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40" tabRatio="600" firstSheet="0" activeTab="4" autoFilterDateGrouping="1"/>
  </bookViews>
  <sheets>
    <sheet xmlns:r="http://schemas.openxmlformats.org/officeDocument/2006/relationships" name="About" sheetId="1" state="visible" r:id="rId1"/>
    <sheet xmlns:r="http://schemas.openxmlformats.org/officeDocument/2006/relationships" name="ELCC Calcs" sheetId="2" state="visible" r:id="rId2"/>
    <sheet xmlns:r="http://schemas.openxmlformats.org/officeDocument/2006/relationships" name="Calculations" sheetId="3" state="visible" r:id="rId3"/>
    <sheet xmlns:r="http://schemas.openxmlformats.org/officeDocument/2006/relationships" name="NREL SAM Modeling" sheetId="4" state="visible" r:id="rId4"/>
    <sheet xmlns:r="http://schemas.openxmlformats.org/officeDocument/2006/relationships" name="State Peak Hours From NREL" sheetId="5" state="visible" r:id="rId5"/>
    <sheet xmlns:r="http://schemas.openxmlformats.org/officeDocument/2006/relationships" name="CAISO - CF" sheetId="6" state="visible" r:id="rId6"/>
    <sheet xmlns:r="http://schemas.openxmlformats.org/officeDocument/2006/relationships" name="ERCOT - CF" sheetId="7" state="visible" r:id="rId7"/>
    <sheet xmlns:r="http://schemas.openxmlformats.org/officeDocument/2006/relationships" name="WECC" sheetId="8" state="visible" r:id="rId8"/>
    <sheet xmlns:r="http://schemas.openxmlformats.org/officeDocument/2006/relationships" name="TRE" sheetId="9" state="visible" r:id="rId9"/>
    <sheet xmlns:r="http://schemas.openxmlformats.org/officeDocument/2006/relationships" name="MISO" sheetId="10" state="visible" r:id="rId10"/>
    <sheet xmlns:r="http://schemas.openxmlformats.org/officeDocument/2006/relationships" name="SPP" sheetId="11" state="visible" r:id="rId11"/>
    <sheet xmlns:r="http://schemas.openxmlformats.org/officeDocument/2006/relationships" name="PJM" sheetId="12" state="visible" r:id="rId12"/>
    <sheet xmlns:r="http://schemas.openxmlformats.org/officeDocument/2006/relationships" name="NPCC" sheetId="13" state="visible" r:id="rId13"/>
    <sheet xmlns:r="http://schemas.openxmlformats.org/officeDocument/2006/relationships" name="EIA Form 411" sheetId="14" state="visible" r:id="rId14"/>
    <sheet xmlns:r="http://schemas.openxmlformats.org/officeDocument/2006/relationships" name="State Raw Data" sheetId="15" state="hidden" r:id="rId15"/>
    <sheet xmlns:r="http://schemas.openxmlformats.org/officeDocument/2006/relationships" name="PTCF" sheetId="16" state="visible" r:id="rId16"/>
  </sheets>
  <externalReferences>
    <externalReference xmlns:r="http://schemas.openxmlformats.org/officeDocument/2006/relationships" r:id="rId17"/>
  </externalReferences>
  <definedNames>
    <definedName name="Bucket">#REF!</definedName>
    <definedName name="DeliverabilityOptions">#REF!</definedName>
    <definedName name="elcc_adder">[1]Sheet1!$BJ$4:$BW$35</definedName>
    <definedName name="EndMonth">#REF!</definedName>
    <definedName name="Month">#REF!</definedName>
    <definedName name="pves_elcc">[1]Sheet1!$B$4:$BE$35</definedName>
    <definedName name="pves_elcc_pen">[1]Sheet1!$A$4:$A$35</definedName>
    <definedName name="pves_elcc_regrat">[1]Sheet1!$B$3:$BE$3</definedName>
    <definedName name="pves_elcc_zero">[1]Sheet1!$B$38:$BE$69</definedName>
    <definedName name="RA_Capacity">#REF!</definedName>
    <definedName name="SchedulingID">#REF!</definedName>
    <definedName name="StartMonth">#REF!</definedName>
    <definedName name="Zone">#REF!</definedName>
  </definedNames>
  <calcPr calcId="191029" fullCalcOnLoad="1"/>
</workbook>
</file>

<file path=xl/styles.xml><?xml version="1.0" encoding="utf-8"?>
<styleSheet xmlns="http://schemas.openxmlformats.org/spreadsheetml/2006/main">
  <numFmts count="7">
    <numFmt numFmtId="164" formatCode="0.0000"/>
    <numFmt numFmtId="165" formatCode="0.0%"/>
    <numFmt numFmtId="166" formatCode="_(* #,##0.0_);_(* \(#,##0.0\);_(* &quot;-&quot;??_);_(@_)"/>
    <numFmt numFmtId="167" formatCode="_(* #,##0_);_(* \(#,##0\);_(* &quot;-&quot;??_);_(@_)"/>
    <numFmt numFmtId="168" formatCode="0.0"/>
    <numFmt numFmtId="169" formatCode="_(* #,##0_);_(* \(#,##0\);_(* &quot;-&quot;?_);_(@_)"/>
    <numFmt numFmtId="170" formatCode="0.000"/>
  </numFmts>
  <fonts count="33">
    <font>
      <name val="Arial"/>
      <color theme="1"/>
      <sz val="11"/>
    </font>
    <font>
      <name val="Calibri"/>
      <family val="2"/>
      <b val="1"/>
      <color theme="1"/>
      <sz val="11"/>
    </font>
    <font>
      <name val="Calibri"/>
      <family val="2"/>
      <color theme="1"/>
      <sz val="11"/>
    </font>
    <font>
      <name val="Calibri"/>
      <family val="2"/>
      <color theme="1"/>
      <sz val="11"/>
    </font>
    <font>
      <name val="Arial"/>
      <family val="2"/>
      <color theme="10"/>
      <sz val="11"/>
      <u val="single"/>
    </font>
    <font>
      <name val="Calibri"/>
      <family val="2"/>
      <i val="1"/>
      <color theme="1"/>
      <sz val="11"/>
    </font>
    <font>
      <name val="Arial"/>
      <family val="2"/>
      <b val="1"/>
      <color theme="1"/>
      <sz val="14"/>
    </font>
    <font>
      <name val="Arial"/>
      <family val="2"/>
      <i val="1"/>
      <color theme="1"/>
      <sz val="12"/>
    </font>
    <font>
      <name val="Arial"/>
      <family val="2"/>
      <b val="1"/>
      <color theme="0"/>
      <sz val="12"/>
    </font>
    <font>
      <name val="Arial"/>
      <family val="2"/>
      <color theme="0"/>
      <sz val="12"/>
    </font>
    <font>
      <name val="Arial"/>
      <family val="2"/>
      <b val="1"/>
      <color theme="1"/>
      <sz val="12"/>
    </font>
    <font>
      <name val="Arial"/>
      <family val="2"/>
      <sz val="11"/>
    </font>
    <font>
      <name val="Arial"/>
      <family val="2"/>
      <color theme="1"/>
      <sz val="12"/>
    </font>
    <font>
      <name val="Arial"/>
      <family val="2"/>
      <color theme="1"/>
      <sz val="10"/>
    </font>
    <font>
      <name val="Calibri"/>
      <family val="2"/>
      <b val="1"/>
      <color rgb="FF000000"/>
      <sz val="11"/>
    </font>
    <font>
      <name val="Calibri"/>
      <family val="2"/>
      <color rgb="FF000000"/>
      <sz val="11"/>
    </font>
    <font>
      <name val="Calibri"/>
      <family val="2"/>
      <color theme="1"/>
      <sz val="8"/>
    </font>
    <font>
      <name val="Calibri"/>
      <family val="2"/>
      <color theme="1"/>
      <sz val="9"/>
    </font>
    <font>
      <name val="Calibri"/>
      <family val="2"/>
      <b val="1"/>
      <color theme="4"/>
      <sz val="12"/>
    </font>
    <font>
      <name val="Arial"/>
      <family val="2"/>
      <b val="1"/>
      <color theme="1"/>
      <sz val="10"/>
    </font>
    <font>
      <name val="Times New Roman"/>
      <family val="1"/>
      <color theme="1"/>
      <sz val="10"/>
    </font>
    <font>
      <name val="Calibri"/>
      <family val="2"/>
      <b val="1"/>
      <color theme="1"/>
      <sz val="8"/>
    </font>
    <font>
      <name val="Calibri"/>
      <family val="2"/>
      <color rgb="FFA5A5A5"/>
      <sz val="11"/>
    </font>
    <font>
      <name val="Calibri"/>
      <family val="2"/>
      <b val="1"/>
      <color theme="0"/>
      <sz val="11"/>
    </font>
    <font>
      <name val="Calibri"/>
      <family val="2"/>
      <b val="1"/>
      <color rgb="FFFFFF00"/>
      <sz val="11"/>
    </font>
    <font>
      <name val="Arial"/>
      <family val="2"/>
      <color theme="1"/>
      <sz val="11"/>
    </font>
    <font>
      <name val="Arial"/>
      <family val="2"/>
      <b val="1"/>
      <color theme="1"/>
      <sz val="11"/>
    </font>
    <font>
      <name val="Arial"/>
      <family val="2"/>
      <color theme="10"/>
      <sz val="11"/>
      <u val="single"/>
    </font>
    <font>
      <name val="Arial"/>
      <family val="2"/>
      <color theme="1"/>
      <sz val="11"/>
    </font>
    <font>
      <name val="Calibri"/>
      <family val="2"/>
      <color theme="1"/>
      <sz val="12"/>
    </font>
    <font>
      <name val="Calibri"/>
      <family val="2"/>
      <color theme="1"/>
      <sz val="12"/>
      <scheme val="minor"/>
    </font>
    <font>
      <name val="Arial"/>
      <family val="2"/>
      <color rgb="FF000000"/>
      <sz val="11"/>
    </font>
    <font>
      <name val="Arial"/>
      <family val="2"/>
      <color theme="3"/>
      <sz val="11"/>
    </font>
  </fonts>
  <fills count="12">
    <fill>
      <patternFill/>
    </fill>
    <fill>
      <patternFill patternType="gray125"/>
    </fill>
    <fill>
      <patternFill patternType="solid">
        <fgColor rgb="FFBFBFBF"/>
        <bgColor rgb="FFBFBFBF"/>
      </patternFill>
    </fill>
    <fill>
      <patternFill patternType="solid">
        <fgColor rgb="FFAEABAB"/>
        <bgColor rgb="FFAEABAB"/>
      </patternFill>
    </fill>
    <fill>
      <patternFill patternType="solid">
        <fgColor rgb="FF333F4F"/>
        <bgColor rgb="FF333F4F"/>
      </patternFill>
    </fill>
    <fill>
      <patternFill patternType="solid">
        <fgColor rgb="FFD8D8D8"/>
        <bgColor rgb="FFD8D8D8"/>
      </patternFill>
    </fill>
    <fill>
      <patternFill patternType="solid">
        <fgColor rgb="FFEBF1DE"/>
        <bgColor rgb="FFEBF1DE"/>
      </patternFill>
    </fill>
    <fill>
      <patternFill patternType="solid">
        <fgColor rgb="FFFFFF00"/>
        <bgColor rgb="FFFFFF00"/>
      </patternFill>
    </fill>
    <fill>
      <patternFill patternType="solid">
        <fgColor rgb="FFFF0000"/>
        <bgColor rgb="FFFF0000"/>
      </patternFill>
    </fill>
    <fill>
      <patternFill patternType="solid">
        <fgColor theme="0" tint="-0.3499862666707358"/>
        <bgColor indexed="64"/>
      </patternFill>
    </fill>
    <fill>
      <patternFill patternType="solid">
        <fgColor rgb="FFFFFF00"/>
        <bgColor indexed="64"/>
      </patternFill>
    </fill>
    <fill>
      <patternFill patternType="solid">
        <fgColor theme="9" tint="0.3999755851924192"/>
        <bgColor indexed="64"/>
      </patternFill>
    </fill>
  </fills>
  <borders count="29">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style="thick">
        <color theme="4"/>
      </bottom>
      <diagonal/>
    </border>
    <border>
      <left/>
      <right/>
      <top style="thick">
        <color theme="4"/>
      </top>
      <bottom/>
      <diagonal/>
    </border>
    <border>
      <left/>
      <right/>
      <top/>
      <bottom style="thin">
        <color rgb="FFBFBFBF"/>
      </bottom>
      <diagonal/>
    </border>
    <border>
      <left/>
      <right/>
      <top/>
      <bottom style="dotted">
        <color rgb="FFBFBFBF"/>
      </bottom>
      <diagonal/>
    </border>
    <border>
      <left/>
      <right/>
      <top style="dotted">
        <color rgb="FFBFBFBF"/>
      </top>
      <bottom style="medium">
        <color theme="4"/>
      </bottom>
      <diagonal/>
    </border>
    <border>
      <left/>
      <right/>
      <top style="medium">
        <color theme="4"/>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
    <xf numFmtId="0" fontId="0" fillId="0" borderId="3"/>
    <xf numFmtId="0" fontId="27" fillId="0" borderId="3"/>
    <xf numFmtId="9" fontId="28" fillId="0" borderId="3"/>
    <xf numFmtId="0" fontId="30" fillId="0" borderId="3"/>
  </cellStyleXfs>
  <cellXfs count="20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xf>
    <xf numFmtId="0" fontId="1" fillId="2" borderId="1" pivotButton="0" quotePrefix="0" xfId="0"/>
    <xf numFmtId="0" fontId="4" fillId="0" borderId="0" pivotButton="0" quotePrefix="0" xfId="0"/>
    <xf numFmtId="0" fontId="3" fillId="0" borderId="0" pivotButton="0" quotePrefix="0" xfId="0"/>
    <xf numFmtId="1" fontId="3" fillId="0" borderId="0" applyAlignment="1" pivotButton="0" quotePrefix="0" xfId="0">
      <alignment horizontal="left"/>
    </xf>
    <xf numFmtId="0" fontId="1" fillId="3" borderId="1" pivotButton="0" quotePrefix="0" xfId="0"/>
    <xf numFmtId="0" fontId="5" fillId="0" borderId="0" pivotButton="0" quotePrefix="0" xfId="0"/>
    <xf numFmtId="0" fontId="6" fillId="0" borderId="0" pivotButton="0" quotePrefix="0" xfId="0"/>
    <xf numFmtId="164" fontId="3" fillId="0" borderId="0" pivotButton="0" quotePrefix="0" xfId="0"/>
    <xf numFmtId="0" fontId="7" fillId="0" borderId="0" pivotButton="0" quotePrefix="0" xfId="0"/>
    <xf numFmtId="0" fontId="8" fillId="4" borderId="1" applyAlignment="1" pivotButton="0" quotePrefix="0" xfId="0">
      <alignment horizontal="left"/>
    </xf>
    <xf numFmtId="164" fontId="9" fillId="4" borderId="1" applyAlignment="1" pivotButton="0" quotePrefix="0" xfId="0">
      <alignment horizontal="center"/>
    </xf>
    <xf numFmtId="10" fontId="9" fillId="4" borderId="1" applyAlignment="1" pivotButton="0" quotePrefix="0" xfId="0">
      <alignment horizontal="center"/>
    </xf>
    <xf numFmtId="0" fontId="10" fillId="5" borderId="1" applyAlignment="1" pivotButton="0" quotePrefix="0" xfId="0">
      <alignment horizontal="center"/>
    </xf>
    <xf numFmtId="0" fontId="10" fillId="0" borderId="0" applyAlignment="1" pivotButton="0" quotePrefix="0" xfId="0">
      <alignment horizontal="center"/>
    </xf>
    <xf numFmtId="0" fontId="3" fillId="0" borderId="0" applyAlignment="1" pivotButton="0" quotePrefix="0" xfId="0">
      <alignment horizontal="center"/>
    </xf>
    <xf numFmtId="0" fontId="12" fillId="0" borderId="0" applyAlignment="1" pivotButton="0" quotePrefix="0" xfId="0">
      <alignment horizontal="center"/>
    </xf>
    <xf numFmtId="165" fontId="12" fillId="0" borderId="0" applyAlignment="1" pivotButton="0" quotePrefix="0" xfId="0">
      <alignment horizontal="center"/>
    </xf>
    <xf numFmtId="2" fontId="12" fillId="0" borderId="0" applyAlignment="1" pivotButton="0" quotePrefix="0" xfId="0">
      <alignment horizontal="center"/>
    </xf>
    <xf numFmtId="164" fontId="3" fillId="0" borderId="0" applyAlignment="1" pivotButton="0" quotePrefix="0" xfId="0">
      <alignment horizontal="center"/>
    </xf>
    <xf numFmtId="10" fontId="12" fillId="0" borderId="0" applyAlignment="1" pivotButton="0" quotePrefix="0" xfId="0">
      <alignment horizontal="center"/>
    </xf>
    <xf numFmtId="164" fontId="8" fillId="4" borderId="1" applyAlignment="1" pivotButton="0" quotePrefix="0" xfId="0">
      <alignment horizontal="center"/>
    </xf>
    <xf numFmtId="10" fontId="8" fillId="4" borderId="1" applyAlignment="1" pivotButton="0" quotePrefix="0" xfId="0">
      <alignment horizontal="center"/>
    </xf>
    <xf numFmtId="10" fontId="10" fillId="5" borderId="1" applyAlignment="1" pivotButton="0" quotePrefix="0" xfId="0">
      <alignment horizontal="center"/>
    </xf>
    <xf numFmtId="9" fontId="3" fillId="0" borderId="0" pivotButton="0" quotePrefix="0" xfId="0"/>
    <xf numFmtId="0" fontId="8" fillId="4" borderId="1" applyAlignment="1" pivotButton="0" quotePrefix="0" xfId="0">
      <alignment horizontal="center"/>
    </xf>
    <xf numFmtId="0" fontId="13" fillId="0" borderId="0" pivotButton="0" quotePrefix="0" xfId="0"/>
    <xf numFmtId="49" fontId="1" fillId="0" borderId="0" pivotButton="0" quotePrefix="0" xfId="0"/>
    <xf numFmtId="0" fontId="1" fillId="6" borderId="7" applyAlignment="1" pivotButton="0" quotePrefix="0" xfId="0">
      <alignment horizontal="center" vertical="center"/>
    </xf>
    <xf numFmtId="9" fontId="3" fillId="0" borderId="7" pivotButton="0" quotePrefix="0" xfId="0"/>
    <xf numFmtId="0" fontId="1" fillId="6" borderId="8" applyAlignment="1" pivotButton="0" quotePrefix="0" xfId="0">
      <alignment horizontal="left" vertical="center"/>
    </xf>
    <xf numFmtId="0" fontId="14" fillId="0" borderId="0" pivotButton="0" quotePrefix="0" xfId="0"/>
    <xf numFmtId="0" fontId="1" fillId="6" borderId="7" applyAlignment="1" pivotButton="0" quotePrefix="0" xfId="0">
      <alignment horizontal="left" vertical="center"/>
    </xf>
    <xf numFmtId="0" fontId="1" fillId="6" borderId="7" applyAlignment="1" pivotButton="0" quotePrefix="0" xfId="0">
      <alignment horizontal="center" vertical="center" wrapText="1"/>
    </xf>
    <xf numFmtId="0" fontId="3" fillId="0" borderId="7" applyAlignment="1" pivotButton="0" quotePrefix="0" xfId="0">
      <alignment horizontal="left" vertical="center"/>
    </xf>
    <xf numFmtId="165" fontId="3" fillId="0" borderId="7" pivotButton="0" quotePrefix="0" xfId="0"/>
    <xf numFmtId="166" fontId="3" fillId="0" borderId="7" pivotButton="0" quotePrefix="0" xfId="0"/>
    <xf numFmtId="165" fontId="3" fillId="0" borderId="0" applyAlignment="1" pivotButton="0" quotePrefix="0" xfId="0">
      <alignment vertical="top" wrapText="1"/>
    </xf>
    <xf numFmtId="165" fontId="1" fillId="0" borderId="0" pivotButton="0" quotePrefix="0" xfId="0"/>
    <xf numFmtId="165" fontId="3" fillId="0" borderId="0" pivotButton="0" quotePrefix="0" xfId="0"/>
    <xf numFmtId="0" fontId="1" fillId="6" borderId="7" applyAlignment="1" pivotButton="0" quotePrefix="0" xfId="0">
      <alignment vertical="center"/>
    </xf>
    <xf numFmtId="9" fontId="1" fillId="0" borderId="7" pivotButton="0" quotePrefix="0" xfId="0"/>
    <xf numFmtId="0" fontId="14" fillId="6" borderId="7" applyAlignment="1" pivotButton="0" quotePrefix="0" xfId="0">
      <alignment horizontal="left" vertical="center"/>
    </xf>
    <xf numFmtId="9" fontId="15" fillId="0" borderId="7" applyAlignment="1" pivotButton="0" quotePrefix="0" xfId="0">
      <alignment horizontal="center" vertical="center"/>
    </xf>
    <xf numFmtId="167" fontId="3" fillId="0" borderId="7" applyAlignment="1" pivotButton="0" quotePrefix="0" xfId="0">
      <alignment horizontal="right" vertical="center"/>
    </xf>
    <xf numFmtId="1" fontId="3" fillId="0" borderId="0" applyAlignment="1" pivotButton="0" quotePrefix="0" xfId="0">
      <alignment horizontal="right" vertical="center"/>
    </xf>
    <xf numFmtId="9" fontId="3" fillId="0" borderId="7" applyAlignment="1" pivotButton="0" quotePrefix="0" xfId="0">
      <alignment horizontal="center"/>
    </xf>
    <xf numFmtId="167" fontId="3" fillId="0" borderId="7" pivotButton="0" quotePrefix="0" xfId="0"/>
    <xf numFmtId="165" fontId="16" fillId="0" borderId="0" applyAlignment="1" pivotButton="0" quotePrefix="0" xfId="0">
      <alignment horizontal="left" vertical="top" wrapText="1"/>
    </xf>
    <xf numFmtId="0" fontId="1" fillId="0" borderId="0" applyAlignment="1" pivotButton="0" quotePrefix="0" xfId="0">
      <alignment horizontal="center" vertical="center"/>
    </xf>
    <xf numFmtId="0" fontId="1" fillId="0" borderId="15" applyAlignment="1" pivotButton="0" quotePrefix="0" xfId="0">
      <alignment horizontal="center" vertical="center"/>
    </xf>
    <xf numFmtId="0" fontId="1" fillId="0" borderId="16" applyAlignment="1" pivotButton="0" quotePrefix="0" xfId="0">
      <alignment horizontal="center" vertical="center"/>
    </xf>
    <xf numFmtId="0" fontId="3" fillId="0" borderId="4" applyAlignment="1" pivotButton="0" quotePrefix="0" xfId="0">
      <alignment horizontal="left" vertical="center"/>
    </xf>
    <xf numFmtId="9" fontId="3" fillId="0" borderId="7" applyAlignment="1" pivotButton="0" quotePrefix="0" xfId="0">
      <alignment horizontal="center" vertical="center"/>
    </xf>
    <xf numFmtId="166" fontId="3" fillId="0" borderId="7" applyAlignment="1" pivotButton="0" quotePrefix="0" xfId="0">
      <alignment horizontal="left" vertical="center"/>
    </xf>
    <xf numFmtId="168" fontId="3" fillId="0" borderId="0" applyAlignment="1" pivotButton="0" quotePrefix="0" xfId="0">
      <alignment horizontal="left" vertical="center"/>
    </xf>
    <xf numFmtId="0" fontId="17" fillId="0" borderId="0" applyAlignment="1" pivotButton="0" quotePrefix="0" xfId="0">
      <alignment vertical="center"/>
    </xf>
    <xf numFmtId="0" fontId="17" fillId="0" borderId="0" pivotButton="0" quotePrefix="0" xfId="0"/>
    <xf numFmtId="0" fontId="18" fillId="0" borderId="0" applyAlignment="1" pivotButton="0" quotePrefix="0" xfId="0">
      <alignment horizontal="left"/>
    </xf>
    <xf numFmtId="0" fontId="19" fillId="0" borderId="0" pivotButton="0" quotePrefix="0" xfId="0"/>
    <xf numFmtId="0" fontId="17" fillId="0" borderId="0" applyAlignment="1" pivotButton="0" quotePrefix="0" xfId="0">
      <alignment horizontal="left"/>
    </xf>
    <xf numFmtId="0" fontId="20" fillId="0" borderId="0" applyAlignment="1" pivotButton="0" quotePrefix="0" xfId="0">
      <alignment horizontal="left"/>
    </xf>
    <xf numFmtId="0" fontId="21" fillId="0" borderId="17" applyAlignment="1" pivotButton="0" quotePrefix="0" xfId="0">
      <alignment horizontal="left" wrapText="1"/>
    </xf>
    <xf numFmtId="0" fontId="21" fillId="0" borderId="17" applyAlignment="1" pivotButton="0" quotePrefix="0" xfId="0">
      <alignment horizontal="right" wrapText="1"/>
    </xf>
    <xf numFmtId="0" fontId="16" fillId="0" borderId="18" applyAlignment="1" pivotButton="0" quotePrefix="0" xfId="0">
      <alignment horizontal="right" wrapText="1"/>
    </xf>
    <xf numFmtId="167" fontId="16" fillId="0" borderId="18" applyAlignment="1" pivotButton="0" quotePrefix="0" xfId="0">
      <alignment horizontal="right" wrapText="1"/>
    </xf>
    <xf numFmtId="0" fontId="16" fillId="0" borderId="0" applyAlignment="1" pivotButton="0" quotePrefix="0" xfId="0">
      <alignment horizontal="right" wrapText="1"/>
    </xf>
    <xf numFmtId="167" fontId="16" fillId="0" borderId="0" applyAlignment="1" pivotButton="0" quotePrefix="0" xfId="0">
      <alignment horizontal="right" wrapText="1"/>
    </xf>
    <xf numFmtId="0" fontId="16" fillId="0" borderId="0" applyAlignment="1" pivotButton="0" quotePrefix="0" xfId="0">
      <alignment wrapText="1"/>
    </xf>
    <xf numFmtId="167" fontId="16" fillId="0" borderId="0" pivotButton="0" quotePrefix="0" xfId="0"/>
    <xf numFmtId="0" fontId="17" fillId="0" borderId="0" applyAlignment="1" pivotButton="0" quotePrefix="0" xfId="0">
      <alignment wrapText="1"/>
    </xf>
    <xf numFmtId="0" fontId="21" fillId="0" borderId="17" applyAlignment="1" pivotButton="0" quotePrefix="0" xfId="0">
      <alignment wrapText="1"/>
    </xf>
    <xf numFmtId="0" fontId="16" fillId="0" borderId="18" applyAlignment="1" pivotButton="0" quotePrefix="0" xfId="0">
      <alignment wrapText="1"/>
    </xf>
    <xf numFmtId="169" fontId="16" fillId="0" borderId="0" applyAlignment="1" pivotButton="0" quotePrefix="0" xfId="0">
      <alignment horizontal="right" wrapText="1"/>
    </xf>
    <xf numFmtId="0" fontId="21" fillId="0" borderId="19" applyAlignment="1" pivotButton="0" quotePrefix="0" xfId="0">
      <alignment wrapText="1"/>
    </xf>
    <xf numFmtId="0" fontId="21" fillId="0" borderId="0" applyAlignment="1" pivotButton="0" quotePrefix="0" xfId="0">
      <alignment wrapText="1"/>
    </xf>
    <xf numFmtId="0" fontId="16" fillId="0" borderId="20" applyAlignment="1" pivotButton="0" quotePrefix="0" xfId="0">
      <alignment wrapText="1"/>
    </xf>
    <xf numFmtId="167" fontId="16" fillId="0" borderId="20" applyAlignment="1" pivotButton="0" quotePrefix="0" xfId="0">
      <alignment horizontal="right" wrapText="1"/>
    </xf>
    <xf numFmtId="167" fontId="16" fillId="0" borderId="20" applyAlignment="1" pivotButton="0" quotePrefix="0" xfId="0">
      <alignment wrapText="1"/>
    </xf>
    <xf numFmtId="169" fontId="16" fillId="0" borderId="20" applyAlignment="1" pivotButton="0" quotePrefix="0" xfId="0">
      <alignment wrapText="1"/>
    </xf>
    <xf numFmtId="0" fontId="16" fillId="0" borderId="20" applyAlignment="1" pivotButton="0" quotePrefix="0" xfId="0">
      <alignment horizontal="right" wrapText="1"/>
    </xf>
    <xf numFmtId="3" fontId="16" fillId="0" borderId="20" applyAlignment="1" pivotButton="0" quotePrefix="0" xfId="0">
      <alignment wrapText="1"/>
    </xf>
    <xf numFmtId="3" fontId="16" fillId="0" borderId="20" applyAlignment="1" pivotButton="0" quotePrefix="0" xfId="0">
      <alignment horizontal="right" wrapText="1"/>
    </xf>
    <xf numFmtId="167" fontId="16" fillId="0" borderId="21" applyAlignment="1" pivotButton="0" quotePrefix="0" xfId="0">
      <alignment wrapText="1"/>
    </xf>
    <xf numFmtId="0" fontId="16" fillId="0" borderId="22" applyAlignment="1" pivotButton="0" quotePrefix="0" xfId="0">
      <alignment vertical="top"/>
    </xf>
    <xf numFmtId="0" fontId="16" fillId="0" borderId="22" applyAlignment="1" pivotButton="0" quotePrefix="0" xfId="0">
      <alignment vertical="top" wrapText="1"/>
    </xf>
    <xf numFmtId="0" fontId="16" fillId="0" borderId="0" pivotButton="0" quotePrefix="0" xfId="0"/>
    <xf numFmtId="0" fontId="16" fillId="0" borderId="0" applyAlignment="1" pivotButton="0" quotePrefix="0" xfId="0">
      <alignment horizontal="left"/>
    </xf>
    <xf numFmtId="0" fontId="22" fillId="0" borderId="0" pivotButton="0" quotePrefix="0" xfId="0"/>
    <xf numFmtId="0" fontId="3" fillId="3" borderId="1" pivotButton="0" quotePrefix="0" xfId="0"/>
    <xf numFmtId="0" fontId="3" fillId="2" borderId="1" pivotButton="0" quotePrefix="0" xfId="0"/>
    <xf numFmtId="0" fontId="3" fillId="7" borderId="1" pivotButton="0" quotePrefix="0" xfId="0"/>
    <xf numFmtId="0" fontId="3" fillId="8" borderId="1" pivotButton="0" quotePrefix="0" xfId="0"/>
    <xf numFmtId="1" fontId="3" fillId="0" borderId="0" pivotButton="0" quotePrefix="0" xfId="0"/>
    <xf numFmtId="0" fontId="1" fillId="3" borderId="23" pivotButton="0" quotePrefix="0" xfId="0"/>
    <xf numFmtId="0" fontId="1" fillId="3" borderId="24" pivotButton="0" quotePrefix="0" xfId="0"/>
    <xf numFmtId="2" fontId="15" fillId="0" borderId="25" pivotButton="0" quotePrefix="0" xfId="0"/>
    <xf numFmtId="0" fontId="3" fillId="0" borderId="26" pivotButton="0" quotePrefix="0" xfId="0"/>
    <xf numFmtId="0" fontId="15" fillId="0" borderId="0" pivotButton="0" quotePrefix="0" xfId="0"/>
    <xf numFmtId="2" fontId="15" fillId="0" borderId="0" pivotButton="0" quotePrefix="0" xfId="0"/>
    <xf numFmtId="0" fontId="5" fillId="0" borderId="0" applyAlignment="1" pivotButton="0" quotePrefix="0" xfId="0">
      <alignment wrapText="1"/>
    </xf>
    <xf numFmtId="0" fontId="3" fillId="0" borderId="0" applyAlignment="1" pivotButton="0" quotePrefix="0" xfId="0">
      <alignment horizontal="right" wrapText="1"/>
    </xf>
    <xf numFmtId="0" fontId="3" fillId="0" borderId="0" applyAlignment="1" pivotButton="0" quotePrefix="0" xfId="0">
      <alignment horizontal="right"/>
    </xf>
    <xf numFmtId="164" fontId="3" fillId="8" borderId="1" pivotButton="0" quotePrefix="0" xfId="0"/>
    <xf numFmtId="164" fontId="1" fillId="0" borderId="0" pivotButton="0" quotePrefix="0" xfId="0"/>
    <xf numFmtId="0" fontId="26" fillId="0" borderId="0" pivotButton="0" quotePrefix="0" xfId="0"/>
    <xf numFmtId="0" fontId="25" fillId="0" borderId="0" pivotButton="0" quotePrefix="0" xfId="0"/>
    <xf numFmtId="0" fontId="1" fillId="0" borderId="0" pivotButton="0" quotePrefix="0" xfId="0"/>
    <xf numFmtId="0" fontId="0" fillId="0" borderId="0" pivotButton="0" quotePrefix="0" xfId="0"/>
    <xf numFmtId="0" fontId="0" fillId="9" borderId="0" pivotButton="0" quotePrefix="0" xfId="0"/>
    <xf numFmtId="0" fontId="2" fillId="10" borderId="0" pivotButton="0" quotePrefix="0" xfId="0"/>
    <xf numFmtId="0" fontId="0" fillId="1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9" borderId="0" pivotButton="0" quotePrefix="0" xfId="0"/>
    <xf numFmtId="0" fontId="3" fillId="0" borderId="0" pivotButton="0" quotePrefix="0" xfId="0"/>
    <xf numFmtId="0" fontId="1" fillId="0" borderId="0" pivotButton="0" quotePrefix="0" xfId="0"/>
    <xf numFmtId="0" fontId="2" fillId="0" borderId="0" pivotButton="0" quotePrefix="0" xfId="0"/>
    <xf numFmtId="0" fontId="0" fillId="0" borderId="0" pivotButton="0" quotePrefix="0" xfId="0"/>
    <xf numFmtId="0" fontId="3" fillId="7" borderId="0" pivotButton="0" quotePrefix="0" xfId="0"/>
    <xf numFmtId="0" fontId="0" fillId="0" borderId="1" pivotButton="0" quotePrefix="0" xfId="0"/>
    <xf numFmtId="0" fontId="2" fillId="0" borderId="1" pivotButton="0" quotePrefix="0" xfId="0"/>
    <xf numFmtId="0" fontId="3" fillId="7" borderId="3" pivotButton="0" quotePrefix="0" xfId="0"/>
    <xf numFmtId="0" fontId="3" fillId="0" borderId="1" pivotButton="0" quotePrefix="0" xfId="0"/>
    <xf numFmtId="0" fontId="1" fillId="7" borderId="0" pivotButton="0" quotePrefix="0" xfId="0"/>
    <xf numFmtId="0" fontId="0" fillId="0" borderId="0" pivotButton="0" quotePrefix="0" xfId="0"/>
    <xf numFmtId="0" fontId="2" fillId="0" borderId="1" pivotButton="0" quotePrefix="0" xfId="0"/>
    <xf numFmtId="0" fontId="3" fillId="0" borderId="0" pivotButton="0" quotePrefix="0" xfId="0"/>
    <xf numFmtId="0" fontId="0" fillId="10" borderId="0" pivotButton="0" quotePrefix="0" xfId="0"/>
    <xf numFmtId="0" fontId="2" fillId="0" borderId="0" pivotButton="0" quotePrefix="0" xfId="0"/>
    <xf numFmtId="1" fontId="2" fillId="0" borderId="0" pivotButton="0" quotePrefix="0" xfId="0"/>
    <xf numFmtId="1" fontId="1" fillId="0" borderId="0" pivotButton="0" quotePrefix="0" xfId="0"/>
    <xf numFmtId="0" fontId="29" fillId="0" borderId="0" pivotButton="0" quotePrefix="0" xfId="0"/>
    <xf numFmtId="9" fontId="5" fillId="0" borderId="0" pivotButton="0" quotePrefix="0" xfId="0"/>
    <xf numFmtId="1" fontId="5" fillId="0" borderId="0" pivotButton="0" quotePrefix="0" xfId="0"/>
    <xf numFmtId="0" fontId="2" fillId="0" borderId="0" pivotButton="0" quotePrefix="0" xfId="0"/>
    <xf numFmtId="0" fontId="2" fillId="7" borderId="1" pivotButton="0" quotePrefix="0" xfId="0"/>
    <xf numFmtId="0" fontId="25" fillId="0" borderId="3" applyAlignment="1" pivotButton="0" quotePrefix="0" xfId="0">
      <alignment horizontal="left" vertical="top"/>
    </xf>
    <xf numFmtId="0" fontId="25" fillId="0" borderId="3" pivotButton="0" quotePrefix="0" xfId="3"/>
    <xf numFmtId="0" fontId="31" fillId="0" borderId="3" applyAlignment="1" pivotButton="0" quotePrefix="0" xfId="0">
      <alignment horizontal="left" vertical="top"/>
    </xf>
    <xf numFmtId="0" fontId="25" fillId="0" borderId="3" applyAlignment="1" pivotButton="0" quotePrefix="0" xfId="0">
      <alignment horizontal="right" vertical="top"/>
    </xf>
    <xf numFmtId="0" fontId="25" fillId="0" borderId="3" applyAlignment="1" pivotButton="0" quotePrefix="0" xfId="0">
      <alignment horizontal="left" vertical="top" shrinkToFit="1"/>
    </xf>
    <xf numFmtId="0" fontId="32" fillId="11" borderId="3" applyAlignment="1" pivotButton="0" quotePrefix="0" xfId="0">
      <alignment vertical="top"/>
    </xf>
    <xf numFmtId="0" fontId="25" fillId="0" borderId="3" applyAlignment="1" pivotButton="0" quotePrefix="0" xfId="1">
      <alignment horizontal="left" vertical="top"/>
    </xf>
    <xf numFmtId="0" fontId="32" fillId="11" borderId="3" applyAlignment="1" pivotButton="0" quotePrefix="0" xfId="1">
      <alignment vertical="top"/>
    </xf>
    <xf numFmtId="9" fontId="25" fillId="0" borderId="3" applyAlignment="1" pivotButton="0" quotePrefix="0" xfId="2">
      <alignment vertical="top"/>
    </xf>
    <xf numFmtId="170" fontId="25" fillId="0" borderId="3" applyAlignment="1" pivotButton="0" quotePrefix="0" xfId="0">
      <alignment vertical="top"/>
    </xf>
    <xf numFmtId="0" fontId="32" fillId="11" borderId="3" applyAlignment="1" pivotButton="0" quotePrefix="0" xfId="0">
      <alignment horizontal="right" vertical="top"/>
    </xf>
    <xf numFmtId="9" fontId="31" fillId="0" borderId="0" applyAlignment="1" pivotButton="0" quotePrefix="0" xfId="2">
      <alignment horizontal="right" vertical="top"/>
    </xf>
    <xf numFmtId="1" fontId="31" fillId="0" borderId="3" applyAlignment="1" pivotButton="0" quotePrefix="0" xfId="0">
      <alignment horizontal="right" vertical="top"/>
    </xf>
    <xf numFmtId="9" fontId="31" fillId="0" borderId="3" applyAlignment="1" pivotButton="0" quotePrefix="0" xfId="0">
      <alignment horizontal="right" vertical="top"/>
    </xf>
    <xf numFmtId="0" fontId="25" fillId="0" borderId="3" applyAlignment="1" pivotButton="0" quotePrefix="0" xfId="0">
      <alignment horizontal="left" vertical="top"/>
    </xf>
    <xf numFmtId="0" fontId="32" fillId="0" borderId="3" applyAlignment="1" pivotButton="0" quotePrefix="0" xfId="0">
      <alignment horizontal="left" vertical="top"/>
    </xf>
    <xf numFmtId="0" fontId="31" fillId="0" borderId="3" applyAlignment="1" pivotButton="0" quotePrefix="0" xfId="0">
      <alignment horizontal="left" vertical="top"/>
    </xf>
    <xf numFmtId="0" fontId="25" fillId="0" borderId="3" applyAlignment="1" pivotButton="0" quotePrefix="0" xfId="0">
      <alignment horizontal="left" vertical="top" shrinkToFit="1"/>
    </xf>
    <xf numFmtId="170" fontId="25" fillId="0" borderId="3" applyAlignment="1" pivotButton="0" quotePrefix="0" xfId="0">
      <alignment vertical="top"/>
    </xf>
    <xf numFmtId="0" fontId="31" fillId="0" borderId="3" applyAlignment="1" pivotButton="0" quotePrefix="0" xfId="0">
      <alignment horizontal="right" vertical="top"/>
    </xf>
    <xf numFmtId="9" fontId="0" fillId="10" borderId="0" pivotButton="0" quotePrefix="0" xfId="0"/>
    <xf numFmtId="10" fontId="10" fillId="5" borderId="2" applyAlignment="1" pivotButton="0" quotePrefix="0" xfId="0">
      <alignment horizontal="center"/>
    </xf>
    <xf numFmtId="0" fontId="11" fillId="0" borderId="3" pivotButton="0" quotePrefix="0" xfId="0"/>
    <xf numFmtId="165" fontId="12" fillId="0" borderId="0" applyAlignment="1" pivotButton="0" quotePrefix="0" xfId="0">
      <alignment horizontal="center"/>
    </xf>
    <xf numFmtId="0" fontId="0" fillId="0" borderId="0" pivotButton="0" quotePrefix="0" xfId="0"/>
    <xf numFmtId="10" fontId="12" fillId="0" borderId="0" applyAlignment="1" pivotButton="0" quotePrefix="0" xfId="0">
      <alignment horizontal="center"/>
    </xf>
    <xf numFmtId="0" fontId="1" fillId="6" borderId="4" applyAlignment="1" pivotButton="0" quotePrefix="0" xfId="0">
      <alignment horizontal="left" vertical="center"/>
    </xf>
    <xf numFmtId="0" fontId="11" fillId="0" borderId="5" pivotButton="0" quotePrefix="0" xfId="0"/>
    <xf numFmtId="0" fontId="11" fillId="0" borderId="6" pivotButton="0" quotePrefix="0" xfId="0"/>
    <xf numFmtId="0" fontId="1" fillId="6" borderId="4" applyAlignment="1" pivotButton="0" quotePrefix="0" xfId="0">
      <alignment horizontal="center" vertical="center"/>
    </xf>
    <xf numFmtId="165" fontId="3" fillId="0" borderId="0" applyAlignment="1" pivotButton="0" quotePrefix="0" xfId="0">
      <alignment horizontal="left" vertical="top" wrapText="1"/>
    </xf>
    <xf numFmtId="0" fontId="14" fillId="6" borderId="4" applyAlignment="1" pivotButton="0" quotePrefix="0" xfId="0">
      <alignment horizontal="left" vertical="center"/>
    </xf>
    <xf numFmtId="0" fontId="1" fillId="6" borderId="9" applyAlignment="1" pivotButton="0" quotePrefix="0" xfId="0">
      <alignment horizontal="center" vertical="center"/>
    </xf>
    <xf numFmtId="0" fontId="11" fillId="0" borderId="10" pivotButton="0" quotePrefix="0" xfId="0"/>
    <xf numFmtId="0" fontId="11" fillId="0" borderId="11" pivotButton="0" quotePrefix="0" xfId="0"/>
    <xf numFmtId="0" fontId="1" fillId="6" borderId="12" applyAlignment="1" pivotButton="0" quotePrefix="0" xfId="0">
      <alignment horizontal="center" vertical="center"/>
    </xf>
    <xf numFmtId="0" fontId="11" fillId="0" borderId="13" pivotButton="0" quotePrefix="0" xfId="0"/>
    <xf numFmtId="0" fontId="11" fillId="0" borderId="14" pivotButton="0" quotePrefix="0" xfId="0"/>
    <xf numFmtId="0" fontId="16" fillId="0" borderId="18" applyAlignment="1" pivotButton="0" quotePrefix="0" xfId="0">
      <alignment horizontal="center" wrapText="1"/>
    </xf>
    <xf numFmtId="0" fontId="16" fillId="0" borderId="0" applyAlignment="1" pivotButton="0" quotePrefix="0" xfId="0">
      <alignment horizontal="left"/>
    </xf>
    <xf numFmtId="0" fontId="21" fillId="0" borderId="4" applyAlignment="1" pivotButton="0" quotePrefix="0" xfId="0">
      <alignment horizontal="center" wrapText="1"/>
    </xf>
    <xf numFmtId="0" fontId="16" fillId="0" borderId="0" applyAlignment="1" pivotButton="0" quotePrefix="0" xfId="0">
      <alignment wrapText="1"/>
    </xf>
    <xf numFmtId="0" fontId="11" fillId="0" borderId="20" pivotButton="0" quotePrefix="0" xfId="0"/>
    <xf numFmtId="0" fontId="16" fillId="0" borderId="0" pivotButton="0" quotePrefix="0" xfId="0"/>
    <xf numFmtId="14" fontId="0" fillId="0" borderId="0" pivotButton="0" quotePrefix="0" xfId="0"/>
    <xf numFmtId="10" fontId="10" fillId="5" borderId="3" applyAlignment="1" pivotButton="0" quotePrefix="0" xfId="0">
      <alignment horizontal="center"/>
    </xf>
    <xf numFmtId="165" fontId="12" fillId="0" borderId="3" applyAlignment="1" pivotButton="0" quotePrefix="0" xfId="0">
      <alignment horizontal="center"/>
    </xf>
    <xf numFmtId="10" fontId="12" fillId="0" borderId="3" applyAlignment="1" pivotButton="0" quotePrefix="0" xfId="0">
      <alignment horizontal="center"/>
    </xf>
    <xf numFmtId="0" fontId="0" fillId="0" borderId="5" pivotButton="0" quotePrefix="0" xfId="0"/>
    <xf numFmtId="0" fontId="0" fillId="0" borderId="6" pivotButton="0" quotePrefix="0" xfId="0"/>
    <xf numFmtId="165" fontId="3" fillId="0" borderId="3" applyAlignment="1" pivotButton="0" quotePrefix="0" xfId="0">
      <alignment horizontal="left" vertical="top" wrapText="1"/>
    </xf>
    <xf numFmtId="0" fontId="1" fillId="6" borderId="27" applyAlignment="1" pivotButton="0" quotePrefix="0" xfId="0">
      <alignment horizontal="center" vertical="center"/>
    </xf>
    <xf numFmtId="0" fontId="0" fillId="0" borderId="10" pivotButton="0" quotePrefix="0" xfId="0"/>
    <xf numFmtId="0" fontId="0" fillId="0" borderId="11" pivotButton="0" quotePrefix="0" xfId="0"/>
    <xf numFmtId="0" fontId="1" fillId="6" borderId="28" applyAlignment="1" pivotButton="0" quotePrefix="0" xfId="0">
      <alignment horizontal="center" vertical="center"/>
    </xf>
    <xf numFmtId="0" fontId="0" fillId="0" borderId="13" pivotButton="0" quotePrefix="0" xfId="0"/>
    <xf numFmtId="0" fontId="0" fillId="0" borderId="14" pivotButton="0" quotePrefix="0" xfId="0"/>
    <xf numFmtId="0" fontId="21" fillId="0" borderId="7" applyAlignment="1" pivotButton="0" quotePrefix="0" xfId="0">
      <alignment horizontal="center" wrapText="1"/>
    </xf>
    <xf numFmtId="0" fontId="0" fillId="0" borderId="20" pivotButton="0" quotePrefix="0" xfId="0"/>
    <xf numFmtId="0" fontId="16" fillId="0" borderId="3" pivotButton="0" quotePrefix="0" xfId="0"/>
    <xf numFmtId="0" fontId="16" fillId="0" borderId="3" applyAlignment="1" pivotButton="0" quotePrefix="0" xfId="0">
      <alignment horizontal="left"/>
    </xf>
  </cellXfs>
  <cellStyles count="4">
    <cellStyle name="Normal" xfId="0" builtinId="0"/>
    <cellStyle name="Hyperlink" xfId="1" builtinId="8"/>
    <cellStyle name="Percent" xfId="2" builtinId="5"/>
    <cellStyle name="Normal 3" xfId="3"/>
  </cellStyles>
  <dxfs count="1">
    <dxf>
      <font>
        <i val="1"/>
        <color theme="1" tint="0.499984740745262"/>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externalLink" Target="/xl/externalLinks/externalLink1.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15</col>
      <colOff>209550</colOff>
      <row>0</row>
      <rowOff>57150</rowOff>
    </from>
    <ext cx="9229725" cy="71818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15</col>
      <colOff>161925</colOff>
      <row>3</row>
      <rowOff>19050</rowOff>
    </from>
    <ext cx="9229725" cy="5419725"/>
    <pic>
      <nvPicPr>
        <cNvPr id="2"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Users/nathaniyer/Downloads/ELCC.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ELCC_Clean"/>
      <sheetName val="RE_CapAdd"/>
      <sheetName val="ELCC_Raw"/>
      <sheetName val="Sheet1"/>
      <sheetName val="MAX_RE"/>
      <sheetName val="SolarELCC"/>
      <sheetName val="Agg"/>
      <sheetName val="LU"/>
      <sheetName val="CapCredit"/>
    </sheetNames>
    <sheetDataSet>
      <sheetData sheetId="0"/>
      <sheetData sheetId="1"/>
      <sheetData sheetId="2"/>
      <sheetData sheetId="3">
        <row r="3">
          <cell r="B3" t="str">
            <v>ERCOT0</v>
          </cell>
          <cell r="C3" t="str">
            <v>ERCOT0.25</v>
          </cell>
          <cell r="D3" t="str">
            <v>ERCOT0.5</v>
          </cell>
          <cell r="E3" t="str">
            <v>ERCOT1</v>
          </cell>
          <cell r="F3" t="str">
            <v>PJM0</v>
          </cell>
          <cell r="G3" t="str">
            <v>PJM0.25</v>
          </cell>
          <cell r="H3" t="str">
            <v>PJM0.5</v>
          </cell>
          <cell r="I3" t="str">
            <v>PJM1</v>
          </cell>
          <cell r="J3" t="str">
            <v>MISO0</v>
          </cell>
          <cell r="K3" t="str">
            <v>MISO0.25</v>
          </cell>
          <cell r="L3" t="str">
            <v>MISO0.5</v>
          </cell>
          <cell r="M3" t="str">
            <v>MISO1</v>
          </cell>
          <cell r="N3" t="str">
            <v>NPCC-NY0</v>
          </cell>
          <cell r="O3" t="str">
            <v>NPCC-NY0.25</v>
          </cell>
          <cell r="P3" t="str">
            <v>NPCC-NY0.5</v>
          </cell>
          <cell r="Q3" t="str">
            <v>NPCC-NY1</v>
          </cell>
          <cell r="R3" t="str">
            <v>NPCC-NE0</v>
          </cell>
          <cell r="S3" t="str">
            <v>NPCC-NE0.25</v>
          </cell>
          <cell r="T3" t="str">
            <v>NPCC-NE0.5</v>
          </cell>
          <cell r="U3" t="str">
            <v>NPCC-NE1</v>
          </cell>
          <cell r="V3" t="str">
            <v>SPP0</v>
          </cell>
          <cell r="W3" t="str">
            <v>SPP0.25</v>
          </cell>
          <cell r="X3" t="str">
            <v>SPP0.5</v>
          </cell>
          <cell r="Y3" t="str">
            <v>SPP1</v>
          </cell>
          <cell r="Z3" t="str">
            <v>WECC-CAMX0</v>
          </cell>
          <cell r="AA3" t="str">
            <v>WECC-CAMX0.25</v>
          </cell>
          <cell r="AB3" t="str">
            <v>WECC-CAMX0.5</v>
          </cell>
          <cell r="AC3" t="str">
            <v>WECC-CAMX1</v>
          </cell>
          <cell r="AD3" t="str">
            <v>WECC-SRSG0</v>
          </cell>
          <cell r="AE3" t="str">
            <v>WECC-SRSG0.25</v>
          </cell>
          <cell r="AF3" t="str">
            <v>WECC-SRSG0.5</v>
          </cell>
          <cell r="AG3" t="str">
            <v>WECC-SRSG1</v>
          </cell>
          <cell r="AH3" t="str">
            <v>WECC-RMRG0</v>
          </cell>
          <cell r="AI3" t="str">
            <v>WECC-RMRG0.25</v>
          </cell>
          <cell r="AJ3" t="str">
            <v>WECC-RMRG0.5</v>
          </cell>
          <cell r="AK3" t="str">
            <v>WECC-RMRG1</v>
          </cell>
          <cell r="AL3" t="str">
            <v>WECC-NWPP_US0</v>
          </cell>
          <cell r="AM3" t="str">
            <v>WECC-NWPP_US0.25</v>
          </cell>
          <cell r="AN3" t="str">
            <v>WECC-NWPP_US0.5</v>
          </cell>
          <cell r="AO3" t="str">
            <v>WECC-NWPP_US1</v>
          </cell>
          <cell r="AP3" t="str">
            <v>SERC-SE0</v>
          </cell>
          <cell r="AQ3" t="str">
            <v>SERC-SE0.25</v>
          </cell>
          <cell r="AR3" t="str">
            <v>SERC-SE0.5</v>
          </cell>
          <cell r="AS3" t="str">
            <v>SERC-SE1</v>
          </cell>
          <cell r="AT3" t="str">
            <v>SERC-C0</v>
          </cell>
          <cell r="AU3" t="str">
            <v>SERC-C0.25</v>
          </cell>
          <cell r="AV3" t="str">
            <v>SERC-C0.5</v>
          </cell>
          <cell r="AW3" t="str">
            <v>SERC-C1</v>
          </cell>
          <cell r="AX3" t="str">
            <v>SERC-E0</v>
          </cell>
          <cell r="AY3" t="str">
            <v>SERC-E0.25</v>
          </cell>
          <cell r="AZ3" t="str">
            <v>SERC-E0.5</v>
          </cell>
          <cell r="BA3" t="str">
            <v>SERC-E1</v>
          </cell>
          <cell r="BB3" t="str">
            <v>SERC-FP0</v>
          </cell>
          <cell r="BC3" t="str">
            <v>SERC-FP0.25</v>
          </cell>
          <cell r="BD3" t="str">
            <v>SERC-FP0.5</v>
          </cell>
          <cell r="BE3" t="str">
            <v>SERC-FP1</v>
          </cell>
        </row>
        <row r="4">
          <cell r="A4">
            <v>0</v>
          </cell>
          <cell r="B4">
            <v>0.31336897595387059</v>
          </cell>
          <cell r="C4">
            <v>0.32658590361285528</v>
          </cell>
          <cell r="D4">
            <v>0.33980283127185151</v>
          </cell>
          <cell r="E4">
            <v>0.3662366865898683</v>
          </cell>
          <cell r="F4">
            <v>0.33333333333336979</v>
          </cell>
          <cell r="G4">
            <v>0.34701907605094751</v>
          </cell>
          <cell r="H4">
            <v>0.36070481876859289</v>
          </cell>
          <cell r="I4">
            <v>0.38807630420379352</v>
          </cell>
          <cell r="J4">
            <v>0.42177777777776948</v>
          </cell>
          <cell r="K4">
            <v>0.42932647821213638</v>
          </cell>
          <cell r="L4">
            <v>0.43687517864647613</v>
          </cell>
          <cell r="M4">
            <v>0.45197257951512021</v>
          </cell>
          <cell r="N4">
            <v>0.37188888888886468</v>
          </cell>
          <cell r="O4">
            <v>0.38438587926997481</v>
          </cell>
          <cell r="P4">
            <v>0.39688286965102432</v>
          </cell>
          <cell r="Q4">
            <v>0.42187685041323159</v>
          </cell>
          <cell r="R4">
            <v>0.13933333333334769</v>
          </cell>
          <cell r="S4">
            <v>0.15613565767733489</v>
          </cell>
          <cell r="T4">
            <v>0.1729379820213521</v>
          </cell>
          <cell r="U4">
            <v>0.20654263070938611</v>
          </cell>
          <cell r="V4">
            <v>0.45988888888888751</v>
          </cell>
          <cell r="W4">
            <v>0.47183119080495373</v>
          </cell>
          <cell r="X4">
            <v>0.4837734927209863</v>
          </cell>
          <cell r="Y4">
            <v>0.50765809655307015</v>
          </cell>
          <cell r="Z4">
            <v>8.5222222222234745E-2</v>
          </cell>
          <cell r="AA4">
            <v>0.1125572292313846</v>
          </cell>
          <cell r="AB4">
            <v>0.13989223624056241</v>
          </cell>
          <cell r="AC4">
            <v>0.19456225025889001</v>
          </cell>
          <cell r="AD4">
            <v>0.1161111111111346</v>
          </cell>
          <cell r="AE4">
            <v>0.14706008039052201</v>
          </cell>
          <cell r="AF4">
            <v>0.17800904966992581</v>
          </cell>
          <cell r="AG4">
            <v>0.2399069882286983</v>
          </cell>
          <cell r="AH4">
            <v>0.127333333333356</v>
          </cell>
          <cell r="AI4">
            <v>0.15419175447317479</v>
          </cell>
          <cell r="AJ4">
            <v>0.18105017561298981</v>
          </cell>
          <cell r="AK4">
            <v>0.23476701789265819</v>
          </cell>
          <cell r="AL4">
            <v>7.1333333333337551E-2</v>
          </cell>
          <cell r="AM4">
            <v>0.113729207864087</v>
          </cell>
          <cell r="AN4">
            <v>0.15612508239481779</v>
          </cell>
          <cell r="AO4">
            <v>0.2409168314562965</v>
          </cell>
          <cell r="AP4">
            <v>0.26333333333333209</v>
          </cell>
          <cell r="AQ4">
            <v>0.2753604366791032</v>
          </cell>
          <cell r="AR4">
            <v>0.28738754002478267</v>
          </cell>
          <cell r="AS4">
            <v>0.31144174671627128</v>
          </cell>
          <cell r="AT4">
            <v>0.22322222222224741</v>
          </cell>
          <cell r="AU4">
            <v>0.25061228893668658</v>
          </cell>
          <cell r="AV4">
            <v>0.27800235565106118</v>
          </cell>
          <cell r="AW4">
            <v>0.33278248907989921</v>
          </cell>
          <cell r="AX4">
            <v>0.2296666666666905</v>
          </cell>
          <cell r="AY4">
            <v>0.24840233348514271</v>
          </cell>
          <cell r="AZ4">
            <v>0.26713800030365042</v>
          </cell>
          <cell r="BA4">
            <v>0.30460933394057482</v>
          </cell>
          <cell r="BB4">
            <v>0.2297777777777669</v>
          </cell>
          <cell r="BC4">
            <v>0.25203224347758779</v>
          </cell>
          <cell r="BD4">
            <v>0.27428670917742748</v>
          </cell>
          <cell r="BE4">
            <v>0.31879564057707049</v>
          </cell>
          <cell r="BJ4" t="e">
            <v>#REF!</v>
          </cell>
          <cell r="BK4" t="e">
            <v>#REF!</v>
          </cell>
          <cell r="BL4" t="e">
            <v>#REF!</v>
          </cell>
          <cell r="BM4" t="e">
            <v>#REF!</v>
          </cell>
          <cell r="BN4" t="e">
            <v>#REF!</v>
          </cell>
          <cell r="BO4" t="e">
            <v>#REF!</v>
          </cell>
          <cell r="BP4" t="e">
            <v>#REF!</v>
          </cell>
          <cell r="BQ4" t="e">
            <v>#REF!</v>
          </cell>
          <cell r="BR4" t="e">
            <v>#REF!</v>
          </cell>
          <cell r="BS4" t="e">
            <v>#REF!</v>
          </cell>
          <cell r="BT4" t="e">
            <v>#REF!</v>
          </cell>
          <cell r="BU4" t="e">
            <v>#REF!</v>
          </cell>
          <cell r="BV4" t="e">
            <v>#REF!</v>
          </cell>
          <cell r="BW4" t="e">
            <v>#REF!</v>
          </cell>
        </row>
        <row r="5">
          <cell r="A5">
            <v>1E-3</v>
          </cell>
          <cell r="B5">
            <v>0.31336897595387059</v>
          </cell>
          <cell r="C5">
            <v>0.32658590361285528</v>
          </cell>
          <cell r="D5">
            <v>0.33980283127185151</v>
          </cell>
          <cell r="E5">
            <v>0.3662366865898683</v>
          </cell>
          <cell r="F5">
            <v>0.33333333333336979</v>
          </cell>
          <cell r="G5">
            <v>0.34701907605094751</v>
          </cell>
          <cell r="H5">
            <v>0.36070481876859289</v>
          </cell>
          <cell r="I5">
            <v>0.38807630420379352</v>
          </cell>
          <cell r="J5">
            <v>0.42177777777776948</v>
          </cell>
          <cell r="K5">
            <v>0.42932647821213638</v>
          </cell>
          <cell r="L5">
            <v>0.43687517864647613</v>
          </cell>
          <cell r="M5">
            <v>0.45197257951512021</v>
          </cell>
          <cell r="N5">
            <v>0.37188888888886468</v>
          </cell>
          <cell r="O5">
            <v>0.38438587926997481</v>
          </cell>
          <cell r="P5">
            <v>0.39688286965102432</v>
          </cell>
          <cell r="Q5">
            <v>0.42187685041323159</v>
          </cell>
          <cell r="R5">
            <v>0.13933333333334769</v>
          </cell>
          <cell r="S5">
            <v>0.15613565767733489</v>
          </cell>
          <cell r="T5">
            <v>0.1729379820213521</v>
          </cell>
          <cell r="U5">
            <v>0.20654263070938611</v>
          </cell>
          <cell r="V5">
            <v>0.45988888888888751</v>
          </cell>
          <cell r="W5">
            <v>0.47183119080495373</v>
          </cell>
          <cell r="X5">
            <v>0.4837734927209863</v>
          </cell>
          <cell r="Y5">
            <v>0.50765809655307015</v>
          </cell>
          <cell r="Z5">
            <v>8.5222222222234745E-2</v>
          </cell>
          <cell r="AA5">
            <v>0.1125572292313846</v>
          </cell>
          <cell r="AB5">
            <v>0.13989223624056241</v>
          </cell>
          <cell r="AC5">
            <v>0.19456225025889001</v>
          </cell>
          <cell r="AD5">
            <v>0.1161111111111346</v>
          </cell>
          <cell r="AE5">
            <v>0.14706008039052201</v>
          </cell>
          <cell r="AF5">
            <v>0.17800904966992581</v>
          </cell>
          <cell r="AG5">
            <v>0.2399069882286983</v>
          </cell>
          <cell r="AH5">
            <v>0.127333333333356</v>
          </cell>
          <cell r="AI5">
            <v>0.15419175447317479</v>
          </cell>
          <cell r="AJ5">
            <v>0.18105017561298981</v>
          </cell>
          <cell r="AK5">
            <v>0.23476701789265819</v>
          </cell>
          <cell r="AL5">
            <v>7.1333333333337551E-2</v>
          </cell>
          <cell r="AM5">
            <v>0.113729207864087</v>
          </cell>
          <cell r="AN5">
            <v>0.15612508239481779</v>
          </cell>
          <cell r="AO5">
            <v>0.2409168314562965</v>
          </cell>
          <cell r="AP5">
            <v>0.26333333333333209</v>
          </cell>
          <cell r="AQ5">
            <v>0.2753604366791032</v>
          </cell>
          <cell r="AR5">
            <v>0.28738754002478267</v>
          </cell>
          <cell r="AS5">
            <v>0.31144174671627128</v>
          </cell>
          <cell r="AT5">
            <v>0.22322222222224741</v>
          </cell>
          <cell r="AU5">
            <v>0.25061228893668658</v>
          </cell>
          <cell r="AV5">
            <v>0.27800235565106118</v>
          </cell>
          <cell r="AW5">
            <v>0.33278248907989921</v>
          </cell>
          <cell r="AX5">
            <v>0.2296666666666905</v>
          </cell>
          <cell r="AY5">
            <v>0.24840233348514271</v>
          </cell>
          <cell r="AZ5">
            <v>0.26713800030365042</v>
          </cell>
          <cell r="BA5">
            <v>0.30460933394057482</v>
          </cell>
          <cell r="BB5">
            <v>0.2297777777777669</v>
          </cell>
          <cell r="BC5">
            <v>0.25203224347758779</v>
          </cell>
          <cell r="BD5">
            <v>0.27428670917742748</v>
          </cell>
          <cell r="BE5">
            <v>0.31879564057707049</v>
          </cell>
          <cell r="BJ5" t="e">
            <v>#REF!</v>
          </cell>
          <cell r="BK5" t="e">
            <v>#REF!</v>
          </cell>
          <cell r="BL5" t="e">
            <v>#REF!</v>
          </cell>
          <cell r="BM5" t="e">
            <v>#REF!</v>
          </cell>
          <cell r="BN5" t="e">
            <v>#REF!</v>
          </cell>
          <cell r="BO5" t="e">
            <v>#REF!</v>
          </cell>
          <cell r="BP5" t="e">
            <v>#REF!</v>
          </cell>
          <cell r="BQ5" t="e">
            <v>#REF!</v>
          </cell>
          <cell r="BR5" t="e">
            <v>#REF!</v>
          </cell>
          <cell r="BS5" t="e">
            <v>#REF!</v>
          </cell>
          <cell r="BT5" t="e">
            <v>#REF!</v>
          </cell>
          <cell r="BU5" t="e">
            <v>#REF!</v>
          </cell>
          <cell r="BV5" t="e">
            <v>#REF!</v>
          </cell>
          <cell r="BW5" t="e">
            <v>#REF!</v>
          </cell>
        </row>
        <row r="6">
          <cell r="A6">
            <v>0.05</v>
          </cell>
          <cell r="B6">
            <v>0.27493299903755442</v>
          </cell>
          <cell r="C6">
            <v>0.28918969179975418</v>
          </cell>
          <cell r="D6">
            <v>0.30344638456195461</v>
          </cell>
          <cell r="E6">
            <v>0.33195977008635491</v>
          </cell>
          <cell r="F6">
            <v>0.26570966716209998</v>
          </cell>
          <cell r="G6">
            <v>0.28941267277517468</v>
          </cell>
          <cell r="H6">
            <v>0.30325710233283198</v>
          </cell>
          <cell r="I6">
            <v>0.32844069972289802</v>
          </cell>
          <cell r="J6">
            <v>0.37113449540342208</v>
          </cell>
          <cell r="K6">
            <v>0.37992940679420761</v>
          </cell>
          <cell r="L6">
            <v>0.38870937692437479</v>
          </cell>
          <cell r="M6">
            <v>0.40626651833273542</v>
          </cell>
          <cell r="N6">
            <v>0.30880861839490409</v>
          </cell>
          <cell r="O6">
            <v>0.3218730810512701</v>
          </cell>
          <cell r="P6">
            <v>0.33493754370763612</v>
          </cell>
          <cell r="Q6">
            <v>0.36106646902036887</v>
          </cell>
          <cell r="R6">
            <v>0.1020155733969596</v>
          </cell>
          <cell r="S6">
            <v>0.1224262539829598</v>
          </cell>
          <cell r="T6">
            <v>0.14281425402210801</v>
          </cell>
          <cell r="U6">
            <v>0.18359025410040469</v>
          </cell>
          <cell r="V6">
            <v>0.4182452931744623</v>
          </cell>
          <cell r="W6">
            <v>0.4307114020791033</v>
          </cell>
          <cell r="X6">
            <v>0.4431688318616272</v>
          </cell>
          <cell r="Y6">
            <v>0.46796901751251507</v>
          </cell>
          <cell r="Z6">
            <v>6.3681984961215951E-2</v>
          </cell>
          <cell r="AA6">
            <v>9.4665567952900362E-2</v>
          </cell>
          <cell r="AB6">
            <v>0.1256491509445857</v>
          </cell>
          <cell r="AC6">
            <v>0.187616316927955</v>
          </cell>
          <cell r="AD6">
            <v>0.1125312077166009</v>
          </cell>
          <cell r="AE6">
            <v>0.14622557398536959</v>
          </cell>
          <cell r="AF6">
            <v>0.17991994025413929</v>
          </cell>
          <cell r="AG6">
            <v>0.24730867279167679</v>
          </cell>
          <cell r="AH6">
            <v>0.1273333333333331</v>
          </cell>
          <cell r="AI6">
            <v>0.1575692483383915</v>
          </cell>
          <cell r="AJ6">
            <v>0.18780516334344971</v>
          </cell>
          <cell r="AK6">
            <v>0.24827696017797071</v>
          </cell>
          <cell r="AL6">
            <v>5.7146288798032498E-2</v>
          </cell>
          <cell r="AM6">
            <v>0.1037157036350994</v>
          </cell>
          <cell r="AN6">
            <v>0.14966988699958211</v>
          </cell>
          <cell r="AO6">
            <v>0.21356993865050261</v>
          </cell>
          <cell r="AP6">
            <v>0.2432626253067296</v>
          </cell>
          <cell r="AQ6">
            <v>0.25751072182491741</v>
          </cell>
          <cell r="AR6">
            <v>0.26963459494735231</v>
          </cell>
          <cell r="AS6">
            <v>0.29388234113011319</v>
          </cell>
          <cell r="AT6">
            <v>0.1845631510979997</v>
          </cell>
          <cell r="AU6">
            <v>0.2115962634801769</v>
          </cell>
          <cell r="AV6">
            <v>0.23862937586235411</v>
          </cell>
          <cell r="AW6">
            <v>0.2926955995346382</v>
          </cell>
          <cell r="AX6">
            <v>0.18281849882063431</v>
          </cell>
          <cell r="AY6">
            <v>0.21112180079644211</v>
          </cell>
          <cell r="AZ6">
            <v>0.239425102708925</v>
          </cell>
          <cell r="BA6">
            <v>0.28600899241458749</v>
          </cell>
          <cell r="BB6">
            <v>0.19952587361582491</v>
          </cell>
          <cell r="BC6">
            <v>0.22398161653029031</v>
          </cell>
          <cell r="BD6">
            <v>0.2476867764110528</v>
          </cell>
          <cell r="BE6">
            <v>0.29482251147074229</v>
          </cell>
          <cell r="BJ6" t="e">
            <v>#REF!</v>
          </cell>
          <cell r="BK6" t="e">
            <v>#REF!</v>
          </cell>
          <cell r="BL6" t="e">
            <v>#REF!</v>
          </cell>
          <cell r="BM6" t="e">
            <v>#REF!</v>
          </cell>
          <cell r="BN6" t="e">
            <v>#REF!</v>
          </cell>
          <cell r="BO6" t="e">
            <v>#REF!</v>
          </cell>
          <cell r="BP6" t="e">
            <v>#REF!</v>
          </cell>
          <cell r="BQ6" t="e">
            <v>#REF!</v>
          </cell>
          <cell r="BR6" t="e">
            <v>#REF!</v>
          </cell>
          <cell r="BS6" t="e">
            <v>#REF!</v>
          </cell>
          <cell r="BT6" t="e">
            <v>#REF!</v>
          </cell>
          <cell r="BU6" t="e">
            <v>#REF!</v>
          </cell>
          <cell r="BV6" t="e">
            <v>#REF!</v>
          </cell>
          <cell r="BW6" t="e">
            <v>#REF!</v>
          </cell>
        </row>
        <row r="7">
          <cell r="A7">
            <v>0.1</v>
          </cell>
          <cell r="B7">
            <v>0.2551239664622893</v>
          </cell>
          <cell r="C7">
            <v>0.27109197751176112</v>
          </cell>
          <cell r="D7">
            <v>0.28705998856123321</v>
          </cell>
          <cell r="E7">
            <v>0.31899601066017691</v>
          </cell>
          <cell r="F7">
            <v>0.2183468569749277</v>
          </cell>
          <cell r="G7">
            <v>0.24282210771927129</v>
          </cell>
          <cell r="H7">
            <v>0.26158980540431431</v>
          </cell>
          <cell r="I7">
            <v>0.28921017834349122</v>
          </cell>
          <cell r="J7">
            <v>0.31323399663456158</v>
          </cell>
          <cell r="K7">
            <v>0.32369652637109259</v>
          </cell>
          <cell r="L7">
            <v>0.33307851031910229</v>
          </cell>
          <cell r="M7">
            <v>0.35167411407134369</v>
          </cell>
          <cell r="N7">
            <v>0.24925154521754381</v>
          </cell>
          <cell r="O7">
            <v>0.26407756533335403</v>
          </cell>
          <cell r="P7">
            <v>0.27890358333735438</v>
          </cell>
          <cell r="Q7">
            <v>0.30855561934535508</v>
          </cell>
          <cell r="R7">
            <v>9.6618897809590376E-2</v>
          </cell>
          <cell r="S7">
            <v>0.1193579504887298</v>
          </cell>
          <cell r="T7">
            <v>0.14206128093334969</v>
          </cell>
          <cell r="U7">
            <v>0.18441431012899431</v>
          </cell>
          <cell r="V7">
            <v>0.39218693588664322</v>
          </cell>
          <cell r="W7">
            <v>0.40539595845231069</v>
          </cell>
          <cell r="X7">
            <v>0.41856086229263328</v>
          </cell>
          <cell r="Y7">
            <v>0.44489066997317239</v>
          </cell>
          <cell r="Z7">
            <v>6.0174325813941033E-2</v>
          </cell>
          <cell r="AA7">
            <v>9.4788162364044581E-2</v>
          </cell>
          <cell r="AB7">
            <v>0.129401998914148</v>
          </cell>
          <cell r="AC7">
            <v>0.198629672014355</v>
          </cell>
          <cell r="AD7">
            <v>0.1014496168698194</v>
          </cell>
          <cell r="AE7">
            <v>0.13824338902356109</v>
          </cell>
          <cell r="AF7">
            <v>0.17503716117730261</v>
          </cell>
          <cell r="AG7">
            <v>0.24853257899579409</v>
          </cell>
          <cell r="AH7">
            <v>0.1196503152074553</v>
          </cell>
          <cell r="AI7">
            <v>0.15400956667405641</v>
          </cell>
          <cell r="AJ7">
            <v>0.18836881492387431</v>
          </cell>
          <cell r="AK7">
            <v>0.25436311099606967</v>
          </cell>
          <cell r="AL7">
            <v>5.250934957987017E-2</v>
          </cell>
          <cell r="AM7">
            <v>0.1014504917486995</v>
          </cell>
          <cell r="AN7">
            <v>0.14084422679423961</v>
          </cell>
          <cell r="AO7">
            <v>0.19089381231431751</v>
          </cell>
          <cell r="AP7">
            <v>0.2014722495121434</v>
          </cell>
          <cell r="AQ7">
            <v>0.23309441937770409</v>
          </cell>
          <cell r="AR7">
            <v>0.26471658924326491</v>
          </cell>
          <cell r="AS7">
            <v>0.31770967259496552</v>
          </cell>
          <cell r="AT7">
            <v>0.16827368680540791</v>
          </cell>
          <cell r="AU7">
            <v>0.2033287241810908</v>
          </cell>
          <cell r="AV7">
            <v>0.23767584908545941</v>
          </cell>
          <cell r="AW7">
            <v>0.30430646277262208</v>
          </cell>
          <cell r="AX7">
            <v>0.1495478189223044</v>
          </cell>
          <cell r="AY7">
            <v>0.19788424267237131</v>
          </cell>
          <cell r="AZ7">
            <v>0.2314413611799907</v>
          </cell>
          <cell r="BA7">
            <v>0.28518105814668909</v>
          </cell>
          <cell r="BB7">
            <v>0.1732211333818571</v>
          </cell>
          <cell r="BC7">
            <v>0.1980978864212054</v>
          </cell>
          <cell r="BD7">
            <v>0.222935942247417</v>
          </cell>
          <cell r="BE7">
            <v>0.27259594650771191</v>
          </cell>
          <cell r="BJ7" t="e">
            <v>#REF!</v>
          </cell>
          <cell r="BK7" t="e">
            <v>#REF!</v>
          </cell>
          <cell r="BL7" t="e">
            <v>#REF!</v>
          </cell>
          <cell r="BM7" t="e">
            <v>#REF!</v>
          </cell>
          <cell r="BN7" t="e">
            <v>#REF!</v>
          </cell>
          <cell r="BO7" t="e">
            <v>#REF!</v>
          </cell>
          <cell r="BP7" t="e">
            <v>#REF!</v>
          </cell>
          <cell r="BQ7" t="e">
            <v>#REF!</v>
          </cell>
          <cell r="BR7" t="e">
            <v>#REF!</v>
          </cell>
          <cell r="BS7" t="e">
            <v>#REF!</v>
          </cell>
          <cell r="BT7" t="e">
            <v>#REF!</v>
          </cell>
          <cell r="BU7" t="e">
            <v>#REF!</v>
          </cell>
          <cell r="BV7" t="e">
            <v>#REF!</v>
          </cell>
          <cell r="BW7" t="e">
            <v>#REF!</v>
          </cell>
        </row>
        <row r="8">
          <cell r="A8">
            <v>0.15</v>
          </cell>
          <cell r="B8">
            <v>0.23374621987448099</v>
          </cell>
          <cell r="C8">
            <v>0.25214192253807749</v>
          </cell>
          <cell r="D8">
            <v>0.27008790920418302</v>
          </cell>
          <cell r="E8">
            <v>0.30595986250114687</v>
          </cell>
          <cell r="F8">
            <v>0.18516709530025391</v>
          </cell>
          <cell r="G8">
            <v>0.20767543061705049</v>
          </cell>
          <cell r="H8">
            <v>0.22853481933243661</v>
          </cell>
          <cell r="I8">
            <v>0.25941277462376289</v>
          </cell>
          <cell r="J8">
            <v>0.26974302411601903</v>
          </cell>
          <cell r="K8">
            <v>0.28188305442037581</v>
          </cell>
          <cell r="L8">
            <v>0.29402308472360411</v>
          </cell>
          <cell r="M8">
            <v>0.31829310420605472</v>
          </cell>
          <cell r="N8">
            <v>0.2119587330447425</v>
          </cell>
          <cell r="O8">
            <v>0.22917928775307139</v>
          </cell>
          <cell r="P8">
            <v>0.2463997939605751</v>
          </cell>
          <cell r="Q8">
            <v>0.28084076320553159</v>
          </cell>
          <cell r="R8">
            <v>9.4547144061841504E-2</v>
          </cell>
          <cell r="S8">
            <v>0.1195228323720267</v>
          </cell>
          <cell r="T8">
            <v>0.14357178083417441</v>
          </cell>
          <cell r="U8">
            <v>0.18899489067453029</v>
          </cell>
          <cell r="V8">
            <v>0.35581780021112958</v>
          </cell>
          <cell r="W8">
            <v>0.37003913912925801</v>
          </cell>
          <cell r="X8">
            <v>0.38424400477704701</v>
          </cell>
          <cell r="Y8">
            <v>0.41265373607203532</v>
          </cell>
          <cell r="Z8">
            <v>5.5726876400217777E-2</v>
          </cell>
          <cell r="AA8">
            <v>9.4145764344235508E-2</v>
          </cell>
          <cell r="AB8">
            <v>0.13256465228825351</v>
          </cell>
          <cell r="AC8">
            <v>0.2094024281762891</v>
          </cell>
          <cell r="AD8">
            <v>8.6193195596172473E-2</v>
          </cell>
          <cell r="AE8">
            <v>0.12693608955386029</v>
          </cell>
          <cell r="AF8">
            <v>0.16767898351154789</v>
          </cell>
          <cell r="AG8">
            <v>0.2491647714269237</v>
          </cell>
          <cell r="AH8">
            <v>0.11060838515926839</v>
          </cell>
          <cell r="AI8">
            <v>0.14961395730354751</v>
          </cell>
          <cell r="AJ8">
            <v>0.18855995236366571</v>
          </cell>
          <cell r="AK8">
            <v>0.26377203345307032</v>
          </cell>
          <cell r="AL8">
            <v>4.8450677497691393E-2</v>
          </cell>
          <cell r="AM8">
            <v>9.7415571248761934E-2</v>
          </cell>
          <cell r="AN8">
            <v>0.13415914253520331</v>
          </cell>
          <cell r="AO8">
            <v>0.1710337436858719</v>
          </cell>
          <cell r="AP8">
            <v>0.17562419399177071</v>
          </cell>
          <cell r="AQ8">
            <v>0.22065722376932781</v>
          </cell>
          <cell r="AR8">
            <v>0.26148506865510912</v>
          </cell>
          <cell r="AS8">
            <v>0.34090248110937882</v>
          </cell>
          <cell r="AT8">
            <v>0.13631649426929621</v>
          </cell>
          <cell r="AU8">
            <v>0.17738855991952951</v>
          </cell>
          <cell r="AV8">
            <v>0.2118953951103062</v>
          </cell>
          <cell r="AW8">
            <v>0.27278234962766179</v>
          </cell>
          <cell r="AX8">
            <v>0.12797041119619779</v>
          </cell>
          <cell r="AY8">
            <v>0.17263213004088401</v>
          </cell>
          <cell r="AZ8">
            <v>0.20926431848973459</v>
          </cell>
          <cell r="BA8">
            <v>0.26810287586443982</v>
          </cell>
          <cell r="BB8">
            <v>0.15589637456956279</v>
          </cell>
          <cell r="BC8">
            <v>0.18260456987884971</v>
          </cell>
          <cell r="BD8">
            <v>0.20931276518813671</v>
          </cell>
          <cell r="BE8">
            <v>0.26189711775102542</v>
          </cell>
          <cell r="BJ8" t="e">
            <v>#REF!</v>
          </cell>
          <cell r="BK8" t="e">
            <v>#REF!</v>
          </cell>
          <cell r="BL8" t="e">
            <v>#REF!</v>
          </cell>
          <cell r="BM8" t="e">
            <v>#REF!</v>
          </cell>
          <cell r="BN8" t="e">
            <v>#REF!</v>
          </cell>
          <cell r="BO8" t="e">
            <v>#REF!</v>
          </cell>
          <cell r="BP8" t="e">
            <v>#REF!</v>
          </cell>
          <cell r="BQ8" t="e">
            <v>#REF!</v>
          </cell>
          <cell r="BR8" t="e">
            <v>#REF!</v>
          </cell>
          <cell r="BS8" t="e">
            <v>#REF!</v>
          </cell>
          <cell r="BT8" t="e">
            <v>#REF!</v>
          </cell>
          <cell r="BU8" t="e">
            <v>#REF!</v>
          </cell>
          <cell r="BV8" t="e">
            <v>#REF!</v>
          </cell>
          <cell r="BW8" t="e">
            <v>#REF!</v>
          </cell>
        </row>
        <row r="9">
          <cell r="A9">
            <v>0.2</v>
          </cell>
          <cell r="B9">
            <v>0.20600108259859901</v>
          </cell>
          <cell r="C9">
            <v>0.22640224457975339</v>
          </cell>
          <cell r="D9">
            <v>0.2464681212078422</v>
          </cell>
          <cell r="E9">
            <v>0.28626252501891469</v>
          </cell>
          <cell r="F9">
            <v>0.16313034528386469</v>
          </cell>
          <cell r="G9">
            <v>0.18730386856617659</v>
          </cell>
          <cell r="H9">
            <v>0.2107698215538549</v>
          </cell>
          <cell r="I9">
            <v>0.24724811181676051</v>
          </cell>
          <cell r="J9">
            <v>0.24123815724878669</v>
          </cell>
          <cell r="K9">
            <v>0.25467606261312131</v>
          </cell>
          <cell r="L9">
            <v>0.26811396797481352</v>
          </cell>
          <cell r="M9">
            <v>0.29460399961288369</v>
          </cell>
          <cell r="N9">
            <v>0.18780713828188711</v>
          </cell>
          <cell r="O9">
            <v>0.20837580764954819</v>
          </cell>
          <cell r="P9">
            <v>0.22844923018435001</v>
          </cell>
          <cell r="Q9">
            <v>0.26859599209059692</v>
          </cell>
          <cell r="R9">
            <v>8.9962651358047541E-2</v>
          </cell>
          <cell r="S9">
            <v>0.1166511886777602</v>
          </cell>
          <cell r="T9">
            <v>0.14297473918291109</v>
          </cell>
          <cell r="U9">
            <v>0.19394060897402071</v>
          </cell>
          <cell r="V9">
            <v>0.31776859651244871</v>
          </cell>
          <cell r="W9">
            <v>0.33356511592816818</v>
          </cell>
          <cell r="X9">
            <v>0.34936138065852712</v>
          </cell>
          <cell r="Y9">
            <v>0.38095375304308382</v>
          </cell>
          <cell r="Z9">
            <v>5.3267379522385618E-2</v>
          </cell>
          <cell r="AA9">
            <v>9.5354747465637338E-2</v>
          </cell>
          <cell r="AB9">
            <v>0.13744211540888909</v>
          </cell>
          <cell r="AC9">
            <v>0.2216168512953928</v>
          </cell>
          <cell r="AD9">
            <v>7.4365495210628602E-2</v>
          </cell>
          <cell r="AE9">
            <v>0.11870282230444661</v>
          </cell>
          <cell r="AF9">
            <v>0.16304014939826439</v>
          </cell>
          <cell r="AG9">
            <v>0.25165985387482792</v>
          </cell>
          <cell r="AH9">
            <v>0.1025118444250068</v>
          </cell>
          <cell r="AI9">
            <v>0.14615967866036811</v>
          </cell>
          <cell r="AJ9">
            <v>0.1889709104425695</v>
          </cell>
          <cell r="AK9">
            <v>0.26613356531083882</v>
          </cell>
          <cell r="AL9">
            <v>4.3327118711234923E-2</v>
          </cell>
          <cell r="AM9">
            <v>9.3076095410624643E-2</v>
          </cell>
          <cell r="AN9">
            <v>0.124077793055765</v>
          </cell>
          <cell r="AO9">
            <v>0.16072305732931391</v>
          </cell>
          <cell r="AP9">
            <v>0.14721409799377669</v>
          </cell>
          <cell r="AQ9">
            <v>0.1961387218550136</v>
          </cell>
          <cell r="AR9">
            <v>0.23722825258630759</v>
          </cell>
          <cell r="AS9">
            <v>0.31249625019340621</v>
          </cell>
          <cell r="AT9">
            <v>0.1200429262575277</v>
          </cell>
          <cell r="AU9">
            <v>0.15909610674814251</v>
          </cell>
          <cell r="AV9">
            <v>0.19309468276195349</v>
          </cell>
          <cell r="AW9">
            <v>0.24981001509361569</v>
          </cell>
          <cell r="AX9">
            <v>0.11000577267419891</v>
          </cell>
          <cell r="AY9">
            <v>0.15382441594505381</v>
          </cell>
          <cell r="AZ9">
            <v>0.18583663899292061</v>
          </cell>
          <cell r="BA9">
            <v>0.2425494583606202</v>
          </cell>
          <cell r="BB9">
            <v>0.1392311372848262</v>
          </cell>
          <cell r="BC9">
            <v>0.1693636170717859</v>
          </cell>
          <cell r="BD9">
            <v>0.1984326824678421</v>
          </cell>
          <cell r="BE9">
            <v>0.25102143690260292</v>
          </cell>
          <cell r="BJ9" t="e">
            <v>#REF!</v>
          </cell>
          <cell r="BK9" t="e">
            <v>#REF!</v>
          </cell>
          <cell r="BL9" t="e">
            <v>#REF!</v>
          </cell>
          <cell r="BM9" t="e">
            <v>#REF!</v>
          </cell>
          <cell r="BN9" t="e">
            <v>#REF!</v>
          </cell>
          <cell r="BO9" t="e">
            <v>#REF!</v>
          </cell>
          <cell r="BP9" t="e">
            <v>#REF!</v>
          </cell>
          <cell r="BQ9" t="e">
            <v>#REF!</v>
          </cell>
          <cell r="BR9" t="e">
            <v>#REF!</v>
          </cell>
          <cell r="BS9" t="e">
            <v>#REF!</v>
          </cell>
          <cell r="BT9" t="e">
            <v>#REF!</v>
          </cell>
          <cell r="BU9" t="e">
            <v>#REF!</v>
          </cell>
          <cell r="BV9" t="e">
            <v>#REF!</v>
          </cell>
          <cell r="BW9" t="e">
            <v>#REF!</v>
          </cell>
        </row>
        <row r="10">
          <cell r="A10">
            <v>0.25</v>
          </cell>
          <cell r="B10">
            <v>0.1806196587058892</v>
          </cell>
          <cell r="C10">
            <v>0.20306779457623519</v>
          </cell>
          <cell r="D10">
            <v>0.2255159304465813</v>
          </cell>
          <cell r="E10">
            <v>0.27041220218727352</v>
          </cell>
          <cell r="F10">
            <v>0.14495189871560291</v>
          </cell>
          <cell r="G10">
            <v>0.17186150141261511</v>
          </cell>
          <cell r="H10">
            <v>0.19776060295865669</v>
          </cell>
          <cell r="I10">
            <v>0.23880565958416861</v>
          </cell>
          <cell r="J10">
            <v>0.21558779123742169</v>
          </cell>
          <cell r="K10">
            <v>0.2281549922684587</v>
          </cell>
          <cell r="L10">
            <v>0.23993841028907409</v>
          </cell>
          <cell r="M10">
            <v>0.26318319189163503</v>
          </cell>
          <cell r="N10">
            <v>0.17161939273121141</v>
          </cell>
          <cell r="O10">
            <v>0.19573347249072809</v>
          </cell>
          <cell r="P10">
            <v>0.21984755222030331</v>
          </cell>
          <cell r="Q10">
            <v>0.26571265564144553</v>
          </cell>
          <cell r="R10">
            <v>8.4916055140431171E-2</v>
          </cell>
          <cell r="S10">
            <v>0.114369268125905</v>
          </cell>
          <cell r="T10">
            <v>0.14360056331875409</v>
          </cell>
          <cell r="U10">
            <v>0.2001581746159182</v>
          </cell>
          <cell r="V10">
            <v>0.2884627565798572</v>
          </cell>
          <cell r="W10">
            <v>0.3061609693375365</v>
          </cell>
          <cell r="X10">
            <v>0.32383728500341519</v>
          </cell>
          <cell r="Y10">
            <v>0.35886197094284478</v>
          </cell>
          <cell r="Z10">
            <v>5.1791681395686233E-2</v>
          </cell>
          <cell r="AA10">
            <v>9.7422239678209122E-2</v>
          </cell>
          <cell r="AB10">
            <v>0.14305279796073231</v>
          </cell>
          <cell r="AC10">
            <v>0.23431391452577821</v>
          </cell>
          <cell r="AD10">
            <v>6.5425729501836241E-2</v>
          </cell>
          <cell r="AE10">
            <v>0.113095008451485</v>
          </cell>
          <cell r="AF10">
            <v>0.16076428740113349</v>
          </cell>
          <cell r="AG10">
            <v>0.25491420870424047</v>
          </cell>
          <cell r="AH10">
            <v>9.7653919984449888E-2</v>
          </cell>
          <cell r="AI10">
            <v>0.1458592637101726</v>
          </cell>
          <cell r="AJ10">
            <v>0.18962528438410031</v>
          </cell>
          <cell r="AK10">
            <v>0.27021356819240311</v>
          </cell>
          <cell r="AL10">
            <v>3.7883917191210092E-2</v>
          </cell>
          <cell r="AM10">
            <v>9.1576960848974889E-2</v>
          </cell>
          <cell r="AN10">
            <v>0.1180448537138227</v>
          </cell>
          <cell r="AO10">
            <v>0.15723896822914721</v>
          </cell>
          <cell r="AP10">
            <v>0.1227110969542389</v>
          </cell>
          <cell r="AQ10">
            <v>0.17756047205138151</v>
          </cell>
          <cell r="AR10">
            <v>0.22226512454014999</v>
          </cell>
          <cell r="AS10">
            <v>0.30142105596175428</v>
          </cell>
          <cell r="AT10">
            <v>0.10499263930758709</v>
          </cell>
          <cell r="AU10">
            <v>0.14909904019899661</v>
          </cell>
          <cell r="AV10">
            <v>0.18237409490075601</v>
          </cell>
          <cell r="AW10">
            <v>0.2327656016265941</v>
          </cell>
          <cell r="AX10">
            <v>9.480461813935917E-2</v>
          </cell>
          <cell r="AY10">
            <v>0.14480802615830771</v>
          </cell>
          <cell r="AZ10">
            <v>0.19055133275848871</v>
          </cell>
          <cell r="BA10">
            <v>0.26968680701233949</v>
          </cell>
          <cell r="BB10">
            <v>0.12312156882338129</v>
          </cell>
          <cell r="BC10">
            <v>0.15585046280117179</v>
          </cell>
          <cell r="BD10">
            <v>0.1867132834213526</v>
          </cell>
          <cell r="BE10">
            <v>0.2429245874687514</v>
          </cell>
          <cell r="BJ10" t="e">
            <v>#REF!</v>
          </cell>
          <cell r="BK10" t="e">
            <v>#REF!</v>
          </cell>
          <cell r="BL10" t="e">
            <v>#REF!</v>
          </cell>
          <cell r="BM10" t="e">
            <v>#REF!</v>
          </cell>
          <cell r="BN10" t="e">
            <v>#REF!</v>
          </cell>
          <cell r="BO10" t="e">
            <v>#REF!</v>
          </cell>
          <cell r="BP10" t="e">
            <v>#REF!</v>
          </cell>
          <cell r="BQ10" t="e">
            <v>#REF!</v>
          </cell>
          <cell r="BR10" t="e">
            <v>#REF!</v>
          </cell>
          <cell r="BS10" t="e">
            <v>#REF!</v>
          </cell>
          <cell r="BT10" t="e">
            <v>#REF!</v>
          </cell>
          <cell r="BU10" t="e">
            <v>#REF!</v>
          </cell>
          <cell r="BV10" t="e">
            <v>#REF!</v>
          </cell>
          <cell r="BW10" t="e">
            <v>#REF!</v>
          </cell>
        </row>
        <row r="11">
          <cell r="A11">
            <v>0.3</v>
          </cell>
          <cell r="B11">
            <v>0.16088244831968809</v>
          </cell>
          <cell r="C11">
            <v>0.18637501253811839</v>
          </cell>
          <cell r="D11">
            <v>0.21186757675654869</v>
          </cell>
          <cell r="E11">
            <v>0.26285270518462661</v>
          </cell>
          <cell r="F11">
            <v>0.12984880448522471</v>
          </cell>
          <cell r="G11">
            <v>0.15945177183620021</v>
          </cell>
          <cell r="H11">
            <v>0.18717311088957381</v>
          </cell>
          <cell r="I11">
            <v>0.23422745694250591</v>
          </cell>
          <cell r="J11">
            <v>0.19510838621329429</v>
          </cell>
          <cell r="K11">
            <v>0.2105132140662207</v>
          </cell>
          <cell r="L11">
            <v>0.22439718603847619</v>
          </cell>
          <cell r="M11">
            <v>0.24905392037091409</v>
          </cell>
          <cell r="N11">
            <v>0.15629990612408751</v>
          </cell>
          <cell r="O11">
            <v>0.18368059426477371</v>
          </cell>
          <cell r="P11">
            <v>0.20963953543578651</v>
          </cell>
          <cell r="Q11">
            <v>0.25743730182358471</v>
          </cell>
          <cell r="R11">
            <v>7.8933123831407118E-2</v>
          </cell>
          <cell r="S11">
            <v>0.11139364295676241</v>
          </cell>
          <cell r="T11">
            <v>0.1429777784519379</v>
          </cell>
          <cell r="U11">
            <v>0.20400551766025929</v>
          </cell>
          <cell r="V11">
            <v>0.26026493082263258</v>
          </cell>
          <cell r="W11">
            <v>0.28037712038359941</v>
          </cell>
          <cell r="X11">
            <v>0.30043674962246231</v>
          </cell>
          <cell r="Y11">
            <v>0.33886656817649269</v>
          </cell>
          <cell r="Z11">
            <v>4.8472899758606143E-2</v>
          </cell>
          <cell r="AA11">
            <v>9.8998989617213679E-2</v>
          </cell>
          <cell r="AB11">
            <v>0.14842790694829711</v>
          </cell>
          <cell r="AC11">
            <v>0.24604793125204069</v>
          </cell>
          <cell r="AD11">
            <v>5.9465885695974739E-2</v>
          </cell>
          <cell r="AE11">
            <v>0.11016522108173089</v>
          </cell>
          <cell r="AF11">
            <v>0.16086455646748729</v>
          </cell>
          <cell r="AG11">
            <v>0.25998960469021359</v>
          </cell>
          <cell r="AH11">
            <v>9.3419743925728105E-2</v>
          </cell>
          <cell r="AI11">
            <v>0.1441350204746791</v>
          </cell>
          <cell r="AJ11">
            <v>0.1879755076595834</v>
          </cell>
          <cell r="AK11">
            <v>0.27565648202932108</v>
          </cell>
          <cell r="AL11">
            <v>3.3601072920236293E-2</v>
          </cell>
          <cell r="AM11">
            <v>8.9611192875647394E-2</v>
          </cell>
          <cell r="AN11">
            <v>0.11366303896142919</v>
          </cell>
          <cell r="AO11">
            <v>0.15290877232615141</v>
          </cell>
          <cell r="AP11">
            <v>0.1044152570320314</v>
          </cell>
          <cell r="AQ11">
            <v>0.15624916623436819</v>
          </cell>
          <cell r="AR11">
            <v>0.1975619364615234</v>
          </cell>
          <cell r="AS11">
            <v>0.27084384237127368</v>
          </cell>
          <cell r="AT11">
            <v>9.1121514709438814E-2</v>
          </cell>
          <cell r="AU11">
            <v>0.1363712499931167</v>
          </cell>
          <cell r="AV11">
            <v>0.171097770316638</v>
          </cell>
          <cell r="AW11">
            <v>0.22110155413652219</v>
          </cell>
          <cell r="AX11">
            <v>8.4670515116132647E-2</v>
          </cell>
          <cell r="AY11">
            <v>0.133637462996365</v>
          </cell>
          <cell r="AZ11">
            <v>0.17875769765789601</v>
          </cell>
          <cell r="BA11">
            <v>0.25290311324908199</v>
          </cell>
          <cell r="BB11">
            <v>0.1086756046778512</v>
          </cell>
          <cell r="BC11">
            <v>0.14422600118006049</v>
          </cell>
          <cell r="BD11">
            <v>0.1790674894083582</v>
          </cell>
          <cell r="BE11">
            <v>0.24862481404691841</v>
          </cell>
          <cell r="BJ11" t="e">
            <v>#REF!</v>
          </cell>
          <cell r="BK11" t="e">
            <v>#REF!</v>
          </cell>
          <cell r="BL11" t="e">
            <v>#REF!</v>
          </cell>
          <cell r="BM11" t="e">
            <v>#REF!</v>
          </cell>
          <cell r="BN11" t="e">
            <v>#REF!</v>
          </cell>
          <cell r="BO11" t="e">
            <v>#REF!</v>
          </cell>
          <cell r="BP11" t="e">
            <v>#REF!</v>
          </cell>
          <cell r="BQ11" t="e">
            <v>#REF!</v>
          </cell>
          <cell r="BR11" t="e">
            <v>#REF!</v>
          </cell>
          <cell r="BS11" t="e">
            <v>#REF!</v>
          </cell>
          <cell r="BT11" t="e">
            <v>#REF!</v>
          </cell>
          <cell r="BU11" t="e">
            <v>#REF!</v>
          </cell>
          <cell r="BV11" t="e">
            <v>#REF!</v>
          </cell>
          <cell r="BW11" t="e">
            <v>#REF!</v>
          </cell>
        </row>
        <row r="12">
          <cell r="A12">
            <v>0.35</v>
          </cell>
          <cell r="B12">
            <v>0.14677225728989141</v>
          </cell>
          <cell r="C12">
            <v>0.17558393310930551</v>
          </cell>
          <cell r="D12">
            <v>0.20439560892858871</v>
          </cell>
          <cell r="E12">
            <v>0.25993863561797559</v>
          </cell>
          <cell r="F12">
            <v>0.1185442731301944</v>
          </cell>
          <cell r="G12">
            <v>0.15102093335344641</v>
          </cell>
          <cell r="H12">
            <v>0.1809869390790291</v>
          </cell>
          <cell r="I12">
            <v>0.23315983104762969</v>
          </cell>
          <cell r="J12">
            <v>0.17635471136907541</v>
          </cell>
          <cell r="K12">
            <v>0.19580695921771671</v>
          </cell>
          <cell r="L12">
            <v>0.2103373425578913</v>
          </cell>
          <cell r="M12">
            <v>0.2382666693639027</v>
          </cell>
          <cell r="N12">
            <v>0.1420835380444902</v>
          </cell>
          <cell r="O12">
            <v>0.17439444916406149</v>
          </cell>
          <cell r="P12">
            <v>0.20624924605155609</v>
          </cell>
          <cell r="Q12">
            <v>0.26159576346460878</v>
          </cell>
          <cell r="R12">
            <v>7.2780316609457871E-2</v>
          </cell>
          <cell r="S12">
            <v>0.10796983260503359</v>
          </cell>
          <cell r="T12">
            <v>0.14288574852493441</v>
          </cell>
          <cell r="U12">
            <v>0.20867277596764569</v>
          </cell>
          <cell r="V12">
            <v>0.2354334327686057</v>
          </cell>
          <cell r="W12">
            <v>0.25832833613811917</v>
          </cell>
          <cell r="X12">
            <v>0.28110892703389129</v>
          </cell>
          <cell r="Y12">
            <v>0.32258093659424308</v>
          </cell>
          <cell r="Z12">
            <v>4.5976771221662473E-2</v>
          </cell>
          <cell r="AA12">
            <v>9.9639151995159159E-2</v>
          </cell>
          <cell r="AB12">
            <v>0.15326129685316181</v>
          </cell>
          <cell r="AC12">
            <v>0.25726507930048048</v>
          </cell>
          <cell r="AD12">
            <v>5.5208854406073572E-2</v>
          </cell>
          <cell r="AE12">
            <v>0.1087361545272704</v>
          </cell>
          <cell r="AF12">
            <v>0.1619204133377205</v>
          </cell>
          <cell r="AG12">
            <v>0.2654676141596452</v>
          </cell>
          <cell r="AH12">
            <v>8.8889124424370747E-2</v>
          </cell>
          <cell r="AI12">
            <v>0.14043675531577771</v>
          </cell>
          <cell r="AJ12">
            <v>0.18768631832642879</v>
          </cell>
          <cell r="AK12">
            <v>0.2821019913076423</v>
          </cell>
          <cell r="AL12">
            <v>3.0086633931631111E-2</v>
          </cell>
          <cell r="AM12">
            <v>8.7248293350921699E-2</v>
          </cell>
          <cell r="AN12">
            <v>0.1113352253865401</v>
          </cell>
          <cell r="AO12">
            <v>0.14731765090070559</v>
          </cell>
          <cell r="AP12">
            <v>9.0990855233804596E-2</v>
          </cell>
          <cell r="AQ12">
            <v>0.14171197887676731</v>
          </cell>
          <cell r="AR12">
            <v>0.18373005338263881</v>
          </cell>
          <cell r="AS12">
            <v>0.25785986074451678</v>
          </cell>
          <cell r="AT12">
            <v>8.0850187211264996E-2</v>
          </cell>
          <cell r="AU12">
            <v>0.1260345220192565</v>
          </cell>
          <cell r="AV12">
            <v>0.1624025709721213</v>
          </cell>
          <cell r="AW12">
            <v>0.21655284544244471</v>
          </cell>
          <cell r="AX12">
            <v>7.7278469206140704E-2</v>
          </cell>
          <cell r="AY12">
            <v>0.12508928799194041</v>
          </cell>
          <cell r="AZ12">
            <v>0.16996082434294879</v>
          </cell>
          <cell r="BA12">
            <v>0.25888381998729859</v>
          </cell>
          <cell r="BB12">
            <v>9.7071153215935999E-2</v>
          </cell>
          <cell r="BC12">
            <v>0.1361668895523859</v>
          </cell>
          <cell r="BD12">
            <v>0.17471687294497371</v>
          </cell>
          <cell r="BE12">
            <v>0.24765698880154169</v>
          </cell>
          <cell r="BJ12" t="e">
            <v>#REF!</v>
          </cell>
          <cell r="BK12" t="e">
            <v>#REF!</v>
          </cell>
          <cell r="BL12" t="e">
            <v>#REF!</v>
          </cell>
          <cell r="BM12" t="e">
            <v>#REF!</v>
          </cell>
          <cell r="BN12" t="e">
            <v>#REF!</v>
          </cell>
          <cell r="BO12" t="e">
            <v>#REF!</v>
          </cell>
          <cell r="BP12" t="e">
            <v>#REF!</v>
          </cell>
          <cell r="BQ12" t="e">
            <v>#REF!</v>
          </cell>
          <cell r="BR12" t="e">
            <v>#REF!</v>
          </cell>
          <cell r="BS12" t="e">
            <v>#REF!</v>
          </cell>
          <cell r="BT12" t="e">
            <v>#REF!</v>
          </cell>
          <cell r="BU12" t="e">
            <v>#REF!</v>
          </cell>
          <cell r="BV12" t="e">
            <v>#REF!</v>
          </cell>
          <cell r="BW12" t="e">
            <v>#REF!</v>
          </cell>
        </row>
        <row r="13">
          <cell r="A13">
            <v>0.4</v>
          </cell>
          <cell r="B13">
            <v>0.13568195549318551</v>
          </cell>
          <cell r="C13">
            <v>0.16838432061192241</v>
          </cell>
          <cell r="D13">
            <v>0.1998073209416652</v>
          </cell>
          <cell r="E13">
            <v>0.26059237834607613</v>
          </cell>
          <cell r="F13">
            <v>0.1089789525407788</v>
          </cell>
          <cell r="G13">
            <v>0.1409183919149162</v>
          </cell>
          <cell r="H13">
            <v>0.16947581760159861</v>
          </cell>
          <cell r="I13">
            <v>0.2164708114036199</v>
          </cell>
          <cell r="J13">
            <v>0.16203925367448049</v>
          </cell>
          <cell r="K13">
            <v>0.1847302078374542</v>
          </cell>
          <cell r="L13">
            <v>0.20198473374870091</v>
          </cell>
          <cell r="M13">
            <v>0.23533902567635251</v>
          </cell>
          <cell r="N13">
            <v>0.12958698467781771</v>
          </cell>
          <cell r="O13">
            <v>0.16845862123113881</v>
          </cell>
          <cell r="P13">
            <v>0.2046425029156308</v>
          </cell>
          <cell r="Q13">
            <v>0.25964891618660441</v>
          </cell>
          <cell r="R13">
            <v>6.755777703327559E-2</v>
          </cell>
          <cell r="S13">
            <v>0.1041692661368516</v>
          </cell>
          <cell r="T13">
            <v>0.1399903951501309</v>
          </cell>
          <cell r="U13">
            <v>0.20690831120105141</v>
          </cell>
          <cell r="V13">
            <v>0.2153846867276184</v>
          </cell>
          <cell r="W13">
            <v>0.2422266124160275</v>
          </cell>
          <cell r="X13">
            <v>0.26652334709327502</v>
          </cell>
          <cell r="Y13">
            <v>0.30942021476875808</v>
          </cell>
          <cell r="Z13">
            <v>4.410467481895456E-2</v>
          </cell>
          <cell r="AA13">
            <v>0.10044682559580249</v>
          </cell>
          <cell r="AB13">
            <v>0.1564509768151934</v>
          </cell>
          <cell r="AC13">
            <v>0.26599292671731078</v>
          </cell>
          <cell r="AD13">
            <v>5.2016080938647673E-2</v>
          </cell>
          <cell r="AE13">
            <v>0.1080255041249364</v>
          </cell>
          <cell r="AF13">
            <v>0.16309426865673529</v>
          </cell>
          <cell r="AG13">
            <v>0.27037876137773992</v>
          </cell>
          <cell r="AH13">
            <v>8.355860453235868E-2</v>
          </cell>
          <cell r="AI13">
            <v>0.13708383358326509</v>
          </cell>
          <cell r="AJ13">
            <v>0.1872816516773258</v>
          </cell>
          <cell r="AK13">
            <v>0.28451893325394351</v>
          </cell>
          <cell r="AL13">
            <v>2.7263791316268101E-2</v>
          </cell>
          <cell r="AM13">
            <v>8.3977665462068626E-2</v>
          </cell>
          <cell r="AN13">
            <v>0.108826183083895</v>
          </cell>
          <cell r="AO13">
            <v>0.1418886446020112</v>
          </cell>
          <cell r="AP13">
            <v>8.053304150447306E-2</v>
          </cell>
          <cell r="AQ13">
            <v>0.1324831776305809</v>
          </cell>
          <cell r="AR13">
            <v>0.1776938535054432</v>
          </cell>
          <cell r="AS13">
            <v>0.25680254194303981</v>
          </cell>
          <cell r="AT13">
            <v>7.3146691587634705E-2</v>
          </cell>
          <cell r="AU13">
            <v>0.1196209060244903</v>
          </cell>
          <cell r="AV13">
            <v>0.1546489006716191</v>
          </cell>
          <cell r="AW13">
            <v>0.20208016739017151</v>
          </cell>
          <cell r="AX13">
            <v>7.1132549444262061E-2</v>
          </cell>
          <cell r="AY13">
            <v>0.11841849672486721</v>
          </cell>
          <cell r="AZ13">
            <v>0.16345046378674261</v>
          </cell>
          <cell r="BA13">
            <v>0.25016779744546758</v>
          </cell>
          <cell r="BB13">
            <v>8.8213048608097741E-2</v>
          </cell>
          <cell r="BC13">
            <v>0.1306900047033811</v>
          </cell>
          <cell r="BD13">
            <v>0.17287606101380329</v>
          </cell>
          <cell r="BE13">
            <v>0.24698735242103359</v>
          </cell>
          <cell r="BJ13" t="e">
            <v>#REF!</v>
          </cell>
          <cell r="BK13" t="e">
            <v>#REF!</v>
          </cell>
          <cell r="BL13" t="e">
            <v>#REF!</v>
          </cell>
          <cell r="BM13" t="e">
            <v>#REF!</v>
          </cell>
          <cell r="BN13" t="e">
            <v>#REF!</v>
          </cell>
          <cell r="BO13" t="e">
            <v>#REF!</v>
          </cell>
          <cell r="BP13" t="e">
            <v>#REF!</v>
          </cell>
          <cell r="BQ13" t="e">
            <v>#REF!</v>
          </cell>
          <cell r="BR13" t="e">
            <v>#REF!</v>
          </cell>
          <cell r="BS13" t="e">
            <v>#REF!</v>
          </cell>
          <cell r="BT13" t="e">
            <v>#REF!</v>
          </cell>
          <cell r="BU13" t="e">
            <v>#REF!</v>
          </cell>
          <cell r="BV13" t="e">
            <v>#REF!</v>
          </cell>
          <cell r="BW13" t="e">
            <v>#REF!</v>
          </cell>
        </row>
        <row r="14">
          <cell r="A14">
            <v>0.45</v>
          </cell>
          <cell r="B14">
            <v>0.1265814913025847</v>
          </cell>
          <cell r="C14">
            <v>0.16313372676937671</v>
          </cell>
          <cell r="D14">
            <v>0.197928771006844</v>
          </cell>
          <cell r="E14">
            <v>0.26102001996288121</v>
          </cell>
          <cell r="F14">
            <v>0.1007961059621737</v>
          </cell>
          <cell r="G14">
            <v>0.13755008975122079</v>
          </cell>
          <cell r="H14">
            <v>0.16805404920958311</v>
          </cell>
          <cell r="I14">
            <v>0.21494358233121119</v>
          </cell>
          <cell r="J14">
            <v>0.1496887123425768</v>
          </cell>
          <cell r="K14">
            <v>0.17223399031539641</v>
          </cell>
          <cell r="L14">
            <v>0.19266766296893889</v>
          </cell>
          <cell r="M14">
            <v>0.2259860063397725</v>
          </cell>
          <cell r="N14">
            <v>0.1191652558840187</v>
          </cell>
          <cell r="O14">
            <v>0.164999982778924</v>
          </cell>
          <cell r="P14">
            <v>0.20328017145057251</v>
          </cell>
          <cell r="Q14">
            <v>0.25723697899713721</v>
          </cell>
          <cell r="R14">
            <v>6.3352236625146538E-2</v>
          </cell>
          <cell r="S14">
            <v>0.1040020068127311</v>
          </cell>
          <cell r="T14">
            <v>0.14202668648831029</v>
          </cell>
          <cell r="U14">
            <v>0.21410436286932549</v>
          </cell>
          <cell r="V14">
            <v>0.1994900919060312</v>
          </cell>
          <cell r="W14">
            <v>0.22950042161572251</v>
          </cell>
          <cell r="X14">
            <v>0.25607972897975001</v>
          </cell>
          <cell r="Y14">
            <v>0.29802027982045759</v>
          </cell>
          <cell r="Z14">
            <v>4.2230435360121173E-2</v>
          </cell>
          <cell r="AA14">
            <v>0.10079565130623259</v>
          </cell>
          <cell r="AB14">
            <v>0.15876880341461119</v>
          </cell>
          <cell r="AC14">
            <v>0.27144358070172492</v>
          </cell>
          <cell r="AD14">
            <v>4.9299613804679121E-2</v>
          </cell>
          <cell r="AE14">
            <v>0.1073309816139244</v>
          </cell>
          <cell r="AF14">
            <v>0.16426810173711801</v>
          </cell>
          <cell r="AG14">
            <v>0.27505210551420012</v>
          </cell>
          <cell r="AH14">
            <v>7.7365594271315064E-2</v>
          </cell>
          <cell r="AI14">
            <v>0.13414633887022739</v>
          </cell>
          <cell r="AJ14">
            <v>0.18721629842107931</v>
          </cell>
          <cell r="AK14">
            <v>0.28705538588960339</v>
          </cell>
          <cell r="AL14">
            <v>2.498844130979944E-2</v>
          </cell>
          <cell r="AM14">
            <v>8.1165524829856311E-2</v>
          </cell>
          <cell r="AN14">
            <v>0.1052023014112685</v>
          </cell>
          <cell r="AO14">
            <v>0.13419114859351489</v>
          </cell>
          <cell r="AP14">
            <v>7.1844185041013031E-2</v>
          </cell>
          <cell r="AQ14">
            <v>0.1234334198943369</v>
          </cell>
          <cell r="AR14">
            <v>0.16986307755961241</v>
          </cell>
          <cell r="AS14">
            <v>0.24864644874388239</v>
          </cell>
          <cell r="AT14">
            <v>6.6624583089229111E-2</v>
          </cell>
          <cell r="AU14">
            <v>0.11290921705606161</v>
          </cell>
          <cell r="AV14">
            <v>0.14780204590928239</v>
          </cell>
          <cell r="AW14">
            <v>0.18712996126202441</v>
          </cell>
          <cell r="AX14">
            <v>6.6352389629467476E-2</v>
          </cell>
          <cell r="AY14">
            <v>0.11328213826130951</v>
          </cell>
          <cell r="AZ14">
            <v>0.15845233819689189</v>
          </cell>
          <cell r="BA14">
            <v>0.24172138552513539</v>
          </cell>
          <cell r="BB14">
            <v>8.0304901365246303E-2</v>
          </cell>
          <cell r="BC14">
            <v>0.1265670754070661</v>
          </cell>
          <cell r="BD14">
            <v>0.17186761154265009</v>
          </cell>
          <cell r="BE14">
            <v>0.25496912166187657</v>
          </cell>
          <cell r="BJ14" t="e">
            <v>#REF!</v>
          </cell>
          <cell r="BK14" t="e">
            <v>#REF!</v>
          </cell>
          <cell r="BL14" t="e">
            <v>#REF!</v>
          </cell>
          <cell r="BM14" t="e">
            <v>#REF!</v>
          </cell>
          <cell r="BN14" t="e">
            <v>#REF!</v>
          </cell>
          <cell r="BO14" t="e">
            <v>#REF!</v>
          </cell>
          <cell r="BP14" t="e">
            <v>#REF!</v>
          </cell>
          <cell r="BQ14" t="e">
            <v>#REF!</v>
          </cell>
          <cell r="BR14" t="e">
            <v>#REF!</v>
          </cell>
          <cell r="BS14" t="e">
            <v>#REF!</v>
          </cell>
          <cell r="BT14" t="e">
            <v>#REF!</v>
          </cell>
          <cell r="BU14" t="e">
            <v>#REF!</v>
          </cell>
          <cell r="BV14" t="e">
            <v>#REF!</v>
          </cell>
          <cell r="BW14" t="e">
            <v>#REF!</v>
          </cell>
        </row>
        <row r="15">
          <cell r="A15">
            <v>0.5</v>
          </cell>
          <cell r="B15">
            <v>0.11877387147737151</v>
          </cell>
          <cell r="C15">
            <v>0.1592631331312796</v>
          </cell>
          <cell r="D15">
            <v>0.19694493261014739</v>
          </cell>
          <cell r="E15">
            <v>0.26175613176459073</v>
          </cell>
          <cell r="F15">
            <v>9.3529076056677846E-2</v>
          </cell>
          <cell r="G15">
            <v>0.13462009763044511</v>
          </cell>
          <cell r="H15">
            <v>0.1684514406731237</v>
          </cell>
          <cell r="I15">
            <v>0.2076915096570045</v>
          </cell>
          <cell r="J15">
            <v>0.13825900780667461</v>
          </cell>
          <cell r="K15">
            <v>0.16439630238459249</v>
          </cell>
          <cell r="L15">
            <v>0.188429940198417</v>
          </cell>
          <cell r="M15">
            <v>0.22347160975604841</v>
          </cell>
          <cell r="N15">
            <v>0.11024472415527591</v>
          </cell>
          <cell r="O15">
            <v>0.16235258427246921</v>
          </cell>
          <cell r="P15">
            <v>0.20202059128423711</v>
          </cell>
          <cell r="Q15">
            <v>0.25480754937107758</v>
          </cell>
          <cell r="R15">
            <v>5.9572568518187471E-2</v>
          </cell>
          <cell r="S15">
            <v>0.1046900754962091</v>
          </cell>
          <cell r="T15">
            <v>0.14515403837244889</v>
          </cell>
          <cell r="U15">
            <v>0.22256004681683361</v>
          </cell>
          <cell r="V15">
            <v>0.18656620904834659</v>
          </cell>
          <cell r="W15">
            <v>0.21799572588052971</v>
          </cell>
          <cell r="X15">
            <v>0.24566219447631971</v>
          </cell>
          <cell r="Y15">
            <v>0.28984463792480353</v>
          </cell>
          <cell r="Z15">
            <v>3.9965300090869238E-2</v>
          </cell>
          <cell r="AA15">
            <v>0.1003204250295251</v>
          </cell>
          <cell r="AB15">
            <v>0.16032223827174349</v>
          </cell>
          <cell r="AC15">
            <v>0.27549840585617719</v>
          </cell>
          <cell r="AD15">
            <v>4.7014096868655618E-2</v>
          </cell>
          <cell r="AE15">
            <v>0.106870107292922</v>
          </cell>
          <cell r="AF15">
            <v>0.1652229807335214</v>
          </cell>
          <cell r="AG15">
            <v>0.27929573093589632</v>
          </cell>
          <cell r="AH15">
            <v>7.2162368177516867E-2</v>
          </cell>
          <cell r="AI15">
            <v>0.13078456162725771</v>
          </cell>
          <cell r="AJ15">
            <v>0.1853631307238636</v>
          </cell>
          <cell r="AK15">
            <v>0.28552527745273282</v>
          </cell>
          <cell r="AL15">
            <v>2.2989597178819519E-2</v>
          </cell>
          <cell r="AM15">
            <v>7.8209126879194873E-2</v>
          </cell>
          <cell r="AN15">
            <v>0.1016926588079612</v>
          </cell>
          <cell r="AO15">
            <v>0.1234464555315492</v>
          </cell>
          <cell r="AP15">
            <v>6.4893099870245108E-2</v>
          </cell>
          <cell r="AQ15">
            <v>0.1164719797230695</v>
          </cell>
          <cell r="AR15">
            <v>0.16281338720052199</v>
          </cell>
          <cell r="AS15">
            <v>0.24133897210821079</v>
          </cell>
          <cell r="AT15">
            <v>6.1384347002528421E-2</v>
          </cell>
          <cell r="AU15">
            <v>0.104555491662604</v>
          </cell>
          <cell r="AV15">
            <v>0.14193960754013221</v>
          </cell>
          <cell r="AW15">
            <v>0.18394186882675681</v>
          </cell>
          <cell r="AX15">
            <v>6.247788763292636E-2</v>
          </cell>
          <cell r="AY15">
            <v>0.10931645612709751</v>
          </cell>
          <cell r="AZ15">
            <v>0.15441729173357471</v>
          </cell>
          <cell r="BA15">
            <v>0.2368060961921373</v>
          </cell>
          <cell r="BB15">
            <v>7.3807744562054994E-2</v>
          </cell>
          <cell r="BC15">
            <v>0.1235982252297602</v>
          </cell>
          <cell r="BD15">
            <v>0.17118247104112319</v>
          </cell>
          <cell r="BE15">
            <v>0.25787273418688789</v>
          </cell>
          <cell r="BJ15" t="e">
            <v>#REF!</v>
          </cell>
          <cell r="BK15" t="e">
            <v>#REF!</v>
          </cell>
          <cell r="BL15" t="e">
            <v>#REF!</v>
          </cell>
          <cell r="BM15" t="e">
            <v>#REF!</v>
          </cell>
          <cell r="BN15" t="e">
            <v>#REF!</v>
          </cell>
          <cell r="BO15" t="e">
            <v>#REF!</v>
          </cell>
          <cell r="BP15" t="e">
            <v>#REF!</v>
          </cell>
          <cell r="BQ15" t="e">
            <v>#REF!</v>
          </cell>
          <cell r="BR15" t="e">
            <v>#REF!</v>
          </cell>
          <cell r="BS15" t="e">
            <v>#REF!</v>
          </cell>
          <cell r="BT15" t="e">
            <v>#REF!</v>
          </cell>
          <cell r="BU15" t="e">
            <v>#REF!</v>
          </cell>
          <cell r="BV15" t="e">
            <v>#REF!</v>
          </cell>
          <cell r="BW15" t="e">
            <v>#REF!</v>
          </cell>
        </row>
        <row r="16">
          <cell r="A16">
            <v>0.55000000000000004</v>
          </cell>
          <cell r="B16">
            <v>0.1120772568986205</v>
          </cell>
          <cell r="C16">
            <v>0.15655356814374599</v>
          </cell>
          <cell r="D16">
            <v>0.19661473221669259</v>
          </cell>
          <cell r="E16">
            <v>0.26302862093302121</v>
          </cell>
          <cell r="F16">
            <v>8.7110037091380696E-2</v>
          </cell>
          <cell r="G16">
            <v>0.1328534505769399</v>
          </cell>
          <cell r="H16">
            <v>0.1696010462616491</v>
          </cell>
          <cell r="I16">
            <v>0.19864192454092039</v>
          </cell>
          <cell r="J16">
            <v>0.1281702338041093</v>
          </cell>
          <cell r="K16">
            <v>0.15843002040508661</v>
          </cell>
          <cell r="L16">
            <v>0.18606366967473881</v>
          </cell>
          <cell r="M16">
            <v>0.2188702466658301</v>
          </cell>
          <cell r="N16">
            <v>0.1022320539629519</v>
          </cell>
          <cell r="O16">
            <v>0.15865744797624681</v>
          </cell>
          <cell r="P16">
            <v>0.20177712290538199</v>
          </cell>
          <cell r="Q16">
            <v>0.25315595542308678</v>
          </cell>
          <cell r="R16">
            <v>5.6120985838674281E-2</v>
          </cell>
          <cell r="S16">
            <v>0.1056662747404267</v>
          </cell>
          <cell r="T16">
            <v>0.14815616973345469</v>
          </cell>
          <cell r="U16">
            <v>0.2293257853438509</v>
          </cell>
          <cell r="V16">
            <v>0.17518077811096261</v>
          </cell>
          <cell r="W16">
            <v>0.21283569599359459</v>
          </cell>
          <cell r="X16">
            <v>0.23779172754363129</v>
          </cell>
          <cell r="Y16">
            <v>0.26486868421018112</v>
          </cell>
          <cell r="Z16">
            <v>3.7315959907074009E-2</v>
          </cell>
          <cell r="AA16">
            <v>9.948385206176677E-2</v>
          </cell>
          <cell r="AB16">
            <v>0.16111151731828549</v>
          </cell>
          <cell r="AC16">
            <v>0.27803344159932991</v>
          </cell>
          <cell r="AD16">
            <v>4.5144128466454617E-2</v>
          </cell>
          <cell r="AE16">
            <v>0.10645019110200479</v>
          </cell>
          <cell r="AF16">
            <v>0.16585221376740289</v>
          </cell>
          <cell r="AG16">
            <v>0.28228134802801741</v>
          </cell>
          <cell r="AH16">
            <v>6.7905183191681984E-2</v>
          </cell>
          <cell r="AI16">
            <v>0.12805895651277069</v>
          </cell>
          <cell r="AJ16">
            <v>0.18548271594174931</v>
          </cell>
          <cell r="AK16">
            <v>0.28621734416984068</v>
          </cell>
          <cell r="AL16">
            <v>2.1354179253472289E-2</v>
          </cell>
          <cell r="AM16">
            <v>7.7089551619163893E-2</v>
          </cell>
          <cell r="AN16">
            <v>0.106625573352881</v>
          </cell>
          <cell r="AO16">
            <v>0.12952103312235139</v>
          </cell>
          <cell r="AP16">
            <v>5.9205848366889503E-2</v>
          </cell>
          <cell r="AQ16">
            <v>0.1108892220443705</v>
          </cell>
          <cell r="AR16">
            <v>0.15682496084597941</v>
          </cell>
          <cell r="AS16">
            <v>0.2306599335247905</v>
          </cell>
          <cell r="AT16">
            <v>5.7096881113409693E-2</v>
          </cell>
          <cell r="AU16">
            <v>0.1001906439851712</v>
          </cell>
          <cell r="AV16">
            <v>0.1372322386119359</v>
          </cell>
          <cell r="AW16">
            <v>0.16682085360805099</v>
          </cell>
          <cell r="AX16">
            <v>5.9212221080438159E-2</v>
          </cell>
          <cell r="AY16">
            <v>0.10591283514856881</v>
          </cell>
          <cell r="AZ16">
            <v>0.15125373908084239</v>
          </cell>
          <cell r="BA16">
            <v>0.22987410435260999</v>
          </cell>
          <cell r="BB16">
            <v>6.8491888995807507E-2</v>
          </cell>
          <cell r="BC16">
            <v>0.12151427006396651</v>
          </cell>
          <cell r="BD16">
            <v>0.1708504403794128</v>
          </cell>
          <cell r="BE16">
            <v>0.25933675010527768</v>
          </cell>
          <cell r="BJ16" t="e">
            <v>#REF!</v>
          </cell>
          <cell r="BK16" t="e">
            <v>#REF!</v>
          </cell>
          <cell r="BL16" t="e">
            <v>#REF!</v>
          </cell>
          <cell r="BM16" t="e">
            <v>#REF!</v>
          </cell>
          <cell r="BN16" t="e">
            <v>#REF!</v>
          </cell>
          <cell r="BO16" t="e">
            <v>#REF!</v>
          </cell>
          <cell r="BP16" t="e">
            <v>#REF!</v>
          </cell>
          <cell r="BQ16" t="e">
            <v>#REF!</v>
          </cell>
          <cell r="BR16" t="e">
            <v>#REF!</v>
          </cell>
          <cell r="BS16" t="e">
            <v>#REF!</v>
          </cell>
          <cell r="BT16" t="e">
            <v>#REF!</v>
          </cell>
          <cell r="BU16" t="e">
            <v>#REF!</v>
          </cell>
          <cell r="BV16" t="e">
            <v>#REF!</v>
          </cell>
          <cell r="BW16" t="e">
            <v>#REF!</v>
          </cell>
        </row>
        <row r="17">
          <cell r="A17">
            <v>0.6</v>
          </cell>
          <cell r="B17">
            <v>0.10608429477609491</v>
          </cell>
          <cell r="C17">
            <v>0.15467679307330379</v>
          </cell>
          <cell r="D17">
            <v>0.19831155609470991</v>
          </cell>
          <cell r="E17">
            <v>0.2606540316561739</v>
          </cell>
          <cell r="F17">
            <v>8.0795017302461247E-2</v>
          </cell>
          <cell r="G17">
            <v>0.1316525501735159</v>
          </cell>
          <cell r="H17">
            <v>0.1686124872223683</v>
          </cell>
          <cell r="I17">
            <v>0.18654767866387759</v>
          </cell>
          <cell r="J17">
            <v>0.11941490989104681</v>
          </cell>
          <cell r="K17">
            <v>0.1557081089989418</v>
          </cell>
          <cell r="L17">
            <v>0.18373647199945939</v>
          </cell>
          <cell r="M17">
            <v>0.21218885792313441</v>
          </cell>
          <cell r="N17">
            <v>9.5184481637160714E-2</v>
          </cell>
          <cell r="O17">
            <v>0.15414479075925749</v>
          </cell>
          <cell r="P17">
            <v>0.20033457832292709</v>
          </cell>
          <cell r="Q17">
            <v>0.25087743754868302</v>
          </cell>
          <cell r="R17">
            <v>5.3109390033213473E-2</v>
          </cell>
          <cell r="S17">
            <v>0.1058850850031422</v>
          </cell>
          <cell r="T17">
            <v>0.14969107934210399</v>
          </cell>
          <cell r="U17">
            <v>0.23083423783861479</v>
          </cell>
          <cell r="V17">
            <v>0.16482974905137701</v>
          </cell>
          <cell r="W17">
            <v>0.20615771400947411</v>
          </cell>
          <cell r="X17">
            <v>0.23457996549438331</v>
          </cell>
          <cell r="Y17">
            <v>0.25805945844023359</v>
          </cell>
          <cell r="Z17">
            <v>3.4808148433336378E-2</v>
          </cell>
          <cell r="AA17">
            <v>9.8464469023914786E-2</v>
          </cell>
          <cell r="AB17">
            <v>0.16140249527800751</v>
          </cell>
          <cell r="AC17">
            <v>0.28053399544836122</v>
          </cell>
          <cell r="AD17">
            <v>4.3585821464620388E-2</v>
          </cell>
          <cell r="AE17">
            <v>0.1059935913971332</v>
          </cell>
          <cell r="AF17">
            <v>0.16638106546262241</v>
          </cell>
          <cell r="AG17">
            <v>0.28485527472179267</v>
          </cell>
          <cell r="AH17">
            <v>6.4357529036819641E-2</v>
          </cell>
          <cell r="AI17">
            <v>0.12575372867598991</v>
          </cell>
          <cell r="AJ17">
            <v>0.1847677859510965</v>
          </cell>
          <cell r="AK17">
            <v>0.27804294005207641</v>
          </cell>
          <cell r="AL17">
            <v>1.999133098234962E-2</v>
          </cell>
          <cell r="AM17">
            <v>7.2651354920502328E-2</v>
          </cell>
          <cell r="AN17">
            <v>0.105705294805755</v>
          </cell>
          <cell r="AO17">
            <v>0.12295178008563661</v>
          </cell>
          <cell r="AP17">
            <v>5.4466472114093133E-2</v>
          </cell>
          <cell r="AQ17">
            <v>0.1063324969992944</v>
          </cell>
          <cell r="AR17">
            <v>0.15200135601885439</v>
          </cell>
          <cell r="AS17">
            <v>0.2220798533702959</v>
          </cell>
          <cell r="AT17">
            <v>5.3133986468421573E-2</v>
          </cell>
          <cell r="AU17">
            <v>9.6560896282522776E-2</v>
          </cell>
          <cell r="AV17">
            <v>0.13375121185706909</v>
          </cell>
          <cell r="AW17">
            <v>0.16168236204854089</v>
          </cell>
          <cell r="AX17">
            <v>5.6267540279941158E-2</v>
          </cell>
          <cell r="AY17">
            <v>0.1028250991180211</v>
          </cell>
          <cell r="AZ17">
            <v>0.14767127155937421</v>
          </cell>
          <cell r="BA17">
            <v>0.22252809894238079</v>
          </cell>
          <cell r="BB17">
            <v>6.4062009357268024E-2</v>
          </cell>
          <cell r="BC17">
            <v>0.1200635675187339</v>
          </cell>
          <cell r="BD17">
            <v>0.17122457427696611</v>
          </cell>
          <cell r="BE17">
            <v>0.25816070905507038</v>
          </cell>
          <cell r="BJ17" t="e">
            <v>#REF!</v>
          </cell>
          <cell r="BK17" t="e">
            <v>#REF!</v>
          </cell>
          <cell r="BL17" t="e">
            <v>#REF!</v>
          </cell>
          <cell r="BM17" t="e">
            <v>#REF!</v>
          </cell>
          <cell r="BN17" t="e">
            <v>#REF!</v>
          </cell>
          <cell r="BO17" t="e">
            <v>#REF!</v>
          </cell>
          <cell r="BP17" t="e">
            <v>#REF!</v>
          </cell>
          <cell r="BQ17" t="e">
            <v>#REF!</v>
          </cell>
          <cell r="BR17" t="e">
            <v>#REF!</v>
          </cell>
          <cell r="BS17" t="e">
            <v>#REF!</v>
          </cell>
          <cell r="BT17" t="e">
            <v>#REF!</v>
          </cell>
          <cell r="BU17" t="e">
            <v>#REF!</v>
          </cell>
          <cell r="BV17" t="e">
            <v>#REF!</v>
          </cell>
          <cell r="BW17" t="e">
            <v>#REF!</v>
          </cell>
        </row>
        <row r="18">
          <cell r="A18">
            <v>0.65</v>
          </cell>
          <cell r="B18">
            <v>0.1004180101616778</v>
          </cell>
          <cell r="C18">
            <v>0.15292226761660729</v>
          </cell>
          <cell r="D18">
            <v>0.19672652721145659</v>
          </cell>
          <cell r="E18">
            <v>0.25713934038386949</v>
          </cell>
          <cell r="F18">
            <v>7.526377665526332E-2</v>
          </cell>
          <cell r="G18">
            <v>0.1309152531439301</v>
          </cell>
          <cell r="H18">
            <v>0.16717661181487101</v>
          </cell>
          <cell r="I18">
            <v>0.18172976494328549</v>
          </cell>
          <cell r="J18">
            <v>0.1116052159678039</v>
          </cell>
          <cell r="K18">
            <v>0.15232919304687401</v>
          </cell>
          <cell r="L18">
            <v>0.18093963198773691</v>
          </cell>
          <cell r="M18">
            <v>0.2060694115084841</v>
          </cell>
          <cell r="N18">
            <v>8.8788119790320252E-2</v>
          </cell>
          <cell r="O18">
            <v>0.14940475025706301</v>
          </cell>
          <cell r="P18">
            <v>0.19873907361134169</v>
          </cell>
          <cell r="Q18">
            <v>0.24541111051733791</v>
          </cell>
          <cell r="R18">
            <v>5.0519778834077399E-2</v>
          </cell>
          <cell r="S18">
            <v>0.1030723207827841</v>
          </cell>
          <cell r="T18">
            <v>0.15274417288724629</v>
          </cell>
          <cell r="U18">
            <v>0.23404360874369909</v>
          </cell>
          <cell r="V18">
            <v>0.15490960532608389</v>
          </cell>
          <cell r="W18">
            <v>0.2010137258657527</v>
          </cell>
          <cell r="X18">
            <v>0.23109139366560791</v>
          </cell>
          <cell r="Y18">
            <v>0.25159958708528363</v>
          </cell>
          <cell r="Z18">
            <v>3.2686154109404487E-2</v>
          </cell>
          <cell r="AA18">
            <v>9.7432516189354723E-2</v>
          </cell>
          <cell r="AB18">
            <v>0.1612656249518708</v>
          </cell>
          <cell r="AC18">
            <v>0.28201833109863178</v>
          </cell>
          <cell r="AD18">
            <v>4.2267254001529961E-2</v>
          </cell>
          <cell r="AE18">
            <v>0.1054502149527497</v>
          </cell>
          <cell r="AF18">
            <v>0.1665878345488819</v>
          </cell>
          <cell r="AG18">
            <v>0.28674124093938208</v>
          </cell>
          <cell r="AH18">
            <v>6.1355667828859158E-2</v>
          </cell>
          <cell r="AI18">
            <v>0.12353861958778339</v>
          </cell>
          <cell r="AJ18">
            <v>0.18325322895322571</v>
          </cell>
          <cell r="AK18">
            <v>0.26901470684336182</v>
          </cell>
          <cell r="AL18">
            <v>1.883815167601503E-2</v>
          </cell>
          <cell r="AM18">
            <v>7.074186236049651E-2</v>
          </cell>
          <cell r="AN18">
            <v>0.10616884001381741</v>
          </cell>
          <cell r="AO18">
            <v>0.1182723290765339</v>
          </cell>
          <cell r="AP18">
            <v>5.0456230669419323E-2</v>
          </cell>
          <cell r="AQ18">
            <v>0.1025695172457569</v>
          </cell>
          <cell r="AR18">
            <v>0.14817348667713859</v>
          </cell>
          <cell r="AS18">
            <v>0.21446176500705669</v>
          </cell>
          <cell r="AT18">
            <v>4.9687782381107097E-2</v>
          </cell>
          <cell r="AU18">
            <v>9.3323326113970026E-2</v>
          </cell>
          <cell r="AV18">
            <v>0.129653615829254</v>
          </cell>
          <cell r="AW18">
            <v>0.15116850852083979</v>
          </cell>
          <cell r="AX18">
            <v>5.3450058770590253E-2</v>
          </cell>
          <cell r="AY18">
            <v>9.9239771503828109E-2</v>
          </cell>
          <cell r="AZ18">
            <v>0.143790190683312</v>
          </cell>
          <cell r="BA18">
            <v>0.2154734659856502</v>
          </cell>
          <cell r="BB18">
            <v>6.0313649663119223E-2</v>
          </cell>
          <cell r="BC18">
            <v>0.11882622442222571</v>
          </cell>
          <cell r="BD18">
            <v>0.17213510534411791</v>
          </cell>
          <cell r="BE18">
            <v>0.25580638204251083</v>
          </cell>
          <cell r="BJ18" t="e">
            <v>#REF!</v>
          </cell>
          <cell r="BK18" t="e">
            <v>#REF!</v>
          </cell>
          <cell r="BL18" t="e">
            <v>#REF!</v>
          </cell>
          <cell r="BM18" t="e">
            <v>#REF!</v>
          </cell>
          <cell r="BN18" t="e">
            <v>#REF!</v>
          </cell>
          <cell r="BO18" t="e">
            <v>#REF!</v>
          </cell>
          <cell r="BP18" t="e">
            <v>#REF!</v>
          </cell>
          <cell r="BQ18" t="e">
            <v>#REF!</v>
          </cell>
          <cell r="BR18" t="e">
            <v>#REF!</v>
          </cell>
          <cell r="BS18" t="e">
            <v>#REF!</v>
          </cell>
          <cell r="BT18" t="e">
            <v>#REF!</v>
          </cell>
          <cell r="BU18" t="e">
            <v>#REF!</v>
          </cell>
          <cell r="BV18" t="e">
            <v>#REF!</v>
          </cell>
          <cell r="BW18" t="e">
            <v>#REF!</v>
          </cell>
        </row>
        <row r="19">
          <cell r="A19">
            <v>0.7</v>
          </cell>
          <cell r="B19">
            <v>9.52560120995012E-2</v>
          </cell>
          <cell r="C19">
            <v>0.1501481684215053</v>
          </cell>
          <cell r="D19">
            <v>0.194793190326842</v>
          </cell>
          <cell r="E19">
            <v>0.24680193329273969</v>
          </cell>
          <cell r="F19">
            <v>7.0522713243379442E-2</v>
          </cell>
          <cell r="G19">
            <v>0.12992347690138761</v>
          </cell>
          <cell r="H19">
            <v>0.16602542495241729</v>
          </cell>
          <cell r="I19">
            <v>0.1753435898083012</v>
          </cell>
          <cell r="J19">
            <v>0.1048830934141728</v>
          </cell>
          <cell r="K19">
            <v>0.14994646306458159</v>
          </cell>
          <cell r="L19">
            <v>0.1784228819379291</v>
          </cell>
          <cell r="M19">
            <v>0.1986373993058497</v>
          </cell>
          <cell r="N19">
            <v>8.298781087566906E-2</v>
          </cell>
          <cell r="O19">
            <v>0.14549906594980741</v>
          </cell>
          <cell r="P19">
            <v>0.19688682442329869</v>
          </cell>
          <cell r="Q19">
            <v>0.2363502342846234</v>
          </cell>
          <cell r="R19">
            <v>4.8300112091960737E-2</v>
          </cell>
          <cell r="S19">
            <v>0.1015773190116068</v>
          </cell>
          <cell r="T19">
            <v>0.15013654380470459</v>
          </cell>
          <cell r="U19">
            <v>0.22057812994532941</v>
          </cell>
          <cell r="V19">
            <v>0.14635257002501439</v>
          </cell>
          <cell r="W19">
            <v>0.19867847193680579</v>
          </cell>
          <cell r="X19">
            <v>0.23669479111816069</v>
          </cell>
          <cell r="Y19">
            <v>0.261794790896269</v>
          </cell>
          <cell r="Z19">
            <v>3.0840419581484341E-2</v>
          </cell>
          <cell r="AA19">
            <v>9.6460741445625761E-2</v>
          </cell>
          <cell r="AB19">
            <v>0.16044414024668791</v>
          </cell>
          <cell r="AC19">
            <v>0.28228347043795882</v>
          </cell>
          <cell r="AD19">
            <v>4.0918593999099237E-2</v>
          </cell>
          <cell r="AE19">
            <v>0.1045812093647034</v>
          </cell>
          <cell r="AF19">
            <v>0.16622485893177141</v>
          </cell>
          <cell r="AG19">
            <v>0.28721382904783987</v>
          </cell>
          <cell r="AH19">
            <v>5.8782643936321613E-2</v>
          </cell>
          <cell r="AI19">
            <v>0.1214055953227911</v>
          </cell>
          <cell r="AJ19">
            <v>0.1813708173168439</v>
          </cell>
          <cell r="AK19">
            <v>0.2607904980314148</v>
          </cell>
          <cell r="AL19">
            <v>1.7849712270585381E-2</v>
          </cell>
          <cell r="AM19">
            <v>6.8887228663964711E-2</v>
          </cell>
          <cell r="AN19">
            <v>0.1068171189793353</v>
          </cell>
          <cell r="AO19">
            <v>0.13327024426038769</v>
          </cell>
          <cell r="AP19">
            <v>4.7018880859698867E-2</v>
          </cell>
          <cell r="AQ19">
            <v>9.8720569339007802E-2</v>
          </cell>
          <cell r="AR19">
            <v>0.14322136896951951</v>
          </cell>
          <cell r="AS19">
            <v>0.2063339931947237</v>
          </cell>
          <cell r="AT19">
            <v>4.6733893163409021E-2</v>
          </cell>
          <cell r="AU19">
            <v>9.0290612833777123E-2</v>
          </cell>
          <cell r="AV19">
            <v>0.1233988155053732</v>
          </cell>
          <cell r="AW19">
            <v>0.14230643172192309</v>
          </cell>
          <cell r="AX19">
            <v>5.0065172464302511E-2</v>
          </cell>
          <cell r="AY19">
            <v>9.5676064672857719E-2</v>
          </cell>
          <cell r="AZ19">
            <v>0.14004468708399051</v>
          </cell>
          <cell r="BA19">
            <v>0.2065484346868624</v>
          </cell>
          <cell r="BB19">
            <v>5.710076992527735E-2</v>
          </cell>
          <cell r="BC19">
            <v>0.1177882308003208</v>
          </cell>
          <cell r="BD19">
            <v>0.1732329488572282</v>
          </cell>
          <cell r="BE19">
            <v>0.25020309719703071</v>
          </cell>
          <cell r="BJ19" t="e">
            <v>#REF!</v>
          </cell>
          <cell r="BK19" t="e">
            <v>#REF!</v>
          </cell>
          <cell r="BL19" t="e">
            <v>#REF!</v>
          </cell>
          <cell r="BM19" t="e">
            <v>#REF!</v>
          </cell>
          <cell r="BN19" t="e">
            <v>#REF!</v>
          </cell>
          <cell r="BO19" t="e">
            <v>#REF!</v>
          </cell>
          <cell r="BP19" t="e">
            <v>#REF!</v>
          </cell>
          <cell r="BQ19" t="e">
            <v>#REF!</v>
          </cell>
          <cell r="BR19" t="e">
            <v>#REF!</v>
          </cell>
          <cell r="BS19" t="e">
            <v>#REF!</v>
          </cell>
          <cell r="BT19" t="e">
            <v>#REF!</v>
          </cell>
          <cell r="BU19" t="e">
            <v>#REF!</v>
          </cell>
          <cell r="BV19" t="e">
            <v>#REF!</v>
          </cell>
          <cell r="BW19" t="e">
            <v>#REF!</v>
          </cell>
        </row>
        <row r="20">
          <cell r="A20">
            <v>0.75</v>
          </cell>
          <cell r="B20">
            <v>9.0683389070645562E-2</v>
          </cell>
          <cell r="C20">
            <v>0.14973159824703011</v>
          </cell>
          <cell r="D20">
            <v>0.19471848653381871</v>
          </cell>
          <cell r="E20">
            <v>0.23861464106746511</v>
          </cell>
          <cell r="F20">
            <v>6.6374182945449167E-2</v>
          </cell>
          <cell r="G20">
            <v>0.12817479105229621</v>
          </cell>
          <cell r="H20">
            <v>0.16437904686627269</v>
          </cell>
          <cell r="I20">
            <v>0.17018723034047059</v>
          </cell>
          <cell r="J20">
            <v>9.8883479779153904E-2</v>
          </cell>
          <cell r="K20">
            <v>0.14751581879967279</v>
          </cell>
          <cell r="L20">
            <v>0.17493465608370359</v>
          </cell>
          <cell r="M20">
            <v>0.19110816878000969</v>
          </cell>
          <cell r="N20">
            <v>7.7581216076550386E-2</v>
          </cell>
          <cell r="O20">
            <v>0.1417690876549243</v>
          </cell>
          <cell r="P20">
            <v>0.19468625636510559</v>
          </cell>
          <cell r="Q20">
            <v>0.2281204533944764</v>
          </cell>
          <cell r="R20">
            <v>4.6248354566370949E-2</v>
          </cell>
          <cell r="S20">
            <v>0.10067912276357111</v>
          </cell>
          <cell r="T20">
            <v>0.1505515188742034</v>
          </cell>
          <cell r="U20">
            <v>0.21526904957019891</v>
          </cell>
          <cell r="V20">
            <v>0.1385015412524512</v>
          </cell>
          <cell r="W20">
            <v>0.1910663565502653</v>
          </cell>
          <cell r="X20">
            <v>0.2321979128058595</v>
          </cell>
          <cell r="Y20">
            <v>0.25772477387837139</v>
          </cell>
          <cell r="Z20">
            <v>2.9184391609385379E-2</v>
          </cell>
          <cell r="AA20">
            <v>9.5414213674371973E-2</v>
          </cell>
          <cell r="AB20">
            <v>0.15910482447053881</v>
          </cell>
          <cell r="AC20">
            <v>0.27990699614082531</v>
          </cell>
          <cell r="AD20">
            <v>3.9292763474316393E-2</v>
          </cell>
          <cell r="AE20">
            <v>0.1032349383605867</v>
          </cell>
          <cell r="AF20">
            <v>0.16506650287826899</v>
          </cell>
          <cell r="AG20">
            <v>0.28486819137862052</v>
          </cell>
          <cell r="AH20">
            <v>5.6232981368599277E-2</v>
          </cell>
          <cell r="AI20">
            <v>0.1190648362006059</v>
          </cell>
          <cell r="AJ20">
            <v>0.17904631290921619</v>
          </cell>
          <cell r="AK20">
            <v>0.25012810658552942</v>
          </cell>
          <cell r="AL20">
            <v>1.6993064785879679E-2</v>
          </cell>
          <cell r="AM20">
            <v>6.7206573087228536E-2</v>
          </cell>
          <cell r="AN20">
            <v>0.1051564163150028</v>
          </cell>
          <cell r="AO20">
            <v>0.1287258813278031</v>
          </cell>
          <cell r="AP20">
            <v>4.4039844357941137E-2</v>
          </cell>
          <cell r="AQ20">
            <v>9.7191211354692303E-2</v>
          </cell>
          <cell r="AR20">
            <v>0.14162622134800931</v>
          </cell>
          <cell r="AS20">
            <v>0.20225405349497949</v>
          </cell>
          <cell r="AT20">
            <v>4.4173855841403972E-2</v>
          </cell>
          <cell r="AU20">
            <v>8.7629982350162089E-2</v>
          </cell>
          <cell r="AV20">
            <v>0.1174396613650128</v>
          </cell>
          <cell r="AW20">
            <v>0.13492602165936779</v>
          </cell>
          <cell r="AX20">
            <v>4.6727494300015673E-2</v>
          </cell>
          <cell r="AY20">
            <v>9.2638626637765759E-2</v>
          </cell>
          <cell r="AZ20">
            <v>0.13606681339450949</v>
          </cell>
          <cell r="BA20">
            <v>0.19811356020298199</v>
          </cell>
          <cell r="BB20">
            <v>5.4316274152481109E-2</v>
          </cell>
          <cell r="BC20">
            <v>0.1168078333741888</v>
          </cell>
          <cell r="BD20">
            <v>0.17405144257568489</v>
          </cell>
          <cell r="BE20">
            <v>0.2428291182147444</v>
          </cell>
          <cell r="BJ20" t="e">
            <v>#REF!</v>
          </cell>
          <cell r="BK20" t="e">
            <v>#REF!</v>
          </cell>
          <cell r="BL20" t="e">
            <v>#REF!</v>
          </cell>
          <cell r="BM20" t="e">
            <v>#REF!</v>
          </cell>
          <cell r="BN20" t="e">
            <v>#REF!</v>
          </cell>
          <cell r="BO20" t="e">
            <v>#REF!</v>
          </cell>
          <cell r="BP20" t="e">
            <v>#REF!</v>
          </cell>
          <cell r="BQ20" t="e">
            <v>#REF!</v>
          </cell>
          <cell r="BR20" t="e">
            <v>#REF!</v>
          </cell>
          <cell r="BS20" t="e">
            <v>#REF!</v>
          </cell>
          <cell r="BT20" t="e">
            <v>#REF!</v>
          </cell>
          <cell r="BU20" t="e">
            <v>#REF!</v>
          </cell>
          <cell r="BV20" t="e">
            <v>#REF!</v>
          </cell>
          <cell r="BW20" t="e">
            <v>#REF!</v>
          </cell>
        </row>
        <row r="21">
          <cell r="A21">
            <v>0.8</v>
          </cell>
          <cell r="B21">
            <v>8.6682343920396865E-2</v>
          </cell>
          <cell r="C21">
            <v>0.1469029834439575</v>
          </cell>
          <cell r="D21">
            <v>0.1902683263310774</v>
          </cell>
          <cell r="E21">
            <v>0.23304659154733029</v>
          </cell>
          <cell r="F21">
            <v>6.2482740955803008E-2</v>
          </cell>
          <cell r="G21">
            <v>0.12759139217785059</v>
          </cell>
          <cell r="H21">
            <v>0.16268528091937939</v>
          </cell>
          <cell r="I21">
            <v>0.1676285652139215</v>
          </cell>
          <cell r="J21">
            <v>9.3633817848512352E-2</v>
          </cell>
          <cell r="K21">
            <v>0.14348771711973549</v>
          </cell>
          <cell r="L21">
            <v>0.17324319247709941</v>
          </cell>
          <cell r="M21">
            <v>0.1847840799511267</v>
          </cell>
          <cell r="N21">
            <v>7.2850445627321528E-2</v>
          </cell>
          <cell r="O21">
            <v>0.14010913584180751</v>
          </cell>
          <cell r="P21">
            <v>0.19590292253552061</v>
          </cell>
          <cell r="Q21">
            <v>0.2206662242930563</v>
          </cell>
          <cell r="R21">
            <v>4.43439435170839E-2</v>
          </cell>
          <cell r="S21">
            <v>9.9699591912584401E-2</v>
          </cell>
          <cell r="T21">
            <v>0.15084028763217869</v>
          </cell>
          <cell r="U21">
            <v>0.20987870995988969</v>
          </cell>
          <cell r="V21">
            <v>0.13158130603528409</v>
          </cell>
          <cell r="W21">
            <v>0.1839786290718429</v>
          </cell>
          <cell r="X21">
            <v>0.22420962924412291</v>
          </cell>
          <cell r="Y21">
            <v>0.25335932571762232</v>
          </cell>
          <cell r="Z21">
            <v>2.7735367133798788E-2</v>
          </cell>
          <cell r="AA21">
            <v>9.3806915271956767E-2</v>
          </cell>
          <cell r="AB21">
            <v>0.15779414972384689</v>
          </cell>
          <cell r="AC21">
            <v>0.2777086701719565</v>
          </cell>
          <cell r="AD21">
            <v>3.7816132423838279E-2</v>
          </cell>
          <cell r="AE21">
            <v>0.10157954631535621</v>
          </cell>
          <cell r="AF21">
            <v>0.16326418461488559</v>
          </cell>
          <cell r="AG21">
            <v>0.28207426313720291</v>
          </cell>
          <cell r="AH21">
            <v>5.3926753366395193E-2</v>
          </cell>
          <cell r="AI21">
            <v>0.1160241465677968</v>
          </cell>
          <cell r="AJ21">
            <v>0.1752099697684647</v>
          </cell>
          <cell r="AK21">
            <v>0.2404308242848591</v>
          </cell>
          <cell r="AL21">
            <v>1.6243498236762199E-2</v>
          </cell>
          <cell r="AM21">
            <v>6.5515370012247665E-2</v>
          </cell>
          <cell r="AN21">
            <v>0.10275409585030849</v>
          </cell>
          <cell r="AO21">
            <v>0.1242518107601079</v>
          </cell>
          <cell r="AP21">
            <v>4.1433187418903193E-2</v>
          </cell>
          <cell r="AQ21">
            <v>9.5787958006161175E-2</v>
          </cell>
          <cell r="AR21">
            <v>0.14079416910099629</v>
          </cell>
          <cell r="AS21">
            <v>0.19823762215304669</v>
          </cell>
          <cell r="AT21">
            <v>4.193382318464952E-2</v>
          </cell>
          <cell r="AU21">
            <v>8.5984931088984015E-2</v>
          </cell>
          <cell r="AV21">
            <v>0.11664958376746121</v>
          </cell>
          <cell r="AW21">
            <v>0.13856580937465141</v>
          </cell>
          <cell r="AX21">
            <v>4.3807025906264688E-2</v>
          </cell>
          <cell r="AY21">
            <v>8.9746312824545205E-2</v>
          </cell>
          <cell r="AZ21">
            <v>0.1326063382539921</v>
          </cell>
          <cell r="BA21">
            <v>0.19038062780226511</v>
          </cell>
          <cell r="BB21">
            <v>5.1879840351284401E-2</v>
          </cell>
          <cell r="BC21">
            <v>0.1161224559399115</v>
          </cell>
          <cell r="BD21">
            <v>0.17509067471181861</v>
          </cell>
          <cell r="BE21">
            <v>0.23322420606397301</v>
          </cell>
          <cell r="BJ21" t="e">
            <v>#REF!</v>
          </cell>
          <cell r="BK21" t="e">
            <v>#REF!</v>
          </cell>
          <cell r="BL21" t="e">
            <v>#REF!</v>
          </cell>
          <cell r="BM21" t="e">
            <v>#REF!</v>
          </cell>
          <cell r="BN21" t="e">
            <v>#REF!</v>
          </cell>
          <cell r="BO21" t="e">
            <v>#REF!</v>
          </cell>
          <cell r="BP21" t="e">
            <v>#REF!</v>
          </cell>
          <cell r="BQ21" t="e">
            <v>#REF!</v>
          </cell>
          <cell r="BR21" t="e">
            <v>#REF!</v>
          </cell>
          <cell r="BS21" t="e">
            <v>#REF!</v>
          </cell>
          <cell r="BT21" t="e">
            <v>#REF!</v>
          </cell>
          <cell r="BU21" t="e">
            <v>#REF!</v>
          </cell>
          <cell r="BV21" t="e">
            <v>#REF!</v>
          </cell>
          <cell r="BW21" t="e">
            <v>#REF!</v>
          </cell>
        </row>
        <row r="22">
          <cell r="A22">
            <v>0.85</v>
          </cell>
          <cell r="B22">
            <v>8.3003764705903593E-2</v>
          </cell>
          <cell r="C22">
            <v>0.14393345606615121</v>
          </cell>
          <cell r="D22">
            <v>0.18584692853492649</v>
          </cell>
          <cell r="E22">
            <v>0.22643270564086121</v>
          </cell>
          <cell r="F22">
            <v>5.9049115670821183E-2</v>
          </cell>
          <cell r="G22">
            <v>0.12578042060562039</v>
          </cell>
          <cell r="H22">
            <v>0.16039811240331531</v>
          </cell>
          <cell r="I22">
            <v>0.16652890963321151</v>
          </cell>
          <cell r="J22">
            <v>8.8897885167817256E-2</v>
          </cell>
          <cell r="K22">
            <v>0.13757209118883379</v>
          </cell>
          <cell r="L22">
            <v>0.16968161570070381</v>
          </cell>
          <cell r="M22">
            <v>0.1788785918201207</v>
          </cell>
          <cell r="N22">
            <v>6.8676236407413743E-2</v>
          </cell>
          <cell r="O22">
            <v>0.13652467365622081</v>
          </cell>
          <cell r="P22">
            <v>0.19296970301728489</v>
          </cell>
          <cell r="Q22">
            <v>0.2138136874551412</v>
          </cell>
          <cell r="R22">
            <v>4.2663580826536478E-2</v>
          </cell>
          <cell r="S22">
            <v>9.7535401305628919E-2</v>
          </cell>
          <cell r="T22">
            <v>0.1483730549529374</v>
          </cell>
          <cell r="U22">
            <v>0.20272788888244159</v>
          </cell>
          <cell r="V22">
            <v>0.1254752161377837</v>
          </cell>
          <cell r="W22">
            <v>0.17862604991659339</v>
          </cell>
          <cell r="X22">
            <v>0.21830962983969579</v>
          </cell>
          <cell r="Y22">
            <v>0.24635193814943421</v>
          </cell>
          <cell r="Z22">
            <v>2.6456816125928279E-2</v>
          </cell>
          <cell r="AA22">
            <v>9.1661102870521635E-2</v>
          </cell>
          <cell r="AB22">
            <v>0.1552661778643365</v>
          </cell>
          <cell r="AC22">
            <v>0.27304946557860232</v>
          </cell>
          <cell r="AD22">
            <v>3.6513222673416453E-2</v>
          </cell>
          <cell r="AE22">
            <v>9.986814498077537E-2</v>
          </cell>
          <cell r="AF22">
            <v>0.16107748691422</v>
          </cell>
          <cell r="AG22">
            <v>0.27899140053596899</v>
          </cell>
          <cell r="AH22">
            <v>5.1891846305626828E-2</v>
          </cell>
          <cell r="AI22">
            <v>0.1134180429276927</v>
          </cell>
          <cell r="AJ22">
            <v>0.1720010726440698</v>
          </cell>
          <cell r="AK22">
            <v>0.23080291166948341</v>
          </cell>
          <cell r="AL22">
            <v>1.5582115987540871E-2</v>
          </cell>
          <cell r="AM22">
            <v>6.3909978183097793E-2</v>
          </cell>
          <cell r="AN22">
            <v>0.1005070188798446</v>
          </cell>
          <cell r="AO22">
            <v>0.1183181691045924</v>
          </cell>
          <cell r="AP22">
            <v>3.9133196002104943E-2</v>
          </cell>
          <cell r="AQ22">
            <v>9.328767863149641E-2</v>
          </cell>
          <cell r="AR22">
            <v>0.1398753136135458</v>
          </cell>
          <cell r="AS22">
            <v>0.19409133360616679</v>
          </cell>
          <cell r="AT22">
            <v>3.9886955154516478E-2</v>
          </cell>
          <cell r="AU22">
            <v>8.3527717667701395E-2</v>
          </cell>
          <cell r="AV22">
            <v>0.1123439004033971</v>
          </cell>
          <cell r="AW22">
            <v>0.13271405833110031</v>
          </cell>
          <cell r="AX22">
            <v>4.1230142029425591E-2</v>
          </cell>
          <cell r="AY22">
            <v>8.6992117314549644E-2</v>
          </cell>
          <cell r="AZ22">
            <v>0.1295899171000702</v>
          </cell>
          <cell r="BA22">
            <v>0.1832058587309088</v>
          </cell>
          <cell r="BB22">
            <v>4.9576683045599368E-2</v>
          </cell>
          <cell r="BC22">
            <v>0.11638233097815651</v>
          </cell>
          <cell r="BD22">
            <v>0.1749328746038892</v>
          </cell>
          <cell r="BE22">
            <v>0.22429986098441199</v>
          </cell>
          <cell r="BJ22" t="e">
            <v>#REF!</v>
          </cell>
          <cell r="BK22" t="e">
            <v>#REF!</v>
          </cell>
          <cell r="BL22" t="e">
            <v>#REF!</v>
          </cell>
          <cell r="BM22" t="e">
            <v>#REF!</v>
          </cell>
          <cell r="BN22" t="e">
            <v>#REF!</v>
          </cell>
          <cell r="BO22" t="e">
            <v>#REF!</v>
          </cell>
          <cell r="BP22" t="e">
            <v>#REF!</v>
          </cell>
          <cell r="BQ22" t="e">
            <v>#REF!</v>
          </cell>
          <cell r="BR22" t="e">
            <v>#REF!</v>
          </cell>
          <cell r="BS22" t="e">
            <v>#REF!</v>
          </cell>
          <cell r="BT22" t="e">
            <v>#REF!</v>
          </cell>
          <cell r="BU22" t="e">
            <v>#REF!</v>
          </cell>
          <cell r="BV22" t="e">
            <v>#REF!</v>
          </cell>
          <cell r="BW22" t="e">
            <v>#REF!</v>
          </cell>
        </row>
        <row r="23">
          <cell r="A23">
            <v>0.9</v>
          </cell>
          <cell r="B23">
            <v>7.9542442750033263E-2</v>
          </cell>
          <cell r="C23">
            <v>0.14001347539682421</v>
          </cell>
          <cell r="D23">
            <v>0.1814237765241947</v>
          </cell>
          <cell r="E23">
            <v>0.21740015201212101</v>
          </cell>
          <cell r="F23">
            <v>5.5997004306392817E-2</v>
          </cell>
          <cell r="G23">
            <v>0.12289820253357921</v>
          </cell>
          <cell r="H23">
            <v>0.16160057038999651</v>
          </cell>
          <cell r="I23">
            <v>0.16828895308059211</v>
          </cell>
          <cell r="J23">
            <v>8.4535124188480498E-2</v>
          </cell>
          <cell r="K23">
            <v>0.1341987167030802</v>
          </cell>
          <cell r="L23">
            <v>0.1675965155218897</v>
          </cell>
          <cell r="M23">
            <v>0.1739804236926176</v>
          </cell>
          <cell r="N23">
            <v>6.4965828211940135E-2</v>
          </cell>
          <cell r="O23">
            <v>0.1326603251927683</v>
          </cell>
          <cell r="P23">
            <v>0.18954391663445491</v>
          </cell>
          <cell r="Q23">
            <v>0.20940145514780811</v>
          </cell>
          <cell r="R23">
            <v>4.1029621351352921E-2</v>
          </cell>
          <cell r="S23">
            <v>9.6301814696160712E-2</v>
          </cell>
          <cell r="T23">
            <v>0.1475077145942959</v>
          </cell>
          <cell r="U23">
            <v>0.19834624056851749</v>
          </cell>
          <cell r="V23">
            <v>0.1197291029728534</v>
          </cell>
          <cell r="W23">
            <v>0.17392264793928941</v>
          </cell>
          <cell r="X23">
            <v>0.21116862581412199</v>
          </cell>
          <cell r="Y23">
            <v>0.2377780782834315</v>
          </cell>
          <cell r="Z23">
            <v>2.532032634115448E-2</v>
          </cell>
          <cell r="AA23">
            <v>8.9586159853596428E-2</v>
          </cell>
          <cell r="AB23">
            <v>0.1525577057910916</v>
          </cell>
          <cell r="AC23">
            <v>0.26824357866079862</v>
          </cell>
          <cell r="AD23">
            <v>3.5355080673041439E-2</v>
          </cell>
          <cell r="AE23">
            <v>9.7911200602965487E-2</v>
          </cell>
          <cell r="AF23">
            <v>0.158246384402188</v>
          </cell>
          <cell r="AG23">
            <v>0.27568741387298801</v>
          </cell>
          <cell r="AH23">
            <v>5.0083040029388272E-2</v>
          </cell>
          <cell r="AI23">
            <v>0.110862230111378</v>
          </cell>
          <cell r="AJ23">
            <v>0.17053480676547339</v>
          </cell>
          <cell r="AK23">
            <v>0.22097011532874339</v>
          </cell>
          <cell r="AL23">
            <v>1.495670677418728E-2</v>
          </cell>
          <cell r="AM23">
            <v>6.6076733755777745E-2</v>
          </cell>
          <cell r="AN23">
            <v>0.1064332438488319</v>
          </cell>
          <cell r="AO23">
            <v>0.1210832813794962</v>
          </cell>
          <cell r="AP23">
            <v>3.7060444319599067E-2</v>
          </cell>
          <cell r="AQ23">
            <v>9.0788086671423768E-2</v>
          </cell>
          <cell r="AR23">
            <v>0.13881905680098841</v>
          </cell>
          <cell r="AS23">
            <v>0.18944873696242731</v>
          </cell>
          <cell r="AT23">
            <v>3.7899408263216167E-2</v>
          </cell>
          <cell r="AU23">
            <v>8.1122744293382579E-2</v>
          </cell>
          <cell r="AV23">
            <v>0.1083884639456501</v>
          </cell>
          <cell r="AW23">
            <v>0.12772858767403339</v>
          </cell>
          <cell r="AX23">
            <v>3.8939578583346388E-2</v>
          </cell>
          <cell r="AY23">
            <v>8.4363467511516521E-2</v>
          </cell>
          <cell r="AZ23">
            <v>0.12684086799713859</v>
          </cell>
          <cell r="BA23">
            <v>0.17676483057437359</v>
          </cell>
          <cell r="BB23">
            <v>4.7433533987510518E-2</v>
          </cell>
          <cell r="BC23">
            <v>0.1157633620974749</v>
          </cell>
          <cell r="BD23">
            <v>0.17439062165788671</v>
          </cell>
          <cell r="BE23">
            <v>0.2196457092089838</v>
          </cell>
          <cell r="BJ23" t="e">
            <v>#REF!</v>
          </cell>
          <cell r="BK23" t="e">
            <v>#REF!</v>
          </cell>
          <cell r="BL23" t="e">
            <v>#REF!</v>
          </cell>
          <cell r="BM23" t="e">
            <v>#REF!</v>
          </cell>
          <cell r="BN23" t="e">
            <v>#REF!</v>
          </cell>
          <cell r="BO23" t="e">
            <v>#REF!</v>
          </cell>
          <cell r="BP23" t="e">
            <v>#REF!</v>
          </cell>
          <cell r="BQ23" t="e">
            <v>#REF!</v>
          </cell>
          <cell r="BR23" t="e">
            <v>#REF!</v>
          </cell>
          <cell r="BS23" t="e">
            <v>#REF!</v>
          </cell>
          <cell r="BT23" t="e">
            <v>#REF!</v>
          </cell>
          <cell r="BU23" t="e">
            <v>#REF!</v>
          </cell>
          <cell r="BV23" t="e">
            <v>#REF!</v>
          </cell>
          <cell r="BW23" t="e">
            <v>#REF!</v>
          </cell>
        </row>
        <row r="24">
          <cell r="A24">
            <v>0.95</v>
          </cell>
          <cell r="B24">
            <v>7.6274127049739127E-2</v>
          </cell>
          <cell r="C24">
            <v>0.13724756318374781</v>
          </cell>
          <cell r="D24">
            <v>0.17979075531931021</v>
          </cell>
          <cell r="E24">
            <v>0.21517116397888711</v>
          </cell>
          <cell r="F24">
            <v>5.3266167822430627E-2</v>
          </cell>
          <cell r="G24">
            <v>0.1214634178832824</v>
          </cell>
          <cell r="H24">
            <v>0.1572117184533228</v>
          </cell>
          <cell r="I24">
            <v>0.16238566022800199</v>
          </cell>
          <cell r="J24">
            <v>8.056120612307073E-2</v>
          </cell>
          <cell r="K24">
            <v>0.1299678960895907</v>
          </cell>
          <cell r="L24">
            <v>0.1568115143294441</v>
          </cell>
          <cell r="M24">
            <v>0.156916515997501</v>
          </cell>
          <cell r="N24">
            <v>6.1645989300200613E-2</v>
          </cell>
          <cell r="O24">
            <v>0.12945549104547269</v>
          </cell>
          <cell r="P24">
            <v>0.18659359916606541</v>
          </cell>
          <cell r="Q24">
            <v>0.20399140113494291</v>
          </cell>
          <cell r="R24">
            <v>3.9478354730521449E-2</v>
          </cell>
          <cell r="S24">
            <v>9.4835215003174878E-2</v>
          </cell>
          <cell r="T24">
            <v>0.14646595088765851</v>
          </cell>
          <cell r="U24">
            <v>0.1937933581850825</v>
          </cell>
          <cell r="V24">
            <v>0.1145152905356857</v>
          </cell>
          <cell r="W24">
            <v>0.16898227825499021</v>
          </cell>
          <cell r="X24">
            <v>0.20506746744663309</v>
          </cell>
          <cell r="Y24">
            <v>0.23000259541948589</v>
          </cell>
          <cell r="Z24">
            <v>2.4303467060041099E-2</v>
          </cell>
          <cell r="AA24">
            <v>8.7588887061027049E-2</v>
          </cell>
          <cell r="AB24">
            <v>0.1497333902067898</v>
          </cell>
          <cell r="AC24">
            <v>0.262870357721329</v>
          </cell>
          <cell r="AD24">
            <v>3.4221320788301687E-2</v>
          </cell>
          <cell r="AE24">
            <v>9.5938447433782742E-2</v>
          </cell>
          <cell r="AF24">
            <v>0.1553973962527872</v>
          </cell>
          <cell r="AG24">
            <v>0.26956164925138792</v>
          </cell>
          <cell r="AH24">
            <v>4.8464634413806468E-2</v>
          </cell>
          <cell r="AI24">
            <v>0.1085524859469318</v>
          </cell>
          <cell r="AJ24">
            <v>0.1673417492050383</v>
          </cell>
          <cell r="AK24">
            <v>0.2093907932387582</v>
          </cell>
          <cell r="AL24">
            <v>1.430401460478564E-2</v>
          </cell>
          <cell r="AM24">
            <v>6.4649150149215434E-2</v>
          </cell>
          <cell r="AN24">
            <v>0.10347147672068061</v>
          </cell>
          <cell r="AO24">
            <v>0.1152725640990321</v>
          </cell>
          <cell r="AP24">
            <v>3.5203461870029533E-2</v>
          </cell>
          <cell r="AQ24">
            <v>8.7686794281703076E-2</v>
          </cell>
          <cell r="AR24">
            <v>0.1361313409456385</v>
          </cell>
          <cell r="AS24">
            <v>0.18508592117187619</v>
          </cell>
          <cell r="AT24">
            <v>3.6101052577879759E-2</v>
          </cell>
          <cell r="AU24">
            <v>7.8755501793995472E-2</v>
          </cell>
          <cell r="AV24">
            <v>0.1047881721841982</v>
          </cell>
          <cell r="AW24">
            <v>0.12317314356919019</v>
          </cell>
          <cell r="AX24">
            <v>3.6890127078959743E-2</v>
          </cell>
          <cell r="AY24">
            <v>8.1862319799211936E-2</v>
          </cell>
          <cell r="AZ24">
            <v>0.1243126609988424</v>
          </cell>
          <cell r="BA24">
            <v>0.17071512789874249</v>
          </cell>
          <cell r="BB24">
            <v>4.5515979567115193E-2</v>
          </cell>
          <cell r="BC24">
            <v>0.11535694970477731</v>
          </cell>
          <cell r="BD24">
            <v>0.17421311778008289</v>
          </cell>
          <cell r="BE24">
            <v>0.21246742043035091</v>
          </cell>
          <cell r="BJ24" t="e">
            <v>#REF!</v>
          </cell>
          <cell r="BK24" t="e">
            <v>#REF!</v>
          </cell>
          <cell r="BL24" t="e">
            <v>#REF!</v>
          </cell>
          <cell r="BM24" t="e">
            <v>#REF!</v>
          </cell>
          <cell r="BN24" t="e">
            <v>#REF!</v>
          </cell>
          <cell r="BO24" t="e">
            <v>#REF!</v>
          </cell>
          <cell r="BP24" t="e">
            <v>#REF!</v>
          </cell>
          <cell r="BQ24" t="e">
            <v>#REF!</v>
          </cell>
          <cell r="BR24" t="e">
            <v>#REF!</v>
          </cell>
          <cell r="BS24" t="e">
            <v>#REF!</v>
          </cell>
          <cell r="BT24" t="e">
            <v>#REF!</v>
          </cell>
          <cell r="BU24" t="e">
            <v>#REF!</v>
          </cell>
          <cell r="BV24" t="e">
            <v>#REF!</v>
          </cell>
          <cell r="BW24" t="e">
            <v>#REF!</v>
          </cell>
        </row>
        <row r="25">
          <cell r="A25">
            <v>1</v>
          </cell>
          <cell r="B25">
            <v>7.3259321859251145E-2</v>
          </cell>
          <cell r="C25">
            <v>0.13440381540232091</v>
          </cell>
          <cell r="D25">
            <v>0.17701349458873261</v>
          </cell>
          <cell r="E25">
            <v>0.20843019672879659</v>
          </cell>
          <cell r="F25">
            <v>5.0808414986864642E-2</v>
          </cell>
          <cell r="G25">
            <v>0.1161815937562353</v>
          </cell>
          <cell r="H25">
            <v>0.14271325154878031</v>
          </cell>
          <cell r="I25">
            <v>0.14735588067583291</v>
          </cell>
          <cell r="J25">
            <v>7.6923735108360272E-2</v>
          </cell>
          <cell r="K25">
            <v>0.12620606182335081</v>
          </cell>
          <cell r="L25">
            <v>0.1527527975321076</v>
          </cell>
          <cell r="M25">
            <v>0.1530946108232262</v>
          </cell>
          <cell r="N25">
            <v>5.8658134279635003E-2</v>
          </cell>
          <cell r="O25">
            <v>0.12482125909169769</v>
          </cell>
          <cell r="P25">
            <v>0.1823519505960379</v>
          </cell>
          <cell r="Q25">
            <v>0.19855884690389869</v>
          </cell>
          <cell r="R25">
            <v>3.8082214771773169E-2</v>
          </cell>
          <cell r="S25">
            <v>9.3023136844302606E-2</v>
          </cell>
          <cell r="T25">
            <v>0.1444291094251656</v>
          </cell>
          <cell r="U25">
            <v>0.1891931155940377</v>
          </cell>
          <cell r="V25">
            <v>0.10974612177865969</v>
          </cell>
          <cell r="W25">
            <v>0.16378790457147291</v>
          </cell>
          <cell r="X25">
            <v>0.19838181731452209</v>
          </cell>
          <cell r="Y25">
            <v>0.22283822289852881</v>
          </cell>
          <cell r="Z25">
            <v>2.3388293707039029E-2</v>
          </cell>
          <cell r="AA25">
            <v>8.5764543536641064E-2</v>
          </cell>
          <cell r="AB25">
            <v>0.14713581115641289</v>
          </cell>
          <cell r="AC25">
            <v>0.25794422622251623</v>
          </cell>
          <cell r="AD25">
            <v>3.2974515518644408E-2</v>
          </cell>
          <cell r="AE25">
            <v>9.3938879057679503E-2</v>
          </cell>
          <cell r="AF25">
            <v>0.1525822847298669</v>
          </cell>
          <cell r="AG25">
            <v>0.2622232034895477</v>
          </cell>
          <cell r="AH25">
            <v>4.6991199744944173E-2</v>
          </cell>
          <cell r="AI25">
            <v>0.10612430239609991</v>
          </cell>
          <cell r="AJ25">
            <v>0.163333729515964</v>
          </cell>
          <cell r="AK25">
            <v>0.20032305492417429</v>
          </cell>
          <cell r="AL25">
            <v>1.371659165232412E-2</v>
          </cell>
          <cell r="AM25">
            <v>6.3340737535933125E-2</v>
          </cell>
          <cell r="AN25">
            <v>0.1008906879554224</v>
          </cell>
          <cell r="AO25">
            <v>0.1102965163926946</v>
          </cell>
          <cell r="AP25">
            <v>3.3532177665416933E-2</v>
          </cell>
          <cell r="AQ25">
            <v>8.6608495033693889E-2</v>
          </cell>
          <cell r="AR25">
            <v>0.13428828089377179</v>
          </cell>
          <cell r="AS25">
            <v>0.18091998206881221</v>
          </cell>
          <cell r="AT25">
            <v>3.4362666615652418E-2</v>
          </cell>
          <cell r="AU25">
            <v>7.6600097481595963E-2</v>
          </cell>
          <cell r="AV25">
            <v>0.1017006544647093</v>
          </cell>
          <cell r="AW25">
            <v>0.122756563609676</v>
          </cell>
          <cell r="AX25">
            <v>3.5045620725011738E-2</v>
          </cell>
          <cell r="AY25">
            <v>7.9596757445651908E-2</v>
          </cell>
          <cell r="AZ25">
            <v>0.12160930628634201</v>
          </cell>
          <cell r="BA25">
            <v>0.1663059701505423</v>
          </cell>
          <cell r="BB25">
            <v>4.3790180588759463E-2</v>
          </cell>
          <cell r="BC25">
            <v>0.1143454749738083</v>
          </cell>
          <cell r="BD25">
            <v>0.17233180831801331</v>
          </cell>
          <cell r="BE25">
            <v>0.2059360660278709</v>
          </cell>
          <cell r="BJ25" t="e">
            <v>#REF!</v>
          </cell>
          <cell r="BK25" t="e">
            <v>#REF!</v>
          </cell>
          <cell r="BL25" t="e">
            <v>#REF!</v>
          </cell>
          <cell r="BM25" t="e">
            <v>#REF!</v>
          </cell>
          <cell r="BN25" t="e">
            <v>#REF!</v>
          </cell>
          <cell r="BO25" t="e">
            <v>#REF!</v>
          </cell>
          <cell r="BP25" t="e">
            <v>#REF!</v>
          </cell>
          <cell r="BQ25" t="e">
            <v>#REF!</v>
          </cell>
          <cell r="BR25" t="e">
            <v>#REF!</v>
          </cell>
          <cell r="BS25" t="e">
            <v>#REF!</v>
          </cell>
          <cell r="BT25" t="e">
            <v>#REF!</v>
          </cell>
          <cell r="BU25" t="e">
            <v>#REF!</v>
          </cell>
          <cell r="BV25" t="e">
            <v>#REF!</v>
          </cell>
          <cell r="BW25" t="e">
            <v>#REF!</v>
          </cell>
        </row>
        <row r="26">
          <cell r="A26">
            <v>1.05</v>
          </cell>
          <cell r="B26">
            <v>7.0257555209868816E-2</v>
          </cell>
          <cell r="C26">
            <v>0.1311853851021062</v>
          </cell>
          <cell r="D26">
            <v>0.17580774744685451</v>
          </cell>
          <cell r="E26">
            <v>0.20543085597373201</v>
          </cell>
          <cell r="F26">
            <v>4.8584733849923997E-2</v>
          </cell>
          <cell r="G26">
            <v>0.11726103237642641</v>
          </cell>
          <cell r="H26">
            <v>0.1463893058553544</v>
          </cell>
          <cell r="I26">
            <v>0.14973796004568421</v>
          </cell>
          <cell r="J26">
            <v>7.3615197457697609E-2</v>
          </cell>
          <cell r="K26">
            <v>0.12315722174058991</v>
          </cell>
          <cell r="L26">
            <v>0.15363291814251859</v>
          </cell>
          <cell r="M26">
            <v>0.15815788632290961</v>
          </cell>
          <cell r="N26">
            <v>5.5954836880075673E-2</v>
          </cell>
          <cell r="O26">
            <v>0.1212122303589299</v>
          </cell>
          <cell r="P26">
            <v>0.17892076302055671</v>
          </cell>
          <cell r="Q26">
            <v>0.19363149900837301</v>
          </cell>
          <cell r="R26">
            <v>3.681904052338187E-2</v>
          </cell>
          <cell r="S26">
            <v>9.1638316394204791E-2</v>
          </cell>
          <cell r="T26">
            <v>0.14271053635782541</v>
          </cell>
          <cell r="U26">
            <v>0.18457590084140191</v>
          </cell>
          <cell r="V26">
            <v>0.10508426133734559</v>
          </cell>
          <cell r="W26">
            <v>0.15946235664579059</v>
          </cell>
          <cell r="X26">
            <v>0.19298514932025879</v>
          </cell>
          <cell r="Y26">
            <v>0.2162130412410522</v>
          </cell>
          <cell r="Z26">
            <v>2.2560279720989559E-2</v>
          </cell>
          <cell r="AA26">
            <v>8.4154718764774608E-2</v>
          </cell>
          <cell r="AB26">
            <v>0.14486545915601229</v>
          </cell>
          <cell r="AC26">
            <v>0.25279154360952238</v>
          </cell>
          <cell r="AD26">
            <v>3.1695305784952353E-2</v>
          </cell>
          <cell r="AE26">
            <v>9.1912071578950857E-2</v>
          </cell>
          <cell r="AF26">
            <v>0.14975606226642399</v>
          </cell>
          <cell r="AG26">
            <v>0.25493775188255657</v>
          </cell>
          <cell r="AH26">
            <v>4.5642412455502372E-2</v>
          </cell>
          <cell r="AI26">
            <v>0.10390909891040651</v>
          </cell>
          <cell r="AJ26">
            <v>0.1593113697021343</v>
          </cell>
          <cell r="AK26">
            <v>0.1921969788617125</v>
          </cell>
          <cell r="AL26">
            <v>1.318511374295419E-2</v>
          </cell>
          <cell r="AM26">
            <v>6.2125800881624643E-2</v>
          </cell>
          <cell r="AN26">
            <v>9.6231093388124855E-2</v>
          </cell>
          <cell r="AO26">
            <v>0.1021735256154272</v>
          </cell>
          <cell r="AP26">
            <v>3.2020063385053157E-2</v>
          </cell>
          <cell r="AQ26">
            <v>8.4268645541748718E-2</v>
          </cell>
          <cell r="AR26">
            <v>0.13104690572606309</v>
          </cell>
          <cell r="AS26">
            <v>0.17628374845088021</v>
          </cell>
          <cell r="AT26">
            <v>3.2789841221256298E-2</v>
          </cell>
          <cell r="AU26">
            <v>7.4724202711234144E-2</v>
          </cell>
          <cell r="AV26">
            <v>9.9063819254655572E-2</v>
          </cell>
          <cell r="AW26">
            <v>0.11823698593181731</v>
          </cell>
          <cell r="AX26">
            <v>3.3376781642868343E-2</v>
          </cell>
          <cell r="AY26">
            <v>7.7949574295017032E-2</v>
          </cell>
          <cell r="AZ26">
            <v>0.1190108480095792</v>
          </cell>
          <cell r="BA26">
            <v>0.16083930506100169</v>
          </cell>
          <cell r="BB26">
            <v>4.2228743417866137E-2</v>
          </cell>
          <cell r="BC26">
            <v>0.1126305993217846</v>
          </cell>
          <cell r="BD26">
            <v>0.16983548744610519</v>
          </cell>
          <cell r="BE26">
            <v>0.19990456078388591</v>
          </cell>
          <cell r="BJ26" t="e">
            <v>#REF!</v>
          </cell>
          <cell r="BK26" t="e">
            <v>#REF!</v>
          </cell>
          <cell r="BL26" t="e">
            <v>#REF!</v>
          </cell>
          <cell r="BM26" t="e">
            <v>#REF!</v>
          </cell>
          <cell r="BN26" t="e">
            <v>#REF!</v>
          </cell>
          <cell r="BO26" t="e">
            <v>#REF!</v>
          </cell>
          <cell r="BP26" t="e">
            <v>#REF!</v>
          </cell>
          <cell r="BQ26" t="e">
            <v>#REF!</v>
          </cell>
          <cell r="BR26" t="e">
            <v>#REF!</v>
          </cell>
          <cell r="BS26" t="e">
            <v>#REF!</v>
          </cell>
          <cell r="BT26" t="e">
            <v>#REF!</v>
          </cell>
          <cell r="BU26" t="e">
            <v>#REF!</v>
          </cell>
          <cell r="BV26" t="e">
            <v>#REF!</v>
          </cell>
          <cell r="BW26" t="e">
            <v>#REF!</v>
          </cell>
        </row>
        <row r="27">
          <cell r="A27">
            <v>1.1000000000000001</v>
          </cell>
          <cell r="B27">
            <v>6.7528676437703064E-2</v>
          </cell>
          <cell r="C27">
            <v>0.12793007868551701</v>
          </cell>
          <cell r="D27">
            <v>0.17295976282476341</v>
          </cell>
          <cell r="E27">
            <v>0.19886633021770131</v>
          </cell>
          <cell r="F27">
            <v>4.6563205543614303E-2</v>
          </cell>
          <cell r="G27">
            <v>0.11505293347320029</v>
          </cell>
          <cell r="H27">
            <v>0.14334680525698409</v>
          </cell>
          <cell r="I27">
            <v>0.1451370589543933</v>
          </cell>
          <cell r="J27">
            <v>7.0516816219061709E-2</v>
          </cell>
          <cell r="K27">
            <v>0.1198540324378741</v>
          </cell>
          <cell r="L27">
            <v>0.14928972199695359</v>
          </cell>
          <cell r="M27">
            <v>0.1534453924170236</v>
          </cell>
          <cell r="N27">
            <v>5.3497293789567177E-2</v>
          </cell>
          <cell r="O27">
            <v>0.1174678234324439</v>
          </cell>
          <cell r="P27">
            <v>0.17472737281588069</v>
          </cell>
          <cell r="Q27">
            <v>0.18925694476947821</v>
          </cell>
          <cell r="R27">
            <v>3.566287905029189E-2</v>
          </cell>
          <cell r="S27">
            <v>8.9775048321822482E-2</v>
          </cell>
          <cell r="T27">
            <v>0.13977665905532369</v>
          </cell>
          <cell r="U27">
            <v>0.1803661270228267</v>
          </cell>
          <cell r="V27">
            <v>0.1007925524886784</v>
          </cell>
          <cell r="W27">
            <v>0.15828101758055649</v>
          </cell>
          <cell r="X27">
            <v>0.19023661653044591</v>
          </cell>
          <cell r="Y27">
            <v>0.21656876080534709</v>
          </cell>
          <cell r="Z27">
            <v>2.1807539733671839E-2</v>
          </cell>
          <cell r="AA27">
            <v>8.2520895721460749E-2</v>
          </cell>
          <cell r="AB27">
            <v>0.1424581444687284</v>
          </cell>
          <cell r="AC27">
            <v>0.24625975399921021</v>
          </cell>
          <cell r="AD27">
            <v>3.0532387845232281E-2</v>
          </cell>
          <cell r="AE27">
            <v>8.9964808303890698E-2</v>
          </cell>
          <cell r="AF27">
            <v>0.1469690290353993</v>
          </cell>
          <cell r="AG27">
            <v>0.2478643968002596</v>
          </cell>
          <cell r="AH27">
            <v>4.4416242192373501E-2</v>
          </cell>
          <cell r="AI27">
            <v>0.1017810345306083</v>
          </cell>
          <cell r="AJ27">
            <v>0.1555874920125738</v>
          </cell>
          <cell r="AK27">
            <v>0.18478123012360109</v>
          </cell>
          <cell r="AL27">
            <v>1.270195200716333E-2</v>
          </cell>
          <cell r="AM27">
            <v>6.1004164472919599E-2</v>
          </cell>
          <cell r="AN27">
            <v>9.5219996871885745E-2</v>
          </cell>
          <cell r="AO27">
            <v>0.1002324530295058</v>
          </cell>
          <cell r="AP27">
            <v>3.0645414039267939E-2</v>
          </cell>
          <cell r="AQ27">
            <v>8.2122869832964407E-2</v>
          </cell>
          <cell r="AR27">
            <v>0.1280905920661243</v>
          </cell>
          <cell r="AS27">
            <v>0.17157019587997749</v>
          </cell>
          <cell r="AT27">
            <v>3.1359999953623437E-2</v>
          </cell>
          <cell r="AU27">
            <v>7.2814330922614551E-2</v>
          </cell>
          <cell r="AV27">
            <v>9.6264302325278564E-2</v>
          </cell>
          <cell r="AW27">
            <v>0.11372837311018349</v>
          </cell>
          <cell r="AX27">
            <v>3.185965520455613E-2</v>
          </cell>
          <cell r="AY27">
            <v>7.5893614392236658E-2</v>
          </cell>
          <cell r="AZ27">
            <v>0.1163595912759862</v>
          </cell>
          <cell r="BA27">
            <v>0.15537740545348119</v>
          </cell>
          <cell r="BB27">
            <v>4.0809255080690422E-2</v>
          </cell>
          <cell r="BC27">
            <v>0.11001071038765591</v>
          </cell>
          <cell r="BD27">
            <v>0.16559837114427131</v>
          </cell>
          <cell r="BE27">
            <v>0.18760915366581221</v>
          </cell>
          <cell r="BJ27" t="e">
            <v>#REF!</v>
          </cell>
          <cell r="BK27" t="e">
            <v>#REF!</v>
          </cell>
          <cell r="BL27" t="e">
            <v>#REF!</v>
          </cell>
          <cell r="BM27" t="e">
            <v>#REF!</v>
          </cell>
          <cell r="BN27" t="e">
            <v>#REF!</v>
          </cell>
          <cell r="BO27" t="e">
            <v>#REF!</v>
          </cell>
          <cell r="BP27" t="e">
            <v>#REF!</v>
          </cell>
          <cell r="BQ27" t="e">
            <v>#REF!</v>
          </cell>
          <cell r="BR27" t="e">
            <v>#REF!</v>
          </cell>
          <cell r="BS27" t="e">
            <v>#REF!</v>
          </cell>
          <cell r="BT27" t="e">
            <v>#REF!</v>
          </cell>
          <cell r="BU27" t="e">
            <v>#REF!</v>
          </cell>
          <cell r="BV27" t="e">
            <v>#REF!</v>
          </cell>
          <cell r="BW27" t="e">
            <v>#REF!</v>
          </cell>
        </row>
        <row r="28">
          <cell r="A28">
            <v>1.1499999999999999</v>
          </cell>
          <cell r="B28">
            <v>6.5037091471812608E-2</v>
          </cell>
          <cell r="C28">
            <v>0.1245671799472073</v>
          </cell>
          <cell r="D28">
            <v>0.16917603143938409</v>
          </cell>
          <cell r="E28">
            <v>0.1975433154207723</v>
          </cell>
          <cell r="F28">
            <v>4.4717462307418521E-2</v>
          </cell>
          <cell r="G28">
            <v>0.11312088215134861</v>
          </cell>
          <cell r="H28">
            <v>0.14262454815556791</v>
          </cell>
          <cell r="I28">
            <v>0.1433074954099634</v>
          </cell>
          <cell r="J28">
            <v>6.7648935320648418E-2</v>
          </cell>
          <cell r="K28">
            <v>0.1168593010933703</v>
          </cell>
          <cell r="L28">
            <v>0.1449560360241019</v>
          </cell>
          <cell r="M28">
            <v>0.1490127790410686</v>
          </cell>
          <cell r="N28">
            <v>5.1253450098233351E-2</v>
          </cell>
          <cell r="O28">
            <v>0.1142119378310765</v>
          </cell>
          <cell r="P28">
            <v>0.170886930000547</v>
          </cell>
          <cell r="Q28">
            <v>0.185562269710215</v>
          </cell>
          <cell r="R28">
            <v>3.4527778028781597E-2</v>
          </cell>
          <cell r="S28">
            <v>8.9078653146881598E-2</v>
          </cell>
          <cell r="T28">
            <v>0.13811799785335199</v>
          </cell>
          <cell r="U28">
            <v>0.176638792078114</v>
          </cell>
          <cell r="V28">
            <v>9.6874035713808357E-2</v>
          </cell>
          <cell r="W28">
            <v>0.15372962306525129</v>
          </cell>
          <cell r="X28">
            <v>0.18777814978494381</v>
          </cell>
          <cell r="Y28">
            <v>0.21359867970657481</v>
          </cell>
          <cell r="Z28">
            <v>2.1120255397425229E-2</v>
          </cell>
          <cell r="AA28">
            <v>8.0836050664269923E-2</v>
          </cell>
          <cell r="AB28">
            <v>0.1398306843400122</v>
          </cell>
          <cell r="AC28">
            <v>0.2402036424813678</v>
          </cell>
          <cell r="AD28">
            <v>2.9470593204618312E-2</v>
          </cell>
          <cell r="AE28">
            <v>8.8150087276434974E-2</v>
          </cell>
          <cell r="AF28">
            <v>0.1443615391021032</v>
          </cell>
          <cell r="AG28">
            <v>0.24139602000386071</v>
          </cell>
          <cell r="AH28">
            <v>4.3296695430386209E-2</v>
          </cell>
          <cell r="AI28">
            <v>9.9663641625325011E-2</v>
          </cell>
          <cell r="AJ28">
            <v>0.1521755492764752</v>
          </cell>
          <cell r="AK28">
            <v>0.17800143009350189</v>
          </cell>
          <cell r="AL28">
            <v>1.226080433535431E-2</v>
          </cell>
          <cell r="AM28">
            <v>6.2675517604475345E-2</v>
          </cell>
          <cell r="AN28">
            <v>9.8827225532152091E-2</v>
          </cell>
          <cell r="AO28">
            <v>0.10290711192717029</v>
          </cell>
          <cell r="AP28">
            <v>2.9390299419203118E-2</v>
          </cell>
          <cell r="AQ28">
            <v>8.0157941424054677E-2</v>
          </cell>
          <cell r="AR28">
            <v>0.12538170710780311</v>
          </cell>
          <cell r="AS28">
            <v>0.16686863744807309</v>
          </cell>
          <cell r="AT28">
            <v>3.0054492709262991E-2</v>
          </cell>
          <cell r="AU28">
            <v>7.103765415189639E-2</v>
          </cell>
          <cell r="AV28">
            <v>9.3672076442305505E-2</v>
          </cell>
          <cell r="AW28">
            <v>0.1094903259923934</v>
          </cell>
          <cell r="AX28">
            <v>3.0474452804358051E-2</v>
          </cell>
          <cell r="AY28">
            <v>7.4098158531386141E-2</v>
          </cell>
          <cell r="AZ28">
            <v>0.1141019116840664</v>
          </cell>
          <cell r="BA28">
            <v>0.1506053075732938</v>
          </cell>
          <cell r="BB28">
            <v>3.951320051196474E-2</v>
          </cell>
          <cell r="BC28">
            <v>0.10807613854148029</v>
          </cell>
          <cell r="BD28">
            <v>0.16216085700884519</v>
          </cell>
          <cell r="BE28">
            <v>0.18205451757102431</v>
          </cell>
          <cell r="BJ28" t="e">
            <v>#REF!</v>
          </cell>
          <cell r="BK28" t="e">
            <v>#REF!</v>
          </cell>
          <cell r="BL28" t="e">
            <v>#REF!</v>
          </cell>
          <cell r="BM28" t="e">
            <v>#REF!</v>
          </cell>
          <cell r="BN28" t="e">
            <v>#REF!</v>
          </cell>
          <cell r="BO28" t="e">
            <v>#REF!</v>
          </cell>
          <cell r="BP28" t="e">
            <v>#REF!</v>
          </cell>
          <cell r="BQ28" t="e">
            <v>#REF!</v>
          </cell>
          <cell r="BR28" t="e">
            <v>#REF!</v>
          </cell>
          <cell r="BS28" t="e">
            <v>#REF!</v>
          </cell>
          <cell r="BT28" t="e">
            <v>#REF!</v>
          </cell>
          <cell r="BU28" t="e">
            <v>#REF!</v>
          </cell>
          <cell r="BV28" t="e">
            <v>#REF!</v>
          </cell>
          <cell r="BW28" t="e">
            <v>#REF!</v>
          </cell>
        </row>
        <row r="29">
          <cell r="A29">
            <v>1.2</v>
          </cell>
          <cell r="B29">
            <v>6.2753138586412988E-2</v>
          </cell>
          <cell r="C29">
            <v>0.12091898358515039</v>
          </cell>
          <cell r="D29">
            <v>0.15946023855520991</v>
          </cell>
          <cell r="E29">
            <v>0.18361100275334671</v>
          </cell>
          <cell r="F29">
            <v>4.3025531007572393E-2</v>
          </cell>
          <cell r="G29">
            <v>0.1121696557474083</v>
          </cell>
          <cell r="H29">
            <v>0.13895231191659921</v>
          </cell>
          <cell r="I29">
            <v>0.1391677196046604</v>
          </cell>
          <cell r="J29">
            <v>6.50200444971029E-2</v>
          </cell>
          <cell r="K29">
            <v>0.1146291817591306</v>
          </cell>
          <cell r="L29">
            <v>0.14031300545513251</v>
          </cell>
          <cell r="M29">
            <v>0.14430401576740221</v>
          </cell>
          <cell r="N29">
            <v>4.9196593381177323E-2</v>
          </cell>
          <cell r="O29">
            <v>0.1110927947684567</v>
          </cell>
          <cell r="P29">
            <v>0.1670909042125367</v>
          </cell>
          <cell r="Q29">
            <v>0.18226219713394529</v>
          </cell>
          <cell r="R29">
            <v>3.3487268759063847E-2</v>
          </cell>
          <cell r="S29">
            <v>8.7580887332330284E-2</v>
          </cell>
          <cell r="T29">
            <v>0.1356689043156433</v>
          </cell>
          <cell r="U29">
            <v>0.17165891046623449</v>
          </cell>
          <cell r="V29">
            <v>9.3213059573715673E-2</v>
          </cell>
          <cell r="W29">
            <v>0.14956078797080019</v>
          </cell>
          <cell r="X29">
            <v>0.184301324588723</v>
          </cell>
          <cell r="Y29">
            <v>0.2128628573180977</v>
          </cell>
          <cell r="Z29">
            <v>2.049024475586585E-2</v>
          </cell>
          <cell r="AA29">
            <v>7.9354183012962792E-2</v>
          </cell>
          <cell r="AB29">
            <v>0.13753413940758791</v>
          </cell>
          <cell r="AC29">
            <v>0.23463087665016999</v>
          </cell>
          <cell r="AD29">
            <v>2.838238005539449E-2</v>
          </cell>
          <cell r="AE29">
            <v>8.6302466173080405E-2</v>
          </cell>
          <cell r="AF29">
            <v>0.14190395070355441</v>
          </cell>
          <cell r="AG29">
            <v>0.23538348101859649</v>
          </cell>
          <cell r="AH29">
            <v>4.2270444231897908E-2</v>
          </cell>
          <cell r="AI29">
            <v>9.7724794575945281E-2</v>
          </cell>
          <cell r="AJ29">
            <v>0.14904081514234779</v>
          </cell>
          <cell r="AK29">
            <v>0.17414063937995861</v>
          </cell>
          <cell r="AL29">
            <v>1.185641896952937E-2</v>
          </cell>
          <cell r="AM29">
            <v>6.164459502597771E-2</v>
          </cell>
          <cell r="AN29">
            <v>9.6309564188433408E-2</v>
          </cell>
          <cell r="AO29">
            <v>9.9450761528662113E-2</v>
          </cell>
          <cell r="AP29">
            <v>2.8239777684143749E-2</v>
          </cell>
          <cell r="AQ29">
            <v>7.835314152722718E-2</v>
          </cell>
          <cell r="AR29">
            <v>0.122883984457863</v>
          </cell>
          <cell r="AS29">
            <v>0.16185946055799999</v>
          </cell>
          <cell r="AT29">
            <v>2.8857777735265919E-2</v>
          </cell>
          <cell r="AU29">
            <v>6.9396798135695756E-2</v>
          </cell>
          <cell r="AV29">
            <v>9.1248118443537252E-2</v>
          </cell>
          <cell r="AW29">
            <v>0.1054773306793599</v>
          </cell>
          <cell r="AX29">
            <v>2.9204683937509791E-2</v>
          </cell>
          <cell r="AY29">
            <v>7.2447864774197956E-2</v>
          </cell>
          <cell r="AZ29">
            <v>0.1120166109839454</v>
          </cell>
          <cell r="BA29">
            <v>0.14599152448498229</v>
          </cell>
          <cell r="BB29">
            <v>3.8325150490632877E-2</v>
          </cell>
          <cell r="BC29">
            <v>0.1061892088551819</v>
          </cell>
          <cell r="BD29">
            <v>0.158564892037068</v>
          </cell>
          <cell r="BE29">
            <v>0.17165619064930709</v>
          </cell>
          <cell r="BJ29" t="e">
            <v>#REF!</v>
          </cell>
          <cell r="BK29" t="e">
            <v>#REF!</v>
          </cell>
          <cell r="BL29" t="e">
            <v>#REF!</v>
          </cell>
          <cell r="BM29" t="e">
            <v>#REF!</v>
          </cell>
          <cell r="BN29" t="e">
            <v>#REF!</v>
          </cell>
          <cell r="BO29" t="e">
            <v>#REF!</v>
          </cell>
          <cell r="BP29" t="e">
            <v>#REF!</v>
          </cell>
          <cell r="BQ29" t="e">
            <v>#REF!</v>
          </cell>
          <cell r="BR29" t="e">
            <v>#REF!</v>
          </cell>
          <cell r="BS29" t="e">
            <v>#REF!</v>
          </cell>
          <cell r="BT29" t="e">
            <v>#REF!</v>
          </cell>
          <cell r="BU29" t="e">
            <v>#REF!</v>
          </cell>
          <cell r="BV29" t="e">
            <v>#REF!</v>
          </cell>
          <cell r="BW29" t="e">
            <v>#REF!</v>
          </cell>
        </row>
        <row r="30">
          <cell r="A30">
            <v>1.25</v>
          </cell>
          <cell r="B30">
            <v>6.0651901931845373E-2</v>
          </cell>
          <cell r="C30">
            <v>0.1196817654574201</v>
          </cell>
          <cell r="D30">
            <v>0.1640889444459469</v>
          </cell>
          <cell r="E30">
            <v>0.18726656513488629</v>
          </cell>
          <cell r="F30">
            <v>4.1468954211713947E-2</v>
          </cell>
          <cell r="G30">
            <v>0.1102213519209515</v>
          </cell>
          <cell r="H30">
            <v>0.13603996329861059</v>
          </cell>
          <cell r="I30">
            <v>0.1366973073511743</v>
          </cell>
          <cell r="J30">
            <v>6.2601464939441021E-2</v>
          </cell>
          <cell r="K30">
            <v>0.1120012836982504</v>
          </cell>
          <cell r="L30">
            <v>0.1359723493709257</v>
          </cell>
          <cell r="M30">
            <v>0.13993429051309841</v>
          </cell>
          <cell r="N30">
            <v>4.7304285201485788E-2</v>
          </cell>
          <cell r="O30">
            <v>0.108194943660785</v>
          </cell>
          <cell r="P30">
            <v>0.1634390530832672</v>
          </cell>
          <cell r="Q30">
            <v>0.17914822143893669</v>
          </cell>
          <cell r="R30">
            <v>3.2530000230923527E-2</v>
          </cell>
          <cell r="S30">
            <v>8.6136166805423617E-2</v>
          </cell>
          <cell r="T30">
            <v>0.13323938885104031</v>
          </cell>
          <cell r="U30">
            <v>0.167045999649266</v>
          </cell>
          <cell r="V30">
            <v>8.968453719076705E-2</v>
          </cell>
          <cell r="W30">
            <v>0.1455793629816112</v>
          </cell>
          <cell r="X30">
            <v>0.179718781415832</v>
          </cell>
          <cell r="Y30">
            <v>0.20685401520830851</v>
          </cell>
          <cell r="Z30">
            <v>1.9910634965631231E-2</v>
          </cell>
          <cell r="AA30">
            <v>7.8074887162323262E-2</v>
          </cell>
          <cell r="AB30">
            <v>0.13558828078325261</v>
          </cell>
          <cell r="AC30">
            <v>0.22932083991604371</v>
          </cell>
          <cell r="AD30">
            <v>2.737152929762315E-2</v>
          </cell>
          <cell r="AE30">
            <v>8.4491964281578943E-2</v>
          </cell>
          <cell r="AF30">
            <v>0.1394492116605156</v>
          </cell>
          <cell r="AG30">
            <v>0.2298253655898039</v>
          </cell>
          <cell r="AH30">
            <v>4.1326293129288677E-2</v>
          </cell>
          <cell r="AI30">
            <v>9.5929735557734139E-2</v>
          </cell>
          <cell r="AJ30">
            <v>0.14613916424521631</v>
          </cell>
          <cell r="AK30">
            <v>0.16833451688696141</v>
          </cell>
          <cell r="AL30">
            <v>1.1484384432970399E-2</v>
          </cell>
          <cell r="AM30">
            <v>6.068051109409995E-2</v>
          </cell>
          <cell r="AN30">
            <v>9.3626849530932629E-2</v>
          </cell>
          <cell r="AO30">
            <v>9.5969625473732528E-2</v>
          </cell>
          <cell r="AP30">
            <v>2.718129768788909E-2</v>
          </cell>
          <cell r="AQ30">
            <v>7.6693038347115633E-2</v>
          </cell>
          <cell r="AR30">
            <v>0.1205796386376682</v>
          </cell>
          <cell r="AS30">
            <v>0.1567557463148665</v>
          </cell>
          <cell r="AT30">
            <v>2.775679995918863E-2</v>
          </cell>
          <cell r="AU30">
            <v>6.7922955263981039E-2</v>
          </cell>
          <cell r="AV30">
            <v>8.908428615827875E-2</v>
          </cell>
          <cell r="AW30">
            <v>0.1019098282364273</v>
          </cell>
          <cell r="AX30">
            <v>2.8036496580009399E-2</v>
          </cell>
          <cell r="AY30">
            <v>7.5629445750057089E-2</v>
          </cell>
          <cell r="AZ30">
            <v>0.1188039875041665</v>
          </cell>
          <cell r="BA30">
            <v>0.1505022833005677</v>
          </cell>
          <cell r="BB30">
            <v>3.7232144471007533E-2</v>
          </cell>
          <cell r="BC30">
            <v>0.1039656405822833</v>
          </cell>
          <cell r="BD30">
            <v>0.15503606569678319</v>
          </cell>
          <cell r="BE30">
            <v>0.16666896494472469</v>
          </cell>
          <cell r="BJ30" t="e">
            <v>#REF!</v>
          </cell>
          <cell r="BK30" t="e">
            <v>#REF!</v>
          </cell>
          <cell r="BL30" t="e">
            <v>#REF!</v>
          </cell>
          <cell r="BM30" t="e">
            <v>#REF!</v>
          </cell>
          <cell r="BN30" t="e">
            <v>#REF!</v>
          </cell>
          <cell r="BO30" t="e">
            <v>#REF!</v>
          </cell>
          <cell r="BP30" t="e">
            <v>#REF!</v>
          </cell>
          <cell r="BQ30" t="e">
            <v>#REF!</v>
          </cell>
          <cell r="BR30" t="e">
            <v>#REF!</v>
          </cell>
          <cell r="BS30" t="e">
            <v>#REF!</v>
          </cell>
          <cell r="BT30" t="e">
            <v>#REF!</v>
          </cell>
          <cell r="BU30" t="e">
            <v>#REF!</v>
          </cell>
          <cell r="BV30" t="e">
            <v>#REF!</v>
          </cell>
          <cell r="BW30" t="e">
            <v>#REF!</v>
          </cell>
        </row>
        <row r="31">
          <cell r="A31">
            <v>1.3</v>
          </cell>
          <cell r="B31">
            <v>5.8712298866090633E-2</v>
          </cell>
          <cell r="C31">
            <v>0.1170919388701129</v>
          </cell>
          <cell r="D31">
            <v>0.1607137985480023</v>
          </cell>
          <cell r="E31">
            <v>0.18289482290317269</v>
          </cell>
          <cell r="F31">
            <v>4.0032114092459999E-2</v>
          </cell>
          <cell r="G31">
            <v>0.1082012706010954</v>
          </cell>
          <cell r="H31">
            <v>0.1333499025656032</v>
          </cell>
          <cell r="I31">
            <v>0.13349642246738119</v>
          </cell>
          <cell r="J31">
            <v>6.0368929963137717E-2</v>
          </cell>
          <cell r="K31">
            <v>0.1094799973451801</v>
          </cell>
          <cell r="L31">
            <v>0.12815308065216779</v>
          </cell>
          <cell r="M31">
            <v>0.13213572614395991</v>
          </cell>
          <cell r="N31">
            <v>4.5557539189462828E-2</v>
          </cell>
          <cell r="O31">
            <v>0.1054149541507496</v>
          </cell>
          <cell r="P31">
            <v>0.15998639759927469</v>
          </cell>
          <cell r="Q31">
            <v>0.17538947895205631</v>
          </cell>
          <cell r="R31">
            <v>3.1646367743409357E-2</v>
          </cell>
          <cell r="S31">
            <v>8.6072112506566795E-2</v>
          </cell>
          <cell r="T31">
            <v>0.13125209966714541</v>
          </cell>
          <cell r="U31">
            <v>0.16314967870636291</v>
          </cell>
          <cell r="V31">
            <v>8.642743960650677E-2</v>
          </cell>
          <cell r="W31">
            <v>0.1417550918222483</v>
          </cell>
          <cell r="X31">
            <v>0.1756006114201433</v>
          </cell>
          <cell r="Y31">
            <v>0.20118960632463789</v>
          </cell>
          <cell r="Z31">
            <v>1.9375610543876171E-2</v>
          </cell>
          <cell r="AA31">
            <v>7.6708915697392216E-2</v>
          </cell>
          <cell r="AB31">
            <v>0.13342089764382439</v>
          </cell>
          <cell r="AC31">
            <v>0.22374420797763059</v>
          </cell>
          <cell r="AD31">
            <v>2.6438436290449601E-2</v>
          </cell>
          <cell r="AE31">
            <v>8.2761673699165789E-2</v>
          </cell>
          <cell r="AF31">
            <v>0.13702591624642879</v>
          </cell>
          <cell r="AG31">
            <v>0.2242476526090732</v>
          </cell>
          <cell r="AH31">
            <v>4.0422592220843358E-2</v>
          </cell>
          <cell r="AI31">
            <v>9.4254049213146202E-2</v>
          </cell>
          <cell r="AJ31">
            <v>0.1434281051189748</v>
          </cell>
          <cell r="AK31">
            <v>0.1606657781112269</v>
          </cell>
          <cell r="AL31">
            <v>1.114096793768523E-2</v>
          </cell>
          <cell r="AM31">
            <v>5.9738665883860537E-2</v>
          </cell>
          <cell r="AN31">
            <v>9.079251583080343E-2</v>
          </cell>
          <cell r="AO31">
            <v>9.2832579735365031E-2</v>
          </cell>
          <cell r="AP31">
            <v>2.6204239229807899E-2</v>
          </cell>
          <cell r="AQ31">
            <v>7.5161043120358581E-2</v>
          </cell>
          <cell r="AR31">
            <v>0.118381214623436</v>
          </cell>
          <cell r="AS31">
            <v>0.1456445826736377</v>
          </cell>
          <cell r="AT31">
            <v>2.6723648188439409E-2</v>
          </cell>
          <cell r="AU31">
            <v>6.6551859340423208E-2</v>
          </cell>
          <cell r="AV31">
            <v>8.6986431856080251E-2</v>
          </cell>
          <cell r="AW31">
            <v>9.8475401068270393E-2</v>
          </cell>
          <cell r="AX31">
            <v>2.6958169788470581E-2</v>
          </cell>
          <cell r="AY31">
            <v>7.4132913631393793E-2</v>
          </cell>
          <cell r="AZ31">
            <v>0.11656670231001599</v>
          </cell>
          <cell r="BA31">
            <v>0.1461819074463924</v>
          </cell>
          <cell r="BB31">
            <v>3.6223215837507282E-2</v>
          </cell>
          <cell r="BC31">
            <v>0.1017348984650947</v>
          </cell>
          <cell r="BD31">
            <v>0.151792865264366</v>
          </cell>
          <cell r="BE31">
            <v>0.16199790614684881</v>
          </cell>
          <cell r="BJ31" t="e">
            <v>#REF!</v>
          </cell>
          <cell r="BK31" t="e">
            <v>#REF!</v>
          </cell>
          <cell r="BL31" t="e">
            <v>#REF!</v>
          </cell>
          <cell r="BM31" t="e">
            <v>#REF!</v>
          </cell>
          <cell r="BN31" t="e">
            <v>#REF!</v>
          </cell>
          <cell r="BO31" t="e">
            <v>#REF!</v>
          </cell>
          <cell r="BP31" t="e">
            <v>#REF!</v>
          </cell>
          <cell r="BQ31" t="e">
            <v>#REF!</v>
          </cell>
          <cell r="BR31" t="e">
            <v>#REF!</v>
          </cell>
          <cell r="BS31" t="e">
            <v>#REF!</v>
          </cell>
          <cell r="BT31" t="e">
            <v>#REF!</v>
          </cell>
          <cell r="BU31" t="e">
            <v>#REF!</v>
          </cell>
          <cell r="BV31" t="e">
            <v>#REF!</v>
          </cell>
          <cell r="BW31" t="e">
            <v>#REF!</v>
          </cell>
        </row>
        <row r="32">
          <cell r="A32">
            <v>1.35</v>
          </cell>
          <cell r="B32">
            <v>5.6916370101502897E-2</v>
          </cell>
          <cell r="C32">
            <v>0.1150677948611994</v>
          </cell>
          <cell r="D32">
            <v>0.1581381601930664</v>
          </cell>
          <cell r="E32">
            <v>0.1786955537739616</v>
          </cell>
          <cell r="F32">
            <v>3.8701706574632261E-2</v>
          </cell>
          <cell r="G32">
            <v>0.1013020427617399</v>
          </cell>
          <cell r="H32">
            <v>0.12327653595979481</v>
          </cell>
          <cell r="I32">
            <v>0.12332736510008351</v>
          </cell>
          <cell r="J32">
            <v>5.8301767948042059E-2</v>
          </cell>
          <cell r="K32">
            <v>0.10677004663553021</v>
          </cell>
          <cell r="L32">
            <v>0.1245633799984984</v>
          </cell>
          <cell r="M32">
            <v>0.12864728165934941</v>
          </cell>
          <cell r="N32">
            <v>4.3940181770923063E-2</v>
          </cell>
          <cell r="O32">
            <v>0.10283502369092599</v>
          </cell>
          <cell r="P32">
            <v>0.1544496173010968</v>
          </cell>
          <cell r="Q32">
            <v>0.1693401372361098</v>
          </cell>
          <cell r="R32">
            <v>3.0770365512502389E-2</v>
          </cell>
          <cell r="S32">
            <v>8.4561775855968427E-2</v>
          </cell>
          <cell r="T32">
            <v>0.13422327474219889</v>
          </cell>
          <cell r="U32">
            <v>0.16851061148475821</v>
          </cell>
          <cell r="V32">
            <v>8.3411608509969482E-2</v>
          </cell>
          <cell r="W32">
            <v>0.13805527139292789</v>
          </cell>
          <cell r="X32">
            <v>0.17164333602612861</v>
          </cell>
          <cell r="Y32">
            <v>0.19575854661770459</v>
          </cell>
          <cell r="Z32">
            <v>1.888021756076964E-2</v>
          </cell>
          <cell r="AA32">
            <v>7.5418544567330936E-2</v>
          </cell>
          <cell r="AB32">
            <v>0.13136373539592311</v>
          </cell>
          <cell r="AC32">
            <v>0.21810197820573329</v>
          </cell>
          <cell r="AD32">
            <v>2.557446128380746E-2</v>
          </cell>
          <cell r="AE32">
            <v>8.1170425477780916E-2</v>
          </cell>
          <cell r="AF32">
            <v>0.13481591704468171</v>
          </cell>
          <cell r="AG32">
            <v>0.21898096649530069</v>
          </cell>
          <cell r="AH32">
            <v>3.945644804662677E-2</v>
          </cell>
          <cell r="AI32">
            <v>9.2617842829622266E-2</v>
          </cell>
          <cell r="AJ32">
            <v>0.1408812720357468</v>
          </cell>
          <cell r="AK32">
            <v>0.15732165939350259</v>
          </cell>
          <cell r="AL32">
            <v>1.0822989701310039E-2</v>
          </cell>
          <cell r="AM32">
            <v>5.8855339350001583E-2</v>
          </cell>
          <cell r="AN32">
            <v>8.8170430882752296E-2</v>
          </cell>
          <cell r="AO32">
            <v>8.9931435571358492E-2</v>
          </cell>
          <cell r="AP32">
            <v>2.5299555472325298E-2</v>
          </cell>
          <cell r="AQ32">
            <v>7.3781276601333823E-2</v>
          </cell>
          <cell r="AR32">
            <v>0.11602993941499209</v>
          </cell>
          <cell r="AS32">
            <v>0.1407267071757887</v>
          </cell>
          <cell r="AT32">
            <v>2.575857479874415E-2</v>
          </cell>
          <cell r="AU32">
            <v>6.8246739488127595E-2</v>
          </cell>
          <cell r="AV32">
            <v>8.8114155045034767E-2</v>
          </cell>
          <cell r="AW32">
            <v>9.8311918659063399E-2</v>
          </cell>
          <cell r="AX32">
            <v>2.595971905556425E-2</v>
          </cell>
          <cell r="AY32">
            <v>7.2744419856533002E-2</v>
          </cell>
          <cell r="AZ32">
            <v>0.1142737390077304</v>
          </cell>
          <cell r="BA32">
            <v>0.1422466835854031</v>
          </cell>
          <cell r="BB32">
            <v>3.5289022658340323E-2</v>
          </cell>
          <cell r="BC32">
            <v>9.949493534282576E-2</v>
          </cell>
          <cell r="BD32">
            <v>0.14857177836456509</v>
          </cell>
          <cell r="BE32">
            <v>0.16289989307392311</v>
          </cell>
          <cell r="BJ32" t="e">
            <v>#REF!</v>
          </cell>
          <cell r="BK32" t="e">
            <v>#REF!</v>
          </cell>
          <cell r="BL32" t="e">
            <v>#REF!</v>
          </cell>
          <cell r="BM32" t="e">
            <v>#REF!</v>
          </cell>
          <cell r="BN32" t="e">
            <v>#REF!</v>
          </cell>
          <cell r="BO32" t="e">
            <v>#REF!</v>
          </cell>
          <cell r="BP32" t="e">
            <v>#REF!</v>
          </cell>
          <cell r="BQ32" t="e">
            <v>#REF!</v>
          </cell>
          <cell r="BR32" t="e">
            <v>#REF!</v>
          </cell>
          <cell r="BS32" t="e">
            <v>#REF!</v>
          </cell>
          <cell r="BT32" t="e">
            <v>#REF!</v>
          </cell>
          <cell r="BU32" t="e">
            <v>#REF!</v>
          </cell>
          <cell r="BV32" t="e">
            <v>#REF!</v>
          </cell>
          <cell r="BW32" t="e">
            <v>#REF!</v>
          </cell>
        </row>
        <row r="33">
          <cell r="A33">
            <v>1.4</v>
          </cell>
          <cell r="B33">
            <v>5.524872196295718E-2</v>
          </cell>
          <cell r="C33">
            <v>0.112737456316667</v>
          </cell>
          <cell r="D33">
            <v>0.154839561774926</v>
          </cell>
          <cell r="E33">
            <v>0.1749850265311681</v>
          </cell>
          <cell r="F33">
            <v>3.7466328165220768E-2</v>
          </cell>
          <cell r="G33">
            <v>9.9067591451091938E-2</v>
          </cell>
          <cell r="H33">
            <v>0.12035321309252089</v>
          </cell>
          <cell r="I33">
            <v>0.1178303477834548</v>
          </cell>
          <cell r="J33">
            <v>5.638226036259613E-2</v>
          </cell>
          <cell r="K33">
            <v>0.1013111125771123</v>
          </cell>
          <cell r="L33">
            <v>0.1184056850226286</v>
          </cell>
          <cell r="M33">
            <v>0.1223595983074624</v>
          </cell>
          <cell r="N33">
            <v>4.2438349882278993E-2</v>
          </cell>
          <cell r="O33">
            <v>0.10043862884104141</v>
          </cell>
          <cell r="P33">
            <v>0.15156938347986251</v>
          </cell>
          <cell r="Q33">
            <v>0.16622681174010079</v>
          </cell>
          <cell r="R33">
            <v>2.9945233410865399E-2</v>
          </cell>
          <cell r="S33">
            <v>8.3176307380262993E-2</v>
          </cell>
          <cell r="T33">
            <v>0.13193902310415681</v>
          </cell>
          <cell r="U33">
            <v>0.16286196665747171</v>
          </cell>
          <cell r="V33">
            <v>8.0611193920327728E-2</v>
          </cell>
          <cell r="W33">
            <v>0.13455127297993669</v>
          </cell>
          <cell r="X33">
            <v>0.16791092722828921</v>
          </cell>
          <cell r="Y33">
            <v>0.1904949961905362</v>
          </cell>
          <cell r="Z33">
            <v>1.842020979074217E-2</v>
          </cell>
          <cell r="AA33">
            <v>7.4227711819594103E-2</v>
          </cell>
          <cell r="AB33">
            <v>0.12947750614640341</v>
          </cell>
          <cell r="AC33">
            <v>0.2129191108505889</v>
          </cell>
          <cell r="AD33">
            <v>2.4772198777639729E-2</v>
          </cell>
          <cell r="AE33">
            <v>7.9689879007325465E-2</v>
          </cell>
          <cell r="AF33">
            <v>0.13275687149353449</v>
          </cell>
          <cell r="AG33">
            <v>0.21380881873559021</v>
          </cell>
          <cell r="AH33">
            <v>3.8479828870358383E-2</v>
          </cell>
          <cell r="AI33">
            <v>9.1025693782790004E-2</v>
          </cell>
          <cell r="AJ33">
            <v>0.1378461317162015</v>
          </cell>
          <cell r="AK33">
            <v>0.1526850956232465</v>
          </cell>
          <cell r="AL33">
            <v>1.052772419610452E-2</v>
          </cell>
          <cell r="AM33">
            <v>5.796590663557525E-2</v>
          </cell>
          <cell r="AN33">
            <v>8.552557704022315E-2</v>
          </cell>
          <cell r="AO33">
            <v>8.6821782538790693E-2</v>
          </cell>
          <cell r="AP33">
            <v>2.445949198323432E-2</v>
          </cell>
          <cell r="AQ33">
            <v>7.2464081468577468E-2</v>
          </cell>
          <cell r="AR33">
            <v>0.113764085966504</v>
          </cell>
          <cell r="AS33">
            <v>0.13616678113411551</v>
          </cell>
          <cell r="AT33">
            <v>2.4862435222598529E-2</v>
          </cell>
          <cell r="AU33">
            <v>6.697622313525789E-2</v>
          </cell>
          <cell r="AV33">
            <v>8.6423702316438519E-2</v>
          </cell>
          <cell r="AW33">
            <v>9.5392204600850294E-2</v>
          </cell>
          <cell r="AX33">
            <v>2.5032586232151249E-2</v>
          </cell>
          <cell r="AY33">
            <v>7.1452642238462913E-2</v>
          </cell>
          <cell r="AZ33">
            <v>0.112078450406908</v>
          </cell>
          <cell r="BA33">
            <v>0.13860014624396469</v>
          </cell>
          <cell r="BB33">
            <v>3.4421557563399582E-2</v>
          </cell>
          <cell r="BC33">
            <v>9.7454179290964171E-2</v>
          </cell>
          <cell r="BD33">
            <v>0.14569920267893</v>
          </cell>
          <cell r="BE33">
            <v>0.1583488319950227</v>
          </cell>
          <cell r="BJ33" t="e">
            <v>#REF!</v>
          </cell>
          <cell r="BK33" t="e">
            <v>#REF!</v>
          </cell>
          <cell r="BL33" t="e">
            <v>#REF!</v>
          </cell>
          <cell r="BM33" t="e">
            <v>#REF!</v>
          </cell>
          <cell r="BN33" t="e">
            <v>#REF!</v>
          </cell>
          <cell r="BO33" t="e">
            <v>#REF!</v>
          </cell>
          <cell r="BP33" t="e">
            <v>#REF!</v>
          </cell>
          <cell r="BQ33" t="e">
            <v>#REF!</v>
          </cell>
          <cell r="BR33" t="e">
            <v>#REF!</v>
          </cell>
          <cell r="BS33" t="e">
            <v>#REF!</v>
          </cell>
          <cell r="BT33" t="e">
            <v>#REF!</v>
          </cell>
          <cell r="BU33" t="e">
            <v>#REF!</v>
          </cell>
          <cell r="BV33" t="e">
            <v>#REF!</v>
          </cell>
          <cell r="BW33" t="e">
            <v>#REF!</v>
          </cell>
        </row>
        <row r="34">
          <cell r="A34">
            <v>1.45</v>
          </cell>
          <cell r="B34">
            <v>5.369608404086286E-2</v>
          </cell>
          <cell r="C34">
            <v>0.1105812080559245</v>
          </cell>
          <cell r="D34">
            <v>0.15173623684953749</v>
          </cell>
          <cell r="E34">
            <v>0.17144748769328241</v>
          </cell>
          <cell r="F34">
            <v>3.6316148266803197E-2</v>
          </cell>
          <cell r="G34">
            <v>9.6856459375386575E-2</v>
          </cell>
          <cell r="H34">
            <v>0.1179126898013412</v>
          </cell>
          <cell r="I34">
            <v>0.1154012116592693</v>
          </cell>
          <cell r="J34">
            <v>5.4595132610629218E-2</v>
          </cell>
          <cell r="K34">
            <v>9.8832761438532604E-2</v>
          </cell>
          <cell r="L34">
            <v>0.11525547139248279</v>
          </cell>
          <cell r="M34">
            <v>0.1200820839640294</v>
          </cell>
          <cell r="N34">
            <v>4.1040092606644839E-2</v>
          </cell>
          <cell r="O34">
            <v>9.820559181115926E-2</v>
          </cell>
          <cell r="P34">
            <v>0.14882548748032859</v>
          </cell>
          <cell r="Q34">
            <v>0.16317412932545461</v>
          </cell>
          <cell r="R34">
            <v>2.911750320437629E-2</v>
          </cell>
          <cell r="S34">
            <v>8.1885346242112272E-2</v>
          </cell>
          <cell r="T34">
            <v>0.12988371694403689</v>
          </cell>
          <cell r="U34">
            <v>0.15770041295580439</v>
          </cell>
          <cell r="V34">
            <v>7.8003911371350931E-2</v>
          </cell>
          <cell r="W34">
            <v>0.1313615587677926</v>
          </cell>
          <cell r="X34">
            <v>0.16449123315114539</v>
          </cell>
          <cell r="Y34">
            <v>0.18563403464614961</v>
          </cell>
          <cell r="Z34">
            <v>1.799192669450967E-2</v>
          </cell>
          <cell r="AA34">
            <v>7.3106889637163955E-2</v>
          </cell>
          <cell r="AB34">
            <v>0.12770068446194649</v>
          </cell>
          <cell r="AC34">
            <v>0.2079789440196804</v>
          </cell>
          <cell r="AD34">
            <v>2.4025264720173221E-2</v>
          </cell>
          <cell r="AE34">
            <v>7.8306551987805423E-2</v>
          </cell>
          <cell r="AF34">
            <v>0.1308338033065429</v>
          </cell>
          <cell r="AG34">
            <v>0.2089492183405641</v>
          </cell>
          <cell r="AH34">
            <v>3.7570562740729153E-2</v>
          </cell>
          <cell r="AI34">
            <v>8.9534809471088883E-2</v>
          </cell>
          <cell r="AJ34">
            <v>0.1350307316652988</v>
          </cell>
          <cell r="AK34">
            <v>0.1481051151492051</v>
          </cell>
          <cell r="AL34">
            <v>1.0252821829189041E-2</v>
          </cell>
          <cell r="AM34">
            <v>5.7125595070979383E-2</v>
          </cell>
          <cell r="AN34">
            <v>8.3253275777695313E-2</v>
          </cell>
          <cell r="AO34">
            <v>8.4323835945964709E-2</v>
          </cell>
          <cell r="AP34">
            <v>2.3677363907184099E-2</v>
          </cell>
          <cell r="AQ34">
            <v>7.1237442935431147E-2</v>
          </cell>
          <cell r="AR34">
            <v>0.1116822573523213</v>
          </cell>
          <cell r="AS34">
            <v>0.13193518627748349</v>
          </cell>
          <cell r="AT34">
            <v>2.402809837584224E-2</v>
          </cell>
          <cell r="AU34">
            <v>6.5649735568636916E-2</v>
          </cell>
          <cell r="AV34">
            <v>8.4836040027139181E-2</v>
          </cell>
          <cell r="AW34">
            <v>9.2582754243447321E-2</v>
          </cell>
          <cell r="AX34">
            <v>2.4169393603456379E-2</v>
          </cell>
          <cell r="AY34">
            <v>7.0247720475410086E-2</v>
          </cell>
          <cell r="AZ34">
            <v>0.1100437030847707</v>
          </cell>
          <cell r="BA34">
            <v>0.13524514709053331</v>
          </cell>
          <cell r="BB34">
            <v>3.3597864664676458E-2</v>
          </cell>
          <cell r="BC34">
            <v>9.554664330336203E-2</v>
          </cell>
          <cell r="BD34">
            <v>0.142915249558239</v>
          </cell>
          <cell r="BE34">
            <v>0.154336515508633</v>
          </cell>
          <cell r="BJ34" t="e">
            <v>#REF!</v>
          </cell>
          <cell r="BK34" t="e">
            <v>#REF!</v>
          </cell>
          <cell r="BL34" t="e">
            <v>#REF!</v>
          </cell>
          <cell r="BM34" t="e">
            <v>#REF!</v>
          </cell>
          <cell r="BN34" t="e">
            <v>#REF!</v>
          </cell>
          <cell r="BO34" t="e">
            <v>#REF!</v>
          </cell>
          <cell r="BP34" t="e">
            <v>#REF!</v>
          </cell>
          <cell r="BQ34" t="e">
            <v>#REF!</v>
          </cell>
          <cell r="BR34" t="e">
            <v>#REF!</v>
          </cell>
          <cell r="BS34" t="e">
            <v>#REF!</v>
          </cell>
          <cell r="BT34" t="e">
            <v>#REF!</v>
          </cell>
          <cell r="BU34" t="e">
            <v>#REF!</v>
          </cell>
          <cell r="BV34" t="e">
            <v>#REF!</v>
          </cell>
          <cell r="BW34" t="e">
            <v>#REF!</v>
          </cell>
        </row>
        <row r="35">
          <cell r="A35">
            <v>1.5</v>
          </cell>
          <cell r="B35">
            <v>5.2246955313574837E-2</v>
          </cell>
          <cell r="C35">
            <v>0.1085728352128927</v>
          </cell>
          <cell r="D35">
            <v>0.14879596896585151</v>
          </cell>
          <cell r="E35">
            <v>0.16777098352022571</v>
          </cell>
          <cell r="F35">
            <v>3.5242647028280123E-2</v>
          </cell>
          <cell r="G35">
            <v>9.7948302173121282E-2</v>
          </cell>
          <cell r="H35">
            <v>0.11615933675631231</v>
          </cell>
          <cell r="I35">
            <v>0.1133364833405006</v>
          </cell>
          <cell r="J35">
            <v>5.2852204145083202E-2</v>
          </cell>
          <cell r="K35">
            <v>9.671524535136905E-2</v>
          </cell>
          <cell r="L35">
            <v>0.11261571036191451</v>
          </cell>
          <cell r="M35">
            <v>0.1171153963447705</v>
          </cell>
          <cell r="N35">
            <v>3.9735052482719628E-2</v>
          </cell>
          <cell r="O35">
            <v>9.6117469628300867E-2</v>
          </cell>
          <cell r="P35">
            <v>0.14615955201372641</v>
          </cell>
          <cell r="Q35">
            <v>0.16006830364711219</v>
          </cell>
          <cell r="R35">
            <v>2.8302475319785969E-2</v>
          </cell>
          <cell r="S35">
            <v>8.0615540547930561E-2</v>
          </cell>
          <cell r="T35">
            <v>0.12791431786639251</v>
          </cell>
          <cell r="U35">
            <v>0.15288427840793631</v>
          </cell>
          <cell r="V35">
            <v>7.5495012433938816E-2</v>
          </cell>
          <cell r="W35">
            <v>0.129158445159545</v>
          </cell>
          <cell r="X35">
            <v>0.1645078930317275</v>
          </cell>
          <cell r="Y35">
            <v>0.18091444800341769</v>
          </cell>
          <cell r="Z35">
            <v>1.7592195804692679E-2</v>
          </cell>
          <cell r="AA35">
            <v>7.2054802547432142E-2</v>
          </cell>
          <cell r="AB35">
            <v>0.12602936374238269</v>
          </cell>
          <cell r="AC35">
            <v>0.20342470816027489</v>
          </cell>
          <cell r="AD35">
            <v>2.332812626653781E-2</v>
          </cell>
          <cell r="AE35">
            <v>7.7012344520789158E-2</v>
          </cell>
          <cell r="AF35">
            <v>0.1290218592745622</v>
          </cell>
          <cell r="AG35">
            <v>0.20445868397988201</v>
          </cell>
          <cell r="AH35">
            <v>3.6721914353075223E-2</v>
          </cell>
          <cell r="AI35">
            <v>8.8136681817441803E-2</v>
          </cell>
          <cell r="AJ35">
            <v>0.13240365025732109</v>
          </cell>
          <cell r="AK35">
            <v>0.14382800193194339</v>
          </cell>
          <cell r="AL35">
            <v>9.996246286734593E-3</v>
          </cell>
          <cell r="AM35">
            <v>5.6340368900891342E-2</v>
          </cell>
          <cell r="AN35">
            <v>8.1051805760366427E-2</v>
          </cell>
          <cell r="AO35">
            <v>8.1871125137636544E-2</v>
          </cell>
          <cell r="AP35">
            <v>2.2947377702870551E-2</v>
          </cell>
          <cell r="AQ35">
            <v>7.0092244970684947E-2</v>
          </cell>
          <cell r="AR35">
            <v>0.11039062405597461</v>
          </cell>
          <cell r="AS35">
            <v>0.13497536308854641</v>
          </cell>
          <cell r="AT35">
            <v>2.3249383985536391E-2</v>
          </cell>
          <cell r="AU35">
            <v>6.4339808111754854E-2</v>
          </cell>
          <cell r="AV35">
            <v>8.3314455655281505E-2</v>
          </cell>
          <cell r="AW35">
            <v>9.0180364214666395E-2</v>
          </cell>
          <cell r="AX35">
            <v>2.336374715000783E-2</v>
          </cell>
          <cell r="AY35">
            <v>6.9121267764770788E-2</v>
          </cell>
          <cell r="AZ35">
            <v>0.1081425819444596</v>
          </cell>
          <cell r="BA35">
            <v>0.1313697836759479</v>
          </cell>
          <cell r="BB35">
            <v>3.2678037093393203E-2</v>
          </cell>
          <cell r="BC35">
            <v>9.375342826397022E-2</v>
          </cell>
          <cell r="BD35">
            <v>0.13914744201788201</v>
          </cell>
          <cell r="BE35">
            <v>0.14890310597874379</v>
          </cell>
          <cell r="BJ35" t="e">
            <v>#REF!</v>
          </cell>
          <cell r="BK35" t="e">
            <v>#REF!</v>
          </cell>
          <cell r="BL35" t="e">
            <v>#REF!</v>
          </cell>
          <cell r="BM35" t="e">
            <v>#REF!</v>
          </cell>
          <cell r="BN35" t="e">
            <v>#REF!</v>
          </cell>
          <cell r="BO35" t="e">
            <v>#REF!</v>
          </cell>
          <cell r="BP35" t="e">
            <v>#REF!</v>
          </cell>
          <cell r="BQ35" t="e">
            <v>#REF!</v>
          </cell>
          <cell r="BR35" t="e">
            <v>#REF!</v>
          </cell>
          <cell r="BS35" t="e">
            <v>#REF!</v>
          </cell>
          <cell r="BT35" t="e">
            <v>#REF!</v>
          </cell>
          <cell r="BU35" t="e">
            <v>#REF!</v>
          </cell>
          <cell r="BV35" t="e">
            <v>#REF!</v>
          </cell>
          <cell r="BW35" t="e">
            <v>#REF!</v>
          </cell>
        </row>
        <row r="38">
          <cell r="B38">
            <v>0.39055555555555199</v>
          </cell>
          <cell r="C38">
            <v>0.40762390768977208</v>
          </cell>
          <cell r="D38">
            <v>0.42469225982398812</v>
          </cell>
          <cell r="E38">
            <v>0.45882896409246909</v>
          </cell>
          <cell r="F38">
            <v>0.3777777777777952</v>
          </cell>
          <cell r="G38">
            <v>0.39204812004193601</v>
          </cell>
          <cell r="H38">
            <v>0.40631846230612129</v>
          </cell>
          <cell r="I38">
            <v>0.43485914683444998</v>
          </cell>
          <cell r="J38">
            <v>0.38755555555556709</v>
          </cell>
          <cell r="K38">
            <v>0.39766740630088288</v>
          </cell>
          <cell r="L38">
            <v>0.40777925704624202</v>
          </cell>
          <cell r="M38">
            <v>0.42800295853691561</v>
          </cell>
          <cell r="N38">
            <v>0.3498888888888752</v>
          </cell>
          <cell r="O38">
            <v>0.36295497293912948</v>
          </cell>
          <cell r="P38">
            <v>0.37602105698934679</v>
          </cell>
          <cell r="Q38">
            <v>0.40215322508980572</v>
          </cell>
          <cell r="R38">
            <v>0.29777777777777931</v>
          </cell>
          <cell r="S38">
            <v>0.31535540448510879</v>
          </cell>
          <cell r="T38">
            <v>0.33293303119243939</v>
          </cell>
          <cell r="U38">
            <v>0.36744698979639578</v>
          </cell>
          <cell r="V38">
            <v>0.49266666666666509</v>
          </cell>
          <cell r="W38">
            <v>0.50669237186188865</v>
          </cell>
          <cell r="X38">
            <v>0.52071807705716033</v>
          </cell>
          <cell r="Y38">
            <v>0.5487694874476412</v>
          </cell>
          <cell r="Z38">
            <v>0.21388888888887569</v>
          </cell>
          <cell r="AA38">
            <v>0.23141885321567851</v>
          </cell>
          <cell r="AB38">
            <v>0.248948817542436</v>
          </cell>
          <cell r="AC38">
            <v>0.28400874619598071</v>
          </cell>
          <cell r="AD38">
            <v>0.1871111111111029</v>
          </cell>
          <cell r="AE38">
            <v>0.2159394156990892</v>
          </cell>
          <cell r="AF38">
            <v>0.24476772028711169</v>
          </cell>
          <cell r="AG38">
            <v>0.30242432946313652</v>
          </cell>
          <cell r="AH38">
            <v>0.115333333333317</v>
          </cell>
          <cell r="AI38">
            <v>0.14215608692675349</v>
          </cell>
          <cell r="AJ38">
            <v>0.16897884052017331</v>
          </cell>
          <cell r="AK38">
            <v>0.22262434770704759</v>
          </cell>
          <cell r="AL38">
            <v>0.1681988552627558</v>
          </cell>
          <cell r="AM38">
            <v>0.19276989650516349</v>
          </cell>
          <cell r="AN38">
            <v>0.21734093774756971</v>
          </cell>
          <cell r="AO38">
            <v>0.26648302023232739</v>
          </cell>
          <cell r="AP38">
            <v>0.36444444444444751</v>
          </cell>
          <cell r="AQ38">
            <v>0.38250846864074373</v>
          </cell>
          <cell r="AR38">
            <v>0.40057249283707641</v>
          </cell>
          <cell r="AS38">
            <v>0.43670054122974522</v>
          </cell>
          <cell r="AT38">
            <v>0.22322222222224741</v>
          </cell>
          <cell r="AU38">
            <v>0.25050102556612541</v>
          </cell>
          <cell r="AV38">
            <v>0.27777982891002229</v>
          </cell>
          <cell r="AW38">
            <v>0.33233743559787637</v>
          </cell>
          <cell r="AX38">
            <v>0.2296666666666905</v>
          </cell>
          <cell r="AY38">
            <v>0.2481229481205269</v>
          </cell>
          <cell r="AZ38">
            <v>0.26657922957445818</v>
          </cell>
          <cell r="BA38">
            <v>0.30349179248224561</v>
          </cell>
          <cell r="BB38">
            <v>0.32433333333331882</v>
          </cell>
          <cell r="BC38">
            <v>0.34491206355747323</v>
          </cell>
          <cell r="BD38">
            <v>0.36549079378157129</v>
          </cell>
          <cell r="BE38">
            <v>0.40664825422987738</v>
          </cell>
        </row>
        <row r="39">
          <cell r="B39">
            <v>0.39055555555555199</v>
          </cell>
          <cell r="C39">
            <v>0.40762390768977208</v>
          </cell>
          <cell r="D39">
            <v>0.42469225982398812</v>
          </cell>
          <cell r="E39">
            <v>0.45882896409246909</v>
          </cell>
          <cell r="F39">
            <v>0.3777777777777952</v>
          </cell>
          <cell r="G39">
            <v>0.39204812004193601</v>
          </cell>
          <cell r="H39">
            <v>0.40631846230612129</v>
          </cell>
          <cell r="I39">
            <v>0.43485914683444998</v>
          </cell>
          <cell r="J39">
            <v>0.38755555555556709</v>
          </cell>
          <cell r="K39">
            <v>0.39766740630088288</v>
          </cell>
          <cell r="L39">
            <v>0.40777925704624202</v>
          </cell>
          <cell r="M39">
            <v>0.42800295853691561</v>
          </cell>
          <cell r="N39">
            <v>0.3498888888888752</v>
          </cell>
          <cell r="O39">
            <v>0.36295497293912948</v>
          </cell>
          <cell r="P39">
            <v>0.37602105698934679</v>
          </cell>
          <cell r="Q39">
            <v>0.40215322508980572</v>
          </cell>
          <cell r="R39">
            <v>0.29777777777777931</v>
          </cell>
          <cell r="S39">
            <v>0.31535540448510879</v>
          </cell>
          <cell r="T39">
            <v>0.33293303119243939</v>
          </cell>
          <cell r="U39">
            <v>0.36744698979639578</v>
          </cell>
          <cell r="V39">
            <v>0.49266666666666509</v>
          </cell>
          <cell r="W39">
            <v>0.50669237186188865</v>
          </cell>
          <cell r="X39">
            <v>0.52071807705716033</v>
          </cell>
          <cell r="Y39">
            <v>0.5487694874476412</v>
          </cell>
          <cell r="Z39">
            <v>0.21388888888887569</v>
          </cell>
          <cell r="AA39">
            <v>0.23141885321567851</v>
          </cell>
          <cell r="AB39">
            <v>0.248948817542436</v>
          </cell>
          <cell r="AC39">
            <v>0.28400874619598071</v>
          </cell>
          <cell r="AD39">
            <v>0.1871111111111029</v>
          </cell>
          <cell r="AE39">
            <v>0.2159394156990892</v>
          </cell>
          <cell r="AF39">
            <v>0.24476772028711169</v>
          </cell>
          <cell r="AG39">
            <v>0.30242432946313652</v>
          </cell>
          <cell r="AH39">
            <v>0.115333333333317</v>
          </cell>
          <cell r="AI39">
            <v>0.14215608692675349</v>
          </cell>
          <cell r="AJ39">
            <v>0.16897884052017331</v>
          </cell>
          <cell r="AK39">
            <v>0.22262434770704759</v>
          </cell>
          <cell r="AL39">
            <v>0.1681988552627558</v>
          </cell>
          <cell r="AM39">
            <v>0.19276989650516349</v>
          </cell>
          <cell r="AN39">
            <v>0.21734093774756971</v>
          </cell>
          <cell r="AO39">
            <v>0.26648302023232739</v>
          </cell>
          <cell r="AP39">
            <v>0.36444444444444751</v>
          </cell>
          <cell r="AQ39">
            <v>0.38250846864074373</v>
          </cell>
          <cell r="AR39">
            <v>0.40057249283707641</v>
          </cell>
          <cell r="AS39">
            <v>0.43670054122974522</v>
          </cell>
          <cell r="AT39">
            <v>0.22322222222224741</v>
          </cell>
          <cell r="AU39">
            <v>0.25050102556612541</v>
          </cell>
          <cell r="AV39">
            <v>0.27777982891002229</v>
          </cell>
          <cell r="AW39">
            <v>0.33233743559787637</v>
          </cell>
          <cell r="AX39">
            <v>0.2296666666666905</v>
          </cell>
          <cell r="AY39">
            <v>0.2481229481205269</v>
          </cell>
          <cell r="AZ39">
            <v>0.26657922957445818</v>
          </cell>
          <cell r="BA39">
            <v>0.30349179248224561</v>
          </cell>
          <cell r="BB39">
            <v>0.32433333333331882</v>
          </cell>
          <cell r="BC39">
            <v>0.34491206355747323</v>
          </cell>
          <cell r="BD39">
            <v>0.36549079378157129</v>
          </cell>
          <cell r="BE39">
            <v>0.40664825422987738</v>
          </cell>
        </row>
        <row r="40">
          <cell r="B40">
            <v>0.32795426759580087</v>
          </cell>
          <cell r="C40">
            <v>0.34674958889613339</v>
          </cell>
          <cell r="D40">
            <v>0.36554491019646668</v>
          </cell>
          <cell r="E40">
            <v>0.40313555279713098</v>
          </cell>
          <cell r="F40">
            <v>0.30149486518126128</v>
          </cell>
          <cell r="G40">
            <v>0.31507322240303748</v>
          </cell>
          <cell r="H40">
            <v>0.32865157962097469</v>
          </cell>
          <cell r="I40">
            <v>0.35580659623899002</v>
          </cell>
          <cell r="J40">
            <v>0.37256499374095758</v>
          </cell>
          <cell r="K40">
            <v>0.38282960083632889</v>
          </cell>
          <cell r="L40">
            <v>0.39309420793170091</v>
          </cell>
          <cell r="M40">
            <v>0.41362342212244491</v>
          </cell>
          <cell r="N40">
            <v>0.29228533293124709</v>
          </cell>
          <cell r="O40">
            <v>0.30617760200274913</v>
          </cell>
          <cell r="P40">
            <v>0.32006987107425128</v>
          </cell>
          <cell r="Q40">
            <v>0.34785440921725602</v>
          </cell>
          <cell r="R40">
            <v>0.22447386976332839</v>
          </cell>
          <cell r="S40">
            <v>0.24265823731783739</v>
          </cell>
          <cell r="T40">
            <v>0.26084260487234667</v>
          </cell>
          <cell r="U40">
            <v>0.29721133998136517</v>
          </cell>
          <cell r="V40">
            <v>0.47370505818218428</v>
          </cell>
          <cell r="W40">
            <v>0.48825090819182709</v>
          </cell>
          <cell r="X40">
            <v>0.50279675820147007</v>
          </cell>
          <cell r="Y40">
            <v>0.53188845822075537</v>
          </cell>
          <cell r="Z40">
            <v>0.20231980223059101</v>
          </cell>
          <cell r="AA40">
            <v>0.22169535569335649</v>
          </cell>
          <cell r="AB40">
            <v>0.24107090915612259</v>
          </cell>
          <cell r="AC40">
            <v>0.27982201608165391</v>
          </cell>
          <cell r="AD40">
            <v>0.13841759647994431</v>
          </cell>
          <cell r="AE40">
            <v>0.16929109372403159</v>
          </cell>
          <cell r="AF40">
            <v>0.2001645909681205</v>
          </cell>
          <cell r="AG40">
            <v>0.26191158545629523</v>
          </cell>
          <cell r="AH40">
            <v>0.1089809644656468</v>
          </cell>
          <cell r="AI40">
            <v>0.1392122564801612</v>
          </cell>
          <cell r="AJ40">
            <v>0.16944354849467561</v>
          </cell>
          <cell r="AK40">
            <v>0.22990613252370329</v>
          </cell>
          <cell r="AL40">
            <v>0.1252467273407997</v>
          </cell>
          <cell r="AM40">
            <v>0.1507087785513298</v>
          </cell>
          <cell r="AN40">
            <v>0.16556333079348731</v>
          </cell>
          <cell r="AO40">
            <v>0.19196098274535631</v>
          </cell>
          <cell r="AP40">
            <v>0.29847702497175221</v>
          </cell>
          <cell r="AQ40">
            <v>0.31055692814044811</v>
          </cell>
          <cell r="AR40">
            <v>0.3226368304246432</v>
          </cell>
          <cell r="AS40">
            <v>0.34679663499303248</v>
          </cell>
          <cell r="AT40">
            <v>0.1866863684124451</v>
          </cell>
          <cell r="AU40">
            <v>0.21351709156561771</v>
          </cell>
          <cell r="AV40">
            <v>0.2403478147187903</v>
          </cell>
          <cell r="AW40">
            <v>0.29400925893650659</v>
          </cell>
          <cell r="AX40">
            <v>0.20053160295889769</v>
          </cell>
          <cell r="AY40">
            <v>0.22854336840703421</v>
          </cell>
          <cell r="AZ40">
            <v>0.25655513385516998</v>
          </cell>
          <cell r="BA40">
            <v>0.30279676018738821</v>
          </cell>
          <cell r="BB40">
            <v>0.27622100767358798</v>
          </cell>
          <cell r="BC40">
            <v>0.2973601472750349</v>
          </cell>
          <cell r="BD40">
            <v>0.31849928687648221</v>
          </cell>
          <cell r="BE40">
            <v>0.36077756607937561</v>
          </cell>
        </row>
        <row r="41">
          <cell r="B41">
            <v>0.29162278811297759</v>
          </cell>
          <cell r="C41">
            <v>0.31229434912007081</v>
          </cell>
          <cell r="D41">
            <v>0.33296591012716381</v>
          </cell>
          <cell r="E41">
            <v>0.37430903214134997</v>
          </cell>
          <cell r="F41">
            <v>0.2503962645720969</v>
          </cell>
          <cell r="G41">
            <v>0.27165214342459781</v>
          </cell>
          <cell r="H41">
            <v>0.28659682016158222</v>
          </cell>
          <cell r="I41">
            <v>0.3164861734679757</v>
          </cell>
          <cell r="J41">
            <v>0.34343652426148868</v>
          </cell>
          <cell r="K41">
            <v>0.35319516818474378</v>
          </cell>
          <cell r="L41">
            <v>0.36295381210732258</v>
          </cell>
          <cell r="M41">
            <v>0.38247109995239492</v>
          </cell>
          <cell r="N41">
            <v>0.2358797116827985</v>
          </cell>
          <cell r="O41">
            <v>0.25219125098245981</v>
          </cell>
          <cell r="P41">
            <v>0.26850279028212032</v>
          </cell>
          <cell r="Q41">
            <v>0.30112586888144199</v>
          </cell>
          <cell r="R41">
            <v>0.18267785269052081</v>
          </cell>
          <cell r="S41">
            <v>0.20281738525528889</v>
          </cell>
          <cell r="T41">
            <v>0.22295691782005689</v>
          </cell>
          <cell r="U41">
            <v>0.26323598294959288</v>
          </cell>
          <cell r="V41">
            <v>0.42138574090383762</v>
          </cell>
          <cell r="W41">
            <v>0.43741414214569291</v>
          </cell>
          <cell r="X41">
            <v>0.45344254338754841</v>
          </cell>
          <cell r="Y41">
            <v>0.48549934587125959</v>
          </cell>
          <cell r="Z41">
            <v>0.17724348176035959</v>
          </cell>
          <cell r="AA41">
            <v>0.1987976700437119</v>
          </cell>
          <cell r="AB41">
            <v>0.2203518583270638</v>
          </cell>
          <cell r="AC41">
            <v>0.2634602348937673</v>
          </cell>
          <cell r="AD41">
            <v>0.1196368743268169</v>
          </cell>
          <cell r="AE41">
            <v>0.15337418904739011</v>
          </cell>
          <cell r="AF41">
            <v>0.1871115037679637</v>
          </cell>
          <cell r="AG41">
            <v>0.25458613320910989</v>
          </cell>
          <cell r="AH41">
            <v>8.9353581351219957E-2</v>
          </cell>
          <cell r="AI41">
            <v>0.12365913591938681</v>
          </cell>
          <cell r="AJ41">
            <v>0.1579646904875536</v>
          </cell>
          <cell r="AK41">
            <v>0.2265757996238871</v>
          </cell>
          <cell r="AL41">
            <v>9.4438812552363652E-2</v>
          </cell>
          <cell r="AM41">
            <v>0.12212331554261539</v>
          </cell>
          <cell r="AN41">
            <v>0.13745876350319569</v>
          </cell>
          <cell r="AO41">
            <v>0.16812943792162699</v>
          </cell>
          <cell r="AP41">
            <v>0.25834222786373379</v>
          </cell>
          <cell r="AQ41">
            <v>0.29043648243166198</v>
          </cell>
          <cell r="AR41">
            <v>0.31857404419193269</v>
          </cell>
          <cell r="AS41">
            <v>0.34891103611312729</v>
          </cell>
          <cell r="AT41">
            <v>0.16904092347801239</v>
          </cell>
          <cell r="AU41">
            <v>0.20696697030980879</v>
          </cell>
          <cell r="AV41">
            <v>0.24227998658169669</v>
          </cell>
          <cell r="AW41">
            <v>0.30845387474356373</v>
          </cell>
          <cell r="AX41">
            <v>0.16356234894735139</v>
          </cell>
          <cell r="AY41">
            <v>0.2111381953650325</v>
          </cell>
          <cell r="AZ41">
            <v>0.24466623242589219</v>
          </cell>
          <cell r="BA41">
            <v>0.29793225719584682</v>
          </cell>
          <cell r="BB41">
            <v>0.25797528297988559</v>
          </cell>
          <cell r="BC41">
            <v>0.28003673611689373</v>
          </cell>
          <cell r="BD41">
            <v>0.30209818925390231</v>
          </cell>
          <cell r="BE41">
            <v>0.34622109552791919</v>
          </cell>
        </row>
        <row r="42">
          <cell r="B42">
            <v>0.26248915704239739</v>
          </cell>
          <cell r="C42">
            <v>0.28597669877611293</v>
          </cell>
          <cell r="D42">
            <v>0.3094642405098289</v>
          </cell>
          <cell r="E42">
            <v>0.35641640069753738</v>
          </cell>
          <cell r="F42">
            <v>0.21266714731273409</v>
          </cell>
          <cell r="G42">
            <v>0.23933405471877059</v>
          </cell>
          <cell r="H42">
            <v>0.25951963397708788</v>
          </cell>
          <cell r="I42">
            <v>0.29200043839909418</v>
          </cell>
          <cell r="J42">
            <v>0.29589832467365562</v>
          </cell>
          <cell r="K42">
            <v>0.3068448110498983</v>
          </cell>
          <cell r="L42">
            <v>0.31750478006046567</v>
          </cell>
          <cell r="M42">
            <v>0.33882471808158221</v>
          </cell>
          <cell r="N42">
            <v>0.208097896913324</v>
          </cell>
          <cell r="O42">
            <v>0.22666618181705361</v>
          </cell>
          <cell r="P42">
            <v>0.245234466720783</v>
          </cell>
          <cell r="Q42">
            <v>0.28224053024046231</v>
          </cell>
          <cell r="R42">
            <v>0.15445349448510259</v>
          </cell>
          <cell r="S42">
            <v>0.17713960223850261</v>
          </cell>
          <cell r="T42">
            <v>0.19982570999190269</v>
          </cell>
          <cell r="U42">
            <v>0.2444747540575716</v>
          </cell>
          <cell r="V42">
            <v>0.35812444166637758</v>
          </cell>
          <cell r="W42">
            <v>0.37679094193051038</v>
          </cell>
          <cell r="X42">
            <v>0.39516024836225971</v>
          </cell>
          <cell r="Y42">
            <v>0.43002443015203778</v>
          </cell>
          <cell r="Z42">
            <v>0.15386422760373411</v>
          </cell>
          <cell r="AA42">
            <v>0.17821502009260051</v>
          </cell>
          <cell r="AB42">
            <v>0.20256581258146689</v>
          </cell>
          <cell r="AC42">
            <v>0.25089221956078478</v>
          </cell>
          <cell r="AD42">
            <v>0.11020909130797329</v>
          </cell>
          <cell r="AE42">
            <v>0.1469597953770081</v>
          </cell>
          <cell r="AF42">
            <v>0.18358071353474889</v>
          </cell>
          <cell r="AG42">
            <v>0.25682254985023029</v>
          </cell>
          <cell r="AH42">
            <v>7.4664975176419957E-2</v>
          </cell>
          <cell r="AI42">
            <v>0.1133871873981462</v>
          </cell>
          <cell r="AJ42">
            <v>0.1521093996198726</v>
          </cell>
          <cell r="AK42">
            <v>0.22955382406332511</v>
          </cell>
          <cell r="AL42">
            <v>8.0691165197491546E-2</v>
          </cell>
          <cell r="AM42">
            <v>0.1112872468708702</v>
          </cell>
          <cell r="AN42">
            <v>0.1319942315124556</v>
          </cell>
          <cell r="AO42">
            <v>0.16077195148080931</v>
          </cell>
          <cell r="AP42">
            <v>0.22270356573216249</v>
          </cell>
          <cell r="AQ42">
            <v>0.25416661713039368</v>
          </cell>
          <cell r="AR42">
            <v>0.28562966852862509</v>
          </cell>
          <cell r="AS42">
            <v>0.32992551613497662</v>
          </cell>
          <cell r="AT42">
            <v>0.136878353756647</v>
          </cell>
          <cell r="AU42">
            <v>0.17868887063399169</v>
          </cell>
          <cell r="AV42">
            <v>0.21447026765084881</v>
          </cell>
          <cell r="AW42">
            <v>0.27333491883934591</v>
          </cell>
          <cell r="AX42">
            <v>0.13921025239078241</v>
          </cell>
          <cell r="AY42">
            <v>0.18414470342273159</v>
          </cell>
          <cell r="AZ42">
            <v>0.22126434148434951</v>
          </cell>
          <cell r="BA42">
            <v>0.28150498288846137</v>
          </cell>
          <cell r="BB42">
            <v>0.2420946434923569</v>
          </cell>
          <cell r="BC42">
            <v>0.2658699765150172</v>
          </cell>
          <cell r="BD42">
            <v>0.28919080160291888</v>
          </cell>
          <cell r="BE42">
            <v>0.33583245177872129</v>
          </cell>
        </row>
        <row r="43">
          <cell r="B43">
            <v>0.2309620349242443</v>
          </cell>
          <cell r="C43">
            <v>0.25802745702035651</v>
          </cell>
          <cell r="D43">
            <v>0.28509287911646858</v>
          </cell>
          <cell r="E43">
            <v>0.33858330413308801</v>
          </cell>
          <cell r="F43">
            <v>0.18905591604010619</v>
          </cell>
          <cell r="G43">
            <v>0.21713128484056521</v>
          </cell>
          <cell r="H43">
            <v>0.2357940375049529</v>
          </cell>
          <cell r="I43">
            <v>0.27163000221344158</v>
          </cell>
          <cell r="J43">
            <v>0.25995120484752898</v>
          </cell>
          <cell r="K43">
            <v>0.27325872796210288</v>
          </cell>
          <cell r="L43">
            <v>0.28500892935491118</v>
          </cell>
          <cell r="M43">
            <v>0.30850933214044179</v>
          </cell>
          <cell r="N43">
            <v>0.18579630691216231</v>
          </cell>
          <cell r="O43">
            <v>0.20729000975274639</v>
          </cell>
          <cell r="P43">
            <v>0.2287837125677277</v>
          </cell>
          <cell r="Q43">
            <v>0.27177111819769029</v>
          </cell>
          <cell r="R43">
            <v>0.13747900975271571</v>
          </cell>
          <cell r="S43">
            <v>0.1625140986600139</v>
          </cell>
          <cell r="T43">
            <v>0.1875482534011676</v>
          </cell>
          <cell r="U43">
            <v>0.2361012779488027</v>
          </cell>
          <cell r="V43">
            <v>0.30507663596154522</v>
          </cell>
          <cell r="W43">
            <v>0.32609670962228621</v>
          </cell>
          <cell r="X43">
            <v>0.34711678328302731</v>
          </cell>
          <cell r="Y43">
            <v>0.38792644020671441</v>
          </cell>
          <cell r="Z43">
            <v>0.13798150403613391</v>
          </cell>
          <cell r="AA43">
            <v>0.1653494187004875</v>
          </cell>
          <cell r="AB43">
            <v>0.19255706785768401</v>
          </cell>
          <cell r="AC43">
            <v>0.2467369861934757</v>
          </cell>
          <cell r="AD43">
            <v>9.5800426615990045E-2</v>
          </cell>
          <cell r="AE43">
            <v>0.13628977161579339</v>
          </cell>
          <cell r="AF43">
            <v>0.17677911661559689</v>
          </cell>
          <cell r="AG43">
            <v>0.2577578066152037</v>
          </cell>
          <cell r="AH43">
            <v>6.4665398048981776E-2</v>
          </cell>
          <cell r="AI43">
            <v>0.10760185549550989</v>
          </cell>
          <cell r="AJ43">
            <v>0.1505383129420382</v>
          </cell>
          <cell r="AK43">
            <v>0.2361029815219938</v>
          </cell>
          <cell r="AL43">
            <v>7.2472154563171728E-2</v>
          </cell>
          <cell r="AM43">
            <v>0.1070192057952956</v>
          </cell>
          <cell r="AN43">
            <v>0.12603324307935529</v>
          </cell>
          <cell r="AO43">
            <v>0.15793845169445611</v>
          </cell>
          <cell r="AP43">
            <v>0.1930085960609548</v>
          </cell>
          <cell r="AQ43">
            <v>0.2382861567171724</v>
          </cell>
          <cell r="AR43">
            <v>0.27880952554519117</v>
          </cell>
          <cell r="AS43">
            <v>0.34931676282640628</v>
          </cell>
          <cell r="AT43">
            <v>0.1204643208730407</v>
          </cell>
          <cell r="AU43">
            <v>0.16117994627729429</v>
          </cell>
          <cell r="AV43">
            <v>0.19390330953151541</v>
          </cell>
          <cell r="AW43">
            <v>0.24667846764980331</v>
          </cell>
          <cell r="AX43">
            <v>0.1202942069422438</v>
          </cell>
          <cell r="AY43">
            <v>0.1640007484420008</v>
          </cell>
          <cell r="AZ43">
            <v>0.19595562854785339</v>
          </cell>
          <cell r="BA43">
            <v>0.25298082973052138</v>
          </cell>
          <cell r="BB43">
            <v>0.21987771753583299</v>
          </cell>
          <cell r="BC43">
            <v>0.24445217299211169</v>
          </cell>
          <cell r="BD43">
            <v>0.26902662844839043</v>
          </cell>
          <cell r="BE43">
            <v>0.31688300040526918</v>
          </cell>
        </row>
        <row r="44">
          <cell r="B44">
            <v>0.20408572759160601</v>
          </cell>
          <cell r="C44">
            <v>0.2346984341123759</v>
          </cell>
          <cell r="D44">
            <v>0.26502420010271771</v>
          </cell>
          <cell r="E44">
            <v>0.32380086855945561</v>
          </cell>
          <cell r="F44">
            <v>0.16973457966269559</v>
          </cell>
          <cell r="G44">
            <v>0.19877374898611291</v>
          </cell>
          <cell r="H44">
            <v>0.21990023421808719</v>
          </cell>
          <cell r="I44">
            <v>0.26005080605612318</v>
          </cell>
          <cell r="J44">
            <v>0.23204470703680799</v>
          </cell>
          <cell r="K44">
            <v>0.24817678850274241</v>
          </cell>
          <cell r="L44">
            <v>0.261596877029522</v>
          </cell>
          <cell r="M44">
            <v>0.2881577610250326</v>
          </cell>
          <cell r="N44">
            <v>0.1654365564641809</v>
          </cell>
          <cell r="O44">
            <v>0.1902207603950743</v>
          </cell>
          <cell r="P44">
            <v>0.21500496432537161</v>
          </cell>
          <cell r="Q44">
            <v>0.26457337214563492</v>
          </cell>
          <cell r="R44">
            <v>0.12598649464272049</v>
          </cell>
          <cell r="S44">
            <v>0.15326568298895751</v>
          </cell>
          <cell r="T44">
            <v>0.1805409076845681</v>
          </cell>
          <cell r="U44">
            <v>0.2350913570757838</v>
          </cell>
          <cell r="V44">
            <v>0.25806220436105859</v>
          </cell>
          <cell r="W44">
            <v>0.28421261240984108</v>
          </cell>
          <cell r="X44">
            <v>0.30924024631374958</v>
          </cell>
          <cell r="Y44">
            <v>0.35829639511563971</v>
          </cell>
          <cell r="Z44">
            <v>0.12627314874673401</v>
          </cell>
          <cell r="AA44">
            <v>0.15702160339361379</v>
          </cell>
          <cell r="AB44">
            <v>0.18777005804049371</v>
          </cell>
          <cell r="AC44">
            <v>0.24897771815889569</v>
          </cell>
          <cell r="AD44">
            <v>8.4015212607209566E-2</v>
          </cell>
          <cell r="AE44">
            <v>0.1279732635863618</v>
          </cell>
          <cell r="AF44">
            <v>0.1716226779497359</v>
          </cell>
          <cell r="AG44">
            <v>0.25892150667648423</v>
          </cell>
          <cell r="AH44">
            <v>5.8304684446806129E-2</v>
          </cell>
          <cell r="AI44">
            <v>0.105020634673296</v>
          </cell>
          <cell r="AJ44">
            <v>0.15133952466906439</v>
          </cell>
          <cell r="AK44">
            <v>0.241020134656976</v>
          </cell>
          <cell r="AL44">
            <v>6.4840113194546217E-2</v>
          </cell>
          <cell r="AM44">
            <v>0.1026597879533879</v>
          </cell>
          <cell r="AN44">
            <v>0.1212671405242771</v>
          </cell>
          <cell r="AO44">
            <v>0.150704149590935</v>
          </cell>
          <cell r="AP44">
            <v>0.1636446228727666</v>
          </cell>
          <cell r="AQ44">
            <v>0.21354409840898239</v>
          </cell>
          <cell r="AR44">
            <v>0.25355168506894071</v>
          </cell>
          <cell r="AS44">
            <v>0.32467968751259257</v>
          </cell>
          <cell r="AT44">
            <v>0.10580580669489251</v>
          </cell>
          <cell r="AU44">
            <v>0.15027651784766799</v>
          </cell>
          <cell r="AV44">
            <v>0.18241607059425469</v>
          </cell>
          <cell r="AW44">
            <v>0.2293404489836349</v>
          </cell>
          <cell r="AX44">
            <v>0.1030863588689255</v>
          </cell>
          <cell r="AY44">
            <v>0.15303670401171959</v>
          </cell>
          <cell r="AZ44">
            <v>0.19576630632788011</v>
          </cell>
          <cell r="BA44">
            <v>0.26617339746779078</v>
          </cell>
          <cell r="BB44">
            <v>0.20094345648421169</v>
          </cell>
          <cell r="BC44">
            <v>0.22729637587303109</v>
          </cell>
          <cell r="BD44">
            <v>0.25364391268418202</v>
          </cell>
          <cell r="BE44">
            <v>0.30147400699834492</v>
          </cell>
        </row>
        <row r="45">
          <cell r="B45">
            <v>0.18150660907866489</v>
          </cell>
          <cell r="C45">
            <v>0.21581487850903011</v>
          </cell>
          <cell r="D45">
            <v>0.25010682317386101</v>
          </cell>
          <cell r="E45">
            <v>0.31590586213836119</v>
          </cell>
          <cell r="F45">
            <v>0.15076983019962609</v>
          </cell>
          <cell r="G45">
            <v>0.1818303929336737</v>
          </cell>
          <cell r="H45">
            <v>0.20616713516834781</v>
          </cell>
          <cell r="I45">
            <v>0.25166656831585982</v>
          </cell>
          <cell r="J45">
            <v>0.20632150430910129</v>
          </cell>
          <cell r="K45">
            <v>0.2238753285998496</v>
          </cell>
          <cell r="L45">
            <v>0.2395628858973271</v>
          </cell>
          <cell r="M45">
            <v>0.26993647170086033</v>
          </cell>
          <cell r="N45">
            <v>0.14827838967002371</v>
          </cell>
          <cell r="O45">
            <v>0.17592331952826021</v>
          </cell>
          <cell r="P45">
            <v>0.2035319764287033</v>
          </cell>
          <cell r="Q45">
            <v>0.25586291318585058</v>
          </cell>
          <cell r="R45">
            <v>0.1156834895021142</v>
          </cell>
          <cell r="S45">
            <v>0.14604144569410329</v>
          </cell>
          <cell r="T45">
            <v>0.1763905329732296</v>
          </cell>
          <cell r="U45">
            <v>0.23643464670412459</v>
          </cell>
          <cell r="V45">
            <v>0.22505183696754899</v>
          </cell>
          <cell r="W45">
            <v>0.25696482366083279</v>
          </cell>
          <cell r="X45">
            <v>0.28724569230398628</v>
          </cell>
          <cell r="Y45">
            <v>0.34517430641460861</v>
          </cell>
          <cell r="Z45">
            <v>0.1141862830350934</v>
          </cell>
          <cell r="AA45">
            <v>0.14877774280142839</v>
          </cell>
          <cell r="AB45">
            <v>0.1833692025677634</v>
          </cell>
          <cell r="AC45">
            <v>0.25177690189516061</v>
          </cell>
          <cell r="AD45">
            <v>7.486737761987447E-2</v>
          </cell>
          <cell r="AE45">
            <v>0.12211660847022469</v>
          </cell>
          <cell r="AF45">
            <v>0.1691244300804276</v>
          </cell>
          <cell r="AG45">
            <v>0.26201637893731228</v>
          </cell>
          <cell r="AH45">
            <v>5.2735385187153337E-2</v>
          </cell>
          <cell r="AI45">
            <v>0.1027337757207701</v>
          </cell>
          <cell r="AJ45">
            <v>0.15256794939545221</v>
          </cell>
          <cell r="AK45">
            <v>0.2473890512124331</v>
          </cell>
          <cell r="AL45">
            <v>5.5161352315119108E-2</v>
          </cell>
          <cell r="AM45">
            <v>9.5907516408832896E-2</v>
          </cell>
          <cell r="AN45">
            <v>0.1161611590864465</v>
          </cell>
          <cell r="AO45">
            <v>0.14534407354177101</v>
          </cell>
          <cell r="AP45">
            <v>0.13985481420376639</v>
          </cell>
          <cell r="AQ45">
            <v>0.1940284401441574</v>
          </cell>
          <cell r="AR45">
            <v>0.2379927969949209</v>
          </cell>
          <cell r="AS45">
            <v>0.31103159126518409</v>
          </cell>
          <cell r="AT45">
            <v>9.1917004544846401E-2</v>
          </cell>
          <cell r="AU45">
            <v>0.13779720183446961</v>
          </cell>
          <cell r="AV45">
            <v>0.1708255270052047</v>
          </cell>
          <cell r="AW45">
            <v>0.22037067087542511</v>
          </cell>
          <cell r="AX45">
            <v>9.1571965724104587E-2</v>
          </cell>
          <cell r="AY45">
            <v>0.14066167611872221</v>
          </cell>
          <cell r="AZ45">
            <v>0.18581446953349981</v>
          </cell>
          <cell r="BA45">
            <v>0.25915889820163979</v>
          </cell>
          <cell r="BB45">
            <v>0.18337700889479011</v>
          </cell>
          <cell r="BC45">
            <v>0.21250506212983039</v>
          </cell>
          <cell r="BD45">
            <v>0.23974617752090521</v>
          </cell>
          <cell r="BE45">
            <v>0.29043767745315241</v>
          </cell>
        </row>
        <row r="46">
          <cell r="B46">
            <v>0.16413264905155411</v>
          </cell>
          <cell r="C46">
            <v>0.20362955421366649</v>
          </cell>
          <cell r="D46">
            <v>0.24209659370373371</v>
          </cell>
          <cell r="E46">
            <v>0.31371256080987953</v>
          </cell>
          <cell r="F46">
            <v>0.13648131807273209</v>
          </cell>
          <cell r="G46">
            <v>0.17054548525490801</v>
          </cell>
          <cell r="H46">
            <v>0.19707016742227779</v>
          </cell>
          <cell r="I46">
            <v>0.2495731575421144</v>
          </cell>
          <cell r="J46">
            <v>0.18292312121088761</v>
          </cell>
          <cell r="K46">
            <v>0.20442216502942681</v>
          </cell>
          <cell r="L46">
            <v>0.2230760067495049</v>
          </cell>
          <cell r="M46">
            <v>0.25825786521627753</v>
          </cell>
          <cell r="N46">
            <v>0.13215611412242381</v>
          </cell>
          <cell r="O46">
            <v>0.16559653689209389</v>
          </cell>
          <cell r="P46">
            <v>0.19685587046077349</v>
          </cell>
          <cell r="Q46">
            <v>0.25334309523909287</v>
          </cell>
          <cell r="R46">
            <v>0.1061456133722696</v>
          </cell>
          <cell r="S46">
            <v>0.13971627777880641</v>
          </cell>
          <cell r="T46">
            <v>0.17316724029208691</v>
          </cell>
          <cell r="U46">
            <v>0.23862372996511749</v>
          </cell>
          <cell r="V46">
            <v>0.20147300311504199</v>
          </cell>
          <cell r="W46">
            <v>0.2392784336409757</v>
          </cell>
          <cell r="X46">
            <v>0.27460580258725958</v>
          </cell>
          <cell r="Y46">
            <v>0.33739711927105043</v>
          </cell>
          <cell r="Z46">
            <v>0.10430522761402029</v>
          </cell>
          <cell r="AA46">
            <v>0.14270403834835171</v>
          </cell>
          <cell r="AB46">
            <v>0.1809245830600445</v>
          </cell>
          <cell r="AC46">
            <v>0.25684731333807931</v>
          </cell>
          <cell r="AD46">
            <v>6.8045053832908209E-2</v>
          </cell>
          <cell r="AE46">
            <v>0.1180728905443314</v>
          </cell>
          <cell r="AF46">
            <v>0.16810015425626321</v>
          </cell>
          <cell r="AG46">
            <v>0.26603165607493301</v>
          </cell>
          <cell r="AH46">
            <v>4.8755214452202267E-2</v>
          </cell>
          <cell r="AI46">
            <v>0.1017199020384057</v>
          </cell>
          <cell r="AJ46">
            <v>0.1543087157955555</v>
          </cell>
          <cell r="AK46">
            <v>0.25429328238479332</v>
          </cell>
          <cell r="AL46">
            <v>4.8201794047879859E-2</v>
          </cell>
          <cell r="AM46">
            <v>9.1511185768471309E-2</v>
          </cell>
          <cell r="AN46">
            <v>0.1109561812295051</v>
          </cell>
          <cell r="AO46">
            <v>0.13918770291603161</v>
          </cell>
          <cell r="AP46">
            <v>0.12138487377610931</v>
          </cell>
          <cell r="AQ46">
            <v>0.17211667835451869</v>
          </cell>
          <cell r="AR46">
            <v>0.2128015649113216</v>
          </cell>
          <cell r="AS46">
            <v>0.28470043774229858</v>
          </cell>
          <cell r="AT46">
            <v>8.1532035641614334E-2</v>
          </cell>
          <cell r="AU46">
            <v>0.12711536296980541</v>
          </cell>
          <cell r="AV46">
            <v>0.16096643082986309</v>
          </cell>
          <cell r="AW46">
            <v>0.2146613391452652</v>
          </cell>
          <cell r="AX46">
            <v>8.33473991920895E-2</v>
          </cell>
          <cell r="AY46">
            <v>0.131229052434368</v>
          </cell>
          <cell r="AZ46">
            <v>0.17606978048091401</v>
          </cell>
          <cell r="BA46">
            <v>0.2575243575579324</v>
          </cell>
          <cell r="BB46">
            <v>0.16637681308863089</v>
          </cell>
          <cell r="BC46">
            <v>0.19833230107000879</v>
          </cell>
          <cell r="BD46">
            <v>0.22680621757313321</v>
          </cell>
          <cell r="BE46">
            <v>0.28208047669632458</v>
          </cell>
        </row>
        <row r="47">
          <cell r="B47">
            <v>0.15110217903122089</v>
          </cell>
          <cell r="C47">
            <v>0.19536192431225419</v>
          </cell>
          <cell r="D47">
            <v>0.23780592462607519</v>
          </cell>
          <cell r="E47">
            <v>0.31451417163908257</v>
          </cell>
          <cell r="F47">
            <v>0.125062947442102</v>
          </cell>
          <cell r="G47">
            <v>0.16138444496299359</v>
          </cell>
          <cell r="H47">
            <v>0.1915133117183318</v>
          </cell>
          <cell r="I47">
            <v>0.25025391971596622</v>
          </cell>
          <cell r="J47">
            <v>0.16437717550397099</v>
          </cell>
          <cell r="K47">
            <v>0.18996020136470351</v>
          </cell>
          <cell r="L47">
            <v>0.21188584234943111</v>
          </cell>
          <cell r="M47">
            <v>0.25244367041763449</v>
          </cell>
          <cell r="N47">
            <v>0.1186862484973536</v>
          </cell>
          <cell r="O47">
            <v>0.1581671479600267</v>
          </cell>
          <cell r="P47">
            <v>0.1931634766528523</v>
          </cell>
          <cell r="Q47">
            <v>0.25172651632793852</v>
          </cell>
          <cell r="R47">
            <v>9.7355163226962513E-2</v>
          </cell>
          <cell r="S47">
            <v>0.1342646171717683</v>
          </cell>
          <cell r="T47">
            <v>0.1709092168310595</v>
          </cell>
          <cell r="U47">
            <v>0.24226299282752081</v>
          </cell>
          <cell r="V47">
            <v>0.18326111797369679</v>
          </cell>
          <cell r="W47">
            <v>0.227043774807204</v>
          </cell>
          <cell r="X47">
            <v>0.26473828648292591</v>
          </cell>
          <cell r="Y47">
            <v>0.32449235910553048</v>
          </cell>
          <cell r="Z47">
            <v>9.6294851940045528E-2</v>
          </cell>
          <cell r="AA47">
            <v>0.13836747641942601</v>
          </cell>
          <cell r="AB47">
            <v>0.18012365846395501</v>
          </cell>
          <cell r="AC47">
            <v>0.26335680685476243</v>
          </cell>
          <cell r="AD47">
            <v>6.2748256811682904E-2</v>
          </cell>
          <cell r="AE47">
            <v>0.1155836224108282</v>
          </cell>
          <cell r="AF47">
            <v>0.16819831834454599</v>
          </cell>
          <cell r="AG47">
            <v>0.27118497554754822</v>
          </cell>
          <cell r="AH47">
            <v>4.5646923756788159E-2</v>
          </cell>
          <cell r="AI47">
            <v>0.1013143722373034</v>
          </cell>
          <cell r="AJ47">
            <v>0.15583953115371699</v>
          </cell>
          <cell r="AK47">
            <v>0.26108987619635038</v>
          </cell>
          <cell r="AL47">
            <v>4.2982125347450467E-2</v>
          </cell>
          <cell r="AM47">
            <v>8.8243185431689158E-2</v>
          </cell>
          <cell r="AN47">
            <v>0.1072660248776303</v>
          </cell>
          <cell r="AO47">
            <v>0.13348722489221859</v>
          </cell>
          <cell r="AP47">
            <v>0.1075173201096513</v>
          </cell>
          <cell r="AQ47">
            <v>0.15935932936948979</v>
          </cell>
          <cell r="AR47">
            <v>0.2029187078278632</v>
          </cell>
          <cell r="AS47">
            <v>0.27989539990707551</v>
          </cell>
          <cell r="AT47">
            <v>7.3743308964190402E-2</v>
          </cell>
          <cell r="AU47">
            <v>0.11884053208763851</v>
          </cell>
          <cell r="AV47">
            <v>0.15363259109732791</v>
          </cell>
          <cell r="AW47">
            <v>0.19825473630016541</v>
          </cell>
          <cell r="AX47">
            <v>7.6464419718053012E-2</v>
          </cell>
          <cell r="AY47">
            <v>0.12378701686281419</v>
          </cell>
          <cell r="AZ47">
            <v>0.16878837850634021</v>
          </cell>
          <cell r="BA47">
            <v>0.25537852332173178</v>
          </cell>
          <cell r="BB47">
            <v>0.15050806434061639</v>
          </cell>
          <cell r="BC47">
            <v>0.1852021416394343</v>
          </cell>
          <cell r="BD47">
            <v>0.21947593683874331</v>
          </cell>
          <cell r="BE47">
            <v>0.28498016281037652</v>
          </cell>
        </row>
        <row r="48">
          <cell r="B48">
            <v>0.14024173818776761</v>
          </cell>
          <cell r="C48">
            <v>0.1893584400194567</v>
          </cell>
          <cell r="D48">
            <v>0.23432676920943629</v>
          </cell>
          <cell r="E48">
            <v>0.31612356309248818</v>
          </cell>
          <cell r="F48">
            <v>0.1150422057143448</v>
          </cell>
          <cell r="G48">
            <v>0.1499771862761472</v>
          </cell>
          <cell r="H48">
            <v>0.17982900154642351</v>
          </cell>
          <cell r="I48">
            <v>0.22797074290420891</v>
          </cell>
          <cell r="J48">
            <v>0.1499525510652582</v>
          </cell>
          <cell r="K48">
            <v>0.1796723268882538</v>
          </cell>
          <cell r="L48">
            <v>0.20420195145548239</v>
          </cell>
          <cell r="M48">
            <v>0.25080858513246429</v>
          </cell>
          <cell r="N48">
            <v>0.1072668821547864</v>
          </cell>
          <cell r="O48">
            <v>0.15310295661315029</v>
          </cell>
          <cell r="P48">
            <v>0.19021547757121929</v>
          </cell>
          <cell r="Q48">
            <v>0.25040488901054653</v>
          </cell>
          <cell r="R48">
            <v>9.0214743302563752E-2</v>
          </cell>
          <cell r="S48">
            <v>0.1303038987787766</v>
          </cell>
          <cell r="T48">
            <v>0.16971554870911279</v>
          </cell>
          <cell r="U48">
            <v>0.24557595091654941</v>
          </cell>
          <cell r="V48">
            <v>0.1688131590254833</v>
          </cell>
          <cell r="W48">
            <v>0.21838510939667349</v>
          </cell>
          <cell r="X48">
            <v>0.25741671800702748</v>
          </cell>
          <cell r="Y48">
            <v>0.31254523264102108</v>
          </cell>
          <cell r="Z48">
            <v>8.9350178755128171E-2</v>
          </cell>
          <cell r="AA48">
            <v>0.13571553027056921</v>
          </cell>
          <cell r="AB48">
            <v>0.18096725801959759</v>
          </cell>
          <cell r="AC48">
            <v>0.27135282807294048</v>
          </cell>
          <cell r="AD48">
            <v>5.8628080128903387E-2</v>
          </cell>
          <cell r="AE48">
            <v>0.1140276097431175</v>
          </cell>
          <cell r="AF48">
            <v>0.1687528516537122</v>
          </cell>
          <cell r="AG48">
            <v>0.27627165969226319</v>
          </cell>
          <cell r="AH48">
            <v>4.3229364327021541E-2</v>
          </cell>
          <cell r="AI48">
            <v>0.101236458709965</v>
          </cell>
          <cell r="AJ48">
            <v>0.15744016546908229</v>
          </cell>
          <cell r="AK48">
            <v>0.26681442794937499</v>
          </cell>
          <cell r="AL48">
            <v>3.8922383024894189E-2</v>
          </cell>
          <cell r="AM48">
            <v>8.4924733448074483E-2</v>
          </cell>
          <cell r="AN48">
            <v>0.10382773786841459</v>
          </cell>
          <cell r="AO48">
            <v>0.12863612204437119</v>
          </cell>
          <cell r="AP48">
            <v>9.6110497025325356E-2</v>
          </cell>
          <cell r="AQ48">
            <v>0.14748403364912649</v>
          </cell>
          <cell r="AR48">
            <v>0.1926734125322366</v>
          </cell>
          <cell r="AS48">
            <v>0.26859844079289918</v>
          </cell>
          <cell r="AT48">
            <v>6.7227530940451016E-2</v>
          </cell>
          <cell r="AU48">
            <v>0.1130010330406689</v>
          </cell>
          <cell r="AV48">
            <v>0.14688197129777281</v>
          </cell>
          <cell r="AW48">
            <v>0.18981627447413729</v>
          </cell>
          <cell r="AX48">
            <v>7.1091829872837214E-2</v>
          </cell>
          <cell r="AY48">
            <v>0.1180554087156154</v>
          </cell>
          <cell r="AZ48">
            <v>0.16323814488977609</v>
          </cell>
          <cell r="BA48">
            <v>0.24679625745571371</v>
          </cell>
          <cell r="BB48">
            <v>0.13685472715807501</v>
          </cell>
          <cell r="BC48">
            <v>0.17533929313615521</v>
          </cell>
          <cell r="BD48">
            <v>0.21284596308839371</v>
          </cell>
          <cell r="BE48">
            <v>0.27966453904708671</v>
          </cell>
        </row>
        <row r="49">
          <cell r="B49">
            <v>0.1294611071905408</v>
          </cell>
          <cell r="C49">
            <v>0.18292764501024419</v>
          </cell>
          <cell r="D49">
            <v>0.23141205429345779</v>
          </cell>
          <cell r="E49">
            <v>0.31154643150931899</v>
          </cell>
          <cell r="F49">
            <v>0.1062602073651326</v>
          </cell>
          <cell r="G49">
            <v>0.14567904852162891</v>
          </cell>
          <cell r="H49">
            <v>0.17861726399699021</v>
          </cell>
          <cell r="I49">
            <v>0.21751460245375731</v>
          </cell>
          <cell r="J49">
            <v>0.138412851514288</v>
          </cell>
          <cell r="K49">
            <v>0.17173466180560751</v>
          </cell>
          <cell r="L49">
            <v>0.1993754119502078</v>
          </cell>
          <cell r="M49">
            <v>0.2492016184399318</v>
          </cell>
          <cell r="N49">
            <v>9.7659786679484772E-2</v>
          </cell>
          <cell r="O49">
            <v>0.1488859177345942</v>
          </cell>
          <cell r="P49">
            <v>0.18867712678088741</v>
          </cell>
          <cell r="Q49">
            <v>0.24339760464857749</v>
          </cell>
          <cell r="R49">
            <v>8.3589531054250835E-2</v>
          </cell>
          <cell r="S49">
            <v>0.12485687969112461</v>
          </cell>
          <cell r="T49">
            <v>0.1649892646941794</v>
          </cell>
          <cell r="U49">
            <v>0.24089456745365739</v>
          </cell>
          <cell r="V49">
            <v>0.15584243608964801</v>
          </cell>
          <cell r="W49">
            <v>0.21085422960170619</v>
          </cell>
          <cell r="X49">
            <v>0.25126794598654828</v>
          </cell>
          <cell r="Y49">
            <v>0.31217936456523898</v>
          </cell>
          <cell r="Z49">
            <v>8.3459605324059827E-2</v>
          </cell>
          <cell r="AA49">
            <v>0.13318323835583151</v>
          </cell>
          <cell r="AB49">
            <v>0.18194415488999741</v>
          </cell>
          <cell r="AC49">
            <v>0.27946598795832928</v>
          </cell>
          <cell r="AD49">
            <v>5.5331938782679682E-2</v>
          </cell>
          <cell r="AE49">
            <v>0.1128957832291678</v>
          </cell>
          <cell r="AF49">
            <v>0.16951833795953469</v>
          </cell>
          <cell r="AG49">
            <v>0.28008147834896358</v>
          </cell>
          <cell r="AH49">
            <v>4.1295316783208198E-2</v>
          </cell>
          <cell r="AI49">
            <v>0.1011605557530198</v>
          </cell>
          <cell r="AJ49">
            <v>0.15882187080265781</v>
          </cell>
          <cell r="AK49">
            <v>0.26936072024250118</v>
          </cell>
          <cell r="AL49">
            <v>3.5674589166849249E-2</v>
          </cell>
          <cell r="AM49">
            <v>8.3976884251260847E-2</v>
          </cell>
          <cell r="AN49">
            <v>0.10972161382903479</v>
          </cell>
          <cell r="AO49">
            <v>0.13434606714052019</v>
          </cell>
          <cell r="AP49">
            <v>8.6732780656126177E-2</v>
          </cell>
          <cell r="AQ49">
            <v>0.13792912579923591</v>
          </cell>
          <cell r="AR49">
            <v>0.18404132716865559</v>
          </cell>
          <cell r="AS49">
            <v>0.25542549536457743</v>
          </cell>
          <cell r="AT49">
            <v>6.192700006862812E-2</v>
          </cell>
          <cell r="AU49">
            <v>0.1052115207894718</v>
          </cell>
          <cell r="AV49">
            <v>0.14106202612183469</v>
          </cell>
          <cell r="AW49">
            <v>0.1809278281890645</v>
          </cell>
          <cell r="AX49">
            <v>6.6776303888930688E-2</v>
          </cell>
          <cell r="AY49">
            <v>0.11356371565940861</v>
          </cell>
          <cell r="AZ49">
            <v>0.15864964177036889</v>
          </cell>
          <cell r="BA49">
            <v>0.2406992898570135</v>
          </cell>
          <cell r="BB49">
            <v>0.1258277023440966</v>
          </cell>
          <cell r="BC49">
            <v>0.16768890345323029</v>
          </cell>
          <cell r="BD49">
            <v>0.20861479709275291</v>
          </cell>
          <cell r="BE49">
            <v>0.2779619243313633</v>
          </cell>
        </row>
        <row r="50">
          <cell r="B50">
            <v>0.1198535317893805</v>
          </cell>
          <cell r="C50">
            <v>0.176935829002523</v>
          </cell>
          <cell r="D50">
            <v>0.22827051926609501</v>
          </cell>
          <cell r="E50">
            <v>0.30647391790920642</v>
          </cell>
          <cell r="F50">
            <v>9.8332333571073988E-2</v>
          </cell>
          <cell r="G50">
            <v>0.142860919535334</v>
          </cell>
          <cell r="H50">
            <v>0.17815629256427001</v>
          </cell>
          <cell r="I50">
            <v>0.20885501558030251</v>
          </cell>
          <cell r="J50">
            <v>0.12832092418324309</v>
          </cell>
          <cell r="K50">
            <v>0.1652765667042691</v>
          </cell>
          <cell r="L50">
            <v>0.19664357253512549</v>
          </cell>
          <cell r="M50">
            <v>0.2421969538508347</v>
          </cell>
          <cell r="N50">
            <v>8.9609907082359913E-2</v>
          </cell>
          <cell r="O50">
            <v>0.1442928510802845</v>
          </cell>
          <cell r="P50">
            <v>0.18819499414815391</v>
          </cell>
          <cell r="Q50">
            <v>0.24058450140817969</v>
          </cell>
          <cell r="R50">
            <v>7.7946100367723203E-2</v>
          </cell>
          <cell r="S50">
            <v>0.123121909800713</v>
          </cell>
          <cell r="T50">
            <v>0.16587070124968051</v>
          </cell>
          <cell r="U50">
            <v>0.24513104279027079</v>
          </cell>
          <cell r="V50">
            <v>0.14353630049143101</v>
          </cell>
          <cell r="W50">
            <v>0.20438548605915091</v>
          </cell>
          <cell r="X50">
            <v>0.24787356229253299</v>
          </cell>
          <cell r="Y50">
            <v>0.3043530162310718</v>
          </cell>
          <cell r="Z50">
            <v>7.8640045244094792E-2</v>
          </cell>
          <cell r="AA50">
            <v>0.13142886346838889</v>
          </cell>
          <cell r="AB50">
            <v>0.1833626868968799</v>
          </cell>
          <cell r="AC50">
            <v>0.28723033375386181</v>
          </cell>
          <cell r="AD50">
            <v>5.2524700071644163E-2</v>
          </cell>
          <cell r="AE50">
            <v>0.11202020962915971</v>
          </cell>
          <cell r="AF50">
            <v>0.1702740008831406</v>
          </cell>
          <cell r="AG50">
            <v>0.28360616981675668</v>
          </cell>
          <cell r="AH50">
            <v>3.9712914247361022E-2</v>
          </cell>
          <cell r="AI50">
            <v>0.10101209162303321</v>
          </cell>
          <cell r="AJ50">
            <v>0.15991226837289749</v>
          </cell>
          <cell r="AK50">
            <v>0.26850902902290158</v>
          </cell>
          <cell r="AL50">
            <v>3.3017303282994258E-2</v>
          </cell>
          <cell r="AM50">
            <v>7.9812402097089952E-2</v>
          </cell>
          <cell r="AN50">
            <v>0.1040007812032747</v>
          </cell>
          <cell r="AO50">
            <v>0.1246048591278049</v>
          </cell>
          <cell r="AP50">
            <v>7.9060103626781369E-2</v>
          </cell>
          <cell r="AQ50">
            <v>0.1303807095427898</v>
          </cell>
          <cell r="AR50">
            <v>0.17625444837858811</v>
          </cell>
          <cell r="AS50">
            <v>0.2493142813989411</v>
          </cell>
          <cell r="AT50">
            <v>5.7590202082591233E-2</v>
          </cell>
          <cell r="AU50">
            <v>0.1006594754485217</v>
          </cell>
          <cell r="AV50">
            <v>0.13592192176833981</v>
          </cell>
          <cell r="AW50">
            <v>0.16338231532067829</v>
          </cell>
          <cell r="AX50">
            <v>6.3119872222260259E-2</v>
          </cell>
          <cell r="AY50">
            <v>0.10982652200991121</v>
          </cell>
          <cell r="AZ50">
            <v>0.15515138582522531</v>
          </cell>
          <cell r="BA50">
            <v>0.23383295180039901</v>
          </cell>
          <cell r="BB50">
            <v>0.1161007312452635</v>
          </cell>
          <cell r="BC50">
            <v>0.16162892454620201</v>
          </cell>
          <cell r="BD50">
            <v>0.20563708778729031</v>
          </cell>
          <cell r="BE50">
            <v>0.27736923953170051</v>
          </cell>
        </row>
        <row r="51">
          <cell r="B51">
            <v>0.1118472189550803</v>
          </cell>
          <cell r="C51">
            <v>0.17231512776334201</v>
          </cell>
          <cell r="D51">
            <v>0.2255228033732973</v>
          </cell>
          <cell r="E51">
            <v>0.29728588252226062</v>
          </cell>
          <cell r="F51">
            <v>9.1471305773484446E-2</v>
          </cell>
          <cell r="G51">
            <v>0.14050417703312981</v>
          </cell>
          <cell r="H51">
            <v>0.17737154377170339</v>
          </cell>
          <cell r="I51">
            <v>0.19933433327996691</v>
          </cell>
          <cell r="J51">
            <v>0.119245989034986</v>
          </cell>
          <cell r="K51">
            <v>0.15956236812615221</v>
          </cell>
          <cell r="L51">
            <v>0.19505002833693219</v>
          </cell>
          <cell r="M51">
            <v>0.231618017789046</v>
          </cell>
          <cell r="N51">
            <v>8.290167408475585E-2</v>
          </cell>
          <cell r="O51">
            <v>0.1404374239757572</v>
          </cell>
          <cell r="P51">
            <v>0.1881024878907096</v>
          </cell>
          <cell r="Q51">
            <v>0.23896562422993639</v>
          </cell>
          <cell r="R51">
            <v>7.2969110522264805E-2</v>
          </cell>
          <cell r="S51">
            <v>0.1220286824790008</v>
          </cell>
          <cell r="T51">
            <v>0.16669617872463621</v>
          </cell>
          <cell r="U51">
            <v>0.24744287714677449</v>
          </cell>
          <cell r="V51">
            <v>0.1320507177148412</v>
          </cell>
          <cell r="W51">
            <v>0.19857239318066081</v>
          </cell>
          <cell r="X51">
            <v>0.25374666470101698</v>
          </cell>
          <cell r="Y51">
            <v>0.31572507323862892</v>
          </cell>
          <cell r="Z51">
            <v>7.4623745177457304E-2</v>
          </cell>
          <cell r="AA51">
            <v>0.1301359096752418</v>
          </cell>
          <cell r="AB51">
            <v>0.1848828474620586</v>
          </cell>
          <cell r="AC51">
            <v>0.29380401914563381</v>
          </cell>
          <cell r="AD51">
            <v>4.9860604695303422E-2</v>
          </cell>
          <cell r="AE51">
            <v>0.1109491201749719</v>
          </cell>
          <cell r="AF51">
            <v>0.1706426801946303</v>
          </cell>
          <cell r="AG51">
            <v>0.28655740918079348</v>
          </cell>
          <cell r="AH51">
            <v>3.8394245467488347E-2</v>
          </cell>
          <cell r="AI51">
            <v>0.100749276552627</v>
          </cell>
          <cell r="AJ51">
            <v>0.16061663440473231</v>
          </cell>
          <cell r="AK51">
            <v>0.27023000686753679</v>
          </cell>
          <cell r="AL51">
            <v>3.0802898379781771E-2</v>
          </cell>
          <cell r="AM51">
            <v>7.7460477699510116E-2</v>
          </cell>
          <cell r="AN51">
            <v>0.1007398361487446</v>
          </cell>
          <cell r="AO51">
            <v>0.1176201260428499</v>
          </cell>
          <cell r="AP51">
            <v>7.2666206102327366E-2</v>
          </cell>
          <cell r="AQ51">
            <v>0.1241545919089522</v>
          </cell>
          <cell r="AR51">
            <v>0.16966979696456461</v>
          </cell>
          <cell r="AS51">
            <v>0.23744698911702691</v>
          </cell>
          <cell r="AT51">
            <v>5.3628559778503317E-2</v>
          </cell>
          <cell r="AU51">
            <v>9.7154274239282273E-2</v>
          </cell>
          <cell r="AV51">
            <v>0.13328895904470389</v>
          </cell>
          <cell r="AW51">
            <v>0.15917417510881879</v>
          </cell>
          <cell r="AX51">
            <v>5.9912258658938282E-2</v>
          </cell>
          <cell r="AY51">
            <v>0.10649679536583249</v>
          </cell>
          <cell r="AZ51">
            <v>0.15159406861851851</v>
          </cell>
          <cell r="BA51">
            <v>0.22598590484902389</v>
          </cell>
          <cell r="BB51">
            <v>0.107703448085936</v>
          </cell>
          <cell r="BC51">
            <v>0.1566502805399482</v>
          </cell>
          <cell r="BD51">
            <v>0.2026947168568661</v>
          </cell>
          <cell r="BE51">
            <v>0.28379337393207321</v>
          </cell>
        </row>
        <row r="52">
          <cell r="B52">
            <v>0.10423233612234541</v>
          </cell>
          <cell r="C52">
            <v>0.16838529729805571</v>
          </cell>
          <cell r="D52">
            <v>0.22338752032685111</v>
          </cell>
          <cell r="E52">
            <v>0.28764757182639927</v>
          </cell>
          <cell r="F52">
            <v>8.5449197892038031E-2</v>
          </cell>
          <cell r="G52">
            <v>0.13858783217606491</v>
          </cell>
          <cell r="H52">
            <v>0.17413852615504069</v>
          </cell>
          <cell r="I52">
            <v>0.19203049477585449</v>
          </cell>
          <cell r="J52">
            <v>0.11115200931819</v>
          </cell>
          <cell r="K52">
            <v>0.15401531750802799</v>
          </cell>
          <cell r="L52">
            <v>0.19274068776559231</v>
          </cell>
          <cell r="M52">
            <v>0.22057047870499011</v>
          </cell>
          <cell r="N52">
            <v>7.7225476932936993E-2</v>
          </cell>
          <cell r="O52">
            <v>0.13604454233432919</v>
          </cell>
          <cell r="P52">
            <v>0.18685298746364609</v>
          </cell>
          <cell r="Q52">
            <v>0.23121342042760609</v>
          </cell>
          <cell r="R52">
            <v>6.8757811422261506E-2</v>
          </cell>
          <cell r="S52">
            <v>0.12113795840689159</v>
          </cell>
          <cell r="T52">
            <v>0.1668292476593532</v>
          </cell>
          <cell r="U52">
            <v>0.2455971532982209</v>
          </cell>
          <cell r="V52">
            <v>0.12224339754874231</v>
          </cell>
          <cell r="W52">
            <v>0.19117698400699071</v>
          </cell>
          <cell r="X52">
            <v>0.24575438118335419</v>
          </cell>
          <cell r="Y52">
            <v>0.29874602491268248</v>
          </cell>
          <cell r="Z52">
            <v>7.0063115560235784E-2</v>
          </cell>
          <cell r="AA52">
            <v>0.12845655804687861</v>
          </cell>
          <cell r="AB52">
            <v>0.18616073143279899</v>
          </cell>
          <cell r="AC52">
            <v>0.29855333313083321</v>
          </cell>
          <cell r="AD52">
            <v>4.7606370146092078E-2</v>
          </cell>
          <cell r="AE52">
            <v>0.109943464511972</v>
          </cell>
          <cell r="AF52">
            <v>0.1705928878646841</v>
          </cell>
          <cell r="AG52">
            <v>0.28851768705779518</v>
          </cell>
          <cell r="AH52">
            <v>3.7015474224960612E-2</v>
          </cell>
          <cell r="AI52">
            <v>0.100332496006265</v>
          </cell>
          <cell r="AJ52">
            <v>0.16104987074540539</v>
          </cell>
          <cell r="AK52">
            <v>0.2634459647435794</v>
          </cell>
          <cell r="AL52">
            <v>2.8929171153986591E-2</v>
          </cell>
          <cell r="AM52">
            <v>7.5012641368083763E-2</v>
          </cell>
          <cell r="AN52">
            <v>9.7538427069141023E-2</v>
          </cell>
          <cell r="AO52">
            <v>0.1121131763291013</v>
          </cell>
          <cell r="AP52">
            <v>6.7255985120097062E-2</v>
          </cell>
          <cell r="AQ52">
            <v>0.1189505253725931</v>
          </cell>
          <cell r="AR52">
            <v>0.16431780830418299</v>
          </cell>
          <cell r="AS52">
            <v>0.22827464232259859</v>
          </cell>
          <cell r="AT52">
            <v>5.0144311590413333E-2</v>
          </cell>
          <cell r="AU52">
            <v>9.3791482460673911E-2</v>
          </cell>
          <cell r="AV52">
            <v>0.1283263072645143</v>
          </cell>
          <cell r="AW52">
            <v>0.1488281697819071</v>
          </cell>
          <cell r="AX52">
            <v>5.689925615287366E-2</v>
          </cell>
          <cell r="AY52">
            <v>0.1028323159259666</v>
          </cell>
          <cell r="AZ52">
            <v>0.1473869387794515</v>
          </cell>
          <cell r="BA52">
            <v>0.21860534294773409</v>
          </cell>
          <cell r="BB52">
            <v>0.10059805464342809</v>
          </cell>
          <cell r="BC52">
            <v>0.15283260901865739</v>
          </cell>
          <cell r="BD52">
            <v>0.20088715859763201</v>
          </cell>
          <cell r="BE52">
            <v>0.27869759501333202</v>
          </cell>
        </row>
        <row r="53">
          <cell r="B53">
            <v>9.759669306598745E-2</v>
          </cell>
          <cell r="C53">
            <v>0.1648141909264054</v>
          </cell>
          <cell r="D53">
            <v>0.2204464733916037</v>
          </cell>
          <cell r="E53">
            <v>0.27621831791918799</v>
          </cell>
          <cell r="F53">
            <v>7.9885366296574972E-2</v>
          </cell>
          <cell r="G53">
            <v>0.13730543625738381</v>
          </cell>
          <cell r="H53">
            <v>0.1720004370191974</v>
          </cell>
          <cell r="I53">
            <v>0.18421627713055</v>
          </cell>
          <cell r="J53">
            <v>0.1037726368504633</v>
          </cell>
          <cell r="K53">
            <v>0.14955429801534351</v>
          </cell>
          <cell r="L53">
            <v>0.18950561603159591</v>
          </cell>
          <cell r="M53">
            <v>0.21157676378110929</v>
          </cell>
          <cell r="N53">
            <v>7.2315477035852754E-2</v>
          </cell>
          <cell r="O53">
            <v>0.13302070405830391</v>
          </cell>
          <cell r="P53">
            <v>0.18628864956000571</v>
          </cell>
          <cell r="Q53">
            <v>0.22542884046583719</v>
          </cell>
          <cell r="R53">
            <v>6.5148126479401561E-2</v>
          </cell>
          <cell r="S53">
            <v>0.11838367287835221</v>
          </cell>
          <cell r="T53">
            <v>0.169752768784002</v>
          </cell>
          <cell r="U53">
            <v>0.24230450741817869</v>
          </cell>
          <cell r="V53">
            <v>0.1137465941365073</v>
          </cell>
          <cell r="W53">
            <v>0.18515225227980081</v>
          </cell>
          <cell r="X53">
            <v>0.24268217598516559</v>
          </cell>
          <cell r="Y53">
            <v>0.28961485913113472</v>
          </cell>
          <cell r="Z53">
            <v>6.5796702544028446E-2</v>
          </cell>
          <cell r="AA53">
            <v>0.12649105419787379</v>
          </cell>
          <cell r="AB53">
            <v>0.18632828772859619</v>
          </cell>
          <cell r="AC53">
            <v>0.30125766412540111</v>
          </cell>
          <cell r="AD53">
            <v>4.5607587421438438E-2</v>
          </cell>
          <cell r="AE53">
            <v>0.1090097854118139</v>
          </cell>
          <cell r="AF53">
            <v>0.17032810966898049</v>
          </cell>
          <cell r="AG53">
            <v>0.28986935664667079</v>
          </cell>
          <cell r="AH53">
            <v>3.5451455331629779E-2</v>
          </cell>
          <cell r="AI53">
            <v>9.9499213829902788E-2</v>
          </cell>
          <cell r="AJ53">
            <v>0.16080024918747771</v>
          </cell>
          <cell r="AK53">
            <v>0.25440807626852868</v>
          </cell>
          <cell r="AL53">
            <v>2.7323119246162181E-2</v>
          </cell>
          <cell r="AM53">
            <v>7.3246495629250896E-2</v>
          </cell>
          <cell r="AN53">
            <v>9.5118515601955167E-2</v>
          </cell>
          <cell r="AO53">
            <v>0.1062075352209511</v>
          </cell>
          <cell r="AP53">
            <v>6.2618652849613932E-2</v>
          </cell>
          <cell r="AQ53">
            <v>0.11462846296659281</v>
          </cell>
          <cell r="AR53">
            <v>0.16003240795646911</v>
          </cell>
          <cell r="AS53">
            <v>0.22110032484539191</v>
          </cell>
          <cell r="AT53">
            <v>4.715781314347909E-2</v>
          </cell>
          <cell r="AU53">
            <v>9.0758941653231645E-2</v>
          </cell>
          <cell r="AV53">
            <v>0.1222339635921886</v>
          </cell>
          <cell r="AW53">
            <v>0.1403798687936833</v>
          </cell>
          <cell r="AX53">
            <v>5.3536892689826483E-2</v>
          </cell>
          <cell r="AY53">
            <v>9.9289645969234355E-2</v>
          </cell>
          <cell r="AZ53">
            <v>0.14382384924984221</v>
          </cell>
          <cell r="BA53">
            <v>0.21053389620703361</v>
          </cell>
          <cell r="BB53">
            <v>9.4507717406992764E-2</v>
          </cell>
          <cell r="BC53">
            <v>0.14967317585283441</v>
          </cell>
          <cell r="BD53">
            <v>0.19983714762747201</v>
          </cell>
          <cell r="BE53">
            <v>0.272802671608803</v>
          </cell>
        </row>
        <row r="54">
          <cell r="B54">
            <v>9.1612551709782233E-2</v>
          </cell>
          <cell r="C54">
            <v>0.16152425412869001</v>
          </cell>
          <cell r="D54">
            <v>0.2175361405369553</v>
          </cell>
          <cell r="E54">
            <v>0.27569279064157881</v>
          </cell>
          <cell r="F54">
            <v>7.5063378913840365E-2</v>
          </cell>
          <cell r="G54">
            <v>0.13724427527002861</v>
          </cell>
          <cell r="H54">
            <v>0.1732581509441905</v>
          </cell>
          <cell r="I54">
            <v>0.18649223963574391</v>
          </cell>
          <cell r="J54">
            <v>9.7202609208580495E-2</v>
          </cell>
          <cell r="K54">
            <v>0.14568984293211751</v>
          </cell>
          <cell r="L54">
            <v>0.18574156438322681</v>
          </cell>
          <cell r="M54">
            <v>0.20291379983318869</v>
          </cell>
          <cell r="N54">
            <v>6.7798148937166264E-2</v>
          </cell>
          <cell r="O54">
            <v>0.1304270199116527</v>
          </cell>
          <cell r="P54">
            <v>0.18477674812316389</v>
          </cell>
          <cell r="Q54">
            <v>0.22336915227478979</v>
          </cell>
          <cell r="R54">
            <v>6.2019732862256267E-2</v>
          </cell>
          <cell r="S54">
            <v>0.11685007852661169</v>
          </cell>
          <cell r="T54">
            <v>0.16977404710439681</v>
          </cell>
          <cell r="U54">
            <v>0.23693301748410159</v>
          </cell>
          <cell r="V54">
            <v>0.10626719156444379</v>
          </cell>
          <cell r="W54">
            <v>0.18056539327050891</v>
          </cell>
          <cell r="X54">
            <v>0.23793136156201969</v>
          </cell>
          <cell r="Y54">
            <v>0.27852976345467001</v>
          </cell>
          <cell r="Z54">
            <v>6.2099144596648767E-2</v>
          </cell>
          <cell r="AA54">
            <v>0.1247129470063134</v>
          </cell>
          <cell r="AB54">
            <v>0.18606921098029211</v>
          </cell>
          <cell r="AC54">
            <v>0.30262412915193521</v>
          </cell>
          <cell r="AD54">
            <v>4.3748807973344003E-2</v>
          </cell>
          <cell r="AE54">
            <v>0.10798764626547171</v>
          </cell>
          <cell r="AF54">
            <v>0.16967831837006059</v>
          </cell>
          <cell r="AG54">
            <v>0.29052969302386339</v>
          </cell>
          <cell r="AH54">
            <v>3.4065802753965542E-2</v>
          </cell>
          <cell r="AI54">
            <v>9.8161176659752075E-2</v>
          </cell>
          <cell r="AJ54">
            <v>0.15999801026253879</v>
          </cell>
          <cell r="AK54">
            <v>0.24918832717940151</v>
          </cell>
          <cell r="AL54">
            <v>2.5931207592714299E-2</v>
          </cell>
          <cell r="AM54">
            <v>7.1384937257768094E-2</v>
          </cell>
          <cell r="AN54">
            <v>9.252987875404331E-2</v>
          </cell>
          <cell r="AO54">
            <v>0.1007049118600184</v>
          </cell>
          <cell r="AP54">
            <v>5.8599631548528541E-2</v>
          </cell>
          <cell r="AQ54">
            <v>0.1105244952978645</v>
          </cell>
          <cell r="AR54">
            <v>0.15479205406282689</v>
          </cell>
          <cell r="AS54">
            <v>0.21337691152010591</v>
          </cell>
          <cell r="AT54">
            <v>4.4569514489469379E-2</v>
          </cell>
          <cell r="AU54">
            <v>8.8492338777535776E-2</v>
          </cell>
          <cell r="AV54">
            <v>0.1168759157856462</v>
          </cell>
          <cell r="AW54">
            <v>0.13351606457767251</v>
          </cell>
          <cell r="AX54">
            <v>4.9967766510504698E-2</v>
          </cell>
          <cell r="AY54">
            <v>9.5795970391808635E-2</v>
          </cell>
          <cell r="AZ54">
            <v>0.13939307877860649</v>
          </cell>
          <cell r="BA54">
            <v>0.20120395792663259</v>
          </cell>
          <cell r="BB54">
            <v>8.9229425135415513E-2</v>
          </cell>
          <cell r="BC54">
            <v>0.14675782643271049</v>
          </cell>
          <cell r="BD54">
            <v>0.19887466389843389</v>
          </cell>
          <cell r="BE54">
            <v>0.2670283778261171</v>
          </cell>
        </row>
        <row r="55">
          <cell r="B55">
            <v>8.6192322783476383E-2</v>
          </cell>
          <cell r="C55">
            <v>0.1589754805313639</v>
          </cell>
          <cell r="D55">
            <v>0.21555752059732419</v>
          </cell>
          <cell r="E55">
            <v>0.26439089183443459</v>
          </cell>
          <cell r="F55">
            <v>7.0824811473014254E-2</v>
          </cell>
          <cell r="G55">
            <v>0.13691858234112381</v>
          </cell>
          <cell r="H55">
            <v>0.17512585481462811</v>
          </cell>
          <cell r="I55">
            <v>0.1847449239336493</v>
          </cell>
          <cell r="J55">
            <v>9.1397212296342498E-2</v>
          </cell>
          <cell r="K55">
            <v>0.14502314035411601</v>
          </cell>
          <cell r="L55">
            <v>0.18162441774574251</v>
          </cell>
          <cell r="M55">
            <v>0.19552312080793899</v>
          </cell>
          <cell r="N55">
            <v>6.3845486850815605E-2</v>
          </cell>
          <cell r="O55">
            <v>0.12769391642264391</v>
          </cell>
          <cell r="P55">
            <v>0.1832213249909812</v>
          </cell>
          <cell r="Q55">
            <v>0.21633069317135281</v>
          </cell>
          <cell r="R55">
            <v>5.9172244874414123E-2</v>
          </cell>
          <cell r="S55">
            <v>0.1154346101492339</v>
          </cell>
          <cell r="T55">
            <v>0.16968222005203129</v>
          </cell>
          <cell r="U55">
            <v>0.23116459068113759</v>
          </cell>
          <cell r="V55">
            <v>9.9722714313888336E-2</v>
          </cell>
          <cell r="W55">
            <v>0.17532466267602509</v>
          </cell>
          <cell r="X55">
            <v>0.23101349897951959</v>
          </cell>
          <cell r="Y55">
            <v>0.2671896847115971</v>
          </cell>
          <cell r="Z55">
            <v>5.8863781392691543E-2</v>
          </cell>
          <cell r="AA55">
            <v>0.12251153778887321</v>
          </cell>
          <cell r="AB55">
            <v>0.18521646301271039</v>
          </cell>
          <cell r="AC55">
            <v>0.30250341312949419</v>
          </cell>
          <cell r="AD55">
            <v>4.1827007475010003E-2</v>
          </cell>
          <cell r="AE55">
            <v>0.1065892312942528</v>
          </cell>
          <cell r="AF55">
            <v>0.16845035085564061</v>
          </cell>
          <cell r="AG55">
            <v>0.28996372291850381</v>
          </cell>
          <cell r="AH55">
            <v>3.2853356748509373E-2</v>
          </cell>
          <cell r="AI55">
            <v>9.6538114325686819E-2</v>
          </cell>
          <cell r="AJ55">
            <v>0.15843388686720911</v>
          </cell>
          <cell r="AK55">
            <v>0.23354547756511429</v>
          </cell>
          <cell r="AL55">
            <v>2.471328489594745E-2</v>
          </cell>
          <cell r="AM55">
            <v>6.9593914642964813E-2</v>
          </cell>
          <cell r="AN55">
            <v>9.0702181951486327E-2</v>
          </cell>
          <cell r="AO55">
            <v>9.6999382075754481E-2</v>
          </cell>
          <cell r="AP55">
            <v>5.5082987910078859E-2</v>
          </cell>
          <cell r="AQ55">
            <v>0.10835761565914941</v>
          </cell>
          <cell r="AR55">
            <v>0.15272495194160771</v>
          </cell>
          <cell r="AS55">
            <v>0.209019437866622</v>
          </cell>
          <cell r="AT55">
            <v>4.2304753167210857E-2</v>
          </cell>
          <cell r="AU55">
            <v>8.6029844390771743E-2</v>
          </cell>
          <cell r="AV55">
            <v>0.11573191999817641</v>
          </cell>
          <cell r="AW55">
            <v>0.1365634520043032</v>
          </cell>
          <cell r="AX55">
            <v>4.684478110359816E-2</v>
          </cell>
          <cell r="AY55">
            <v>9.2787217441708009E-2</v>
          </cell>
          <cell r="AZ55">
            <v>0.1357109383891498</v>
          </cell>
          <cell r="BA55">
            <v>0.193079200047927</v>
          </cell>
          <cell r="BB55">
            <v>8.4610919397785395E-2</v>
          </cell>
          <cell r="BC55">
            <v>0.1442625464505414</v>
          </cell>
          <cell r="BD55">
            <v>0.19836991592863459</v>
          </cell>
          <cell r="BE55">
            <v>0.25832448056764251</v>
          </cell>
        </row>
        <row r="56">
          <cell r="B56">
            <v>8.1409767848500666E-2</v>
          </cell>
          <cell r="C56">
            <v>0.15470688883055619</v>
          </cell>
          <cell r="D56">
            <v>0.21202711554934689</v>
          </cell>
          <cell r="E56">
            <v>0.25390420925545798</v>
          </cell>
          <cell r="F56">
            <v>6.7018123216431719E-2</v>
          </cell>
          <cell r="G56">
            <v>0.13543428360433521</v>
          </cell>
          <cell r="H56">
            <v>0.1727246128744985</v>
          </cell>
          <cell r="I56">
            <v>0.17921699462968671</v>
          </cell>
          <cell r="J56">
            <v>8.6223520069760251E-2</v>
          </cell>
          <cell r="K56">
            <v>0.14270279236234951</v>
          </cell>
          <cell r="L56">
            <v>0.1761553359326879</v>
          </cell>
          <cell r="M56">
            <v>0.1765208923793303</v>
          </cell>
          <cell r="N56">
            <v>6.0357843833447361E-2</v>
          </cell>
          <cell r="O56">
            <v>0.12615755155979921</v>
          </cell>
          <cell r="P56">
            <v>0.18341097185709221</v>
          </cell>
          <cell r="Q56">
            <v>0.2096627304397877</v>
          </cell>
          <cell r="R56">
            <v>5.6547733738010669E-2</v>
          </cell>
          <cell r="S56">
            <v>0.1139764445539065</v>
          </cell>
          <cell r="T56">
            <v>0.1694108226300621</v>
          </cell>
          <cell r="U56">
            <v>0.22627800132565631</v>
          </cell>
          <cell r="V56">
            <v>9.3948175563398198E-2</v>
          </cell>
          <cell r="W56">
            <v>0.17154536283047969</v>
          </cell>
          <cell r="X56">
            <v>0.23021785135996781</v>
          </cell>
          <cell r="Y56">
            <v>0.26212588552317012</v>
          </cell>
          <cell r="Z56">
            <v>5.6009049153905761E-2</v>
          </cell>
          <cell r="AA56">
            <v>0.1205382685627248</v>
          </cell>
          <cell r="AB56">
            <v>0.1844023396786183</v>
          </cell>
          <cell r="AC56">
            <v>0.30225142583725401</v>
          </cell>
          <cell r="AD56">
            <v>4.0131301152950591E-2</v>
          </cell>
          <cell r="AE56">
            <v>0.1049303537626247</v>
          </cell>
          <cell r="AF56">
            <v>0.16671657505737919</v>
          </cell>
          <cell r="AG56">
            <v>0.28824475560965451</v>
          </cell>
          <cell r="AH56">
            <v>3.1783551449577452E-2</v>
          </cell>
          <cell r="AI56">
            <v>9.4729601160826862E-2</v>
          </cell>
          <cell r="AJ56">
            <v>0.15642062412085181</v>
          </cell>
          <cell r="AK56">
            <v>0.22373631851867479</v>
          </cell>
          <cell r="AL56">
            <v>2.3638647222329601E-2</v>
          </cell>
          <cell r="AM56">
            <v>6.775981867595475E-2</v>
          </cell>
          <cell r="AN56">
            <v>8.8550175359275632E-2</v>
          </cell>
          <cell r="AO56">
            <v>9.3378954433127229E-2</v>
          </cell>
          <cell r="AP56">
            <v>5.1980067052623223E-2</v>
          </cell>
          <cell r="AQ56">
            <v>0.10621484166061521</v>
          </cell>
          <cell r="AR56">
            <v>0.1513051558218137</v>
          </cell>
          <cell r="AS56">
            <v>0.20417042950913741</v>
          </cell>
          <cell r="AT56">
            <v>4.0210651981215893E-2</v>
          </cell>
          <cell r="AU56">
            <v>8.3241441430905783E-2</v>
          </cell>
          <cell r="AV56">
            <v>0.1113504264473992</v>
          </cell>
          <cell r="AW56">
            <v>0.1307621555428517</v>
          </cell>
          <cell r="AX56">
            <v>4.408920574456298E-2</v>
          </cell>
          <cell r="AY56">
            <v>8.9855825573976075E-2</v>
          </cell>
          <cell r="AZ56">
            <v>0.1325152250882545</v>
          </cell>
          <cell r="BA56">
            <v>0.18573364952237559</v>
          </cell>
          <cell r="BB56">
            <v>8.0535767276347009E-2</v>
          </cell>
          <cell r="BC56">
            <v>0.14211265470894699</v>
          </cell>
          <cell r="BD56">
            <v>0.1979532713288156</v>
          </cell>
          <cell r="BE56">
            <v>0.24913295197846461</v>
          </cell>
        </row>
        <row r="57">
          <cell r="B57">
            <v>7.7158607906300025E-2</v>
          </cell>
          <cell r="C57">
            <v>0.14942326098910319</v>
          </cell>
          <cell r="D57">
            <v>0.20781752353429381</v>
          </cell>
          <cell r="E57">
            <v>0.2451205032177427</v>
          </cell>
          <cell r="F57">
            <v>6.3634400321691681E-2</v>
          </cell>
          <cell r="G57">
            <v>0.1334343226101139</v>
          </cell>
          <cell r="H57">
            <v>0.16903156895544841</v>
          </cell>
          <cell r="I57">
            <v>0.17371979474307489</v>
          </cell>
          <cell r="J57">
            <v>8.1624682535020476E-2</v>
          </cell>
          <cell r="K57">
            <v>0.1387387528942356</v>
          </cell>
          <cell r="L57">
            <v>0.17151284901979261</v>
          </cell>
          <cell r="M57">
            <v>0.17111648546671859</v>
          </cell>
          <cell r="N57">
            <v>5.7257716706897818E-2</v>
          </cell>
          <cell r="O57">
            <v>0.1230942799298041</v>
          </cell>
          <cell r="P57">
            <v>0.18017907562076721</v>
          </cell>
          <cell r="Q57">
            <v>0.20380314591107801</v>
          </cell>
          <cell r="R57">
            <v>5.4214834950096491E-2</v>
          </cell>
          <cell r="S57">
            <v>0.11176433835563759</v>
          </cell>
          <cell r="T57">
            <v>0.16271204934692091</v>
          </cell>
          <cell r="U57">
            <v>0.2156909629317266</v>
          </cell>
          <cell r="V57">
            <v>8.8815252229629132E-2</v>
          </cell>
          <cell r="W57">
            <v>0.163906993464249</v>
          </cell>
          <cell r="X57">
            <v>0.22300408853756859</v>
          </cell>
          <cell r="Y57">
            <v>0.25108520332290152</v>
          </cell>
          <cell r="Z57">
            <v>5.3453751386300472E-2</v>
          </cell>
          <cell r="AA57">
            <v>0.11837094897258479</v>
          </cell>
          <cell r="AB57">
            <v>0.18285206949229821</v>
          </cell>
          <cell r="AC57">
            <v>0.30018751371487917</v>
          </cell>
          <cell r="AD57">
            <v>3.862400664445334E-2</v>
          </cell>
          <cell r="AE57">
            <v>0.1030697278159268</v>
          </cell>
          <cell r="AF57">
            <v>0.16457800119816021</v>
          </cell>
          <cell r="AG57">
            <v>0.2849389518607342</v>
          </cell>
          <cell r="AH57">
            <v>3.0807843563051031E-2</v>
          </cell>
          <cell r="AI57">
            <v>9.2818120552480676E-2</v>
          </cell>
          <cell r="AJ57">
            <v>0.1539399350383247</v>
          </cell>
          <cell r="AK57">
            <v>0.2135301558535993</v>
          </cell>
          <cell r="AL57">
            <v>2.2683413734669311E-2</v>
          </cell>
          <cell r="AM57">
            <v>6.5920162340780783E-2</v>
          </cell>
          <cell r="AN57">
            <v>8.6363717576728824E-2</v>
          </cell>
          <cell r="AO57">
            <v>8.9758716524475785E-2</v>
          </cell>
          <cell r="AP57">
            <v>4.9215056468766942E-2</v>
          </cell>
          <cell r="AQ57">
            <v>0.10307886256708559</v>
          </cell>
          <cell r="AR57">
            <v>0.14978715889243949</v>
          </cell>
          <cell r="AS57">
            <v>0.19999411731690339</v>
          </cell>
          <cell r="AT57">
            <v>3.8050800945222417E-2</v>
          </cell>
          <cell r="AU57">
            <v>8.0809666869197369E-2</v>
          </cell>
          <cell r="AV57">
            <v>0.1074393144706929</v>
          </cell>
          <cell r="AW57">
            <v>0.12563302360491321</v>
          </cell>
          <cell r="AX57">
            <v>4.163980542542059E-2</v>
          </cell>
          <cell r="AY57">
            <v>8.7140510284278092E-2</v>
          </cell>
          <cell r="AZ57">
            <v>0.12959348230072659</v>
          </cell>
          <cell r="BA57">
            <v>0.17916812615637009</v>
          </cell>
          <cell r="BB57">
            <v>7.6913409835068489E-2</v>
          </cell>
          <cell r="BC57">
            <v>0.14033546362997801</v>
          </cell>
          <cell r="BD57">
            <v>0.19638545022735529</v>
          </cell>
          <cell r="BE57">
            <v>0.24001370760594279</v>
          </cell>
        </row>
        <row r="58">
          <cell r="B58">
            <v>7.3354938484331E-2</v>
          </cell>
          <cell r="C58">
            <v>0.14471117380483309</v>
          </cell>
          <cell r="D58">
            <v>0.20357507738319011</v>
          </cell>
          <cell r="E58">
            <v>0.2357662523971526</v>
          </cell>
          <cell r="F58">
            <v>6.0606858784292707E-2</v>
          </cell>
          <cell r="G58">
            <v>0.13158691396056041</v>
          </cell>
          <cell r="H58">
            <v>0.1634111547483616</v>
          </cell>
          <cell r="I58">
            <v>0.1673235521650504</v>
          </cell>
          <cell r="J58">
            <v>7.7509933161832273E-2</v>
          </cell>
          <cell r="K58">
            <v>0.13331524978490211</v>
          </cell>
          <cell r="L58">
            <v>0.1658389015943226</v>
          </cell>
          <cell r="M58">
            <v>0.17570752518502841</v>
          </cell>
          <cell r="N58">
            <v>5.4483918751564019E-2</v>
          </cell>
          <cell r="O58">
            <v>0.1190959004297056</v>
          </cell>
          <cell r="P58">
            <v>0.17620894928395681</v>
          </cell>
          <cell r="Q58">
            <v>0.1983785393016943</v>
          </cell>
          <cell r="R58">
            <v>5.2127504455646949E-2</v>
          </cell>
          <cell r="S58">
            <v>0.11001443135370439</v>
          </cell>
          <cell r="T58">
            <v>0.16164517847849291</v>
          </cell>
          <cell r="U58">
            <v>0.21265404753779921</v>
          </cell>
          <cell r="V58">
            <v>8.4222636615204197E-2</v>
          </cell>
          <cell r="W58">
            <v>0.15663264219162409</v>
          </cell>
          <cell r="X58">
            <v>0.21613786945955529</v>
          </cell>
          <cell r="Y58">
            <v>0.23994378333399699</v>
          </cell>
          <cell r="Z58">
            <v>5.0997121196378233E-2</v>
          </cell>
          <cell r="AA58">
            <v>0.1163797949945052</v>
          </cell>
          <cell r="AB58">
            <v>0.18130880577120159</v>
          </cell>
          <cell r="AC58">
            <v>0.29650835006026571</v>
          </cell>
          <cell r="AD58">
            <v>3.7214498438568402E-2</v>
          </cell>
          <cell r="AE58">
            <v>0.101196252922994</v>
          </cell>
          <cell r="AF58">
            <v>0.16235746886218369</v>
          </cell>
          <cell r="AG58">
            <v>0.27698085158483182</v>
          </cell>
          <cell r="AH58">
            <v>2.9717800319087051E-2</v>
          </cell>
          <cell r="AI58">
            <v>9.0872832109956891E-2</v>
          </cell>
          <cell r="AJ58">
            <v>0.1511904159034162</v>
          </cell>
          <cell r="AK58">
            <v>0.1999476386850175</v>
          </cell>
          <cell r="AL58">
            <v>2.1828731140446991E-2</v>
          </cell>
          <cell r="AM58">
            <v>6.4192836259008443E-2</v>
          </cell>
          <cell r="AN58">
            <v>8.4071219852432516E-2</v>
          </cell>
          <cell r="AO58">
            <v>8.6249131525070855E-2</v>
          </cell>
          <cell r="AP58">
            <v>4.671835759029383E-2</v>
          </cell>
          <cell r="AQ58">
            <v>9.9473962184310899E-2</v>
          </cell>
          <cell r="AR58">
            <v>0.14682225771229629</v>
          </cell>
          <cell r="AS58">
            <v>0.1950809349251558</v>
          </cell>
          <cell r="AT58">
            <v>3.611830264985981E-2</v>
          </cell>
          <cell r="AU58">
            <v>7.8598640170681647E-2</v>
          </cell>
          <cell r="AV58">
            <v>0.1040288279622372</v>
          </cell>
          <cell r="AW58">
            <v>0.1214731456838276</v>
          </cell>
          <cell r="AX58">
            <v>3.9448236718819522E-2</v>
          </cell>
          <cell r="AY58">
            <v>8.4488943256115931E-2</v>
          </cell>
          <cell r="AZ58">
            <v>0.12687044664632099</v>
          </cell>
          <cell r="BA58">
            <v>0.17293279462249911</v>
          </cell>
          <cell r="BB58">
            <v>7.3575987990218639E-2</v>
          </cell>
          <cell r="BC58">
            <v>0.13962972677942709</v>
          </cell>
          <cell r="BD58">
            <v>0.195096565305589</v>
          </cell>
          <cell r="BE58">
            <v>0.2316730692912706</v>
          </cell>
        </row>
        <row r="59">
          <cell r="B59">
            <v>6.9892754108816707E-2</v>
          </cell>
          <cell r="C59">
            <v>0.14029802343069109</v>
          </cell>
          <cell r="D59">
            <v>0.19900943595958631</v>
          </cell>
          <cell r="E59">
            <v>0.22728754772880691</v>
          </cell>
          <cell r="F59">
            <v>5.7882071400633617E-2</v>
          </cell>
          <cell r="G59">
            <v>0.1248227617296329</v>
          </cell>
          <cell r="H59">
            <v>0.15309690333040871</v>
          </cell>
          <cell r="I59">
            <v>0.15654406072296409</v>
          </cell>
          <cell r="J59">
            <v>7.3806658725962898E-2</v>
          </cell>
          <cell r="K59">
            <v>0.12919838570369921</v>
          </cell>
          <cell r="L59">
            <v>0.16028837330502199</v>
          </cell>
          <cell r="M59">
            <v>0.16897195658826061</v>
          </cell>
          <cell r="N59">
            <v>5.1987500591763582E-2</v>
          </cell>
          <cell r="O59">
            <v>0.1160979194969846</v>
          </cell>
          <cell r="P59">
            <v>0.17296260056684029</v>
          </cell>
          <cell r="Q59">
            <v>0.1937487376654079</v>
          </cell>
          <cell r="R59">
            <v>5.0248907010642392E-2</v>
          </cell>
          <cell r="S59">
            <v>0.1080047832277823</v>
          </cell>
          <cell r="T59">
            <v>0.1596793198316889</v>
          </cell>
          <cell r="U59">
            <v>0.20714149272921539</v>
          </cell>
          <cell r="V59">
            <v>8.0089282562221767E-2</v>
          </cell>
          <cell r="W59">
            <v>0.15088653708259239</v>
          </cell>
          <cell r="X59">
            <v>0.20934455529149221</v>
          </cell>
          <cell r="Y59">
            <v>0.23002908218772991</v>
          </cell>
          <cell r="Z59">
            <v>4.878615402544819E-2</v>
          </cell>
          <cell r="AA59">
            <v>0.11450367166431159</v>
          </cell>
          <cell r="AB59">
            <v>0.17953657213768651</v>
          </cell>
          <cell r="AC59">
            <v>0.29209259852026048</v>
          </cell>
          <cell r="AD59">
            <v>3.5831551294417757E-2</v>
          </cell>
          <cell r="AE59">
            <v>9.9179476297245717E-2</v>
          </cell>
          <cell r="AF59">
            <v>0.15966030827793029</v>
          </cell>
          <cell r="AG59">
            <v>0.26938128810304912</v>
          </cell>
          <cell r="AH59">
            <v>2.8602288440954721E-2</v>
          </cell>
          <cell r="AI59">
            <v>8.8865585037808212E-2</v>
          </cell>
          <cell r="AJ59">
            <v>0.14829311476984919</v>
          </cell>
          <cell r="AK59">
            <v>0.19210113666536141</v>
          </cell>
          <cell r="AL59">
            <v>2.1059516805646841E-2</v>
          </cell>
          <cell r="AM59">
            <v>6.2614501899323688E-2</v>
          </cell>
          <cell r="AN59">
            <v>8.1878612140477092E-2</v>
          </cell>
          <cell r="AO59">
            <v>8.304945784214994E-2</v>
          </cell>
          <cell r="AP59">
            <v>4.4471328599668028E-2</v>
          </cell>
          <cell r="AQ59">
            <v>9.6687676805751258E-2</v>
          </cell>
          <cell r="AR59">
            <v>0.14498818166089941</v>
          </cell>
          <cell r="AS59">
            <v>0.1906633850634413</v>
          </cell>
          <cell r="AT59">
            <v>3.4379054184033468E-2</v>
          </cell>
          <cell r="AU59">
            <v>7.6442131155469217E-2</v>
          </cell>
          <cell r="AV59">
            <v>0.1009613544051762</v>
          </cell>
          <cell r="AW59">
            <v>0.12143592490824059</v>
          </cell>
          <cell r="AX59">
            <v>3.7475824882878532E-2</v>
          </cell>
          <cell r="AY59">
            <v>8.2093700196876188E-2</v>
          </cell>
          <cell r="AZ59">
            <v>0.1240667608696448</v>
          </cell>
          <cell r="BA59">
            <v>0.16840580638223229</v>
          </cell>
          <cell r="BB59">
            <v>7.0447188590707727E-2</v>
          </cell>
          <cell r="BC59">
            <v>0.13810014166241211</v>
          </cell>
          <cell r="BD59">
            <v>0.19347497940637109</v>
          </cell>
          <cell r="BE59">
            <v>0.2271545564411584</v>
          </cell>
        </row>
        <row r="60">
          <cell r="B60">
            <v>6.6606855765010631E-2</v>
          </cell>
          <cell r="C60">
            <v>0.13584952531212741</v>
          </cell>
          <cell r="D60">
            <v>0.19480630820596259</v>
          </cell>
          <cell r="E60">
            <v>0.22264287920896711</v>
          </cell>
          <cell r="F60">
            <v>5.5416787577323039E-2</v>
          </cell>
          <cell r="G60">
            <v>0.12425676752400309</v>
          </cell>
          <cell r="H60">
            <v>0.15563667258961361</v>
          </cell>
          <cell r="I60">
            <v>0.15809145880063161</v>
          </cell>
          <cell r="J60">
            <v>7.0456077093509609E-2</v>
          </cell>
          <cell r="K60">
            <v>0.12491484774197149</v>
          </cell>
          <cell r="L60">
            <v>0.1567474501704236</v>
          </cell>
          <cell r="M60">
            <v>0.16426007823071959</v>
          </cell>
          <cell r="N60">
            <v>4.972883654242035E-2</v>
          </cell>
          <cell r="O60">
            <v>0.1133365109532667</v>
          </cell>
          <cell r="P60">
            <v>0.16961517825562619</v>
          </cell>
          <cell r="Q60">
            <v>0.18939786635831371</v>
          </cell>
          <cell r="R60">
            <v>4.8549223608019228E-2</v>
          </cell>
          <cell r="S60">
            <v>0.1059325295746934</v>
          </cell>
          <cell r="T60">
            <v>0.15734360270780501</v>
          </cell>
          <cell r="U60">
            <v>0.20176123099448001</v>
          </cell>
          <cell r="V60">
            <v>7.6349581276190029E-2</v>
          </cell>
          <cell r="W60">
            <v>0.14612105980377349</v>
          </cell>
          <cell r="X60">
            <v>0.20726602995623089</v>
          </cell>
          <cell r="Y60">
            <v>0.23146607843689371</v>
          </cell>
          <cell r="Z60">
            <v>4.678575515651151E-2</v>
          </cell>
          <cell r="AA60">
            <v>0.1115935828426534</v>
          </cell>
          <cell r="AB60">
            <v>0.17594596884437569</v>
          </cell>
          <cell r="AC60">
            <v>0.28499723949335409</v>
          </cell>
          <cell r="AD60">
            <v>3.4580313402090973E-2</v>
          </cell>
          <cell r="AE60">
            <v>9.7121571794451356E-2</v>
          </cell>
          <cell r="AF60">
            <v>0.1568613248581843</v>
          </cell>
          <cell r="AG60">
            <v>0.26159306244772368</v>
          </cell>
          <cell r="AH60">
            <v>2.751540698080341E-2</v>
          </cell>
          <cell r="AI60">
            <v>8.6939464468060376E-2</v>
          </cell>
          <cell r="AJ60">
            <v>0.14549392241909809</v>
          </cell>
          <cell r="AK60">
            <v>0.1854051276397313</v>
          </cell>
          <cell r="AL60">
            <v>2.0363560978922932E-2</v>
          </cell>
          <cell r="AM60">
            <v>6.1175875938170372E-2</v>
          </cell>
          <cell r="AN60">
            <v>8.1089034415000566E-2</v>
          </cell>
          <cell r="AO60">
            <v>8.3046732763524311E-2</v>
          </cell>
          <cell r="AP60">
            <v>4.2438302370054207E-2</v>
          </cell>
          <cell r="AQ60">
            <v>9.5160452325681891E-2</v>
          </cell>
          <cell r="AR60">
            <v>0.14210171478057201</v>
          </cell>
          <cell r="AS60">
            <v>0.18548934754258059</v>
          </cell>
          <cell r="AT60">
            <v>3.2805448429238243E-2</v>
          </cell>
          <cell r="AU60">
            <v>7.4578625792888514E-2</v>
          </cell>
          <cell r="AV60">
            <v>9.8365957809329052E-2</v>
          </cell>
          <cell r="AW60">
            <v>0.11684037543662221</v>
          </cell>
          <cell r="AX60">
            <v>3.5691261793217653E-2</v>
          </cell>
          <cell r="AY60">
            <v>7.9907243657197757E-2</v>
          </cell>
          <cell r="AZ60">
            <v>0.1214216899868845</v>
          </cell>
          <cell r="BA60">
            <v>0.16288167140184739</v>
          </cell>
          <cell r="BB60">
            <v>6.7616370086388308E-2</v>
          </cell>
          <cell r="BC60">
            <v>0.13677612329691291</v>
          </cell>
          <cell r="BD60">
            <v>0.19087809998716501</v>
          </cell>
          <cell r="BE60">
            <v>0.220268557867454</v>
          </cell>
        </row>
        <row r="61">
          <cell r="B61">
            <v>6.3619675452459654E-2</v>
          </cell>
          <cell r="C61">
            <v>0.13155201000808639</v>
          </cell>
          <cell r="D61">
            <v>0.1900860351330565</v>
          </cell>
          <cell r="E61">
            <v>0.2150473013756756</v>
          </cell>
          <cell r="F61">
            <v>5.3163827272197851E-2</v>
          </cell>
          <cell r="G61">
            <v>0.12209182741624799</v>
          </cell>
          <cell r="H61">
            <v>0.15157641047091511</v>
          </cell>
          <cell r="I61">
            <v>0.152927152217188</v>
          </cell>
          <cell r="J61">
            <v>6.741009379127938E-2</v>
          </cell>
          <cell r="K61">
            <v>0.1220382378542639</v>
          </cell>
          <cell r="L61">
            <v>0.14880943907269151</v>
          </cell>
          <cell r="M61">
            <v>0.1555681916717212</v>
          </cell>
          <cell r="N61">
            <v>4.7675505588471938E-2</v>
          </cell>
          <cell r="O61">
            <v>0.11041416904318491</v>
          </cell>
          <cell r="P61">
            <v>0.16623316570737359</v>
          </cell>
          <cell r="Q61">
            <v>0.18539881881545861</v>
          </cell>
          <cell r="R61">
            <v>4.7004056878361761E-2</v>
          </cell>
          <cell r="S61">
            <v>0.104328319614721</v>
          </cell>
          <cell r="T61">
            <v>0.15546049710239521</v>
          </cell>
          <cell r="U61">
            <v>0.1963670474768078</v>
          </cell>
          <cell r="V61">
            <v>7.2949852834343021E-2</v>
          </cell>
          <cell r="W61">
            <v>0.1412092201302694</v>
          </cell>
          <cell r="X61">
            <v>0.20145748556425391</v>
          </cell>
          <cell r="Y61">
            <v>0.22340469544641489</v>
          </cell>
          <cell r="Z61">
            <v>4.4967210730205417E-2</v>
          </cell>
          <cell r="AA61">
            <v>0.1088121739752007</v>
          </cell>
          <cell r="AB61">
            <v>0.17226369855388571</v>
          </cell>
          <cell r="AC61">
            <v>0.27758768348968821</v>
          </cell>
          <cell r="AD61">
            <v>3.3442824409066638E-2</v>
          </cell>
          <cell r="AE61">
            <v>9.5078044767962944E-2</v>
          </cell>
          <cell r="AF61">
            <v>0.15389080768322111</v>
          </cell>
          <cell r="AG61">
            <v>0.25419367535545973</v>
          </cell>
          <cell r="AH61">
            <v>2.644378164515079E-2</v>
          </cell>
          <cell r="AI61">
            <v>8.5004913362841786E-2</v>
          </cell>
          <cell r="AJ61">
            <v>0.142741011392746</v>
          </cell>
          <cell r="AK61">
            <v>0.18261371553495931</v>
          </cell>
          <cell r="AL61">
            <v>1.9730873863719339E-2</v>
          </cell>
          <cell r="AM61">
            <v>5.9797361254948313E-2</v>
          </cell>
          <cell r="AN61">
            <v>7.8852370668068994E-2</v>
          </cell>
          <cell r="AO61">
            <v>8.0109214525921249E-2</v>
          </cell>
          <cell r="AP61">
            <v>4.0590096706768927E-2</v>
          </cell>
          <cell r="AQ61">
            <v>9.2518376712776434E-2</v>
          </cell>
          <cell r="AR61">
            <v>0.13862500722685259</v>
          </cell>
          <cell r="AS61">
            <v>0.18042278013145671</v>
          </cell>
          <cell r="AT61">
            <v>3.1364510711738063E-2</v>
          </cell>
          <cell r="AU61">
            <v>7.2609007722451671E-2</v>
          </cell>
          <cell r="AV61">
            <v>9.5488182062543447E-2</v>
          </cell>
          <cell r="AW61">
            <v>0.1123488446380827</v>
          </cell>
          <cell r="AX61">
            <v>3.4068931711707752E-2</v>
          </cell>
          <cell r="AY61">
            <v>7.8174467220186783E-2</v>
          </cell>
          <cell r="AZ61">
            <v>0.1186527285194425</v>
          </cell>
          <cell r="BA61">
            <v>0.1573405198694143</v>
          </cell>
          <cell r="BB61">
            <v>6.5042898718825209E-2</v>
          </cell>
          <cell r="BC61">
            <v>0.1347252252223915</v>
          </cell>
          <cell r="BD61">
            <v>0.18803559256465421</v>
          </cell>
          <cell r="BE61">
            <v>0.21394880063429891</v>
          </cell>
        </row>
        <row r="62">
          <cell r="B62">
            <v>6.08922499496957E-2</v>
          </cell>
          <cell r="C62">
            <v>0.12771594559966101</v>
          </cell>
          <cell r="D62">
            <v>0.18517421247012769</v>
          </cell>
          <cell r="E62">
            <v>0.20842197109941099</v>
          </cell>
          <cell r="F62">
            <v>5.1093902414952562E-2</v>
          </cell>
          <cell r="G62">
            <v>0.12013044141646551</v>
          </cell>
          <cell r="H62">
            <v>0.14776663319258129</v>
          </cell>
          <cell r="I62">
            <v>0.14875761073836649</v>
          </cell>
          <cell r="J62">
            <v>6.4628978602286571E-2</v>
          </cell>
          <cell r="K62">
            <v>0.1182812268623747</v>
          </cell>
          <cell r="L62">
            <v>0.14249761592150609</v>
          </cell>
          <cell r="M62">
            <v>0.14860593278696529</v>
          </cell>
          <cell r="N62">
            <v>4.58007251522582E-2</v>
          </cell>
          <cell r="O62">
            <v>0.107685532616987</v>
          </cell>
          <cell r="P62">
            <v>0.1626625746726317</v>
          </cell>
          <cell r="Q62">
            <v>0.18167524618144931</v>
          </cell>
          <cell r="R62">
            <v>4.5374198892321152E-2</v>
          </cell>
          <cell r="S62">
            <v>0.1022384774108967</v>
          </cell>
          <cell r="T62">
            <v>0.1524041340903643</v>
          </cell>
          <cell r="U62">
            <v>0.1905533022774461</v>
          </cell>
          <cell r="V62">
            <v>6.9845752952656631E-2</v>
          </cell>
          <cell r="W62">
            <v>0.13752541136488569</v>
          </cell>
          <cell r="X62">
            <v>0.19570702137618951</v>
          </cell>
          <cell r="Y62">
            <v>0.2159709545827794</v>
          </cell>
          <cell r="Z62">
            <v>4.3306800601839002E-2</v>
          </cell>
          <cell r="AA62">
            <v>0.1062367116126377</v>
          </cell>
          <cell r="AB62">
            <v>0.16882389794925171</v>
          </cell>
          <cell r="AC62">
            <v>0.27037831368082299</v>
          </cell>
          <cell r="AD62">
            <v>3.2348485310691677E-2</v>
          </cell>
          <cell r="AE62">
            <v>9.314776054946064E-2</v>
          </cell>
          <cell r="AF62">
            <v>0.15101582880788991</v>
          </cell>
          <cell r="AG62">
            <v>0.24733082345452251</v>
          </cell>
          <cell r="AH62">
            <v>2.5443810462511381E-2</v>
          </cell>
          <cell r="AI62">
            <v>8.3180947210950193E-2</v>
          </cell>
          <cell r="AJ62">
            <v>0.13999352495243569</v>
          </cell>
          <cell r="AK62">
            <v>0.17661102793158021</v>
          </cell>
          <cell r="AL62">
            <v>1.911438009401439E-2</v>
          </cell>
          <cell r="AM62">
            <v>6.3171117801525359E-2</v>
          </cell>
          <cell r="AN62">
            <v>8.1112512113992785E-2</v>
          </cell>
          <cell r="AO62">
            <v>8.2040501323875969E-2</v>
          </cell>
          <cell r="AP62">
            <v>3.8902604579421463E-2</v>
          </cell>
          <cell r="AQ62">
            <v>9.0081286186750528E-2</v>
          </cell>
          <cell r="AR62">
            <v>0.13544317006197831</v>
          </cell>
          <cell r="AS62">
            <v>0.17501282373019589</v>
          </cell>
          <cell r="AT62">
            <v>3.002982184021321E-2</v>
          </cell>
          <cell r="AU62">
            <v>7.0878411794578419E-2</v>
          </cell>
          <cell r="AV62">
            <v>9.2977304997400159E-2</v>
          </cell>
          <cell r="AW62">
            <v>0.1081766150581602</v>
          </cell>
          <cell r="AX62">
            <v>3.2587673811198731E-2</v>
          </cell>
          <cell r="AY62">
            <v>7.6277228036231048E-2</v>
          </cell>
          <cell r="AZ62">
            <v>0.1162915741879321</v>
          </cell>
          <cell r="BA62">
            <v>0.1525353041643312</v>
          </cell>
          <cell r="BB62">
            <v>6.2693207470180645E-2</v>
          </cell>
          <cell r="BC62">
            <v>0.1325517532402703</v>
          </cell>
          <cell r="BD62">
            <v>0.1855672774635245</v>
          </cell>
          <cell r="BE62">
            <v>0.20801900804727511</v>
          </cell>
        </row>
        <row r="63">
          <cell r="B63">
            <v>5.8392109905495412E-2</v>
          </cell>
          <cell r="C63">
            <v>0.1241898461218031</v>
          </cell>
          <cell r="D63">
            <v>0.1805265474774603</v>
          </cell>
          <cell r="E63">
            <v>0.2022744581861641</v>
          </cell>
          <cell r="F63">
            <v>4.9196471295811013E-2</v>
          </cell>
          <cell r="G63">
            <v>0.1179861784565432</v>
          </cell>
          <cell r="H63">
            <v>0.14395901039964809</v>
          </cell>
          <cell r="I63">
            <v>0.14455661439804171</v>
          </cell>
          <cell r="J63">
            <v>6.2079623012376482E-2</v>
          </cell>
          <cell r="K63">
            <v>0.1123293162629099</v>
          </cell>
          <cell r="L63">
            <v>0.13496807708919409</v>
          </cell>
          <cell r="M63">
            <v>0.14059049099416451</v>
          </cell>
          <cell r="N63">
            <v>4.4060133115497647E-2</v>
          </cell>
          <cell r="O63">
            <v>0.10522185200735069</v>
          </cell>
          <cell r="P63">
            <v>0.15926494400872801</v>
          </cell>
          <cell r="Q63">
            <v>0.17830246826647031</v>
          </cell>
          <cell r="R63">
            <v>4.3803051716252213E-2</v>
          </cell>
          <cell r="S63">
            <v>0.10024452894837491</v>
          </cell>
          <cell r="T63">
            <v>0.1494587125652061</v>
          </cell>
          <cell r="U63">
            <v>0.18525237712651471</v>
          </cell>
          <cell r="V63">
            <v>6.7000328061110753E-2</v>
          </cell>
          <cell r="W63">
            <v>0.13306381117021071</v>
          </cell>
          <cell r="X63">
            <v>0.19027477807062429</v>
          </cell>
          <cell r="Y63">
            <v>0.2093247803688556</v>
          </cell>
          <cell r="Z63">
            <v>4.1784757984169779E-2</v>
          </cell>
          <cell r="AA63">
            <v>0.1038994064149833</v>
          </cell>
          <cell r="AB63">
            <v>0.16571647117903859</v>
          </cell>
          <cell r="AC63">
            <v>0.26284259657863529</v>
          </cell>
          <cell r="AD63">
            <v>3.121004465551901E-2</v>
          </cell>
          <cell r="AE63">
            <v>9.1157594530661468E-2</v>
          </cell>
          <cell r="AF63">
            <v>0.1482842481492358</v>
          </cell>
          <cell r="AG63">
            <v>0.24092173462101471</v>
          </cell>
          <cell r="AH63">
            <v>2.452717021175858E-2</v>
          </cell>
          <cell r="AI63">
            <v>8.1431078228092826E-2</v>
          </cell>
          <cell r="AJ63">
            <v>0.13717333440369289</v>
          </cell>
          <cell r="AK63">
            <v>0.17116889163011931</v>
          </cell>
          <cell r="AL63">
            <v>1.8479984627134179E-2</v>
          </cell>
          <cell r="AM63">
            <v>6.1775326484669629E-2</v>
          </cell>
          <cell r="AN63">
            <v>7.8686953287593411E-2</v>
          </cell>
          <cell r="AO63">
            <v>7.9290460124194412E-2</v>
          </cell>
          <cell r="AP63">
            <v>3.7355736796019653E-2</v>
          </cell>
          <cell r="AQ63">
            <v>8.7849836880421112E-2</v>
          </cell>
          <cell r="AR63">
            <v>0.1325163433409513</v>
          </cell>
          <cell r="AS63">
            <v>0.16970421177443071</v>
          </cell>
          <cell r="AT63">
            <v>2.8806357041315449E-2</v>
          </cell>
          <cell r="AU63">
            <v>6.9231757886484377E-2</v>
          </cell>
          <cell r="AV63">
            <v>9.0562446721258211E-2</v>
          </cell>
          <cell r="AW63">
            <v>0.104259176790578</v>
          </cell>
          <cell r="AX63">
            <v>3.1229854069065449E-2</v>
          </cell>
          <cell r="AY63">
            <v>7.4533809623581568E-2</v>
          </cell>
          <cell r="AZ63">
            <v>0.1141147597684128</v>
          </cell>
          <cell r="BA63">
            <v>0.14782781660171951</v>
          </cell>
          <cell r="BB63">
            <v>6.0539323825589783E-2</v>
          </cell>
          <cell r="BC63">
            <v>0.12933075739605601</v>
          </cell>
          <cell r="BD63">
            <v>0.1817879551709386</v>
          </cell>
          <cell r="BE63">
            <v>0.1954223061438361</v>
          </cell>
        </row>
        <row r="64">
          <cell r="B64">
            <v>5.609198106483114E-2</v>
          </cell>
          <cell r="C64">
            <v>0.1209372500640705</v>
          </cell>
          <cell r="D64">
            <v>0.17609689276359849</v>
          </cell>
          <cell r="E64">
            <v>0.19646757782360039</v>
          </cell>
          <cell r="F64">
            <v>4.7450834666200807E-2</v>
          </cell>
          <cell r="G64">
            <v>0.1159790251733373</v>
          </cell>
          <cell r="H64">
            <v>0.1403686271678643</v>
          </cell>
          <cell r="I64">
            <v>0.14071476789398221</v>
          </cell>
          <cell r="J64">
            <v>5.9691422888377643E-2</v>
          </cell>
          <cell r="K64">
            <v>0.1093131893954635</v>
          </cell>
          <cell r="L64">
            <v>0.13060250207786919</v>
          </cell>
          <cell r="M64">
            <v>0.13577855873097039</v>
          </cell>
          <cell r="N64">
            <v>4.2382172235322188E-2</v>
          </cell>
          <cell r="O64">
            <v>0.1027295516658483</v>
          </cell>
          <cell r="P64">
            <v>0.15602913639737009</v>
          </cell>
          <cell r="Q64">
            <v>0.17499491793897101</v>
          </cell>
          <cell r="R64">
            <v>4.2357596314268803E-2</v>
          </cell>
          <cell r="S64">
            <v>9.8345853424413321E-2</v>
          </cell>
          <cell r="T64">
            <v>0.14662263977875811</v>
          </cell>
          <cell r="U64">
            <v>0.1803962881288329</v>
          </cell>
          <cell r="V64">
            <v>6.4382537160888542E-2</v>
          </cell>
          <cell r="W64">
            <v>0.12895726895684259</v>
          </cell>
          <cell r="X64">
            <v>0.1850425148861696</v>
          </cell>
          <cell r="Y64">
            <v>0.203260309797861</v>
          </cell>
          <cell r="Z64">
            <v>4.0384478775914112E-2</v>
          </cell>
          <cell r="AA64">
            <v>0.10156005117153891</v>
          </cell>
          <cell r="AB64">
            <v>0.1624774122631103</v>
          </cell>
          <cell r="AC64">
            <v>0.25461122801153868</v>
          </cell>
          <cell r="AD64">
            <v>3.0121642869298231E-2</v>
          </cell>
          <cell r="AE64">
            <v>8.9189466267936682E-2</v>
          </cell>
          <cell r="AF64">
            <v>0.14564358595377</v>
          </cell>
          <cell r="AG64">
            <v>0.23476633733266061</v>
          </cell>
          <cell r="AH64">
            <v>2.3683861181066031E-2</v>
          </cell>
          <cell r="AI64">
            <v>7.9781385807214375E-2</v>
          </cell>
          <cell r="AJ64">
            <v>0.1345139722799179</v>
          </cell>
          <cell r="AK64">
            <v>0.16615556643453691</v>
          </cell>
          <cell r="AL64">
            <v>1.7896340797604372E-2</v>
          </cell>
          <cell r="AM64">
            <v>6.0261091015902393E-2</v>
          </cell>
          <cell r="AN64">
            <v>7.6433214100876543E-2</v>
          </cell>
          <cell r="AO64">
            <v>7.6703370755003608E-2</v>
          </cell>
          <cell r="AP64">
            <v>3.5932618435289963E-2</v>
          </cell>
          <cell r="AQ64">
            <v>8.5795598919737523E-2</v>
          </cell>
          <cell r="AR64">
            <v>0.1298135383183581</v>
          </cell>
          <cell r="AS64">
            <v>0.16470283128557781</v>
          </cell>
          <cell r="AT64">
            <v>2.768076942632949E-2</v>
          </cell>
          <cell r="AU64">
            <v>6.776016024113897E-2</v>
          </cell>
          <cell r="AV64">
            <v>8.8420317753399036E-2</v>
          </cell>
          <cell r="AW64">
            <v>0.1007061541939933</v>
          </cell>
          <cell r="AX64">
            <v>2.9980659906302821E-2</v>
          </cell>
          <cell r="AY64">
            <v>7.7657500988747602E-2</v>
          </cell>
          <cell r="AZ64">
            <v>0.1208383081972887</v>
          </cell>
          <cell r="BA64">
            <v>0.15228697703854821</v>
          </cell>
          <cell r="BB64">
            <v>5.8557750872566143E-2</v>
          </cell>
          <cell r="BC64">
            <v>0.12668786189370071</v>
          </cell>
          <cell r="BD64">
            <v>0.1774562697920069</v>
          </cell>
          <cell r="BE64">
            <v>0.18991450355726319</v>
          </cell>
        </row>
        <row r="65">
          <cell r="B65">
            <v>5.39687852119103E-2</v>
          </cell>
          <cell r="C65">
            <v>0.1177733257488187</v>
          </cell>
          <cell r="D65">
            <v>0.17196660493085489</v>
          </cell>
          <cell r="E65">
            <v>0.19329219581289339</v>
          </cell>
          <cell r="F65">
            <v>4.5835557984489822E-2</v>
          </cell>
          <cell r="G65">
            <v>0.11291472787219101</v>
          </cell>
          <cell r="H65">
            <v>0.13459852850233819</v>
          </cell>
          <cell r="I65">
            <v>0.134749253973106</v>
          </cell>
          <cell r="J65">
            <v>5.7451154486687903E-2</v>
          </cell>
          <cell r="K65">
            <v>0.10652648248437691</v>
          </cell>
          <cell r="L65">
            <v>0.12654003885772411</v>
          </cell>
          <cell r="M65">
            <v>0.13122928489983071</v>
          </cell>
          <cell r="N65">
            <v>4.083328526900639E-2</v>
          </cell>
          <cell r="O65">
            <v>0.100372827579141</v>
          </cell>
          <cell r="P65">
            <v>0.1529984961281676</v>
          </cell>
          <cell r="Q65">
            <v>0.17185363262684319</v>
          </cell>
          <cell r="R65">
            <v>4.1023329789361011E-2</v>
          </cell>
          <cell r="S65">
            <v>9.6617305573727746E-2</v>
          </cell>
          <cell r="T65">
            <v>0.14409069094215329</v>
          </cell>
          <cell r="U65">
            <v>0.1759433186400238</v>
          </cell>
          <cell r="V65">
            <v>6.1966114791452642E-2</v>
          </cell>
          <cell r="W65">
            <v>0.1251902912633604</v>
          </cell>
          <cell r="X65">
            <v>0.17983279303621369</v>
          </cell>
          <cell r="Y65">
            <v>0.19761754702739029</v>
          </cell>
          <cell r="Z65">
            <v>3.9091913352908861E-2</v>
          </cell>
          <cell r="AA65">
            <v>9.9395804858411096E-2</v>
          </cell>
          <cell r="AB65">
            <v>0.15946617292466331</v>
          </cell>
          <cell r="AC65">
            <v>0.24676095055508379</v>
          </cell>
          <cell r="AD65">
            <v>2.911696429740214E-2</v>
          </cell>
          <cell r="AE65">
            <v>8.7358917438915343E-2</v>
          </cell>
          <cell r="AF65">
            <v>0.143068228280225</v>
          </cell>
          <cell r="AG65">
            <v>0.228775271821957</v>
          </cell>
          <cell r="AH65">
            <v>2.2905422075811342E-2</v>
          </cell>
          <cell r="AI65">
            <v>7.8252006098937107E-2</v>
          </cell>
          <cell r="AJ65">
            <v>0.1320236357087152</v>
          </cell>
          <cell r="AK65">
            <v>0.16157746068978479</v>
          </cell>
          <cell r="AL65">
            <v>1.735759264726915E-2</v>
          </cell>
          <cell r="AM65">
            <v>6.1592450994098782E-2</v>
          </cell>
          <cell r="AN65">
            <v>8.0233587866818737E-2</v>
          </cell>
          <cell r="AO65">
            <v>8.0570889198934251E-2</v>
          </cell>
          <cell r="AP65">
            <v>3.4618970717693348E-2</v>
          </cell>
          <cell r="AQ65">
            <v>8.3900667965346759E-2</v>
          </cell>
          <cell r="AR65">
            <v>0.127283232916969</v>
          </cell>
          <cell r="AS65">
            <v>0.15950158594916719</v>
          </cell>
          <cell r="AT65">
            <v>2.664176547403475E-2</v>
          </cell>
          <cell r="AU65">
            <v>6.9090535089135069E-2</v>
          </cell>
          <cell r="AV65">
            <v>8.9073019641104423E-2</v>
          </cell>
          <cell r="AW65">
            <v>0.10001455054052739</v>
          </cell>
          <cell r="AX65">
            <v>2.8827557602214261E-2</v>
          </cell>
          <cell r="AY65">
            <v>7.6080429194046506E-2</v>
          </cell>
          <cell r="AZ65">
            <v>0.11852193309713981</v>
          </cell>
          <cell r="BA65">
            <v>0.14790182777866859</v>
          </cell>
          <cell r="BB65">
            <v>5.6728606608236719E-2</v>
          </cell>
          <cell r="BC65">
            <v>0.1241103610921151</v>
          </cell>
          <cell r="BD65">
            <v>0.17327512108484</v>
          </cell>
          <cell r="BE65">
            <v>0.18011046326079411</v>
          </cell>
        </row>
        <row r="66">
          <cell r="B66">
            <v>5.2002863125872448E-2</v>
          </cell>
          <cell r="C66">
            <v>0.1147024492230547</v>
          </cell>
          <cell r="D66">
            <v>0.16807326019080601</v>
          </cell>
          <cell r="E66">
            <v>0.1882565791975386</v>
          </cell>
          <cell r="F66">
            <v>4.4290208100290593E-2</v>
          </cell>
          <cell r="G66">
            <v>0.11033422203075011</v>
          </cell>
          <cell r="H66">
            <v>0.131036083920408</v>
          </cell>
          <cell r="I66">
            <v>0.13120386691427721</v>
          </cell>
          <cell r="J66">
            <v>5.5376831892530731E-2</v>
          </cell>
          <cell r="K66">
            <v>0.1040427539935421</v>
          </cell>
          <cell r="L66">
            <v>0.1233082453656026</v>
          </cell>
          <cell r="M66">
            <v>0.12758920457572651</v>
          </cell>
          <cell r="N66">
            <v>3.9399130670565823E-2</v>
          </cell>
          <cell r="O66">
            <v>9.8351998589168863E-2</v>
          </cell>
          <cell r="P66">
            <v>0.1471430274346211</v>
          </cell>
          <cell r="Q66">
            <v>0.16548240499372319</v>
          </cell>
          <cell r="R66">
            <v>3.971981278562596E-2</v>
          </cell>
          <cell r="S66">
            <v>9.4749995135802692E-2</v>
          </cell>
          <cell r="T66">
            <v>0.1438164678357039</v>
          </cell>
          <cell r="U66">
            <v>0.17372167395814461</v>
          </cell>
          <cell r="V66">
            <v>5.9728686671604608E-2</v>
          </cell>
          <cell r="W66">
            <v>0.1217156096611328</v>
          </cell>
          <cell r="X66">
            <v>0.17501137393613589</v>
          </cell>
          <cell r="Y66">
            <v>0.1924693507502423</v>
          </cell>
          <cell r="Z66">
            <v>3.7895093516792891E-2</v>
          </cell>
          <cell r="AA66">
            <v>9.7226479720205469E-2</v>
          </cell>
          <cell r="AB66">
            <v>0.1563412219533114</v>
          </cell>
          <cell r="AC66">
            <v>0.23940324028354751</v>
          </cell>
          <cell r="AD66">
            <v>2.818670636046134E-2</v>
          </cell>
          <cell r="AE66">
            <v>8.5629180655598339E-2</v>
          </cell>
          <cell r="AF66">
            <v>0.140542669762698</v>
          </cell>
          <cell r="AG66">
            <v>0.2229732694457725</v>
          </cell>
          <cell r="AH66">
            <v>2.2184645126501451E-2</v>
          </cell>
          <cell r="AI66">
            <v>7.6828700457346646E-2</v>
          </cell>
          <cell r="AJ66">
            <v>0.12969620039967569</v>
          </cell>
          <cell r="AK66">
            <v>0.15732829403028101</v>
          </cell>
          <cell r="AL66">
            <v>1.6794379327373519E-2</v>
          </cell>
          <cell r="AM66">
            <v>6.0566932835125611E-2</v>
          </cell>
          <cell r="AN66">
            <v>7.8042174940695291E-2</v>
          </cell>
          <cell r="AO66">
            <v>7.8130806553363616E-2</v>
          </cell>
          <cell r="AP66">
            <v>3.3402630238437217E-2</v>
          </cell>
          <cell r="AQ66">
            <v>8.2172479553059119E-2</v>
          </cell>
          <cell r="AR66">
            <v>0.1241485818307035</v>
          </cell>
          <cell r="AS66">
            <v>0.14854942526263959</v>
          </cell>
          <cell r="AT66">
            <v>2.5679724777465589E-2</v>
          </cell>
          <cell r="AU66">
            <v>6.7677330821985404E-2</v>
          </cell>
          <cell r="AV66">
            <v>8.7269386030385004E-2</v>
          </cell>
          <cell r="AW66">
            <v>9.6963092455301075E-2</v>
          </cell>
          <cell r="AX66">
            <v>2.7759870283613729E-2</v>
          </cell>
          <cell r="AY66">
            <v>7.4617557851470104E-2</v>
          </cell>
          <cell r="AZ66">
            <v>0.1161262580735905</v>
          </cell>
          <cell r="BA66">
            <v>0.14389606991922529</v>
          </cell>
          <cell r="BB66">
            <v>5.5034954511635342E-2</v>
          </cell>
          <cell r="BC66">
            <v>0.1215082803507274</v>
          </cell>
          <cell r="BD66">
            <v>0.1693448765090497</v>
          </cell>
          <cell r="BE66">
            <v>0.1749619394321805</v>
          </cell>
        </row>
        <row r="67">
          <cell r="B67">
            <v>5.0177364045980208E-2</v>
          </cell>
          <cell r="C67">
            <v>0.1118527716207494</v>
          </cell>
          <cell r="D67">
            <v>0.1643277362115092</v>
          </cell>
          <cell r="E67">
            <v>0.1836668023411698</v>
          </cell>
          <cell r="F67">
            <v>4.2855240350677032E-2</v>
          </cell>
          <cell r="G67">
            <v>0.1037940491579484</v>
          </cell>
          <cell r="H67">
            <v>0.1202467174542169</v>
          </cell>
          <cell r="I67">
            <v>0.1176940195201809</v>
          </cell>
          <cell r="J67">
            <v>5.3450675197956231E-2</v>
          </cell>
          <cell r="K67">
            <v>0.1016829870716864</v>
          </cell>
          <cell r="L67">
            <v>0.1208779745355447</v>
          </cell>
          <cell r="M67">
            <v>0.1246522201122386</v>
          </cell>
          <cell r="N67">
            <v>3.8067415686299587E-2</v>
          </cell>
          <cell r="O67">
            <v>9.617086378473233E-2</v>
          </cell>
          <cell r="P67">
            <v>0.1443563360079809</v>
          </cell>
          <cell r="Q67">
            <v>0.16266473451513219</v>
          </cell>
          <cell r="R67">
            <v>3.8467914709948849E-2</v>
          </cell>
          <cell r="S67">
            <v>9.2954348033673292E-2</v>
          </cell>
          <cell r="T67">
            <v>0.1410608490359955</v>
          </cell>
          <cell r="U67">
            <v>0.16868562067323389</v>
          </cell>
          <cell r="V67">
            <v>5.7651074846031429E-2</v>
          </cell>
          <cell r="W67">
            <v>0.118505636458827</v>
          </cell>
          <cell r="X67">
            <v>0.1705591166864619</v>
          </cell>
          <cell r="Y67">
            <v>0.18755704663863151</v>
          </cell>
          <cell r="Z67">
            <v>3.678376081182809E-2</v>
          </cell>
          <cell r="AA67">
            <v>9.526786586222219E-2</v>
          </cell>
          <cell r="AB67">
            <v>0.1535510007349</v>
          </cell>
          <cell r="AC67">
            <v>0.23253885993964399</v>
          </cell>
          <cell r="AD67">
            <v>2.732289541901629E-2</v>
          </cell>
          <cell r="AE67">
            <v>8.403830456508754E-2</v>
          </cell>
          <cell r="AF67">
            <v>0.13823474375854569</v>
          </cell>
          <cell r="AG67">
            <v>0.2175654736820985</v>
          </cell>
          <cell r="AH67">
            <v>2.1515352244999422E-2</v>
          </cell>
          <cell r="AI67">
            <v>7.5504300382325112E-2</v>
          </cell>
          <cell r="AJ67">
            <v>0.1275423854962362</v>
          </cell>
          <cell r="AK67">
            <v>0.15351044237603501</v>
          </cell>
          <cell r="AL67">
            <v>1.626204038314193E-2</v>
          </cell>
          <cell r="AM67">
            <v>5.9243862229169428E-2</v>
          </cell>
          <cell r="AN67">
            <v>7.5859661664642142E-2</v>
          </cell>
          <cell r="AO67">
            <v>7.5975336037931135E-2</v>
          </cell>
          <cell r="AP67">
            <v>3.22731712219851E-2</v>
          </cell>
          <cell r="AQ67">
            <v>8.0558802502003743E-2</v>
          </cell>
          <cell r="AR67">
            <v>0.1215847667630633</v>
          </cell>
          <cell r="AS67">
            <v>0.14370488026873771</v>
          </cell>
          <cell r="AT67">
            <v>2.478640127350849E-2</v>
          </cell>
          <cell r="AU67">
            <v>6.6344517200284656E-2</v>
          </cell>
          <cell r="AV67">
            <v>8.5595264659823977E-2</v>
          </cell>
          <cell r="AW67">
            <v>9.4125163664100439E-2</v>
          </cell>
          <cell r="AX67">
            <v>2.6768446344913242E-2</v>
          </cell>
          <cell r="AY67">
            <v>7.3256855714690372E-2</v>
          </cell>
          <cell r="AZ67">
            <v>0.1138622915965761</v>
          </cell>
          <cell r="BA67">
            <v>0.14017920408828141</v>
          </cell>
          <cell r="BB67">
            <v>5.3462277564791223E-2</v>
          </cell>
          <cell r="BC67">
            <v>0.1187236790009794</v>
          </cell>
          <cell r="BD67">
            <v>0.16570606036759081</v>
          </cell>
          <cell r="BE67">
            <v>0.1701018157996198</v>
          </cell>
        </row>
        <row r="68">
          <cell r="B68">
            <v>4.8477761454356352E-2</v>
          </cell>
          <cell r="C68">
            <v>0.1092051457310103</v>
          </cell>
          <cell r="D68">
            <v>0.16046477673969051</v>
          </cell>
          <cell r="E68">
            <v>0.179170890967699</v>
          </cell>
          <cell r="F68">
            <v>4.1519235894140277E-2</v>
          </cell>
          <cell r="G68">
            <v>0.1015068024910642</v>
          </cell>
          <cell r="H68">
            <v>0.1176225615653456</v>
          </cell>
          <cell r="I68">
            <v>0.1150803427165442</v>
          </cell>
          <cell r="J68">
            <v>5.1657356896110992E-2</v>
          </cell>
          <cell r="K68">
            <v>0.10146055131475409</v>
          </cell>
          <cell r="L68">
            <v>0.1183092974436122</v>
          </cell>
          <cell r="M68">
            <v>0.1216514936880729</v>
          </cell>
          <cell r="N68">
            <v>3.682754311474136E-2</v>
          </cell>
          <cell r="O68">
            <v>9.4105407405225383E-2</v>
          </cell>
          <cell r="P68">
            <v>0.1417457755222308</v>
          </cell>
          <cell r="Q68">
            <v>0.15957658357223611</v>
          </cell>
          <cell r="R68">
            <v>3.7302354432594283E-2</v>
          </cell>
          <cell r="S68">
            <v>9.1224277934846013E-2</v>
          </cell>
          <cell r="T68">
            <v>0.14016092365257171</v>
          </cell>
          <cell r="U68">
            <v>0.16736494088638099</v>
          </cell>
          <cell r="V68">
            <v>5.571674659463572E-2</v>
          </cell>
          <cell r="W68">
            <v>0.11554046084741609</v>
          </cell>
          <cell r="X68">
            <v>0.1664461604156954</v>
          </cell>
          <cell r="Y68">
            <v>0.18306914793039519</v>
          </cell>
          <cell r="Z68">
            <v>3.5749071741688412E-2</v>
          </cell>
          <cell r="AA68">
            <v>9.3566156302725731E-2</v>
          </cell>
          <cell r="AB68">
            <v>0.1511968635274239</v>
          </cell>
          <cell r="AC68">
            <v>0.22597501172709061</v>
          </cell>
          <cell r="AD68">
            <v>2.6518657645946759E-2</v>
          </cell>
          <cell r="AE68">
            <v>8.2519676468365943E-2</v>
          </cell>
          <cell r="AF68">
            <v>0.13608325722976239</v>
          </cell>
          <cell r="AG68">
            <v>0.21249366949554629</v>
          </cell>
          <cell r="AH68">
            <v>2.0892217493256149E-2</v>
          </cell>
          <cell r="AI68">
            <v>7.4260813295623854E-2</v>
          </cell>
          <cell r="AJ68">
            <v>0.12551847332236199</v>
          </cell>
          <cell r="AK68">
            <v>0.14991843541072811</v>
          </cell>
          <cell r="AL68">
            <v>1.5766414469547001E-2</v>
          </cell>
          <cell r="AM68">
            <v>5.7891615210861377E-2</v>
          </cell>
          <cell r="AN68">
            <v>7.3727786542597484E-2</v>
          </cell>
          <cell r="AO68">
            <v>7.3868665445467552E-2</v>
          </cell>
          <cell r="AP68">
            <v>3.122160593080554E-2</v>
          </cell>
          <cell r="AQ68">
            <v>7.9044312539544123E-2</v>
          </cell>
          <cell r="AR68">
            <v>0.1192043218669875</v>
          </cell>
          <cell r="AS68">
            <v>0.1392018073350744</v>
          </cell>
          <cell r="AT68">
            <v>2.3954686287065648E-2</v>
          </cell>
          <cell r="AU68">
            <v>6.5050957951793636E-2</v>
          </cell>
          <cell r="AV68">
            <v>8.4004415236948959E-2</v>
          </cell>
          <cell r="AW68">
            <v>9.1431604796062077E-2</v>
          </cell>
          <cell r="AX68">
            <v>2.5845396470950709E-2</v>
          </cell>
          <cell r="AY68">
            <v>7.1987850523911517E-2</v>
          </cell>
          <cell r="AZ68">
            <v>0.1117638373316884</v>
          </cell>
          <cell r="BA68">
            <v>0.1367692315156811</v>
          </cell>
          <cell r="BB68">
            <v>5.1998061097039791E-2</v>
          </cell>
          <cell r="BC68">
            <v>0.1160030108017264</v>
          </cell>
          <cell r="BD68">
            <v>0.1621246824164965</v>
          </cell>
          <cell r="BE68">
            <v>0.17069200211136751</v>
          </cell>
        </row>
        <row r="69">
          <cell r="B69">
            <v>4.6891465702174111E-2</v>
          </cell>
          <cell r="C69">
            <v>0.1067155702530299</v>
          </cell>
          <cell r="D69">
            <v>0.1566627667905385</v>
          </cell>
          <cell r="E69">
            <v>0.17455668984349701</v>
          </cell>
          <cell r="F69">
            <v>4.0272298401372628E-2</v>
          </cell>
          <cell r="G69">
            <v>0.1006411107081535</v>
          </cell>
          <cell r="H69">
            <v>0.1163934456601491</v>
          </cell>
          <cell r="I69">
            <v>0.1138747804921604</v>
          </cell>
          <cell r="J69">
            <v>4.9983593147722112E-2</v>
          </cell>
          <cell r="K69">
            <v>9.933475097176056E-2</v>
          </cell>
          <cell r="L69">
            <v>0.1193171965892435</v>
          </cell>
          <cell r="M69">
            <v>0.1223183291872683</v>
          </cell>
          <cell r="N69">
            <v>3.5670328714620343E-2</v>
          </cell>
          <cell r="O69">
            <v>9.2156052794999332E-2</v>
          </cell>
          <cell r="P69">
            <v>0.1392486833610832</v>
          </cell>
          <cell r="Q69">
            <v>0.15651981945262489</v>
          </cell>
          <cell r="R69">
            <v>3.6214498173730028E-2</v>
          </cell>
          <cell r="S69">
            <v>8.9585160176941958E-2</v>
          </cell>
          <cell r="T69">
            <v>0.13781782114122409</v>
          </cell>
          <cell r="U69">
            <v>0.1620780101780096</v>
          </cell>
          <cell r="V69">
            <v>5.3911373559999698E-2</v>
          </cell>
          <cell r="W69">
            <v>0.1127768781417397</v>
          </cell>
          <cell r="X69">
            <v>0.16259890473178609</v>
          </cell>
          <cell r="Y69">
            <v>0.17880514773200201</v>
          </cell>
          <cell r="Z69">
            <v>3.4783361942891382E-2</v>
          </cell>
          <cell r="AA69">
            <v>9.1753943716223502E-2</v>
          </cell>
          <cell r="AB69">
            <v>0.14855176813850179</v>
          </cell>
          <cell r="AC69">
            <v>0.2195757412682374</v>
          </cell>
          <cell r="AD69">
            <v>2.57680357244152E-2</v>
          </cell>
          <cell r="AE69">
            <v>8.1087523424174135E-2</v>
          </cell>
          <cell r="AF69">
            <v>0.13406931089889251</v>
          </cell>
          <cell r="AG69">
            <v>0.2077979981214691</v>
          </cell>
          <cell r="AH69">
            <v>2.0310625058295749E-2</v>
          </cell>
          <cell r="AI69">
            <v>7.3105652044642172E-2</v>
          </cell>
          <cell r="AJ69">
            <v>0.12364172064684691</v>
          </cell>
          <cell r="AK69">
            <v>0.14637898869922339</v>
          </cell>
          <cell r="AL69">
            <v>1.530383028352506E-2</v>
          </cell>
          <cell r="AM69">
            <v>5.6650030249935548E-2</v>
          </cell>
          <cell r="AN69">
            <v>7.1662408586686197E-2</v>
          </cell>
          <cell r="AO69">
            <v>7.1880235744793755E-2</v>
          </cell>
          <cell r="AP69">
            <v>3.0240144992371279E-2</v>
          </cell>
          <cell r="AQ69">
            <v>7.7631074668621111E-2</v>
          </cell>
          <cell r="AR69">
            <v>0.1170163580116924</v>
          </cell>
          <cell r="AS69">
            <v>0.13501284644702199</v>
          </cell>
          <cell r="AT69">
            <v>2.3178418966385689E-2</v>
          </cell>
          <cell r="AU69">
            <v>6.3832963516228497E-2</v>
          </cell>
          <cell r="AV69">
            <v>8.1418561891996991E-2</v>
          </cell>
          <cell r="AW69">
            <v>8.7326921074558722E-2</v>
          </cell>
          <cell r="AX69">
            <v>2.4983883255252359E-2</v>
          </cell>
          <cell r="AY69">
            <v>7.0801696228721497E-2</v>
          </cell>
          <cell r="AZ69">
            <v>0.10980336984361259</v>
          </cell>
          <cell r="BA69">
            <v>0.132812363594906</v>
          </cell>
          <cell r="BB69">
            <v>5.0631459060471812E-2</v>
          </cell>
          <cell r="BC69">
            <v>0.1134971515215786</v>
          </cell>
          <cell r="BD69">
            <v>0.15884481702648001</v>
          </cell>
          <cell r="BE69">
            <v>0.1661292806983769</v>
          </cell>
        </row>
      </sheetData>
      <sheetData sheetId="4"/>
      <sheetData sheetId="5"/>
      <sheetData sheetId="6"/>
      <sheetData sheetId="7"/>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ercot.com/gridinfo/resource" TargetMode="External" Id="rId1"/><Relationship Type="http://schemas.openxmlformats.org/officeDocument/2006/relationships/hyperlink" Target="https://www.spp.org/documents/61025/elcc%20solar%20and%20wind%20accreditation.pdf" TargetMode="External" Id="rId2"/><Relationship Type="http://schemas.openxmlformats.org/officeDocument/2006/relationships/hyperlink" Target="https://cdn.misoenergy.org/2020%20Wind%20&amp;%20Solar%20Capacity%20Credit%20Report408144.pdf" TargetMode="External" Id="rId3"/><Relationship Type="http://schemas.openxmlformats.org/officeDocument/2006/relationships/hyperlink" Target="https://www.pjm.com/-/media/planning/res-adeq/class-average-wind-capacity-factors.ashx?la=en" TargetMode="External" Id="rId4"/><Relationship Type="http://schemas.openxmlformats.org/officeDocument/2006/relationships/hyperlink" Target="http://www.caiso.com/Documents/2019AnnualReportonMarketIssuesandPerformance.pdf" TargetMode="External" Id="rId5"/><Relationship Type="http://schemas.openxmlformats.org/officeDocument/2006/relationships/hyperlink" Target="https://www.nps.edu/documents/114698888/117879842/Offshore_WInd_Value_Navy_Postgraduate_School_Final.pdf/f4368eea-e0e0-4fba-a925-00f5d365b887?t=1542325871000" TargetMode="External" Id="rId6"/><Relationship Type="http://schemas.openxmlformats.org/officeDocument/2006/relationships/hyperlink" Target="https://www.nyiso.com/documents/20142/2226333/2020-Gold-Book-Final-Public.pdf/9ff426ab-e325-28bc-97cf-106d792593a1" TargetMode="External" Id="rId7"/><Relationship Type="http://schemas.openxmlformats.org/officeDocument/2006/relationships/hyperlink" Target="https://www.pjm.com/-/media/committees-groups/committees/mc/20190425-somr/20190425-2018-imm-state-of-the-market-report-presentation.ashx" TargetMode="External" Id="rId8"/><Relationship Type="http://schemas.openxmlformats.org/officeDocument/2006/relationships/hyperlink" Target="https://www.iso-ne.com/system-planning/system-plans-studies/celt" TargetMode="External" Id="rId9"/><Relationship Type="http://schemas.openxmlformats.org/officeDocument/2006/relationships/hyperlink" Target="https://sam.nrel.gov/" TargetMode="External" Id="rId10"/><Relationship Type="http://schemas.openxmlformats.org/officeDocument/2006/relationships/hyperlink" Target="https://sam.nrel.gov/" TargetMode="External" Id="rId1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N79"/>
  <sheetViews>
    <sheetView topLeftCell="A52" workbookViewId="0">
      <selection activeCell="B82" sqref="B82"/>
    </sheetView>
  </sheetViews>
  <sheetFormatPr baseColWidth="10" defaultColWidth="12.6640625" defaultRowHeight="15" customHeight="1"/>
  <cols>
    <col width="14.1640625" customWidth="1" style="165" min="1" max="1"/>
    <col width="65.1640625" customWidth="1" style="165" min="2" max="2"/>
    <col width="7.6640625" customWidth="1" style="165" min="3" max="4"/>
    <col width="43.33203125" customWidth="1" style="165" min="5" max="5"/>
    <col width="7.6640625" customWidth="1" style="165" min="6" max="7"/>
    <col width="47" customWidth="1" style="165" min="8" max="8"/>
    <col width="7.6640625" customWidth="1" style="165" min="9" max="26"/>
  </cols>
  <sheetData>
    <row r="1">
      <c r="A1" s="120" t="inlineStr">
        <is>
          <t>PTCF Peak Time Capacity Factors</t>
        </is>
      </c>
      <c r="B1" s="139" t="inlineStr">
        <is>
          <t>Nebraska</t>
        </is>
      </c>
      <c r="C1" s="185" t="n">
        <v>44307</v>
      </c>
      <c r="M1" s="139" t="inlineStr">
        <is>
          <t>Alabama</t>
        </is>
      </c>
      <c r="N1" s="139" t="inlineStr">
        <is>
          <t>AL</t>
        </is>
      </c>
    </row>
    <row r="2">
      <c r="B2" s="139">
        <f>LOOKUP(B1,M1:N50,N1:N50)</f>
        <v/>
      </c>
      <c r="G2" s="3" t="n"/>
      <c r="M2" s="139" t="inlineStr">
        <is>
          <t>Alaska</t>
        </is>
      </c>
      <c r="N2" s="139" t="inlineStr">
        <is>
          <t>AK</t>
        </is>
      </c>
    </row>
    <row r="3">
      <c r="A3" s="120" t="inlineStr">
        <is>
          <t xml:space="preserve">Source: </t>
        </is>
      </c>
      <c r="B3" s="4" t="inlineStr">
        <is>
          <t>California Market</t>
        </is>
      </c>
      <c r="E3" s="4" t="inlineStr">
        <is>
          <t>Texas Market</t>
        </is>
      </c>
      <c r="H3" s="4" t="inlineStr">
        <is>
          <t>Southwest Market</t>
        </is>
      </c>
      <c r="M3" s="139" t="inlineStr">
        <is>
          <t>Arizona</t>
        </is>
      </c>
      <c r="N3" s="139" t="inlineStr">
        <is>
          <t>AZ</t>
        </is>
      </c>
    </row>
    <row r="4">
      <c r="B4" s="139" t="inlineStr">
        <is>
          <t>California Independent System Operator</t>
        </is>
      </c>
      <c r="E4" s="139" t="inlineStr">
        <is>
          <t>Electric Reliability Council of Texas</t>
        </is>
      </c>
      <c r="H4" s="3" t="inlineStr">
        <is>
          <t>Southwest Power Pool</t>
        </is>
      </c>
      <c r="M4" s="139" t="inlineStr">
        <is>
          <t>Arkansas</t>
        </is>
      </c>
      <c r="N4" s="139" t="inlineStr">
        <is>
          <t>AR</t>
        </is>
      </c>
    </row>
    <row r="5">
      <c r="B5" s="3" t="n">
        <v>2020</v>
      </c>
      <c r="E5" s="3" t="n">
        <v>2016</v>
      </c>
      <c r="H5" s="3" t="n">
        <v>2019</v>
      </c>
      <c r="M5" s="139" t="inlineStr">
        <is>
          <t>California</t>
        </is>
      </c>
      <c r="N5" s="139" t="inlineStr">
        <is>
          <t>CA</t>
        </is>
      </c>
    </row>
    <row r="6">
      <c r="B6" s="139" t="inlineStr">
        <is>
          <t>Final 2020 Net Qualifying Capacity for Resource Adequacy Resources</t>
        </is>
      </c>
      <c r="E6" s="139" t="inlineStr">
        <is>
          <t>CDR Peak Values for Solar PV and Wind by Season</t>
        </is>
      </c>
      <c r="H6" s="139" t="inlineStr">
        <is>
          <t>Solar and Wind ELCC Accreditation</t>
        </is>
      </c>
      <c r="M6" s="139" t="inlineStr">
        <is>
          <t>Colorado</t>
        </is>
      </c>
      <c r="N6" s="139" t="inlineStr">
        <is>
          <t>CO</t>
        </is>
      </c>
    </row>
    <row r="7">
      <c r="B7" s="139" t="inlineStr">
        <is>
          <t>http://www.caiso.com/Documents/NetQualifyingCapacityList-2020.xls</t>
        </is>
      </c>
      <c r="E7" s="5" t="inlineStr">
        <is>
          <t>http://www.ercot.com/gridinfo/resource</t>
        </is>
      </c>
      <c r="H7" s="5" t="inlineStr">
        <is>
          <t>https://www.spp.org/documents/61025/elcc%20solar%20and%20wind%20accreditation.pdf</t>
        </is>
      </c>
      <c r="M7" s="139" t="inlineStr">
        <is>
          <t>Connecticut</t>
        </is>
      </c>
      <c r="N7" s="139" t="inlineStr">
        <is>
          <t>CT</t>
        </is>
      </c>
    </row>
    <row r="8">
      <c r="B8" s="139" t="inlineStr">
        <is>
          <t>2020 Technology Factors</t>
        </is>
      </c>
      <c r="M8" s="139" t="inlineStr">
        <is>
          <t>Delaware</t>
        </is>
      </c>
      <c r="N8" s="139" t="inlineStr">
        <is>
          <t>DE</t>
        </is>
      </c>
    </row>
    <row r="9">
      <c r="H9" s="131" t="n"/>
      <c r="M9" s="139" t="inlineStr">
        <is>
          <t>Florida</t>
        </is>
      </c>
      <c r="N9" s="139" t="inlineStr">
        <is>
          <t>FL</t>
        </is>
      </c>
    </row>
    <row r="10">
      <c r="B10" s="4" t="inlineStr">
        <is>
          <t>Midwest Market</t>
        </is>
      </c>
      <c r="E10" s="4" t="inlineStr">
        <is>
          <t>Mid Atlantic Market</t>
        </is>
      </c>
      <c r="H10" s="4" t="inlineStr">
        <is>
          <t>California Market Energy</t>
        </is>
      </c>
      <c r="M10" s="139" t="inlineStr">
        <is>
          <t>Georgia</t>
        </is>
      </c>
      <c r="N10" s="139" t="inlineStr">
        <is>
          <t>GA</t>
        </is>
      </c>
    </row>
    <row r="11">
      <c r="B11" s="139" t="inlineStr">
        <is>
          <t>Midcontinent Independent System Operator</t>
        </is>
      </c>
      <c r="E11" s="3" t="inlineStr">
        <is>
          <t>PJM</t>
        </is>
      </c>
      <c r="H11" s="7" t="inlineStr">
        <is>
          <t>CAISO</t>
        </is>
      </c>
      <c r="M11" s="139" t="inlineStr">
        <is>
          <t>Hawaii</t>
        </is>
      </c>
      <c r="N11" s="139" t="inlineStr">
        <is>
          <t>HI</t>
        </is>
      </c>
    </row>
    <row r="12">
      <c r="B12" s="3" t="n">
        <v>2019</v>
      </c>
      <c r="E12" s="3" t="n">
        <v>2017</v>
      </c>
      <c r="H12" s="7" t="n">
        <v>2020</v>
      </c>
      <c r="M12" s="139" t="inlineStr">
        <is>
          <t>Idaho</t>
        </is>
      </c>
      <c r="N12" s="139" t="inlineStr">
        <is>
          <t>ID</t>
        </is>
      </c>
    </row>
    <row r="13">
      <c r="B13" s="139" t="inlineStr">
        <is>
          <t>Planning Year 2020-2021 Wind &amp; Solar Capacity Credit</t>
        </is>
      </c>
      <c r="E13" s="139" t="inlineStr">
        <is>
          <t>Class Average Capacity Factors</t>
        </is>
      </c>
      <c r="H13" s="139" t="inlineStr">
        <is>
          <t>2019 Annual Report on Market Issues &amp; Performance</t>
        </is>
      </c>
      <c r="M13" s="139" t="inlineStr">
        <is>
          <t>Illinois</t>
        </is>
      </c>
      <c r="N13" s="139" t="inlineStr">
        <is>
          <t>IL</t>
        </is>
      </c>
    </row>
    <row r="14">
      <c r="B14" s="5" t="inlineStr">
        <is>
          <t>https://cdn.misoenergy.org/2020%20Wind%20&amp;%20Solar%20Capacity%20Credit%20Report408144.pdf</t>
        </is>
      </c>
      <c r="E14" s="5" t="inlineStr">
        <is>
          <t>https://www.pjm.com/-/media/planning/res-adeq/class-average-wind-capacity-factors.ashx?la=en</t>
        </is>
      </c>
      <c r="H14" s="5" t="inlineStr">
        <is>
          <t>http://www.caiso.com/Documents/2019AnnualReportonMarketIssuesandPerformance.pdf</t>
        </is>
      </c>
      <c r="M14" s="139" t="inlineStr">
        <is>
          <t>Indiana</t>
        </is>
      </c>
      <c r="N14" s="139" t="inlineStr">
        <is>
          <t>IN</t>
        </is>
      </c>
    </row>
    <row r="15">
      <c r="B15" s="139" t="inlineStr">
        <is>
          <t>p.16</t>
        </is>
      </c>
      <c r="E15" s="3" t="inlineStr">
        <is>
          <t>p.5-6</t>
        </is>
      </c>
      <c r="H15" s="139" t="inlineStr">
        <is>
          <t>Table 1.1</t>
        </is>
      </c>
      <c r="M15" s="139" t="inlineStr">
        <is>
          <t>Iowa</t>
        </is>
      </c>
      <c r="N15" s="139" t="inlineStr">
        <is>
          <t>IA</t>
        </is>
      </c>
    </row>
    <row r="16">
      <c r="H16" s="131" t="n"/>
      <c r="M16" s="139" t="inlineStr">
        <is>
          <t>Kansas</t>
        </is>
      </c>
      <c r="N16" s="139" t="inlineStr">
        <is>
          <t>KS</t>
        </is>
      </c>
    </row>
    <row r="17">
      <c r="B17" s="4" t="inlineStr">
        <is>
          <t>New England Market - Solar</t>
        </is>
      </c>
      <c r="E17" s="4" t="inlineStr">
        <is>
          <t>Offshore Wind, Onshore Wind for PJM, ISO-NE, and NYISO</t>
        </is>
      </c>
      <c r="H17" s="4" t="inlineStr">
        <is>
          <t>New York Market Energy</t>
        </is>
      </c>
      <c r="M17" s="139" t="inlineStr">
        <is>
          <t>Kentucky</t>
        </is>
      </c>
      <c r="N17" s="139" t="inlineStr">
        <is>
          <t>KY</t>
        </is>
      </c>
    </row>
    <row r="18">
      <c r="B18" s="139" t="inlineStr">
        <is>
          <t>ISO New England</t>
        </is>
      </c>
      <c r="E18" s="139" t="inlineStr">
        <is>
          <t>LBNL</t>
        </is>
      </c>
      <c r="H18" s="3" t="inlineStr">
        <is>
          <t>NYISO</t>
        </is>
      </c>
      <c r="M18" s="139" t="inlineStr">
        <is>
          <t>Louisiana</t>
        </is>
      </c>
      <c r="N18" s="139" t="inlineStr">
        <is>
          <t>LA</t>
        </is>
      </c>
    </row>
    <row r="19">
      <c r="B19" s="3" t="n">
        <v>2015</v>
      </c>
      <c r="E19" s="3" t="n">
        <v>2018</v>
      </c>
      <c r="H19" s="3" t="n">
        <v>2020</v>
      </c>
      <c r="M19" s="139" t="inlineStr">
        <is>
          <t>Maine</t>
        </is>
      </c>
      <c r="N19" s="139" t="inlineStr">
        <is>
          <t>ME</t>
        </is>
      </c>
    </row>
    <row r="20">
      <c r="B20" s="139" t="inlineStr">
        <is>
          <t>Intermittent Resource Review</t>
        </is>
      </c>
      <c r="E20" s="139" t="inlineStr">
        <is>
          <t>Estimating the Value of Offshore Wind Along the United States’ Eastern Coast</t>
        </is>
      </c>
      <c r="H20" s="3" t="inlineStr">
        <is>
          <t>2020 Load and Capacity Data</t>
        </is>
      </c>
      <c r="M20" s="139" t="inlineStr">
        <is>
          <t>Maryland</t>
        </is>
      </c>
      <c r="N20" s="139" t="inlineStr">
        <is>
          <t>MD</t>
        </is>
      </c>
    </row>
    <row r="21" ht="15.75" customHeight="1" s="165">
      <c r="B21" s="139" t="inlineStr">
        <is>
          <t>http://www.iso-ne.com/static-assets/documents/2015/12/vrwg_intermittent_resource_qual_tool_status_update_12072015.pdf</t>
        </is>
      </c>
      <c r="E21" s="5" t="inlineStr">
        <is>
          <t>https://www.nps.edu/documents/114698888/117879842/Offshore_WInd_Value_Navy_Postgraduate_School_Final.pdf/f4368eea-e0e0-4fba-a925-00f5d365b887?t=1542325871000</t>
        </is>
      </c>
      <c r="H21" s="5" t="inlineStr">
        <is>
          <t>https://www.nyiso.com/documents/20142/2226333/2020-Gold-Book-Final-Public.pdf/9ff426ab-e325-28bc-97cf-106d792593a1</t>
        </is>
      </c>
      <c r="M21" s="139" t="inlineStr">
        <is>
          <t>Massachusetts</t>
        </is>
      </c>
      <c r="N21" s="139" t="inlineStr">
        <is>
          <t>MA</t>
        </is>
      </c>
    </row>
    <row r="22" ht="15.75" customHeight="1" s="165">
      <c r="B22" s="139" t="inlineStr">
        <is>
          <t>pp. 4 &amp; 7</t>
        </is>
      </c>
      <c r="E22" s="139" t="inlineStr">
        <is>
          <t>p.27</t>
        </is>
      </c>
      <c r="H22" s="3" t="inlineStr">
        <is>
          <t>Table I-1a</t>
        </is>
      </c>
      <c r="M22" s="139" t="inlineStr">
        <is>
          <t>Michigan</t>
        </is>
      </c>
      <c r="N22" s="139" t="inlineStr">
        <is>
          <t>MI</t>
        </is>
      </c>
    </row>
    <row r="23" ht="15.75" customHeight="1" s="165">
      <c r="M23" s="139" t="inlineStr">
        <is>
          <t>Minnesota</t>
        </is>
      </c>
      <c r="N23" s="139" t="inlineStr">
        <is>
          <t>MN</t>
        </is>
      </c>
    </row>
    <row r="24" ht="15.75" customHeight="1" s="165">
      <c r="H24" s="4" t="inlineStr">
        <is>
          <t>New England Market Energy</t>
        </is>
      </c>
      <c r="M24" s="139" t="inlineStr">
        <is>
          <t>Mississippi</t>
        </is>
      </c>
      <c r="N24" s="139" t="inlineStr">
        <is>
          <t>MS</t>
        </is>
      </c>
    </row>
    <row r="25" ht="15.75" customHeight="1" s="165">
      <c r="H25" s="3" t="inlineStr">
        <is>
          <t>ISO-NE</t>
        </is>
      </c>
      <c r="M25" s="139" t="inlineStr">
        <is>
          <t>Missouri</t>
        </is>
      </c>
      <c r="N25" s="139" t="inlineStr">
        <is>
          <t>MO</t>
        </is>
      </c>
    </row>
    <row r="26" ht="15.75" customHeight="1" s="165">
      <c r="B26" s="8" t="inlineStr">
        <is>
          <t>State Specific VA</t>
        </is>
      </c>
      <c r="E26" s="8" t="inlineStr">
        <is>
          <t>Hydro (VA)</t>
        </is>
      </c>
      <c r="H26" s="3" t="n">
        <v>2020</v>
      </c>
      <c r="M26" s="139" t="inlineStr">
        <is>
          <t>Montana</t>
        </is>
      </c>
      <c r="N26" s="139" t="inlineStr">
        <is>
          <t>MT</t>
        </is>
      </c>
    </row>
    <row r="27" ht="15.75" customHeight="1" s="165">
      <c r="B27" s="139" t="inlineStr">
        <is>
          <t>Systems Advisory Model NREL Modeling tool</t>
        </is>
      </c>
      <c r="E27" s="139" t="inlineStr">
        <is>
          <t>PJM</t>
        </is>
      </c>
      <c r="H27" s="3" t="inlineStr">
        <is>
          <t>2020 CELT Report</t>
        </is>
      </c>
      <c r="M27" s="139" t="inlineStr">
        <is>
          <t>Nebraska</t>
        </is>
      </c>
      <c r="N27" s="139" t="inlineStr">
        <is>
          <t>NE</t>
        </is>
      </c>
    </row>
    <row r="28" ht="15.75" customHeight="1" s="165">
      <c r="B28" s="139" t="inlineStr">
        <is>
          <t>Solar, Wind modules</t>
        </is>
      </c>
      <c r="E28" s="5" t="inlineStr">
        <is>
          <t>https://www.pjm.com/-/media/committees-groups/committees/mc/20190425-somr/20190425-2018-imm-state-of-the-market-report-presentation.ashx</t>
        </is>
      </c>
      <c r="H28" s="5" t="inlineStr">
        <is>
          <t>https://www.iso-ne.com/system-planning/system-plans-studies/celt</t>
        </is>
      </c>
      <c r="M28" s="139" t="inlineStr">
        <is>
          <t>Nevada</t>
        </is>
      </c>
      <c r="N28" s="139" t="inlineStr">
        <is>
          <t>NV</t>
        </is>
      </c>
    </row>
    <row r="29" ht="15.75" customHeight="1" s="165">
      <c r="B29" s="5" t="inlineStr">
        <is>
          <t>https://sam.nrel.gov/</t>
        </is>
      </c>
      <c r="E29" s="139" t="inlineStr">
        <is>
          <t>Slide 14, Capacity factor 2018</t>
        </is>
      </c>
      <c r="H29" s="3" t="inlineStr">
        <is>
          <t>Table 1.5.2 Energy</t>
        </is>
      </c>
      <c r="M29" s="139" t="inlineStr">
        <is>
          <t>New Hampshire</t>
        </is>
      </c>
      <c r="N29" s="139" t="inlineStr">
        <is>
          <t>NH</t>
        </is>
      </c>
    </row>
    <row r="30" ht="15.75" customHeight="1" s="165">
      <c r="B30" s="139" t="inlineStr">
        <is>
          <t>Locations: Offshore Eastern VA (NREL AWS Representative File)</t>
        </is>
      </c>
      <c r="M30" s="139" t="inlineStr">
        <is>
          <t>New Jersey</t>
        </is>
      </c>
      <c r="N30" s="139" t="inlineStr">
        <is>
          <t>NJ</t>
        </is>
      </c>
    </row>
    <row r="31" ht="15.75" customHeight="1" s="165">
      <c r="B31" s="139" t="inlineStr">
        <is>
          <t xml:space="preserve">Onshore: 37.5775° N, 79.7848° W  Botetourt County </t>
        </is>
      </c>
      <c r="M31" s="139" t="inlineStr">
        <is>
          <t>New Mexico</t>
        </is>
      </c>
      <c r="N31" s="139" t="inlineStr">
        <is>
          <t>NM</t>
        </is>
      </c>
    </row>
    <row r="32" ht="15.75" customHeight="1" s="165">
      <c r="B32" s="139" t="inlineStr">
        <is>
          <t>Solar: 37.51, -78.66</t>
        </is>
      </c>
      <c r="M32" s="139" t="inlineStr">
        <is>
          <t>New York</t>
        </is>
      </c>
      <c r="N32" s="139" t="inlineStr">
        <is>
          <t>NY</t>
        </is>
      </c>
    </row>
    <row r="33" ht="15.75" customHeight="1" s="165">
      <c r="M33" s="139" t="inlineStr">
        <is>
          <t>North Carolina</t>
        </is>
      </c>
      <c r="N33" s="139" t="inlineStr">
        <is>
          <t>NC</t>
        </is>
      </c>
    </row>
    <row r="34" ht="15.75" customHeight="1" s="165">
      <c r="B34" s="8" t="inlineStr">
        <is>
          <t>SAM Simulation General</t>
        </is>
      </c>
      <c r="M34" s="139" t="inlineStr">
        <is>
          <t>North Dakota</t>
        </is>
      </c>
      <c r="N34" s="139" t="inlineStr">
        <is>
          <t>ND</t>
        </is>
      </c>
    </row>
    <row r="35" ht="15.75" customHeight="1" s="165">
      <c r="B35" s="139" t="inlineStr">
        <is>
          <t>Systems Advisory Model NREL Modeling tool</t>
        </is>
      </c>
      <c r="M35" s="139" t="inlineStr">
        <is>
          <t>Ohio</t>
        </is>
      </c>
      <c r="N35" s="139" t="inlineStr">
        <is>
          <t>OH</t>
        </is>
      </c>
    </row>
    <row r="36" ht="15.75" customHeight="1" s="165">
      <c r="B36" s="139" t="inlineStr">
        <is>
          <t>Solar, Wind modules</t>
        </is>
      </c>
      <c r="M36" s="139" t="inlineStr">
        <is>
          <t>Oklahoma</t>
        </is>
      </c>
      <c r="N36" s="139" t="inlineStr">
        <is>
          <t>OK</t>
        </is>
      </c>
    </row>
    <row r="37" ht="15.75" customHeight="1" s="165">
      <c r="B37" s="5" t="inlineStr">
        <is>
          <t>https://sam.nrel.gov/</t>
        </is>
      </c>
      <c r="M37" s="139" t="inlineStr">
        <is>
          <t>Oregon</t>
        </is>
      </c>
      <c r="N37" s="139" t="inlineStr">
        <is>
          <t>OR</t>
        </is>
      </c>
    </row>
    <row r="38" ht="15.75" customHeight="1" s="165">
      <c r="B38" s="139" t="inlineStr">
        <is>
          <t>Solar: Geographic center of state (Lat/Long default when searching for state weather file), Detailed PV Model, No Financial Model, kW (DC) hourly data</t>
        </is>
      </c>
      <c r="M38" s="139" t="inlineStr">
        <is>
          <t>Pennsylvania</t>
        </is>
      </c>
      <c r="N38" s="139" t="inlineStr">
        <is>
          <t>PA</t>
        </is>
      </c>
    </row>
    <row r="39" ht="15.75" customHeight="1" s="165">
      <c r="B39" s="139" t="inlineStr">
        <is>
          <t>Wind: Download weather file or AWS Representative File if available; 100m hub; kW capacity; 48 MWh system</t>
        </is>
      </c>
      <c r="M39" s="139" t="inlineStr">
        <is>
          <t>Rhode Island</t>
        </is>
      </c>
      <c r="N39" s="139" t="inlineStr">
        <is>
          <t>RI</t>
        </is>
      </c>
    </row>
    <row r="40" ht="15.75" customHeight="1" s="165">
      <c r="B40" s="9" t="inlineStr">
        <is>
          <t>Prioritized Capacity values from Regional Transmission Operators where available</t>
        </is>
      </c>
      <c r="M40" s="139" t="inlineStr">
        <is>
          <t>South Carolina</t>
        </is>
      </c>
      <c r="N40" s="139" t="inlineStr">
        <is>
          <t>SC</t>
        </is>
      </c>
    </row>
    <row r="41" ht="15.75" customHeight="1" s="165">
      <c r="M41" s="139" t="inlineStr">
        <is>
          <t>South Dakota</t>
        </is>
      </c>
      <c r="N41" s="139" t="inlineStr">
        <is>
          <t>SD</t>
        </is>
      </c>
    </row>
    <row r="42" ht="15.75" customHeight="1" s="165">
      <c r="M42" s="139" t="inlineStr">
        <is>
          <t>Tennessee</t>
        </is>
      </c>
      <c r="N42" s="139" t="inlineStr">
        <is>
          <t>TN</t>
        </is>
      </c>
    </row>
    <row r="43" ht="15.75" customHeight="1" s="165">
      <c r="A43" s="120" t="inlineStr">
        <is>
          <t>Notes</t>
        </is>
      </c>
      <c r="M43" s="139" t="inlineStr">
        <is>
          <t>Texas</t>
        </is>
      </c>
      <c r="N43" s="139" t="inlineStr">
        <is>
          <t>TX</t>
        </is>
      </c>
    </row>
    <row r="44" ht="15.75" customHeight="1" s="165">
      <c r="A44" s="139" t="inlineStr">
        <is>
          <t>Peak time capacity factors are meant to represent the average availability of resources to meeting peak</t>
        </is>
      </c>
      <c r="M44" s="139" t="inlineStr">
        <is>
          <t>Utah</t>
        </is>
      </c>
      <c r="N44" s="139" t="inlineStr">
        <is>
          <t>UT</t>
        </is>
      </c>
    </row>
    <row r="45" ht="15.75" customHeight="1" s="165">
      <c r="A45" s="139" t="inlineStr">
        <is>
          <t>during the peak hours of the year. For non-intermittent resources, we use the net summer capacity.</t>
        </is>
      </c>
      <c r="M45" s="139" t="inlineStr">
        <is>
          <t>Vermont</t>
        </is>
      </c>
      <c r="N45" s="139" t="inlineStr">
        <is>
          <t>VT</t>
        </is>
      </c>
    </row>
    <row r="46" ht="15.75" customHeight="1" s="165">
      <c r="A46" s="120" t="n"/>
      <c r="M46" s="139" t="inlineStr">
        <is>
          <t>Virginia</t>
        </is>
      </c>
      <c r="N46" s="139" t="inlineStr">
        <is>
          <t>VA</t>
        </is>
      </c>
    </row>
    <row r="47" ht="15.75" customHeight="1" s="165">
      <c r="A47" s="139" t="inlineStr">
        <is>
          <t xml:space="preserve">EIA defines net summer capacity as, "the maximum output, commonly expressed in megawatts (MW), </t>
        </is>
      </c>
      <c r="M47" s="139" t="inlineStr">
        <is>
          <t>Washington</t>
        </is>
      </c>
      <c r="N47" s="139" t="inlineStr">
        <is>
          <t>WA</t>
        </is>
      </c>
    </row>
    <row r="48" ht="15.75" customHeight="1" s="165">
      <c r="A48" s="139" t="inlineStr">
        <is>
          <t xml:space="preserve">that generating equipment can supply to system load, as demonstrated by a multi-hour test, </t>
        </is>
      </c>
      <c r="M48" s="139" t="inlineStr">
        <is>
          <t>West Virginia</t>
        </is>
      </c>
      <c r="N48" s="139" t="inlineStr">
        <is>
          <t>WV</t>
        </is>
      </c>
    </row>
    <row r="49" ht="15.75" customHeight="1" s="165">
      <c r="A49" s="139" t="inlineStr">
        <is>
          <t xml:space="preserve">at the time of summer peak demand (period of June 1 through September 30.) </t>
        </is>
      </c>
      <c r="M49" s="139" t="inlineStr">
        <is>
          <t>Wisconsin</t>
        </is>
      </c>
      <c r="N49" s="139" t="inlineStr">
        <is>
          <t>WI</t>
        </is>
      </c>
    </row>
    <row r="50" ht="15.75" customHeight="1" s="165">
      <c r="A50" s="139" t="inlineStr">
        <is>
          <t xml:space="preserve">This output reflects a reduction in capacity due to electricity use for station service or auxilliaries." </t>
        </is>
      </c>
      <c r="M50" s="139" t="inlineStr">
        <is>
          <t>Wyoming</t>
        </is>
      </c>
      <c r="N50" s="139" t="inlineStr">
        <is>
          <t>WY</t>
        </is>
      </c>
    </row>
    <row r="51" ht="15.75" customHeight="1" s="165"/>
    <row r="52" ht="15.75" customHeight="1" s="165">
      <c r="A52" s="139" t="inlineStr">
        <is>
          <t>The US EPS works in units of net summer capacity. Therefore, peak time capacity factors for sources other than</t>
        </is>
      </c>
    </row>
    <row r="53" ht="15.75" customHeight="1" s="165">
      <c r="A53" s="139" t="inlineStr">
        <is>
          <t>wind and solar are assumed to be equal to 1.</t>
        </is>
      </c>
    </row>
    <row r="54" ht="15.75" customHeight="1" s="165"/>
    <row r="55" ht="15.75" customHeight="1" s="165">
      <c r="A55" s="139" t="inlineStr">
        <is>
          <t>For intermittent resources (i.e. wind and solar PV) we use values from each of the 7 U.S. regional markets.</t>
        </is>
      </c>
    </row>
    <row r="56" ht="15.75" customHeight="1" s="165">
      <c r="A56" s="139" t="inlineStr">
        <is>
          <t>As part of the resource planning process, operators of these markets are required to assess available resources during</t>
        </is>
      </c>
    </row>
    <row r="57" ht="15.75" customHeight="1" s="165">
      <c r="A57" s="139" t="inlineStr">
        <is>
          <t xml:space="preserve">peak hours of the year. The most accurate values are those based on historical performance, and are the ones used in </t>
        </is>
      </c>
    </row>
    <row r="58" ht="15.75" customHeight="1" s="165">
      <c r="A58" s="139" t="inlineStr">
        <is>
          <t xml:space="preserve">our analysis (i.e. SPP is excluded). </t>
        </is>
      </c>
    </row>
    <row r="59" ht="15.75" customHeight="1" s="165"/>
    <row r="60" ht="15.75" customHeight="1" s="165">
      <c r="A60" s="139" t="inlineStr">
        <is>
          <t xml:space="preserve">We also assume that as a whole, the U.S. is a summer peaking system, and we therefore use the summer capacity </t>
        </is>
      </c>
    </row>
    <row r="61" ht="15.75" customHeight="1" s="165">
      <c r="A61" s="139" t="inlineStr">
        <is>
          <t xml:space="preserve">values published by these grid operators. See NERC's Reliability Assessment for more information on these grid operators, </t>
        </is>
      </c>
    </row>
    <row r="62" ht="15.75" customHeight="1" s="165">
      <c r="A62" s="139" t="inlineStr">
        <is>
          <t>available at: http://www.nerc.com/pa/RAPA/ra/Reliability%20Assessments%20DL/2015LTRA%20-%20Final%20Report.pdf</t>
        </is>
      </c>
    </row>
    <row r="63" ht="15.75" customHeight="1" s="165"/>
    <row r="64" ht="15.75" customHeight="1" s="165">
      <c r="A64" s="139" t="inlineStr">
        <is>
          <t xml:space="preserve">Summer months include the three months with the highest solar irradiation (June, July, and August). Winter months include the three </t>
        </is>
      </c>
    </row>
    <row r="65" ht="15.75" customHeight="1" s="165">
      <c r="A65" s="139" t="inlineStr">
        <is>
          <t>months with the lowest solar irradiation (November, December, and January)</t>
        </is>
      </c>
    </row>
    <row r="66" ht="15.75" customHeight="1" s="165"/>
    <row r="67" ht="15.75" customHeight="1" s="165">
      <c r="A67" s="139" t="inlineStr">
        <is>
          <t>For state downscaling, a combination of techniques were used:</t>
        </is>
      </c>
    </row>
    <row r="68" ht="15.75" customHeight="1" s="165">
      <c r="A68" s="139" t="inlineStr">
        <is>
          <t>For CA,CO,MN,NC,NM,NV,OR,PA,VA,WI:</t>
        </is>
      </c>
    </row>
    <row r="69" ht="15.75" customHeight="1" s="165">
      <c r="A69" s="139" t="inlineStr">
        <is>
          <t>Use ELCC/ published grid operator stats where available for summer and winter peaking values</t>
        </is>
      </c>
    </row>
    <row r="70" ht="15.75" customHeight="1" s="165">
      <c r="A70" s="139" t="inlineStr">
        <is>
          <t>If reports are not available, a representative latitude and longitude was chosen (in the NREL SAM Modeling tab) to pull 2013 hourly weather data</t>
        </is>
      </c>
    </row>
    <row r="71" ht="15.75" customHeight="1" s="165">
      <c r="A71" s="139" t="inlineStr">
        <is>
          <t>The NREL EF study found the summer and winter peaking hour in the year.</t>
        </is>
      </c>
    </row>
    <row r="72" ht="15.75" customHeight="1" s="165">
      <c r="A72" s="139" t="inlineStr">
        <is>
          <t>The peak capacity factor was then calculated by dividing the peak hour capacity by the nameplate capacity</t>
        </is>
      </c>
    </row>
    <row r="73" ht="15.75" customHeight="1" s="165">
      <c r="A73" s="139" t="inlineStr">
        <is>
          <t>To avoid overly specific weather patterns impacting the study, the average capacity the hour before and after the peak hour for the three surrounding days was used</t>
        </is>
      </c>
    </row>
    <row r="74" ht="15.75" customHeight="1" s="165"/>
    <row r="75" ht="15.75" customHeight="1" s="165">
      <c r="A75" s="139" t="inlineStr">
        <is>
          <t>For all other states, see the bottom of the Calculations sheet for the approximated ELCC</t>
        </is>
      </c>
    </row>
    <row r="76" ht="15.75" customHeight="1" s="165">
      <c r="A76" s="139" t="inlineStr">
        <is>
          <t>A 50% penetration is used as an average point, recognizing that ELCC changes with renewables penetration</t>
        </is>
      </c>
      <c r="B76" s="109" t="n"/>
      <c r="C76" s="109" t="n"/>
    </row>
    <row r="77" ht="15.75" customHeight="1" s="165">
      <c r="A77" s="139" t="n"/>
    </row>
    <row r="78" ht="15.75" customHeight="1" s="165">
      <c r="A78" s="139" t="inlineStr">
        <is>
          <t>All non-variable resources are accreddited with a peak capacity factor of 0.9</t>
        </is>
      </c>
    </row>
    <row r="79" ht="15.75" customHeight="1" s="165">
      <c r="A79" s="139" t="n"/>
    </row>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hyperlinks>
    <hyperlink xmlns:r="http://schemas.openxmlformats.org/officeDocument/2006/relationships" ref="E7" r:id="rId1"/>
    <hyperlink xmlns:r="http://schemas.openxmlformats.org/officeDocument/2006/relationships" ref="H7" r:id="rId2"/>
    <hyperlink xmlns:r="http://schemas.openxmlformats.org/officeDocument/2006/relationships" ref="B14" r:id="rId3"/>
    <hyperlink xmlns:r="http://schemas.openxmlformats.org/officeDocument/2006/relationships" ref="E14" r:id="rId4"/>
    <hyperlink xmlns:r="http://schemas.openxmlformats.org/officeDocument/2006/relationships" ref="H14" r:id="rId5"/>
    <hyperlink xmlns:r="http://schemas.openxmlformats.org/officeDocument/2006/relationships" ref="E21" r:id="rId6"/>
    <hyperlink xmlns:r="http://schemas.openxmlformats.org/officeDocument/2006/relationships" ref="H21" r:id="rId7"/>
    <hyperlink xmlns:r="http://schemas.openxmlformats.org/officeDocument/2006/relationships" ref="E28" r:id="rId8"/>
    <hyperlink xmlns:r="http://schemas.openxmlformats.org/officeDocument/2006/relationships" ref="H28" r:id="rId9"/>
    <hyperlink xmlns:r="http://schemas.openxmlformats.org/officeDocument/2006/relationships" ref="B29" r:id="rId10"/>
    <hyperlink xmlns:r="http://schemas.openxmlformats.org/officeDocument/2006/relationships" ref="B37" r:id="rId11"/>
  </hyperlink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V57"/>
  <sheetViews>
    <sheetView topLeftCell="Y20" workbookViewId="0">
      <selection activeCell="AJ34" sqref="AJ34"/>
    </sheetView>
  </sheetViews>
  <sheetFormatPr baseColWidth="10" defaultColWidth="8.83203125" defaultRowHeight="14"/>
  <sheetData>
    <row r="1">
      <c r="A1" s="155" t="n"/>
      <c r="B1" s="155" t="inlineStr">
        <is>
          <t>SPP</t>
        </is>
      </c>
      <c r="C1" s="155" t="inlineStr">
        <is>
          <t>SPP</t>
        </is>
      </c>
      <c r="D1" s="155" t="inlineStr">
        <is>
          <t>MISO</t>
        </is>
      </c>
      <c r="E1" s="155" t="inlineStr">
        <is>
          <t>MISO</t>
        </is>
      </c>
      <c r="F1" s="155" t="inlineStr">
        <is>
          <t>PJM</t>
        </is>
      </c>
      <c r="G1" s="155" t="inlineStr">
        <is>
          <t>PJM</t>
        </is>
      </c>
      <c r="H1" s="155" t="inlineStr">
        <is>
          <t>WECC-RMRG</t>
        </is>
      </c>
      <c r="I1" s="155" t="inlineStr">
        <is>
          <t>WECC-RMRG</t>
        </is>
      </c>
      <c r="J1" s="155" t="inlineStr">
        <is>
          <t>WECC-NWPP_US</t>
        </is>
      </c>
      <c r="K1" s="155" t="inlineStr">
        <is>
          <t>WECC-NWPP_US</t>
        </is>
      </c>
      <c r="L1" s="155" t="inlineStr">
        <is>
          <t>WECC-SRSG</t>
        </is>
      </c>
      <c r="M1" s="155" t="inlineStr">
        <is>
          <t>WECC-SRSG</t>
        </is>
      </c>
      <c r="N1" s="155" t="inlineStr">
        <is>
          <t>WECC-CAMX</t>
        </is>
      </c>
      <c r="O1" s="155" t="inlineStr">
        <is>
          <t>WECC-CAMX</t>
        </is>
      </c>
      <c r="P1" s="155" t="inlineStr">
        <is>
          <t>ERCOT</t>
        </is>
      </c>
      <c r="Q1" s="155" t="inlineStr">
        <is>
          <t>ERCOT</t>
        </is>
      </c>
      <c r="R1" s="142" t="inlineStr">
        <is>
          <t>SERC-C</t>
        </is>
      </c>
      <c r="S1" s="142" t="inlineStr">
        <is>
          <t>SERC-C</t>
        </is>
      </c>
      <c r="T1" s="142" t="inlineStr">
        <is>
          <t>SERC-E</t>
        </is>
      </c>
      <c r="U1" s="142" t="inlineStr">
        <is>
          <t>SERC-E</t>
        </is>
      </c>
      <c r="V1" s="142" t="inlineStr">
        <is>
          <t>SERC-FP</t>
        </is>
      </c>
      <c r="W1" s="142" t="inlineStr">
        <is>
          <t>SERC-FP</t>
        </is>
      </c>
      <c r="X1" s="142" t="inlineStr">
        <is>
          <t>SERC-SE</t>
        </is>
      </c>
      <c r="Y1" s="142" t="inlineStr">
        <is>
          <t>SERC-SE</t>
        </is>
      </c>
      <c r="Z1" s="155" t="inlineStr">
        <is>
          <t>NPCC-NY</t>
        </is>
      </c>
      <c r="AA1" s="155" t="inlineStr">
        <is>
          <t>NPCC-NY</t>
        </is>
      </c>
      <c r="AB1" s="155" t="inlineStr">
        <is>
          <t>NPCC-NE</t>
        </is>
      </c>
      <c r="AC1" s="155" t="inlineStr">
        <is>
          <t>NPCC-NE</t>
        </is>
      </c>
      <c r="AD1" s="155" t="n"/>
      <c r="AE1" s="155" t="n"/>
      <c r="AF1" s="155" t="n"/>
      <c r="AG1" s="157" t="n"/>
      <c r="AH1" s="157" t="n"/>
      <c r="AI1" s="157" t="n"/>
      <c r="AJ1" s="157" t="n"/>
      <c r="AK1" s="157" t="n"/>
      <c r="AL1" s="157" t="n"/>
      <c r="AM1" s="157" t="n"/>
      <c r="AN1" s="157" t="n"/>
      <c r="AO1" s="157" t="n"/>
      <c r="AP1" s="157" t="n"/>
      <c r="AQ1" s="157" t="n"/>
      <c r="AR1" s="157" t="n"/>
      <c r="AS1" s="157" t="n"/>
      <c r="AT1" s="157" t="n"/>
      <c r="AU1" s="157" t="n"/>
      <c r="AV1" s="157" t="n"/>
    </row>
    <row r="2">
      <c r="A2" s="155" t="n"/>
      <c r="B2" s="155" t="inlineStr">
        <is>
          <t>Wind</t>
        </is>
      </c>
      <c r="C2" s="155" t="inlineStr">
        <is>
          <t>Solar</t>
        </is>
      </c>
      <c r="D2" s="155" t="inlineStr">
        <is>
          <t>Wind</t>
        </is>
      </c>
      <c r="E2" s="155" t="inlineStr">
        <is>
          <t>Solar</t>
        </is>
      </c>
      <c r="F2" s="155" t="inlineStr">
        <is>
          <t>Wind</t>
        </is>
      </c>
      <c r="G2" s="155" t="inlineStr">
        <is>
          <t>Solar</t>
        </is>
      </c>
      <c r="H2" s="155" t="inlineStr">
        <is>
          <t>Wind</t>
        </is>
      </c>
      <c r="I2" s="155" t="inlineStr">
        <is>
          <t>Solar</t>
        </is>
      </c>
      <c r="J2" s="155" t="inlineStr">
        <is>
          <t>Wind</t>
        </is>
      </c>
      <c r="K2" s="155" t="inlineStr">
        <is>
          <t>Solar</t>
        </is>
      </c>
      <c r="L2" s="155" t="inlineStr">
        <is>
          <t>Wind</t>
        </is>
      </c>
      <c r="M2" s="155" t="inlineStr">
        <is>
          <t>Solar</t>
        </is>
      </c>
      <c r="N2" s="155" t="inlineStr">
        <is>
          <t>Wind</t>
        </is>
      </c>
      <c r="O2" s="155" t="inlineStr">
        <is>
          <t>Solar</t>
        </is>
      </c>
      <c r="P2" s="155" t="inlineStr">
        <is>
          <t>Wind</t>
        </is>
      </c>
      <c r="Q2" s="155" t="inlineStr">
        <is>
          <t>Solar</t>
        </is>
      </c>
      <c r="R2" s="155" t="inlineStr">
        <is>
          <t>Wind</t>
        </is>
      </c>
      <c r="S2" s="155" t="inlineStr">
        <is>
          <t>Solar</t>
        </is>
      </c>
      <c r="T2" s="155" t="inlineStr">
        <is>
          <t>Wind</t>
        </is>
      </c>
      <c r="U2" s="155" t="inlineStr">
        <is>
          <t>Solar</t>
        </is>
      </c>
      <c r="V2" s="155" t="inlineStr">
        <is>
          <t>Wind</t>
        </is>
      </c>
      <c r="W2" s="155" t="inlineStr">
        <is>
          <t>Solar</t>
        </is>
      </c>
      <c r="X2" s="155" t="inlineStr">
        <is>
          <t>Wind</t>
        </is>
      </c>
      <c r="Y2" s="155" t="inlineStr">
        <is>
          <t>Solar</t>
        </is>
      </c>
      <c r="Z2" s="155" t="inlineStr">
        <is>
          <t>Wind</t>
        </is>
      </c>
      <c r="AA2" s="155" t="inlineStr">
        <is>
          <t>Solar</t>
        </is>
      </c>
      <c r="AB2" s="155" t="inlineStr">
        <is>
          <t>Wind</t>
        </is>
      </c>
      <c r="AC2" s="155" t="inlineStr">
        <is>
          <t>Solar</t>
        </is>
      </c>
      <c r="AD2" s="155" t="n"/>
      <c r="AE2" s="155" t="n"/>
      <c r="AF2" s="155" t="n"/>
      <c r="AG2" s="157" t="n"/>
      <c r="AH2" s="157" t="n"/>
      <c r="AI2" s="157" t="n"/>
      <c r="AJ2" s="157" t="n"/>
      <c r="AK2" s="157" t="n"/>
      <c r="AL2" s="157" t="n"/>
      <c r="AM2" s="157" t="n"/>
      <c r="AN2" s="157" t="n"/>
      <c r="AO2" s="157" t="n"/>
      <c r="AP2" s="157" t="n"/>
      <c r="AQ2" s="157" t="n"/>
      <c r="AR2" s="157" t="n"/>
      <c r="AS2" s="157" t="n"/>
      <c r="AT2" s="157" t="n"/>
      <c r="AU2" s="157" t="n"/>
      <c r="AV2" s="157" t="n"/>
    </row>
    <row r="3">
      <c r="A3" s="144" t="n"/>
      <c r="B3" s="155" t="inlineStr">
        <is>
          <t>SPPWind</t>
        </is>
      </c>
      <c r="C3" s="155" t="inlineStr">
        <is>
          <t>SPPSolar</t>
        </is>
      </c>
      <c r="D3" s="155" t="inlineStr">
        <is>
          <t>MISOWind</t>
        </is>
      </c>
      <c r="E3" s="155" t="inlineStr">
        <is>
          <t>MISOSolar</t>
        </is>
      </c>
      <c r="F3" s="155" t="inlineStr">
        <is>
          <t>PJMWind</t>
        </is>
      </c>
      <c r="G3" s="155" t="inlineStr">
        <is>
          <t>PJMSolar</t>
        </is>
      </c>
      <c r="H3" s="155" t="inlineStr">
        <is>
          <t>WECC-RMRGWind</t>
        </is>
      </c>
      <c r="I3" s="155" t="inlineStr">
        <is>
          <t>WECC-RMRGSolar</t>
        </is>
      </c>
      <c r="J3" s="155" t="inlineStr">
        <is>
          <t>WECC-NWPP_USWind</t>
        </is>
      </c>
      <c r="K3" s="155" t="inlineStr">
        <is>
          <t>WECC-NWPP_USSolar</t>
        </is>
      </c>
      <c r="L3" s="155" t="inlineStr">
        <is>
          <t>WECC-SRSGWind</t>
        </is>
      </c>
      <c r="M3" s="155" t="inlineStr">
        <is>
          <t>WECC-SRSGSolar</t>
        </is>
      </c>
      <c r="N3" s="155" t="inlineStr">
        <is>
          <t>WECC-CAMXWind</t>
        </is>
      </c>
      <c r="O3" s="155" t="inlineStr">
        <is>
          <t>WECC-CAMXSolar</t>
        </is>
      </c>
      <c r="P3" s="155" t="inlineStr">
        <is>
          <t>ERCOTWind</t>
        </is>
      </c>
      <c r="Q3" s="155" t="inlineStr">
        <is>
          <t>ERCOTSolar</t>
        </is>
      </c>
      <c r="R3" s="155" t="inlineStr">
        <is>
          <t>SERC-CWind</t>
        </is>
      </c>
      <c r="S3" s="155" t="inlineStr">
        <is>
          <t>SERC-CSolar</t>
        </is>
      </c>
      <c r="T3" s="155" t="inlineStr">
        <is>
          <t>SERC-EWind</t>
        </is>
      </c>
      <c r="U3" s="155" t="inlineStr">
        <is>
          <t>SERC-ESolar</t>
        </is>
      </c>
      <c r="V3" s="155" t="inlineStr">
        <is>
          <t>SERC-FPWind</t>
        </is>
      </c>
      <c r="W3" s="155" t="inlineStr">
        <is>
          <t>SERC-FPSolar</t>
        </is>
      </c>
      <c r="X3" s="155" t="inlineStr">
        <is>
          <t>SERC-SEWind</t>
        </is>
      </c>
      <c r="Y3" s="155" t="inlineStr">
        <is>
          <t>SERC-SESolar</t>
        </is>
      </c>
      <c r="Z3" s="155" t="inlineStr">
        <is>
          <t>NPCC-NYWind</t>
        </is>
      </c>
      <c r="AA3" s="155" t="inlineStr">
        <is>
          <t>NPCC-NYSolar</t>
        </is>
      </c>
      <c r="AB3" s="155" t="inlineStr">
        <is>
          <t>NPCC-NEWind</t>
        </is>
      </c>
      <c r="AC3" s="155" t="inlineStr">
        <is>
          <t>NPCC-NESolar</t>
        </is>
      </c>
      <c r="AD3" s="155" t="n"/>
      <c r="AE3" s="155" t="n"/>
      <c r="AF3" s="155" t="n"/>
      <c r="AG3" s="156" t="n"/>
      <c r="AH3" s="157" t="n"/>
      <c r="AI3" s="157" t="n"/>
      <c r="AJ3" s="157" t="n"/>
      <c r="AK3" s="157" t="n"/>
      <c r="AL3" s="157" t="n"/>
      <c r="AM3" s="157" t="n"/>
      <c r="AN3" s="157" t="n"/>
      <c r="AO3" s="157" t="n"/>
      <c r="AP3" s="157" t="n"/>
      <c r="AQ3" s="157" t="n"/>
      <c r="AR3" s="157" t="n"/>
      <c r="AS3" s="157" t="n"/>
      <c r="AT3" s="157" t="n"/>
      <c r="AU3" s="157" t="n"/>
      <c r="AV3" s="157" t="n"/>
    </row>
    <row r="4">
      <c r="A4" s="144" t="inlineStr">
        <is>
          <t>s</t>
        </is>
      </c>
      <c r="B4" s="158" t="inlineStr">
        <is>
          <t>SPP Wind</t>
        </is>
      </c>
      <c r="C4" s="158" t="inlineStr">
        <is>
          <t>SPP Solar</t>
        </is>
      </c>
      <c r="D4" s="158" t="inlineStr">
        <is>
          <t>MISO Wind</t>
        </is>
      </c>
      <c r="E4" s="158" t="inlineStr">
        <is>
          <t>MISO Solar</t>
        </is>
      </c>
      <c r="F4" s="158" t="inlineStr">
        <is>
          <t>PJM Wind</t>
        </is>
      </c>
      <c r="G4" s="158" t="inlineStr">
        <is>
          <t>PJM Solar</t>
        </is>
      </c>
      <c r="H4" s="158" t="inlineStr">
        <is>
          <t>WECC-RMRG Combined PSCO, PRPA BH Wind</t>
        </is>
      </c>
      <c r="I4" s="158" t="inlineStr">
        <is>
          <t>WECC-RMRG Combined PSCO, PRPA BH Solar</t>
        </is>
      </c>
      <c r="J4" s="158" t="inlineStr">
        <is>
          <t>WECC-NWPP_US Wind</t>
        </is>
      </c>
      <c r="K4" s="158" t="inlineStr">
        <is>
          <t>WECC-NWPP_US Nevada Power Solar</t>
        </is>
      </c>
      <c r="L4" s="158" t="inlineStr">
        <is>
          <t>WECC-RMRG Combined PSCO, PRPA BH Wind</t>
        </is>
      </c>
      <c r="M4" s="158" t="inlineStr">
        <is>
          <t>WECC-SRSG APS Solar</t>
        </is>
      </c>
      <c r="N4" s="158" t="inlineStr">
        <is>
          <t>WECC-NWPP_US Wind</t>
        </is>
      </c>
      <c r="O4" s="158" t="inlineStr">
        <is>
          <t>WECC-CAMX CA Solar</t>
        </is>
      </c>
      <c r="P4" s="158" t="inlineStr">
        <is>
          <t>SPP Wind</t>
        </is>
      </c>
      <c r="Q4" s="158" t="inlineStr">
        <is>
          <t>ERCOT Solar</t>
        </is>
      </c>
      <c r="R4" s="158" t="inlineStr">
        <is>
          <t>SERC Eastern Interconnection Wind</t>
        </is>
      </c>
      <c r="S4" s="158" t="inlineStr">
        <is>
          <t>SERC-C Solar</t>
        </is>
      </c>
      <c r="T4" s="158" t="inlineStr">
        <is>
          <t>SERC Eastern Interconnection Wind</t>
        </is>
      </c>
      <c r="U4" s="158" t="inlineStr">
        <is>
          <t>SERC-E Solar</t>
        </is>
      </c>
      <c r="V4" s="158" t="inlineStr">
        <is>
          <t>SERC Eastern Interconnection Wind</t>
        </is>
      </c>
      <c r="W4" s="158" t="inlineStr">
        <is>
          <t>SERC-FP Solar</t>
        </is>
      </c>
      <c r="X4" s="158" t="inlineStr">
        <is>
          <t>SERC Eastern Interconnection Wind</t>
        </is>
      </c>
      <c r="Y4" s="158" t="inlineStr">
        <is>
          <t>SERC-SE Solar</t>
        </is>
      </c>
      <c r="Z4" s="158" t="inlineStr">
        <is>
          <t>NPCC Eastern Interconnection Wind</t>
        </is>
      </c>
      <c r="AA4" s="158" t="inlineStr">
        <is>
          <t>NPCC-NY RG&amp;E Solar</t>
        </is>
      </c>
      <c r="AB4" s="158" t="inlineStr">
        <is>
          <t>NPCC Eastern Interconnection Wind</t>
        </is>
      </c>
      <c r="AC4" s="158" t="inlineStr">
        <is>
          <t>NPCC-NE Solar</t>
        </is>
      </c>
      <c r="AD4" s="158" t="n"/>
      <c r="AE4" s="158" t="n"/>
      <c r="AF4" s="158" t="n"/>
      <c r="AG4" s="157" t="n"/>
      <c r="AH4" s="157" t="n"/>
      <c r="AI4" s="157" t="n"/>
      <c r="AJ4" s="157" t="n"/>
      <c r="AK4" s="157" t="n"/>
      <c r="AL4" s="157" t="n"/>
      <c r="AM4" s="157" t="n"/>
      <c r="AN4" s="157" t="n"/>
      <c r="AO4" s="157" t="n"/>
      <c r="AP4" s="157" t="n"/>
      <c r="AQ4" s="157" t="n"/>
      <c r="AR4" s="157" t="n"/>
      <c r="AS4" s="157" t="n"/>
      <c r="AT4" s="157" t="n"/>
      <c r="AU4" s="157" t="n"/>
      <c r="AV4" s="157" t="n"/>
    </row>
    <row r="5">
      <c r="A5" s="155" t="inlineStr">
        <is>
          <t>Penetration</t>
        </is>
      </c>
      <c r="B5" s="146" t="inlineStr">
        <is>
          <t>B</t>
        </is>
      </c>
      <c r="C5" s="146" t="inlineStr">
        <is>
          <t>D</t>
        </is>
      </c>
      <c r="D5" s="146" t="inlineStr">
        <is>
          <t>H</t>
        </is>
      </c>
      <c r="E5" s="146" t="inlineStr">
        <is>
          <t>J</t>
        </is>
      </c>
      <c r="F5" s="146" t="inlineStr">
        <is>
          <t>L</t>
        </is>
      </c>
      <c r="G5" s="146" t="inlineStr">
        <is>
          <t>N</t>
        </is>
      </c>
      <c r="H5" s="146" t="inlineStr">
        <is>
          <t>AO</t>
        </is>
      </c>
      <c r="I5" s="146" t="inlineStr">
        <is>
          <t>AM</t>
        </is>
      </c>
      <c r="J5" s="146" t="inlineStr">
        <is>
          <t>S</t>
        </is>
      </c>
      <c r="K5" s="146" t="inlineStr">
        <is>
          <t>U</t>
        </is>
      </c>
      <c r="L5" s="146" t="inlineStr">
        <is>
          <t>AO</t>
        </is>
      </c>
      <c r="M5" s="146" t="inlineStr">
        <is>
          <t>AA</t>
        </is>
      </c>
      <c r="N5" s="146" t="inlineStr">
        <is>
          <t>S</t>
        </is>
      </c>
      <c r="O5" s="146" t="inlineStr">
        <is>
          <t>AE</t>
        </is>
      </c>
      <c r="P5" s="146" t="inlineStr">
        <is>
          <t>B</t>
        </is>
      </c>
      <c r="Q5" s="146" t="inlineStr">
        <is>
          <t>AU</t>
        </is>
      </c>
      <c r="R5" s="146" t="inlineStr">
        <is>
          <t>AS</t>
        </is>
      </c>
      <c r="S5" s="146" t="inlineStr">
        <is>
          <t>AU</t>
        </is>
      </c>
      <c r="T5" s="146" t="inlineStr">
        <is>
          <t>AS</t>
        </is>
      </c>
      <c r="U5" s="146" t="inlineStr">
        <is>
          <t>AU</t>
        </is>
      </c>
      <c r="V5" s="146" t="inlineStr">
        <is>
          <t>AS</t>
        </is>
      </c>
      <c r="W5" s="146" t="inlineStr">
        <is>
          <t>AU</t>
        </is>
      </c>
      <c r="X5" s="146" t="inlineStr">
        <is>
          <t>AS</t>
        </is>
      </c>
      <c r="Y5" s="146" t="inlineStr">
        <is>
          <t>AU</t>
        </is>
      </c>
      <c r="Z5" s="146" t="inlineStr">
        <is>
          <t>AQ</t>
        </is>
      </c>
      <c r="AA5" s="146" t="inlineStr">
        <is>
          <t>X</t>
        </is>
      </c>
      <c r="AB5" s="146" t="inlineStr">
        <is>
          <t>AQ</t>
        </is>
      </c>
      <c r="AC5" s="146" t="inlineStr">
        <is>
          <t>AU</t>
        </is>
      </c>
      <c r="AD5" s="155" t="n"/>
      <c r="AE5" s="155" t="n"/>
      <c r="AF5" s="155" t="n"/>
      <c r="AG5" s="157" t="n"/>
      <c r="AH5" s="157" t="n"/>
      <c r="AI5" s="157" t="n"/>
      <c r="AJ5" s="157" t="n"/>
      <c r="AK5" s="157" t="n"/>
      <c r="AL5" s="157" t="n"/>
      <c r="AM5" s="157" t="n"/>
      <c r="AN5" s="157" t="n"/>
      <c r="AO5" s="157" t="n"/>
      <c r="AP5" s="157" t="n"/>
      <c r="AQ5" s="157" t="n"/>
      <c r="AR5" s="157" t="n"/>
      <c r="AS5" s="157" t="n"/>
      <c r="AT5" s="157" t="n"/>
      <c r="AU5" s="157" t="n"/>
      <c r="AV5" s="157" t="n"/>
    </row>
    <row r="6">
      <c r="A6" s="147" t="inlineStr">
        <is>
          <t>Data</t>
        </is>
      </c>
      <c r="B6" s="148" t="inlineStr">
        <is>
          <t>C</t>
        </is>
      </c>
      <c r="C6" s="148" t="inlineStr">
        <is>
          <t>E</t>
        </is>
      </c>
      <c r="D6" s="148" t="inlineStr">
        <is>
          <t>I</t>
        </is>
      </c>
      <c r="E6" s="148" t="inlineStr">
        <is>
          <t>K</t>
        </is>
      </c>
      <c r="F6" s="148" t="inlineStr">
        <is>
          <t>M</t>
        </is>
      </c>
      <c r="G6" s="148" t="inlineStr">
        <is>
          <t>O</t>
        </is>
      </c>
      <c r="H6" s="148" t="inlineStr">
        <is>
          <t>AP</t>
        </is>
      </c>
      <c r="I6" s="148" t="inlineStr">
        <is>
          <t>AN</t>
        </is>
      </c>
      <c r="J6" s="148" t="inlineStr">
        <is>
          <t>T</t>
        </is>
      </c>
      <c r="K6" s="148" t="inlineStr">
        <is>
          <t>W</t>
        </is>
      </c>
      <c r="L6" s="148" t="inlineStr">
        <is>
          <t>AP</t>
        </is>
      </c>
      <c r="M6" s="148" t="inlineStr">
        <is>
          <t>AB</t>
        </is>
      </c>
      <c r="N6" s="146" t="inlineStr">
        <is>
          <t>T</t>
        </is>
      </c>
      <c r="O6" s="146" t="inlineStr">
        <is>
          <t>AF</t>
        </is>
      </c>
      <c r="P6" s="148" t="inlineStr">
        <is>
          <t>C</t>
        </is>
      </c>
      <c r="Q6" s="148" t="inlineStr">
        <is>
          <t>AV</t>
        </is>
      </c>
      <c r="R6" s="148" t="inlineStr">
        <is>
          <t>AT</t>
        </is>
      </c>
      <c r="S6" s="148" t="inlineStr">
        <is>
          <t>AW</t>
        </is>
      </c>
      <c r="T6" s="148" t="inlineStr">
        <is>
          <t>AT</t>
        </is>
      </c>
      <c r="U6" s="148" t="inlineStr">
        <is>
          <t>AX</t>
        </is>
      </c>
      <c r="V6" s="148" t="inlineStr">
        <is>
          <t>AT</t>
        </is>
      </c>
      <c r="W6" s="148" t="inlineStr">
        <is>
          <t>AY</t>
        </is>
      </c>
      <c r="X6" s="148" t="inlineStr">
        <is>
          <t>AT</t>
        </is>
      </c>
      <c r="Y6" s="148" t="inlineStr">
        <is>
          <t>AZ</t>
        </is>
      </c>
      <c r="Z6" s="148" t="inlineStr">
        <is>
          <t>AR</t>
        </is>
      </c>
      <c r="AA6" s="148" t="inlineStr">
        <is>
          <t>Z</t>
        </is>
      </c>
      <c r="AB6" s="148" t="inlineStr">
        <is>
          <t>AR</t>
        </is>
      </c>
      <c r="AC6" s="148" t="inlineStr">
        <is>
          <t>BA</t>
        </is>
      </c>
      <c r="AD6" s="147" t="n"/>
      <c r="AE6" s="147" t="n"/>
      <c r="AF6" s="147" t="n"/>
      <c r="AG6" s="157" t="n"/>
      <c r="AH6" s="157" t="n"/>
      <c r="AI6" s="157" t="n"/>
      <c r="AJ6" s="157" t="n"/>
      <c r="AK6" s="157" t="n"/>
      <c r="AL6" s="157" t="n"/>
      <c r="AM6" s="157" t="n"/>
      <c r="AN6" s="157" t="n"/>
      <c r="AO6" s="157" t="n"/>
      <c r="AP6" s="157" t="n"/>
      <c r="AQ6" s="157" t="n"/>
      <c r="AR6" s="157" t="n"/>
      <c r="AS6" s="157" t="n"/>
      <c r="AT6" s="157" t="n"/>
      <c r="AU6" s="157" t="n"/>
      <c r="AV6" s="157" t="n"/>
    </row>
    <row r="7">
      <c r="A7" s="147" t="inlineStr">
        <is>
          <t>x</t>
        </is>
      </c>
      <c r="B7" s="147" t="inlineStr">
        <is>
          <t>ELCC_Raw!B16:B46</t>
        </is>
      </c>
      <c r="C7" s="147" t="inlineStr">
        <is>
          <t>ELCC_Raw!D16:D46</t>
        </is>
      </c>
      <c r="D7" s="147" t="inlineStr">
        <is>
          <t>ELCC_Raw!H16:H26</t>
        </is>
      </c>
      <c r="E7" s="147" t="inlineStr">
        <is>
          <t>ELCC_Raw!J16:J27</t>
        </is>
      </c>
      <c r="F7" s="147" t="inlineStr">
        <is>
          <t>ELCC_Raw!L16:L19</t>
        </is>
      </c>
      <c r="G7" s="147" t="inlineStr">
        <is>
          <t>ELCC_Raw!N16:N21</t>
        </is>
      </c>
      <c r="H7" s="147" t="inlineStr">
        <is>
          <t>ELCC_Raw!AO16:AO75</t>
        </is>
      </c>
      <c r="I7" s="147" t="inlineStr">
        <is>
          <t>ELCC_Raw!AM16:AM90</t>
        </is>
      </c>
      <c r="J7" s="147" t="inlineStr">
        <is>
          <t>ELCC_Raw!S16:S54</t>
        </is>
      </c>
      <c r="K7" s="147" t="inlineStr">
        <is>
          <t>ELCC_Raw!U16:U21</t>
        </is>
      </c>
      <c r="L7" s="147" t="inlineStr">
        <is>
          <t>ELCC_Raw!AO16:AO75</t>
        </is>
      </c>
      <c r="M7" s="147" t="inlineStr">
        <is>
          <t>ELCC_Raw!AA16:AA62</t>
        </is>
      </c>
      <c r="N7" s="147" t="inlineStr">
        <is>
          <t>ELCC_Raw!S16:S54</t>
        </is>
      </c>
      <c r="O7" s="147" t="inlineStr">
        <is>
          <t>ELCC_Raw!AE16:AE60</t>
        </is>
      </c>
      <c r="P7" s="147" t="inlineStr">
        <is>
          <t>ELCC_Raw!B16:B46</t>
        </is>
      </c>
      <c r="Q7" s="147" t="inlineStr">
        <is>
          <t>ELCC_Raw!AU16:AU20</t>
        </is>
      </c>
      <c r="R7" s="147" t="inlineStr">
        <is>
          <t>ELCC_Raw!AS16:AS17</t>
        </is>
      </c>
      <c r="S7" s="147" t="inlineStr">
        <is>
          <t>ELCC_Raw!AU16:AU20</t>
        </is>
      </c>
      <c r="T7" s="147" t="inlineStr">
        <is>
          <t>ELCC_Raw!AS16:AS17</t>
        </is>
      </c>
      <c r="U7" s="147" t="inlineStr">
        <is>
          <t>ELCC_Raw!AU16:AU20</t>
        </is>
      </c>
      <c r="V7" s="147" t="inlineStr">
        <is>
          <t>ELCC_Raw!AS16:AS17</t>
        </is>
      </c>
      <c r="W7" s="147" t="inlineStr">
        <is>
          <t>ELCC_Raw!AU16:AU20</t>
        </is>
      </c>
      <c r="X7" s="147" t="inlineStr">
        <is>
          <t>ELCC_Raw!AS16:AS17</t>
        </is>
      </c>
      <c r="Y7" s="147" t="inlineStr">
        <is>
          <t>ELCC_Raw!AU16:AU20</t>
        </is>
      </c>
      <c r="Z7" s="147" t="inlineStr">
        <is>
          <t>ELCC_Raw!AQ16:AQ17</t>
        </is>
      </c>
      <c r="AA7" s="147" t="inlineStr">
        <is>
          <t>ELCC_Raw!X16:X21</t>
        </is>
      </c>
      <c r="AB7" s="147" t="inlineStr">
        <is>
          <t>ELCC_Raw!AQ16:AQ17</t>
        </is>
      </c>
      <c r="AC7" s="147" t="inlineStr">
        <is>
          <t>ELCC_Raw!AU16:AU20</t>
        </is>
      </c>
      <c r="AD7" s="147" t="n"/>
      <c r="AE7" s="147" t="n"/>
      <c r="AF7" s="147" t="n"/>
      <c r="AG7" s="157" t="n"/>
      <c r="AH7" s="157" t="n"/>
      <c r="AI7" s="157" t="n"/>
      <c r="AJ7" s="157" t="n"/>
      <c r="AK7" s="157" t="n"/>
      <c r="AL7" s="157" t="n"/>
      <c r="AM7" s="157" t="n"/>
      <c r="AN7" s="157" t="n"/>
      <c r="AO7" s="157" t="n"/>
      <c r="AP7" s="157" t="n"/>
      <c r="AQ7" s="157" t="n"/>
      <c r="AR7" s="157" t="n"/>
      <c r="AS7" s="157" t="n"/>
      <c r="AT7" s="157" t="n"/>
      <c r="AU7" s="157" t="n"/>
      <c r="AV7" s="157" t="n"/>
    </row>
    <row r="8">
      <c r="A8" s="147" t="inlineStr">
        <is>
          <t>y</t>
        </is>
      </c>
      <c r="B8" s="147" t="inlineStr">
        <is>
          <t>ELCC_Raw!C16:C46</t>
        </is>
      </c>
      <c r="C8" s="147" t="inlineStr">
        <is>
          <t>ELCC_Raw!E16:E46</t>
        </is>
      </c>
      <c r="D8" s="147" t="inlineStr">
        <is>
          <t>ELCC_Raw!I16:I26</t>
        </is>
      </c>
      <c r="E8" s="147" t="inlineStr">
        <is>
          <t>ELCC_Raw!K16:K27</t>
        </is>
      </c>
      <c r="F8" s="147" t="inlineStr">
        <is>
          <t>ELCC_Raw!M16:M19</t>
        </is>
      </c>
      <c r="G8" s="147" t="inlineStr">
        <is>
          <t>ELCC_Raw!O16:O21</t>
        </is>
      </c>
      <c r="H8" s="147" t="inlineStr">
        <is>
          <t>ELCC_Raw!AP16:AP75</t>
        </is>
      </c>
      <c r="I8" s="147" t="inlineStr">
        <is>
          <t>ELCC_Raw!AN16:AN90</t>
        </is>
      </c>
      <c r="J8" s="147" t="inlineStr">
        <is>
          <t>ELCC_Raw!T16:T54</t>
        </is>
      </c>
      <c r="K8" s="147" t="inlineStr">
        <is>
          <t>ELCC_Raw!W16:W21</t>
        </is>
      </c>
      <c r="L8" s="147" t="inlineStr">
        <is>
          <t>ELCC_Raw!AP16:AP75</t>
        </is>
      </c>
      <c r="M8" s="147" t="inlineStr">
        <is>
          <t>ELCC_Raw!AB16:AB62</t>
        </is>
      </c>
      <c r="N8" s="147" t="inlineStr">
        <is>
          <t>ELCC_Raw!T16:T54</t>
        </is>
      </c>
      <c r="O8" s="147" t="inlineStr">
        <is>
          <t>ELCC_Raw!AF16:AF60</t>
        </is>
      </c>
      <c r="P8" s="147" t="inlineStr">
        <is>
          <t>ELCC_Raw!C16:C46</t>
        </is>
      </c>
      <c r="Q8" s="147" t="inlineStr">
        <is>
          <t>ELCC_Raw!AV16:AV20</t>
        </is>
      </c>
      <c r="R8" s="147" t="inlineStr">
        <is>
          <t>ELCC_Raw!AT16:AT17</t>
        </is>
      </c>
      <c r="S8" s="147" t="inlineStr">
        <is>
          <t>ELCC_Raw!AW16:AW20</t>
        </is>
      </c>
      <c r="T8" s="147" t="inlineStr">
        <is>
          <t>ELCC_Raw!AT16:AT17</t>
        </is>
      </c>
      <c r="U8" s="147" t="inlineStr">
        <is>
          <t>ELCC_Raw!AX16:AX20</t>
        </is>
      </c>
      <c r="V8" s="147" t="inlineStr">
        <is>
          <t>ELCC_Raw!AT16:AT17</t>
        </is>
      </c>
      <c r="W8" s="147" t="inlineStr">
        <is>
          <t>ELCC_Raw!AY16:AY20</t>
        </is>
      </c>
      <c r="X8" s="147" t="inlineStr">
        <is>
          <t>ELCC_Raw!AT16:AT17</t>
        </is>
      </c>
      <c r="Y8" s="147" t="inlineStr">
        <is>
          <t>ELCC_Raw!AZ16:AZ20</t>
        </is>
      </c>
      <c r="Z8" s="147" t="inlineStr">
        <is>
          <t>ELCC_Raw!AR16:AR17</t>
        </is>
      </c>
      <c r="AA8" s="147" t="inlineStr">
        <is>
          <t>ELCC_Raw!Z16:Z21</t>
        </is>
      </c>
      <c r="AB8" s="147" t="inlineStr">
        <is>
          <t>ELCC_Raw!AR16:AR17</t>
        </is>
      </c>
      <c r="AC8" s="147" t="inlineStr">
        <is>
          <t>ELCC_Raw!BA16:BA20</t>
        </is>
      </c>
      <c r="AD8" s="147" t="n"/>
      <c r="AE8" s="147" t="n"/>
      <c r="AF8" s="147" t="n"/>
      <c r="AG8" s="157" t="n"/>
      <c r="AH8" s="157" t="n"/>
      <c r="AI8" s="157" t="n"/>
      <c r="AJ8" s="157" t="n"/>
      <c r="AK8" s="157" t="n"/>
      <c r="AL8" s="157" t="n"/>
      <c r="AM8" s="157" t="n"/>
      <c r="AN8" s="157" t="n"/>
      <c r="AO8" s="157" t="n"/>
      <c r="AP8" s="157" t="n"/>
      <c r="AQ8" s="157" t="n"/>
      <c r="AR8" s="157" t="n"/>
      <c r="AS8" s="157" t="n"/>
      <c r="AT8" s="157" t="n"/>
      <c r="AU8" s="157" t="n"/>
      <c r="AV8" s="157" t="n"/>
    </row>
    <row r="9">
      <c r="A9" s="147" t="inlineStr">
        <is>
          <t>Max penetration for data</t>
        </is>
      </c>
      <c r="B9" s="149" t="n">
        <v>0.7770022518413252</v>
      </c>
      <c r="C9" s="149" t="n">
        <v>0.7770022518413252</v>
      </c>
      <c r="D9" s="149" t="n">
        <v>0.998998469661643</v>
      </c>
      <c r="E9" s="149" t="n">
        <v>0.9107756652164507</v>
      </c>
      <c r="F9" s="149" t="n">
        <v>0.7752369589712998</v>
      </c>
      <c r="G9" s="149" t="n">
        <v>1.122025584940678</v>
      </c>
      <c r="H9" s="149" t="n">
        <v>0.45165727073272</v>
      </c>
      <c r="I9" s="149" t="n">
        <v>0.350096991978877</v>
      </c>
      <c r="J9" s="149" t="n">
        <v>1.932872337758268</v>
      </c>
      <c r="K9" s="149" t="n">
        <v>0.2</v>
      </c>
      <c r="L9" s="149" t="n">
        <v>0.45165727073272</v>
      </c>
      <c r="M9" s="149" t="n">
        <v>0.236815440289504</v>
      </c>
      <c r="N9" s="149" t="n">
        <v>1.932872337758268</v>
      </c>
      <c r="O9" s="149" t="n">
        <v>0.6689689821632123</v>
      </c>
      <c r="P9" s="149" t="n">
        <v>0.7770022518413252</v>
      </c>
      <c r="Q9" s="149" t="n">
        <v>0.2</v>
      </c>
      <c r="R9" s="149" t="n">
        <v>0.495449500554938</v>
      </c>
      <c r="S9" s="149" t="n">
        <v>0.2</v>
      </c>
      <c r="T9" s="149" t="n">
        <v>0.495449500554938</v>
      </c>
      <c r="U9" s="149" t="n">
        <v>0.2</v>
      </c>
      <c r="V9" s="149" t="n">
        <v>0.495449500554938</v>
      </c>
      <c r="W9" s="149" t="n">
        <v>0.2</v>
      </c>
      <c r="X9" s="149" t="n">
        <v>0.495449500554938</v>
      </c>
      <c r="Y9" s="149" t="n">
        <v>0.2</v>
      </c>
      <c r="Z9" s="149" t="n">
        <v>0.495449500554938</v>
      </c>
      <c r="AA9" s="149" t="n">
        <v>0.2</v>
      </c>
      <c r="AB9" s="149" t="n">
        <v>0.495449500554938</v>
      </c>
      <c r="AC9" s="149" t="n">
        <v>0.2</v>
      </c>
      <c r="AD9" s="149" t="n"/>
      <c r="AE9" s="149" t="n"/>
      <c r="AF9" s="149" t="n"/>
      <c r="AG9" s="157" t="n"/>
      <c r="AH9" s="157" t="n"/>
      <c r="AI9" s="157" t="n"/>
      <c r="AJ9" s="157" t="n"/>
      <c r="AK9" s="157" t="n"/>
      <c r="AL9" s="157" t="n"/>
      <c r="AM9" s="157" t="n"/>
      <c r="AN9" s="157" t="n"/>
      <c r="AO9" s="157" t="n"/>
      <c r="AP9" s="157" t="n"/>
      <c r="AQ9" s="157" t="n"/>
      <c r="AR9" s="157" t="n"/>
      <c r="AS9" s="157" t="n"/>
      <c r="AT9" s="157" t="n"/>
      <c r="AU9" s="157" t="n"/>
      <c r="AV9" s="157" t="n"/>
    </row>
    <row r="10">
      <c r="A10" s="155" t="inlineStr">
        <is>
          <t>linear rsq</t>
        </is>
      </c>
      <c r="B10" s="159" t="n">
        <v>0.9999999999999996</v>
      </c>
      <c r="C10" s="159" t="n">
        <v>0.9306442171462433</v>
      </c>
      <c r="D10" s="159" t="n">
        <v>0.9339977921747519</v>
      </c>
      <c r="E10" s="159" t="n">
        <v>0.6644995546445903</v>
      </c>
      <c r="F10" s="159" t="n">
        <v>0.9641345826383856</v>
      </c>
      <c r="G10" s="159" t="n">
        <v>0.8993119060355304</v>
      </c>
      <c r="H10" s="159" t="n">
        <v>0.9366028473164064</v>
      </c>
      <c r="I10" s="159" t="n">
        <v>0.9817301056347525</v>
      </c>
      <c r="J10" s="159" t="n">
        <v>0.9060600015099597</v>
      </c>
      <c r="K10" s="159" t="n">
        <v>0.8313843465357761</v>
      </c>
      <c r="L10" s="159" t="n">
        <v>0.9366028473164064</v>
      </c>
      <c r="M10" s="159" t="n">
        <v>0.8946134054277135</v>
      </c>
      <c r="N10" s="159" t="n">
        <v>0.9060600015099597</v>
      </c>
      <c r="O10" s="159" t="n">
        <v>0.9756740435258687</v>
      </c>
      <c r="P10" s="159" t="n">
        <v>0.9999999999999996</v>
      </c>
      <c r="Q10" s="159" t="n">
        <v>0.9994582881906821</v>
      </c>
      <c r="R10" s="159" t="n">
        <v>0.9999999999999996</v>
      </c>
      <c r="S10" s="159" t="n">
        <v>0.9990834307977169</v>
      </c>
      <c r="T10" s="159" t="n">
        <v>0.9999999999999996</v>
      </c>
      <c r="U10" s="159" t="n">
        <v>0.9955559146735615</v>
      </c>
      <c r="V10" s="159" t="n">
        <v>0.9999999999999996</v>
      </c>
      <c r="W10" s="159" t="n">
        <v>0.9963417355490779</v>
      </c>
      <c r="X10" s="159" t="n">
        <v>0.9999999999999996</v>
      </c>
      <c r="Y10" s="159" t="n">
        <v>0.999078218291067</v>
      </c>
      <c r="Z10" s="159" t="n">
        <v>0.9999999999999996</v>
      </c>
      <c r="AA10" s="159" t="n">
        <v>0.9400242750016505</v>
      </c>
      <c r="AB10" s="159" t="n">
        <v>0.9999999999999996</v>
      </c>
      <c r="AC10" s="159" t="n">
        <v>0.9938354909390316</v>
      </c>
      <c r="AD10" s="159" t="n"/>
      <c r="AE10" s="159" t="n"/>
      <c r="AF10" s="159" t="n"/>
      <c r="AG10" s="157" t="n"/>
      <c r="AH10" s="157" t="n"/>
      <c r="AI10" s="157" t="n"/>
      <c r="AJ10" s="157" t="n"/>
      <c r="AK10" s="157" t="n"/>
      <c r="AL10" s="157" t="n"/>
      <c r="AM10" s="157" t="n"/>
      <c r="AN10" s="157" t="n"/>
      <c r="AO10" s="157" t="n"/>
      <c r="AP10" s="157" t="n"/>
      <c r="AQ10" s="157" t="n"/>
      <c r="AR10" s="157" t="n"/>
      <c r="AS10" s="157" t="n"/>
      <c r="AT10" s="157" t="n"/>
      <c r="AU10" s="157" t="n"/>
      <c r="AV10" s="157" t="n"/>
    </row>
    <row r="11">
      <c r="A11" s="155" t="inlineStr">
        <is>
          <t>b</t>
        </is>
      </c>
      <c r="B11" s="159" t="n">
        <v>-0.8288841560381794</v>
      </c>
      <c r="C11" s="159" t="n">
        <v>-2.107487466227117</v>
      </c>
      <c r="D11" s="159" t="n">
        <v>-0.5469100320988628</v>
      </c>
      <c r="E11" s="159" t="n">
        <v>-1.952500430138374</v>
      </c>
      <c r="F11" s="159" t="n">
        <v>-0.757339692159157</v>
      </c>
      <c r="G11" s="159" t="n">
        <v>-1.559369983649969</v>
      </c>
      <c r="H11" s="159" t="n">
        <v>-1.248984114554754</v>
      </c>
      <c r="I11" s="159" t="n">
        <v>-2.163474462852307</v>
      </c>
      <c r="J11" s="159" t="n">
        <v>-0.617101157652081</v>
      </c>
      <c r="K11" s="159" t="n">
        <v>-2.887508435192279</v>
      </c>
      <c r="L11" s="159" t="n">
        <v>-1.248984114554754</v>
      </c>
      <c r="M11" s="159" t="n">
        <v>-7.338611015419112</v>
      </c>
      <c r="N11" s="159" t="n">
        <v>-0.617101157652081</v>
      </c>
      <c r="O11" s="159" t="n">
        <v>-1.775338568412081</v>
      </c>
      <c r="P11" s="159" t="n">
        <v>-0.8288841560381794</v>
      </c>
      <c r="Q11" s="159" t="n">
        <v>-2.704820396029569</v>
      </c>
      <c r="R11" s="159" t="n">
        <v>-0.2292467212777829</v>
      </c>
      <c r="S11" s="159" t="n">
        <v>-2.770020861774166</v>
      </c>
      <c r="T11" s="159" t="n">
        <v>-0.2292467212777829</v>
      </c>
      <c r="U11" s="159" t="n">
        <v>-2.906444182303908</v>
      </c>
      <c r="V11" s="159" t="n">
        <v>-0.2292467212777829</v>
      </c>
      <c r="W11" s="159" t="n">
        <v>-2.850269249159546</v>
      </c>
      <c r="X11" s="159" t="n">
        <v>-0.2292467212777829</v>
      </c>
      <c r="Y11" s="159" t="n">
        <v>-2.620082494021538</v>
      </c>
      <c r="Z11" s="159" t="n">
        <v>-0.2292467212777829</v>
      </c>
      <c r="AA11" s="159" t="n">
        <v>-4.698029517521364</v>
      </c>
      <c r="AB11" s="159" t="n">
        <v>-0.2292467212777829</v>
      </c>
      <c r="AC11" s="159" t="n">
        <v>-3.19208778104262</v>
      </c>
      <c r="AD11" s="159" t="n"/>
      <c r="AE11" s="159" t="n"/>
      <c r="AF11" s="159" t="n"/>
      <c r="AG11" s="157" t="n"/>
      <c r="AH11" s="157" t="n"/>
      <c r="AI11" s="157" t="n"/>
      <c r="AJ11" s="157" t="n"/>
      <c r="AK11" s="157" t="n"/>
      <c r="AL11" s="157" t="n"/>
      <c r="AM11" s="157" t="n"/>
      <c r="AN11" s="157" t="n"/>
      <c r="AO11" s="157" t="n"/>
      <c r="AP11" s="157" t="n"/>
      <c r="AQ11" s="157" t="n"/>
      <c r="AR11" s="157" t="n"/>
      <c r="AS11" s="157" t="n"/>
      <c r="AT11" s="157" t="n"/>
      <c r="AU11" s="157" t="n"/>
      <c r="AV11" s="157" t="n"/>
    </row>
    <row r="12">
      <c r="A12" s="155" t="inlineStr">
        <is>
          <t>ln(a)</t>
        </is>
      </c>
      <c r="B12" s="159" t="n">
        <v>-1.299308916786525</v>
      </c>
      <c r="C12" s="159" t="n">
        <v>-0.2996751780737095</v>
      </c>
      <c r="D12" s="159" t="n">
        <v>-1.591639410132018</v>
      </c>
      <c r="E12" s="159" t="n">
        <v>-1.054442507425216</v>
      </c>
      <c r="F12" s="159" t="n">
        <v>-2.116274612692934</v>
      </c>
      <c r="G12" s="159" t="n">
        <v>-0.8363840832240208</v>
      </c>
      <c r="H12" s="159" t="n">
        <v>-1.191517358192831</v>
      </c>
      <c r="I12" s="159" t="n">
        <v>-0.7134671569285771</v>
      </c>
      <c r="J12" s="159" t="n">
        <v>-0.8481001495789403</v>
      </c>
      <c r="K12" s="159" t="n">
        <v>-0.1895607047248761</v>
      </c>
      <c r="L12" s="159" t="n">
        <v>-1.191517358192831</v>
      </c>
      <c r="M12" s="159" t="n">
        <v>-0.40073081184862</v>
      </c>
      <c r="N12" s="159" t="n">
        <v>-0.8481001495789403</v>
      </c>
      <c r="O12" s="159" t="n">
        <v>-0.5438478267666753</v>
      </c>
      <c r="P12" s="159" t="n">
        <v>-1.299308916786525</v>
      </c>
      <c r="Q12" s="159" t="n">
        <v>-0.5550068683778786</v>
      </c>
      <c r="R12" s="159" t="n">
        <v>-1.663886821872503</v>
      </c>
      <c r="S12" s="159" t="n">
        <v>-0.5877824136370264</v>
      </c>
      <c r="T12" s="159" t="n">
        <v>-1.663886821872503</v>
      </c>
      <c r="U12" s="159" t="n">
        <v>-0.6923055857888755</v>
      </c>
      <c r="V12" s="159" t="n">
        <v>-1.663886821872503</v>
      </c>
      <c r="W12" s="159" t="n">
        <v>-0.6829587533902333</v>
      </c>
      <c r="X12" s="159" t="n">
        <v>-1.663886821872503</v>
      </c>
      <c r="Y12" s="159" t="n">
        <v>-0.4624312424396911</v>
      </c>
      <c r="Z12" s="159" t="n">
        <v>-1.663886821872503</v>
      </c>
      <c r="AA12" s="159" t="n">
        <v>-0.2825621432814847</v>
      </c>
      <c r="AB12" s="159" t="n">
        <v>-1.663886821872503</v>
      </c>
      <c r="AC12" s="159" t="n">
        <v>-0.8451093661577429</v>
      </c>
      <c r="AD12" s="159" t="n"/>
      <c r="AE12" s="159" t="n"/>
      <c r="AF12" s="159" t="n"/>
      <c r="AG12" s="157" t="n"/>
      <c r="AH12" s="157" t="n"/>
      <c r="AI12" s="157" t="n"/>
      <c r="AJ12" s="157" t="n"/>
      <c r="AK12" s="157" t="n"/>
      <c r="AL12" s="157" t="n"/>
      <c r="AM12" s="157" t="n"/>
      <c r="AN12" s="157" t="n"/>
      <c r="AO12" s="157" t="n"/>
      <c r="AP12" s="157" t="n"/>
      <c r="AQ12" s="157" t="n"/>
      <c r="AR12" s="157" t="n"/>
      <c r="AS12" s="157" t="n"/>
      <c r="AT12" s="157" t="n"/>
      <c r="AU12" s="157" t="n"/>
      <c r="AV12" s="157" t="n"/>
    </row>
    <row r="13">
      <c r="A13" s="155" t="inlineStr">
        <is>
          <t>b</t>
        </is>
      </c>
      <c r="B13" s="159" t="n">
        <v>-0.1358393208760866</v>
      </c>
      <c r="C13" s="159" t="n">
        <v>-0.3640860836684789</v>
      </c>
      <c r="D13" s="159" t="n">
        <v>-0.2272583597738979</v>
      </c>
      <c r="E13" s="159" t="n">
        <v>-0.3424385812578307</v>
      </c>
      <c r="F13" s="159" t="n">
        <v>-0.2517638660416598</v>
      </c>
      <c r="G13" s="159" t="n">
        <v>-0.4717908586451122</v>
      </c>
      <c r="H13" s="159" t="n">
        <v>-0.2829734179167782</v>
      </c>
      <c r="I13" s="159" t="n">
        <v>-0.4074555146769675</v>
      </c>
      <c r="J13" s="159" t="n">
        <v>-0.2993274086841564</v>
      </c>
      <c r="K13" s="159" t="n">
        <v>-0.1494242123030646</v>
      </c>
      <c r="L13" s="159" t="n">
        <v>-0.2829734179167782</v>
      </c>
      <c r="M13" s="159" t="n">
        <v>-0.5674411220672754</v>
      </c>
      <c r="N13" s="159" t="n">
        <v>-0.2993274086841564</v>
      </c>
      <c r="O13" s="159" t="n">
        <v>-0.4955595223056969</v>
      </c>
      <c r="P13" s="159" t="n">
        <v>-0.1358393208760866</v>
      </c>
      <c r="Q13" s="159" t="n">
        <v>-0.1991246709163351</v>
      </c>
      <c r="R13" s="159" t="n">
        <v>-0.09267008537517846</v>
      </c>
      <c r="S13" s="159" t="n">
        <v>-0.2051152184367728</v>
      </c>
      <c r="T13" s="159" t="n">
        <v>-0.09267008537517846</v>
      </c>
      <c r="U13" s="159" t="n">
        <v>-0.2179112822829456</v>
      </c>
      <c r="V13" s="159" t="n">
        <v>-0.09267008537517846</v>
      </c>
      <c r="W13" s="159" t="n">
        <v>-0.2135547805847055</v>
      </c>
      <c r="X13" s="159" t="n">
        <v>-0.09267008537517846</v>
      </c>
      <c r="Y13" s="159" t="n">
        <v>-0.1937190530236726</v>
      </c>
      <c r="Z13" s="159" t="n">
        <v>-0.09267008537517846</v>
      </c>
      <c r="AA13" s="159" t="n">
        <v>-0.279689467168979</v>
      </c>
      <c r="AB13" s="159" t="n">
        <v>-0.09267008537517846</v>
      </c>
      <c r="AC13" s="159" t="n">
        <v>-0.2397529630996866</v>
      </c>
      <c r="AD13" s="159" t="n"/>
      <c r="AE13" s="159" t="n"/>
      <c r="AF13" s="159" t="n"/>
      <c r="AG13" s="157" t="n"/>
      <c r="AH13" s="157" t="n"/>
      <c r="AI13" s="157" t="n"/>
      <c r="AJ13" s="157" t="n"/>
      <c r="AK13" s="157" t="n"/>
      <c r="AL13" s="157" t="n"/>
      <c r="AM13" s="157" t="n"/>
      <c r="AN13" s="157" t="n"/>
      <c r="AO13" s="157" t="n"/>
      <c r="AP13" s="157" t="n"/>
      <c r="AQ13" s="157" t="n"/>
      <c r="AR13" s="157" t="n"/>
      <c r="AS13" s="157" t="n"/>
      <c r="AT13" s="157" t="n"/>
      <c r="AU13" s="157" t="n"/>
      <c r="AV13" s="157" t="n"/>
    </row>
    <row r="14">
      <c r="A14" s="155" t="inlineStr">
        <is>
          <t>log(a)</t>
        </is>
      </c>
      <c r="B14" s="159" t="n">
        <v>-0.7766621655136865</v>
      </c>
      <c r="C14" s="159" t="n">
        <v>-0.682024451494178</v>
      </c>
      <c r="D14" s="159" t="n">
        <v>-0.8992855756562087</v>
      </c>
      <c r="E14" s="159" t="n">
        <v>-1.046893668348827</v>
      </c>
      <c r="F14" s="159" t="n">
        <v>-1.18012831112512</v>
      </c>
      <c r="G14" s="159" t="n">
        <v>-0.9440347359480448</v>
      </c>
      <c r="H14" s="159" t="n">
        <v>-0.8388810734026815</v>
      </c>
      <c r="I14" s="159" t="n">
        <v>-0.7991917949250401</v>
      </c>
      <c r="J14" s="159" t="n">
        <v>-0.6687601856981439</v>
      </c>
      <c r="K14" s="159" t="n">
        <v>-0.3804477663955594</v>
      </c>
      <c r="L14" s="159" t="n">
        <v>-0.8388810734026815</v>
      </c>
      <c r="M14" s="159" t="n">
        <v>-1.128401128845441</v>
      </c>
      <c r="N14" s="159" t="n">
        <v>-0.6687601856981439</v>
      </c>
      <c r="O14" s="159" t="n">
        <v>-0.7681662663348261</v>
      </c>
      <c r="P14" s="159" t="n">
        <v>-0.7766621655136865</v>
      </c>
      <c r="Q14" s="159" t="n">
        <v>-0.5831523144315118</v>
      </c>
      <c r="R14" s="159" t="n">
        <v>-0.8002085399913168</v>
      </c>
      <c r="S14" s="159" t="n">
        <v>-0.6069484514525753</v>
      </c>
      <c r="T14" s="159" t="n">
        <v>-0.8002085399913168</v>
      </c>
      <c r="U14" s="159" t="n">
        <v>-0.6726382912691369</v>
      </c>
      <c r="V14" s="159" t="n">
        <v>-0.8002085399913168</v>
      </c>
      <c r="W14" s="159" t="n">
        <v>-0.6612296952060029</v>
      </c>
      <c r="X14" s="159" t="n">
        <v>-0.8002085399913168</v>
      </c>
      <c r="Y14" s="159" t="n">
        <v>-0.5331489913569037</v>
      </c>
      <c r="Z14" s="159" t="n">
        <v>-0.8002085399913168</v>
      </c>
      <c r="AA14" s="159" t="n">
        <v>-0.653622503678855</v>
      </c>
      <c r="AB14" s="159" t="n">
        <v>-0.8002085399913168</v>
      </c>
      <c r="AC14" s="159" t="n">
        <v>-0.7760274784733014</v>
      </c>
      <c r="AD14" s="159" t="n"/>
      <c r="AE14" s="159" t="n"/>
      <c r="AF14" s="159" t="n"/>
      <c r="AG14" s="157" t="n"/>
      <c r="AH14" s="157" t="n"/>
      <c r="AI14" s="157" t="n"/>
      <c r="AJ14" s="157" t="n"/>
      <c r="AK14" s="157" t="n"/>
      <c r="AL14" s="157" t="n"/>
      <c r="AM14" s="157" t="n"/>
      <c r="AN14" s="157" t="n"/>
      <c r="AO14" s="157" t="n"/>
      <c r="AP14" s="157" t="n"/>
      <c r="AQ14" s="157" t="n"/>
      <c r="AR14" s="157" t="n"/>
      <c r="AS14" s="157" t="n"/>
      <c r="AT14" s="157" t="n"/>
      <c r="AU14" s="157" t="n"/>
      <c r="AV14" s="157" t="n"/>
    </row>
    <row r="15">
      <c r="A15" s="155" t="inlineStr">
        <is>
          <t>Offset</t>
        </is>
      </c>
      <c r="B15" s="151" t="n">
        <v>-0.01839313113174471</v>
      </c>
      <c r="C15" s="151" t="n">
        <v>-0.06992061182371356</v>
      </c>
      <c r="D15" s="151" t="n">
        <v>0</v>
      </c>
      <c r="E15" s="151" t="n">
        <v>0</v>
      </c>
      <c r="F15" s="151" t="n">
        <v>0</v>
      </c>
      <c r="G15" s="151" t="n">
        <v>-0.00860255539361271</v>
      </c>
      <c r="H15" s="151" t="n">
        <v>0</v>
      </c>
      <c r="I15" s="151" t="n">
        <v>-0.004987597505533847</v>
      </c>
      <c r="J15" s="151" t="n">
        <v>-0.009334209394090381</v>
      </c>
      <c r="K15" s="151" t="n">
        <v>0</v>
      </c>
      <c r="L15" s="151" t="n">
        <v>0</v>
      </c>
      <c r="M15" s="151" t="n">
        <v>-0.01532331652973298</v>
      </c>
      <c r="N15" s="151" t="n">
        <v>-0.009334209394090381</v>
      </c>
      <c r="O15" s="151" t="n">
        <v>-0.01380771288859001</v>
      </c>
      <c r="P15" s="151" t="n">
        <v>-0.01839313113174471</v>
      </c>
      <c r="Q15" s="151" t="n">
        <v>0</v>
      </c>
      <c r="R15" s="151" t="n">
        <v>0</v>
      </c>
      <c r="S15" s="151" t="n">
        <v>0</v>
      </c>
      <c r="T15" s="151" t="n">
        <v>0</v>
      </c>
      <c r="U15" s="151" t="n">
        <v>0</v>
      </c>
      <c r="V15" s="151" t="n">
        <v>0</v>
      </c>
      <c r="W15" s="151" t="n">
        <v>0</v>
      </c>
      <c r="X15" s="151" t="n">
        <v>0</v>
      </c>
      <c r="Y15" s="151" t="n">
        <v>0</v>
      </c>
      <c r="Z15" s="151" t="n">
        <v>0</v>
      </c>
      <c r="AA15" s="151" t="n">
        <v>0</v>
      </c>
      <c r="AB15" s="151" t="n">
        <v>0</v>
      </c>
      <c r="AC15" s="151" t="n">
        <v>0</v>
      </c>
      <c r="AD15" s="159" t="n"/>
      <c r="AE15" s="159" t="n"/>
      <c r="AF15" s="159" t="n"/>
      <c r="AG15" s="157" t="n"/>
      <c r="AH15" s="157" t="n"/>
      <c r="AJ15" s="157" t="n"/>
      <c r="AK15" s="157" t="n"/>
      <c r="AL15" s="157" t="n"/>
      <c r="AM15" s="157" t="n"/>
      <c r="AN15" s="157" t="n"/>
      <c r="AO15" s="157" t="n"/>
      <c r="AP15" s="157" t="n"/>
      <c r="AQ15" s="157" t="n"/>
      <c r="AR15" s="157" t="n"/>
      <c r="AS15" s="157" t="n"/>
      <c r="AT15" s="157" t="n"/>
      <c r="AU15" s="157" t="n"/>
      <c r="AV15" s="157" t="n"/>
    </row>
    <row r="16">
      <c r="A16" s="155" t="n"/>
      <c r="B16" s="151" t="n">
        <v>0.5</v>
      </c>
      <c r="C16" s="151" t="n">
        <v>0</v>
      </c>
      <c r="D16" s="151" t="n">
        <v>0.5</v>
      </c>
      <c r="E16" s="151" t="n">
        <v>0.5</v>
      </c>
      <c r="F16" s="151" t="n">
        <v>0.5</v>
      </c>
      <c r="G16" s="151" t="n">
        <v>0.5</v>
      </c>
      <c r="H16" s="151" t="n">
        <v>0.5</v>
      </c>
      <c r="I16" s="151" t="n">
        <v>0.5</v>
      </c>
      <c r="J16" s="151" t="n">
        <v>0.5</v>
      </c>
      <c r="K16" s="151" t="n">
        <v>0.7</v>
      </c>
      <c r="L16" s="151" t="n">
        <v>0.5</v>
      </c>
      <c r="M16" s="151" t="n">
        <v>0.25</v>
      </c>
      <c r="N16" s="151" t="n">
        <v>0.5</v>
      </c>
      <c r="O16" s="151" t="n">
        <v>0.5</v>
      </c>
      <c r="P16" s="151" t="n">
        <v>0.5</v>
      </c>
      <c r="Q16" s="151" t="n">
        <v>0.5</v>
      </c>
      <c r="R16" s="151" t="n">
        <v>0.5</v>
      </c>
      <c r="S16" s="151" t="n">
        <v>0.5</v>
      </c>
      <c r="T16" s="151" t="n">
        <v>1</v>
      </c>
      <c r="U16" s="151" t="n">
        <v>0.5</v>
      </c>
      <c r="V16" s="151" t="n">
        <v>0.5</v>
      </c>
      <c r="W16" s="151" t="n">
        <v>0.5</v>
      </c>
      <c r="X16" s="151" t="n">
        <v>1</v>
      </c>
      <c r="Y16" s="151" t="n">
        <v>0.5</v>
      </c>
      <c r="Z16" s="151" t="n">
        <v>1</v>
      </c>
      <c r="AA16" s="151" t="n">
        <v>0.5</v>
      </c>
      <c r="AB16" s="151" t="n">
        <v>1</v>
      </c>
      <c r="AC16" s="151" t="n">
        <v>0.5</v>
      </c>
      <c r="AD16" s="144" t="n"/>
      <c r="AE16" s="144" t="n"/>
      <c r="AF16" s="144" t="n"/>
      <c r="AG16" s="157" t="inlineStr">
        <is>
          <t>Solar</t>
        </is>
      </c>
      <c r="AH16" s="157" t="inlineStr">
        <is>
          <t>Wind</t>
        </is>
      </c>
      <c r="AJ16" s="157" t="n"/>
      <c r="AK16" s="157" t="n"/>
      <c r="AL16" s="157" t="n"/>
      <c r="AM16" s="157" t="n"/>
      <c r="AN16" s="157" t="n"/>
      <c r="AO16" s="157" t="n"/>
      <c r="AP16" s="157" t="n"/>
      <c r="AQ16" s="157" t="n"/>
      <c r="AR16" s="157" t="n"/>
      <c r="AS16" s="157" t="n"/>
      <c r="AT16" s="157" t="n"/>
      <c r="AU16" s="157" t="n"/>
      <c r="AV16" s="157" t="n"/>
    </row>
    <row r="17">
      <c r="A17" s="152" t="n">
        <v>0</v>
      </c>
      <c r="B17" s="152" t="n">
        <v>0.2649208914656076</v>
      </c>
      <c r="C17" s="152" t="n">
        <v>0.817937080569455</v>
      </c>
      <c r="D17" s="152" t="n">
        <v>0.199659379615952</v>
      </c>
      <c r="E17" s="152" t="n">
        <v>0.576914893617021</v>
      </c>
      <c r="F17" s="152" t="n">
        <v>0.115</v>
      </c>
      <c r="G17" s="152" t="n">
        <v>0.423</v>
      </c>
      <c r="H17" s="152" t="n">
        <v>0.30026188714946</v>
      </c>
      <c r="I17" s="152" t="n">
        <v>0.426470226991756</v>
      </c>
      <c r="J17" s="152" t="n">
        <v>0.42</v>
      </c>
      <c r="K17" s="152" t="n">
        <v>0.746423841059602</v>
      </c>
      <c r="L17" s="152" t="n">
        <v>0.30026188714946</v>
      </c>
      <c r="M17" s="152" t="n">
        <v>0.6565517241379309</v>
      </c>
      <c r="N17" s="152" t="n">
        <v>0.42</v>
      </c>
      <c r="O17" s="152" t="n">
        <v>0.484398506695983</v>
      </c>
      <c r="P17" s="152" t="n">
        <v>0.2649208914656076</v>
      </c>
      <c r="Q17" s="152" t="n">
        <v>0.535</v>
      </c>
      <c r="R17" s="152" t="n">
        <v>0.175803981623277</v>
      </c>
      <c r="S17" s="152" t="n">
        <v>0.51875</v>
      </c>
      <c r="T17" s="152" t="n">
        <v>0.175803981623277</v>
      </c>
      <c r="U17" s="152" t="n">
        <v>0.47</v>
      </c>
      <c r="V17" s="152" t="n">
        <v>0.175803981623277</v>
      </c>
      <c r="W17" s="152" t="n">
        <v>0.475</v>
      </c>
      <c r="X17" s="152" t="n">
        <v>0.175803981623277</v>
      </c>
      <c r="Y17" s="152" t="n">
        <v>0.59</v>
      </c>
      <c r="Z17" s="152" t="n">
        <v>0.175803981623277</v>
      </c>
      <c r="AA17" s="152" t="n">
        <v>0.690252707581227</v>
      </c>
      <c r="AB17" s="152" t="n">
        <v>0.175803981623277</v>
      </c>
      <c r="AC17" s="152" t="n">
        <v>0.4016666666666667</v>
      </c>
      <c r="AD17" s="152" t="n"/>
      <c r="AE17" s="153" t="n">
        <v>0</v>
      </c>
      <c r="AF17" s="154" t="n">
        <v>0</v>
      </c>
      <c r="AG17" s="160" t="n">
        <v>0.423</v>
      </c>
      <c r="AH17" s="160" t="n">
        <v>0.115</v>
      </c>
      <c r="AJ17" s="154" t="n"/>
      <c r="AK17" s="154" t="n"/>
      <c r="AL17" s="154" t="n"/>
      <c r="AM17" s="154" t="n"/>
      <c r="AN17" s="154" t="n"/>
      <c r="AO17" s="154" t="n"/>
      <c r="AP17" s="154" t="n"/>
      <c r="AQ17" s="154" t="n"/>
      <c r="AR17" s="154" t="n"/>
      <c r="AS17" s="154" t="n"/>
      <c r="AT17" s="154" t="n"/>
      <c r="AU17" s="154" t="n"/>
      <c r="AV17" s="154" t="n"/>
    </row>
    <row r="18">
      <c r="A18" s="152" t="n">
        <v>0.05</v>
      </c>
      <c r="B18" s="152" t="n">
        <v>0.257322111283447</v>
      </c>
      <c r="C18" s="152" t="n">
        <v>0.6351342391923576</v>
      </c>
      <c r="D18" s="152" t="n">
        <v>0.199659379615952</v>
      </c>
      <c r="E18" s="152" t="n">
        <v>0.3253058234294118</v>
      </c>
      <c r="F18" s="152" t="n">
        <v>0.115</v>
      </c>
      <c r="G18" s="152" t="n">
        <v>0.4157581285444235</v>
      </c>
      <c r="H18" s="152" t="n">
        <v>0.30026188714946</v>
      </c>
      <c r="I18" s="152" t="n">
        <v>0.426470226991756</v>
      </c>
      <c r="J18" s="152" t="n">
        <v>0.4167965708778381</v>
      </c>
      <c r="K18" s="152" t="n">
        <v>0.7464238410596021</v>
      </c>
      <c r="L18" s="152" t="n">
        <v>0.30026188714946</v>
      </c>
      <c r="M18" s="152" t="n">
        <v>0.4808620689655166</v>
      </c>
      <c r="N18" s="152" t="n">
        <v>0.4167965708778381</v>
      </c>
      <c r="O18" s="152" t="n">
        <v>0.484398506695983</v>
      </c>
      <c r="P18" s="152" t="n">
        <v>0.257322111283447</v>
      </c>
      <c r="Q18" s="152" t="n">
        <v>0.505</v>
      </c>
      <c r="R18" s="152" t="n">
        <v>0.175803981623277</v>
      </c>
      <c r="S18" s="152" t="n">
        <v>0.4875000000000001</v>
      </c>
      <c r="T18" s="152" t="n">
        <v>0.175803981623277</v>
      </c>
      <c r="U18" s="152" t="n">
        <v>0.435</v>
      </c>
      <c r="V18" s="152" t="n">
        <v>0.175803981623277</v>
      </c>
      <c r="W18" s="152" t="n">
        <v>0.44</v>
      </c>
      <c r="X18" s="152" t="n">
        <v>0.175803981623277</v>
      </c>
      <c r="Y18" s="152" t="n">
        <v>0.5549999999999999</v>
      </c>
      <c r="Z18" s="152" t="n">
        <v>0.175803981623277</v>
      </c>
      <c r="AA18" s="152" t="n">
        <v>0.6671480144404331</v>
      </c>
      <c r="AB18" s="152" t="n">
        <v>0.175803981623277</v>
      </c>
      <c r="AC18" s="152" t="n">
        <v>0.3675</v>
      </c>
      <c r="AD18" s="152" t="n"/>
      <c r="AE18" s="153" t="n">
        <v>1</v>
      </c>
      <c r="AF18" s="154" t="n">
        <v>0.05</v>
      </c>
      <c r="AG18" s="160" t="n">
        <v>0.4157581285444235</v>
      </c>
      <c r="AH18" s="160" t="n">
        <v>0.115</v>
      </c>
      <c r="AJ18" s="154" t="n"/>
      <c r="AK18" s="154" t="n"/>
      <c r="AL18" s="154" t="n"/>
      <c r="AM18" s="154" t="n"/>
      <c r="AN18" s="154" t="n"/>
      <c r="AO18" s="154" t="n"/>
      <c r="AP18" s="154" t="n"/>
      <c r="AQ18" s="154" t="n"/>
      <c r="AR18" s="154" t="n"/>
      <c r="AS18" s="154" t="n"/>
      <c r="AT18" s="154" t="n"/>
      <c r="AU18" s="154" t="n"/>
      <c r="AV18" s="154" t="n"/>
    </row>
    <row r="19">
      <c r="A19" s="152" t="n">
        <v>0.1</v>
      </c>
      <c r="B19" s="152" t="n">
        <v>0.2490698963561329</v>
      </c>
      <c r="C19" s="152" t="n">
        <v>0.6139431027544437</v>
      </c>
      <c r="D19" s="152" t="n">
        <v>0.199659379615952</v>
      </c>
      <c r="E19" s="152" t="n">
        <v>0.2758301683984227</v>
      </c>
      <c r="F19" s="152" t="n">
        <v>0.1146166894664843</v>
      </c>
      <c r="G19" s="152" t="n">
        <v>0.3881083175803403</v>
      </c>
      <c r="H19" s="152" t="n">
        <v>0.2779412748293539</v>
      </c>
      <c r="I19" s="152" t="n">
        <v>0.3990203764851701</v>
      </c>
      <c r="J19" s="152" t="n">
        <v>0.4127922844751357</v>
      </c>
      <c r="K19" s="152" t="n">
        <v>0.741428571428571</v>
      </c>
      <c r="L19" s="152" t="n">
        <v>0.2779412748293539</v>
      </c>
      <c r="M19" s="152" t="n">
        <v>0.3027394636015318</v>
      </c>
      <c r="N19" s="152" t="n">
        <v>0.4127922844751357</v>
      </c>
      <c r="O19" s="152" t="n">
        <v>0.4832035872121976</v>
      </c>
      <c r="P19" s="152" t="n">
        <v>0.2490698963561329</v>
      </c>
      <c r="Q19" s="152" t="n">
        <v>0.445</v>
      </c>
      <c r="R19" s="152" t="n">
        <v>0.175803981623277</v>
      </c>
      <c r="S19" s="152" t="n">
        <v>0.425</v>
      </c>
      <c r="T19" s="152" t="n">
        <v>0.175803981623277</v>
      </c>
      <c r="U19" s="152" t="n">
        <v>0.375</v>
      </c>
      <c r="V19" s="152" t="n">
        <v>0.175803981623277</v>
      </c>
      <c r="W19" s="152" t="n">
        <v>0.38</v>
      </c>
      <c r="X19" s="152" t="n">
        <v>0.175803981623277</v>
      </c>
      <c r="Y19" s="152" t="n">
        <v>0.4925</v>
      </c>
      <c r="Z19" s="152" t="n">
        <v>0.175803981623277</v>
      </c>
      <c r="AA19" s="152" t="n">
        <v>0.436101083032491</v>
      </c>
      <c r="AB19" s="152" t="n">
        <v>0.175803981623277</v>
      </c>
      <c r="AC19" s="152" t="n">
        <v>0.3133333333333332</v>
      </c>
      <c r="AD19" s="152" t="n"/>
      <c r="AE19" s="153" t="n">
        <v>2</v>
      </c>
      <c r="AF19" s="154" t="n">
        <v>0.1</v>
      </c>
      <c r="AG19" s="160" t="n">
        <v>0.3881083175803403</v>
      </c>
      <c r="AH19" s="160" t="n">
        <v>0.1146166894664843</v>
      </c>
      <c r="AJ19" s="154" t="n"/>
      <c r="AK19" s="154" t="n"/>
      <c r="AL19" s="154" t="n"/>
      <c r="AM19" s="154" t="n"/>
      <c r="AN19" s="154" t="n"/>
      <c r="AO19" s="154" t="n"/>
      <c r="AP19" s="154" t="n"/>
      <c r="AQ19" s="154" t="n"/>
      <c r="AR19" s="154" t="n"/>
      <c r="AS19" s="154" t="n"/>
      <c r="AT19" s="154" t="n"/>
      <c r="AU19" s="154" t="n"/>
      <c r="AV19" s="154" t="n"/>
    </row>
    <row r="20">
      <c r="A20" s="152" t="n">
        <v>0.15</v>
      </c>
      <c r="B20" s="152" t="n">
        <v>0.2408176814288188</v>
      </c>
      <c r="C20" s="152" t="n">
        <v>0.5767195844548384</v>
      </c>
      <c r="D20" s="152" t="n">
        <v>0.1976640699058068</v>
      </c>
      <c r="E20" s="152" t="n">
        <v>0.2366113700707292</v>
      </c>
      <c r="F20" s="152" t="n">
        <v>0.1084250341997264</v>
      </c>
      <c r="G20" s="152" t="n">
        <v>0.3575370274102079</v>
      </c>
      <c r="H20" s="152" t="n">
        <v>0.2491328143326236</v>
      </c>
      <c r="I20" s="152" t="n">
        <v>0.3549137340387908</v>
      </c>
      <c r="J20" s="152" t="n">
        <v>0.4098004634246857</v>
      </c>
      <c r="K20" s="152" t="n">
        <v>0.5335666982024591</v>
      </c>
      <c r="L20" s="152" t="n">
        <v>0.2491328143326236</v>
      </c>
      <c r="M20" s="152" t="n">
        <v>0.2085714285714281</v>
      </c>
      <c r="N20" s="152" t="n">
        <v>0.4098004634246857</v>
      </c>
      <c r="O20" s="152" t="n">
        <v>0.4598570190451607</v>
      </c>
      <c r="P20" s="152" t="n">
        <v>0.2408176814288188</v>
      </c>
      <c r="Q20" s="152" t="n">
        <v>0.3849999999999999</v>
      </c>
      <c r="R20" s="152" t="n">
        <v>0.175803981623277</v>
      </c>
      <c r="S20" s="152" t="n">
        <v>0.36875</v>
      </c>
      <c r="T20" s="152" t="n">
        <v>0.175803981623277</v>
      </c>
      <c r="U20" s="152" t="n">
        <v>0.3225</v>
      </c>
      <c r="V20" s="152" t="n">
        <v>0.175803981623277</v>
      </c>
      <c r="W20" s="152" t="n">
        <v>0.3299999999999999</v>
      </c>
      <c r="X20" s="152" t="n">
        <v>0.175803981623277</v>
      </c>
      <c r="Y20" s="152" t="n">
        <v>0.4249999999999999</v>
      </c>
      <c r="Z20" s="152" t="n">
        <v>0.175803981623277</v>
      </c>
      <c r="AA20" s="152" t="n">
        <v>0.355234657039711</v>
      </c>
      <c r="AB20" s="152" t="n">
        <v>0.175803981623277</v>
      </c>
      <c r="AC20" s="152" t="n">
        <v>0.2641666666666667</v>
      </c>
      <c r="AD20" s="152" t="n"/>
      <c r="AE20" s="153" t="n">
        <v>3</v>
      </c>
      <c r="AF20" s="154" t="n">
        <v>0.15</v>
      </c>
      <c r="AG20" s="160" t="n">
        <v>0.3575370274102079</v>
      </c>
      <c r="AH20" s="160" t="n">
        <v>0.1084250341997264</v>
      </c>
      <c r="AJ20" s="154" t="n"/>
      <c r="AK20" s="154" t="n"/>
      <c r="AL20" s="154" t="n"/>
      <c r="AM20" s="154" t="n"/>
      <c r="AN20" s="154" t="n"/>
      <c r="AO20" s="154" t="n"/>
      <c r="AP20" s="154" t="n"/>
      <c r="AQ20" s="154" t="n"/>
      <c r="AR20" s="154" t="n"/>
      <c r="AS20" s="154" t="n"/>
      <c r="AT20" s="154" t="n"/>
      <c r="AU20" s="154" t="n"/>
      <c r="AV20" s="154" t="n"/>
    </row>
    <row r="21">
      <c r="A21" s="152" t="n">
        <v>0.2</v>
      </c>
      <c r="B21" s="152" t="n">
        <v>0.2325654665015048</v>
      </c>
      <c r="C21" s="152" t="n">
        <v>0.5178303702496514</v>
      </c>
      <c r="D21" s="152" t="n">
        <v>0.1885510092107613</v>
      </c>
      <c r="E21" s="152" t="n">
        <v>0.2003264329495791</v>
      </c>
      <c r="F21" s="152" t="n">
        <v>0.1024889192886457</v>
      </c>
      <c r="G21" s="152" t="n">
        <v>0.3243827032136106</v>
      </c>
      <c r="H21" s="152" t="n">
        <v>0.2296064277814438</v>
      </c>
      <c r="I21" s="152" t="n">
        <v>0.3160838523634067</v>
      </c>
      <c r="J21" s="152" t="n">
        <v>0.4100965633039941</v>
      </c>
      <c r="K21" s="152" t="n">
        <v>0.4839599580867345</v>
      </c>
      <c r="L21" s="152" t="n">
        <v>0.2296064277814438</v>
      </c>
      <c r="M21" s="152" t="n">
        <v>0.1623535851122047</v>
      </c>
      <c r="N21" s="152" t="n">
        <v>0.4100965633039941</v>
      </c>
      <c r="O21" s="152" t="n">
        <v>0.4164491468710653</v>
      </c>
      <c r="P21" s="152" t="n">
        <v>0.2325654665015048</v>
      </c>
      <c r="Q21" s="152" t="n">
        <v>0.3469945064350179</v>
      </c>
      <c r="R21" s="152" t="n">
        <v>0.175803981623277</v>
      </c>
      <c r="S21" s="152" t="n">
        <v>0.3315696228277705</v>
      </c>
      <c r="T21" s="152" t="n">
        <v>0.175803981623277</v>
      </c>
      <c r="U21" s="152" t="n">
        <v>0.2907966890184949</v>
      </c>
      <c r="V21" s="152" t="n">
        <v>0.175803981623277</v>
      </c>
      <c r="W21" s="152" t="n">
        <v>0.2966400288158776</v>
      </c>
      <c r="X21" s="152" t="n">
        <v>0.175803981623277</v>
      </c>
      <c r="Y21" s="152" t="n">
        <v>0.3865392275592279</v>
      </c>
      <c r="Z21" s="152" t="n">
        <v>0.175803981623277</v>
      </c>
      <c r="AA21" s="152" t="n">
        <v>0.3214127437305747</v>
      </c>
      <c r="AB21" s="152" t="n">
        <v>0.175803981623277</v>
      </c>
      <c r="AC21" s="152" t="n">
        <v>0.2365931450264479</v>
      </c>
      <c r="AD21" s="152" t="n"/>
      <c r="AE21" s="153" t="n">
        <v>4</v>
      </c>
      <c r="AF21" s="154" t="n">
        <v>0.2</v>
      </c>
      <c r="AG21" s="160" t="n">
        <v>0.3243827032136106</v>
      </c>
      <c r="AH21" s="160" t="n">
        <v>0.1024889192886457</v>
      </c>
      <c r="AJ21" s="154" t="n"/>
      <c r="AK21" s="154" t="n"/>
      <c r="AL21" s="154" t="n"/>
      <c r="AM21" s="154" t="n"/>
      <c r="AN21" s="154" t="n"/>
      <c r="AO21" s="154" t="n"/>
      <c r="AP21" s="154" t="n"/>
      <c r="AQ21" s="154" t="n"/>
      <c r="AR21" s="154" t="n"/>
      <c r="AS21" s="154" t="n"/>
      <c r="AT21" s="154" t="n"/>
      <c r="AU21" s="154" t="n"/>
      <c r="AV21" s="154" t="n"/>
    </row>
    <row r="22">
      <c r="A22" s="152" t="n">
        <v>0.25</v>
      </c>
      <c r="B22" s="152" t="n">
        <v>0.2243132515741907</v>
      </c>
      <c r="C22" s="152" t="n">
        <v>0.4455261979780079</v>
      </c>
      <c r="D22" s="152" t="n">
        <v>0.1794466947180333</v>
      </c>
      <c r="E22" s="152" t="n">
        <v>0.1792435967879053</v>
      </c>
      <c r="F22" s="152" t="n">
        <v>0.09836114911080711</v>
      </c>
      <c r="G22" s="152" t="n">
        <v>0.2912283790170133</v>
      </c>
      <c r="H22" s="152" t="n">
        <v>0.2145644985177183</v>
      </c>
      <c r="I22" s="152" t="n">
        <v>0.280002860666245</v>
      </c>
      <c r="J22" s="152" t="n">
        <v>0.4012329507521112</v>
      </c>
      <c r="K22" s="152" t="n">
        <v>0.4350486578262235</v>
      </c>
      <c r="L22" s="152" t="n">
        <v>0.2145644985177183</v>
      </c>
      <c r="M22" s="152" t="n">
        <v>0.1339589321461222</v>
      </c>
      <c r="N22" s="152" t="n">
        <v>0.4012329507521112</v>
      </c>
      <c r="O22" s="152" t="n">
        <v>0.3774189111036893</v>
      </c>
      <c r="P22" s="152" t="n">
        <v>0.2243132515741907</v>
      </c>
      <c r="Q22" s="152" t="n">
        <v>0.3180382925125611</v>
      </c>
      <c r="R22" s="152" t="n">
        <v>0.175803981623277</v>
      </c>
      <c r="S22" s="152" t="n">
        <v>0.3032316357676371</v>
      </c>
      <c r="T22" s="152" t="n">
        <v>0.175803981623277</v>
      </c>
      <c r="U22" s="152" t="n">
        <v>0.264711377416716</v>
      </c>
      <c r="V22" s="152" t="n">
        <v>0.175803981623277</v>
      </c>
      <c r="W22" s="152" t="n">
        <v>0.2705118258934495</v>
      </c>
      <c r="X22" s="152" t="n">
        <v>0.175803981623277</v>
      </c>
      <c r="Y22" s="152" t="n">
        <v>0.355180836964644</v>
      </c>
      <c r="Z22" s="152" t="n">
        <v>0.175803981623277</v>
      </c>
      <c r="AA22" s="152" t="n">
        <v>0.2800416054776221</v>
      </c>
      <c r="AB22" s="152" t="n">
        <v>0.175803981623277</v>
      </c>
      <c r="AC22" s="152" t="n">
        <v>0.2134452057136106</v>
      </c>
      <c r="AD22" s="152" t="n"/>
      <c r="AE22" s="153" t="n">
        <v>5</v>
      </c>
      <c r="AF22" s="154" t="n">
        <v>0.25</v>
      </c>
      <c r="AG22" s="160" t="n">
        <v>0.2912283790170133</v>
      </c>
      <c r="AH22" s="160" t="n">
        <v>0.09836114911080711</v>
      </c>
      <c r="AJ22" s="154" t="n"/>
      <c r="AK22" s="154" t="n"/>
      <c r="AL22" s="154" t="n"/>
      <c r="AM22" s="154" t="n"/>
      <c r="AN22" s="154" t="n"/>
      <c r="AO22" s="154" t="n"/>
      <c r="AP22" s="154" t="n"/>
      <c r="AQ22" s="154" t="n"/>
      <c r="AR22" s="154" t="n"/>
      <c r="AS22" s="154" t="n"/>
      <c r="AT22" s="154" t="n"/>
      <c r="AU22" s="154" t="n"/>
      <c r="AV22" s="154" t="n"/>
    </row>
    <row r="23">
      <c r="A23" s="152" t="n">
        <v>0.3</v>
      </c>
      <c r="B23" s="152" t="n">
        <v>0.2160610366468766</v>
      </c>
      <c r="C23" s="152" t="n">
        <v>0.3799446121796404</v>
      </c>
      <c r="D23" s="152" t="n">
        <v>0.1704994054375747</v>
      </c>
      <c r="E23" s="152" t="n">
        <v>0.1595057703801093</v>
      </c>
      <c r="F23" s="152" t="n">
        <v>0.09423337893296854</v>
      </c>
      <c r="G23" s="152" t="n">
        <v>0.2627301748582231</v>
      </c>
      <c r="H23" s="152" t="n">
        <v>0.2059486234117465</v>
      </c>
      <c r="I23" s="152" t="n">
        <v>0.2589032479925683</v>
      </c>
      <c r="J23" s="152" t="n">
        <v>0.390216851446314</v>
      </c>
      <c r="K23" s="152" t="n">
        <v>0.3930927009890717</v>
      </c>
      <c r="L23" s="152" t="n">
        <v>0.2059486234117465</v>
      </c>
      <c r="M23" s="152" t="n">
        <v>0.1137023512533451</v>
      </c>
      <c r="N23" s="152" t="n">
        <v>0.390216851446314</v>
      </c>
      <c r="O23" s="152" t="n">
        <v>0.3407143141869636</v>
      </c>
      <c r="P23" s="152" t="n">
        <v>0.2160610366468766</v>
      </c>
      <c r="Q23" s="152" t="n">
        <v>0.2934390799728559</v>
      </c>
      <c r="R23" s="152" t="n">
        <v>0.175803981623277</v>
      </c>
      <c r="S23" s="152" t="n">
        <v>0.2792273421002385</v>
      </c>
      <c r="T23" s="152" t="n">
        <v>0.175803981623277</v>
      </c>
      <c r="U23" s="152" t="n">
        <v>0.242748802339842</v>
      </c>
      <c r="V23" s="152" t="n">
        <v>0.175803981623277</v>
      </c>
      <c r="W23" s="152" t="n">
        <v>0.2484607986958032</v>
      </c>
      <c r="X23" s="152" t="n">
        <v>0.175803981623277</v>
      </c>
      <c r="Y23" s="152" t="n">
        <v>0.3284485616595705</v>
      </c>
      <c r="Z23" s="152" t="n">
        <v>0.175803981623277</v>
      </c>
      <c r="AA23" s="152" t="n">
        <v>0.2475282589956482</v>
      </c>
      <c r="AB23" s="152" t="n">
        <v>0.175803981623277</v>
      </c>
      <c r="AC23" s="152" t="n">
        <v>0.1941882454433599</v>
      </c>
      <c r="AD23" s="152" t="n"/>
      <c r="AE23" s="153" t="n">
        <v>6</v>
      </c>
      <c r="AF23" s="154" t="n">
        <v>0.3</v>
      </c>
      <c r="AG23" s="160" t="n">
        <v>0.2627301748582231</v>
      </c>
      <c r="AH23" s="160" t="n">
        <v>0.09423337893296854</v>
      </c>
      <c r="AJ23" s="154" t="n"/>
      <c r="AK23" s="154" t="n"/>
      <c r="AL23" s="154" t="n"/>
      <c r="AM23" s="154" t="n"/>
      <c r="AN23" s="154" t="n"/>
      <c r="AO23" s="154" t="n"/>
      <c r="AP23" s="154" t="n"/>
      <c r="AQ23" s="154" t="n"/>
      <c r="AR23" s="154" t="n"/>
      <c r="AS23" s="154" t="n"/>
      <c r="AT23" s="154" t="n"/>
      <c r="AU23" s="154" t="n"/>
      <c r="AV23" s="154" t="n"/>
    </row>
    <row r="24">
      <c r="A24" s="152" t="n">
        <v>0.35</v>
      </c>
      <c r="B24" s="152" t="n">
        <v>0.2078088217195625</v>
      </c>
      <c r="C24" s="152" t="n">
        <v>0.3283450422172711</v>
      </c>
      <c r="D24" s="152" t="n">
        <v>0.1615664143262408</v>
      </c>
      <c r="E24" s="152" t="n">
        <v>0.1457682270499637</v>
      </c>
      <c r="F24" s="152" t="n">
        <v>0.09010560875512996</v>
      </c>
      <c r="G24" s="152" t="n">
        <v>0.2415185373345936</v>
      </c>
      <c r="H24" s="152" t="n">
        <v>0.196069080969568</v>
      </c>
      <c r="I24" s="152" t="n">
        <v>0.2316694010857732</v>
      </c>
      <c r="J24" s="152" t="n">
        <v>0.3798594105245947</v>
      </c>
      <c r="K24" s="152" t="n">
        <v>0.3569468299216811</v>
      </c>
      <c r="L24" s="152" t="n">
        <v>0.196069080969568</v>
      </c>
      <c r="M24" s="152" t="n">
        <v>0.09875745666443476</v>
      </c>
      <c r="N24" s="152" t="n">
        <v>0.3798594105245947</v>
      </c>
      <c r="O24" s="152" t="n">
        <v>0.3062956254103882</v>
      </c>
      <c r="P24" s="152" t="n">
        <v>0.2078088217195625</v>
      </c>
      <c r="Q24" s="152" t="n">
        <v>0.2722943830232539</v>
      </c>
      <c r="R24" s="152" t="n">
        <v>0.1748147572103112</v>
      </c>
      <c r="S24" s="152" t="n">
        <v>0.2586524733571784</v>
      </c>
      <c r="T24" s="152" t="n">
        <v>0.1748147572103112</v>
      </c>
      <c r="U24" s="152" t="n">
        <v>0.2240350669485043</v>
      </c>
      <c r="V24" s="152" t="n">
        <v>0.1748147572103112</v>
      </c>
      <c r="W24" s="152" t="n">
        <v>0.229627332579745</v>
      </c>
      <c r="X24" s="152" t="n">
        <v>0.1748147572103112</v>
      </c>
      <c r="Y24" s="152" t="n">
        <v>0.3053899716174264</v>
      </c>
      <c r="Z24" s="152" t="n">
        <v>0.1748147572103112</v>
      </c>
      <c r="AA24" s="152" t="n">
        <v>0.2216918900922018</v>
      </c>
      <c r="AB24" s="152" t="n">
        <v>0.1748147572103112</v>
      </c>
      <c r="AC24" s="152" t="n">
        <v>0.1779739817152667</v>
      </c>
      <c r="AD24" s="152" t="n"/>
      <c r="AE24" s="153" t="n">
        <v>7</v>
      </c>
      <c r="AF24" s="154" t="n">
        <v>0.35</v>
      </c>
      <c r="AG24" s="160" t="n">
        <v>0.2415185373345936</v>
      </c>
      <c r="AH24" s="160" t="n">
        <v>0.09010560875512996</v>
      </c>
      <c r="AJ24" s="154" t="n"/>
      <c r="AK24" s="154" t="n"/>
      <c r="AL24" s="154" t="n"/>
      <c r="AM24" s="154" t="n"/>
      <c r="AN24" s="154" t="n"/>
      <c r="AO24" s="154" t="n"/>
      <c r="AP24" s="154" t="n"/>
      <c r="AQ24" s="154" t="n"/>
      <c r="AR24" s="154" t="n"/>
      <c r="AS24" s="154" t="n"/>
      <c r="AT24" s="154" t="n"/>
      <c r="AU24" s="154" t="n"/>
      <c r="AV24" s="154" t="n"/>
    </row>
    <row r="25">
      <c r="A25" s="152" t="n">
        <v>0.4</v>
      </c>
      <c r="B25" s="152" t="n">
        <v>0.1995566067922485</v>
      </c>
      <c r="C25" s="152" t="n">
        <v>0.2920335686857417</v>
      </c>
      <c r="D25" s="152" t="n">
        <v>0.1575352137242687</v>
      </c>
      <c r="E25" s="152" t="n">
        <v>0.1327438952104046</v>
      </c>
      <c r="F25" s="152" t="n">
        <v>0.08639309165526676</v>
      </c>
      <c r="G25" s="152" t="n">
        <v>0.2203068998109641</v>
      </c>
      <c r="H25" s="152" t="n">
        <v>0.1865428564573272</v>
      </c>
      <c r="I25" s="152" t="n">
        <v>0.2134421015801206</v>
      </c>
      <c r="J25" s="152" t="n">
        <v>0.3636541385691707</v>
      </c>
      <c r="K25" s="152" t="n">
        <v>0.3257207504177211</v>
      </c>
      <c r="L25" s="152" t="n">
        <v>0.1865428564573272</v>
      </c>
      <c r="M25" s="152" t="n">
        <v>0.08742708662625988</v>
      </c>
      <c r="N25" s="152" t="n">
        <v>0.3636541385691707</v>
      </c>
      <c r="O25" s="152" t="n">
        <v>0.280756041080817</v>
      </c>
      <c r="P25" s="152" t="n">
        <v>0.1995566067922485</v>
      </c>
      <c r="Q25" s="152" t="n">
        <v>0.2539835515814785</v>
      </c>
      <c r="R25" s="152" t="n">
        <v>0.1728385017866256</v>
      </c>
      <c r="S25" s="152" t="n">
        <v>0.2408845550084692</v>
      </c>
      <c r="T25" s="152" t="n">
        <v>0.1728385017866256</v>
      </c>
      <c r="U25" s="152" t="n">
        <v>0.2079676690212602</v>
      </c>
      <c r="V25" s="152" t="n">
        <v>0.1728385017866256</v>
      </c>
      <c r="W25" s="152" t="n">
        <v>0.2134194294995569</v>
      </c>
      <c r="X25" s="152" t="n">
        <v>0.1728385017866256</v>
      </c>
      <c r="Y25" s="152" t="n">
        <v>0.2853519619749297</v>
      </c>
      <c r="Z25" s="152" t="n">
        <v>0.1728385017866256</v>
      </c>
      <c r="AA25" s="152" t="n">
        <v>0.2009927158571773</v>
      </c>
      <c r="AB25" s="152" t="n">
        <v>0.1728385017866256</v>
      </c>
      <c r="AC25" s="152" t="n">
        <v>0.1642149630977653</v>
      </c>
      <c r="AD25" s="152" t="n"/>
      <c r="AE25" s="153" t="n">
        <v>8</v>
      </c>
      <c r="AF25" s="154" t="n">
        <v>0.4</v>
      </c>
      <c r="AG25" s="160" t="n">
        <v>0.2203068998109641</v>
      </c>
      <c r="AH25" s="160" t="n">
        <v>0.08639309165526676</v>
      </c>
      <c r="AJ25" s="154" t="n"/>
      <c r="AK25" s="154" t="n"/>
      <c r="AL25" s="154" t="n"/>
      <c r="AM25" s="154" t="n"/>
      <c r="AN25" s="154" t="n"/>
      <c r="AO25" s="154" t="n"/>
      <c r="AP25" s="154" t="n"/>
      <c r="AQ25" s="154" t="n"/>
      <c r="AR25" s="154" t="n"/>
      <c r="AS25" s="154" t="n"/>
      <c r="AT25" s="154" t="n"/>
      <c r="AU25" s="154" t="n"/>
      <c r="AV25" s="154" t="n"/>
    </row>
    <row r="26">
      <c r="A26" s="152" t="n">
        <v>0.45</v>
      </c>
      <c r="B26" s="152" t="n">
        <v>0.1913043918649343</v>
      </c>
      <c r="C26" s="152" t="n">
        <v>0.2653784390680879</v>
      </c>
      <c r="D26" s="152" t="n">
        <v>0.1535040131222965</v>
      </c>
      <c r="E26" s="152" t="n">
        <v>0.1205183646015631</v>
      </c>
      <c r="F26" s="152" t="n">
        <v>0.08394222811217511</v>
      </c>
      <c r="G26" s="152" t="n">
        <v>0.1990952622873346</v>
      </c>
      <c r="H26" s="152" t="n">
        <v>0.1786711485211618</v>
      </c>
      <c r="I26" s="152" t="n">
        <v>0.1974670186720314</v>
      </c>
      <c r="J26" s="152" t="n">
        <v>0.3459814544187333</v>
      </c>
      <c r="K26" s="152" t="n">
        <v>0.2986923617921218</v>
      </c>
      <c r="L26" s="152" t="n">
        <v>0.1786711485211618</v>
      </c>
      <c r="M26" s="152" t="n">
        <v>0.07862770428232817</v>
      </c>
      <c r="N26" s="152" t="n">
        <v>0.3459814544187333</v>
      </c>
      <c r="O26" s="152" t="n">
        <v>0.2565433403638697</v>
      </c>
      <c r="P26" s="152" t="n">
        <v>0.1913043918649343</v>
      </c>
      <c r="Q26" s="152" t="n">
        <v>0.2380448675843217</v>
      </c>
      <c r="R26" s="152" t="n">
        <v>0.17086224636294</v>
      </c>
      <c r="S26" s="152" t="n">
        <v>0.2254604633740108</v>
      </c>
      <c r="T26" s="152" t="n">
        <v>0.17086224636294</v>
      </c>
      <c r="U26" s="152" t="n">
        <v>0.1940984361759945</v>
      </c>
      <c r="V26" s="152" t="n">
        <v>0.17086224636294</v>
      </c>
      <c r="W26" s="152" t="n">
        <v>0.1993968474931527</v>
      </c>
      <c r="X26" s="152" t="n">
        <v>0.17086224636294</v>
      </c>
      <c r="Y26" s="152" t="n">
        <v>0.2678493807703945</v>
      </c>
      <c r="Z26" s="152" t="n">
        <v>0.17086224636294</v>
      </c>
      <c r="AA26" s="152" t="n">
        <v>0.1842943168421764</v>
      </c>
      <c r="AB26" s="152" t="n">
        <v>0.17086224636294</v>
      </c>
      <c r="AC26" s="152" t="n">
        <v>0.1524741363255072</v>
      </c>
      <c r="AD26" s="152" t="n"/>
      <c r="AE26" s="153" t="n">
        <v>9</v>
      </c>
      <c r="AF26" s="154" t="n">
        <v>0.45</v>
      </c>
      <c r="AG26" s="160" t="n">
        <v>0.1990952622873346</v>
      </c>
      <c r="AH26" s="160" t="n">
        <v>0.08394222811217511</v>
      </c>
      <c r="AJ26" s="154" t="n"/>
      <c r="AK26" s="154" t="n"/>
      <c r="AL26" s="154" t="n"/>
      <c r="AM26" s="154" t="n"/>
      <c r="AN26" s="154" t="n"/>
      <c r="AO26" s="154" t="n"/>
      <c r="AP26" s="154" t="n"/>
      <c r="AQ26" s="154" t="n"/>
      <c r="AR26" s="154" t="n"/>
      <c r="AS26" s="154" t="n"/>
      <c r="AT26" s="154" t="n"/>
      <c r="AU26" s="154" t="n"/>
      <c r="AV26" s="154" t="n"/>
    </row>
    <row r="27">
      <c r="A27" s="152" t="n">
        <v>0.4999999999999999</v>
      </c>
      <c r="B27" s="152" t="n">
        <v>0.1830521769376203</v>
      </c>
      <c r="C27" s="152" t="n">
        <v>0.2454779217954933</v>
      </c>
      <c r="D27" s="152" t="n">
        <v>0.1499311392741713</v>
      </c>
      <c r="E27" s="152" t="n">
        <v>0.1129708378863374</v>
      </c>
      <c r="F27" s="152" t="n">
        <v>0.08149136456908346</v>
      </c>
      <c r="G27" s="152" t="n">
        <v>0.1778836247637051</v>
      </c>
      <c r="H27" s="152" t="n">
        <v>0.1694969798530427</v>
      </c>
      <c r="I27" s="152" t="n">
        <v>0.1833606491570504</v>
      </c>
      <c r="J27" s="152" t="n">
        <v>0.3258031658767768</v>
      </c>
      <c r="K27" s="152" t="n">
        <v>0.2752621655459654</v>
      </c>
      <c r="L27" s="152" t="n">
        <v>0.1694969798530427</v>
      </c>
      <c r="M27" s="152" t="n">
        <v>0.07164043407457335</v>
      </c>
      <c r="N27" s="152" t="n">
        <v>0.3258031658767768</v>
      </c>
      <c r="O27" s="152" t="n">
        <v>0.239865259689154</v>
      </c>
      <c r="P27" s="152" t="n">
        <v>0.1830521769376203</v>
      </c>
      <c r="Q27" s="152" t="n">
        <v>0.2241173773283733</v>
      </c>
      <c r="R27" s="152" t="n">
        <v>0.1689061219212183</v>
      </c>
      <c r="S27" s="152" t="n">
        <v>0.2120183815359827</v>
      </c>
      <c r="T27" s="152" t="n">
        <v>0.1688895745735355</v>
      </c>
      <c r="U27" s="152" t="n">
        <v>0.1820778341042076</v>
      </c>
      <c r="V27" s="152" t="n">
        <v>0.1689061219212183</v>
      </c>
      <c r="W27" s="152" t="n">
        <v>0.1872160825260795</v>
      </c>
      <c r="X27" s="152" t="n">
        <v>0.1688895745735355</v>
      </c>
      <c r="Y27" s="152" t="n">
        <v>0.2525030279678765</v>
      </c>
      <c r="Z27" s="152" t="n">
        <v>0.1688895745735355</v>
      </c>
      <c r="AA27" s="152" t="n">
        <v>0.1707366795882623</v>
      </c>
      <c r="AB27" s="152" t="n">
        <v>0.1688895745735355</v>
      </c>
      <c r="AC27" s="152" t="n">
        <v>0.142411766640878</v>
      </c>
      <c r="AD27" s="152" t="n"/>
      <c r="AE27" s="153" t="n">
        <v>10</v>
      </c>
      <c r="AF27" s="154" t="n">
        <v>0.4999999999999999</v>
      </c>
      <c r="AG27" s="160" t="n">
        <v>0.1778836247637051</v>
      </c>
      <c r="AH27" s="160" t="n">
        <v>0.08149136456908346</v>
      </c>
      <c r="AJ27" s="154" t="n"/>
      <c r="AK27" s="154" t="n"/>
      <c r="AL27" s="154" t="n"/>
      <c r="AM27" s="154" t="n"/>
      <c r="AN27" s="154" t="n"/>
      <c r="AO27" s="154" t="n"/>
      <c r="AP27" s="154" t="n"/>
      <c r="AQ27" s="154" t="n"/>
      <c r="AR27" s="154" t="n"/>
      <c r="AS27" s="154" t="n"/>
      <c r="AT27" s="154" t="n"/>
      <c r="AU27" s="154" t="n"/>
      <c r="AV27" s="154" t="n"/>
    </row>
    <row r="28">
      <c r="A28" s="152" t="n">
        <v>0.5499999999999999</v>
      </c>
      <c r="B28" s="152" t="n">
        <v>0.1747999620103062</v>
      </c>
      <c r="C28" s="152" t="n">
        <v>0.2270515968452552</v>
      </c>
      <c r="D28" s="152" t="n">
        <v>0.1468615373538361</v>
      </c>
      <c r="E28" s="152" t="n">
        <v>0.1067825008247847</v>
      </c>
      <c r="F28" s="152" t="n">
        <v>0.07904050102599181</v>
      </c>
      <c r="G28" s="152" t="n">
        <v>0.1566719872400757</v>
      </c>
      <c r="H28" s="152" t="n">
        <v>0.1622269885740988</v>
      </c>
      <c r="I28" s="152" t="n">
        <v>0.1708350432176547</v>
      </c>
      <c r="J28" s="152" t="n">
        <v>0.3077165311018956</v>
      </c>
      <c r="K28" s="152" t="n">
        <v>0.2549256069873123</v>
      </c>
      <c r="L28" s="152" t="n">
        <v>0.1622269885740988</v>
      </c>
      <c r="M28" s="152" t="n">
        <v>0.0659756101801374</v>
      </c>
      <c r="N28" s="152" t="n">
        <v>0.3077165311018956</v>
      </c>
      <c r="O28" s="152" t="n">
        <v>0.2204479921456066</v>
      </c>
      <c r="P28" s="152" t="n">
        <v>0.1747999620103062</v>
      </c>
      <c r="Q28" s="152" t="n">
        <v>0.2119096687121383</v>
      </c>
      <c r="R28" s="152" t="n">
        <v>0.1672010019407223</v>
      </c>
      <c r="S28" s="152" t="n">
        <v>0.200266564413586</v>
      </c>
      <c r="T28" s="152" t="n">
        <v>0.1669647580334211</v>
      </c>
      <c r="U28" s="152" t="n">
        <v>0.1716248370971627</v>
      </c>
      <c r="V28" s="152" t="n">
        <v>0.1672010019407223</v>
      </c>
      <c r="W28" s="152" t="n">
        <v>0.176600680359567</v>
      </c>
      <c r="X28" s="152" t="n">
        <v>0.1669647580334211</v>
      </c>
      <c r="Y28" s="152" t="n">
        <v>0.2390065106457052</v>
      </c>
      <c r="Z28" s="152" t="n">
        <v>0.1669647580334211</v>
      </c>
      <c r="AA28" s="152" t="n">
        <v>0.1596589878203842</v>
      </c>
      <c r="AB28" s="152" t="n">
        <v>0.1669647580334211</v>
      </c>
      <c r="AC28" s="152" t="n">
        <v>0.1337563225402677</v>
      </c>
      <c r="AD28" s="152" t="n"/>
      <c r="AE28" s="153" t="n">
        <v>11</v>
      </c>
      <c r="AF28" s="154" t="n">
        <v>0.5499999999999999</v>
      </c>
      <c r="AG28" s="160" t="n">
        <v>0.1566719872400757</v>
      </c>
      <c r="AH28" s="160" t="n">
        <v>0.07904050102599181</v>
      </c>
      <c r="AJ28" s="154" t="n"/>
      <c r="AK28" s="154" t="n"/>
      <c r="AL28" s="154" t="n"/>
      <c r="AM28" s="154" t="n"/>
      <c r="AN28" s="154" t="n"/>
      <c r="AO28" s="154" t="n"/>
      <c r="AP28" s="154" t="n"/>
      <c r="AQ28" s="154" t="n"/>
      <c r="AR28" s="154" t="n"/>
      <c r="AS28" s="154" t="n"/>
      <c r="AT28" s="154" t="n"/>
      <c r="AU28" s="154" t="n"/>
      <c r="AV28" s="154" t="n"/>
    </row>
    <row r="29">
      <c r="A29" s="152" t="n">
        <v>0.6</v>
      </c>
      <c r="B29" s="152" t="n">
        <v>0.1665477470829921</v>
      </c>
      <c r="C29" s="152" t="n">
        <v>0.2112287424756771</v>
      </c>
      <c r="D29" s="152" t="n">
        <v>0.1451172312987745</v>
      </c>
      <c r="E29" s="152" t="n">
        <v>0.09975091972227933</v>
      </c>
      <c r="F29" s="152" t="n">
        <v>0.07658963748290015</v>
      </c>
      <c r="G29" s="152" t="n">
        <v>0.1471353969754253</v>
      </c>
      <c r="H29" s="152" t="n">
        <v>0.1555139101819874</v>
      </c>
      <c r="I29" s="152" t="n">
        <v>0.1596652228266391</v>
      </c>
      <c r="J29" s="152" t="n">
        <v>0.2906446502369662</v>
      </c>
      <c r="K29" s="152" t="n">
        <v>0.2372544343674348</v>
      </c>
      <c r="L29" s="152" t="n">
        <v>0.1555139101819874</v>
      </c>
      <c r="M29" s="152" t="n">
        <v>0.06129304282546449</v>
      </c>
      <c r="N29" s="152" t="n">
        <v>0.2906446502369662</v>
      </c>
      <c r="O29" s="152" t="n">
        <v>0.2019488416185122</v>
      </c>
      <c r="P29" s="152" t="n">
        <v>0.1665477470829921</v>
      </c>
      <c r="Q29" s="152" t="n">
        <v>0.2011813645257508</v>
      </c>
      <c r="R29" s="152" t="n">
        <v>0.1655772237254984</v>
      </c>
      <c r="S29" s="152" t="n">
        <v>0.1899647673620218</v>
      </c>
      <c r="T29" s="152" t="n">
        <v>0.1650618784229393</v>
      </c>
      <c r="U29" s="152" t="n">
        <v>0.162508898785886</v>
      </c>
      <c r="V29" s="152" t="n">
        <v>0.1655772237254984</v>
      </c>
      <c r="W29" s="152" t="n">
        <v>0.1673235250535282</v>
      </c>
      <c r="X29" s="152" t="n">
        <v>0.1650618784229393</v>
      </c>
      <c r="Y29" s="152" t="n">
        <v>0.2271066946904389</v>
      </c>
      <c r="Z29" s="152" t="n">
        <v>0.1650618784229393</v>
      </c>
      <c r="AA29" s="152" t="n">
        <v>0.1505484590458419</v>
      </c>
      <c r="AB29" s="152" t="n">
        <v>0.1650618784229393</v>
      </c>
      <c r="AC29" s="152" t="n">
        <v>0.1262867836965613</v>
      </c>
      <c r="AD29" s="152" t="n"/>
      <c r="AE29" s="153" t="n">
        <v>12</v>
      </c>
      <c r="AF29" s="154" t="n">
        <v>0.6</v>
      </c>
      <c r="AG29" s="160" t="n">
        <v>0.1471353969754253</v>
      </c>
      <c r="AH29" s="160" t="n">
        <v>0.07658963748290015</v>
      </c>
      <c r="AJ29" s="154" t="n"/>
      <c r="AK29" s="154" t="n"/>
      <c r="AL29" s="154" t="n"/>
      <c r="AM29" s="154" t="n"/>
      <c r="AN29" s="154" t="n"/>
      <c r="AO29" s="154" t="n"/>
      <c r="AP29" s="154" t="n"/>
      <c r="AQ29" s="154" t="n"/>
      <c r="AR29" s="154" t="n"/>
      <c r="AS29" s="154" t="n"/>
      <c r="AT29" s="154" t="n"/>
      <c r="AU29" s="154" t="n"/>
      <c r="AV29" s="154" t="n"/>
    </row>
    <row r="30">
      <c r="A30" s="152" t="n">
        <v>0.65</v>
      </c>
      <c r="B30" s="152" t="n">
        <v>0.158295532155678</v>
      </c>
      <c r="C30" s="152" t="n">
        <v>0.1955743253069979</v>
      </c>
      <c r="D30" s="152" t="n">
        <v>0.1409160510232818</v>
      </c>
      <c r="E30" s="152" t="n">
        <v>0.09291724749327458</v>
      </c>
      <c r="F30" s="152" t="n">
        <v>0.0741387739398085</v>
      </c>
      <c r="G30" s="152" t="n">
        <v>0.1408966800567108</v>
      </c>
      <c r="H30" s="152" t="n">
        <v>0.1492928943584454</v>
      </c>
      <c r="I30" s="152" t="n">
        <v>0.1496700823906698</v>
      </c>
      <c r="J30" s="152" t="n">
        <v>0.2775248505861801</v>
      </c>
      <c r="K30" s="152" t="n">
        <v>0.2218831590433284</v>
      </c>
      <c r="L30" s="152" t="n">
        <v>0.1492928943584454</v>
      </c>
      <c r="M30" s="152" t="n">
        <v>0.05735254286023658</v>
      </c>
      <c r="N30" s="152" t="n">
        <v>0.2775248505861801</v>
      </c>
      <c r="O30" s="152" t="n">
        <v>0.1832976976226439</v>
      </c>
      <c r="P30" s="152" t="n">
        <v>0.158295532155678</v>
      </c>
      <c r="Q30" s="152" t="n">
        <v>0.1917312410708094</v>
      </c>
      <c r="R30" s="152" t="n">
        <v>0.1640229051782591</v>
      </c>
      <c r="S30" s="152" t="n">
        <v>0.1809122839418555</v>
      </c>
      <c r="T30" s="152" t="n">
        <v>0.1631806857292335</v>
      </c>
      <c r="U30" s="152" t="n">
        <v>0.1545382620831965</v>
      </c>
      <c r="V30" s="152" t="n">
        <v>0.1640229051782591</v>
      </c>
      <c r="W30" s="152" t="n">
        <v>0.1591953902822073</v>
      </c>
      <c r="X30" s="152" t="n">
        <v>0.1631806857292335</v>
      </c>
      <c r="Y30" s="152" t="n">
        <v>0.2165912218952829</v>
      </c>
      <c r="Z30" s="152" t="n">
        <v>0.1631806857292335</v>
      </c>
      <c r="AA30" s="152" t="n">
        <v>0.1430044805561737</v>
      </c>
      <c r="AB30" s="152" t="n">
        <v>0.1631806857292335</v>
      </c>
      <c r="AC30" s="152" t="n">
        <v>0.1198209977568986</v>
      </c>
      <c r="AD30" s="152" t="n"/>
      <c r="AE30" s="153" t="n">
        <v>13</v>
      </c>
      <c r="AF30" s="154" t="n">
        <v>0.65</v>
      </c>
      <c r="AG30" s="160" t="n">
        <v>0.1408966800567108</v>
      </c>
      <c r="AH30" s="160" t="n">
        <v>0.0741387739398085</v>
      </c>
      <c r="AJ30" s="154" t="n"/>
      <c r="AK30" s="154" t="n"/>
      <c r="AL30" s="154" t="n"/>
      <c r="AM30" s="154" t="n"/>
      <c r="AN30" s="154" t="n"/>
      <c r="AO30" s="154" t="n"/>
      <c r="AP30" s="154" t="n"/>
      <c r="AQ30" s="154" t="n"/>
      <c r="AR30" s="154" t="n"/>
      <c r="AS30" s="154" t="n"/>
      <c r="AT30" s="154" t="n"/>
      <c r="AU30" s="154" t="n"/>
      <c r="AV30" s="154" t="n"/>
    </row>
    <row r="31">
      <c r="A31" s="152" t="n">
        <v>0.7000000000000001</v>
      </c>
      <c r="B31" s="152" t="n">
        <v>0.1500433172283639</v>
      </c>
      <c r="C31" s="152" t="n">
        <v>0.1790751481596313</v>
      </c>
      <c r="D31" s="152" t="n">
        <v>0.1348319058216702</v>
      </c>
      <c r="E31" s="152" t="n">
        <v>0.08682601266555964</v>
      </c>
      <c r="F31" s="152" t="n">
        <v>0.07168791039671683</v>
      </c>
      <c r="G31" s="152" t="n">
        <v>0.1346579631379962</v>
      </c>
      <c r="H31" s="152" t="n">
        <v>0.1435114649115278</v>
      </c>
      <c r="I31" s="152" t="n">
        <v>0.1407004999940966</v>
      </c>
      <c r="J31" s="152" t="n">
        <v>0.2652119983515342</v>
      </c>
      <c r="K31" s="152" t="n">
        <v>0.2084986958711529</v>
      </c>
      <c r="L31" s="152" t="n">
        <v>0.1435114649115278</v>
      </c>
      <c r="M31" s="152" t="n">
        <v>0.0539820940625694</v>
      </c>
      <c r="N31" s="152" t="n">
        <v>0.2652119983515342</v>
      </c>
      <c r="O31" s="152" t="n">
        <v>0.1717155640603664</v>
      </c>
      <c r="P31" s="152" t="n">
        <v>0.1500433172283639</v>
      </c>
      <c r="Q31" s="152" t="n">
        <v>0.1833890925177745</v>
      </c>
      <c r="R31" s="152" t="n">
        <v>0.1625288549687299</v>
      </c>
      <c r="S31" s="152" t="n">
        <v>0.1729397294465772</v>
      </c>
      <c r="T31" s="152" t="n">
        <v>0.1613209327888169</v>
      </c>
      <c r="U31" s="152" t="n">
        <v>0.147551881096498</v>
      </c>
      <c r="V31" s="152" t="n">
        <v>0.1625288549687299</v>
      </c>
      <c r="W31" s="152" t="n">
        <v>0.1520570501328184</v>
      </c>
      <c r="X31" s="152" t="n">
        <v>0.1613209327888169</v>
      </c>
      <c r="Y31" s="152" t="n">
        <v>0.2072800068789755</v>
      </c>
      <c r="Z31" s="152" t="n">
        <v>0.1613209327888169</v>
      </c>
      <c r="AA31" s="152" t="n">
        <v>0.1367125263754097</v>
      </c>
      <c r="AB31" s="152" t="n">
        <v>0.1613209327888169</v>
      </c>
      <c r="AC31" s="152" t="n">
        <v>0.1142075316216395</v>
      </c>
      <c r="AD31" s="152" t="n"/>
      <c r="AE31" s="153" t="n">
        <v>14</v>
      </c>
      <c r="AF31" s="154" t="n">
        <v>0.7000000000000001</v>
      </c>
      <c r="AG31" s="160" t="n">
        <v>0.1346579631379962</v>
      </c>
      <c r="AH31" s="160" t="n">
        <v>0.07168791039671683</v>
      </c>
      <c r="AJ31" s="154" t="n"/>
      <c r="AK31" s="154" t="n"/>
      <c r="AL31" s="154" t="n"/>
      <c r="AM31" s="154" t="n"/>
      <c r="AN31" s="154" t="n"/>
      <c r="AO31" s="154" t="n"/>
      <c r="AP31" s="154" t="n"/>
      <c r="AQ31" s="154" t="n"/>
      <c r="AR31" s="154" t="n"/>
      <c r="AS31" s="154" t="n"/>
      <c r="AT31" s="154" t="n"/>
      <c r="AU31" s="154" t="n"/>
      <c r="AV31" s="154" t="n"/>
    </row>
    <row r="32">
      <c r="A32" s="152" t="n">
        <v>0.7500000000000001</v>
      </c>
      <c r="B32" s="152" t="n">
        <v>0.1417911023010498</v>
      </c>
      <c r="C32" s="152" t="n">
        <v>0.1610006935296482</v>
      </c>
      <c r="D32" s="152" t="n">
        <v>0.1321801646834311</v>
      </c>
      <c r="E32" s="152" t="n">
        <v>0.08276103723404249</v>
      </c>
      <c r="F32" s="152" t="n">
        <v>0.06923704685362518</v>
      </c>
      <c r="G32" s="152" t="n">
        <v>0.1284192462192816</v>
      </c>
      <c r="H32" s="152" t="n">
        <v>0.1381261477362182</v>
      </c>
      <c r="I32" s="152" t="n">
        <v>0.132631550095124</v>
      </c>
      <c r="J32" s="152" t="n">
        <v>0.2524356319115316</v>
      </c>
      <c r="K32" s="152" t="n">
        <v>0.1968321489162947</v>
      </c>
      <c r="L32" s="152" t="n">
        <v>0.1381261477362182</v>
      </c>
      <c r="M32" s="152" t="n">
        <v>0.05105684950957384</v>
      </c>
      <c r="N32" s="152" t="n">
        <v>0.2524356319115316</v>
      </c>
      <c r="O32" s="152" t="n">
        <v>0.1611801125058382</v>
      </c>
      <c r="P32" s="152" t="n">
        <v>0.1417911023010498</v>
      </c>
      <c r="Q32" s="152" t="n">
        <v>0.1760098651443933</v>
      </c>
      <c r="R32" s="152" t="n">
        <v>0.1610878142351518</v>
      </c>
      <c r="S32" s="152" t="n">
        <v>0.1659031012849324</v>
      </c>
      <c r="T32" s="152" t="n">
        <v>0.159482375255099</v>
      </c>
      <c r="U32" s="152" t="n">
        <v>0.141413552913161</v>
      </c>
      <c r="V32" s="152" t="n">
        <v>0.1610878142351518</v>
      </c>
      <c r="W32" s="152" t="n">
        <v>0.1457735611268055</v>
      </c>
      <c r="X32" s="152" t="n">
        <v>0.159482375255099</v>
      </c>
      <c r="Y32" s="152" t="n">
        <v>0.1990191346554556</v>
      </c>
      <c r="Z32" s="152" t="n">
        <v>0.159482375255099</v>
      </c>
      <c r="AA32" s="152" t="n">
        <v>0.1314247181365922</v>
      </c>
      <c r="AB32" s="152" t="n">
        <v>0.159482375255099</v>
      </c>
      <c r="AC32" s="152" t="n">
        <v>0.1093196947130795</v>
      </c>
      <c r="AD32" s="152" t="n"/>
      <c r="AE32" s="153" t="n">
        <v>15</v>
      </c>
      <c r="AF32" s="154" t="n">
        <v>0.7500000000000001</v>
      </c>
      <c r="AG32" s="160" t="n">
        <v>0.1284192462192816</v>
      </c>
      <c r="AH32" s="160" t="n">
        <v>0.06923704685362518</v>
      </c>
      <c r="AJ32" s="154" t="n"/>
      <c r="AK32" s="154" t="n"/>
      <c r="AL32" s="154" t="n"/>
      <c r="AM32" s="154" t="n"/>
      <c r="AN32" s="154" t="n"/>
      <c r="AO32" s="154" t="n"/>
      <c r="AP32" s="154" t="n"/>
      <c r="AQ32" s="154" t="n"/>
      <c r="AR32" s="154" t="n"/>
      <c r="AS32" s="154" t="n"/>
      <c r="AT32" s="154" t="n"/>
      <c r="AU32" s="154" t="n"/>
      <c r="AV32" s="154" t="n"/>
    </row>
    <row r="33">
      <c r="A33" s="152" t="n">
        <v>0.8000000000000002</v>
      </c>
      <c r="B33" s="152" t="n">
        <v>0.138059117178331</v>
      </c>
      <c r="C33" s="152" t="n">
        <v>0.1556378558777706</v>
      </c>
      <c r="D33" s="152" t="n">
        <v>0.1300708821712056</v>
      </c>
      <c r="E33" s="152" t="n">
        <v>0.0798842340425532</v>
      </c>
      <c r="F33" s="152" t="n">
        <v>0.06780009911235353</v>
      </c>
      <c r="G33" s="152" t="n">
        <v>0.1221805293005671</v>
      </c>
      <c r="H33" s="152" t="n">
        <v>0.1331002214579012</v>
      </c>
      <c r="I33" s="152" t="n">
        <v>0.1253571739161184</v>
      </c>
      <c r="J33" s="152" t="n">
        <v>0.2430149367401602</v>
      </c>
      <c r="K33" s="152" t="n">
        <v>0.1866521369371429</v>
      </c>
      <c r="L33" s="152" t="n">
        <v>0.1331002214579012</v>
      </c>
      <c r="M33" s="152" t="n">
        <v>0.04848500847772597</v>
      </c>
      <c r="N33" s="152" t="n">
        <v>0.2430149367401602</v>
      </c>
      <c r="O33" s="152" t="n">
        <v>0.1515739991383384</v>
      </c>
      <c r="P33" s="152" t="n">
        <v>0.138059117178331</v>
      </c>
      <c r="Q33" s="152" t="n">
        <v>0.1694692518044015</v>
      </c>
      <c r="R33" s="152" t="n">
        <v>0.1596939472606299</v>
      </c>
      <c r="S33" s="152" t="n">
        <v>0.1596793091421965</v>
      </c>
      <c r="T33" s="152" t="n">
        <v>0.1576647715662811</v>
      </c>
      <c r="U33" s="152" t="n">
        <v>0.1360074861567969</v>
      </c>
      <c r="V33" s="152" t="n">
        <v>0.1596939472606299</v>
      </c>
      <c r="W33" s="152" t="n">
        <v>0.1402299512950823</v>
      </c>
      <c r="X33" s="152" t="n">
        <v>0.1576647715662811</v>
      </c>
      <c r="Y33" s="152" t="n">
        <v>0.1916762944773889</v>
      </c>
      <c r="Z33" s="152" t="n">
        <v>0.1576647715662811</v>
      </c>
      <c r="AA33" s="152" t="n">
        <v>0.1269450959106605</v>
      </c>
      <c r="AB33" s="152" t="n">
        <v>0.1576647715662811</v>
      </c>
      <c r="AC33" s="152" t="n">
        <v>0.1050509975856609</v>
      </c>
      <c r="AD33" s="152" t="n"/>
      <c r="AE33" s="153" t="n">
        <v>16</v>
      </c>
      <c r="AF33" s="154" t="n">
        <v>0.8000000000000002</v>
      </c>
      <c r="AG33" s="160" t="n">
        <v>0.1221805293005671</v>
      </c>
      <c r="AH33" s="160" t="n">
        <v>0.06780009911235353</v>
      </c>
      <c r="AI33" s="154" t="n"/>
      <c r="AK33" s="154" t="n"/>
      <c r="AL33" s="154" t="n"/>
      <c r="AM33" s="154" t="n"/>
      <c r="AN33" s="154" t="n"/>
      <c r="AO33" s="154" t="n"/>
      <c r="AP33" s="154" t="n"/>
      <c r="AQ33" s="154" t="n"/>
      <c r="AR33" s="154" t="n"/>
      <c r="AS33" s="154" t="n"/>
      <c r="AT33" s="154" t="n"/>
      <c r="AU33" s="154" t="n"/>
      <c r="AV33" s="154" t="n"/>
    </row>
    <row r="34">
      <c r="A34" s="152" t="n">
        <v>0.8500000000000002</v>
      </c>
      <c r="B34" s="152" t="n">
        <v>0.1344998904226335</v>
      </c>
      <c r="C34" s="152" t="n">
        <v>0.1507137421662535</v>
      </c>
      <c r="D34" s="152" t="n">
        <v>0.1299888696033901</v>
      </c>
      <c r="E34" s="152" t="n">
        <v>0.0790425531914894</v>
      </c>
      <c r="F34" s="152" t="n">
        <v>0.06604966117699108</v>
      </c>
      <c r="G34" s="152" t="n">
        <v>0.1159418123818525</v>
      </c>
      <c r="H34" s="152" t="n">
        <v>0.1284021673241293</v>
      </c>
      <c r="I34" s="152" t="n">
        <v>0.1187863903828</v>
      </c>
      <c r="J34" s="152" t="n">
        <v>0.2344564619605876</v>
      </c>
      <c r="K34" s="152" t="n">
        <v>0.1777592776553014</v>
      </c>
      <c r="L34" s="152" t="n">
        <v>0.1284021673241293</v>
      </c>
      <c r="M34" s="152" t="n">
        <v>0.04619818157215097</v>
      </c>
      <c r="N34" s="152" t="n">
        <v>0.2344564619605876</v>
      </c>
      <c r="O34" s="152" t="n">
        <v>0.1427974375439496</v>
      </c>
      <c r="P34" s="152" t="n">
        <v>0.1344998904226335</v>
      </c>
      <c r="Q34" s="152" t="n">
        <v>0.1636602754559678</v>
      </c>
      <c r="R34" s="152" t="n">
        <v>0.1583424892221627</v>
      </c>
      <c r="S34" s="152" t="n">
        <v>0.1541627042212073</v>
      </c>
      <c r="T34" s="152" t="n">
        <v>0.1558678829136189</v>
      </c>
      <c r="U34" s="152" t="n">
        <v>0.13123485321389</v>
      </c>
      <c r="V34" s="152" t="n">
        <v>0.1583424892221627</v>
      </c>
      <c r="W34" s="152" t="n">
        <v>0.1353278694663733</v>
      </c>
      <c r="X34" s="152" t="n">
        <v>0.1558678829136189</v>
      </c>
      <c r="Y34" s="152" t="n">
        <v>0.1851372485112162</v>
      </c>
      <c r="Z34" s="152" t="n">
        <v>0.1558678829136189</v>
      </c>
      <c r="AA34" s="152" t="n">
        <v>0.1231183292816056</v>
      </c>
      <c r="AB34" s="152" t="n">
        <v>0.1558678829136189</v>
      </c>
      <c r="AC34" s="152" t="n">
        <v>0.1013116084696254</v>
      </c>
      <c r="AD34" s="152" t="n"/>
      <c r="AE34" s="153" t="n">
        <v>17</v>
      </c>
      <c r="AF34" s="154" t="n">
        <v>0.8500000000000002</v>
      </c>
      <c r="AG34" s="160" t="n">
        <v>0.1159418123818525</v>
      </c>
      <c r="AH34" s="160" t="n">
        <v>0.06604966117699108</v>
      </c>
      <c r="AI34" s="154" t="n"/>
      <c r="AK34" s="154" t="n"/>
      <c r="AL34" s="154" t="n"/>
      <c r="AM34" s="154" t="n"/>
      <c r="AN34" s="154" t="n"/>
      <c r="AO34" s="154" t="n"/>
      <c r="AP34" s="154" t="n"/>
      <c r="AQ34" s="154" t="n"/>
      <c r="AR34" s="154" t="n"/>
      <c r="AS34" s="154" t="n"/>
      <c r="AT34" s="154" t="n"/>
      <c r="AU34" s="154" t="n"/>
      <c r="AV34" s="154" t="n"/>
    </row>
    <row r="35">
      <c r="A35" s="152" t="n">
        <v>0.9000000000000002</v>
      </c>
      <c r="B35" s="152" t="n">
        <v>0.1311021876440852</v>
      </c>
      <c r="C35" s="152" t="n">
        <v>0.1461696591239216</v>
      </c>
      <c r="D35" s="152" t="n">
        <v>0.1287114768109378</v>
      </c>
      <c r="E35" s="152" t="n">
        <v>0.0790425531914894</v>
      </c>
      <c r="F35" s="152" t="n">
        <v>0.06438220189220402</v>
      </c>
      <c r="G35" s="152" t="n">
        <v>0.109703095463138</v>
      </c>
      <c r="H35" s="152" t="n">
        <v>0.1240045699915838</v>
      </c>
      <c r="I35" s="152" t="n">
        <v>0.1128405117402301</v>
      </c>
      <c r="J35" s="152" t="n">
        <v>0.2279147637102224</v>
      </c>
      <c r="K35" s="152" t="n">
        <v>0.1699815755292313</v>
      </c>
      <c r="L35" s="152" t="n">
        <v>0.1240045699915838</v>
      </c>
      <c r="M35" s="152" t="n">
        <v>0.04414474014918242</v>
      </c>
      <c r="N35" s="152" t="n">
        <v>0.2279147637102224</v>
      </c>
      <c r="O35" s="152" t="n">
        <v>0.1347645509255135</v>
      </c>
      <c r="P35" s="152" t="n">
        <v>0.1311021876440852</v>
      </c>
      <c r="Q35" s="152" t="n">
        <v>0.1584905728466412</v>
      </c>
      <c r="R35" s="152" t="n">
        <v>0.1570294963543736</v>
      </c>
      <c r="S35" s="152" t="n">
        <v>0.149262318141745</v>
      </c>
      <c r="T35" s="152" t="n">
        <v>0.1540914732100459</v>
      </c>
      <c r="U35" s="152" t="n">
        <v>0.1270110458200018</v>
      </c>
      <c r="V35" s="152" t="n">
        <v>0.1570294963543736</v>
      </c>
      <c r="W35" s="152" t="n">
        <v>0.1309829191048101</v>
      </c>
      <c r="X35" s="152" t="n">
        <v>0.1540914732100459</v>
      </c>
      <c r="Y35" s="152" t="n">
        <v>0.1793030291071111</v>
      </c>
      <c r="Z35" s="152" t="n">
        <v>0.1540914732100459</v>
      </c>
      <c r="AA35" s="152" t="n">
        <v>0.1198209945396891</v>
      </c>
      <c r="AB35" s="152" t="n">
        <v>0.1540914732100459</v>
      </c>
      <c r="AC35" s="152" t="n">
        <v>0.09802553296652765</v>
      </c>
      <c r="AD35" s="152" t="n"/>
      <c r="AE35" s="153" t="n">
        <v>18</v>
      </c>
      <c r="AF35" s="154" t="n">
        <v>0.9000000000000002</v>
      </c>
      <c r="AG35" s="160" t="n">
        <v>0.109703095463138</v>
      </c>
      <c r="AH35" s="160" t="n">
        <v>0.06438220189220402</v>
      </c>
      <c r="AI35" s="154" t="n"/>
      <c r="AK35" s="154" t="n"/>
      <c r="AL35" s="154" t="n"/>
      <c r="AM35" s="154" t="n"/>
      <c r="AN35" s="154" t="n"/>
      <c r="AO35" s="154" t="n"/>
      <c r="AP35" s="154" t="n"/>
      <c r="AQ35" s="154" t="n"/>
      <c r="AR35" s="154" t="n"/>
      <c r="AS35" s="154" t="n"/>
      <c r="AT35" s="154" t="n"/>
      <c r="AU35" s="154" t="n"/>
      <c r="AV35" s="154" t="n"/>
    </row>
    <row r="36">
      <c r="A36" s="152" t="n">
        <v>0.9500000000000003</v>
      </c>
      <c r="B36" s="152" t="n">
        <v>0.1278560441861115</v>
      </c>
      <c r="C36" s="152" t="n">
        <v>0.1419574901446561</v>
      </c>
      <c r="D36" s="152" t="n">
        <v>0.1257258363100583</v>
      </c>
      <c r="E36" s="152" t="n">
        <v>0.07293419239392299</v>
      </c>
      <c r="F36" s="152" t="n">
        <v>0.06279148686042219</v>
      </c>
      <c r="G36" s="152" t="n">
        <v>0.1034643785444234</v>
      </c>
      <c r="H36" s="152" t="n">
        <v>0.1198833179836436</v>
      </c>
      <c r="I36" s="152" t="n">
        <v>0.1074510379117143</v>
      </c>
      <c r="J36" s="152" t="n">
        <v>0.220979020204539</v>
      </c>
      <c r="K36" s="152" t="n">
        <v>0.1631705326186468</v>
      </c>
      <c r="L36" s="152" t="n">
        <v>0.1198833179836436</v>
      </c>
      <c r="M36" s="152" t="n">
        <v>0.04228517930990552</v>
      </c>
      <c r="N36" s="152" t="n">
        <v>0.220979020204539</v>
      </c>
      <c r="O36" s="152" t="n">
        <v>0.1274007102000346</v>
      </c>
      <c r="P36" s="152" t="n">
        <v>0.1278560441861115</v>
      </c>
      <c r="Q36" s="152" t="n">
        <v>0.1538801927170514</v>
      </c>
      <c r="R36" s="152" t="n">
        <v>0.1557516648198474</v>
      </c>
      <c r="S36" s="152" t="n">
        <v>0.1448996249142052</v>
      </c>
      <c r="T36" s="152" t="n">
        <v>0.1523353090591548</v>
      </c>
      <c r="U36" s="152" t="n">
        <v>0.1232634520177128</v>
      </c>
      <c r="V36" s="152" t="n">
        <v>0.1557516648198474</v>
      </c>
      <c r="W36" s="152" t="n">
        <v>0.1271224982949438</v>
      </c>
      <c r="X36" s="152" t="n">
        <v>0.1523353090591548</v>
      </c>
      <c r="Y36" s="152" t="n">
        <v>0.1740876688222112</v>
      </c>
      <c r="Z36" s="152" t="n">
        <v>0.1523353090591548</v>
      </c>
      <c r="AA36" s="152" t="n">
        <v>0.1169547946609729</v>
      </c>
      <c r="AB36" s="152" t="n">
        <v>0.1523353090591548</v>
      </c>
      <c r="AC36" s="152" t="n">
        <v>0.09512833550412401</v>
      </c>
      <c r="AD36" s="152" t="n"/>
      <c r="AE36" s="153" t="n">
        <v>19</v>
      </c>
      <c r="AF36" s="154" t="n">
        <v>0.9500000000000003</v>
      </c>
      <c r="AG36" s="160" t="n">
        <v>0.1034643785444234</v>
      </c>
      <c r="AH36" s="160" t="n">
        <v>0.06279148686042219</v>
      </c>
      <c r="AI36" s="154" t="n"/>
      <c r="AK36" s="154" t="n"/>
      <c r="AL36" s="154" t="n"/>
      <c r="AM36" s="154" t="n"/>
      <c r="AN36" s="154" t="n"/>
      <c r="AO36" s="154" t="n"/>
      <c r="AP36" s="154" t="n"/>
      <c r="AQ36" s="154" t="n"/>
      <c r="AR36" s="154" t="n"/>
      <c r="AS36" s="154" t="n"/>
      <c r="AT36" s="154" t="n"/>
      <c r="AU36" s="154" t="n"/>
      <c r="AV36" s="154" t="n"/>
    </row>
    <row r="37">
      <c r="A37" s="152" t="n">
        <v>1</v>
      </c>
      <c r="B37" s="152" t="n">
        <v>0.1247525304789971</v>
      </c>
      <c r="C37" s="152" t="n">
        <v>0.1380373481816032</v>
      </c>
      <c r="D37" s="152" t="n">
        <v>0.1219627198630048</v>
      </c>
      <c r="E37" s="152" t="n">
        <v>0.0696037258219562</v>
      </c>
      <c r="F37" s="152" t="n">
        <v>0.06127209846945015</v>
      </c>
      <c r="G37" s="152" t="n">
        <v>0.09722566162570886</v>
      </c>
      <c r="H37" s="152" t="n">
        <v>0.1160170086909577</v>
      </c>
      <c r="I37" s="152" t="n">
        <v>0.1025580241813391</v>
      </c>
      <c r="J37" s="152" t="n">
        <v>0.2120590900473922</v>
      </c>
      <c r="K37" s="152" t="n">
        <v>0.157197849328772</v>
      </c>
      <c r="L37" s="152" t="n">
        <v>0.1160170086909577</v>
      </c>
      <c r="M37" s="152" t="n">
        <v>0.0405888553923481</v>
      </c>
      <c r="N37" s="152" t="n">
        <v>0.2120590900473922</v>
      </c>
      <c r="O37" s="152" t="n">
        <v>0.1206405417809849</v>
      </c>
      <c r="P37" s="152" t="n">
        <v>0.1247525304789971</v>
      </c>
      <c r="Q37" s="152" t="n">
        <v>0.1497597841062807</v>
      </c>
      <c r="R37" s="152" t="n">
        <v>0.154506196833864</v>
      </c>
      <c r="S37" s="152" t="n">
        <v>0.1410067004823961</v>
      </c>
      <c r="T37" s="152" t="n">
        <v>0.1505991597245325</v>
      </c>
      <c r="U37" s="152" t="n">
        <v>0.1199296311448325</v>
      </c>
      <c r="V37" s="152" t="n">
        <v>0.154506196833864</v>
      </c>
      <c r="W37" s="152" t="n">
        <v>0.1236840253708133</v>
      </c>
      <c r="X37" s="152" t="n">
        <v>0.1505991597245325</v>
      </c>
      <c r="Y37" s="152" t="n">
        <v>0.1694163326368128</v>
      </c>
      <c r="Z37" s="152" t="n">
        <v>0.1505991597245325</v>
      </c>
      <c r="AA37" s="152" t="n">
        <v>0.1144412659704535</v>
      </c>
      <c r="AB37" s="152" t="n">
        <v>0.1505991597245325</v>
      </c>
      <c r="AC37" s="152" t="n">
        <v>0.09256527752351722</v>
      </c>
      <c r="AD37" s="152" t="n"/>
      <c r="AE37" s="153" t="n">
        <v>20</v>
      </c>
      <c r="AF37" s="154" t="n">
        <v>1</v>
      </c>
      <c r="AG37" s="160" t="n">
        <v>0.09722566162570886</v>
      </c>
      <c r="AH37" s="160" t="n">
        <v>0.06127209846945015</v>
      </c>
      <c r="AI37" s="154" t="n"/>
      <c r="AK37" s="154" t="n"/>
      <c r="AL37" s="154" t="n"/>
      <c r="AM37" s="154" t="n"/>
      <c r="AN37" s="154" t="n"/>
      <c r="AO37" s="154" t="n"/>
      <c r="AP37" s="154" t="n"/>
      <c r="AQ37" s="154" t="n"/>
      <c r="AR37" s="154" t="n"/>
      <c r="AS37" s="154" t="n"/>
      <c r="AT37" s="154" t="n"/>
      <c r="AU37" s="154" t="n"/>
      <c r="AV37" s="154" t="n"/>
    </row>
    <row r="38">
      <c r="A38" s="152" t="n">
        <v>1.05</v>
      </c>
      <c r="B38" s="152" t="n">
        <v>0.1217835743644966</v>
      </c>
      <c r="C38" s="152" t="n">
        <v>0.1343758379423365</v>
      </c>
      <c r="D38" s="152" t="n">
        <v>0.1196783126336371</v>
      </c>
      <c r="E38" s="152" t="n">
        <v>0.06656072209055536</v>
      </c>
      <c r="F38" s="152" t="n">
        <v>0.0598192779769998</v>
      </c>
      <c r="G38" s="152" t="n">
        <v>0.09098694470699431</v>
      </c>
      <c r="H38" s="152" t="n">
        <v>0.1123864963407952</v>
      </c>
      <c r="I38" s="152" t="n">
        <v>0.09810878853666818</v>
      </c>
      <c r="J38" s="152" t="n">
        <v>0.2038044282955932</v>
      </c>
      <c r="K38" s="152" t="n">
        <v>0.1519526131602769</v>
      </c>
      <c r="L38" s="152" t="n">
        <v>0.1123864963407952</v>
      </c>
      <c r="M38" s="152" t="n">
        <v>0.03903167081089778</v>
      </c>
      <c r="N38" s="152" t="n">
        <v>0.2038044282955932</v>
      </c>
      <c r="O38" s="152" t="n">
        <v>0.1144264023872229</v>
      </c>
      <c r="P38" s="152" t="n">
        <v>0.1217835743644966</v>
      </c>
      <c r="Q38" s="152" t="n">
        <v>0.1460690881609781</v>
      </c>
      <c r="R38" s="152" t="n">
        <v>0.1532907000099078</v>
      </c>
      <c r="S38" s="152" t="n">
        <v>0.1375246921524192</v>
      </c>
      <c r="T38" s="152" t="n">
        <v>0.148882797099444</v>
      </c>
      <c r="U38" s="152" t="n">
        <v>0.1169558000247081</v>
      </c>
      <c r="V38" s="152" t="n">
        <v>0.1532907000099078</v>
      </c>
      <c r="W38" s="152" t="n">
        <v>0.1206134656438284</v>
      </c>
      <c r="X38" s="152" t="n">
        <v>0.148882797099444</v>
      </c>
      <c r="Y38" s="152" t="n">
        <v>0.165223761997789</v>
      </c>
      <c r="Z38" s="152" t="n">
        <v>0.148882797099444</v>
      </c>
      <c r="AA38" s="152" t="n">
        <v>0.1122176313932857</v>
      </c>
      <c r="AB38" s="152" t="n">
        <v>0.148882797099444</v>
      </c>
      <c r="AC38" s="152" t="n">
        <v>0.09028978296688435</v>
      </c>
      <c r="AD38" s="152" t="n"/>
      <c r="AE38" s="153" t="n">
        <v>21</v>
      </c>
      <c r="AF38" s="154" t="n">
        <v>1.05</v>
      </c>
      <c r="AG38" s="160" t="n">
        <v>0.09098694470699431</v>
      </c>
      <c r="AH38" s="160" t="n">
        <v>0.0598192779769998</v>
      </c>
      <c r="AI38" s="154" t="n"/>
      <c r="AK38" s="154" t="n"/>
      <c r="AL38" s="154" t="n"/>
      <c r="AM38" s="154" t="n"/>
      <c r="AN38" s="154" t="n"/>
      <c r="AO38" s="154" t="n"/>
      <c r="AP38" s="154" t="n"/>
      <c r="AQ38" s="154" t="n"/>
      <c r="AR38" s="154" t="n"/>
      <c r="AS38" s="154" t="n"/>
      <c r="AT38" s="154" t="n"/>
      <c r="AU38" s="154" t="n"/>
      <c r="AV38" s="154" t="n"/>
    </row>
    <row r="39">
      <c r="A39" s="152" t="n">
        <v>1.1</v>
      </c>
      <c r="B39" s="152" t="n">
        <v>0.1189418242428112</v>
      </c>
      <c r="C39" s="152" t="n">
        <v>0.1309447483677008</v>
      </c>
      <c r="D39" s="152" t="n">
        <v>0.1174762624004202</v>
      </c>
      <c r="E39" s="152" t="n">
        <v>0.0637776626131894</v>
      </c>
      <c r="F39" s="152" t="n">
        <v>0.05842880550160043</v>
      </c>
      <c r="G39" s="152" t="n">
        <v>0.08474822778827976</v>
      </c>
      <c r="H39" s="152" t="n">
        <v>0.1089745420569696</v>
      </c>
      <c r="I39" s="152" t="n">
        <v>0.09405686914206232</v>
      </c>
      <c r="J39" s="152" t="n">
        <v>0.197447480428295</v>
      </c>
      <c r="K39" s="152" t="n">
        <v>0.1473388953772238</v>
      </c>
      <c r="L39" s="152" t="n">
        <v>0.1089745420569696</v>
      </c>
      <c r="M39" s="152" t="n">
        <v>0.03759441731746913</v>
      </c>
      <c r="N39" s="152" t="n">
        <v>0.197447480428295</v>
      </c>
      <c r="O39" s="152" t="n">
        <v>0.1087071874379821</v>
      </c>
      <c r="P39" s="152" t="n">
        <v>0.1189418242428112</v>
      </c>
      <c r="Q39" s="152" t="n">
        <v>0.1427556711124837</v>
      </c>
      <c r="R39" s="152" t="n">
        <v>0.1521031105193539</v>
      </c>
      <c r="S39" s="152" t="n">
        <v>0.134402534559813</v>
      </c>
      <c r="T39" s="152" t="n">
        <v>0.1471859956768628</v>
      </c>
      <c r="U39" s="152" t="n">
        <v>0.1142955671761599</v>
      </c>
      <c r="V39" s="152" t="n">
        <v>0.1521031105193539</v>
      </c>
      <c r="W39" s="152" t="n">
        <v>0.1178640979022956</v>
      </c>
      <c r="X39" s="152" t="n">
        <v>0.1471859956768628</v>
      </c>
      <c r="Y39" s="152" t="n">
        <v>0.1614529660051741</v>
      </c>
      <c r="Z39" s="152" t="n">
        <v>0.1471859956768628</v>
      </c>
      <c r="AA39" s="152" t="n">
        <v>0.1102335431606399</v>
      </c>
      <c r="AB39" s="152" t="n">
        <v>0.1471859956768628</v>
      </c>
      <c r="AC39" s="152" t="n">
        <v>0.08826216505852633</v>
      </c>
      <c r="AD39" s="152" t="n"/>
      <c r="AE39" s="153" t="n">
        <v>22</v>
      </c>
      <c r="AF39" s="154" t="n">
        <v>1.1</v>
      </c>
      <c r="AG39" s="160" t="n">
        <v>0.08474822778827976</v>
      </c>
      <c r="AH39" s="160" t="n">
        <v>0.05842880550160043</v>
      </c>
      <c r="AI39" s="154" t="n"/>
      <c r="AK39" s="154" t="n"/>
      <c r="AL39" s="154" t="n"/>
      <c r="AM39" s="154" t="n"/>
      <c r="AN39" s="154" t="n"/>
      <c r="AO39" s="154" t="n"/>
      <c r="AP39" s="154" t="n"/>
      <c r="AQ39" s="154" t="n"/>
      <c r="AR39" s="154" t="n"/>
      <c r="AS39" s="154" t="n"/>
      <c r="AT39" s="154" t="n"/>
      <c r="AU39" s="154" t="n"/>
      <c r="AV39" s="154" t="n"/>
    </row>
    <row r="40">
      <c r="A40" s="152" t="n">
        <v>1.15</v>
      </c>
      <c r="B40" s="152" t="n">
        <v>0.1162205420027649</v>
      </c>
      <c r="C40" s="152" t="n">
        <v>0.1277200545584945</v>
      </c>
      <c r="D40" s="152" t="n">
        <v>0.1153515217846874</v>
      </c>
      <c r="E40" s="152" t="n">
        <v>0.06122989278469853</v>
      </c>
      <c r="F40" s="152" t="n">
        <v>0.05709690745583443</v>
      </c>
      <c r="G40" s="152" t="n">
        <v>0.08069636837639804</v>
      </c>
      <c r="H40" s="152" t="n">
        <v>0.105765538250177</v>
      </c>
      <c r="I40" s="152" t="n">
        <v>0.09036117036174605</v>
      </c>
      <c r="J40" s="152" t="n">
        <v>0.1920383240521323</v>
      </c>
      <c r="K40" s="152" t="n">
        <v>0.1432736912740038</v>
      </c>
      <c r="L40" s="152" t="n">
        <v>0.105765538250177</v>
      </c>
      <c r="M40" s="152" t="n">
        <v>0.03626158035628375</v>
      </c>
      <c r="N40" s="152" t="n">
        <v>0.1920383240521323</v>
      </c>
      <c r="O40" s="152" t="n">
        <v>0.1034373830011333</v>
      </c>
      <c r="P40" s="152" t="n">
        <v>0.1162205420027649</v>
      </c>
      <c r="Q40" s="152" t="n">
        <v>0.139773852203888</v>
      </c>
      <c r="R40" s="152" t="n">
        <v>0.1509416336221658</v>
      </c>
      <c r="S40" s="152" t="n">
        <v>0.1315958650479973</v>
      </c>
      <c r="T40" s="152" t="n">
        <v>0.145508532519842</v>
      </c>
      <c r="U40" s="152" t="n">
        <v>0.1119088677371779</v>
      </c>
      <c r="V40" s="152" t="n">
        <v>0.1509416336221658</v>
      </c>
      <c r="W40" s="152" t="n">
        <v>0.1153954748941139</v>
      </c>
      <c r="X40" s="152" t="n">
        <v>0.145508532519842</v>
      </c>
      <c r="Y40" s="152" t="n">
        <v>0.1580541120379387</v>
      </c>
      <c r="Z40" s="152" t="n">
        <v>0.145508532519842</v>
      </c>
      <c r="AA40" s="152" t="n">
        <v>0.1084485185556849</v>
      </c>
      <c r="AB40" s="152" t="n">
        <v>0.145508532519842</v>
      </c>
      <c r="AC40" s="152" t="n">
        <v>0.08644856437165475</v>
      </c>
      <c r="AD40" s="152" t="n"/>
      <c r="AE40" s="153" t="n">
        <v>23</v>
      </c>
      <c r="AF40" s="154" t="n">
        <v>1.15</v>
      </c>
      <c r="AG40" s="160" t="n">
        <v>0.08069636837639804</v>
      </c>
      <c r="AH40" s="160" t="n">
        <v>0.05709690745583443</v>
      </c>
      <c r="AI40" s="154" t="n"/>
      <c r="AK40" s="154" t="n"/>
      <c r="AL40" s="154" t="n"/>
      <c r="AM40" s="154" t="n"/>
      <c r="AN40" s="154" t="n"/>
      <c r="AO40" s="154" t="n"/>
      <c r="AP40" s="154" t="n"/>
      <c r="AQ40" s="154" t="n"/>
      <c r="AR40" s="154" t="n"/>
      <c r="AS40" s="154" t="n"/>
      <c r="AT40" s="154" t="n"/>
      <c r="AU40" s="154" t="n"/>
      <c r="AV40" s="154" t="n"/>
    </row>
    <row r="41">
      <c r="A41" s="152" t="n">
        <v>1.2</v>
      </c>
      <c r="B41" s="152" t="n">
        <v>0.1136135180392843</v>
      </c>
      <c r="C41" s="152" t="n">
        <v>0.1246811459244576</v>
      </c>
      <c r="D41" s="152" t="n">
        <v>0.1132996066626099</v>
      </c>
      <c r="E41" s="152" t="n">
        <v>0.05889528098403868</v>
      </c>
      <c r="F41" s="152" t="n">
        <v>0.05582018417237238</v>
      </c>
      <c r="G41" s="152" t="n">
        <v>0.07693376863777643</v>
      </c>
      <c r="H41" s="152" t="n">
        <v>0.1027452880981133</v>
      </c>
      <c r="I41" s="152" t="n">
        <v>0.08698525392628688</v>
      </c>
      <c r="J41" s="152" t="n">
        <v>0.1897257233950875</v>
      </c>
      <c r="K41" s="152" t="n">
        <v>0.1396851515325302</v>
      </c>
      <c r="L41" s="152" t="n">
        <v>0.1027452880981133</v>
      </c>
      <c r="M41" s="152" t="n">
        <v>0.03502046864138262</v>
      </c>
      <c r="N41" s="152" t="n">
        <v>0.1897257233950875</v>
      </c>
      <c r="O41" s="152" t="n">
        <v>0.09857629918405414</v>
      </c>
      <c r="P41" s="152" t="n">
        <v>0.1136135180392843</v>
      </c>
      <c r="Q41" s="152" t="n">
        <v>0.1370837914071809</v>
      </c>
      <c r="R41" s="152" t="n">
        <v>0.1498046970688139</v>
      </c>
      <c r="S41" s="152" t="n">
        <v>0.1290661025013186</v>
      </c>
      <c r="T41" s="152" t="n">
        <v>0.1438501872322232</v>
      </c>
      <c r="U41" s="152" t="n">
        <v>0.1097610628152275</v>
      </c>
      <c r="V41" s="152" t="n">
        <v>0.1498046970688139</v>
      </c>
      <c r="W41" s="152" t="n">
        <v>0.1131725427512365</v>
      </c>
      <c r="X41" s="152" t="n">
        <v>0.1438501872322232</v>
      </c>
      <c r="Y41" s="152" t="n">
        <v>0.1549835797036867</v>
      </c>
      <c r="Z41" s="152" t="n">
        <v>0.1438501872322232</v>
      </c>
      <c r="AA41" s="152" t="n">
        <v>0.1068299175088885</v>
      </c>
      <c r="AB41" s="152" t="n">
        <v>0.1438501872322232</v>
      </c>
      <c r="AC41" s="152" t="n">
        <v>0.08482005947124223</v>
      </c>
      <c r="AD41" s="152" t="n"/>
      <c r="AE41" s="153" t="n">
        <v>24</v>
      </c>
      <c r="AF41" s="154" t="n">
        <v>1.2</v>
      </c>
      <c r="AG41" s="160" t="n">
        <v>0.07693376863777643</v>
      </c>
      <c r="AH41" s="160" t="n">
        <v>0.05582018417237238</v>
      </c>
      <c r="AI41" s="154" t="n"/>
      <c r="AK41" s="154" t="n"/>
      <c r="AL41" s="154" t="n"/>
      <c r="AM41" s="154" t="n"/>
      <c r="AN41" s="154" t="n"/>
      <c r="AO41" s="154" t="n"/>
      <c r="AP41" s="154" t="n"/>
      <c r="AQ41" s="154" t="n"/>
      <c r="AR41" s="154" t="n"/>
      <c r="AS41" s="154" t="n"/>
      <c r="AT41" s="154" t="n"/>
      <c r="AU41" s="154" t="n"/>
      <c r="AV41" s="154" t="n"/>
    </row>
    <row r="42">
      <c r="A42" s="152" t="n">
        <v>1.25</v>
      </c>
      <c r="B42" s="152" t="n">
        <v>0.1111150028970881</v>
      </c>
      <c r="C42" s="152" t="n">
        <v>0.1218102221825168</v>
      </c>
      <c r="D42" s="152" t="n">
        <v>0.1113165038892121</v>
      </c>
      <c r="E42" s="152" t="n">
        <v>0.05675392800100774</v>
      </c>
      <c r="F42" s="152" t="n">
        <v>0.0545955526094536</v>
      </c>
      <c r="G42" s="152" t="n">
        <v>0.07343698622317542</v>
      </c>
      <c r="H42" s="152" t="n">
        <v>0.09990082653011426</v>
      </c>
      <c r="I42" s="152" t="n">
        <v>0.0838967439457478</v>
      </c>
      <c r="J42" s="152" t="n">
        <v>0.1865653672985775</v>
      </c>
      <c r="K42" s="152" t="n">
        <v>0.1365110612616756</v>
      </c>
      <c r="L42" s="152" t="n">
        <v>0.09990082653011426</v>
      </c>
      <c r="M42" s="152" t="n">
        <v>0.03386057473426929</v>
      </c>
      <c r="N42" s="152" t="n">
        <v>0.1865653672985775</v>
      </c>
      <c r="O42" s="152" t="n">
        <v>0.09408744123479887</v>
      </c>
      <c r="P42" s="152" t="n">
        <v>0.1111150028970881</v>
      </c>
      <c r="Q42" s="152" t="n">
        <v>0.1346507095864769</v>
      </c>
      <c r="R42" s="152" t="n">
        <v>0.1486909141754036</v>
      </c>
      <c r="S42" s="152" t="n">
        <v>0.1267796616015739</v>
      </c>
      <c r="T42" s="152" t="n">
        <v>0.1422107419296798</v>
      </c>
      <c r="U42" s="152" t="n">
        <v>0.1078221748572127</v>
      </c>
      <c r="V42" s="152" t="n">
        <v>0.1486909141754036</v>
      </c>
      <c r="W42" s="152" t="n">
        <v>0.1111648919737578</v>
      </c>
      <c r="X42" s="152" t="n">
        <v>0.1422107419296798</v>
      </c>
      <c r="Y42" s="152" t="n">
        <v>0.1522031501419552</v>
      </c>
      <c r="Z42" s="152" t="n">
        <v>0.1422107419296798</v>
      </c>
      <c r="AA42" s="152" t="n">
        <v>0.105351344982877</v>
      </c>
      <c r="AB42" s="152" t="n">
        <v>0.1422107419296798</v>
      </c>
      <c r="AC42" s="152" t="n">
        <v>0.08335191963830939</v>
      </c>
      <c r="AD42" s="152" t="n"/>
      <c r="AE42" s="153" t="n">
        <v>25</v>
      </c>
      <c r="AF42" s="154" t="n">
        <v>1.25</v>
      </c>
      <c r="AG42" s="160" t="n">
        <v>0.07343698622317542</v>
      </c>
      <c r="AH42" s="160" t="n">
        <v>0.0545955526094536</v>
      </c>
      <c r="AI42" s="154" t="n"/>
      <c r="AK42" s="154" t="n"/>
      <c r="AL42" s="154" t="n"/>
      <c r="AM42" s="154" t="n"/>
      <c r="AN42" s="154" t="n"/>
      <c r="AO42" s="154" t="n"/>
      <c r="AP42" s="154" t="n"/>
      <c r="AQ42" s="154" t="n"/>
      <c r="AR42" s="154" t="n"/>
      <c r="AS42" s="154" t="n"/>
      <c r="AT42" s="154" t="n"/>
      <c r="AU42" s="154" t="n"/>
      <c r="AV42" s="154" t="n"/>
    </row>
    <row r="43">
      <c r="A43" s="152" t="n">
        <v>1.3</v>
      </c>
      <c r="B43" s="152" t="n">
        <v>0.1087196516024451</v>
      </c>
      <c r="C43" s="152" t="n">
        <v>0.1190918155824367</v>
      </c>
      <c r="D43" s="152" t="n">
        <v>0.109398597717926</v>
      </c>
      <c r="E43" s="152" t="n">
        <v>0.05478791714192168</v>
      </c>
      <c r="F43" s="152" t="n">
        <v>0.05342020047006658</v>
      </c>
      <c r="G43" s="152" t="n">
        <v>0.07018475640797894</v>
      </c>
      <c r="H43" s="152" t="n">
        <v>0.09722027296020129</v>
      </c>
      <c r="I43" s="152" t="n">
        <v>0.08106682272498431</v>
      </c>
      <c r="J43" s="152" t="n">
        <v>0.1832663219103166</v>
      </c>
      <c r="K43" s="152" t="n">
        <v>0.1336975304882387</v>
      </c>
      <c r="L43" s="152" t="n">
        <v>0.09722027296020129</v>
      </c>
      <c r="M43" s="152" t="n">
        <v>0.0327731008566334</v>
      </c>
      <c r="N43" s="152" t="n">
        <v>0.1832663219103166</v>
      </c>
      <c r="O43" s="152" t="n">
        <v>0.08993798697384639</v>
      </c>
      <c r="P43" s="152" t="n">
        <v>0.1087196516024451</v>
      </c>
      <c r="Q43" s="152" t="n">
        <v>0.132444219439601</v>
      </c>
      <c r="R43" s="152" t="n">
        <v>0.1475990542628679</v>
      </c>
      <c r="S43" s="152" t="n">
        <v>0.1247072802550975</v>
      </c>
      <c r="T43" s="152" t="n">
        <v>0.1405899812110897</v>
      </c>
      <c r="U43" s="152" t="n">
        <v>0.1060662364215089</v>
      </c>
      <c r="V43" s="152" t="n">
        <v>0.1475990542628679</v>
      </c>
      <c r="W43" s="152" t="n">
        <v>0.109346118199787</v>
      </c>
      <c r="X43" s="152" t="n">
        <v>0.1405899812110897</v>
      </c>
      <c r="Y43" s="152" t="n">
        <v>0.1496793085923475</v>
      </c>
      <c r="Z43" s="152" t="n">
        <v>0.1405899812110897</v>
      </c>
      <c r="AA43" s="152" t="n">
        <v>0.103991387106036</v>
      </c>
      <c r="AB43" s="152" t="n">
        <v>0.1405899812110897</v>
      </c>
      <c r="AC43" s="152" t="n">
        <v>0.08202297530834983</v>
      </c>
      <c r="AD43" s="152" t="n"/>
      <c r="AE43" s="153" t="n">
        <v>26</v>
      </c>
      <c r="AF43" s="154" t="n">
        <v>1.3</v>
      </c>
      <c r="AG43" s="160" t="n">
        <v>0.07018475640797894</v>
      </c>
      <c r="AH43" s="160" t="n">
        <v>0.05342020047006658</v>
      </c>
      <c r="AI43" s="154" t="n"/>
      <c r="AK43" s="154" t="n"/>
      <c r="AL43" s="154" t="n"/>
      <c r="AM43" s="154" t="n"/>
      <c r="AN43" s="154" t="n"/>
      <c r="AO43" s="154" t="n"/>
      <c r="AP43" s="154" t="n"/>
      <c r="AQ43" s="154" t="n"/>
      <c r="AR43" s="154" t="n"/>
      <c r="AS43" s="154" t="n"/>
      <c r="AT43" s="154" t="n"/>
      <c r="AU43" s="154" t="n"/>
      <c r="AV43" s="154" t="n"/>
    </row>
    <row r="44">
      <c r="A44" s="152" t="n">
        <v>1.350000000000001</v>
      </c>
      <c r="B44" s="152" t="n">
        <v>0.1064224778010516</v>
      </c>
      <c r="C44" s="152" t="n">
        <v>0.1165124092337871</v>
      </c>
      <c r="D44" s="152" t="n">
        <v>0.107542610542585</v>
      </c>
      <c r="E44" s="152" t="n">
        <v>0.05298109765444206</v>
      </c>
      <c r="F44" s="152" t="n">
        <v>0.05229154906764891</v>
      </c>
      <c r="G44" s="152" t="n">
        <v>0.06715774161153212</v>
      </c>
      <c r="H44" s="152" t="n">
        <v>0.09469270865217902</v>
      </c>
      <c r="I44" s="152" t="n">
        <v>0.07846980007931498</v>
      </c>
      <c r="J44" s="152" t="n">
        <v>0.1812413995625224</v>
      </c>
      <c r="K44" s="152" t="n">
        <v>0.131197865635554</v>
      </c>
      <c r="L44" s="152" t="n">
        <v>0.09469270865217902</v>
      </c>
      <c r="M44" s="152" t="n">
        <v>0.03175060375448158</v>
      </c>
      <c r="N44" s="152" t="n">
        <v>0.1812413995625224</v>
      </c>
      <c r="O44" s="152" t="n">
        <v>0.08609834764032619</v>
      </c>
      <c r="P44" s="152" t="n">
        <v>0.1064224778010516</v>
      </c>
      <c r="Q44" s="152" t="n">
        <v>0.1304377497753997</v>
      </c>
      <c r="R44" s="152" t="n">
        <v>0.1465280187686672</v>
      </c>
      <c r="S44" s="152" t="n">
        <v>0.1228234422542596</v>
      </c>
      <c r="T44" s="152" t="n">
        <v>0.1389876921302344</v>
      </c>
      <c r="U44" s="152" t="n">
        <v>0.1044707340903516</v>
      </c>
      <c r="V44" s="152" t="n">
        <v>0.1465280187686672</v>
      </c>
      <c r="W44" s="152" t="n">
        <v>0.1076932751940237</v>
      </c>
      <c r="X44" s="152" t="n">
        <v>0.1389876921302344</v>
      </c>
      <c r="Y44" s="152" t="n">
        <v>0.1473826424920881</v>
      </c>
      <c r="Z44" s="152" t="n">
        <v>0.1389876921302344</v>
      </c>
      <c r="AA44" s="152" t="n">
        <v>0.1027326100014897</v>
      </c>
      <c r="AB44" s="152" t="n">
        <v>0.1389876921302344</v>
      </c>
      <c r="AC44" s="152" t="n">
        <v>0.08081508652743399</v>
      </c>
      <c r="AD44" s="152" t="n"/>
      <c r="AE44" s="153" t="n">
        <v>27</v>
      </c>
      <c r="AF44" s="154" t="n">
        <v>1.350000000000001</v>
      </c>
      <c r="AG44" s="160" t="n">
        <v>0.06715774161153212</v>
      </c>
      <c r="AH44" s="160" t="n">
        <v>0.05229154906764891</v>
      </c>
      <c r="AI44" s="154" t="n"/>
      <c r="AK44" s="154" t="n"/>
      <c r="AL44" s="154" t="n"/>
      <c r="AM44" s="154" t="n"/>
      <c r="AN44" s="154" t="n"/>
      <c r="AO44" s="154" t="n"/>
      <c r="AP44" s="154" t="n"/>
      <c r="AQ44" s="154" t="n"/>
      <c r="AR44" s="154" t="n"/>
      <c r="AS44" s="154" t="n"/>
      <c r="AT44" s="154" t="n"/>
      <c r="AU44" s="154" t="n"/>
      <c r="AV44" s="154" t="n"/>
    </row>
    <row r="45">
      <c r="A45" s="152" t="n">
        <v>1.400000000000001</v>
      </c>
      <c r="B45" s="152" t="n">
        <v>0.1042188155643594</v>
      </c>
      <c r="C45" s="152" t="n">
        <v>0.1140601294277906</v>
      </c>
      <c r="D45" s="152" t="n">
        <v>0.1057455547340984</v>
      </c>
      <c r="E45" s="152" t="n">
        <v>0.05131889580917125</v>
      </c>
      <c r="F45" s="152" t="n">
        <v>0.05120722297118321</v>
      </c>
      <c r="G45" s="152" t="n">
        <v>0.06433831903063493</v>
      </c>
      <c r="H45" s="152" t="n">
        <v>0.09230807345048583</v>
      </c>
      <c r="I45" s="152" t="n">
        <v>0.07608274292455548</v>
      </c>
      <c r="J45" s="152" t="n">
        <v>0.1776952199052127</v>
      </c>
      <c r="K45" s="152" t="n">
        <v>0.1289715962286077</v>
      </c>
      <c r="L45" s="152" t="n">
        <v>0.09230807345048583</v>
      </c>
      <c r="M45" s="152" t="n">
        <v>0.03078672598722739</v>
      </c>
      <c r="N45" s="152" t="n">
        <v>0.1776952199052127</v>
      </c>
      <c r="O45" s="152" t="n">
        <v>0.08254179513956802</v>
      </c>
      <c r="P45" s="152" t="n">
        <v>0.1042188155643594</v>
      </c>
      <c r="Q45" s="152" t="n">
        <v>0.1286080488990128</v>
      </c>
      <c r="R45" s="152" t="n">
        <v>0.145476821775386</v>
      </c>
      <c r="S45" s="152" t="n">
        <v>0.1211058805328966</v>
      </c>
      <c r="T45" s="152" t="n">
        <v>0.1374036641678209</v>
      </c>
      <c r="U45" s="152" t="n">
        <v>0.1030161326072238</v>
      </c>
      <c r="V45" s="152" t="n">
        <v>0.145476821775386</v>
      </c>
      <c r="W45" s="152" t="n">
        <v>0.106186405711114</v>
      </c>
      <c r="X45" s="152" t="n">
        <v>0.1374036641678209</v>
      </c>
      <c r="Y45" s="152" t="n">
        <v>0.1452873206626059</v>
      </c>
      <c r="Z45" s="152" t="n">
        <v>0.1374036641678209</v>
      </c>
      <c r="AA45" s="152" t="n">
        <v>0.1015607657031896</v>
      </c>
      <c r="AB45" s="152" t="n">
        <v>0.1374036641678209</v>
      </c>
      <c r="AC45" s="152" t="n">
        <v>0.07971269335637228</v>
      </c>
      <c r="AD45" s="157" t="n"/>
      <c r="AE45" s="153" t="n">
        <v>28</v>
      </c>
      <c r="AF45" s="154" t="n">
        <v>1.400000000000001</v>
      </c>
      <c r="AG45" s="160" t="n">
        <v>0.06433831903063493</v>
      </c>
      <c r="AH45" s="160" t="n">
        <v>0.05120722297118321</v>
      </c>
      <c r="AI45" s="154" t="n"/>
      <c r="AK45" s="154" t="n"/>
      <c r="AL45" s="154" t="n"/>
      <c r="AM45" s="154" t="n"/>
      <c r="AN45" s="154" t="n"/>
      <c r="AO45" s="154" t="n"/>
      <c r="AP45" s="154" t="n"/>
      <c r="AQ45" s="154" t="n"/>
      <c r="AR45" s="154" t="n"/>
      <c r="AS45" s="154" t="n"/>
      <c r="AT45" s="154" t="n"/>
      <c r="AU45" s="154" t="n"/>
      <c r="AV45" s="154" t="n"/>
    </row>
    <row r="46">
      <c r="A46" s="152" t="n">
        <v>1.450000000000001</v>
      </c>
      <c r="B46" s="152" t="n">
        <v>0.1021042872589137</v>
      </c>
      <c r="C46" s="152" t="n">
        <v>0.1117244955269583</v>
      </c>
      <c r="D46" s="152" t="n">
        <v>0.1040046931597939</v>
      </c>
      <c r="E46" s="152" t="n">
        <v>0.04978814920622711</v>
      </c>
      <c r="F46" s="152" t="n">
        <v>0.05016502496068059</v>
      </c>
      <c r="G46" s="152" t="n">
        <v>0.06171039884258972</v>
      </c>
      <c r="H46" s="152" t="n">
        <v>0.09005707792689976</v>
      </c>
      <c r="I46" s="152" t="n">
        <v>0.07388515486207491</v>
      </c>
      <c r="J46" s="152" t="n">
        <v>0.172511848341232</v>
      </c>
      <c r="K46" s="152" t="n">
        <v>0.1269836349447339</v>
      </c>
      <c r="L46" s="152" t="n">
        <v>0.09005707792689976</v>
      </c>
      <c r="M46" s="152" t="n">
        <v>0.02987599045466607</v>
      </c>
      <c r="N46" s="152" t="n">
        <v>0.172511848341232</v>
      </c>
      <c r="O46" s="152" t="n">
        <v>0.07924414286441339</v>
      </c>
      <c r="P46" s="152" t="n">
        <v>0.1021042872589137</v>
      </c>
      <c r="Q46" s="152" t="n">
        <v>0.1269347553716379</v>
      </c>
      <c r="R46" s="152" t="n">
        <v>0.1444445740128585</v>
      </c>
      <c r="S46" s="152" t="n">
        <v>0.1195351489396632</v>
      </c>
      <c r="T46" s="152" t="n">
        <v>0.1358376892038222</v>
      </c>
      <c r="U46" s="152" t="n">
        <v>0.1016854669414344</v>
      </c>
      <c r="V46" s="152" t="n">
        <v>0.1444445740128585</v>
      </c>
      <c r="W46" s="152" t="n">
        <v>0.10480813840545</v>
      </c>
      <c r="X46" s="152" t="n">
        <v>0.1358376892038222</v>
      </c>
      <c r="Y46" s="152" t="n">
        <v>0.1433706416890332</v>
      </c>
      <c r="Z46" s="152" t="n">
        <v>0.1358376892038222</v>
      </c>
      <c r="AA46" s="152" t="n">
        <v>0.1004641615409026</v>
      </c>
      <c r="AB46" s="152" t="n">
        <v>0.1358376892038222</v>
      </c>
      <c r="AC46" s="152" t="n">
        <v>0.078702435013382</v>
      </c>
      <c r="AD46" s="157" t="n"/>
      <c r="AE46" s="153" t="n">
        <v>29</v>
      </c>
      <c r="AF46" s="154" t="n">
        <v>1.450000000000001</v>
      </c>
      <c r="AG46" s="160" t="n">
        <v>0.06171039884258972</v>
      </c>
      <c r="AH46" s="160" t="n">
        <v>0.05016502496068059</v>
      </c>
      <c r="AI46" s="154" t="n"/>
      <c r="AK46" s="154" t="n"/>
      <c r="AL46" s="154" t="n"/>
      <c r="AM46" s="154" t="n"/>
      <c r="AN46" s="154" t="n"/>
      <c r="AO46" s="154" t="n"/>
      <c r="AP46" s="154" t="n"/>
      <c r="AQ46" s="154" t="n"/>
      <c r="AR46" s="154" t="n"/>
      <c r="AS46" s="154" t="n"/>
      <c r="AT46" s="154" t="n"/>
      <c r="AU46" s="154" t="n"/>
      <c r="AV46" s="154" t="n"/>
    </row>
    <row r="47">
      <c r="A47" s="152" t="n">
        <v>1.500000000000001</v>
      </c>
      <c r="B47" s="152" t="n">
        <v>0.1000747762590091</v>
      </c>
      <c r="C47" s="152" t="n">
        <v>0.1094962150733254</v>
      </c>
      <c r="D47" s="152" t="n">
        <v>0.1023175065623519</v>
      </c>
      <c r="E47" s="152" t="n">
        <v>0.04837696078302509</v>
      </c>
      <c r="F47" s="152" t="n">
        <v>0.04916291518333341</v>
      </c>
      <c r="G47" s="152" t="n">
        <v>0.05925926723804539</v>
      </c>
      <c r="H47" s="152" t="n">
        <v>0.08793112794309414</v>
      </c>
      <c r="I47" s="152" t="n">
        <v>0.07185869764740033</v>
      </c>
      <c r="J47" s="152" t="n">
        <v>0.1716430461008183</v>
      </c>
      <c r="K47" s="152" t="n">
        <v>0.125203552360282</v>
      </c>
      <c r="L47" s="152" t="n">
        <v>0.08793112794309414</v>
      </c>
      <c r="M47" s="152" t="n">
        <v>0.02901364158200768</v>
      </c>
      <c r="N47" s="152" t="n">
        <v>0.1716430461008183</v>
      </c>
      <c r="O47" s="152" t="n">
        <v>0.07618347027682069</v>
      </c>
      <c r="P47" s="152" t="n">
        <v>0.1000747762590091</v>
      </c>
      <c r="Q47" s="152" t="n">
        <v>0.1254000263798218</v>
      </c>
      <c r="R47" s="152" t="n">
        <v>0.1434304696170946</v>
      </c>
      <c r="S47" s="152" t="n">
        <v>0.1180942524820918</v>
      </c>
      <c r="T47" s="152" t="n">
        <v>0.1342895614901332</v>
      </c>
      <c r="U47" s="152" t="n">
        <v>0.1004639920613736</v>
      </c>
      <c r="V47" s="152" t="n">
        <v>0.1434304696170946</v>
      </c>
      <c r="W47" s="152" t="n">
        <v>0.1035433409539145</v>
      </c>
      <c r="X47" s="152" t="n">
        <v>0.1342895614901332</v>
      </c>
      <c r="Y47" s="152" t="n">
        <v>0.1416126415961123</v>
      </c>
      <c r="Z47" s="152" t="n">
        <v>0.1342895614901332</v>
      </c>
      <c r="AA47" s="152" t="n">
        <v>0.09943315871759009</v>
      </c>
      <c r="AB47" s="152" t="n">
        <v>0.1342895614901332</v>
      </c>
      <c r="AC47" s="152" t="n">
        <v>0.07777282683031682</v>
      </c>
      <c r="AD47" s="157" t="n"/>
      <c r="AE47" s="153" t="n">
        <v>30</v>
      </c>
      <c r="AF47" s="154" t="n">
        <v>1.500000000000001</v>
      </c>
      <c r="AG47" s="160" t="n">
        <v>0.05925926723804539</v>
      </c>
      <c r="AH47" s="160" t="n">
        <v>0.04916291518333341</v>
      </c>
      <c r="AI47" s="154" t="n"/>
      <c r="AK47" s="154" t="n"/>
      <c r="AL47" s="154" t="n"/>
      <c r="AM47" s="154" t="n"/>
      <c r="AN47" s="154" t="n"/>
      <c r="AO47" s="154" t="n"/>
      <c r="AP47" s="154" t="n"/>
      <c r="AQ47" s="154" t="n"/>
      <c r="AR47" s="154" t="n"/>
      <c r="AS47" s="154" t="n"/>
      <c r="AT47" s="154" t="n"/>
      <c r="AU47" s="154" t="n"/>
      <c r="AV47" s="154" t="n"/>
    </row>
    <row r="48">
      <c r="A48" s="152" t="n">
        <v>1.550000000000001</v>
      </c>
      <c r="B48" s="152" t="n">
        <v>0.09812640356605737</v>
      </c>
      <c r="C48" s="152" t="n">
        <v>0.1073670147316576</v>
      </c>
      <c r="D48" s="152" t="n">
        <v>0.1006816664058077</v>
      </c>
      <c r="E48" s="152" t="n">
        <v>0.04707456968078472</v>
      </c>
      <c r="F48" s="152" t="n">
        <v>0.04819899366305669</v>
      </c>
      <c r="G48" s="152" t="n">
        <v>0.05697144985883693</v>
      </c>
      <c r="H48" s="152" t="n">
        <v>0.08592225932343603</v>
      </c>
      <c r="I48" s="152" t="n">
        <v>0.06998694805227677</v>
      </c>
      <c r="J48" s="152" t="n">
        <v>0.1677116233708526</v>
      </c>
      <c r="K48" s="152" t="n">
        <v>0.1236049504542624</v>
      </c>
      <c r="L48" s="152" t="n">
        <v>0.08592225932343603</v>
      </c>
      <c r="M48" s="152" t="n">
        <v>0.02819552123192391</v>
      </c>
      <c r="N48" s="152" t="n">
        <v>0.1677116233708526</v>
      </c>
      <c r="O48" s="152" t="n">
        <v>0.07333988363855741</v>
      </c>
      <c r="P48" s="152" t="n">
        <v>0.09812640356605737</v>
      </c>
      <c r="Q48" s="152" t="n">
        <v>0.1239882155259659</v>
      </c>
      <c r="R48" s="152" t="n">
        <v>0.1424337750958187</v>
      </c>
      <c r="S48" s="152" t="n">
        <v>0.1167683276221666</v>
      </c>
      <c r="T48" s="152" t="n">
        <v>0.1327590776235381</v>
      </c>
      <c r="U48" s="152" t="n">
        <v>0.09933888187143136</v>
      </c>
      <c r="V48" s="152" t="n">
        <v>0.1424337750958187</v>
      </c>
      <c r="W48" s="152" t="n">
        <v>0.1023788211615993</v>
      </c>
      <c r="X48" s="152" t="n">
        <v>0.1327590776235381</v>
      </c>
      <c r="Y48" s="152" t="n">
        <v>0.1399957525200425</v>
      </c>
      <c r="Z48" s="152" t="n">
        <v>0.1327590776235381</v>
      </c>
      <c r="AA48" s="152" t="n">
        <v>0.09845977310205861</v>
      </c>
      <c r="AB48" s="152" t="n">
        <v>0.1327590776235381</v>
      </c>
      <c r="AC48" s="152" t="n">
        <v>0.07691398594202305</v>
      </c>
      <c r="AD48" s="157" t="n"/>
      <c r="AE48" s="153" t="n">
        <v>31</v>
      </c>
      <c r="AF48" s="154" t="n">
        <v>1.550000000000001</v>
      </c>
      <c r="AG48" s="160" t="n">
        <v>0.05697144985883693</v>
      </c>
      <c r="AH48" s="160" t="n">
        <v>0.04819899366305669</v>
      </c>
      <c r="AI48" s="154" t="n"/>
      <c r="AK48" s="154" t="n"/>
      <c r="AL48" s="154" t="n"/>
      <c r="AM48" s="154" t="n"/>
      <c r="AN48" s="154" t="n"/>
      <c r="AO48" s="154" t="n"/>
      <c r="AP48" s="154" t="n"/>
      <c r="AQ48" s="154" t="n"/>
      <c r="AR48" s="154" t="n"/>
      <c r="AS48" s="154" t="n"/>
      <c r="AT48" s="154" t="n"/>
      <c r="AU48" s="154" t="n"/>
      <c r="AV48" s="154" t="n"/>
    </row>
    <row r="49">
      <c r="A49" s="152" t="n">
        <v>1.600000000000001</v>
      </c>
      <c r="B49" s="152" t="n">
        <v>0.09625550760821951</v>
      </c>
      <c r="C49" s="152" t="n">
        <v>0.1053294998662053</v>
      </c>
      <c r="D49" s="152" t="n">
        <v>0.09909501211452582</v>
      </c>
      <c r="E49" s="152" t="n">
        <v>0.04587123664662519</v>
      </c>
      <c r="F49" s="152" t="n">
        <v>0.04727148551007421</v>
      </c>
      <c r="G49" s="152" t="n">
        <v>0.05483459218671863</v>
      </c>
      <c r="H49" s="152" t="n">
        <v>0.08402308084623734</v>
      </c>
      <c r="I49" s="152" t="n">
        <v>0.06825518486173007</v>
      </c>
      <c r="J49" s="152" t="n">
        <v>0.1636888672985779</v>
      </c>
      <c r="K49" s="152" t="n">
        <v>0.1221649212169788</v>
      </c>
      <c r="L49" s="152" t="n">
        <v>0.08402308084623734</v>
      </c>
      <c r="M49" s="152" t="n">
        <v>0.02741797070028865</v>
      </c>
      <c r="N49" s="152" t="n">
        <v>0.1636888672985779</v>
      </c>
      <c r="O49" s="152" t="n">
        <v>0.07069530691110969</v>
      </c>
      <c r="P49" s="152" t="n">
        <v>0.09625550760821951</v>
      </c>
      <c r="Q49" s="152" t="n">
        <v>0.12268559313069</v>
      </c>
      <c r="R49" s="152" t="n">
        <v>0.1414538200742251</v>
      </c>
      <c r="S49" s="152" t="n">
        <v>0.1155443655266388</v>
      </c>
      <c r="T49" s="152" t="n">
        <v>0.1312460365189857</v>
      </c>
      <c r="U49" s="152" t="n">
        <v>0.09829897012943323</v>
      </c>
      <c r="V49" s="152" t="n">
        <v>0.1414538200742251</v>
      </c>
      <c r="W49" s="152" t="n">
        <v>0.1013030691244435</v>
      </c>
      <c r="X49" s="152" t="n">
        <v>0.1312460365189857</v>
      </c>
      <c r="Y49" s="152" t="n">
        <v>0.1385045053669482</v>
      </c>
      <c r="Z49" s="152" t="n">
        <v>0.1312460365189857</v>
      </c>
      <c r="AA49" s="152" t="n">
        <v>0.09753735697667165</v>
      </c>
      <c r="AB49" s="152" t="n">
        <v>0.1312460365189857</v>
      </c>
      <c r="AC49" s="152" t="n">
        <v>0.07611739813074675</v>
      </c>
      <c r="AD49" s="157" t="n"/>
      <c r="AE49" s="153" t="n">
        <v>0</v>
      </c>
      <c r="AF49" s="154" t="n">
        <v>1.600000000000001</v>
      </c>
      <c r="AG49" s="160" t="n">
        <v>0.05483459218671863</v>
      </c>
      <c r="AH49" s="160" t="n">
        <v>0.04727148551007421</v>
      </c>
      <c r="AI49" s="154" t="n"/>
      <c r="AK49" s="154" t="n"/>
      <c r="AL49" s="154" t="n"/>
      <c r="AM49" s="154" t="n"/>
      <c r="AN49" s="154" t="n"/>
      <c r="AO49" s="154" t="n"/>
      <c r="AP49" s="154" t="n"/>
      <c r="AQ49" s="154" t="n"/>
      <c r="AR49" s="154" t="n"/>
      <c r="AS49" s="154" t="n"/>
      <c r="AT49" s="154" t="n"/>
      <c r="AU49" s="154" t="n"/>
      <c r="AV49" s="154" t="n"/>
    </row>
    <row r="50">
      <c r="A50" s="152" t="n">
        <v>1.650000000000001</v>
      </c>
      <c r="B50" s="152" t="n">
        <v>0.0944586266515525</v>
      </c>
      <c r="C50" s="152" t="n">
        <v>0.1033770371730018</v>
      </c>
      <c r="D50" s="152" t="n">
        <v>0.09755553186910404</v>
      </c>
      <c r="E50" s="152" t="n">
        <v>0.04475814204999915</v>
      </c>
      <c r="F50" s="152" t="n">
        <v>0.04637872832208033</v>
      </c>
      <c r="G50" s="152" t="n">
        <v>0.05283735415441047</v>
      </c>
      <c r="H50" s="152" t="n">
        <v>0.08222672414620724</v>
      </c>
      <c r="I50" s="152" t="n">
        <v>0.0666502016970273</v>
      </c>
      <c r="J50" s="152" t="n">
        <v>0.1607160559547466</v>
      </c>
      <c r="K50" s="152" t="n">
        <v>0.1208635786500947</v>
      </c>
      <c r="L50" s="152" t="n">
        <v>0.08222672414620724</v>
      </c>
      <c r="M50" s="152" t="n">
        <v>0.02667775248970313</v>
      </c>
      <c r="N50" s="152" t="n">
        <v>0.1607160559547466</v>
      </c>
      <c r="O50" s="152" t="n">
        <v>0.06823329806919994</v>
      </c>
      <c r="P50" s="152" t="n">
        <v>0.0944586266515525</v>
      </c>
      <c r="Q50" s="152" t="n">
        <v>0.1214801031864816</v>
      </c>
      <c r="R50" s="152" t="n">
        <v>0.1404899894875309</v>
      </c>
      <c r="S50" s="152" t="n">
        <v>0.1144109722606284</v>
      </c>
      <c r="T50" s="152" t="n">
        <v>0.1297502393831702</v>
      </c>
      <c r="U50" s="152" t="n">
        <v>0.09733452728005768</v>
      </c>
      <c r="V50" s="152" t="n">
        <v>0.1404899894875309</v>
      </c>
      <c r="W50" s="152" t="n">
        <v>0.1003060345933883</v>
      </c>
      <c r="X50" s="152" t="n">
        <v>0.1297502393831702</v>
      </c>
      <c r="Y50" s="152" t="n">
        <v>0.1371252705053117</v>
      </c>
      <c r="Z50" s="152" t="n">
        <v>0.1297502393831702</v>
      </c>
      <c r="AA50" s="152" t="n">
        <v>0.09666034496601272</v>
      </c>
      <c r="AB50" s="152" t="n">
        <v>0.1297502393831702</v>
      </c>
      <c r="AC50" s="152" t="n">
        <v>0.07537571948012564</v>
      </c>
      <c r="AD50" s="157" t="n"/>
      <c r="AE50" s="153" t="n">
        <v>0</v>
      </c>
      <c r="AF50" s="154" t="n">
        <v>1.650000000000001</v>
      </c>
      <c r="AG50" s="160" t="n">
        <v>0.05283735415441047</v>
      </c>
      <c r="AH50" s="160" t="n">
        <v>0.04637872832208033</v>
      </c>
      <c r="AI50" s="154" t="n"/>
      <c r="AK50" s="154" t="n"/>
      <c r="AL50" s="154" t="n"/>
      <c r="AM50" s="154" t="n"/>
      <c r="AN50" s="154" t="n"/>
      <c r="AO50" s="154" t="n"/>
      <c r="AP50" s="154" t="n"/>
      <c r="AQ50" s="154" t="n"/>
      <c r="AR50" s="154" t="n"/>
      <c r="AS50" s="154" t="n"/>
      <c r="AT50" s="154" t="n"/>
      <c r="AU50" s="154" t="n"/>
      <c r="AV50" s="154" t="n"/>
    </row>
    <row r="51">
      <c r="A51" s="152" t="n">
        <v>1.700000000000001</v>
      </c>
      <c r="B51" s="152" t="n">
        <v>0.09273248337344196</v>
      </c>
      <c r="C51" s="152" t="n">
        <v>0.1015036560097942</v>
      </c>
      <c r="D51" s="152" t="n">
        <v>0.09606134630291789</v>
      </c>
      <c r="E51" s="152" t="n">
        <v>0.04372729490763853</v>
      </c>
      <c r="F51" s="152" t="n">
        <v>0.045519161377828</v>
      </c>
      <c r="G51" s="152" t="n">
        <v>0.05096931679907379</v>
      </c>
      <c r="H51" s="152" t="n">
        <v>0.08052679941172934</v>
      </c>
      <c r="I51" s="152" t="n">
        <v>0.06516014209728335</v>
      </c>
      <c r="J51" s="152" t="n">
        <v>0.1584702839956249</v>
      </c>
      <c r="K51" s="152" t="n">
        <v>0.1196836540935866</v>
      </c>
      <c r="L51" s="152" t="n">
        <v>0.08052679941172934</v>
      </c>
      <c r="M51" s="152" t="n">
        <v>0.02597198722576551</v>
      </c>
      <c r="N51" s="152" t="n">
        <v>0.1584702839956249</v>
      </c>
      <c r="O51" s="152" t="n">
        <v>0.06593888700251596</v>
      </c>
      <c r="P51" s="152" t="n">
        <v>0.09273248337344196</v>
      </c>
      <c r="Q51" s="152" t="n">
        <v>0.1203611519700638</v>
      </c>
      <c r="R51" s="152" t="n">
        <v>0.1395417169574498</v>
      </c>
      <c r="S51" s="152" t="n">
        <v>0.1133581608116288</v>
      </c>
      <c r="T51" s="152" t="n">
        <v>0.1282714896884116</v>
      </c>
      <c r="U51" s="152" t="n">
        <v>0.0964370680656827</v>
      </c>
      <c r="V51" s="152" t="n">
        <v>0.1395417169574498</v>
      </c>
      <c r="W51" s="152" t="n">
        <v>0.0993789345709943</v>
      </c>
      <c r="X51" s="152" t="n">
        <v>0.1282714896884116</v>
      </c>
      <c r="Y51" s="152" t="n">
        <v>0.1358460314130985</v>
      </c>
      <c r="Z51" s="152" t="n">
        <v>0.1282714896884116</v>
      </c>
      <c r="AA51" s="152" t="n">
        <v>0.09582405089827167</v>
      </c>
      <c r="AB51" s="152" t="n">
        <v>0.1282714896884116</v>
      </c>
      <c r="AC51" s="152" t="n">
        <v>0.07468260751069124</v>
      </c>
      <c r="AD51" s="157" t="n"/>
      <c r="AE51" s="153" t="n">
        <v>0</v>
      </c>
      <c r="AF51" s="154" t="n">
        <v>1.700000000000001</v>
      </c>
      <c r="AG51" s="160" t="n">
        <v>0.05096931679907379</v>
      </c>
      <c r="AH51" s="160" t="n">
        <v>0.045519161377828</v>
      </c>
      <c r="AI51" s="154" t="n"/>
      <c r="AK51" s="154" t="n"/>
      <c r="AL51" s="154" t="n"/>
      <c r="AM51" s="154" t="n"/>
      <c r="AN51" s="154" t="n"/>
      <c r="AO51" s="154" t="n"/>
      <c r="AP51" s="154" t="n"/>
      <c r="AQ51" s="154" t="n"/>
      <c r="AR51" s="154" t="n"/>
      <c r="AS51" s="154" t="n"/>
      <c r="AT51" s="154" t="n"/>
      <c r="AU51" s="154" t="n"/>
      <c r="AV51" s="154" t="n"/>
    </row>
    <row r="52">
      <c r="A52" s="152" t="n">
        <v>1.750000000000001</v>
      </c>
      <c r="B52" s="152" t="n">
        <v>0.09107397124053665</v>
      </c>
      <c r="C52" s="152" t="n">
        <v>0.09970396499139611</v>
      </c>
      <c r="D52" s="152" t="n">
        <v>0.09461069458002536</v>
      </c>
      <c r="E52" s="152" t="n">
        <v>0.04277145156206522</v>
      </c>
      <c r="F52" s="152" t="n">
        <v>0.04469131630726313</v>
      </c>
      <c r="G52" s="152" t="n">
        <v>0.04922089919798318</v>
      </c>
      <c r="H52" s="152" t="n">
        <v>0.07891735598284162</v>
      </c>
      <c r="I52" s="152" t="n">
        <v>0.06377435387963268</v>
      </c>
      <c r="J52" s="152" t="n">
        <v>0.1557046985781986</v>
      </c>
      <c r="K52" s="152" t="n">
        <v>0.1186101462219516</v>
      </c>
      <c r="L52" s="152" t="n">
        <v>0.07891735598284162</v>
      </c>
      <c r="M52" s="152" t="n">
        <v>0.0252981022822977</v>
      </c>
      <c r="N52" s="152" t="n">
        <v>0.1557046985781986</v>
      </c>
      <c r="O52" s="152" t="n">
        <v>0.06379843189544269</v>
      </c>
      <c r="P52" s="152" t="n">
        <v>0.09107397124053665</v>
      </c>
      <c r="Q52" s="152" t="n">
        <v>0.1193194240449418</v>
      </c>
      <c r="R52" s="152" t="n">
        <v>0.1386084791437073</v>
      </c>
      <c r="S52" s="152" t="n">
        <v>0.112377170580477</v>
      </c>
      <c r="T52" s="152" t="n">
        <v>0.1268095931468352</v>
      </c>
      <c r="U52" s="152" t="n">
        <v>0.09559918554765449</v>
      </c>
      <c r="V52" s="152" t="n">
        <v>0.1386084791437073</v>
      </c>
      <c r="W52" s="152" t="n">
        <v>0.09851408691028944</v>
      </c>
      <c r="X52" s="152" t="n">
        <v>0.1268095931468352</v>
      </c>
      <c r="Y52" s="152" t="n">
        <v>0.1346561869283321</v>
      </c>
      <c r="Z52" s="152" t="n">
        <v>0.1268095931468352</v>
      </c>
      <c r="AA52" s="152" t="n">
        <v>0.09502450512605863</v>
      </c>
      <c r="AB52" s="152" t="n">
        <v>0.1268095931468352</v>
      </c>
      <c r="AC52" s="152" t="n">
        <v>0.07403257731274368</v>
      </c>
      <c r="AD52" s="157" t="n"/>
      <c r="AE52" s="153" t="n">
        <v>0</v>
      </c>
      <c r="AF52" s="154" t="n">
        <v>1.750000000000001</v>
      </c>
      <c r="AG52" s="160" t="n">
        <v>0.04922089919798318</v>
      </c>
      <c r="AH52" s="160" t="n">
        <v>0.04469131630726313</v>
      </c>
      <c r="AI52" s="154" t="n"/>
      <c r="AK52" s="154" t="n"/>
      <c r="AL52" s="154" t="n"/>
      <c r="AM52" s="154" t="n"/>
      <c r="AN52" s="154" t="n"/>
      <c r="AO52" s="154" t="n"/>
      <c r="AP52" s="154" t="n"/>
      <c r="AQ52" s="154" t="n"/>
      <c r="AR52" s="154" t="n"/>
      <c r="AS52" s="154" t="n"/>
      <c r="AT52" s="154" t="n"/>
      <c r="AU52" s="154" t="n"/>
      <c r="AV52" s="154" t="n"/>
    </row>
    <row r="53">
      <c r="A53" s="152" t="n">
        <v>1.800000000000001</v>
      </c>
      <c r="B53" s="152" t="n">
        <v>0.08948014240397233</v>
      </c>
      <c r="C53" s="152" t="n">
        <v>0.09797308112687353</v>
      </c>
      <c r="D53" s="152" t="n">
        <v>0.09320192244049377</v>
      </c>
      <c r="E53" s="152" t="n">
        <v>0.04188404286075231</v>
      </c>
      <c r="F53" s="152" t="n">
        <v>0.04389380898631295</v>
      </c>
      <c r="G53" s="152" t="n">
        <v>0.04758328425057807</v>
      </c>
      <c r="H53" s="152" t="n">
        <v>0.07739284712724701</v>
      </c>
      <c r="I53" s="152" t="n">
        <v>0.06248326026818291</v>
      </c>
      <c r="J53" s="152" t="n">
        <v>0.1512757132701413</v>
      </c>
      <c r="K53" s="152" t="n">
        <v>0.1176300182552293</v>
      </c>
      <c r="L53" s="152" t="n">
        <v>0.07739284712724701</v>
      </c>
      <c r="M53" s="152" t="n">
        <v>0.02465378955060479</v>
      </c>
      <c r="N53" s="152" t="n">
        <v>0.1512757132701413</v>
      </c>
      <c r="O53" s="152" t="n">
        <v>0.06179949153068554</v>
      </c>
      <c r="P53" s="152" t="n">
        <v>0.08948014240397233</v>
      </c>
      <c r="Q53" s="152" t="n">
        <v>0.118346721993527</v>
      </c>
      <c r="R53" s="152" t="n">
        <v>0.1376897909034215</v>
      </c>
      <c r="S53" s="152" t="n">
        <v>0.1114603106048244</v>
      </c>
      <c r="T53" s="152" t="n">
        <v>0.1253643576848444</v>
      </c>
      <c r="U53" s="152" t="n">
        <v>0.09481440781735186</v>
      </c>
      <c r="V53" s="152" t="n">
        <v>0.1376897909034215</v>
      </c>
      <c r="W53" s="152" t="n">
        <v>0.09770476630504352</v>
      </c>
      <c r="X53" s="152" t="n">
        <v>0.1253643576848444</v>
      </c>
      <c r="Y53" s="152" t="n">
        <v>0.1335463783631319</v>
      </c>
      <c r="Z53" s="152" t="n">
        <v>0.1253643576848444</v>
      </c>
      <c r="AA53" s="152" t="n">
        <v>0.0942583240198035</v>
      </c>
      <c r="AB53" s="152" t="n">
        <v>0.1253643576848444</v>
      </c>
      <c r="AC53" s="152" t="n">
        <v>0.07342087889541188</v>
      </c>
      <c r="AD53" s="157" t="n"/>
      <c r="AE53" s="153" t="n">
        <v>0</v>
      </c>
      <c r="AF53" s="154" t="n">
        <v>1.800000000000001</v>
      </c>
      <c r="AG53" s="160" t="n">
        <v>0.04758328425057807</v>
      </c>
      <c r="AH53" s="160" t="n">
        <v>0.04389380898631295</v>
      </c>
      <c r="AI53" s="154" t="n"/>
      <c r="AK53" s="154" t="n"/>
      <c r="AL53" s="154" t="n"/>
      <c r="AM53" s="154" t="n"/>
      <c r="AN53" s="154" t="n"/>
      <c r="AO53" s="154" t="n"/>
      <c r="AP53" s="154" t="n"/>
      <c r="AQ53" s="154" t="n"/>
      <c r="AR53" s="154" t="n"/>
      <c r="AS53" s="154" t="n"/>
      <c r="AT53" s="154" t="n"/>
      <c r="AU53" s="154" t="n"/>
      <c r="AV53" s="154" t="n"/>
    </row>
    <row r="54">
      <c r="A54" s="152" t="n">
        <v>1.850000000000001</v>
      </c>
      <c r="B54" s="152" t="n">
        <v>0.08794819687959626</v>
      </c>
      <c r="C54" s="152" t="n">
        <v>0.09630656932194565</v>
      </c>
      <c r="D54" s="152" t="n">
        <v>0.09183347188087407</v>
      </c>
      <c r="E54" s="152" t="n">
        <v>0.0410591088476094</v>
      </c>
      <c r="F54" s="152" t="n">
        <v>0.04312533245401481</v>
      </c>
      <c r="G54" s="152" t="n">
        <v>0.04604835212445942</v>
      </c>
      <c r="H54" s="152" t="n">
        <v>0.07594809840514798</v>
      </c>
      <c r="I54" s="152" t="n">
        <v>0.06127824566281653</v>
      </c>
      <c r="J54" s="152" t="n">
        <v>0.1491025255924164</v>
      </c>
      <c r="K54" s="152" t="n">
        <v>0.1167319359613437</v>
      </c>
      <c r="L54" s="152" t="n">
        <v>0.07594809840514798</v>
      </c>
      <c r="M54" s="152" t="n">
        <v>0.02403697042032692</v>
      </c>
      <c r="N54" s="152" t="n">
        <v>0.1491025255924164</v>
      </c>
      <c r="O54" s="152" t="n">
        <v>0.05993071139975417</v>
      </c>
      <c r="P54" s="152" t="n">
        <v>0.08794819687959626</v>
      </c>
      <c r="Q54" s="152" t="n">
        <v>0.1174358267315599</v>
      </c>
      <c r="R54" s="152" t="n">
        <v>0.1367852011236336</v>
      </c>
      <c r="S54" s="152" t="n">
        <v>0.1106008233112864</v>
      </c>
      <c r="T54" s="152" t="n">
        <v>0.1239355934178853</v>
      </c>
      <c r="U54" s="152" t="n">
        <v>0.09407707422042838</v>
      </c>
      <c r="V54" s="152" t="n">
        <v>0.1367852011236336</v>
      </c>
      <c r="W54" s="152" t="n">
        <v>0.09694507958251052</v>
      </c>
      <c r="X54" s="152" t="n">
        <v>0.1239355934178853</v>
      </c>
      <c r="Y54" s="152" t="n">
        <v>0.1325083382575805</v>
      </c>
      <c r="Z54" s="152" t="n">
        <v>0.1239355934178853</v>
      </c>
      <c r="AA54" s="152" t="n">
        <v>0.09352260507141479</v>
      </c>
      <c r="AB54" s="152" t="n">
        <v>0.1239355934178853</v>
      </c>
      <c r="AC54" s="152" t="n">
        <v>0.07284339255824662</v>
      </c>
      <c r="AD54" s="157" t="n"/>
      <c r="AE54" s="153" t="n">
        <v>0</v>
      </c>
      <c r="AF54" s="154" t="n">
        <v>1.850000000000001</v>
      </c>
      <c r="AG54" s="160" t="n">
        <v>0.04604835212445942</v>
      </c>
      <c r="AH54" s="160" t="n">
        <v>0.04312533245401481</v>
      </c>
      <c r="AI54" s="154" t="n"/>
      <c r="AK54" s="154" t="n"/>
      <c r="AL54" s="154" t="n"/>
      <c r="AM54" s="154" t="n"/>
      <c r="AN54" s="154" t="n"/>
      <c r="AO54" s="154" t="n"/>
      <c r="AP54" s="154" t="n"/>
      <c r="AQ54" s="154" t="n"/>
      <c r="AR54" s="154" t="n"/>
      <c r="AS54" s="154" t="n"/>
      <c r="AT54" s="154" t="n"/>
      <c r="AU54" s="154" t="n"/>
      <c r="AV54" s="154" t="n"/>
    </row>
    <row r="55">
      <c r="A55" s="152" t="n">
        <v>1.900000000000001</v>
      </c>
      <c r="B55" s="152" t="n">
        <v>0.08647547282397677</v>
      </c>
      <c r="C55" s="152" t="n">
        <v>0.09470039049550233</v>
      </c>
      <c r="D55" s="152" t="n">
        <v>0.09050387220134129</v>
      </c>
      <c r="E55" s="152" t="n">
        <v>0.04029124011398029</v>
      </c>
      <c r="F55" s="152" t="n">
        <v>0.04238465068838566</v>
      </c>
      <c r="G55" s="152" t="n">
        <v>0.04460862038276046</v>
      </c>
      <c r="H55" s="152" t="n">
        <v>0.07457827913849517</v>
      </c>
      <c r="I55" s="152" t="n">
        <v>0.06015155423045346</v>
      </c>
      <c r="J55" s="152" t="n">
        <v>0.1454191934100647</v>
      </c>
      <c r="K55" s="152" t="n">
        <v>0.1159060409110214</v>
      </c>
      <c r="L55" s="152" t="n">
        <v>0.07457827913849517</v>
      </c>
      <c r="M55" s="152" t="n">
        <v>0.02344576650299426</v>
      </c>
      <c r="N55" s="152" t="n">
        <v>0.1454191934100647</v>
      </c>
      <c r="O55" s="152" t="n">
        <v>0.05818172185035658</v>
      </c>
      <c r="P55" s="152" t="n">
        <v>0.08647547282397677</v>
      </c>
      <c r="Q55" s="152" t="n">
        <v>0.1165803756930413</v>
      </c>
      <c r="R55" s="152" t="n">
        <v>0.1358942891177307</v>
      </c>
      <c r="S55" s="152" t="n">
        <v>0.1097927660421068</v>
      </c>
      <c r="T55" s="152" t="n">
        <v>0.1225231126254976</v>
      </c>
      <c r="U55" s="152" t="n">
        <v>0.09338222837723043</v>
      </c>
      <c r="V55" s="152" t="n">
        <v>0.1358942891177307</v>
      </c>
      <c r="W55" s="152" t="n">
        <v>0.09622985765111876</v>
      </c>
      <c r="X55" s="152" t="n">
        <v>0.1225231126254976</v>
      </c>
      <c r="Y55" s="152" t="n">
        <v>0.1315347579882589</v>
      </c>
      <c r="Z55" s="152" t="n">
        <v>0.1225231126254976</v>
      </c>
      <c r="AA55" s="152" t="n">
        <v>0.09281484240727929</v>
      </c>
      <c r="AB55" s="152" t="n">
        <v>0.1225231126254976</v>
      </c>
      <c r="AC55" s="152" t="n">
        <v>0.07229653958417609</v>
      </c>
      <c r="AD55" s="157" t="n"/>
      <c r="AE55" s="153" t="n">
        <v>0</v>
      </c>
      <c r="AF55" s="154" t="n">
        <v>1.900000000000001</v>
      </c>
      <c r="AG55" s="160" t="n">
        <v>0.04460862038276046</v>
      </c>
      <c r="AH55" s="160" t="n">
        <v>0.04238465068838566</v>
      </c>
      <c r="AI55" s="154" t="n"/>
      <c r="AK55" s="154" t="n"/>
      <c r="AL55" s="154" t="n"/>
      <c r="AM55" s="154" t="n"/>
      <c r="AN55" s="154" t="n"/>
      <c r="AO55" s="154" t="n"/>
      <c r="AP55" s="154" t="n"/>
      <c r="AQ55" s="154" t="n"/>
      <c r="AR55" s="154" t="n"/>
      <c r="AS55" s="154" t="n"/>
      <c r="AT55" s="154" t="n"/>
      <c r="AU55" s="154" t="n"/>
      <c r="AV55" s="154" t="n"/>
    </row>
    <row r="56">
      <c r="A56" s="152" t="n">
        <v>1.950000000000001</v>
      </c>
      <c r="B56" s="152" t="n">
        <v>0.08505943775101531</v>
      </c>
      <c r="C56" s="152" t="n">
        <v>0.0931508568926144</v>
      </c>
      <c r="D56" s="152" t="n">
        <v>0.08921173220121967</v>
      </c>
      <c r="E56" s="152" t="n">
        <v>0.03957552506901782</v>
      </c>
      <c r="F56" s="152" t="n">
        <v>0.04167059310788451</v>
      </c>
      <c r="G56" s="152" t="n">
        <v>0.04325718996946566</v>
      </c>
      <c r="H56" s="152" t="n">
        <v>0.07327887658321403</v>
      </c>
      <c r="I56" s="152" t="n">
        <v>0.05909619975861025</v>
      </c>
      <c r="J56" s="152" t="n">
        <v>0.1427199283259269</v>
      </c>
      <c r="K56" s="152" t="n">
        <v>0.1151437542067907</v>
      </c>
      <c r="L56" s="152" t="n">
        <v>0.07327887658321403</v>
      </c>
      <c r="M56" s="152" t="n">
        <v>0.02287847497158086</v>
      </c>
      <c r="N56" s="152" t="n">
        <v>0.1427199283259269</v>
      </c>
      <c r="O56" s="152" t="n">
        <v>0.05654304677908487</v>
      </c>
      <c r="P56" s="152" t="n">
        <v>0.08505943775101531</v>
      </c>
      <c r="Q56" s="152" t="n">
        <v>0.115774756544815</v>
      </c>
      <c r="R56" s="152" t="n">
        <v>0.1350166614966189</v>
      </c>
      <c r="S56" s="152" t="n">
        <v>0.1090309079846387</v>
      </c>
      <c r="T56" s="152" t="n">
        <v>0.1211267297266517</v>
      </c>
      <c r="U56" s="152" t="n">
        <v>0.09272552567196148</v>
      </c>
      <c r="V56" s="152" t="n">
        <v>0.1350166614966189</v>
      </c>
      <c r="W56" s="152" t="n">
        <v>0.09555456183029475</v>
      </c>
      <c r="X56" s="152" t="n">
        <v>0.1211267297266517</v>
      </c>
      <c r="Y56" s="152" t="n">
        <v>0.1306191718202544</v>
      </c>
      <c r="Z56" s="152" t="n">
        <v>0.1211267297266517</v>
      </c>
      <c r="AA56" s="152" t="n">
        <v>0.0921328585853172</v>
      </c>
      <c r="AB56" s="152" t="n">
        <v>0.1211267297266517</v>
      </c>
      <c r="AC56" s="152" t="n">
        <v>0.07177720596646288</v>
      </c>
      <c r="AD56" s="157" t="n"/>
      <c r="AE56" s="153" t="n">
        <v>0</v>
      </c>
      <c r="AF56" s="154" t="n">
        <v>1.950000000000001</v>
      </c>
      <c r="AG56" s="160" t="n">
        <v>0.04325718996946566</v>
      </c>
      <c r="AH56" s="160" t="n">
        <v>0.04167059310788451</v>
      </c>
      <c r="AI56" s="154" t="n"/>
      <c r="AK56" s="154" t="n"/>
      <c r="AL56" s="154" t="n"/>
      <c r="AM56" s="154" t="n"/>
      <c r="AN56" s="154" t="n"/>
      <c r="AO56" s="154" t="n"/>
      <c r="AP56" s="154" t="n"/>
      <c r="AQ56" s="154" t="n"/>
      <c r="AR56" s="154" t="n"/>
      <c r="AS56" s="154" t="n"/>
      <c r="AT56" s="154" t="n"/>
      <c r="AU56" s="154" t="n"/>
      <c r="AV56" s="154" t="n"/>
    </row>
    <row r="57">
      <c r="A57" s="152" t="n">
        <v>2.000000000000001</v>
      </c>
      <c r="B57" s="152" t="n">
        <v>0.08369768056105667</v>
      </c>
      <c r="C57" s="152" t="n">
        <v>0.09165459343957189</v>
      </c>
      <c r="D57" s="152" t="n">
        <v>0.08795573334437951</v>
      </c>
      <c r="E57" s="152" t="n">
        <v>0.03890750248382495</v>
      </c>
      <c r="F57" s="152" t="n">
        <v>0.04098204968943985</v>
      </c>
      <c r="G57" s="152" t="n">
        <v>0.04198769635713437</v>
      </c>
      <c r="H57" s="152" t="n">
        <v>0.07204567246918832</v>
      </c>
      <c r="I57" s="152" t="n">
        <v>0.05810588542526096</v>
      </c>
      <c r="J57" s="152" t="n">
        <v>0.1401043143952766</v>
      </c>
      <c r="K57" s="152" t="n">
        <v>0.114437606561545</v>
      </c>
      <c r="L57" s="152" t="n">
        <v>0.07204567246918832</v>
      </c>
      <c r="M57" s="152" t="n">
        <v>0.02233354764386253</v>
      </c>
      <c r="N57" s="152" t="n">
        <v>0.1401043143952766</v>
      </c>
      <c r="O57" s="152" t="n">
        <v>0.05500602160306664</v>
      </c>
      <c r="P57" s="152" t="n">
        <v>0.08369768056105667</v>
      </c>
      <c r="Q57" s="152" t="n">
        <v>0.1150140144069705</v>
      </c>
      <c r="R57" s="152" t="n">
        <v>0.1341519494414979</v>
      </c>
      <c r="S57" s="152" t="n">
        <v>0.1083106404582876</v>
      </c>
      <c r="T57" s="152" t="n">
        <v>0.1197462612553648</v>
      </c>
      <c r="U57" s="152" t="n">
        <v>0.09210315321427806</v>
      </c>
      <c r="V57" s="152" t="n">
        <v>0.1341519494414979</v>
      </c>
      <c r="W57" s="152" t="n">
        <v>0.09491520260859822</v>
      </c>
      <c r="X57" s="152" t="n">
        <v>0.1197462612553648</v>
      </c>
      <c r="Y57" s="152" t="n">
        <v>0.129755855311608</v>
      </c>
      <c r="Z57" s="152" t="n">
        <v>0.1197462612553648</v>
      </c>
      <c r="AA57" s="152" t="n">
        <v>0.09147474940130416</v>
      </c>
      <c r="AB57" s="152" t="n">
        <v>0.1197462612553648</v>
      </c>
      <c r="AC57" s="152" t="n">
        <v>0.07128267723071406</v>
      </c>
      <c r="AD57" s="157" t="n"/>
      <c r="AE57" s="153" t="n">
        <v>0</v>
      </c>
      <c r="AF57" s="154" t="n">
        <v>2.000000000000001</v>
      </c>
      <c r="AG57" s="160" t="n">
        <v>0.04198769635713437</v>
      </c>
      <c r="AH57" s="160" t="n">
        <v>0.04098204968943985</v>
      </c>
      <c r="AI57" s="154" t="n"/>
      <c r="AK57" s="154" t="n"/>
      <c r="AL57" s="154" t="n"/>
      <c r="AM57" s="154" t="n"/>
      <c r="AN57" s="154" t="n"/>
      <c r="AO57" s="154" t="n"/>
      <c r="AP57" s="154" t="n"/>
      <c r="AQ57" s="154" t="n"/>
      <c r="AR57" s="154" t="n"/>
      <c r="AS57" s="154" t="n"/>
      <c r="AT57" s="154" t="n"/>
      <c r="AU57" s="154" t="n"/>
      <c r="AV57" s="154" t="n"/>
    </row>
  </sheetData>
  <conditionalFormatting sqref="B17:AC57 AD17:AD44">
    <cfRule type="expression" priority="1" dxfId="0">
      <formula>$C17&gt;B$9</formula>
    </cfRule>
  </conditionalFormatting>
  <dataValidations count="1">
    <dataValidation sqref="AG3:AI3" showErrorMessage="1" showInputMessage="1" allowBlank="0" type="list">
      <formula1>$BB$16:$BO$16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80"/>
  <sheetViews>
    <sheetView workbookViewId="0">
      <selection activeCell="F31" sqref="F31"/>
    </sheetView>
  </sheetViews>
  <sheetFormatPr baseColWidth="10" defaultColWidth="12.6640625" defaultRowHeight="15" customHeight="1"/>
  <cols>
    <col width="17.1640625" customWidth="1" style="165" min="1" max="1"/>
    <col width="16.5" customWidth="1" style="165" min="2" max="2"/>
    <col width="7.6640625" customWidth="1" style="165" min="3" max="3"/>
    <col width="8.83203125" customWidth="1" style="165" min="4" max="4"/>
    <col width="11" customWidth="1" style="165" min="5" max="5"/>
    <col width="33.1640625" customWidth="1" style="165" min="6" max="6"/>
    <col width="10" customWidth="1" style="165" min="7" max="7"/>
    <col width="7.6640625" customWidth="1" style="165" min="8" max="8"/>
    <col width="10.1640625" customWidth="1" style="165" min="9" max="9"/>
    <col width="13.83203125" customWidth="1" style="165" min="10" max="10"/>
    <col width="7.6640625" customWidth="1" style="165" min="11" max="11"/>
    <col width="10.6640625" customWidth="1" style="165" min="12" max="12"/>
    <col width="12.5" customWidth="1" style="165" min="13" max="13"/>
    <col width="7.6640625" customWidth="1" style="165" min="14" max="26"/>
  </cols>
  <sheetData>
    <row r="1">
      <c r="A1" s="131" t="n"/>
      <c r="B1" s="120" t="n"/>
      <c r="C1" s="120" t="n"/>
      <c r="D1" s="120" t="n"/>
      <c r="E1" s="120" t="n"/>
      <c r="S1" s="120" t="inlineStr">
        <is>
          <t>State</t>
        </is>
      </c>
      <c r="T1" s="120" t="inlineStr">
        <is>
          <t>Region</t>
        </is>
      </c>
    </row>
    <row r="2">
      <c r="A2" s="91" t="n"/>
      <c r="B2" s="131" t="n"/>
      <c r="C2" s="131" t="n"/>
      <c r="D2" s="131" t="n"/>
      <c r="E2" s="131" t="n"/>
      <c r="S2" s="131" t="inlineStr">
        <is>
          <t>AZ</t>
        </is>
      </c>
      <c r="T2" s="131" t="inlineStr">
        <is>
          <t>AZ-NM-NV</t>
        </is>
      </c>
    </row>
    <row r="3">
      <c r="A3" s="91" t="n"/>
      <c r="B3" s="131" t="n"/>
      <c r="C3" s="131" t="n"/>
      <c r="D3" s="131" t="n"/>
      <c r="E3" s="131" t="n"/>
      <c r="S3" s="131" t="inlineStr">
        <is>
          <t>AR</t>
        </is>
      </c>
      <c r="T3" s="139" t="inlineStr">
        <is>
          <t>MISO</t>
        </is>
      </c>
    </row>
    <row r="4">
      <c r="A4" s="8" t="inlineStr">
        <is>
          <t>State Specific PTCF (White if from SAM, Yellow if from balancing region)</t>
        </is>
      </c>
      <c r="B4" s="92" t="n"/>
      <c r="C4" s="92" t="n"/>
      <c r="D4" s="92" t="n"/>
      <c r="E4" s="92" t="n"/>
      <c r="G4" s="4" t="inlineStr">
        <is>
          <t>State Lookup</t>
        </is>
      </c>
      <c r="H4" s="93" t="n"/>
      <c r="I4" s="93" t="n"/>
      <c r="J4" s="93" t="n"/>
      <c r="S4" s="131" t="inlineStr">
        <is>
          <t>CA</t>
        </is>
      </c>
      <c r="T4" s="139" t="inlineStr">
        <is>
          <t>CAISO</t>
        </is>
      </c>
    </row>
    <row r="5">
      <c r="G5" s="140">
        <f>About!B2</f>
        <v/>
      </c>
      <c r="I5" s="139" t="inlineStr">
        <is>
          <t>Summer</t>
        </is>
      </c>
      <c r="J5" s="139" t="inlineStr">
        <is>
          <t>Winter</t>
        </is>
      </c>
      <c r="S5" s="131" t="inlineStr">
        <is>
          <t>CO</t>
        </is>
      </c>
      <c r="T5" s="131" t="inlineStr">
        <is>
          <t>RMPA</t>
        </is>
      </c>
    </row>
    <row r="6">
      <c r="C6" s="8" t="inlineStr">
        <is>
          <t>Summer</t>
        </is>
      </c>
      <c r="D6" s="8" t="inlineStr">
        <is>
          <t>Winter</t>
        </is>
      </c>
      <c r="E6" s="8" t="inlineStr">
        <is>
          <t>Area</t>
        </is>
      </c>
      <c r="H6" s="139" t="inlineStr">
        <is>
          <t>Solar</t>
        </is>
      </c>
      <c r="I6" s="139">
        <f>ROUND(IF(SUMIFS(C$7:C$36,$B$7:$B$36,$H6,$A$7:$A$36,$G$5)=0,I40,SUMIFS(C$7:C$36,$B$7:$B$36,$H6,$A$7:$A$36,$G$5)),4)</f>
        <v/>
      </c>
      <c r="J6" s="139">
        <f>ROUND(IF(SUMIFS(D$7:D$36,$B$7:$B$36,$H6,$A$7:$A$36,$G$5)=0,J40,SUMIFS(D$7:D$36,$B$7:$B$36,$H6,$A$7:$A$36,$G$5)),4)</f>
        <v/>
      </c>
      <c r="S6" s="131" t="inlineStr">
        <is>
          <t>CT</t>
        </is>
      </c>
      <c r="T6" s="139" t="inlineStr">
        <is>
          <t>ISO-NE</t>
        </is>
      </c>
    </row>
    <row r="7">
      <c r="A7" s="120" t="inlineStr">
        <is>
          <t>CA</t>
        </is>
      </c>
      <c r="B7" s="131" t="inlineStr">
        <is>
          <t>Offshore Wind</t>
        </is>
      </c>
      <c r="C7" s="124" t="n">
        <v>0.32</v>
      </c>
      <c r="D7" s="132">
        <f>'NREL SAM Modeling'!R12</f>
        <v/>
      </c>
      <c r="E7" s="131">
        <f>VLOOKUP(A7,Calculations!$S$2:$T$39,2,FALSE)</f>
        <v/>
      </c>
      <c r="H7" s="139" t="inlineStr">
        <is>
          <t>Onshore Wind</t>
        </is>
      </c>
      <c r="I7" s="139">
        <f>ROUND(IF(SUMIFS(C$7:C$36,$B$7:$B$36,$H7,$A$7:$A$36,$G$5)=0,I41,SUMIFS(C$7:C$36,$B$7:$B$36,$H7,$A$7:$A$36,$G$5)),4)</f>
        <v/>
      </c>
      <c r="J7" s="139">
        <f>ROUND(IF(SUMIFS(D$7:D$36,$B$7:$B$36,$H7,$A$7:$A$36,$G$5)=0,J41,SUMIFS(D$7:D$36,$B$7:$B$36,$H7,$A$7:$A$36,$G$5)),4)</f>
        <v/>
      </c>
      <c r="S7" s="131" t="inlineStr">
        <is>
          <t>DE</t>
        </is>
      </c>
      <c r="T7" s="139" t="inlineStr">
        <is>
          <t>PJM</t>
        </is>
      </c>
    </row>
    <row r="8">
      <c r="A8" s="120" t="inlineStr">
        <is>
          <t>CA</t>
        </is>
      </c>
      <c r="B8" s="131" t="inlineStr">
        <is>
          <t>Onshore Wind</t>
        </is>
      </c>
      <c r="C8" s="130" t="n">
        <v>0.21</v>
      </c>
      <c r="D8" s="113" t="n">
        <v>0.44</v>
      </c>
      <c r="E8" s="131">
        <f>VLOOKUP(A8,Calculations!$S$2:$T$39,2,FALSE)</f>
        <v/>
      </c>
      <c r="H8" s="139" t="inlineStr">
        <is>
          <t>Offshore Wind</t>
        </is>
      </c>
      <c r="I8" s="139">
        <f>ROUND(IF(SUMIFS(C$7:C$36,$B$7:$B$36,$H8,$A$7:$A$36,$G$5)=0,I42,SUMIFS(C$7:C$36,$B$7:$B$36,$H8,$A$7:$A$36,$G$5)),4)</f>
        <v/>
      </c>
      <c r="J8" s="139">
        <f>ROUND(IF(SUMIFS(D$7:D$36,$B$7:$B$36,$H8,$A$7:$A$36,$G$5)=0,J42,SUMIFS(D$7:D$36,$B$7:$B$36,$H8,$A$7:$A$36,$G$5)),4)</f>
        <v/>
      </c>
      <c r="S8" s="131" t="inlineStr">
        <is>
          <t>IL</t>
        </is>
      </c>
      <c r="T8" s="139" t="inlineStr">
        <is>
          <t>MISO</t>
        </is>
      </c>
    </row>
    <row r="9">
      <c r="A9" s="120" t="inlineStr">
        <is>
          <t>CA</t>
        </is>
      </c>
      <c r="B9" s="131" t="inlineStr">
        <is>
          <t>Solar</t>
        </is>
      </c>
      <c r="C9" s="123" t="n">
        <v>0.6</v>
      </c>
      <c r="D9" s="124" t="n"/>
      <c r="E9" s="131">
        <f>VLOOKUP(A9,Calculations!$S$2:$T$39,2,FALSE)</f>
        <v/>
      </c>
      <c r="S9" s="131" t="inlineStr">
        <is>
          <t>IN</t>
        </is>
      </c>
      <c r="T9" s="139" t="inlineStr">
        <is>
          <t>MISO</t>
        </is>
      </c>
    </row>
    <row r="10">
      <c r="A10" s="120" t="inlineStr">
        <is>
          <t>CO</t>
        </is>
      </c>
      <c r="B10" s="131" t="inlineStr">
        <is>
          <t>Offshore Wind</t>
        </is>
      </c>
      <c r="C10" s="130" t="n">
        <v>0</v>
      </c>
      <c r="D10" s="139" t="n">
        <v>0</v>
      </c>
      <c r="E10" s="131">
        <f>VLOOKUP(A10,Calculations!$S$2:$T$39,2,FALSE)</f>
        <v/>
      </c>
      <c r="F10" s="120" t="inlineStr">
        <is>
          <t>Note: Used ISO-NE for winter offshore</t>
        </is>
      </c>
      <c r="G10" s="139" t="inlineStr">
        <is>
          <t>*Red if unique weather outlier</t>
        </is>
      </c>
      <c r="L10" s="139" t="inlineStr">
        <is>
          <t>Peak Capacity Values from regional reports</t>
        </is>
      </c>
      <c r="S10" s="131" t="inlineStr">
        <is>
          <t>IA</t>
        </is>
      </c>
      <c r="T10" s="139" t="inlineStr">
        <is>
          <t>MISO</t>
        </is>
      </c>
    </row>
    <row r="11">
      <c r="A11" s="120" t="inlineStr">
        <is>
          <t>CO</t>
        </is>
      </c>
      <c r="B11" s="131" t="inlineStr">
        <is>
          <t>Onshore Wind</t>
        </is>
      </c>
      <c r="C11" s="94" t="n">
        <v>0.1</v>
      </c>
      <c r="D11" s="131" t="n">
        <v>0.4931295000000001</v>
      </c>
      <c r="E11" s="131">
        <f>VLOOKUP(A11,Calculations!$S$2:$T$39,2,FALSE)</f>
        <v/>
      </c>
      <c r="G11" s="8" t="inlineStr">
        <is>
          <t>Pivoted NREL SAM Model with 2013 Weather Data</t>
        </is>
      </c>
      <c r="H11" s="92" t="n"/>
      <c r="I11" s="92" t="n"/>
      <c r="J11" s="92" t="n"/>
      <c r="L11" s="8" t="inlineStr">
        <is>
          <t>Region</t>
        </is>
      </c>
      <c r="M11" s="8" t="inlineStr">
        <is>
          <t>Type</t>
        </is>
      </c>
      <c r="N11" s="8" t="inlineStr">
        <is>
          <t>Summer</t>
        </is>
      </c>
      <c r="O11" s="8" t="inlineStr">
        <is>
          <t>Winter</t>
        </is>
      </c>
      <c r="S11" s="131" t="inlineStr">
        <is>
          <t>KY</t>
        </is>
      </c>
      <c r="T11" s="139" t="inlineStr">
        <is>
          <t>MISO</t>
        </is>
      </c>
    </row>
    <row r="12">
      <c r="A12" s="120" t="inlineStr">
        <is>
          <t>CO</t>
        </is>
      </c>
      <c r="B12" s="131" t="inlineStr">
        <is>
          <t>Solar</t>
        </is>
      </c>
      <c r="C12" s="123" t="n">
        <v>0.6</v>
      </c>
      <c r="D12" s="131" t="n">
        <v>0</v>
      </c>
      <c r="E12" s="131">
        <f>VLOOKUP(A12,Calculations!$S$2:$T$39,2,FALSE)</f>
        <v/>
      </c>
      <c r="H12" s="120" t="inlineStr">
        <is>
          <t>Summer</t>
        </is>
      </c>
      <c r="I12" s="120" t="inlineStr">
        <is>
          <t>Winter</t>
        </is>
      </c>
      <c r="L12" s="120" t="inlineStr">
        <is>
          <t>MISO</t>
        </is>
      </c>
      <c r="M12" s="139" t="inlineStr">
        <is>
          <t>Onshore wind</t>
        </is>
      </c>
      <c r="N12" s="131" t="n">
        <v>0.166</v>
      </c>
      <c r="O12" s="120" t="n"/>
      <c r="S12" s="131" t="inlineStr">
        <is>
          <t>LA</t>
        </is>
      </c>
      <c r="T12" s="139" t="inlineStr">
        <is>
          <t>MISO</t>
        </is>
      </c>
    </row>
    <row r="13">
      <c r="A13" s="120" t="inlineStr">
        <is>
          <t>MN</t>
        </is>
      </c>
      <c r="B13" s="139" t="inlineStr">
        <is>
          <t>Offshore Wind</t>
        </is>
      </c>
      <c r="C13" s="127" t="n">
        <v>0</v>
      </c>
      <c r="D13" s="139" t="n">
        <v>0</v>
      </c>
      <c r="E13" s="131">
        <f>VLOOKUP(A13,Calculations!$S$2:$T$39,2,FALSE)</f>
        <v/>
      </c>
      <c r="F13" s="96" t="n"/>
      <c r="G13" s="120" t="inlineStr">
        <is>
          <t>CO Solar</t>
        </is>
      </c>
      <c r="H13" s="131" t="n">
        <v>0.04578180268484978</v>
      </c>
      <c r="I13" s="131" t="n">
        <v>0</v>
      </c>
      <c r="L13" s="120" t="inlineStr">
        <is>
          <t>MISO</t>
        </is>
      </c>
      <c r="M13" s="139" t="inlineStr">
        <is>
          <t>Offshore wind</t>
        </is>
      </c>
      <c r="N13" s="139" t="n">
        <v>0</v>
      </c>
      <c r="O13" s="139" t="n">
        <v>0</v>
      </c>
      <c r="S13" s="131" t="inlineStr">
        <is>
          <t>ME</t>
        </is>
      </c>
      <c r="T13" s="139" t="inlineStr">
        <is>
          <t>ISO-NE</t>
        </is>
      </c>
    </row>
    <row r="14">
      <c r="A14" s="120" t="inlineStr">
        <is>
          <t>MN</t>
        </is>
      </c>
      <c r="B14" s="139" t="inlineStr">
        <is>
          <t>Onshore Wind</t>
        </is>
      </c>
      <c r="C14" s="94" t="n">
        <v>0.166</v>
      </c>
      <c r="D14" s="139">
        <f>'State Raw Data'!M5</f>
        <v/>
      </c>
      <c r="E14" s="131">
        <f>VLOOKUP(A14,Calculations!$S$2:$T$39,2,FALSE)</f>
        <v/>
      </c>
      <c r="G14" s="120" t="inlineStr">
        <is>
          <t>CO Wind</t>
        </is>
      </c>
      <c r="H14" s="131" t="n">
        <v>0.1604418125</v>
      </c>
      <c r="I14" s="131" t="n">
        <v>0.4931295000000001</v>
      </c>
      <c r="L14" s="120" t="inlineStr">
        <is>
          <t>MISO</t>
        </is>
      </c>
      <c r="M14" s="139" t="inlineStr">
        <is>
          <t>Solar</t>
        </is>
      </c>
      <c r="N14" s="131" t="n">
        <v>0.5</v>
      </c>
      <c r="O14" s="120" t="n">
        <v>0</v>
      </c>
      <c r="S14" s="131" t="inlineStr">
        <is>
          <t>MD</t>
        </is>
      </c>
      <c r="T14" s="139" t="inlineStr">
        <is>
          <t>PJM</t>
        </is>
      </c>
    </row>
    <row r="15">
      <c r="A15" s="120" t="inlineStr">
        <is>
          <t>MN</t>
        </is>
      </c>
      <c r="B15" s="139" t="inlineStr">
        <is>
          <t>Solar</t>
        </is>
      </c>
      <c r="C15" s="123" t="n">
        <v>0.5</v>
      </c>
      <c r="D15" s="139">
        <f>'State Raw Data'!M4</f>
        <v/>
      </c>
      <c r="E15" s="131">
        <f>VLOOKUP(A15,Calculations!$S$2:$T$39,2,FALSE)</f>
        <v/>
      </c>
      <c r="F15" s="120" t="inlineStr">
        <is>
          <t>Note: Used ISO-NE for winter offshore</t>
        </is>
      </c>
      <c r="G15" s="120" t="inlineStr">
        <is>
          <t>NM Solar</t>
        </is>
      </c>
      <c r="H15" s="131" t="n">
        <v>0.3976981461751545</v>
      </c>
      <c r="I15" s="131" t="n">
        <v>0</v>
      </c>
      <c r="L15" s="120" t="inlineStr">
        <is>
          <t>PJM</t>
        </is>
      </c>
      <c r="M15" s="139" t="inlineStr">
        <is>
          <t>Onshore wind</t>
        </is>
      </c>
      <c r="N15" s="139" t="n">
        <v>0.176</v>
      </c>
      <c r="O15" s="120" t="n"/>
      <c r="S15" s="131" t="inlineStr">
        <is>
          <t>MA</t>
        </is>
      </c>
      <c r="T15" s="139" t="inlineStr">
        <is>
          <t>ISO-NE</t>
        </is>
      </c>
    </row>
    <row r="16">
      <c r="A16" s="120" t="inlineStr">
        <is>
          <t>NC</t>
        </is>
      </c>
      <c r="B16" s="131" t="inlineStr">
        <is>
          <t>Offshore Wind</t>
        </is>
      </c>
      <c r="C16" s="94" t="n">
        <v>0.31</v>
      </c>
      <c r="D16" s="128" t="n">
        <v>0.63</v>
      </c>
      <c r="E16" s="131">
        <f>VLOOKUP(A16,Calculations!$S$2:$T$39,2,FALSE)</f>
        <v/>
      </c>
      <c r="F16" s="96" t="n"/>
      <c r="G16" s="120" t="inlineStr">
        <is>
          <t>NM Wind</t>
        </is>
      </c>
      <c r="H16" s="131" t="n">
        <v>0.03684529166666666</v>
      </c>
      <c r="I16" s="131" t="n">
        <v>0.6032545833333334</v>
      </c>
      <c r="L16" s="120" t="inlineStr">
        <is>
          <t>PJM</t>
        </is>
      </c>
      <c r="M16" s="139" t="inlineStr">
        <is>
          <t>Offshore wind</t>
        </is>
      </c>
      <c r="N16" s="139" t="n">
        <v>0.31</v>
      </c>
      <c r="S16" s="131" t="inlineStr">
        <is>
          <t>MI</t>
        </is>
      </c>
      <c r="T16" s="139" t="inlineStr">
        <is>
          <t>MISO</t>
        </is>
      </c>
    </row>
    <row r="17">
      <c r="A17" s="120" t="inlineStr">
        <is>
          <t>NC</t>
        </is>
      </c>
      <c r="B17" s="131" t="inlineStr">
        <is>
          <t>Onshore Wind</t>
        </is>
      </c>
      <c r="C17" s="94" t="n">
        <v>0.176</v>
      </c>
      <c r="D17" s="131" t="n">
        <v>0.2662441666666667</v>
      </c>
      <c r="E17" s="131">
        <f>VLOOKUP(A17,Calculations!$S$2:$T$39,2,FALSE)</f>
        <v/>
      </c>
      <c r="G17" s="120" t="inlineStr">
        <is>
          <t>NV Solar</t>
        </is>
      </c>
      <c r="H17" s="131" t="n">
        <v>0.283442147879821</v>
      </c>
      <c r="I17" s="131" t="n">
        <v>0</v>
      </c>
      <c r="L17" s="120" t="inlineStr">
        <is>
          <t>PJM</t>
        </is>
      </c>
      <c r="M17" s="139" t="inlineStr">
        <is>
          <t>Solar</t>
        </is>
      </c>
      <c r="N17" s="139" t="n">
        <v>0.6</v>
      </c>
      <c r="O17" t="n">
        <v>0</v>
      </c>
      <c r="S17" s="131" t="inlineStr">
        <is>
          <t>MN</t>
        </is>
      </c>
      <c r="T17" s="139" t="inlineStr">
        <is>
          <t>MISO</t>
        </is>
      </c>
    </row>
    <row r="18">
      <c r="A18" s="120" t="inlineStr">
        <is>
          <t>NC</t>
        </is>
      </c>
      <c r="B18" s="131" t="inlineStr">
        <is>
          <t>Solar</t>
        </is>
      </c>
      <c r="C18" s="123" t="n">
        <v>0.6</v>
      </c>
      <c r="D18" s="131" t="n">
        <v>0</v>
      </c>
      <c r="E18" s="131">
        <f>VLOOKUP(A18,Calculations!$S$2:$T$39,2,FALSE)</f>
        <v/>
      </c>
      <c r="G18" s="120" t="inlineStr">
        <is>
          <t>NV Wind</t>
        </is>
      </c>
      <c r="H18" s="131" t="n">
        <v>0.4969718333333333</v>
      </c>
      <c r="I18" s="131" t="n">
        <v>0.3243383750000001</v>
      </c>
      <c r="L18" s="120" t="inlineStr">
        <is>
          <t>ISO-NE</t>
        </is>
      </c>
      <c r="M18" s="139" t="inlineStr">
        <is>
          <t>Onshore wind</t>
        </is>
      </c>
      <c r="N18" s="139" t="n">
        <v>0.15</v>
      </c>
      <c r="O18" s="139" t="n">
        <v>0.3</v>
      </c>
      <c r="S18" s="131" t="inlineStr">
        <is>
          <t>MS</t>
        </is>
      </c>
      <c r="T18" s="139" t="inlineStr">
        <is>
          <t>MISO</t>
        </is>
      </c>
    </row>
    <row r="19">
      <c r="A19" s="120" t="inlineStr">
        <is>
          <t>NM</t>
        </is>
      </c>
      <c r="B19" s="131" t="inlineStr">
        <is>
          <t>Offshore Wind</t>
        </is>
      </c>
      <c r="C19" s="127" t="n">
        <v>0</v>
      </c>
      <c r="D19" s="131" t="n">
        <v>0</v>
      </c>
      <c r="E19" s="131">
        <f>VLOOKUP(A19,Calculations!$S$2:$T$39,2,FALSE)</f>
        <v/>
      </c>
      <c r="G19" s="120" t="inlineStr">
        <is>
          <t>PA Solar</t>
        </is>
      </c>
      <c r="H19" s="131" t="n">
        <v>0.5840157681653527</v>
      </c>
      <c r="I19" s="131" t="n">
        <v>0</v>
      </c>
      <c r="L19" s="120" t="inlineStr">
        <is>
          <t>ISO-NE</t>
        </is>
      </c>
      <c r="M19" s="139" t="inlineStr">
        <is>
          <t>Offshore wind</t>
        </is>
      </c>
      <c r="N19" s="139" t="n">
        <v>0.24</v>
      </c>
      <c r="O19" s="139" t="n">
        <v>0.63</v>
      </c>
      <c r="S19" s="131" t="inlineStr">
        <is>
          <t>MO</t>
        </is>
      </c>
      <c r="T19" s="139" t="inlineStr">
        <is>
          <t>MISO</t>
        </is>
      </c>
    </row>
    <row r="20">
      <c r="A20" s="120" t="inlineStr">
        <is>
          <t>NM</t>
        </is>
      </c>
      <c r="B20" s="131" t="inlineStr">
        <is>
          <t>Onshore Wind</t>
        </is>
      </c>
      <c r="C20" s="94" t="n">
        <v>0.1</v>
      </c>
      <c r="D20" s="131" t="n">
        <v>0.6032545833333334</v>
      </c>
      <c r="E20" s="131">
        <f>VLOOKUP(A20,Calculations!$S$2:$T$39,2,FALSE)</f>
        <v/>
      </c>
      <c r="F20" s="120" t="inlineStr">
        <is>
          <t>Note: Used PJM for winter onshore</t>
        </is>
      </c>
      <c r="G20" s="120" t="inlineStr">
        <is>
          <t>PA Wind</t>
        </is>
      </c>
      <c r="H20" s="131" t="n">
        <v>0.09883829166666667</v>
      </c>
      <c r="I20" s="131" t="n">
        <v>0.3227684083333334</v>
      </c>
      <c r="L20" s="120" t="inlineStr">
        <is>
          <t>ISO-NE</t>
        </is>
      </c>
      <c r="M20" s="139" t="inlineStr">
        <is>
          <t>Solar</t>
        </is>
      </c>
      <c r="O20" t="n">
        <v>0</v>
      </c>
      <c r="S20" s="131" t="inlineStr">
        <is>
          <t>MT</t>
        </is>
      </c>
      <c r="T20" s="139" t="inlineStr">
        <is>
          <t>MISO</t>
        </is>
      </c>
    </row>
    <row r="21" ht="15.75" customHeight="1" s="165">
      <c r="A21" s="120" t="inlineStr">
        <is>
          <t>NM</t>
        </is>
      </c>
      <c r="B21" s="131" t="inlineStr">
        <is>
          <t>Solar</t>
        </is>
      </c>
      <c r="C21" s="123" t="n">
        <v>0.6</v>
      </c>
      <c r="D21" s="131" t="n">
        <v>0</v>
      </c>
      <c r="E21" s="131">
        <f>VLOOKUP(A21,Calculations!$S$2:$T$39,2,FALSE)</f>
        <v/>
      </c>
      <c r="G21" s="120" t="inlineStr">
        <is>
          <t>NC Solar</t>
        </is>
      </c>
      <c r="H21" s="131" t="n">
        <v>0.5597370551885787</v>
      </c>
      <c r="I21" s="131" t="n">
        <v>0</v>
      </c>
      <c r="L21" s="120" t="inlineStr">
        <is>
          <t>SPP</t>
        </is>
      </c>
      <c r="M21" s="139" t="inlineStr">
        <is>
          <t>Onshore wind</t>
        </is>
      </c>
      <c r="N21" s="139" t="n">
        <v>0.28</v>
      </c>
      <c r="S21" s="131" t="inlineStr">
        <is>
          <t>NE</t>
        </is>
      </c>
      <c r="T21" s="131" t="inlineStr">
        <is>
          <t>SPP</t>
        </is>
      </c>
    </row>
    <row r="22" ht="16.5" customHeight="1" s="165">
      <c r="A22" s="120" t="inlineStr">
        <is>
          <t>NV</t>
        </is>
      </c>
      <c r="B22" s="131" t="inlineStr">
        <is>
          <t>Offshore Wind</t>
        </is>
      </c>
      <c r="C22" s="127" t="n">
        <v>0</v>
      </c>
      <c r="D22" s="131" t="n">
        <v>0</v>
      </c>
      <c r="E22" s="131">
        <f>VLOOKUP(A22,Calculations!$S$2:$T$39,2,FALSE)</f>
        <v/>
      </c>
      <c r="G22" s="120" t="inlineStr">
        <is>
          <t>NC Wind</t>
        </is>
      </c>
      <c r="H22" s="95" t="n">
        <v>0.01381615833333333</v>
      </c>
      <c r="I22" s="95" t="n">
        <v>0.05287779166666667</v>
      </c>
      <c r="L22" s="120" t="inlineStr">
        <is>
          <t>SPP</t>
        </is>
      </c>
      <c r="M22" s="139" t="inlineStr">
        <is>
          <t>Offshore wind</t>
        </is>
      </c>
      <c r="S22" s="131" t="inlineStr">
        <is>
          <t>NV</t>
        </is>
      </c>
      <c r="T22" s="131" t="inlineStr">
        <is>
          <t>AZ-NM-NV</t>
        </is>
      </c>
    </row>
    <row r="23" ht="15.75" customHeight="1" s="165">
      <c r="A23" s="120" t="inlineStr">
        <is>
          <t>NV</t>
        </is>
      </c>
      <c r="B23" s="131" t="inlineStr">
        <is>
          <t>Onshore Wind</t>
        </is>
      </c>
      <c r="C23" s="94" t="n">
        <v>0.1</v>
      </c>
      <c r="D23" s="131" t="n">
        <v>0.3243383750000001</v>
      </c>
      <c r="E23" s="131">
        <f>VLOOKUP(A23,Calculations!$S$2:$T$39,2,FALSE)</f>
        <v/>
      </c>
      <c r="G23" s="120" t="inlineStr">
        <is>
          <t>NC Offshore</t>
        </is>
      </c>
      <c r="H23" s="95" t="n">
        <v>0.1171488333333333</v>
      </c>
      <c r="I23" s="95" t="n">
        <v>0.2054110833333333</v>
      </c>
      <c r="L23" s="120" t="inlineStr">
        <is>
          <t>SPP</t>
        </is>
      </c>
      <c r="M23" s="139" t="inlineStr">
        <is>
          <t>Solar</t>
        </is>
      </c>
      <c r="N23" s="139" t="n">
        <v>0.607</v>
      </c>
      <c r="O23" t="n">
        <v>0</v>
      </c>
      <c r="S23" s="131" t="inlineStr">
        <is>
          <t>NH</t>
        </is>
      </c>
      <c r="T23" s="139" t="inlineStr">
        <is>
          <t>ISO-NE</t>
        </is>
      </c>
    </row>
    <row r="24" ht="15.75" customHeight="1" s="165">
      <c r="A24" s="120" t="inlineStr">
        <is>
          <t>NV</t>
        </is>
      </c>
      <c r="B24" s="131" t="inlineStr">
        <is>
          <t>Solar</t>
        </is>
      </c>
      <c r="C24" s="94" t="n">
        <v>0.6</v>
      </c>
      <c r="D24" s="127" t="n">
        <v>0</v>
      </c>
      <c r="E24" s="131">
        <f>VLOOKUP(A24,Calculations!$S$2:$T$39,2,FALSE)</f>
        <v/>
      </c>
      <c r="G24" s="120" t="inlineStr">
        <is>
          <t>VA Wind</t>
        </is>
      </c>
      <c r="H24" s="131" t="n">
        <v>0.049095125</v>
      </c>
      <c r="I24" s="131" t="n">
        <v>0.2662441666666667</v>
      </c>
      <c r="L24" s="120" t="inlineStr">
        <is>
          <t>AZ-NM-NV</t>
        </is>
      </c>
      <c r="M24" s="131" t="inlineStr">
        <is>
          <t>Onshore wind</t>
        </is>
      </c>
      <c r="N24" s="139" t="n">
        <v>0.1</v>
      </c>
      <c r="S24" s="131" t="inlineStr">
        <is>
          <t>NJ</t>
        </is>
      </c>
      <c r="T24" s="131" t="inlineStr">
        <is>
          <t>PJM</t>
        </is>
      </c>
    </row>
    <row r="25" ht="15.75" customHeight="1" s="165">
      <c r="A25" s="120" t="inlineStr">
        <is>
          <t>OR</t>
        </is>
      </c>
      <c r="B25" s="131" t="inlineStr">
        <is>
          <t>Offshore Wind</t>
        </is>
      </c>
      <c r="C25" s="124" t="n">
        <v>0.1624209291666667</v>
      </c>
      <c r="D25" t="n">
        <v>0.3270114166666667</v>
      </c>
      <c r="E25" s="131" t="n"/>
      <c r="G25" s="120" t="inlineStr">
        <is>
          <t>VA Solar</t>
        </is>
      </c>
      <c r="H25" s="131" t="n">
        <v>0.2479283613893032</v>
      </c>
      <c r="I25" s="131" t="n">
        <v>0</v>
      </c>
      <c r="L25" s="120" t="inlineStr">
        <is>
          <t>AZ-NM-NV</t>
        </is>
      </c>
      <c r="M25" s="131" t="inlineStr">
        <is>
          <t>Offshore wind</t>
        </is>
      </c>
      <c r="N25" s="139" t="n">
        <v>0</v>
      </c>
      <c r="O25" s="139" t="n">
        <v>0</v>
      </c>
      <c r="S25" s="131" t="inlineStr">
        <is>
          <t>NM</t>
        </is>
      </c>
      <c r="T25" s="131" t="inlineStr">
        <is>
          <t>AZ-NM-NV</t>
        </is>
      </c>
    </row>
    <row r="26" ht="15.75" customHeight="1" s="165">
      <c r="A26" s="120" t="inlineStr">
        <is>
          <t>OR</t>
        </is>
      </c>
      <c r="B26" s="131" t="inlineStr">
        <is>
          <t>Onshore Wind</t>
        </is>
      </c>
      <c r="C26" s="124" t="n">
        <v>0.4385572916666667</v>
      </c>
      <c r="D26" t="n">
        <v>0.20209106375</v>
      </c>
      <c r="E26" s="131" t="n"/>
      <c r="F26" s="96" t="n"/>
      <c r="G26" s="120" t="inlineStr">
        <is>
          <t>VA Offshore</t>
        </is>
      </c>
      <c r="H26" s="131" t="n">
        <v>0.2889368541666667</v>
      </c>
      <c r="I26" s="131" t="n">
        <v>0.3000437916666667</v>
      </c>
      <c r="L26" s="120" t="inlineStr">
        <is>
          <t>AZ-NM-NV</t>
        </is>
      </c>
      <c r="M26" s="131" t="inlineStr">
        <is>
          <t>Solar</t>
        </is>
      </c>
      <c r="N26" s="139" t="n">
        <v>0.6</v>
      </c>
      <c r="O26" t="n">
        <v>0</v>
      </c>
      <c r="S26" s="131" t="inlineStr">
        <is>
          <t>NY</t>
        </is>
      </c>
      <c r="T26" s="139" t="inlineStr">
        <is>
          <t>NYISO</t>
        </is>
      </c>
    </row>
    <row r="27" ht="15.75" customHeight="1" s="165">
      <c r="A27" s="120" t="inlineStr">
        <is>
          <t>OR</t>
        </is>
      </c>
      <c r="B27" s="131" t="inlineStr">
        <is>
          <t>Solar</t>
        </is>
      </c>
      <c r="C27" t="n">
        <v>0.463040272746644</v>
      </c>
      <c r="D27" t="n">
        <v>0</v>
      </c>
      <c r="E27" s="131" t="n"/>
      <c r="G27" s="120" t="inlineStr">
        <is>
          <t>MN Wind</t>
        </is>
      </c>
      <c r="H27" s="131" t="n">
        <v>0.1761812458333333</v>
      </c>
      <c r="I27" s="131" t="n">
        <v>0.2036320558333334</v>
      </c>
      <c r="L27" s="120" t="inlineStr">
        <is>
          <t>RMPA</t>
        </is>
      </c>
      <c r="M27" s="131" t="inlineStr">
        <is>
          <t>Onshore wind</t>
        </is>
      </c>
      <c r="N27" s="131" t="n">
        <v>0.1</v>
      </c>
      <c r="S27" s="131" t="inlineStr">
        <is>
          <t>NC</t>
        </is>
      </c>
      <c r="T27" s="139" t="inlineStr">
        <is>
          <t>PJM</t>
        </is>
      </c>
    </row>
    <row r="28" ht="15.75" customHeight="1" s="165">
      <c r="A28" s="120" t="inlineStr">
        <is>
          <t>PA</t>
        </is>
      </c>
      <c r="B28" s="131" t="inlineStr">
        <is>
          <t>Offshore Wind</t>
        </is>
      </c>
      <c r="C28" s="139" t="n">
        <v>0</v>
      </c>
      <c r="D28" s="139" t="n">
        <v>0</v>
      </c>
      <c r="E28" s="131">
        <f>VLOOKUP(A28,Calculations!$S$2:$T$39,2,FALSE)</f>
        <v/>
      </c>
      <c r="G28" s="120" t="inlineStr">
        <is>
          <t>MN Solar</t>
        </is>
      </c>
      <c r="H28" s="131" t="n">
        <v>0.7054195610483699</v>
      </c>
      <c r="I28" s="131" t="n">
        <v>0</v>
      </c>
      <c r="L28" s="120" t="inlineStr">
        <is>
          <t>RMPA</t>
        </is>
      </c>
      <c r="M28" s="131" t="inlineStr">
        <is>
          <t>Offshore wind</t>
        </is>
      </c>
      <c r="N28" s="131" t="n">
        <v>0</v>
      </c>
      <c r="O28" s="131" t="n">
        <v>0</v>
      </c>
      <c r="S28" s="131" t="inlineStr">
        <is>
          <t>ND</t>
        </is>
      </c>
      <c r="T28" s="139" t="inlineStr">
        <is>
          <t>MISO</t>
        </is>
      </c>
    </row>
    <row r="29" ht="15.75" customHeight="1" s="165">
      <c r="A29" s="120" t="inlineStr">
        <is>
          <t>PA</t>
        </is>
      </c>
      <c r="B29" s="131" t="inlineStr">
        <is>
          <t>Onshore Wind</t>
        </is>
      </c>
      <c r="C29" s="126" t="n">
        <v>0.176</v>
      </c>
      <c r="D29" s="131" t="n">
        <v>0.3227684083333334</v>
      </c>
      <c r="E29" s="131">
        <f>VLOOKUP(A29,Calculations!$S$2:$T$39,2,FALSE)</f>
        <v/>
      </c>
      <c r="G29" s="120" t="inlineStr">
        <is>
          <t>OR Wind</t>
        </is>
      </c>
      <c r="H29" t="n">
        <v>0.4385572916666667</v>
      </c>
      <c r="I29" t="n">
        <v>0.20209106375</v>
      </c>
      <c r="L29" s="120" t="inlineStr">
        <is>
          <t>RMPA</t>
        </is>
      </c>
      <c r="M29" s="131" t="inlineStr">
        <is>
          <t>Solar</t>
        </is>
      </c>
      <c r="N29" s="131" t="n">
        <v>0.6</v>
      </c>
      <c r="O29" t="n">
        <v>0</v>
      </c>
      <c r="S29" s="131" t="inlineStr">
        <is>
          <t>OH</t>
        </is>
      </c>
      <c r="T29" s="139" t="inlineStr">
        <is>
          <t>PJM</t>
        </is>
      </c>
    </row>
    <row r="30" ht="15.75" customHeight="1" s="165">
      <c r="A30" s="120" t="inlineStr">
        <is>
          <t>PA</t>
        </is>
      </c>
      <c r="B30" s="131" t="inlineStr">
        <is>
          <t>Solar</t>
        </is>
      </c>
      <c r="C30" s="123" t="n">
        <v>0.6</v>
      </c>
      <c r="D30" s="131" t="n">
        <v>0</v>
      </c>
      <c r="E30" s="131">
        <f>VLOOKUP(A30,Calculations!$S$2:$T$39,2,FALSE)</f>
        <v/>
      </c>
      <c r="G30" s="120" t="inlineStr">
        <is>
          <t>OR Solar</t>
        </is>
      </c>
      <c r="H30" t="n">
        <v>0.463040272746644</v>
      </c>
      <c r="I30" t="n">
        <v>0</v>
      </c>
      <c r="O30" s="109" t="n"/>
      <c r="S30" s="131" t="inlineStr">
        <is>
          <t>PA</t>
        </is>
      </c>
      <c r="T30" s="139" t="inlineStr">
        <is>
          <t>PJM</t>
        </is>
      </c>
    </row>
    <row r="31" ht="15.75" customHeight="1" s="165">
      <c r="A31" s="120" t="inlineStr">
        <is>
          <t>VA</t>
        </is>
      </c>
      <c r="B31" s="139" t="inlineStr">
        <is>
          <t>Offshore Wind</t>
        </is>
      </c>
      <c r="C31" s="123" t="n">
        <v>0.31</v>
      </c>
      <c r="D31" s="128" t="n">
        <v>0.63</v>
      </c>
      <c r="E31" s="131">
        <f>VLOOKUP(A31,Calculations!$S$2:$T$39,2,FALSE)</f>
        <v/>
      </c>
      <c r="G31" s="120" t="inlineStr">
        <is>
          <t>OR Offshore Wind</t>
        </is>
      </c>
      <c r="H31" t="n">
        <v>0.1624209291666667</v>
      </c>
      <c r="I31" t="n">
        <v>0.3270114166666667</v>
      </c>
      <c r="P31" s="109" t="inlineStr">
        <is>
          <t>Winter/summer</t>
        </is>
      </c>
      <c r="S31" s="131" t="inlineStr">
        <is>
          <t>RI</t>
        </is>
      </c>
      <c r="T31" s="139" t="inlineStr">
        <is>
          <t>ISO-NE</t>
        </is>
      </c>
    </row>
    <row r="32" ht="15.75" customHeight="1" s="165">
      <c r="A32" s="120" t="inlineStr">
        <is>
          <t>VA</t>
        </is>
      </c>
      <c r="B32" s="139" t="inlineStr">
        <is>
          <t>Onshore Wind</t>
        </is>
      </c>
      <c r="C32" s="123" t="n">
        <v>0.176</v>
      </c>
      <c r="D32" s="131" t="n">
        <v>0.2662441666666667</v>
      </c>
      <c r="E32" s="131">
        <f>VLOOKUP(A32,Calculations!$S$2:$T$39,2,FALSE)</f>
        <v/>
      </c>
      <c r="G32" s="120" t="inlineStr">
        <is>
          <t>WI Solar</t>
        </is>
      </c>
      <c r="H32" t="n">
        <v>0.6176929469422545</v>
      </c>
      <c r="I32" t="n">
        <v>0</v>
      </c>
      <c r="M32" s="120" t="inlineStr">
        <is>
          <t>NC Offshore</t>
        </is>
      </c>
      <c r="N32" s="95" t="n">
        <v>0.1171488333333333</v>
      </c>
      <c r="O32" s="95" t="n">
        <v>0.2054110833333333</v>
      </c>
      <c r="P32">
        <f>O32/N32</f>
        <v/>
      </c>
      <c r="S32" s="131" t="inlineStr">
        <is>
          <t>SD</t>
        </is>
      </c>
      <c r="T32" s="139" t="inlineStr">
        <is>
          <t>MISO</t>
        </is>
      </c>
    </row>
    <row r="33" ht="15.75" customHeight="1" s="165">
      <c r="A33" s="120" t="inlineStr">
        <is>
          <t>VA</t>
        </is>
      </c>
      <c r="B33" s="139" t="inlineStr">
        <is>
          <t>Solar</t>
        </is>
      </c>
      <c r="C33" s="123" t="n">
        <v>0.6</v>
      </c>
      <c r="D33" s="131" t="n">
        <v>0</v>
      </c>
      <c r="E33" s="131">
        <f>VLOOKUP(A33,Calculations!$S$2:$T$39,2,FALSE)</f>
        <v/>
      </c>
      <c r="G33" s="120" t="inlineStr">
        <is>
          <t>WI Onshore</t>
        </is>
      </c>
      <c r="H33" t="n">
        <v>0.2950460833333333</v>
      </c>
      <c r="I33" t="n">
        <v>0.4246300416666667</v>
      </c>
      <c r="M33" s="120" t="inlineStr">
        <is>
          <t>VA Offshore</t>
        </is>
      </c>
      <c r="N33" s="131" t="n">
        <v>0.2889368541666667</v>
      </c>
      <c r="O33" s="131" t="n">
        <v>0.3000437916666667</v>
      </c>
      <c r="P33">
        <f>O33/N33</f>
        <v/>
      </c>
      <c r="S33" s="131" t="inlineStr">
        <is>
          <t>TN</t>
        </is>
      </c>
      <c r="T33" s="139" t="inlineStr">
        <is>
          <t>PJM</t>
        </is>
      </c>
    </row>
    <row r="34" ht="15.75" customHeight="1" s="165">
      <c r="A34" s="120" t="inlineStr">
        <is>
          <t>WI</t>
        </is>
      </c>
      <c r="B34" s="139" t="inlineStr">
        <is>
          <t>Offshore Wind</t>
        </is>
      </c>
      <c r="C34" t="n">
        <v>0.236306</v>
      </c>
      <c r="D34" t="n">
        <v>0.6402365000000001</v>
      </c>
      <c r="E34" s="131">
        <f>VLOOKUP(A34,Calculations!$S$2:$T$39,2,FALSE)</f>
        <v/>
      </c>
      <c r="G34" s="120" t="inlineStr">
        <is>
          <t>WI Offshore</t>
        </is>
      </c>
      <c r="H34" t="n">
        <v>0.236306</v>
      </c>
      <c r="I34" t="n">
        <v>0.6402365000000001</v>
      </c>
      <c r="M34" s="120" t="inlineStr">
        <is>
          <t>OR Offshore Wind</t>
        </is>
      </c>
      <c r="N34" t="n">
        <v>0.1624209291666667</v>
      </c>
      <c r="O34" t="n">
        <v>0.3270114166666667</v>
      </c>
      <c r="P34">
        <f>O34/N34</f>
        <v/>
      </c>
      <c r="S34" s="131" t="inlineStr">
        <is>
          <t>TX</t>
        </is>
      </c>
      <c r="T34" s="139" t="inlineStr">
        <is>
          <t>ERCOT</t>
        </is>
      </c>
    </row>
    <row r="35" ht="15.75" customHeight="1" s="165">
      <c r="A35" s="120" t="inlineStr">
        <is>
          <t>WI</t>
        </is>
      </c>
      <c r="B35" s="139" t="inlineStr">
        <is>
          <t>Onshore Wind</t>
        </is>
      </c>
      <c r="C35" t="n">
        <v>0.2950460833333333</v>
      </c>
      <c r="D35" t="n">
        <v>0.4246300416666667</v>
      </c>
      <c r="E35" s="131">
        <f>VLOOKUP(A35,Calculations!$S$2:$T$39,2,FALSE)</f>
        <v/>
      </c>
      <c r="M35" s="120" t="inlineStr">
        <is>
          <t>WI Offshore</t>
        </is>
      </c>
      <c r="N35" t="n">
        <v>0.236306</v>
      </c>
      <c r="O35" t="n">
        <v>0.6402365000000001</v>
      </c>
      <c r="P35">
        <f>O35/N35</f>
        <v/>
      </c>
      <c r="S35" s="131" t="inlineStr">
        <is>
          <t>VT</t>
        </is>
      </c>
      <c r="T35" s="131" t="inlineStr">
        <is>
          <t>ISO-NE</t>
        </is>
      </c>
    </row>
    <row r="36" ht="15.75" customHeight="1" s="165">
      <c r="A36" s="120" t="inlineStr">
        <is>
          <t>WI</t>
        </is>
      </c>
      <c r="B36" s="139" t="inlineStr">
        <is>
          <t>Solar</t>
        </is>
      </c>
      <c r="C36" t="n">
        <v>0.6176929469422545</v>
      </c>
      <c r="D36" t="n">
        <v>0</v>
      </c>
      <c r="E36" s="131">
        <f>VLOOKUP(A36,Calculations!$S$2:$T$39,2,FALSE)</f>
        <v/>
      </c>
      <c r="F36" s="96" t="n"/>
      <c r="N36">
        <f>AVERAGE(N32:N35)</f>
        <v/>
      </c>
      <c r="O36">
        <f>AVERAGE(O32:O35)</f>
        <v/>
      </c>
      <c r="P36">
        <f>AVERAGE(P32:P35)</f>
        <v/>
      </c>
      <c r="S36" s="131" t="inlineStr">
        <is>
          <t>VA</t>
        </is>
      </c>
      <c r="T36" s="131" t="inlineStr">
        <is>
          <t>PJM</t>
        </is>
      </c>
    </row>
    <row r="37" ht="15.75" customHeight="1" s="165">
      <c r="A37" s="9" t="inlineStr">
        <is>
          <t>Great lakes states included:</t>
        </is>
      </c>
      <c r="E37" s="131" t="n"/>
      <c r="F37" s="96" t="n"/>
      <c r="S37" s="131" t="inlineStr">
        <is>
          <t>WV</t>
        </is>
      </c>
      <c r="T37" s="131" t="inlineStr">
        <is>
          <t>PJM</t>
        </is>
      </c>
    </row>
    <row r="38" ht="15.75" customHeight="1" s="165">
      <c r="A38" s="137" t="inlineStr">
        <is>
          <t>Illinois, Indiana, Michigan, Minnesota, Ohio, and Wisconsin.</t>
        </is>
      </c>
      <c r="E38" s="131" t="n"/>
      <c r="F38" s="138" t="inlineStr">
        <is>
          <t>For all remaining states, the intermediate table below is used based on a rounded average of the previous states</t>
        </is>
      </c>
      <c r="M38" s="109" t="inlineStr">
        <is>
          <t>Average offshore winter to summer ratio</t>
        </is>
      </c>
      <c r="S38" s="131" t="inlineStr">
        <is>
          <t>WI</t>
        </is>
      </c>
      <c r="T38" s="131" t="inlineStr">
        <is>
          <t>MISO</t>
        </is>
      </c>
    </row>
    <row r="39" ht="15.75" customHeight="1" s="165">
      <c r="A39" s="108" t="inlineStr">
        <is>
          <t>Offshore wind?</t>
        </is>
      </c>
      <c r="B39" s="139" t="inlineStr">
        <is>
          <t>0: no, 1:yes</t>
        </is>
      </c>
      <c r="E39" s="131" t="n"/>
      <c r="F39" s="108" t="inlineStr">
        <is>
          <t>Intermediate Values*</t>
        </is>
      </c>
      <c r="G39" s="132">
        <f>G5</f>
        <v/>
      </c>
      <c r="I39" s="139" t="n"/>
      <c r="J39" s="131" t="n"/>
      <c r="K39" s="131" t="n"/>
      <c r="M39" s="108">
        <f>AVERAGE(P32:P35)</f>
        <v/>
      </c>
      <c r="S39" s="131" t="inlineStr">
        <is>
          <t>WY</t>
        </is>
      </c>
      <c r="T39" s="131" t="inlineStr">
        <is>
          <t>RMPA</t>
        </is>
      </c>
    </row>
    <row r="40" ht="15.75" customHeight="1" s="165">
      <c r="A40" s="136" t="inlineStr">
        <is>
          <t>AL</t>
        </is>
      </c>
      <c r="B40" t="n">
        <v>0</v>
      </c>
      <c r="C40" s="131" t="n"/>
      <c r="D40" s="131" t="n"/>
      <c r="E40" s="27" t="n"/>
      <c r="F40" s="135" t="inlineStr">
        <is>
          <t>Solar</t>
        </is>
      </c>
      <c r="H40" s="139" t="inlineStr">
        <is>
          <t>Solar</t>
        </is>
      </c>
      <c r="I40" s="131">
        <f>K44</f>
        <v/>
      </c>
      <c r="J40" s="131" t="n">
        <v>0</v>
      </c>
    </row>
    <row r="41" ht="15.75" customHeight="1" s="165">
      <c r="A41" s="136" t="inlineStr">
        <is>
          <t>AK</t>
        </is>
      </c>
      <c r="B41" t="n">
        <v>0</v>
      </c>
      <c r="C41" s="131" t="n"/>
      <c r="D41" s="131" t="n"/>
      <c r="E41" s="131" t="n"/>
      <c r="F41" s="135" t="inlineStr">
        <is>
          <t>Onshore wind</t>
        </is>
      </c>
      <c r="H41" s="139" t="inlineStr">
        <is>
          <t>Onshore Wind</t>
        </is>
      </c>
      <c r="I41" s="131">
        <f>K46</f>
        <v/>
      </c>
      <c r="J41" s="131">
        <f>I41*P45</f>
        <v/>
      </c>
      <c r="M41" s="120" t="inlineStr">
        <is>
          <t>CO Wind</t>
        </is>
      </c>
      <c r="N41" s="131" t="n">
        <v>0.1604418125</v>
      </c>
      <c r="O41" s="131" t="n">
        <v>0.4931295000000001</v>
      </c>
      <c r="P41">
        <f>O41/N41</f>
        <v/>
      </c>
    </row>
    <row r="42" ht="15.75" customHeight="1" s="165">
      <c r="A42" s="136" t="inlineStr">
        <is>
          <t>AZ</t>
        </is>
      </c>
      <c r="B42" t="n">
        <v>0</v>
      </c>
      <c r="C42" s="131" t="n"/>
      <c r="D42" s="131" t="n"/>
      <c r="E42" s="131" t="n"/>
      <c r="F42" s="135" t="inlineStr">
        <is>
          <t>Offshore wind</t>
        </is>
      </c>
      <c r="H42" s="139" t="inlineStr">
        <is>
          <t>Offshore Wind</t>
        </is>
      </c>
      <c r="I42" s="131">
        <f>N36*SUMIFS(B44:B93,A44:A93,G39)</f>
        <v/>
      </c>
      <c r="J42" s="131">
        <f>O36*SUMIFS(B44:B93,A44:A93,G39)</f>
        <v/>
      </c>
      <c r="M42" s="120" t="inlineStr">
        <is>
          <t>PA Wind</t>
        </is>
      </c>
      <c r="N42" s="131" t="n">
        <v>0.09883829166666667</v>
      </c>
      <c r="O42" s="131" t="n">
        <v>0.3227684083333334</v>
      </c>
      <c r="P42">
        <f>O42/N42</f>
        <v/>
      </c>
    </row>
    <row r="43" ht="15.75" customHeight="1" s="165">
      <c r="A43" s="136" t="inlineStr">
        <is>
          <t>AR</t>
        </is>
      </c>
      <c r="B43" t="n">
        <v>0</v>
      </c>
      <c r="C43" s="131" t="n"/>
      <c r="D43" s="131" t="n"/>
      <c r="E43" s="131" t="n"/>
      <c r="F43" s="96" t="n"/>
      <c r="M43" s="120" t="inlineStr">
        <is>
          <t>MN Wind</t>
        </is>
      </c>
      <c r="N43" s="131" t="n">
        <v>0.1761812458333333</v>
      </c>
      <c r="O43" s="131" t="n">
        <v>0.2036320558333334</v>
      </c>
      <c r="P43">
        <f>O43/N43</f>
        <v/>
      </c>
    </row>
    <row r="44" ht="15.75" customHeight="1" s="165">
      <c r="A44" s="136" t="inlineStr">
        <is>
          <t>CA</t>
        </is>
      </c>
      <c r="B44" t="n">
        <v>1</v>
      </c>
      <c r="C44" s="131" t="n"/>
      <c r="D44" s="131" t="n"/>
      <c r="E44" s="131" t="n"/>
      <c r="F44" s="134" t="inlineStr">
        <is>
          <t>Solar summer is based on the ELCC of 50% penetration (see ELCC calcs)</t>
        </is>
      </c>
      <c r="J44" s="161" t="n">
        <v>0.5</v>
      </c>
      <c r="K44">
        <f>SUMIFS('ELCC Calcs'!AG17:AG57,'ELCC Calcs'!AF17:AF57,Calculations!J44)</f>
        <v/>
      </c>
      <c r="M44" s="120" t="inlineStr">
        <is>
          <t>WI Onshore</t>
        </is>
      </c>
      <c r="N44" t="n">
        <v>0.2950460833333333</v>
      </c>
      <c r="O44" t="n">
        <v>0.4246300416666667</v>
      </c>
      <c r="P44">
        <f>O44/N44</f>
        <v/>
      </c>
    </row>
    <row r="45" ht="15.75" customHeight="1" s="165">
      <c r="A45" s="136" t="inlineStr">
        <is>
          <t>CO</t>
        </is>
      </c>
      <c r="B45" t="n">
        <v>0</v>
      </c>
      <c r="C45" s="131" t="n"/>
      <c r="F45" s="134" t="inlineStr">
        <is>
          <t>Solar winter is based on peaking hours after dark</t>
        </is>
      </c>
      <c r="N45">
        <f>AVERAGE(N41:N44)</f>
        <v/>
      </c>
      <c r="O45">
        <f>AVERAGE(O41:O44)</f>
        <v/>
      </c>
      <c r="P45">
        <f>AVERAGE(P41:P44)</f>
        <v/>
      </c>
    </row>
    <row r="46" ht="15.75" customHeight="1" s="165">
      <c r="A46" s="136" t="inlineStr">
        <is>
          <t>CT</t>
        </is>
      </c>
      <c r="B46" t="n">
        <v>1</v>
      </c>
      <c r="C46" s="131" t="n"/>
      <c r="F46" s="134" t="inlineStr">
        <is>
          <t>Onshore summer is based on the ELCC of 50% penetration</t>
        </is>
      </c>
      <c r="J46" s="161" t="n">
        <v>0.5</v>
      </c>
      <c r="K46">
        <f>SUMIFS('ELCC Calcs'!AH17:AH57,'ELCC Calcs'!AF17:AF57,Calculations!J46)</f>
        <v/>
      </c>
    </row>
    <row r="47" ht="15.75" customHeight="1" s="165">
      <c r="A47" s="136" t="inlineStr">
        <is>
          <t>DE</t>
        </is>
      </c>
      <c r="B47" t="n">
        <v>1</v>
      </c>
      <c r="C47" s="131" t="n"/>
      <c r="D47" s="131" t="n"/>
      <c r="E47" s="131" t="n"/>
      <c r="F47" s="134" t="inlineStr">
        <is>
          <t>Onshore winter is based on the average ratio from four example states</t>
        </is>
      </c>
      <c r="M47" s="109" t="inlineStr">
        <is>
          <t>Average oneshore winter to summer ratio</t>
        </is>
      </c>
    </row>
    <row r="48" ht="15.75" customHeight="1" s="165">
      <c r="A48" s="136" t="inlineStr">
        <is>
          <t>FL</t>
        </is>
      </c>
      <c r="B48" t="n">
        <v>1</v>
      </c>
      <c r="C48" s="131" t="n"/>
      <c r="D48" s="131" t="n"/>
      <c r="E48" s="131" t="n"/>
      <c r="F48" s="134" t="inlineStr">
        <is>
          <t>Offshore summer/winter based on representational sample</t>
        </is>
      </c>
      <c r="M48" s="108">
        <f>P45</f>
        <v/>
      </c>
    </row>
    <row r="49" ht="15.75" customHeight="1" s="165">
      <c r="A49" s="136" t="inlineStr">
        <is>
          <t>GA</t>
        </is>
      </c>
      <c r="B49" t="n">
        <v>0</v>
      </c>
      <c r="C49" s="131" t="n"/>
      <c r="D49" s="131" t="n"/>
      <c r="E49" s="131" t="n"/>
      <c r="F49" s="134" t="n"/>
    </row>
    <row r="50" ht="15.75" customHeight="1" s="165">
      <c r="A50" s="136" t="inlineStr">
        <is>
          <t>HI</t>
        </is>
      </c>
      <c r="B50" t="n">
        <v>0</v>
      </c>
      <c r="C50" s="131" t="n"/>
      <c r="D50" s="131" t="n"/>
      <c r="E50" s="131" t="n"/>
      <c r="F50" s="96" t="n"/>
    </row>
    <row r="51" ht="15.75" customHeight="1" s="165">
      <c r="A51" s="136" t="inlineStr">
        <is>
          <t>ID</t>
        </is>
      </c>
      <c r="B51" t="n">
        <v>0</v>
      </c>
      <c r="C51" s="131" t="n"/>
      <c r="D51" s="131" t="n"/>
      <c r="E51" s="131" t="n"/>
      <c r="F51" s="96" t="n"/>
    </row>
    <row r="52" ht="15.75" customHeight="1" s="165">
      <c r="A52" s="136" t="inlineStr">
        <is>
          <t>IL</t>
        </is>
      </c>
      <c r="B52" t="n">
        <v>1</v>
      </c>
      <c r="C52" s="131" t="n"/>
      <c r="D52" s="131" t="n"/>
      <c r="E52" s="27" t="n"/>
      <c r="F52" s="96" t="n"/>
    </row>
    <row r="53" ht="15.75" customHeight="1" s="165">
      <c r="A53" s="136" t="inlineStr">
        <is>
          <t>IN</t>
        </is>
      </c>
      <c r="B53" t="n">
        <v>1</v>
      </c>
      <c r="C53" s="131" t="n"/>
      <c r="D53" s="131" t="n"/>
      <c r="E53" s="27" t="n"/>
      <c r="F53" s="96" t="n"/>
    </row>
    <row r="54" ht="15.75" customHeight="1" s="165">
      <c r="A54" s="136" t="inlineStr">
        <is>
          <t>IA</t>
        </is>
      </c>
      <c r="B54" t="n">
        <v>0</v>
      </c>
      <c r="C54" s="131" t="n"/>
      <c r="D54" s="131" t="n"/>
      <c r="H54" s="120" t="n"/>
    </row>
    <row r="55" ht="15.75" customHeight="1" s="165">
      <c r="A55" s="136" t="inlineStr">
        <is>
          <t>KS</t>
        </is>
      </c>
      <c r="B55" t="n">
        <v>0</v>
      </c>
      <c r="C55" s="131" t="n"/>
      <c r="D55" s="131" t="n"/>
    </row>
    <row r="56" ht="15.75" customHeight="1" s="165">
      <c r="A56" s="136" t="inlineStr">
        <is>
          <t>KY</t>
        </is>
      </c>
      <c r="B56" t="n">
        <v>0</v>
      </c>
      <c r="C56" s="131" t="n"/>
      <c r="D56" s="131" t="n"/>
    </row>
    <row r="57" ht="15.75" customHeight="1" s="165">
      <c r="A57" s="136" t="inlineStr">
        <is>
          <t>LA</t>
        </is>
      </c>
      <c r="B57" t="n">
        <v>1</v>
      </c>
      <c r="C57" s="131" t="n"/>
      <c r="D57" s="131" t="n"/>
    </row>
    <row r="58" ht="15.75" customHeight="1" s="165">
      <c r="A58" s="136" t="inlineStr">
        <is>
          <t>ME</t>
        </is>
      </c>
      <c r="B58" t="n">
        <v>1</v>
      </c>
      <c r="C58" s="131" t="n"/>
      <c r="D58" s="131" t="n"/>
    </row>
    <row r="59" ht="15.75" customHeight="1" s="165">
      <c r="A59" s="136" t="inlineStr">
        <is>
          <t>MD</t>
        </is>
      </c>
      <c r="B59" t="n">
        <v>1</v>
      </c>
      <c r="C59" s="131" t="n"/>
      <c r="D59" s="131" t="n"/>
    </row>
    <row r="60" ht="15.75" customHeight="1" s="165">
      <c r="A60" s="136" t="inlineStr">
        <is>
          <t>MA</t>
        </is>
      </c>
      <c r="B60" t="n">
        <v>1</v>
      </c>
      <c r="C60" s="131" t="n"/>
      <c r="D60" s="131" t="n"/>
    </row>
    <row r="61" ht="15.75" customHeight="1" s="165">
      <c r="A61" s="136" t="inlineStr">
        <is>
          <t>MI</t>
        </is>
      </c>
      <c r="B61" t="n">
        <v>1</v>
      </c>
      <c r="C61" s="131" t="n"/>
      <c r="D61" s="131" t="n"/>
    </row>
    <row r="62" ht="15.75" customHeight="1" s="165">
      <c r="A62" s="136" t="inlineStr">
        <is>
          <t>MN</t>
        </is>
      </c>
      <c r="B62" t="n">
        <v>1</v>
      </c>
      <c r="C62" s="131" t="n"/>
      <c r="D62" s="131" t="n"/>
    </row>
    <row r="63" ht="15.75" customHeight="1" s="165">
      <c r="A63" s="136" t="inlineStr">
        <is>
          <t>MS</t>
        </is>
      </c>
      <c r="B63" t="n">
        <v>1</v>
      </c>
      <c r="C63" s="131" t="n"/>
      <c r="D63" s="131" t="n"/>
    </row>
    <row r="64" ht="15.75" customHeight="1" s="165">
      <c r="A64" s="136" t="inlineStr">
        <is>
          <t>MO</t>
        </is>
      </c>
      <c r="B64" t="n">
        <v>0</v>
      </c>
      <c r="C64" s="131" t="n"/>
      <c r="D64" s="131" t="n"/>
    </row>
    <row r="65" ht="15.75" customHeight="1" s="165">
      <c r="A65" s="136" t="inlineStr">
        <is>
          <t>MT</t>
        </is>
      </c>
      <c r="B65" t="n">
        <v>0</v>
      </c>
      <c r="C65" s="131" t="n"/>
      <c r="D65" s="131" t="n"/>
    </row>
    <row r="66" ht="15.75" customHeight="1" s="165">
      <c r="A66" s="136" t="inlineStr">
        <is>
          <t>NE</t>
        </is>
      </c>
      <c r="B66" t="n">
        <v>0</v>
      </c>
      <c r="C66" s="131" t="n"/>
      <c r="D66" s="131" t="n"/>
    </row>
    <row r="67" ht="15.75" customHeight="1" s="165">
      <c r="A67" s="136" t="inlineStr">
        <is>
          <t>NV</t>
        </is>
      </c>
      <c r="B67" t="n">
        <v>0</v>
      </c>
      <c r="C67" s="131" t="n"/>
      <c r="D67" s="131" t="n"/>
    </row>
    <row r="68" ht="15.75" customHeight="1" s="165">
      <c r="A68" s="136" t="inlineStr">
        <is>
          <t>NH</t>
        </is>
      </c>
      <c r="B68" t="n">
        <v>1</v>
      </c>
      <c r="C68" s="131" t="n"/>
      <c r="D68" s="131" t="n"/>
    </row>
    <row r="69" ht="15.75" customHeight="1" s="165">
      <c r="A69" s="136" t="inlineStr">
        <is>
          <t>NJ</t>
        </is>
      </c>
      <c r="B69" t="n">
        <v>1</v>
      </c>
      <c r="C69" s="131" t="n"/>
      <c r="D69" s="131" t="n"/>
    </row>
    <row r="70" ht="15.75" customHeight="1" s="165">
      <c r="A70" s="136" t="inlineStr">
        <is>
          <t>NM</t>
        </is>
      </c>
      <c r="B70" t="n">
        <v>0</v>
      </c>
      <c r="C70" s="131" t="n"/>
      <c r="D70" s="131" t="n"/>
    </row>
    <row r="71" ht="15.75" customHeight="1" s="165">
      <c r="A71" s="136" t="inlineStr">
        <is>
          <t>NY</t>
        </is>
      </c>
      <c r="B71" t="n">
        <v>1</v>
      </c>
      <c r="C71" s="131" t="n"/>
      <c r="D71" s="131" t="n"/>
    </row>
    <row r="72" ht="15.75" customHeight="1" s="165">
      <c r="A72" s="136" t="inlineStr">
        <is>
          <t>NC</t>
        </is>
      </c>
      <c r="B72" t="n">
        <v>1</v>
      </c>
      <c r="C72" s="131" t="n"/>
      <c r="D72" s="131" t="n"/>
    </row>
    <row r="73" ht="15.75" customHeight="1" s="165">
      <c r="A73" s="136" t="inlineStr">
        <is>
          <t>ND</t>
        </is>
      </c>
      <c r="B73" t="n">
        <v>0</v>
      </c>
      <c r="C73" s="131" t="n"/>
      <c r="D73" s="131" t="n"/>
    </row>
    <row r="74" ht="15.75" customHeight="1" s="165">
      <c r="A74" s="136" t="inlineStr">
        <is>
          <t>OH</t>
        </is>
      </c>
      <c r="B74" t="n">
        <v>1</v>
      </c>
      <c r="C74" s="131" t="n"/>
      <c r="D74" s="131" t="n"/>
    </row>
    <row r="75" ht="15.75" customHeight="1" s="165">
      <c r="A75" s="136" t="inlineStr">
        <is>
          <t>OK</t>
        </is>
      </c>
      <c r="B75" t="n">
        <v>0</v>
      </c>
      <c r="C75" s="131" t="n"/>
      <c r="D75" s="131" t="n"/>
    </row>
    <row r="76" ht="15.75" customHeight="1" s="165">
      <c r="A76" s="136" t="inlineStr">
        <is>
          <t>OR</t>
        </is>
      </c>
      <c r="B76" t="n">
        <v>1</v>
      </c>
      <c r="C76" s="131" t="n"/>
      <c r="D76" s="131" t="n"/>
    </row>
    <row r="77" ht="15.75" customHeight="1" s="165">
      <c r="A77" s="136" t="inlineStr">
        <is>
          <t>PA</t>
        </is>
      </c>
      <c r="B77" t="n">
        <v>1</v>
      </c>
      <c r="C77" s="131" t="n"/>
      <c r="D77" s="131" t="n"/>
    </row>
    <row r="78" ht="15.75" customHeight="1" s="165">
      <c r="A78" s="136" t="inlineStr">
        <is>
          <t>RI</t>
        </is>
      </c>
      <c r="B78" t="n">
        <v>1</v>
      </c>
      <c r="C78" s="131" t="n"/>
      <c r="D78" s="131" t="n"/>
    </row>
    <row r="79" ht="15.75" customHeight="1" s="165">
      <c r="A79" s="136" t="inlineStr">
        <is>
          <t>SC</t>
        </is>
      </c>
      <c r="B79" t="n">
        <v>1</v>
      </c>
      <c r="C79" s="131" t="n"/>
      <c r="D79" s="131" t="n"/>
    </row>
    <row r="80" ht="15.75" customHeight="1" s="165">
      <c r="A80" s="136" t="inlineStr">
        <is>
          <t>SD</t>
        </is>
      </c>
      <c r="B80" t="n">
        <v>0</v>
      </c>
      <c r="C80" s="131" t="n"/>
      <c r="D80" s="131" t="n"/>
    </row>
    <row r="81" ht="15.75" customHeight="1" s="165">
      <c r="A81" s="136" t="inlineStr">
        <is>
          <t>TN</t>
        </is>
      </c>
      <c r="B81" t="n">
        <v>0</v>
      </c>
      <c r="C81" s="131" t="n"/>
      <c r="D81" s="131" t="n"/>
    </row>
    <row r="82" ht="15.75" customHeight="1" s="165">
      <c r="A82" s="136" t="inlineStr">
        <is>
          <t>TX</t>
        </is>
      </c>
      <c r="B82" t="n">
        <v>1</v>
      </c>
      <c r="C82" s="131" t="n"/>
      <c r="D82" s="131" t="n"/>
    </row>
    <row r="83" ht="15.75" customHeight="1" s="165">
      <c r="A83" s="136" t="inlineStr">
        <is>
          <t>UT</t>
        </is>
      </c>
      <c r="B83" t="n">
        <v>0</v>
      </c>
      <c r="C83" s="131" t="n"/>
      <c r="D83" s="131" t="n"/>
      <c r="L83" s="131" t="n"/>
      <c r="M83" s="131" t="n"/>
    </row>
    <row r="84" ht="15.75" customHeight="1" s="165">
      <c r="A84" s="136" t="inlineStr">
        <is>
          <t>VT</t>
        </is>
      </c>
      <c r="B84" t="n">
        <v>0</v>
      </c>
      <c r="C84" s="131" t="n"/>
      <c r="D84" s="131" t="n"/>
      <c r="L84" s="131" t="n"/>
      <c r="M84" s="131" t="n"/>
    </row>
    <row r="85" ht="15.75" customHeight="1" s="165">
      <c r="A85" s="136" t="inlineStr">
        <is>
          <t>VA</t>
        </is>
      </c>
      <c r="B85" t="n">
        <v>1</v>
      </c>
      <c r="C85" s="131" t="n"/>
      <c r="D85" s="131" t="n"/>
      <c r="L85" s="131" t="n"/>
      <c r="M85" s="131" t="n"/>
    </row>
    <row r="86" ht="15.75" customHeight="1" s="165">
      <c r="A86" s="136" t="inlineStr">
        <is>
          <t>WA</t>
        </is>
      </c>
      <c r="B86" t="n">
        <v>0</v>
      </c>
      <c r="C86" s="131" t="n"/>
      <c r="D86" s="131" t="n"/>
      <c r="L86" s="131" t="n"/>
      <c r="M86" s="131" t="n"/>
    </row>
    <row r="87" ht="15.75" customHeight="1" s="165">
      <c r="A87" s="136" t="inlineStr">
        <is>
          <t>WV</t>
        </is>
      </c>
      <c r="B87" t="n">
        <v>0</v>
      </c>
      <c r="C87" s="131" t="n"/>
      <c r="D87" s="131" t="n"/>
      <c r="L87" s="131" t="n"/>
      <c r="M87" s="131" t="n"/>
    </row>
    <row r="88" ht="15.75" customHeight="1" s="165">
      <c r="A88" s="136" t="inlineStr">
        <is>
          <t>WI</t>
        </is>
      </c>
      <c r="B88" t="n">
        <v>1</v>
      </c>
      <c r="C88" s="131" t="n"/>
      <c r="D88" s="131" t="n"/>
      <c r="L88" s="131" t="n"/>
      <c r="M88" s="131" t="n"/>
    </row>
    <row r="89" ht="15.75" customHeight="1" s="165">
      <c r="A89" s="136" t="inlineStr">
        <is>
          <t>WY</t>
        </is>
      </c>
      <c r="B89" t="n">
        <v>0</v>
      </c>
      <c r="C89" s="131" t="n"/>
      <c r="D89" s="131" t="n"/>
      <c r="L89" s="131" t="n"/>
      <c r="M89" s="131" t="n"/>
    </row>
    <row r="90" ht="15.75" customHeight="1" s="165">
      <c r="C90" s="131" t="n"/>
      <c r="D90" s="131" t="n"/>
      <c r="L90" s="131" t="n"/>
      <c r="M90" s="131" t="n"/>
    </row>
    <row r="91" ht="15.75" customHeight="1" s="165">
      <c r="B91" s="139" t="n"/>
      <c r="C91" s="131" t="n"/>
      <c r="D91" s="131" t="n"/>
      <c r="L91" s="131" t="n"/>
      <c r="M91" s="131" t="n"/>
    </row>
    <row r="92" ht="15.75" customHeight="1" s="165">
      <c r="B92" s="139" t="n"/>
      <c r="C92" s="131" t="n"/>
      <c r="D92" s="131" t="n"/>
      <c r="L92" s="131" t="n"/>
      <c r="M92" s="131" t="n"/>
    </row>
    <row r="93" ht="15.75" customHeight="1" s="165">
      <c r="B93" s="139" t="n"/>
      <c r="C93" s="131" t="n"/>
      <c r="D93" s="131" t="n"/>
      <c r="L93" s="131" t="n"/>
      <c r="M93" s="131" t="n"/>
    </row>
    <row r="94" ht="15.75" customHeight="1" s="165">
      <c r="B94" s="139" t="n"/>
      <c r="C94" s="131" t="n"/>
      <c r="D94" s="131" t="n"/>
      <c r="L94" s="131" t="n"/>
      <c r="M94" s="131" t="n"/>
    </row>
    <row r="95" ht="15.75" customHeight="1" s="165">
      <c r="B95" s="139" t="n"/>
      <c r="C95" s="131" t="n"/>
      <c r="D95" s="131" t="n"/>
      <c r="L95" s="131" t="n"/>
      <c r="M95" s="131" t="n"/>
    </row>
    <row r="96" ht="15.75" customHeight="1" s="165">
      <c r="B96" s="139" t="n"/>
      <c r="C96" s="131" t="n"/>
      <c r="D96" s="131" t="n"/>
      <c r="L96" s="131" t="n"/>
      <c r="M96" s="131" t="n"/>
    </row>
    <row r="97" ht="15.75" customHeight="1" s="165">
      <c r="B97" s="139" t="n"/>
      <c r="C97" s="131" t="n"/>
      <c r="D97" s="131" t="n"/>
      <c r="L97" s="131" t="n"/>
      <c r="M97" s="131" t="n"/>
    </row>
    <row r="98" ht="15.75" customHeight="1" s="165">
      <c r="B98" s="139" t="n"/>
      <c r="C98" s="131" t="n"/>
      <c r="D98" s="131" t="n"/>
      <c r="L98" s="131" t="n"/>
      <c r="M98" s="131" t="n"/>
    </row>
    <row r="99" ht="15.75" customHeight="1" s="165">
      <c r="B99" s="139" t="n"/>
      <c r="C99" s="131" t="n"/>
      <c r="D99" s="131" t="n"/>
    </row>
    <row r="100" ht="15.75" customHeight="1" s="165">
      <c r="B100" s="139" t="n"/>
      <c r="C100" s="131" t="n"/>
      <c r="D100" s="131" t="n"/>
    </row>
    <row r="101" ht="15.75" customHeight="1" s="165">
      <c r="B101" s="139" t="n"/>
      <c r="C101" s="131" t="n"/>
      <c r="D101" s="131" t="n"/>
    </row>
    <row r="102" ht="15.75" customHeight="1" s="165">
      <c r="B102" s="139" t="n"/>
      <c r="C102" s="131" t="n"/>
      <c r="D102" s="131" t="n"/>
    </row>
    <row r="103" ht="15.75" customHeight="1" s="165">
      <c r="B103" s="139" t="n"/>
      <c r="C103" s="131" t="n"/>
      <c r="D103" s="131" t="n"/>
    </row>
    <row r="104" ht="15.75" customHeight="1" s="165">
      <c r="B104" s="139" t="n"/>
      <c r="C104" s="131" t="n"/>
      <c r="D104" s="131" t="n"/>
    </row>
    <row r="105" ht="15.75" customHeight="1" s="165">
      <c r="B105" s="139" t="n"/>
      <c r="C105" s="131" t="n"/>
      <c r="D105" s="131" t="n"/>
    </row>
    <row r="106" ht="15.75" customHeight="1" s="165">
      <c r="B106" s="139" t="n"/>
      <c r="C106" s="131" t="n"/>
      <c r="D106" s="131" t="n"/>
    </row>
    <row r="107" ht="15.75" customHeight="1" s="165">
      <c r="B107" s="139" t="n"/>
      <c r="C107" s="131" t="n"/>
      <c r="D107" s="131" t="n"/>
    </row>
    <row r="108" ht="15.75" customHeight="1" s="165">
      <c r="B108" s="139" t="n"/>
      <c r="C108" s="131" t="n"/>
      <c r="D108" s="131" t="n"/>
    </row>
    <row r="109" ht="15.75" customHeight="1" s="165">
      <c r="B109" s="139" t="n"/>
      <c r="C109" s="131" t="n"/>
      <c r="D109" s="131" t="n"/>
    </row>
    <row r="110" ht="15.75" customHeight="1" s="165">
      <c r="B110" s="139" t="n"/>
      <c r="C110" s="131" t="n"/>
      <c r="D110" s="131" t="n"/>
    </row>
    <row r="111" ht="15.75" customHeight="1" s="165">
      <c r="B111" s="139" t="n"/>
      <c r="C111" s="131" t="n"/>
      <c r="D111" s="131" t="n"/>
    </row>
    <row r="112" ht="15.75" customHeight="1" s="165">
      <c r="B112" s="139" t="n"/>
      <c r="C112" s="131" t="n"/>
      <c r="D112" s="131" t="n"/>
    </row>
    <row r="113" ht="15.75" customHeight="1" s="165">
      <c r="B113" s="139" t="n"/>
      <c r="C113" s="131" t="n"/>
      <c r="D113" s="131" t="n"/>
    </row>
    <row r="114" ht="15.75" customHeight="1" s="165">
      <c r="B114" s="139" t="n"/>
      <c r="C114" s="131" t="n"/>
      <c r="D114" s="131" t="n"/>
    </row>
    <row r="115" ht="15.75" customHeight="1" s="165">
      <c r="B115" s="139" t="n"/>
      <c r="C115" s="131" t="n"/>
      <c r="D115" s="131" t="n"/>
    </row>
    <row r="116" ht="15.75" customHeight="1" s="165">
      <c r="B116" s="139" t="n"/>
      <c r="C116" s="131" t="n"/>
      <c r="D116" s="131" t="n"/>
    </row>
    <row r="117" ht="15.75" customHeight="1" s="165">
      <c r="B117" s="139" t="n"/>
      <c r="C117" s="131" t="n"/>
      <c r="D117" s="131" t="n"/>
    </row>
    <row r="118" ht="15.75" customHeight="1" s="165">
      <c r="B118" s="139" t="n"/>
      <c r="C118" s="131" t="n"/>
      <c r="D118" s="131" t="n"/>
    </row>
    <row r="119" ht="15.75" customHeight="1" s="165">
      <c r="B119" s="139" t="n"/>
      <c r="C119" s="131" t="n"/>
      <c r="D119" s="131" t="n"/>
    </row>
    <row r="120" ht="15.75" customHeight="1" s="165">
      <c r="B120" s="139" t="n"/>
      <c r="C120" s="131" t="n"/>
      <c r="D120" s="131" t="n"/>
    </row>
    <row r="121" ht="15.75" customHeight="1" s="165">
      <c r="B121" s="139" t="n"/>
      <c r="C121" s="131" t="n"/>
      <c r="D121" s="131" t="n"/>
    </row>
    <row r="122" ht="15.75" customHeight="1" s="165">
      <c r="B122" s="139" t="n"/>
      <c r="C122" s="131" t="n"/>
      <c r="D122" s="131" t="n"/>
    </row>
    <row r="123" ht="15.75" customHeight="1" s="165">
      <c r="B123" s="139" t="n"/>
      <c r="C123" s="131" t="n"/>
      <c r="D123" s="131" t="n"/>
    </row>
    <row r="124" ht="15.75" customHeight="1" s="165">
      <c r="B124" s="139" t="n"/>
      <c r="C124" s="131" t="n"/>
      <c r="D124" s="131" t="n"/>
    </row>
    <row r="125" ht="15.75" customHeight="1" s="165">
      <c r="B125" s="139" t="n"/>
      <c r="C125" s="131" t="n"/>
      <c r="D125" s="131" t="n"/>
    </row>
    <row r="126" ht="15.75" customHeight="1" s="165">
      <c r="B126" s="139" t="n"/>
      <c r="C126" s="131" t="n"/>
      <c r="D126" s="131" t="n"/>
    </row>
    <row r="127" ht="15.75" customHeight="1" s="165">
      <c r="B127" s="139" t="n"/>
      <c r="C127" s="131" t="n"/>
      <c r="D127" s="131" t="n"/>
    </row>
    <row r="128" ht="15.75" customHeight="1" s="165">
      <c r="B128" s="139" t="n"/>
      <c r="C128" s="131" t="n"/>
      <c r="D128" s="131" t="n"/>
    </row>
    <row r="129" ht="15.75" customHeight="1" s="165">
      <c r="B129" s="139" t="n"/>
      <c r="C129" s="131" t="n"/>
      <c r="D129" s="131" t="n"/>
    </row>
    <row r="130" ht="15.75" customHeight="1" s="165">
      <c r="B130" s="139" t="n"/>
      <c r="C130" s="131" t="n"/>
      <c r="D130" s="131" t="n"/>
    </row>
    <row r="131" ht="15.75" customHeight="1" s="165">
      <c r="B131" s="139" t="n"/>
      <c r="C131" s="131" t="n"/>
      <c r="D131" s="131" t="n"/>
    </row>
    <row r="132" ht="15.75" customHeight="1" s="165">
      <c r="B132" s="139" t="n"/>
      <c r="C132" s="131" t="n"/>
      <c r="D132" s="131" t="n"/>
    </row>
    <row r="133" ht="15.75" customHeight="1" s="165">
      <c r="B133" s="139" t="n"/>
      <c r="C133" s="131" t="n"/>
      <c r="D133" s="131" t="n"/>
    </row>
    <row r="134" ht="15.75" customHeight="1" s="165">
      <c r="B134" s="139" t="n"/>
      <c r="C134" s="131" t="n"/>
      <c r="D134" s="131" t="n"/>
    </row>
    <row r="135" ht="15.75" customHeight="1" s="165">
      <c r="B135" s="139" t="n"/>
      <c r="C135" s="131" t="n"/>
      <c r="D135" s="131" t="n"/>
    </row>
    <row r="136" ht="15.75" customHeight="1" s="165">
      <c r="B136" s="139" t="n"/>
      <c r="C136" s="131" t="n"/>
      <c r="D136" s="131" t="n"/>
    </row>
    <row r="137" ht="15.75" customHeight="1" s="165">
      <c r="B137" s="139" t="n"/>
      <c r="C137" s="131" t="n"/>
      <c r="D137" s="131" t="n"/>
    </row>
    <row r="138" ht="15.75" customHeight="1" s="165">
      <c r="B138" s="139" t="n"/>
      <c r="C138" s="131" t="n"/>
      <c r="D138" s="131" t="n"/>
    </row>
    <row r="139" ht="15.75" customHeight="1" s="165">
      <c r="B139" s="139" t="n"/>
      <c r="C139" s="131" t="n"/>
      <c r="D139" s="131" t="n"/>
    </row>
    <row r="140" ht="15.75" customHeight="1" s="165">
      <c r="B140" s="139" t="n"/>
      <c r="C140" s="131" t="n"/>
      <c r="D140" s="131" t="n"/>
    </row>
    <row r="141" ht="15.75" customHeight="1" s="165">
      <c r="B141" s="139" t="n"/>
      <c r="C141" s="131" t="n"/>
      <c r="D141" s="131" t="n"/>
    </row>
    <row r="142" ht="15.75" customHeight="1" s="165">
      <c r="B142" s="139" t="n"/>
      <c r="C142" s="131" t="n"/>
      <c r="D142" s="131" t="n"/>
    </row>
    <row r="143" ht="15.75" customHeight="1" s="165">
      <c r="B143" s="139" t="n"/>
      <c r="C143" s="131" t="n"/>
      <c r="D143" s="131" t="n"/>
    </row>
    <row r="144" ht="15.75" customHeight="1" s="165">
      <c r="B144" s="139" t="n"/>
      <c r="C144" s="131" t="n"/>
      <c r="D144" s="131" t="n"/>
    </row>
    <row r="145" ht="15.75" customHeight="1" s="165">
      <c r="B145" s="139" t="n"/>
      <c r="C145" s="131" t="n"/>
      <c r="D145" s="131" t="n"/>
    </row>
    <row r="146" ht="15.75" customHeight="1" s="165">
      <c r="B146" s="139" t="n"/>
      <c r="C146" s="131" t="n"/>
      <c r="D146" s="131" t="n"/>
    </row>
    <row r="147" ht="15.75" customHeight="1" s="165">
      <c r="B147" s="139" t="n"/>
      <c r="C147" s="131" t="n"/>
      <c r="D147" s="131" t="n"/>
    </row>
    <row r="148" ht="15.75" customHeight="1" s="165">
      <c r="B148" s="139" t="n"/>
      <c r="C148" s="131" t="n"/>
      <c r="D148" s="131" t="n"/>
    </row>
    <row r="149" ht="15.75" customHeight="1" s="165">
      <c r="B149" s="139" t="n"/>
      <c r="C149" s="131" t="n"/>
      <c r="D149" s="131" t="n"/>
    </row>
    <row r="150" ht="15.75" customHeight="1" s="165">
      <c r="B150" s="139" t="n"/>
      <c r="C150" s="131" t="n"/>
      <c r="D150" s="131" t="n"/>
    </row>
    <row r="151" ht="15.75" customHeight="1" s="165">
      <c r="B151" s="139" t="n"/>
      <c r="C151" s="131" t="n"/>
      <c r="D151" s="131" t="n"/>
    </row>
    <row r="152" ht="15.75" customHeight="1" s="165">
      <c r="B152" s="139" t="n"/>
      <c r="C152" s="131" t="n"/>
      <c r="D152" s="131" t="n"/>
    </row>
    <row r="153" ht="15.75" customHeight="1" s="165">
      <c r="B153" s="139" t="n"/>
      <c r="C153" s="131" t="n"/>
      <c r="D153" s="131" t="n"/>
    </row>
    <row r="154" ht="15.75" customHeight="1" s="165">
      <c r="B154" s="139" t="n"/>
      <c r="C154" s="131" t="n"/>
      <c r="D154" s="131" t="n"/>
    </row>
    <row r="155" ht="15.75" customHeight="1" s="165">
      <c r="B155" s="139" t="n"/>
      <c r="C155" s="131" t="n"/>
      <c r="D155" s="131" t="n"/>
    </row>
    <row r="156" ht="15.75" customHeight="1" s="165">
      <c r="B156" s="139" t="n"/>
      <c r="C156" s="131" t="n"/>
      <c r="D156" s="131" t="n"/>
    </row>
    <row r="157" ht="15.75" customHeight="1" s="165">
      <c r="B157" s="139" t="n"/>
      <c r="C157" s="131" t="n"/>
      <c r="D157" s="131" t="n"/>
    </row>
    <row r="158" ht="15.75" customHeight="1" s="165">
      <c r="B158" s="139" t="n"/>
      <c r="C158" s="131" t="n"/>
      <c r="D158" s="131" t="n"/>
    </row>
    <row r="159" ht="15.75" customHeight="1" s="165">
      <c r="B159" s="139" t="n"/>
      <c r="C159" s="131" t="n"/>
      <c r="D159" s="131" t="n"/>
    </row>
    <row r="160" ht="15.75" customHeight="1" s="165">
      <c r="C160" s="131" t="n"/>
      <c r="D160" s="131" t="n"/>
    </row>
    <row r="161" ht="15.75" customHeight="1" s="165">
      <c r="C161" s="131" t="n"/>
      <c r="D161" s="131" t="n"/>
    </row>
    <row r="162" ht="15.75" customHeight="1" s="165">
      <c r="C162" s="131" t="n"/>
      <c r="D162" s="131" t="n"/>
    </row>
    <row r="163" ht="15.75" customHeight="1" s="165">
      <c r="C163" s="131" t="n"/>
      <c r="D163" s="131" t="n"/>
    </row>
    <row r="164" ht="15.75" customHeight="1" s="165">
      <c r="C164" s="131" t="n"/>
      <c r="D164" s="131" t="n"/>
    </row>
    <row r="165" ht="15.75" customHeight="1" s="165">
      <c r="C165" s="131" t="n"/>
      <c r="D165" s="131" t="n"/>
    </row>
    <row r="166" ht="15.75" customHeight="1" s="165">
      <c r="C166" s="131" t="n"/>
      <c r="D166" s="131" t="n"/>
    </row>
    <row r="167" ht="15.75" customHeight="1" s="165">
      <c r="C167" s="131" t="n"/>
      <c r="D167" s="131" t="n"/>
    </row>
    <row r="168" ht="15.75" customHeight="1" s="165">
      <c r="C168" s="131" t="n"/>
      <c r="D168" s="131" t="n"/>
    </row>
    <row r="169" ht="15.75" customHeight="1" s="165">
      <c r="C169" s="131" t="n"/>
      <c r="D169" s="131" t="n"/>
    </row>
    <row r="170" ht="15.75" customHeight="1" s="165">
      <c r="C170" s="131" t="n"/>
      <c r="D170" s="131" t="n"/>
    </row>
    <row r="171" ht="15.75" customHeight="1" s="165">
      <c r="C171" s="131" t="n"/>
      <c r="D171" s="131" t="n"/>
    </row>
    <row r="172" ht="15.75" customHeight="1" s="165">
      <c r="C172" s="131" t="n"/>
      <c r="D172" s="131" t="n"/>
    </row>
    <row r="173" ht="15.75" customHeight="1" s="165">
      <c r="C173" s="131" t="n"/>
      <c r="D173" s="131" t="n"/>
    </row>
    <row r="174" ht="15.75" customHeight="1" s="165">
      <c r="C174" s="131" t="n"/>
      <c r="D174" s="131" t="n"/>
    </row>
    <row r="175" ht="15.75" customHeight="1" s="165">
      <c r="C175" s="131" t="n"/>
      <c r="D175" s="131" t="n"/>
    </row>
    <row r="176" ht="15.75" customHeight="1" s="165">
      <c r="C176" s="131" t="n"/>
      <c r="D176" s="131" t="n"/>
    </row>
    <row r="177" ht="15.75" customHeight="1" s="165">
      <c r="C177" s="131" t="n"/>
      <c r="D177" s="131" t="n"/>
    </row>
    <row r="178" ht="15.75" customHeight="1" s="165">
      <c r="C178" s="131" t="n"/>
      <c r="D178" s="131" t="n"/>
    </row>
    <row r="179" ht="15.75" customHeight="1" s="165">
      <c r="C179" s="131" t="n"/>
      <c r="D179" s="131" t="n"/>
    </row>
    <row r="180" ht="15.75" customHeight="1" s="165">
      <c r="C180" s="131" t="n"/>
      <c r="D180" s="131" t="n"/>
    </row>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4:Z8773"/>
  <sheetViews>
    <sheetView topLeftCell="S13" workbookViewId="0">
      <selection activeCell="AB21" sqref="AB21"/>
    </sheetView>
  </sheetViews>
  <sheetFormatPr baseColWidth="10" defaultColWidth="12.6640625" defaultRowHeight="15" customHeight="1"/>
  <cols>
    <col width="20.6640625" customWidth="1" style="165" min="1" max="1"/>
    <col width="13.6640625" customWidth="1" style="165" min="2" max="2"/>
    <col width="7.6640625" customWidth="1" style="165" min="3" max="7"/>
    <col width="17.6640625" customWidth="1" style="165" min="8" max="8"/>
    <col width="19.1640625" customWidth="1" style="165" min="9" max="9"/>
    <col width="7.6640625" customWidth="1" style="165" min="10" max="11"/>
    <col width="10.1640625" customWidth="1" style="165" min="12" max="12"/>
    <col width="7.6640625" customWidth="1" style="165" min="13" max="16"/>
    <col width="7.83203125" customWidth="1" style="165" min="17" max="17"/>
    <col width="17.5" customWidth="1" style="165" min="18" max="18"/>
  </cols>
  <sheetData>
    <row r="4">
      <c r="H4" s="131" t="n"/>
    </row>
    <row r="5">
      <c r="H5" s="131" t="n"/>
    </row>
    <row r="6">
      <c r="H6" s="97" t="inlineStr">
        <is>
          <t>Wind Nameplate</t>
        </is>
      </c>
      <c r="I6" s="98" t="inlineStr">
        <is>
          <t>Solar Nameplate (DC)</t>
        </is>
      </c>
    </row>
    <row r="7">
      <c r="H7" s="99" t="n">
        <v>48000</v>
      </c>
      <c r="I7" s="100" t="n">
        <v>4.693</v>
      </c>
    </row>
    <row r="8">
      <c r="B8" s="120" t="inlineStr">
        <is>
          <t>CO Solar</t>
        </is>
      </c>
      <c r="C8" s="120" t="inlineStr">
        <is>
          <t>CO Wind</t>
        </is>
      </c>
      <c r="D8" s="120" t="inlineStr">
        <is>
          <t>NM Solar</t>
        </is>
      </c>
      <c r="E8" s="120" t="inlineStr">
        <is>
          <t>NM Wind</t>
        </is>
      </c>
      <c r="F8" s="120" t="inlineStr">
        <is>
          <t>NV Solar</t>
        </is>
      </c>
      <c r="G8" s="120" t="inlineStr">
        <is>
          <t>NV Wind</t>
        </is>
      </c>
      <c r="H8" s="120" t="inlineStr">
        <is>
          <t>PA Solar</t>
        </is>
      </c>
      <c r="I8" s="120" t="inlineStr">
        <is>
          <t>PA Wind</t>
        </is>
      </c>
      <c r="J8" s="120" t="inlineStr">
        <is>
          <t>NC Solar</t>
        </is>
      </c>
      <c r="K8" s="120" t="inlineStr">
        <is>
          <t>NC Wind</t>
        </is>
      </c>
      <c r="L8" s="120" t="inlineStr">
        <is>
          <t>NC Offshore</t>
        </is>
      </c>
      <c r="M8" s="120" t="inlineStr">
        <is>
          <t>VA Wind</t>
        </is>
      </c>
      <c r="N8" s="120" t="inlineStr">
        <is>
          <t>VA Solar</t>
        </is>
      </c>
      <c r="O8" s="120" t="inlineStr">
        <is>
          <t>VA Offshore</t>
        </is>
      </c>
      <c r="P8" s="120" t="inlineStr">
        <is>
          <t>MN Wind</t>
        </is>
      </c>
      <c r="Q8" s="120" t="inlineStr">
        <is>
          <t>MN Solar</t>
        </is>
      </c>
      <c r="R8" s="108" t="inlineStr">
        <is>
          <t>CA Offshore Wind</t>
        </is>
      </c>
      <c r="S8" s="120" t="inlineStr">
        <is>
          <t>CA onshore mountain</t>
        </is>
      </c>
      <c r="T8" s="120" t="inlineStr">
        <is>
          <t>CA onshore hill</t>
        </is>
      </c>
      <c r="U8" s="120" t="inlineStr">
        <is>
          <t>OR Solar</t>
        </is>
      </c>
      <c r="V8" s="120" t="inlineStr">
        <is>
          <t>OR Wind</t>
        </is>
      </c>
      <c r="W8" s="120" t="inlineStr">
        <is>
          <t>OR Offshore Wind</t>
        </is>
      </c>
      <c r="X8" s="120" t="inlineStr">
        <is>
          <t>WI Solar</t>
        </is>
      </c>
      <c r="Y8" s="120" t="inlineStr">
        <is>
          <t>WI Wind</t>
        </is>
      </c>
      <c r="Z8" s="120" t="inlineStr">
        <is>
          <t>WI Offshore Wind</t>
        </is>
      </c>
    </row>
    <row r="9">
      <c r="A9" s="139" t="inlineStr">
        <is>
          <t>Summer Peak Hour</t>
        </is>
      </c>
      <c r="B9" s="139">
        <f>SUMIFS('State Peak Hours From NREL'!$D$5:$D$52,'State Peak Hours From NREL'!$C$5:$C$52,LEFT('NREL SAM Modeling'!B8,2))</f>
        <v/>
      </c>
      <c r="C9" s="131">
        <f>SUMIFS('State Peak Hours From NREL'!$D$5:$D$52,'State Peak Hours From NREL'!$C$5:$C$52,LEFT('NREL SAM Modeling'!C8,2))</f>
        <v/>
      </c>
      <c r="D9" s="131">
        <f>SUMIFS('State Peak Hours From NREL'!$D$5:$D$52,'State Peak Hours From NREL'!$C$5:$C$52,LEFT('NREL SAM Modeling'!D8,2))</f>
        <v/>
      </c>
      <c r="E9" s="131">
        <f>SUMIFS('State Peak Hours From NREL'!$D$5:$D$52,'State Peak Hours From NREL'!$C$5:$C$52,LEFT('NREL SAM Modeling'!E8,2))</f>
        <v/>
      </c>
      <c r="F9" s="131">
        <f>SUMIFS('State Peak Hours From NREL'!$D$5:$D$52,'State Peak Hours From NREL'!$C$5:$C$52,LEFT('NREL SAM Modeling'!F8,2))</f>
        <v/>
      </c>
      <c r="G9" s="131">
        <f>SUMIFS('State Peak Hours From NREL'!$D$5:$D$52,'State Peak Hours From NREL'!$C$5:$C$52,LEFT('NREL SAM Modeling'!G8,2))</f>
        <v/>
      </c>
      <c r="H9" s="131">
        <f>SUMIFS('State Peak Hours From NREL'!$D$5:$D$52,'State Peak Hours From NREL'!$C$5:$C$52,LEFT('NREL SAM Modeling'!H8,2))</f>
        <v/>
      </c>
      <c r="I9" s="131">
        <f>SUMIFS('State Peak Hours From NREL'!$D$5:$D$52,'State Peak Hours From NREL'!$C$5:$C$52,LEFT('NREL SAM Modeling'!I8,2))</f>
        <v/>
      </c>
      <c r="J9" s="131">
        <f>SUMIFS('State Peak Hours From NREL'!$D$5:$D$52,'State Peak Hours From NREL'!$C$5:$C$52,LEFT('NREL SAM Modeling'!J8,2))</f>
        <v/>
      </c>
      <c r="K9" s="131">
        <f>SUMIFS('State Peak Hours From NREL'!$D$5:$D$52,'State Peak Hours From NREL'!$C$5:$C$52,LEFT('NREL SAM Modeling'!K8,2))</f>
        <v/>
      </c>
      <c r="L9" s="131">
        <f>SUMIFS('State Peak Hours From NREL'!$D$5:$D$52,'State Peak Hours From NREL'!$C$5:$C$52,LEFT('NREL SAM Modeling'!L8,2))</f>
        <v/>
      </c>
      <c r="M9" s="131">
        <f>SUMIFS('State Peak Hours From NREL'!$D$5:$D$52,'State Peak Hours From NREL'!$C$5:$C$52,LEFT('NREL SAM Modeling'!M8,2))</f>
        <v/>
      </c>
      <c r="N9" s="131">
        <f>SUMIFS('State Peak Hours From NREL'!$D$5:$D$52,'State Peak Hours From NREL'!$C$5:$C$52,LEFT('NREL SAM Modeling'!N8,2))</f>
        <v/>
      </c>
      <c r="O9" s="131">
        <f>SUMIFS('State Peak Hours From NREL'!$D$5:$D$52,'State Peak Hours From NREL'!$C$5:$C$52,LEFT('NREL SAM Modeling'!O8,2))</f>
        <v/>
      </c>
      <c r="P9" s="131">
        <f>SUMIFS('State Peak Hours From NREL'!$D$5:$D$52,'State Peak Hours From NREL'!$C$5:$C$52,LEFT('NREL SAM Modeling'!P8,2))</f>
        <v/>
      </c>
      <c r="Q9" s="131">
        <f>SUMIFS('State Peak Hours From NREL'!$D$5:$D$52,'State Peak Hours From NREL'!$C$5:$C$52,LEFT('NREL SAM Modeling'!Q8,2))</f>
        <v/>
      </c>
      <c r="R9" s="131">
        <f>SUMIFS('State Peak Hours From NREL'!$D$5:$D$52,'State Peak Hours From NREL'!$C$5:$C$52,LEFT('NREL SAM Modeling'!R8,2))</f>
        <v/>
      </c>
      <c r="S9" s="131">
        <f>SUMIFS('State Peak Hours From NREL'!$D$5:$D$52,'State Peak Hours From NREL'!$C$5:$C$52,LEFT('NREL SAM Modeling'!S8,2))</f>
        <v/>
      </c>
      <c r="T9" s="131">
        <f>SUMIFS('State Peak Hours From NREL'!$D$5:$D$52,'State Peak Hours From NREL'!$C$5:$C$52,LEFT('NREL SAM Modeling'!T8,2))</f>
        <v/>
      </c>
      <c r="U9" s="131">
        <f>SUMIFS('State Peak Hours From NREL'!$D$5:$D$52,'State Peak Hours From NREL'!$C$5:$C$52,LEFT('NREL SAM Modeling'!U8,2))</f>
        <v/>
      </c>
      <c r="V9" s="131">
        <f>SUMIFS('State Peak Hours From NREL'!$D$5:$D$52,'State Peak Hours From NREL'!$C$5:$C$52,LEFT('NREL SAM Modeling'!V8,2))</f>
        <v/>
      </c>
      <c r="W9" s="131">
        <f>SUMIFS('State Peak Hours From NREL'!$D$5:$D$52,'State Peak Hours From NREL'!$C$5:$C$52,LEFT('NREL SAM Modeling'!W8,2))</f>
        <v/>
      </c>
      <c r="X9" s="131">
        <f>SUMIFS('State Peak Hours From NREL'!$D$5:$D$52,'State Peak Hours From NREL'!$C$5:$C$52,LEFT('NREL SAM Modeling'!X8,2))</f>
        <v/>
      </c>
      <c r="Y9" s="131">
        <f>SUMIFS('State Peak Hours From NREL'!$D$5:$D$52,'State Peak Hours From NREL'!$C$5:$C$52,LEFT('NREL SAM Modeling'!Y8,2))</f>
        <v/>
      </c>
      <c r="Z9" s="131">
        <f>SUMIFS('State Peak Hours From NREL'!$D$5:$D$52,'State Peak Hours From NREL'!$C$5:$C$52,LEFT('NREL SAM Modeling'!Z8,2))</f>
        <v/>
      </c>
    </row>
    <row r="10">
      <c r="A10" s="139" t="inlineStr">
        <is>
          <t>Winter Peak Hour</t>
        </is>
      </c>
      <c r="B10" s="139">
        <f>SUMIFS('State Peak Hours From NREL'!$F$5:$F$52,'State Peak Hours From NREL'!$C$5:$C$52,LEFT('NREL SAM Modeling'!B8,2))</f>
        <v/>
      </c>
      <c r="C10" s="131">
        <f>SUMIFS('State Peak Hours From NREL'!$F$5:$F$52,'State Peak Hours From NREL'!$C$5:$C$52,LEFT('NREL SAM Modeling'!C8,2))</f>
        <v/>
      </c>
      <c r="D10" s="131">
        <f>SUMIFS('State Peak Hours From NREL'!$F$5:$F$52,'State Peak Hours From NREL'!$C$5:$C$52,LEFT('NREL SAM Modeling'!D8,2))</f>
        <v/>
      </c>
      <c r="E10" s="131">
        <f>SUMIFS('State Peak Hours From NREL'!$F$5:$F$52,'State Peak Hours From NREL'!$C$5:$C$52,LEFT('NREL SAM Modeling'!E8,2))</f>
        <v/>
      </c>
      <c r="F10" s="131">
        <f>SUMIFS('State Peak Hours From NREL'!$F$5:$F$52,'State Peak Hours From NREL'!$C$5:$C$52,LEFT('NREL SAM Modeling'!F8,2))</f>
        <v/>
      </c>
      <c r="G10" s="131">
        <f>SUMIFS('State Peak Hours From NREL'!$F$5:$F$52,'State Peak Hours From NREL'!$C$5:$C$52,LEFT('NREL SAM Modeling'!G8,2))</f>
        <v/>
      </c>
      <c r="H10" s="131">
        <f>SUMIFS('State Peak Hours From NREL'!$F$5:$F$52,'State Peak Hours From NREL'!$C$5:$C$52,LEFT('NREL SAM Modeling'!H8,2))</f>
        <v/>
      </c>
      <c r="I10" s="131">
        <f>SUMIFS('State Peak Hours From NREL'!$F$5:$F$52,'State Peak Hours From NREL'!$C$5:$C$52,LEFT('NREL SAM Modeling'!I8,2))</f>
        <v/>
      </c>
      <c r="J10" s="131">
        <f>SUMIFS('State Peak Hours From NREL'!$F$5:$F$52,'State Peak Hours From NREL'!$C$5:$C$52,LEFT('NREL SAM Modeling'!J8,2))</f>
        <v/>
      </c>
      <c r="K10" s="131">
        <f>SUMIFS('State Peak Hours From NREL'!$F$5:$F$52,'State Peak Hours From NREL'!$C$5:$C$52,LEFT('NREL SAM Modeling'!K8,2))</f>
        <v/>
      </c>
      <c r="L10" s="131">
        <f>SUMIFS('State Peak Hours From NREL'!$F$5:$F$52,'State Peak Hours From NREL'!$C$5:$C$52,LEFT('NREL SAM Modeling'!L8,2))</f>
        <v/>
      </c>
      <c r="M10" s="131">
        <f>SUMIFS('State Peak Hours From NREL'!$F$5:$F$52,'State Peak Hours From NREL'!$C$5:$C$52,LEFT('NREL SAM Modeling'!M8,2))</f>
        <v/>
      </c>
      <c r="N10" s="131">
        <f>SUMIFS('State Peak Hours From NREL'!$F$5:$F$52,'State Peak Hours From NREL'!$C$5:$C$52,LEFT('NREL SAM Modeling'!N8,2))</f>
        <v/>
      </c>
      <c r="O10" s="131">
        <f>SUMIFS('State Peak Hours From NREL'!$F$5:$F$52,'State Peak Hours From NREL'!$C$5:$C$52,LEFT('NREL SAM Modeling'!O8,2))</f>
        <v/>
      </c>
      <c r="P10" s="131">
        <f>SUMIFS('State Peak Hours From NREL'!$F$5:$F$52,'State Peak Hours From NREL'!$C$5:$C$52,LEFT('NREL SAM Modeling'!P8,2))</f>
        <v/>
      </c>
      <c r="Q10" s="131">
        <f>SUMIFS('State Peak Hours From NREL'!$F$5:$F$52,'State Peak Hours From NREL'!$C$5:$C$52,LEFT('NREL SAM Modeling'!Q8,2))</f>
        <v/>
      </c>
      <c r="R10" s="131">
        <f>SUMIFS('State Peak Hours From NREL'!$F$5:$F$52,'State Peak Hours From NREL'!$C$5:$C$52,LEFT('NREL SAM Modeling'!R8,2))</f>
        <v/>
      </c>
      <c r="S10" s="131">
        <f>SUMIFS('State Peak Hours From NREL'!$F$5:$F$52,'State Peak Hours From NREL'!$C$5:$C$52,LEFT('NREL SAM Modeling'!S8,2))</f>
        <v/>
      </c>
      <c r="T10" s="131">
        <f>SUMIFS('State Peak Hours From NREL'!$F$5:$F$52,'State Peak Hours From NREL'!$C$5:$C$52,LEFT('NREL SAM Modeling'!T8,2))</f>
        <v/>
      </c>
      <c r="U10" s="131">
        <f>SUMIFS('State Peak Hours From NREL'!$F$5:$F$52,'State Peak Hours From NREL'!$C$5:$C$52,LEFT('NREL SAM Modeling'!U8,2))</f>
        <v/>
      </c>
      <c r="V10" s="131">
        <f>SUMIFS('State Peak Hours From NREL'!$F$5:$F$52,'State Peak Hours From NREL'!$C$5:$C$52,LEFT('NREL SAM Modeling'!V8,2))</f>
        <v/>
      </c>
      <c r="W10" s="131">
        <f>SUMIFS('State Peak Hours From NREL'!$F$5:$F$52,'State Peak Hours From NREL'!$C$5:$C$52,LEFT('NREL SAM Modeling'!W8,2))</f>
        <v/>
      </c>
      <c r="X10" s="131">
        <f>SUMIFS('State Peak Hours From NREL'!$F$5:$F$52,'State Peak Hours From NREL'!$C$5:$C$52,LEFT('NREL SAM Modeling'!X8,2))</f>
        <v/>
      </c>
      <c r="Y10" s="131">
        <f>SUMIFS('State Peak Hours From NREL'!$F$5:$F$52,'State Peak Hours From NREL'!$C$5:$C$52,LEFT('NREL SAM Modeling'!Y8,2))</f>
        <v/>
      </c>
      <c r="Z10" s="131">
        <f>SUMIFS('State Peak Hours From NREL'!$F$5:$F$52,'State Peak Hours From NREL'!$C$5:$C$52,LEFT('NREL SAM Modeling'!Z8,2))</f>
        <v/>
      </c>
    </row>
    <row r="11">
      <c r="A11" s="139" t="inlineStr">
        <is>
          <t>Summer Peak Cap Factor</t>
        </is>
      </c>
      <c r="B11" s="139">
        <f>MEDIAN(SUMIFS(B$14:B$8773,$A$14:$A$8773,B9),SUMIFS(B$14:B$8773,$A$14:$A$8773,B9-48),SUMIFS(B$14:B$8773,$A$14:$A$8773,B9-24),SUMIFS(B$14:B$8773,$A$14:$A$8773,B9+24),SUMIFS(B$14:B$8773,$A$14:$A$8773,B9+48))/(IF(RIGHT(B$8,5)="Solar",$I$7,$H$7))</f>
        <v/>
      </c>
      <c r="C11" s="131">
        <f>AVERAGE(SUMIFS(C$14:C$8773,$A$14:$A$8773,C9),SUMIFS(C$14:C$8773,$A$14:$A$8773,C9-48),SUMIFS(C$14:C$8773,$A$14:$A$8773,C9-24),SUMIFS(C$14:C$8773,$A$14:$A$8773,C9+24),SUMIFS(C$14:C$8773,$A$14:$A$8773,C9+48))/(IF(RIGHT(C$8,5)="Solar",$I$7,$H$7))</f>
        <v/>
      </c>
      <c r="D11" s="131">
        <f>AVERAGE(SUMIFS(D$14:D$8773,$A$14:$A$8773,D9),SUMIFS(D$14:D$8773,$A$14:$A$8773,D9-48),SUMIFS(D$14:D$8773,$A$14:$A$8773,D9-24),SUMIFS(D$14:D$8773,$A$14:$A$8773,D9+24),SUMIFS(D$14:D$8773,$A$14:$A$8773,D9+48))/(IF(RIGHT(D$8,5)="Solar",$I$7,$H$7))</f>
        <v/>
      </c>
      <c r="E11" s="131">
        <f>AVERAGE(SUMIFS(E$14:E$8773,$A$14:$A$8773,E9),SUMIFS(E$14:E$8773,$A$14:$A$8773,E9-48),SUMIFS(E$14:E$8773,$A$14:$A$8773,E9-24),SUMIFS(E$14:E$8773,$A$14:$A$8773,E9+24),SUMIFS(E$14:E$8773,$A$14:$A$8773,E9+48))/(IF(RIGHT(E$8,5)="Solar",$I$7,$H$7))</f>
        <v/>
      </c>
      <c r="F11" s="131">
        <f>AVERAGE(SUMIFS(F$14:F$8773,$A$14:$A$8773,F9),SUMIFS(F$14:F$8773,$A$14:$A$8773,F9-48),SUMIFS(F$14:F$8773,$A$14:$A$8773,F9-24),SUMIFS(F$14:F$8773,$A$14:$A$8773,F9+24),SUMIFS(F$14:F$8773,$A$14:$A$8773,F9+48))/(IF(RIGHT(F$8,5)="Solar",$I$7,$H$7))</f>
        <v/>
      </c>
      <c r="G11" s="131">
        <f>AVERAGE(SUMIFS(G$14:G$8773,$A$14:$A$8773,G9),SUMIFS(G$14:G$8773,$A$14:$A$8773,G9-48),SUMIFS(G$14:G$8773,$A$14:$A$8773,G9-24),SUMIFS(G$14:G$8773,$A$14:$A$8773,G9+24),SUMIFS(G$14:G$8773,$A$14:$A$8773,G9+48))/(IF(RIGHT(G$8,5)="Solar",$I$7,$H$7))</f>
        <v/>
      </c>
      <c r="H11" s="131">
        <f>AVERAGE(SUMIFS(H$14:H$8773,$A$14:$A$8773,H9),SUMIFS(H$14:H$8773,$A$14:$A$8773,H9-48),SUMIFS(H$14:H$8773,$A$14:$A$8773,H9-24),SUMIFS(H$14:H$8773,$A$14:$A$8773,H9+24),SUMIFS(H$14:H$8773,$A$14:$A$8773,H9+48))/(IF(RIGHT(H$8,5)="Solar",$I$7,$H$7))</f>
        <v/>
      </c>
      <c r="I11" s="131">
        <f>AVERAGE(SUMIFS(I$14:I$8773,$A$14:$A$8773,I9),SUMIFS(I$14:I$8773,$A$14:$A$8773,I9-48),SUMIFS(I$14:I$8773,$A$14:$A$8773,I9-24),SUMIFS(I$14:I$8773,$A$14:$A$8773,I9+24),SUMIFS(I$14:I$8773,$A$14:$A$8773,I9+48))/(IF(RIGHT(I$8,5)="Solar",$I$7,$H$7))</f>
        <v/>
      </c>
      <c r="J11" s="131">
        <f>AVERAGE(SUMIFS(J$14:J$8773,$A$14:$A$8773,J9),SUMIFS(J$14:J$8773,$A$14:$A$8773,J9-48),SUMIFS(J$14:J$8773,$A$14:$A$8773,J9-24),SUMIFS(J$14:J$8773,$A$14:$A$8773,J9+24),SUMIFS(J$14:J$8773,$A$14:$A$8773,J9+48))/(IF(RIGHT(J$8,5)="Solar",$I$7,$H$7))</f>
        <v/>
      </c>
      <c r="K11" s="131">
        <f>AVERAGE(SUMIFS(K$14:K$8773,$A$14:$A$8773,K9),SUMIFS(K$14:K$8773,$A$14:$A$8773,K9-48),SUMIFS(K$14:K$8773,$A$14:$A$8773,K9-24),SUMIFS(K$14:K$8773,$A$14:$A$8773,K9+24),SUMIFS(K$14:K$8773,$A$14:$A$8773,K9+48))/(IF(RIGHT(K$8,5)="Solar",$I$7,$H$7))</f>
        <v/>
      </c>
      <c r="L11" s="131">
        <f>AVERAGE(SUMIFS(L$14:L$8773,$A$14:$A$8773,L9),SUMIFS(L$14:L$8773,$A$14:$A$8773,L9-48),SUMIFS(L$14:L$8773,$A$14:$A$8773,L9-24),SUMIFS(L$14:L$8773,$A$14:$A$8773,L9+24),SUMIFS(L$14:L$8773,$A$14:$A$8773,L9+48))/(IF(RIGHT(L$8,5)="Solar",$I$7,$H$7))</f>
        <v/>
      </c>
      <c r="M11" s="131">
        <f>AVERAGE(SUMIFS(M$14:M$8773,$A$14:$A$8773,M9),SUMIFS(M$14:M$8773,$A$14:$A$8773,M9-48),SUMIFS(M$14:M$8773,$A$14:$A$8773,M9-24),SUMIFS(M$14:M$8773,$A$14:$A$8773,M9+24),SUMIFS(M$14:M$8773,$A$14:$A$8773,M9+48))/(IF(RIGHT(M$8,5)="Solar",$I$7,$H$7))</f>
        <v/>
      </c>
      <c r="N11" s="131">
        <f>AVERAGE(SUMIFS(N$14:N$8773,$A$14:$A$8773,N9),SUMIFS(N$14:N$8773,$A$14:$A$8773,N9-48),SUMIFS(N$14:N$8773,$A$14:$A$8773,N9-24),SUMIFS(N$14:N$8773,$A$14:$A$8773,N9+24),SUMIFS(N$14:N$8773,$A$14:$A$8773,N9+48))/(IF(RIGHT(N$8,5)="Solar",$I$7,$H$7))</f>
        <v/>
      </c>
      <c r="O11" s="131">
        <f>AVERAGE(SUMIFS(O$14:O$8773,$A$14:$A$8773,O9),SUMIFS(O$14:O$8773,$A$14:$A$8773,O9-48),SUMIFS(O$14:O$8773,$A$14:$A$8773,O9-24),SUMIFS(O$14:O$8773,$A$14:$A$8773,O9+24),SUMIFS(O$14:O$8773,$A$14:$A$8773,O9+48))/(IF(RIGHT(O$8,5)="Solar",$I$7,$H$7))</f>
        <v/>
      </c>
      <c r="P11" s="131">
        <f>AVERAGE(SUMIFS(P$14:P$8773,$A$14:$A$8773,P9),SUMIFS(P$14:P$8773,$A$14:$A$8773,P9-48),SUMIFS(P$14:P$8773,$A$14:$A$8773,P9-24),SUMIFS(P$14:P$8773,$A$14:$A$8773,P9+24),SUMIFS(P$14:P$8773,$A$14:$A$8773,P9+48))/(IF(RIGHT(P$8,5)="Solar",$I$7,$H$7))</f>
        <v/>
      </c>
      <c r="Q11" s="131">
        <f>AVERAGE(SUMIFS(Q$14:Q$8773,$A$14:$A$8773,Q9),SUMIFS(Q$14:Q$8773,$A$14:$A$8773,Q9-48),SUMIFS(Q$14:Q$8773,$A$14:$A$8773,Q9-24),SUMIFS(Q$14:Q$8773,$A$14:$A$8773,Q9+24),SUMIFS(Q$14:Q$8773,$A$14:$A$8773,Q9+48))/(IF(RIGHT(Q$8,5)="Solar",$I$7,$H$7))</f>
        <v/>
      </c>
      <c r="R11" s="131">
        <f>AVERAGE(SUMIFS(R$14:R$8773,$A$14:$A$8773,R9),SUMIFS(R$14:R$8773,$A$14:$A$8773,R9-48),SUMIFS(R$14:R$8773,$A$14:$A$8773,R9-24),SUMIFS(R$14:R$8773,$A$14:$A$8773,R9+24),SUMIFS(R$14:R$8773,$A$14:$A$8773,R9+48))/(IF(RIGHT(R$8,5)="Solar",$I$7,$H$7))</f>
        <v/>
      </c>
      <c r="S11" s="131">
        <f>AVERAGE(SUMIFS(S$14:S$8773,$A$14:$A$8773,S9),SUMIFS(S$14:S$8773,$A$14:$A$8773,S9-48),SUMIFS(S$14:S$8773,$A$14:$A$8773,S9-24),SUMIFS(S$14:S$8773,$A$14:$A$8773,S9+24),SUMIFS(S$14:S$8773,$A$14:$A$8773,S9+48))/(IF(RIGHT(S$8,5)="Solar",$I$7,$H$7))</f>
        <v/>
      </c>
      <c r="T11" s="131">
        <f>AVERAGE(SUMIFS(T$14:T$8773,$A$14:$A$8773,T9),SUMIFS(T$14:T$8773,$A$14:$A$8773,T9-48),SUMIFS(T$14:T$8773,$A$14:$A$8773,T9-24),SUMIFS(T$14:T$8773,$A$14:$A$8773,T9+24),SUMIFS(T$14:T$8773,$A$14:$A$8773,T9+48))/(IF(RIGHT(T$8,5)="Solar",$I$7,$H$7))</f>
        <v/>
      </c>
      <c r="U11" s="131">
        <f>AVERAGE(SUMIFS(U$14:U$8773,$A$14:$A$8773,U9),SUMIFS(U$14:U$8773,$A$14:$A$8773,U9-48),SUMIFS(U$14:U$8773,$A$14:$A$8773,U9-24),SUMIFS(U$14:U$8773,$A$14:$A$8773,U9+24),SUMIFS(U$14:U$8773,$A$14:$A$8773,U9+48))/(IF(RIGHT(U$8,5)="Solar",$I$7,$H$7))</f>
        <v/>
      </c>
      <c r="V11" s="131">
        <f>AVERAGE(SUMIFS(V$14:V$8773,$A$14:$A$8773,V9),SUMIFS(V$14:V$8773,$A$14:$A$8773,V9-48),SUMIFS(V$14:V$8773,$A$14:$A$8773,V9-24),SUMIFS(V$14:V$8773,$A$14:$A$8773,V9+24),SUMIFS(V$14:V$8773,$A$14:$A$8773,V9+48))/(IF(RIGHT(V$8,5)="Solar",$I$7,$H$7))</f>
        <v/>
      </c>
      <c r="W11" s="131">
        <f>AVERAGE(SUMIFS(W$14:W$8773,$A$14:$A$8773,W9),SUMIFS(W$14:W$8773,$A$14:$A$8773,W9-48),SUMIFS(W$14:W$8773,$A$14:$A$8773,W9-24),SUMIFS(W$14:W$8773,$A$14:$A$8773,W9+24),SUMIFS(W$14:W$8773,$A$14:$A$8773,W9+48))/(IF(RIGHT(W$8,5)="Solar",$I$7,$H$7))</f>
        <v/>
      </c>
      <c r="X11" s="131">
        <f>AVERAGE(SUMIFS(X$14:X$8773,$A$14:$A$8773,X9),SUMIFS(X$14:X$8773,$A$14:$A$8773,X9-48),SUMIFS(X$14:X$8773,$A$14:$A$8773,X9-24),SUMIFS(X$14:X$8773,$A$14:$A$8773,X9+24),SUMIFS(X$14:X$8773,$A$14:$A$8773,X9+48))/(IF(RIGHT(X$8,5)="Solar",$I$7,$H$7))</f>
        <v/>
      </c>
      <c r="Y11" s="131">
        <f>AVERAGE(SUMIFS(Y$14:Y$8773,$A$14:$A$8773,Y9),SUMIFS(Y$14:Y$8773,$A$14:$A$8773,Y9-48),SUMIFS(Y$14:Y$8773,$A$14:$A$8773,Y9-24),SUMIFS(Y$14:Y$8773,$A$14:$A$8773,Y9+24),SUMIFS(Y$14:Y$8773,$A$14:$A$8773,Y9+48))/(IF(RIGHT(Y$8,5)="Solar",$I$7,$H$7))</f>
        <v/>
      </c>
      <c r="Z11" s="131">
        <f>AVERAGE(SUMIFS(Z$14:Z$8773,$A$14:$A$8773,Z9),SUMIFS(Z$14:Z$8773,$A$14:$A$8773,Z9-48),SUMIFS(Z$14:Z$8773,$A$14:$A$8773,Z9-24),SUMIFS(Z$14:Z$8773,$A$14:$A$8773,Z9+24),SUMIFS(Z$14:Z$8773,$A$14:$A$8773,Z9+48))/(IF(RIGHT(Z$8,5)="Solar",$I$7,$H$7))</f>
        <v/>
      </c>
    </row>
    <row r="12">
      <c r="A12" s="139" t="inlineStr">
        <is>
          <t>Winter Peak Cap Factor</t>
        </is>
      </c>
      <c r="B12" s="131">
        <f>AVERAGE(SUMIFS(B$14:B$8773,$A$14:$A$8773,B10),SUMIFS(B$14:B$8773,$A$14:$A$8773,B10-48),SUMIFS(B$14:B$8773,$A$14:$A$8773,B10-24),SUMIFS(B$14:B$8773,$A$14:$A$8773,B10+24),SUMIFS(B$14:B$8773,$A$14:$A$8773,B10+48))/(IF(RIGHT(B$8,5)="Solar",$I$7,$H$7))</f>
        <v/>
      </c>
      <c r="C12" s="131">
        <f>AVERAGE(SUMIFS(C$14:C$8773,$A$14:$A$8773,C10),SUMIFS(C$14:C$8773,$A$14:$A$8773,C10-48),SUMIFS(C$14:C$8773,$A$14:$A$8773,C10-24),SUMIFS(C$14:C$8773,$A$14:$A$8773,C10+24),SUMIFS(C$14:C$8773,$A$14:$A$8773,C10+48))/(IF(RIGHT(C$8,5)="Solar",$I$7,$H$7))</f>
        <v/>
      </c>
      <c r="D12" s="131">
        <f>AVERAGE(SUMIFS(D$14:D$8773,$A$14:$A$8773,D10),SUMIFS(D$14:D$8773,$A$14:$A$8773,D10-48),SUMIFS(D$14:D$8773,$A$14:$A$8773,D10-24),SUMIFS(D$14:D$8773,$A$14:$A$8773,D10+24),SUMIFS(D$14:D$8773,$A$14:$A$8773,D10+48))/(IF(RIGHT(D$8,5)="Solar",$I$7,$H$7))</f>
        <v/>
      </c>
      <c r="E12" s="131">
        <f>AVERAGE(SUMIFS(E$14:E$8773,$A$14:$A$8773,E10),SUMIFS(E$14:E$8773,$A$14:$A$8773,E10-48),SUMIFS(E$14:E$8773,$A$14:$A$8773,E10-24),SUMIFS(E$14:E$8773,$A$14:$A$8773,E10+24),SUMIFS(E$14:E$8773,$A$14:$A$8773,E10+48))/(IF(RIGHT(E$8,5)="Solar",$I$7,$H$7))</f>
        <v/>
      </c>
      <c r="F12" s="131">
        <f>AVERAGE(SUMIFS(F$14:F$8773,$A$14:$A$8773,F10),SUMIFS(F$14:F$8773,$A$14:$A$8773,F10-48),SUMIFS(F$14:F$8773,$A$14:$A$8773,F10-24),SUMIFS(F$14:F$8773,$A$14:$A$8773,F10+24),SUMIFS(F$14:F$8773,$A$14:$A$8773,F10+48))/(IF(RIGHT(F$8,5)="Solar",$I$7,$H$7))</f>
        <v/>
      </c>
      <c r="G12" s="131">
        <f>AVERAGE(SUMIFS(G$14:G$8773,$A$14:$A$8773,G10),SUMIFS(G$14:G$8773,$A$14:$A$8773,G10-48),SUMIFS(G$14:G$8773,$A$14:$A$8773,G10-24),SUMIFS(G$14:G$8773,$A$14:$A$8773,G10+24),SUMIFS(G$14:G$8773,$A$14:$A$8773,G10+48))/(IF(RIGHT(G$8,5)="Solar",$I$7,$H$7))</f>
        <v/>
      </c>
      <c r="H12" s="131">
        <f>AVERAGE(SUMIFS(H$14:H$8773,$A$14:$A$8773,H10),SUMIFS(H$14:H$8773,$A$14:$A$8773,H10-48),SUMIFS(H$14:H$8773,$A$14:$A$8773,H10-24),SUMIFS(H$14:H$8773,$A$14:$A$8773,H10+24),SUMIFS(H$14:H$8773,$A$14:$A$8773,H10+48))/(IF(RIGHT(H$8,5)="Solar",$I$7,$H$7))</f>
        <v/>
      </c>
      <c r="I12" s="131">
        <f>AVERAGE(SUMIFS(I$14:I$8773,$A$14:$A$8773,I10),SUMIFS(I$14:I$8773,$A$14:$A$8773,I10-48),SUMIFS(I$14:I$8773,$A$14:$A$8773,I10-24),SUMIFS(I$14:I$8773,$A$14:$A$8773,I10+24),SUMIFS(I$14:I$8773,$A$14:$A$8773,I10+48))/(IF(RIGHT(I$8,5)="Solar",$I$7,$H$7))</f>
        <v/>
      </c>
      <c r="J12" s="131">
        <f>AVERAGE(SUMIFS(J$14:J$8773,$A$14:$A$8773,J10),SUMIFS(J$14:J$8773,$A$14:$A$8773,J10-48),SUMIFS(J$14:J$8773,$A$14:$A$8773,J10-24),SUMIFS(J$14:J$8773,$A$14:$A$8773,J10+24),SUMIFS(J$14:J$8773,$A$14:$A$8773,J10+48))/(IF(RIGHT(J$8,5)="Solar",$I$7,$H$7))</f>
        <v/>
      </c>
      <c r="K12" s="131">
        <f>AVERAGE(SUMIFS(K$14:K$8773,$A$14:$A$8773,K10),SUMIFS(K$14:K$8773,$A$14:$A$8773,K10-48),SUMIFS(K$14:K$8773,$A$14:$A$8773,K10-24),SUMIFS(K$14:K$8773,$A$14:$A$8773,K10+24),SUMIFS(K$14:K$8773,$A$14:$A$8773,K10+48))/(IF(RIGHT(K$8,5)="Solar",$I$7,$H$7))</f>
        <v/>
      </c>
      <c r="L12" s="131">
        <f>AVERAGE(SUMIFS(L$14:L$8773,$A$14:$A$8773,L10),SUMIFS(L$14:L$8773,$A$14:$A$8773,L10-48),SUMIFS(L$14:L$8773,$A$14:$A$8773,L10-24),SUMIFS(L$14:L$8773,$A$14:$A$8773,L10+24),SUMIFS(L$14:L$8773,$A$14:$A$8773,L10+48))/(IF(RIGHT(L$8,5)="Solar",$I$7,$H$7))</f>
        <v/>
      </c>
      <c r="M12" s="131">
        <f>AVERAGE(SUMIFS(M$14:M$8773,$A$14:$A$8773,M10),SUMIFS(M$14:M$8773,$A$14:$A$8773,M10-48),SUMIFS(M$14:M$8773,$A$14:$A$8773,M10-24),SUMIFS(M$14:M$8773,$A$14:$A$8773,M10+24),SUMIFS(M$14:M$8773,$A$14:$A$8773,M10+48))/(IF(RIGHT(M$8,5)="Solar",$I$7,$H$7))</f>
        <v/>
      </c>
      <c r="N12" s="131" t="n">
        <v>0</v>
      </c>
      <c r="O12" s="131">
        <f>AVERAGE(SUMIFS(O$14:O$8773,$A$14:$A$8773,O10),SUMIFS(O$14:O$8773,$A$14:$A$8773,O10-48),SUMIFS(O$14:O$8773,$A$14:$A$8773,O10-24),SUMIFS(O$14:O$8773,$A$14:$A$8773,O10+24),SUMIFS(O$14:O$8773,$A$14:$A$8773,O10+48))/(IF(RIGHT(O$8,5)="Solar",$I$7,$H$7))</f>
        <v/>
      </c>
      <c r="P12" s="131">
        <f>AVERAGE(SUMIFS(P$14:P$8773,$A$14:$A$8773,P10),SUMIFS(P$14:P$8773,$A$14:$A$8773,P10-48),SUMIFS(P$14:P$8773,$A$14:$A$8773,P10-24),SUMIFS(P$14:P$8773,$A$14:$A$8773,P10+24),SUMIFS(P$14:P$8773,$A$14:$A$8773,P10+48))/(IF(RIGHT(P$8,5)="Solar",$I$7,$H$7))</f>
        <v/>
      </c>
      <c r="Q12" s="131">
        <f>AVERAGE(SUMIFS(Q$14:Q$8773,$A$14:$A$8773,Q10),SUMIFS(Q$14:Q$8773,$A$14:$A$8773,Q10-48),SUMIFS(Q$14:Q$8773,$A$14:$A$8773,Q10-24),SUMIFS(Q$14:Q$8773,$A$14:$A$8773,Q10+24),SUMIFS(Q$14:Q$8773,$A$14:$A$8773,Q10+48))/(IF(RIGHT(Q$8,5)="Solar",$I$7,$H$7))</f>
        <v/>
      </c>
      <c r="R12" s="131">
        <f>AVERAGE(SUMIFS(R$14:R$8773,$A$14:$A$8773,R10),SUMIFS(R$14:R$8773,$A$14:$A$8773,R10-48),SUMIFS(R$14:R$8773,$A$14:$A$8773,R10-24),SUMIFS(R$14:R$8773,$A$14:$A$8773,R10+24),SUMIFS(R$14:R$8773,$A$14:$A$8773,R10+48))/(IF(RIGHT(R$8,5)="Solar",$I$7,$H$7))</f>
        <v/>
      </c>
      <c r="S12" s="131">
        <f>AVERAGE(SUMIFS(S$14:S$8773,$A$14:$A$8773,S10),SUMIFS(S$14:S$8773,$A$14:$A$8773,S10-48),SUMIFS(S$14:S$8773,$A$14:$A$8773,S10-24),SUMIFS(S$14:S$8773,$A$14:$A$8773,S10+24),SUMIFS(S$14:S$8773,$A$14:$A$8773,S10+48))/(IF(RIGHT(S$8,5)="Solar",$I$7,$H$7))</f>
        <v/>
      </c>
      <c r="T12" s="131">
        <f>AVERAGE(SUMIFS(T$14:T$8773,$A$14:$A$8773,T10),SUMIFS(T$14:T$8773,$A$14:$A$8773,T10-48),SUMIFS(T$14:T$8773,$A$14:$A$8773,T10-24),SUMIFS(T$14:T$8773,$A$14:$A$8773,T10+24),SUMIFS(T$14:T$8773,$A$14:$A$8773,T10+48))/(IF(RIGHT(T$8,5)="Solar",$I$7,$H$7))</f>
        <v/>
      </c>
      <c r="U12" s="131">
        <f>AVERAGE(SUMIFS(U$14:U$8773,$A$14:$A$8773,U10),SUMIFS(U$14:U$8773,$A$14:$A$8773,U10-48),SUMIFS(U$14:U$8773,$A$14:$A$8773,U10-24),SUMIFS(U$14:U$8773,$A$14:$A$8773,U10+24),SUMIFS(U$14:U$8773,$A$14:$A$8773,U10+48))/(IF(RIGHT(U$8,5)="Solar",$I$7,$H$7))</f>
        <v/>
      </c>
      <c r="V12" s="131">
        <f>AVERAGE(SUMIFS(V$14:V$8773,$A$14:$A$8773,V10),SUMIFS(V$14:V$8773,$A$14:$A$8773,V10-48),SUMIFS(V$14:V$8773,$A$14:$A$8773,V10-24),SUMIFS(V$14:V$8773,$A$14:$A$8773,V10+24),SUMIFS(V$14:V$8773,$A$14:$A$8773,V10+48))/(IF(RIGHT(V$8,5)="Solar",$I$7,$H$7))</f>
        <v/>
      </c>
      <c r="W12" s="131">
        <f>AVERAGE(SUMIFS(W$14:W$8773,$A$14:$A$8773,W10),SUMIFS(W$14:W$8773,$A$14:$A$8773,W10-48),SUMIFS(W$14:W$8773,$A$14:$A$8773,W10-24),SUMIFS(W$14:W$8773,$A$14:$A$8773,W10+24),SUMIFS(W$14:W$8773,$A$14:$A$8773,W10+48))/(IF(RIGHT(W$8,5)="Solar",$I$7,$H$7))</f>
        <v/>
      </c>
      <c r="X12" s="131">
        <f>AVERAGE(SUMIFS(X$14:X$8773,$A$14:$A$8773,X10),SUMIFS(X$14:X$8773,$A$14:$A$8773,X10-48),SUMIFS(X$14:X$8773,$A$14:$A$8773,X10-24),SUMIFS(X$14:X$8773,$A$14:$A$8773,X10+24),SUMIFS(X$14:X$8773,$A$14:$A$8773,X10+48))/(IF(RIGHT(X$8,5)="Solar",$I$7,$H$7))</f>
        <v/>
      </c>
      <c r="Y12" s="131">
        <f>AVERAGE(SUMIFS(Y$14:Y$8773,$A$14:$A$8773,Y10),SUMIFS(Y$14:Y$8773,$A$14:$A$8773,Y10-48),SUMIFS(Y$14:Y$8773,$A$14:$A$8773,Y10-24),SUMIFS(Y$14:Y$8773,$A$14:$A$8773,Y10+24),SUMIFS(Y$14:Y$8773,$A$14:$A$8773,Y10+48))/(IF(RIGHT(Y$8,5)="Solar",$I$7,$H$7))</f>
        <v/>
      </c>
      <c r="Z12" s="131">
        <f>AVERAGE(SUMIFS(Z$14:Z$8773,$A$14:$A$8773,Z10),SUMIFS(Z$14:Z$8773,$A$14:$A$8773,Z10-48),SUMIFS(Z$14:Z$8773,$A$14:$A$8773,Z10-24),SUMIFS(Z$14:Z$8773,$A$14:$A$8773,Z10+24),SUMIFS(Z$14:Z$8773,$A$14:$A$8773,Z10+48))/(IF(RIGHT(Z$8,5)="Solar",$I$7,$H$7))</f>
        <v/>
      </c>
    </row>
    <row r="13">
      <c r="A13" s="8" t="inlineStr">
        <is>
          <t>Hour</t>
        </is>
      </c>
      <c r="B13" s="8" t="inlineStr">
        <is>
          <t>SAM Runs</t>
        </is>
      </c>
      <c r="C13" s="92" t="inlineStr">
        <is>
          <t>C:\SAM\2020.2.29\wind_resource\CO Northeastern-Flat Lands.srw</t>
        </is>
      </c>
      <c r="D13" s="92" t="n"/>
      <c r="E13" s="92" t="inlineStr">
        <is>
          <t>C:\SAM\2020.2.29\wind_resource\NM Eastern-Flat Lands.srw</t>
        </is>
      </c>
      <c r="F13" s="92" t="n"/>
      <c r="G13" s="92" t="inlineStr">
        <is>
          <t>100m NV (lat39.28_lon-114.92)</t>
        </is>
      </c>
      <c r="H13" s="92" t="n"/>
      <c r="I13" s="92" t="inlineStr">
        <is>
          <t>SAM Downloaded Weather Files/lat40.90_lon-77.84__2013_100m.srw</t>
        </is>
      </c>
      <c r="J13" s="92" t="n"/>
      <c r="K13" s="92" t="inlineStr">
        <is>
          <t>SAM Downloaded Weather Files/lat35.53_lon-79.13__2013_100m.srw</t>
        </is>
      </c>
      <c r="L13" s="92" t="inlineStr">
        <is>
          <t>C:\SAM\2020.2.29\wind_resource\NC Eastern-Ocean.srw</t>
        </is>
      </c>
      <c r="M13" s="92" t="n"/>
      <c r="N13" s="92" t="n"/>
      <c r="O13" s="92" t="n"/>
      <c r="P13" s="92" t="n"/>
      <c r="Q13" s="92" t="n"/>
      <c r="R13" s="118" t="inlineStr">
        <is>
          <t>C:\SAM\2020.2.29\wind_resource\CA Northern-Ocean.srw</t>
        </is>
      </c>
      <c r="S13" s="118" t="inlineStr">
        <is>
          <t>C:\SAM\2020.2.29\wind_resource\CA Southern-Mountainous.srw</t>
        </is>
      </c>
      <c r="T13" s="118" t="inlineStr">
        <is>
          <t>C:\SAM\2020.2.29\wind_resource\CA Northern-Rolling Hills.srw</t>
        </is>
      </c>
      <c r="U13" s="118" t="inlineStr">
        <is>
          <t>C:\SAM Downloaded Weather Files\oregon_43.940449_-120.605279_psm3_60_tmy.csv</t>
        </is>
      </c>
      <c r="V13" s="118" t="inlineStr">
        <is>
          <t>C:\SAM\2020.2.29\wind_resource\OR Northern-Flat Lands.srw</t>
        </is>
      </c>
      <c r="W13" s="118" t="inlineStr">
        <is>
          <t>C:\SAM\2020.2.29\wind_resource\OR Northwestern-Ocean.srw</t>
        </is>
      </c>
      <c r="X13" s="118" t="inlineStr">
        <is>
          <t>SAM Downloaded Weather Files\wisconsin_44.639954_-89.732969_psm3_60_tmy.csv</t>
        </is>
      </c>
      <c r="Y13" s="118" t="inlineStr">
        <is>
          <t>SAM Downloaded Weather Files/lat44.64_lon-89.73__2013_100m.srw</t>
        </is>
      </c>
      <c r="Z13" s="118" t="inlineStr">
        <is>
          <t>SAM Downloaded Weather Files/lat47.50_lon-89.00__2013_100m.srw</t>
        </is>
      </c>
    </row>
    <row r="14">
      <c r="A14" s="139" t="n">
        <v>1</v>
      </c>
      <c r="B14" s="131" t="n">
        <v>0</v>
      </c>
      <c r="C14" s="131" t="n">
        <v>0</v>
      </c>
      <c r="D14" s="131" t="n">
        <v>0</v>
      </c>
      <c r="E14" s="131" t="n">
        <v>39827.1</v>
      </c>
      <c r="F14" s="131" t="n">
        <v>0</v>
      </c>
      <c r="G14" s="131" t="n">
        <v>1285.46</v>
      </c>
      <c r="H14" s="131" t="n">
        <v>0</v>
      </c>
      <c r="I14" s="131" t="n">
        <v>26776.4</v>
      </c>
      <c r="J14" s="131" t="n">
        <v>0</v>
      </c>
      <c r="K14" s="131" t="n">
        <v>29039.9</v>
      </c>
      <c r="L14" s="131" t="n">
        <v>26776.4</v>
      </c>
      <c r="M14" s="131" t="n">
        <v>8984.5</v>
      </c>
      <c r="N14" s="131" t="n">
        <v>0</v>
      </c>
      <c r="O14" s="131" t="n">
        <v>27284.3</v>
      </c>
      <c r="P14" s="131" t="n">
        <v>0</v>
      </c>
      <c r="Q14" s="131" t="n">
        <v>0</v>
      </c>
      <c r="R14" t="n">
        <v>17859.1</v>
      </c>
      <c r="S14" t="n">
        <v>33828.1</v>
      </c>
      <c r="T14" t="n">
        <v>459.432</v>
      </c>
      <c r="U14" t="n">
        <v>0</v>
      </c>
      <c r="V14" t="n">
        <v>40053.4</v>
      </c>
      <c r="W14" t="n">
        <v>40053.4</v>
      </c>
      <c r="X14" t="n">
        <v>0</v>
      </c>
      <c r="Y14" t="n">
        <v>1418.7</v>
      </c>
      <c r="Z14" t="n">
        <v>27966.4</v>
      </c>
    </row>
    <row r="15">
      <c r="A15" s="139" t="n">
        <v>2</v>
      </c>
      <c r="B15" s="131" t="n">
        <v>0</v>
      </c>
      <c r="C15" s="131" t="n">
        <v>4049.91</v>
      </c>
      <c r="D15" s="131" t="n">
        <v>0</v>
      </c>
      <c r="E15" s="131" t="n">
        <v>39822.6</v>
      </c>
      <c r="F15" s="131" t="n">
        <v>0</v>
      </c>
      <c r="G15" s="131" t="n">
        <v>3590.41</v>
      </c>
      <c r="H15" s="131" t="n">
        <v>0</v>
      </c>
      <c r="I15" s="131" t="n">
        <v>26826</v>
      </c>
      <c r="J15" s="131" t="n">
        <v>0</v>
      </c>
      <c r="K15" s="131" t="n">
        <v>18753.9</v>
      </c>
      <c r="L15" s="131" t="n">
        <v>26826</v>
      </c>
      <c r="M15" s="131" t="n">
        <v>2152.97</v>
      </c>
      <c r="N15" s="131" t="n">
        <v>0</v>
      </c>
      <c r="O15" s="131" t="n">
        <v>29743.2</v>
      </c>
      <c r="P15" s="131" t="n">
        <v>0</v>
      </c>
      <c r="Q15" s="131" t="n">
        <v>0</v>
      </c>
      <c r="R15" t="n">
        <v>18042.6</v>
      </c>
      <c r="S15" t="n">
        <v>28666.1</v>
      </c>
      <c r="T15" t="n">
        <v>8422.639999999999</v>
      </c>
      <c r="U15" t="n">
        <v>0</v>
      </c>
      <c r="V15" t="n">
        <v>38213.7</v>
      </c>
      <c r="W15" t="n">
        <v>40053.4</v>
      </c>
      <c r="X15" t="n">
        <v>0</v>
      </c>
      <c r="Y15" t="n">
        <v>4811.35</v>
      </c>
      <c r="Z15" t="n">
        <v>24982.5</v>
      </c>
    </row>
    <row r="16">
      <c r="A16" s="131" t="n">
        <v>3</v>
      </c>
      <c r="B16" s="131" t="n">
        <v>0</v>
      </c>
      <c r="C16" s="131" t="n">
        <v>6640.54</v>
      </c>
      <c r="D16" s="131" t="n">
        <v>0</v>
      </c>
      <c r="E16" s="131" t="n">
        <v>39291.4</v>
      </c>
      <c r="F16" s="131" t="n">
        <v>0</v>
      </c>
      <c r="G16" s="131" t="n">
        <v>3072.77</v>
      </c>
      <c r="H16" s="131" t="n">
        <v>0</v>
      </c>
      <c r="I16" s="131" t="n">
        <v>24844.1</v>
      </c>
      <c r="J16" s="131" t="n">
        <v>0</v>
      </c>
      <c r="K16" s="131" t="n">
        <v>20003.8</v>
      </c>
      <c r="L16" s="131" t="n">
        <v>24844.1</v>
      </c>
      <c r="M16" s="131" t="n">
        <v>4603.57</v>
      </c>
      <c r="N16" s="131" t="n">
        <v>0</v>
      </c>
      <c r="O16" s="131" t="n">
        <v>27097.8</v>
      </c>
      <c r="P16" s="131" t="n">
        <v>0</v>
      </c>
      <c r="Q16" s="131" t="n">
        <v>0</v>
      </c>
      <c r="R16" t="n">
        <v>18903.6</v>
      </c>
      <c r="S16" t="n">
        <v>12811.1</v>
      </c>
      <c r="T16" t="n">
        <v>17207.4</v>
      </c>
      <c r="U16" t="n">
        <v>0</v>
      </c>
      <c r="V16" t="n">
        <v>39839.1</v>
      </c>
      <c r="W16" t="n">
        <v>40053.4</v>
      </c>
      <c r="X16" t="n">
        <v>0</v>
      </c>
      <c r="Y16" t="n">
        <v>3494.39</v>
      </c>
      <c r="Z16" t="n">
        <v>18886.1</v>
      </c>
    </row>
    <row r="17">
      <c r="A17" s="131" t="n">
        <v>4</v>
      </c>
      <c r="B17" s="131" t="n">
        <v>0</v>
      </c>
      <c r="C17" s="131" t="n">
        <v>8785.059999999999</v>
      </c>
      <c r="D17" s="131" t="n">
        <v>0</v>
      </c>
      <c r="E17" s="131" t="n">
        <v>37965</v>
      </c>
      <c r="F17" s="131" t="n">
        <v>0</v>
      </c>
      <c r="G17" s="131" t="n">
        <v>2267.17</v>
      </c>
      <c r="H17" s="131" t="n">
        <v>0</v>
      </c>
      <c r="I17" s="131" t="n">
        <v>8208.99</v>
      </c>
      <c r="J17" s="131" t="n">
        <v>0</v>
      </c>
      <c r="K17" s="131" t="n">
        <v>20217.4</v>
      </c>
      <c r="L17" s="131" t="n">
        <v>8208.99</v>
      </c>
      <c r="M17" s="131" t="n">
        <v>1416.55</v>
      </c>
      <c r="N17" s="131" t="n">
        <v>0</v>
      </c>
      <c r="O17" s="131" t="n">
        <v>37583</v>
      </c>
      <c r="P17" s="131" t="n">
        <v>0</v>
      </c>
      <c r="Q17" s="131" t="n">
        <v>0</v>
      </c>
      <c r="R17" t="n">
        <v>20323.7</v>
      </c>
      <c r="S17" t="n">
        <v>3728.35</v>
      </c>
      <c r="T17" t="n">
        <v>24025.9</v>
      </c>
      <c r="U17" t="n">
        <v>0</v>
      </c>
      <c r="V17" t="n">
        <v>40053.4</v>
      </c>
      <c r="W17" t="n">
        <v>40053.4</v>
      </c>
      <c r="X17" t="n">
        <v>0</v>
      </c>
      <c r="Y17" t="n">
        <v>2405.03</v>
      </c>
      <c r="Z17" t="n">
        <v>16433.7</v>
      </c>
    </row>
    <row r="18">
      <c r="A18" s="131" t="n">
        <v>5</v>
      </c>
      <c r="B18" s="131" t="n">
        <v>0</v>
      </c>
      <c r="C18" s="131" t="n">
        <v>9152.219999999999</v>
      </c>
      <c r="D18" s="131" t="n">
        <v>0</v>
      </c>
      <c r="E18" s="131" t="n">
        <v>31125</v>
      </c>
      <c r="F18" s="131" t="n">
        <v>0</v>
      </c>
      <c r="G18" s="131" t="n">
        <v>2934.64</v>
      </c>
      <c r="H18" s="131" t="n">
        <v>0</v>
      </c>
      <c r="I18" s="131" t="n">
        <v>4813.28</v>
      </c>
      <c r="J18" s="131" t="n">
        <v>0</v>
      </c>
      <c r="K18" s="131" t="n">
        <v>18113</v>
      </c>
      <c r="L18" s="131" t="n">
        <v>4813.28</v>
      </c>
      <c r="M18" s="131" t="n">
        <v>858.28</v>
      </c>
      <c r="N18" s="131" t="n">
        <v>0</v>
      </c>
      <c r="O18" s="131" t="n">
        <v>38434.1</v>
      </c>
      <c r="P18" s="131" t="n">
        <v>178.244</v>
      </c>
      <c r="Q18" s="131" t="n">
        <v>0</v>
      </c>
      <c r="R18" t="n">
        <v>10714.1</v>
      </c>
      <c r="S18" t="n">
        <v>4423.26</v>
      </c>
      <c r="T18" t="n">
        <v>18157.6</v>
      </c>
      <c r="U18" t="n">
        <v>0</v>
      </c>
      <c r="V18" t="n">
        <v>38819.6</v>
      </c>
      <c r="W18" t="n">
        <v>40053.4</v>
      </c>
      <c r="X18" t="n">
        <v>0</v>
      </c>
      <c r="Y18" t="n">
        <v>3530.13</v>
      </c>
      <c r="Z18" t="n">
        <v>10812.6</v>
      </c>
    </row>
    <row r="19">
      <c r="A19" s="131" t="n">
        <v>6</v>
      </c>
      <c r="B19" s="131" t="n">
        <v>0</v>
      </c>
      <c r="C19" s="131" t="n">
        <v>13898.3</v>
      </c>
      <c r="D19" s="131" t="n">
        <v>0</v>
      </c>
      <c r="E19" s="131" t="n">
        <v>16673.3</v>
      </c>
      <c r="F19" s="131" t="n">
        <v>0</v>
      </c>
      <c r="G19" s="131" t="n">
        <v>5001.58</v>
      </c>
      <c r="H19" s="131" t="n">
        <v>0</v>
      </c>
      <c r="I19" s="131" t="n">
        <v>1924.91</v>
      </c>
      <c r="J19" s="131" t="n">
        <v>0</v>
      </c>
      <c r="K19" s="131" t="n">
        <v>15159.1</v>
      </c>
      <c r="L19" s="131" t="n">
        <v>1924.91</v>
      </c>
      <c r="M19" s="131" t="n">
        <v>3759.26</v>
      </c>
      <c r="N19" s="131" t="n">
        <v>0</v>
      </c>
      <c r="O19" s="131" t="n">
        <v>37072.9</v>
      </c>
      <c r="P19" s="131" t="n">
        <v>0</v>
      </c>
      <c r="Q19" s="131" t="n">
        <v>0</v>
      </c>
      <c r="R19" t="n">
        <v>4572.32</v>
      </c>
      <c r="S19" t="n">
        <v>4878.9</v>
      </c>
      <c r="T19" t="n">
        <v>13133.9</v>
      </c>
      <c r="U19" t="n">
        <v>0</v>
      </c>
      <c r="V19" t="n">
        <v>27564.9</v>
      </c>
      <c r="W19" t="n">
        <v>40053.4</v>
      </c>
      <c r="X19" t="n">
        <v>0</v>
      </c>
      <c r="Y19" t="n">
        <v>2829.38</v>
      </c>
      <c r="Z19" t="n">
        <v>13871.8</v>
      </c>
    </row>
    <row r="20">
      <c r="A20" s="131" t="n">
        <v>7</v>
      </c>
      <c r="B20" s="131" t="n">
        <v>0</v>
      </c>
      <c r="C20" s="131" t="n">
        <v>20701.1</v>
      </c>
      <c r="D20" s="131" t="n">
        <v>0</v>
      </c>
      <c r="E20" s="131" t="n">
        <v>6400.84</v>
      </c>
      <c r="F20" s="131" t="n">
        <v>0</v>
      </c>
      <c r="G20" s="131" t="n">
        <v>4115.04</v>
      </c>
      <c r="H20" s="131" t="n">
        <v>0</v>
      </c>
      <c r="I20" s="131" t="n">
        <v>0</v>
      </c>
      <c r="J20" s="131" t="n">
        <v>0</v>
      </c>
      <c r="K20" s="131" t="n">
        <v>11716.5</v>
      </c>
      <c r="L20" s="131" t="n">
        <v>0</v>
      </c>
      <c r="M20" s="131" t="n">
        <v>3372.69</v>
      </c>
      <c r="N20" s="131" t="n">
        <v>0</v>
      </c>
      <c r="O20" s="131" t="n">
        <v>39345.8</v>
      </c>
      <c r="P20" s="131" t="n">
        <v>398.922</v>
      </c>
      <c r="Q20" s="131" t="n">
        <v>0</v>
      </c>
      <c r="R20" t="n">
        <v>9532.41</v>
      </c>
      <c r="S20" t="n">
        <v>11693.9</v>
      </c>
      <c r="T20" t="n">
        <v>36578</v>
      </c>
      <c r="U20" t="n">
        <v>0</v>
      </c>
      <c r="V20" t="n">
        <v>25921.2</v>
      </c>
      <c r="W20" t="n">
        <v>39819.4</v>
      </c>
      <c r="X20" t="n">
        <v>0</v>
      </c>
      <c r="Y20" t="n">
        <v>3068.63</v>
      </c>
      <c r="Z20" t="n">
        <v>20677</v>
      </c>
    </row>
    <row r="21" ht="15.75" customHeight="1" s="165">
      <c r="A21" s="131" t="n">
        <v>8</v>
      </c>
      <c r="B21" s="131" t="n">
        <v>0</v>
      </c>
      <c r="C21" s="131" t="n">
        <v>40053.4</v>
      </c>
      <c r="D21" s="131" t="n">
        <v>0.330034</v>
      </c>
      <c r="E21" s="131" t="n">
        <v>27347.8</v>
      </c>
      <c r="F21" s="131" t="n">
        <v>0.605969</v>
      </c>
      <c r="G21" s="131" t="n">
        <v>701.355</v>
      </c>
      <c r="H21" s="131" t="n">
        <v>0</v>
      </c>
      <c r="I21" s="131" t="n">
        <v>0</v>
      </c>
      <c r="J21" s="131" t="n">
        <v>0</v>
      </c>
      <c r="K21" s="131" t="n">
        <v>11219.1</v>
      </c>
      <c r="L21" s="131" t="n">
        <v>0</v>
      </c>
      <c r="M21" s="131" t="n">
        <v>0</v>
      </c>
      <c r="N21" s="131" t="n">
        <v>0</v>
      </c>
      <c r="O21" s="131" t="n">
        <v>39232</v>
      </c>
      <c r="P21" s="131" t="n">
        <v>136.08</v>
      </c>
      <c r="Q21" s="131" t="n">
        <v>0</v>
      </c>
      <c r="R21" t="n">
        <v>9979.42</v>
      </c>
      <c r="S21" t="n">
        <v>18277.2</v>
      </c>
      <c r="T21" t="n">
        <v>37188.9</v>
      </c>
      <c r="U21" t="n">
        <v>0</v>
      </c>
      <c r="V21" t="n">
        <v>39329.3</v>
      </c>
      <c r="W21" t="n">
        <v>40053.4</v>
      </c>
      <c r="X21" t="n">
        <v>0</v>
      </c>
      <c r="Y21" t="n">
        <v>3138.58</v>
      </c>
      <c r="Z21" t="n">
        <v>22450.5</v>
      </c>
    </row>
    <row r="22" ht="15.75" customHeight="1" s="165">
      <c r="A22" s="131" t="n">
        <v>9</v>
      </c>
      <c r="B22" s="131" t="n">
        <v>1.46217</v>
      </c>
      <c r="C22" s="131" t="n">
        <v>40053.4</v>
      </c>
      <c r="D22" s="131" t="n">
        <v>1.61082</v>
      </c>
      <c r="E22" s="131" t="n">
        <v>25056.7</v>
      </c>
      <c r="F22" s="131" t="n">
        <v>1.84499</v>
      </c>
      <c r="G22" s="131" t="n">
        <v>213.449</v>
      </c>
      <c r="H22" s="131" t="n">
        <v>0.07848479999999999</v>
      </c>
      <c r="I22" s="131" t="n">
        <v>0</v>
      </c>
      <c r="J22" s="131" t="n">
        <v>0.999548</v>
      </c>
      <c r="K22" s="131" t="n">
        <v>12243.3</v>
      </c>
      <c r="L22" s="131" t="n">
        <v>0</v>
      </c>
      <c r="M22" s="131" t="n">
        <v>0</v>
      </c>
      <c r="N22" s="131" t="n">
        <v>0.5000019999999999</v>
      </c>
      <c r="O22" s="131" t="n">
        <v>38665.8</v>
      </c>
      <c r="P22" s="131" t="n">
        <v>178.191</v>
      </c>
      <c r="Q22" s="131" t="n">
        <v>0.0131877</v>
      </c>
      <c r="R22" t="n">
        <v>8567.34</v>
      </c>
      <c r="S22" t="n">
        <v>9973.190000000001</v>
      </c>
      <c r="T22" t="n">
        <v>26712</v>
      </c>
      <c r="U22" t="n">
        <v>0.0398919</v>
      </c>
      <c r="V22" t="n">
        <v>36764.3</v>
      </c>
      <c r="W22" t="n">
        <v>40053.4</v>
      </c>
      <c r="X22" t="n">
        <v>0.351163</v>
      </c>
      <c r="Y22" t="n">
        <v>2836.48</v>
      </c>
      <c r="Z22" t="n">
        <v>27767.4</v>
      </c>
    </row>
    <row r="23" ht="15.75" customHeight="1" s="165">
      <c r="A23" s="131" t="n">
        <v>10</v>
      </c>
      <c r="B23" s="131" t="n">
        <v>2.53176</v>
      </c>
      <c r="C23" s="131" t="n">
        <v>40053.4</v>
      </c>
      <c r="D23" s="131" t="n">
        <v>2.63938</v>
      </c>
      <c r="E23" s="131" t="n">
        <v>11901.8</v>
      </c>
      <c r="F23" s="131" t="n">
        <v>2.75037</v>
      </c>
      <c r="G23" s="131" t="n">
        <v>89.1079</v>
      </c>
      <c r="H23" s="131" t="n">
        <v>0.550394</v>
      </c>
      <c r="I23" s="131" t="n">
        <v>420.201</v>
      </c>
      <c r="J23" s="131" t="n">
        <v>2.06125</v>
      </c>
      <c r="K23" s="131" t="n">
        <v>9537.110000000001</v>
      </c>
      <c r="L23" s="131" t="n">
        <v>420.201</v>
      </c>
      <c r="M23" s="131" t="n">
        <v>0</v>
      </c>
      <c r="N23" s="131" t="n">
        <v>2.15778</v>
      </c>
      <c r="O23" s="131" t="n">
        <v>39770.8</v>
      </c>
      <c r="P23" s="131" t="n">
        <v>799.375</v>
      </c>
      <c r="Q23" s="131" t="n">
        <v>0.0950285</v>
      </c>
      <c r="R23" t="n">
        <v>8005.48</v>
      </c>
      <c r="S23" t="n">
        <v>1342.2</v>
      </c>
      <c r="T23" t="n">
        <v>13981.4</v>
      </c>
      <c r="U23" t="n">
        <v>0.319604</v>
      </c>
      <c r="V23" t="n">
        <v>30737.9</v>
      </c>
      <c r="W23" t="n">
        <v>40053.4</v>
      </c>
      <c r="X23" t="n">
        <v>0.866526</v>
      </c>
      <c r="Y23" t="n">
        <v>1064.22</v>
      </c>
      <c r="Z23" t="n">
        <v>33457.1</v>
      </c>
    </row>
    <row r="24" ht="15.75" customHeight="1" s="165">
      <c r="A24" s="131" t="n">
        <v>11</v>
      </c>
      <c r="B24" s="131" t="n">
        <v>3.23997</v>
      </c>
      <c r="C24" s="131" t="n">
        <v>40053.4</v>
      </c>
      <c r="D24" s="131" t="n">
        <v>3.3294</v>
      </c>
      <c r="E24" s="131" t="n">
        <v>6829.85</v>
      </c>
      <c r="F24" s="131" t="n">
        <v>3.28935</v>
      </c>
      <c r="G24" s="131" t="n">
        <v>827.171</v>
      </c>
      <c r="H24" s="131" t="n">
        <v>0.438738</v>
      </c>
      <c r="I24" s="131" t="n">
        <v>1414.32</v>
      </c>
      <c r="J24" s="131" t="n">
        <v>2.87266</v>
      </c>
      <c r="K24" s="131" t="n">
        <v>6493.88</v>
      </c>
      <c r="L24" s="131" t="n">
        <v>1414.32</v>
      </c>
      <c r="M24" s="131" t="n">
        <v>0</v>
      </c>
      <c r="N24" s="131" t="n">
        <v>2.85815</v>
      </c>
      <c r="O24" s="131" t="n">
        <v>40053.4</v>
      </c>
      <c r="P24" s="131" t="n">
        <v>928.596</v>
      </c>
      <c r="Q24" s="131" t="n">
        <v>0.154119</v>
      </c>
      <c r="R24" t="n">
        <v>8433.190000000001</v>
      </c>
      <c r="S24" t="n">
        <v>0</v>
      </c>
      <c r="T24" t="n">
        <v>7415.01</v>
      </c>
      <c r="U24" t="n">
        <v>0.47243</v>
      </c>
      <c r="V24" t="n">
        <v>22124.1</v>
      </c>
      <c r="W24" t="n">
        <v>40053.4</v>
      </c>
      <c r="X24" t="n">
        <v>1.59269</v>
      </c>
      <c r="Y24" t="n">
        <v>652.528</v>
      </c>
      <c r="Z24" t="n">
        <v>36972.2</v>
      </c>
    </row>
    <row r="25" ht="15.75" customHeight="1" s="165">
      <c r="A25" s="131" t="n">
        <v>12</v>
      </c>
      <c r="B25" s="131" t="n">
        <v>3.60639</v>
      </c>
      <c r="C25" s="131" t="n">
        <v>40053.4</v>
      </c>
      <c r="D25" s="131" t="n">
        <v>3.69076</v>
      </c>
      <c r="E25" s="131" t="n">
        <v>5954.92</v>
      </c>
      <c r="F25" s="131" t="n">
        <v>3.50654</v>
      </c>
      <c r="G25" s="131" t="n">
        <v>67.6955</v>
      </c>
      <c r="H25" s="131" t="n">
        <v>0.8808049999999999</v>
      </c>
      <c r="I25" s="131" t="n">
        <v>9082.540000000001</v>
      </c>
      <c r="J25" s="131" t="n">
        <v>3.32056</v>
      </c>
      <c r="K25" s="131" t="n">
        <v>6415.24</v>
      </c>
      <c r="L25" s="131" t="n">
        <v>9082.540000000001</v>
      </c>
      <c r="M25" s="131" t="n">
        <v>536.381</v>
      </c>
      <c r="N25" s="131" t="n">
        <v>3.23221</v>
      </c>
      <c r="O25" s="131" t="n">
        <v>40053.4</v>
      </c>
      <c r="P25" s="131" t="n">
        <v>1090.66</v>
      </c>
      <c r="Q25" s="131" t="n">
        <v>0.308412</v>
      </c>
      <c r="R25" t="n">
        <v>4722.06</v>
      </c>
      <c r="S25" t="n">
        <v>0</v>
      </c>
      <c r="T25" t="n">
        <v>4673.11</v>
      </c>
      <c r="U25" t="n">
        <v>0.373704</v>
      </c>
      <c r="V25" t="n">
        <v>17967.4</v>
      </c>
      <c r="W25" t="n">
        <v>40053.4</v>
      </c>
      <c r="X25" t="n">
        <v>3.19955</v>
      </c>
      <c r="Y25" t="n">
        <v>863.181</v>
      </c>
      <c r="Z25" t="n">
        <v>38083.9</v>
      </c>
    </row>
    <row r="26" ht="15.75" customHeight="1" s="165">
      <c r="A26" s="131" t="n">
        <v>13</v>
      </c>
      <c r="B26" s="131" t="n">
        <v>2.58858</v>
      </c>
      <c r="C26" s="131" t="n">
        <v>40053.4</v>
      </c>
      <c r="D26" s="131" t="n">
        <v>3.71811</v>
      </c>
      <c r="E26" s="131" t="n">
        <v>5203.48</v>
      </c>
      <c r="F26" s="131" t="n">
        <v>3.39742</v>
      </c>
      <c r="G26" s="131" t="n">
        <v>0</v>
      </c>
      <c r="H26" s="131" t="n">
        <v>0.833203</v>
      </c>
      <c r="I26" s="131" t="n">
        <v>9015.110000000001</v>
      </c>
      <c r="J26" s="131" t="n">
        <v>3.4623</v>
      </c>
      <c r="K26" s="131" t="n">
        <v>10902.6</v>
      </c>
      <c r="L26" s="131" t="n">
        <v>9015.110000000001</v>
      </c>
      <c r="M26" s="131" t="n">
        <v>1193.93</v>
      </c>
      <c r="N26" s="131" t="n">
        <v>3.28263</v>
      </c>
      <c r="O26" s="131" t="n">
        <v>40053.4</v>
      </c>
      <c r="P26" s="131" t="n">
        <v>1588.94</v>
      </c>
      <c r="Q26" s="131" t="n">
        <v>0.161274</v>
      </c>
      <c r="R26" t="n">
        <v>3696.65</v>
      </c>
      <c r="S26" t="n">
        <v>0</v>
      </c>
      <c r="T26" t="n">
        <v>5873.44</v>
      </c>
      <c r="U26" t="n">
        <v>0.615221</v>
      </c>
      <c r="V26" t="n">
        <v>24819.1</v>
      </c>
      <c r="W26" t="n">
        <v>40053.4</v>
      </c>
      <c r="X26" t="n">
        <v>3.21834</v>
      </c>
      <c r="Y26" t="n">
        <v>1256.45</v>
      </c>
      <c r="Z26" t="n">
        <v>38686.1</v>
      </c>
    </row>
    <row r="27" ht="15.75" customHeight="1" s="165">
      <c r="A27" s="131" t="n">
        <v>14</v>
      </c>
      <c r="B27" s="131" t="n">
        <v>0.305522</v>
      </c>
      <c r="C27" s="131" t="n">
        <v>40053.4</v>
      </c>
      <c r="D27" s="131" t="n">
        <v>3.41748</v>
      </c>
      <c r="E27" s="131" t="n">
        <v>3097.35</v>
      </c>
      <c r="F27" s="131" t="n">
        <v>2.96497</v>
      </c>
      <c r="G27" s="131" t="n">
        <v>1005.46</v>
      </c>
      <c r="H27" s="131" t="n">
        <v>0.693097</v>
      </c>
      <c r="I27" s="131" t="n">
        <v>12403</v>
      </c>
      <c r="J27" s="131" t="n">
        <v>3.28656</v>
      </c>
      <c r="K27" s="131" t="n">
        <v>13242.3</v>
      </c>
      <c r="L27" s="131" t="n">
        <v>12403</v>
      </c>
      <c r="M27" s="131" t="n">
        <v>6521.56</v>
      </c>
      <c r="N27" s="131" t="n">
        <v>3.03501</v>
      </c>
      <c r="O27" s="131" t="n">
        <v>39934.2</v>
      </c>
      <c r="P27" s="131" t="n">
        <v>1672.85</v>
      </c>
      <c r="Q27" s="131" t="n">
        <v>0.351521</v>
      </c>
      <c r="R27" t="n">
        <v>8423.4</v>
      </c>
      <c r="S27" t="n">
        <v>0</v>
      </c>
      <c r="T27" t="n">
        <v>6413.33</v>
      </c>
      <c r="U27" t="n">
        <v>0.382386</v>
      </c>
      <c r="V27" t="n">
        <v>21595.7</v>
      </c>
      <c r="W27" t="n">
        <v>40053.4</v>
      </c>
      <c r="X27" t="n">
        <v>2.85084</v>
      </c>
      <c r="Y27" t="n">
        <v>2983.97</v>
      </c>
      <c r="Z27" t="n">
        <v>38589.9</v>
      </c>
    </row>
    <row r="28" ht="15.75" customHeight="1" s="165">
      <c r="A28" s="131" t="n">
        <v>15</v>
      </c>
      <c r="B28" s="131" t="n">
        <v>1.89371</v>
      </c>
      <c r="C28" s="131" t="n">
        <v>40053.4</v>
      </c>
      <c r="D28" s="131" t="n">
        <v>2.79767</v>
      </c>
      <c r="E28" s="131" t="n">
        <v>2922.38</v>
      </c>
      <c r="F28" s="131" t="n">
        <v>2.19362</v>
      </c>
      <c r="G28" s="131" t="n">
        <v>6056.36</v>
      </c>
      <c r="H28" s="131" t="n">
        <v>0.524319</v>
      </c>
      <c r="I28" s="131" t="n">
        <v>11243</v>
      </c>
      <c r="J28" s="131" t="n">
        <v>2.77791</v>
      </c>
      <c r="K28" s="131" t="n">
        <v>11347.8</v>
      </c>
      <c r="L28" s="131" t="n">
        <v>11243</v>
      </c>
      <c r="M28" s="131" t="n">
        <v>2224.21</v>
      </c>
      <c r="N28" s="131" t="n">
        <v>2.52977</v>
      </c>
      <c r="O28" s="131" t="n">
        <v>40053.4</v>
      </c>
      <c r="P28" s="131" t="n">
        <v>3001.57</v>
      </c>
      <c r="Q28" s="131" t="n">
        <v>0.194842</v>
      </c>
      <c r="R28" t="n">
        <v>14671.8</v>
      </c>
      <c r="S28" t="n">
        <v>0</v>
      </c>
      <c r="T28" t="n">
        <v>5687.45</v>
      </c>
      <c r="U28" t="n">
        <v>0.188359</v>
      </c>
      <c r="V28" t="n">
        <v>11889.4</v>
      </c>
      <c r="W28" t="n">
        <v>40053.4</v>
      </c>
      <c r="X28" t="n">
        <v>2.12107</v>
      </c>
      <c r="Y28" t="n">
        <v>5020.42</v>
      </c>
      <c r="Z28" t="n">
        <v>38925.3</v>
      </c>
    </row>
    <row r="29" ht="15.75" customHeight="1" s="165">
      <c r="A29" s="131" t="n">
        <v>16</v>
      </c>
      <c r="B29" s="131" t="n">
        <v>1.60085</v>
      </c>
      <c r="C29" s="131" t="n">
        <v>40053.4</v>
      </c>
      <c r="D29" s="131" t="n">
        <v>1.86906</v>
      </c>
      <c r="E29" s="131" t="n">
        <v>1591.67</v>
      </c>
      <c r="F29" s="131" t="n">
        <v>1.1201</v>
      </c>
      <c r="G29" s="131" t="n">
        <v>9211.33</v>
      </c>
      <c r="H29" s="131" t="n">
        <v>0.262246</v>
      </c>
      <c r="I29" s="131" t="n">
        <v>9094.49</v>
      </c>
      <c r="J29" s="131" t="n">
        <v>1.9389</v>
      </c>
      <c r="K29" s="131" t="n">
        <v>7876.87</v>
      </c>
      <c r="L29" s="131" t="n">
        <v>9094.49</v>
      </c>
      <c r="M29" s="131" t="n">
        <v>3246.18</v>
      </c>
      <c r="N29" s="131" t="n">
        <v>1.68079</v>
      </c>
      <c r="O29" s="131" t="n">
        <v>39827.4</v>
      </c>
      <c r="P29" s="131" t="n">
        <v>3832.28</v>
      </c>
      <c r="Q29" s="131" t="n">
        <v>0.0808456</v>
      </c>
      <c r="R29" t="n">
        <v>13682.6</v>
      </c>
      <c r="S29" t="n">
        <v>0</v>
      </c>
      <c r="T29" t="n">
        <v>6372.18</v>
      </c>
      <c r="U29" t="n">
        <v>0.06706330000000001</v>
      </c>
      <c r="V29" t="n">
        <v>7125.21</v>
      </c>
      <c r="W29" t="n">
        <v>40053.4</v>
      </c>
      <c r="X29" t="n">
        <v>1.03473</v>
      </c>
      <c r="Y29" t="n">
        <v>6217.52</v>
      </c>
      <c r="Z29" t="n">
        <v>39112.4</v>
      </c>
    </row>
    <row r="30" ht="15.75" customHeight="1" s="165">
      <c r="A30" s="131" t="n">
        <v>17</v>
      </c>
      <c r="B30" s="131" t="n">
        <v>0.148408</v>
      </c>
      <c r="C30" s="131" t="n">
        <v>40053.4</v>
      </c>
      <c r="D30" s="131" t="n">
        <v>0.664184</v>
      </c>
      <c r="E30" s="131" t="n">
        <v>1044.72</v>
      </c>
      <c r="F30" s="131" t="n">
        <v>0</v>
      </c>
      <c r="G30" s="131" t="n">
        <v>11653.5</v>
      </c>
      <c r="H30" s="131" t="n">
        <v>0.0315523</v>
      </c>
      <c r="I30" s="131" t="n">
        <v>5918.59</v>
      </c>
      <c r="J30" s="131" t="n">
        <v>0.783927</v>
      </c>
      <c r="K30" s="131" t="n">
        <v>12269.5</v>
      </c>
      <c r="L30" s="131" t="n">
        <v>5918.59</v>
      </c>
      <c r="M30" s="131" t="n">
        <v>6468.82</v>
      </c>
      <c r="N30" s="131" t="n">
        <v>0.560903</v>
      </c>
      <c r="O30" s="131" t="n">
        <v>37538.3</v>
      </c>
      <c r="P30" s="131" t="n">
        <v>4526.3</v>
      </c>
      <c r="Q30" s="131" t="n">
        <v>0</v>
      </c>
      <c r="R30" t="n">
        <v>10092.2</v>
      </c>
      <c r="S30" t="n">
        <v>0</v>
      </c>
      <c r="T30" t="n">
        <v>14913.6</v>
      </c>
      <c r="U30" t="n">
        <v>0</v>
      </c>
      <c r="V30" t="n">
        <v>9853.66</v>
      </c>
      <c r="W30" t="n">
        <v>40053.4</v>
      </c>
      <c r="X30" t="n">
        <v>0</v>
      </c>
      <c r="Y30" t="n">
        <v>7231.53</v>
      </c>
      <c r="Z30" t="n">
        <v>38281.9</v>
      </c>
    </row>
    <row r="31" ht="15.75" customHeight="1" s="165">
      <c r="A31" s="131" t="n">
        <v>18</v>
      </c>
      <c r="B31" s="131" t="n">
        <v>0</v>
      </c>
      <c r="C31" s="131" t="n">
        <v>40053.4</v>
      </c>
      <c r="D31" s="131" t="n">
        <v>0</v>
      </c>
      <c r="E31" s="131" t="n">
        <v>0</v>
      </c>
      <c r="F31" s="131" t="n">
        <v>0</v>
      </c>
      <c r="G31" s="131" t="n">
        <v>9819.07</v>
      </c>
      <c r="H31" s="131" t="n">
        <v>0</v>
      </c>
      <c r="I31" s="131" t="n">
        <v>5705.82</v>
      </c>
      <c r="J31" s="131" t="n">
        <v>0</v>
      </c>
      <c r="K31" s="131" t="n">
        <v>8754.02</v>
      </c>
      <c r="L31" s="131" t="n">
        <v>5705.82</v>
      </c>
      <c r="M31" s="131" t="n">
        <v>16142</v>
      </c>
      <c r="N31" s="131" t="n">
        <v>0</v>
      </c>
      <c r="O31" s="131" t="n">
        <v>33770.1</v>
      </c>
      <c r="P31" s="131" t="n">
        <v>9124.48</v>
      </c>
      <c r="Q31" s="131" t="n">
        <v>0</v>
      </c>
      <c r="R31" t="n">
        <v>7177.57</v>
      </c>
      <c r="S31" t="n">
        <v>0</v>
      </c>
      <c r="T31" t="n">
        <v>27044.3</v>
      </c>
      <c r="U31" t="n">
        <v>0</v>
      </c>
      <c r="V31" t="n">
        <v>13055.2</v>
      </c>
      <c r="W31" t="n">
        <v>40053.4</v>
      </c>
      <c r="X31" t="n">
        <v>0</v>
      </c>
      <c r="Y31" t="n">
        <v>6658.81</v>
      </c>
      <c r="Z31" t="n">
        <v>38111.2</v>
      </c>
    </row>
    <row r="32" ht="15.75" customHeight="1" s="165">
      <c r="A32" s="131" t="n">
        <v>19</v>
      </c>
      <c r="B32" s="131" t="n">
        <v>0</v>
      </c>
      <c r="C32" s="131" t="n">
        <v>40053.4</v>
      </c>
      <c r="D32" s="131" t="n">
        <v>0</v>
      </c>
      <c r="E32" s="131" t="n">
        <v>0</v>
      </c>
      <c r="F32" s="131" t="n">
        <v>0</v>
      </c>
      <c r="G32" s="131" t="n">
        <v>7524.52</v>
      </c>
      <c r="H32" s="131" t="n">
        <v>0</v>
      </c>
      <c r="I32" s="131" t="n">
        <v>653.178</v>
      </c>
      <c r="J32" s="131" t="n">
        <v>0</v>
      </c>
      <c r="K32" s="131" t="n">
        <v>7854.69</v>
      </c>
      <c r="L32" s="131" t="n">
        <v>653.178</v>
      </c>
      <c r="M32" s="131" t="n">
        <v>11370.8</v>
      </c>
      <c r="N32" s="131" t="n">
        <v>0</v>
      </c>
      <c r="O32" s="131" t="n">
        <v>37238.5</v>
      </c>
      <c r="P32" s="131" t="n">
        <v>14214.6</v>
      </c>
      <c r="Q32" s="131" t="n">
        <v>0</v>
      </c>
      <c r="R32" t="n">
        <v>14080.3</v>
      </c>
      <c r="S32" t="n">
        <v>0</v>
      </c>
      <c r="T32" t="n">
        <v>40053.4</v>
      </c>
      <c r="U32" t="n">
        <v>0</v>
      </c>
      <c r="V32" t="n">
        <v>28278.9</v>
      </c>
      <c r="W32" t="n">
        <v>40053.4</v>
      </c>
      <c r="X32" t="n">
        <v>0</v>
      </c>
      <c r="Y32" t="n">
        <v>12763.2</v>
      </c>
      <c r="Z32" t="n">
        <v>38138.3</v>
      </c>
    </row>
    <row r="33" ht="15.75" customHeight="1" s="165">
      <c r="A33" s="131" t="n">
        <v>20</v>
      </c>
      <c r="B33" s="131" t="n">
        <v>0</v>
      </c>
      <c r="C33" s="131" t="n">
        <v>40053.4</v>
      </c>
      <c r="D33" s="131" t="n">
        <v>0</v>
      </c>
      <c r="E33" s="131" t="n">
        <v>1868.05</v>
      </c>
      <c r="F33" s="131" t="n">
        <v>0</v>
      </c>
      <c r="G33" s="131" t="n">
        <v>5450.7</v>
      </c>
      <c r="H33" s="131" t="n">
        <v>0</v>
      </c>
      <c r="I33" s="131" t="n">
        <v>908.329</v>
      </c>
      <c r="J33" s="131" t="n">
        <v>0</v>
      </c>
      <c r="K33" s="131" t="n">
        <v>8201.049999999999</v>
      </c>
      <c r="L33" s="131" t="n">
        <v>908.329</v>
      </c>
      <c r="M33" s="131" t="n">
        <v>843.796</v>
      </c>
      <c r="N33" s="131" t="n">
        <v>0</v>
      </c>
      <c r="O33" s="131" t="n">
        <v>37962</v>
      </c>
      <c r="P33" s="131" t="n">
        <v>16272</v>
      </c>
      <c r="Q33" s="131" t="n">
        <v>0</v>
      </c>
      <c r="R33" t="n">
        <v>16084.9</v>
      </c>
      <c r="S33" t="n">
        <v>4340.41</v>
      </c>
      <c r="T33" t="n">
        <v>40053.4</v>
      </c>
      <c r="U33" t="n">
        <v>0</v>
      </c>
      <c r="V33" t="n">
        <v>26094.2</v>
      </c>
      <c r="W33" t="n">
        <v>40053.4</v>
      </c>
      <c r="X33" t="n">
        <v>0</v>
      </c>
      <c r="Y33" t="n">
        <v>13851.2</v>
      </c>
      <c r="Z33" t="n">
        <v>36998</v>
      </c>
    </row>
    <row r="34" ht="15.75" customHeight="1" s="165">
      <c r="A34" s="131" t="n">
        <v>21</v>
      </c>
      <c r="B34" s="131" t="n">
        <v>0</v>
      </c>
      <c r="C34" s="131" t="n">
        <v>40053.4</v>
      </c>
      <c r="D34" s="131" t="n">
        <v>0</v>
      </c>
      <c r="E34" s="131" t="n">
        <v>8763.83</v>
      </c>
      <c r="F34" s="131" t="n">
        <v>0</v>
      </c>
      <c r="G34" s="131" t="n">
        <v>4988.87</v>
      </c>
      <c r="H34" s="131" t="n">
        <v>0</v>
      </c>
      <c r="I34" s="131" t="n">
        <v>3945.06</v>
      </c>
      <c r="J34" s="131" t="n">
        <v>0</v>
      </c>
      <c r="K34" s="131" t="n">
        <v>5623.47</v>
      </c>
      <c r="L34" s="131" t="n">
        <v>3945.06</v>
      </c>
      <c r="M34" s="131" t="n">
        <v>1418.76</v>
      </c>
      <c r="N34" s="131" t="n">
        <v>0</v>
      </c>
      <c r="O34" s="131" t="n">
        <v>38449.6</v>
      </c>
      <c r="P34" s="131" t="n">
        <v>17050.2</v>
      </c>
      <c r="Q34" s="131" t="n">
        <v>0</v>
      </c>
      <c r="R34" t="n">
        <v>10827</v>
      </c>
      <c r="S34" t="n">
        <v>21002.3</v>
      </c>
      <c r="T34" t="n">
        <v>39869.9</v>
      </c>
      <c r="U34" t="n">
        <v>0</v>
      </c>
      <c r="V34" t="n">
        <v>27603.2</v>
      </c>
      <c r="W34" t="n">
        <v>40053.4</v>
      </c>
      <c r="X34" t="n">
        <v>0</v>
      </c>
      <c r="Y34" t="n">
        <v>12087.9</v>
      </c>
      <c r="Z34" t="n">
        <v>36596</v>
      </c>
    </row>
    <row r="35" ht="15.75" customHeight="1" s="165">
      <c r="A35" s="131" t="n">
        <v>22</v>
      </c>
      <c r="B35" s="131" t="n">
        <v>0</v>
      </c>
      <c r="C35" s="131" t="n">
        <v>40053.4</v>
      </c>
      <c r="D35" s="131" t="n">
        <v>0</v>
      </c>
      <c r="E35" s="131" t="n">
        <v>19854.9</v>
      </c>
      <c r="F35" s="131" t="n">
        <v>0</v>
      </c>
      <c r="G35" s="131" t="n">
        <v>3101.95</v>
      </c>
      <c r="H35" s="131" t="n">
        <v>0</v>
      </c>
      <c r="I35" s="131" t="n">
        <v>2713.9</v>
      </c>
      <c r="J35" s="131" t="n">
        <v>0</v>
      </c>
      <c r="K35" s="131" t="n">
        <v>4394.74</v>
      </c>
      <c r="L35" s="131" t="n">
        <v>2713.9</v>
      </c>
      <c r="M35" s="131" t="n">
        <v>0</v>
      </c>
      <c r="N35" s="131" t="n">
        <v>0</v>
      </c>
      <c r="O35" s="131" t="n">
        <v>39379.5</v>
      </c>
      <c r="P35" s="131" t="n">
        <v>17424.4</v>
      </c>
      <c r="Q35" s="131" t="n">
        <v>0</v>
      </c>
      <c r="R35" t="n">
        <v>10757.1</v>
      </c>
      <c r="S35" t="n">
        <v>30991.5</v>
      </c>
      <c r="T35" t="n">
        <v>39942.8</v>
      </c>
      <c r="U35" t="n">
        <v>0</v>
      </c>
      <c r="V35" t="n">
        <v>11225.4</v>
      </c>
      <c r="W35" t="n">
        <v>40053.4</v>
      </c>
      <c r="X35" t="n">
        <v>0</v>
      </c>
      <c r="Y35" t="n">
        <v>11797.7</v>
      </c>
      <c r="Z35" t="n">
        <v>35202.5</v>
      </c>
    </row>
    <row r="36" ht="15.75" customHeight="1" s="165">
      <c r="A36" s="131" t="n">
        <v>23</v>
      </c>
      <c r="B36" s="131" t="n">
        <v>0</v>
      </c>
      <c r="C36" s="131" t="n">
        <v>40053.4</v>
      </c>
      <c r="D36" s="131" t="n">
        <v>0</v>
      </c>
      <c r="E36" s="131" t="n">
        <v>23990.5</v>
      </c>
      <c r="F36" s="131" t="n">
        <v>0</v>
      </c>
      <c r="G36" s="131" t="n">
        <v>1826.92</v>
      </c>
      <c r="H36" s="131" t="n">
        <v>0</v>
      </c>
      <c r="I36" s="131" t="n">
        <v>0</v>
      </c>
      <c r="J36" s="131" t="n">
        <v>0</v>
      </c>
      <c r="K36" s="131" t="n">
        <v>7906.69</v>
      </c>
      <c r="L36" s="131" t="n">
        <v>0</v>
      </c>
      <c r="M36" s="131" t="n">
        <v>7043.08</v>
      </c>
      <c r="N36" s="131" t="n">
        <v>0</v>
      </c>
      <c r="O36" s="131" t="n">
        <v>39444.5</v>
      </c>
      <c r="P36" s="131" t="n">
        <v>16492.4</v>
      </c>
      <c r="Q36" s="131" t="n">
        <v>0</v>
      </c>
      <c r="R36" t="n">
        <v>9379.719999999999</v>
      </c>
      <c r="S36" t="n">
        <v>32615.6</v>
      </c>
      <c r="T36" t="n">
        <v>38189.1</v>
      </c>
      <c r="U36" t="n">
        <v>0</v>
      </c>
      <c r="V36" t="n">
        <v>6691.15</v>
      </c>
      <c r="W36" t="n">
        <v>40053.4</v>
      </c>
      <c r="X36" t="n">
        <v>0</v>
      </c>
      <c r="Y36" t="n">
        <v>13401.8</v>
      </c>
      <c r="Z36" t="n">
        <v>30625.6</v>
      </c>
    </row>
    <row r="37" ht="15.75" customHeight="1" s="165">
      <c r="A37" s="131" t="n">
        <v>24</v>
      </c>
      <c r="B37" s="131" t="n">
        <v>0</v>
      </c>
      <c r="C37" s="131" t="n">
        <v>40053.4</v>
      </c>
      <c r="D37" s="131" t="n">
        <v>0</v>
      </c>
      <c r="E37" s="131" t="n">
        <v>21584.4</v>
      </c>
      <c r="F37" s="131" t="n">
        <v>0</v>
      </c>
      <c r="G37" s="131" t="n">
        <v>755.902</v>
      </c>
      <c r="H37" s="131" t="n">
        <v>0</v>
      </c>
      <c r="I37" s="131" t="n">
        <v>3681.06</v>
      </c>
      <c r="J37" s="131" t="n">
        <v>0</v>
      </c>
      <c r="K37" s="131" t="n">
        <v>4716.35</v>
      </c>
      <c r="L37" s="131" t="n">
        <v>3681.06</v>
      </c>
      <c r="M37" s="131" t="n">
        <v>891.602</v>
      </c>
      <c r="N37" s="131" t="n">
        <v>0</v>
      </c>
      <c r="O37" s="131" t="n">
        <v>38690.7</v>
      </c>
      <c r="P37" s="131" t="n">
        <v>14937.9</v>
      </c>
      <c r="Q37" s="131" t="n">
        <v>0</v>
      </c>
      <c r="R37" t="n">
        <v>7246.81</v>
      </c>
      <c r="S37" t="n">
        <v>33711.8</v>
      </c>
      <c r="T37" t="n">
        <v>36540.5</v>
      </c>
      <c r="U37" t="n">
        <v>0</v>
      </c>
      <c r="V37" t="n">
        <v>33137</v>
      </c>
      <c r="W37" t="n">
        <v>40053.4</v>
      </c>
      <c r="X37" t="n">
        <v>0</v>
      </c>
      <c r="Y37" t="n">
        <v>12191.7</v>
      </c>
      <c r="Z37" t="n">
        <v>21715.1</v>
      </c>
    </row>
    <row r="38" ht="15.75" customHeight="1" s="165">
      <c r="A38" s="131" t="n">
        <v>25</v>
      </c>
      <c r="B38" s="131" t="n">
        <v>0</v>
      </c>
      <c r="C38" s="131" t="n">
        <v>40053.4</v>
      </c>
      <c r="D38" s="131" t="n">
        <v>0</v>
      </c>
      <c r="E38" s="131" t="n">
        <v>14007.4</v>
      </c>
      <c r="F38" s="131" t="n">
        <v>0</v>
      </c>
      <c r="G38" s="131" t="n">
        <v>3761.64</v>
      </c>
      <c r="H38" s="131" t="n">
        <v>0</v>
      </c>
      <c r="I38" s="131" t="n">
        <v>1930.56</v>
      </c>
      <c r="J38" s="131" t="n">
        <v>0</v>
      </c>
      <c r="K38" s="131" t="n">
        <v>1802.73</v>
      </c>
      <c r="L38" s="131" t="n">
        <v>1930.56</v>
      </c>
      <c r="M38" s="131" t="n">
        <v>5145.84</v>
      </c>
      <c r="N38" s="131" t="n">
        <v>0</v>
      </c>
      <c r="O38" s="131" t="n">
        <v>40040.5</v>
      </c>
      <c r="P38" s="131" t="n">
        <v>10740.4</v>
      </c>
      <c r="Q38" s="131" t="n">
        <v>0</v>
      </c>
      <c r="R38" t="n">
        <v>6544.11</v>
      </c>
      <c r="S38" t="n">
        <v>23546.7</v>
      </c>
      <c r="T38" t="n">
        <v>30702.7</v>
      </c>
      <c r="U38" t="n">
        <v>0</v>
      </c>
      <c r="V38" t="n">
        <v>32883.9</v>
      </c>
      <c r="W38" t="n">
        <v>40053.4</v>
      </c>
      <c r="X38" t="n">
        <v>0</v>
      </c>
      <c r="Y38" t="n">
        <v>10159.3</v>
      </c>
      <c r="Z38" t="n">
        <v>14931.4</v>
      </c>
    </row>
    <row r="39" ht="15.75" customHeight="1" s="165">
      <c r="A39" s="131" t="n">
        <v>26</v>
      </c>
      <c r="B39" s="131" t="n">
        <v>0</v>
      </c>
      <c r="C39" s="131" t="n">
        <v>40053.4</v>
      </c>
      <c r="D39" s="131" t="n">
        <v>0</v>
      </c>
      <c r="E39" s="131" t="n">
        <v>9602.209999999999</v>
      </c>
      <c r="F39" s="131" t="n">
        <v>0</v>
      </c>
      <c r="G39" s="131" t="n">
        <v>2296.07</v>
      </c>
      <c r="H39" s="131" t="n">
        <v>0</v>
      </c>
      <c r="I39" s="131" t="n">
        <v>0</v>
      </c>
      <c r="J39" s="131" t="n">
        <v>0</v>
      </c>
      <c r="K39" s="131" t="n">
        <v>0</v>
      </c>
      <c r="L39" s="131" t="n">
        <v>0</v>
      </c>
      <c r="M39" s="131" t="n">
        <v>7279.47</v>
      </c>
      <c r="N39" s="131" t="n">
        <v>0</v>
      </c>
      <c r="O39" s="131" t="n">
        <v>39914.2</v>
      </c>
      <c r="P39" s="131" t="n">
        <v>8213.809999999999</v>
      </c>
      <c r="Q39" s="131" t="n">
        <v>0</v>
      </c>
      <c r="R39" t="n">
        <v>6908.14</v>
      </c>
      <c r="S39" t="n">
        <v>12153.8</v>
      </c>
      <c r="T39" t="n">
        <v>24504.8</v>
      </c>
      <c r="U39" t="n">
        <v>0</v>
      </c>
      <c r="V39" t="n">
        <v>33554.5</v>
      </c>
      <c r="W39" t="n">
        <v>40053.4</v>
      </c>
      <c r="X39" t="n">
        <v>0</v>
      </c>
      <c r="Y39" t="n">
        <v>6590.66</v>
      </c>
      <c r="Z39" t="n">
        <v>9518.98</v>
      </c>
    </row>
    <row r="40" ht="15.75" customHeight="1" s="165">
      <c r="A40" s="131" t="n">
        <v>27</v>
      </c>
      <c r="B40" s="131" t="n">
        <v>0</v>
      </c>
      <c r="C40" s="131" t="n">
        <v>40053.4</v>
      </c>
      <c r="D40" s="131" t="n">
        <v>0</v>
      </c>
      <c r="E40" s="131" t="n">
        <v>3494.32</v>
      </c>
      <c r="F40" s="131" t="n">
        <v>0</v>
      </c>
      <c r="G40" s="131" t="n">
        <v>0</v>
      </c>
      <c r="H40" s="131" t="n">
        <v>0</v>
      </c>
      <c r="I40" s="131" t="n">
        <v>0</v>
      </c>
      <c r="J40" s="131" t="n">
        <v>0</v>
      </c>
      <c r="K40" s="131" t="n">
        <v>0</v>
      </c>
      <c r="L40" s="131" t="n">
        <v>0</v>
      </c>
      <c r="M40" s="131" t="n">
        <v>7818.43</v>
      </c>
      <c r="N40" s="131" t="n">
        <v>0</v>
      </c>
      <c r="O40" s="131" t="n">
        <v>39915.1</v>
      </c>
      <c r="P40" s="131" t="n">
        <v>7708.84</v>
      </c>
      <c r="Q40" s="131" t="n">
        <v>0</v>
      </c>
      <c r="R40" t="n">
        <v>5700.5</v>
      </c>
      <c r="S40" t="n">
        <v>5420.19</v>
      </c>
      <c r="T40" t="n">
        <v>18374.5</v>
      </c>
      <c r="U40" t="n">
        <v>0</v>
      </c>
      <c r="V40" t="n">
        <v>28251.5</v>
      </c>
      <c r="W40" t="n">
        <v>40053.4</v>
      </c>
      <c r="X40" t="n">
        <v>0</v>
      </c>
      <c r="Y40" t="n">
        <v>6655.36</v>
      </c>
      <c r="Z40" t="n">
        <v>4454.43</v>
      </c>
    </row>
    <row r="41" ht="15.75" customHeight="1" s="165">
      <c r="A41" s="131" t="n">
        <v>28</v>
      </c>
      <c r="B41" s="131" t="n">
        <v>0</v>
      </c>
      <c r="C41" s="131" t="n">
        <v>40053.4</v>
      </c>
      <c r="D41" s="131" t="n">
        <v>0</v>
      </c>
      <c r="E41" s="131" t="n">
        <v>0</v>
      </c>
      <c r="F41" s="131" t="n">
        <v>0</v>
      </c>
      <c r="G41" s="131" t="n">
        <v>4664.89</v>
      </c>
      <c r="H41" s="131" t="n">
        <v>0</v>
      </c>
      <c r="I41" s="131" t="n">
        <v>63.4575</v>
      </c>
      <c r="J41" s="131" t="n">
        <v>0</v>
      </c>
      <c r="K41" s="131" t="n">
        <v>1567.53</v>
      </c>
      <c r="L41" s="131" t="n">
        <v>63.4575</v>
      </c>
      <c r="M41" s="131" t="n">
        <v>5527.01</v>
      </c>
      <c r="N41" s="131" t="n">
        <v>0</v>
      </c>
      <c r="O41" s="131" t="n">
        <v>39520.7</v>
      </c>
      <c r="P41" s="131" t="n">
        <v>8089.48</v>
      </c>
      <c r="Q41" s="131" t="n">
        <v>0</v>
      </c>
      <c r="R41" t="n">
        <v>8304.129999999999</v>
      </c>
      <c r="S41" t="n">
        <v>2070.52</v>
      </c>
      <c r="T41" t="n">
        <v>13127.1</v>
      </c>
      <c r="U41" t="n">
        <v>0</v>
      </c>
      <c r="V41" t="n">
        <v>26776.4</v>
      </c>
      <c r="W41" t="n">
        <v>40053.4</v>
      </c>
      <c r="X41" t="n">
        <v>0</v>
      </c>
      <c r="Y41" t="n">
        <v>5592.08</v>
      </c>
      <c r="Z41" t="n">
        <v>917.933</v>
      </c>
    </row>
    <row r="42" ht="15.75" customHeight="1" s="165">
      <c r="A42" s="131" t="n">
        <v>29</v>
      </c>
      <c r="B42" s="131" t="n">
        <v>0</v>
      </c>
      <c r="C42" s="131" t="n">
        <v>40053.4</v>
      </c>
      <c r="D42" s="131" t="n">
        <v>0</v>
      </c>
      <c r="E42" s="131" t="n">
        <v>1147.67</v>
      </c>
      <c r="F42" s="131" t="n">
        <v>0</v>
      </c>
      <c r="G42" s="131" t="n">
        <v>1367.91</v>
      </c>
      <c r="H42" s="131" t="n">
        <v>0</v>
      </c>
      <c r="I42" s="131" t="n">
        <v>84.38979999999999</v>
      </c>
      <c r="J42" s="131" t="n">
        <v>0</v>
      </c>
      <c r="K42" s="131" t="n">
        <v>9099.809999999999</v>
      </c>
      <c r="L42" s="131" t="n">
        <v>84.38979999999999</v>
      </c>
      <c r="M42" s="131" t="n">
        <v>0</v>
      </c>
      <c r="N42" s="131" t="n">
        <v>0</v>
      </c>
      <c r="O42" s="131" t="n">
        <v>29304.4</v>
      </c>
      <c r="P42" s="131" t="n">
        <v>8758.809999999999</v>
      </c>
      <c r="Q42" s="131" t="n">
        <v>0</v>
      </c>
      <c r="R42" t="n">
        <v>8090.56</v>
      </c>
      <c r="S42" t="n">
        <v>1177.58</v>
      </c>
      <c r="T42" t="n">
        <v>10091.4</v>
      </c>
      <c r="U42" t="n">
        <v>0</v>
      </c>
      <c r="V42" t="n">
        <v>16438.2</v>
      </c>
      <c r="W42" t="n">
        <v>40053.4</v>
      </c>
      <c r="X42" t="n">
        <v>0</v>
      </c>
      <c r="Y42" t="n">
        <v>5647.66</v>
      </c>
      <c r="Z42" t="n">
        <v>0</v>
      </c>
    </row>
    <row r="43" ht="15.75" customHeight="1" s="165">
      <c r="A43" s="131" t="n">
        <v>30</v>
      </c>
      <c r="B43" s="131" t="n">
        <v>0</v>
      </c>
      <c r="C43" s="131" t="n">
        <v>40053.4</v>
      </c>
      <c r="D43" s="131" t="n">
        <v>0</v>
      </c>
      <c r="E43" s="131" t="n">
        <v>6827.63</v>
      </c>
      <c r="F43" s="131" t="n">
        <v>0</v>
      </c>
      <c r="G43" s="131" t="n">
        <v>0</v>
      </c>
      <c r="H43" s="131" t="n">
        <v>0</v>
      </c>
      <c r="I43" s="131" t="n">
        <v>1204.94</v>
      </c>
      <c r="J43" s="131" t="n">
        <v>0</v>
      </c>
      <c r="K43" s="131" t="n">
        <v>11157.9</v>
      </c>
      <c r="L43" s="131" t="n">
        <v>1204.94</v>
      </c>
      <c r="M43" s="131" t="n">
        <v>0</v>
      </c>
      <c r="N43" s="131" t="n">
        <v>0</v>
      </c>
      <c r="O43" s="131" t="n">
        <v>23121.3</v>
      </c>
      <c r="P43" s="131" t="n">
        <v>9538.540000000001</v>
      </c>
      <c r="Q43" s="131" t="n">
        <v>0</v>
      </c>
      <c r="R43" t="n">
        <v>7814.25</v>
      </c>
      <c r="S43" t="n">
        <v>490.272</v>
      </c>
      <c r="T43" t="n">
        <v>7205.2</v>
      </c>
      <c r="U43" t="n">
        <v>0</v>
      </c>
      <c r="V43" t="n">
        <v>8343.15</v>
      </c>
      <c r="W43" t="n">
        <v>40053.4</v>
      </c>
      <c r="X43" t="n">
        <v>0</v>
      </c>
      <c r="Y43" t="n">
        <v>5185.3</v>
      </c>
      <c r="Z43" t="n">
        <v>0</v>
      </c>
    </row>
    <row r="44" ht="15.75" customHeight="1" s="165">
      <c r="A44" s="131" t="n">
        <v>31</v>
      </c>
      <c r="B44" s="131" t="n">
        <v>0</v>
      </c>
      <c r="C44" s="131" t="n">
        <v>39839.5</v>
      </c>
      <c r="D44" s="131" t="n">
        <v>0</v>
      </c>
      <c r="E44" s="131" t="n">
        <v>17478.2</v>
      </c>
      <c r="F44" s="131" t="n">
        <v>0</v>
      </c>
      <c r="G44" s="131" t="n">
        <v>0</v>
      </c>
      <c r="H44" s="131" t="n">
        <v>0</v>
      </c>
      <c r="I44" s="131" t="n">
        <v>6857.08</v>
      </c>
      <c r="J44" s="131" t="n">
        <v>0</v>
      </c>
      <c r="K44" s="131" t="n">
        <v>5712.5</v>
      </c>
      <c r="L44" s="131" t="n">
        <v>6857.08</v>
      </c>
      <c r="M44" s="131" t="n">
        <v>11385.7</v>
      </c>
      <c r="N44" s="131" t="n">
        <v>0</v>
      </c>
      <c r="O44" s="131" t="n">
        <v>28700.7</v>
      </c>
      <c r="P44" s="131" t="n">
        <v>6871.86</v>
      </c>
      <c r="Q44" s="131" t="n">
        <v>0</v>
      </c>
      <c r="R44" t="n">
        <v>21687.4</v>
      </c>
      <c r="S44" t="n">
        <v>0</v>
      </c>
      <c r="T44" t="n">
        <v>7495.49</v>
      </c>
      <c r="U44" t="n">
        <v>0</v>
      </c>
      <c r="V44" t="n">
        <v>24872.5</v>
      </c>
      <c r="W44" t="n">
        <v>40053.4</v>
      </c>
      <c r="X44" t="n">
        <v>0</v>
      </c>
      <c r="Y44" t="n">
        <v>5136.27</v>
      </c>
      <c r="Z44" t="n">
        <v>0</v>
      </c>
    </row>
    <row r="45" ht="15.75" customHeight="1" s="165">
      <c r="A45" s="131" t="n">
        <v>32</v>
      </c>
      <c r="B45" s="131" t="n">
        <v>0</v>
      </c>
      <c r="C45" s="131" t="n">
        <v>40053.4</v>
      </c>
      <c r="D45" s="131" t="n">
        <v>0.327495</v>
      </c>
      <c r="E45" s="131" t="n">
        <v>10582.1</v>
      </c>
      <c r="F45" s="131" t="n">
        <v>0.582051</v>
      </c>
      <c r="G45" s="131" t="n">
        <v>0</v>
      </c>
      <c r="H45" s="131" t="n">
        <v>0</v>
      </c>
      <c r="I45" s="131" t="n">
        <v>9550.940000000001</v>
      </c>
      <c r="J45" s="131" t="n">
        <v>0</v>
      </c>
      <c r="K45" s="131" t="n">
        <v>4937.32</v>
      </c>
      <c r="L45" s="131" t="n">
        <v>9550.940000000001</v>
      </c>
      <c r="M45" s="131" t="n">
        <v>27616.1</v>
      </c>
      <c r="N45" s="131" t="n">
        <v>0</v>
      </c>
      <c r="O45" s="131" t="n">
        <v>29508.8</v>
      </c>
      <c r="P45" s="131" t="n">
        <v>5014.83</v>
      </c>
      <c r="Q45" s="131" t="n">
        <v>0</v>
      </c>
      <c r="R45" t="n">
        <v>6234.92</v>
      </c>
      <c r="S45" t="n">
        <v>3865.72</v>
      </c>
      <c r="T45" t="n">
        <v>7669.85</v>
      </c>
      <c r="U45" t="n">
        <v>0</v>
      </c>
      <c r="V45" t="n">
        <v>37246.1</v>
      </c>
      <c r="W45" t="n">
        <v>40053.4</v>
      </c>
      <c r="X45" t="n">
        <v>0</v>
      </c>
      <c r="Y45" t="n">
        <v>4305.67</v>
      </c>
      <c r="Z45" t="n">
        <v>2695.3</v>
      </c>
    </row>
    <row r="46" ht="15.75" customHeight="1" s="165">
      <c r="A46" s="131" t="n">
        <v>33</v>
      </c>
      <c r="B46" s="131" t="n">
        <v>0.458372</v>
      </c>
      <c r="C46" s="131" t="n">
        <v>40053.4</v>
      </c>
      <c r="D46" s="131" t="n">
        <v>1.58803</v>
      </c>
      <c r="E46" s="131" t="n">
        <v>7186.92</v>
      </c>
      <c r="F46" s="131" t="n">
        <v>1.77671</v>
      </c>
      <c r="G46" s="131" t="n">
        <v>0</v>
      </c>
      <c r="H46" s="131" t="n">
        <v>0.59636</v>
      </c>
      <c r="I46" s="131" t="n">
        <v>19576.7</v>
      </c>
      <c r="J46" s="131" t="n">
        <v>1.19183</v>
      </c>
      <c r="K46" s="131" t="n">
        <v>4711.48</v>
      </c>
      <c r="L46" s="131" t="n">
        <v>19576.7</v>
      </c>
      <c r="M46" s="131" t="n">
        <v>30413.9</v>
      </c>
      <c r="N46" s="131" t="n">
        <v>0.638565</v>
      </c>
      <c r="O46" s="131" t="n">
        <v>30359.2</v>
      </c>
      <c r="P46" s="131" t="n">
        <v>3716.73</v>
      </c>
      <c r="Q46" s="131" t="n">
        <v>0.366313</v>
      </c>
      <c r="R46" t="n">
        <v>1894.39</v>
      </c>
      <c r="S46" t="n">
        <v>11606.5</v>
      </c>
      <c r="T46" t="n">
        <v>170.875</v>
      </c>
      <c r="U46" t="n">
        <v>0.0248242</v>
      </c>
      <c r="V46" t="n">
        <v>37981.8</v>
      </c>
      <c r="W46" t="n">
        <v>40053.4</v>
      </c>
      <c r="X46" t="n">
        <v>0.284077</v>
      </c>
      <c r="Y46" t="n">
        <v>5010.1</v>
      </c>
      <c r="Z46" t="n">
        <v>8469.790000000001</v>
      </c>
    </row>
    <row r="47" ht="15.75" customHeight="1" s="165">
      <c r="A47" s="131" t="n">
        <v>34</v>
      </c>
      <c r="B47" s="131" t="n">
        <v>0.857306</v>
      </c>
      <c r="C47" s="131" t="n">
        <v>40053.4</v>
      </c>
      <c r="D47" s="131" t="n">
        <v>0.253789</v>
      </c>
      <c r="E47" s="131" t="n">
        <v>1152.55</v>
      </c>
      <c r="F47" s="131" t="n">
        <v>2.69384</v>
      </c>
      <c r="G47" s="131" t="n">
        <v>0</v>
      </c>
      <c r="H47" s="131" t="n">
        <v>0.769091</v>
      </c>
      <c r="I47" s="131" t="n">
        <v>16611.2</v>
      </c>
      <c r="J47" s="131" t="n">
        <v>2.26119</v>
      </c>
      <c r="K47" s="131" t="n">
        <v>2472.44</v>
      </c>
      <c r="L47" s="131" t="n">
        <v>16611.2</v>
      </c>
      <c r="M47" s="131" t="n">
        <v>17213.6</v>
      </c>
      <c r="N47" s="131" t="n">
        <v>1.37776</v>
      </c>
      <c r="O47" s="131" t="n">
        <v>17982.2</v>
      </c>
      <c r="P47" s="131" t="n">
        <v>2685.58</v>
      </c>
      <c r="Q47" s="131" t="n">
        <v>1.58245</v>
      </c>
      <c r="R47" t="n">
        <v>2194.71</v>
      </c>
      <c r="S47" t="n">
        <v>13671.8</v>
      </c>
      <c r="T47" t="n">
        <v>0</v>
      </c>
      <c r="U47" t="n">
        <v>0.973653</v>
      </c>
      <c r="V47" t="n">
        <v>32267.3</v>
      </c>
      <c r="W47" t="n">
        <v>40053.4</v>
      </c>
      <c r="X47" t="n">
        <v>0.31703</v>
      </c>
      <c r="Y47" t="n">
        <v>2249.75</v>
      </c>
      <c r="Z47" t="n">
        <v>16987</v>
      </c>
    </row>
    <row r="48" ht="15.75" customHeight="1" s="165">
      <c r="A48" s="131" t="n">
        <v>35</v>
      </c>
      <c r="B48" s="131" t="n">
        <v>2.20693</v>
      </c>
      <c r="C48" s="131" t="n">
        <v>40053.4</v>
      </c>
      <c r="D48" s="131" t="n">
        <v>0.09656339999999999</v>
      </c>
      <c r="E48" s="131" t="n">
        <v>1189.57</v>
      </c>
      <c r="F48" s="131" t="n">
        <v>3.27164</v>
      </c>
      <c r="G48" s="131" t="n">
        <v>266.487</v>
      </c>
      <c r="H48" s="131" t="n">
        <v>0.962748</v>
      </c>
      <c r="I48" s="131" t="n">
        <v>14399.2</v>
      </c>
      <c r="J48" s="131" t="n">
        <v>1.92473</v>
      </c>
      <c r="K48" s="131" t="n">
        <v>1566.61</v>
      </c>
      <c r="L48" s="131" t="n">
        <v>14399.2</v>
      </c>
      <c r="M48" s="131" t="n">
        <v>9681.219999999999</v>
      </c>
      <c r="N48" s="131" t="n">
        <v>1.92327</v>
      </c>
      <c r="O48" s="131" t="n">
        <v>15151.1</v>
      </c>
      <c r="P48" s="131" t="n">
        <v>820.4450000000001</v>
      </c>
      <c r="Q48" s="131" t="n">
        <v>2.42511</v>
      </c>
      <c r="R48" t="n">
        <v>888.66</v>
      </c>
      <c r="S48" t="n">
        <v>6736.71</v>
      </c>
      <c r="T48" t="n">
        <v>5.53905</v>
      </c>
      <c r="U48" t="n">
        <v>2.09418</v>
      </c>
      <c r="V48" t="n">
        <v>22445.7</v>
      </c>
      <c r="W48" t="n">
        <v>40053.4</v>
      </c>
      <c r="X48" t="n">
        <v>1.23412</v>
      </c>
      <c r="Y48" t="n">
        <v>1784.48</v>
      </c>
      <c r="Z48" t="n">
        <v>17323.9</v>
      </c>
    </row>
    <row r="49" ht="15.75" customHeight="1" s="165">
      <c r="A49" s="131" t="n">
        <v>36</v>
      </c>
      <c r="B49" s="131" t="n">
        <v>2.2885</v>
      </c>
      <c r="C49" s="131" t="n">
        <v>40053.4</v>
      </c>
      <c r="D49" s="131" t="n">
        <v>0.192667</v>
      </c>
      <c r="E49" s="131" t="n">
        <v>1747.34</v>
      </c>
      <c r="F49" s="131" t="n">
        <v>3.51746</v>
      </c>
      <c r="G49" s="131" t="n">
        <v>1055.15</v>
      </c>
      <c r="H49" s="131" t="n">
        <v>0.809266</v>
      </c>
      <c r="I49" s="131" t="n">
        <v>9652.99</v>
      </c>
      <c r="J49" s="131" t="n">
        <v>2.19792</v>
      </c>
      <c r="K49" s="131" t="n">
        <v>3244.77</v>
      </c>
      <c r="L49" s="131" t="n">
        <v>9652.99</v>
      </c>
      <c r="M49" s="131" t="n">
        <v>4582.39</v>
      </c>
      <c r="N49" s="131" t="n">
        <v>1.41878</v>
      </c>
      <c r="O49" s="131" t="n">
        <v>8681.440000000001</v>
      </c>
      <c r="P49" s="131" t="n">
        <v>0</v>
      </c>
      <c r="Q49" s="131" t="n">
        <v>2.90277</v>
      </c>
      <c r="R49" t="n">
        <v>1101.93</v>
      </c>
      <c r="S49" t="n">
        <v>269.123</v>
      </c>
      <c r="T49" t="n">
        <v>0</v>
      </c>
      <c r="U49" t="n">
        <v>0.525255</v>
      </c>
      <c r="V49" t="n">
        <v>23519.9</v>
      </c>
      <c r="W49" t="n">
        <v>40053.4</v>
      </c>
      <c r="X49" t="n">
        <v>3.19218</v>
      </c>
      <c r="Y49" t="n">
        <v>1484.98</v>
      </c>
      <c r="Z49" t="n">
        <v>12524.1</v>
      </c>
    </row>
    <row r="50" ht="15.75" customHeight="1" s="165">
      <c r="A50" s="131" t="n">
        <v>37</v>
      </c>
      <c r="B50" s="131" t="n">
        <v>2.34176</v>
      </c>
      <c r="C50" s="131" t="n">
        <v>40053.4</v>
      </c>
      <c r="D50" s="131" t="n">
        <v>3.70694</v>
      </c>
      <c r="E50" s="131" t="n">
        <v>3961.71</v>
      </c>
      <c r="F50" s="131" t="n">
        <v>3.43709</v>
      </c>
      <c r="G50" s="131" t="n">
        <v>3316.26</v>
      </c>
      <c r="H50" s="131" t="n">
        <v>0.60467</v>
      </c>
      <c r="I50" s="131" t="n">
        <v>5765.72</v>
      </c>
      <c r="J50" s="131" t="n">
        <v>3.48181</v>
      </c>
      <c r="K50" s="131" t="n">
        <v>3089.77</v>
      </c>
      <c r="L50" s="131" t="n">
        <v>5765.72</v>
      </c>
      <c r="M50" s="131" t="n">
        <v>2989.45</v>
      </c>
      <c r="N50" s="131" t="n">
        <v>1.19649</v>
      </c>
      <c r="O50" s="131" t="n">
        <v>8148.3</v>
      </c>
      <c r="P50" s="131" t="n">
        <v>0</v>
      </c>
      <c r="Q50" s="131" t="n">
        <v>3.00385</v>
      </c>
      <c r="R50" t="n">
        <v>5922.89</v>
      </c>
      <c r="S50" t="n">
        <v>0</v>
      </c>
      <c r="T50" t="n">
        <v>0</v>
      </c>
      <c r="U50" t="n">
        <v>0.541052</v>
      </c>
      <c r="V50" t="n">
        <v>16466.4</v>
      </c>
      <c r="W50" t="n">
        <v>40053.4</v>
      </c>
      <c r="X50" t="n">
        <v>3.20782</v>
      </c>
      <c r="Y50" t="n">
        <v>1634.82</v>
      </c>
      <c r="Z50" t="n">
        <v>8548.209999999999</v>
      </c>
    </row>
    <row r="51" ht="15.75" customHeight="1" s="165">
      <c r="A51" s="131" t="n">
        <v>38</v>
      </c>
      <c r="B51" s="131" t="n">
        <v>2.04218</v>
      </c>
      <c r="C51" s="131" t="n">
        <v>40053.4</v>
      </c>
      <c r="D51" s="131" t="n">
        <v>3.40818</v>
      </c>
      <c r="E51" s="131" t="n">
        <v>13660.1</v>
      </c>
      <c r="F51" s="131" t="n">
        <v>3.00341</v>
      </c>
      <c r="G51" s="131" t="n">
        <v>13124.2</v>
      </c>
      <c r="H51" s="131" t="n">
        <v>0.930832</v>
      </c>
      <c r="I51" s="131" t="n">
        <v>6551.38</v>
      </c>
      <c r="J51" s="131" t="n">
        <v>3.31014</v>
      </c>
      <c r="K51" s="131" t="n">
        <v>3177.67</v>
      </c>
      <c r="L51" s="131" t="n">
        <v>6551.38</v>
      </c>
      <c r="M51" s="131" t="n">
        <v>6390.42</v>
      </c>
      <c r="N51" s="131" t="n">
        <v>0.680552</v>
      </c>
      <c r="O51" s="131" t="n">
        <v>6899.38</v>
      </c>
      <c r="P51" s="131" t="n">
        <v>0</v>
      </c>
      <c r="Q51" s="131" t="n">
        <v>2.73599</v>
      </c>
      <c r="R51" t="n">
        <v>20539.8</v>
      </c>
      <c r="S51" t="n">
        <v>0</v>
      </c>
      <c r="T51" t="n">
        <v>0</v>
      </c>
      <c r="U51" t="n">
        <v>1.85252</v>
      </c>
      <c r="V51" t="n">
        <v>7996.44</v>
      </c>
      <c r="W51" t="n">
        <v>40053.4</v>
      </c>
      <c r="X51" t="n">
        <v>2.85713</v>
      </c>
      <c r="Y51" t="n">
        <v>1465.93</v>
      </c>
      <c r="Z51" t="n">
        <v>5509.21</v>
      </c>
    </row>
    <row r="52" ht="15.75" customHeight="1" s="165">
      <c r="A52" s="131" t="n">
        <v>39</v>
      </c>
      <c r="B52" s="131" t="n">
        <v>0.93015</v>
      </c>
      <c r="C52" s="131" t="n">
        <v>40053.4</v>
      </c>
      <c r="D52" s="131" t="n">
        <v>2.79534</v>
      </c>
      <c r="E52" s="131" t="n">
        <v>5206.09</v>
      </c>
      <c r="F52" s="131" t="n">
        <v>2.23342</v>
      </c>
      <c r="G52" s="131" t="n">
        <v>18286.3</v>
      </c>
      <c r="H52" s="131" t="n">
        <v>2.09378</v>
      </c>
      <c r="I52" s="131" t="n">
        <v>8742.959999999999</v>
      </c>
      <c r="J52" s="131" t="n">
        <v>2.78547</v>
      </c>
      <c r="K52" s="131" t="n">
        <v>3653.47</v>
      </c>
      <c r="L52" s="131" t="n">
        <v>8742.959999999999</v>
      </c>
      <c r="M52" s="131" t="n">
        <v>13531.8</v>
      </c>
      <c r="N52" s="131" t="n">
        <v>0.276409</v>
      </c>
      <c r="O52" s="131" t="n">
        <v>4860.53</v>
      </c>
      <c r="P52" s="131" t="n">
        <v>0</v>
      </c>
      <c r="Q52" s="131" t="n">
        <v>2.11474</v>
      </c>
      <c r="R52" t="n">
        <v>30365.1</v>
      </c>
      <c r="S52" t="n">
        <v>375.044</v>
      </c>
      <c r="T52" t="n">
        <v>0</v>
      </c>
      <c r="U52" t="n">
        <v>0.880727</v>
      </c>
      <c r="V52" t="n">
        <v>3212.2</v>
      </c>
      <c r="W52" t="n">
        <v>40053.4</v>
      </c>
      <c r="X52" t="n">
        <v>2.13059</v>
      </c>
      <c r="Y52" t="n">
        <v>1005.73</v>
      </c>
      <c r="Z52" t="n">
        <v>4650.27</v>
      </c>
    </row>
    <row r="53" ht="15.75" customHeight="1" s="165">
      <c r="A53" s="131" t="n">
        <v>40</v>
      </c>
      <c r="B53" s="131" t="n">
        <v>1.6503</v>
      </c>
      <c r="C53" s="131" t="n">
        <v>40053.4</v>
      </c>
      <c r="D53" s="131" t="n">
        <v>1.22653</v>
      </c>
      <c r="E53" s="131" t="n">
        <v>2086.46</v>
      </c>
      <c r="F53" s="131" t="n">
        <v>1.14299</v>
      </c>
      <c r="G53" s="131" t="n">
        <v>17488.4</v>
      </c>
      <c r="H53" s="131" t="n">
        <v>0.824863</v>
      </c>
      <c r="I53" s="131" t="n">
        <v>8015.63</v>
      </c>
      <c r="J53" s="131" t="n">
        <v>1.92501</v>
      </c>
      <c r="K53" s="131" t="n">
        <v>2054.05</v>
      </c>
      <c r="L53" s="131" t="n">
        <v>8015.63</v>
      </c>
      <c r="M53" s="131" t="n">
        <v>8831.129999999999</v>
      </c>
      <c r="N53" s="131" t="n">
        <v>0.106025</v>
      </c>
      <c r="O53" s="131" t="n">
        <v>6994.15</v>
      </c>
      <c r="P53" s="131" t="n">
        <v>1711.85</v>
      </c>
      <c r="Q53" s="131" t="n">
        <v>1.15779</v>
      </c>
      <c r="R53" t="n">
        <v>25407.4</v>
      </c>
      <c r="S53" t="n">
        <v>2124.17</v>
      </c>
      <c r="T53" t="n">
        <v>0</v>
      </c>
      <c r="U53" t="n">
        <v>0.0212963</v>
      </c>
      <c r="V53" t="n">
        <v>4466.99</v>
      </c>
      <c r="W53" t="n">
        <v>40053.4</v>
      </c>
      <c r="X53" t="n">
        <v>1.06979</v>
      </c>
      <c r="Y53" t="n">
        <v>651.96</v>
      </c>
      <c r="Z53" t="n">
        <v>3186.88</v>
      </c>
    </row>
    <row r="54" ht="15.75" customHeight="1" s="165">
      <c r="A54" s="131" t="n">
        <v>41</v>
      </c>
      <c r="B54" s="131" t="n">
        <v>0.166641</v>
      </c>
      <c r="C54" s="131" t="n">
        <v>40053.4</v>
      </c>
      <c r="D54" s="131" t="n">
        <v>0.421114</v>
      </c>
      <c r="E54" s="131" t="n">
        <v>247.514</v>
      </c>
      <c r="F54" s="131" t="n">
        <v>0</v>
      </c>
      <c r="G54" s="131" t="n">
        <v>21062.2</v>
      </c>
      <c r="H54" s="131" t="n">
        <v>0.119049</v>
      </c>
      <c r="I54" s="131" t="n">
        <v>3951.37</v>
      </c>
      <c r="J54" s="131" t="n">
        <v>0.7677079999999999</v>
      </c>
      <c r="K54" s="131" t="n">
        <v>914.724</v>
      </c>
      <c r="L54" s="131" t="n">
        <v>3951.37</v>
      </c>
      <c r="M54" s="131" t="n">
        <v>4550.28</v>
      </c>
      <c r="N54" s="131" t="n">
        <v>0.054549</v>
      </c>
      <c r="O54" s="131" t="n">
        <v>8509.75</v>
      </c>
      <c r="P54" s="131" t="n">
        <v>4659.99</v>
      </c>
      <c r="Q54" s="131" t="n">
        <v>0</v>
      </c>
      <c r="R54" t="n">
        <v>26400.5</v>
      </c>
      <c r="S54" t="n">
        <v>0</v>
      </c>
      <c r="T54" t="n">
        <v>0</v>
      </c>
      <c r="U54" t="n">
        <v>0</v>
      </c>
      <c r="V54" t="n">
        <v>5437.47</v>
      </c>
      <c r="W54" t="n">
        <v>40053.4</v>
      </c>
      <c r="X54" t="n">
        <v>0</v>
      </c>
      <c r="Y54" t="n">
        <v>180.55</v>
      </c>
      <c r="Z54" t="n">
        <v>2572.15</v>
      </c>
    </row>
    <row r="55" ht="15.75" customHeight="1" s="165">
      <c r="A55" s="131" t="n">
        <v>42</v>
      </c>
      <c r="B55" s="131" t="n">
        <v>0</v>
      </c>
      <c r="C55" s="131" t="n">
        <v>40053.4</v>
      </c>
      <c r="D55" s="131" t="n">
        <v>0</v>
      </c>
      <c r="E55" s="131" t="n">
        <v>0</v>
      </c>
      <c r="F55" s="131" t="n">
        <v>0</v>
      </c>
      <c r="G55" s="131" t="n">
        <v>23045.4</v>
      </c>
      <c r="H55" s="131" t="n">
        <v>0</v>
      </c>
      <c r="I55" s="131" t="n">
        <v>9005.440000000001</v>
      </c>
      <c r="J55" s="131" t="n">
        <v>0</v>
      </c>
      <c r="K55" s="131" t="n">
        <v>1645.02</v>
      </c>
      <c r="L55" s="131" t="n">
        <v>9005.440000000001</v>
      </c>
      <c r="M55" s="131" t="n">
        <v>2660.24</v>
      </c>
      <c r="N55" s="131" t="n">
        <v>0</v>
      </c>
      <c r="O55" s="131" t="n">
        <v>11655.4</v>
      </c>
      <c r="P55" s="131" t="n">
        <v>10442.6</v>
      </c>
      <c r="Q55" s="131" t="n">
        <v>0</v>
      </c>
      <c r="R55" t="n">
        <v>27008.4</v>
      </c>
      <c r="S55" t="n">
        <v>0</v>
      </c>
      <c r="T55" t="n">
        <v>0</v>
      </c>
      <c r="U55" t="n">
        <v>0</v>
      </c>
      <c r="V55" t="n">
        <v>6664.07</v>
      </c>
      <c r="W55" t="n">
        <v>39903.6</v>
      </c>
      <c r="X55" t="n">
        <v>0</v>
      </c>
      <c r="Y55" t="n">
        <v>926.669</v>
      </c>
      <c r="Z55" t="n">
        <v>1899.45</v>
      </c>
    </row>
    <row r="56" ht="15.75" customHeight="1" s="165">
      <c r="A56" s="131" t="n">
        <v>43</v>
      </c>
      <c r="B56" s="131" t="n">
        <v>0</v>
      </c>
      <c r="C56" s="131" t="n">
        <v>39820.1</v>
      </c>
      <c r="D56" s="131" t="n">
        <v>0</v>
      </c>
      <c r="E56" s="131" t="n">
        <v>0</v>
      </c>
      <c r="F56" s="131" t="n">
        <v>0</v>
      </c>
      <c r="G56" s="131" t="n">
        <v>13894.3</v>
      </c>
      <c r="H56" s="131" t="n">
        <v>0</v>
      </c>
      <c r="I56" s="131" t="n">
        <v>11546.5</v>
      </c>
      <c r="J56" s="131" t="n">
        <v>0</v>
      </c>
      <c r="K56" s="131" t="n">
        <v>5516.04</v>
      </c>
      <c r="L56" s="131" t="n">
        <v>11546.5</v>
      </c>
      <c r="M56" s="131" t="n">
        <v>15787.1</v>
      </c>
      <c r="N56" s="131" t="n">
        <v>0</v>
      </c>
      <c r="O56" s="131" t="n">
        <v>14309.7</v>
      </c>
      <c r="P56" s="131" t="n">
        <v>20993.3</v>
      </c>
      <c r="Q56" s="131" t="n">
        <v>0</v>
      </c>
      <c r="R56" t="n">
        <v>27052.8</v>
      </c>
      <c r="S56" t="n">
        <v>0</v>
      </c>
      <c r="T56" t="n">
        <v>0</v>
      </c>
      <c r="U56" t="n">
        <v>0</v>
      </c>
      <c r="V56" t="n">
        <v>3437.44</v>
      </c>
      <c r="W56" t="n">
        <v>40053.4</v>
      </c>
      <c r="X56" t="n">
        <v>0</v>
      </c>
      <c r="Y56" t="n">
        <v>1440.84</v>
      </c>
      <c r="Z56" t="n">
        <v>2938.2</v>
      </c>
    </row>
    <row r="57" ht="15.75" customHeight="1" s="165">
      <c r="A57" s="131" t="n">
        <v>44</v>
      </c>
      <c r="B57" s="131" t="n">
        <v>0</v>
      </c>
      <c r="C57" s="131" t="n">
        <v>39304.3</v>
      </c>
      <c r="D57" s="131" t="n">
        <v>0</v>
      </c>
      <c r="E57" s="131" t="n">
        <v>834.288</v>
      </c>
      <c r="F57" s="131" t="n">
        <v>0</v>
      </c>
      <c r="G57" s="131" t="n">
        <v>5055.78</v>
      </c>
      <c r="H57" s="131" t="n">
        <v>0</v>
      </c>
      <c r="I57" s="131" t="n">
        <v>27709.6</v>
      </c>
      <c r="J57" s="131" t="n">
        <v>0</v>
      </c>
      <c r="K57" s="131" t="n">
        <v>3401.2</v>
      </c>
      <c r="L57" s="131" t="n">
        <v>27709.6</v>
      </c>
      <c r="M57" s="131" t="n">
        <v>4853.21</v>
      </c>
      <c r="N57" s="131" t="n">
        <v>0</v>
      </c>
      <c r="O57" s="131" t="n">
        <v>14824.4</v>
      </c>
      <c r="P57" s="131" t="n">
        <v>23518.9</v>
      </c>
      <c r="Q57" s="131" t="n">
        <v>0</v>
      </c>
      <c r="R57" t="n">
        <v>18666.1</v>
      </c>
      <c r="S57" t="n">
        <v>2432.34</v>
      </c>
      <c r="T57" t="n">
        <v>850.9829999999999</v>
      </c>
      <c r="U57" t="n">
        <v>0</v>
      </c>
      <c r="V57" t="n">
        <v>6488.38</v>
      </c>
      <c r="W57" t="n">
        <v>40053.4</v>
      </c>
      <c r="X57" t="n">
        <v>0</v>
      </c>
      <c r="Y57" t="n">
        <v>1798.63</v>
      </c>
      <c r="Z57" t="n">
        <v>5447.38</v>
      </c>
    </row>
    <row r="58" ht="15.75" customHeight="1" s="165">
      <c r="A58" s="131" t="n">
        <v>45</v>
      </c>
      <c r="B58" s="131" t="n">
        <v>0</v>
      </c>
      <c r="C58" s="131" t="n">
        <v>37792.3</v>
      </c>
      <c r="D58" s="131" t="n">
        <v>0</v>
      </c>
      <c r="E58" s="131" t="n">
        <v>30327.6</v>
      </c>
      <c r="F58" s="131" t="n">
        <v>0</v>
      </c>
      <c r="G58" s="131" t="n">
        <v>9214.030000000001</v>
      </c>
      <c r="H58" s="131" t="n">
        <v>0</v>
      </c>
      <c r="I58" s="131" t="n">
        <v>30413.2</v>
      </c>
      <c r="J58" s="131" t="n">
        <v>0</v>
      </c>
      <c r="K58" s="131" t="n">
        <v>6016.32</v>
      </c>
      <c r="L58" s="131" t="n">
        <v>30413.2</v>
      </c>
      <c r="M58" s="131" t="n">
        <v>3821.4</v>
      </c>
      <c r="N58" s="131" t="n">
        <v>0</v>
      </c>
      <c r="O58" s="131" t="n">
        <v>15351.2</v>
      </c>
      <c r="P58" s="131" t="n">
        <v>14690.1</v>
      </c>
      <c r="Q58" s="131" t="n">
        <v>0</v>
      </c>
      <c r="R58" t="n">
        <v>9267.129999999999</v>
      </c>
      <c r="S58" t="n">
        <v>3802.62</v>
      </c>
      <c r="T58" t="n">
        <v>0</v>
      </c>
      <c r="U58" t="n">
        <v>0</v>
      </c>
      <c r="V58" t="n">
        <v>3495.4</v>
      </c>
      <c r="W58" t="n">
        <v>40053.4</v>
      </c>
      <c r="X58" t="n">
        <v>0</v>
      </c>
      <c r="Y58" t="n">
        <v>371.404</v>
      </c>
      <c r="Z58" t="n">
        <v>4935.77</v>
      </c>
    </row>
    <row r="59" ht="15.75" customHeight="1" s="165">
      <c r="A59" s="131" t="n">
        <v>46</v>
      </c>
      <c r="B59" s="131" t="n">
        <v>0</v>
      </c>
      <c r="C59" s="131" t="n">
        <v>39267.7</v>
      </c>
      <c r="D59" s="131" t="n">
        <v>0</v>
      </c>
      <c r="E59" s="131" t="n">
        <v>34713</v>
      </c>
      <c r="F59" s="131" t="n">
        <v>0</v>
      </c>
      <c r="G59" s="131" t="n">
        <v>4683.8</v>
      </c>
      <c r="H59" s="131" t="n">
        <v>0</v>
      </c>
      <c r="I59" s="131" t="n">
        <v>0</v>
      </c>
      <c r="J59" s="131" t="n">
        <v>0</v>
      </c>
      <c r="K59" s="131" t="n">
        <v>4576.49</v>
      </c>
      <c r="L59" s="131" t="n">
        <v>0</v>
      </c>
      <c r="M59" s="131" t="n">
        <v>5219.35</v>
      </c>
      <c r="N59" s="131" t="n">
        <v>0</v>
      </c>
      <c r="O59" s="131" t="n">
        <v>15948.2</v>
      </c>
      <c r="P59" s="131" t="n">
        <v>14309.1</v>
      </c>
      <c r="Q59" s="131" t="n">
        <v>0</v>
      </c>
      <c r="R59" t="n">
        <v>4940.34</v>
      </c>
      <c r="S59" t="n">
        <v>14059.2</v>
      </c>
      <c r="T59" t="n">
        <v>3920.88</v>
      </c>
      <c r="U59" t="n">
        <v>0</v>
      </c>
      <c r="V59" t="n">
        <v>284.544</v>
      </c>
      <c r="W59" t="n">
        <v>40053.4</v>
      </c>
      <c r="X59" t="n">
        <v>0</v>
      </c>
      <c r="Y59" t="n">
        <v>1143.25</v>
      </c>
      <c r="Z59" t="n">
        <v>5720.96</v>
      </c>
    </row>
    <row r="60" ht="15.75" customHeight="1" s="165">
      <c r="A60" s="131" t="n">
        <v>47</v>
      </c>
      <c r="B60" s="131" t="n">
        <v>0</v>
      </c>
      <c r="C60" s="131" t="n">
        <v>37451.9</v>
      </c>
      <c r="D60" s="131" t="n">
        <v>0</v>
      </c>
      <c r="E60" s="131" t="n">
        <v>19102</v>
      </c>
      <c r="F60" s="131" t="n">
        <v>0</v>
      </c>
      <c r="G60" s="131" t="n">
        <v>1386.95</v>
      </c>
      <c r="H60" s="131" t="n">
        <v>0</v>
      </c>
      <c r="I60" s="131" t="n">
        <v>51.3111</v>
      </c>
      <c r="J60" s="131" t="n">
        <v>0</v>
      </c>
      <c r="K60" s="131" t="n">
        <v>3245.71</v>
      </c>
      <c r="L60" s="131" t="n">
        <v>51.3111</v>
      </c>
      <c r="M60" s="131" t="n">
        <v>2591.69</v>
      </c>
      <c r="N60" s="131" t="n">
        <v>0</v>
      </c>
      <c r="O60" s="131" t="n">
        <v>15966.2</v>
      </c>
      <c r="P60" s="131" t="n">
        <v>14357.6</v>
      </c>
      <c r="Q60" s="131" t="n">
        <v>0</v>
      </c>
      <c r="R60" t="n">
        <v>3333.41</v>
      </c>
      <c r="S60" t="n">
        <v>28017.1</v>
      </c>
      <c r="T60" t="n">
        <v>10341.7</v>
      </c>
      <c r="U60" t="n">
        <v>0</v>
      </c>
      <c r="V60" t="n">
        <v>7913.21</v>
      </c>
      <c r="W60" t="n">
        <v>40053.4</v>
      </c>
      <c r="X60" t="n">
        <v>0</v>
      </c>
      <c r="Y60" t="n">
        <v>3041.76</v>
      </c>
      <c r="Z60" t="n">
        <v>7784.8</v>
      </c>
    </row>
    <row r="61" ht="15.75" customHeight="1" s="165">
      <c r="A61" s="131" t="n">
        <v>48</v>
      </c>
      <c r="B61" s="131" t="n">
        <v>0</v>
      </c>
      <c r="C61" s="131" t="n">
        <v>39370.2</v>
      </c>
      <c r="D61" s="131" t="n">
        <v>0</v>
      </c>
      <c r="E61" s="131" t="n">
        <v>5691.23</v>
      </c>
      <c r="F61" s="131" t="n">
        <v>0</v>
      </c>
      <c r="G61" s="131" t="n">
        <v>1863.25</v>
      </c>
      <c r="H61" s="131" t="n">
        <v>0</v>
      </c>
      <c r="I61" s="131" t="n">
        <v>0</v>
      </c>
      <c r="J61" s="131" t="n">
        <v>0</v>
      </c>
      <c r="K61" s="131" t="n">
        <v>1507.29</v>
      </c>
      <c r="L61" s="131" t="n">
        <v>0</v>
      </c>
      <c r="M61" s="131" t="n">
        <v>600.046</v>
      </c>
      <c r="N61" s="131" t="n">
        <v>0</v>
      </c>
      <c r="O61" s="131" t="n">
        <v>26137.7</v>
      </c>
      <c r="P61" s="131" t="n">
        <v>15728.5</v>
      </c>
      <c r="Q61" s="131" t="n">
        <v>0</v>
      </c>
      <c r="R61" t="n">
        <v>3459.76</v>
      </c>
      <c r="S61" t="n">
        <v>34870.4</v>
      </c>
      <c r="T61" t="n">
        <v>11651.2</v>
      </c>
      <c r="U61" t="n">
        <v>0</v>
      </c>
      <c r="V61" t="n">
        <v>5748.39</v>
      </c>
      <c r="W61" t="n">
        <v>40053.4</v>
      </c>
      <c r="X61" t="n">
        <v>0</v>
      </c>
      <c r="Y61" t="n">
        <v>575.3390000000001</v>
      </c>
      <c r="Z61" t="n">
        <v>6559.33</v>
      </c>
    </row>
    <row r="62" ht="15.75" customHeight="1" s="165">
      <c r="A62" s="131" t="n">
        <v>49</v>
      </c>
      <c r="B62" s="131" t="n">
        <v>0</v>
      </c>
      <c r="C62" s="131" t="n">
        <v>39175.7</v>
      </c>
      <c r="D62" s="131" t="n">
        <v>0</v>
      </c>
      <c r="E62" s="131" t="n">
        <v>6565.33</v>
      </c>
      <c r="F62" s="131" t="n">
        <v>0</v>
      </c>
      <c r="G62" s="131" t="n">
        <v>1000.91</v>
      </c>
      <c r="H62" s="131" t="n">
        <v>0</v>
      </c>
      <c r="I62" s="131" t="n">
        <v>3138.32</v>
      </c>
      <c r="J62" s="131" t="n">
        <v>0</v>
      </c>
      <c r="K62" s="131" t="n">
        <v>1972.79</v>
      </c>
      <c r="L62" s="131" t="n">
        <v>3138.32</v>
      </c>
      <c r="M62" s="131" t="n">
        <v>2051.42</v>
      </c>
      <c r="N62" s="131" t="n">
        <v>0</v>
      </c>
      <c r="O62" s="131" t="n">
        <v>26919.6</v>
      </c>
      <c r="P62" s="131" t="n">
        <v>15594</v>
      </c>
      <c r="Q62" s="131" t="n">
        <v>0</v>
      </c>
      <c r="R62" t="n">
        <v>2531.49</v>
      </c>
      <c r="S62" t="n">
        <v>34781.2</v>
      </c>
      <c r="T62" t="n">
        <v>6450.92</v>
      </c>
      <c r="U62" t="n">
        <v>0</v>
      </c>
      <c r="V62" t="n">
        <v>6923.35</v>
      </c>
      <c r="W62" t="n">
        <v>40053.4</v>
      </c>
      <c r="X62" t="n">
        <v>0</v>
      </c>
      <c r="Y62" t="n">
        <v>706.183</v>
      </c>
      <c r="Z62" t="n">
        <v>16702.7</v>
      </c>
    </row>
    <row r="63" ht="15.75" customHeight="1" s="165">
      <c r="A63" s="131" t="n">
        <v>50</v>
      </c>
      <c r="B63" s="131" t="n">
        <v>0</v>
      </c>
      <c r="C63" s="131" t="n">
        <v>39250</v>
      </c>
      <c r="D63" s="131" t="n">
        <v>0</v>
      </c>
      <c r="E63" s="131" t="n">
        <v>7178.05</v>
      </c>
      <c r="F63" s="131" t="n">
        <v>0</v>
      </c>
      <c r="G63" s="131" t="n">
        <v>3454.01</v>
      </c>
      <c r="H63" s="131" t="n">
        <v>0</v>
      </c>
      <c r="I63" s="131" t="n">
        <v>1527.25</v>
      </c>
      <c r="J63" s="131" t="n">
        <v>0</v>
      </c>
      <c r="K63" s="131" t="n">
        <v>1212.33</v>
      </c>
      <c r="L63" s="131" t="n">
        <v>1527.25</v>
      </c>
      <c r="M63" s="131" t="n">
        <v>0</v>
      </c>
      <c r="N63" s="131" t="n">
        <v>0</v>
      </c>
      <c r="O63" s="131" t="n">
        <v>25057</v>
      </c>
      <c r="P63" s="131" t="n">
        <v>15735.4</v>
      </c>
      <c r="Q63" s="131" t="n">
        <v>0</v>
      </c>
      <c r="R63" t="n">
        <v>3272.6</v>
      </c>
      <c r="S63" t="n">
        <v>33447.8</v>
      </c>
      <c r="T63" t="n">
        <v>6510.15</v>
      </c>
      <c r="U63" t="n">
        <v>0</v>
      </c>
      <c r="V63" t="n">
        <v>16959.6</v>
      </c>
      <c r="W63" t="n">
        <v>40053.4</v>
      </c>
      <c r="X63" t="n">
        <v>0</v>
      </c>
      <c r="Y63" t="n">
        <v>4739.36</v>
      </c>
      <c r="Z63" t="n">
        <v>17885.3</v>
      </c>
    </row>
    <row r="64" ht="15.75" customHeight="1" s="165">
      <c r="A64" s="131" t="n">
        <v>51</v>
      </c>
      <c r="B64" s="131" t="n">
        <v>0</v>
      </c>
      <c r="C64" s="131" t="n">
        <v>39611.4</v>
      </c>
      <c r="D64" s="131" t="n">
        <v>0</v>
      </c>
      <c r="E64" s="131" t="n">
        <v>921.0309999999999</v>
      </c>
      <c r="F64" s="131" t="n">
        <v>0</v>
      </c>
      <c r="G64" s="131" t="n">
        <v>2473.52</v>
      </c>
      <c r="H64" s="131" t="n">
        <v>0</v>
      </c>
      <c r="I64" s="131" t="n">
        <v>849.451</v>
      </c>
      <c r="J64" s="131" t="n">
        <v>0</v>
      </c>
      <c r="K64" s="131" t="n">
        <v>200.45</v>
      </c>
      <c r="L64" s="131" t="n">
        <v>849.451</v>
      </c>
      <c r="M64" s="131" t="n">
        <v>0</v>
      </c>
      <c r="N64" s="131" t="n">
        <v>0</v>
      </c>
      <c r="O64" s="131" t="n">
        <v>27700</v>
      </c>
      <c r="P64" s="131" t="n">
        <v>14746.3</v>
      </c>
      <c r="Q64" s="131" t="n">
        <v>0</v>
      </c>
      <c r="R64" t="n">
        <v>721.418</v>
      </c>
      <c r="S64" t="n">
        <v>32524.7</v>
      </c>
      <c r="T64" t="n">
        <v>5115.75</v>
      </c>
      <c r="U64" t="n">
        <v>0</v>
      </c>
      <c r="V64" t="n">
        <v>26902.1</v>
      </c>
      <c r="W64" t="n">
        <v>40053.4</v>
      </c>
      <c r="X64" t="n">
        <v>0</v>
      </c>
      <c r="Y64" t="n">
        <v>7854.8</v>
      </c>
      <c r="Z64" t="n">
        <v>19276.1</v>
      </c>
    </row>
    <row r="65" ht="15.75" customHeight="1" s="165">
      <c r="A65" s="131" t="n">
        <v>52</v>
      </c>
      <c r="B65" s="131" t="n">
        <v>0</v>
      </c>
      <c r="C65" s="131" t="n">
        <v>39145.9</v>
      </c>
      <c r="D65" s="131" t="n">
        <v>0</v>
      </c>
      <c r="E65" s="131" t="n">
        <v>0</v>
      </c>
      <c r="F65" s="131" t="n">
        <v>0</v>
      </c>
      <c r="G65" s="131" t="n">
        <v>0</v>
      </c>
      <c r="H65" s="131" t="n">
        <v>0</v>
      </c>
      <c r="I65" s="131" t="n">
        <v>687.03</v>
      </c>
      <c r="J65" s="131" t="n">
        <v>0</v>
      </c>
      <c r="K65" s="131" t="n">
        <v>1125.94</v>
      </c>
      <c r="L65" s="131" t="n">
        <v>687.03</v>
      </c>
      <c r="M65" s="131" t="n">
        <v>0</v>
      </c>
      <c r="N65" s="131" t="n">
        <v>0</v>
      </c>
      <c r="O65" s="131" t="n">
        <v>27354.5</v>
      </c>
      <c r="P65" s="131" t="n">
        <v>14454.6</v>
      </c>
      <c r="Q65" s="131" t="n">
        <v>0</v>
      </c>
      <c r="R65" t="n">
        <v>0</v>
      </c>
      <c r="S65" t="n">
        <v>30385.4</v>
      </c>
      <c r="T65" t="n">
        <v>300.494</v>
      </c>
      <c r="U65" t="n">
        <v>0</v>
      </c>
      <c r="V65" t="n">
        <v>36590.8</v>
      </c>
      <c r="W65" t="n">
        <v>39802</v>
      </c>
      <c r="X65" t="n">
        <v>0</v>
      </c>
      <c r="Y65" t="n">
        <v>8520.49</v>
      </c>
      <c r="Z65" t="n">
        <v>17906.1</v>
      </c>
    </row>
    <row r="66" ht="15.75" customHeight="1" s="165">
      <c r="A66" s="131" t="n">
        <v>53</v>
      </c>
      <c r="B66" s="131" t="n">
        <v>0</v>
      </c>
      <c r="C66" s="131" t="n">
        <v>37551.7</v>
      </c>
      <c r="D66" s="131" t="n">
        <v>0</v>
      </c>
      <c r="E66" s="131" t="n">
        <v>0</v>
      </c>
      <c r="F66" s="131" t="n">
        <v>0</v>
      </c>
      <c r="G66" s="131" t="n">
        <v>0</v>
      </c>
      <c r="H66" s="131" t="n">
        <v>0</v>
      </c>
      <c r="I66" s="131" t="n">
        <v>472.795</v>
      </c>
      <c r="J66" s="131" t="n">
        <v>0</v>
      </c>
      <c r="K66" s="131" t="n">
        <v>0</v>
      </c>
      <c r="L66" s="131" t="n">
        <v>472.795</v>
      </c>
      <c r="M66" s="131" t="n">
        <v>0</v>
      </c>
      <c r="N66" s="131" t="n">
        <v>0</v>
      </c>
      <c r="O66" s="131" t="n">
        <v>34430.2</v>
      </c>
      <c r="P66" s="131" t="n">
        <v>11748.9</v>
      </c>
      <c r="Q66" s="131" t="n">
        <v>0</v>
      </c>
      <c r="R66" t="n">
        <v>923.8150000000001</v>
      </c>
      <c r="S66" t="n">
        <v>25916.3</v>
      </c>
      <c r="T66" t="n">
        <v>1054.41</v>
      </c>
      <c r="U66" t="n">
        <v>0</v>
      </c>
      <c r="V66" t="n">
        <v>39217.3</v>
      </c>
      <c r="W66" t="n">
        <v>39158.1</v>
      </c>
      <c r="X66" t="n">
        <v>0</v>
      </c>
      <c r="Y66" t="n">
        <v>10904.8</v>
      </c>
      <c r="Z66" t="n">
        <v>18495.9</v>
      </c>
    </row>
    <row r="67" ht="15.75" customHeight="1" s="165">
      <c r="A67" s="131" t="n">
        <v>54</v>
      </c>
      <c r="B67" s="131" t="n">
        <v>0</v>
      </c>
      <c r="C67" s="131" t="n">
        <v>37646.9</v>
      </c>
      <c r="D67" s="131" t="n">
        <v>0</v>
      </c>
      <c r="E67" s="131" t="n">
        <v>0</v>
      </c>
      <c r="F67" s="131" t="n">
        <v>0</v>
      </c>
      <c r="G67" s="131" t="n">
        <v>0</v>
      </c>
      <c r="H67" s="131" t="n">
        <v>0</v>
      </c>
      <c r="I67" s="131" t="n">
        <v>0</v>
      </c>
      <c r="J67" s="131" t="n">
        <v>0</v>
      </c>
      <c r="K67" s="131" t="n">
        <v>0</v>
      </c>
      <c r="L67" s="131" t="n">
        <v>0</v>
      </c>
      <c r="M67" s="131" t="n">
        <v>0</v>
      </c>
      <c r="N67" s="131" t="n">
        <v>0</v>
      </c>
      <c r="O67" s="131" t="n">
        <v>27898.3</v>
      </c>
      <c r="P67" s="131" t="n">
        <v>9595.75</v>
      </c>
      <c r="Q67" s="131" t="n">
        <v>0</v>
      </c>
      <c r="R67" t="n">
        <v>2253.43</v>
      </c>
      <c r="S67" t="n">
        <v>20817.7</v>
      </c>
      <c r="T67" t="n">
        <v>2143.94</v>
      </c>
      <c r="U67" t="n">
        <v>0</v>
      </c>
      <c r="V67" t="n">
        <v>40022.9</v>
      </c>
      <c r="W67" t="n">
        <v>37196.9</v>
      </c>
      <c r="X67" t="n">
        <v>0</v>
      </c>
      <c r="Y67" t="n">
        <v>11492.4</v>
      </c>
      <c r="Z67" t="n">
        <v>25366.6</v>
      </c>
    </row>
    <row r="68" ht="15.75" customHeight="1" s="165">
      <c r="A68" s="131" t="n">
        <v>55</v>
      </c>
      <c r="B68" s="131" t="n">
        <v>0</v>
      </c>
      <c r="C68" s="131" t="n">
        <v>37575.9</v>
      </c>
      <c r="D68" s="131" t="n">
        <v>0</v>
      </c>
      <c r="E68" s="131" t="n">
        <v>0</v>
      </c>
      <c r="F68" s="131" t="n">
        <v>0</v>
      </c>
      <c r="G68" s="131" t="n">
        <v>0</v>
      </c>
      <c r="H68" s="131" t="n">
        <v>0</v>
      </c>
      <c r="I68" s="131" t="n">
        <v>1215.51</v>
      </c>
      <c r="J68" s="131" t="n">
        <v>0</v>
      </c>
      <c r="K68" s="131" t="n">
        <v>0</v>
      </c>
      <c r="L68" s="131" t="n">
        <v>1215.51</v>
      </c>
      <c r="M68" s="131" t="n">
        <v>0</v>
      </c>
      <c r="N68" s="131" t="n">
        <v>0</v>
      </c>
      <c r="O68" s="131" t="n">
        <v>9287.92</v>
      </c>
      <c r="P68" s="131" t="n">
        <v>7243.03</v>
      </c>
      <c r="Q68" s="131" t="n">
        <v>0</v>
      </c>
      <c r="R68" t="n">
        <v>3198.6</v>
      </c>
      <c r="S68" t="n">
        <v>18541.4</v>
      </c>
      <c r="T68" t="n">
        <v>19603.7</v>
      </c>
      <c r="U68" t="n">
        <v>0</v>
      </c>
      <c r="V68" t="n">
        <v>40053.4</v>
      </c>
      <c r="W68" t="n">
        <v>37441.2</v>
      </c>
      <c r="X68" t="n">
        <v>0</v>
      </c>
      <c r="Y68" t="n">
        <v>11901.5</v>
      </c>
      <c r="Z68" t="n">
        <v>25036.5</v>
      </c>
    </row>
    <row r="69" ht="15.75" customHeight="1" s="165">
      <c r="A69" s="131" t="n">
        <v>56</v>
      </c>
      <c r="B69" s="131" t="n">
        <v>0</v>
      </c>
      <c r="C69" s="131" t="n">
        <v>38018.7</v>
      </c>
      <c r="D69" s="131" t="n">
        <v>0.274365</v>
      </c>
      <c r="E69" s="131" t="n">
        <v>0</v>
      </c>
      <c r="F69" s="131" t="n">
        <v>0.589897</v>
      </c>
      <c r="G69" s="131" t="n">
        <v>0</v>
      </c>
      <c r="H69" s="131" t="n">
        <v>0</v>
      </c>
      <c r="I69" s="131" t="n">
        <v>0</v>
      </c>
      <c r="J69" s="131" t="n">
        <v>0</v>
      </c>
      <c r="K69" s="131" t="n">
        <v>0</v>
      </c>
      <c r="L69" s="131" t="n">
        <v>0</v>
      </c>
      <c r="M69" s="131" t="n">
        <v>0</v>
      </c>
      <c r="N69" s="131" t="n">
        <v>0</v>
      </c>
      <c r="O69" s="131" t="n">
        <v>9226.809999999999</v>
      </c>
      <c r="P69" s="131" t="n">
        <v>5940.46</v>
      </c>
      <c r="Q69" s="131" t="n">
        <v>0</v>
      </c>
      <c r="R69" t="n">
        <v>8916.48</v>
      </c>
      <c r="S69" t="n">
        <v>12045.6</v>
      </c>
      <c r="T69" t="n">
        <v>36829.1</v>
      </c>
      <c r="U69" t="n">
        <v>0</v>
      </c>
      <c r="V69" t="n">
        <v>40053.4</v>
      </c>
      <c r="W69" t="n">
        <v>35443.1</v>
      </c>
      <c r="X69" t="n">
        <v>0</v>
      </c>
      <c r="Y69" t="n">
        <v>13047.2</v>
      </c>
      <c r="Z69" t="n">
        <v>26015.3</v>
      </c>
    </row>
    <row r="70" ht="15.75" customHeight="1" s="165">
      <c r="A70" s="131" t="n">
        <v>57</v>
      </c>
      <c r="B70" s="131" t="n">
        <v>0.110516</v>
      </c>
      <c r="C70" s="131" t="n">
        <v>38617</v>
      </c>
      <c r="D70" s="131" t="n">
        <v>1.54618</v>
      </c>
      <c r="E70" s="131" t="n">
        <v>0</v>
      </c>
      <c r="F70" s="131" t="n">
        <v>1.81033</v>
      </c>
      <c r="G70" s="131" t="n">
        <v>0</v>
      </c>
      <c r="H70" s="131" t="n">
        <v>0.87316</v>
      </c>
      <c r="I70" s="131" t="n">
        <v>308.818</v>
      </c>
      <c r="J70" s="131" t="n">
        <v>1.20601</v>
      </c>
      <c r="K70" s="131" t="n">
        <v>0</v>
      </c>
      <c r="L70" s="131" t="n">
        <v>308.818</v>
      </c>
      <c r="M70" s="131" t="n">
        <v>0</v>
      </c>
      <c r="N70" s="131" t="n">
        <v>0.0212811</v>
      </c>
      <c r="O70" s="131" t="n">
        <v>8839.370000000001</v>
      </c>
      <c r="P70" s="131" t="n">
        <v>4343.44</v>
      </c>
      <c r="Q70" s="131" t="n">
        <v>0.200991</v>
      </c>
      <c r="R70" t="n">
        <v>9202.66</v>
      </c>
      <c r="S70" t="n">
        <v>9382.950000000001</v>
      </c>
      <c r="T70" t="n">
        <v>29893.5</v>
      </c>
      <c r="U70" t="n">
        <v>0.936129</v>
      </c>
      <c r="V70" t="n">
        <v>40053.4</v>
      </c>
      <c r="W70" t="n">
        <v>36399.3</v>
      </c>
      <c r="X70" t="n">
        <v>0.0541192</v>
      </c>
      <c r="Y70" t="n">
        <v>17530.4</v>
      </c>
      <c r="Z70" t="n">
        <v>33088.9</v>
      </c>
    </row>
    <row r="71" ht="15.75" customHeight="1" s="165">
      <c r="A71" s="131" t="n">
        <v>58</v>
      </c>
      <c r="B71" s="131" t="n">
        <v>0.263226</v>
      </c>
      <c r="C71" s="131" t="n">
        <v>39068.9</v>
      </c>
      <c r="D71" s="131" t="n">
        <v>2.60181</v>
      </c>
      <c r="E71" s="131" t="n">
        <v>0</v>
      </c>
      <c r="F71" s="131" t="n">
        <v>2.7286</v>
      </c>
      <c r="G71" s="131" t="n">
        <v>0</v>
      </c>
      <c r="H71" s="131" t="n">
        <v>1.92913</v>
      </c>
      <c r="I71" s="131" t="n">
        <v>71.6156</v>
      </c>
      <c r="J71" s="131" t="n">
        <v>2.32656</v>
      </c>
      <c r="K71" s="131" t="n">
        <v>0</v>
      </c>
      <c r="L71" s="131" t="n">
        <v>71.6156</v>
      </c>
      <c r="M71" s="131" t="n">
        <v>0</v>
      </c>
      <c r="N71" s="131" t="n">
        <v>0.15136</v>
      </c>
      <c r="O71" s="131" t="n">
        <v>9867.16</v>
      </c>
      <c r="P71" s="131" t="n">
        <v>2223.05</v>
      </c>
      <c r="Q71" s="131" t="n">
        <v>0.81407</v>
      </c>
      <c r="R71" t="n">
        <v>4630.25</v>
      </c>
      <c r="S71" t="n">
        <v>1283.95</v>
      </c>
      <c r="T71" t="n">
        <v>12749.5</v>
      </c>
      <c r="U71" t="n">
        <v>1.9741</v>
      </c>
      <c r="V71" t="n">
        <v>40053.4</v>
      </c>
      <c r="W71" t="n">
        <v>30097.1</v>
      </c>
      <c r="X71" t="n">
        <v>0.894007</v>
      </c>
      <c r="Y71" t="n">
        <v>10290.2</v>
      </c>
      <c r="Z71" t="n">
        <v>26664.5</v>
      </c>
    </row>
    <row r="72" ht="15.75" customHeight="1" s="165">
      <c r="A72" s="131" t="n">
        <v>59</v>
      </c>
      <c r="B72" s="131" t="n">
        <v>0.258303</v>
      </c>
      <c r="C72" s="131" t="n">
        <v>40033.8</v>
      </c>
      <c r="D72" s="131" t="n">
        <v>1.18032</v>
      </c>
      <c r="E72" s="131" t="n">
        <v>1043.45</v>
      </c>
      <c r="F72" s="131" t="n">
        <v>3.31056</v>
      </c>
      <c r="G72" s="131" t="n">
        <v>0</v>
      </c>
      <c r="H72" s="131" t="n">
        <v>2.68461</v>
      </c>
      <c r="I72" s="131" t="n">
        <v>748.6950000000001</v>
      </c>
      <c r="J72" s="131" t="n">
        <v>3.08436</v>
      </c>
      <c r="K72" s="131" t="n">
        <v>0</v>
      </c>
      <c r="L72" s="131" t="n">
        <v>748.6950000000001</v>
      </c>
      <c r="M72" s="131" t="n">
        <v>0</v>
      </c>
      <c r="N72" s="131" t="n">
        <v>0.27476</v>
      </c>
      <c r="O72" s="131" t="n">
        <v>9114.57</v>
      </c>
      <c r="P72" s="131" t="n">
        <v>857.601</v>
      </c>
      <c r="Q72" s="131" t="n">
        <v>1.71246</v>
      </c>
      <c r="R72" t="n">
        <v>2287.57</v>
      </c>
      <c r="S72" t="n">
        <v>0</v>
      </c>
      <c r="T72" t="n">
        <v>4839.28</v>
      </c>
      <c r="U72" t="n">
        <v>2.67522</v>
      </c>
      <c r="V72" t="n">
        <v>39981.3</v>
      </c>
      <c r="W72" t="n">
        <v>16852.6</v>
      </c>
      <c r="X72" t="n">
        <v>1.58205</v>
      </c>
      <c r="Y72" t="n">
        <v>4693.19</v>
      </c>
      <c r="Z72" t="n">
        <v>24611.1</v>
      </c>
    </row>
    <row r="73" ht="15.75" customHeight="1" s="165">
      <c r="A73" s="131" t="n">
        <v>60</v>
      </c>
      <c r="B73" s="131" t="n">
        <v>0.770365</v>
      </c>
      <c r="C73" s="131" t="n">
        <v>39553.2</v>
      </c>
      <c r="D73" s="131" t="n">
        <v>3.65515</v>
      </c>
      <c r="E73" s="131" t="n">
        <v>3334.81</v>
      </c>
      <c r="F73" s="131" t="n">
        <v>3.54977</v>
      </c>
      <c r="G73" s="131" t="n">
        <v>0</v>
      </c>
      <c r="H73" s="131" t="n">
        <v>3.09656</v>
      </c>
      <c r="I73" s="131" t="n">
        <v>3481.52</v>
      </c>
      <c r="J73" s="131" t="n">
        <v>3.52016</v>
      </c>
      <c r="K73" s="131" t="n">
        <v>0</v>
      </c>
      <c r="L73" s="131" t="n">
        <v>3481.52</v>
      </c>
      <c r="M73" s="131" t="n">
        <v>0</v>
      </c>
      <c r="N73" s="131" t="n">
        <v>0.438634</v>
      </c>
      <c r="O73" s="131" t="n">
        <v>5565.2</v>
      </c>
      <c r="P73" s="131" t="n">
        <v>1484.37</v>
      </c>
      <c r="Q73" s="131" t="n">
        <v>2.83803</v>
      </c>
      <c r="R73" t="n">
        <v>1121.28</v>
      </c>
      <c r="S73" t="n">
        <v>0</v>
      </c>
      <c r="T73" t="n">
        <v>9286.42</v>
      </c>
      <c r="U73" t="n">
        <v>3.05167</v>
      </c>
      <c r="V73" t="n">
        <v>40025.6</v>
      </c>
      <c r="W73" t="n">
        <v>17902.5</v>
      </c>
      <c r="X73" t="n">
        <v>2.07602</v>
      </c>
      <c r="Y73" t="n">
        <v>4355.31</v>
      </c>
      <c r="Z73" t="n">
        <v>19051.6</v>
      </c>
    </row>
    <row r="74" ht="15.75" customHeight="1" s="165">
      <c r="A74" s="131" t="n">
        <v>61</v>
      </c>
      <c r="B74" s="131" t="n">
        <v>1.72062</v>
      </c>
      <c r="C74" s="131" t="n">
        <v>39741</v>
      </c>
      <c r="D74" s="131" t="n">
        <v>0.561632</v>
      </c>
      <c r="E74" s="131" t="n">
        <v>4259.95</v>
      </c>
      <c r="F74" s="131" t="n">
        <v>3.45311</v>
      </c>
      <c r="G74" s="131" t="n">
        <v>0</v>
      </c>
      <c r="H74" s="131" t="n">
        <v>1.07052</v>
      </c>
      <c r="I74" s="131" t="n">
        <v>7269.63</v>
      </c>
      <c r="J74" s="131" t="n">
        <v>3.60823</v>
      </c>
      <c r="K74" s="131" t="n">
        <v>0</v>
      </c>
      <c r="L74" s="131" t="n">
        <v>7269.63</v>
      </c>
      <c r="M74" s="131" t="n">
        <v>0</v>
      </c>
      <c r="N74" s="131" t="n">
        <v>0.380592</v>
      </c>
      <c r="O74" s="131" t="n">
        <v>1160.26</v>
      </c>
      <c r="P74" s="131" t="n">
        <v>3801.94</v>
      </c>
      <c r="Q74" s="131" t="n">
        <v>2.9506</v>
      </c>
      <c r="R74" t="n">
        <v>0</v>
      </c>
      <c r="S74" t="n">
        <v>0</v>
      </c>
      <c r="T74" t="n">
        <v>12452.3</v>
      </c>
      <c r="U74" t="n">
        <v>2.37235</v>
      </c>
      <c r="V74" t="n">
        <v>40053.4</v>
      </c>
      <c r="W74" t="n">
        <v>18511.3</v>
      </c>
      <c r="X74" t="n">
        <v>2.04643</v>
      </c>
      <c r="Y74" t="n">
        <v>5488.87</v>
      </c>
      <c r="Z74" t="n">
        <v>8682.959999999999</v>
      </c>
    </row>
    <row r="75" ht="15.75" customHeight="1" s="165">
      <c r="A75" s="131" t="n">
        <v>62</v>
      </c>
      <c r="B75" s="131" t="n">
        <v>0.438245</v>
      </c>
      <c r="C75" s="131" t="n">
        <v>39492.4</v>
      </c>
      <c r="D75" s="131" t="n">
        <v>1.18296</v>
      </c>
      <c r="E75" s="131" t="n">
        <v>5228.48</v>
      </c>
      <c r="F75" s="131" t="n">
        <v>3.02748</v>
      </c>
      <c r="G75" s="131" t="n">
        <v>0</v>
      </c>
      <c r="H75" s="131" t="n">
        <v>2.94918</v>
      </c>
      <c r="I75" s="131" t="n">
        <v>12768.7</v>
      </c>
      <c r="J75" s="131" t="n">
        <v>3.38611</v>
      </c>
      <c r="K75" s="131" t="n">
        <v>0</v>
      </c>
      <c r="L75" s="131" t="n">
        <v>12768.7</v>
      </c>
      <c r="M75" s="131" t="n">
        <v>0</v>
      </c>
      <c r="N75" s="131" t="n">
        <v>0.749271</v>
      </c>
      <c r="O75" s="131" t="n">
        <v>621.588</v>
      </c>
      <c r="P75" s="131" t="n">
        <v>5987.3</v>
      </c>
      <c r="Q75" s="131" t="n">
        <v>2.71683</v>
      </c>
      <c r="R75" t="n">
        <v>0</v>
      </c>
      <c r="S75" t="n">
        <v>0</v>
      </c>
      <c r="T75" t="n">
        <v>13726.4</v>
      </c>
      <c r="U75" t="n">
        <v>2.79192</v>
      </c>
      <c r="V75" t="n">
        <v>39800.8</v>
      </c>
      <c r="W75" t="n">
        <v>12430.1</v>
      </c>
      <c r="X75" t="n">
        <v>0.770579</v>
      </c>
      <c r="Y75" t="n">
        <v>6318.75</v>
      </c>
      <c r="Z75" t="n">
        <v>6442.44</v>
      </c>
    </row>
    <row r="76" ht="15.75" customHeight="1" s="165">
      <c r="A76" s="131" t="n">
        <v>63</v>
      </c>
      <c r="B76" s="131" t="n">
        <v>0.137536</v>
      </c>
      <c r="C76" s="131" t="n">
        <v>39388.6</v>
      </c>
      <c r="D76" s="131" t="n">
        <v>1.22373</v>
      </c>
      <c r="E76" s="131" t="n">
        <v>7614.83</v>
      </c>
      <c r="F76" s="131" t="n">
        <v>2.25776</v>
      </c>
      <c r="G76" s="131" t="n">
        <v>0</v>
      </c>
      <c r="H76" s="131" t="n">
        <v>2.37448</v>
      </c>
      <c r="I76" s="131" t="n">
        <v>16820.2</v>
      </c>
      <c r="J76" s="131" t="n">
        <v>2.86979</v>
      </c>
      <c r="K76" s="131" t="n">
        <v>0</v>
      </c>
      <c r="L76" s="131" t="n">
        <v>16820.2</v>
      </c>
      <c r="M76" s="131" t="n">
        <v>1977.46</v>
      </c>
      <c r="N76" s="131" t="n">
        <v>0.360934</v>
      </c>
      <c r="O76" s="131" t="n">
        <v>0</v>
      </c>
      <c r="P76" s="131" t="n">
        <v>6186.12</v>
      </c>
      <c r="Q76" s="131" t="n">
        <v>2.13099</v>
      </c>
      <c r="R76" t="n">
        <v>0</v>
      </c>
      <c r="S76" t="n">
        <v>2065.68</v>
      </c>
      <c r="T76" t="n">
        <v>16705.6</v>
      </c>
      <c r="U76" t="n">
        <v>1.12991</v>
      </c>
      <c r="V76" t="n">
        <v>38291.5</v>
      </c>
      <c r="W76" t="n">
        <v>7379.87</v>
      </c>
      <c r="X76" t="n">
        <v>0.512958</v>
      </c>
      <c r="Y76" t="n">
        <v>8234.809999999999</v>
      </c>
      <c r="Z76" t="n">
        <v>19595.5</v>
      </c>
    </row>
    <row r="77" ht="15.75" customHeight="1" s="165">
      <c r="A77" s="131" t="n">
        <v>64</v>
      </c>
      <c r="B77" s="131" t="n">
        <v>0.326142</v>
      </c>
      <c r="C77" s="131" t="n">
        <v>39169.9</v>
      </c>
      <c r="D77" s="131" t="n">
        <v>0.177844</v>
      </c>
      <c r="E77" s="131" t="n">
        <v>13389.7</v>
      </c>
      <c r="F77" s="131" t="n">
        <v>1.16973</v>
      </c>
      <c r="G77" s="131" t="n">
        <v>0</v>
      </c>
      <c r="H77" s="131" t="n">
        <v>0.560388</v>
      </c>
      <c r="I77" s="131" t="n">
        <v>18210.7</v>
      </c>
      <c r="J77" s="131" t="n">
        <v>1.99842</v>
      </c>
      <c r="K77" s="131" t="n">
        <v>0</v>
      </c>
      <c r="L77" s="131" t="n">
        <v>18210.7</v>
      </c>
      <c r="M77" s="131" t="n">
        <v>4067.45</v>
      </c>
      <c r="N77" s="131" t="n">
        <v>0.0103262</v>
      </c>
      <c r="O77" s="131" t="n">
        <v>2046.22</v>
      </c>
      <c r="P77" s="131" t="n">
        <v>7649.48</v>
      </c>
      <c r="Q77" s="131" t="n">
        <v>1.19447</v>
      </c>
      <c r="R77" t="n">
        <v>1418.8</v>
      </c>
      <c r="S77" t="n">
        <v>4694.46</v>
      </c>
      <c r="T77" t="n">
        <v>27147.5</v>
      </c>
      <c r="U77" t="n">
        <v>0.114906</v>
      </c>
      <c r="V77" t="n">
        <v>32536.9</v>
      </c>
      <c r="W77" t="n">
        <v>7675.49</v>
      </c>
      <c r="X77" t="n">
        <v>0.66122</v>
      </c>
      <c r="Y77" t="n">
        <v>10690.3</v>
      </c>
      <c r="Z77" t="n">
        <v>36129.6</v>
      </c>
    </row>
    <row r="78" ht="15.75" customHeight="1" s="165">
      <c r="A78" s="131" t="n">
        <v>65</v>
      </c>
      <c r="B78" s="131" t="n">
        <v>0.0502598</v>
      </c>
      <c r="C78" s="131" t="n">
        <v>35932.6</v>
      </c>
      <c r="D78" s="131" t="n">
        <v>0.48492</v>
      </c>
      <c r="E78" s="131" t="n">
        <v>15945.8</v>
      </c>
      <c r="F78" s="131" t="n">
        <v>0</v>
      </c>
      <c r="G78" s="131" t="n">
        <v>0</v>
      </c>
      <c r="H78" s="131" t="n">
        <v>0.0556735</v>
      </c>
      <c r="I78" s="131" t="n">
        <v>14541.7</v>
      </c>
      <c r="J78" s="131" t="n">
        <v>0.821645</v>
      </c>
      <c r="K78" s="131" t="n">
        <v>0</v>
      </c>
      <c r="L78" s="131" t="n">
        <v>14541.7</v>
      </c>
      <c r="M78" s="131" t="n">
        <v>7688.72</v>
      </c>
      <c r="N78" s="131" t="n">
        <v>0.100251</v>
      </c>
      <c r="O78" s="131" t="n">
        <v>4520.32</v>
      </c>
      <c r="P78" s="131" t="n">
        <v>12135.9</v>
      </c>
      <c r="Q78" s="131" t="n">
        <v>0.0948145</v>
      </c>
      <c r="R78" t="n">
        <v>2842.44</v>
      </c>
      <c r="S78" t="n">
        <v>7464.76</v>
      </c>
      <c r="T78" t="n">
        <v>32996.1</v>
      </c>
      <c r="U78" t="n">
        <v>0</v>
      </c>
      <c r="V78" t="n">
        <v>27082.6</v>
      </c>
      <c r="W78" t="n">
        <v>6015.53</v>
      </c>
      <c r="X78" t="n">
        <v>0</v>
      </c>
      <c r="Y78" t="n">
        <v>12099</v>
      </c>
      <c r="Z78" t="n">
        <v>39447.3</v>
      </c>
    </row>
    <row r="79" ht="15.75" customHeight="1" s="165">
      <c r="A79" s="131" t="n">
        <v>66</v>
      </c>
      <c r="B79" s="131" t="n">
        <v>0</v>
      </c>
      <c r="C79" s="131" t="n">
        <v>29588.6</v>
      </c>
      <c r="D79" s="131" t="n">
        <v>0</v>
      </c>
      <c r="E79" s="131" t="n">
        <v>17650.4</v>
      </c>
      <c r="F79" s="131" t="n">
        <v>0</v>
      </c>
      <c r="G79" s="131" t="n">
        <v>0</v>
      </c>
      <c r="H79" s="131" t="n">
        <v>0</v>
      </c>
      <c r="I79" s="131" t="n">
        <v>16160</v>
      </c>
      <c r="J79" s="131" t="n">
        <v>0</v>
      </c>
      <c r="K79" s="131" t="n">
        <v>0</v>
      </c>
      <c r="L79" s="131" t="n">
        <v>16160</v>
      </c>
      <c r="M79" s="131" t="n">
        <v>25512.9</v>
      </c>
      <c r="N79" s="131" t="n">
        <v>0</v>
      </c>
      <c r="O79" s="131" t="n">
        <v>10920</v>
      </c>
      <c r="P79" s="131" t="n">
        <v>21235.6</v>
      </c>
      <c r="Q79" s="131" t="n">
        <v>0</v>
      </c>
      <c r="R79" t="n">
        <v>4857.33</v>
      </c>
      <c r="S79" t="n">
        <v>10928.6</v>
      </c>
      <c r="T79" t="n">
        <v>36779</v>
      </c>
      <c r="U79" t="n">
        <v>0</v>
      </c>
      <c r="V79" t="n">
        <v>20894</v>
      </c>
      <c r="W79" t="n">
        <v>4771.5</v>
      </c>
      <c r="X79" t="n">
        <v>0</v>
      </c>
      <c r="Y79" t="n">
        <v>17287.4</v>
      </c>
      <c r="Z79" t="n">
        <v>40053.4</v>
      </c>
    </row>
    <row r="80" ht="15.75" customHeight="1" s="165">
      <c r="A80" s="131" t="n">
        <v>67</v>
      </c>
      <c r="B80" s="131" t="n">
        <v>0</v>
      </c>
      <c r="C80" s="131" t="n">
        <v>21842.5</v>
      </c>
      <c r="D80" s="131" t="n">
        <v>0</v>
      </c>
      <c r="E80" s="131" t="n">
        <v>18816.5</v>
      </c>
      <c r="F80" s="131" t="n">
        <v>0</v>
      </c>
      <c r="G80" s="131" t="n">
        <v>0</v>
      </c>
      <c r="H80" s="131" t="n">
        <v>0</v>
      </c>
      <c r="I80" s="131" t="n">
        <v>24367.9</v>
      </c>
      <c r="J80" s="131" t="n">
        <v>0</v>
      </c>
      <c r="K80" s="131" t="n">
        <v>0</v>
      </c>
      <c r="L80" s="131" t="n">
        <v>24367.9</v>
      </c>
      <c r="M80" s="131" t="n">
        <v>23799.7</v>
      </c>
      <c r="N80" s="131" t="n">
        <v>0</v>
      </c>
      <c r="O80" s="131" t="n">
        <v>39316.3</v>
      </c>
      <c r="P80" s="131" t="n">
        <v>27372.4</v>
      </c>
      <c r="Q80" s="131" t="n">
        <v>0</v>
      </c>
      <c r="R80" t="n">
        <v>7635.38</v>
      </c>
      <c r="S80" t="n">
        <v>11540.1</v>
      </c>
      <c r="T80" t="n">
        <v>36141.4</v>
      </c>
      <c r="U80" t="n">
        <v>0</v>
      </c>
      <c r="V80" t="n">
        <v>16922.9</v>
      </c>
      <c r="W80" t="n">
        <v>5447.01</v>
      </c>
      <c r="X80" t="n">
        <v>0</v>
      </c>
      <c r="Y80" t="n">
        <v>22223.2</v>
      </c>
      <c r="Z80" t="n">
        <v>40053.4</v>
      </c>
    </row>
    <row r="81" ht="15.75" customHeight="1" s="165">
      <c r="A81" s="131" t="n">
        <v>68</v>
      </c>
      <c r="B81" s="131" t="n">
        <v>0</v>
      </c>
      <c r="C81" s="131" t="n">
        <v>20944.4</v>
      </c>
      <c r="D81" s="131" t="n">
        <v>0</v>
      </c>
      <c r="E81" s="131" t="n">
        <v>32924.7</v>
      </c>
      <c r="F81" s="131" t="n">
        <v>0</v>
      </c>
      <c r="G81" s="131" t="n">
        <v>0</v>
      </c>
      <c r="H81" s="131" t="n">
        <v>0</v>
      </c>
      <c r="I81" s="131" t="n">
        <v>17673.2</v>
      </c>
      <c r="J81" s="131" t="n">
        <v>0</v>
      </c>
      <c r="K81" s="131" t="n">
        <v>0</v>
      </c>
      <c r="L81" s="131" t="n">
        <v>17673.2</v>
      </c>
      <c r="M81" s="131" t="n">
        <v>711.021</v>
      </c>
      <c r="N81" s="131" t="n">
        <v>0</v>
      </c>
      <c r="O81" s="131" t="n">
        <v>39189.4</v>
      </c>
      <c r="P81" s="131" t="n">
        <v>32773</v>
      </c>
      <c r="Q81" s="131" t="n">
        <v>0</v>
      </c>
      <c r="R81" t="n">
        <v>16206</v>
      </c>
      <c r="S81" t="n">
        <v>8363.66</v>
      </c>
      <c r="T81" t="n">
        <v>30953.1</v>
      </c>
      <c r="U81" t="n">
        <v>0</v>
      </c>
      <c r="V81" t="n">
        <v>11667.9</v>
      </c>
      <c r="W81" t="n">
        <v>17394.2</v>
      </c>
      <c r="X81" t="n">
        <v>0</v>
      </c>
      <c r="Y81" t="n">
        <v>24217.9</v>
      </c>
      <c r="Z81" t="n">
        <v>40053.4</v>
      </c>
    </row>
    <row r="82" ht="15.75" customHeight="1" s="165">
      <c r="A82" s="131" t="n">
        <v>69</v>
      </c>
      <c r="B82" s="131" t="n">
        <v>0</v>
      </c>
      <c r="C82" s="131" t="n">
        <v>6094.92</v>
      </c>
      <c r="D82" s="131" t="n">
        <v>0</v>
      </c>
      <c r="E82" s="131" t="n">
        <v>35444.9</v>
      </c>
      <c r="F82" s="131" t="n">
        <v>0</v>
      </c>
      <c r="G82" s="131" t="n">
        <v>0</v>
      </c>
      <c r="H82" s="131" t="n">
        <v>0</v>
      </c>
      <c r="I82" s="131" t="n">
        <v>17973.9</v>
      </c>
      <c r="J82" s="131" t="n">
        <v>0</v>
      </c>
      <c r="K82" s="131" t="n">
        <v>158.266</v>
      </c>
      <c r="L82" s="131" t="n">
        <v>17973.9</v>
      </c>
      <c r="M82" s="131" t="n">
        <v>0</v>
      </c>
      <c r="N82" s="131" t="n">
        <v>0</v>
      </c>
      <c r="O82" s="131" t="n">
        <v>39087.5</v>
      </c>
      <c r="P82" s="131" t="n">
        <v>34776.6</v>
      </c>
      <c r="Q82" s="131" t="n">
        <v>0</v>
      </c>
      <c r="R82" t="n">
        <v>21054.5</v>
      </c>
      <c r="S82" t="n">
        <v>15006.3</v>
      </c>
      <c r="T82" t="n">
        <v>31711.9</v>
      </c>
      <c r="U82" t="n">
        <v>0</v>
      </c>
      <c r="V82" t="n">
        <v>13432.3</v>
      </c>
      <c r="W82" t="n">
        <v>22869.1</v>
      </c>
      <c r="X82" t="n">
        <v>0</v>
      </c>
      <c r="Y82" t="n">
        <v>29434.9</v>
      </c>
      <c r="Z82" t="n">
        <v>40053.4</v>
      </c>
    </row>
    <row r="83" ht="15.75" customHeight="1" s="165">
      <c r="A83" s="131" t="n">
        <v>70</v>
      </c>
      <c r="B83" s="131" t="n">
        <v>0</v>
      </c>
      <c r="C83" s="131" t="n">
        <v>0</v>
      </c>
      <c r="D83" s="131" t="n">
        <v>0</v>
      </c>
      <c r="E83" s="131" t="n">
        <v>37097.2</v>
      </c>
      <c r="F83" s="131" t="n">
        <v>0</v>
      </c>
      <c r="G83" s="131" t="n">
        <v>0</v>
      </c>
      <c r="H83" s="131" t="n">
        <v>0</v>
      </c>
      <c r="I83" s="131" t="n">
        <v>26652.9</v>
      </c>
      <c r="J83" s="131" t="n">
        <v>0</v>
      </c>
      <c r="K83" s="131" t="n">
        <v>0</v>
      </c>
      <c r="L83" s="131" t="n">
        <v>26652.9</v>
      </c>
      <c r="M83" s="131" t="n">
        <v>344.334</v>
      </c>
      <c r="N83" s="131" t="n">
        <v>0</v>
      </c>
      <c r="O83" s="131" t="n">
        <v>35439.1</v>
      </c>
      <c r="P83" s="131" t="n">
        <v>34835.6</v>
      </c>
      <c r="Q83" s="131" t="n">
        <v>0</v>
      </c>
      <c r="R83" t="n">
        <v>13810.9</v>
      </c>
      <c r="S83" t="n">
        <v>18217.5</v>
      </c>
      <c r="T83" t="n">
        <v>33199</v>
      </c>
      <c r="U83" t="n">
        <v>0</v>
      </c>
      <c r="V83" t="n">
        <v>5046.82</v>
      </c>
      <c r="W83" t="n">
        <v>31858.8</v>
      </c>
      <c r="X83" t="n">
        <v>0</v>
      </c>
      <c r="Y83" t="n">
        <v>30808.5</v>
      </c>
      <c r="Z83" t="n">
        <v>40053.4</v>
      </c>
    </row>
    <row r="84" ht="15.75" customHeight="1" s="165">
      <c r="A84" s="131" t="n">
        <v>71</v>
      </c>
      <c r="B84" s="131" t="n">
        <v>0</v>
      </c>
      <c r="C84" s="131" t="n">
        <v>589.03</v>
      </c>
      <c r="D84" s="131" t="n">
        <v>0</v>
      </c>
      <c r="E84" s="131" t="n">
        <v>39256.5</v>
      </c>
      <c r="F84" s="131" t="n">
        <v>0</v>
      </c>
      <c r="G84" s="131" t="n">
        <v>0</v>
      </c>
      <c r="H84" s="131" t="n">
        <v>0</v>
      </c>
      <c r="I84" s="131" t="n">
        <v>12618.4</v>
      </c>
      <c r="J84" s="131" t="n">
        <v>0</v>
      </c>
      <c r="K84" s="131" t="n">
        <v>0</v>
      </c>
      <c r="L84" s="131" t="n">
        <v>12618.4</v>
      </c>
      <c r="M84" s="131" t="n">
        <v>674.9400000000001</v>
      </c>
      <c r="N84" s="131" t="n">
        <v>0</v>
      </c>
      <c r="O84" s="131" t="n">
        <v>36977.9</v>
      </c>
      <c r="P84" s="131" t="n">
        <v>31795.9</v>
      </c>
      <c r="Q84" s="131" t="n">
        <v>0</v>
      </c>
      <c r="R84" t="n">
        <v>14041.2</v>
      </c>
      <c r="S84" t="n">
        <v>20619.8</v>
      </c>
      <c r="T84" t="n">
        <v>24317.8</v>
      </c>
      <c r="U84" t="n">
        <v>0</v>
      </c>
      <c r="V84" t="n">
        <v>1300.33</v>
      </c>
      <c r="W84" t="n">
        <v>31878.6</v>
      </c>
      <c r="X84" t="n">
        <v>0</v>
      </c>
      <c r="Y84" t="n">
        <v>30818.3</v>
      </c>
      <c r="Z84" t="n">
        <v>40053.4</v>
      </c>
    </row>
    <row r="85" ht="15.75" customHeight="1" s="165">
      <c r="A85" s="131" t="n">
        <v>72</v>
      </c>
      <c r="B85" s="131" t="n">
        <v>0</v>
      </c>
      <c r="C85" s="131" t="n">
        <v>6080.84</v>
      </c>
      <c r="D85" s="131" t="n">
        <v>0</v>
      </c>
      <c r="E85" s="131" t="n">
        <v>39430.8</v>
      </c>
      <c r="F85" s="131" t="n">
        <v>0</v>
      </c>
      <c r="G85" s="131" t="n">
        <v>0</v>
      </c>
      <c r="H85" s="131" t="n">
        <v>0</v>
      </c>
      <c r="I85" s="131" t="n">
        <v>3878.44</v>
      </c>
      <c r="J85" s="131" t="n">
        <v>0</v>
      </c>
      <c r="K85" s="131" t="n">
        <v>0</v>
      </c>
      <c r="L85" s="131" t="n">
        <v>3878.44</v>
      </c>
      <c r="M85" s="131" t="n">
        <v>18635.7</v>
      </c>
      <c r="N85" s="131" t="n">
        <v>0</v>
      </c>
      <c r="O85" s="131" t="n">
        <v>39533.5</v>
      </c>
      <c r="P85" s="131" t="n">
        <v>34571.2</v>
      </c>
      <c r="Q85" s="131" t="n">
        <v>0</v>
      </c>
      <c r="R85" t="n">
        <v>16024.3</v>
      </c>
      <c r="S85" t="n">
        <v>31964.2</v>
      </c>
      <c r="T85" t="n">
        <v>24608.7</v>
      </c>
      <c r="U85" t="n">
        <v>0</v>
      </c>
      <c r="V85" t="n">
        <v>0</v>
      </c>
      <c r="W85" t="n">
        <v>34196.4</v>
      </c>
      <c r="X85" t="n">
        <v>0</v>
      </c>
      <c r="Y85" t="n">
        <v>31671.5</v>
      </c>
      <c r="Z85" t="n">
        <v>40053.4</v>
      </c>
    </row>
    <row r="86" ht="15.75" customHeight="1" s="165">
      <c r="A86" s="131" t="n">
        <v>73</v>
      </c>
      <c r="B86" s="131" t="n">
        <v>0</v>
      </c>
      <c r="C86" s="131" t="n">
        <v>3006.85</v>
      </c>
      <c r="D86" s="131" t="n">
        <v>0</v>
      </c>
      <c r="E86" s="131" t="n">
        <v>39562.4</v>
      </c>
      <c r="F86" s="131" t="n">
        <v>0</v>
      </c>
      <c r="G86" s="131" t="n">
        <v>0</v>
      </c>
      <c r="H86" s="131" t="n">
        <v>0</v>
      </c>
      <c r="I86" s="131" t="n">
        <v>5603.66</v>
      </c>
      <c r="J86" s="131" t="n">
        <v>0</v>
      </c>
      <c r="K86" s="131" t="n">
        <v>19814</v>
      </c>
      <c r="L86" s="131" t="n">
        <v>5603.66</v>
      </c>
      <c r="M86" s="131" t="n">
        <v>25835</v>
      </c>
      <c r="N86" s="131" t="n">
        <v>0</v>
      </c>
      <c r="O86" s="131" t="n">
        <v>39979.4</v>
      </c>
      <c r="P86" s="131" t="n">
        <v>31954.7</v>
      </c>
      <c r="Q86" s="131" t="n">
        <v>0</v>
      </c>
      <c r="R86" t="n">
        <v>16273.5</v>
      </c>
      <c r="S86" t="n">
        <v>35522</v>
      </c>
      <c r="T86" t="n">
        <v>26770.1</v>
      </c>
      <c r="U86" t="n">
        <v>0</v>
      </c>
      <c r="V86" t="n">
        <v>0</v>
      </c>
      <c r="W86" t="n">
        <v>34403.6</v>
      </c>
      <c r="X86" t="n">
        <v>0</v>
      </c>
      <c r="Y86" t="n">
        <v>30738.3</v>
      </c>
      <c r="Z86" t="n">
        <v>40053.4</v>
      </c>
    </row>
    <row r="87" ht="15.75" customHeight="1" s="165">
      <c r="A87" s="131" t="n">
        <v>74</v>
      </c>
      <c r="B87" s="131" t="n">
        <v>0</v>
      </c>
      <c r="C87" s="131" t="n">
        <v>5071.01</v>
      </c>
      <c r="D87" s="131" t="n">
        <v>0</v>
      </c>
      <c r="E87" s="131" t="n">
        <v>39754.7</v>
      </c>
      <c r="F87" s="131" t="n">
        <v>0</v>
      </c>
      <c r="G87" s="131" t="n">
        <v>0</v>
      </c>
      <c r="H87" s="131" t="n">
        <v>0</v>
      </c>
      <c r="I87" s="131" t="n">
        <v>7752.6</v>
      </c>
      <c r="J87" s="131" t="n">
        <v>0</v>
      </c>
      <c r="K87" s="131" t="n">
        <v>28033.1</v>
      </c>
      <c r="L87" s="131" t="n">
        <v>7752.6</v>
      </c>
      <c r="M87" s="131" t="n">
        <v>28339.6</v>
      </c>
      <c r="N87" s="131" t="n">
        <v>0</v>
      </c>
      <c r="O87" s="131" t="n">
        <v>40053.4</v>
      </c>
      <c r="P87" s="131" t="n">
        <v>28680.6</v>
      </c>
      <c r="Q87" s="131" t="n">
        <v>0</v>
      </c>
      <c r="R87" t="n">
        <v>22687.8</v>
      </c>
      <c r="S87" t="n">
        <v>38165.4</v>
      </c>
      <c r="T87" t="n">
        <v>26146.2</v>
      </c>
      <c r="U87" t="n">
        <v>0</v>
      </c>
      <c r="V87" t="n">
        <v>0</v>
      </c>
      <c r="W87" t="n">
        <v>29417</v>
      </c>
      <c r="X87" t="n">
        <v>0</v>
      </c>
      <c r="Y87" t="n">
        <v>35788.1</v>
      </c>
      <c r="Z87" t="n">
        <v>40053.4</v>
      </c>
    </row>
    <row r="88" ht="15.75" customHeight="1" s="165">
      <c r="A88" s="131" t="n">
        <v>75</v>
      </c>
      <c r="B88" s="131" t="n">
        <v>0</v>
      </c>
      <c r="C88" s="131" t="n">
        <v>7007.26</v>
      </c>
      <c r="D88" s="131" t="n">
        <v>0</v>
      </c>
      <c r="E88" s="131" t="n">
        <v>39421.2</v>
      </c>
      <c r="F88" s="131" t="n">
        <v>0</v>
      </c>
      <c r="G88" s="131" t="n">
        <v>0</v>
      </c>
      <c r="H88" s="131" t="n">
        <v>0</v>
      </c>
      <c r="I88" s="131" t="n">
        <v>5670.01</v>
      </c>
      <c r="J88" s="131" t="n">
        <v>0</v>
      </c>
      <c r="K88" s="131" t="n">
        <v>33287.1</v>
      </c>
      <c r="L88" s="131" t="n">
        <v>5670.01</v>
      </c>
      <c r="M88" s="131" t="n">
        <v>27804.1</v>
      </c>
      <c r="N88" s="131" t="n">
        <v>0</v>
      </c>
      <c r="O88" s="131" t="n">
        <v>40053.4</v>
      </c>
      <c r="P88" s="131" t="n">
        <v>25075.7</v>
      </c>
      <c r="Q88" s="131" t="n">
        <v>0</v>
      </c>
      <c r="R88" t="n">
        <v>22539.2</v>
      </c>
      <c r="S88" t="n">
        <v>38582.9</v>
      </c>
      <c r="T88" t="n">
        <v>35668.9</v>
      </c>
      <c r="U88" t="n">
        <v>0</v>
      </c>
      <c r="V88" t="n">
        <v>739.2619999999999</v>
      </c>
      <c r="W88" t="n">
        <v>31306.4</v>
      </c>
      <c r="X88" t="n">
        <v>0</v>
      </c>
      <c r="Y88" t="n">
        <v>32603.9</v>
      </c>
      <c r="Z88" t="n">
        <v>40053.4</v>
      </c>
    </row>
    <row r="89" ht="15.75" customHeight="1" s="165">
      <c r="A89" s="131" t="n">
        <v>76</v>
      </c>
      <c r="B89" s="131" t="n">
        <v>0</v>
      </c>
      <c r="C89" s="131" t="n">
        <v>8912.41</v>
      </c>
      <c r="D89" s="131" t="n">
        <v>0</v>
      </c>
      <c r="E89" s="131" t="n">
        <v>38764.4</v>
      </c>
      <c r="F89" s="131" t="n">
        <v>0</v>
      </c>
      <c r="G89" s="131" t="n">
        <v>0</v>
      </c>
      <c r="H89" s="131" t="n">
        <v>0</v>
      </c>
      <c r="I89" s="131" t="n">
        <v>9433.639999999999</v>
      </c>
      <c r="J89" s="131" t="n">
        <v>0</v>
      </c>
      <c r="K89" s="131" t="n">
        <v>11769.7</v>
      </c>
      <c r="L89" s="131" t="n">
        <v>9433.639999999999</v>
      </c>
      <c r="M89" s="131" t="n">
        <v>39487.8</v>
      </c>
      <c r="N89" s="131" t="n">
        <v>0</v>
      </c>
      <c r="O89" s="131" t="n">
        <v>39577</v>
      </c>
      <c r="P89" s="131" t="n">
        <v>22884.6</v>
      </c>
      <c r="Q89" s="131" t="n">
        <v>0</v>
      </c>
      <c r="R89" t="n">
        <v>19367.2</v>
      </c>
      <c r="S89" t="n">
        <v>39005.2</v>
      </c>
      <c r="T89" t="n">
        <v>37714.4</v>
      </c>
      <c r="U89" t="n">
        <v>0</v>
      </c>
      <c r="V89" t="n">
        <v>5009.29</v>
      </c>
      <c r="W89" t="n">
        <v>34514.1</v>
      </c>
      <c r="X89" t="n">
        <v>0</v>
      </c>
      <c r="Y89" t="n">
        <v>36865.4</v>
      </c>
      <c r="Z89" t="n">
        <v>40053.4</v>
      </c>
    </row>
    <row r="90" ht="15.75" customHeight="1" s="165">
      <c r="A90" s="131" t="n">
        <v>77</v>
      </c>
      <c r="B90" s="131" t="n">
        <v>0</v>
      </c>
      <c r="C90" s="131" t="n">
        <v>11868.7</v>
      </c>
      <c r="D90" s="131" t="n">
        <v>0</v>
      </c>
      <c r="E90" s="131" t="n">
        <v>39436.3</v>
      </c>
      <c r="F90" s="131" t="n">
        <v>0</v>
      </c>
      <c r="G90" s="131" t="n">
        <v>0</v>
      </c>
      <c r="H90" s="131" t="n">
        <v>0</v>
      </c>
      <c r="I90" s="131" t="n">
        <v>19556</v>
      </c>
      <c r="J90" s="131" t="n">
        <v>0</v>
      </c>
      <c r="K90" s="131" t="n">
        <v>6136.95</v>
      </c>
      <c r="L90" s="131" t="n">
        <v>19556</v>
      </c>
      <c r="M90" s="131" t="n">
        <v>38673.6</v>
      </c>
      <c r="N90" s="131" t="n">
        <v>0</v>
      </c>
      <c r="O90" s="131" t="n">
        <v>38276</v>
      </c>
      <c r="P90" s="131" t="n">
        <v>29084.3</v>
      </c>
      <c r="Q90" s="131" t="n">
        <v>0</v>
      </c>
      <c r="R90" t="n">
        <v>18589.4</v>
      </c>
      <c r="S90" t="n">
        <v>38620.2</v>
      </c>
      <c r="T90" t="n">
        <v>35623.9</v>
      </c>
      <c r="U90" t="n">
        <v>0</v>
      </c>
      <c r="V90" t="n">
        <v>2164.07</v>
      </c>
      <c r="W90" t="n">
        <v>28011.8</v>
      </c>
      <c r="X90" t="n">
        <v>0</v>
      </c>
      <c r="Y90" t="n">
        <v>38058.6</v>
      </c>
      <c r="Z90" t="n">
        <v>40053.4</v>
      </c>
    </row>
    <row r="91" ht="15.75" customHeight="1" s="165">
      <c r="A91" s="131" t="n">
        <v>78</v>
      </c>
      <c r="B91" s="131" t="n">
        <v>0</v>
      </c>
      <c r="C91" s="131" t="n">
        <v>14625.9</v>
      </c>
      <c r="D91" s="131" t="n">
        <v>0</v>
      </c>
      <c r="E91" s="131" t="n">
        <v>34861.7</v>
      </c>
      <c r="F91" s="131" t="n">
        <v>0</v>
      </c>
      <c r="G91" s="131" t="n">
        <v>0</v>
      </c>
      <c r="H91" s="131" t="n">
        <v>0</v>
      </c>
      <c r="I91" s="131" t="n">
        <v>26357.2</v>
      </c>
      <c r="J91" s="131" t="n">
        <v>0</v>
      </c>
      <c r="K91" s="131" t="n">
        <v>861.759</v>
      </c>
      <c r="L91" s="131" t="n">
        <v>26357.2</v>
      </c>
      <c r="M91" s="131" t="n">
        <v>38785.9</v>
      </c>
      <c r="N91" s="131" t="n">
        <v>0</v>
      </c>
      <c r="O91" s="131" t="n">
        <v>35767.6</v>
      </c>
      <c r="P91" s="131" t="n">
        <v>23375.4</v>
      </c>
      <c r="Q91" s="131" t="n">
        <v>0</v>
      </c>
      <c r="R91" t="n">
        <v>17753.5</v>
      </c>
      <c r="S91" t="n">
        <v>38325.3</v>
      </c>
      <c r="T91" t="n">
        <v>31727.5</v>
      </c>
      <c r="U91" t="n">
        <v>0</v>
      </c>
      <c r="V91" t="n">
        <v>568.67</v>
      </c>
      <c r="W91" t="n">
        <v>20325.5</v>
      </c>
      <c r="X91" t="n">
        <v>0</v>
      </c>
      <c r="Y91" t="n">
        <v>37504.1</v>
      </c>
      <c r="Z91" t="n">
        <v>40040.2</v>
      </c>
    </row>
    <row r="92" ht="15.75" customHeight="1" s="165">
      <c r="A92" s="131" t="n">
        <v>79</v>
      </c>
      <c r="B92" s="131" t="n">
        <v>0</v>
      </c>
      <c r="C92" s="131" t="n">
        <v>17990</v>
      </c>
      <c r="D92" s="131" t="n">
        <v>0</v>
      </c>
      <c r="E92" s="131" t="n">
        <v>19581</v>
      </c>
      <c r="F92" s="131" t="n">
        <v>0</v>
      </c>
      <c r="G92" s="131" t="n">
        <v>0</v>
      </c>
      <c r="H92" s="131" t="n">
        <v>0</v>
      </c>
      <c r="I92" s="131" t="n">
        <v>26322.4</v>
      </c>
      <c r="J92" s="131" t="n">
        <v>0</v>
      </c>
      <c r="K92" s="131" t="n">
        <v>0</v>
      </c>
      <c r="L92" s="131" t="n">
        <v>26322.4</v>
      </c>
      <c r="M92" s="131" t="n">
        <v>38879.4</v>
      </c>
      <c r="N92" s="131" t="n">
        <v>0</v>
      </c>
      <c r="O92" s="131" t="n">
        <v>34186.9</v>
      </c>
      <c r="P92" s="131" t="n">
        <v>18785.8</v>
      </c>
      <c r="Q92" s="131" t="n">
        <v>0</v>
      </c>
      <c r="R92" t="n">
        <v>10943</v>
      </c>
      <c r="S92" t="n">
        <v>39395.2</v>
      </c>
      <c r="T92" t="n">
        <v>19149.5</v>
      </c>
      <c r="U92" t="n">
        <v>0</v>
      </c>
      <c r="V92" t="n">
        <v>0</v>
      </c>
      <c r="W92" t="n">
        <v>23212</v>
      </c>
      <c r="X92" t="n">
        <v>0</v>
      </c>
      <c r="Y92" t="n">
        <v>36792.9</v>
      </c>
      <c r="Z92" t="n">
        <v>39795.3</v>
      </c>
    </row>
    <row r="93" ht="15.75" customHeight="1" s="165">
      <c r="A93" s="131" t="n">
        <v>80</v>
      </c>
      <c r="B93" s="131" t="n">
        <v>0</v>
      </c>
      <c r="C93" s="131" t="n">
        <v>13691.4</v>
      </c>
      <c r="D93" s="131" t="n">
        <v>0.132341</v>
      </c>
      <c r="E93" s="131" t="n">
        <v>16971.3</v>
      </c>
      <c r="F93" s="131" t="n">
        <v>0.5675559999999999</v>
      </c>
      <c r="G93" s="131" t="n">
        <v>0</v>
      </c>
      <c r="H93" s="131" t="n">
        <v>0</v>
      </c>
      <c r="I93" s="131" t="n">
        <v>9040.68</v>
      </c>
      <c r="J93" s="131" t="n">
        <v>0</v>
      </c>
      <c r="K93" s="131" t="n">
        <v>5835.97</v>
      </c>
      <c r="L93" s="131" t="n">
        <v>9040.68</v>
      </c>
      <c r="M93" s="131" t="n">
        <v>36282.5</v>
      </c>
      <c r="N93" s="131" t="n">
        <v>0</v>
      </c>
      <c r="O93" s="131" t="n">
        <v>33274.9</v>
      </c>
      <c r="P93" s="131" t="n">
        <v>17237.8</v>
      </c>
      <c r="Q93" s="131" t="n">
        <v>0</v>
      </c>
      <c r="R93" t="n">
        <v>8166.68</v>
      </c>
      <c r="S93" t="n">
        <v>39776.9</v>
      </c>
      <c r="T93" t="n">
        <v>39177.4</v>
      </c>
      <c r="U93" t="n">
        <v>0</v>
      </c>
      <c r="V93" t="n">
        <v>173.605</v>
      </c>
      <c r="W93" t="n">
        <v>27527.9</v>
      </c>
      <c r="X93" t="n">
        <v>0</v>
      </c>
      <c r="Y93" t="n">
        <v>33508.5</v>
      </c>
      <c r="Z93" t="n">
        <v>39595.9</v>
      </c>
    </row>
    <row r="94" ht="15.75" customHeight="1" s="165">
      <c r="A94" s="131" t="n">
        <v>81</v>
      </c>
      <c r="B94" s="131" t="n">
        <v>1.55884</v>
      </c>
      <c r="C94" s="131" t="n">
        <v>12059.8</v>
      </c>
      <c r="D94" s="131" t="n">
        <v>1.55423</v>
      </c>
      <c r="E94" s="131" t="n">
        <v>30989.5</v>
      </c>
      <c r="F94" s="131" t="n">
        <v>1.7657</v>
      </c>
      <c r="G94" s="131" t="n">
        <v>0</v>
      </c>
      <c r="H94" s="131" t="n">
        <v>0.201722</v>
      </c>
      <c r="I94" s="131" t="n">
        <v>7717.99</v>
      </c>
      <c r="J94" s="131" t="n">
        <v>1.15524</v>
      </c>
      <c r="K94" s="131" t="n">
        <v>3485.76</v>
      </c>
      <c r="L94" s="131" t="n">
        <v>7717.99</v>
      </c>
      <c r="M94" s="131" t="n">
        <v>39461</v>
      </c>
      <c r="N94" s="131" t="n">
        <v>0.128156</v>
      </c>
      <c r="O94" s="131" t="n">
        <v>32367.7</v>
      </c>
      <c r="P94" s="131" t="n">
        <v>14804.1</v>
      </c>
      <c r="Q94" s="131" t="n">
        <v>0.351927</v>
      </c>
      <c r="R94" t="n">
        <v>12865.4</v>
      </c>
      <c r="S94" t="n">
        <v>39622.2</v>
      </c>
      <c r="T94" t="n">
        <v>39076.6</v>
      </c>
      <c r="U94" t="n">
        <v>0.153458</v>
      </c>
      <c r="V94" t="n">
        <v>1809.09</v>
      </c>
      <c r="W94" t="n">
        <v>31030.8</v>
      </c>
      <c r="X94" t="n">
        <v>0.414876</v>
      </c>
      <c r="Y94" t="n">
        <v>31699.1</v>
      </c>
      <c r="Z94" t="n">
        <v>39530.2</v>
      </c>
    </row>
    <row r="95" ht="15.75" customHeight="1" s="165">
      <c r="A95" s="131" t="n">
        <v>82</v>
      </c>
      <c r="B95" s="131" t="n">
        <v>2.70802</v>
      </c>
      <c r="C95" s="131" t="n">
        <v>17063.6</v>
      </c>
      <c r="D95" s="131" t="n">
        <v>2.60767</v>
      </c>
      <c r="E95" s="131" t="n">
        <v>40053.4</v>
      </c>
      <c r="F95" s="131" t="n">
        <v>2.6452</v>
      </c>
      <c r="G95" s="131" t="n">
        <v>0</v>
      </c>
      <c r="H95" s="131" t="n">
        <v>0.317395</v>
      </c>
      <c r="I95" s="131" t="n">
        <v>11447.5</v>
      </c>
      <c r="J95" s="131" t="n">
        <v>2.23158</v>
      </c>
      <c r="K95" s="131" t="n">
        <v>0</v>
      </c>
      <c r="L95" s="131" t="n">
        <v>11447.5</v>
      </c>
      <c r="M95" s="131" t="n">
        <v>39107.1</v>
      </c>
      <c r="N95" s="131" t="n">
        <v>0.157545</v>
      </c>
      <c r="O95" s="131" t="n">
        <v>29715</v>
      </c>
      <c r="P95" s="131" t="n">
        <v>11469.8</v>
      </c>
      <c r="Q95" s="131" t="n">
        <v>1.5923</v>
      </c>
      <c r="R95" t="n">
        <v>11809.5</v>
      </c>
      <c r="S95" t="n">
        <v>39456.7</v>
      </c>
      <c r="T95" t="n">
        <v>40053.4</v>
      </c>
      <c r="U95" t="n">
        <v>0.377708</v>
      </c>
      <c r="V95" t="n">
        <v>579.862</v>
      </c>
      <c r="W95" t="n">
        <v>35454.8</v>
      </c>
      <c r="X95" t="n">
        <v>0.359922</v>
      </c>
      <c r="Y95" t="n">
        <v>21847.2</v>
      </c>
      <c r="Z95" t="n">
        <v>39712.1</v>
      </c>
    </row>
    <row r="96" ht="15.75" customHeight="1" s="165">
      <c r="A96" s="131" t="n">
        <v>83</v>
      </c>
      <c r="B96" s="131" t="n">
        <v>3.48154</v>
      </c>
      <c r="C96" s="131" t="n">
        <v>15478.5</v>
      </c>
      <c r="D96" s="131" t="n">
        <v>3.31826</v>
      </c>
      <c r="E96" s="131" t="n">
        <v>40053.4</v>
      </c>
      <c r="F96" s="131" t="n">
        <v>3.19692</v>
      </c>
      <c r="G96" s="131" t="n">
        <v>0</v>
      </c>
      <c r="H96" s="131" t="n">
        <v>0.5629110000000001</v>
      </c>
      <c r="I96" s="131" t="n">
        <v>8592.66</v>
      </c>
      <c r="J96" s="131" t="n">
        <v>2.95192</v>
      </c>
      <c r="K96" s="131" t="n">
        <v>0</v>
      </c>
      <c r="L96" s="131" t="n">
        <v>8592.66</v>
      </c>
      <c r="M96" s="131" t="n">
        <v>39447.5</v>
      </c>
      <c r="N96" s="131" t="n">
        <v>0.364975</v>
      </c>
      <c r="O96" s="131" t="n">
        <v>33012.1</v>
      </c>
      <c r="P96" s="131" t="n">
        <v>5400.71</v>
      </c>
      <c r="Q96" s="131" t="n">
        <v>2.47571</v>
      </c>
      <c r="R96" t="n">
        <v>3228.33</v>
      </c>
      <c r="S96" t="n">
        <v>37128.4</v>
      </c>
      <c r="T96" t="n">
        <v>40036.7</v>
      </c>
      <c r="U96" t="n">
        <v>0.892849</v>
      </c>
      <c r="V96" t="n">
        <v>0</v>
      </c>
      <c r="W96" t="n">
        <v>33120.6</v>
      </c>
      <c r="X96" t="n">
        <v>2.60715</v>
      </c>
      <c r="Y96" t="n">
        <v>10328.7</v>
      </c>
      <c r="Z96" t="n">
        <v>39979.4</v>
      </c>
    </row>
    <row r="97" ht="15.75" customHeight="1" s="165">
      <c r="A97" s="131" t="n">
        <v>84</v>
      </c>
      <c r="B97" s="131" t="n">
        <v>3.88775</v>
      </c>
      <c r="C97" s="131" t="n">
        <v>7827.9</v>
      </c>
      <c r="D97" s="131" t="n">
        <v>3.70843</v>
      </c>
      <c r="E97" s="131" t="n">
        <v>40053.4</v>
      </c>
      <c r="F97" s="131" t="n">
        <v>3.42771</v>
      </c>
      <c r="G97" s="131" t="n">
        <v>0</v>
      </c>
      <c r="H97" s="131" t="n">
        <v>1.31299</v>
      </c>
      <c r="I97" s="131" t="n">
        <v>8495.969999999999</v>
      </c>
      <c r="J97" s="131" t="n">
        <v>3.35686</v>
      </c>
      <c r="K97" s="131" t="n">
        <v>1187</v>
      </c>
      <c r="L97" s="131" t="n">
        <v>8495.969999999999</v>
      </c>
      <c r="M97" s="131" t="n">
        <v>38154.1</v>
      </c>
      <c r="N97" s="131" t="n">
        <v>0.287369</v>
      </c>
      <c r="O97" s="131" t="n">
        <v>31107.5</v>
      </c>
      <c r="P97" s="131" t="n">
        <v>939.71</v>
      </c>
      <c r="Q97" s="131" t="n">
        <v>2.41989</v>
      </c>
      <c r="R97" t="n">
        <v>1355.92</v>
      </c>
      <c r="S97" t="n">
        <v>31998.7</v>
      </c>
      <c r="T97" t="n">
        <v>39565.3</v>
      </c>
      <c r="U97" t="n">
        <v>1.98</v>
      </c>
      <c r="V97" t="n">
        <v>0</v>
      </c>
      <c r="W97" t="n">
        <v>33165.8</v>
      </c>
      <c r="X97" t="n">
        <v>2.98894</v>
      </c>
      <c r="Y97" t="n">
        <v>7613.99</v>
      </c>
      <c r="Z97" t="n">
        <v>39872</v>
      </c>
    </row>
    <row r="98" ht="15.75" customHeight="1" s="165">
      <c r="A98" s="131" t="n">
        <v>85</v>
      </c>
      <c r="B98" s="131" t="n">
        <v>3.93075</v>
      </c>
      <c r="C98" s="131" t="n">
        <v>11245.2</v>
      </c>
      <c r="D98" s="131" t="n">
        <v>3.76845</v>
      </c>
      <c r="E98" s="131" t="n">
        <v>39520.5</v>
      </c>
      <c r="F98" s="131" t="n">
        <v>3.33074</v>
      </c>
      <c r="G98" s="131" t="n">
        <v>0</v>
      </c>
      <c r="H98" s="131" t="n">
        <v>1.06508</v>
      </c>
      <c r="I98" s="131" t="n">
        <v>1141.87</v>
      </c>
      <c r="J98" s="131" t="n">
        <v>3.46091</v>
      </c>
      <c r="K98" s="131" t="n">
        <v>3716.39</v>
      </c>
      <c r="L98" s="131" t="n">
        <v>1141.87</v>
      </c>
      <c r="M98" s="131" t="n">
        <v>25712.8</v>
      </c>
      <c r="N98" s="131" t="n">
        <v>0.648906</v>
      </c>
      <c r="O98" s="131" t="n">
        <v>28552.4</v>
      </c>
      <c r="P98" s="131" t="n">
        <v>0</v>
      </c>
      <c r="Q98" s="131" t="n">
        <v>0.879461</v>
      </c>
      <c r="R98" t="n">
        <v>4483.1</v>
      </c>
      <c r="S98" t="n">
        <v>22691.4</v>
      </c>
      <c r="T98" t="n">
        <v>39736.9</v>
      </c>
      <c r="U98" t="n">
        <v>1.51941</v>
      </c>
      <c r="V98" t="n">
        <v>0</v>
      </c>
      <c r="W98" t="n">
        <v>33098</v>
      </c>
      <c r="X98" t="n">
        <v>2.98071</v>
      </c>
      <c r="Y98" t="n">
        <v>6652.64</v>
      </c>
      <c r="Z98" t="n">
        <v>39661.5</v>
      </c>
    </row>
    <row r="99" ht="15.75" customHeight="1" s="165">
      <c r="A99" s="131" t="n">
        <v>86</v>
      </c>
      <c r="B99" s="131" t="n">
        <v>3.60929</v>
      </c>
      <c r="C99" s="131" t="n">
        <v>11166.3</v>
      </c>
      <c r="D99" s="131" t="n">
        <v>1.44733</v>
      </c>
      <c r="E99" s="131" t="n">
        <v>39791</v>
      </c>
      <c r="F99" s="131" t="n">
        <v>2.91991</v>
      </c>
      <c r="G99" s="131" t="n">
        <v>0</v>
      </c>
      <c r="H99" s="131" t="n">
        <v>1.29974</v>
      </c>
      <c r="I99" s="131" t="n">
        <v>190.969</v>
      </c>
      <c r="J99" s="131" t="n">
        <v>3.25586</v>
      </c>
      <c r="K99" s="131" t="n">
        <v>4114.85</v>
      </c>
      <c r="L99" s="131" t="n">
        <v>190.969</v>
      </c>
      <c r="M99" s="131" t="n">
        <v>20323.6</v>
      </c>
      <c r="N99" s="131" t="n">
        <v>0.37185</v>
      </c>
      <c r="O99" s="131" t="n">
        <v>25310.3</v>
      </c>
      <c r="P99" s="131" t="n">
        <v>0</v>
      </c>
      <c r="Q99" s="131" t="n">
        <v>2.8649</v>
      </c>
      <c r="R99" t="n">
        <v>7974.6</v>
      </c>
      <c r="S99" t="n">
        <v>18151.8</v>
      </c>
      <c r="T99" t="n">
        <v>40053.4</v>
      </c>
      <c r="U99" t="n">
        <v>1.26791</v>
      </c>
      <c r="V99" t="n">
        <v>0</v>
      </c>
      <c r="W99" t="n">
        <v>29287.1</v>
      </c>
      <c r="X99" t="n">
        <v>2.63643</v>
      </c>
      <c r="Y99" t="n">
        <v>6675.13</v>
      </c>
      <c r="Z99" t="n">
        <v>40041.5</v>
      </c>
    </row>
    <row r="100" ht="15.75" customHeight="1" s="165">
      <c r="A100" s="131" t="n">
        <v>87</v>
      </c>
      <c r="B100" s="131" t="n">
        <v>2.91108</v>
      </c>
      <c r="C100" s="131" t="n">
        <v>10022.2</v>
      </c>
      <c r="D100" s="131" t="n">
        <v>2.07928</v>
      </c>
      <c r="E100" s="131" t="n">
        <v>39780.6</v>
      </c>
      <c r="F100" s="131" t="n">
        <v>2.18603</v>
      </c>
      <c r="G100" s="131" t="n">
        <v>0</v>
      </c>
      <c r="H100" s="131" t="n">
        <v>2.36329</v>
      </c>
      <c r="I100" s="131" t="n">
        <v>0</v>
      </c>
      <c r="J100" s="131" t="n">
        <v>2.76421</v>
      </c>
      <c r="K100" s="131" t="n">
        <v>3538.15</v>
      </c>
      <c r="L100" s="131" t="n">
        <v>0</v>
      </c>
      <c r="M100" s="131" t="n">
        <v>25581</v>
      </c>
      <c r="N100" s="131" t="n">
        <v>0.31717</v>
      </c>
      <c r="O100" s="131" t="n">
        <v>21748.3</v>
      </c>
      <c r="P100" s="131" t="n">
        <v>0</v>
      </c>
      <c r="Q100" s="131" t="n">
        <v>2.24781</v>
      </c>
      <c r="R100" t="n">
        <v>5472.57</v>
      </c>
      <c r="S100" t="n">
        <v>17985.3</v>
      </c>
      <c r="T100" t="n">
        <v>40053.4</v>
      </c>
      <c r="U100" t="n">
        <v>0.672591</v>
      </c>
      <c r="V100" t="n">
        <v>0</v>
      </c>
      <c r="W100" t="n">
        <v>26419.2</v>
      </c>
      <c r="X100" t="n">
        <v>1.94099</v>
      </c>
      <c r="Y100" t="n">
        <v>6862.61</v>
      </c>
      <c r="Z100" t="n">
        <v>39992.4</v>
      </c>
    </row>
    <row r="101" ht="15.75" customHeight="1" s="165">
      <c r="A101" s="131" t="n">
        <v>88</v>
      </c>
      <c r="B101" s="131" t="n">
        <v>1.85435</v>
      </c>
      <c r="C101" s="131" t="n">
        <v>23294.1</v>
      </c>
      <c r="D101" s="131" t="n">
        <v>1.93283</v>
      </c>
      <c r="E101" s="131" t="n">
        <v>37466.9</v>
      </c>
      <c r="F101" s="131" t="n">
        <v>1.14023</v>
      </c>
      <c r="G101" s="131" t="n">
        <v>0</v>
      </c>
      <c r="H101" s="131" t="n">
        <v>1.45848</v>
      </c>
      <c r="I101" s="131" t="n">
        <v>0</v>
      </c>
      <c r="J101" s="131" t="n">
        <v>1.92874</v>
      </c>
      <c r="K101" s="131" t="n">
        <v>3152.85</v>
      </c>
      <c r="L101" s="131" t="n">
        <v>0</v>
      </c>
      <c r="M101" s="131" t="n">
        <v>29449.9</v>
      </c>
      <c r="N101" s="131" t="n">
        <v>0.215059</v>
      </c>
      <c r="O101" s="131" t="n">
        <v>21443.2</v>
      </c>
      <c r="P101" s="131" t="n">
        <v>0</v>
      </c>
      <c r="Q101" s="131" t="n">
        <v>1.31139</v>
      </c>
      <c r="R101" t="n">
        <v>3738.27</v>
      </c>
      <c r="S101" t="n">
        <v>20173.8</v>
      </c>
      <c r="T101" t="n">
        <v>40053.4</v>
      </c>
      <c r="U101" t="n">
        <v>0.9509880000000001</v>
      </c>
      <c r="V101" t="n">
        <v>0</v>
      </c>
      <c r="W101" t="n">
        <v>31580.5</v>
      </c>
      <c r="X101" t="n">
        <v>0.416028</v>
      </c>
      <c r="Y101" t="n">
        <v>6830.83</v>
      </c>
      <c r="Z101" t="n">
        <v>39996.1</v>
      </c>
    </row>
    <row r="102" ht="15.75" customHeight="1" s="165">
      <c r="A102" s="131" t="n">
        <v>89</v>
      </c>
      <c r="B102" s="131" t="n">
        <v>0.218478</v>
      </c>
      <c r="C102" s="131" t="n">
        <v>38379.8</v>
      </c>
      <c r="D102" s="131" t="n">
        <v>0.711589</v>
      </c>
      <c r="E102" s="131" t="n">
        <v>27011.1</v>
      </c>
      <c r="F102" s="131" t="n">
        <v>0</v>
      </c>
      <c r="G102" s="131" t="n">
        <v>0</v>
      </c>
      <c r="H102" s="131" t="n">
        <v>0.259076</v>
      </c>
      <c r="I102" s="131" t="n">
        <v>11335.8</v>
      </c>
      <c r="J102" s="131" t="n">
        <v>0.795471</v>
      </c>
      <c r="K102" s="131" t="n">
        <v>4163.82</v>
      </c>
      <c r="L102" s="131" t="n">
        <v>11335.8</v>
      </c>
      <c r="M102" s="131" t="n">
        <v>19501.9</v>
      </c>
      <c r="N102" s="131" t="n">
        <v>0.0223985</v>
      </c>
      <c r="O102" s="131" t="n">
        <v>16487.7</v>
      </c>
      <c r="P102" s="131" t="n">
        <v>2117.93</v>
      </c>
      <c r="Q102" s="131" t="n">
        <v>0.140923</v>
      </c>
      <c r="R102" t="n">
        <v>1123.62</v>
      </c>
      <c r="S102" t="n">
        <v>12555.8</v>
      </c>
      <c r="T102" t="n">
        <v>40053.4</v>
      </c>
      <c r="U102" t="n">
        <v>0</v>
      </c>
      <c r="V102" t="n">
        <v>0</v>
      </c>
      <c r="W102" t="n">
        <v>31596</v>
      </c>
      <c r="X102" t="n">
        <v>0</v>
      </c>
      <c r="Y102" t="n">
        <v>17106.9</v>
      </c>
      <c r="Z102" t="n">
        <v>39967.3</v>
      </c>
    </row>
    <row r="103" ht="15.75" customHeight="1" s="165">
      <c r="A103" s="131" t="n">
        <v>90</v>
      </c>
      <c r="B103" s="131" t="n">
        <v>0</v>
      </c>
      <c r="C103" s="131" t="n">
        <v>36969.3</v>
      </c>
      <c r="D103" s="131" t="n">
        <v>0</v>
      </c>
      <c r="E103" s="131" t="n">
        <v>26281.6</v>
      </c>
      <c r="F103" s="131" t="n">
        <v>0</v>
      </c>
      <c r="G103" s="131" t="n">
        <v>0</v>
      </c>
      <c r="H103" s="131" t="n">
        <v>0</v>
      </c>
      <c r="I103" s="131" t="n">
        <v>40053.4</v>
      </c>
      <c r="J103" s="131" t="n">
        <v>0</v>
      </c>
      <c r="K103" s="131" t="n">
        <v>9593.6</v>
      </c>
      <c r="L103" s="131" t="n">
        <v>40053.4</v>
      </c>
      <c r="M103" s="131" t="n">
        <v>149.69</v>
      </c>
      <c r="N103" s="131" t="n">
        <v>0</v>
      </c>
      <c r="O103" s="131" t="n">
        <v>9749.52</v>
      </c>
      <c r="P103" s="131" t="n">
        <v>3567.98</v>
      </c>
      <c r="Q103" s="131" t="n">
        <v>0</v>
      </c>
      <c r="R103" t="n">
        <v>0</v>
      </c>
      <c r="S103" t="n">
        <v>7076</v>
      </c>
      <c r="T103" t="n">
        <v>40053.4</v>
      </c>
      <c r="U103" t="n">
        <v>0</v>
      </c>
      <c r="V103" t="n">
        <v>0</v>
      </c>
      <c r="W103" t="n">
        <v>30666</v>
      </c>
      <c r="X103" t="n">
        <v>0</v>
      </c>
      <c r="Y103" t="n">
        <v>24850</v>
      </c>
      <c r="Z103" t="n">
        <v>39038.2</v>
      </c>
    </row>
    <row r="104" ht="15.75" customHeight="1" s="165">
      <c r="A104" s="131" t="n">
        <v>91</v>
      </c>
      <c r="B104" s="131" t="n">
        <v>0</v>
      </c>
      <c r="C104" s="131" t="n">
        <v>33952.1</v>
      </c>
      <c r="D104" s="131" t="n">
        <v>0</v>
      </c>
      <c r="E104" s="131" t="n">
        <v>25845.3</v>
      </c>
      <c r="F104" s="131" t="n">
        <v>0</v>
      </c>
      <c r="G104" s="131" t="n">
        <v>0</v>
      </c>
      <c r="H104" s="131" t="n">
        <v>0</v>
      </c>
      <c r="I104" s="131" t="n">
        <v>40053.4</v>
      </c>
      <c r="J104" s="131" t="n">
        <v>0</v>
      </c>
      <c r="K104" s="131" t="n">
        <v>9461.91</v>
      </c>
      <c r="L104" s="131" t="n">
        <v>40053.4</v>
      </c>
      <c r="M104" s="131" t="n">
        <v>0</v>
      </c>
      <c r="N104" s="131" t="n">
        <v>0</v>
      </c>
      <c r="O104" s="131" t="n">
        <v>9021.66</v>
      </c>
      <c r="P104" s="131" t="n">
        <v>3239.35</v>
      </c>
      <c r="Q104" s="131" t="n">
        <v>0</v>
      </c>
      <c r="R104" t="n">
        <v>305.266</v>
      </c>
      <c r="S104" t="n">
        <v>7689.7</v>
      </c>
      <c r="T104" t="n">
        <v>40053.4</v>
      </c>
      <c r="U104" t="n">
        <v>0</v>
      </c>
      <c r="V104" t="n">
        <v>824.606</v>
      </c>
      <c r="W104" t="n">
        <v>33472</v>
      </c>
      <c r="X104" t="n">
        <v>0</v>
      </c>
      <c r="Y104" t="n">
        <v>22071.6</v>
      </c>
      <c r="Z104" t="n">
        <v>39415.8</v>
      </c>
    </row>
    <row r="105" ht="15.75" customHeight="1" s="165">
      <c r="A105" s="131" t="n">
        <v>92</v>
      </c>
      <c r="B105" s="131" t="n">
        <v>0</v>
      </c>
      <c r="C105" s="131" t="n">
        <v>36886.3</v>
      </c>
      <c r="D105" s="131" t="n">
        <v>0</v>
      </c>
      <c r="E105" s="131" t="n">
        <v>25774.8</v>
      </c>
      <c r="F105" s="131" t="n">
        <v>0</v>
      </c>
      <c r="G105" s="131" t="n">
        <v>0</v>
      </c>
      <c r="H105" s="131" t="n">
        <v>0</v>
      </c>
      <c r="I105" s="131" t="n">
        <v>40053.4</v>
      </c>
      <c r="J105" s="131" t="n">
        <v>0</v>
      </c>
      <c r="K105" s="131" t="n">
        <v>12050.8</v>
      </c>
      <c r="L105" s="131" t="n">
        <v>40053.4</v>
      </c>
      <c r="M105" s="131" t="n">
        <v>34748.4</v>
      </c>
      <c r="N105" s="131" t="n">
        <v>0</v>
      </c>
      <c r="O105" s="131" t="n">
        <v>12521.6</v>
      </c>
      <c r="P105" s="131" t="n">
        <v>1523.87</v>
      </c>
      <c r="Q105" s="131" t="n">
        <v>0</v>
      </c>
      <c r="R105" t="n">
        <v>362.363</v>
      </c>
      <c r="S105" t="n">
        <v>21406.4</v>
      </c>
      <c r="T105" t="n">
        <v>40053.4</v>
      </c>
      <c r="U105" t="n">
        <v>0</v>
      </c>
      <c r="V105" t="n">
        <v>0</v>
      </c>
      <c r="W105" t="n">
        <v>39437.7</v>
      </c>
      <c r="X105" t="n">
        <v>0</v>
      </c>
      <c r="Y105" t="n">
        <v>23765.5</v>
      </c>
      <c r="Z105" t="n">
        <v>39070.4</v>
      </c>
    </row>
    <row r="106" ht="15.75" customHeight="1" s="165">
      <c r="A106" s="131" t="n">
        <v>93</v>
      </c>
      <c r="B106" s="131" t="n">
        <v>0</v>
      </c>
      <c r="C106" s="131" t="n">
        <v>39542.8</v>
      </c>
      <c r="D106" s="131" t="n">
        <v>0</v>
      </c>
      <c r="E106" s="131" t="n">
        <v>30560.9</v>
      </c>
      <c r="F106" s="131" t="n">
        <v>0</v>
      </c>
      <c r="G106" s="131" t="n">
        <v>0</v>
      </c>
      <c r="H106" s="131" t="n">
        <v>0</v>
      </c>
      <c r="I106" s="131" t="n">
        <v>40053.4</v>
      </c>
      <c r="J106" s="131" t="n">
        <v>0</v>
      </c>
      <c r="K106" s="131" t="n">
        <v>12514.2</v>
      </c>
      <c r="L106" s="131" t="n">
        <v>40053.4</v>
      </c>
      <c r="M106" s="131" t="n">
        <v>2700.72</v>
      </c>
      <c r="N106" s="131" t="n">
        <v>0</v>
      </c>
      <c r="O106" s="131" t="n">
        <v>17046.5</v>
      </c>
      <c r="P106" s="131" t="n">
        <v>0</v>
      </c>
      <c r="Q106" s="131" t="n">
        <v>0</v>
      </c>
      <c r="R106" t="n">
        <v>2846.52</v>
      </c>
      <c r="S106" t="n">
        <v>34781.4</v>
      </c>
      <c r="T106" t="n">
        <v>40053.4</v>
      </c>
      <c r="U106" t="n">
        <v>0</v>
      </c>
      <c r="V106" t="n">
        <v>0</v>
      </c>
      <c r="W106" t="n">
        <v>39706.7</v>
      </c>
      <c r="X106" t="n">
        <v>0</v>
      </c>
      <c r="Y106" t="n">
        <v>16666.7</v>
      </c>
      <c r="Z106" t="n">
        <v>37721.8</v>
      </c>
    </row>
    <row r="107" ht="15.75" customHeight="1" s="165">
      <c r="A107" s="131" t="n">
        <v>94</v>
      </c>
      <c r="B107" s="131" t="n">
        <v>0</v>
      </c>
      <c r="C107" s="131" t="n">
        <v>40053.4</v>
      </c>
      <c r="D107" s="131" t="n">
        <v>0</v>
      </c>
      <c r="E107" s="131" t="n">
        <v>35190.7</v>
      </c>
      <c r="F107" s="131" t="n">
        <v>0</v>
      </c>
      <c r="G107" s="131" t="n">
        <v>0</v>
      </c>
      <c r="H107" s="131" t="n">
        <v>0</v>
      </c>
      <c r="I107" s="131" t="n">
        <v>40053.4</v>
      </c>
      <c r="J107" s="131" t="n">
        <v>0</v>
      </c>
      <c r="K107" s="131" t="n">
        <v>28070</v>
      </c>
      <c r="L107" s="131" t="n">
        <v>40053.4</v>
      </c>
      <c r="M107" s="131" t="n">
        <v>0</v>
      </c>
      <c r="N107" s="131" t="n">
        <v>0</v>
      </c>
      <c r="O107" s="131" t="n">
        <v>10983.7</v>
      </c>
      <c r="P107" s="131" t="n">
        <v>0</v>
      </c>
      <c r="Q107" s="131" t="n">
        <v>0</v>
      </c>
      <c r="R107" t="n">
        <v>5163.32</v>
      </c>
      <c r="S107" t="n">
        <v>37514.6</v>
      </c>
      <c r="T107" t="n">
        <v>40053.4</v>
      </c>
      <c r="U107" t="n">
        <v>0</v>
      </c>
      <c r="V107" t="n">
        <v>0</v>
      </c>
      <c r="W107" t="n">
        <v>40053.4</v>
      </c>
      <c r="X107" t="n">
        <v>0</v>
      </c>
      <c r="Y107" t="n">
        <v>13005.5</v>
      </c>
      <c r="Z107" t="n">
        <v>34469.1</v>
      </c>
    </row>
    <row r="108" ht="15.75" customHeight="1" s="165">
      <c r="A108" s="131" t="n">
        <v>95</v>
      </c>
      <c r="B108" s="131" t="n">
        <v>0</v>
      </c>
      <c r="C108" s="131" t="n">
        <v>40053.4</v>
      </c>
      <c r="D108" s="131" t="n">
        <v>0</v>
      </c>
      <c r="E108" s="131" t="n">
        <v>30765.1</v>
      </c>
      <c r="F108" s="131" t="n">
        <v>0</v>
      </c>
      <c r="G108" s="131" t="n">
        <v>0</v>
      </c>
      <c r="H108" s="131" t="n">
        <v>0</v>
      </c>
      <c r="I108" s="131" t="n">
        <v>40053.4</v>
      </c>
      <c r="J108" s="131" t="n">
        <v>0</v>
      </c>
      <c r="K108" s="131" t="n">
        <v>39614</v>
      </c>
      <c r="L108" s="131" t="n">
        <v>40053.4</v>
      </c>
      <c r="M108" s="131" t="n">
        <v>2193.48</v>
      </c>
      <c r="N108" s="131" t="n">
        <v>0</v>
      </c>
      <c r="O108" s="131" t="n">
        <v>8069.45</v>
      </c>
      <c r="P108" s="131" t="n">
        <v>0</v>
      </c>
      <c r="Q108" s="131" t="n">
        <v>0</v>
      </c>
      <c r="R108" t="n">
        <v>5118.58</v>
      </c>
      <c r="S108" t="n">
        <v>37171.2</v>
      </c>
      <c r="T108" t="n">
        <v>40053.4</v>
      </c>
      <c r="U108" t="n">
        <v>0</v>
      </c>
      <c r="V108" t="n">
        <v>0</v>
      </c>
      <c r="W108" t="n">
        <v>40053.4</v>
      </c>
      <c r="X108" t="n">
        <v>0</v>
      </c>
      <c r="Y108" t="n">
        <v>4474.27</v>
      </c>
      <c r="Z108" t="n">
        <v>35939</v>
      </c>
    </row>
    <row r="109" ht="15.75" customHeight="1" s="165">
      <c r="A109" s="131" t="n">
        <v>96</v>
      </c>
      <c r="B109" s="131" t="n">
        <v>0</v>
      </c>
      <c r="C109" s="131" t="n">
        <v>40053.4</v>
      </c>
      <c r="D109" s="131" t="n">
        <v>0</v>
      </c>
      <c r="E109" s="131" t="n">
        <v>38143.2</v>
      </c>
      <c r="F109" s="131" t="n">
        <v>0</v>
      </c>
      <c r="G109" s="131" t="n">
        <v>0</v>
      </c>
      <c r="H109" s="131" t="n">
        <v>0</v>
      </c>
      <c r="I109" s="131" t="n">
        <v>40053.4</v>
      </c>
      <c r="J109" s="131" t="n">
        <v>0</v>
      </c>
      <c r="K109" s="131" t="n">
        <v>25673.1</v>
      </c>
      <c r="L109" s="131" t="n">
        <v>40053.4</v>
      </c>
      <c r="M109" s="131" t="n">
        <v>0</v>
      </c>
      <c r="N109" s="131" t="n">
        <v>0</v>
      </c>
      <c r="O109" s="131" t="n">
        <v>7998.92</v>
      </c>
      <c r="P109" s="131" t="n">
        <v>0</v>
      </c>
      <c r="Q109" s="131" t="n">
        <v>0</v>
      </c>
      <c r="R109" t="n">
        <v>9188.700000000001</v>
      </c>
      <c r="S109" t="n">
        <v>37841.3</v>
      </c>
      <c r="T109" t="n">
        <v>39891.5</v>
      </c>
      <c r="U109" t="n">
        <v>0</v>
      </c>
      <c r="V109" t="n">
        <v>0</v>
      </c>
      <c r="W109" t="n">
        <v>40053.4</v>
      </c>
      <c r="X109" t="n">
        <v>0</v>
      </c>
      <c r="Y109" t="n">
        <v>630.968</v>
      </c>
      <c r="Z109" t="n">
        <v>14488.5</v>
      </c>
    </row>
    <row r="110" ht="15.75" customHeight="1" s="165">
      <c r="A110" s="131" t="n">
        <v>97</v>
      </c>
      <c r="B110" s="131" t="n">
        <v>0</v>
      </c>
      <c r="C110" s="131" t="n">
        <v>40053.4</v>
      </c>
      <c r="D110" s="131" t="n">
        <v>0</v>
      </c>
      <c r="E110" s="131" t="n">
        <v>39683.5</v>
      </c>
      <c r="F110" s="131" t="n">
        <v>0</v>
      </c>
      <c r="G110" s="131" t="n">
        <v>0</v>
      </c>
      <c r="H110" s="131" t="n">
        <v>0</v>
      </c>
      <c r="I110" s="131" t="n">
        <v>40053.4</v>
      </c>
      <c r="J110" s="131" t="n">
        <v>0</v>
      </c>
      <c r="K110" s="131" t="n">
        <v>22304.3</v>
      </c>
      <c r="L110" s="131" t="n">
        <v>40053.4</v>
      </c>
      <c r="M110" s="131" t="n">
        <v>0</v>
      </c>
      <c r="N110" s="131" t="n">
        <v>0</v>
      </c>
      <c r="O110" s="131" t="n">
        <v>4818.41</v>
      </c>
      <c r="P110" s="131" t="n">
        <v>1179.75</v>
      </c>
      <c r="Q110" s="131" t="n">
        <v>0</v>
      </c>
      <c r="R110" t="n">
        <v>5838.7</v>
      </c>
      <c r="S110" t="n">
        <v>34769.2</v>
      </c>
      <c r="T110" t="n">
        <v>40053.4</v>
      </c>
      <c r="U110" t="n">
        <v>0</v>
      </c>
      <c r="V110" t="n">
        <v>0</v>
      </c>
      <c r="W110" t="n">
        <v>40053.4</v>
      </c>
      <c r="X110" t="n">
        <v>0</v>
      </c>
      <c r="Y110" t="n">
        <v>0</v>
      </c>
      <c r="Z110" t="n">
        <v>10249.9</v>
      </c>
    </row>
    <row r="111" ht="15.75" customHeight="1" s="165">
      <c r="A111" s="131" t="n">
        <v>98</v>
      </c>
      <c r="B111" s="131" t="n">
        <v>0</v>
      </c>
      <c r="C111" s="131" t="n">
        <v>40053.4</v>
      </c>
      <c r="D111" s="131" t="n">
        <v>0</v>
      </c>
      <c r="E111" s="131" t="n">
        <v>39456.7</v>
      </c>
      <c r="F111" s="131" t="n">
        <v>0</v>
      </c>
      <c r="G111" s="131" t="n">
        <v>0</v>
      </c>
      <c r="H111" s="131" t="n">
        <v>0</v>
      </c>
      <c r="I111" s="131" t="n">
        <v>37957.5</v>
      </c>
      <c r="J111" s="131" t="n">
        <v>0</v>
      </c>
      <c r="K111" s="131" t="n">
        <v>39329.4</v>
      </c>
      <c r="L111" s="131" t="n">
        <v>37957.5</v>
      </c>
      <c r="M111" s="131" t="n">
        <v>4144.97</v>
      </c>
      <c r="N111" s="131" t="n">
        <v>0</v>
      </c>
      <c r="O111" s="131" t="n">
        <v>5759.74</v>
      </c>
      <c r="P111" s="131" t="n">
        <v>3398.62</v>
      </c>
      <c r="Q111" s="131" t="n">
        <v>0</v>
      </c>
      <c r="R111" t="n">
        <v>2096.89</v>
      </c>
      <c r="S111" t="n">
        <v>26818.4</v>
      </c>
      <c r="T111" t="n">
        <v>40053.4</v>
      </c>
      <c r="U111" t="n">
        <v>0</v>
      </c>
      <c r="V111" t="n">
        <v>0</v>
      </c>
      <c r="W111" t="n">
        <v>40053.4</v>
      </c>
      <c r="X111" t="n">
        <v>0</v>
      </c>
      <c r="Y111" t="n">
        <v>0</v>
      </c>
      <c r="Z111" t="n">
        <v>5280.07</v>
      </c>
    </row>
    <row r="112" ht="15.75" customHeight="1" s="165">
      <c r="A112" s="131" t="n">
        <v>99</v>
      </c>
      <c r="B112" s="131" t="n">
        <v>0</v>
      </c>
      <c r="C112" s="131" t="n">
        <v>40053.4</v>
      </c>
      <c r="D112" s="131" t="n">
        <v>0</v>
      </c>
      <c r="E112" s="131" t="n">
        <v>38218.8</v>
      </c>
      <c r="F112" s="131" t="n">
        <v>0</v>
      </c>
      <c r="G112" s="131" t="n">
        <v>0</v>
      </c>
      <c r="H112" s="131" t="n">
        <v>0</v>
      </c>
      <c r="I112" s="131" t="n">
        <v>22345.8</v>
      </c>
      <c r="J112" s="131" t="n">
        <v>0</v>
      </c>
      <c r="K112" s="131" t="n">
        <v>32814.9</v>
      </c>
      <c r="L112" s="131" t="n">
        <v>22345.8</v>
      </c>
      <c r="M112" s="131" t="n">
        <v>0</v>
      </c>
      <c r="N112" s="131" t="n">
        <v>0</v>
      </c>
      <c r="O112" s="131" t="n">
        <v>4062.37</v>
      </c>
      <c r="P112" s="131" t="n">
        <v>6358.45</v>
      </c>
      <c r="Q112" s="131" t="n">
        <v>0</v>
      </c>
      <c r="R112" t="n">
        <v>1375.78</v>
      </c>
      <c r="S112" t="n">
        <v>12870.4</v>
      </c>
      <c r="T112" t="n">
        <v>40053.4</v>
      </c>
      <c r="U112" t="n">
        <v>0</v>
      </c>
      <c r="V112" t="n">
        <v>0</v>
      </c>
      <c r="W112" t="n">
        <v>40053.4</v>
      </c>
      <c r="X112" t="n">
        <v>0</v>
      </c>
      <c r="Y112" t="n">
        <v>0</v>
      </c>
      <c r="Z112" t="n">
        <v>3244.38</v>
      </c>
    </row>
    <row r="113" ht="15.75" customHeight="1" s="165">
      <c r="A113" s="131" t="n">
        <v>100</v>
      </c>
      <c r="B113" s="131" t="n">
        <v>0</v>
      </c>
      <c r="C113" s="131" t="n">
        <v>40042.6</v>
      </c>
      <c r="D113" s="131" t="n">
        <v>0</v>
      </c>
      <c r="E113" s="131" t="n">
        <v>38275.6</v>
      </c>
      <c r="F113" s="131" t="n">
        <v>0</v>
      </c>
      <c r="G113" s="131" t="n">
        <v>0</v>
      </c>
      <c r="H113" s="131" t="n">
        <v>0</v>
      </c>
      <c r="I113" s="131" t="n">
        <v>16483.3</v>
      </c>
      <c r="J113" s="131" t="n">
        <v>0</v>
      </c>
      <c r="K113" s="131" t="n">
        <v>31544.8</v>
      </c>
      <c r="L113" s="131" t="n">
        <v>16483.3</v>
      </c>
      <c r="M113" s="131" t="n">
        <v>1649.16</v>
      </c>
      <c r="N113" s="131" t="n">
        <v>0</v>
      </c>
      <c r="O113" s="131" t="n">
        <v>109.799</v>
      </c>
      <c r="P113" s="131" t="n">
        <v>8923.92</v>
      </c>
      <c r="Q113" s="131" t="n">
        <v>0</v>
      </c>
      <c r="R113" t="n">
        <v>0</v>
      </c>
      <c r="S113" t="n">
        <v>5789.89</v>
      </c>
      <c r="T113" t="n">
        <v>40053.4</v>
      </c>
      <c r="U113" t="n">
        <v>0</v>
      </c>
      <c r="V113" t="n">
        <v>0</v>
      </c>
      <c r="W113" t="n">
        <v>40053.4</v>
      </c>
      <c r="X113" t="n">
        <v>0</v>
      </c>
      <c r="Y113" t="n">
        <v>0</v>
      </c>
      <c r="Z113" t="n">
        <v>5829.94</v>
      </c>
    </row>
    <row r="114" ht="15.75" customHeight="1" s="165">
      <c r="A114" s="131" t="n">
        <v>101</v>
      </c>
      <c r="B114" s="131" t="n">
        <v>0</v>
      </c>
      <c r="C114" s="131" t="n">
        <v>40053.4</v>
      </c>
      <c r="D114" s="131" t="n">
        <v>0</v>
      </c>
      <c r="E114" s="131" t="n">
        <v>38059.4</v>
      </c>
      <c r="F114" s="131" t="n">
        <v>0</v>
      </c>
      <c r="G114" s="131" t="n">
        <v>0</v>
      </c>
      <c r="H114" s="131" t="n">
        <v>0</v>
      </c>
      <c r="I114" s="131" t="n">
        <v>6657.99</v>
      </c>
      <c r="J114" s="131" t="n">
        <v>0</v>
      </c>
      <c r="K114" s="131" t="n">
        <v>18014.5</v>
      </c>
      <c r="L114" s="131" t="n">
        <v>6657.99</v>
      </c>
      <c r="M114" s="131" t="n">
        <v>0</v>
      </c>
      <c r="N114" s="131" t="n">
        <v>0</v>
      </c>
      <c r="O114" s="131" t="n">
        <v>109.327</v>
      </c>
      <c r="P114" s="131" t="n">
        <v>8082.28</v>
      </c>
      <c r="Q114" s="131" t="n">
        <v>0</v>
      </c>
      <c r="R114" t="n">
        <v>1798.94</v>
      </c>
      <c r="S114" t="n">
        <v>6458.83</v>
      </c>
      <c r="T114" t="n">
        <v>40053.4</v>
      </c>
      <c r="U114" t="n">
        <v>0</v>
      </c>
      <c r="V114" t="n">
        <v>0</v>
      </c>
      <c r="W114" t="n">
        <v>40053.4</v>
      </c>
      <c r="X114" t="n">
        <v>0</v>
      </c>
      <c r="Y114" t="n">
        <v>0</v>
      </c>
      <c r="Z114" t="n">
        <v>4009.06</v>
      </c>
    </row>
    <row r="115" ht="15.75" customHeight="1" s="165">
      <c r="A115" s="131" t="n">
        <v>102</v>
      </c>
      <c r="B115" s="131" t="n">
        <v>0</v>
      </c>
      <c r="C115" s="131" t="n">
        <v>40053.4</v>
      </c>
      <c r="D115" s="131" t="n">
        <v>0</v>
      </c>
      <c r="E115" s="131" t="n">
        <v>23707.7</v>
      </c>
      <c r="F115" s="131" t="n">
        <v>0</v>
      </c>
      <c r="G115" s="131" t="n">
        <v>0</v>
      </c>
      <c r="H115" s="131" t="n">
        <v>0</v>
      </c>
      <c r="I115" s="131" t="n">
        <v>2122</v>
      </c>
      <c r="J115" s="131" t="n">
        <v>0</v>
      </c>
      <c r="K115" s="131" t="n">
        <v>10015.5</v>
      </c>
      <c r="L115" s="131" t="n">
        <v>2122</v>
      </c>
      <c r="M115" s="131" t="n">
        <v>0</v>
      </c>
      <c r="N115" s="131" t="n">
        <v>0</v>
      </c>
      <c r="O115" s="131" t="n">
        <v>0</v>
      </c>
      <c r="P115" s="131" t="n">
        <v>11302</v>
      </c>
      <c r="Q115" s="131" t="n">
        <v>0</v>
      </c>
      <c r="R115" t="n">
        <v>4377.91</v>
      </c>
      <c r="S115" t="n">
        <v>7490.36</v>
      </c>
      <c r="T115" t="n">
        <v>40053.4</v>
      </c>
      <c r="U115" t="n">
        <v>0</v>
      </c>
      <c r="V115" t="n">
        <v>0</v>
      </c>
      <c r="W115" t="n">
        <v>40053.4</v>
      </c>
      <c r="X115" t="n">
        <v>0</v>
      </c>
      <c r="Y115" t="n">
        <v>764.804</v>
      </c>
      <c r="Z115" t="n">
        <v>4321.8</v>
      </c>
    </row>
    <row r="116" ht="15.75" customHeight="1" s="165">
      <c r="A116" s="131" t="n">
        <v>103</v>
      </c>
      <c r="B116" s="131" t="n">
        <v>0</v>
      </c>
      <c r="C116" s="131" t="n">
        <v>40053.4</v>
      </c>
      <c r="D116" s="131" t="n">
        <v>0</v>
      </c>
      <c r="E116" s="131" t="n">
        <v>6541.25</v>
      </c>
      <c r="F116" s="131" t="n">
        <v>0</v>
      </c>
      <c r="G116" s="131" t="n">
        <v>0</v>
      </c>
      <c r="H116" s="131" t="n">
        <v>0</v>
      </c>
      <c r="I116" s="131" t="n">
        <v>1864.57</v>
      </c>
      <c r="J116" s="131" t="n">
        <v>0</v>
      </c>
      <c r="K116" s="131" t="n">
        <v>6978.17</v>
      </c>
      <c r="L116" s="131" t="n">
        <v>1864.57</v>
      </c>
      <c r="M116" s="131" t="n">
        <v>0</v>
      </c>
      <c r="N116" s="131" t="n">
        <v>0</v>
      </c>
      <c r="O116" s="131" t="n">
        <v>0</v>
      </c>
      <c r="P116" s="131" t="n">
        <v>6554.55</v>
      </c>
      <c r="Q116" s="131" t="n">
        <v>0</v>
      </c>
      <c r="R116" t="n">
        <v>2292.95</v>
      </c>
      <c r="S116" t="n">
        <v>7898.85</v>
      </c>
      <c r="T116" t="n">
        <v>40053.4</v>
      </c>
      <c r="U116" t="n">
        <v>0</v>
      </c>
      <c r="V116" t="n">
        <v>592.453</v>
      </c>
      <c r="W116" t="n">
        <v>40053.4</v>
      </c>
      <c r="X116" t="n">
        <v>0</v>
      </c>
      <c r="Y116" t="n">
        <v>3268.25</v>
      </c>
      <c r="Z116" t="n">
        <v>4076.33</v>
      </c>
    </row>
    <row r="117" ht="15.75" customHeight="1" s="165">
      <c r="A117" s="131" t="n">
        <v>104</v>
      </c>
      <c r="B117" s="131" t="n">
        <v>0</v>
      </c>
      <c r="C117" s="131" t="n">
        <v>40053.4</v>
      </c>
      <c r="D117" s="131" t="n">
        <v>0.32718</v>
      </c>
      <c r="E117" s="131" t="n">
        <v>10051.7</v>
      </c>
      <c r="F117" s="131" t="n">
        <v>0.535264</v>
      </c>
      <c r="G117" s="131" t="n">
        <v>0</v>
      </c>
      <c r="H117" s="131" t="n">
        <v>0</v>
      </c>
      <c r="I117" s="131" t="n">
        <v>8146.37</v>
      </c>
      <c r="J117" s="131" t="n">
        <v>0</v>
      </c>
      <c r="K117" s="131" t="n">
        <v>21557.8</v>
      </c>
      <c r="L117" s="131" t="n">
        <v>8146.37</v>
      </c>
      <c r="M117" s="131" t="n">
        <v>0</v>
      </c>
      <c r="N117" s="131" t="n">
        <v>0</v>
      </c>
      <c r="O117" s="131" t="n">
        <v>0</v>
      </c>
      <c r="P117" s="131" t="n">
        <v>3120.12</v>
      </c>
      <c r="Q117" s="131" t="n">
        <v>0</v>
      </c>
      <c r="R117" t="n">
        <v>1119.35</v>
      </c>
      <c r="S117" t="n">
        <v>7851.99</v>
      </c>
      <c r="T117" t="n">
        <v>40053.4</v>
      </c>
      <c r="U117" t="n">
        <v>0</v>
      </c>
      <c r="V117" t="n">
        <v>730.949</v>
      </c>
      <c r="W117" t="n">
        <v>40053.4</v>
      </c>
      <c r="X117" t="n">
        <v>0</v>
      </c>
      <c r="Y117" t="n">
        <v>5933.64</v>
      </c>
      <c r="Z117" t="n">
        <v>3336.3</v>
      </c>
    </row>
    <row r="118" ht="15.75" customHeight="1" s="165">
      <c r="A118" s="131" t="n">
        <v>105</v>
      </c>
      <c r="B118" s="131" t="n">
        <v>1.58546</v>
      </c>
      <c r="C118" s="131" t="n">
        <v>40053.4</v>
      </c>
      <c r="D118" s="131" t="n">
        <v>1.61145</v>
      </c>
      <c r="E118" s="131" t="n">
        <v>17151.4</v>
      </c>
      <c r="F118" s="131" t="n">
        <v>1.72474</v>
      </c>
      <c r="G118" s="131" t="n">
        <v>0</v>
      </c>
      <c r="H118" s="131" t="n">
        <v>0.0519426</v>
      </c>
      <c r="I118" s="131" t="n">
        <v>16901.8</v>
      </c>
      <c r="J118" s="131" t="n">
        <v>0.701871</v>
      </c>
      <c r="K118" s="131" t="n">
        <v>1740.8</v>
      </c>
      <c r="L118" s="131" t="n">
        <v>16901.8</v>
      </c>
      <c r="M118" s="131" t="n">
        <v>0</v>
      </c>
      <c r="N118" s="131" t="n">
        <v>1.04902</v>
      </c>
      <c r="O118" s="131" t="n">
        <v>0</v>
      </c>
      <c r="P118" s="131" t="n">
        <v>1309.82</v>
      </c>
      <c r="Q118" s="131" t="n">
        <v>0.298603</v>
      </c>
      <c r="R118" t="n">
        <v>0</v>
      </c>
      <c r="S118" t="n">
        <v>7375.63</v>
      </c>
      <c r="T118" t="n">
        <v>40053.4</v>
      </c>
      <c r="U118" t="n">
        <v>0.137662</v>
      </c>
      <c r="V118" t="n">
        <v>0</v>
      </c>
      <c r="W118" t="n">
        <v>40053.4</v>
      </c>
      <c r="X118" t="n">
        <v>0.721297</v>
      </c>
      <c r="Y118" t="n">
        <v>9679.219999999999</v>
      </c>
      <c r="Z118" t="n">
        <v>7831.74</v>
      </c>
    </row>
    <row r="119" ht="15.75" customHeight="1" s="165">
      <c r="A119" s="131" t="n">
        <v>106</v>
      </c>
      <c r="B119" s="131" t="n">
        <v>2.73982</v>
      </c>
      <c r="C119" s="131" t="n">
        <v>40053.4</v>
      </c>
      <c r="D119" s="131" t="n">
        <v>2.68307</v>
      </c>
      <c r="E119" s="131" t="n">
        <v>22468.9</v>
      </c>
      <c r="F119" s="131" t="n">
        <v>2.61828</v>
      </c>
      <c r="G119" s="131" t="n">
        <v>0</v>
      </c>
      <c r="H119" s="131" t="n">
        <v>0.370273</v>
      </c>
      <c r="I119" s="131" t="n">
        <v>13275.7</v>
      </c>
      <c r="J119" s="131" t="n">
        <v>1.61164</v>
      </c>
      <c r="K119" s="131" t="n">
        <v>0</v>
      </c>
      <c r="L119" s="131" t="n">
        <v>13275.7</v>
      </c>
      <c r="M119" s="131" t="n">
        <v>0</v>
      </c>
      <c r="N119" s="131" t="n">
        <v>2.12172</v>
      </c>
      <c r="O119" s="131" t="n">
        <v>0</v>
      </c>
      <c r="P119" s="131" t="n">
        <v>0</v>
      </c>
      <c r="Q119" s="131" t="n">
        <v>1.08853</v>
      </c>
      <c r="R119" t="n">
        <v>0</v>
      </c>
      <c r="S119" t="n">
        <v>1452.39</v>
      </c>
      <c r="T119" t="n">
        <v>40053.4</v>
      </c>
      <c r="U119" t="n">
        <v>0.442658</v>
      </c>
      <c r="V119" t="n">
        <v>2273.55</v>
      </c>
      <c r="W119" t="n">
        <v>40053.4</v>
      </c>
      <c r="X119" t="n">
        <v>1.72007</v>
      </c>
      <c r="Y119" t="n">
        <v>5756.45</v>
      </c>
      <c r="Z119" t="n">
        <v>5711.04</v>
      </c>
    </row>
    <row r="120" ht="15.75" customHeight="1" s="165">
      <c r="A120" s="131" t="n">
        <v>107</v>
      </c>
      <c r="B120" s="131" t="n">
        <v>3.53169</v>
      </c>
      <c r="C120" s="131" t="n">
        <v>40053.4</v>
      </c>
      <c r="D120" s="131" t="n">
        <v>3.41753</v>
      </c>
      <c r="E120" s="131" t="n">
        <v>25448.2</v>
      </c>
      <c r="F120" s="131" t="n">
        <v>3.17508</v>
      </c>
      <c r="G120" s="131" t="n">
        <v>0</v>
      </c>
      <c r="H120" s="131" t="n">
        <v>0.977185</v>
      </c>
      <c r="I120" s="131" t="n">
        <v>9672.27</v>
      </c>
      <c r="J120" s="131" t="n">
        <v>1.81921</v>
      </c>
      <c r="K120" s="131" t="n">
        <v>0</v>
      </c>
      <c r="L120" s="131" t="n">
        <v>9672.27</v>
      </c>
      <c r="M120" s="131" t="n">
        <v>0</v>
      </c>
      <c r="N120" s="131" t="n">
        <v>2.86581</v>
      </c>
      <c r="O120" s="131" t="n">
        <v>0</v>
      </c>
      <c r="P120" s="131" t="n">
        <v>0</v>
      </c>
      <c r="Q120" s="131" t="n">
        <v>1.71883</v>
      </c>
      <c r="R120" t="n">
        <v>0</v>
      </c>
      <c r="S120" t="n">
        <v>0</v>
      </c>
      <c r="T120" t="n">
        <v>40053.4</v>
      </c>
      <c r="U120" t="n">
        <v>1.22616</v>
      </c>
      <c r="V120" t="n">
        <v>0</v>
      </c>
      <c r="W120" t="n">
        <v>40053.4</v>
      </c>
      <c r="X120" t="n">
        <v>0.300395</v>
      </c>
      <c r="Y120" t="n">
        <v>601.189</v>
      </c>
      <c r="Z120" t="n">
        <v>8671.190000000001</v>
      </c>
    </row>
    <row r="121" ht="15.75" customHeight="1" s="165">
      <c r="A121" s="131" t="n">
        <v>108</v>
      </c>
      <c r="B121" s="131" t="n">
        <v>3.94151</v>
      </c>
      <c r="C121" s="131" t="n">
        <v>40053.4</v>
      </c>
      <c r="D121" s="131" t="n">
        <v>3.80809</v>
      </c>
      <c r="E121" s="131" t="n">
        <v>28366.1</v>
      </c>
      <c r="F121" s="131" t="n">
        <v>3.40722</v>
      </c>
      <c r="G121" s="131" t="n">
        <v>0</v>
      </c>
      <c r="H121" s="131" t="n">
        <v>2.33148</v>
      </c>
      <c r="I121" s="131" t="n">
        <v>17077.4</v>
      </c>
      <c r="J121" s="131" t="n">
        <v>1.984</v>
      </c>
      <c r="K121" s="131" t="n">
        <v>0</v>
      </c>
      <c r="L121" s="131" t="n">
        <v>17077.4</v>
      </c>
      <c r="M121" s="131" t="n">
        <v>0</v>
      </c>
      <c r="N121" s="131" t="n">
        <v>3.28931</v>
      </c>
      <c r="O121" s="131" t="n">
        <v>0</v>
      </c>
      <c r="P121" s="131" t="n">
        <v>0</v>
      </c>
      <c r="Q121" s="131" t="n">
        <v>2.18525</v>
      </c>
      <c r="R121" t="n">
        <v>0</v>
      </c>
      <c r="S121" t="n">
        <v>0</v>
      </c>
      <c r="T121" t="n">
        <v>40053.4</v>
      </c>
      <c r="U121" t="n">
        <v>0.297229</v>
      </c>
      <c r="V121" t="n">
        <v>1466.24</v>
      </c>
      <c r="W121" t="n">
        <v>40053.4</v>
      </c>
      <c r="X121" t="n">
        <v>0.355781</v>
      </c>
      <c r="Y121" t="n">
        <v>767.85</v>
      </c>
      <c r="Z121" t="n">
        <v>10692.5</v>
      </c>
    </row>
    <row r="122" ht="15.75" customHeight="1" s="165">
      <c r="A122" s="131" t="n">
        <v>109</v>
      </c>
      <c r="B122" s="131" t="n">
        <v>3.97924</v>
      </c>
      <c r="C122" s="131" t="n">
        <v>40053.4</v>
      </c>
      <c r="D122" s="131" t="n">
        <v>1.47231</v>
      </c>
      <c r="E122" s="131" t="n">
        <v>31397.5</v>
      </c>
      <c r="F122" s="131" t="n">
        <v>3.31082</v>
      </c>
      <c r="G122" s="131" t="n">
        <v>0</v>
      </c>
      <c r="H122" s="131" t="n">
        <v>3.21648</v>
      </c>
      <c r="I122" s="131" t="n">
        <v>490.559</v>
      </c>
      <c r="J122" s="131" t="n">
        <v>2.64081</v>
      </c>
      <c r="K122" s="131" t="n">
        <v>0</v>
      </c>
      <c r="L122" s="131" t="n">
        <v>490.559</v>
      </c>
      <c r="M122" s="131" t="n">
        <v>0</v>
      </c>
      <c r="N122" s="131" t="n">
        <v>3.38942</v>
      </c>
      <c r="O122" s="131" t="n">
        <v>0</v>
      </c>
      <c r="P122" s="131" t="n">
        <v>0</v>
      </c>
      <c r="Q122" s="131" t="n">
        <v>2.18421</v>
      </c>
      <c r="R122" t="n">
        <v>0</v>
      </c>
      <c r="S122" t="n">
        <v>0</v>
      </c>
      <c r="T122" t="n">
        <v>40053.4</v>
      </c>
      <c r="U122" t="n">
        <v>0.604474</v>
      </c>
      <c r="V122" t="n">
        <v>1234.64</v>
      </c>
      <c r="W122" t="n">
        <v>40053.4</v>
      </c>
      <c r="X122" t="n">
        <v>0.575454</v>
      </c>
      <c r="Y122" t="n">
        <v>1620.98</v>
      </c>
      <c r="Z122" t="n">
        <v>8836.370000000001</v>
      </c>
    </row>
    <row r="123" ht="15.75" customHeight="1" s="165">
      <c r="A123" s="131" t="n">
        <v>110</v>
      </c>
      <c r="B123" s="131" t="n">
        <v>3.64411</v>
      </c>
      <c r="C123" s="131" t="n">
        <v>40053.4</v>
      </c>
      <c r="D123" s="131" t="n">
        <v>3.02347</v>
      </c>
      <c r="E123" s="131" t="n">
        <v>36819.7</v>
      </c>
      <c r="F123" s="131" t="n">
        <v>2.90187</v>
      </c>
      <c r="G123" s="131" t="n">
        <v>0</v>
      </c>
      <c r="H123" s="131" t="n">
        <v>3.00049</v>
      </c>
      <c r="I123" s="131" t="n">
        <v>760.841</v>
      </c>
      <c r="J123" s="131" t="n">
        <v>3.12422</v>
      </c>
      <c r="K123" s="131" t="n">
        <v>0</v>
      </c>
      <c r="L123" s="131" t="n">
        <v>760.841</v>
      </c>
      <c r="M123" s="131" t="n">
        <v>0</v>
      </c>
      <c r="N123" s="131" t="n">
        <v>3.19064</v>
      </c>
      <c r="O123" s="131" t="n">
        <v>0</v>
      </c>
      <c r="P123" s="131" t="n">
        <v>0</v>
      </c>
      <c r="Q123" s="131" t="n">
        <v>1.83826</v>
      </c>
      <c r="R123" t="n">
        <v>0</v>
      </c>
      <c r="S123" t="n">
        <v>0</v>
      </c>
      <c r="T123" t="n">
        <v>40053.4</v>
      </c>
      <c r="U123" t="n">
        <v>0.357828</v>
      </c>
      <c r="V123" t="n">
        <v>1145.37</v>
      </c>
      <c r="W123" t="n">
        <v>40053.4</v>
      </c>
      <c r="X123" t="n">
        <v>0.48915</v>
      </c>
      <c r="Y123" t="n">
        <v>3101.79</v>
      </c>
      <c r="Z123" t="n">
        <v>4654.07</v>
      </c>
    </row>
    <row r="124" ht="15.75" customHeight="1" s="165">
      <c r="A124" s="131" t="n">
        <v>111</v>
      </c>
      <c r="B124" s="131" t="n">
        <v>2.94384</v>
      </c>
      <c r="C124" s="131" t="n">
        <v>40053.4</v>
      </c>
      <c r="D124" s="131" t="n">
        <v>2.11604</v>
      </c>
      <c r="E124" s="131" t="n">
        <v>37093.1</v>
      </c>
      <c r="F124" s="131" t="n">
        <v>2.17574</v>
      </c>
      <c r="G124" s="131" t="n">
        <v>0</v>
      </c>
      <c r="H124" s="131" t="n">
        <v>1.29958</v>
      </c>
      <c r="I124" s="131" t="n">
        <v>0</v>
      </c>
      <c r="J124" s="131" t="n">
        <v>1.95034</v>
      </c>
      <c r="K124" s="131" t="n">
        <v>0</v>
      </c>
      <c r="L124" s="131" t="n">
        <v>0</v>
      </c>
      <c r="M124" s="131" t="n">
        <v>0</v>
      </c>
      <c r="N124" s="131" t="n">
        <v>2.68878</v>
      </c>
      <c r="O124" s="131" t="n">
        <v>0</v>
      </c>
      <c r="P124" s="131" t="n">
        <v>0</v>
      </c>
      <c r="Q124" s="131" t="n">
        <v>2.3035</v>
      </c>
      <c r="R124" t="n">
        <v>0</v>
      </c>
      <c r="S124" t="n">
        <v>0</v>
      </c>
      <c r="T124" t="n">
        <v>40053.4</v>
      </c>
      <c r="U124" t="n">
        <v>0.270869</v>
      </c>
      <c r="V124" t="n">
        <v>629.855</v>
      </c>
      <c r="W124" t="n">
        <v>40053.4</v>
      </c>
      <c r="X124" t="n">
        <v>1.85993</v>
      </c>
      <c r="Y124" t="n">
        <v>3619.55</v>
      </c>
      <c r="Z124" t="n">
        <v>1704.93</v>
      </c>
    </row>
    <row r="125" ht="15.75" customHeight="1" s="165">
      <c r="A125" s="131" t="n">
        <v>112</v>
      </c>
      <c r="B125" s="131" t="n">
        <v>1.88416</v>
      </c>
      <c r="C125" s="131" t="n">
        <v>40053.4</v>
      </c>
      <c r="D125" s="131" t="n">
        <v>2.01299</v>
      </c>
      <c r="E125" s="131" t="n">
        <v>36836.4</v>
      </c>
      <c r="F125" s="131" t="n">
        <v>1.13882</v>
      </c>
      <c r="G125" s="131" t="n">
        <v>0</v>
      </c>
      <c r="H125" s="131" t="n">
        <v>1.01119</v>
      </c>
      <c r="I125" s="131" t="n">
        <v>0</v>
      </c>
      <c r="J125" s="131" t="n">
        <v>1.34732</v>
      </c>
      <c r="K125" s="131" t="n">
        <v>0</v>
      </c>
      <c r="L125" s="131" t="n">
        <v>0</v>
      </c>
      <c r="M125" s="131" t="n">
        <v>0</v>
      </c>
      <c r="N125" s="131" t="n">
        <v>1.84787</v>
      </c>
      <c r="O125" s="131" t="n">
        <v>0</v>
      </c>
      <c r="P125" s="131" t="n">
        <v>789.5309999999999</v>
      </c>
      <c r="Q125" s="131" t="n">
        <v>1.34483</v>
      </c>
      <c r="R125" t="n">
        <v>0</v>
      </c>
      <c r="S125" t="n">
        <v>0</v>
      </c>
      <c r="T125" t="n">
        <v>40053.4</v>
      </c>
      <c r="U125" t="n">
        <v>0.161631</v>
      </c>
      <c r="V125" t="n">
        <v>471.507</v>
      </c>
      <c r="W125" t="n">
        <v>40053.4</v>
      </c>
      <c r="X125" t="n">
        <v>0.899596</v>
      </c>
      <c r="Y125" t="n">
        <v>5787.55</v>
      </c>
      <c r="Z125" t="n">
        <v>751.152</v>
      </c>
    </row>
    <row r="126" ht="15.75" customHeight="1" s="165">
      <c r="A126" s="131" t="n">
        <v>113</v>
      </c>
      <c r="B126" s="131" t="n">
        <v>0.526589</v>
      </c>
      <c r="C126" s="131" t="n">
        <v>39420.5</v>
      </c>
      <c r="D126" s="131" t="n">
        <v>0.747528</v>
      </c>
      <c r="E126" s="131" t="n">
        <v>33604.3</v>
      </c>
      <c r="F126" s="131" t="n">
        <v>0</v>
      </c>
      <c r="G126" s="131" t="n">
        <v>598.864</v>
      </c>
      <c r="H126" s="131" t="n">
        <v>0.177631</v>
      </c>
      <c r="I126" s="131" t="n">
        <v>2100.05</v>
      </c>
      <c r="J126" s="131" t="n">
        <v>0.412086</v>
      </c>
      <c r="K126" s="131" t="n">
        <v>0</v>
      </c>
      <c r="L126" s="131" t="n">
        <v>2100.05</v>
      </c>
      <c r="M126" s="131" t="n">
        <v>0</v>
      </c>
      <c r="N126" s="131" t="n">
        <v>0.7139180000000001</v>
      </c>
      <c r="O126" s="131" t="n">
        <v>0</v>
      </c>
      <c r="P126" s="131" t="n">
        <v>2153.3</v>
      </c>
      <c r="Q126" s="131" t="n">
        <v>0.0526462</v>
      </c>
      <c r="R126" t="n">
        <v>0</v>
      </c>
      <c r="S126" t="n">
        <v>1085.28</v>
      </c>
      <c r="T126" t="n">
        <v>40053.4</v>
      </c>
      <c r="U126" t="n">
        <v>0</v>
      </c>
      <c r="V126" t="n">
        <v>269.213</v>
      </c>
      <c r="W126" t="n">
        <v>40053.4</v>
      </c>
      <c r="X126" t="n">
        <v>0</v>
      </c>
      <c r="Y126" t="n">
        <v>11714.2</v>
      </c>
      <c r="Z126" t="n">
        <v>0</v>
      </c>
    </row>
    <row r="127" ht="15.75" customHeight="1" s="165">
      <c r="A127" s="131" t="n">
        <v>114</v>
      </c>
      <c r="B127" s="131" t="n">
        <v>0</v>
      </c>
      <c r="C127" s="131" t="n">
        <v>37424.6</v>
      </c>
      <c r="D127" s="131" t="n">
        <v>0</v>
      </c>
      <c r="E127" s="131" t="n">
        <v>17630.8</v>
      </c>
      <c r="F127" s="131" t="n">
        <v>0</v>
      </c>
      <c r="G127" s="131" t="n">
        <v>3910.99</v>
      </c>
      <c r="H127" s="131" t="n">
        <v>0</v>
      </c>
      <c r="I127" s="131" t="n">
        <v>1037.88</v>
      </c>
      <c r="J127" s="131" t="n">
        <v>0</v>
      </c>
      <c r="K127" s="131" t="n">
        <v>0</v>
      </c>
      <c r="L127" s="131" t="n">
        <v>1037.88</v>
      </c>
      <c r="M127" s="131" t="n">
        <v>4074.61</v>
      </c>
      <c r="N127" s="131" t="n">
        <v>0</v>
      </c>
      <c r="O127" s="131" t="n">
        <v>0</v>
      </c>
      <c r="P127" s="131" t="n">
        <v>8070.19</v>
      </c>
      <c r="Q127" s="131" t="n">
        <v>0</v>
      </c>
      <c r="R127" t="n">
        <v>0</v>
      </c>
      <c r="S127" t="n">
        <v>8117.84</v>
      </c>
      <c r="T127" t="n">
        <v>40053.4</v>
      </c>
      <c r="U127" t="n">
        <v>0</v>
      </c>
      <c r="V127" t="n">
        <v>66.3668</v>
      </c>
      <c r="W127" t="n">
        <v>40053.4</v>
      </c>
      <c r="X127" t="n">
        <v>0</v>
      </c>
      <c r="Y127" t="n">
        <v>14593.8</v>
      </c>
      <c r="Z127" t="n">
        <v>0</v>
      </c>
    </row>
    <row r="128" ht="15.75" customHeight="1" s="165">
      <c r="A128" s="131" t="n">
        <v>115</v>
      </c>
      <c r="B128" s="131" t="n">
        <v>0</v>
      </c>
      <c r="C128" s="131" t="n">
        <v>31569</v>
      </c>
      <c r="D128" s="131" t="n">
        <v>0</v>
      </c>
      <c r="E128" s="131" t="n">
        <v>5175.98</v>
      </c>
      <c r="F128" s="131" t="n">
        <v>0</v>
      </c>
      <c r="G128" s="131" t="n">
        <v>5888.94</v>
      </c>
      <c r="H128" s="131" t="n">
        <v>0</v>
      </c>
      <c r="I128" s="131" t="n">
        <v>843.4400000000001</v>
      </c>
      <c r="J128" s="131" t="n">
        <v>0</v>
      </c>
      <c r="K128" s="131" t="n">
        <v>615.876</v>
      </c>
      <c r="L128" s="131" t="n">
        <v>843.4400000000001</v>
      </c>
      <c r="M128" s="131" t="n">
        <v>6285.73</v>
      </c>
      <c r="N128" s="131" t="n">
        <v>0</v>
      </c>
      <c r="O128" s="131" t="n">
        <v>0</v>
      </c>
      <c r="P128" s="131" t="n">
        <v>11679.8</v>
      </c>
      <c r="Q128" s="131" t="n">
        <v>0</v>
      </c>
      <c r="R128" t="n">
        <v>0</v>
      </c>
      <c r="S128" t="n">
        <v>3504.97</v>
      </c>
      <c r="T128" t="n">
        <v>40053.4</v>
      </c>
      <c r="U128" t="n">
        <v>0</v>
      </c>
      <c r="V128" t="n">
        <v>1755.58</v>
      </c>
      <c r="W128" t="n">
        <v>40053.4</v>
      </c>
      <c r="X128" t="n">
        <v>0</v>
      </c>
      <c r="Y128" t="n">
        <v>19794</v>
      </c>
      <c r="Z128" t="n">
        <v>0</v>
      </c>
    </row>
    <row r="129" ht="15.75" customHeight="1" s="165">
      <c r="A129" s="131" t="n">
        <v>116</v>
      </c>
      <c r="B129" s="131" t="n">
        <v>0</v>
      </c>
      <c r="C129" s="131" t="n">
        <v>26042.9</v>
      </c>
      <c r="D129" s="131" t="n">
        <v>0</v>
      </c>
      <c r="E129" s="131" t="n">
        <v>5946.26</v>
      </c>
      <c r="F129" s="131" t="n">
        <v>0</v>
      </c>
      <c r="G129" s="131" t="n">
        <v>8659.93</v>
      </c>
      <c r="H129" s="131" t="n">
        <v>0</v>
      </c>
      <c r="I129" s="131" t="n">
        <v>1279.4</v>
      </c>
      <c r="J129" s="131" t="n">
        <v>0</v>
      </c>
      <c r="K129" s="131" t="n">
        <v>2042.52</v>
      </c>
      <c r="L129" s="131" t="n">
        <v>1279.4</v>
      </c>
      <c r="M129" s="131" t="n">
        <v>7105.94</v>
      </c>
      <c r="N129" s="131" t="n">
        <v>0</v>
      </c>
      <c r="O129" s="131" t="n">
        <v>0</v>
      </c>
      <c r="P129" s="131" t="n">
        <v>18827.9</v>
      </c>
      <c r="Q129" s="131" t="n">
        <v>0</v>
      </c>
      <c r="R129" t="n">
        <v>0</v>
      </c>
      <c r="S129" t="n">
        <v>3632.34</v>
      </c>
      <c r="T129" t="n">
        <v>40053.4</v>
      </c>
      <c r="U129" t="n">
        <v>0</v>
      </c>
      <c r="V129" t="n">
        <v>4412.69</v>
      </c>
      <c r="W129" t="n">
        <v>40053.4</v>
      </c>
      <c r="X129" t="n">
        <v>0</v>
      </c>
      <c r="Y129" t="n">
        <v>25757.4</v>
      </c>
      <c r="Z129" t="n">
        <v>0</v>
      </c>
    </row>
    <row r="130" ht="15.75" customHeight="1" s="165">
      <c r="A130" s="131" t="n">
        <v>117</v>
      </c>
      <c r="B130" s="131" t="n">
        <v>0</v>
      </c>
      <c r="C130" s="131" t="n">
        <v>27440.8</v>
      </c>
      <c r="D130" s="131" t="n">
        <v>0</v>
      </c>
      <c r="E130" s="131" t="n">
        <v>19491.2</v>
      </c>
      <c r="F130" s="131" t="n">
        <v>0</v>
      </c>
      <c r="G130" s="131" t="n">
        <v>30688.7</v>
      </c>
      <c r="H130" s="131" t="n">
        <v>0</v>
      </c>
      <c r="I130" s="131" t="n">
        <v>3648.14</v>
      </c>
      <c r="J130" s="131" t="n">
        <v>0</v>
      </c>
      <c r="K130" s="131" t="n">
        <v>5153.8</v>
      </c>
      <c r="L130" s="131" t="n">
        <v>3648.14</v>
      </c>
      <c r="M130" s="131" t="n">
        <v>2804.26</v>
      </c>
      <c r="N130" s="131" t="n">
        <v>0</v>
      </c>
      <c r="O130" s="131" t="n">
        <v>0</v>
      </c>
      <c r="P130" s="131" t="n">
        <v>21044.8</v>
      </c>
      <c r="Q130" s="131" t="n">
        <v>0</v>
      </c>
      <c r="R130" t="n">
        <v>649.348</v>
      </c>
      <c r="S130" t="n">
        <v>3129.51</v>
      </c>
      <c r="T130" t="n">
        <v>40053.4</v>
      </c>
      <c r="U130" t="n">
        <v>0</v>
      </c>
      <c r="V130" t="n">
        <v>3655.35</v>
      </c>
      <c r="W130" t="n">
        <v>40053.4</v>
      </c>
      <c r="X130" t="n">
        <v>0</v>
      </c>
      <c r="Y130" t="n">
        <v>23157.2</v>
      </c>
      <c r="Z130" t="n">
        <v>2145.82</v>
      </c>
    </row>
    <row r="131" ht="15.75" customHeight="1" s="165">
      <c r="A131" s="131" t="n">
        <v>118</v>
      </c>
      <c r="B131" s="131" t="n">
        <v>0</v>
      </c>
      <c r="C131" s="131" t="n">
        <v>27783.5</v>
      </c>
      <c r="D131" s="131" t="n">
        <v>0</v>
      </c>
      <c r="E131" s="131" t="n">
        <v>28627.9</v>
      </c>
      <c r="F131" s="131" t="n">
        <v>0</v>
      </c>
      <c r="G131" s="131" t="n">
        <v>13171.6</v>
      </c>
      <c r="H131" s="131" t="n">
        <v>0</v>
      </c>
      <c r="I131" s="131" t="n">
        <v>8498.02</v>
      </c>
      <c r="J131" s="131" t="n">
        <v>0</v>
      </c>
      <c r="K131" s="131" t="n">
        <v>8065.41</v>
      </c>
      <c r="L131" s="131" t="n">
        <v>8498.02</v>
      </c>
      <c r="M131" s="131" t="n">
        <v>0</v>
      </c>
      <c r="N131" s="131" t="n">
        <v>0</v>
      </c>
      <c r="O131" s="131" t="n">
        <v>1035.28</v>
      </c>
      <c r="P131" s="131" t="n">
        <v>16485.8</v>
      </c>
      <c r="Q131" s="131" t="n">
        <v>0</v>
      </c>
      <c r="R131" t="n">
        <v>1085.37</v>
      </c>
      <c r="S131" t="n">
        <v>3685.8</v>
      </c>
      <c r="T131" t="n">
        <v>40053.4</v>
      </c>
      <c r="U131" t="n">
        <v>0</v>
      </c>
      <c r="V131" t="n">
        <v>5320.53</v>
      </c>
      <c r="W131" t="n">
        <v>40053.4</v>
      </c>
      <c r="X131" t="n">
        <v>0</v>
      </c>
      <c r="Y131" t="n">
        <v>20372.7</v>
      </c>
      <c r="Z131" t="n">
        <v>26922.2</v>
      </c>
    </row>
    <row r="132" ht="15.75" customHeight="1" s="165">
      <c r="A132" s="131" t="n">
        <v>119</v>
      </c>
      <c r="B132" s="131" t="n">
        <v>0</v>
      </c>
      <c r="C132" s="131" t="n">
        <v>33788.1</v>
      </c>
      <c r="D132" s="131" t="n">
        <v>0</v>
      </c>
      <c r="E132" s="131" t="n">
        <v>34861.3</v>
      </c>
      <c r="F132" s="131" t="n">
        <v>0</v>
      </c>
      <c r="G132" s="131" t="n">
        <v>2761.97</v>
      </c>
      <c r="H132" s="131" t="n">
        <v>0</v>
      </c>
      <c r="I132" s="131" t="n">
        <v>7889.33</v>
      </c>
      <c r="J132" s="131" t="n">
        <v>0</v>
      </c>
      <c r="K132" s="131" t="n">
        <v>5087.93</v>
      </c>
      <c r="L132" s="131" t="n">
        <v>7889.33</v>
      </c>
      <c r="M132" s="131" t="n">
        <v>666.606</v>
      </c>
      <c r="N132" s="131" t="n">
        <v>0</v>
      </c>
      <c r="O132" s="131" t="n">
        <v>8009.16</v>
      </c>
      <c r="P132" s="131" t="n">
        <v>16857.7</v>
      </c>
      <c r="Q132" s="131" t="n">
        <v>0</v>
      </c>
      <c r="R132" t="n">
        <v>1851.27</v>
      </c>
      <c r="S132" t="n">
        <v>5490.23</v>
      </c>
      <c r="T132" t="n">
        <v>40053.4</v>
      </c>
      <c r="U132" t="n">
        <v>0</v>
      </c>
      <c r="V132" t="n">
        <v>5075.12</v>
      </c>
      <c r="W132" t="n">
        <v>40053.4</v>
      </c>
      <c r="X132" t="n">
        <v>0</v>
      </c>
      <c r="Y132" t="n">
        <v>11872.5</v>
      </c>
      <c r="Z132" t="n">
        <v>34010.3</v>
      </c>
    </row>
    <row r="133" ht="15.75" customHeight="1" s="165">
      <c r="A133" s="131" t="n">
        <v>120</v>
      </c>
      <c r="B133" s="131" t="n">
        <v>0</v>
      </c>
      <c r="C133" s="131" t="n">
        <v>36921.8</v>
      </c>
      <c r="D133" s="131" t="n">
        <v>0</v>
      </c>
      <c r="E133" s="131" t="n">
        <v>30861.6</v>
      </c>
      <c r="F133" s="131" t="n">
        <v>0</v>
      </c>
      <c r="G133" s="131" t="n">
        <v>0</v>
      </c>
      <c r="H133" s="131" t="n">
        <v>0</v>
      </c>
      <c r="I133" s="131" t="n">
        <v>12049</v>
      </c>
      <c r="J133" s="131" t="n">
        <v>0</v>
      </c>
      <c r="K133" s="131" t="n">
        <v>8149.89</v>
      </c>
      <c r="L133" s="131" t="n">
        <v>12049</v>
      </c>
      <c r="M133" s="131" t="n">
        <v>0</v>
      </c>
      <c r="N133" s="131" t="n">
        <v>0</v>
      </c>
      <c r="O133" s="131" t="n">
        <v>9949.860000000001</v>
      </c>
      <c r="P133" s="131" t="n">
        <v>15854.5</v>
      </c>
      <c r="Q133" s="131" t="n">
        <v>0</v>
      </c>
      <c r="R133" t="n">
        <v>1702.87</v>
      </c>
      <c r="S133" t="n">
        <v>3273.43</v>
      </c>
      <c r="T133" t="n">
        <v>40053.4</v>
      </c>
      <c r="U133" t="n">
        <v>0</v>
      </c>
      <c r="V133" t="n">
        <v>15013.9</v>
      </c>
      <c r="W133" t="n">
        <v>40053.4</v>
      </c>
      <c r="X133" t="n">
        <v>0</v>
      </c>
      <c r="Y133" t="n">
        <v>6536.52</v>
      </c>
      <c r="Z133" t="n">
        <v>34095.2</v>
      </c>
    </row>
    <row r="134" ht="15.75" customHeight="1" s="165">
      <c r="A134" s="131" t="n">
        <v>121</v>
      </c>
      <c r="B134" s="131" t="n">
        <v>0</v>
      </c>
      <c r="C134" s="131" t="n">
        <v>36645.6</v>
      </c>
      <c r="D134" s="131" t="n">
        <v>0</v>
      </c>
      <c r="E134" s="131" t="n">
        <v>16483.3</v>
      </c>
      <c r="F134" s="131" t="n">
        <v>0</v>
      </c>
      <c r="G134" s="131" t="n">
        <v>4587.62</v>
      </c>
      <c r="H134" s="131" t="n">
        <v>0</v>
      </c>
      <c r="I134" s="131" t="n">
        <v>8985.209999999999</v>
      </c>
      <c r="J134" s="131" t="n">
        <v>0</v>
      </c>
      <c r="K134" s="131" t="n">
        <v>2561.37</v>
      </c>
      <c r="L134" s="131" t="n">
        <v>8985.209999999999</v>
      </c>
      <c r="M134" s="131" t="n">
        <v>1424.82</v>
      </c>
      <c r="N134" s="131" t="n">
        <v>0</v>
      </c>
      <c r="O134" s="131" t="n">
        <v>7646.29</v>
      </c>
      <c r="P134" s="131" t="n">
        <v>16441.8</v>
      </c>
      <c r="Q134" s="131" t="n">
        <v>0</v>
      </c>
      <c r="R134" t="n">
        <v>1448.84</v>
      </c>
      <c r="S134" t="n">
        <v>1550.51</v>
      </c>
      <c r="T134" t="n">
        <v>40053.4</v>
      </c>
      <c r="U134" t="n">
        <v>0</v>
      </c>
      <c r="V134" t="n">
        <v>5758.93</v>
      </c>
      <c r="W134" t="n">
        <v>40053.4</v>
      </c>
      <c r="X134" t="n">
        <v>0</v>
      </c>
      <c r="Y134" t="n">
        <v>7863.34</v>
      </c>
      <c r="Z134" t="n">
        <v>39806.7</v>
      </c>
    </row>
    <row r="135" ht="15.75" customHeight="1" s="165">
      <c r="A135" s="131" t="n">
        <v>122</v>
      </c>
      <c r="B135" s="131" t="n">
        <v>0</v>
      </c>
      <c r="C135" s="131" t="n">
        <v>37400.2</v>
      </c>
      <c r="D135" s="131" t="n">
        <v>0</v>
      </c>
      <c r="E135" s="131" t="n">
        <v>14162.3</v>
      </c>
      <c r="F135" s="131" t="n">
        <v>0</v>
      </c>
      <c r="G135" s="131" t="n">
        <v>31446.1</v>
      </c>
      <c r="H135" s="131" t="n">
        <v>0</v>
      </c>
      <c r="I135" s="131" t="n">
        <v>7910.5</v>
      </c>
      <c r="J135" s="131" t="n">
        <v>0</v>
      </c>
      <c r="K135" s="131" t="n">
        <v>1257.94</v>
      </c>
      <c r="L135" s="131" t="n">
        <v>7910.5</v>
      </c>
      <c r="M135" s="131" t="n">
        <v>0</v>
      </c>
      <c r="N135" s="131" t="n">
        <v>0</v>
      </c>
      <c r="O135" s="131" t="n">
        <v>10457.5</v>
      </c>
      <c r="P135" s="131" t="n">
        <v>12503.5</v>
      </c>
      <c r="Q135" s="131" t="n">
        <v>0</v>
      </c>
      <c r="R135" t="n">
        <v>1068.72</v>
      </c>
      <c r="S135" t="n">
        <v>1041.39</v>
      </c>
      <c r="T135" t="n">
        <v>39940.5</v>
      </c>
      <c r="U135" t="n">
        <v>0</v>
      </c>
      <c r="V135" t="n">
        <v>4529.3</v>
      </c>
      <c r="W135" t="n">
        <v>40053.4</v>
      </c>
      <c r="X135" t="n">
        <v>0</v>
      </c>
      <c r="Y135" t="n">
        <v>12265.2</v>
      </c>
      <c r="Z135" t="n">
        <v>39734.8</v>
      </c>
    </row>
    <row r="136" ht="15.75" customHeight="1" s="165">
      <c r="A136" s="131" t="n">
        <v>123</v>
      </c>
      <c r="B136" s="131" t="n">
        <v>0</v>
      </c>
      <c r="C136" s="131" t="n">
        <v>39480.4</v>
      </c>
      <c r="D136" s="131" t="n">
        <v>0</v>
      </c>
      <c r="E136" s="131" t="n">
        <v>16831.9</v>
      </c>
      <c r="F136" s="131" t="n">
        <v>0</v>
      </c>
      <c r="G136" s="131" t="n">
        <v>32169.9</v>
      </c>
      <c r="H136" s="131" t="n">
        <v>0</v>
      </c>
      <c r="I136" s="131" t="n">
        <v>8706.620000000001</v>
      </c>
      <c r="J136" s="131" t="n">
        <v>0</v>
      </c>
      <c r="K136" s="131" t="n">
        <v>0</v>
      </c>
      <c r="L136" s="131" t="n">
        <v>8706.620000000001</v>
      </c>
      <c r="M136" s="131" t="n">
        <v>0</v>
      </c>
      <c r="N136" s="131" t="n">
        <v>0</v>
      </c>
      <c r="O136" s="131" t="n">
        <v>8380.51</v>
      </c>
      <c r="P136" s="131" t="n">
        <v>9689.99</v>
      </c>
      <c r="Q136" s="131" t="n">
        <v>0</v>
      </c>
      <c r="R136" t="n">
        <v>0</v>
      </c>
      <c r="S136" t="n">
        <v>3463.54</v>
      </c>
      <c r="T136" t="n">
        <v>31759.8</v>
      </c>
      <c r="U136" t="n">
        <v>0</v>
      </c>
      <c r="V136" t="n">
        <v>9984.379999999999</v>
      </c>
      <c r="W136" t="n">
        <v>40053.4</v>
      </c>
      <c r="X136" t="n">
        <v>0</v>
      </c>
      <c r="Y136" t="n">
        <v>17189.6</v>
      </c>
      <c r="Z136" t="n">
        <v>39254.3</v>
      </c>
    </row>
    <row r="137" ht="15.75" customHeight="1" s="165">
      <c r="A137" s="131" t="n">
        <v>124</v>
      </c>
      <c r="B137" s="131" t="n">
        <v>0</v>
      </c>
      <c r="C137" s="131" t="n">
        <v>39188.2</v>
      </c>
      <c r="D137" s="131" t="n">
        <v>0</v>
      </c>
      <c r="E137" s="131" t="n">
        <v>15635.1</v>
      </c>
      <c r="F137" s="131" t="n">
        <v>0</v>
      </c>
      <c r="G137" s="131" t="n">
        <v>26758.1</v>
      </c>
      <c r="H137" s="131" t="n">
        <v>0</v>
      </c>
      <c r="I137" s="131" t="n">
        <v>6914.82</v>
      </c>
      <c r="J137" s="131" t="n">
        <v>0</v>
      </c>
      <c r="K137" s="131" t="n">
        <v>0</v>
      </c>
      <c r="L137" s="131" t="n">
        <v>6914.82</v>
      </c>
      <c r="M137" s="131" t="n">
        <v>8550.870000000001</v>
      </c>
      <c r="N137" s="131" t="n">
        <v>0</v>
      </c>
      <c r="O137" s="131" t="n">
        <v>6605.65</v>
      </c>
      <c r="P137" s="131" t="n">
        <v>7055.16</v>
      </c>
      <c r="Q137" s="131" t="n">
        <v>0</v>
      </c>
      <c r="R137" t="n">
        <v>0</v>
      </c>
      <c r="S137" t="n">
        <v>13319.7</v>
      </c>
      <c r="T137" t="n">
        <v>22279.4</v>
      </c>
      <c r="U137" t="n">
        <v>0</v>
      </c>
      <c r="V137" t="n">
        <v>9075.040000000001</v>
      </c>
      <c r="W137" t="n">
        <v>40053.4</v>
      </c>
      <c r="X137" t="n">
        <v>0</v>
      </c>
      <c r="Y137" t="n">
        <v>8002.82</v>
      </c>
      <c r="Z137" t="n">
        <v>39176.2</v>
      </c>
    </row>
    <row r="138" ht="15.75" customHeight="1" s="165">
      <c r="A138" s="131" t="n">
        <v>125</v>
      </c>
      <c r="B138" s="131" t="n">
        <v>0</v>
      </c>
      <c r="C138" s="131" t="n">
        <v>37246.7</v>
      </c>
      <c r="D138" s="131" t="n">
        <v>0</v>
      </c>
      <c r="E138" s="131" t="n">
        <v>4785.46</v>
      </c>
      <c r="F138" s="131" t="n">
        <v>0</v>
      </c>
      <c r="G138" s="131" t="n">
        <v>24805.3</v>
      </c>
      <c r="H138" s="131" t="n">
        <v>0</v>
      </c>
      <c r="I138" s="131" t="n">
        <v>5937.14</v>
      </c>
      <c r="J138" s="131" t="n">
        <v>0</v>
      </c>
      <c r="K138" s="131" t="n">
        <v>0</v>
      </c>
      <c r="L138" s="131" t="n">
        <v>5937.14</v>
      </c>
      <c r="M138" s="131" t="n">
        <v>16887.4</v>
      </c>
      <c r="N138" s="131" t="n">
        <v>0</v>
      </c>
      <c r="O138" s="131" t="n">
        <v>6385.34</v>
      </c>
      <c r="P138" s="131" t="n">
        <v>4594.84</v>
      </c>
      <c r="Q138" s="131" t="n">
        <v>0</v>
      </c>
      <c r="R138" t="n">
        <v>0</v>
      </c>
      <c r="S138" t="n">
        <v>18394.5</v>
      </c>
      <c r="T138" t="n">
        <v>23629.8</v>
      </c>
      <c r="U138" t="n">
        <v>0</v>
      </c>
      <c r="V138" t="n">
        <v>8794.09</v>
      </c>
      <c r="W138" t="n">
        <v>40053.4</v>
      </c>
      <c r="X138" t="n">
        <v>0</v>
      </c>
      <c r="Y138" t="n">
        <v>12338.1</v>
      </c>
      <c r="Z138" t="n">
        <v>37428.1</v>
      </c>
    </row>
    <row r="139" ht="15.75" customHeight="1" s="165">
      <c r="A139" s="131" t="n">
        <v>126</v>
      </c>
      <c r="B139" s="131" t="n">
        <v>0</v>
      </c>
      <c r="C139" s="131" t="n">
        <v>34867.3</v>
      </c>
      <c r="D139" s="131" t="n">
        <v>0</v>
      </c>
      <c r="E139" s="131" t="n">
        <v>2420.37</v>
      </c>
      <c r="F139" s="131" t="n">
        <v>0</v>
      </c>
      <c r="G139" s="131" t="n">
        <v>25915.7</v>
      </c>
      <c r="H139" s="131" t="n">
        <v>0</v>
      </c>
      <c r="I139" s="131" t="n">
        <v>9102.540000000001</v>
      </c>
      <c r="J139" s="131" t="n">
        <v>0</v>
      </c>
      <c r="K139" s="131" t="n">
        <v>0</v>
      </c>
      <c r="L139" s="131" t="n">
        <v>9102.540000000001</v>
      </c>
      <c r="M139" s="131" t="n">
        <v>8224.17</v>
      </c>
      <c r="N139" s="131" t="n">
        <v>0</v>
      </c>
      <c r="O139" s="131" t="n">
        <v>2726.64</v>
      </c>
      <c r="P139" s="131" t="n">
        <v>3336.05</v>
      </c>
      <c r="Q139" s="131" t="n">
        <v>0</v>
      </c>
      <c r="R139" t="n">
        <v>0</v>
      </c>
      <c r="S139" t="n">
        <v>23495.2</v>
      </c>
      <c r="T139" t="n">
        <v>26473</v>
      </c>
      <c r="U139" t="n">
        <v>0</v>
      </c>
      <c r="V139" t="n">
        <v>9151.75</v>
      </c>
      <c r="W139" t="n">
        <v>39724.7</v>
      </c>
      <c r="X139" t="n">
        <v>0</v>
      </c>
      <c r="Y139" t="n">
        <v>12965.1</v>
      </c>
      <c r="Z139" t="n">
        <v>33525.8</v>
      </c>
    </row>
    <row r="140" ht="15.75" customHeight="1" s="165">
      <c r="A140" s="131" t="n">
        <v>127</v>
      </c>
      <c r="B140" s="131" t="n">
        <v>0</v>
      </c>
      <c r="C140" s="131" t="n">
        <v>31082.6</v>
      </c>
      <c r="D140" s="131" t="n">
        <v>0</v>
      </c>
      <c r="E140" s="131" t="n">
        <v>896.919</v>
      </c>
      <c r="F140" s="131" t="n">
        <v>0</v>
      </c>
      <c r="G140" s="131" t="n">
        <v>14243.2</v>
      </c>
      <c r="H140" s="131" t="n">
        <v>0</v>
      </c>
      <c r="I140" s="131" t="n">
        <v>13039.1</v>
      </c>
      <c r="J140" s="131" t="n">
        <v>0</v>
      </c>
      <c r="K140" s="131" t="n">
        <v>0</v>
      </c>
      <c r="L140" s="131" t="n">
        <v>13039.1</v>
      </c>
      <c r="M140" s="131" t="n">
        <v>0</v>
      </c>
      <c r="N140" s="131" t="n">
        <v>0</v>
      </c>
      <c r="O140" s="131" t="n">
        <v>1732.1</v>
      </c>
      <c r="P140" s="131" t="n">
        <v>2280.31</v>
      </c>
      <c r="Q140" s="131" t="n">
        <v>0</v>
      </c>
      <c r="R140" t="n">
        <v>0</v>
      </c>
      <c r="S140" t="n">
        <v>24544.6</v>
      </c>
      <c r="T140" t="n">
        <v>5758.03</v>
      </c>
      <c r="U140" t="n">
        <v>0</v>
      </c>
      <c r="V140" t="n">
        <v>11252.2</v>
      </c>
      <c r="W140" t="n">
        <v>40053.4</v>
      </c>
      <c r="X140" t="n">
        <v>0</v>
      </c>
      <c r="Y140" t="n">
        <v>24348.3</v>
      </c>
      <c r="Z140" t="n">
        <v>28342.7</v>
      </c>
    </row>
    <row r="141" ht="15.75" customHeight="1" s="165">
      <c r="A141" s="131" t="n">
        <v>128</v>
      </c>
      <c r="B141" s="131" t="n">
        <v>0</v>
      </c>
      <c r="C141" s="131" t="n">
        <v>30792.5</v>
      </c>
      <c r="D141" s="131" t="n">
        <v>0.329104</v>
      </c>
      <c r="E141" s="131" t="n">
        <v>6857.9</v>
      </c>
      <c r="F141" s="131" t="n">
        <v>0.378936</v>
      </c>
      <c r="G141" s="131" t="n">
        <v>9153.049999999999</v>
      </c>
      <c r="H141" s="131" t="n">
        <v>0</v>
      </c>
      <c r="I141" s="131" t="n">
        <v>18078.3</v>
      </c>
      <c r="J141" s="131" t="n">
        <v>0</v>
      </c>
      <c r="K141" s="131" t="n">
        <v>0</v>
      </c>
      <c r="L141" s="131" t="n">
        <v>18078.3</v>
      </c>
      <c r="M141" s="131" t="n">
        <v>0</v>
      </c>
      <c r="N141" s="131" t="n">
        <v>0</v>
      </c>
      <c r="O141" s="131" t="n">
        <v>0</v>
      </c>
      <c r="P141" s="131" t="n">
        <v>1352.18</v>
      </c>
      <c r="Q141" s="131" t="n">
        <v>0</v>
      </c>
      <c r="R141" t="n">
        <v>0</v>
      </c>
      <c r="S141" t="n">
        <v>28235.9</v>
      </c>
      <c r="T141" t="n">
        <v>4627.69</v>
      </c>
      <c r="U141" t="n">
        <v>0</v>
      </c>
      <c r="V141" t="n">
        <v>9378.66</v>
      </c>
      <c r="W141" t="n">
        <v>40053.4</v>
      </c>
      <c r="X141" t="n">
        <v>0</v>
      </c>
      <c r="Y141" t="n">
        <v>33976.2</v>
      </c>
      <c r="Z141" t="n">
        <v>25765.7</v>
      </c>
    </row>
    <row r="142" ht="15.75" customHeight="1" s="165">
      <c r="A142" s="131" t="n">
        <v>129</v>
      </c>
      <c r="B142" s="131" t="n">
        <v>1.49468</v>
      </c>
      <c r="C142" s="131" t="n">
        <v>9709.620000000001</v>
      </c>
      <c r="D142" s="131" t="n">
        <v>1.67382</v>
      </c>
      <c r="E142" s="131" t="n">
        <v>20484.7</v>
      </c>
      <c r="F142" s="131" t="n">
        <v>1.71137</v>
      </c>
      <c r="G142" s="131" t="n">
        <v>0</v>
      </c>
      <c r="H142" s="131" t="n">
        <v>0.427709</v>
      </c>
      <c r="I142" s="131" t="n">
        <v>17902.9</v>
      </c>
      <c r="J142" s="131" t="n">
        <v>1.02683</v>
      </c>
      <c r="K142" s="131" t="n">
        <v>0</v>
      </c>
      <c r="L142" s="131" t="n">
        <v>17902.9</v>
      </c>
      <c r="M142" s="131" t="n">
        <v>0</v>
      </c>
      <c r="N142" s="131" t="n">
        <v>0.0791719</v>
      </c>
      <c r="O142" s="131" t="n">
        <v>0</v>
      </c>
      <c r="P142" s="131" t="n">
        <v>753.237</v>
      </c>
      <c r="Q142" s="131" t="n">
        <v>0.271759</v>
      </c>
      <c r="R142" t="n">
        <v>0</v>
      </c>
      <c r="S142" t="n">
        <v>22069.8</v>
      </c>
      <c r="T142" t="n">
        <v>26625.6</v>
      </c>
      <c r="U142" t="n">
        <v>0.085383</v>
      </c>
      <c r="V142" t="n">
        <v>12619.5</v>
      </c>
      <c r="W142" t="n">
        <v>40053.4</v>
      </c>
      <c r="X142" t="n">
        <v>0.0137677</v>
      </c>
      <c r="Y142" t="n">
        <v>29903.8</v>
      </c>
      <c r="Z142" t="n">
        <v>21238.7</v>
      </c>
    </row>
    <row r="143" ht="15.75" customHeight="1" s="165">
      <c r="A143" s="131" t="n">
        <v>130</v>
      </c>
      <c r="B143" s="131" t="n">
        <v>1.55849</v>
      </c>
      <c r="C143" s="131" t="n">
        <v>3264.69</v>
      </c>
      <c r="D143" s="131" t="n">
        <v>2.76518</v>
      </c>
      <c r="E143" s="131" t="n">
        <v>12986</v>
      </c>
      <c r="F143" s="131" t="n">
        <v>1.77901</v>
      </c>
      <c r="G143" s="131" t="n">
        <v>2635.35</v>
      </c>
      <c r="H143" s="131" t="n">
        <v>0.393493</v>
      </c>
      <c r="I143" s="131" t="n">
        <v>11264.9</v>
      </c>
      <c r="J143" s="131" t="n">
        <v>2.03493</v>
      </c>
      <c r="K143" s="131" t="n">
        <v>0</v>
      </c>
      <c r="L143" s="131" t="n">
        <v>11264.9</v>
      </c>
      <c r="M143" s="131" t="n">
        <v>0</v>
      </c>
      <c r="N143" s="131" t="n">
        <v>0.585704</v>
      </c>
      <c r="O143" s="131" t="n">
        <v>0</v>
      </c>
      <c r="P143" s="131" t="n">
        <v>0</v>
      </c>
      <c r="Q143" s="131" t="n">
        <v>1.72643</v>
      </c>
      <c r="R143" t="n">
        <v>0</v>
      </c>
      <c r="S143" t="n">
        <v>3702.64</v>
      </c>
      <c r="T143" t="n">
        <v>4327.94</v>
      </c>
      <c r="U143" t="n">
        <v>0.532458</v>
      </c>
      <c r="V143" t="n">
        <v>24614.2</v>
      </c>
      <c r="W143" t="n">
        <v>40053.4</v>
      </c>
      <c r="X143" t="n">
        <v>0.252237</v>
      </c>
      <c r="Y143" t="n">
        <v>14459</v>
      </c>
      <c r="Z143" t="n">
        <v>17517.9</v>
      </c>
    </row>
    <row r="144" ht="15.75" customHeight="1" s="165">
      <c r="A144" s="131" t="n">
        <v>131</v>
      </c>
      <c r="B144" s="131" t="n">
        <v>3.28357</v>
      </c>
      <c r="C144" s="131" t="n">
        <v>9011.83</v>
      </c>
      <c r="D144" s="131" t="n">
        <v>1.20105</v>
      </c>
      <c r="E144" s="131" t="n">
        <v>10449.8</v>
      </c>
      <c r="F144" s="131" t="n">
        <v>3.17438</v>
      </c>
      <c r="G144" s="131" t="n">
        <v>3734.71</v>
      </c>
      <c r="H144" s="131" t="n">
        <v>0.620113</v>
      </c>
      <c r="I144" s="131" t="n">
        <v>4748.33</v>
      </c>
      <c r="J144" s="131" t="n">
        <v>2.73605</v>
      </c>
      <c r="K144" s="131" t="n">
        <v>0</v>
      </c>
      <c r="L144" s="131" t="n">
        <v>4748.33</v>
      </c>
      <c r="M144" s="131" t="n">
        <v>0</v>
      </c>
      <c r="N144" s="131" t="n">
        <v>0.725923</v>
      </c>
      <c r="O144" s="131" t="n">
        <v>0</v>
      </c>
      <c r="P144" s="131" t="n">
        <v>0</v>
      </c>
      <c r="Q144" s="131" t="n">
        <v>2.61352</v>
      </c>
      <c r="R144" t="n">
        <v>0</v>
      </c>
      <c r="S144" t="n">
        <v>2279.99</v>
      </c>
      <c r="T144" t="n">
        <v>0</v>
      </c>
      <c r="U144" t="n">
        <v>0.256249</v>
      </c>
      <c r="V144" t="n">
        <v>22322.9</v>
      </c>
      <c r="W144" t="n">
        <v>40053.4</v>
      </c>
      <c r="X144" t="n">
        <v>0.383936</v>
      </c>
      <c r="Y144" t="n">
        <v>6261.21</v>
      </c>
      <c r="Z144" t="n">
        <v>10921.5</v>
      </c>
    </row>
    <row r="145" ht="15.75" customHeight="1" s="165">
      <c r="A145" s="131" t="n">
        <v>132</v>
      </c>
      <c r="B145" s="131" t="n">
        <v>3.62764</v>
      </c>
      <c r="C145" s="131" t="n">
        <v>9963.27</v>
      </c>
      <c r="D145" s="131" t="n">
        <v>3.09877</v>
      </c>
      <c r="E145" s="131" t="n">
        <v>9307.67</v>
      </c>
      <c r="F145" s="131" t="n">
        <v>3.42104</v>
      </c>
      <c r="G145" s="131" t="n">
        <v>1748.09</v>
      </c>
      <c r="H145" s="131" t="n">
        <v>0.931801</v>
      </c>
      <c r="I145" s="131" t="n">
        <v>5078.56</v>
      </c>
      <c r="J145" s="131" t="n">
        <v>3.13028</v>
      </c>
      <c r="K145" s="131" t="n">
        <v>0</v>
      </c>
      <c r="L145" s="131" t="n">
        <v>5078.56</v>
      </c>
      <c r="M145" s="131" t="n">
        <v>0</v>
      </c>
      <c r="N145" s="131" t="n">
        <v>0.85955</v>
      </c>
      <c r="O145" s="131" t="n">
        <v>0</v>
      </c>
      <c r="P145" s="131" t="n">
        <v>0</v>
      </c>
      <c r="Q145" s="131" t="n">
        <v>3.08619</v>
      </c>
      <c r="R145" t="n">
        <v>0</v>
      </c>
      <c r="S145" t="n">
        <v>2175.4</v>
      </c>
      <c r="T145" t="n">
        <v>0</v>
      </c>
      <c r="U145" t="n">
        <v>0.706002</v>
      </c>
      <c r="V145" t="n">
        <v>23981.9</v>
      </c>
      <c r="W145" t="n">
        <v>0</v>
      </c>
      <c r="X145" t="n">
        <v>0.429475</v>
      </c>
      <c r="Y145" t="n">
        <v>4502.91</v>
      </c>
      <c r="Z145" t="n">
        <v>7985.08</v>
      </c>
    </row>
    <row r="146" ht="15.75" customHeight="1" s="165">
      <c r="A146" s="131" t="n">
        <v>133</v>
      </c>
      <c r="B146" s="131" t="n">
        <v>3.61894</v>
      </c>
      <c r="C146" s="131" t="n">
        <v>11260.2</v>
      </c>
      <c r="D146" s="131" t="n">
        <v>3.01194</v>
      </c>
      <c r="E146" s="131" t="n">
        <v>13405.5</v>
      </c>
      <c r="F146" s="131" t="n">
        <v>3.34853</v>
      </c>
      <c r="G146" s="131" t="n">
        <v>0</v>
      </c>
      <c r="H146" s="131" t="n">
        <v>0.63411</v>
      </c>
      <c r="I146" s="131" t="n">
        <v>12245.5</v>
      </c>
      <c r="J146" s="131" t="n">
        <v>3.23185</v>
      </c>
      <c r="K146" s="131" t="n">
        <v>0</v>
      </c>
      <c r="L146" s="131" t="n">
        <v>12245.5</v>
      </c>
      <c r="M146" s="131" t="n">
        <v>0</v>
      </c>
      <c r="N146" s="131" t="n">
        <v>2.38809</v>
      </c>
      <c r="O146" s="131" t="n">
        <v>2094.51</v>
      </c>
      <c r="P146" s="131" t="n">
        <v>0</v>
      </c>
      <c r="Q146" s="131" t="n">
        <v>3.20482</v>
      </c>
      <c r="R146" t="n">
        <v>429.365</v>
      </c>
      <c r="S146" t="n">
        <v>0</v>
      </c>
      <c r="T146" t="n">
        <v>990.402</v>
      </c>
      <c r="U146" t="n">
        <v>0.792144</v>
      </c>
      <c r="V146" t="n">
        <v>33304.8</v>
      </c>
      <c r="W146" t="n">
        <v>0</v>
      </c>
      <c r="X146" t="n">
        <v>0.19773</v>
      </c>
      <c r="Y146" t="n">
        <v>3711.64</v>
      </c>
      <c r="Z146" t="n">
        <v>5718.52</v>
      </c>
    </row>
    <row r="147" ht="15.75" customHeight="1" s="165">
      <c r="A147" s="131" t="n">
        <v>134</v>
      </c>
      <c r="B147" s="131" t="n">
        <v>3.27721</v>
      </c>
      <c r="C147" s="131" t="n">
        <v>15808.5</v>
      </c>
      <c r="D147" s="131" t="n">
        <v>3.5277</v>
      </c>
      <c r="E147" s="131" t="n">
        <v>17451.3</v>
      </c>
      <c r="F147" s="131" t="n">
        <v>2.10503</v>
      </c>
      <c r="G147" s="131" t="n">
        <v>0</v>
      </c>
      <c r="H147" s="131" t="n">
        <v>1.00787</v>
      </c>
      <c r="I147" s="131" t="n">
        <v>19454.7</v>
      </c>
      <c r="J147" s="131" t="n">
        <v>3.0325</v>
      </c>
      <c r="K147" s="131" t="n">
        <v>0</v>
      </c>
      <c r="L147" s="131" t="n">
        <v>19454.7</v>
      </c>
      <c r="M147" s="131" t="n">
        <v>1762.91</v>
      </c>
      <c r="N147" s="131" t="n">
        <v>2.14559</v>
      </c>
      <c r="O147" s="131" t="n">
        <v>2313.98</v>
      </c>
      <c r="P147" s="131" t="n">
        <v>0</v>
      </c>
      <c r="Q147" s="131" t="n">
        <v>2.96027</v>
      </c>
      <c r="R147" t="n">
        <v>696.909</v>
      </c>
      <c r="S147" t="n">
        <v>0</v>
      </c>
      <c r="T147" t="n">
        <v>4220.81</v>
      </c>
      <c r="U147" t="n">
        <v>0.361456</v>
      </c>
      <c r="V147" t="n">
        <v>37570.5</v>
      </c>
      <c r="W147" t="n">
        <v>0</v>
      </c>
      <c r="X147" t="n">
        <v>0.08062859999999999</v>
      </c>
      <c r="Y147" t="n">
        <v>2475.88</v>
      </c>
      <c r="Z147" t="n">
        <v>3461.11</v>
      </c>
    </row>
    <row r="148" ht="15.75" customHeight="1" s="165">
      <c r="A148" s="131" t="n">
        <v>135</v>
      </c>
      <c r="B148" s="131" t="n">
        <v>2.60758</v>
      </c>
      <c r="C148" s="131" t="n">
        <v>18063</v>
      </c>
      <c r="D148" s="131" t="n">
        <v>2.90415</v>
      </c>
      <c r="E148" s="131" t="n">
        <v>18125</v>
      </c>
      <c r="F148" s="131" t="n">
        <v>0.822473</v>
      </c>
      <c r="G148" s="131" t="n">
        <v>0</v>
      </c>
      <c r="H148" s="131" t="n">
        <v>0.330256</v>
      </c>
      <c r="I148" s="131" t="n">
        <v>22263.9</v>
      </c>
      <c r="J148" s="131" t="n">
        <v>2.54561</v>
      </c>
      <c r="K148" s="131" t="n">
        <v>0</v>
      </c>
      <c r="L148" s="131" t="n">
        <v>22263.9</v>
      </c>
      <c r="M148" s="131" t="n">
        <v>2845.63</v>
      </c>
      <c r="N148" s="131" t="n">
        <v>2.03495</v>
      </c>
      <c r="O148" s="131" t="n">
        <v>2375.1</v>
      </c>
      <c r="P148" s="131" t="n">
        <v>586.6</v>
      </c>
      <c r="Q148" s="131" t="n">
        <v>2.34505</v>
      </c>
      <c r="R148" t="n">
        <v>1000.67</v>
      </c>
      <c r="S148" t="n">
        <v>0</v>
      </c>
      <c r="T148" t="n">
        <v>2411.79</v>
      </c>
      <c r="U148" t="n">
        <v>0.08348029999999999</v>
      </c>
      <c r="V148" t="n">
        <v>39472.2</v>
      </c>
      <c r="W148" t="n">
        <v>0</v>
      </c>
      <c r="X148" t="n">
        <v>0.535266</v>
      </c>
      <c r="Y148" t="n">
        <v>2643.77</v>
      </c>
      <c r="Z148" t="n">
        <v>1434.88</v>
      </c>
    </row>
    <row r="149" ht="15.75" customHeight="1" s="165">
      <c r="A149" s="131" t="n">
        <v>136</v>
      </c>
      <c r="B149" s="131" t="n">
        <v>1.67675</v>
      </c>
      <c r="C149" s="131" t="n">
        <v>16634.8</v>
      </c>
      <c r="D149" s="131" t="n">
        <v>1.92574</v>
      </c>
      <c r="E149" s="131" t="n">
        <v>17381</v>
      </c>
      <c r="F149" s="131" t="n">
        <v>0.819808</v>
      </c>
      <c r="G149" s="131" t="n">
        <v>2160.33</v>
      </c>
      <c r="H149" s="131" t="n">
        <v>0.18894</v>
      </c>
      <c r="I149" s="131" t="n">
        <v>16399</v>
      </c>
      <c r="J149" s="131" t="n">
        <v>1.75182</v>
      </c>
      <c r="K149" s="131" t="n">
        <v>0</v>
      </c>
      <c r="L149" s="131" t="n">
        <v>16399</v>
      </c>
      <c r="M149" s="131" t="n">
        <v>2837.57</v>
      </c>
      <c r="N149" s="131" t="n">
        <v>1.77471</v>
      </c>
      <c r="O149" s="131" t="n">
        <v>1409.17</v>
      </c>
      <c r="P149" s="131" t="n">
        <v>1942.61</v>
      </c>
      <c r="Q149" s="131" t="n">
        <v>1.38418</v>
      </c>
      <c r="R149" t="n">
        <v>0</v>
      </c>
      <c r="S149" t="n">
        <v>0</v>
      </c>
      <c r="T149" t="n">
        <v>2589.8</v>
      </c>
      <c r="U149" t="n">
        <v>0.146378</v>
      </c>
      <c r="V149" t="n">
        <v>40043.4</v>
      </c>
      <c r="W149" t="n">
        <v>0</v>
      </c>
      <c r="X149" t="n">
        <v>0.117551</v>
      </c>
      <c r="Y149" t="n">
        <v>2122.16</v>
      </c>
      <c r="Z149" t="n">
        <v>0</v>
      </c>
    </row>
    <row r="150" ht="15.75" customHeight="1" s="165">
      <c r="A150" s="131" t="n">
        <v>137</v>
      </c>
      <c r="B150" s="131" t="n">
        <v>0.430068</v>
      </c>
      <c r="C150" s="131" t="n">
        <v>9775.030000000001</v>
      </c>
      <c r="D150" s="131" t="n">
        <v>0.701465</v>
      </c>
      <c r="E150" s="131" t="n">
        <v>11996.4</v>
      </c>
      <c r="F150" s="131" t="n">
        <v>0</v>
      </c>
      <c r="G150" s="131" t="n">
        <v>14910.4</v>
      </c>
      <c r="H150" s="131" t="n">
        <v>0.0258071</v>
      </c>
      <c r="I150" s="131" t="n">
        <v>25388.3</v>
      </c>
      <c r="J150" s="131" t="n">
        <v>0.433492</v>
      </c>
      <c r="K150" s="131" t="n">
        <v>0</v>
      </c>
      <c r="L150" s="131" t="n">
        <v>25388.3</v>
      </c>
      <c r="M150" s="131" t="n">
        <v>4254.37</v>
      </c>
      <c r="N150" s="131" t="n">
        <v>0.651895</v>
      </c>
      <c r="O150" s="131" t="n">
        <v>1048.72</v>
      </c>
      <c r="P150" s="131" t="n">
        <v>4497.17</v>
      </c>
      <c r="Q150" s="131" t="n">
        <v>0.183885</v>
      </c>
      <c r="R150" t="n">
        <v>0</v>
      </c>
      <c r="S150" t="n">
        <v>413.441</v>
      </c>
      <c r="T150" t="n">
        <v>5424.29</v>
      </c>
      <c r="U150" t="n">
        <v>0</v>
      </c>
      <c r="V150" t="n">
        <v>39894.8</v>
      </c>
      <c r="W150" t="n">
        <v>0</v>
      </c>
      <c r="X150" t="n">
        <v>0</v>
      </c>
      <c r="Y150" t="n">
        <v>2590.4</v>
      </c>
      <c r="Z150" t="n">
        <v>0</v>
      </c>
    </row>
    <row r="151" ht="15.75" customHeight="1" s="165">
      <c r="A151" s="131" t="n">
        <v>138</v>
      </c>
      <c r="B151" s="131" t="n">
        <v>0</v>
      </c>
      <c r="C151" s="131" t="n">
        <v>9570.76</v>
      </c>
      <c r="D151" s="131" t="n">
        <v>0</v>
      </c>
      <c r="E151" s="131" t="n">
        <v>14157.8</v>
      </c>
      <c r="F151" s="131" t="n">
        <v>0</v>
      </c>
      <c r="G151" s="131" t="n">
        <v>10251.6</v>
      </c>
      <c r="H151" s="131" t="n">
        <v>0</v>
      </c>
      <c r="I151" s="131" t="n">
        <v>28515</v>
      </c>
      <c r="J151" s="131" t="n">
        <v>0</v>
      </c>
      <c r="K151" s="131" t="n">
        <v>0</v>
      </c>
      <c r="L151" s="131" t="n">
        <v>28515</v>
      </c>
      <c r="M151" s="131" t="n">
        <v>8544.790000000001</v>
      </c>
      <c r="N151" s="131" t="n">
        <v>0</v>
      </c>
      <c r="O151" s="131" t="n">
        <v>2860.7</v>
      </c>
      <c r="P151" s="131" t="n">
        <v>6939.66</v>
      </c>
      <c r="Q151" s="131" t="n">
        <v>0</v>
      </c>
      <c r="R151" t="n">
        <v>0</v>
      </c>
      <c r="S151" t="n">
        <v>1832.96</v>
      </c>
      <c r="T151" t="n">
        <v>9876.120000000001</v>
      </c>
      <c r="U151" t="n">
        <v>0</v>
      </c>
      <c r="V151" t="n">
        <v>39745.4</v>
      </c>
      <c r="W151" t="n">
        <v>0</v>
      </c>
      <c r="X151" t="n">
        <v>0</v>
      </c>
      <c r="Y151" t="n">
        <v>6581.38</v>
      </c>
      <c r="Z151" t="n">
        <v>0</v>
      </c>
    </row>
    <row r="152" ht="15.75" customHeight="1" s="165">
      <c r="A152" s="131" t="n">
        <v>139</v>
      </c>
      <c r="B152" s="131" t="n">
        <v>0</v>
      </c>
      <c r="C152" s="131" t="n">
        <v>9108.08</v>
      </c>
      <c r="D152" s="131" t="n">
        <v>0</v>
      </c>
      <c r="E152" s="131" t="n">
        <v>16072.2</v>
      </c>
      <c r="F152" s="131" t="n">
        <v>0</v>
      </c>
      <c r="G152" s="131" t="n">
        <v>11242.7</v>
      </c>
      <c r="H152" s="131" t="n">
        <v>0</v>
      </c>
      <c r="I152" s="131" t="n">
        <v>27612.1</v>
      </c>
      <c r="J152" s="131" t="n">
        <v>0</v>
      </c>
      <c r="K152" s="131" t="n">
        <v>0</v>
      </c>
      <c r="L152" s="131" t="n">
        <v>27612.1</v>
      </c>
      <c r="M152" s="131" t="n">
        <v>0</v>
      </c>
      <c r="N152" s="131" t="n">
        <v>0</v>
      </c>
      <c r="O152" s="131" t="n">
        <v>18795</v>
      </c>
      <c r="P152" s="131" t="n">
        <v>16197.6</v>
      </c>
      <c r="Q152" s="131" t="n">
        <v>0</v>
      </c>
      <c r="R152" t="n">
        <v>0</v>
      </c>
      <c r="S152" t="n">
        <v>2006.92</v>
      </c>
      <c r="T152" t="n">
        <v>21874.2</v>
      </c>
      <c r="U152" t="n">
        <v>0</v>
      </c>
      <c r="V152" t="n">
        <v>39926.5</v>
      </c>
      <c r="W152" t="n">
        <v>40053.4</v>
      </c>
      <c r="X152" t="n">
        <v>0</v>
      </c>
      <c r="Y152" t="n">
        <v>9303.799999999999</v>
      </c>
      <c r="Z152" t="n">
        <v>0</v>
      </c>
    </row>
    <row r="153" ht="15.75" customHeight="1" s="165">
      <c r="A153" s="131" t="n">
        <v>140</v>
      </c>
      <c r="B153" s="131" t="n">
        <v>0</v>
      </c>
      <c r="C153" s="131" t="n">
        <v>27634.9</v>
      </c>
      <c r="D153" s="131" t="n">
        <v>0</v>
      </c>
      <c r="E153" s="131" t="n">
        <v>26674.4</v>
      </c>
      <c r="F153" s="131" t="n">
        <v>0</v>
      </c>
      <c r="G153" s="131" t="n">
        <v>5228.91</v>
      </c>
      <c r="H153" s="131" t="n">
        <v>0</v>
      </c>
      <c r="I153" s="131" t="n">
        <v>19012.6</v>
      </c>
      <c r="J153" s="131" t="n">
        <v>0</v>
      </c>
      <c r="K153" s="131" t="n">
        <v>0</v>
      </c>
      <c r="L153" s="131" t="n">
        <v>19012.6</v>
      </c>
      <c r="M153" s="131" t="n">
        <v>4933.64</v>
      </c>
      <c r="N153" s="131" t="n">
        <v>0</v>
      </c>
      <c r="O153" s="131" t="n">
        <v>25893.1</v>
      </c>
      <c r="P153" s="131" t="n">
        <v>21466.6</v>
      </c>
      <c r="Q153" s="131" t="n">
        <v>0</v>
      </c>
      <c r="R153" t="n">
        <v>0</v>
      </c>
      <c r="S153" t="n">
        <v>3686.24</v>
      </c>
      <c r="T153" t="n">
        <v>20479.8</v>
      </c>
      <c r="U153" t="n">
        <v>0</v>
      </c>
      <c r="V153" t="n">
        <v>39937.3</v>
      </c>
      <c r="W153" t="n">
        <v>40053.4</v>
      </c>
      <c r="X153" t="n">
        <v>0</v>
      </c>
      <c r="Y153" t="n">
        <v>8512.940000000001</v>
      </c>
      <c r="Z153" t="n">
        <v>285.517</v>
      </c>
    </row>
    <row r="154" ht="15.75" customHeight="1" s="165">
      <c r="A154" s="131" t="n">
        <v>141</v>
      </c>
      <c r="B154" s="131" t="n">
        <v>0</v>
      </c>
      <c r="C154" s="131" t="n">
        <v>19108.4</v>
      </c>
      <c r="D154" s="131" t="n">
        <v>0</v>
      </c>
      <c r="E154" s="131" t="n">
        <v>25616.4</v>
      </c>
      <c r="F154" s="131" t="n">
        <v>0</v>
      </c>
      <c r="G154" s="131" t="n">
        <v>0</v>
      </c>
      <c r="H154" s="131" t="n">
        <v>0</v>
      </c>
      <c r="I154" s="131" t="n">
        <v>16648.8</v>
      </c>
      <c r="J154" s="131" t="n">
        <v>0</v>
      </c>
      <c r="K154" s="131" t="n">
        <v>2002.33</v>
      </c>
      <c r="L154" s="131" t="n">
        <v>16648.8</v>
      </c>
      <c r="M154" s="131" t="n">
        <v>0</v>
      </c>
      <c r="N154" s="131" t="n">
        <v>0</v>
      </c>
      <c r="O154" s="131" t="n">
        <v>32295.2</v>
      </c>
      <c r="P154" s="131" t="n">
        <v>28581.7</v>
      </c>
      <c r="Q154" s="131" t="n">
        <v>0</v>
      </c>
      <c r="R154" t="n">
        <v>0</v>
      </c>
      <c r="S154" t="n">
        <v>2079</v>
      </c>
      <c r="T154" t="n">
        <v>19856.9</v>
      </c>
      <c r="U154" t="n">
        <v>0</v>
      </c>
      <c r="V154" t="n">
        <v>39769.6</v>
      </c>
      <c r="W154" t="n">
        <v>40053.4</v>
      </c>
      <c r="X154" t="n">
        <v>0</v>
      </c>
      <c r="Y154" t="n">
        <v>7508.02</v>
      </c>
      <c r="Z154" t="n">
        <v>2126.39</v>
      </c>
    </row>
    <row r="155" ht="15.75" customHeight="1" s="165">
      <c r="A155" s="131" t="n">
        <v>142</v>
      </c>
      <c r="B155" s="131" t="n">
        <v>0</v>
      </c>
      <c r="C155" s="131" t="n">
        <v>12619.4</v>
      </c>
      <c r="D155" s="131" t="n">
        <v>0</v>
      </c>
      <c r="E155" s="131" t="n">
        <v>25019.9</v>
      </c>
      <c r="F155" s="131" t="n">
        <v>0</v>
      </c>
      <c r="G155" s="131" t="n">
        <v>1341.16</v>
      </c>
      <c r="H155" s="131" t="n">
        <v>0</v>
      </c>
      <c r="I155" s="131" t="n">
        <v>17695.2</v>
      </c>
      <c r="J155" s="131" t="n">
        <v>0</v>
      </c>
      <c r="K155" s="131" t="n">
        <v>7883.66</v>
      </c>
      <c r="L155" s="131" t="n">
        <v>17695.2</v>
      </c>
      <c r="M155" s="131" t="n">
        <v>2140.05</v>
      </c>
      <c r="N155" s="131" t="n">
        <v>0</v>
      </c>
      <c r="O155" s="131" t="n">
        <v>40053.4</v>
      </c>
      <c r="P155" s="131" t="n">
        <v>33581.4</v>
      </c>
      <c r="Q155" s="131" t="n">
        <v>0</v>
      </c>
      <c r="R155" t="n">
        <v>677.712</v>
      </c>
      <c r="S155" t="n">
        <v>1688.63</v>
      </c>
      <c r="T155" t="n">
        <v>36673.8</v>
      </c>
      <c r="U155" t="n">
        <v>0</v>
      </c>
      <c r="V155" t="n">
        <v>39725.6</v>
      </c>
      <c r="W155" t="n">
        <v>40053.4</v>
      </c>
      <c r="X155" t="n">
        <v>0</v>
      </c>
      <c r="Y155" t="n">
        <v>6393.7</v>
      </c>
      <c r="Z155" t="n">
        <v>6470.31</v>
      </c>
    </row>
    <row r="156" ht="15.75" customHeight="1" s="165">
      <c r="A156" s="131" t="n">
        <v>143</v>
      </c>
      <c r="B156" s="131" t="n">
        <v>0</v>
      </c>
      <c r="C156" s="131" t="n">
        <v>10856.6</v>
      </c>
      <c r="D156" s="131" t="n">
        <v>0</v>
      </c>
      <c r="E156" s="131" t="n">
        <v>30771.2</v>
      </c>
      <c r="F156" s="131" t="n">
        <v>0</v>
      </c>
      <c r="G156" s="131" t="n">
        <v>0</v>
      </c>
      <c r="H156" s="131" t="n">
        <v>0</v>
      </c>
      <c r="I156" s="131" t="n">
        <v>30652.8</v>
      </c>
      <c r="J156" s="131" t="n">
        <v>0</v>
      </c>
      <c r="K156" s="131" t="n">
        <v>22884.6</v>
      </c>
      <c r="L156" s="131" t="n">
        <v>30652.8</v>
      </c>
      <c r="M156" s="131" t="n">
        <v>6433.08</v>
      </c>
      <c r="N156" s="131" t="n">
        <v>0</v>
      </c>
      <c r="O156" s="131" t="n">
        <v>40053.4</v>
      </c>
      <c r="P156" s="131" t="n">
        <v>36846.2</v>
      </c>
      <c r="Q156" s="131" t="n">
        <v>0</v>
      </c>
      <c r="R156" t="n">
        <v>1127.55</v>
      </c>
      <c r="S156" t="n">
        <v>3939.43</v>
      </c>
      <c r="T156" t="n">
        <v>39539.3</v>
      </c>
      <c r="U156" t="n">
        <v>0</v>
      </c>
      <c r="V156" t="n">
        <v>39600.7</v>
      </c>
      <c r="W156" t="n">
        <v>40053.4</v>
      </c>
      <c r="X156" t="n">
        <v>0</v>
      </c>
      <c r="Y156" t="n">
        <v>8978.219999999999</v>
      </c>
      <c r="Z156" t="n">
        <v>11740.1</v>
      </c>
    </row>
    <row r="157" ht="15.75" customHeight="1" s="165">
      <c r="A157" s="131" t="n">
        <v>144</v>
      </c>
      <c r="B157" s="131" t="n">
        <v>0</v>
      </c>
      <c r="C157" s="131" t="n">
        <v>7997.2</v>
      </c>
      <c r="D157" s="131" t="n">
        <v>0</v>
      </c>
      <c r="E157" s="131" t="n">
        <v>30475.7</v>
      </c>
      <c r="F157" s="131" t="n">
        <v>0</v>
      </c>
      <c r="G157" s="131" t="n">
        <v>3274.07</v>
      </c>
      <c r="H157" s="131" t="n">
        <v>0</v>
      </c>
      <c r="I157" s="131" t="n">
        <v>23933.1</v>
      </c>
      <c r="J157" s="131" t="n">
        <v>0</v>
      </c>
      <c r="K157" s="131" t="n">
        <v>38847.5</v>
      </c>
      <c r="L157" s="131" t="n">
        <v>23933.1</v>
      </c>
      <c r="M157" s="131" t="n">
        <v>2832.24</v>
      </c>
      <c r="N157" s="131" t="n">
        <v>0</v>
      </c>
      <c r="O157" s="131" t="n">
        <v>40053.4</v>
      </c>
      <c r="P157" s="131" t="n">
        <v>37241.7</v>
      </c>
      <c r="Q157" s="131" t="n">
        <v>0</v>
      </c>
      <c r="R157" t="n">
        <v>1305.89</v>
      </c>
      <c r="S157" t="n">
        <v>17158.6</v>
      </c>
      <c r="T157" t="n">
        <v>39868.9</v>
      </c>
      <c r="U157" t="n">
        <v>0</v>
      </c>
      <c r="V157" t="n">
        <v>39076.2</v>
      </c>
      <c r="W157" t="n">
        <v>40053.4</v>
      </c>
      <c r="X157" t="n">
        <v>0</v>
      </c>
      <c r="Y157" t="n">
        <v>14075</v>
      </c>
      <c r="Z157" t="n">
        <v>15859.6</v>
      </c>
    </row>
    <row r="158" ht="15.75" customHeight="1" s="165">
      <c r="A158" s="131" t="n">
        <v>145</v>
      </c>
      <c r="B158" s="131" t="n">
        <v>0</v>
      </c>
      <c r="C158" s="131" t="n">
        <v>7993.29</v>
      </c>
      <c r="D158" s="131" t="n">
        <v>0</v>
      </c>
      <c r="E158" s="131" t="n">
        <v>29826.2</v>
      </c>
      <c r="F158" s="131" t="n">
        <v>0</v>
      </c>
      <c r="G158" s="131" t="n">
        <v>7047.41</v>
      </c>
      <c r="H158" s="131" t="n">
        <v>0</v>
      </c>
      <c r="I158" s="131" t="n">
        <v>0</v>
      </c>
      <c r="J158" s="131" t="n">
        <v>0</v>
      </c>
      <c r="K158" s="131" t="n">
        <v>39589.1</v>
      </c>
      <c r="L158" s="131" t="n">
        <v>0</v>
      </c>
      <c r="M158" s="131" t="n">
        <v>35402.8</v>
      </c>
      <c r="N158" s="131" t="n">
        <v>0</v>
      </c>
      <c r="O158" s="131" t="n">
        <v>40053.4</v>
      </c>
      <c r="P158" s="131" t="n">
        <v>37145.7</v>
      </c>
      <c r="Q158" s="131" t="n">
        <v>0</v>
      </c>
      <c r="R158" t="n">
        <v>1298.81</v>
      </c>
      <c r="S158" t="n">
        <v>36338.4</v>
      </c>
      <c r="T158" t="n">
        <v>40053.4</v>
      </c>
      <c r="U158" t="n">
        <v>0</v>
      </c>
      <c r="V158" t="n">
        <v>38929.4</v>
      </c>
      <c r="W158" t="n">
        <v>0</v>
      </c>
      <c r="X158" t="n">
        <v>0</v>
      </c>
      <c r="Y158" t="n">
        <v>25645.4</v>
      </c>
      <c r="Z158" t="n">
        <v>24720</v>
      </c>
    </row>
    <row r="159" ht="15.75" customHeight="1" s="165">
      <c r="A159" s="131" t="n">
        <v>146</v>
      </c>
      <c r="B159" s="131" t="n">
        <v>0</v>
      </c>
      <c r="C159" s="131" t="n">
        <v>10275.9</v>
      </c>
      <c r="D159" s="131" t="n">
        <v>0</v>
      </c>
      <c r="E159" s="131" t="n">
        <v>34087.5</v>
      </c>
      <c r="F159" s="131" t="n">
        <v>0</v>
      </c>
      <c r="G159" s="131" t="n">
        <v>1550.68</v>
      </c>
      <c r="H159" s="131" t="n">
        <v>0</v>
      </c>
      <c r="I159" s="131" t="n">
        <v>1077.24</v>
      </c>
      <c r="J159" s="131" t="n">
        <v>0</v>
      </c>
      <c r="K159" s="131" t="n">
        <v>37426.3</v>
      </c>
      <c r="L159" s="131" t="n">
        <v>1077.24</v>
      </c>
      <c r="M159" s="131" t="n">
        <v>23950.9</v>
      </c>
      <c r="N159" s="131" t="n">
        <v>0</v>
      </c>
      <c r="O159" s="131" t="n">
        <v>40053.4</v>
      </c>
      <c r="P159" s="131" t="n">
        <v>37356.5</v>
      </c>
      <c r="Q159" s="131" t="n">
        <v>0</v>
      </c>
      <c r="R159" t="n">
        <v>4154.16</v>
      </c>
      <c r="S159" t="n">
        <v>37787</v>
      </c>
      <c r="T159" t="n">
        <v>40053.4</v>
      </c>
      <c r="U159" t="n">
        <v>0</v>
      </c>
      <c r="V159" t="n">
        <v>39195.8</v>
      </c>
      <c r="W159" t="n">
        <v>0</v>
      </c>
      <c r="X159" t="n">
        <v>0</v>
      </c>
      <c r="Y159" t="n">
        <v>26793.2</v>
      </c>
      <c r="Z159" t="n">
        <v>26878.9</v>
      </c>
    </row>
    <row r="160" ht="15.75" customHeight="1" s="165">
      <c r="A160" s="131" t="n">
        <v>147</v>
      </c>
      <c r="B160" s="131" t="n">
        <v>0</v>
      </c>
      <c r="C160" s="131" t="n">
        <v>7257.86</v>
      </c>
      <c r="D160" s="131" t="n">
        <v>0</v>
      </c>
      <c r="E160" s="131" t="n">
        <v>33247</v>
      </c>
      <c r="F160" s="131" t="n">
        <v>0</v>
      </c>
      <c r="G160" s="131" t="n">
        <v>2031.33</v>
      </c>
      <c r="H160" s="131" t="n">
        <v>0</v>
      </c>
      <c r="I160" s="131" t="n">
        <v>36697</v>
      </c>
      <c r="J160" s="131" t="n">
        <v>0</v>
      </c>
      <c r="K160" s="131" t="n">
        <v>36042.1</v>
      </c>
      <c r="L160" s="131" t="n">
        <v>36697</v>
      </c>
      <c r="M160" s="131" t="n">
        <v>15684</v>
      </c>
      <c r="N160" s="131" t="n">
        <v>0</v>
      </c>
      <c r="O160" s="131" t="n">
        <v>40053.4</v>
      </c>
      <c r="P160" s="131" t="n">
        <v>37580.3</v>
      </c>
      <c r="Q160" s="131" t="n">
        <v>0</v>
      </c>
      <c r="R160" t="n">
        <v>3507.77</v>
      </c>
      <c r="S160" t="n">
        <v>36991.4</v>
      </c>
      <c r="T160" t="n">
        <v>40053.4</v>
      </c>
      <c r="U160" t="n">
        <v>0</v>
      </c>
      <c r="V160" t="n">
        <v>39118</v>
      </c>
      <c r="W160" t="n">
        <v>0</v>
      </c>
      <c r="X160" t="n">
        <v>0</v>
      </c>
      <c r="Y160" t="n">
        <v>33134.2</v>
      </c>
      <c r="Z160" t="n">
        <v>28285.8</v>
      </c>
    </row>
    <row r="161" ht="15.75" customHeight="1" s="165">
      <c r="A161" s="131" t="n">
        <v>148</v>
      </c>
      <c r="B161" s="131" t="n">
        <v>0</v>
      </c>
      <c r="C161" s="131" t="n">
        <v>10439.3</v>
      </c>
      <c r="D161" s="131" t="n">
        <v>0</v>
      </c>
      <c r="E161" s="131" t="n">
        <v>36962</v>
      </c>
      <c r="F161" s="131" t="n">
        <v>0</v>
      </c>
      <c r="G161" s="131" t="n">
        <v>905.0410000000001</v>
      </c>
      <c r="H161" s="131" t="n">
        <v>0</v>
      </c>
      <c r="I161" s="131" t="n">
        <v>20156.2</v>
      </c>
      <c r="J161" s="131" t="n">
        <v>0</v>
      </c>
      <c r="K161" s="131" t="n">
        <v>38075.6</v>
      </c>
      <c r="L161" s="131" t="n">
        <v>20156.2</v>
      </c>
      <c r="M161" s="131" t="n">
        <v>9125.32</v>
      </c>
      <c r="N161" s="131" t="n">
        <v>0</v>
      </c>
      <c r="O161" s="131" t="n">
        <v>40053.4</v>
      </c>
      <c r="P161" s="131" t="n">
        <v>38493.4</v>
      </c>
      <c r="Q161" s="131" t="n">
        <v>0</v>
      </c>
      <c r="R161" t="n">
        <v>3246.6</v>
      </c>
      <c r="S161" t="n">
        <v>34134.7</v>
      </c>
      <c r="T161" t="n">
        <v>40053.4</v>
      </c>
      <c r="U161" t="n">
        <v>0</v>
      </c>
      <c r="V161" t="n">
        <v>36834.8</v>
      </c>
      <c r="W161" t="n">
        <v>0</v>
      </c>
      <c r="X161" t="n">
        <v>0</v>
      </c>
      <c r="Y161" t="n">
        <v>36981.7</v>
      </c>
      <c r="Z161" t="n">
        <v>34539.8</v>
      </c>
    </row>
    <row r="162" ht="15.75" customHeight="1" s="165">
      <c r="A162" s="131" t="n">
        <v>149</v>
      </c>
      <c r="B162" s="131" t="n">
        <v>0</v>
      </c>
      <c r="C162" s="131" t="n">
        <v>13621.4</v>
      </c>
      <c r="D162" s="131" t="n">
        <v>0</v>
      </c>
      <c r="E162" s="131" t="n">
        <v>36018.7</v>
      </c>
      <c r="F162" s="131" t="n">
        <v>0</v>
      </c>
      <c r="G162" s="131" t="n">
        <v>2335.08</v>
      </c>
      <c r="H162" s="131" t="n">
        <v>0</v>
      </c>
      <c r="I162" s="131" t="n">
        <v>5204.62</v>
      </c>
      <c r="J162" s="131" t="n">
        <v>0</v>
      </c>
      <c r="K162" s="131" t="n">
        <v>38267</v>
      </c>
      <c r="L162" s="131" t="n">
        <v>5204.62</v>
      </c>
      <c r="M162" s="131" t="n">
        <v>0</v>
      </c>
      <c r="N162" s="131" t="n">
        <v>0</v>
      </c>
      <c r="O162" s="131" t="n">
        <v>40053.4</v>
      </c>
      <c r="P162" s="131" t="n">
        <v>35984.4</v>
      </c>
      <c r="Q162" s="131" t="n">
        <v>0</v>
      </c>
      <c r="R162" t="n">
        <v>2724.49</v>
      </c>
      <c r="S162" t="n">
        <v>28653.3</v>
      </c>
      <c r="T162" t="n">
        <v>40053.4</v>
      </c>
      <c r="U162" t="n">
        <v>0</v>
      </c>
      <c r="V162" t="n">
        <v>37664.5</v>
      </c>
      <c r="W162" t="n">
        <v>40053.4</v>
      </c>
      <c r="X162" t="n">
        <v>0</v>
      </c>
      <c r="Y162" t="n">
        <v>37975.9</v>
      </c>
      <c r="Z162" t="n">
        <v>39252.9</v>
      </c>
    </row>
    <row r="163" ht="15.75" customHeight="1" s="165">
      <c r="A163" s="131" t="n">
        <v>150</v>
      </c>
      <c r="B163" s="131" t="n">
        <v>0</v>
      </c>
      <c r="C163" s="131" t="n">
        <v>9065.190000000001</v>
      </c>
      <c r="D163" s="131" t="n">
        <v>0</v>
      </c>
      <c r="E163" s="131" t="n">
        <v>35833</v>
      </c>
      <c r="F163" s="131" t="n">
        <v>0</v>
      </c>
      <c r="G163" s="131" t="n">
        <v>1531.21</v>
      </c>
      <c r="H163" s="131" t="n">
        <v>0</v>
      </c>
      <c r="I163" s="131" t="n">
        <v>4692.34</v>
      </c>
      <c r="J163" s="131" t="n">
        <v>0</v>
      </c>
      <c r="K163" s="131" t="n">
        <v>37398.8</v>
      </c>
      <c r="L163" s="131" t="n">
        <v>4692.34</v>
      </c>
      <c r="M163" s="131" t="n">
        <v>633.192</v>
      </c>
      <c r="N163" s="131" t="n">
        <v>0</v>
      </c>
      <c r="O163" s="131" t="n">
        <v>40053.4</v>
      </c>
      <c r="P163" s="131" t="n">
        <v>33554.4</v>
      </c>
      <c r="Q163" s="131" t="n">
        <v>0</v>
      </c>
      <c r="R163" t="n">
        <v>2150.62</v>
      </c>
      <c r="S163" t="n">
        <v>22229.1</v>
      </c>
      <c r="T163" t="n">
        <v>38879.3</v>
      </c>
      <c r="U163" t="n">
        <v>0</v>
      </c>
      <c r="V163" t="n">
        <v>38369.7</v>
      </c>
      <c r="W163" t="n">
        <v>40053.4</v>
      </c>
      <c r="X163" t="n">
        <v>0</v>
      </c>
      <c r="Y163" t="n">
        <v>38030.4</v>
      </c>
      <c r="Z163" t="n">
        <v>39447.7</v>
      </c>
    </row>
    <row r="164" ht="15.75" customHeight="1" s="165">
      <c r="A164" s="131" t="n">
        <v>151</v>
      </c>
      <c r="B164" s="131" t="n">
        <v>0</v>
      </c>
      <c r="C164" s="131" t="n">
        <v>5972.35</v>
      </c>
      <c r="D164" s="131" t="n">
        <v>0</v>
      </c>
      <c r="E164" s="131" t="n">
        <v>35887.9</v>
      </c>
      <c r="F164" s="131" t="n">
        <v>0</v>
      </c>
      <c r="G164" s="131" t="n">
        <v>833.9160000000001</v>
      </c>
      <c r="H164" s="131" t="n">
        <v>0</v>
      </c>
      <c r="I164" s="131" t="n">
        <v>2718.78</v>
      </c>
      <c r="J164" s="131" t="n">
        <v>0</v>
      </c>
      <c r="K164" s="131" t="n">
        <v>39240.9</v>
      </c>
      <c r="L164" s="131" t="n">
        <v>2718.78</v>
      </c>
      <c r="M164" s="131" t="n">
        <v>5456.47</v>
      </c>
      <c r="N164" s="131" t="n">
        <v>0</v>
      </c>
      <c r="O164" s="131" t="n">
        <v>40053.4</v>
      </c>
      <c r="P164" s="131" t="n">
        <v>31886.9</v>
      </c>
      <c r="Q164" s="131" t="n">
        <v>0</v>
      </c>
      <c r="R164" t="n">
        <v>9764.059999999999</v>
      </c>
      <c r="S164" t="n">
        <v>25042.7</v>
      </c>
      <c r="T164" t="n">
        <v>37404.5</v>
      </c>
      <c r="U164" t="n">
        <v>0</v>
      </c>
      <c r="V164" t="n">
        <v>37698.7</v>
      </c>
      <c r="W164" t="n">
        <v>40053.4</v>
      </c>
      <c r="X164" t="n">
        <v>0</v>
      </c>
      <c r="Y164" t="n">
        <v>39509.4</v>
      </c>
      <c r="Z164" t="n">
        <v>39150.3</v>
      </c>
    </row>
    <row r="165" ht="15.75" customHeight="1" s="165">
      <c r="A165" s="131" t="n">
        <v>152</v>
      </c>
      <c r="B165" s="131" t="n">
        <v>0</v>
      </c>
      <c r="C165" s="131" t="n">
        <v>6658.9</v>
      </c>
      <c r="D165" s="131" t="n">
        <v>0.313189</v>
      </c>
      <c r="E165" s="131" t="n">
        <v>35618.6</v>
      </c>
      <c r="F165" s="131" t="n">
        <v>0.384242</v>
      </c>
      <c r="G165" s="131" t="n">
        <v>150.14</v>
      </c>
      <c r="H165" s="131" t="n">
        <v>0</v>
      </c>
      <c r="I165" s="131" t="n">
        <v>2584.84</v>
      </c>
      <c r="J165" s="131" t="n">
        <v>0</v>
      </c>
      <c r="K165" s="131" t="n">
        <v>38436.3</v>
      </c>
      <c r="L165" s="131" t="n">
        <v>2584.84</v>
      </c>
      <c r="M165" s="131" t="n">
        <v>0</v>
      </c>
      <c r="N165" s="131" t="n">
        <v>0</v>
      </c>
      <c r="O165" s="131" t="n">
        <v>40053.4</v>
      </c>
      <c r="P165" s="131" t="n">
        <v>22074.7</v>
      </c>
      <c r="Q165" s="131" t="n">
        <v>0</v>
      </c>
      <c r="R165" t="n">
        <v>12916.6</v>
      </c>
      <c r="S165" t="n">
        <v>19414.4</v>
      </c>
      <c r="T165" t="n">
        <v>33403</v>
      </c>
      <c r="U165" t="n">
        <v>0</v>
      </c>
      <c r="V165" t="n">
        <v>38042.1</v>
      </c>
      <c r="W165" t="n">
        <v>40053.4</v>
      </c>
      <c r="X165" t="n">
        <v>0</v>
      </c>
      <c r="Y165" t="n">
        <v>39476.9</v>
      </c>
      <c r="Z165" t="n">
        <v>39861.2</v>
      </c>
    </row>
    <row r="166" ht="15.75" customHeight="1" s="165">
      <c r="A166" s="131" t="n">
        <v>153</v>
      </c>
      <c r="B166" s="131" t="n">
        <v>0.147102</v>
      </c>
      <c r="C166" s="131" t="n">
        <v>1734.07</v>
      </c>
      <c r="D166" s="131" t="n">
        <v>1.66564</v>
      </c>
      <c r="E166" s="131" t="n">
        <v>29149.6</v>
      </c>
      <c r="F166" s="131" t="n">
        <v>1.35635</v>
      </c>
      <c r="G166" s="131" t="n">
        <v>0</v>
      </c>
      <c r="H166" s="131" t="n">
        <v>0.832274</v>
      </c>
      <c r="I166" s="131" t="n">
        <v>993.669</v>
      </c>
      <c r="J166" s="131" t="n">
        <v>0.995355</v>
      </c>
      <c r="K166" s="131" t="n">
        <v>28603.1</v>
      </c>
      <c r="L166" s="131" t="n">
        <v>993.669</v>
      </c>
      <c r="M166" s="131" t="n">
        <v>1029.34</v>
      </c>
      <c r="N166" s="131" t="n">
        <v>0.951136</v>
      </c>
      <c r="O166" s="131" t="n">
        <v>40053.4</v>
      </c>
      <c r="P166" s="131" t="n">
        <v>14977.5</v>
      </c>
      <c r="Q166" s="131" t="n">
        <v>0.317861</v>
      </c>
      <c r="R166" t="n">
        <v>19179.5</v>
      </c>
      <c r="S166" t="n">
        <v>28429.9</v>
      </c>
      <c r="T166" t="n">
        <v>25318</v>
      </c>
      <c r="U166" t="n">
        <v>0.08930730000000001</v>
      </c>
      <c r="V166" t="n">
        <v>37868</v>
      </c>
      <c r="W166" t="n">
        <v>40053.4</v>
      </c>
      <c r="X166" t="n">
        <v>0.0927288</v>
      </c>
      <c r="Y166" t="n">
        <v>39761.6</v>
      </c>
      <c r="Z166" t="n">
        <v>40053.4</v>
      </c>
    </row>
    <row r="167" ht="15.75" customHeight="1" s="165">
      <c r="A167" s="131" t="n">
        <v>154</v>
      </c>
      <c r="B167" s="131" t="n">
        <v>1.10668</v>
      </c>
      <c r="C167" s="131" t="n">
        <v>0</v>
      </c>
      <c r="D167" s="131" t="n">
        <v>2.78641</v>
      </c>
      <c r="E167" s="131" t="n">
        <v>17363.5</v>
      </c>
      <c r="F167" s="131" t="n">
        <v>2.69221</v>
      </c>
      <c r="G167" s="131" t="n">
        <v>0</v>
      </c>
      <c r="H167" s="131" t="n">
        <v>0.226486</v>
      </c>
      <c r="I167" s="131" t="n">
        <v>0</v>
      </c>
      <c r="J167" s="131" t="n">
        <v>2.00704</v>
      </c>
      <c r="K167" s="131" t="n">
        <v>3499.87</v>
      </c>
      <c r="L167" s="131" t="n">
        <v>0</v>
      </c>
      <c r="M167" s="131" t="n">
        <v>0</v>
      </c>
      <c r="N167" s="131" t="n">
        <v>0.759856</v>
      </c>
      <c r="O167" s="131" t="n">
        <v>40053.4</v>
      </c>
      <c r="P167" s="131" t="n">
        <v>16721.7</v>
      </c>
      <c r="Q167" s="131" t="n">
        <v>1.52366</v>
      </c>
      <c r="R167" t="n">
        <v>18704.4</v>
      </c>
      <c r="S167" t="n">
        <v>20215.8</v>
      </c>
      <c r="T167" t="n">
        <v>26654.6</v>
      </c>
      <c r="U167" t="n">
        <v>0.09965599999999999</v>
      </c>
      <c r="V167" t="n">
        <v>36452</v>
      </c>
      <c r="W167" t="n">
        <v>40053.4</v>
      </c>
      <c r="X167" t="n">
        <v>0.0925135</v>
      </c>
      <c r="Y167" t="n">
        <v>39665.9</v>
      </c>
      <c r="Z167" t="n">
        <v>40053.4</v>
      </c>
    </row>
    <row r="168" ht="15.75" customHeight="1" s="165">
      <c r="A168" s="131" t="n">
        <v>155</v>
      </c>
      <c r="B168" s="131" t="n">
        <v>3.17343</v>
      </c>
      <c r="C168" s="131" t="n">
        <v>1160.35</v>
      </c>
      <c r="D168" s="131" t="n">
        <v>3.51194</v>
      </c>
      <c r="E168" s="131" t="n">
        <v>15176.4</v>
      </c>
      <c r="F168" s="131" t="n">
        <v>3.28243</v>
      </c>
      <c r="G168" s="131" t="n">
        <v>0</v>
      </c>
      <c r="H168" s="131" t="n">
        <v>0.468728</v>
      </c>
      <c r="I168" s="131" t="n">
        <v>2198.8</v>
      </c>
      <c r="J168" s="131" t="n">
        <v>2.72372</v>
      </c>
      <c r="K168" s="131" t="n">
        <v>1126.52</v>
      </c>
      <c r="L168" s="131" t="n">
        <v>2198.8</v>
      </c>
      <c r="M168" s="131" t="n">
        <v>1111.76</v>
      </c>
      <c r="N168" s="131" t="n">
        <v>1.67102</v>
      </c>
      <c r="O168" s="131" t="n">
        <v>40053.4</v>
      </c>
      <c r="P168" s="131" t="n">
        <v>10232.5</v>
      </c>
      <c r="Q168" s="131" t="n">
        <v>2.40376</v>
      </c>
      <c r="R168" t="n">
        <v>18585</v>
      </c>
      <c r="S168" t="n">
        <v>12499.9</v>
      </c>
      <c r="T168" t="n">
        <v>27751.1</v>
      </c>
      <c r="U168" t="n">
        <v>1.14481</v>
      </c>
      <c r="V168" t="n">
        <v>33514.4</v>
      </c>
      <c r="W168" t="n">
        <v>40053.4</v>
      </c>
      <c r="X168" t="n">
        <v>0.559706</v>
      </c>
      <c r="Y168" t="n">
        <v>39289.7</v>
      </c>
      <c r="Z168" t="n">
        <v>40053.4</v>
      </c>
    </row>
    <row r="169" ht="15.75" customHeight="1" s="165">
      <c r="A169" s="131" t="n">
        <v>156</v>
      </c>
      <c r="B169" s="131" t="n">
        <v>2.27452</v>
      </c>
      <c r="C169" s="131" t="n">
        <v>3721.42</v>
      </c>
      <c r="D169" s="131" t="n">
        <v>3.9027</v>
      </c>
      <c r="E169" s="131" t="n">
        <v>25384.8</v>
      </c>
      <c r="F169" s="131" t="n">
        <v>3.53286</v>
      </c>
      <c r="G169" s="131" t="n">
        <v>0</v>
      </c>
      <c r="H169" s="131" t="n">
        <v>0.566897</v>
      </c>
      <c r="I169" s="131" t="n">
        <v>2839.02</v>
      </c>
      <c r="J169" s="131" t="n">
        <v>3.10057</v>
      </c>
      <c r="K169" s="131" t="n">
        <v>1349.64</v>
      </c>
      <c r="L169" s="131" t="n">
        <v>2839.02</v>
      </c>
      <c r="M169" s="131" t="n">
        <v>0</v>
      </c>
      <c r="N169" s="131" t="n">
        <v>2.38971</v>
      </c>
      <c r="O169" s="131" t="n">
        <v>39882.2</v>
      </c>
      <c r="P169" s="131" t="n">
        <v>14698.8</v>
      </c>
      <c r="Q169" s="131" t="n">
        <v>2.9118</v>
      </c>
      <c r="R169" t="n">
        <v>22315.2</v>
      </c>
      <c r="S169" t="n">
        <v>3784.24</v>
      </c>
      <c r="T169" t="n">
        <v>29174.8</v>
      </c>
      <c r="U169" t="n">
        <v>2.55874</v>
      </c>
      <c r="V169" t="n">
        <v>30961.8</v>
      </c>
      <c r="W169" t="n">
        <v>40053.4</v>
      </c>
      <c r="X169" t="n">
        <v>0.045015</v>
      </c>
      <c r="Y169" t="n">
        <v>38319</v>
      </c>
      <c r="Z169" t="n">
        <v>40053.4</v>
      </c>
    </row>
    <row r="170" ht="15.75" customHeight="1" s="165">
      <c r="A170" s="131" t="n">
        <v>157</v>
      </c>
      <c r="B170" s="131" t="n">
        <v>2.73831</v>
      </c>
      <c r="C170" s="131" t="n">
        <v>2359.65</v>
      </c>
      <c r="D170" s="131" t="n">
        <v>3.96536</v>
      </c>
      <c r="E170" s="131" t="n">
        <v>8079.43</v>
      </c>
      <c r="F170" s="131" t="n">
        <v>2.30733</v>
      </c>
      <c r="G170" s="131" t="n">
        <v>0</v>
      </c>
      <c r="H170" s="131" t="n">
        <v>0.946927</v>
      </c>
      <c r="I170" s="131" t="n">
        <v>0</v>
      </c>
      <c r="J170" s="131" t="n">
        <v>3.19971</v>
      </c>
      <c r="K170" s="131" t="n">
        <v>1072.8</v>
      </c>
      <c r="L170" s="131" t="n">
        <v>0</v>
      </c>
      <c r="M170" s="131" t="n">
        <v>0</v>
      </c>
      <c r="N170" s="131" t="n">
        <v>2.45041</v>
      </c>
      <c r="O170" s="131" t="n">
        <v>39522.1</v>
      </c>
      <c r="P170" s="131" t="n">
        <v>7194.43</v>
      </c>
      <c r="Q170" s="131" t="n">
        <v>3.05146</v>
      </c>
      <c r="R170" t="n">
        <v>27268.6</v>
      </c>
      <c r="S170" t="n">
        <v>1746.94</v>
      </c>
      <c r="T170" t="n">
        <v>26390</v>
      </c>
      <c r="U170" t="n">
        <v>2.16023</v>
      </c>
      <c r="V170" t="n">
        <v>27449.3</v>
      </c>
      <c r="W170" t="n">
        <v>0</v>
      </c>
      <c r="X170" t="n">
        <v>0.934467</v>
      </c>
      <c r="Y170" t="n">
        <v>36064.3</v>
      </c>
      <c r="Z170" t="n">
        <v>40053.4</v>
      </c>
    </row>
    <row r="171" ht="15.75" customHeight="1" s="165">
      <c r="A171" s="131" t="n">
        <v>158</v>
      </c>
      <c r="B171" s="131" t="n">
        <v>2.13911</v>
      </c>
      <c r="C171" s="131" t="n">
        <v>2238.25</v>
      </c>
      <c r="D171" s="131" t="n">
        <v>3.68214</v>
      </c>
      <c r="E171" s="131" t="n">
        <v>1905.64</v>
      </c>
      <c r="F171" s="131" t="n">
        <v>3.01947</v>
      </c>
      <c r="G171" s="131" t="n">
        <v>0</v>
      </c>
      <c r="H171" s="131" t="n">
        <v>0.870279</v>
      </c>
      <c r="I171" s="131" t="n">
        <v>0</v>
      </c>
      <c r="J171" s="131" t="n">
        <v>3.01084</v>
      </c>
      <c r="K171" s="131" t="n">
        <v>540.683</v>
      </c>
      <c r="L171" s="131" t="n">
        <v>0</v>
      </c>
      <c r="M171" s="131" t="n">
        <v>0</v>
      </c>
      <c r="N171" s="131" t="n">
        <v>3.28039</v>
      </c>
      <c r="O171" s="131" t="n">
        <v>38556.2</v>
      </c>
      <c r="P171" s="131" t="n">
        <v>6880.37</v>
      </c>
      <c r="Q171" s="131" t="n">
        <v>2.83239</v>
      </c>
      <c r="R171" t="n">
        <v>34022.1</v>
      </c>
      <c r="S171" t="n">
        <v>0</v>
      </c>
      <c r="T171" t="n">
        <v>32204.2</v>
      </c>
      <c r="U171" t="n">
        <v>1.49009</v>
      </c>
      <c r="V171" t="n">
        <v>26025.2</v>
      </c>
      <c r="W171" t="n">
        <v>40053.4</v>
      </c>
      <c r="X171" t="n">
        <v>0.076617</v>
      </c>
      <c r="Y171" t="n">
        <v>31047.8</v>
      </c>
      <c r="Z171" t="n">
        <v>40053.4</v>
      </c>
    </row>
    <row r="172" ht="15.75" customHeight="1" s="165">
      <c r="A172" s="131" t="n">
        <v>159</v>
      </c>
      <c r="B172" s="131" t="n">
        <v>1.94866</v>
      </c>
      <c r="C172" s="131" t="n">
        <v>3334.38</v>
      </c>
      <c r="D172" s="131" t="n">
        <v>3.05122</v>
      </c>
      <c r="E172" s="131" t="n">
        <v>0</v>
      </c>
      <c r="F172" s="131" t="n">
        <v>2.2765</v>
      </c>
      <c r="G172" s="131" t="n">
        <v>0</v>
      </c>
      <c r="H172" s="131" t="n">
        <v>0.8713610000000001</v>
      </c>
      <c r="I172" s="131" t="n">
        <v>459.123</v>
      </c>
      <c r="J172" s="131" t="n">
        <v>2.54701</v>
      </c>
      <c r="K172" s="131" t="n">
        <v>122.874</v>
      </c>
      <c r="L172" s="131" t="n">
        <v>459.123</v>
      </c>
      <c r="M172" s="131" t="n">
        <v>0</v>
      </c>
      <c r="N172" s="131" t="n">
        <v>2.78679</v>
      </c>
      <c r="O172" s="131" t="n">
        <v>37298.8</v>
      </c>
      <c r="P172" s="131" t="n">
        <v>5076.86</v>
      </c>
      <c r="Q172" s="131" t="n">
        <v>2.23739</v>
      </c>
      <c r="R172" t="n">
        <v>37633.3</v>
      </c>
      <c r="S172" t="n">
        <v>0</v>
      </c>
      <c r="T172" t="n">
        <v>22683.7</v>
      </c>
      <c r="U172" t="n">
        <v>1.12142</v>
      </c>
      <c r="V172" t="n">
        <v>31669.8</v>
      </c>
      <c r="W172" t="n">
        <v>40053.4</v>
      </c>
      <c r="X172" t="n">
        <v>0.128699</v>
      </c>
      <c r="Y172" t="n">
        <v>25894.1</v>
      </c>
      <c r="Z172" t="n">
        <v>40053.4</v>
      </c>
    </row>
    <row r="173" ht="15.75" customHeight="1" s="165">
      <c r="A173" s="131" t="n">
        <v>160</v>
      </c>
      <c r="B173" s="131" t="n">
        <v>1.69656</v>
      </c>
      <c r="C173" s="131" t="n">
        <v>1418.59</v>
      </c>
      <c r="D173" s="131" t="n">
        <v>2.07899</v>
      </c>
      <c r="E173" s="131" t="n">
        <v>0</v>
      </c>
      <c r="F173" s="131" t="n">
        <v>1.20692</v>
      </c>
      <c r="G173" s="131" t="n">
        <v>0</v>
      </c>
      <c r="H173" s="131" t="n">
        <v>0.302706</v>
      </c>
      <c r="I173" s="131" t="n">
        <v>966.535</v>
      </c>
      <c r="J173" s="131" t="n">
        <v>1.78049</v>
      </c>
      <c r="K173" s="131" t="n">
        <v>0</v>
      </c>
      <c r="L173" s="131" t="n">
        <v>966.535</v>
      </c>
      <c r="M173" s="131" t="n">
        <v>0</v>
      </c>
      <c r="N173" s="131" t="n">
        <v>1.96009</v>
      </c>
      <c r="O173" s="131" t="n">
        <v>36724.7</v>
      </c>
      <c r="P173" s="131" t="n">
        <v>6045.68</v>
      </c>
      <c r="Q173" s="131" t="n">
        <v>1.30419</v>
      </c>
      <c r="R173" t="n">
        <v>38753.5</v>
      </c>
      <c r="S173" t="n">
        <v>0</v>
      </c>
      <c r="T173" t="n">
        <v>30165</v>
      </c>
      <c r="U173" t="n">
        <v>0.439424</v>
      </c>
      <c r="V173" t="n">
        <v>23173.4</v>
      </c>
      <c r="W173" t="n">
        <v>40053.4</v>
      </c>
      <c r="X173" t="n">
        <v>0.613668</v>
      </c>
      <c r="Y173" t="n">
        <v>22835.6</v>
      </c>
      <c r="Z173" t="n">
        <v>40053.4</v>
      </c>
    </row>
    <row r="174" ht="15.75" customHeight="1" s="165">
      <c r="A174" s="131" t="n">
        <v>161</v>
      </c>
      <c r="B174" s="131" t="n">
        <v>0.46809</v>
      </c>
      <c r="C174" s="131" t="n">
        <v>2403.18</v>
      </c>
      <c r="D174" s="131" t="n">
        <v>0.798089</v>
      </c>
      <c r="E174" s="131" t="n">
        <v>34.0781</v>
      </c>
      <c r="F174" s="131" t="n">
        <v>0</v>
      </c>
      <c r="G174" s="131" t="n">
        <v>0</v>
      </c>
      <c r="H174" s="131" t="n">
        <v>0.287679</v>
      </c>
      <c r="I174" s="131" t="n">
        <v>1096.03</v>
      </c>
      <c r="J174" s="131" t="n">
        <v>0.75626</v>
      </c>
      <c r="K174" s="131" t="n">
        <v>0</v>
      </c>
      <c r="L174" s="131" t="n">
        <v>1096.03</v>
      </c>
      <c r="M174" s="131" t="n">
        <v>0</v>
      </c>
      <c r="N174" s="131" t="n">
        <v>0.754159</v>
      </c>
      <c r="O174" s="131" t="n">
        <v>37020.7</v>
      </c>
      <c r="P174" s="131" t="n">
        <v>9277.15</v>
      </c>
      <c r="Q174" s="131" t="n">
        <v>0.143082</v>
      </c>
      <c r="R174" t="n">
        <v>39291.6</v>
      </c>
      <c r="S174" t="n">
        <v>0</v>
      </c>
      <c r="T174" t="n">
        <v>29148.4</v>
      </c>
      <c r="U174" t="n">
        <v>0</v>
      </c>
      <c r="V174" t="n">
        <v>26778.8</v>
      </c>
      <c r="W174" t="n">
        <v>40053.4</v>
      </c>
      <c r="X174" t="n">
        <v>0</v>
      </c>
      <c r="Y174" t="n">
        <v>29956.2</v>
      </c>
      <c r="Z174" t="n">
        <v>40053.4</v>
      </c>
    </row>
    <row r="175" ht="15.75" customHeight="1" s="165">
      <c r="A175" s="131" t="n">
        <v>162</v>
      </c>
      <c r="B175" s="131" t="n">
        <v>0</v>
      </c>
      <c r="C175" s="131" t="n">
        <v>629.211</v>
      </c>
      <c r="D175" s="131" t="n">
        <v>0</v>
      </c>
      <c r="E175" s="131" t="n">
        <v>1153.92</v>
      </c>
      <c r="F175" s="131" t="n">
        <v>0</v>
      </c>
      <c r="G175" s="131" t="n">
        <v>0</v>
      </c>
      <c r="H175" s="131" t="n">
        <v>0</v>
      </c>
      <c r="I175" s="131" t="n">
        <v>3545.11</v>
      </c>
      <c r="J175" s="131" t="n">
        <v>0</v>
      </c>
      <c r="K175" s="131" t="n">
        <v>0</v>
      </c>
      <c r="L175" s="131" t="n">
        <v>3545.11</v>
      </c>
      <c r="M175" s="131" t="n">
        <v>0</v>
      </c>
      <c r="N175" s="131" t="n">
        <v>0</v>
      </c>
      <c r="O175" s="131" t="n">
        <v>37720.4</v>
      </c>
      <c r="P175" s="131" t="n">
        <v>16863.7</v>
      </c>
      <c r="Q175" s="131" t="n">
        <v>0</v>
      </c>
      <c r="R175" t="n">
        <v>39504.4</v>
      </c>
      <c r="S175" t="n">
        <v>1268.02</v>
      </c>
      <c r="T175" t="n">
        <v>28037</v>
      </c>
      <c r="U175" t="n">
        <v>0</v>
      </c>
      <c r="V175" t="n">
        <v>28580.4</v>
      </c>
      <c r="W175" t="n">
        <v>40053.4</v>
      </c>
      <c r="X175" t="n">
        <v>0</v>
      </c>
      <c r="Y175" t="n">
        <v>34339</v>
      </c>
      <c r="Z175" t="n">
        <v>40053.4</v>
      </c>
    </row>
    <row r="176" ht="15.75" customHeight="1" s="165">
      <c r="A176" s="131" t="n">
        <v>163</v>
      </c>
      <c r="B176" s="131" t="n">
        <v>0</v>
      </c>
      <c r="C176" s="131" t="n">
        <v>0</v>
      </c>
      <c r="D176" s="131" t="n">
        <v>0</v>
      </c>
      <c r="E176" s="131" t="n">
        <v>2484.72</v>
      </c>
      <c r="F176" s="131" t="n">
        <v>0</v>
      </c>
      <c r="G176" s="131" t="n">
        <v>0</v>
      </c>
      <c r="H176" s="131" t="n">
        <v>0</v>
      </c>
      <c r="I176" s="131" t="n">
        <v>10509.2</v>
      </c>
      <c r="J176" s="131" t="n">
        <v>0</v>
      </c>
      <c r="K176" s="131" t="n">
        <v>0</v>
      </c>
      <c r="L176" s="131" t="n">
        <v>10509.2</v>
      </c>
      <c r="M176" s="131" t="n">
        <v>1851.91</v>
      </c>
      <c r="N176" s="131" t="n">
        <v>0</v>
      </c>
      <c r="O176" s="131" t="n">
        <v>38308.4</v>
      </c>
      <c r="P176" s="131" t="n">
        <v>28439.4</v>
      </c>
      <c r="Q176" s="131" t="n">
        <v>0</v>
      </c>
      <c r="R176" t="n">
        <v>38326.8</v>
      </c>
      <c r="S176" t="n">
        <v>5154.72</v>
      </c>
      <c r="T176" t="n">
        <v>28750.1</v>
      </c>
      <c r="U176" t="n">
        <v>0</v>
      </c>
      <c r="V176" t="n">
        <v>29909.8</v>
      </c>
      <c r="W176" t="n">
        <v>40053.4</v>
      </c>
      <c r="X176" t="n">
        <v>0</v>
      </c>
      <c r="Y176" t="n">
        <v>38247.3</v>
      </c>
      <c r="Z176" t="n">
        <v>40053.4</v>
      </c>
    </row>
    <row r="177" ht="15.75" customHeight="1" s="165">
      <c r="A177" s="131" t="n">
        <v>164</v>
      </c>
      <c r="B177" s="131" t="n">
        <v>0</v>
      </c>
      <c r="C177" s="131" t="n">
        <v>6748.95</v>
      </c>
      <c r="D177" s="131" t="n">
        <v>0</v>
      </c>
      <c r="E177" s="131" t="n">
        <v>9635.200000000001</v>
      </c>
      <c r="F177" s="131" t="n">
        <v>0</v>
      </c>
      <c r="G177" s="131" t="n">
        <v>0</v>
      </c>
      <c r="H177" s="131" t="n">
        <v>0</v>
      </c>
      <c r="I177" s="131" t="n">
        <v>5869.84</v>
      </c>
      <c r="J177" s="131" t="n">
        <v>0</v>
      </c>
      <c r="K177" s="131" t="n">
        <v>0</v>
      </c>
      <c r="L177" s="131" t="n">
        <v>5869.84</v>
      </c>
      <c r="M177" s="131" t="n">
        <v>1427.12</v>
      </c>
      <c r="N177" s="131" t="n">
        <v>0</v>
      </c>
      <c r="O177" s="131" t="n">
        <v>37926.8</v>
      </c>
      <c r="P177" s="131" t="n">
        <v>15157.3</v>
      </c>
      <c r="Q177" s="131" t="n">
        <v>0</v>
      </c>
      <c r="R177" t="n">
        <v>37427.9</v>
      </c>
      <c r="S177" t="n">
        <v>4480.78</v>
      </c>
      <c r="T177" t="n">
        <v>38000.3</v>
      </c>
      <c r="U177" t="n">
        <v>0</v>
      </c>
      <c r="V177" t="n">
        <v>33936.5</v>
      </c>
      <c r="W177" t="n">
        <v>40053.4</v>
      </c>
      <c r="X177" t="n">
        <v>0</v>
      </c>
      <c r="Y177" t="n">
        <v>38372.7</v>
      </c>
      <c r="Z177" t="n">
        <v>40053.4</v>
      </c>
    </row>
    <row r="178" ht="15.75" customHeight="1" s="165">
      <c r="A178" s="131" t="n">
        <v>165</v>
      </c>
      <c r="B178" s="131" t="n">
        <v>0</v>
      </c>
      <c r="C178" s="131" t="n">
        <v>3627.77</v>
      </c>
      <c r="D178" s="131" t="n">
        <v>0</v>
      </c>
      <c r="E178" s="131" t="n">
        <v>18086.4</v>
      </c>
      <c r="F178" s="131" t="n">
        <v>0</v>
      </c>
      <c r="G178" s="131" t="n">
        <v>0</v>
      </c>
      <c r="H178" s="131" t="n">
        <v>0</v>
      </c>
      <c r="I178" s="131" t="n">
        <v>6829.93</v>
      </c>
      <c r="J178" s="131" t="n">
        <v>0</v>
      </c>
      <c r="K178" s="131" t="n">
        <v>0</v>
      </c>
      <c r="L178" s="131" t="n">
        <v>6829.93</v>
      </c>
      <c r="M178" s="131" t="n">
        <v>0</v>
      </c>
      <c r="N178" s="131" t="n">
        <v>0</v>
      </c>
      <c r="O178" s="131" t="n">
        <v>37435.2</v>
      </c>
      <c r="P178" s="131" t="n">
        <v>36901.7</v>
      </c>
      <c r="Q178" s="131" t="n">
        <v>0</v>
      </c>
      <c r="R178" t="n">
        <v>36697</v>
      </c>
      <c r="S178" t="n">
        <v>2998.85</v>
      </c>
      <c r="T178" t="n">
        <v>37455.4</v>
      </c>
      <c r="U178" t="n">
        <v>0</v>
      </c>
      <c r="V178" t="n">
        <v>34971.8</v>
      </c>
      <c r="W178" t="n">
        <v>40053.4</v>
      </c>
      <c r="X178" t="n">
        <v>0</v>
      </c>
      <c r="Y178" t="n">
        <v>36799.6</v>
      </c>
      <c r="Z178" t="n">
        <v>40053.4</v>
      </c>
    </row>
    <row r="179" ht="15.75" customHeight="1" s="165">
      <c r="A179" s="131" t="n">
        <v>166</v>
      </c>
      <c r="B179" s="131" t="n">
        <v>0</v>
      </c>
      <c r="C179" s="131" t="n">
        <v>0</v>
      </c>
      <c r="D179" s="131" t="n">
        <v>0</v>
      </c>
      <c r="E179" s="131" t="n">
        <v>37262.2</v>
      </c>
      <c r="F179" s="131" t="n">
        <v>0</v>
      </c>
      <c r="G179" s="131" t="n">
        <v>0</v>
      </c>
      <c r="H179" s="131" t="n">
        <v>0</v>
      </c>
      <c r="I179" s="131" t="n">
        <v>7157.19</v>
      </c>
      <c r="J179" s="131" t="n">
        <v>0</v>
      </c>
      <c r="K179" s="131" t="n">
        <v>686.474</v>
      </c>
      <c r="L179" s="131" t="n">
        <v>7157.19</v>
      </c>
      <c r="M179" s="131" t="n">
        <v>0</v>
      </c>
      <c r="N179" s="131" t="n">
        <v>0</v>
      </c>
      <c r="O179" s="131" t="n">
        <v>39477.1</v>
      </c>
      <c r="P179" s="131" t="n">
        <v>36439.6</v>
      </c>
      <c r="Q179" s="131" t="n">
        <v>0</v>
      </c>
      <c r="R179" t="n">
        <v>34111.2</v>
      </c>
      <c r="S179" t="n">
        <v>2168.3</v>
      </c>
      <c r="T179" t="n">
        <v>35626</v>
      </c>
      <c r="U179" t="n">
        <v>0</v>
      </c>
      <c r="V179" t="n">
        <v>34563.1</v>
      </c>
      <c r="W179" t="n">
        <v>40053.4</v>
      </c>
      <c r="X179" t="n">
        <v>0</v>
      </c>
      <c r="Y179" t="n">
        <v>36191.1</v>
      </c>
      <c r="Z179" t="n">
        <v>40053.4</v>
      </c>
    </row>
    <row r="180" ht="15.75" customHeight="1" s="165">
      <c r="A180" s="131" t="n">
        <v>167</v>
      </c>
      <c r="B180" s="131" t="n">
        <v>0</v>
      </c>
      <c r="C180" s="131" t="n">
        <v>1078.31</v>
      </c>
      <c r="D180" s="131" t="n">
        <v>0</v>
      </c>
      <c r="E180" s="131" t="n">
        <v>37673.9</v>
      </c>
      <c r="F180" s="131" t="n">
        <v>0</v>
      </c>
      <c r="G180" s="131" t="n">
        <v>0</v>
      </c>
      <c r="H180" s="131" t="n">
        <v>0</v>
      </c>
      <c r="I180" s="131" t="n">
        <v>5951.77</v>
      </c>
      <c r="J180" s="131" t="n">
        <v>0</v>
      </c>
      <c r="K180" s="131" t="n">
        <v>672.333</v>
      </c>
      <c r="L180" s="131" t="n">
        <v>5951.77</v>
      </c>
      <c r="M180" s="131" t="n">
        <v>0</v>
      </c>
      <c r="N180" s="131" t="n">
        <v>0</v>
      </c>
      <c r="O180" s="131" t="n">
        <v>40053.4</v>
      </c>
      <c r="P180" s="131" t="n">
        <v>36573.8</v>
      </c>
      <c r="Q180" s="131" t="n">
        <v>0</v>
      </c>
      <c r="R180" t="n">
        <v>34704.4</v>
      </c>
      <c r="S180" t="n">
        <v>7915.86</v>
      </c>
      <c r="T180" t="n">
        <v>17942.9</v>
      </c>
      <c r="U180" t="n">
        <v>0</v>
      </c>
      <c r="V180" t="n">
        <v>28759</v>
      </c>
      <c r="W180" t="n">
        <v>40053.4</v>
      </c>
      <c r="X180" t="n">
        <v>0</v>
      </c>
      <c r="Y180" t="n">
        <v>27361.1</v>
      </c>
      <c r="Z180" t="n">
        <v>40053.4</v>
      </c>
    </row>
    <row r="181" ht="15.75" customHeight="1" s="165">
      <c r="A181" s="131" t="n">
        <v>168</v>
      </c>
      <c r="B181" s="131" t="n">
        <v>0</v>
      </c>
      <c r="C181" s="131" t="n">
        <v>11031.6</v>
      </c>
      <c r="D181" s="131" t="n">
        <v>0</v>
      </c>
      <c r="E181" s="131" t="n">
        <v>38102.7</v>
      </c>
      <c r="F181" s="131" t="n">
        <v>0</v>
      </c>
      <c r="G181" s="131" t="n">
        <v>0</v>
      </c>
      <c r="H181" s="131" t="n">
        <v>0</v>
      </c>
      <c r="I181" s="131" t="n">
        <v>16660.6</v>
      </c>
      <c r="J181" s="131" t="n">
        <v>0</v>
      </c>
      <c r="K181" s="131" t="n">
        <v>0</v>
      </c>
      <c r="L181" s="131" t="n">
        <v>16660.6</v>
      </c>
      <c r="M181" s="131" t="n">
        <v>0</v>
      </c>
      <c r="N181" s="131" t="n">
        <v>0</v>
      </c>
      <c r="O181" s="131" t="n">
        <v>40053.4</v>
      </c>
      <c r="P181" s="131" t="n">
        <v>29601.3</v>
      </c>
      <c r="Q181" s="131" t="n">
        <v>0</v>
      </c>
      <c r="R181" t="n">
        <v>32636.1</v>
      </c>
      <c r="S181" t="n">
        <v>12431.9</v>
      </c>
      <c r="T181" t="n">
        <v>18452</v>
      </c>
      <c r="U181" t="n">
        <v>0</v>
      </c>
      <c r="V181" t="n">
        <v>24434.2</v>
      </c>
      <c r="W181" t="n">
        <v>40053.4</v>
      </c>
      <c r="X181" t="n">
        <v>0</v>
      </c>
      <c r="Y181" t="n">
        <v>24858.1</v>
      </c>
      <c r="Z181" t="n">
        <v>39528.3</v>
      </c>
    </row>
    <row r="182" ht="15.75" customHeight="1" s="165">
      <c r="A182" s="131" t="n">
        <v>169</v>
      </c>
      <c r="B182" s="131" t="n">
        <v>0</v>
      </c>
      <c r="C182" s="131" t="n">
        <v>33429.7</v>
      </c>
      <c r="D182" s="131" t="n">
        <v>0</v>
      </c>
      <c r="E182" s="131" t="n">
        <v>38984.3</v>
      </c>
      <c r="F182" s="131" t="n">
        <v>0</v>
      </c>
      <c r="G182" s="131" t="n">
        <v>0</v>
      </c>
      <c r="H182" s="131" t="n">
        <v>0</v>
      </c>
      <c r="I182" s="131" t="n">
        <v>11197</v>
      </c>
      <c r="J182" s="131" t="n">
        <v>0</v>
      </c>
      <c r="K182" s="131" t="n">
        <v>0</v>
      </c>
      <c r="L182" s="131" t="n">
        <v>11197</v>
      </c>
      <c r="M182" s="131" t="n">
        <v>0</v>
      </c>
      <c r="N182" s="131" t="n">
        <v>0</v>
      </c>
      <c r="O182" s="131" t="n">
        <v>40053.4</v>
      </c>
      <c r="P182" s="131" t="n">
        <v>11120</v>
      </c>
      <c r="Q182" s="131" t="n">
        <v>0</v>
      </c>
      <c r="R182" t="n">
        <v>30133.7</v>
      </c>
      <c r="S182" t="n">
        <v>11842</v>
      </c>
      <c r="T182" t="n">
        <v>35312.9</v>
      </c>
      <c r="U182" t="n">
        <v>0</v>
      </c>
      <c r="V182" t="n">
        <v>24840.8</v>
      </c>
      <c r="W182" t="n">
        <v>40053.4</v>
      </c>
      <c r="X182" t="n">
        <v>0</v>
      </c>
      <c r="Y182" t="n">
        <v>26094</v>
      </c>
      <c r="Z182" t="n">
        <v>39621.4</v>
      </c>
    </row>
    <row r="183" ht="15.75" customHeight="1" s="165">
      <c r="A183" s="131" t="n">
        <v>170</v>
      </c>
      <c r="B183" s="131" t="n">
        <v>0</v>
      </c>
      <c r="C183" s="131" t="n">
        <v>38025.6</v>
      </c>
      <c r="D183" s="131" t="n">
        <v>0</v>
      </c>
      <c r="E183" s="131" t="n">
        <v>39572.5</v>
      </c>
      <c r="F183" s="131" t="n">
        <v>0</v>
      </c>
      <c r="G183" s="131" t="n">
        <v>0</v>
      </c>
      <c r="H183" s="131" t="n">
        <v>0</v>
      </c>
      <c r="I183" s="131" t="n">
        <v>13895.9</v>
      </c>
      <c r="J183" s="131" t="n">
        <v>0</v>
      </c>
      <c r="K183" s="131" t="n">
        <v>0</v>
      </c>
      <c r="L183" s="131" t="n">
        <v>13895.9</v>
      </c>
      <c r="M183" s="131" t="n">
        <v>0</v>
      </c>
      <c r="N183" s="131" t="n">
        <v>0</v>
      </c>
      <c r="O183" s="131" t="n">
        <v>40053.4</v>
      </c>
      <c r="P183" s="131" t="n">
        <v>8217.530000000001</v>
      </c>
      <c r="Q183" s="131" t="n">
        <v>0</v>
      </c>
      <c r="R183" t="n">
        <v>31144.3</v>
      </c>
      <c r="S183" t="n">
        <v>5335.78</v>
      </c>
      <c r="T183" t="n">
        <v>39577</v>
      </c>
      <c r="U183" t="n">
        <v>0</v>
      </c>
      <c r="V183" t="n">
        <v>20075.1</v>
      </c>
      <c r="W183" t="n">
        <v>40053.4</v>
      </c>
      <c r="X183" t="n">
        <v>0</v>
      </c>
      <c r="Y183" t="n">
        <v>15979.3</v>
      </c>
      <c r="Z183" t="n">
        <v>38160.1</v>
      </c>
    </row>
    <row r="184" ht="15.75" customHeight="1" s="165">
      <c r="A184" s="131" t="n">
        <v>171</v>
      </c>
      <c r="B184" s="131" t="n">
        <v>0</v>
      </c>
      <c r="C184" s="131" t="n">
        <v>37798.1</v>
      </c>
      <c r="D184" s="131" t="n">
        <v>0</v>
      </c>
      <c r="E184" s="131" t="n">
        <v>39659.7</v>
      </c>
      <c r="F184" s="131" t="n">
        <v>0</v>
      </c>
      <c r="G184" s="131" t="n">
        <v>0</v>
      </c>
      <c r="H184" s="131" t="n">
        <v>0</v>
      </c>
      <c r="I184" s="131" t="n">
        <v>16675.1</v>
      </c>
      <c r="J184" s="131" t="n">
        <v>0</v>
      </c>
      <c r="K184" s="131" t="n">
        <v>0</v>
      </c>
      <c r="L184" s="131" t="n">
        <v>16675.1</v>
      </c>
      <c r="M184" s="131" t="n">
        <v>0</v>
      </c>
      <c r="N184" s="131" t="n">
        <v>0</v>
      </c>
      <c r="O184" s="131" t="n">
        <v>40053.4</v>
      </c>
      <c r="P184" s="131" t="n">
        <v>964.663</v>
      </c>
      <c r="Q184" s="131" t="n">
        <v>0</v>
      </c>
      <c r="R184" t="n">
        <v>31557.7</v>
      </c>
      <c r="S184" t="n">
        <v>1604.82</v>
      </c>
      <c r="T184" t="n">
        <v>40053.4</v>
      </c>
      <c r="U184" t="n">
        <v>0</v>
      </c>
      <c r="V184" t="n">
        <v>19193.1</v>
      </c>
      <c r="W184" t="n">
        <v>40053.4</v>
      </c>
      <c r="X184" t="n">
        <v>0</v>
      </c>
      <c r="Y184" t="n">
        <v>9876.450000000001</v>
      </c>
      <c r="Z184" t="n">
        <v>37056</v>
      </c>
    </row>
    <row r="185" ht="15.75" customHeight="1" s="165">
      <c r="A185" s="131" t="n">
        <v>172</v>
      </c>
      <c r="B185" s="131" t="n">
        <v>0</v>
      </c>
      <c r="C185" s="131" t="n">
        <v>36515.4</v>
      </c>
      <c r="D185" s="131" t="n">
        <v>0</v>
      </c>
      <c r="E185" s="131" t="n">
        <v>39629.8</v>
      </c>
      <c r="F185" s="131" t="n">
        <v>0</v>
      </c>
      <c r="G185" s="131" t="n">
        <v>0</v>
      </c>
      <c r="H185" s="131" t="n">
        <v>0</v>
      </c>
      <c r="I185" s="131" t="n">
        <v>16583.7</v>
      </c>
      <c r="J185" s="131" t="n">
        <v>0</v>
      </c>
      <c r="K185" s="131" t="n">
        <v>0</v>
      </c>
      <c r="L185" s="131" t="n">
        <v>16583.7</v>
      </c>
      <c r="M185" s="131" t="n">
        <v>0</v>
      </c>
      <c r="N185" s="131" t="n">
        <v>0</v>
      </c>
      <c r="O185" s="131" t="n">
        <v>40053.4</v>
      </c>
      <c r="P185" s="131" t="n">
        <v>0</v>
      </c>
      <c r="Q185" s="131" t="n">
        <v>0</v>
      </c>
      <c r="R185" t="n">
        <v>29281.4</v>
      </c>
      <c r="S185" t="n">
        <v>222.373</v>
      </c>
      <c r="T185" t="n">
        <v>40053.4</v>
      </c>
      <c r="U185" t="n">
        <v>0</v>
      </c>
      <c r="V185" t="n">
        <v>24874.2</v>
      </c>
      <c r="W185" t="n">
        <v>40053.4</v>
      </c>
      <c r="X185" t="n">
        <v>0</v>
      </c>
      <c r="Y185" t="n">
        <v>700.4589999999999</v>
      </c>
      <c r="Z185" t="n">
        <v>29713.1</v>
      </c>
    </row>
    <row r="186" ht="15.75" customHeight="1" s="165">
      <c r="A186" s="131" t="n">
        <v>173</v>
      </c>
      <c r="B186" s="131" t="n">
        <v>0</v>
      </c>
      <c r="C186" s="131" t="n">
        <v>37430.6</v>
      </c>
      <c r="D186" s="131" t="n">
        <v>0</v>
      </c>
      <c r="E186" s="131" t="n">
        <v>39832.9</v>
      </c>
      <c r="F186" s="131" t="n">
        <v>0</v>
      </c>
      <c r="G186" s="131" t="n">
        <v>0</v>
      </c>
      <c r="H186" s="131" t="n">
        <v>0</v>
      </c>
      <c r="I186" s="131" t="n">
        <v>11949.2</v>
      </c>
      <c r="J186" s="131" t="n">
        <v>0</v>
      </c>
      <c r="K186" s="131" t="n">
        <v>0</v>
      </c>
      <c r="L186" s="131" t="n">
        <v>11949.2</v>
      </c>
      <c r="M186" s="131" t="n">
        <v>0</v>
      </c>
      <c r="N186" s="131" t="n">
        <v>0</v>
      </c>
      <c r="O186" s="131" t="n">
        <v>40053.4</v>
      </c>
      <c r="P186" s="131" t="n">
        <v>1936.48</v>
      </c>
      <c r="Q186" s="131" t="n">
        <v>0</v>
      </c>
      <c r="R186" t="n">
        <v>26965.2</v>
      </c>
      <c r="S186" t="n">
        <v>654.718</v>
      </c>
      <c r="T186" t="n">
        <v>40053.4</v>
      </c>
      <c r="U186" t="n">
        <v>0</v>
      </c>
      <c r="V186" t="n">
        <v>22134.3</v>
      </c>
      <c r="W186" t="n">
        <v>40053.4</v>
      </c>
      <c r="X186" t="n">
        <v>0</v>
      </c>
      <c r="Y186" t="n">
        <v>1533.39</v>
      </c>
      <c r="Z186" t="n">
        <v>22671.2</v>
      </c>
    </row>
    <row r="187" ht="15.75" customHeight="1" s="165">
      <c r="A187" s="131" t="n">
        <v>174</v>
      </c>
      <c r="B187" s="131" t="n">
        <v>0</v>
      </c>
      <c r="C187" s="131" t="n">
        <v>36832.1</v>
      </c>
      <c r="D187" s="131" t="n">
        <v>0</v>
      </c>
      <c r="E187" s="131" t="n">
        <v>39404.9</v>
      </c>
      <c r="F187" s="131" t="n">
        <v>0</v>
      </c>
      <c r="G187" s="131" t="n">
        <v>0</v>
      </c>
      <c r="H187" s="131" t="n">
        <v>0</v>
      </c>
      <c r="I187" s="131" t="n">
        <v>11386</v>
      </c>
      <c r="J187" s="131" t="n">
        <v>0</v>
      </c>
      <c r="K187" s="131" t="n">
        <v>0</v>
      </c>
      <c r="L187" s="131" t="n">
        <v>11386</v>
      </c>
      <c r="M187" s="131" t="n">
        <v>0</v>
      </c>
      <c r="N187" s="131" t="n">
        <v>0</v>
      </c>
      <c r="O187" s="131" t="n">
        <v>40053.4</v>
      </c>
      <c r="P187" s="131" t="n">
        <v>4395.54</v>
      </c>
      <c r="Q187" s="131" t="n">
        <v>0</v>
      </c>
      <c r="R187" t="n">
        <v>24181.7</v>
      </c>
      <c r="S187" t="n">
        <v>979.643</v>
      </c>
      <c r="T187" t="n">
        <v>39440.1</v>
      </c>
      <c r="U187" t="n">
        <v>0</v>
      </c>
      <c r="V187" t="n">
        <v>20425.5</v>
      </c>
      <c r="W187" t="n">
        <v>39428.8</v>
      </c>
      <c r="X187" t="n">
        <v>0</v>
      </c>
      <c r="Y187" t="n">
        <v>163.641</v>
      </c>
      <c r="Z187" t="n">
        <v>6718.59</v>
      </c>
    </row>
    <row r="188" ht="15.75" customHeight="1" s="165">
      <c r="A188" s="131" t="n">
        <v>175</v>
      </c>
      <c r="B188" s="131" t="n">
        <v>0</v>
      </c>
      <c r="C188" s="131" t="n">
        <v>35900.4</v>
      </c>
      <c r="D188" s="131" t="n">
        <v>0</v>
      </c>
      <c r="E188" s="131" t="n">
        <v>38416</v>
      </c>
      <c r="F188" s="131" t="n">
        <v>0</v>
      </c>
      <c r="G188" s="131" t="n">
        <v>0</v>
      </c>
      <c r="H188" s="131" t="n">
        <v>0</v>
      </c>
      <c r="I188" s="131" t="n">
        <v>13168</v>
      </c>
      <c r="J188" s="131" t="n">
        <v>0</v>
      </c>
      <c r="K188" s="131" t="n">
        <v>0</v>
      </c>
      <c r="L188" s="131" t="n">
        <v>13168</v>
      </c>
      <c r="M188" s="131" t="n">
        <v>0</v>
      </c>
      <c r="N188" s="131" t="n">
        <v>0</v>
      </c>
      <c r="O188" s="131" t="n">
        <v>40053.4</v>
      </c>
      <c r="P188" s="131" t="n">
        <v>11561.7</v>
      </c>
      <c r="Q188" s="131" t="n">
        <v>0</v>
      </c>
      <c r="R188" t="n">
        <v>32356.7</v>
      </c>
      <c r="S188" t="n">
        <v>0</v>
      </c>
      <c r="T188" t="n">
        <v>39360.8</v>
      </c>
      <c r="U188" t="n">
        <v>0</v>
      </c>
      <c r="V188" t="n">
        <v>17037.7</v>
      </c>
      <c r="W188" t="n">
        <v>38959.9</v>
      </c>
      <c r="X188" t="n">
        <v>0</v>
      </c>
      <c r="Y188" t="n">
        <v>0</v>
      </c>
      <c r="Z188" t="n">
        <v>4039.91</v>
      </c>
    </row>
    <row r="189" ht="15.75" customHeight="1" s="165">
      <c r="A189" s="131" t="n">
        <v>176</v>
      </c>
      <c r="B189" s="131" t="n">
        <v>0</v>
      </c>
      <c r="C189" s="131" t="n">
        <v>37615</v>
      </c>
      <c r="D189" s="131" t="n">
        <v>0.351025</v>
      </c>
      <c r="E189" s="131" t="n">
        <v>35264.6</v>
      </c>
      <c r="F189" s="131" t="n">
        <v>0.577105</v>
      </c>
      <c r="G189" s="131" t="n">
        <v>0</v>
      </c>
      <c r="H189" s="131" t="n">
        <v>0</v>
      </c>
      <c r="I189" s="131" t="n">
        <v>11946.2</v>
      </c>
      <c r="J189" s="131" t="n">
        <v>0</v>
      </c>
      <c r="K189" s="131" t="n">
        <v>0</v>
      </c>
      <c r="L189" s="131" t="n">
        <v>11946.2</v>
      </c>
      <c r="M189" s="131" t="n">
        <v>0</v>
      </c>
      <c r="N189" s="131" t="n">
        <v>0</v>
      </c>
      <c r="O189" s="131" t="n">
        <v>39805.9</v>
      </c>
      <c r="P189" s="131" t="n">
        <v>12565.7</v>
      </c>
      <c r="Q189" s="131" t="n">
        <v>0</v>
      </c>
      <c r="R189" t="n">
        <v>28228.8</v>
      </c>
      <c r="S189" t="n">
        <v>0</v>
      </c>
      <c r="T189" t="n">
        <v>39472.1</v>
      </c>
      <c r="U189" t="n">
        <v>0</v>
      </c>
      <c r="V189" t="n">
        <v>17064.6</v>
      </c>
      <c r="W189" t="n">
        <v>36688.4</v>
      </c>
      <c r="X189" t="n">
        <v>0</v>
      </c>
      <c r="Y189" t="n">
        <v>0</v>
      </c>
      <c r="Z189" t="n">
        <v>1080.68</v>
      </c>
    </row>
    <row r="190" ht="15.75" customHeight="1" s="165">
      <c r="A190" s="131" t="n">
        <v>177</v>
      </c>
      <c r="B190" s="131" t="n">
        <v>1.51281</v>
      </c>
      <c r="C190" s="131" t="n">
        <v>29575.1</v>
      </c>
      <c r="D190" s="131" t="n">
        <v>1.68268</v>
      </c>
      <c r="E190" s="131" t="n">
        <v>27719.2</v>
      </c>
      <c r="F190" s="131" t="n">
        <v>1.82159</v>
      </c>
      <c r="G190" s="131" t="n">
        <v>0</v>
      </c>
      <c r="H190" s="131" t="n">
        <v>0.32071</v>
      </c>
      <c r="I190" s="131" t="n">
        <v>9566.950000000001</v>
      </c>
      <c r="J190" s="131" t="n">
        <v>0.408925</v>
      </c>
      <c r="K190" s="131" t="n">
        <v>0</v>
      </c>
      <c r="L190" s="131" t="n">
        <v>9566.950000000001</v>
      </c>
      <c r="M190" s="131" t="n">
        <v>0</v>
      </c>
      <c r="N190" s="131" t="n">
        <v>1.17011</v>
      </c>
      <c r="O190" s="131" t="n">
        <v>36867.2</v>
      </c>
      <c r="P190" s="131" t="n">
        <v>16472.2</v>
      </c>
      <c r="Q190" s="131" t="n">
        <v>0.0582942</v>
      </c>
      <c r="R190" t="n">
        <v>17793.5</v>
      </c>
      <c r="S190" t="n">
        <v>0</v>
      </c>
      <c r="T190" t="n">
        <v>38217.9</v>
      </c>
      <c r="U190" t="n">
        <v>0.156186</v>
      </c>
      <c r="V190" t="n">
        <v>21645.1</v>
      </c>
      <c r="W190" t="n">
        <v>31959.9</v>
      </c>
      <c r="X190" t="n">
        <v>0.0853927</v>
      </c>
      <c r="Y190" t="n">
        <v>833.715</v>
      </c>
      <c r="Z190" t="n">
        <v>0</v>
      </c>
    </row>
    <row r="191" ht="15.75" customHeight="1" s="165">
      <c r="A191" s="131" t="n">
        <v>178</v>
      </c>
      <c r="B191" s="131" t="n">
        <v>2.61394</v>
      </c>
      <c r="C191" s="131" t="n">
        <v>27574.5</v>
      </c>
      <c r="D191" s="131" t="n">
        <v>2.76494</v>
      </c>
      <c r="E191" s="131" t="n">
        <v>19174.9</v>
      </c>
      <c r="F191" s="131" t="n">
        <v>2.76888</v>
      </c>
      <c r="G191" s="131" t="n">
        <v>0</v>
      </c>
      <c r="H191" s="131" t="n">
        <v>1.62607</v>
      </c>
      <c r="I191" s="131" t="n">
        <v>5483.83</v>
      </c>
      <c r="J191" s="131" t="n">
        <v>0.727901</v>
      </c>
      <c r="K191" s="131" t="n">
        <v>0</v>
      </c>
      <c r="L191" s="131" t="n">
        <v>5483.83</v>
      </c>
      <c r="M191" s="131" t="n">
        <v>0</v>
      </c>
      <c r="N191" s="131" t="n">
        <v>2.29792</v>
      </c>
      <c r="O191" s="131" t="n">
        <v>31586.4</v>
      </c>
      <c r="P191" s="131" t="n">
        <v>13872.8</v>
      </c>
      <c r="Q191" s="131" t="n">
        <v>0.160416</v>
      </c>
      <c r="R191" t="n">
        <v>7625.13</v>
      </c>
      <c r="S191" t="n">
        <v>0</v>
      </c>
      <c r="T191" t="n">
        <v>32544.8</v>
      </c>
      <c r="U191" t="n">
        <v>1.56257</v>
      </c>
      <c r="V191" t="n">
        <v>28616.8</v>
      </c>
      <c r="W191" t="n">
        <v>33371.4</v>
      </c>
      <c r="X191" t="n">
        <v>0.140888</v>
      </c>
      <c r="Y191" t="n">
        <v>930.42</v>
      </c>
      <c r="Z191" t="n">
        <v>3220.33</v>
      </c>
    </row>
    <row r="192" ht="15.75" customHeight="1" s="165">
      <c r="A192" s="131" t="n">
        <v>179</v>
      </c>
      <c r="B192" s="131" t="n">
        <v>3.34531</v>
      </c>
      <c r="C192" s="131" t="n">
        <v>22696.3</v>
      </c>
      <c r="D192" s="131" t="n">
        <v>3.51898</v>
      </c>
      <c r="E192" s="131" t="n">
        <v>14067.5</v>
      </c>
      <c r="F192" s="131" t="n">
        <v>3.36933</v>
      </c>
      <c r="G192" s="131" t="n">
        <v>0</v>
      </c>
      <c r="H192" s="131" t="n">
        <v>2.80004</v>
      </c>
      <c r="I192" s="131" t="n">
        <v>4656.78</v>
      </c>
      <c r="J192" s="131" t="n">
        <v>2.7189</v>
      </c>
      <c r="K192" s="131" t="n">
        <v>0</v>
      </c>
      <c r="L192" s="131" t="n">
        <v>4656.78</v>
      </c>
      <c r="M192" s="131" t="n">
        <v>0</v>
      </c>
      <c r="N192" s="131" t="n">
        <v>3.05559</v>
      </c>
      <c r="O192" s="131" t="n">
        <v>30385.5</v>
      </c>
      <c r="P192" s="131" t="n">
        <v>12416.2</v>
      </c>
      <c r="Q192" s="131" t="n">
        <v>1.17543</v>
      </c>
      <c r="R192" t="n">
        <v>2886.48</v>
      </c>
      <c r="S192" t="n">
        <v>0</v>
      </c>
      <c r="T192" t="n">
        <v>12139</v>
      </c>
      <c r="U192" t="n">
        <v>2.22246</v>
      </c>
      <c r="V192" t="n">
        <v>14951.1</v>
      </c>
      <c r="W192" t="n">
        <v>31707.6</v>
      </c>
      <c r="X192" t="n">
        <v>0.327392</v>
      </c>
      <c r="Y192" t="n">
        <v>1856.97</v>
      </c>
      <c r="Z192" t="n">
        <v>8710.82</v>
      </c>
    </row>
    <row r="193" ht="15.75" customHeight="1" s="165">
      <c r="A193" s="131" t="n">
        <v>180</v>
      </c>
      <c r="B193" s="131" t="n">
        <v>3.7216</v>
      </c>
      <c r="C193" s="131" t="n">
        <v>10334</v>
      </c>
      <c r="D193" s="131" t="n">
        <v>3.89928</v>
      </c>
      <c r="E193" s="131" t="n">
        <v>15822.4</v>
      </c>
      <c r="F193" s="131" t="n">
        <v>3.62723</v>
      </c>
      <c r="G193" s="131" t="n">
        <v>0</v>
      </c>
      <c r="H193" s="131" t="n">
        <v>2.46659</v>
      </c>
      <c r="I193" s="131" t="n">
        <v>3733.87</v>
      </c>
      <c r="J193" s="131" t="n">
        <v>3.09931</v>
      </c>
      <c r="K193" s="131" t="n">
        <v>0</v>
      </c>
      <c r="L193" s="131" t="n">
        <v>3733.87</v>
      </c>
      <c r="M193" s="131" t="n">
        <v>0</v>
      </c>
      <c r="N193" s="131" t="n">
        <v>3.46033</v>
      </c>
      <c r="O193" s="131" t="n">
        <v>28953.4</v>
      </c>
      <c r="P193" s="131" t="n">
        <v>11700</v>
      </c>
      <c r="Q193" s="131" t="n">
        <v>0.673441</v>
      </c>
      <c r="R193" t="n">
        <v>1518.2</v>
      </c>
      <c r="S193" t="n">
        <v>114.376</v>
      </c>
      <c r="T193" t="n">
        <v>5111.27</v>
      </c>
      <c r="U193" t="n">
        <v>2.34299</v>
      </c>
      <c r="V193" t="n">
        <v>15275.6</v>
      </c>
      <c r="W193" t="n">
        <v>30114.2</v>
      </c>
      <c r="X193" t="n">
        <v>0.794233</v>
      </c>
      <c r="Y193" t="n">
        <v>0</v>
      </c>
      <c r="Z193" t="n">
        <v>5590.94</v>
      </c>
    </row>
    <row r="194" ht="15.75" customHeight="1" s="165">
      <c r="A194" s="131" t="n">
        <v>181</v>
      </c>
      <c r="B194" s="131" t="n">
        <v>3.75562</v>
      </c>
      <c r="C194" s="131" t="n">
        <v>7180.3</v>
      </c>
      <c r="D194" s="131" t="n">
        <v>2.33277</v>
      </c>
      <c r="E194" s="131" t="n">
        <v>7357.79</v>
      </c>
      <c r="F194" s="131" t="n">
        <v>3.53567</v>
      </c>
      <c r="G194" s="131" t="n">
        <v>0</v>
      </c>
      <c r="H194" s="131" t="n">
        <v>2.77952</v>
      </c>
      <c r="I194" s="131" t="n">
        <v>3274.13</v>
      </c>
      <c r="J194" s="131" t="n">
        <v>1.7218</v>
      </c>
      <c r="K194" s="131" t="n">
        <v>0</v>
      </c>
      <c r="L194" s="131" t="n">
        <v>3274.13</v>
      </c>
      <c r="M194" s="131" t="n">
        <v>0</v>
      </c>
      <c r="N194" s="131" t="n">
        <v>3.54175</v>
      </c>
      <c r="O194" s="131" t="n">
        <v>27429.3</v>
      </c>
      <c r="P194" s="131" t="n">
        <v>5655.92</v>
      </c>
      <c r="Q194" s="131" t="n">
        <v>0.646755</v>
      </c>
      <c r="R194" t="n">
        <v>2424.87</v>
      </c>
      <c r="S194" t="n">
        <v>4093.13</v>
      </c>
      <c r="T194" t="n">
        <v>574.711</v>
      </c>
      <c r="U194" t="n">
        <v>3.0854</v>
      </c>
      <c r="V194" t="n">
        <v>19336</v>
      </c>
      <c r="W194" t="n">
        <v>30183.5</v>
      </c>
      <c r="X194" t="n">
        <v>0.543548</v>
      </c>
      <c r="Y194" t="n">
        <v>682.647</v>
      </c>
      <c r="Z194" t="n">
        <v>4828.14</v>
      </c>
    </row>
    <row r="195" ht="15.75" customHeight="1" s="165">
      <c r="A195" s="131" t="n">
        <v>182</v>
      </c>
      <c r="B195" s="131" t="n">
        <v>3.44162</v>
      </c>
      <c r="C195" s="131" t="n">
        <v>5572.44</v>
      </c>
      <c r="D195" s="131" t="n">
        <v>3.66446</v>
      </c>
      <c r="E195" s="131" t="n">
        <v>8403.799999999999</v>
      </c>
      <c r="F195" s="131" t="n">
        <v>3.11629</v>
      </c>
      <c r="G195" s="131" t="n">
        <v>0</v>
      </c>
      <c r="H195" s="131" t="n">
        <v>3.02877</v>
      </c>
      <c r="I195" s="131" t="n">
        <v>3034.94</v>
      </c>
      <c r="J195" s="131" t="n">
        <v>1.48896</v>
      </c>
      <c r="K195" s="131" t="n">
        <v>0</v>
      </c>
      <c r="L195" s="131" t="n">
        <v>3034.94</v>
      </c>
      <c r="M195" s="131" t="n">
        <v>0</v>
      </c>
      <c r="N195" s="131" t="n">
        <v>3.32099</v>
      </c>
      <c r="O195" s="131" t="n">
        <v>26566.2</v>
      </c>
      <c r="P195" s="131" t="n">
        <v>6563.9</v>
      </c>
      <c r="Q195" s="131" t="n">
        <v>0.420511</v>
      </c>
      <c r="R195" t="n">
        <v>6806.23</v>
      </c>
      <c r="S195" t="n">
        <v>6348.68</v>
      </c>
      <c r="T195" t="n">
        <v>0</v>
      </c>
      <c r="U195" t="n">
        <v>2.18766</v>
      </c>
      <c r="V195" t="n">
        <v>12768.4</v>
      </c>
      <c r="W195" t="n">
        <v>24752.8</v>
      </c>
      <c r="X195" t="n">
        <v>1.36937</v>
      </c>
      <c r="Y195" t="n">
        <v>2497.32</v>
      </c>
      <c r="Z195" t="n">
        <v>1183.26</v>
      </c>
    </row>
    <row r="196" ht="15.75" customHeight="1" s="165">
      <c r="A196" s="131" t="n">
        <v>183</v>
      </c>
      <c r="B196" s="131" t="n">
        <v>2.78559</v>
      </c>
      <c r="C196" s="131" t="n">
        <v>9205.93</v>
      </c>
      <c r="D196" s="131" t="n">
        <v>1.09678</v>
      </c>
      <c r="E196" s="131" t="n">
        <v>5798.74</v>
      </c>
      <c r="F196" s="131" t="n">
        <v>2.35944</v>
      </c>
      <c r="G196" s="131" t="n">
        <v>0</v>
      </c>
      <c r="H196" s="131" t="n">
        <v>1.9917</v>
      </c>
      <c r="I196" s="131" t="n">
        <v>4801.27</v>
      </c>
      <c r="J196" s="131" t="n">
        <v>1.69815</v>
      </c>
      <c r="K196" s="131" t="n">
        <v>0</v>
      </c>
      <c r="L196" s="131" t="n">
        <v>4801.27</v>
      </c>
      <c r="M196" s="131" t="n">
        <v>0</v>
      </c>
      <c r="N196" s="131" t="n">
        <v>2.80212</v>
      </c>
      <c r="O196" s="131" t="n">
        <v>33212.9</v>
      </c>
      <c r="P196" s="131" t="n">
        <v>10675.3</v>
      </c>
      <c r="Q196" s="131" t="n">
        <v>0.558203</v>
      </c>
      <c r="R196" t="n">
        <v>20679.2</v>
      </c>
      <c r="S196" t="n">
        <v>2214.01</v>
      </c>
      <c r="T196" t="n">
        <v>61.5438</v>
      </c>
      <c r="U196" t="n">
        <v>1.75634</v>
      </c>
      <c r="V196" t="n">
        <v>15084.6</v>
      </c>
      <c r="W196" t="n">
        <v>15996.8</v>
      </c>
      <c r="X196" t="n">
        <v>0.104716</v>
      </c>
      <c r="Y196" t="n">
        <v>5287.15</v>
      </c>
      <c r="Z196" t="n">
        <v>599.143</v>
      </c>
    </row>
    <row r="197" ht="15.75" customHeight="1" s="165">
      <c r="A197" s="131" t="n">
        <v>184</v>
      </c>
      <c r="B197" s="131" t="n">
        <v>1.79938</v>
      </c>
      <c r="C197" s="131" t="n">
        <v>11158.4</v>
      </c>
      <c r="D197" s="131" t="n">
        <v>0.325181</v>
      </c>
      <c r="E197" s="131" t="n">
        <v>6321.28</v>
      </c>
      <c r="F197" s="131" t="n">
        <v>1.26761</v>
      </c>
      <c r="G197" s="131" t="n">
        <v>0</v>
      </c>
      <c r="H197" s="131" t="n">
        <v>1.22524</v>
      </c>
      <c r="I197" s="131" t="n">
        <v>3021.64</v>
      </c>
      <c r="J197" s="131" t="n">
        <v>1.20233</v>
      </c>
      <c r="K197" s="131" t="n">
        <v>0</v>
      </c>
      <c r="L197" s="131" t="n">
        <v>3021.64</v>
      </c>
      <c r="M197" s="131" t="n">
        <v>0</v>
      </c>
      <c r="N197" s="131" t="n">
        <v>1.9648</v>
      </c>
      <c r="O197" s="131" t="n">
        <v>34522.5</v>
      </c>
      <c r="P197" s="131" t="n">
        <v>8905.299999999999</v>
      </c>
      <c r="Q197" s="131" t="n">
        <v>0.357909</v>
      </c>
      <c r="R197" t="n">
        <v>33767</v>
      </c>
      <c r="S197" t="n">
        <v>0</v>
      </c>
      <c r="T197" t="n">
        <v>0</v>
      </c>
      <c r="U197" t="n">
        <v>0.825339</v>
      </c>
      <c r="V197" t="n">
        <v>18961</v>
      </c>
      <c r="W197" t="n">
        <v>10993.6</v>
      </c>
      <c r="X197" t="n">
        <v>0.129894</v>
      </c>
      <c r="Y197" t="n">
        <v>12703.3</v>
      </c>
      <c r="Z197" t="n">
        <v>1391.08</v>
      </c>
    </row>
    <row r="198" ht="15.75" customHeight="1" s="165">
      <c r="A198" s="131" t="n">
        <v>185</v>
      </c>
      <c r="B198" s="131" t="n">
        <v>0.525295</v>
      </c>
      <c r="C198" s="131" t="n">
        <v>11121.8</v>
      </c>
      <c r="D198" s="131" t="n">
        <v>0.417044</v>
      </c>
      <c r="E198" s="131" t="n">
        <v>4864.32</v>
      </c>
      <c r="F198" s="131" t="n">
        <v>0</v>
      </c>
      <c r="G198" s="131" t="n">
        <v>0</v>
      </c>
      <c r="H198" s="131" t="n">
        <v>0.271429</v>
      </c>
      <c r="I198" s="131" t="n">
        <v>9311.299999999999</v>
      </c>
      <c r="J198" s="131" t="n">
        <v>0.237356</v>
      </c>
      <c r="K198" s="131" t="n">
        <v>0</v>
      </c>
      <c r="L198" s="131" t="n">
        <v>9311.299999999999</v>
      </c>
      <c r="M198" s="131" t="n">
        <v>2601.2</v>
      </c>
      <c r="N198" s="131" t="n">
        <v>0.784031</v>
      </c>
      <c r="O198" s="131" t="n">
        <v>36499.5</v>
      </c>
      <c r="P198" s="131" t="n">
        <v>12942.9</v>
      </c>
      <c r="Q198" s="131" t="n">
        <v>0.0278401</v>
      </c>
      <c r="R198" t="n">
        <v>33813.8</v>
      </c>
      <c r="S198" t="n">
        <v>2485.85</v>
      </c>
      <c r="T198" t="n">
        <v>0</v>
      </c>
      <c r="U198" t="n">
        <v>0.0478216</v>
      </c>
      <c r="V198" t="n">
        <v>11042.9</v>
      </c>
      <c r="W198" t="n">
        <v>4301.27</v>
      </c>
      <c r="X198" t="n">
        <v>0</v>
      </c>
      <c r="Y198" t="n">
        <v>23667.3</v>
      </c>
      <c r="Z198" t="n">
        <v>3025.55</v>
      </c>
    </row>
    <row r="199" ht="15.75" customHeight="1" s="165">
      <c r="A199" s="131" t="n">
        <v>186</v>
      </c>
      <c r="B199" s="131" t="n">
        <v>0</v>
      </c>
      <c r="C199" s="131" t="n">
        <v>4323.06</v>
      </c>
      <c r="D199" s="131" t="n">
        <v>0</v>
      </c>
      <c r="E199" s="131" t="n">
        <v>7709.84</v>
      </c>
      <c r="F199" s="131" t="n">
        <v>0</v>
      </c>
      <c r="G199" s="131" t="n">
        <v>200.384</v>
      </c>
      <c r="H199" s="131" t="n">
        <v>0</v>
      </c>
      <c r="I199" s="131" t="n">
        <v>8598.879999999999</v>
      </c>
      <c r="J199" s="131" t="n">
        <v>0</v>
      </c>
      <c r="K199" s="131" t="n">
        <v>0</v>
      </c>
      <c r="L199" s="131" t="n">
        <v>8598.879999999999</v>
      </c>
      <c r="M199" s="131" t="n">
        <v>436.819</v>
      </c>
      <c r="N199" s="131" t="n">
        <v>0</v>
      </c>
      <c r="O199" s="131" t="n">
        <v>38104.3</v>
      </c>
      <c r="P199" s="131" t="n">
        <v>14388.8</v>
      </c>
      <c r="Q199" s="131" t="n">
        <v>0</v>
      </c>
      <c r="R199" t="n">
        <v>33748.9</v>
      </c>
      <c r="S199" t="n">
        <v>7184.73</v>
      </c>
      <c r="T199" t="n">
        <v>0</v>
      </c>
      <c r="U199" t="n">
        <v>0</v>
      </c>
      <c r="V199" t="n">
        <v>5492.52</v>
      </c>
      <c r="W199" t="n">
        <v>913.717</v>
      </c>
      <c r="X199" t="n">
        <v>0</v>
      </c>
      <c r="Y199" t="n">
        <v>33497.9</v>
      </c>
      <c r="Z199" t="n">
        <v>16153.3</v>
      </c>
    </row>
    <row r="200" ht="15.75" customHeight="1" s="165">
      <c r="A200" s="131" t="n">
        <v>187</v>
      </c>
      <c r="B200" s="131" t="n">
        <v>0</v>
      </c>
      <c r="C200" s="131" t="n">
        <v>723.913</v>
      </c>
      <c r="D200" s="131" t="n">
        <v>0</v>
      </c>
      <c r="E200" s="131" t="n">
        <v>11755.6</v>
      </c>
      <c r="F200" s="131" t="n">
        <v>0</v>
      </c>
      <c r="G200" s="131" t="n">
        <v>0</v>
      </c>
      <c r="H200" s="131" t="n">
        <v>0</v>
      </c>
      <c r="I200" s="131" t="n">
        <v>6386.56</v>
      </c>
      <c r="J200" s="131" t="n">
        <v>0</v>
      </c>
      <c r="K200" s="131" t="n">
        <v>0</v>
      </c>
      <c r="L200" s="131" t="n">
        <v>6386.56</v>
      </c>
      <c r="M200" s="131" t="n">
        <v>1689.65</v>
      </c>
      <c r="N200" s="131" t="n">
        <v>0</v>
      </c>
      <c r="O200" s="131" t="n">
        <v>39552</v>
      </c>
      <c r="P200" s="131" t="n">
        <v>17008.9</v>
      </c>
      <c r="Q200" s="131" t="n">
        <v>0</v>
      </c>
      <c r="R200" t="n">
        <v>24386.4</v>
      </c>
      <c r="S200" t="n">
        <v>15185.2</v>
      </c>
      <c r="T200" t="n">
        <v>0</v>
      </c>
      <c r="U200" t="n">
        <v>0</v>
      </c>
      <c r="V200" t="n">
        <v>12352.7</v>
      </c>
      <c r="W200" t="n">
        <v>1236.97</v>
      </c>
      <c r="X200" t="n">
        <v>0</v>
      </c>
      <c r="Y200" t="n">
        <v>36492.3</v>
      </c>
      <c r="Z200" t="n">
        <v>32830.5</v>
      </c>
    </row>
    <row r="201" ht="15.75" customHeight="1" s="165">
      <c r="A201" s="131" t="n">
        <v>188</v>
      </c>
      <c r="B201" s="131" t="n">
        <v>0</v>
      </c>
      <c r="C201" s="131" t="n">
        <v>0</v>
      </c>
      <c r="D201" s="131" t="n">
        <v>0</v>
      </c>
      <c r="E201" s="131" t="n">
        <v>29744.4</v>
      </c>
      <c r="F201" s="131" t="n">
        <v>0</v>
      </c>
      <c r="G201" s="131" t="n">
        <v>0</v>
      </c>
      <c r="H201" s="131" t="n">
        <v>0</v>
      </c>
      <c r="I201" s="131" t="n">
        <v>7547.88</v>
      </c>
      <c r="J201" s="131" t="n">
        <v>0</v>
      </c>
      <c r="K201" s="131" t="n">
        <v>0</v>
      </c>
      <c r="L201" s="131" t="n">
        <v>7547.88</v>
      </c>
      <c r="M201" s="131" t="n">
        <v>0</v>
      </c>
      <c r="N201" s="131" t="n">
        <v>0</v>
      </c>
      <c r="O201" s="131" t="n">
        <v>38983.5</v>
      </c>
      <c r="P201" s="131" t="n">
        <v>16816.1</v>
      </c>
      <c r="Q201" s="131" t="n">
        <v>0</v>
      </c>
      <c r="R201" t="n">
        <v>15387.8</v>
      </c>
      <c r="S201" t="n">
        <v>34411.6</v>
      </c>
      <c r="T201" t="n">
        <v>0</v>
      </c>
      <c r="U201" t="n">
        <v>0</v>
      </c>
      <c r="V201" t="n">
        <v>19389.5</v>
      </c>
      <c r="W201" t="n">
        <v>0</v>
      </c>
      <c r="X201" t="n">
        <v>0</v>
      </c>
      <c r="Y201" t="n">
        <v>32701.3</v>
      </c>
      <c r="Z201" t="n">
        <v>33682.7</v>
      </c>
    </row>
    <row r="202" ht="15.75" customHeight="1" s="165">
      <c r="A202" s="131" t="n">
        <v>189</v>
      </c>
      <c r="B202" s="131" t="n">
        <v>0</v>
      </c>
      <c r="C202" s="131" t="n">
        <v>0</v>
      </c>
      <c r="D202" s="131" t="n">
        <v>0</v>
      </c>
      <c r="E202" s="131" t="n">
        <v>39344.6</v>
      </c>
      <c r="F202" s="131" t="n">
        <v>0</v>
      </c>
      <c r="G202" s="131" t="n">
        <v>0</v>
      </c>
      <c r="H202" s="131" t="n">
        <v>0</v>
      </c>
      <c r="I202" s="131" t="n">
        <v>10391.7</v>
      </c>
      <c r="J202" s="131" t="n">
        <v>0</v>
      </c>
      <c r="K202" s="131" t="n">
        <v>0</v>
      </c>
      <c r="L202" s="131" t="n">
        <v>10391.7</v>
      </c>
      <c r="M202" s="131" t="n">
        <v>0</v>
      </c>
      <c r="N202" s="131" t="n">
        <v>0</v>
      </c>
      <c r="O202" s="131" t="n">
        <v>37564.4</v>
      </c>
      <c r="P202" s="131" t="n">
        <v>17409.6</v>
      </c>
      <c r="Q202" s="131" t="n">
        <v>0</v>
      </c>
      <c r="R202" t="n">
        <v>7735.16</v>
      </c>
      <c r="S202" t="n">
        <v>39019.4</v>
      </c>
      <c r="T202" t="n">
        <v>0</v>
      </c>
      <c r="U202" t="n">
        <v>0</v>
      </c>
      <c r="V202" t="n">
        <v>12568</v>
      </c>
      <c r="W202" t="n">
        <v>149.736</v>
      </c>
      <c r="X202" t="n">
        <v>0</v>
      </c>
      <c r="Y202" t="n">
        <v>36346.9</v>
      </c>
      <c r="Z202" t="n">
        <v>38737.6</v>
      </c>
    </row>
    <row r="203" ht="15.75" customHeight="1" s="165">
      <c r="A203" s="131" t="n">
        <v>190</v>
      </c>
      <c r="B203" s="131" t="n">
        <v>0</v>
      </c>
      <c r="C203" s="131" t="n">
        <v>1548.38</v>
      </c>
      <c r="D203" s="131" t="n">
        <v>0</v>
      </c>
      <c r="E203" s="131" t="n">
        <v>37760.8</v>
      </c>
      <c r="F203" s="131" t="n">
        <v>0</v>
      </c>
      <c r="G203" s="131" t="n">
        <v>0</v>
      </c>
      <c r="H203" s="131" t="n">
        <v>0</v>
      </c>
      <c r="I203" s="131" t="n">
        <v>7008.63</v>
      </c>
      <c r="J203" s="131" t="n">
        <v>0</v>
      </c>
      <c r="K203" s="131" t="n">
        <v>0</v>
      </c>
      <c r="L203" s="131" t="n">
        <v>7008.63</v>
      </c>
      <c r="M203" s="131" t="n">
        <v>0</v>
      </c>
      <c r="N203" s="131" t="n">
        <v>0</v>
      </c>
      <c r="O203" s="131" t="n">
        <v>38533.2</v>
      </c>
      <c r="P203" s="131" t="n">
        <v>20114.8</v>
      </c>
      <c r="Q203" s="131" t="n">
        <v>0</v>
      </c>
      <c r="R203" t="n">
        <v>2987.47</v>
      </c>
      <c r="S203" t="n">
        <v>40053.4</v>
      </c>
      <c r="T203" t="n">
        <v>0</v>
      </c>
      <c r="U203" t="n">
        <v>0</v>
      </c>
      <c r="V203" t="n">
        <v>15594</v>
      </c>
      <c r="W203" t="n">
        <v>901.747</v>
      </c>
      <c r="X203" t="n">
        <v>0</v>
      </c>
      <c r="Y203" t="n">
        <v>37773.1</v>
      </c>
      <c r="Z203" t="n">
        <v>39358.9</v>
      </c>
    </row>
    <row r="204" ht="15.75" customHeight="1" s="165">
      <c r="A204" s="131" t="n">
        <v>191</v>
      </c>
      <c r="B204" s="131" t="n">
        <v>0</v>
      </c>
      <c r="C204" s="131" t="n">
        <v>9721.110000000001</v>
      </c>
      <c r="D204" s="131" t="n">
        <v>0</v>
      </c>
      <c r="E204" s="131" t="n">
        <v>39014.3</v>
      </c>
      <c r="F204" s="131" t="n">
        <v>0</v>
      </c>
      <c r="G204" s="131" t="n">
        <v>1578.48</v>
      </c>
      <c r="H204" s="131" t="n">
        <v>0</v>
      </c>
      <c r="I204" s="131" t="n">
        <v>3761.68</v>
      </c>
      <c r="J204" s="131" t="n">
        <v>0</v>
      </c>
      <c r="K204" s="131" t="n">
        <v>0</v>
      </c>
      <c r="L204" s="131" t="n">
        <v>3761.68</v>
      </c>
      <c r="M204" s="131" t="n">
        <v>0</v>
      </c>
      <c r="N204" s="131" t="n">
        <v>0</v>
      </c>
      <c r="O204" s="131" t="n">
        <v>39838.4</v>
      </c>
      <c r="P204" s="131" t="n">
        <v>26581.6</v>
      </c>
      <c r="Q204" s="131" t="n">
        <v>0</v>
      </c>
      <c r="R204" t="n">
        <v>1080.51</v>
      </c>
      <c r="S204" t="n">
        <v>40053.4</v>
      </c>
      <c r="T204" t="n">
        <v>0</v>
      </c>
      <c r="U204" t="n">
        <v>0</v>
      </c>
      <c r="V204" t="n">
        <v>16184</v>
      </c>
      <c r="W204" t="n">
        <v>0</v>
      </c>
      <c r="X204" t="n">
        <v>0</v>
      </c>
      <c r="Y204" t="n">
        <v>35858.4</v>
      </c>
      <c r="Z204" t="n">
        <v>39284.3</v>
      </c>
    </row>
    <row r="205" ht="15.75" customHeight="1" s="165">
      <c r="A205" s="131" t="n">
        <v>192</v>
      </c>
      <c r="B205" s="131" t="n">
        <v>0</v>
      </c>
      <c r="C205" s="131" t="n">
        <v>13597.3</v>
      </c>
      <c r="D205" s="131" t="n">
        <v>0</v>
      </c>
      <c r="E205" s="131" t="n">
        <v>37497.8</v>
      </c>
      <c r="F205" s="131" t="n">
        <v>0</v>
      </c>
      <c r="G205" s="131" t="n">
        <v>4140.74</v>
      </c>
      <c r="H205" s="131" t="n">
        <v>0</v>
      </c>
      <c r="I205" s="131" t="n">
        <v>3305.9</v>
      </c>
      <c r="J205" s="131" t="n">
        <v>0</v>
      </c>
      <c r="K205" s="131" t="n">
        <v>0</v>
      </c>
      <c r="L205" s="131" t="n">
        <v>3305.9</v>
      </c>
      <c r="M205" s="131" t="n">
        <v>0</v>
      </c>
      <c r="N205" s="131" t="n">
        <v>0</v>
      </c>
      <c r="O205" s="131" t="n">
        <v>39872.7</v>
      </c>
      <c r="P205" s="131" t="n">
        <v>30493.4</v>
      </c>
      <c r="Q205" s="131" t="n">
        <v>0</v>
      </c>
      <c r="R205" t="n">
        <v>1578.42</v>
      </c>
      <c r="S205" t="n">
        <v>40053.4</v>
      </c>
      <c r="T205" t="n">
        <v>0</v>
      </c>
      <c r="U205" t="n">
        <v>0</v>
      </c>
      <c r="V205" t="n">
        <v>18489.7</v>
      </c>
      <c r="W205" t="n">
        <v>0</v>
      </c>
      <c r="X205" t="n">
        <v>0</v>
      </c>
      <c r="Y205" t="n">
        <v>38235</v>
      </c>
      <c r="Z205" t="n">
        <v>39479.7</v>
      </c>
    </row>
    <row r="206" ht="15.75" customHeight="1" s="165">
      <c r="A206" s="131" t="n">
        <v>193</v>
      </c>
      <c r="B206" s="131" t="n">
        <v>0</v>
      </c>
      <c r="C206" s="131" t="n">
        <v>9234.219999999999</v>
      </c>
      <c r="D206" s="131" t="n">
        <v>0</v>
      </c>
      <c r="E206" s="131" t="n">
        <v>37997.4</v>
      </c>
      <c r="F206" s="131" t="n">
        <v>0</v>
      </c>
      <c r="G206" s="131" t="n">
        <v>2352.84</v>
      </c>
      <c r="H206" s="131" t="n">
        <v>0</v>
      </c>
      <c r="I206" s="131" t="n">
        <v>4956.99</v>
      </c>
      <c r="J206" s="131" t="n">
        <v>0</v>
      </c>
      <c r="K206" s="131" t="n">
        <v>0</v>
      </c>
      <c r="L206" s="131" t="n">
        <v>4956.99</v>
      </c>
      <c r="M206" s="131" t="n">
        <v>0</v>
      </c>
      <c r="N206" s="131" t="n">
        <v>0</v>
      </c>
      <c r="O206" s="131" t="n">
        <v>40053.4</v>
      </c>
      <c r="P206" s="131" t="n">
        <v>34635.4</v>
      </c>
      <c r="Q206" s="131" t="n">
        <v>0</v>
      </c>
      <c r="R206" t="n">
        <v>1907.73</v>
      </c>
      <c r="S206" t="n">
        <v>40053.4</v>
      </c>
      <c r="T206" t="n">
        <v>0</v>
      </c>
      <c r="U206" t="n">
        <v>0</v>
      </c>
      <c r="V206" t="n">
        <v>24929.2</v>
      </c>
      <c r="W206" t="n">
        <v>0</v>
      </c>
      <c r="X206" t="n">
        <v>0</v>
      </c>
      <c r="Y206" t="n">
        <v>38379.1</v>
      </c>
      <c r="Z206" t="n">
        <v>37140.2</v>
      </c>
    </row>
    <row r="207" ht="15.75" customHeight="1" s="165">
      <c r="A207" s="131" t="n">
        <v>194</v>
      </c>
      <c r="B207" s="131" t="n">
        <v>0</v>
      </c>
      <c r="C207" s="131" t="n">
        <v>8620.379999999999</v>
      </c>
      <c r="D207" s="131" t="n">
        <v>0</v>
      </c>
      <c r="E207" s="131" t="n">
        <v>40053.4</v>
      </c>
      <c r="F207" s="131" t="n">
        <v>0</v>
      </c>
      <c r="G207" s="131" t="n">
        <v>1962.76</v>
      </c>
      <c r="H207" s="131" t="n">
        <v>0</v>
      </c>
      <c r="I207" s="131" t="n">
        <v>4399.23</v>
      </c>
      <c r="J207" s="131" t="n">
        <v>0</v>
      </c>
      <c r="K207" s="131" t="n">
        <v>0</v>
      </c>
      <c r="L207" s="131" t="n">
        <v>4399.23</v>
      </c>
      <c r="M207" s="131" t="n">
        <v>0</v>
      </c>
      <c r="N207" s="131" t="n">
        <v>0</v>
      </c>
      <c r="O207" s="131" t="n">
        <v>40053.4</v>
      </c>
      <c r="P207" s="131" t="n">
        <v>38346.3</v>
      </c>
      <c r="Q207" s="131" t="n">
        <v>0</v>
      </c>
      <c r="R207" t="n">
        <v>2768.74</v>
      </c>
      <c r="S207" t="n">
        <v>40053.4</v>
      </c>
      <c r="T207" t="n">
        <v>0</v>
      </c>
      <c r="U207" t="n">
        <v>0</v>
      </c>
      <c r="V207" t="n">
        <v>13152.3</v>
      </c>
      <c r="W207" t="n">
        <v>0</v>
      </c>
      <c r="X207" t="n">
        <v>0</v>
      </c>
      <c r="Y207" t="n">
        <v>33690.5</v>
      </c>
      <c r="Z207" t="n">
        <v>36900.3</v>
      </c>
    </row>
    <row r="208" ht="15.75" customHeight="1" s="165">
      <c r="A208" s="131" t="n">
        <v>195</v>
      </c>
      <c r="B208" s="131" t="n">
        <v>0</v>
      </c>
      <c r="C208" s="131" t="n">
        <v>16320.9</v>
      </c>
      <c r="D208" s="131" t="n">
        <v>0</v>
      </c>
      <c r="E208" s="131" t="n">
        <v>39983.4</v>
      </c>
      <c r="F208" s="131" t="n">
        <v>0</v>
      </c>
      <c r="G208" s="131" t="n">
        <v>0</v>
      </c>
      <c r="H208" s="131" t="n">
        <v>0</v>
      </c>
      <c r="I208" s="131" t="n">
        <v>4794.83</v>
      </c>
      <c r="J208" s="131" t="n">
        <v>0</v>
      </c>
      <c r="K208" s="131" t="n">
        <v>0</v>
      </c>
      <c r="L208" s="131" t="n">
        <v>4794.83</v>
      </c>
      <c r="M208" s="131" t="n">
        <v>0</v>
      </c>
      <c r="N208" s="131" t="n">
        <v>0</v>
      </c>
      <c r="O208" s="131" t="n">
        <v>40053.4</v>
      </c>
      <c r="P208" s="131" t="n">
        <v>39696.1</v>
      </c>
      <c r="Q208" s="131" t="n">
        <v>0</v>
      </c>
      <c r="R208" t="n">
        <v>3028.61</v>
      </c>
      <c r="S208" t="n">
        <v>40053.4</v>
      </c>
      <c r="T208" t="n">
        <v>3932.86</v>
      </c>
      <c r="U208" t="n">
        <v>0</v>
      </c>
      <c r="V208" t="n">
        <v>10998.2</v>
      </c>
      <c r="W208" t="n">
        <v>794.377</v>
      </c>
      <c r="X208" t="n">
        <v>0</v>
      </c>
      <c r="Y208" t="n">
        <v>34885.3</v>
      </c>
      <c r="Z208" t="n">
        <v>40051.1</v>
      </c>
    </row>
    <row r="209" ht="15.75" customHeight="1" s="165">
      <c r="A209" s="131" t="n">
        <v>196</v>
      </c>
      <c r="B209" s="131" t="n">
        <v>0</v>
      </c>
      <c r="C209" s="131" t="n">
        <v>35202</v>
      </c>
      <c r="D209" s="131" t="n">
        <v>0</v>
      </c>
      <c r="E209" s="131" t="n">
        <v>40053.4</v>
      </c>
      <c r="F209" s="131" t="n">
        <v>0</v>
      </c>
      <c r="G209" s="131" t="n">
        <v>4036.27</v>
      </c>
      <c r="H209" s="131" t="n">
        <v>0</v>
      </c>
      <c r="I209" s="131" t="n">
        <v>7405.66</v>
      </c>
      <c r="J209" s="131" t="n">
        <v>0</v>
      </c>
      <c r="K209" s="131" t="n">
        <v>0</v>
      </c>
      <c r="L209" s="131" t="n">
        <v>7405.66</v>
      </c>
      <c r="M209" s="131" t="n">
        <v>0</v>
      </c>
      <c r="N209" s="131" t="n">
        <v>0</v>
      </c>
      <c r="O209" s="131" t="n">
        <v>40053.4</v>
      </c>
      <c r="P209" s="131" t="n">
        <v>39545.6</v>
      </c>
      <c r="Q209" s="131" t="n">
        <v>0</v>
      </c>
      <c r="R209" t="n">
        <v>427.68</v>
      </c>
      <c r="S209" t="n">
        <v>40053.4</v>
      </c>
      <c r="T209" t="n">
        <v>6032.21</v>
      </c>
      <c r="U209" t="n">
        <v>0</v>
      </c>
      <c r="V209" t="n">
        <v>18409</v>
      </c>
      <c r="W209" t="n">
        <v>4699.74</v>
      </c>
      <c r="X209" t="n">
        <v>0</v>
      </c>
      <c r="Y209" t="n">
        <v>37430.1</v>
      </c>
      <c r="Z209" t="n">
        <v>40045.9</v>
      </c>
    </row>
    <row r="210" ht="15.75" customHeight="1" s="165">
      <c r="A210" s="131" t="n">
        <v>197</v>
      </c>
      <c r="B210" s="131" t="n">
        <v>0</v>
      </c>
      <c r="C210" s="131" t="n">
        <v>40053.4</v>
      </c>
      <c r="D210" s="131" t="n">
        <v>0</v>
      </c>
      <c r="E210" s="131" t="n">
        <v>39259.9</v>
      </c>
      <c r="F210" s="131" t="n">
        <v>0</v>
      </c>
      <c r="G210" s="131" t="n">
        <v>295.683</v>
      </c>
      <c r="H210" s="131" t="n">
        <v>0</v>
      </c>
      <c r="I210" s="131" t="n">
        <v>9964.639999999999</v>
      </c>
      <c r="J210" s="131" t="n">
        <v>0</v>
      </c>
      <c r="K210" s="131" t="n">
        <v>0</v>
      </c>
      <c r="L210" s="131" t="n">
        <v>9964.639999999999</v>
      </c>
      <c r="M210" s="131" t="n">
        <v>0</v>
      </c>
      <c r="N210" s="131" t="n">
        <v>0</v>
      </c>
      <c r="O210" s="131" t="n">
        <v>40053.4</v>
      </c>
      <c r="P210" s="131" t="n">
        <v>39467.2</v>
      </c>
      <c r="Q210" s="131" t="n">
        <v>0</v>
      </c>
      <c r="R210" t="n">
        <v>0</v>
      </c>
      <c r="S210" t="n">
        <v>39502.7</v>
      </c>
      <c r="T210" t="n">
        <v>20056</v>
      </c>
      <c r="U210" t="n">
        <v>0</v>
      </c>
      <c r="V210" t="n">
        <v>8009.5</v>
      </c>
      <c r="W210" t="n">
        <v>2956.5</v>
      </c>
      <c r="X210" t="n">
        <v>0</v>
      </c>
      <c r="Y210" t="n">
        <v>39006.3</v>
      </c>
      <c r="Z210" t="n">
        <v>40034.9</v>
      </c>
    </row>
    <row r="211" ht="15.75" customHeight="1" s="165">
      <c r="A211" s="131" t="n">
        <v>198</v>
      </c>
      <c r="B211" s="131" t="n">
        <v>0</v>
      </c>
      <c r="C211" s="131" t="n">
        <v>39283.2</v>
      </c>
      <c r="D211" s="131" t="n">
        <v>0</v>
      </c>
      <c r="E211" s="131" t="n">
        <v>38683.5</v>
      </c>
      <c r="F211" s="131" t="n">
        <v>0</v>
      </c>
      <c r="G211" s="131" t="n">
        <v>13835.7</v>
      </c>
      <c r="H211" s="131" t="n">
        <v>0</v>
      </c>
      <c r="I211" s="131" t="n">
        <v>8523.15</v>
      </c>
      <c r="J211" s="131" t="n">
        <v>0</v>
      </c>
      <c r="K211" s="131" t="n">
        <v>0</v>
      </c>
      <c r="L211" s="131" t="n">
        <v>8523.15</v>
      </c>
      <c r="M211" s="131" t="n">
        <v>0</v>
      </c>
      <c r="N211" s="131" t="n">
        <v>0</v>
      </c>
      <c r="O211" s="131" t="n">
        <v>40053.4</v>
      </c>
      <c r="P211" s="131" t="n">
        <v>38794.7</v>
      </c>
      <c r="Q211" s="131" t="n">
        <v>0</v>
      </c>
      <c r="R211" t="n">
        <v>0</v>
      </c>
      <c r="S211" t="n">
        <v>37231</v>
      </c>
      <c r="T211" t="n">
        <v>35973.3</v>
      </c>
      <c r="U211" t="n">
        <v>0</v>
      </c>
      <c r="V211" t="n">
        <v>1949.78</v>
      </c>
      <c r="W211" t="n">
        <v>1761.36</v>
      </c>
      <c r="X211" t="n">
        <v>0</v>
      </c>
      <c r="Y211" t="n">
        <v>38275.7</v>
      </c>
      <c r="Z211" t="n">
        <v>40053.4</v>
      </c>
    </row>
    <row r="212" ht="15.75" customHeight="1" s="165">
      <c r="A212" s="131" t="n">
        <v>199</v>
      </c>
      <c r="B212" s="131" t="n">
        <v>0</v>
      </c>
      <c r="C212" s="131" t="n">
        <v>35699.5</v>
      </c>
      <c r="D212" s="131" t="n">
        <v>0</v>
      </c>
      <c r="E212" s="131" t="n">
        <v>37777.2</v>
      </c>
      <c r="F212" s="131" t="n">
        <v>0</v>
      </c>
      <c r="G212" s="131" t="n">
        <v>6529.06</v>
      </c>
      <c r="H212" s="131" t="n">
        <v>0</v>
      </c>
      <c r="I212" s="131" t="n">
        <v>7626.92</v>
      </c>
      <c r="J212" s="131" t="n">
        <v>0</v>
      </c>
      <c r="K212" s="131" t="n">
        <v>0</v>
      </c>
      <c r="L212" s="131" t="n">
        <v>7626.92</v>
      </c>
      <c r="M212" s="131" t="n">
        <v>0</v>
      </c>
      <c r="N212" s="131" t="n">
        <v>0</v>
      </c>
      <c r="O212" s="131" t="n">
        <v>40053.4</v>
      </c>
      <c r="P212" s="131" t="n">
        <v>39683.5</v>
      </c>
      <c r="Q212" s="131" t="n">
        <v>0</v>
      </c>
      <c r="R212" t="n">
        <v>0</v>
      </c>
      <c r="S212" t="n">
        <v>29842.6</v>
      </c>
      <c r="T212" t="n">
        <v>35129.9</v>
      </c>
      <c r="U212" t="n">
        <v>0</v>
      </c>
      <c r="V212" t="n">
        <v>8704.08</v>
      </c>
      <c r="W212" t="n">
        <v>661.308</v>
      </c>
      <c r="X212" t="n">
        <v>0</v>
      </c>
      <c r="Y212" t="n">
        <v>39107.2</v>
      </c>
      <c r="Z212" t="n">
        <v>40053.4</v>
      </c>
    </row>
    <row r="213" ht="15.75" customHeight="1" s="165">
      <c r="A213" s="131" t="n">
        <v>200</v>
      </c>
      <c r="B213" s="131" t="n">
        <v>0</v>
      </c>
      <c r="C213" s="131" t="n">
        <v>38403.1</v>
      </c>
      <c r="D213" s="131" t="n">
        <v>0.345727</v>
      </c>
      <c r="E213" s="131" t="n">
        <v>40053.4</v>
      </c>
      <c r="F213" s="131" t="n">
        <v>0.537086</v>
      </c>
      <c r="G213" s="131" t="n">
        <v>1498.92</v>
      </c>
      <c r="H213" s="131" t="n">
        <v>0</v>
      </c>
      <c r="I213" s="131" t="n">
        <v>10936.6</v>
      </c>
      <c r="J213" s="131" t="n">
        <v>0</v>
      </c>
      <c r="K213" s="131" t="n">
        <v>0</v>
      </c>
      <c r="L213" s="131" t="n">
        <v>10936.6</v>
      </c>
      <c r="M213" s="131" t="n">
        <v>0</v>
      </c>
      <c r="N213" s="131" t="n">
        <v>0</v>
      </c>
      <c r="O213" s="131" t="n">
        <v>40051.1</v>
      </c>
      <c r="P213" s="131" t="n">
        <v>36790.3</v>
      </c>
      <c r="Q213" s="131" t="n">
        <v>0</v>
      </c>
      <c r="R213" t="n">
        <v>0</v>
      </c>
      <c r="S213" t="n">
        <v>32640.3</v>
      </c>
      <c r="T213" t="n">
        <v>29151.3</v>
      </c>
      <c r="U213" t="n">
        <v>0</v>
      </c>
      <c r="V213" t="n">
        <v>15925.4</v>
      </c>
      <c r="W213" t="n">
        <v>1475.08</v>
      </c>
      <c r="X213" t="n">
        <v>0</v>
      </c>
      <c r="Y213" t="n">
        <v>39587.9</v>
      </c>
      <c r="Z213" t="n">
        <v>40053.4</v>
      </c>
    </row>
    <row r="214" ht="15.75" customHeight="1" s="165">
      <c r="A214" s="131" t="n">
        <v>201</v>
      </c>
      <c r="B214" s="131" t="n">
        <v>1.41556</v>
      </c>
      <c r="C214" s="131" t="n">
        <v>37009.3</v>
      </c>
      <c r="D214" s="131" t="n">
        <v>1.65039</v>
      </c>
      <c r="E214" s="131" t="n">
        <v>40053.4</v>
      </c>
      <c r="F214" s="131" t="n">
        <v>1.70854</v>
      </c>
      <c r="G214" s="131" t="n">
        <v>16143</v>
      </c>
      <c r="H214" s="131" t="n">
        <v>0.352644</v>
      </c>
      <c r="I214" s="131" t="n">
        <v>16079.7</v>
      </c>
      <c r="J214" s="131" t="n">
        <v>0.393335</v>
      </c>
      <c r="K214" s="131" t="n">
        <v>0</v>
      </c>
      <c r="L214" s="131" t="n">
        <v>16079.7</v>
      </c>
      <c r="M214" s="131" t="n">
        <v>0</v>
      </c>
      <c r="N214" s="131" t="n">
        <v>0.0368147</v>
      </c>
      <c r="O214" s="131" t="n">
        <v>40043.2</v>
      </c>
      <c r="P214" s="131" t="n">
        <v>36944.1</v>
      </c>
      <c r="Q214" s="131" t="n">
        <v>0.00504459</v>
      </c>
      <c r="R214" t="n">
        <v>0</v>
      </c>
      <c r="S214" t="n">
        <v>24328.7</v>
      </c>
      <c r="T214" t="n">
        <v>25280.7</v>
      </c>
      <c r="U214" t="n">
        <v>1.00115</v>
      </c>
      <c r="V214" t="n">
        <v>16131.4</v>
      </c>
      <c r="W214" t="n">
        <v>2363.84</v>
      </c>
      <c r="X214" t="n">
        <v>0.965982</v>
      </c>
      <c r="Y214" t="n">
        <v>38895.1</v>
      </c>
      <c r="Z214" t="n">
        <v>40053.4</v>
      </c>
    </row>
    <row r="215" ht="15.75" customHeight="1" s="165">
      <c r="A215" s="131" t="n">
        <v>202</v>
      </c>
      <c r="B215" s="131" t="n">
        <v>2.47694</v>
      </c>
      <c r="C215" s="131" t="n">
        <v>38338</v>
      </c>
      <c r="D215" s="131" t="n">
        <v>2.72346</v>
      </c>
      <c r="E215" s="131" t="n">
        <v>38696.2</v>
      </c>
      <c r="F215" s="131" t="n">
        <v>2.59858</v>
      </c>
      <c r="G215" s="131" t="n">
        <v>4032.63</v>
      </c>
      <c r="H215" s="131" t="n">
        <v>0.399857</v>
      </c>
      <c r="I215" s="131" t="n">
        <v>11895.3</v>
      </c>
      <c r="J215" s="131" t="n">
        <v>0.601217</v>
      </c>
      <c r="K215" s="131" t="n">
        <v>0</v>
      </c>
      <c r="L215" s="131" t="n">
        <v>11895.3</v>
      </c>
      <c r="M215" s="131" t="n">
        <v>0</v>
      </c>
      <c r="N215" s="131" t="n">
        <v>2.08167</v>
      </c>
      <c r="O215" s="131" t="n">
        <v>37036.8</v>
      </c>
      <c r="P215" s="131" t="n">
        <v>36294.7</v>
      </c>
      <c r="Q215" s="131" t="n">
        <v>0.054048</v>
      </c>
      <c r="R215" t="n">
        <v>3117.7</v>
      </c>
      <c r="S215" t="n">
        <v>21662.7</v>
      </c>
      <c r="T215" t="n">
        <v>9160.02</v>
      </c>
      <c r="U215" t="n">
        <v>2.03887</v>
      </c>
      <c r="V215" t="n">
        <v>4397.27</v>
      </c>
      <c r="W215" t="n">
        <v>2215.81</v>
      </c>
      <c r="X215" t="n">
        <v>0.453339</v>
      </c>
      <c r="Y215" t="n">
        <v>38494.7</v>
      </c>
      <c r="Z215" t="n">
        <v>40053.4</v>
      </c>
    </row>
    <row r="216" ht="15.75" customHeight="1" s="165">
      <c r="A216" s="131" t="n">
        <v>203</v>
      </c>
      <c r="B216" s="131" t="n">
        <v>3.19428</v>
      </c>
      <c r="C216" s="131" t="n">
        <v>40015.5</v>
      </c>
      <c r="D216" s="131" t="n">
        <v>3.45103</v>
      </c>
      <c r="E216" s="131" t="n">
        <v>26743</v>
      </c>
      <c r="F216" s="131" t="n">
        <v>3.17153</v>
      </c>
      <c r="G216" s="131" t="n">
        <v>0</v>
      </c>
      <c r="H216" s="131" t="n">
        <v>0.846027</v>
      </c>
      <c r="I216" s="131" t="n">
        <v>4358.37</v>
      </c>
      <c r="J216" s="131" t="n">
        <v>0.350513</v>
      </c>
      <c r="K216" s="131" t="n">
        <v>0</v>
      </c>
      <c r="L216" s="131" t="n">
        <v>4358.37</v>
      </c>
      <c r="M216" s="131" t="n">
        <v>0</v>
      </c>
      <c r="N216" s="131" t="n">
        <v>2.82115</v>
      </c>
      <c r="O216" s="131" t="n">
        <v>35734</v>
      </c>
      <c r="P216" s="131" t="n">
        <v>29007.5</v>
      </c>
      <c r="Q216" s="131" t="n">
        <v>0.177995</v>
      </c>
      <c r="R216" t="n">
        <v>2074.89</v>
      </c>
      <c r="S216" t="n">
        <v>17602.8</v>
      </c>
      <c r="T216" t="n">
        <v>114.789</v>
      </c>
      <c r="U216" t="n">
        <v>2.73718</v>
      </c>
      <c r="V216" t="n">
        <v>5403.06</v>
      </c>
      <c r="W216" t="n">
        <v>3022.13</v>
      </c>
      <c r="X216" t="n">
        <v>2.00371</v>
      </c>
      <c r="Y216" t="n">
        <v>36301</v>
      </c>
      <c r="Z216" t="n">
        <v>40053.4</v>
      </c>
    </row>
    <row r="217" ht="15.75" customHeight="1" s="165">
      <c r="A217" s="131" t="n">
        <v>204</v>
      </c>
      <c r="B217" s="131" t="n">
        <v>3.55542</v>
      </c>
      <c r="C217" s="131" t="n">
        <v>40053.4</v>
      </c>
      <c r="D217" s="131" t="n">
        <v>3.84599</v>
      </c>
      <c r="E217" s="131" t="n">
        <v>15972.5</v>
      </c>
      <c r="F217" s="131" t="n">
        <v>3.42983</v>
      </c>
      <c r="G217" s="131" t="n">
        <v>13812.4</v>
      </c>
      <c r="H217" s="131" t="n">
        <v>0.488059</v>
      </c>
      <c r="I217" s="131" t="n">
        <v>1518.78</v>
      </c>
      <c r="J217" s="131" t="n">
        <v>0.683442</v>
      </c>
      <c r="K217" s="131" t="n">
        <v>0</v>
      </c>
      <c r="L217" s="131" t="n">
        <v>1518.78</v>
      </c>
      <c r="M217" s="131" t="n">
        <v>0</v>
      </c>
      <c r="N217" s="131" t="n">
        <v>3.24906</v>
      </c>
      <c r="O217" s="131" t="n">
        <v>33339.8</v>
      </c>
      <c r="P217" s="131" t="n">
        <v>19264.6</v>
      </c>
      <c r="Q217" s="131" t="n">
        <v>0.107276</v>
      </c>
      <c r="R217" t="n">
        <v>482.945</v>
      </c>
      <c r="S217" t="n">
        <v>23452.8</v>
      </c>
      <c r="T217" t="n">
        <v>0</v>
      </c>
      <c r="U217" t="n">
        <v>3.08479</v>
      </c>
      <c r="V217" t="n">
        <v>11531.7</v>
      </c>
      <c r="W217" t="n">
        <v>2515.89</v>
      </c>
      <c r="X217" t="n">
        <v>2.51224</v>
      </c>
      <c r="Y217" t="n">
        <v>36515.6</v>
      </c>
      <c r="Z217" t="n">
        <v>40053.4</v>
      </c>
    </row>
    <row r="218" ht="15.75" customHeight="1" s="165">
      <c r="A218" s="131" t="n">
        <v>205</v>
      </c>
      <c r="B218" s="131" t="n">
        <v>3.59732</v>
      </c>
      <c r="C218" s="131" t="n">
        <v>40053.4</v>
      </c>
      <c r="D218" s="131" t="n">
        <v>3.89153</v>
      </c>
      <c r="E218" s="131" t="n">
        <v>10938.4</v>
      </c>
      <c r="F218" s="131" t="n">
        <v>3.35539</v>
      </c>
      <c r="G218" s="131" t="n">
        <v>15484.8</v>
      </c>
      <c r="H218" s="131" t="n">
        <v>1.04618</v>
      </c>
      <c r="I218" s="131" t="n">
        <v>8789.27</v>
      </c>
      <c r="J218" s="131" t="n">
        <v>0.420599</v>
      </c>
      <c r="K218" s="131" t="n">
        <v>0</v>
      </c>
      <c r="L218" s="131" t="n">
        <v>8789.27</v>
      </c>
      <c r="M218" s="131" t="n">
        <v>0</v>
      </c>
      <c r="N218" s="131" t="n">
        <v>3.36044</v>
      </c>
      <c r="O218" s="131" t="n">
        <v>23746.7</v>
      </c>
      <c r="P218" s="131" t="n">
        <v>10325.5</v>
      </c>
      <c r="Q218" s="131" t="n">
        <v>0.265902</v>
      </c>
      <c r="R218" t="n">
        <v>0</v>
      </c>
      <c r="S218" t="n">
        <v>24179.7</v>
      </c>
      <c r="T218" t="n">
        <v>0</v>
      </c>
      <c r="U218" t="n">
        <v>3.13963</v>
      </c>
      <c r="V218" t="n">
        <v>21318.3</v>
      </c>
      <c r="W218" t="n">
        <v>1754.14</v>
      </c>
      <c r="X218" t="n">
        <v>2.6995</v>
      </c>
      <c r="Y218" t="n">
        <v>36581.4</v>
      </c>
      <c r="Z218" t="n">
        <v>40053.4</v>
      </c>
    </row>
    <row r="219" ht="15.75" customHeight="1" s="165">
      <c r="A219" s="131" t="n">
        <v>206</v>
      </c>
      <c r="B219" s="131" t="n">
        <v>3.30588</v>
      </c>
      <c r="C219" s="131" t="n">
        <v>38709.6</v>
      </c>
      <c r="D219" s="131" t="n">
        <v>3.60201</v>
      </c>
      <c r="E219" s="131" t="n">
        <v>9340.950000000001</v>
      </c>
      <c r="F219" s="131" t="n">
        <v>2.98001</v>
      </c>
      <c r="G219" s="131" t="n">
        <v>21624.2</v>
      </c>
      <c r="H219" s="131" t="n">
        <v>0.349713</v>
      </c>
      <c r="I219" s="131" t="n">
        <v>37786.8</v>
      </c>
      <c r="J219" s="131" t="n">
        <v>2.95367</v>
      </c>
      <c r="K219" s="131" t="n">
        <v>0</v>
      </c>
      <c r="L219" s="131" t="n">
        <v>37786.8</v>
      </c>
      <c r="M219" s="131" t="n">
        <v>0</v>
      </c>
      <c r="N219" s="131" t="n">
        <v>3.2062</v>
      </c>
      <c r="O219" s="131" t="n">
        <v>17916.1</v>
      </c>
      <c r="P219" s="131" t="n">
        <v>6943.2</v>
      </c>
      <c r="Q219" s="131" t="n">
        <v>1.05594</v>
      </c>
      <c r="R219" t="n">
        <v>829.646</v>
      </c>
      <c r="S219" t="n">
        <v>18603.9</v>
      </c>
      <c r="T219" t="n">
        <v>0</v>
      </c>
      <c r="U219" t="n">
        <v>2.89912</v>
      </c>
      <c r="V219" t="n">
        <v>14455.8</v>
      </c>
      <c r="W219" t="n">
        <v>0</v>
      </c>
      <c r="X219" t="n">
        <v>2.17928</v>
      </c>
      <c r="Y219" t="n">
        <v>35482</v>
      </c>
      <c r="Z219" t="n">
        <v>40053.4</v>
      </c>
    </row>
    <row r="220" ht="15.75" customHeight="1" s="165">
      <c r="A220" s="131" t="n">
        <v>207</v>
      </c>
      <c r="B220" s="131" t="n">
        <v>2.68653</v>
      </c>
      <c r="C220" s="131" t="n">
        <v>38650.9</v>
      </c>
      <c r="D220" s="131" t="n">
        <v>2.99119</v>
      </c>
      <c r="E220" s="131" t="n">
        <v>7994.06</v>
      </c>
      <c r="F220" s="131" t="n">
        <v>2.25691</v>
      </c>
      <c r="G220" s="131" t="n">
        <v>27413.9</v>
      </c>
      <c r="H220" s="131" t="n">
        <v>2.33236</v>
      </c>
      <c r="I220" s="131" t="n">
        <v>24593.2</v>
      </c>
      <c r="J220" s="131" t="n">
        <v>1.6859</v>
      </c>
      <c r="K220" s="131" t="n">
        <v>0</v>
      </c>
      <c r="L220" s="131" t="n">
        <v>24593.2</v>
      </c>
      <c r="M220" s="131" t="n">
        <v>0</v>
      </c>
      <c r="N220" s="131" t="n">
        <v>2.74721</v>
      </c>
      <c r="O220" s="131" t="n">
        <v>25538.4</v>
      </c>
      <c r="P220" s="131" t="n">
        <v>8013.44</v>
      </c>
      <c r="Q220" s="131" t="n">
        <v>0.415615</v>
      </c>
      <c r="R220" t="n">
        <v>3348.08</v>
      </c>
      <c r="S220" t="n">
        <v>10077.2</v>
      </c>
      <c r="T220" t="n">
        <v>0</v>
      </c>
      <c r="U220" t="n">
        <v>1.91525</v>
      </c>
      <c r="V220" t="n">
        <v>7828.66</v>
      </c>
      <c r="W220" t="n">
        <v>0</v>
      </c>
      <c r="X220" t="n">
        <v>2.12356</v>
      </c>
      <c r="Y220" t="n">
        <v>35961.3</v>
      </c>
      <c r="Z220" t="n">
        <v>40053.4</v>
      </c>
    </row>
    <row r="221" ht="15.75" customHeight="1" s="165">
      <c r="A221" s="131" t="n">
        <v>208</v>
      </c>
      <c r="B221" s="131" t="n">
        <v>1.73481</v>
      </c>
      <c r="C221" s="131" t="n">
        <v>34440.4</v>
      </c>
      <c r="D221" s="131" t="n">
        <v>2.04444</v>
      </c>
      <c r="E221" s="131" t="n">
        <v>7318.22</v>
      </c>
      <c r="F221" s="131" t="n">
        <v>1.22705</v>
      </c>
      <c r="G221" s="131" t="n">
        <v>37914.3</v>
      </c>
      <c r="H221" s="131" t="n">
        <v>1.52707</v>
      </c>
      <c r="I221" s="131" t="n">
        <v>20874.9</v>
      </c>
      <c r="J221" s="131" t="n">
        <v>1.23928</v>
      </c>
      <c r="K221" s="131" t="n">
        <v>0</v>
      </c>
      <c r="L221" s="131" t="n">
        <v>20874.9</v>
      </c>
      <c r="M221" s="131" t="n">
        <v>7125.32</v>
      </c>
      <c r="N221" s="131" t="n">
        <v>1.94173</v>
      </c>
      <c r="O221" s="131" t="n">
        <v>28601.2</v>
      </c>
      <c r="P221" s="131" t="n">
        <v>5023.89</v>
      </c>
      <c r="Q221" s="131" t="n">
        <v>0.0619281</v>
      </c>
      <c r="R221" t="n">
        <v>4623.95</v>
      </c>
      <c r="S221" t="n">
        <v>5651.6</v>
      </c>
      <c r="T221" t="n">
        <v>0</v>
      </c>
      <c r="U221" t="n">
        <v>0.956806</v>
      </c>
      <c r="V221" t="n">
        <v>4606.19</v>
      </c>
      <c r="W221" t="n">
        <v>0</v>
      </c>
      <c r="X221" t="n">
        <v>1.13428</v>
      </c>
      <c r="Y221" t="n">
        <v>32879.4</v>
      </c>
      <c r="Z221" t="n">
        <v>40053.4</v>
      </c>
    </row>
    <row r="222" ht="15.75" customHeight="1" s="165">
      <c r="A222" s="131" t="n">
        <v>209</v>
      </c>
      <c r="B222" s="131" t="n">
        <v>0.513983</v>
      </c>
      <c r="C222" s="131" t="n">
        <v>27317.6</v>
      </c>
      <c r="D222" s="131" t="n">
        <v>0.8148</v>
      </c>
      <c r="E222" s="131" t="n">
        <v>10042.2</v>
      </c>
      <c r="F222" s="131" t="n">
        <v>0</v>
      </c>
      <c r="G222" s="131" t="n">
        <v>22725.7</v>
      </c>
      <c r="H222" s="131" t="n">
        <v>0.387235</v>
      </c>
      <c r="I222" s="131" t="n">
        <v>38947.5</v>
      </c>
      <c r="J222" s="131" t="n">
        <v>0.33403</v>
      </c>
      <c r="K222" s="131" t="n">
        <v>0</v>
      </c>
      <c r="L222" s="131" t="n">
        <v>38947.5</v>
      </c>
      <c r="M222" s="131" t="n">
        <v>6113.22</v>
      </c>
      <c r="N222" s="131" t="n">
        <v>0.79099</v>
      </c>
      <c r="O222" s="131" t="n">
        <v>29375</v>
      </c>
      <c r="P222" s="131" t="n">
        <v>5279.34</v>
      </c>
      <c r="Q222" s="131" t="n">
        <v>0.140162</v>
      </c>
      <c r="R222" t="n">
        <v>3106.4</v>
      </c>
      <c r="S222" t="n">
        <v>11625.5</v>
      </c>
      <c r="T222" t="n">
        <v>0</v>
      </c>
      <c r="U222" t="n">
        <v>0.0413823</v>
      </c>
      <c r="V222" t="n">
        <v>3608.3</v>
      </c>
      <c r="W222" t="n">
        <v>0</v>
      </c>
      <c r="X222" t="n">
        <v>0</v>
      </c>
      <c r="Y222" t="n">
        <v>30755.8</v>
      </c>
      <c r="Z222" t="n">
        <v>40053.4</v>
      </c>
    </row>
    <row r="223" ht="15.75" customHeight="1" s="165">
      <c r="A223" s="131" t="n">
        <v>210</v>
      </c>
      <c r="B223" s="131" t="n">
        <v>0</v>
      </c>
      <c r="C223" s="131" t="n">
        <v>20077.2</v>
      </c>
      <c r="D223" s="131" t="n">
        <v>0</v>
      </c>
      <c r="E223" s="131" t="n">
        <v>11224.7</v>
      </c>
      <c r="F223" s="131" t="n">
        <v>0</v>
      </c>
      <c r="G223" s="131" t="n">
        <v>25004.9</v>
      </c>
      <c r="H223" s="131" t="n">
        <v>0</v>
      </c>
      <c r="I223" s="131" t="n">
        <v>38266.2</v>
      </c>
      <c r="J223" s="131" t="n">
        <v>0</v>
      </c>
      <c r="K223" s="131" t="n">
        <v>0</v>
      </c>
      <c r="L223" s="131" t="n">
        <v>38266.2</v>
      </c>
      <c r="M223" s="131" t="n">
        <v>1789.29</v>
      </c>
      <c r="N223" s="131" t="n">
        <v>0</v>
      </c>
      <c r="O223" s="131" t="n">
        <v>34906.7</v>
      </c>
      <c r="P223" s="131" t="n">
        <v>9156.35</v>
      </c>
      <c r="Q223" s="131" t="n">
        <v>0</v>
      </c>
      <c r="R223" t="n">
        <v>1897.61</v>
      </c>
      <c r="S223" t="n">
        <v>21804</v>
      </c>
      <c r="T223" t="n">
        <v>0</v>
      </c>
      <c r="U223" t="n">
        <v>0</v>
      </c>
      <c r="V223" t="n">
        <v>2569.68</v>
      </c>
      <c r="W223" t="n">
        <v>0</v>
      </c>
      <c r="X223" t="n">
        <v>0</v>
      </c>
      <c r="Y223" t="n">
        <v>33675.6</v>
      </c>
      <c r="Z223" t="n">
        <v>40053.4</v>
      </c>
    </row>
    <row r="224" ht="15.75" customHeight="1" s="165">
      <c r="A224" s="131" t="n">
        <v>211</v>
      </c>
      <c r="B224" s="131" t="n">
        <v>0</v>
      </c>
      <c r="C224" s="131" t="n">
        <v>13199.8</v>
      </c>
      <c r="D224" s="131" t="n">
        <v>0</v>
      </c>
      <c r="E224" s="131" t="n">
        <v>12123.1</v>
      </c>
      <c r="F224" s="131" t="n">
        <v>0</v>
      </c>
      <c r="G224" s="131" t="n">
        <v>10025.9</v>
      </c>
      <c r="H224" s="131" t="n">
        <v>0</v>
      </c>
      <c r="I224" s="131" t="n">
        <v>22726.1</v>
      </c>
      <c r="J224" s="131" t="n">
        <v>0</v>
      </c>
      <c r="K224" s="131" t="n">
        <v>210.48</v>
      </c>
      <c r="L224" s="131" t="n">
        <v>22726.1</v>
      </c>
      <c r="M224" s="131" t="n">
        <v>1237.41</v>
      </c>
      <c r="N224" s="131" t="n">
        <v>0</v>
      </c>
      <c r="O224" s="131" t="n">
        <v>37836.1</v>
      </c>
      <c r="P224" s="131" t="n">
        <v>17693.9</v>
      </c>
      <c r="Q224" s="131" t="n">
        <v>0</v>
      </c>
      <c r="R224" t="n">
        <v>5919.59</v>
      </c>
      <c r="S224" t="n">
        <v>26089</v>
      </c>
      <c r="T224" t="n">
        <v>0</v>
      </c>
      <c r="U224" t="n">
        <v>0</v>
      </c>
      <c r="V224" t="n">
        <v>2243.02</v>
      </c>
      <c r="W224" t="n">
        <v>0</v>
      </c>
      <c r="X224" t="n">
        <v>0</v>
      </c>
      <c r="Y224" t="n">
        <v>34588.4</v>
      </c>
      <c r="Z224" t="n">
        <v>40053.4</v>
      </c>
    </row>
    <row r="225" ht="15.75" customHeight="1" s="165">
      <c r="A225" s="131" t="n">
        <v>212</v>
      </c>
      <c r="B225" s="131" t="n">
        <v>0</v>
      </c>
      <c r="C225" s="131" t="n">
        <v>20798.5</v>
      </c>
      <c r="D225" s="131" t="n">
        <v>0</v>
      </c>
      <c r="E225" s="131" t="n">
        <v>19819.8</v>
      </c>
      <c r="F225" s="131" t="n">
        <v>0</v>
      </c>
      <c r="G225" s="131" t="n">
        <v>3872.7</v>
      </c>
      <c r="H225" s="131" t="n">
        <v>0</v>
      </c>
      <c r="I225" s="131" t="n">
        <v>25258.4</v>
      </c>
      <c r="J225" s="131" t="n">
        <v>0</v>
      </c>
      <c r="K225" s="131" t="n">
        <v>2796.4</v>
      </c>
      <c r="L225" s="131" t="n">
        <v>25258.4</v>
      </c>
      <c r="M225" s="131" t="n">
        <v>6147.86</v>
      </c>
      <c r="N225" s="131" t="n">
        <v>0</v>
      </c>
      <c r="O225" s="131" t="n">
        <v>34146.6</v>
      </c>
      <c r="P225" s="131" t="n">
        <v>9974.219999999999</v>
      </c>
      <c r="Q225" s="131" t="n">
        <v>0</v>
      </c>
      <c r="R225" t="n">
        <v>6830.76</v>
      </c>
      <c r="S225" t="n">
        <v>33126.5</v>
      </c>
      <c r="T225" t="n">
        <v>0</v>
      </c>
      <c r="U225" t="n">
        <v>0</v>
      </c>
      <c r="V225" t="n">
        <v>3090.72</v>
      </c>
      <c r="W225" t="n">
        <v>6696.05</v>
      </c>
      <c r="X225" t="n">
        <v>0</v>
      </c>
      <c r="Y225" t="n">
        <v>36838.6</v>
      </c>
      <c r="Z225" t="n">
        <v>39803.2</v>
      </c>
    </row>
    <row r="226" ht="15.75" customHeight="1" s="165">
      <c r="A226" s="131" t="n">
        <v>213</v>
      </c>
      <c r="B226" s="131" t="n">
        <v>0</v>
      </c>
      <c r="C226" s="131" t="n">
        <v>24053.5</v>
      </c>
      <c r="D226" s="131" t="n">
        <v>0</v>
      </c>
      <c r="E226" s="131" t="n">
        <v>31596.6</v>
      </c>
      <c r="F226" s="131" t="n">
        <v>0</v>
      </c>
      <c r="G226" s="131" t="n">
        <v>23908.3</v>
      </c>
      <c r="H226" s="131" t="n">
        <v>0</v>
      </c>
      <c r="I226" s="131" t="n">
        <v>40053.4</v>
      </c>
      <c r="J226" s="131" t="n">
        <v>0</v>
      </c>
      <c r="K226" s="131" t="n">
        <v>4353.49</v>
      </c>
      <c r="L226" s="131" t="n">
        <v>40053.4</v>
      </c>
      <c r="M226" s="131" t="n">
        <v>8809.5</v>
      </c>
      <c r="N226" s="131" t="n">
        <v>0</v>
      </c>
      <c r="O226" s="131" t="n">
        <v>27196.6</v>
      </c>
      <c r="P226" s="131" t="n">
        <v>18703.4</v>
      </c>
      <c r="Q226" s="131" t="n">
        <v>0</v>
      </c>
      <c r="R226" t="n">
        <v>4654.74</v>
      </c>
      <c r="S226" t="n">
        <v>34751.7</v>
      </c>
      <c r="T226" t="n">
        <v>0</v>
      </c>
      <c r="U226" t="n">
        <v>0</v>
      </c>
      <c r="V226" t="n">
        <v>3403.44</v>
      </c>
      <c r="W226" t="n">
        <v>14922.2</v>
      </c>
      <c r="X226" t="n">
        <v>0</v>
      </c>
      <c r="Y226" t="n">
        <v>34615.5</v>
      </c>
      <c r="Z226" t="n">
        <v>39256.8</v>
      </c>
    </row>
    <row r="227" ht="15.75" customHeight="1" s="165">
      <c r="A227" s="131" t="n">
        <v>214</v>
      </c>
      <c r="B227" s="131" t="n">
        <v>0</v>
      </c>
      <c r="C227" s="131" t="n">
        <v>23010.8</v>
      </c>
      <c r="D227" s="131" t="n">
        <v>0</v>
      </c>
      <c r="E227" s="131" t="n">
        <v>32054.6</v>
      </c>
      <c r="F227" s="131" t="n">
        <v>0</v>
      </c>
      <c r="G227" s="131" t="n">
        <v>40053.4</v>
      </c>
      <c r="H227" s="131" t="n">
        <v>0</v>
      </c>
      <c r="I227" s="131" t="n">
        <v>40053.4</v>
      </c>
      <c r="J227" s="131" t="n">
        <v>0</v>
      </c>
      <c r="K227" s="131" t="n">
        <v>4399.65</v>
      </c>
      <c r="L227" s="131" t="n">
        <v>40053.4</v>
      </c>
      <c r="M227" s="131" t="n">
        <v>8298.719999999999</v>
      </c>
      <c r="N227" s="131" t="n">
        <v>0</v>
      </c>
      <c r="O227" s="131" t="n">
        <v>31058.3</v>
      </c>
      <c r="P227" s="131" t="n">
        <v>30136.8</v>
      </c>
      <c r="Q227" s="131" t="n">
        <v>0</v>
      </c>
      <c r="R227" t="n">
        <v>5555.81</v>
      </c>
      <c r="S227" t="n">
        <v>31622.9</v>
      </c>
      <c r="T227" t="n">
        <v>6536.69</v>
      </c>
      <c r="U227" t="n">
        <v>0</v>
      </c>
      <c r="V227" t="n">
        <v>2848.14</v>
      </c>
      <c r="W227" t="n">
        <v>23250.8</v>
      </c>
      <c r="X227" t="n">
        <v>0</v>
      </c>
      <c r="Y227" t="n">
        <v>23842.2</v>
      </c>
      <c r="Z227" t="n">
        <v>37983.2</v>
      </c>
    </row>
    <row r="228" ht="15.75" customHeight="1" s="165">
      <c r="A228" s="131" t="n">
        <v>215</v>
      </c>
      <c r="B228" s="131" t="n">
        <v>0</v>
      </c>
      <c r="C228" s="131" t="n">
        <v>26741.9</v>
      </c>
      <c r="D228" s="131" t="n">
        <v>0</v>
      </c>
      <c r="E228" s="131" t="n">
        <v>31499.3</v>
      </c>
      <c r="F228" s="131" t="n">
        <v>0</v>
      </c>
      <c r="G228" s="131" t="n">
        <v>40053.4</v>
      </c>
      <c r="H228" s="131" t="n">
        <v>0</v>
      </c>
      <c r="I228" s="131" t="n">
        <v>40053.4</v>
      </c>
      <c r="J228" s="131" t="n">
        <v>0</v>
      </c>
      <c r="K228" s="131" t="n">
        <v>618.5119999999999</v>
      </c>
      <c r="L228" s="131" t="n">
        <v>40053.4</v>
      </c>
      <c r="M228" s="131" t="n">
        <v>13322.7</v>
      </c>
      <c r="N228" s="131" t="n">
        <v>0</v>
      </c>
      <c r="O228" s="131" t="n">
        <v>28193.1</v>
      </c>
      <c r="P228" s="131" t="n">
        <v>35762.1</v>
      </c>
      <c r="Q228" s="131" t="n">
        <v>0</v>
      </c>
      <c r="R228" t="n">
        <v>8503.84</v>
      </c>
      <c r="S228" t="n">
        <v>11592.8</v>
      </c>
      <c r="T228" t="n">
        <v>4927.8</v>
      </c>
      <c r="U228" t="n">
        <v>0</v>
      </c>
      <c r="V228" t="n">
        <v>10575.8</v>
      </c>
      <c r="W228" t="n">
        <v>28357.4</v>
      </c>
      <c r="X228" t="n">
        <v>0</v>
      </c>
      <c r="Y228" t="n">
        <v>9316.809999999999</v>
      </c>
      <c r="Z228" t="n">
        <v>16917.4</v>
      </c>
    </row>
    <row r="229" ht="15.75" customHeight="1" s="165">
      <c r="A229" s="131" t="n">
        <v>216</v>
      </c>
      <c r="B229" s="131" t="n">
        <v>0</v>
      </c>
      <c r="C229" s="131" t="n">
        <v>37330.1</v>
      </c>
      <c r="D229" s="131" t="n">
        <v>0</v>
      </c>
      <c r="E229" s="131" t="n">
        <v>34450.3</v>
      </c>
      <c r="F229" s="131" t="n">
        <v>0</v>
      </c>
      <c r="G229" s="131" t="n">
        <v>40053.4</v>
      </c>
      <c r="H229" s="131" t="n">
        <v>0</v>
      </c>
      <c r="I229" s="131" t="n">
        <v>12775.9</v>
      </c>
      <c r="J229" s="131" t="n">
        <v>0</v>
      </c>
      <c r="K229" s="131" t="n">
        <v>1322.73</v>
      </c>
      <c r="L229" s="131" t="n">
        <v>12775.9</v>
      </c>
      <c r="M229" s="131" t="n">
        <v>5802.55</v>
      </c>
      <c r="N229" s="131" t="n">
        <v>0</v>
      </c>
      <c r="O229" s="131" t="n">
        <v>24562.6</v>
      </c>
      <c r="P229" s="131" t="n">
        <v>38496.8</v>
      </c>
      <c r="Q229" s="131" t="n">
        <v>0</v>
      </c>
      <c r="R229" t="n">
        <v>3095.69</v>
      </c>
      <c r="S229" t="n">
        <v>7988.81</v>
      </c>
      <c r="T229" t="n">
        <v>26481.2</v>
      </c>
      <c r="U229" t="n">
        <v>0</v>
      </c>
      <c r="V229" t="n">
        <v>14666</v>
      </c>
      <c r="W229" t="n">
        <v>20952.5</v>
      </c>
      <c r="X229" t="n">
        <v>0</v>
      </c>
      <c r="Y229" t="n">
        <v>0</v>
      </c>
      <c r="Z229" t="n">
        <v>6786.24</v>
      </c>
    </row>
    <row r="230" ht="15.75" customHeight="1" s="165">
      <c r="A230" s="131" t="n">
        <v>217</v>
      </c>
      <c r="B230" s="131" t="n">
        <v>0</v>
      </c>
      <c r="C230" s="131" t="n">
        <v>32489.6</v>
      </c>
      <c r="D230" s="131" t="n">
        <v>0</v>
      </c>
      <c r="E230" s="131" t="n">
        <v>39135.7</v>
      </c>
      <c r="F230" s="131" t="n">
        <v>0</v>
      </c>
      <c r="G230" s="131" t="n">
        <v>40053.4</v>
      </c>
      <c r="H230" s="131" t="n">
        <v>0</v>
      </c>
      <c r="I230" s="131" t="n">
        <v>35808.1</v>
      </c>
      <c r="J230" s="131" t="n">
        <v>0</v>
      </c>
      <c r="K230" s="131" t="n">
        <v>0</v>
      </c>
      <c r="L230" s="131" t="n">
        <v>35808.1</v>
      </c>
      <c r="M230" s="131" t="n">
        <v>23850.9</v>
      </c>
      <c r="N230" s="131" t="n">
        <v>0</v>
      </c>
      <c r="O230" s="131" t="n">
        <v>28484</v>
      </c>
      <c r="P230" s="131" t="n">
        <v>39133.7</v>
      </c>
      <c r="Q230" s="131" t="n">
        <v>0</v>
      </c>
      <c r="R230" t="n">
        <v>2511.85</v>
      </c>
      <c r="S230" t="n">
        <v>15010.1</v>
      </c>
      <c r="T230" t="n">
        <v>39101.3</v>
      </c>
      <c r="U230" t="n">
        <v>0</v>
      </c>
      <c r="V230" t="n">
        <v>16939</v>
      </c>
      <c r="W230" t="n">
        <v>20986.5</v>
      </c>
      <c r="X230" t="n">
        <v>0</v>
      </c>
      <c r="Y230" t="n">
        <v>0</v>
      </c>
      <c r="Z230" t="n">
        <v>917.253</v>
      </c>
    </row>
    <row r="231" ht="15.75" customHeight="1" s="165">
      <c r="A231" s="131" t="n">
        <v>218</v>
      </c>
      <c r="B231" s="131" t="n">
        <v>0</v>
      </c>
      <c r="C231" s="131" t="n">
        <v>19643.5</v>
      </c>
      <c r="D231" s="131" t="n">
        <v>0</v>
      </c>
      <c r="E231" s="131" t="n">
        <v>39014.9</v>
      </c>
      <c r="F231" s="131" t="n">
        <v>0</v>
      </c>
      <c r="G231" s="131" t="n">
        <v>40053.4</v>
      </c>
      <c r="H231" s="131" t="n">
        <v>0</v>
      </c>
      <c r="I231" s="131" t="n">
        <v>7416.9</v>
      </c>
      <c r="J231" s="131" t="n">
        <v>0</v>
      </c>
      <c r="K231" s="131" t="n">
        <v>237.224</v>
      </c>
      <c r="L231" s="131" t="n">
        <v>7416.9</v>
      </c>
      <c r="M231" s="131" t="n">
        <v>32497.2</v>
      </c>
      <c r="N231" s="131" t="n">
        <v>0</v>
      </c>
      <c r="O231" s="131" t="n">
        <v>33711.9</v>
      </c>
      <c r="P231" s="131" t="n">
        <v>39662.5</v>
      </c>
      <c r="Q231" s="131" t="n">
        <v>0</v>
      </c>
      <c r="R231" t="n">
        <v>1473.78</v>
      </c>
      <c r="S231" t="n">
        <v>37421.9</v>
      </c>
      <c r="T231" t="n">
        <v>39674.2</v>
      </c>
      <c r="U231" t="n">
        <v>0</v>
      </c>
      <c r="V231" t="n">
        <v>27280.2</v>
      </c>
      <c r="W231" t="n">
        <v>20204.3</v>
      </c>
      <c r="X231" t="n">
        <v>0</v>
      </c>
      <c r="Y231" t="n">
        <v>0</v>
      </c>
      <c r="Z231" t="n">
        <v>0</v>
      </c>
    </row>
    <row r="232" ht="15.75" customHeight="1" s="165">
      <c r="A232" s="131" t="n">
        <v>219</v>
      </c>
      <c r="B232" s="131" t="n">
        <v>0</v>
      </c>
      <c r="C232" s="131" t="n">
        <v>25089.3</v>
      </c>
      <c r="D232" s="131" t="n">
        <v>0</v>
      </c>
      <c r="E232" s="131" t="n">
        <v>37075.6</v>
      </c>
      <c r="F232" s="131" t="n">
        <v>0</v>
      </c>
      <c r="G232" s="131" t="n">
        <v>40053.4</v>
      </c>
      <c r="H232" s="131" t="n">
        <v>0</v>
      </c>
      <c r="I232" s="131" t="n">
        <v>3616.33</v>
      </c>
      <c r="J232" s="131" t="n">
        <v>0</v>
      </c>
      <c r="K232" s="131" t="n">
        <v>677.977</v>
      </c>
      <c r="L232" s="131" t="n">
        <v>3616.33</v>
      </c>
      <c r="M232" s="131" t="n">
        <v>0</v>
      </c>
      <c r="N232" s="131" t="n">
        <v>0</v>
      </c>
      <c r="O232" s="131" t="n">
        <v>35923.9</v>
      </c>
      <c r="P232" s="131" t="n">
        <v>39472.4</v>
      </c>
      <c r="Q232" s="131" t="n">
        <v>0</v>
      </c>
      <c r="R232" t="n">
        <v>1660.4</v>
      </c>
      <c r="S232" t="n">
        <v>39843.8</v>
      </c>
      <c r="T232" t="n">
        <v>38884</v>
      </c>
      <c r="U232" t="n">
        <v>0</v>
      </c>
      <c r="V232" t="n">
        <v>34077.3</v>
      </c>
      <c r="W232" t="n">
        <v>14731.1</v>
      </c>
      <c r="X232" t="n">
        <v>0</v>
      </c>
      <c r="Y232" t="n">
        <v>2073.81</v>
      </c>
      <c r="Z232" t="n">
        <v>0</v>
      </c>
    </row>
    <row r="233" ht="15.75" customHeight="1" s="165">
      <c r="A233" s="131" t="n">
        <v>220</v>
      </c>
      <c r="B233" s="131" t="n">
        <v>0</v>
      </c>
      <c r="C233" s="131" t="n">
        <v>32969.8</v>
      </c>
      <c r="D233" s="131" t="n">
        <v>0</v>
      </c>
      <c r="E233" s="131" t="n">
        <v>27159.1</v>
      </c>
      <c r="F233" s="131" t="n">
        <v>0</v>
      </c>
      <c r="G233" s="131" t="n">
        <v>40053.4</v>
      </c>
      <c r="H233" s="131" t="n">
        <v>0</v>
      </c>
      <c r="I233" s="131" t="n">
        <v>22219.9</v>
      </c>
      <c r="J233" s="131" t="n">
        <v>0</v>
      </c>
      <c r="K233" s="131" t="n">
        <v>4526.02</v>
      </c>
      <c r="L233" s="131" t="n">
        <v>22219.9</v>
      </c>
      <c r="M233" s="131" t="n">
        <v>0</v>
      </c>
      <c r="N233" s="131" t="n">
        <v>0</v>
      </c>
      <c r="O233" s="131" t="n">
        <v>36119.1</v>
      </c>
      <c r="P233" s="131" t="n">
        <v>39134.8</v>
      </c>
      <c r="Q233" s="131" t="n">
        <v>0</v>
      </c>
      <c r="R233" t="n">
        <v>717.678</v>
      </c>
      <c r="S233" t="n">
        <v>40053.4</v>
      </c>
      <c r="T233" t="n">
        <v>36686.9</v>
      </c>
      <c r="U233" t="n">
        <v>0</v>
      </c>
      <c r="V233" t="n">
        <v>35410.2</v>
      </c>
      <c r="W233" t="n">
        <v>16080.8</v>
      </c>
      <c r="X233" t="n">
        <v>0</v>
      </c>
      <c r="Y233" t="n">
        <v>6113.34</v>
      </c>
      <c r="Z233" t="n">
        <v>325.701</v>
      </c>
    </row>
    <row r="234" ht="15.75" customHeight="1" s="165">
      <c r="A234" s="131" t="n">
        <v>221</v>
      </c>
      <c r="B234" s="131" t="n">
        <v>0</v>
      </c>
      <c r="C234" s="131" t="n">
        <v>37486.3</v>
      </c>
      <c r="D234" s="131" t="n">
        <v>0</v>
      </c>
      <c r="E234" s="131" t="n">
        <v>16543.9</v>
      </c>
      <c r="F234" s="131" t="n">
        <v>0</v>
      </c>
      <c r="G234" s="131" t="n">
        <v>40053.4</v>
      </c>
      <c r="H234" s="131" t="n">
        <v>0</v>
      </c>
      <c r="I234" s="131" t="n">
        <v>20939.1</v>
      </c>
      <c r="J234" s="131" t="n">
        <v>0</v>
      </c>
      <c r="K234" s="131" t="n">
        <v>6347.7</v>
      </c>
      <c r="L234" s="131" t="n">
        <v>20939.1</v>
      </c>
      <c r="M234" s="131" t="n">
        <v>0</v>
      </c>
      <c r="N234" s="131" t="n">
        <v>0</v>
      </c>
      <c r="O234" s="131" t="n">
        <v>33180</v>
      </c>
      <c r="P234" s="131" t="n">
        <v>39617</v>
      </c>
      <c r="Q234" s="131" t="n">
        <v>0</v>
      </c>
      <c r="R234" t="n">
        <v>0</v>
      </c>
      <c r="S234" t="n">
        <v>40053.4</v>
      </c>
      <c r="T234" t="n">
        <v>37949.8</v>
      </c>
      <c r="U234" t="n">
        <v>0</v>
      </c>
      <c r="V234" t="n">
        <v>37001.5</v>
      </c>
      <c r="W234" t="n">
        <v>11846.6</v>
      </c>
      <c r="X234" t="n">
        <v>0</v>
      </c>
      <c r="Y234" t="n">
        <v>10423.6</v>
      </c>
      <c r="Z234" t="n">
        <v>3593.4</v>
      </c>
    </row>
    <row r="235" ht="15.75" customHeight="1" s="165">
      <c r="A235" s="131" t="n">
        <v>222</v>
      </c>
      <c r="B235" s="131" t="n">
        <v>0</v>
      </c>
      <c r="C235" s="131" t="n">
        <v>36446.4</v>
      </c>
      <c r="D235" s="131" t="n">
        <v>0</v>
      </c>
      <c r="E235" s="131" t="n">
        <v>10668</v>
      </c>
      <c r="F235" s="131" t="n">
        <v>0</v>
      </c>
      <c r="G235" s="131" t="n">
        <v>40053.4</v>
      </c>
      <c r="H235" s="131" t="n">
        <v>0</v>
      </c>
      <c r="I235" s="131" t="n">
        <v>2962.88</v>
      </c>
      <c r="J235" s="131" t="n">
        <v>0</v>
      </c>
      <c r="K235" s="131" t="n">
        <v>6984.42</v>
      </c>
      <c r="L235" s="131" t="n">
        <v>2962.88</v>
      </c>
      <c r="M235" s="131" t="n">
        <v>3034.72</v>
      </c>
      <c r="N235" s="131" t="n">
        <v>0</v>
      </c>
      <c r="O235" s="131" t="n">
        <v>38313.8</v>
      </c>
      <c r="P235" s="131" t="n">
        <v>39962</v>
      </c>
      <c r="Q235" s="131" t="n">
        <v>0</v>
      </c>
      <c r="R235" t="n">
        <v>0</v>
      </c>
      <c r="S235" t="n">
        <v>39985.3</v>
      </c>
      <c r="T235" t="n">
        <v>38872.2</v>
      </c>
      <c r="U235" t="n">
        <v>0</v>
      </c>
      <c r="V235" t="n">
        <v>37585.1</v>
      </c>
      <c r="W235" t="n">
        <v>8459.280000000001</v>
      </c>
      <c r="X235" t="n">
        <v>0</v>
      </c>
      <c r="Y235" t="n">
        <v>19995.4</v>
      </c>
      <c r="Z235" t="n">
        <v>6724.81</v>
      </c>
    </row>
    <row r="236" ht="15.75" customHeight="1" s="165">
      <c r="A236" s="131" t="n">
        <v>223</v>
      </c>
      <c r="B236" s="131" t="n">
        <v>0</v>
      </c>
      <c r="C236" s="131" t="n">
        <v>34616.6</v>
      </c>
      <c r="D236" s="131" t="n">
        <v>0</v>
      </c>
      <c r="E236" s="131" t="n">
        <v>6378.39</v>
      </c>
      <c r="F236" s="131" t="n">
        <v>0</v>
      </c>
      <c r="G236" s="131" t="n">
        <v>40053.4</v>
      </c>
      <c r="H236" s="131" t="n">
        <v>0</v>
      </c>
      <c r="I236" s="131" t="n">
        <v>1573.68</v>
      </c>
      <c r="J236" s="131" t="n">
        <v>0</v>
      </c>
      <c r="K236" s="131" t="n">
        <v>5333.68</v>
      </c>
      <c r="L236" s="131" t="n">
        <v>1573.68</v>
      </c>
      <c r="M236" s="131" t="n">
        <v>10523.7</v>
      </c>
      <c r="N236" s="131" t="n">
        <v>0</v>
      </c>
      <c r="O236" s="131" t="n">
        <v>32167.7</v>
      </c>
      <c r="P236" s="131" t="n">
        <v>39540.3</v>
      </c>
      <c r="Q236" s="131" t="n">
        <v>0</v>
      </c>
      <c r="R236" t="n">
        <v>148.438</v>
      </c>
      <c r="S236" t="n">
        <v>40053.4</v>
      </c>
      <c r="T236" t="n">
        <v>37730.6</v>
      </c>
      <c r="U236" t="n">
        <v>0</v>
      </c>
      <c r="V236" t="n">
        <v>39900</v>
      </c>
      <c r="W236" t="n">
        <v>27507.1</v>
      </c>
      <c r="X236" t="n">
        <v>0</v>
      </c>
      <c r="Y236" t="n">
        <v>26727.3</v>
      </c>
      <c r="Z236" t="n">
        <v>14263.1</v>
      </c>
    </row>
    <row r="237" ht="15.75" customHeight="1" s="165">
      <c r="A237" s="131" t="n">
        <v>224</v>
      </c>
      <c r="B237" s="131" t="n">
        <v>0</v>
      </c>
      <c r="C237" s="131" t="n">
        <v>38121.4</v>
      </c>
      <c r="D237" s="131" t="n">
        <v>0.126585</v>
      </c>
      <c r="E237" s="131" t="n">
        <v>6537.51</v>
      </c>
      <c r="F237" s="131" t="n">
        <v>0.552376</v>
      </c>
      <c r="G237" s="131" t="n">
        <v>40053.4</v>
      </c>
      <c r="H237" s="131" t="n">
        <v>0</v>
      </c>
      <c r="I237" s="131" t="n">
        <v>2992.84</v>
      </c>
      <c r="J237" s="131" t="n">
        <v>0</v>
      </c>
      <c r="K237" s="131" t="n">
        <v>11703.3</v>
      </c>
      <c r="L237" s="131" t="n">
        <v>2992.84</v>
      </c>
      <c r="M237" s="131" t="n">
        <v>115.622</v>
      </c>
      <c r="N237" s="131" t="n">
        <v>0</v>
      </c>
      <c r="O237" s="131" t="n">
        <v>25402.8</v>
      </c>
      <c r="P237" s="131" t="n">
        <v>39927.8</v>
      </c>
      <c r="Q237" s="131" t="n">
        <v>0</v>
      </c>
      <c r="R237" t="n">
        <v>0</v>
      </c>
      <c r="S237" t="n">
        <v>40053.4</v>
      </c>
      <c r="T237" t="n">
        <v>39327.1</v>
      </c>
      <c r="U237" t="n">
        <v>0</v>
      </c>
      <c r="V237" t="n">
        <v>39616.4</v>
      </c>
      <c r="W237" t="n">
        <v>31331.1</v>
      </c>
      <c r="X237" t="n">
        <v>0</v>
      </c>
      <c r="Y237" t="n">
        <v>21540.8</v>
      </c>
      <c r="Z237" t="n">
        <v>23767.2</v>
      </c>
    </row>
    <row r="238" ht="15.75" customHeight="1" s="165">
      <c r="A238" s="131" t="n">
        <v>225</v>
      </c>
      <c r="B238" s="131" t="n">
        <v>1.45879</v>
      </c>
      <c r="C238" s="131" t="n">
        <v>28669.7</v>
      </c>
      <c r="D238" s="131" t="n">
        <v>1.54959</v>
      </c>
      <c r="E238" s="131" t="n">
        <v>14250.3</v>
      </c>
      <c r="F238" s="131" t="n">
        <v>1.72461</v>
      </c>
      <c r="G238" s="131" t="n">
        <v>38160</v>
      </c>
      <c r="H238" s="131" t="n">
        <v>0.950913</v>
      </c>
      <c r="I238" s="131" t="n">
        <v>10109.7</v>
      </c>
      <c r="J238" s="131" t="n">
        <v>0.167679</v>
      </c>
      <c r="K238" s="131" t="n">
        <v>25436.6</v>
      </c>
      <c r="L238" s="131" t="n">
        <v>10109.7</v>
      </c>
      <c r="M238" s="131" t="n">
        <v>7855.68</v>
      </c>
      <c r="N238" s="131" t="n">
        <v>1.20429</v>
      </c>
      <c r="O238" s="131" t="n">
        <v>17709.3</v>
      </c>
      <c r="P238" s="131" t="n">
        <v>40053.4</v>
      </c>
      <c r="Q238" s="131" t="n">
        <v>0.0513251</v>
      </c>
      <c r="R238" t="n">
        <v>0</v>
      </c>
      <c r="S238" t="n">
        <v>40053.4</v>
      </c>
      <c r="T238" t="n">
        <v>35482.9</v>
      </c>
      <c r="U238" t="n">
        <v>0.654491</v>
      </c>
      <c r="V238" t="n">
        <v>39214.1</v>
      </c>
      <c r="W238" t="n">
        <v>21597.8</v>
      </c>
      <c r="X238" t="n">
        <v>0.205555</v>
      </c>
      <c r="Y238" t="n">
        <v>28478.9</v>
      </c>
      <c r="Z238" t="n">
        <v>26142.5</v>
      </c>
    </row>
    <row r="239" ht="15.75" customHeight="1" s="165">
      <c r="A239" s="131" t="n">
        <v>226</v>
      </c>
      <c r="B239" s="131" t="n">
        <v>2.53705</v>
      </c>
      <c r="C239" s="131" t="n">
        <v>12217.3</v>
      </c>
      <c r="D239" s="131" t="n">
        <v>1.90982</v>
      </c>
      <c r="E239" s="131" t="n">
        <v>6473.02</v>
      </c>
      <c r="F239" s="131" t="n">
        <v>2.59943</v>
      </c>
      <c r="G239" s="131" t="n">
        <v>1821.14</v>
      </c>
      <c r="H239" s="131" t="n">
        <v>1.45761</v>
      </c>
      <c r="I239" s="131" t="n">
        <v>1620.58</v>
      </c>
      <c r="J239" s="131" t="n">
        <v>0.390094</v>
      </c>
      <c r="K239" s="131" t="n">
        <v>5641.64</v>
      </c>
      <c r="L239" s="131" t="n">
        <v>1620.58</v>
      </c>
      <c r="M239" s="131" t="n">
        <v>0</v>
      </c>
      <c r="N239" s="131" t="n">
        <v>2.31204</v>
      </c>
      <c r="O239" s="131" t="n">
        <v>13720.9</v>
      </c>
      <c r="P239" s="131" t="n">
        <v>40049.1</v>
      </c>
      <c r="Q239" s="131" t="n">
        <v>1.60658</v>
      </c>
      <c r="R239" t="n">
        <v>0</v>
      </c>
      <c r="S239" t="n">
        <v>40053.4</v>
      </c>
      <c r="T239" t="n">
        <v>22198.2</v>
      </c>
      <c r="U239" t="n">
        <v>0.85484</v>
      </c>
      <c r="V239" t="n">
        <v>38551.2</v>
      </c>
      <c r="W239" t="n">
        <v>23918.4</v>
      </c>
      <c r="X239" t="n">
        <v>0.778662</v>
      </c>
      <c r="Y239" t="n">
        <v>17434.7</v>
      </c>
      <c r="Z239" t="n">
        <v>28336.2</v>
      </c>
    </row>
    <row r="240" ht="15.75" customHeight="1" s="165">
      <c r="A240" s="131" t="n">
        <v>227</v>
      </c>
      <c r="B240" s="131" t="n">
        <v>3.24656</v>
      </c>
      <c r="C240" s="131" t="n">
        <v>17379.9</v>
      </c>
      <c r="D240" s="131" t="n">
        <v>2.44763</v>
      </c>
      <c r="E240" s="131" t="n">
        <v>8645.610000000001</v>
      </c>
      <c r="F240" s="131" t="n">
        <v>3.12508</v>
      </c>
      <c r="G240" s="131" t="n">
        <v>26466.7</v>
      </c>
      <c r="H240" s="131" t="n">
        <v>1.86498</v>
      </c>
      <c r="I240" s="131" t="n">
        <v>0</v>
      </c>
      <c r="J240" s="131" t="n">
        <v>0.682117</v>
      </c>
      <c r="K240" s="131" t="n">
        <v>1232.19</v>
      </c>
      <c r="L240" s="131" t="n">
        <v>0</v>
      </c>
      <c r="M240" s="131" t="n">
        <v>0</v>
      </c>
      <c r="N240" s="131" t="n">
        <v>3.07271</v>
      </c>
      <c r="O240" s="131" t="n">
        <v>8141.95</v>
      </c>
      <c r="P240" s="131" t="n">
        <v>39700.1</v>
      </c>
      <c r="Q240" s="131" t="n">
        <v>2.44486</v>
      </c>
      <c r="R240" t="n">
        <v>0</v>
      </c>
      <c r="S240" t="n">
        <v>40053.4</v>
      </c>
      <c r="T240" t="n">
        <v>12032.9</v>
      </c>
      <c r="U240" t="n">
        <v>2.30164</v>
      </c>
      <c r="V240" t="n">
        <v>37071</v>
      </c>
      <c r="W240" t="n">
        <v>31015</v>
      </c>
      <c r="X240" t="n">
        <v>0.988354</v>
      </c>
      <c r="Y240" t="n">
        <v>6454.05</v>
      </c>
      <c r="Z240" t="n">
        <v>36874.2</v>
      </c>
    </row>
    <row r="241" ht="15.75" customHeight="1" s="165">
      <c r="A241" s="131" t="n">
        <v>228</v>
      </c>
      <c r="B241" s="131" t="n">
        <v>3.61513</v>
      </c>
      <c r="C241" s="131" t="n">
        <v>14074</v>
      </c>
      <c r="D241" s="131" t="n">
        <v>0.745862</v>
      </c>
      <c r="E241" s="131" t="n">
        <v>12775.3</v>
      </c>
      <c r="F241" s="131" t="n">
        <v>3.34624</v>
      </c>
      <c r="G241" s="131" t="n">
        <v>20022</v>
      </c>
      <c r="H241" s="131" t="n">
        <v>2.67821</v>
      </c>
      <c r="I241" s="131" t="n">
        <v>673.804</v>
      </c>
      <c r="J241" s="131" t="n">
        <v>0.649936</v>
      </c>
      <c r="K241" s="131" t="n">
        <v>543.3869999999999</v>
      </c>
      <c r="L241" s="131" t="n">
        <v>673.804</v>
      </c>
      <c r="M241" s="131" t="n">
        <v>0</v>
      </c>
      <c r="N241" s="131" t="n">
        <v>3.47511</v>
      </c>
      <c r="O241" s="131" t="n">
        <v>6180.17</v>
      </c>
      <c r="P241" s="131" t="n">
        <v>38631.6</v>
      </c>
      <c r="Q241" s="131" t="n">
        <v>1.61191</v>
      </c>
      <c r="R241" t="n">
        <v>243.257</v>
      </c>
      <c r="S241" t="n">
        <v>40053.4</v>
      </c>
      <c r="T241" t="n">
        <v>12396.4</v>
      </c>
      <c r="U241" t="n">
        <v>1.71145</v>
      </c>
      <c r="V241" t="n">
        <v>35893.2</v>
      </c>
      <c r="W241" t="n">
        <v>33579.3</v>
      </c>
      <c r="X241" t="n">
        <v>0.864238</v>
      </c>
      <c r="Y241" t="n">
        <v>2293.21</v>
      </c>
      <c r="Z241" t="n">
        <v>39482.4</v>
      </c>
    </row>
    <row r="242" ht="15.75" customHeight="1" s="165">
      <c r="A242" s="131" t="n">
        <v>229</v>
      </c>
      <c r="B242" s="131" t="n">
        <v>3.6564</v>
      </c>
      <c r="C242" s="131" t="n">
        <v>18086.3</v>
      </c>
      <c r="D242" s="131" t="n">
        <v>2.98187</v>
      </c>
      <c r="E242" s="131" t="n">
        <v>12157.2</v>
      </c>
      <c r="F242" s="131" t="n">
        <v>3.29618</v>
      </c>
      <c r="G242" s="131" t="n">
        <v>12526.1</v>
      </c>
      <c r="H242" s="131" t="n">
        <v>2.76995</v>
      </c>
      <c r="I242" s="131" t="n">
        <v>4831.88</v>
      </c>
      <c r="J242" s="131" t="n">
        <v>0.940006</v>
      </c>
      <c r="K242" s="131" t="n">
        <v>2090.14</v>
      </c>
      <c r="L242" s="131" t="n">
        <v>4831.88</v>
      </c>
      <c r="M242" s="131" t="n">
        <v>0</v>
      </c>
      <c r="N242" s="131" t="n">
        <v>3.56547</v>
      </c>
      <c r="O242" s="131" t="n">
        <v>3853.19</v>
      </c>
      <c r="P242" s="131" t="n">
        <v>39142.1</v>
      </c>
      <c r="Q242" s="131" t="n">
        <v>0.660138</v>
      </c>
      <c r="R242" t="n">
        <v>1511.23</v>
      </c>
      <c r="S242" t="n">
        <v>40053.4</v>
      </c>
      <c r="T242" t="n">
        <v>4975.12</v>
      </c>
      <c r="U242" t="n">
        <v>2.36716</v>
      </c>
      <c r="V242" t="n">
        <v>36507.1</v>
      </c>
      <c r="W242" t="n">
        <v>33377.8</v>
      </c>
      <c r="X242" t="n">
        <v>1.31714</v>
      </c>
      <c r="Y242" t="n">
        <v>4045.09</v>
      </c>
      <c r="Z242" t="n">
        <v>39368.4</v>
      </c>
    </row>
    <row r="243" ht="15.75" customHeight="1" s="165">
      <c r="A243" s="131" t="n">
        <v>230</v>
      </c>
      <c r="B243" s="131" t="n">
        <v>0.0102603</v>
      </c>
      <c r="C243" s="131" t="n">
        <v>26986.1</v>
      </c>
      <c r="D243" s="131" t="n">
        <v>2.12137</v>
      </c>
      <c r="E243" s="131" t="n">
        <v>16334.4</v>
      </c>
      <c r="F243" s="131" t="n">
        <v>2.94247</v>
      </c>
      <c r="G243" s="131" t="n">
        <v>9692.83</v>
      </c>
      <c r="H243" s="131" t="n">
        <v>2.58104</v>
      </c>
      <c r="I243" s="131" t="n">
        <v>0</v>
      </c>
      <c r="J243" s="131" t="n">
        <v>1.319</v>
      </c>
      <c r="K243" s="131" t="n">
        <v>3036.1</v>
      </c>
      <c r="L243" s="131" t="n">
        <v>0</v>
      </c>
      <c r="M243" s="131" t="n">
        <v>0</v>
      </c>
      <c r="N243" s="131" t="n">
        <v>3.35943</v>
      </c>
      <c r="O243" s="131" t="n">
        <v>0</v>
      </c>
      <c r="P243" s="131" t="n">
        <v>38618.2</v>
      </c>
      <c r="Q243" s="131" t="n">
        <v>1.80816</v>
      </c>
      <c r="R243" t="n">
        <v>5617.33</v>
      </c>
      <c r="S243" t="n">
        <v>39967.4</v>
      </c>
      <c r="T243" t="n">
        <v>0.745457</v>
      </c>
      <c r="U243" t="n">
        <v>2.84648</v>
      </c>
      <c r="V243" t="n">
        <v>35239.9</v>
      </c>
      <c r="W243" t="n">
        <v>22982.3</v>
      </c>
      <c r="X243" t="n">
        <v>0.453191</v>
      </c>
      <c r="Y243" t="n">
        <v>3316.89</v>
      </c>
      <c r="Z243" t="n">
        <v>39632.7</v>
      </c>
    </row>
    <row r="244" ht="15.75" customHeight="1" s="165">
      <c r="A244" s="131" t="n">
        <v>231</v>
      </c>
      <c r="B244" s="131" t="n">
        <v>2.18142</v>
      </c>
      <c r="C244" s="131" t="n">
        <v>25327.7</v>
      </c>
      <c r="D244" s="131" t="n">
        <v>1.03435</v>
      </c>
      <c r="E244" s="131" t="n">
        <v>28217.3</v>
      </c>
      <c r="F244" s="131" t="n">
        <v>2.27476</v>
      </c>
      <c r="G244" s="131" t="n">
        <v>14494.6</v>
      </c>
      <c r="H244" s="131" t="n">
        <v>1.84829</v>
      </c>
      <c r="I244" s="131" t="n">
        <v>0</v>
      </c>
      <c r="J244" s="131" t="n">
        <v>0.520169</v>
      </c>
      <c r="K244" s="131" t="n">
        <v>3327.06</v>
      </c>
      <c r="L244" s="131" t="n">
        <v>0</v>
      </c>
      <c r="M244" s="131" t="n">
        <v>0</v>
      </c>
      <c r="N244" s="131" t="n">
        <v>2.8436</v>
      </c>
      <c r="O244" s="131" t="n">
        <v>0</v>
      </c>
      <c r="P244" s="131" t="n">
        <v>36340.1</v>
      </c>
      <c r="Q244" s="131" t="n">
        <v>0.92679</v>
      </c>
      <c r="R244" t="n">
        <v>8092.1</v>
      </c>
      <c r="S244" t="n">
        <v>39725.4</v>
      </c>
      <c r="T244" t="n">
        <v>221.382</v>
      </c>
      <c r="U244" t="n">
        <v>2.22003</v>
      </c>
      <c r="V244" t="n">
        <v>34854.1</v>
      </c>
      <c r="W244" t="n">
        <v>13653.1</v>
      </c>
      <c r="X244" t="n">
        <v>0.311076</v>
      </c>
      <c r="Y244" t="n">
        <v>6370.87</v>
      </c>
      <c r="Z244" t="n">
        <v>38283.1</v>
      </c>
    </row>
    <row r="245" ht="15.75" customHeight="1" s="165">
      <c r="A245" s="131" t="n">
        <v>232</v>
      </c>
      <c r="B245" s="131" t="n">
        <v>1.82907</v>
      </c>
      <c r="C245" s="131" t="n">
        <v>9657.059999999999</v>
      </c>
      <c r="D245" s="131" t="n">
        <v>0.7274350000000001</v>
      </c>
      <c r="E245" s="131" t="n">
        <v>31343.3</v>
      </c>
      <c r="F245" s="131" t="n">
        <v>1.26484</v>
      </c>
      <c r="G245" s="131" t="n">
        <v>21092.1</v>
      </c>
      <c r="H245" s="131" t="n">
        <v>1.04306</v>
      </c>
      <c r="I245" s="131" t="n">
        <v>0</v>
      </c>
      <c r="J245" s="131" t="n">
        <v>0.675953</v>
      </c>
      <c r="K245" s="131" t="n">
        <v>3994.01</v>
      </c>
      <c r="L245" s="131" t="n">
        <v>0</v>
      </c>
      <c r="M245" s="131" t="n">
        <v>0</v>
      </c>
      <c r="N245" s="131" t="n">
        <v>1.99252</v>
      </c>
      <c r="O245" s="131" t="n">
        <v>348.476</v>
      </c>
      <c r="P245" s="131" t="n">
        <v>38053.8</v>
      </c>
      <c r="Q245" s="131" t="n">
        <v>0.325773</v>
      </c>
      <c r="R245" t="n">
        <v>7591.51</v>
      </c>
      <c r="S245" t="n">
        <v>40053.4</v>
      </c>
      <c r="T245" t="n">
        <v>11772.9</v>
      </c>
      <c r="U245" t="n">
        <v>0.655141</v>
      </c>
      <c r="V245" t="n">
        <v>36006.1</v>
      </c>
      <c r="W245" t="n">
        <v>10894.7</v>
      </c>
      <c r="X245" t="n">
        <v>0.961817</v>
      </c>
      <c r="Y245" t="n">
        <v>12923.6</v>
      </c>
      <c r="Z245" t="n">
        <v>38915.7</v>
      </c>
    </row>
    <row r="246" ht="15.75" customHeight="1" s="165">
      <c r="A246" s="131" t="n">
        <v>233</v>
      </c>
      <c r="B246" s="131" t="n">
        <v>0.388035</v>
      </c>
      <c r="C246" s="131" t="n">
        <v>8342.799999999999</v>
      </c>
      <c r="D246" s="131" t="n">
        <v>0.361353</v>
      </c>
      <c r="E246" s="131" t="n">
        <v>27893.4</v>
      </c>
      <c r="F246" s="131" t="n">
        <v>0</v>
      </c>
      <c r="G246" s="131" t="n">
        <v>17422.2</v>
      </c>
      <c r="H246" s="131" t="n">
        <v>0.451471</v>
      </c>
      <c r="I246" s="131" t="n">
        <v>0</v>
      </c>
      <c r="J246" s="131" t="n">
        <v>0.543766</v>
      </c>
      <c r="K246" s="131" t="n">
        <v>4358.71</v>
      </c>
      <c r="L246" s="131" t="n">
        <v>0</v>
      </c>
      <c r="M246" s="131" t="n">
        <v>988.172</v>
      </c>
      <c r="N246" s="131" t="n">
        <v>0.839028</v>
      </c>
      <c r="O246" s="131" t="n">
        <v>6237.17</v>
      </c>
      <c r="P246" s="131" t="n">
        <v>38626.6</v>
      </c>
      <c r="Q246" s="131" t="n">
        <v>0.199235</v>
      </c>
      <c r="R246" t="n">
        <v>744.876</v>
      </c>
      <c r="S246" t="n">
        <v>40053.4</v>
      </c>
      <c r="T246" t="n">
        <v>39050.3</v>
      </c>
      <c r="U246" t="n">
        <v>0.034795</v>
      </c>
      <c r="V246" t="n">
        <v>34811.7</v>
      </c>
      <c r="W246" t="n">
        <v>6847.79</v>
      </c>
      <c r="X246" t="n">
        <v>0</v>
      </c>
      <c r="Y246" t="n">
        <v>25599.8</v>
      </c>
      <c r="Z246" t="n">
        <v>38455.9</v>
      </c>
    </row>
    <row r="247" ht="15.75" customHeight="1" s="165">
      <c r="A247" s="131" t="n">
        <v>234</v>
      </c>
      <c r="B247" s="131" t="n">
        <v>0</v>
      </c>
      <c r="C247" s="131" t="n">
        <v>17277</v>
      </c>
      <c r="D247" s="131" t="n">
        <v>0</v>
      </c>
      <c r="E247" s="131" t="n">
        <v>20711.3</v>
      </c>
      <c r="F247" s="131" t="n">
        <v>0</v>
      </c>
      <c r="G247" s="131" t="n">
        <v>34524.1</v>
      </c>
      <c r="H247" s="131" t="n">
        <v>0</v>
      </c>
      <c r="I247" s="131" t="n">
        <v>0</v>
      </c>
      <c r="J247" s="131" t="n">
        <v>0</v>
      </c>
      <c r="K247" s="131" t="n">
        <v>7393.89</v>
      </c>
      <c r="L247" s="131" t="n">
        <v>0</v>
      </c>
      <c r="M247" s="131" t="n">
        <v>641.117</v>
      </c>
      <c r="N247" s="131" t="n">
        <v>0</v>
      </c>
      <c r="O247" s="131" t="n">
        <v>14269.2</v>
      </c>
      <c r="P247" s="131" t="n">
        <v>39159.1</v>
      </c>
      <c r="Q247" s="131" t="n">
        <v>0</v>
      </c>
      <c r="R247" t="n">
        <v>0</v>
      </c>
      <c r="S247" t="n">
        <v>40053.4</v>
      </c>
      <c r="T247" t="n">
        <v>40053.4</v>
      </c>
      <c r="U247" t="n">
        <v>0</v>
      </c>
      <c r="V247" t="n">
        <v>32575.2</v>
      </c>
      <c r="W247" t="n">
        <v>3825.29</v>
      </c>
      <c r="X247" t="n">
        <v>0</v>
      </c>
      <c r="Y247" t="n">
        <v>34559.6</v>
      </c>
      <c r="Z247" t="n">
        <v>37989</v>
      </c>
    </row>
    <row r="248" ht="15.75" customHeight="1" s="165">
      <c r="A248" s="131" t="n">
        <v>235</v>
      </c>
      <c r="B248" s="131" t="n">
        <v>0</v>
      </c>
      <c r="C248" s="131" t="n">
        <v>28672.6</v>
      </c>
      <c r="D248" s="131" t="n">
        <v>0</v>
      </c>
      <c r="E248" s="131" t="n">
        <v>13589</v>
      </c>
      <c r="F248" s="131" t="n">
        <v>0</v>
      </c>
      <c r="G248" s="131" t="n">
        <v>37481.4</v>
      </c>
      <c r="H248" s="131" t="n">
        <v>0</v>
      </c>
      <c r="I248" s="131" t="n">
        <v>0</v>
      </c>
      <c r="J248" s="131" t="n">
        <v>0</v>
      </c>
      <c r="K248" s="131" t="n">
        <v>21231.7</v>
      </c>
      <c r="L248" s="131" t="n">
        <v>0</v>
      </c>
      <c r="M248" s="131" t="n">
        <v>1120.31</v>
      </c>
      <c r="N248" s="131" t="n">
        <v>0</v>
      </c>
      <c r="O248" s="131" t="n">
        <v>26325.7</v>
      </c>
      <c r="P248" s="131" t="n">
        <v>37566</v>
      </c>
      <c r="Q248" s="131" t="n">
        <v>0</v>
      </c>
      <c r="R248" t="n">
        <v>0</v>
      </c>
      <c r="S248" t="n">
        <v>40053.4</v>
      </c>
      <c r="T248" t="n">
        <v>40053.4</v>
      </c>
      <c r="U248" t="n">
        <v>0</v>
      </c>
      <c r="V248" t="n">
        <v>38409.4</v>
      </c>
      <c r="W248" t="n">
        <v>2162.43</v>
      </c>
      <c r="X248" t="n">
        <v>0</v>
      </c>
      <c r="Y248" t="n">
        <v>32612.9</v>
      </c>
      <c r="Z248" t="n">
        <v>28596.1</v>
      </c>
    </row>
    <row r="249" ht="15.75" customHeight="1" s="165">
      <c r="A249" s="131" t="n">
        <v>236</v>
      </c>
      <c r="B249" s="131" t="n">
        <v>0</v>
      </c>
      <c r="C249" s="131" t="n">
        <v>37321.4</v>
      </c>
      <c r="D249" s="131" t="n">
        <v>0</v>
      </c>
      <c r="E249" s="131" t="n">
        <v>21362.1</v>
      </c>
      <c r="F249" s="131" t="n">
        <v>0</v>
      </c>
      <c r="G249" s="131" t="n">
        <v>38304.2</v>
      </c>
      <c r="H249" s="131" t="n">
        <v>0</v>
      </c>
      <c r="I249" s="131" t="n">
        <v>0</v>
      </c>
      <c r="J249" s="131" t="n">
        <v>0</v>
      </c>
      <c r="K249" s="131" t="n">
        <v>8709.120000000001</v>
      </c>
      <c r="L249" s="131" t="n">
        <v>0</v>
      </c>
      <c r="M249" s="131" t="n">
        <v>1994.41</v>
      </c>
      <c r="N249" s="131" t="n">
        <v>0</v>
      </c>
      <c r="O249" s="131" t="n">
        <v>23910.1</v>
      </c>
      <c r="P249" s="131" t="n">
        <v>38283</v>
      </c>
      <c r="Q249" s="131" t="n">
        <v>0</v>
      </c>
      <c r="R249" t="n">
        <v>0</v>
      </c>
      <c r="S249" t="n">
        <v>40053.4</v>
      </c>
      <c r="T249" t="n">
        <v>38360.4</v>
      </c>
      <c r="U249" t="n">
        <v>0</v>
      </c>
      <c r="V249" t="n">
        <v>37373.6</v>
      </c>
      <c r="W249" t="n">
        <v>11817.2</v>
      </c>
      <c r="X249" t="n">
        <v>0</v>
      </c>
      <c r="Y249" t="n">
        <v>31556.2</v>
      </c>
      <c r="Z249" t="n">
        <v>23367.7</v>
      </c>
    </row>
    <row r="250" ht="15.75" customHeight="1" s="165">
      <c r="A250" s="131" t="n">
        <v>237</v>
      </c>
      <c r="B250" s="131" t="n">
        <v>0</v>
      </c>
      <c r="C250" s="131" t="n">
        <v>39431.7</v>
      </c>
      <c r="D250" s="131" t="n">
        <v>0</v>
      </c>
      <c r="E250" s="131" t="n">
        <v>24593</v>
      </c>
      <c r="F250" s="131" t="n">
        <v>0</v>
      </c>
      <c r="G250" s="131" t="n">
        <v>33648.9</v>
      </c>
      <c r="H250" s="131" t="n">
        <v>0</v>
      </c>
      <c r="I250" s="131" t="n">
        <v>0</v>
      </c>
      <c r="J250" s="131" t="n">
        <v>0</v>
      </c>
      <c r="K250" s="131" t="n">
        <v>9511.120000000001</v>
      </c>
      <c r="L250" s="131" t="n">
        <v>0</v>
      </c>
      <c r="M250" s="131" t="n">
        <v>0</v>
      </c>
      <c r="N250" s="131" t="n">
        <v>0</v>
      </c>
      <c r="O250" s="131" t="n">
        <v>20859.6</v>
      </c>
      <c r="P250" s="131" t="n">
        <v>37885.5</v>
      </c>
      <c r="Q250" s="131" t="n">
        <v>0</v>
      </c>
      <c r="R250" t="n">
        <v>847.997</v>
      </c>
      <c r="S250" t="n">
        <v>40053.4</v>
      </c>
      <c r="T250" t="n">
        <v>40053.4</v>
      </c>
      <c r="U250" t="n">
        <v>0</v>
      </c>
      <c r="V250" t="n">
        <v>33530.2</v>
      </c>
      <c r="W250" t="n">
        <v>17349.9</v>
      </c>
      <c r="X250" t="n">
        <v>0</v>
      </c>
      <c r="Y250" t="n">
        <v>28586.8</v>
      </c>
      <c r="Z250" t="n">
        <v>22664</v>
      </c>
    </row>
    <row r="251" ht="15.75" customHeight="1" s="165">
      <c r="A251" s="131" t="n">
        <v>238</v>
      </c>
      <c r="B251" s="131" t="n">
        <v>0</v>
      </c>
      <c r="C251" s="131" t="n">
        <v>40053.4</v>
      </c>
      <c r="D251" s="131" t="n">
        <v>0</v>
      </c>
      <c r="E251" s="131" t="n">
        <v>19125.7</v>
      </c>
      <c r="F251" s="131" t="n">
        <v>0</v>
      </c>
      <c r="G251" s="131" t="n">
        <v>14715.5</v>
      </c>
      <c r="H251" s="131" t="n">
        <v>0</v>
      </c>
      <c r="I251" s="131" t="n">
        <v>0</v>
      </c>
      <c r="J251" s="131" t="n">
        <v>0</v>
      </c>
      <c r="K251" s="131" t="n">
        <v>14722.2</v>
      </c>
      <c r="L251" s="131" t="n">
        <v>0</v>
      </c>
      <c r="M251" s="131" t="n">
        <v>0</v>
      </c>
      <c r="N251" s="131" t="n">
        <v>0</v>
      </c>
      <c r="O251" s="131" t="n">
        <v>18405.9</v>
      </c>
      <c r="P251" s="131" t="n">
        <v>37786.8</v>
      </c>
      <c r="Q251" s="131" t="n">
        <v>0</v>
      </c>
      <c r="R251" t="n">
        <v>795.502</v>
      </c>
      <c r="S251" t="n">
        <v>40053.4</v>
      </c>
      <c r="T251" t="n">
        <v>40053.4</v>
      </c>
      <c r="U251" t="n">
        <v>0</v>
      </c>
      <c r="V251" t="n">
        <v>29128</v>
      </c>
      <c r="W251" t="n">
        <v>25690.8</v>
      </c>
      <c r="X251" t="n">
        <v>0</v>
      </c>
      <c r="Y251" t="n">
        <v>21830.1</v>
      </c>
      <c r="Z251" t="n">
        <v>31134.9</v>
      </c>
    </row>
    <row r="252" ht="15.75" customHeight="1" s="165">
      <c r="A252" s="131" t="n">
        <v>239</v>
      </c>
      <c r="B252" s="131" t="n">
        <v>0</v>
      </c>
      <c r="C252" s="131" t="n">
        <v>39722.9</v>
      </c>
      <c r="D252" s="131" t="n">
        <v>0</v>
      </c>
      <c r="E252" s="131" t="n">
        <v>11594.8</v>
      </c>
      <c r="F252" s="131" t="n">
        <v>0</v>
      </c>
      <c r="G252" s="131" t="n">
        <v>23151.4</v>
      </c>
      <c r="H252" s="131" t="n">
        <v>0</v>
      </c>
      <c r="I252" s="131" t="n">
        <v>0</v>
      </c>
      <c r="J252" s="131" t="n">
        <v>0</v>
      </c>
      <c r="K252" s="131" t="n">
        <v>13532.3</v>
      </c>
      <c r="L252" s="131" t="n">
        <v>0</v>
      </c>
      <c r="M252" s="131" t="n">
        <v>1575.47</v>
      </c>
      <c r="N252" s="131" t="n">
        <v>0</v>
      </c>
      <c r="O252" s="131" t="n">
        <v>23629.4</v>
      </c>
      <c r="P252" s="131" t="n">
        <v>31483.5</v>
      </c>
      <c r="Q252" s="131" t="n">
        <v>0</v>
      </c>
      <c r="R252" t="n">
        <v>1083.61</v>
      </c>
      <c r="S252" t="n">
        <v>40053.4</v>
      </c>
      <c r="T252" t="n">
        <v>39469</v>
      </c>
      <c r="U252" t="n">
        <v>0</v>
      </c>
      <c r="V252" t="n">
        <v>28622.1</v>
      </c>
      <c r="W252" t="n">
        <v>23248.9</v>
      </c>
      <c r="X252" t="n">
        <v>0</v>
      </c>
      <c r="Y252" t="n">
        <v>27902.4</v>
      </c>
      <c r="Z252" t="n">
        <v>20453.7</v>
      </c>
    </row>
    <row r="253" ht="15.75" customHeight="1" s="165">
      <c r="A253" s="131" t="n">
        <v>240</v>
      </c>
      <c r="B253" s="131" t="n">
        <v>0</v>
      </c>
      <c r="C253" s="131" t="n">
        <v>40053.4</v>
      </c>
      <c r="D253" s="131" t="n">
        <v>0</v>
      </c>
      <c r="E253" s="131" t="n">
        <v>9883.280000000001</v>
      </c>
      <c r="F253" s="131" t="n">
        <v>0</v>
      </c>
      <c r="G253" s="131" t="n">
        <v>30084</v>
      </c>
      <c r="H253" s="131" t="n">
        <v>0</v>
      </c>
      <c r="I253" s="131" t="n">
        <v>0</v>
      </c>
      <c r="J253" s="131" t="n">
        <v>0</v>
      </c>
      <c r="K253" s="131" t="n">
        <v>14147.3</v>
      </c>
      <c r="L253" s="131" t="n">
        <v>0</v>
      </c>
      <c r="M253" s="131" t="n">
        <v>0</v>
      </c>
      <c r="N253" s="131" t="n">
        <v>0</v>
      </c>
      <c r="O253" s="131" t="n">
        <v>38261</v>
      </c>
      <c r="P253" s="131" t="n">
        <v>28257.1</v>
      </c>
      <c r="Q253" s="131" t="n">
        <v>0</v>
      </c>
      <c r="R253" t="n">
        <v>2153.47</v>
      </c>
      <c r="S253" t="n">
        <v>40053.4</v>
      </c>
      <c r="T253" t="n">
        <v>35921.7</v>
      </c>
      <c r="U253" t="n">
        <v>0</v>
      </c>
      <c r="V253" t="n">
        <v>26403.5</v>
      </c>
      <c r="W253" t="n">
        <v>22008</v>
      </c>
      <c r="X253" t="n">
        <v>0</v>
      </c>
      <c r="Y253" t="n">
        <v>16975.8</v>
      </c>
      <c r="Z253" t="n">
        <v>14511.5</v>
      </c>
    </row>
    <row r="254" ht="15.75" customHeight="1" s="165">
      <c r="A254" s="131" t="n">
        <v>241</v>
      </c>
      <c r="B254" s="131" t="n">
        <v>0</v>
      </c>
      <c r="C254" s="131" t="n">
        <v>40053.4</v>
      </c>
      <c r="D254" s="131" t="n">
        <v>0</v>
      </c>
      <c r="E254" s="131" t="n">
        <v>8133.25</v>
      </c>
      <c r="F254" s="131" t="n">
        <v>0</v>
      </c>
      <c r="G254" s="131" t="n">
        <v>32670.9</v>
      </c>
      <c r="H254" s="131" t="n">
        <v>0</v>
      </c>
      <c r="I254" s="131" t="n">
        <v>0</v>
      </c>
      <c r="J254" s="131" t="n">
        <v>0</v>
      </c>
      <c r="K254" s="131" t="n">
        <v>15748.6</v>
      </c>
      <c r="L254" s="131" t="n">
        <v>0</v>
      </c>
      <c r="M254" s="131" t="n">
        <v>0</v>
      </c>
      <c r="N254" s="131" t="n">
        <v>0</v>
      </c>
      <c r="O254" s="131" t="n">
        <v>40053.4</v>
      </c>
      <c r="P254" s="131" t="n">
        <v>26890.6</v>
      </c>
      <c r="Q254" s="131" t="n">
        <v>0</v>
      </c>
      <c r="R254" t="n">
        <v>2575.41</v>
      </c>
      <c r="S254" t="n">
        <v>40053.4</v>
      </c>
      <c r="T254" t="n">
        <v>29190.4</v>
      </c>
      <c r="U254" t="n">
        <v>0</v>
      </c>
      <c r="V254" t="n">
        <v>22504</v>
      </c>
      <c r="W254" t="n">
        <v>19237.4</v>
      </c>
      <c r="X254" t="n">
        <v>0</v>
      </c>
      <c r="Y254" t="n">
        <v>17108.2</v>
      </c>
      <c r="Z254" t="n">
        <v>18885.9</v>
      </c>
    </row>
    <row r="255" ht="15.75" customHeight="1" s="165">
      <c r="A255" s="131" t="n">
        <v>242</v>
      </c>
      <c r="B255" s="131" t="n">
        <v>0</v>
      </c>
      <c r="C255" s="131" t="n">
        <v>40053.4</v>
      </c>
      <c r="D255" s="131" t="n">
        <v>0</v>
      </c>
      <c r="E255" s="131" t="n">
        <v>6316.75</v>
      </c>
      <c r="F255" s="131" t="n">
        <v>0</v>
      </c>
      <c r="G255" s="131" t="n">
        <v>29552.1</v>
      </c>
      <c r="H255" s="131" t="n">
        <v>0</v>
      </c>
      <c r="I255" s="131" t="n">
        <v>158.347</v>
      </c>
      <c r="J255" s="131" t="n">
        <v>0</v>
      </c>
      <c r="K255" s="131" t="n">
        <v>15737.3</v>
      </c>
      <c r="L255" s="131" t="n">
        <v>158.347</v>
      </c>
      <c r="M255" s="131" t="n">
        <v>0</v>
      </c>
      <c r="N255" s="131" t="n">
        <v>0</v>
      </c>
      <c r="O255" s="131" t="n">
        <v>40053.4</v>
      </c>
      <c r="P255" s="131" t="n">
        <v>20715.9</v>
      </c>
      <c r="Q255" s="131" t="n">
        <v>0</v>
      </c>
      <c r="R255" t="n">
        <v>2161.09</v>
      </c>
      <c r="S255" t="n">
        <v>40053.4</v>
      </c>
      <c r="T255" t="n">
        <v>20616.9</v>
      </c>
      <c r="U255" t="n">
        <v>0</v>
      </c>
      <c r="V255" t="n">
        <v>18433.6</v>
      </c>
      <c r="W255" t="n">
        <v>16668.5</v>
      </c>
      <c r="X255" t="n">
        <v>0</v>
      </c>
      <c r="Y255" t="n">
        <v>11509.4</v>
      </c>
      <c r="Z255" t="n">
        <v>8534.84</v>
      </c>
    </row>
    <row r="256" ht="15.75" customHeight="1" s="165">
      <c r="A256" s="131" t="n">
        <v>243</v>
      </c>
      <c r="B256" s="131" t="n">
        <v>0</v>
      </c>
      <c r="C256" s="131" t="n">
        <v>40053.4</v>
      </c>
      <c r="D256" s="131" t="n">
        <v>0</v>
      </c>
      <c r="E256" s="131" t="n">
        <v>25667.2</v>
      </c>
      <c r="F256" s="131" t="n">
        <v>0</v>
      </c>
      <c r="G256" s="131" t="n">
        <v>32636.9</v>
      </c>
      <c r="H256" s="131" t="n">
        <v>0</v>
      </c>
      <c r="I256" s="131" t="n">
        <v>7958.26</v>
      </c>
      <c r="J256" s="131" t="n">
        <v>0</v>
      </c>
      <c r="K256" s="131" t="n">
        <v>6120.22</v>
      </c>
      <c r="L256" s="131" t="n">
        <v>7958.26</v>
      </c>
      <c r="M256" s="131" t="n">
        <v>0</v>
      </c>
      <c r="N256" s="131" t="n">
        <v>0</v>
      </c>
      <c r="O256" s="131" t="n">
        <v>39824</v>
      </c>
      <c r="P256" s="131" t="n">
        <v>12019.4</v>
      </c>
      <c r="Q256" s="131" t="n">
        <v>0</v>
      </c>
      <c r="R256" t="n">
        <v>966.474</v>
      </c>
      <c r="S256" t="n">
        <v>40053.4</v>
      </c>
      <c r="T256" t="n">
        <v>22890.5</v>
      </c>
      <c r="U256" t="n">
        <v>0</v>
      </c>
      <c r="V256" t="n">
        <v>6915.56</v>
      </c>
      <c r="W256" t="n">
        <v>12771</v>
      </c>
      <c r="X256" t="n">
        <v>0</v>
      </c>
      <c r="Y256" t="n">
        <v>9804.549999999999</v>
      </c>
      <c r="Z256" t="n">
        <v>6169.91</v>
      </c>
    </row>
    <row r="257" ht="15.75" customHeight="1" s="165">
      <c r="A257" s="131" t="n">
        <v>244</v>
      </c>
      <c r="B257" s="131" t="n">
        <v>0</v>
      </c>
      <c r="C257" s="131" t="n">
        <v>40053.4</v>
      </c>
      <c r="D257" s="131" t="n">
        <v>0</v>
      </c>
      <c r="E257" s="131" t="n">
        <v>32486.5</v>
      </c>
      <c r="F257" s="131" t="n">
        <v>0</v>
      </c>
      <c r="G257" s="131" t="n">
        <v>39592.9</v>
      </c>
      <c r="H257" s="131" t="n">
        <v>0</v>
      </c>
      <c r="I257" s="131" t="n">
        <v>9871.67</v>
      </c>
      <c r="J257" s="131" t="n">
        <v>0</v>
      </c>
      <c r="K257" s="131" t="n">
        <v>1947.32</v>
      </c>
      <c r="L257" s="131" t="n">
        <v>9871.67</v>
      </c>
      <c r="M257" s="131" t="n">
        <v>0</v>
      </c>
      <c r="N257" s="131" t="n">
        <v>0</v>
      </c>
      <c r="O257" s="131" t="n">
        <v>39444.4</v>
      </c>
      <c r="P257" s="131" t="n">
        <v>14722</v>
      </c>
      <c r="Q257" s="131" t="n">
        <v>0</v>
      </c>
      <c r="R257" t="n">
        <v>2319.99</v>
      </c>
      <c r="S257" t="n">
        <v>40053.4</v>
      </c>
      <c r="T257" t="n">
        <v>30835.1</v>
      </c>
      <c r="U257" t="n">
        <v>0</v>
      </c>
      <c r="V257" t="n">
        <v>5016.29</v>
      </c>
      <c r="W257" t="n">
        <v>25024.1</v>
      </c>
      <c r="X257" t="n">
        <v>0</v>
      </c>
      <c r="Y257" t="n">
        <v>5839.35</v>
      </c>
      <c r="Z257" t="n">
        <v>6861.89</v>
      </c>
    </row>
    <row r="258" ht="15.75" customHeight="1" s="165">
      <c r="A258" s="131" t="n">
        <v>245</v>
      </c>
      <c r="B258" s="131" t="n">
        <v>0</v>
      </c>
      <c r="C258" s="131" t="n">
        <v>40053.4</v>
      </c>
      <c r="D258" s="131" t="n">
        <v>0</v>
      </c>
      <c r="E258" s="131" t="n">
        <v>28271.6</v>
      </c>
      <c r="F258" s="131" t="n">
        <v>0</v>
      </c>
      <c r="G258" s="131" t="n">
        <v>34471.3</v>
      </c>
      <c r="H258" s="131" t="n">
        <v>0</v>
      </c>
      <c r="I258" s="131" t="n">
        <v>7531.61</v>
      </c>
      <c r="J258" s="131" t="n">
        <v>0</v>
      </c>
      <c r="K258" s="131" t="n">
        <v>1869.54</v>
      </c>
      <c r="L258" s="131" t="n">
        <v>7531.61</v>
      </c>
      <c r="M258" s="131" t="n">
        <v>0</v>
      </c>
      <c r="N258" s="131" t="n">
        <v>0</v>
      </c>
      <c r="O258" s="131" t="n">
        <v>39497.6</v>
      </c>
      <c r="P258" s="131" t="n">
        <v>15166.6</v>
      </c>
      <c r="Q258" s="131" t="n">
        <v>0</v>
      </c>
      <c r="R258" t="n">
        <v>4933.82</v>
      </c>
      <c r="S258" t="n">
        <v>40053.4</v>
      </c>
      <c r="T258" t="n">
        <v>36954</v>
      </c>
      <c r="U258" t="n">
        <v>0</v>
      </c>
      <c r="V258" t="n">
        <v>1448.27</v>
      </c>
      <c r="W258" t="n">
        <v>24029.9</v>
      </c>
      <c r="X258" t="n">
        <v>0</v>
      </c>
      <c r="Y258" t="n">
        <v>4512.22</v>
      </c>
      <c r="Z258" t="n">
        <v>16023</v>
      </c>
    </row>
    <row r="259" ht="15.75" customHeight="1" s="165">
      <c r="A259" s="131" t="n">
        <v>246</v>
      </c>
      <c r="B259" s="131" t="n">
        <v>0</v>
      </c>
      <c r="C259" s="131" t="n">
        <v>40011.8</v>
      </c>
      <c r="D259" s="131" t="n">
        <v>0</v>
      </c>
      <c r="E259" s="131" t="n">
        <v>22161.2</v>
      </c>
      <c r="F259" s="131" t="n">
        <v>0</v>
      </c>
      <c r="G259" s="131" t="n">
        <v>31154.7</v>
      </c>
      <c r="H259" s="131" t="n">
        <v>0</v>
      </c>
      <c r="I259" s="131" t="n">
        <v>6385.81</v>
      </c>
      <c r="J259" s="131" t="n">
        <v>0</v>
      </c>
      <c r="K259" s="131" t="n">
        <v>2880</v>
      </c>
      <c r="L259" s="131" t="n">
        <v>6385.81</v>
      </c>
      <c r="M259" s="131" t="n">
        <v>0</v>
      </c>
      <c r="N259" s="131" t="n">
        <v>0</v>
      </c>
      <c r="O259" s="131" t="n">
        <v>38225.2</v>
      </c>
      <c r="P259" s="131" t="n">
        <v>9687.809999999999</v>
      </c>
      <c r="Q259" s="131" t="n">
        <v>0</v>
      </c>
      <c r="R259" t="n">
        <v>8538.459999999999</v>
      </c>
      <c r="S259" t="n">
        <v>40053.4</v>
      </c>
      <c r="T259" t="n">
        <v>39224.5</v>
      </c>
      <c r="U259" t="n">
        <v>0</v>
      </c>
      <c r="V259" t="n">
        <v>0</v>
      </c>
      <c r="W259" t="n">
        <v>23860</v>
      </c>
      <c r="X259" t="n">
        <v>0</v>
      </c>
      <c r="Y259" t="n">
        <v>7518.79</v>
      </c>
      <c r="Z259" t="n">
        <v>20491.9</v>
      </c>
    </row>
    <row r="260" ht="15.75" customHeight="1" s="165">
      <c r="A260" s="131" t="n">
        <v>247</v>
      </c>
      <c r="B260" s="131" t="n">
        <v>0</v>
      </c>
      <c r="C260" s="131" t="n">
        <v>39474.8</v>
      </c>
      <c r="D260" s="131" t="n">
        <v>0</v>
      </c>
      <c r="E260" s="131" t="n">
        <v>15594.3</v>
      </c>
      <c r="F260" s="131" t="n">
        <v>0</v>
      </c>
      <c r="G260" s="131" t="n">
        <v>14452.1</v>
      </c>
      <c r="H260" s="131" t="n">
        <v>0</v>
      </c>
      <c r="I260" s="131" t="n">
        <v>7057.51</v>
      </c>
      <c r="J260" s="131" t="n">
        <v>0</v>
      </c>
      <c r="K260" s="131" t="n">
        <v>2798.99</v>
      </c>
      <c r="L260" s="131" t="n">
        <v>7057.51</v>
      </c>
      <c r="M260" s="131" t="n">
        <v>0</v>
      </c>
      <c r="N260" s="131" t="n">
        <v>0</v>
      </c>
      <c r="O260" s="131" t="n">
        <v>38259.2</v>
      </c>
      <c r="P260" s="131" t="n">
        <v>6448.22</v>
      </c>
      <c r="Q260" s="131" t="n">
        <v>0</v>
      </c>
      <c r="R260" t="n">
        <v>13988.6</v>
      </c>
      <c r="S260" t="n">
        <v>40053.4</v>
      </c>
      <c r="T260" t="n">
        <v>38560.2</v>
      </c>
      <c r="U260" t="n">
        <v>0</v>
      </c>
      <c r="V260" t="n">
        <v>0</v>
      </c>
      <c r="W260" t="n">
        <v>31119.3</v>
      </c>
      <c r="X260" t="n">
        <v>0</v>
      </c>
      <c r="Y260" t="n">
        <v>7471.29</v>
      </c>
      <c r="Z260" t="n">
        <v>18480</v>
      </c>
    </row>
    <row r="261" ht="15.75" customHeight="1" s="165">
      <c r="A261" s="131" t="n">
        <v>248</v>
      </c>
      <c r="B261" s="131" t="n">
        <v>0</v>
      </c>
      <c r="C261" s="131" t="n">
        <v>40053.4</v>
      </c>
      <c r="D261" s="131" t="n">
        <v>0.288563</v>
      </c>
      <c r="E261" s="131" t="n">
        <v>21940.1</v>
      </c>
      <c r="F261" s="131" t="n">
        <v>0.308482</v>
      </c>
      <c r="G261" s="131" t="n">
        <v>19139.8</v>
      </c>
      <c r="H261" s="131" t="n">
        <v>0</v>
      </c>
      <c r="I261" s="131" t="n">
        <v>4207.05</v>
      </c>
      <c r="J261" s="131" t="n">
        <v>0</v>
      </c>
      <c r="K261" s="131" t="n">
        <v>2347.13</v>
      </c>
      <c r="L261" s="131" t="n">
        <v>4207.05</v>
      </c>
      <c r="M261" s="131" t="n">
        <v>0</v>
      </c>
      <c r="N261" s="131" t="n">
        <v>0</v>
      </c>
      <c r="O261" s="131" t="n">
        <v>36815.2</v>
      </c>
      <c r="P261" s="131" t="n">
        <v>5201.17</v>
      </c>
      <c r="Q261" s="131" t="n">
        <v>0</v>
      </c>
      <c r="R261" t="n">
        <v>13802.3</v>
      </c>
      <c r="S261" t="n">
        <v>40053.4</v>
      </c>
      <c r="T261" t="n">
        <v>39281</v>
      </c>
      <c r="U261" t="n">
        <v>0</v>
      </c>
      <c r="V261" t="n">
        <v>876.093</v>
      </c>
      <c r="W261" t="n">
        <v>37318.4</v>
      </c>
      <c r="X261" t="n">
        <v>0</v>
      </c>
      <c r="Y261" t="n">
        <v>5656.55</v>
      </c>
      <c r="Z261" t="n">
        <v>19184.3</v>
      </c>
    </row>
    <row r="262" ht="15.75" customHeight="1" s="165">
      <c r="A262" s="131" t="n">
        <v>249</v>
      </c>
      <c r="B262" s="131" t="n">
        <v>1.1658</v>
      </c>
      <c r="C262" s="131" t="n">
        <v>40053.4</v>
      </c>
      <c r="D262" s="131" t="n">
        <v>1.6014</v>
      </c>
      <c r="E262" s="131" t="n">
        <v>17598.6</v>
      </c>
      <c r="F262" s="131" t="n">
        <v>1.33141</v>
      </c>
      <c r="G262" s="131" t="n">
        <v>13265.6</v>
      </c>
      <c r="H262" s="131" t="n">
        <v>0.0139411</v>
      </c>
      <c r="I262" s="131" t="n">
        <v>9543.26</v>
      </c>
      <c r="J262" s="131" t="n">
        <v>0.0417957</v>
      </c>
      <c r="K262" s="131" t="n">
        <v>4066.89</v>
      </c>
      <c r="L262" s="131" t="n">
        <v>9543.26</v>
      </c>
      <c r="M262" s="131" t="n">
        <v>0</v>
      </c>
      <c r="N262" s="131" t="n">
        <v>0.505849</v>
      </c>
      <c r="O262" s="131" t="n">
        <v>34475.2</v>
      </c>
      <c r="P262" s="131" t="n">
        <v>3899.61</v>
      </c>
      <c r="Q262" s="131" t="n">
        <v>0.19625</v>
      </c>
      <c r="R262" t="n">
        <v>12092</v>
      </c>
      <c r="S262" t="n">
        <v>40053.4</v>
      </c>
      <c r="T262" t="n">
        <v>39350.2</v>
      </c>
      <c r="U262" t="n">
        <v>0.916551</v>
      </c>
      <c r="V262" t="n">
        <v>16836.4</v>
      </c>
      <c r="W262" t="n">
        <v>39578.4</v>
      </c>
      <c r="X262" t="n">
        <v>0.768102</v>
      </c>
      <c r="Y262" t="n">
        <v>5821.13</v>
      </c>
      <c r="Z262" t="n">
        <v>19653.6</v>
      </c>
    </row>
    <row r="263" ht="15.75" customHeight="1" s="165">
      <c r="A263" s="131" t="n">
        <v>250</v>
      </c>
      <c r="B263" s="131" t="n">
        <v>1.63858</v>
      </c>
      <c r="C263" s="131" t="n">
        <v>40053.4</v>
      </c>
      <c r="D263" s="131" t="n">
        <v>2.68433</v>
      </c>
      <c r="E263" s="131" t="n">
        <v>14381.8</v>
      </c>
      <c r="F263" s="131" t="n">
        <v>2.65948</v>
      </c>
      <c r="G263" s="131" t="n">
        <v>31814.6</v>
      </c>
      <c r="H263" s="131" t="n">
        <v>0.349755</v>
      </c>
      <c r="I263" s="131" t="n">
        <v>9840.59</v>
      </c>
      <c r="J263" s="131" t="n">
        <v>0.133407</v>
      </c>
      <c r="K263" s="131" t="n">
        <v>794.331</v>
      </c>
      <c r="L263" s="131" t="n">
        <v>9840.59</v>
      </c>
      <c r="M263" s="131" t="n">
        <v>0</v>
      </c>
      <c r="N263" s="131" t="n">
        <v>2.14151</v>
      </c>
      <c r="O263" s="131" t="n">
        <v>23663.7</v>
      </c>
      <c r="P263" s="131" t="n">
        <v>3487.15</v>
      </c>
      <c r="Q263" s="131" t="n">
        <v>1.62628</v>
      </c>
      <c r="R263" t="n">
        <v>15672.6</v>
      </c>
      <c r="S263" t="n">
        <v>39810.7</v>
      </c>
      <c r="T263" t="n">
        <v>30535.5</v>
      </c>
      <c r="U263" t="n">
        <v>1.29182</v>
      </c>
      <c r="V263" t="n">
        <v>9103.5</v>
      </c>
      <c r="W263" t="n">
        <v>40036.2</v>
      </c>
      <c r="X263" t="n">
        <v>0.422175</v>
      </c>
      <c r="Y263" t="n">
        <v>4312.16</v>
      </c>
      <c r="Z263" t="n">
        <v>15144.4</v>
      </c>
    </row>
    <row r="264" ht="15.75" customHeight="1" s="165">
      <c r="A264" s="131" t="n">
        <v>251</v>
      </c>
      <c r="B264" s="131" t="n">
        <v>2.60856</v>
      </c>
      <c r="C264" s="131" t="n">
        <v>40053.4</v>
      </c>
      <c r="D264" s="131" t="n">
        <v>3.43452</v>
      </c>
      <c r="E264" s="131" t="n">
        <v>21204.1</v>
      </c>
      <c r="F264" s="131" t="n">
        <v>3.23612</v>
      </c>
      <c r="G264" s="131" t="n">
        <v>32775.8</v>
      </c>
      <c r="H264" s="131" t="n">
        <v>1.08166</v>
      </c>
      <c r="I264" s="131" t="n">
        <v>12454.7</v>
      </c>
      <c r="J264" s="131" t="n">
        <v>0.31057</v>
      </c>
      <c r="K264" s="131" t="n">
        <v>1222.53</v>
      </c>
      <c r="L264" s="131" t="n">
        <v>12454.7</v>
      </c>
      <c r="M264" s="131" t="n">
        <v>0</v>
      </c>
      <c r="N264" s="131" t="n">
        <v>2.06957</v>
      </c>
      <c r="O264" s="131" t="n">
        <v>15423.3</v>
      </c>
      <c r="P264" s="131" t="n">
        <v>1888.41</v>
      </c>
      <c r="Q264" s="131" t="n">
        <v>2.46377</v>
      </c>
      <c r="R264" t="n">
        <v>20086.4</v>
      </c>
      <c r="S264" t="n">
        <v>38352.4</v>
      </c>
      <c r="T264" t="n">
        <v>15435.2</v>
      </c>
      <c r="U264" t="n">
        <v>2.21983</v>
      </c>
      <c r="V264" t="n">
        <v>9668.02</v>
      </c>
      <c r="W264" t="n">
        <v>40043.2</v>
      </c>
      <c r="X264" t="n">
        <v>2.51126</v>
      </c>
      <c r="Y264" t="n">
        <v>3318.51</v>
      </c>
      <c r="Z264" t="n">
        <v>12330.6</v>
      </c>
    </row>
    <row r="265" ht="15.75" customHeight="1" s="165">
      <c r="A265" s="131" t="n">
        <v>252</v>
      </c>
      <c r="B265" s="131" t="n">
        <v>3.02064</v>
      </c>
      <c r="C265" s="131" t="n">
        <v>40053.4</v>
      </c>
      <c r="D265" s="131" t="n">
        <v>3.8364</v>
      </c>
      <c r="E265" s="131" t="n">
        <v>17268.7</v>
      </c>
      <c r="F265" s="131" t="n">
        <v>3.49638</v>
      </c>
      <c r="G265" s="131" t="n">
        <v>26269.1</v>
      </c>
      <c r="H265" s="131" t="n">
        <v>1.37123</v>
      </c>
      <c r="I265" s="131" t="n">
        <v>10154.7</v>
      </c>
      <c r="J265" s="131" t="n">
        <v>0.578848</v>
      </c>
      <c r="K265" s="131" t="n">
        <v>0</v>
      </c>
      <c r="L265" s="131" t="n">
        <v>10154.7</v>
      </c>
      <c r="M265" s="131" t="n">
        <v>0</v>
      </c>
      <c r="N265" s="131" t="n">
        <v>2.04694</v>
      </c>
      <c r="O265" s="131" t="n">
        <v>8346.379999999999</v>
      </c>
      <c r="P265" s="131" t="n">
        <v>2332.31</v>
      </c>
      <c r="Q265" s="131" t="n">
        <v>1.25014</v>
      </c>
      <c r="R265" t="n">
        <v>26733.2</v>
      </c>
      <c r="S265" t="n">
        <v>34111.9</v>
      </c>
      <c r="T265" t="n">
        <v>14545.1</v>
      </c>
      <c r="U265" t="n">
        <v>2.11166</v>
      </c>
      <c r="V265" t="n">
        <v>12118.9</v>
      </c>
      <c r="W265" t="n">
        <v>40052.9</v>
      </c>
      <c r="X265" t="n">
        <v>0.817488</v>
      </c>
      <c r="Y265" t="n">
        <v>3436.04</v>
      </c>
      <c r="Z265" t="n">
        <v>9904.51</v>
      </c>
    </row>
    <row r="266" ht="15.75" customHeight="1" s="165">
      <c r="A266" s="131" t="n">
        <v>253</v>
      </c>
      <c r="B266" s="131" t="n">
        <v>3.13217</v>
      </c>
      <c r="C266" s="131" t="n">
        <v>39680.6</v>
      </c>
      <c r="D266" s="131" t="n">
        <v>3.89059</v>
      </c>
      <c r="E266" s="131" t="n">
        <v>19328.2</v>
      </c>
      <c r="F266" s="131" t="n">
        <v>2.40632</v>
      </c>
      <c r="G266" s="131" t="n">
        <v>38186.8</v>
      </c>
      <c r="H266" s="131" t="n">
        <v>1.09224</v>
      </c>
      <c r="I266" s="131" t="n">
        <v>18821.4</v>
      </c>
      <c r="J266" s="131" t="n">
        <v>0.819008</v>
      </c>
      <c r="K266" s="131" t="n">
        <v>0</v>
      </c>
      <c r="L266" s="131" t="n">
        <v>18821.4</v>
      </c>
      <c r="M266" s="131" t="n">
        <v>0</v>
      </c>
      <c r="N266" s="131" t="n">
        <v>2.39749</v>
      </c>
      <c r="O266" s="131" t="n">
        <v>4208.14</v>
      </c>
      <c r="P266" s="131" t="n">
        <v>3119.46</v>
      </c>
      <c r="Q266" s="131" t="n">
        <v>2.63218</v>
      </c>
      <c r="R266" t="n">
        <v>23352.2</v>
      </c>
      <c r="S266" t="n">
        <v>29378.1</v>
      </c>
      <c r="T266" t="n">
        <v>10918.8</v>
      </c>
      <c r="U266" t="n">
        <v>1.50573</v>
      </c>
      <c r="V266" t="n">
        <v>19868.9</v>
      </c>
      <c r="W266" t="n">
        <v>40053.4</v>
      </c>
      <c r="X266" t="n">
        <v>0.487727</v>
      </c>
      <c r="Y266" t="n">
        <v>5347.4</v>
      </c>
      <c r="Z266" t="n">
        <v>8852.68</v>
      </c>
    </row>
    <row r="267" ht="15.75" customHeight="1" s="165">
      <c r="A267" s="131" t="n">
        <v>254</v>
      </c>
      <c r="B267" s="131" t="n">
        <v>3.33981</v>
      </c>
      <c r="C267" s="131" t="n">
        <v>37280.2</v>
      </c>
      <c r="D267" s="131" t="n">
        <v>3.62418</v>
      </c>
      <c r="E267" s="131" t="n">
        <v>33459.4</v>
      </c>
      <c r="F267" s="131" t="n">
        <v>1.08443</v>
      </c>
      <c r="G267" s="131" t="n">
        <v>36794.4</v>
      </c>
      <c r="H267" s="131" t="n">
        <v>0.335202</v>
      </c>
      <c r="I267" s="131" t="n">
        <v>19279.4</v>
      </c>
      <c r="J267" s="131" t="n">
        <v>1.12748</v>
      </c>
      <c r="K267" s="131" t="n">
        <v>0</v>
      </c>
      <c r="L267" s="131" t="n">
        <v>19279.4</v>
      </c>
      <c r="M267" s="131" t="n">
        <v>0</v>
      </c>
      <c r="N267" s="131" t="n">
        <v>2.21034</v>
      </c>
      <c r="O267" s="131" t="n">
        <v>1927.68</v>
      </c>
      <c r="P267" s="131" t="n">
        <v>3914.14</v>
      </c>
      <c r="Q267" s="131" t="n">
        <v>0.157452</v>
      </c>
      <c r="R267" t="n">
        <v>14920.1</v>
      </c>
      <c r="S267" t="n">
        <v>20193</v>
      </c>
      <c r="T267" t="n">
        <v>7343.47</v>
      </c>
      <c r="U267" t="n">
        <v>0.6591630000000001</v>
      </c>
      <c r="V267" t="n">
        <v>35039.3</v>
      </c>
      <c r="W267" t="n">
        <v>40053.4</v>
      </c>
      <c r="X267" t="n">
        <v>0.379078</v>
      </c>
      <c r="Y267" t="n">
        <v>11692.4</v>
      </c>
      <c r="Z267" t="n">
        <v>6532.42</v>
      </c>
    </row>
    <row r="268" ht="15.75" customHeight="1" s="165">
      <c r="A268" s="131" t="n">
        <v>255</v>
      </c>
      <c r="B268" s="131" t="n">
        <v>2.75026</v>
      </c>
      <c r="C268" s="131" t="n">
        <v>28538.8</v>
      </c>
      <c r="D268" s="131" t="n">
        <v>3.02314</v>
      </c>
      <c r="E268" s="131" t="n">
        <v>39749.4</v>
      </c>
      <c r="F268" s="131" t="n">
        <v>0.2643</v>
      </c>
      <c r="G268" s="131" t="n">
        <v>32013.9</v>
      </c>
      <c r="H268" s="131" t="n">
        <v>0.172044</v>
      </c>
      <c r="I268" s="131" t="n">
        <v>1205.25</v>
      </c>
      <c r="J268" s="131" t="n">
        <v>0.9692460000000001</v>
      </c>
      <c r="K268" s="131" t="n">
        <v>0</v>
      </c>
      <c r="L268" s="131" t="n">
        <v>1205.25</v>
      </c>
      <c r="M268" s="131" t="n">
        <v>0</v>
      </c>
      <c r="N268" s="131" t="n">
        <v>1.98777</v>
      </c>
      <c r="O268" s="131" t="n">
        <v>2863.69</v>
      </c>
      <c r="P268" s="131" t="n">
        <v>4068.06</v>
      </c>
      <c r="Q268" s="131" t="n">
        <v>0.09948460000000001</v>
      </c>
      <c r="R268" t="n">
        <v>14235.6</v>
      </c>
      <c r="S268" t="n">
        <v>13207</v>
      </c>
      <c r="T268" t="n">
        <v>3256.92</v>
      </c>
      <c r="U268" t="n">
        <v>1.38991</v>
      </c>
      <c r="V268" t="n">
        <v>37359.4</v>
      </c>
      <c r="W268" t="n">
        <v>40053.4</v>
      </c>
      <c r="X268" t="n">
        <v>0.220556</v>
      </c>
      <c r="Y268" t="n">
        <v>13005.6</v>
      </c>
      <c r="Z268" t="n">
        <v>4655.71</v>
      </c>
    </row>
    <row r="269" ht="15.75" customHeight="1" s="165">
      <c r="A269" s="131" t="n">
        <v>256</v>
      </c>
      <c r="B269" s="131" t="n">
        <v>1.83033</v>
      </c>
      <c r="C269" s="131" t="n">
        <v>20443.3</v>
      </c>
      <c r="D269" s="131" t="n">
        <v>2.0815</v>
      </c>
      <c r="E269" s="131" t="n">
        <v>40053.4</v>
      </c>
      <c r="F269" s="131" t="n">
        <v>0.0443032</v>
      </c>
      <c r="G269" s="131" t="n">
        <v>32083.1</v>
      </c>
      <c r="H269" s="131" t="n">
        <v>0.259702</v>
      </c>
      <c r="I269" s="131" t="n">
        <v>364.722</v>
      </c>
      <c r="J269" s="131" t="n">
        <v>0.508758</v>
      </c>
      <c r="K269" s="131" t="n">
        <v>0</v>
      </c>
      <c r="L269" s="131" t="n">
        <v>364.722</v>
      </c>
      <c r="M269" s="131" t="n">
        <v>0</v>
      </c>
      <c r="N269" s="131" t="n">
        <v>1.19088</v>
      </c>
      <c r="O269" s="131" t="n">
        <v>8164.14</v>
      </c>
      <c r="P269" s="131" t="n">
        <v>3846.87</v>
      </c>
      <c r="Q269" s="131" t="n">
        <v>0.122987</v>
      </c>
      <c r="R269" t="n">
        <v>12238.8</v>
      </c>
      <c r="S269" t="n">
        <v>11699.5</v>
      </c>
      <c r="T269" t="n">
        <v>0</v>
      </c>
      <c r="U269" t="n">
        <v>0.240916</v>
      </c>
      <c r="V269" t="n">
        <v>39441.2</v>
      </c>
      <c r="W269" t="n">
        <v>40053.4</v>
      </c>
      <c r="X269" t="n">
        <v>0.948584</v>
      </c>
      <c r="Y269" t="n">
        <v>18863.4</v>
      </c>
      <c r="Z269" t="n">
        <v>2542.51</v>
      </c>
    </row>
    <row r="270" ht="15.75" customHeight="1" s="165">
      <c r="A270" s="131" t="n">
        <v>257</v>
      </c>
      <c r="B270" s="131" t="n">
        <v>0.589597</v>
      </c>
      <c r="C270" s="131" t="n">
        <v>20337.8</v>
      </c>
      <c r="D270" s="131" t="n">
        <v>0.856908</v>
      </c>
      <c r="E270" s="131" t="n">
        <v>40053.4</v>
      </c>
      <c r="F270" s="131" t="n">
        <v>0</v>
      </c>
      <c r="G270" s="131" t="n">
        <v>27344.9</v>
      </c>
      <c r="H270" s="131" t="n">
        <v>0.351111</v>
      </c>
      <c r="I270" s="131" t="n">
        <v>2927.42</v>
      </c>
      <c r="J270" s="131" t="n">
        <v>0.458357</v>
      </c>
      <c r="K270" s="131" t="n">
        <v>0</v>
      </c>
      <c r="L270" s="131" t="n">
        <v>2927.42</v>
      </c>
      <c r="M270" s="131" t="n">
        <v>0</v>
      </c>
      <c r="N270" s="131" t="n">
        <v>0.223481</v>
      </c>
      <c r="O270" s="131" t="n">
        <v>17369.4</v>
      </c>
      <c r="P270" s="131" t="n">
        <v>3155.76</v>
      </c>
      <c r="Q270" s="131" t="n">
        <v>0.0131875</v>
      </c>
      <c r="R270" t="n">
        <v>13547.5</v>
      </c>
      <c r="S270" t="n">
        <v>17159.3</v>
      </c>
      <c r="T270" t="n">
        <v>631.787</v>
      </c>
      <c r="U270" t="n">
        <v>0.0215826</v>
      </c>
      <c r="V270" t="n">
        <v>34719.9</v>
      </c>
      <c r="W270" t="n">
        <v>40053.4</v>
      </c>
      <c r="X270" t="n">
        <v>0</v>
      </c>
      <c r="Y270" t="n">
        <v>30523.9</v>
      </c>
      <c r="Z270" t="n">
        <v>2671.56</v>
      </c>
    </row>
    <row r="271" ht="15.75" customHeight="1" s="165">
      <c r="A271" s="131" t="n">
        <v>258</v>
      </c>
      <c r="B271" s="131" t="n">
        <v>0</v>
      </c>
      <c r="C271" s="131" t="n">
        <v>14515</v>
      </c>
      <c r="D271" s="131" t="n">
        <v>0</v>
      </c>
      <c r="E271" s="131" t="n">
        <v>40053.4</v>
      </c>
      <c r="F271" s="131" t="n">
        <v>0</v>
      </c>
      <c r="G271" s="131" t="n">
        <v>35522.4</v>
      </c>
      <c r="H271" s="131" t="n">
        <v>0</v>
      </c>
      <c r="I271" s="131" t="n">
        <v>4131.46</v>
      </c>
      <c r="J271" s="131" t="n">
        <v>0</v>
      </c>
      <c r="K271" s="131" t="n">
        <v>0</v>
      </c>
      <c r="L271" s="131" t="n">
        <v>4131.46</v>
      </c>
      <c r="M271" s="131" t="n">
        <v>0</v>
      </c>
      <c r="N271" s="131" t="n">
        <v>0</v>
      </c>
      <c r="O271" s="131" t="n">
        <v>20233.5</v>
      </c>
      <c r="P271" s="131" t="n">
        <v>3152.52</v>
      </c>
      <c r="Q271" s="131" t="n">
        <v>0</v>
      </c>
      <c r="R271" t="n">
        <v>14406.5</v>
      </c>
      <c r="S271" t="n">
        <v>24019.4</v>
      </c>
      <c r="T271" t="n">
        <v>1687.28</v>
      </c>
      <c r="U271" t="n">
        <v>0</v>
      </c>
      <c r="V271" t="n">
        <v>19604</v>
      </c>
      <c r="W271" t="n">
        <v>39847.2</v>
      </c>
      <c r="X271" t="n">
        <v>0</v>
      </c>
      <c r="Y271" t="n">
        <v>34269.7</v>
      </c>
      <c r="Z271" t="n">
        <v>3003.36</v>
      </c>
    </row>
    <row r="272" ht="15.75" customHeight="1" s="165">
      <c r="A272" s="131" t="n">
        <v>259</v>
      </c>
      <c r="B272" s="131" t="n">
        <v>0</v>
      </c>
      <c r="C272" s="131" t="n">
        <v>8690.719999999999</v>
      </c>
      <c r="D272" s="131" t="n">
        <v>0</v>
      </c>
      <c r="E272" s="131" t="n">
        <v>40053.4</v>
      </c>
      <c r="F272" s="131" t="n">
        <v>0</v>
      </c>
      <c r="G272" s="131" t="n">
        <v>26730</v>
      </c>
      <c r="H272" s="131" t="n">
        <v>0</v>
      </c>
      <c r="I272" s="131" t="n">
        <v>4501.73</v>
      </c>
      <c r="J272" s="131" t="n">
        <v>0</v>
      </c>
      <c r="K272" s="131" t="n">
        <v>0</v>
      </c>
      <c r="L272" s="131" t="n">
        <v>4501.73</v>
      </c>
      <c r="M272" s="131" t="n">
        <v>0</v>
      </c>
      <c r="N272" s="131" t="n">
        <v>0</v>
      </c>
      <c r="O272" s="131" t="n">
        <v>20670</v>
      </c>
      <c r="P272" s="131" t="n">
        <v>2683.72</v>
      </c>
      <c r="Q272" s="131" t="n">
        <v>0</v>
      </c>
      <c r="R272" t="n">
        <v>7555.55</v>
      </c>
      <c r="S272" t="n">
        <v>35184.4</v>
      </c>
      <c r="T272" t="n">
        <v>2007.93</v>
      </c>
      <c r="U272" t="n">
        <v>0</v>
      </c>
      <c r="V272" t="n">
        <v>29205.3</v>
      </c>
      <c r="W272" t="n">
        <v>40021.9</v>
      </c>
      <c r="X272" t="n">
        <v>0</v>
      </c>
      <c r="Y272" t="n">
        <v>32907.1</v>
      </c>
      <c r="Z272" t="n">
        <v>4396.54</v>
      </c>
    </row>
    <row r="273" ht="15.75" customHeight="1" s="165">
      <c r="A273" s="131" t="n">
        <v>260</v>
      </c>
      <c r="B273" s="131" t="n">
        <v>0</v>
      </c>
      <c r="C273" s="131" t="n">
        <v>6568.5</v>
      </c>
      <c r="D273" s="131" t="n">
        <v>0</v>
      </c>
      <c r="E273" s="131" t="n">
        <v>40053.4</v>
      </c>
      <c r="F273" s="131" t="n">
        <v>0</v>
      </c>
      <c r="G273" s="131" t="n">
        <v>3119.52</v>
      </c>
      <c r="H273" s="131" t="n">
        <v>0</v>
      </c>
      <c r="I273" s="131" t="n">
        <v>3475.01</v>
      </c>
      <c r="J273" s="131" t="n">
        <v>0</v>
      </c>
      <c r="K273" s="131" t="n">
        <v>0</v>
      </c>
      <c r="L273" s="131" t="n">
        <v>3475.01</v>
      </c>
      <c r="M273" s="131" t="n">
        <v>0</v>
      </c>
      <c r="N273" s="131" t="n">
        <v>0</v>
      </c>
      <c r="O273" s="131" t="n">
        <v>12185.1</v>
      </c>
      <c r="P273" s="131" t="n">
        <v>4605.07</v>
      </c>
      <c r="Q273" s="131" t="n">
        <v>0</v>
      </c>
      <c r="R273" t="n">
        <v>1377.19</v>
      </c>
      <c r="S273" t="n">
        <v>34676.4</v>
      </c>
      <c r="T273" t="n">
        <v>0</v>
      </c>
      <c r="U273" t="n">
        <v>0</v>
      </c>
      <c r="V273" t="n">
        <v>36494.2</v>
      </c>
      <c r="W273" t="n">
        <v>40053.4</v>
      </c>
      <c r="X273" t="n">
        <v>0</v>
      </c>
      <c r="Y273" t="n">
        <v>36787</v>
      </c>
      <c r="Z273" t="n">
        <v>4131.92</v>
      </c>
    </row>
    <row r="274" ht="15.75" customHeight="1" s="165">
      <c r="A274" s="131" t="n">
        <v>261</v>
      </c>
      <c r="B274" s="131" t="n">
        <v>0</v>
      </c>
      <c r="C274" s="131" t="n">
        <v>9741.48</v>
      </c>
      <c r="D274" s="131" t="n">
        <v>0</v>
      </c>
      <c r="E274" s="131" t="n">
        <v>40053.4</v>
      </c>
      <c r="F274" s="131" t="n">
        <v>0</v>
      </c>
      <c r="G274" s="131" t="n">
        <v>2236.81</v>
      </c>
      <c r="H274" s="131" t="n">
        <v>0</v>
      </c>
      <c r="I274" s="131" t="n">
        <v>2268.37</v>
      </c>
      <c r="J274" s="131" t="n">
        <v>0</v>
      </c>
      <c r="K274" s="131" t="n">
        <v>0</v>
      </c>
      <c r="L274" s="131" t="n">
        <v>2268.37</v>
      </c>
      <c r="M274" s="131" t="n">
        <v>0</v>
      </c>
      <c r="N274" s="131" t="n">
        <v>0</v>
      </c>
      <c r="O274" s="131" t="n">
        <v>6242.48</v>
      </c>
      <c r="P274" s="131" t="n">
        <v>7684.13</v>
      </c>
      <c r="Q274" s="131" t="n">
        <v>0</v>
      </c>
      <c r="R274" t="n">
        <v>1280.6</v>
      </c>
      <c r="S274" t="n">
        <v>38892.9</v>
      </c>
      <c r="T274" t="n">
        <v>136.471</v>
      </c>
      <c r="U274" t="n">
        <v>0</v>
      </c>
      <c r="V274" t="n">
        <v>36497</v>
      </c>
      <c r="W274" t="n">
        <v>40053.4</v>
      </c>
      <c r="X274" t="n">
        <v>0</v>
      </c>
      <c r="Y274" t="n">
        <v>37601.9</v>
      </c>
      <c r="Z274" t="n">
        <v>7059.02</v>
      </c>
    </row>
    <row r="275" ht="15.75" customHeight="1" s="165">
      <c r="A275" s="131" t="n">
        <v>262</v>
      </c>
      <c r="B275" s="131" t="n">
        <v>0</v>
      </c>
      <c r="C275" s="131" t="n">
        <v>27728.6</v>
      </c>
      <c r="D275" s="131" t="n">
        <v>0</v>
      </c>
      <c r="E275" s="131" t="n">
        <v>40053.4</v>
      </c>
      <c r="F275" s="131" t="n">
        <v>0</v>
      </c>
      <c r="G275" s="131" t="n">
        <v>0</v>
      </c>
      <c r="H275" s="131" t="n">
        <v>0</v>
      </c>
      <c r="I275" s="131" t="n">
        <v>4649.85</v>
      </c>
      <c r="J275" s="131" t="n">
        <v>0</v>
      </c>
      <c r="K275" s="131" t="n">
        <v>3927.72</v>
      </c>
      <c r="L275" s="131" t="n">
        <v>4649.85</v>
      </c>
      <c r="M275" s="131" t="n">
        <v>0</v>
      </c>
      <c r="N275" s="131" t="n">
        <v>0</v>
      </c>
      <c r="O275" s="131" t="n">
        <v>8200.17</v>
      </c>
      <c r="P275" s="131" t="n">
        <v>2453.95</v>
      </c>
      <c r="Q275" s="131" t="n">
        <v>0</v>
      </c>
      <c r="R275" t="n">
        <v>1758.74</v>
      </c>
      <c r="S275" t="n">
        <v>39515.3</v>
      </c>
      <c r="T275" t="n">
        <v>15656.7</v>
      </c>
      <c r="U275" t="n">
        <v>0</v>
      </c>
      <c r="V275" t="n">
        <v>37271.2</v>
      </c>
      <c r="W275" t="n">
        <v>40053.4</v>
      </c>
      <c r="X275" t="n">
        <v>0</v>
      </c>
      <c r="Y275" t="n">
        <v>36967</v>
      </c>
      <c r="Z275" t="n">
        <v>13168.5</v>
      </c>
    </row>
    <row r="276" ht="15.75" customHeight="1" s="165">
      <c r="A276" s="131" t="n">
        <v>263</v>
      </c>
      <c r="B276" s="131" t="n">
        <v>0</v>
      </c>
      <c r="C276" s="131" t="n">
        <v>34964</v>
      </c>
      <c r="D276" s="131" t="n">
        <v>0</v>
      </c>
      <c r="E276" s="131" t="n">
        <v>39996.4</v>
      </c>
      <c r="F276" s="131" t="n">
        <v>0</v>
      </c>
      <c r="G276" s="131" t="n">
        <v>867.446</v>
      </c>
      <c r="H276" s="131" t="n">
        <v>0</v>
      </c>
      <c r="I276" s="131" t="n">
        <v>5345.59</v>
      </c>
      <c r="J276" s="131" t="n">
        <v>0</v>
      </c>
      <c r="K276" s="131" t="n">
        <v>1045.65</v>
      </c>
      <c r="L276" s="131" t="n">
        <v>5345.59</v>
      </c>
      <c r="M276" s="131" t="n">
        <v>0</v>
      </c>
      <c r="N276" s="131" t="n">
        <v>0</v>
      </c>
      <c r="O276" s="131" t="n">
        <v>9792.35</v>
      </c>
      <c r="P276" s="131" t="n">
        <v>22854.8</v>
      </c>
      <c r="Q276" s="131" t="n">
        <v>0</v>
      </c>
      <c r="R276" t="n">
        <v>4323.73</v>
      </c>
      <c r="S276" t="n">
        <v>39504.4</v>
      </c>
      <c r="T276" t="n">
        <v>28403.4</v>
      </c>
      <c r="U276" t="n">
        <v>0</v>
      </c>
      <c r="V276" t="n">
        <v>39929.3</v>
      </c>
      <c r="W276" t="n">
        <v>40053.4</v>
      </c>
      <c r="X276" t="n">
        <v>0</v>
      </c>
      <c r="Y276" t="n">
        <v>34108.3</v>
      </c>
      <c r="Z276" t="n">
        <v>21711.1</v>
      </c>
    </row>
    <row r="277" ht="15.75" customHeight="1" s="165">
      <c r="A277" s="131" t="n">
        <v>264</v>
      </c>
      <c r="B277" s="131" t="n">
        <v>0</v>
      </c>
      <c r="C277" s="131" t="n">
        <v>36501.1</v>
      </c>
      <c r="D277" s="131" t="n">
        <v>0</v>
      </c>
      <c r="E277" s="131" t="n">
        <v>40053.4</v>
      </c>
      <c r="F277" s="131" t="n">
        <v>0</v>
      </c>
      <c r="G277" s="131" t="n">
        <v>0</v>
      </c>
      <c r="H277" s="131" t="n">
        <v>0</v>
      </c>
      <c r="I277" s="131" t="n">
        <v>4334.98</v>
      </c>
      <c r="J277" s="131" t="n">
        <v>0</v>
      </c>
      <c r="K277" s="131" t="n">
        <v>1511.23</v>
      </c>
      <c r="L277" s="131" t="n">
        <v>4334.98</v>
      </c>
      <c r="M277" s="131" t="n">
        <v>0</v>
      </c>
      <c r="N277" s="131" t="n">
        <v>0</v>
      </c>
      <c r="O277" s="131" t="n">
        <v>17624.1</v>
      </c>
      <c r="P277" s="131" t="n">
        <v>5844.04</v>
      </c>
      <c r="Q277" s="131" t="n">
        <v>0</v>
      </c>
      <c r="R277" t="n">
        <v>3559.5</v>
      </c>
      <c r="S277" t="n">
        <v>38984.7</v>
      </c>
      <c r="T277" t="n">
        <v>38459.9</v>
      </c>
      <c r="U277" t="n">
        <v>0</v>
      </c>
      <c r="V277" t="n">
        <v>40053.4</v>
      </c>
      <c r="W277" t="n">
        <v>40053.4</v>
      </c>
      <c r="X277" t="n">
        <v>0</v>
      </c>
      <c r="Y277" t="n">
        <v>33862.5</v>
      </c>
      <c r="Z277" t="n">
        <v>34744.1</v>
      </c>
    </row>
    <row r="278" ht="15.75" customHeight="1" s="165">
      <c r="A278" s="131" t="n">
        <v>265</v>
      </c>
      <c r="B278" s="131" t="n">
        <v>0</v>
      </c>
      <c r="C278" s="131" t="n">
        <v>39845.7</v>
      </c>
      <c r="D278" s="131" t="n">
        <v>0</v>
      </c>
      <c r="E278" s="131" t="n">
        <v>38881.6</v>
      </c>
      <c r="F278" s="131" t="n">
        <v>0</v>
      </c>
      <c r="G278" s="131" t="n">
        <v>2968.8</v>
      </c>
      <c r="H278" s="131" t="n">
        <v>0</v>
      </c>
      <c r="I278" s="131" t="n">
        <v>4203.5</v>
      </c>
      <c r="J278" s="131" t="n">
        <v>0</v>
      </c>
      <c r="K278" s="131" t="n">
        <v>152.558</v>
      </c>
      <c r="L278" s="131" t="n">
        <v>4203.5</v>
      </c>
      <c r="M278" s="131" t="n">
        <v>0</v>
      </c>
      <c r="N278" s="131" t="n">
        <v>0</v>
      </c>
      <c r="O278" s="131" t="n">
        <v>36236.2</v>
      </c>
      <c r="P278" s="131" t="n">
        <v>3405.82</v>
      </c>
      <c r="Q278" s="131" t="n">
        <v>0</v>
      </c>
      <c r="R278" t="n">
        <v>2400.63</v>
      </c>
      <c r="S278" t="n">
        <v>38161.6</v>
      </c>
      <c r="T278" t="n">
        <v>40053.4</v>
      </c>
      <c r="U278" t="n">
        <v>0</v>
      </c>
      <c r="V278" t="n">
        <v>40053.4</v>
      </c>
      <c r="W278" t="n">
        <v>40053.4</v>
      </c>
      <c r="X278" t="n">
        <v>0</v>
      </c>
      <c r="Y278" t="n">
        <v>32860.7</v>
      </c>
      <c r="Z278" t="n">
        <v>31085.4</v>
      </c>
    </row>
    <row r="279" ht="15.75" customHeight="1" s="165">
      <c r="A279" s="131" t="n">
        <v>266</v>
      </c>
      <c r="B279" s="131" t="n">
        <v>0</v>
      </c>
      <c r="C279" s="131" t="n">
        <v>40053.4</v>
      </c>
      <c r="D279" s="131" t="n">
        <v>0</v>
      </c>
      <c r="E279" s="131" t="n">
        <v>36892.7</v>
      </c>
      <c r="F279" s="131" t="n">
        <v>0</v>
      </c>
      <c r="G279" s="131" t="n">
        <v>3174.61</v>
      </c>
      <c r="H279" s="131" t="n">
        <v>0</v>
      </c>
      <c r="I279" s="131" t="n">
        <v>6261.95</v>
      </c>
      <c r="J279" s="131" t="n">
        <v>0</v>
      </c>
      <c r="K279" s="131" t="n">
        <v>2392.8</v>
      </c>
      <c r="L279" s="131" t="n">
        <v>6261.95</v>
      </c>
      <c r="M279" s="131" t="n">
        <v>0</v>
      </c>
      <c r="N279" s="131" t="n">
        <v>0</v>
      </c>
      <c r="O279" s="131" t="n">
        <v>39365.8</v>
      </c>
      <c r="P279" s="131" t="n">
        <v>13670.8</v>
      </c>
      <c r="Q279" s="131" t="n">
        <v>0</v>
      </c>
      <c r="R279" t="n">
        <v>610.37</v>
      </c>
      <c r="S279" t="n">
        <v>37589.5</v>
      </c>
      <c r="T279" t="n">
        <v>40053.4</v>
      </c>
      <c r="U279" t="n">
        <v>0</v>
      </c>
      <c r="V279" t="n">
        <v>40053.4</v>
      </c>
      <c r="W279" t="n">
        <v>40053.4</v>
      </c>
      <c r="X279" t="n">
        <v>0</v>
      </c>
      <c r="Y279" t="n">
        <v>38053</v>
      </c>
      <c r="Z279" t="n">
        <v>38224.1</v>
      </c>
    </row>
    <row r="280" ht="15.75" customHeight="1" s="165">
      <c r="A280" s="131" t="n">
        <v>267</v>
      </c>
      <c r="B280" s="131" t="n">
        <v>0</v>
      </c>
      <c r="C280" s="131" t="n">
        <v>40053.4</v>
      </c>
      <c r="D280" s="131" t="n">
        <v>0</v>
      </c>
      <c r="E280" s="131" t="n">
        <v>39515.2</v>
      </c>
      <c r="F280" s="131" t="n">
        <v>0</v>
      </c>
      <c r="G280" s="131" t="n">
        <v>1972.04</v>
      </c>
      <c r="H280" s="131" t="n">
        <v>0</v>
      </c>
      <c r="I280" s="131" t="n">
        <v>3087.02</v>
      </c>
      <c r="J280" s="131" t="n">
        <v>0</v>
      </c>
      <c r="K280" s="131" t="n">
        <v>3918.41</v>
      </c>
      <c r="L280" s="131" t="n">
        <v>3087.02</v>
      </c>
      <c r="M280" s="131" t="n">
        <v>0</v>
      </c>
      <c r="N280" s="131" t="n">
        <v>0</v>
      </c>
      <c r="O280" s="131" t="n">
        <v>39736.3</v>
      </c>
      <c r="P280" s="131" t="n">
        <v>17930.6</v>
      </c>
      <c r="Q280" s="131" t="n">
        <v>0</v>
      </c>
      <c r="R280" t="n">
        <v>0</v>
      </c>
      <c r="S280" t="n">
        <v>35670.4</v>
      </c>
      <c r="T280" t="n">
        <v>40053.4</v>
      </c>
      <c r="U280" t="n">
        <v>0</v>
      </c>
      <c r="V280" t="n">
        <v>40053.4</v>
      </c>
      <c r="W280" t="n">
        <v>39512.6</v>
      </c>
      <c r="X280" t="n">
        <v>0</v>
      </c>
      <c r="Y280" t="n">
        <v>37472.6</v>
      </c>
      <c r="Z280" t="n">
        <v>37151.9</v>
      </c>
    </row>
    <row r="281" ht="15.75" customHeight="1" s="165">
      <c r="A281" s="131" t="n">
        <v>268</v>
      </c>
      <c r="B281" s="131" t="n">
        <v>0</v>
      </c>
      <c r="C281" s="131" t="n">
        <v>39967.9</v>
      </c>
      <c r="D281" s="131" t="n">
        <v>0</v>
      </c>
      <c r="E281" s="131" t="n">
        <v>40053.4</v>
      </c>
      <c r="F281" s="131" t="n">
        <v>0</v>
      </c>
      <c r="G281" s="131" t="n">
        <v>1144.02</v>
      </c>
      <c r="H281" s="131" t="n">
        <v>0</v>
      </c>
      <c r="I281" s="131" t="n">
        <v>4461.82</v>
      </c>
      <c r="J281" s="131" t="n">
        <v>0</v>
      </c>
      <c r="K281" s="131" t="n">
        <v>7983.52</v>
      </c>
      <c r="L281" s="131" t="n">
        <v>4461.82</v>
      </c>
      <c r="M281" s="131" t="n">
        <v>0</v>
      </c>
      <c r="N281" s="131" t="n">
        <v>0</v>
      </c>
      <c r="O281" s="131" t="n">
        <v>39890.7</v>
      </c>
      <c r="P281" s="131" t="n">
        <v>16046.4</v>
      </c>
      <c r="Q281" s="131" t="n">
        <v>0</v>
      </c>
      <c r="R281" t="n">
        <v>0</v>
      </c>
      <c r="S281" t="n">
        <v>31147.9</v>
      </c>
      <c r="T281" t="n">
        <v>40053.4</v>
      </c>
      <c r="U281" t="n">
        <v>0</v>
      </c>
      <c r="V281" t="n">
        <v>40053.4</v>
      </c>
      <c r="W281" t="n">
        <v>37025</v>
      </c>
      <c r="X281" t="n">
        <v>0</v>
      </c>
      <c r="Y281" t="n">
        <v>36873.4</v>
      </c>
      <c r="Z281" t="n">
        <v>39023.7</v>
      </c>
    </row>
    <row r="282" ht="15.75" customHeight="1" s="165">
      <c r="A282" s="131" t="n">
        <v>269</v>
      </c>
      <c r="B282" s="131" t="n">
        <v>0</v>
      </c>
      <c r="C282" s="131" t="n">
        <v>38944.9</v>
      </c>
      <c r="D282" s="131" t="n">
        <v>0</v>
      </c>
      <c r="E282" s="131" t="n">
        <v>40053.4</v>
      </c>
      <c r="F282" s="131" t="n">
        <v>0</v>
      </c>
      <c r="G282" s="131" t="n">
        <v>1839.16</v>
      </c>
      <c r="H282" s="131" t="n">
        <v>0</v>
      </c>
      <c r="I282" s="131" t="n">
        <v>1724.65</v>
      </c>
      <c r="J282" s="131" t="n">
        <v>0</v>
      </c>
      <c r="K282" s="131" t="n">
        <v>11039.8</v>
      </c>
      <c r="L282" s="131" t="n">
        <v>1724.65</v>
      </c>
      <c r="M282" s="131" t="n">
        <v>0</v>
      </c>
      <c r="N282" s="131" t="n">
        <v>0</v>
      </c>
      <c r="O282" s="131" t="n">
        <v>39995.4</v>
      </c>
      <c r="P282" s="131" t="n">
        <v>29273</v>
      </c>
      <c r="Q282" s="131" t="n">
        <v>0</v>
      </c>
      <c r="R282" t="n">
        <v>0</v>
      </c>
      <c r="S282" t="n">
        <v>32222.7</v>
      </c>
      <c r="T282" t="n">
        <v>40053.4</v>
      </c>
      <c r="U282" t="n">
        <v>0</v>
      </c>
      <c r="V282" t="n">
        <v>40053.4</v>
      </c>
      <c r="W282" t="n">
        <v>38052.5</v>
      </c>
      <c r="X282" t="n">
        <v>0</v>
      </c>
      <c r="Y282" t="n">
        <v>39785</v>
      </c>
      <c r="Z282" t="n">
        <v>39380</v>
      </c>
    </row>
    <row r="283" ht="15.75" customHeight="1" s="165">
      <c r="A283" s="131" t="n">
        <v>270</v>
      </c>
      <c r="B283" s="131" t="n">
        <v>0</v>
      </c>
      <c r="C283" s="131" t="n">
        <v>35771.1</v>
      </c>
      <c r="D283" s="131" t="n">
        <v>0</v>
      </c>
      <c r="E283" s="131" t="n">
        <v>40053.4</v>
      </c>
      <c r="F283" s="131" t="n">
        <v>0</v>
      </c>
      <c r="G283" s="131" t="n">
        <v>0</v>
      </c>
      <c r="H283" s="131" t="n">
        <v>0</v>
      </c>
      <c r="I283" s="131" t="n">
        <v>0</v>
      </c>
      <c r="J283" s="131" t="n">
        <v>0</v>
      </c>
      <c r="K283" s="131" t="n">
        <v>13462.7</v>
      </c>
      <c r="L283" s="131" t="n">
        <v>0</v>
      </c>
      <c r="M283" s="131" t="n">
        <v>0</v>
      </c>
      <c r="N283" s="131" t="n">
        <v>0</v>
      </c>
      <c r="O283" s="131" t="n">
        <v>39745.9</v>
      </c>
      <c r="P283" s="131" t="n">
        <v>27212.6</v>
      </c>
      <c r="Q283" s="131" t="n">
        <v>0</v>
      </c>
      <c r="R283" t="n">
        <v>0</v>
      </c>
      <c r="S283" t="n">
        <v>33699.7</v>
      </c>
      <c r="T283" t="n">
        <v>40053.4</v>
      </c>
      <c r="U283" t="n">
        <v>0</v>
      </c>
      <c r="V283" t="n">
        <v>39819.4</v>
      </c>
      <c r="W283" t="n">
        <v>38616.2</v>
      </c>
      <c r="X283" t="n">
        <v>0</v>
      </c>
      <c r="Y283" t="n">
        <v>26580.1</v>
      </c>
      <c r="Z283" t="n">
        <v>39800.7</v>
      </c>
    </row>
    <row r="284" ht="15.75" customHeight="1" s="165">
      <c r="A284" s="131" t="n">
        <v>271</v>
      </c>
      <c r="B284" s="131" t="n">
        <v>0</v>
      </c>
      <c r="C284" s="131" t="n">
        <v>27530.3</v>
      </c>
      <c r="D284" s="131" t="n">
        <v>0</v>
      </c>
      <c r="E284" s="131" t="n">
        <v>40032.4</v>
      </c>
      <c r="F284" s="131" t="n">
        <v>0</v>
      </c>
      <c r="G284" s="131" t="n">
        <v>0</v>
      </c>
      <c r="H284" s="131" t="n">
        <v>0</v>
      </c>
      <c r="I284" s="131" t="n">
        <v>0</v>
      </c>
      <c r="J284" s="131" t="n">
        <v>0</v>
      </c>
      <c r="K284" s="131" t="n">
        <v>8805.719999999999</v>
      </c>
      <c r="L284" s="131" t="n">
        <v>0</v>
      </c>
      <c r="M284" s="131" t="n">
        <v>0</v>
      </c>
      <c r="N284" s="131" t="n">
        <v>0</v>
      </c>
      <c r="O284" s="131" t="n">
        <v>39317.9</v>
      </c>
      <c r="P284" s="131" t="n">
        <v>27970.6</v>
      </c>
      <c r="Q284" s="131" t="n">
        <v>0</v>
      </c>
      <c r="R284" t="n">
        <v>0</v>
      </c>
      <c r="S284" t="n">
        <v>26009.9</v>
      </c>
      <c r="T284" t="n">
        <v>40053.4</v>
      </c>
      <c r="U284" t="n">
        <v>0</v>
      </c>
      <c r="V284" t="n">
        <v>40053.4</v>
      </c>
      <c r="W284" t="n">
        <v>39162.1</v>
      </c>
      <c r="X284" t="n">
        <v>0</v>
      </c>
      <c r="Y284" t="n">
        <v>38404.9</v>
      </c>
      <c r="Z284" t="n">
        <v>39749.5</v>
      </c>
    </row>
    <row r="285" ht="15.75" customHeight="1" s="165">
      <c r="A285" s="131" t="n">
        <v>272</v>
      </c>
      <c r="B285" s="131" t="n">
        <v>0</v>
      </c>
      <c r="C285" s="131" t="n">
        <v>39968.3</v>
      </c>
      <c r="D285" s="131" t="n">
        <v>0.321328</v>
      </c>
      <c r="E285" s="131" t="n">
        <v>40053.4</v>
      </c>
      <c r="F285" s="131" t="n">
        <v>0.535094</v>
      </c>
      <c r="G285" s="131" t="n">
        <v>101.488</v>
      </c>
      <c r="H285" s="131" t="n">
        <v>0</v>
      </c>
      <c r="I285" s="131" t="n">
        <v>0</v>
      </c>
      <c r="J285" s="131" t="n">
        <v>0</v>
      </c>
      <c r="K285" s="131" t="n">
        <v>9123.110000000001</v>
      </c>
      <c r="L285" s="131" t="n">
        <v>0</v>
      </c>
      <c r="M285" s="131" t="n">
        <v>0</v>
      </c>
      <c r="N285" s="131" t="n">
        <v>0</v>
      </c>
      <c r="O285" s="131" t="n">
        <v>38496.6</v>
      </c>
      <c r="P285" s="131" t="n">
        <v>28473.2</v>
      </c>
      <c r="Q285" s="131" t="n">
        <v>0</v>
      </c>
      <c r="R285" t="n">
        <v>0</v>
      </c>
      <c r="S285" t="n">
        <v>19123.5</v>
      </c>
      <c r="T285" t="n">
        <v>40053.4</v>
      </c>
      <c r="U285" t="n">
        <v>0</v>
      </c>
      <c r="V285" t="n">
        <v>40053.4</v>
      </c>
      <c r="W285" t="n">
        <v>36101.1</v>
      </c>
      <c r="X285" t="n">
        <v>0</v>
      </c>
      <c r="Y285" t="n">
        <v>39092.5</v>
      </c>
      <c r="Z285" t="n">
        <v>40053.4</v>
      </c>
    </row>
    <row r="286" ht="15.75" customHeight="1" s="165">
      <c r="A286" s="131" t="n">
        <v>273</v>
      </c>
      <c r="B286" s="131" t="n">
        <v>1.23693</v>
      </c>
      <c r="C286" s="131" t="n">
        <v>40053.4</v>
      </c>
      <c r="D286" s="131" t="n">
        <v>1.63879</v>
      </c>
      <c r="E286" s="131" t="n">
        <v>40053.4</v>
      </c>
      <c r="F286" s="131" t="n">
        <v>1.75696</v>
      </c>
      <c r="G286" s="131" t="n">
        <v>0</v>
      </c>
      <c r="H286" s="131" t="n">
        <v>0.0699726</v>
      </c>
      <c r="I286" s="131" t="n">
        <v>122.447</v>
      </c>
      <c r="J286" s="131" t="n">
        <v>1.03699</v>
      </c>
      <c r="K286" s="131" t="n">
        <v>12520.9</v>
      </c>
      <c r="L286" s="131" t="n">
        <v>122.447</v>
      </c>
      <c r="M286" s="131" t="n">
        <v>0</v>
      </c>
      <c r="N286" s="131" t="n">
        <v>0.0516622</v>
      </c>
      <c r="O286" s="131" t="n">
        <v>37143.7</v>
      </c>
      <c r="P286" s="131" t="n">
        <v>32039.7</v>
      </c>
      <c r="Q286" s="131" t="n">
        <v>0.0497559</v>
      </c>
      <c r="R286" t="n">
        <v>0</v>
      </c>
      <c r="S286" t="n">
        <v>10181</v>
      </c>
      <c r="T286" t="n">
        <v>40053.4</v>
      </c>
      <c r="U286" t="n">
        <v>0.984356</v>
      </c>
      <c r="V286" t="n">
        <v>39707.5</v>
      </c>
      <c r="W286" t="n">
        <v>33473</v>
      </c>
      <c r="X286" t="n">
        <v>0.0681443</v>
      </c>
      <c r="Y286" t="n">
        <v>38678.2</v>
      </c>
      <c r="Z286" t="n">
        <v>40053.4</v>
      </c>
    </row>
    <row r="287" ht="15.75" customHeight="1" s="165">
      <c r="A287" s="131" t="n">
        <v>274</v>
      </c>
      <c r="B287" s="131" t="n">
        <v>2.55284</v>
      </c>
      <c r="C287" s="131" t="n">
        <v>39414.3</v>
      </c>
      <c r="D287" s="131" t="n">
        <v>2.73135</v>
      </c>
      <c r="E287" s="131" t="n">
        <v>40053.4</v>
      </c>
      <c r="F287" s="131" t="n">
        <v>2.71267</v>
      </c>
      <c r="G287" s="131" t="n">
        <v>0</v>
      </c>
      <c r="H287" s="131" t="n">
        <v>0.272774</v>
      </c>
      <c r="I287" s="131" t="n">
        <v>241.457</v>
      </c>
      <c r="J287" s="131" t="n">
        <v>2.0646</v>
      </c>
      <c r="K287" s="131" t="n">
        <v>8681.23</v>
      </c>
      <c r="L287" s="131" t="n">
        <v>241.457</v>
      </c>
      <c r="M287" s="131" t="n">
        <v>0</v>
      </c>
      <c r="N287" s="131" t="n">
        <v>0.107796</v>
      </c>
      <c r="O287" s="131" t="n">
        <v>37571.7</v>
      </c>
      <c r="P287" s="131" t="n">
        <v>26929.6</v>
      </c>
      <c r="Q287" s="131" t="n">
        <v>0.228352</v>
      </c>
      <c r="R287" t="n">
        <v>0</v>
      </c>
      <c r="S287" t="n">
        <v>3206.22</v>
      </c>
      <c r="T287" t="n">
        <v>40053.4</v>
      </c>
      <c r="U287" t="n">
        <v>2.01434</v>
      </c>
      <c r="V287" t="n">
        <v>39603.4</v>
      </c>
      <c r="W287" t="n">
        <v>35145.8</v>
      </c>
      <c r="X287" t="n">
        <v>0.177644</v>
      </c>
      <c r="Y287" t="n">
        <v>39562.2</v>
      </c>
      <c r="Z287" t="n">
        <v>40053.4</v>
      </c>
    </row>
    <row r="288" ht="15.75" customHeight="1" s="165">
      <c r="A288" s="131" t="n">
        <v>275</v>
      </c>
      <c r="B288" s="131" t="n">
        <v>3.22782</v>
      </c>
      <c r="C288" s="131" t="n">
        <v>36047.4</v>
      </c>
      <c r="D288" s="131" t="n">
        <v>3.47113</v>
      </c>
      <c r="E288" s="131" t="n">
        <v>40053.4</v>
      </c>
      <c r="F288" s="131" t="n">
        <v>3.28765</v>
      </c>
      <c r="G288" s="131" t="n">
        <v>0</v>
      </c>
      <c r="H288" s="131" t="n">
        <v>0.688079</v>
      </c>
      <c r="I288" s="131" t="n">
        <v>2418.21</v>
      </c>
      <c r="J288" s="131" t="n">
        <v>2.80759</v>
      </c>
      <c r="K288" s="131" t="n">
        <v>6276.09</v>
      </c>
      <c r="L288" s="131" t="n">
        <v>2418.21</v>
      </c>
      <c r="M288" s="131" t="n">
        <v>0</v>
      </c>
      <c r="N288" s="131" t="n">
        <v>0.131195</v>
      </c>
      <c r="O288" s="131" t="n">
        <v>35607.2</v>
      </c>
      <c r="P288" s="131" t="n">
        <v>20670.6</v>
      </c>
      <c r="Q288" s="131" t="n">
        <v>0.189202</v>
      </c>
      <c r="R288" t="n">
        <v>0</v>
      </c>
      <c r="S288" t="n">
        <v>0</v>
      </c>
      <c r="T288" t="n">
        <v>40053.4</v>
      </c>
      <c r="U288" t="n">
        <v>2.74395</v>
      </c>
      <c r="V288" t="n">
        <v>39579.1</v>
      </c>
      <c r="W288" t="n">
        <v>34597.4</v>
      </c>
      <c r="X288" t="n">
        <v>0.520017</v>
      </c>
      <c r="Y288" t="n">
        <v>39775.8</v>
      </c>
      <c r="Z288" t="n">
        <v>40053.4</v>
      </c>
    </row>
    <row r="289" ht="15.75" customHeight="1" s="165">
      <c r="A289" s="131" t="n">
        <v>276</v>
      </c>
      <c r="B289" s="131" t="n">
        <v>3.08874</v>
      </c>
      <c r="C289" s="131" t="n">
        <v>28103.2</v>
      </c>
      <c r="D289" s="131" t="n">
        <v>3.85813</v>
      </c>
      <c r="E289" s="131" t="n">
        <v>40053.4</v>
      </c>
      <c r="F289" s="131" t="n">
        <v>3.52742</v>
      </c>
      <c r="G289" s="131" t="n">
        <v>0</v>
      </c>
      <c r="H289" s="131" t="n">
        <v>1.3062</v>
      </c>
      <c r="I289" s="131" t="n">
        <v>2644.84</v>
      </c>
      <c r="J289" s="131" t="n">
        <v>3.20359</v>
      </c>
      <c r="K289" s="131" t="n">
        <v>8215.1</v>
      </c>
      <c r="L289" s="131" t="n">
        <v>2644.84</v>
      </c>
      <c r="M289" s="131" t="n">
        <v>0</v>
      </c>
      <c r="N289" s="131" t="n">
        <v>0.377252</v>
      </c>
      <c r="O289" s="131" t="n">
        <v>28690.4</v>
      </c>
      <c r="P289" s="131" t="n">
        <v>18949.5</v>
      </c>
      <c r="Q289" s="131" t="n">
        <v>0.14701</v>
      </c>
      <c r="R289" t="n">
        <v>0</v>
      </c>
      <c r="S289" t="n">
        <v>0</v>
      </c>
      <c r="T289" t="n">
        <v>40053.4</v>
      </c>
      <c r="U289" t="n">
        <v>3.1445</v>
      </c>
      <c r="V289" t="n">
        <v>38840.7</v>
      </c>
      <c r="W289" t="n">
        <v>32079.6</v>
      </c>
      <c r="X289" t="n">
        <v>0.322286</v>
      </c>
      <c r="Y289" t="n">
        <v>37627.3</v>
      </c>
      <c r="Z289" t="n">
        <v>40053.4</v>
      </c>
    </row>
    <row r="290" ht="15.75" customHeight="1" s="165">
      <c r="A290" s="131" t="n">
        <v>277</v>
      </c>
      <c r="B290" s="131" t="n">
        <v>3.2607</v>
      </c>
      <c r="C290" s="131" t="n">
        <v>27131.3</v>
      </c>
      <c r="D290" s="131" t="n">
        <v>3.91108</v>
      </c>
      <c r="E290" s="131" t="n">
        <v>40053.4</v>
      </c>
      <c r="F290" s="131" t="n">
        <v>3.45325</v>
      </c>
      <c r="G290" s="131" t="n">
        <v>0</v>
      </c>
      <c r="H290" s="131" t="n">
        <v>2.2002</v>
      </c>
      <c r="I290" s="131" t="n">
        <v>1844.68</v>
      </c>
      <c r="J290" s="131" t="n">
        <v>3.3117</v>
      </c>
      <c r="K290" s="131" t="n">
        <v>1929.91</v>
      </c>
      <c r="L290" s="131" t="n">
        <v>1844.68</v>
      </c>
      <c r="M290" s="131" t="n">
        <v>0</v>
      </c>
      <c r="N290" s="131" t="n">
        <v>0.496903</v>
      </c>
      <c r="O290" s="131" t="n">
        <v>26593.3</v>
      </c>
      <c r="P290" s="131" t="n">
        <v>18809.5</v>
      </c>
      <c r="Q290" s="131" t="n">
        <v>0.101968</v>
      </c>
      <c r="R290" t="n">
        <v>0</v>
      </c>
      <c r="S290" t="n">
        <v>0</v>
      </c>
      <c r="T290" t="n">
        <v>40053.4</v>
      </c>
      <c r="U290" t="n">
        <v>3.19263</v>
      </c>
      <c r="V290" t="n">
        <v>39278.3</v>
      </c>
      <c r="W290" t="n">
        <v>29066.5</v>
      </c>
      <c r="X290" t="n">
        <v>0.333258</v>
      </c>
      <c r="Y290" t="n">
        <v>33183.1</v>
      </c>
      <c r="Z290" t="n">
        <v>40053.4</v>
      </c>
    </row>
    <row r="291" ht="15.75" customHeight="1" s="165">
      <c r="A291" s="131" t="n">
        <v>278</v>
      </c>
      <c r="B291" s="131" t="n">
        <v>2.91229</v>
      </c>
      <c r="C291" s="131" t="n">
        <v>19959.5</v>
      </c>
      <c r="D291" s="131" t="n">
        <v>3.62071</v>
      </c>
      <c r="E291" s="131" t="n">
        <v>40053.4</v>
      </c>
      <c r="F291" s="131" t="n">
        <v>3.06081</v>
      </c>
      <c r="G291" s="131" t="n">
        <v>0</v>
      </c>
      <c r="H291" s="131" t="n">
        <v>2.26752</v>
      </c>
      <c r="I291" s="131" t="n">
        <v>0</v>
      </c>
      <c r="J291" s="131" t="n">
        <v>3.14486</v>
      </c>
      <c r="K291" s="131" t="n">
        <v>2054.36</v>
      </c>
      <c r="L291" s="131" t="n">
        <v>0</v>
      </c>
      <c r="M291" s="131" t="n">
        <v>0</v>
      </c>
      <c r="N291" s="131" t="n">
        <v>0.390727</v>
      </c>
      <c r="O291" s="131" t="n">
        <v>27034.9</v>
      </c>
      <c r="P291" s="131" t="n">
        <v>19078.2</v>
      </c>
      <c r="Q291" s="131" t="n">
        <v>0.5189820000000001</v>
      </c>
      <c r="R291" t="n">
        <v>0</v>
      </c>
      <c r="S291" t="n">
        <v>0</v>
      </c>
      <c r="T291" t="n">
        <v>40053.4</v>
      </c>
      <c r="U291" t="n">
        <v>1.30104</v>
      </c>
      <c r="V291" t="n">
        <v>39583.9</v>
      </c>
      <c r="W291" t="n">
        <v>27971.6</v>
      </c>
      <c r="X291" t="n">
        <v>0.308935</v>
      </c>
      <c r="Y291" t="n">
        <v>30699</v>
      </c>
      <c r="Z291" t="n">
        <v>40053.4</v>
      </c>
    </row>
    <row r="292" ht="15.75" customHeight="1" s="165">
      <c r="A292" s="131" t="n">
        <v>279</v>
      </c>
      <c r="B292" s="131" t="n">
        <v>2.73594</v>
      </c>
      <c r="C292" s="131" t="n">
        <v>21027</v>
      </c>
      <c r="D292" s="131" t="n">
        <v>3.01239</v>
      </c>
      <c r="E292" s="131" t="n">
        <v>39796.2</v>
      </c>
      <c r="F292" s="131" t="n">
        <v>1.03716</v>
      </c>
      <c r="G292" s="131" t="n">
        <v>0</v>
      </c>
      <c r="H292" s="131" t="n">
        <v>1.85703</v>
      </c>
      <c r="I292" s="131" t="n">
        <v>0</v>
      </c>
      <c r="J292" s="131" t="n">
        <v>2.66576</v>
      </c>
      <c r="K292" s="131" t="n">
        <v>1596.9</v>
      </c>
      <c r="L292" s="131" t="n">
        <v>0</v>
      </c>
      <c r="M292" s="131" t="n">
        <v>0</v>
      </c>
      <c r="N292" s="131" t="n">
        <v>0.263727</v>
      </c>
      <c r="O292" s="131" t="n">
        <v>10939.1</v>
      </c>
      <c r="P292" s="131" t="n">
        <v>19318.8</v>
      </c>
      <c r="Q292" s="131" t="n">
        <v>0.574692</v>
      </c>
      <c r="R292" t="n">
        <v>0</v>
      </c>
      <c r="S292" t="n">
        <v>0</v>
      </c>
      <c r="T292" t="n">
        <v>40053.4</v>
      </c>
      <c r="U292" t="n">
        <v>2.31498</v>
      </c>
      <c r="V292" t="n">
        <v>39820.5</v>
      </c>
      <c r="W292" t="n">
        <v>27647.3</v>
      </c>
      <c r="X292" t="n">
        <v>0.614688</v>
      </c>
      <c r="Y292" t="n">
        <v>26155.9</v>
      </c>
      <c r="Z292" t="n">
        <v>40053.4</v>
      </c>
    </row>
    <row r="293" ht="15.75" customHeight="1" s="165">
      <c r="A293" s="131" t="n">
        <v>280</v>
      </c>
      <c r="B293" s="131" t="n">
        <v>1.19373</v>
      </c>
      <c r="C293" s="131" t="n">
        <v>26777.7</v>
      </c>
      <c r="D293" s="131" t="n">
        <v>2.08093</v>
      </c>
      <c r="E293" s="131" t="n">
        <v>39187.5</v>
      </c>
      <c r="F293" s="131" t="n">
        <v>0.160487</v>
      </c>
      <c r="G293" s="131" t="n">
        <v>0</v>
      </c>
      <c r="H293" s="131" t="n">
        <v>0.875986</v>
      </c>
      <c r="I293" s="131" t="n">
        <v>0</v>
      </c>
      <c r="J293" s="131" t="n">
        <v>1.88822</v>
      </c>
      <c r="K293" s="131" t="n">
        <v>0</v>
      </c>
      <c r="L293" s="131" t="n">
        <v>0</v>
      </c>
      <c r="M293" s="131" t="n">
        <v>0</v>
      </c>
      <c r="N293" s="131" t="n">
        <v>0.192274</v>
      </c>
      <c r="O293" s="131" t="n">
        <v>5107.13</v>
      </c>
      <c r="P293" s="131" t="n">
        <v>21048.6</v>
      </c>
      <c r="Q293" s="131" t="n">
        <v>0.101222</v>
      </c>
      <c r="R293" t="n">
        <v>0</v>
      </c>
      <c r="S293" t="n">
        <v>0</v>
      </c>
      <c r="T293" t="n">
        <v>40053.4</v>
      </c>
      <c r="U293" t="n">
        <v>1.3864</v>
      </c>
      <c r="V293" t="n">
        <v>39483.8</v>
      </c>
      <c r="W293" t="n">
        <v>23936.3</v>
      </c>
      <c r="X293" t="n">
        <v>0.295209</v>
      </c>
      <c r="Y293" t="n">
        <v>23271.8</v>
      </c>
      <c r="Z293" t="n">
        <v>40053.4</v>
      </c>
    </row>
    <row r="294" ht="15.75" customHeight="1" s="165">
      <c r="A294" s="131" t="n">
        <v>281</v>
      </c>
      <c r="B294" s="131" t="n">
        <v>0.422918</v>
      </c>
      <c r="C294" s="131" t="n">
        <v>27997</v>
      </c>
      <c r="D294" s="131" t="n">
        <v>0.847306</v>
      </c>
      <c r="E294" s="131" t="n">
        <v>38556.9</v>
      </c>
      <c r="F294" s="131" t="n">
        <v>0</v>
      </c>
      <c r="G294" s="131" t="n">
        <v>5834.76</v>
      </c>
      <c r="H294" s="131" t="n">
        <v>0.232267</v>
      </c>
      <c r="I294" s="131" t="n">
        <v>0</v>
      </c>
      <c r="J294" s="131" t="n">
        <v>0.8364740000000001</v>
      </c>
      <c r="K294" s="131" t="n">
        <v>0</v>
      </c>
      <c r="L294" s="131" t="n">
        <v>0</v>
      </c>
      <c r="M294" s="131" t="n">
        <v>0</v>
      </c>
      <c r="N294" s="131" t="n">
        <v>0.09997789999999999</v>
      </c>
      <c r="O294" s="131" t="n">
        <v>2452.41</v>
      </c>
      <c r="P294" s="131" t="n">
        <v>19484.1</v>
      </c>
      <c r="Q294" s="131" t="n">
        <v>0.0129747</v>
      </c>
      <c r="R294" t="n">
        <v>0</v>
      </c>
      <c r="S294" t="n">
        <v>0</v>
      </c>
      <c r="T294" t="n">
        <v>40053.4</v>
      </c>
      <c r="U294" t="n">
        <v>0.238402</v>
      </c>
      <c r="V294" t="n">
        <v>37425.7</v>
      </c>
      <c r="W294" t="n">
        <v>21268.3</v>
      </c>
      <c r="X294" t="n">
        <v>0</v>
      </c>
      <c r="Y294" t="n">
        <v>16810.9</v>
      </c>
      <c r="Z294" t="n">
        <v>40053.4</v>
      </c>
    </row>
    <row r="295" ht="15.75" customHeight="1" s="165">
      <c r="A295" s="131" t="n">
        <v>282</v>
      </c>
      <c r="B295" s="131" t="n">
        <v>0</v>
      </c>
      <c r="C295" s="131" t="n">
        <v>24555.9</v>
      </c>
      <c r="D295" s="131" t="n">
        <v>0</v>
      </c>
      <c r="E295" s="131" t="n">
        <v>39396.7</v>
      </c>
      <c r="F295" s="131" t="n">
        <v>0</v>
      </c>
      <c r="G295" s="131" t="n">
        <v>14788.2</v>
      </c>
      <c r="H295" s="131" t="n">
        <v>0</v>
      </c>
      <c r="I295" s="131" t="n">
        <v>16.7774</v>
      </c>
      <c r="J295" s="131" t="n">
        <v>0</v>
      </c>
      <c r="K295" s="131" t="n">
        <v>0</v>
      </c>
      <c r="L295" s="131" t="n">
        <v>16.7774</v>
      </c>
      <c r="M295" s="131" t="n">
        <v>0</v>
      </c>
      <c r="N295" s="131" t="n">
        <v>0</v>
      </c>
      <c r="O295" s="131" t="n">
        <v>2166.3</v>
      </c>
      <c r="P295" s="131" t="n">
        <v>17389.2</v>
      </c>
      <c r="Q295" s="131" t="n">
        <v>0</v>
      </c>
      <c r="R295" t="n">
        <v>0</v>
      </c>
      <c r="S295" t="n">
        <v>294.44</v>
      </c>
      <c r="T295" t="n">
        <v>40053.4</v>
      </c>
      <c r="U295" t="n">
        <v>0</v>
      </c>
      <c r="V295" t="n">
        <v>30947.1</v>
      </c>
      <c r="W295" t="n">
        <v>17939.3</v>
      </c>
      <c r="X295" t="n">
        <v>0</v>
      </c>
      <c r="Y295" t="n">
        <v>18997.4</v>
      </c>
      <c r="Z295" t="n">
        <v>40053.4</v>
      </c>
    </row>
    <row r="296" ht="15.75" customHeight="1" s="165">
      <c r="A296" s="131" t="n">
        <v>283</v>
      </c>
      <c r="B296" s="131" t="n">
        <v>0</v>
      </c>
      <c r="C296" s="131" t="n">
        <v>20520.7</v>
      </c>
      <c r="D296" s="131" t="n">
        <v>0</v>
      </c>
      <c r="E296" s="131" t="n">
        <v>39752.9</v>
      </c>
      <c r="F296" s="131" t="n">
        <v>0</v>
      </c>
      <c r="G296" s="131" t="n">
        <v>3109.3</v>
      </c>
      <c r="H296" s="131" t="n">
        <v>0</v>
      </c>
      <c r="I296" s="131" t="n">
        <v>1752.58</v>
      </c>
      <c r="J296" s="131" t="n">
        <v>0</v>
      </c>
      <c r="K296" s="131" t="n">
        <v>41.1632</v>
      </c>
      <c r="L296" s="131" t="n">
        <v>1752.58</v>
      </c>
      <c r="M296" s="131" t="n">
        <v>0</v>
      </c>
      <c r="N296" s="131" t="n">
        <v>0</v>
      </c>
      <c r="O296" s="131" t="n">
        <v>3886.29</v>
      </c>
      <c r="P296" s="131" t="n">
        <v>18787.8</v>
      </c>
      <c r="Q296" s="131" t="n">
        <v>0</v>
      </c>
      <c r="R296" t="n">
        <v>0</v>
      </c>
      <c r="S296" t="n">
        <v>9906</v>
      </c>
      <c r="T296" t="n">
        <v>40053.4</v>
      </c>
      <c r="U296" t="n">
        <v>0</v>
      </c>
      <c r="V296" t="n">
        <v>34753</v>
      </c>
      <c r="W296" t="n">
        <v>19012.1</v>
      </c>
      <c r="X296" t="n">
        <v>0</v>
      </c>
      <c r="Y296" t="n">
        <v>23952.3</v>
      </c>
      <c r="Z296" t="n">
        <v>39853.6</v>
      </c>
    </row>
    <row r="297" ht="15.75" customHeight="1" s="165">
      <c r="A297" s="131" t="n">
        <v>284</v>
      </c>
      <c r="B297" s="131" t="n">
        <v>0</v>
      </c>
      <c r="C297" s="131" t="n">
        <v>6071.08</v>
      </c>
      <c r="D297" s="131" t="n">
        <v>0</v>
      </c>
      <c r="E297" s="131" t="n">
        <v>33377.2</v>
      </c>
      <c r="F297" s="131" t="n">
        <v>0</v>
      </c>
      <c r="G297" s="131" t="n">
        <v>1429.02</v>
      </c>
      <c r="H297" s="131" t="n">
        <v>0</v>
      </c>
      <c r="I297" s="131" t="n">
        <v>2106.75</v>
      </c>
      <c r="J297" s="131" t="n">
        <v>0</v>
      </c>
      <c r="K297" s="131" t="n">
        <v>4561.43</v>
      </c>
      <c r="L297" s="131" t="n">
        <v>2106.75</v>
      </c>
      <c r="M297" s="131" t="n">
        <v>0</v>
      </c>
      <c r="N297" s="131" t="n">
        <v>0</v>
      </c>
      <c r="O297" s="131" t="n">
        <v>4379.47</v>
      </c>
      <c r="P297" s="131" t="n">
        <v>13532.5</v>
      </c>
      <c r="Q297" s="131" t="n">
        <v>0</v>
      </c>
      <c r="R297" t="n">
        <v>591.212</v>
      </c>
      <c r="S297" t="n">
        <v>24542.5</v>
      </c>
      <c r="T297" t="n">
        <v>40053.4</v>
      </c>
      <c r="U297" t="n">
        <v>0</v>
      </c>
      <c r="V297" t="n">
        <v>37816.4</v>
      </c>
      <c r="W297" t="n">
        <v>23138.3</v>
      </c>
      <c r="X297" t="n">
        <v>0</v>
      </c>
      <c r="Y297" t="n">
        <v>17922.6</v>
      </c>
      <c r="Z297" t="n">
        <v>39121.3</v>
      </c>
    </row>
    <row r="298" ht="15.75" customHeight="1" s="165">
      <c r="A298" s="131" t="n">
        <v>285</v>
      </c>
      <c r="B298" s="131" t="n">
        <v>0</v>
      </c>
      <c r="C298" s="131" t="n">
        <v>4295.11</v>
      </c>
      <c r="D298" s="131" t="n">
        <v>0</v>
      </c>
      <c r="E298" s="131" t="n">
        <v>21014.1</v>
      </c>
      <c r="F298" s="131" t="n">
        <v>0</v>
      </c>
      <c r="G298" s="131" t="n">
        <v>0</v>
      </c>
      <c r="H298" s="131" t="n">
        <v>0</v>
      </c>
      <c r="I298" s="131" t="n">
        <v>2247.17</v>
      </c>
      <c r="J298" s="131" t="n">
        <v>0</v>
      </c>
      <c r="K298" s="131" t="n">
        <v>10376.3</v>
      </c>
      <c r="L298" s="131" t="n">
        <v>2247.17</v>
      </c>
      <c r="M298" s="131" t="n">
        <v>0</v>
      </c>
      <c r="N298" s="131" t="n">
        <v>0</v>
      </c>
      <c r="O298" s="131" t="n">
        <v>4644</v>
      </c>
      <c r="P298" s="131" t="n">
        <v>9163.440000000001</v>
      </c>
      <c r="Q298" s="131" t="n">
        <v>0</v>
      </c>
      <c r="R298" t="n">
        <v>425.715</v>
      </c>
      <c r="S298" t="n">
        <v>26144.4</v>
      </c>
      <c r="T298" t="n">
        <v>40053.4</v>
      </c>
      <c r="U298" t="n">
        <v>0</v>
      </c>
      <c r="V298" t="n">
        <v>34896</v>
      </c>
      <c r="W298" t="n">
        <v>17452</v>
      </c>
      <c r="X298" t="n">
        <v>0</v>
      </c>
      <c r="Y298" t="n">
        <v>15573.4</v>
      </c>
      <c r="Z298" t="n">
        <v>37322.9</v>
      </c>
    </row>
    <row r="299" ht="15.75" customHeight="1" s="165">
      <c r="A299" s="131" t="n">
        <v>286</v>
      </c>
      <c r="B299" s="131" t="n">
        <v>0</v>
      </c>
      <c r="C299" s="131" t="n">
        <v>5169.01</v>
      </c>
      <c r="D299" s="131" t="n">
        <v>0</v>
      </c>
      <c r="E299" s="131" t="n">
        <v>5557.03</v>
      </c>
      <c r="F299" s="131" t="n">
        <v>0</v>
      </c>
      <c r="G299" s="131" t="n">
        <v>0</v>
      </c>
      <c r="H299" s="131" t="n">
        <v>0</v>
      </c>
      <c r="I299" s="131" t="n">
        <v>2754.33</v>
      </c>
      <c r="J299" s="131" t="n">
        <v>0</v>
      </c>
      <c r="K299" s="131" t="n">
        <v>10328.1</v>
      </c>
      <c r="L299" s="131" t="n">
        <v>2754.33</v>
      </c>
      <c r="M299" s="131" t="n">
        <v>0</v>
      </c>
      <c r="N299" s="131" t="n">
        <v>0</v>
      </c>
      <c r="O299" s="131" t="n">
        <v>4390.39</v>
      </c>
      <c r="P299" s="131" t="n">
        <v>7085.71</v>
      </c>
      <c r="Q299" s="131" t="n">
        <v>0</v>
      </c>
      <c r="R299" t="n">
        <v>0</v>
      </c>
      <c r="S299" t="n">
        <v>33525.7</v>
      </c>
      <c r="T299" t="n">
        <v>40053.4</v>
      </c>
      <c r="U299" t="n">
        <v>0</v>
      </c>
      <c r="V299" t="n">
        <v>32485.1</v>
      </c>
      <c r="W299" t="n">
        <v>13574.2</v>
      </c>
      <c r="X299" t="n">
        <v>0</v>
      </c>
      <c r="Y299" t="n">
        <v>8263.15</v>
      </c>
      <c r="Z299" t="n">
        <v>33775.7</v>
      </c>
    </row>
    <row r="300" ht="15.75" customHeight="1" s="165">
      <c r="A300" s="131" t="n">
        <v>287</v>
      </c>
      <c r="B300" s="131" t="n">
        <v>0</v>
      </c>
      <c r="C300" s="131" t="n">
        <v>8586.57</v>
      </c>
      <c r="D300" s="131" t="n">
        <v>0</v>
      </c>
      <c r="E300" s="131" t="n">
        <v>113.53</v>
      </c>
      <c r="F300" s="131" t="n">
        <v>0</v>
      </c>
      <c r="G300" s="131" t="n">
        <v>0</v>
      </c>
      <c r="H300" s="131" t="n">
        <v>0</v>
      </c>
      <c r="I300" s="131" t="n">
        <v>1943.11</v>
      </c>
      <c r="J300" s="131" t="n">
        <v>0</v>
      </c>
      <c r="K300" s="131" t="n">
        <v>6365.19</v>
      </c>
      <c r="L300" s="131" t="n">
        <v>1943.11</v>
      </c>
      <c r="M300" s="131" t="n">
        <v>642.796</v>
      </c>
      <c r="N300" s="131" t="n">
        <v>0</v>
      </c>
      <c r="O300" s="131" t="n">
        <v>2626.65</v>
      </c>
      <c r="P300" s="131" t="n">
        <v>6895.91</v>
      </c>
      <c r="Q300" s="131" t="n">
        <v>0</v>
      </c>
      <c r="R300" t="n">
        <v>0</v>
      </c>
      <c r="S300" t="n">
        <v>36554.7</v>
      </c>
      <c r="T300" t="n">
        <v>40053.4</v>
      </c>
      <c r="U300" t="n">
        <v>0</v>
      </c>
      <c r="V300" t="n">
        <v>30961.1</v>
      </c>
      <c r="W300" t="n">
        <v>7974.81</v>
      </c>
      <c r="X300" t="n">
        <v>0</v>
      </c>
      <c r="Y300" t="n">
        <v>9799.24</v>
      </c>
      <c r="Z300" t="n">
        <v>22898.5</v>
      </c>
    </row>
    <row r="301" ht="15.75" customHeight="1" s="165">
      <c r="A301" s="131" t="n">
        <v>288</v>
      </c>
      <c r="B301" s="131" t="n">
        <v>0</v>
      </c>
      <c r="C301" s="131" t="n">
        <v>17266.1</v>
      </c>
      <c r="D301" s="131" t="n">
        <v>0</v>
      </c>
      <c r="E301" s="131" t="n">
        <v>0</v>
      </c>
      <c r="F301" s="131" t="n">
        <v>0</v>
      </c>
      <c r="G301" s="131" t="n">
        <v>0</v>
      </c>
      <c r="H301" s="131" t="n">
        <v>0</v>
      </c>
      <c r="I301" s="131" t="n">
        <v>1205.11</v>
      </c>
      <c r="J301" s="131" t="n">
        <v>0</v>
      </c>
      <c r="K301" s="131" t="n">
        <v>4894.95</v>
      </c>
      <c r="L301" s="131" t="n">
        <v>1205.11</v>
      </c>
      <c r="M301" s="131" t="n">
        <v>1015.08</v>
      </c>
      <c r="N301" s="131" t="n">
        <v>0</v>
      </c>
      <c r="O301" s="131" t="n">
        <v>1525.24</v>
      </c>
      <c r="P301" s="131" t="n">
        <v>5471.96</v>
      </c>
      <c r="Q301" s="131" t="n">
        <v>0</v>
      </c>
      <c r="R301" t="n">
        <v>0</v>
      </c>
      <c r="S301" t="n">
        <v>37405.4</v>
      </c>
      <c r="T301" t="n">
        <v>40053.4</v>
      </c>
      <c r="U301" t="n">
        <v>0</v>
      </c>
      <c r="V301" t="n">
        <v>27458</v>
      </c>
      <c r="W301" t="n">
        <v>6751.69</v>
      </c>
      <c r="X301" t="n">
        <v>0</v>
      </c>
      <c r="Y301" t="n">
        <v>8854.74</v>
      </c>
      <c r="Z301" t="n">
        <v>20458.4</v>
      </c>
    </row>
    <row r="302" ht="15.75" customHeight="1" s="165">
      <c r="A302" s="131" t="n">
        <v>289</v>
      </c>
      <c r="B302" s="131" t="n">
        <v>0</v>
      </c>
      <c r="C302" s="131" t="n">
        <v>18005.5</v>
      </c>
      <c r="D302" s="131" t="n">
        <v>0</v>
      </c>
      <c r="E302" s="131" t="n">
        <v>0</v>
      </c>
      <c r="F302" s="131" t="n">
        <v>0</v>
      </c>
      <c r="G302" s="131" t="n">
        <v>0</v>
      </c>
      <c r="H302" s="131" t="n">
        <v>0</v>
      </c>
      <c r="I302" s="131" t="n">
        <v>1144.58</v>
      </c>
      <c r="J302" s="131" t="n">
        <v>0</v>
      </c>
      <c r="K302" s="131" t="n">
        <v>2881.49</v>
      </c>
      <c r="L302" s="131" t="n">
        <v>1144.58</v>
      </c>
      <c r="M302" s="131" t="n">
        <v>1082.44</v>
      </c>
      <c r="N302" s="131" t="n">
        <v>0</v>
      </c>
      <c r="O302" s="131" t="n">
        <v>4716.62</v>
      </c>
      <c r="P302" s="131" t="n">
        <v>5826.96</v>
      </c>
      <c r="Q302" s="131" t="n">
        <v>0</v>
      </c>
      <c r="R302" t="n">
        <v>0</v>
      </c>
      <c r="S302" t="n">
        <v>37725.2</v>
      </c>
      <c r="T302" t="n">
        <v>40053.4</v>
      </c>
      <c r="U302" t="n">
        <v>0</v>
      </c>
      <c r="V302" t="n">
        <v>26076.8</v>
      </c>
      <c r="W302" t="n">
        <v>3748.52</v>
      </c>
      <c r="X302" t="n">
        <v>0</v>
      </c>
      <c r="Y302" t="n">
        <v>6677.63</v>
      </c>
      <c r="Z302" t="n">
        <v>12611.2</v>
      </c>
    </row>
    <row r="303" ht="15.75" customHeight="1" s="165">
      <c r="A303" s="131" t="n">
        <v>290</v>
      </c>
      <c r="B303" s="131" t="n">
        <v>0</v>
      </c>
      <c r="C303" s="131" t="n">
        <v>24262.7</v>
      </c>
      <c r="D303" s="131" t="n">
        <v>0</v>
      </c>
      <c r="E303" s="131" t="n">
        <v>0</v>
      </c>
      <c r="F303" s="131" t="n">
        <v>0</v>
      </c>
      <c r="G303" s="131" t="n">
        <v>0</v>
      </c>
      <c r="H303" s="131" t="n">
        <v>0</v>
      </c>
      <c r="I303" s="131" t="n">
        <v>1409.13</v>
      </c>
      <c r="J303" s="131" t="n">
        <v>0</v>
      </c>
      <c r="K303" s="131" t="n">
        <v>1375.63</v>
      </c>
      <c r="L303" s="131" t="n">
        <v>1409.13</v>
      </c>
      <c r="M303" s="131" t="n">
        <v>794.75</v>
      </c>
      <c r="N303" s="131" t="n">
        <v>0</v>
      </c>
      <c r="O303" s="131" t="n">
        <v>4263.98</v>
      </c>
      <c r="P303" s="131" t="n">
        <v>5257.39</v>
      </c>
      <c r="Q303" s="131" t="n">
        <v>0</v>
      </c>
      <c r="R303" t="n">
        <v>173.193</v>
      </c>
      <c r="S303" t="n">
        <v>38750.5</v>
      </c>
      <c r="T303" t="n">
        <v>40053.4</v>
      </c>
      <c r="U303" t="n">
        <v>0</v>
      </c>
      <c r="V303" t="n">
        <v>34114.2</v>
      </c>
      <c r="W303" t="n">
        <v>1948.71</v>
      </c>
      <c r="X303" t="n">
        <v>0</v>
      </c>
      <c r="Y303" t="n">
        <v>5120.12</v>
      </c>
      <c r="Z303" t="n">
        <v>13459.1</v>
      </c>
    </row>
    <row r="304" ht="15.75" customHeight="1" s="165">
      <c r="A304" s="131" t="n">
        <v>291</v>
      </c>
      <c r="B304" s="131" t="n">
        <v>0</v>
      </c>
      <c r="C304" s="131" t="n">
        <v>21933.3</v>
      </c>
      <c r="D304" s="131" t="n">
        <v>0</v>
      </c>
      <c r="E304" s="131" t="n">
        <v>0</v>
      </c>
      <c r="F304" s="131" t="n">
        <v>0</v>
      </c>
      <c r="G304" s="131" t="n">
        <v>0</v>
      </c>
      <c r="H304" s="131" t="n">
        <v>0</v>
      </c>
      <c r="I304" s="131" t="n">
        <v>266.727</v>
      </c>
      <c r="J304" s="131" t="n">
        <v>0</v>
      </c>
      <c r="K304" s="131" t="n">
        <v>1300.24</v>
      </c>
      <c r="L304" s="131" t="n">
        <v>266.727</v>
      </c>
      <c r="M304" s="131" t="n">
        <v>1842.24</v>
      </c>
      <c r="N304" s="131" t="n">
        <v>0</v>
      </c>
      <c r="O304" s="131" t="n">
        <v>2753.54</v>
      </c>
      <c r="P304" s="131" t="n">
        <v>4829.86</v>
      </c>
      <c r="Q304" s="131" t="n">
        <v>0</v>
      </c>
      <c r="R304" t="n">
        <v>0</v>
      </c>
      <c r="S304" t="n">
        <v>40032.4</v>
      </c>
      <c r="T304" t="n">
        <v>40053.4</v>
      </c>
      <c r="U304" t="n">
        <v>0</v>
      </c>
      <c r="V304" t="n">
        <v>33429.9</v>
      </c>
      <c r="W304" t="n">
        <v>2170.06</v>
      </c>
      <c r="X304" t="n">
        <v>0</v>
      </c>
      <c r="Y304" t="n">
        <v>4150.33</v>
      </c>
      <c r="Z304" t="n">
        <v>7242.79</v>
      </c>
    </row>
    <row r="305" ht="15.75" customHeight="1" s="165">
      <c r="A305" s="131" t="n">
        <v>292</v>
      </c>
      <c r="B305" s="131" t="n">
        <v>0</v>
      </c>
      <c r="C305" s="131" t="n">
        <v>18696.6</v>
      </c>
      <c r="D305" s="131" t="n">
        <v>0</v>
      </c>
      <c r="E305" s="131" t="n">
        <v>984.272</v>
      </c>
      <c r="F305" s="131" t="n">
        <v>0</v>
      </c>
      <c r="G305" s="131" t="n">
        <v>0</v>
      </c>
      <c r="H305" s="131" t="n">
        <v>0</v>
      </c>
      <c r="I305" s="131" t="n">
        <v>4171.5</v>
      </c>
      <c r="J305" s="131" t="n">
        <v>0</v>
      </c>
      <c r="K305" s="131" t="n">
        <v>610.53</v>
      </c>
      <c r="L305" s="131" t="n">
        <v>4171.5</v>
      </c>
      <c r="M305" s="131" t="n">
        <v>2659.3</v>
      </c>
      <c r="N305" s="131" t="n">
        <v>0</v>
      </c>
      <c r="O305" s="131" t="n">
        <v>3205.73</v>
      </c>
      <c r="P305" s="131" t="n">
        <v>4203.22</v>
      </c>
      <c r="Q305" s="131" t="n">
        <v>0</v>
      </c>
      <c r="R305" t="n">
        <v>0</v>
      </c>
      <c r="S305" t="n">
        <v>40053.4</v>
      </c>
      <c r="T305" t="n">
        <v>40053.4</v>
      </c>
      <c r="U305" t="n">
        <v>0</v>
      </c>
      <c r="V305" t="n">
        <v>33477.7</v>
      </c>
      <c r="W305" t="n">
        <v>672.038</v>
      </c>
      <c r="X305" t="n">
        <v>0</v>
      </c>
      <c r="Y305" t="n">
        <v>3660.64</v>
      </c>
      <c r="Z305" t="n">
        <v>8268.5</v>
      </c>
    </row>
    <row r="306" ht="15.75" customHeight="1" s="165">
      <c r="A306" s="131" t="n">
        <v>293</v>
      </c>
      <c r="B306" s="131" t="n">
        <v>0</v>
      </c>
      <c r="C306" s="131" t="n">
        <v>12758.9</v>
      </c>
      <c r="D306" s="131" t="n">
        <v>0</v>
      </c>
      <c r="E306" s="131" t="n">
        <v>1090.23</v>
      </c>
      <c r="F306" s="131" t="n">
        <v>0</v>
      </c>
      <c r="G306" s="131" t="n">
        <v>0</v>
      </c>
      <c r="H306" s="131" t="n">
        <v>0</v>
      </c>
      <c r="I306" s="131" t="n">
        <v>11842.1</v>
      </c>
      <c r="J306" s="131" t="n">
        <v>0</v>
      </c>
      <c r="K306" s="131" t="n">
        <v>2410.51</v>
      </c>
      <c r="L306" s="131" t="n">
        <v>11842.1</v>
      </c>
      <c r="M306" s="131" t="n">
        <v>2049.4</v>
      </c>
      <c r="N306" s="131" t="n">
        <v>0</v>
      </c>
      <c r="O306" s="131" t="n">
        <v>2180.55</v>
      </c>
      <c r="P306" s="131" t="n">
        <v>3878.92</v>
      </c>
      <c r="Q306" s="131" t="n">
        <v>0</v>
      </c>
      <c r="R306" t="n">
        <v>0</v>
      </c>
      <c r="S306" t="n">
        <v>40053.4</v>
      </c>
      <c r="T306" t="n">
        <v>40053.4</v>
      </c>
      <c r="U306" t="n">
        <v>0</v>
      </c>
      <c r="V306" t="n">
        <v>20539.9</v>
      </c>
      <c r="W306" t="n">
        <v>0</v>
      </c>
      <c r="X306" t="n">
        <v>0</v>
      </c>
      <c r="Y306" t="n">
        <v>3955.36</v>
      </c>
      <c r="Z306" t="n">
        <v>10361.3</v>
      </c>
    </row>
    <row r="307" ht="15.75" customHeight="1" s="165">
      <c r="A307" s="131" t="n">
        <v>294</v>
      </c>
      <c r="B307" s="131" t="n">
        <v>0</v>
      </c>
      <c r="C307" s="131" t="n">
        <v>18868.7</v>
      </c>
      <c r="D307" s="131" t="n">
        <v>0</v>
      </c>
      <c r="E307" s="131" t="n">
        <v>1566.22</v>
      </c>
      <c r="F307" s="131" t="n">
        <v>0</v>
      </c>
      <c r="G307" s="131" t="n">
        <v>0</v>
      </c>
      <c r="H307" s="131" t="n">
        <v>0</v>
      </c>
      <c r="I307" s="131" t="n">
        <v>20067.2</v>
      </c>
      <c r="J307" s="131" t="n">
        <v>0</v>
      </c>
      <c r="K307" s="131" t="n">
        <v>670.143</v>
      </c>
      <c r="L307" s="131" t="n">
        <v>20067.2</v>
      </c>
      <c r="M307" s="131" t="n">
        <v>1466.25</v>
      </c>
      <c r="N307" s="131" t="n">
        <v>0</v>
      </c>
      <c r="O307" s="131" t="n">
        <v>6766.38</v>
      </c>
      <c r="P307" s="131" t="n">
        <v>3521.61</v>
      </c>
      <c r="Q307" s="131" t="n">
        <v>0</v>
      </c>
      <c r="R307" t="n">
        <v>650.736</v>
      </c>
      <c r="S307" t="n">
        <v>40053.4</v>
      </c>
      <c r="T307" t="n">
        <v>39736.1</v>
      </c>
      <c r="U307" t="n">
        <v>0</v>
      </c>
      <c r="V307" t="n">
        <v>8982.040000000001</v>
      </c>
      <c r="W307" t="n">
        <v>0</v>
      </c>
      <c r="X307" t="n">
        <v>0</v>
      </c>
      <c r="Y307" t="n">
        <v>3472.75</v>
      </c>
      <c r="Z307" t="n">
        <v>13435.2</v>
      </c>
    </row>
    <row r="308" ht="15.75" customHeight="1" s="165">
      <c r="A308" s="131" t="n">
        <v>295</v>
      </c>
      <c r="B308" s="131" t="n">
        <v>0</v>
      </c>
      <c r="C308" s="131" t="n">
        <v>24869.8</v>
      </c>
      <c r="D308" s="131" t="n">
        <v>0</v>
      </c>
      <c r="E308" s="131" t="n">
        <v>2010.75</v>
      </c>
      <c r="F308" s="131" t="n">
        <v>0</v>
      </c>
      <c r="G308" s="131" t="n">
        <v>0</v>
      </c>
      <c r="H308" s="131" t="n">
        <v>0</v>
      </c>
      <c r="I308" s="131" t="n">
        <v>20020.2</v>
      </c>
      <c r="J308" s="131" t="n">
        <v>0</v>
      </c>
      <c r="K308" s="131" t="n">
        <v>706.905</v>
      </c>
      <c r="L308" s="131" t="n">
        <v>20020.2</v>
      </c>
      <c r="M308" s="131" t="n">
        <v>457.409</v>
      </c>
      <c r="N308" s="131" t="n">
        <v>0</v>
      </c>
      <c r="O308" s="131" t="n">
        <v>8056.76</v>
      </c>
      <c r="P308" s="131" t="n">
        <v>3297.67</v>
      </c>
      <c r="Q308" s="131" t="n">
        <v>0</v>
      </c>
      <c r="R308" t="n">
        <v>988.638</v>
      </c>
      <c r="S308" t="n">
        <v>40053.4</v>
      </c>
      <c r="T308" t="n">
        <v>39373.8</v>
      </c>
      <c r="U308" t="n">
        <v>0</v>
      </c>
      <c r="V308" t="n">
        <v>16896.8</v>
      </c>
      <c r="W308" t="n">
        <v>0</v>
      </c>
      <c r="X308" t="n">
        <v>0</v>
      </c>
      <c r="Y308" t="n">
        <v>2830.13</v>
      </c>
      <c r="Z308" t="n">
        <v>9452.16</v>
      </c>
    </row>
    <row r="309" ht="15.75" customHeight="1" s="165">
      <c r="A309" s="131" t="n">
        <v>296</v>
      </c>
      <c r="B309" s="131" t="n">
        <v>0</v>
      </c>
      <c r="C309" s="131" t="n">
        <v>38851.1</v>
      </c>
      <c r="D309" s="131" t="n">
        <v>0.282246</v>
      </c>
      <c r="E309" s="131" t="n">
        <v>1752.08</v>
      </c>
      <c r="F309" s="131" t="n">
        <v>0.147506</v>
      </c>
      <c r="G309" s="131" t="n">
        <v>0</v>
      </c>
      <c r="H309" s="131" t="n">
        <v>0</v>
      </c>
      <c r="I309" s="131" t="n">
        <v>9487.4</v>
      </c>
      <c r="J309" s="131" t="n">
        <v>0</v>
      </c>
      <c r="K309" s="131" t="n">
        <v>338.966</v>
      </c>
      <c r="L309" s="131" t="n">
        <v>9487.4</v>
      </c>
      <c r="M309" s="131" t="n">
        <v>0</v>
      </c>
      <c r="N309" s="131" t="n">
        <v>0</v>
      </c>
      <c r="O309" s="131" t="n">
        <v>8336.790000000001</v>
      </c>
      <c r="P309" s="131" t="n">
        <v>2548.66</v>
      </c>
      <c r="Q309" s="131" t="n">
        <v>0</v>
      </c>
      <c r="R309" t="n">
        <v>0</v>
      </c>
      <c r="S309" t="n">
        <v>39847.5</v>
      </c>
      <c r="T309" t="n">
        <v>37541.9</v>
      </c>
      <c r="U309" t="n">
        <v>0</v>
      </c>
      <c r="V309" t="n">
        <v>24241</v>
      </c>
      <c r="W309" t="n">
        <v>2065.22</v>
      </c>
      <c r="X309" t="n">
        <v>0</v>
      </c>
      <c r="Y309" t="n">
        <v>3091.1</v>
      </c>
      <c r="Z309" t="n">
        <v>6921.95</v>
      </c>
    </row>
    <row r="310" ht="15.75" customHeight="1" s="165">
      <c r="A310" s="131" t="n">
        <v>297</v>
      </c>
      <c r="B310" s="131" t="n">
        <v>1.49752</v>
      </c>
      <c r="C310" s="131" t="n">
        <v>39683.3</v>
      </c>
      <c r="D310" s="131" t="n">
        <v>1.56813</v>
      </c>
      <c r="E310" s="131" t="n">
        <v>0</v>
      </c>
      <c r="F310" s="131" t="n">
        <v>1.71645</v>
      </c>
      <c r="G310" s="131" t="n">
        <v>0</v>
      </c>
      <c r="H310" s="131" t="n">
        <v>0.0101219</v>
      </c>
      <c r="I310" s="131" t="n">
        <v>7166.65</v>
      </c>
      <c r="J310" s="131" t="n">
        <v>0.249199</v>
      </c>
      <c r="K310" s="131" t="n">
        <v>1988.86</v>
      </c>
      <c r="L310" s="131" t="n">
        <v>7166.65</v>
      </c>
      <c r="M310" s="131" t="n">
        <v>4213.35</v>
      </c>
      <c r="N310" s="131" t="n">
        <v>0.0518855</v>
      </c>
      <c r="O310" s="131" t="n">
        <v>8468.969999999999</v>
      </c>
      <c r="P310" s="131" t="n">
        <v>2216.04</v>
      </c>
      <c r="Q310" s="131" t="n">
        <v>0.245219</v>
      </c>
      <c r="R310" t="n">
        <v>0</v>
      </c>
      <c r="S310" t="n">
        <v>39216.6</v>
      </c>
      <c r="T310" t="n">
        <v>34010.6</v>
      </c>
      <c r="U310" t="n">
        <v>0.999732</v>
      </c>
      <c r="V310" t="n">
        <v>18254.8</v>
      </c>
      <c r="W310" t="n">
        <v>6916.2</v>
      </c>
      <c r="X310" t="n">
        <v>0.0719506</v>
      </c>
      <c r="Y310" t="n">
        <v>3406.08</v>
      </c>
      <c r="Z310" t="n">
        <v>6642.85</v>
      </c>
    </row>
    <row r="311" ht="15.75" customHeight="1" s="165">
      <c r="A311" s="131" t="n">
        <v>298</v>
      </c>
      <c r="B311" s="131" t="n">
        <v>2.61879</v>
      </c>
      <c r="C311" s="131" t="n">
        <v>39087.6</v>
      </c>
      <c r="D311" s="131" t="n">
        <v>2.65125</v>
      </c>
      <c r="E311" s="131" t="n">
        <v>0</v>
      </c>
      <c r="F311" s="131" t="n">
        <v>2.63183</v>
      </c>
      <c r="G311" s="131" t="n">
        <v>0</v>
      </c>
      <c r="H311" s="131" t="n">
        <v>0.106637</v>
      </c>
      <c r="I311" s="131" t="n">
        <v>8913.01</v>
      </c>
      <c r="J311" s="131" t="n">
        <v>0.419297</v>
      </c>
      <c r="K311" s="131" t="n">
        <v>3407.25</v>
      </c>
      <c r="L311" s="131" t="n">
        <v>8913.01</v>
      </c>
      <c r="M311" s="131" t="n">
        <v>4890.63</v>
      </c>
      <c r="N311" s="131" t="n">
        <v>0.286265</v>
      </c>
      <c r="O311" s="131" t="n">
        <v>12779.1</v>
      </c>
      <c r="P311" s="131" t="n">
        <v>1890.05</v>
      </c>
      <c r="Q311" s="131" t="n">
        <v>1.79195</v>
      </c>
      <c r="R311" t="n">
        <v>0</v>
      </c>
      <c r="S311" t="n">
        <v>37158.8</v>
      </c>
      <c r="T311" t="n">
        <v>24197.3</v>
      </c>
      <c r="U311" t="n">
        <v>1.24707</v>
      </c>
      <c r="V311" t="n">
        <v>14535.6</v>
      </c>
      <c r="W311" t="n">
        <v>8393.09</v>
      </c>
      <c r="X311" t="n">
        <v>0.434625</v>
      </c>
      <c r="Y311" t="n">
        <v>3325.89</v>
      </c>
      <c r="Z311" t="n">
        <v>6213.63</v>
      </c>
    </row>
    <row r="312" ht="15.75" customHeight="1" s="165">
      <c r="A312" s="131" t="n">
        <v>299</v>
      </c>
      <c r="B312" s="131" t="n">
        <v>3.35446</v>
      </c>
      <c r="C312" s="131" t="n">
        <v>9094.559999999999</v>
      </c>
      <c r="D312" s="131" t="n">
        <v>3.39422</v>
      </c>
      <c r="E312" s="131" t="n">
        <v>4285.42</v>
      </c>
      <c r="F312" s="131" t="n">
        <v>3.24315</v>
      </c>
      <c r="G312" s="131" t="n">
        <v>0</v>
      </c>
      <c r="H312" s="131" t="n">
        <v>0.5732080000000001</v>
      </c>
      <c r="I312" s="131" t="n">
        <v>13907.8</v>
      </c>
      <c r="J312" s="131" t="n">
        <v>0.346594</v>
      </c>
      <c r="K312" s="131" t="n">
        <v>3579.47</v>
      </c>
      <c r="L312" s="131" t="n">
        <v>13907.8</v>
      </c>
      <c r="M312" s="131" t="n">
        <v>1199.69</v>
      </c>
      <c r="N312" s="131" t="n">
        <v>0.437044</v>
      </c>
      <c r="O312" s="131" t="n">
        <v>17302.6</v>
      </c>
      <c r="P312" s="131" t="n">
        <v>1579.01</v>
      </c>
      <c r="Q312" s="131" t="n">
        <v>2.75055</v>
      </c>
      <c r="R312" t="n">
        <v>0</v>
      </c>
      <c r="S312" t="n">
        <v>30110.8</v>
      </c>
      <c r="T312" t="n">
        <v>11394.3</v>
      </c>
      <c r="U312" t="n">
        <v>1.21233</v>
      </c>
      <c r="V312" t="n">
        <v>16577.6</v>
      </c>
      <c r="W312" t="n">
        <v>14323.1</v>
      </c>
      <c r="X312" t="n">
        <v>0.856136</v>
      </c>
      <c r="Y312" t="n">
        <v>1704.5</v>
      </c>
      <c r="Z312" t="n">
        <v>3597.1</v>
      </c>
    </row>
    <row r="313" ht="15.75" customHeight="1" s="165">
      <c r="A313" s="131" t="n">
        <v>300</v>
      </c>
      <c r="B313" s="131" t="n">
        <v>3.71586</v>
      </c>
      <c r="C313" s="131" t="n">
        <v>6199.1</v>
      </c>
      <c r="D313" s="131" t="n">
        <v>3.38445</v>
      </c>
      <c r="E313" s="131" t="n">
        <v>5172.58</v>
      </c>
      <c r="F313" s="131" t="n">
        <v>3.51267</v>
      </c>
      <c r="G313" s="131" t="n">
        <v>478.946</v>
      </c>
      <c r="H313" s="131" t="n">
        <v>0.816191</v>
      </c>
      <c r="I313" s="131" t="n">
        <v>12587.9</v>
      </c>
      <c r="J313" s="131" t="n">
        <v>0.239318</v>
      </c>
      <c r="K313" s="131" t="n">
        <v>1566.96</v>
      </c>
      <c r="L313" s="131" t="n">
        <v>12587.9</v>
      </c>
      <c r="M313" s="131" t="n">
        <v>0</v>
      </c>
      <c r="N313" s="131" t="n">
        <v>0.369996</v>
      </c>
      <c r="O313" s="131" t="n">
        <v>14288.6</v>
      </c>
      <c r="P313" s="131" t="n">
        <v>1266.11</v>
      </c>
      <c r="Q313" s="131" t="n">
        <v>3.31277</v>
      </c>
      <c r="R313" t="n">
        <v>727.081</v>
      </c>
      <c r="S313" t="n">
        <v>17928.3</v>
      </c>
      <c r="T313" t="n">
        <v>8966.360000000001</v>
      </c>
      <c r="U313" t="n">
        <v>1.36296</v>
      </c>
      <c r="V313" t="n">
        <v>10243.9</v>
      </c>
      <c r="W313" t="n">
        <v>20511</v>
      </c>
      <c r="X313" t="n">
        <v>0.569172</v>
      </c>
      <c r="Y313" t="n">
        <v>2046.95</v>
      </c>
      <c r="Z313" t="n">
        <v>5299.86</v>
      </c>
    </row>
    <row r="314" ht="15.75" customHeight="1" s="165">
      <c r="A314" s="131" t="n">
        <v>301</v>
      </c>
      <c r="B314" s="131" t="n">
        <v>3.75501</v>
      </c>
      <c r="C314" s="131" t="n">
        <v>10827.9</v>
      </c>
      <c r="D314" s="131" t="n">
        <v>3.3003</v>
      </c>
      <c r="E314" s="131" t="n">
        <v>1369.75</v>
      </c>
      <c r="F314" s="131" t="n">
        <v>3.44548</v>
      </c>
      <c r="G314" s="131" t="n">
        <v>6465.11</v>
      </c>
      <c r="H314" s="131" t="n">
        <v>1.4458</v>
      </c>
      <c r="I314" s="131" t="n">
        <v>10424.1</v>
      </c>
      <c r="J314" s="131" t="n">
        <v>0.08174579999999999</v>
      </c>
      <c r="K314" s="131" t="n">
        <v>1356.37</v>
      </c>
      <c r="L314" s="131" t="n">
        <v>10424.1</v>
      </c>
      <c r="M314" s="131" t="n">
        <v>2102.12</v>
      </c>
      <c r="N314" s="131" t="n">
        <v>0.905099</v>
      </c>
      <c r="O314" s="131" t="n">
        <v>13383.7</v>
      </c>
      <c r="P314" s="131" t="n">
        <v>1441.6</v>
      </c>
      <c r="Q314" s="131" t="n">
        <v>3.47898</v>
      </c>
      <c r="R314" t="n">
        <v>0</v>
      </c>
      <c r="S314" t="n">
        <v>13691.5</v>
      </c>
      <c r="T314" t="n">
        <v>5044.49</v>
      </c>
      <c r="U314" t="n">
        <v>2.23115</v>
      </c>
      <c r="V314" t="n">
        <v>8158.11</v>
      </c>
      <c r="W314" t="n">
        <v>12614.4</v>
      </c>
      <c r="X314" t="n">
        <v>0.262142</v>
      </c>
      <c r="Y314" t="n">
        <v>3591.87</v>
      </c>
      <c r="Z314" t="n">
        <v>6766.23</v>
      </c>
    </row>
    <row r="315" ht="15.75" customHeight="1" s="165">
      <c r="A315" s="131" t="n">
        <v>302</v>
      </c>
      <c r="B315" s="131" t="n">
        <v>3.46159</v>
      </c>
      <c r="C315" s="131" t="n">
        <v>19578</v>
      </c>
      <c r="D315" s="131" t="n">
        <v>2.87359</v>
      </c>
      <c r="E315" s="131" t="n">
        <v>5066.58</v>
      </c>
      <c r="F315" s="131" t="n">
        <v>3.05036</v>
      </c>
      <c r="G315" s="131" t="n">
        <v>6844.92</v>
      </c>
      <c r="H315" s="131" t="n">
        <v>1.09615</v>
      </c>
      <c r="I315" s="131" t="n">
        <v>10059.7</v>
      </c>
      <c r="J315" s="131" t="n">
        <v>0.464973</v>
      </c>
      <c r="K315" s="131" t="n">
        <v>1069.01</v>
      </c>
      <c r="L315" s="131" t="n">
        <v>10059.7</v>
      </c>
      <c r="M315" s="131" t="n">
        <v>2464.46</v>
      </c>
      <c r="N315" s="131" t="n">
        <v>0.975224</v>
      </c>
      <c r="O315" s="131" t="n">
        <v>18426.3</v>
      </c>
      <c r="P315" s="131" t="n">
        <v>2143.04</v>
      </c>
      <c r="Q315" s="131" t="n">
        <v>3.25904</v>
      </c>
      <c r="R315" t="n">
        <v>0</v>
      </c>
      <c r="S315" t="n">
        <v>20389.6</v>
      </c>
      <c r="T315" t="n">
        <v>4424.01</v>
      </c>
      <c r="U315" t="n">
        <v>0.898693</v>
      </c>
      <c r="V315" t="n">
        <v>8649.84</v>
      </c>
      <c r="W315" t="n">
        <v>12862.3</v>
      </c>
      <c r="X315" t="n">
        <v>0.480246</v>
      </c>
      <c r="Y315" t="n">
        <v>5117.6</v>
      </c>
      <c r="Z315" t="n">
        <v>6912.8</v>
      </c>
    </row>
    <row r="316" ht="15.75" customHeight="1" s="165">
      <c r="A316" s="131" t="n">
        <v>303</v>
      </c>
      <c r="B316" s="131" t="n">
        <v>2.83077</v>
      </c>
      <c r="C316" s="131" t="n">
        <v>34696.7</v>
      </c>
      <c r="D316" s="131" t="n">
        <v>2.2274</v>
      </c>
      <c r="E316" s="131" t="n">
        <v>6007.12</v>
      </c>
      <c r="F316" s="131" t="n">
        <v>2.34708</v>
      </c>
      <c r="G316" s="131" t="n">
        <v>9365.24</v>
      </c>
      <c r="H316" s="131" t="n">
        <v>1.07669</v>
      </c>
      <c r="I316" s="131" t="n">
        <v>9973.26</v>
      </c>
      <c r="J316" s="131" t="n">
        <v>0.885061</v>
      </c>
      <c r="K316" s="131" t="n">
        <v>1722.32</v>
      </c>
      <c r="L316" s="131" t="n">
        <v>9973.26</v>
      </c>
      <c r="M316" s="131" t="n">
        <v>4014.18</v>
      </c>
      <c r="N316" s="131" t="n">
        <v>0.84666</v>
      </c>
      <c r="O316" s="131" t="n">
        <v>18519.6</v>
      </c>
      <c r="P316" s="131" t="n">
        <v>3015.43</v>
      </c>
      <c r="Q316" s="131" t="n">
        <v>2.64429</v>
      </c>
      <c r="R316" t="n">
        <v>0</v>
      </c>
      <c r="S316" t="n">
        <v>16140.1</v>
      </c>
      <c r="T316" t="n">
        <v>2100.9</v>
      </c>
      <c r="U316" t="n">
        <v>0.67213</v>
      </c>
      <c r="V316" t="n">
        <v>9979.610000000001</v>
      </c>
      <c r="W316" t="n">
        <v>17112.2</v>
      </c>
      <c r="X316" t="n">
        <v>0.279783</v>
      </c>
      <c r="Y316" t="n">
        <v>6005.17</v>
      </c>
      <c r="Z316" t="n">
        <v>8390.110000000001</v>
      </c>
    </row>
    <row r="317" ht="15.75" customHeight="1" s="165">
      <c r="A317" s="131" t="n">
        <v>304</v>
      </c>
      <c r="B317" s="131" t="n">
        <v>1.89691</v>
      </c>
      <c r="C317" s="131" t="n">
        <v>38638</v>
      </c>
      <c r="D317" s="131" t="n">
        <v>2.04124</v>
      </c>
      <c r="E317" s="131" t="n">
        <v>4940.15</v>
      </c>
      <c r="F317" s="131" t="n">
        <v>1.32551</v>
      </c>
      <c r="G317" s="131" t="n">
        <v>14837.4</v>
      </c>
      <c r="H317" s="131" t="n">
        <v>0.299805</v>
      </c>
      <c r="I317" s="131" t="n">
        <v>13121.7</v>
      </c>
      <c r="J317" s="131" t="n">
        <v>0.185717</v>
      </c>
      <c r="K317" s="131" t="n">
        <v>1761.58</v>
      </c>
      <c r="L317" s="131" t="n">
        <v>13121.7</v>
      </c>
      <c r="M317" s="131" t="n">
        <v>5257.55</v>
      </c>
      <c r="N317" s="131" t="n">
        <v>0.381471</v>
      </c>
      <c r="O317" s="131" t="n">
        <v>25127.6</v>
      </c>
      <c r="P317" s="131" t="n">
        <v>4299.27</v>
      </c>
      <c r="Q317" s="131" t="n">
        <v>1.66205</v>
      </c>
      <c r="R317" t="n">
        <v>0</v>
      </c>
      <c r="S317" t="n">
        <v>8697.08</v>
      </c>
      <c r="T317" t="n">
        <v>1195.89</v>
      </c>
      <c r="U317" t="n">
        <v>0.495204</v>
      </c>
      <c r="V317" t="n">
        <v>13082.2</v>
      </c>
      <c r="W317" t="n">
        <v>22854.6</v>
      </c>
      <c r="X317" t="n">
        <v>0.0604015</v>
      </c>
      <c r="Y317" t="n">
        <v>7205.23</v>
      </c>
      <c r="Z317" t="n">
        <v>9018.540000000001</v>
      </c>
    </row>
    <row r="318" ht="15.75" customHeight="1" s="165">
      <c r="A318" s="131" t="n">
        <v>305</v>
      </c>
      <c r="B318" s="131" t="n">
        <v>0.647046</v>
      </c>
      <c r="C318" s="131" t="n">
        <v>40053.4</v>
      </c>
      <c r="D318" s="131" t="n">
        <v>0.617314</v>
      </c>
      <c r="E318" s="131" t="n">
        <v>1763.59</v>
      </c>
      <c r="F318" s="131" t="n">
        <v>0</v>
      </c>
      <c r="G318" s="131" t="n">
        <v>9199.84</v>
      </c>
      <c r="H318" s="131" t="n">
        <v>0.066479</v>
      </c>
      <c r="I318" s="131" t="n">
        <v>11613.3</v>
      </c>
      <c r="J318" s="131" t="n">
        <v>0.599831</v>
      </c>
      <c r="K318" s="131" t="n">
        <v>2720.74</v>
      </c>
      <c r="L318" s="131" t="n">
        <v>11613.3</v>
      </c>
      <c r="M318" s="131" t="n">
        <v>4812.36</v>
      </c>
      <c r="N318" s="131" t="n">
        <v>0.325656</v>
      </c>
      <c r="O318" s="131" t="n">
        <v>26219.2</v>
      </c>
      <c r="P318" s="131" t="n">
        <v>4846.71</v>
      </c>
      <c r="Q318" s="131" t="n">
        <v>0.336364</v>
      </c>
      <c r="R318" t="n">
        <v>0</v>
      </c>
      <c r="S318" t="n">
        <v>9875.620000000001</v>
      </c>
      <c r="T318" t="n">
        <v>0</v>
      </c>
      <c r="U318" t="n">
        <v>0.0413749</v>
      </c>
      <c r="V318" t="n">
        <v>8121.91</v>
      </c>
      <c r="W318" t="n">
        <v>20986.9</v>
      </c>
      <c r="X318" t="n">
        <v>0</v>
      </c>
      <c r="Y318" t="n">
        <v>8786.32</v>
      </c>
      <c r="Z318" t="n">
        <v>8707.99</v>
      </c>
    </row>
    <row r="319" ht="15.75" customHeight="1" s="165">
      <c r="A319" s="131" t="n">
        <v>306</v>
      </c>
      <c r="B319" s="131" t="n">
        <v>0</v>
      </c>
      <c r="C319" s="131" t="n">
        <v>38413.2</v>
      </c>
      <c r="D319" s="131" t="n">
        <v>0</v>
      </c>
      <c r="E319" s="131" t="n">
        <v>1804.33</v>
      </c>
      <c r="F319" s="131" t="n">
        <v>0</v>
      </c>
      <c r="G319" s="131" t="n">
        <v>6685.65</v>
      </c>
      <c r="H319" s="131" t="n">
        <v>0</v>
      </c>
      <c r="I319" s="131" t="n">
        <v>4752.62</v>
      </c>
      <c r="J319" s="131" t="n">
        <v>0</v>
      </c>
      <c r="K319" s="131" t="n">
        <v>8937.85</v>
      </c>
      <c r="L319" s="131" t="n">
        <v>4752.62</v>
      </c>
      <c r="M319" s="131" t="n">
        <v>5264.63</v>
      </c>
      <c r="N319" s="131" t="n">
        <v>0</v>
      </c>
      <c r="O319" s="131" t="n">
        <v>29110.8</v>
      </c>
      <c r="P319" s="131" t="n">
        <v>4186.59</v>
      </c>
      <c r="Q319" s="131" t="n">
        <v>0</v>
      </c>
      <c r="R319" t="n">
        <v>0</v>
      </c>
      <c r="S319" t="n">
        <v>11715.8</v>
      </c>
      <c r="T319" t="n">
        <v>0</v>
      </c>
      <c r="U319" t="n">
        <v>0</v>
      </c>
      <c r="V319" t="n">
        <v>4713.59</v>
      </c>
      <c r="W319" t="n">
        <v>19106.8</v>
      </c>
      <c r="X319" t="n">
        <v>0</v>
      </c>
      <c r="Y319" t="n">
        <v>13046.4</v>
      </c>
      <c r="Z319" t="n">
        <v>7050.24</v>
      </c>
    </row>
    <row r="320" ht="15.75" customHeight="1" s="165">
      <c r="A320" s="131" t="n">
        <v>307</v>
      </c>
      <c r="B320" s="131" t="n">
        <v>0</v>
      </c>
      <c r="C320" s="131" t="n">
        <v>28886.4</v>
      </c>
      <c r="D320" s="131" t="n">
        <v>0</v>
      </c>
      <c r="E320" s="131" t="n">
        <v>1753.91</v>
      </c>
      <c r="F320" s="131" t="n">
        <v>0</v>
      </c>
      <c r="G320" s="131" t="n">
        <v>8315.879999999999</v>
      </c>
      <c r="H320" s="131" t="n">
        <v>0</v>
      </c>
      <c r="I320" s="131" t="n">
        <v>8919.59</v>
      </c>
      <c r="J320" s="131" t="n">
        <v>0</v>
      </c>
      <c r="K320" s="131" t="n">
        <v>17740.8</v>
      </c>
      <c r="L320" s="131" t="n">
        <v>8919.59</v>
      </c>
      <c r="M320" s="131" t="n">
        <v>2785.16</v>
      </c>
      <c r="N320" s="131" t="n">
        <v>0</v>
      </c>
      <c r="O320" s="131" t="n">
        <v>31341.4</v>
      </c>
      <c r="P320" s="131" t="n">
        <v>4875.76</v>
      </c>
      <c r="Q320" s="131" t="n">
        <v>0</v>
      </c>
      <c r="R320" t="n">
        <v>1650.83</v>
      </c>
      <c r="S320" t="n">
        <v>13501</v>
      </c>
      <c r="T320" t="n">
        <v>0</v>
      </c>
      <c r="U320" t="n">
        <v>0</v>
      </c>
      <c r="V320" t="n">
        <v>4403.7</v>
      </c>
      <c r="W320" t="n">
        <v>11258.8</v>
      </c>
      <c r="X320" t="n">
        <v>0</v>
      </c>
      <c r="Y320" t="n">
        <v>14692.7</v>
      </c>
      <c r="Z320" t="n">
        <v>6876.47</v>
      </c>
    </row>
    <row r="321" ht="15.75" customHeight="1" s="165">
      <c r="A321" s="131" t="n">
        <v>308</v>
      </c>
      <c r="B321" s="131" t="n">
        <v>0</v>
      </c>
      <c r="C321" s="131" t="n">
        <v>23771.2</v>
      </c>
      <c r="D321" s="131" t="n">
        <v>0</v>
      </c>
      <c r="E321" s="131" t="n">
        <v>13357.8</v>
      </c>
      <c r="F321" s="131" t="n">
        <v>0</v>
      </c>
      <c r="G321" s="131" t="n">
        <v>13621.8</v>
      </c>
      <c r="H321" s="131" t="n">
        <v>0</v>
      </c>
      <c r="I321" s="131" t="n">
        <v>12925.6</v>
      </c>
      <c r="J321" s="131" t="n">
        <v>0</v>
      </c>
      <c r="K321" s="131" t="n">
        <v>26993.6</v>
      </c>
      <c r="L321" s="131" t="n">
        <v>12925.6</v>
      </c>
      <c r="M321" s="131" t="n">
        <v>21.3388</v>
      </c>
      <c r="N321" s="131" t="n">
        <v>0</v>
      </c>
      <c r="O321" s="131" t="n">
        <v>26164.5</v>
      </c>
      <c r="P321" s="131" t="n">
        <v>5529.2</v>
      </c>
      <c r="Q321" s="131" t="n">
        <v>0</v>
      </c>
      <c r="R321" t="n">
        <v>5195.36</v>
      </c>
      <c r="S321" t="n">
        <v>5056.57</v>
      </c>
      <c r="T321" t="n">
        <v>1668.52</v>
      </c>
      <c r="U321" t="n">
        <v>0</v>
      </c>
      <c r="V321" t="n">
        <v>9435.049999999999</v>
      </c>
      <c r="W321" t="n">
        <v>8005.69</v>
      </c>
      <c r="X321" t="n">
        <v>0</v>
      </c>
      <c r="Y321" t="n">
        <v>18125</v>
      </c>
      <c r="Z321" t="n">
        <v>12003.5</v>
      </c>
    </row>
    <row r="322" ht="15.75" customHeight="1" s="165">
      <c r="A322" s="131" t="n">
        <v>309</v>
      </c>
      <c r="B322" s="131" t="n">
        <v>0</v>
      </c>
      <c r="C322" s="131" t="n">
        <v>26302.8</v>
      </c>
      <c r="D322" s="131" t="n">
        <v>0</v>
      </c>
      <c r="E322" s="131" t="n">
        <v>29098.5</v>
      </c>
      <c r="F322" s="131" t="n">
        <v>0</v>
      </c>
      <c r="G322" s="131" t="n">
        <v>5201.88</v>
      </c>
      <c r="H322" s="131" t="n">
        <v>0</v>
      </c>
      <c r="I322" s="131" t="n">
        <v>14917</v>
      </c>
      <c r="J322" s="131" t="n">
        <v>0</v>
      </c>
      <c r="K322" s="131" t="n">
        <v>24962.8</v>
      </c>
      <c r="L322" s="131" t="n">
        <v>14917</v>
      </c>
      <c r="M322" s="131" t="n">
        <v>520.433</v>
      </c>
      <c r="N322" s="131" t="n">
        <v>0</v>
      </c>
      <c r="O322" s="131" t="n">
        <v>20413.5</v>
      </c>
      <c r="P322" s="131" t="n">
        <v>10135.1</v>
      </c>
      <c r="Q322" s="131" t="n">
        <v>0</v>
      </c>
      <c r="R322" t="n">
        <v>5239.06</v>
      </c>
      <c r="S322" t="n">
        <v>1225.45</v>
      </c>
      <c r="T322" t="n">
        <v>8584.6</v>
      </c>
      <c r="U322" t="n">
        <v>0</v>
      </c>
      <c r="V322" t="n">
        <v>1526.68</v>
      </c>
      <c r="W322" t="n">
        <v>8181.69</v>
      </c>
      <c r="X322" t="n">
        <v>0</v>
      </c>
      <c r="Y322" t="n">
        <v>14757.3</v>
      </c>
      <c r="Z322" t="n">
        <v>13081.7</v>
      </c>
    </row>
    <row r="323" ht="15.75" customHeight="1" s="165">
      <c r="A323" s="131" t="n">
        <v>310</v>
      </c>
      <c r="B323" s="131" t="n">
        <v>0</v>
      </c>
      <c r="C323" s="131" t="n">
        <v>32434.2</v>
      </c>
      <c r="D323" s="131" t="n">
        <v>0</v>
      </c>
      <c r="E323" s="131" t="n">
        <v>34167.6</v>
      </c>
      <c r="F323" s="131" t="n">
        <v>0</v>
      </c>
      <c r="G323" s="131" t="n">
        <v>4036.89</v>
      </c>
      <c r="H323" s="131" t="n">
        <v>0</v>
      </c>
      <c r="I323" s="131" t="n">
        <v>12481</v>
      </c>
      <c r="J323" s="131" t="n">
        <v>0</v>
      </c>
      <c r="K323" s="131" t="n">
        <v>23674.9</v>
      </c>
      <c r="L323" s="131" t="n">
        <v>12481</v>
      </c>
      <c r="M323" s="131" t="n">
        <v>127.369</v>
      </c>
      <c r="N323" s="131" t="n">
        <v>0</v>
      </c>
      <c r="O323" s="131" t="n">
        <v>26038.7</v>
      </c>
      <c r="P323" s="131" t="n">
        <v>3623.77</v>
      </c>
      <c r="Q323" s="131" t="n">
        <v>0</v>
      </c>
      <c r="R323" t="n">
        <v>2477.67</v>
      </c>
      <c r="S323" t="n">
        <v>7396.71</v>
      </c>
      <c r="T323" t="n">
        <v>15058.8</v>
      </c>
      <c r="U323" t="n">
        <v>0</v>
      </c>
      <c r="V323" t="n">
        <v>0</v>
      </c>
      <c r="W323" t="n">
        <v>4246.57</v>
      </c>
      <c r="X323" t="n">
        <v>0</v>
      </c>
      <c r="Y323" t="n">
        <v>18450.2</v>
      </c>
      <c r="Z323" t="n">
        <v>12915.1</v>
      </c>
    </row>
    <row r="324" ht="15.75" customHeight="1" s="165">
      <c r="A324" s="131" t="n">
        <v>311</v>
      </c>
      <c r="B324" s="131" t="n">
        <v>0</v>
      </c>
      <c r="C324" s="131" t="n">
        <v>15403.2</v>
      </c>
      <c r="D324" s="131" t="n">
        <v>0</v>
      </c>
      <c r="E324" s="131" t="n">
        <v>31903.3</v>
      </c>
      <c r="F324" s="131" t="n">
        <v>0</v>
      </c>
      <c r="G324" s="131" t="n">
        <v>3462.55</v>
      </c>
      <c r="H324" s="131" t="n">
        <v>0</v>
      </c>
      <c r="I324" s="131" t="n">
        <v>12605.3</v>
      </c>
      <c r="J324" s="131" t="n">
        <v>0</v>
      </c>
      <c r="K324" s="131" t="n">
        <v>29848.8</v>
      </c>
      <c r="L324" s="131" t="n">
        <v>12605.3</v>
      </c>
      <c r="M324" s="131" t="n">
        <v>2804.41</v>
      </c>
      <c r="N324" s="131" t="n">
        <v>0</v>
      </c>
      <c r="O324" s="131" t="n">
        <v>21255.9</v>
      </c>
      <c r="P324" s="131" t="n">
        <v>3840.72</v>
      </c>
      <c r="Q324" s="131" t="n">
        <v>0</v>
      </c>
      <c r="R324" t="n">
        <v>1897.99</v>
      </c>
      <c r="S324" t="n">
        <v>8554.540000000001</v>
      </c>
      <c r="T324" t="n">
        <v>13462.9</v>
      </c>
      <c r="U324" t="n">
        <v>0</v>
      </c>
      <c r="V324" t="n">
        <v>0</v>
      </c>
      <c r="W324" t="n">
        <v>1745.38</v>
      </c>
      <c r="X324" t="n">
        <v>0</v>
      </c>
      <c r="Y324" t="n">
        <v>19022.9</v>
      </c>
      <c r="Z324" t="n">
        <v>14977</v>
      </c>
    </row>
    <row r="325" ht="15.75" customHeight="1" s="165">
      <c r="A325" s="131" t="n">
        <v>312</v>
      </c>
      <c r="B325" s="131" t="n">
        <v>0</v>
      </c>
      <c r="C325" s="131" t="n">
        <v>19432.1</v>
      </c>
      <c r="D325" s="131" t="n">
        <v>0</v>
      </c>
      <c r="E325" s="131" t="n">
        <v>24779</v>
      </c>
      <c r="F325" s="131" t="n">
        <v>0</v>
      </c>
      <c r="G325" s="131" t="n">
        <v>413.077</v>
      </c>
      <c r="H325" s="131" t="n">
        <v>0</v>
      </c>
      <c r="I325" s="131" t="n">
        <v>18885.4</v>
      </c>
      <c r="J325" s="131" t="n">
        <v>0</v>
      </c>
      <c r="K325" s="131" t="n">
        <v>31741.1</v>
      </c>
      <c r="L325" s="131" t="n">
        <v>18885.4</v>
      </c>
      <c r="M325" s="131" t="n">
        <v>0</v>
      </c>
      <c r="N325" s="131" t="n">
        <v>0</v>
      </c>
      <c r="O325" s="131" t="n">
        <v>27986.3</v>
      </c>
      <c r="P325" s="131" t="n">
        <v>4808.36</v>
      </c>
      <c r="Q325" s="131" t="n">
        <v>0</v>
      </c>
      <c r="R325" t="n">
        <v>9624.42</v>
      </c>
      <c r="S325" t="n">
        <v>7877.54</v>
      </c>
      <c r="T325" t="n">
        <v>20381.5</v>
      </c>
      <c r="U325" t="n">
        <v>0</v>
      </c>
      <c r="V325" t="n">
        <v>0</v>
      </c>
      <c r="W325" t="n">
        <v>1608.5</v>
      </c>
      <c r="X325" t="n">
        <v>0</v>
      </c>
      <c r="Y325" t="n">
        <v>18642.8</v>
      </c>
      <c r="Z325" t="n">
        <v>21783.5</v>
      </c>
    </row>
    <row r="326" ht="15.75" customHeight="1" s="165">
      <c r="A326" s="131" t="n">
        <v>313</v>
      </c>
      <c r="B326" s="131" t="n">
        <v>0</v>
      </c>
      <c r="C326" s="131" t="n">
        <v>28660.9</v>
      </c>
      <c r="D326" s="131" t="n">
        <v>0</v>
      </c>
      <c r="E326" s="131" t="n">
        <v>16022.8</v>
      </c>
      <c r="F326" s="131" t="n">
        <v>0</v>
      </c>
      <c r="G326" s="131" t="n">
        <v>366.644</v>
      </c>
      <c r="H326" s="131" t="n">
        <v>0</v>
      </c>
      <c r="I326" s="131" t="n">
        <v>23667.5</v>
      </c>
      <c r="J326" s="131" t="n">
        <v>0</v>
      </c>
      <c r="K326" s="131" t="n">
        <v>32925.9</v>
      </c>
      <c r="L326" s="131" t="n">
        <v>23667.5</v>
      </c>
      <c r="M326" s="131" t="n">
        <v>0</v>
      </c>
      <c r="N326" s="131" t="n">
        <v>0</v>
      </c>
      <c r="O326" s="131" t="n">
        <v>36775</v>
      </c>
      <c r="P326" s="131" t="n">
        <v>4345.66</v>
      </c>
      <c r="Q326" s="131" t="n">
        <v>0</v>
      </c>
      <c r="R326" t="n">
        <v>14178.2</v>
      </c>
      <c r="S326" t="n">
        <v>9773.450000000001</v>
      </c>
      <c r="T326" t="n">
        <v>18286.1</v>
      </c>
      <c r="U326" t="n">
        <v>0</v>
      </c>
      <c r="V326" t="n">
        <v>0</v>
      </c>
      <c r="W326" t="n">
        <v>1484.5</v>
      </c>
      <c r="X326" t="n">
        <v>0</v>
      </c>
      <c r="Y326" t="n">
        <v>16711.3</v>
      </c>
      <c r="Z326" t="n">
        <v>24037.2</v>
      </c>
    </row>
    <row r="327" ht="15.75" customHeight="1" s="165">
      <c r="A327" s="131" t="n">
        <v>314</v>
      </c>
      <c r="B327" s="131" t="n">
        <v>0</v>
      </c>
      <c r="C327" s="131" t="n">
        <v>26366.5</v>
      </c>
      <c r="D327" s="131" t="n">
        <v>0</v>
      </c>
      <c r="E327" s="131" t="n">
        <v>23837.2</v>
      </c>
      <c r="F327" s="131" t="n">
        <v>0</v>
      </c>
      <c r="G327" s="131" t="n">
        <v>3123.06</v>
      </c>
      <c r="H327" s="131" t="n">
        <v>0</v>
      </c>
      <c r="I327" s="131" t="n">
        <v>11900.4</v>
      </c>
      <c r="J327" s="131" t="n">
        <v>0</v>
      </c>
      <c r="K327" s="131" t="n">
        <v>30739.8</v>
      </c>
      <c r="L327" s="131" t="n">
        <v>11900.4</v>
      </c>
      <c r="M327" s="131" t="n">
        <v>924.943</v>
      </c>
      <c r="N327" s="131" t="n">
        <v>0</v>
      </c>
      <c r="O327" s="131" t="n">
        <v>35334.6</v>
      </c>
      <c r="P327" s="131" t="n">
        <v>3517.57</v>
      </c>
      <c r="Q327" s="131" t="n">
        <v>0</v>
      </c>
      <c r="R327" t="n">
        <v>16573.7</v>
      </c>
      <c r="S327" t="n">
        <v>13277.2</v>
      </c>
      <c r="T327" t="n">
        <v>10540.1</v>
      </c>
      <c r="U327" t="n">
        <v>0</v>
      </c>
      <c r="V327" t="n">
        <v>0</v>
      </c>
      <c r="W327" t="n">
        <v>1800.33</v>
      </c>
      <c r="X327" t="n">
        <v>0</v>
      </c>
      <c r="Y327" t="n">
        <v>15882.9</v>
      </c>
      <c r="Z327" t="n">
        <v>26822.3</v>
      </c>
    </row>
    <row r="328" ht="15.75" customHeight="1" s="165">
      <c r="A328" s="131" t="n">
        <v>315</v>
      </c>
      <c r="B328" s="131" t="n">
        <v>0</v>
      </c>
      <c r="C328" s="131" t="n">
        <v>33520.8</v>
      </c>
      <c r="D328" s="131" t="n">
        <v>0</v>
      </c>
      <c r="E328" s="131" t="n">
        <v>26576.5</v>
      </c>
      <c r="F328" s="131" t="n">
        <v>0</v>
      </c>
      <c r="G328" s="131" t="n">
        <v>5943.46</v>
      </c>
      <c r="H328" s="131" t="n">
        <v>0</v>
      </c>
      <c r="I328" s="131" t="n">
        <v>19232</v>
      </c>
      <c r="J328" s="131" t="n">
        <v>0</v>
      </c>
      <c r="K328" s="131" t="n">
        <v>22873.5</v>
      </c>
      <c r="L328" s="131" t="n">
        <v>19232</v>
      </c>
      <c r="M328" s="131" t="n">
        <v>1344.21</v>
      </c>
      <c r="N328" s="131" t="n">
        <v>0</v>
      </c>
      <c r="O328" s="131" t="n">
        <v>29384</v>
      </c>
      <c r="P328" s="131" t="n">
        <v>4047.79</v>
      </c>
      <c r="Q328" s="131" t="n">
        <v>0</v>
      </c>
      <c r="R328" t="n">
        <v>18146.4</v>
      </c>
      <c r="S328" t="n">
        <v>17437</v>
      </c>
      <c r="T328" t="n">
        <v>1724.08</v>
      </c>
      <c r="U328" t="n">
        <v>0</v>
      </c>
      <c r="V328" t="n">
        <v>0</v>
      </c>
      <c r="W328" t="n">
        <v>1607.02</v>
      </c>
      <c r="X328" t="n">
        <v>0</v>
      </c>
      <c r="Y328" t="n">
        <v>13797.2</v>
      </c>
      <c r="Z328" t="n">
        <v>25010.5</v>
      </c>
    </row>
    <row r="329" ht="15.75" customHeight="1" s="165">
      <c r="A329" s="131" t="n">
        <v>316</v>
      </c>
      <c r="B329" s="131" t="n">
        <v>0</v>
      </c>
      <c r="C329" s="131" t="n">
        <v>23057.7</v>
      </c>
      <c r="D329" s="131" t="n">
        <v>0</v>
      </c>
      <c r="E329" s="131" t="n">
        <v>28454.9</v>
      </c>
      <c r="F329" s="131" t="n">
        <v>0</v>
      </c>
      <c r="G329" s="131" t="n">
        <v>10494.1</v>
      </c>
      <c r="H329" s="131" t="n">
        <v>0</v>
      </c>
      <c r="I329" s="131" t="n">
        <v>17358.5</v>
      </c>
      <c r="J329" s="131" t="n">
        <v>0</v>
      </c>
      <c r="K329" s="131" t="n">
        <v>19306.3</v>
      </c>
      <c r="L329" s="131" t="n">
        <v>17358.5</v>
      </c>
      <c r="M329" s="131" t="n">
        <v>1968.85</v>
      </c>
      <c r="N329" s="131" t="n">
        <v>0</v>
      </c>
      <c r="O329" s="131" t="n">
        <v>21056.2</v>
      </c>
      <c r="P329" s="131" t="n">
        <v>2754.21</v>
      </c>
      <c r="Q329" s="131" t="n">
        <v>0</v>
      </c>
      <c r="R329" t="n">
        <v>19320.4</v>
      </c>
      <c r="S329" t="n">
        <v>29111.4</v>
      </c>
      <c r="T329" t="n">
        <v>1204.31</v>
      </c>
      <c r="U329" t="n">
        <v>0</v>
      </c>
      <c r="V329" t="n">
        <v>0</v>
      </c>
      <c r="W329" t="n">
        <v>2732.25</v>
      </c>
      <c r="X329" t="n">
        <v>0</v>
      </c>
      <c r="Y329" t="n">
        <v>14096.6</v>
      </c>
      <c r="Z329" t="n">
        <v>20739.7</v>
      </c>
    </row>
    <row r="330" ht="15.75" customHeight="1" s="165">
      <c r="A330" s="131" t="n">
        <v>317</v>
      </c>
      <c r="B330" s="131" t="n">
        <v>0</v>
      </c>
      <c r="C330" s="131" t="n">
        <v>19227.6</v>
      </c>
      <c r="D330" s="131" t="n">
        <v>0</v>
      </c>
      <c r="E330" s="131" t="n">
        <v>29991.1</v>
      </c>
      <c r="F330" s="131" t="n">
        <v>0</v>
      </c>
      <c r="G330" s="131" t="n">
        <v>17176.1</v>
      </c>
      <c r="H330" s="131" t="n">
        <v>0</v>
      </c>
      <c r="I330" s="131" t="n">
        <v>13331.4</v>
      </c>
      <c r="J330" s="131" t="n">
        <v>0</v>
      </c>
      <c r="K330" s="131" t="n">
        <v>12116.4</v>
      </c>
      <c r="L330" s="131" t="n">
        <v>13331.4</v>
      </c>
      <c r="M330" s="131" t="n">
        <v>4533.91</v>
      </c>
      <c r="N330" s="131" t="n">
        <v>0</v>
      </c>
      <c r="O330" s="131" t="n">
        <v>25943.2</v>
      </c>
      <c r="P330" s="131" t="n">
        <v>2470.53</v>
      </c>
      <c r="Q330" s="131" t="n">
        <v>0</v>
      </c>
      <c r="R330" t="n">
        <v>15193.3</v>
      </c>
      <c r="S330" t="n">
        <v>34452.1</v>
      </c>
      <c r="T330" t="n">
        <v>1606.08</v>
      </c>
      <c r="U330" t="n">
        <v>0</v>
      </c>
      <c r="V330" t="n">
        <v>0</v>
      </c>
      <c r="W330" t="n">
        <v>1055.96</v>
      </c>
      <c r="X330" t="n">
        <v>0</v>
      </c>
      <c r="Y330" t="n">
        <v>12087.6</v>
      </c>
      <c r="Z330" t="n">
        <v>17063.7</v>
      </c>
    </row>
    <row r="331" ht="15.75" customHeight="1" s="165">
      <c r="A331" s="131" t="n">
        <v>318</v>
      </c>
      <c r="B331" s="131" t="n">
        <v>0</v>
      </c>
      <c r="C331" s="131" t="n">
        <v>22927.6</v>
      </c>
      <c r="D331" s="131" t="n">
        <v>0</v>
      </c>
      <c r="E331" s="131" t="n">
        <v>22704.1</v>
      </c>
      <c r="F331" s="131" t="n">
        <v>0</v>
      </c>
      <c r="G331" s="131" t="n">
        <v>15168.5</v>
      </c>
      <c r="H331" s="131" t="n">
        <v>0</v>
      </c>
      <c r="I331" s="131" t="n">
        <v>17488.5</v>
      </c>
      <c r="J331" s="131" t="n">
        <v>0</v>
      </c>
      <c r="K331" s="131" t="n">
        <v>20946.2</v>
      </c>
      <c r="L331" s="131" t="n">
        <v>17488.5</v>
      </c>
      <c r="M331" s="131" t="n">
        <v>2727.32</v>
      </c>
      <c r="N331" s="131" t="n">
        <v>0</v>
      </c>
      <c r="O331" s="131" t="n">
        <v>27464.5</v>
      </c>
      <c r="P331" s="131" t="n">
        <v>1534.73</v>
      </c>
      <c r="Q331" s="131" t="n">
        <v>0</v>
      </c>
      <c r="R331" t="n">
        <v>11536.6</v>
      </c>
      <c r="S331" t="n">
        <v>37412.6</v>
      </c>
      <c r="T331" t="n">
        <v>1903</v>
      </c>
      <c r="U331" t="n">
        <v>0</v>
      </c>
      <c r="V331" t="n">
        <v>0</v>
      </c>
      <c r="W331" t="n">
        <v>0</v>
      </c>
      <c r="X331" t="n">
        <v>0</v>
      </c>
      <c r="Y331" t="n">
        <v>10200.8</v>
      </c>
      <c r="Z331" t="n">
        <v>10456.2</v>
      </c>
    </row>
    <row r="332" ht="15.75" customHeight="1" s="165">
      <c r="A332" s="131" t="n">
        <v>319</v>
      </c>
      <c r="B332" s="131" t="n">
        <v>0</v>
      </c>
      <c r="C332" s="131" t="n">
        <v>25529.3</v>
      </c>
      <c r="D332" s="131" t="n">
        <v>0</v>
      </c>
      <c r="E332" s="131" t="n">
        <v>15199.2</v>
      </c>
      <c r="F332" s="131" t="n">
        <v>0</v>
      </c>
      <c r="G332" s="131" t="n">
        <v>8984.99</v>
      </c>
      <c r="H332" s="131" t="n">
        <v>0</v>
      </c>
      <c r="I332" s="131" t="n">
        <v>2172</v>
      </c>
      <c r="J332" s="131" t="n">
        <v>0</v>
      </c>
      <c r="K332" s="131" t="n">
        <v>15691.3</v>
      </c>
      <c r="L332" s="131" t="n">
        <v>2172</v>
      </c>
      <c r="M332" s="131" t="n">
        <v>16123.8</v>
      </c>
      <c r="N332" s="131" t="n">
        <v>0</v>
      </c>
      <c r="O332" s="131" t="n">
        <v>29226.2</v>
      </c>
      <c r="P332" s="131" t="n">
        <v>1181.23</v>
      </c>
      <c r="Q332" s="131" t="n">
        <v>0</v>
      </c>
      <c r="R332" t="n">
        <v>21043.8</v>
      </c>
      <c r="S332" t="n">
        <v>39500.7</v>
      </c>
      <c r="T332" t="n">
        <v>1914.56</v>
      </c>
      <c r="U332" t="n">
        <v>0</v>
      </c>
      <c r="V332" t="n">
        <v>0</v>
      </c>
      <c r="W332" t="n">
        <v>0</v>
      </c>
      <c r="X332" t="n">
        <v>0</v>
      </c>
      <c r="Y332" t="n">
        <v>7172.19</v>
      </c>
      <c r="Z332" t="n">
        <v>7627.78</v>
      </c>
    </row>
    <row r="333" ht="15.75" customHeight="1" s="165">
      <c r="A333" s="131" t="n">
        <v>320</v>
      </c>
      <c r="B333" s="131" t="n">
        <v>0</v>
      </c>
      <c r="C333" s="131" t="n">
        <v>36955.3</v>
      </c>
      <c r="D333" s="131" t="n">
        <v>0.311088</v>
      </c>
      <c r="E333" s="131" t="n">
        <v>12251.4</v>
      </c>
      <c r="F333" s="131" t="n">
        <v>0.427441</v>
      </c>
      <c r="G333" s="131" t="n">
        <v>4422.12</v>
      </c>
      <c r="H333" s="131" t="n">
        <v>0</v>
      </c>
      <c r="I333" s="131" t="n">
        <v>16112.4</v>
      </c>
      <c r="J333" s="131" t="n">
        <v>0</v>
      </c>
      <c r="K333" s="131" t="n">
        <v>15531.4</v>
      </c>
      <c r="L333" s="131" t="n">
        <v>16112.4</v>
      </c>
      <c r="M333" s="131" t="n">
        <v>11431.5</v>
      </c>
      <c r="N333" s="131" t="n">
        <v>0</v>
      </c>
      <c r="O333" s="131" t="n">
        <v>30079.5</v>
      </c>
      <c r="P333" s="131" t="n">
        <v>1084.27</v>
      </c>
      <c r="Q333" s="131" t="n">
        <v>0</v>
      </c>
      <c r="R333" t="n">
        <v>22216.2</v>
      </c>
      <c r="S333" t="n">
        <v>39020</v>
      </c>
      <c r="T333" t="n">
        <v>988.096</v>
      </c>
      <c r="U333" t="n">
        <v>0</v>
      </c>
      <c r="V333" t="n">
        <v>0</v>
      </c>
      <c r="W333" t="n">
        <v>669.923</v>
      </c>
      <c r="X333" t="n">
        <v>0</v>
      </c>
      <c r="Y333" t="n">
        <v>7244.64</v>
      </c>
      <c r="Z333" t="n">
        <v>11689.7</v>
      </c>
    </row>
    <row r="334" ht="15.75" customHeight="1" s="165">
      <c r="A334" s="131" t="n">
        <v>321</v>
      </c>
      <c r="B334" s="131" t="n">
        <v>0.561842</v>
      </c>
      <c r="C334" s="131" t="n">
        <v>34765.7</v>
      </c>
      <c r="D334" s="131" t="n">
        <v>1.66717</v>
      </c>
      <c r="E334" s="131" t="n">
        <v>5812.3</v>
      </c>
      <c r="F334" s="131" t="n">
        <v>1.42878</v>
      </c>
      <c r="G334" s="131" t="n">
        <v>1623.12</v>
      </c>
      <c r="H334" s="131" t="n">
        <v>0.342546</v>
      </c>
      <c r="I334" s="131" t="n">
        <v>37467.1</v>
      </c>
      <c r="J334" s="131" t="n">
        <v>0.613643</v>
      </c>
      <c r="K334" s="131" t="n">
        <v>21697.3</v>
      </c>
      <c r="L334" s="131" t="n">
        <v>37467.1</v>
      </c>
      <c r="M334" s="131" t="n">
        <v>0</v>
      </c>
      <c r="N334" s="131" t="n">
        <v>0.87806</v>
      </c>
      <c r="O334" s="131" t="n">
        <v>30796.3</v>
      </c>
      <c r="P334" s="131" t="n">
        <v>934.544</v>
      </c>
      <c r="Q334" s="131" t="n">
        <v>0.222841</v>
      </c>
      <c r="R334" t="n">
        <v>32721</v>
      </c>
      <c r="S334" t="n">
        <v>36480</v>
      </c>
      <c r="T334" t="n">
        <v>1751.71</v>
      </c>
      <c r="U334" t="n">
        <v>0.0556516</v>
      </c>
      <c r="V334" t="n">
        <v>0</v>
      </c>
      <c r="W334" t="n">
        <v>2692.31</v>
      </c>
      <c r="X334" t="n">
        <v>0.0534442</v>
      </c>
      <c r="Y334" t="n">
        <v>5393.96</v>
      </c>
      <c r="Z334" t="n">
        <v>12566.6</v>
      </c>
    </row>
    <row r="335" ht="15.75" customHeight="1" s="165">
      <c r="A335" s="131" t="n">
        <v>322</v>
      </c>
      <c r="B335" s="131" t="n">
        <v>1.9024</v>
      </c>
      <c r="C335" s="131" t="n">
        <v>30048.5</v>
      </c>
      <c r="D335" s="131" t="n">
        <v>2.79658</v>
      </c>
      <c r="E335" s="131" t="n">
        <v>2166.65</v>
      </c>
      <c r="F335" s="131" t="n">
        <v>1.46921</v>
      </c>
      <c r="G335" s="131" t="n">
        <v>0</v>
      </c>
      <c r="H335" s="131" t="n">
        <v>0.843712</v>
      </c>
      <c r="I335" s="131" t="n">
        <v>33483</v>
      </c>
      <c r="J335" s="131" t="n">
        <v>0.0402517</v>
      </c>
      <c r="K335" s="131" t="n">
        <v>15487.3</v>
      </c>
      <c r="L335" s="131" t="n">
        <v>33483</v>
      </c>
      <c r="M335" s="131" t="n">
        <v>0</v>
      </c>
      <c r="N335" s="131" t="n">
        <v>1.91825</v>
      </c>
      <c r="O335" s="131" t="n">
        <v>11558</v>
      </c>
      <c r="P335" s="131" t="n">
        <v>415.106</v>
      </c>
      <c r="Q335" s="131" t="n">
        <v>1.04565</v>
      </c>
      <c r="R335" t="n">
        <v>33356.7</v>
      </c>
      <c r="S335" t="n">
        <v>26512</v>
      </c>
      <c r="T335" t="n">
        <v>2916.82</v>
      </c>
      <c r="U335" t="n">
        <v>0.0182352</v>
      </c>
      <c r="V335" t="n">
        <v>0</v>
      </c>
      <c r="W335" t="n">
        <v>5237.84</v>
      </c>
      <c r="X335" t="n">
        <v>0.188913</v>
      </c>
      <c r="Y335" t="n">
        <v>4497.01</v>
      </c>
      <c r="Z335" t="n">
        <v>17159.2</v>
      </c>
    </row>
    <row r="336" ht="15.75" customHeight="1" s="165">
      <c r="A336" s="131" t="n">
        <v>323</v>
      </c>
      <c r="B336" s="131" t="n">
        <v>1.72607</v>
      </c>
      <c r="C336" s="131" t="n">
        <v>33141.6</v>
      </c>
      <c r="D336" s="131" t="n">
        <v>3.5763</v>
      </c>
      <c r="E336" s="131" t="n">
        <v>1497.77</v>
      </c>
      <c r="F336" s="131" t="n">
        <v>2.66043</v>
      </c>
      <c r="G336" s="131" t="n">
        <v>0</v>
      </c>
      <c r="H336" s="131" t="n">
        <v>2.7024</v>
      </c>
      <c r="I336" s="131" t="n">
        <v>36934.7</v>
      </c>
      <c r="J336" s="131" t="n">
        <v>2.92107</v>
      </c>
      <c r="K336" s="131" t="n">
        <v>6522.87</v>
      </c>
      <c r="L336" s="131" t="n">
        <v>36934.7</v>
      </c>
      <c r="M336" s="131" t="n">
        <v>0</v>
      </c>
      <c r="N336" s="131" t="n">
        <v>2.69445</v>
      </c>
      <c r="O336" s="131" t="n">
        <v>3847.89</v>
      </c>
      <c r="P336" s="131" t="n">
        <v>371.109</v>
      </c>
      <c r="Q336" s="131" t="n">
        <v>2.76853</v>
      </c>
      <c r="R336" t="n">
        <v>26651.1</v>
      </c>
      <c r="S336" t="n">
        <v>25355.8</v>
      </c>
      <c r="T336" t="n">
        <v>628.742</v>
      </c>
      <c r="U336" t="n">
        <v>0.544523</v>
      </c>
      <c r="V336" t="n">
        <v>0</v>
      </c>
      <c r="W336" t="n">
        <v>10091.4</v>
      </c>
      <c r="X336" t="n">
        <v>1.16854</v>
      </c>
      <c r="Y336" t="n">
        <v>4016.15</v>
      </c>
      <c r="Z336" t="n">
        <v>17259.5</v>
      </c>
    </row>
    <row r="337" ht="15.75" customHeight="1" s="165">
      <c r="A337" s="131" t="n">
        <v>324</v>
      </c>
      <c r="B337" s="131" t="n">
        <v>2.30215</v>
      </c>
      <c r="C337" s="131" t="n">
        <v>37382.5</v>
      </c>
      <c r="D337" s="131" t="n">
        <v>4.00486</v>
      </c>
      <c r="E337" s="131" t="n">
        <v>1014.84</v>
      </c>
      <c r="F337" s="131" t="n">
        <v>3.59042</v>
      </c>
      <c r="G337" s="131" t="n">
        <v>785.628</v>
      </c>
      <c r="H337" s="131" t="n">
        <v>3.14067</v>
      </c>
      <c r="I337" s="131" t="n">
        <v>34831.2</v>
      </c>
      <c r="J337" s="131" t="n">
        <v>2.29022</v>
      </c>
      <c r="K337" s="131" t="n">
        <v>6665.75</v>
      </c>
      <c r="L337" s="131" t="n">
        <v>34831.2</v>
      </c>
      <c r="M337" s="131" t="n">
        <v>720.421</v>
      </c>
      <c r="N337" s="131" t="n">
        <v>3.13851</v>
      </c>
      <c r="O337" s="131" t="n">
        <v>517.753</v>
      </c>
      <c r="P337" s="131" t="n">
        <v>895.375</v>
      </c>
      <c r="Q337" s="131" t="n">
        <v>3.31696</v>
      </c>
      <c r="R337" t="n">
        <v>31415.8</v>
      </c>
      <c r="S337" t="n">
        <v>25477.8</v>
      </c>
      <c r="T337" t="n">
        <v>0</v>
      </c>
      <c r="U337" t="n">
        <v>0.583275</v>
      </c>
      <c r="V337" t="n">
        <v>0</v>
      </c>
      <c r="W337" t="n">
        <v>10442.4</v>
      </c>
      <c r="X337" t="n">
        <v>0.592956</v>
      </c>
      <c r="Y337" t="n">
        <v>3320.31</v>
      </c>
      <c r="Z337" t="n">
        <v>17030.1</v>
      </c>
    </row>
    <row r="338" ht="15.75" customHeight="1" s="165">
      <c r="A338" s="131" t="n">
        <v>325</v>
      </c>
      <c r="B338" s="131" t="n">
        <v>2.04944</v>
      </c>
      <c r="C338" s="131" t="n">
        <v>39720.7</v>
      </c>
      <c r="D338" s="131" t="n">
        <v>4.07316</v>
      </c>
      <c r="E338" s="131" t="n">
        <v>1347.48</v>
      </c>
      <c r="F338" s="131" t="n">
        <v>2.63711</v>
      </c>
      <c r="G338" s="131" t="n">
        <v>9145.91</v>
      </c>
      <c r="H338" s="131" t="n">
        <v>2.08669</v>
      </c>
      <c r="I338" s="131" t="n">
        <v>32150.4</v>
      </c>
      <c r="J338" s="131" t="n">
        <v>3.52165</v>
      </c>
      <c r="K338" s="131" t="n">
        <v>5390.99</v>
      </c>
      <c r="L338" s="131" t="n">
        <v>32150.4</v>
      </c>
      <c r="M338" s="131" t="n">
        <v>0</v>
      </c>
      <c r="N338" s="131" t="n">
        <v>3.26986</v>
      </c>
      <c r="O338" s="131" t="n">
        <v>383.846</v>
      </c>
      <c r="P338" s="131" t="n">
        <v>1217.51</v>
      </c>
      <c r="Q338" s="131" t="n">
        <v>3.47124</v>
      </c>
      <c r="R338" t="n">
        <v>32277.3</v>
      </c>
      <c r="S338" t="n">
        <v>25833.5</v>
      </c>
      <c r="T338" t="n">
        <v>0</v>
      </c>
      <c r="U338" t="n">
        <v>0.225371</v>
      </c>
      <c r="V338" t="n">
        <v>0</v>
      </c>
      <c r="W338" t="n">
        <v>9826.16</v>
      </c>
      <c r="X338" t="n">
        <v>3.23368</v>
      </c>
      <c r="Y338" t="n">
        <v>4500.92</v>
      </c>
      <c r="Z338" t="n">
        <v>20351.4</v>
      </c>
    </row>
    <row r="339" ht="15.75" customHeight="1" s="165">
      <c r="A339" s="131" t="n">
        <v>326</v>
      </c>
      <c r="B339" s="131" t="n">
        <v>1.8036</v>
      </c>
      <c r="C339" s="131" t="n">
        <v>40053.4</v>
      </c>
      <c r="D339" s="131" t="n">
        <v>3.79894</v>
      </c>
      <c r="E339" s="131" t="n">
        <v>5333.61</v>
      </c>
      <c r="F339" s="131" t="n">
        <v>1.94721</v>
      </c>
      <c r="G339" s="131" t="n">
        <v>14244.5</v>
      </c>
      <c r="H339" s="131" t="n">
        <v>1.36141</v>
      </c>
      <c r="I339" s="131" t="n">
        <v>24231.6</v>
      </c>
      <c r="J339" s="131" t="n">
        <v>3.35991</v>
      </c>
      <c r="K339" s="131" t="n">
        <v>6127.66</v>
      </c>
      <c r="L339" s="131" t="n">
        <v>24231.6</v>
      </c>
      <c r="M339" s="131" t="n">
        <v>0</v>
      </c>
      <c r="N339" s="131" t="n">
        <v>1.16026</v>
      </c>
      <c r="O339" s="131" t="n">
        <v>832.624</v>
      </c>
      <c r="P339" s="131" t="n">
        <v>501.825</v>
      </c>
      <c r="Q339" s="131" t="n">
        <v>3.24633</v>
      </c>
      <c r="R339" t="n">
        <v>35210.5</v>
      </c>
      <c r="S339" t="n">
        <v>22639.7</v>
      </c>
      <c r="T339" t="n">
        <v>0</v>
      </c>
      <c r="U339" t="n">
        <v>0.0371671</v>
      </c>
      <c r="V339" t="n">
        <v>0</v>
      </c>
      <c r="W339" t="n">
        <v>15488</v>
      </c>
      <c r="X339" t="n">
        <v>2.90194</v>
      </c>
      <c r="Y339" t="n">
        <v>6594.2</v>
      </c>
      <c r="Z339" t="n">
        <v>25847</v>
      </c>
    </row>
    <row r="340" ht="15.75" customHeight="1" s="165">
      <c r="A340" s="131" t="n">
        <v>327</v>
      </c>
      <c r="B340" s="131" t="n">
        <v>1.25309</v>
      </c>
      <c r="C340" s="131" t="n">
        <v>40053.4</v>
      </c>
      <c r="D340" s="131" t="n">
        <v>3.18876</v>
      </c>
      <c r="E340" s="131" t="n">
        <v>8432.690000000001</v>
      </c>
      <c r="F340" s="131" t="n">
        <v>1.48721</v>
      </c>
      <c r="G340" s="131" t="n">
        <v>13675</v>
      </c>
      <c r="H340" s="131" t="n">
        <v>2.21903</v>
      </c>
      <c r="I340" s="131" t="n">
        <v>9899.940000000001</v>
      </c>
      <c r="J340" s="131" t="n">
        <v>2.88125</v>
      </c>
      <c r="K340" s="131" t="n">
        <v>5619.92</v>
      </c>
      <c r="L340" s="131" t="n">
        <v>9899.940000000001</v>
      </c>
      <c r="M340" s="131" t="n">
        <v>0</v>
      </c>
      <c r="N340" s="131" t="n">
        <v>2.59557</v>
      </c>
      <c r="O340" s="131" t="n">
        <v>215.34</v>
      </c>
      <c r="P340" s="131" t="n">
        <v>516.191</v>
      </c>
      <c r="Q340" s="131" t="n">
        <v>2.63677</v>
      </c>
      <c r="R340" t="n">
        <v>36739.2</v>
      </c>
      <c r="S340" t="n">
        <v>24295.4</v>
      </c>
      <c r="T340" t="n">
        <v>600.191</v>
      </c>
      <c r="U340" t="n">
        <v>0.501634</v>
      </c>
      <c r="V340" t="n">
        <v>0</v>
      </c>
      <c r="W340" t="n">
        <v>18641.2</v>
      </c>
      <c r="X340" t="n">
        <v>2.20275</v>
      </c>
      <c r="Y340" t="n">
        <v>7113.34</v>
      </c>
      <c r="Z340" t="n">
        <v>28071.9</v>
      </c>
    </row>
    <row r="341" ht="15.75" customHeight="1" s="165">
      <c r="A341" s="131" t="n">
        <v>328</v>
      </c>
      <c r="B341" s="131" t="n">
        <v>1.83934</v>
      </c>
      <c r="C341" s="131" t="n">
        <v>39265.3</v>
      </c>
      <c r="D341" s="131" t="n">
        <v>2.21847</v>
      </c>
      <c r="E341" s="131" t="n">
        <v>8243.67</v>
      </c>
      <c r="F341" s="131" t="n">
        <v>0.813238</v>
      </c>
      <c r="G341" s="131" t="n">
        <v>7632.99</v>
      </c>
      <c r="H341" s="131" t="n">
        <v>0.643655</v>
      </c>
      <c r="I341" s="131" t="n">
        <v>5744.36</v>
      </c>
      <c r="J341" s="131" t="n">
        <v>2.05578</v>
      </c>
      <c r="K341" s="131" t="n">
        <v>2804.98</v>
      </c>
      <c r="L341" s="131" t="n">
        <v>5744.36</v>
      </c>
      <c r="M341" s="131" t="n">
        <v>0</v>
      </c>
      <c r="N341" s="131" t="n">
        <v>1.7767</v>
      </c>
      <c r="O341" s="131" t="n">
        <v>1628.97</v>
      </c>
      <c r="P341" s="131" t="n">
        <v>886.494</v>
      </c>
      <c r="Q341" s="131" t="n">
        <v>1.66209</v>
      </c>
      <c r="R341" t="n">
        <v>38357.4</v>
      </c>
      <c r="S341" t="n">
        <v>22959</v>
      </c>
      <c r="T341" t="n">
        <v>1953.8</v>
      </c>
      <c r="U341" t="n">
        <v>0.0180977</v>
      </c>
      <c r="V341" t="n">
        <v>0</v>
      </c>
      <c r="W341" t="n">
        <v>16934.2</v>
      </c>
      <c r="X341" t="n">
        <v>1.16468</v>
      </c>
      <c r="Y341" t="n">
        <v>8140.53</v>
      </c>
      <c r="Z341" t="n">
        <v>27502.4</v>
      </c>
    </row>
    <row r="342" ht="15.75" customHeight="1" s="165">
      <c r="A342" s="131" t="n">
        <v>329</v>
      </c>
      <c r="B342" s="131" t="n">
        <v>0.387989</v>
      </c>
      <c r="C342" s="131" t="n">
        <v>39100.2</v>
      </c>
      <c r="D342" s="131" t="n">
        <v>0.955223</v>
      </c>
      <c r="E342" s="131" t="n">
        <v>8706.32</v>
      </c>
      <c r="F342" s="131" t="n">
        <v>0</v>
      </c>
      <c r="G342" s="131" t="n">
        <v>8338.620000000001</v>
      </c>
      <c r="H342" s="131" t="n">
        <v>0.152171</v>
      </c>
      <c r="I342" s="131" t="n">
        <v>3326.03</v>
      </c>
      <c r="J342" s="131" t="n">
        <v>0.946798</v>
      </c>
      <c r="K342" s="131" t="n">
        <v>3211.83</v>
      </c>
      <c r="L342" s="131" t="n">
        <v>3326.03</v>
      </c>
      <c r="M342" s="131" t="n">
        <v>0</v>
      </c>
      <c r="N342" s="131" t="n">
        <v>0.69249</v>
      </c>
      <c r="O342" s="131" t="n">
        <v>5795.13</v>
      </c>
      <c r="P342" s="131" t="n">
        <v>1500.49</v>
      </c>
      <c r="Q342" s="131" t="n">
        <v>0.34619</v>
      </c>
      <c r="R342" t="n">
        <v>38398</v>
      </c>
      <c r="S342" t="n">
        <v>27352.1</v>
      </c>
      <c r="T342" t="n">
        <v>408.512</v>
      </c>
      <c r="U342" t="n">
        <v>0</v>
      </c>
      <c r="V342" t="n">
        <v>1279.58</v>
      </c>
      <c r="W342" t="n">
        <v>17636</v>
      </c>
      <c r="X342" t="n">
        <v>0.0674722</v>
      </c>
      <c r="Y342" t="n">
        <v>8776.190000000001</v>
      </c>
      <c r="Z342" t="n">
        <v>33975.3</v>
      </c>
    </row>
    <row r="343" ht="15.75" customHeight="1" s="165">
      <c r="A343" s="131" t="n">
        <v>330</v>
      </c>
      <c r="B343" s="131" t="n">
        <v>0</v>
      </c>
      <c r="C343" s="131" t="n">
        <v>38927</v>
      </c>
      <c r="D343" s="131" t="n">
        <v>0</v>
      </c>
      <c r="E343" s="131" t="n">
        <v>10667.5</v>
      </c>
      <c r="F343" s="131" t="n">
        <v>0</v>
      </c>
      <c r="G343" s="131" t="n">
        <v>8754.84</v>
      </c>
      <c r="H343" s="131" t="n">
        <v>0</v>
      </c>
      <c r="I343" s="131" t="n">
        <v>9369.219999999999</v>
      </c>
      <c r="J343" s="131" t="n">
        <v>0</v>
      </c>
      <c r="K343" s="131" t="n">
        <v>6970.87</v>
      </c>
      <c r="L343" s="131" t="n">
        <v>9369.219999999999</v>
      </c>
      <c r="M343" s="131" t="n">
        <v>595.061</v>
      </c>
      <c r="N343" s="131" t="n">
        <v>0</v>
      </c>
      <c r="O343" s="131" t="n">
        <v>3267.15</v>
      </c>
      <c r="P343" s="131" t="n">
        <v>2094.68</v>
      </c>
      <c r="Q343" s="131" t="n">
        <v>0</v>
      </c>
      <c r="R343" t="n">
        <v>38447</v>
      </c>
      <c r="S343" t="n">
        <v>31615.8</v>
      </c>
      <c r="T343" t="n">
        <v>0</v>
      </c>
      <c r="U343" t="n">
        <v>0</v>
      </c>
      <c r="V343" t="n">
        <v>6987.29</v>
      </c>
      <c r="W343" t="n">
        <v>18509.5</v>
      </c>
      <c r="X343" t="n">
        <v>0</v>
      </c>
      <c r="Y343" t="n">
        <v>7203.41</v>
      </c>
      <c r="Z343" t="n">
        <v>35630.8</v>
      </c>
    </row>
    <row r="344" ht="15.75" customHeight="1" s="165">
      <c r="A344" s="131" t="n">
        <v>331</v>
      </c>
      <c r="B344" s="131" t="n">
        <v>0</v>
      </c>
      <c r="C344" s="131" t="n">
        <v>38723.1</v>
      </c>
      <c r="D344" s="131" t="n">
        <v>0</v>
      </c>
      <c r="E344" s="131" t="n">
        <v>12772.4</v>
      </c>
      <c r="F344" s="131" t="n">
        <v>0</v>
      </c>
      <c r="G344" s="131" t="n">
        <v>5777.12</v>
      </c>
      <c r="H344" s="131" t="n">
        <v>0</v>
      </c>
      <c r="I344" s="131" t="n">
        <v>9588.9</v>
      </c>
      <c r="J344" s="131" t="n">
        <v>0</v>
      </c>
      <c r="K344" s="131" t="n">
        <v>27412.9</v>
      </c>
      <c r="L344" s="131" t="n">
        <v>9588.9</v>
      </c>
      <c r="M344" s="131" t="n">
        <v>0</v>
      </c>
      <c r="N344" s="131" t="n">
        <v>0</v>
      </c>
      <c r="O344" s="131" t="n">
        <v>1378.07</v>
      </c>
      <c r="P344" s="131" t="n">
        <v>4733.54</v>
      </c>
      <c r="Q344" s="131" t="n">
        <v>0</v>
      </c>
      <c r="R344" t="n">
        <v>40053.4</v>
      </c>
      <c r="S344" t="n">
        <v>35477.9</v>
      </c>
      <c r="T344" t="n">
        <v>0</v>
      </c>
      <c r="U344" t="n">
        <v>0</v>
      </c>
      <c r="V344" t="n">
        <v>8966.290000000001</v>
      </c>
      <c r="W344" t="n">
        <v>10916.6</v>
      </c>
      <c r="X344" t="n">
        <v>0</v>
      </c>
      <c r="Y344" t="n">
        <v>9506.34</v>
      </c>
      <c r="Z344" t="n">
        <v>32010.7</v>
      </c>
    </row>
    <row r="345" ht="15.75" customHeight="1" s="165">
      <c r="A345" s="131" t="n">
        <v>332</v>
      </c>
      <c r="B345" s="131" t="n">
        <v>0</v>
      </c>
      <c r="C345" s="131" t="n">
        <v>39510</v>
      </c>
      <c r="D345" s="131" t="n">
        <v>0</v>
      </c>
      <c r="E345" s="131" t="n">
        <v>15938</v>
      </c>
      <c r="F345" s="131" t="n">
        <v>0</v>
      </c>
      <c r="G345" s="131" t="n">
        <v>4273.34</v>
      </c>
      <c r="H345" s="131" t="n">
        <v>0</v>
      </c>
      <c r="I345" s="131" t="n">
        <v>981.539</v>
      </c>
      <c r="J345" s="131" t="n">
        <v>0</v>
      </c>
      <c r="K345" s="131" t="n">
        <v>16422.9</v>
      </c>
      <c r="L345" s="131" t="n">
        <v>981.539</v>
      </c>
      <c r="M345" s="131" t="n">
        <v>0</v>
      </c>
      <c r="N345" s="131" t="n">
        <v>0</v>
      </c>
      <c r="O345" s="131" t="n">
        <v>813.403</v>
      </c>
      <c r="P345" s="131" t="n">
        <v>6815.84</v>
      </c>
      <c r="Q345" s="131" t="n">
        <v>0</v>
      </c>
      <c r="R345" t="n">
        <v>40053.4</v>
      </c>
      <c r="S345" t="n">
        <v>34321.5</v>
      </c>
      <c r="T345" t="n">
        <v>551.226</v>
      </c>
      <c r="U345" t="n">
        <v>0</v>
      </c>
      <c r="V345" t="n">
        <v>13646.4</v>
      </c>
      <c r="W345" t="n">
        <v>17119</v>
      </c>
      <c r="X345" t="n">
        <v>0</v>
      </c>
      <c r="Y345" t="n">
        <v>10636.2</v>
      </c>
      <c r="Z345" t="n">
        <v>28328.6</v>
      </c>
    </row>
    <row r="346" ht="15.75" customHeight="1" s="165">
      <c r="A346" s="131" t="n">
        <v>333</v>
      </c>
      <c r="B346" s="131" t="n">
        <v>0</v>
      </c>
      <c r="C346" s="131" t="n">
        <v>39780.4</v>
      </c>
      <c r="D346" s="131" t="n">
        <v>0</v>
      </c>
      <c r="E346" s="131" t="n">
        <v>27756.3</v>
      </c>
      <c r="F346" s="131" t="n">
        <v>0</v>
      </c>
      <c r="G346" s="131" t="n">
        <v>4840.52</v>
      </c>
      <c r="H346" s="131" t="n">
        <v>0</v>
      </c>
      <c r="I346" s="131" t="n">
        <v>5708.74</v>
      </c>
      <c r="J346" s="131" t="n">
        <v>0</v>
      </c>
      <c r="K346" s="131" t="n">
        <v>17416.2</v>
      </c>
      <c r="L346" s="131" t="n">
        <v>5708.74</v>
      </c>
      <c r="M346" s="131" t="n">
        <v>3254.52</v>
      </c>
      <c r="N346" s="131" t="n">
        <v>0</v>
      </c>
      <c r="O346" s="131" t="n">
        <v>104.952</v>
      </c>
      <c r="P346" s="131" t="n">
        <v>12119.5</v>
      </c>
      <c r="Q346" s="131" t="n">
        <v>0</v>
      </c>
      <c r="R346" t="n">
        <v>40053.4</v>
      </c>
      <c r="S346" t="n">
        <v>35421.4</v>
      </c>
      <c r="T346" t="n">
        <v>962.331</v>
      </c>
      <c r="U346" t="n">
        <v>0</v>
      </c>
      <c r="V346" t="n">
        <v>10393.4</v>
      </c>
      <c r="W346" t="n">
        <v>18054.8</v>
      </c>
      <c r="X346" t="n">
        <v>0</v>
      </c>
      <c r="Y346" t="n">
        <v>8937.639999999999</v>
      </c>
      <c r="Z346" t="n">
        <v>28420.9</v>
      </c>
    </row>
    <row r="347" ht="15.75" customHeight="1" s="165">
      <c r="A347" s="131" t="n">
        <v>334</v>
      </c>
      <c r="B347" s="131" t="n">
        <v>0</v>
      </c>
      <c r="C347" s="131" t="n">
        <v>39917.1</v>
      </c>
      <c r="D347" s="131" t="n">
        <v>0</v>
      </c>
      <c r="E347" s="131" t="n">
        <v>30709.1</v>
      </c>
      <c r="F347" s="131" t="n">
        <v>0</v>
      </c>
      <c r="G347" s="131" t="n">
        <v>2310.85</v>
      </c>
      <c r="H347" s="131" t="n">
        <v>0</v>
      </c>
      <c r="I347" s="131" t="n">
        <v>2958.51</v>
      </c>
      <c r="J347" s="131" t="n">
        <v>0</v>
      </c>
      <c r="K347" s="131" t="n">
        <v>18960.7</v>
      </c>
      <c r="L347" s="131" t="n">
        <v>2958.51</v>
      </c>
      <c r="M347" s="131" t="n">
        <v>3103.1</v>
      </c>
      <c r="N347" s="131" t="n">
        <v>0</v>
      </c>
      <c r="O347" s="131" t="n">
        <v>0</v>
      </c>
      <c r="P347" s="131" t="n">
        <v>12087</v>
      </c>
      <c r="Q347" s="131" t="n">
        <v>0</v>
      </c>
      <c r="R347" t="n">
        <v>40053.4</v>
      </c>
      <c r="S347" t="n">
        <v>36385.9</v>
      </c>
      <c r="T347" t="n">
        <v>1260.87</v>
      </c>
      <c r="U347" t="n">
        <v>0</v>
      </c>
      <c r="V347" t="n">
        <v>7317.07</v>
      </c>
      <c r="W347" t="n">
        <v>23527.4</v>
      </c>
      <c r="X347" t="n">
        <v>0</v>
      </c>
      <c r="Y347" t="n">
        <v>10054.1</v>
      </c>
      <c r="Z347" t="n">
        <v>26474.5</v>
      </c>
    </row>
    <row r="348" ht="15.75" customHeight="1" s="165">
      <c r="A348" s="131" t="n">
        <v>335</v>
      </c>
      <c r="B348" s="131" t="n">
        <v>0</v>
      </c>
      <c r="C348" s="131" t="n">
        <v>39862.9</v>
      </c>
      <c r="D348" s="131" t="n">
        <v>0</v>
      </c>
      <c r="E348" s="131" t="n">
        <v>26571.8</v>
      </c>
      <c r="F348" s="131" t="n">
        <v>0</v>
      </c>
      <c r="G348" s="131" t="n">
        <v>1223.99</v>
      </c>
      <c r="H348" s="131" t="n">
        <v>0</v>
      </c>
      <c r="I348" s="131" t="n">
        <v>1841.1</v>
      </c>
      <c r="J348" s="131" t="n">
        <v>0</v>
      </c>
      <c r="K348" s="131" t="n">
        <v>15534.1</v>
      </c>
      <c r="L348" s="131" t="n">
        <v>1841.1</v>
      </c>
      <c r="M348" s="131" t="n">
        <v>0</v>
      </c>
      <c r="N348" s="131" t="n">
        <v>0</v>
      </c>
      <c r="O348" s="131" t="n">
        <v>0</v>
      </c>
      <c r="P348" s="131" t="n">
        <v>7860.85</v>
      </c>
      <c r="Q348" s="131" t="n">
        <v>0</v>
      </c>
      <c r="R348" t="n">
        <v>39826.1</v>
      </c>
      <c r="S348" t="n">
        <v>35706.1</v>
      </c>
      <c r="T348" t="n">
        <v>876.716</v>
      </c>
      <c r="U348" t="n">
        <v>0</v>
      </c>
      <c r="V348" t="n">
        <v>10436.6</v>
      </c>
      <c r="W348" t="n">
        <v>23251.7</v>
      </c>
      <c r="X348" t="n">
        <v>0</v>
      </c>
      <c r="Y348" t="n">
        <v>8032.35</v>
      </c>
      <c r="Z348" t="n">
        <v>27043.7</v>
      </c>
    </row>
    <row r="349" ht="15.75" customHeight="1" s="165">
      <c r="A349" s="131" t="n">
        <v>336</v>
      </c>
      <c r="B349" s="131" t="n">
        <v>0</v>
      </c>
      <c r="C349" s="131" t="n">
        <v>40051</v>
      </c>
      <c r="D349" s="131" t="n">
        <v>0</v>
      </c>
      <c r="E349" s="131" t="n">
        <v>30907.9</v>
      </c>
      <c r="F349" s="131" t="n">
        <v>0</v>
      </c>
      <c r="G349" s="131" t="n">
        <v>414.081</v>
      </c>
      <c r="H349" s="131" t="n">
        <v>0</v>
      </c>
      <c r="I349" s="131" t="n">
        <v>1806.67</v>
      </c>
      <c r="J349" s="131" t="n">
        <v>0</v>
      </c>
      <c r="K349" s="131" t="n">
        <v>13681.2</v>
      </c>
      <c r="L349" s="131" t="n">
        <v>1806.67</v>
      </c>
      <c r="M349" s="131" t="n">
        <v>0</v>
      </c>
      <c r="N349" s="131" t="n">
        <v>0</v>
      </c>
      <c r="O349" s="131" t="n">
        <v>0</v>
      </c>
      <c r="P349" s="131" t="n">
        <v>6253.14</v>
      </c>
      <c r="Q349" s="131" t="n">
        <v>0</v>
      </c>
      <c r="R349" t="n">
        <v>37025.1</v>
      </c>
      <c r="S349" t="n">
        <v>39513.6</v>
      </c>
      <c r="T349" t="n">
        <v>0</v>
      </c>
      <c r="U349" t="n">
        <v>0</v>
      </c>
      <c r="V349" t="n">
        <v>6880.26</v>
      </c>
      <c r="W349" t="n">
        <v>11791.8</v>
      </c>
      <c r="X349" t="n">
        <v>0</v>
      </c>
      <c r="Y349" t="n">
        <v>3347.1</v>
      </c>
      <c r="Z349" t="n">
        <v>29338.8</v>
      </c>
    </row>
    <row r="350" ht="15.75" customHeight="1" s="165">
      <c r="A350" s="131" t="n">
        <v>337</v>
      </c>
      <c r="B350" s="131" t="n">
        <v>0</v>
      </c>
      <c r="C350" s="131" t="n">
        <v>39791.9</v>
      </c>
      <c r="D350" s="131" t="n">
        <v>0</v>
      </c>
      <c r="E350" s="131" t="n">
        <v>28016.8</v>
      </c>
      <c r="F350" s="131" t="n">
        <v>0</v>
      </c>
      <c r="G350" s="131" t="n">
        <v>0</v>
      </c>
      <c r="H350" s="131" t="n">
        <v>0</v>
      </c>
      <c r="I350" s="131" t="n">
        <v>1876.47</v>
      </c>
      <c r="J350" s="131" t="n">
        <v>0</v>
      </c>
      <c r="K350" s="131" t="n">
        <v>1293.01</v>
      </c>
      <c r="L350" s="131" t="n">
        <v>1876.47</v>
      </c>
      <c r="M350" s="131" t="n">
        <v>0</v>
      </c>
      <c r="N350" s="131" t="n">
        <v>0</v>
      </c>
      <c r="O350" s="131" t="n">
        <v>767.6609999999999</v>
      </c>
      <c r="P350" s="131" t="n">
        <v>6741.73</v>
      </c>
      <c r="Q350" s="131" t="n">
        <v>0</v>
      </c>
      <c r="R350" t="n">
        <v>17726.6</v>
      </c>
      <c r="S350" t="n">
        <v>39910</v>
      </c>
      <c r="T350" t="n">
        <v>0</v>
      </c>
      <c r="U350" t="n">
        <v>0</v>
      </c>
      <c r="V350" t="n">
        <v>11638.2</v>
      </c>
      <c r="W350" t="n">
        <v>4979.78</v>
      </c>
      <c r="X350" t="n">
        <v>0</v>
      </c>
      <c r="Y350" t="n">
        <v>1962.76</v>
      </c>
      <c r="Z350" t="n">
        <v>27922.9</v>
      </c>
    </row>
    <row r="351" ht="15.75" customHeight="1" s="165">
      <c r="A351" s="131" t="n">
        <v>338</v>
      </c>
      <c r="B351" s="131" t="n">
        <v>0</v>
      </c>
      <c r="C351" s="131" t="n">
        <v>40053.4</v>
      </c>
      <c r="D351" s="131" t="n">
        <v>0</v>
      </c>
      <c r="E351" s="131" t="n">
        <v>27394.4</v>
      </c>
      <c r="F351" s="131" t="n">
        <v>0</v>
      </c>
      <c r="G351" s="131" t="n">
        <v>485.776</v>
      </c>
      <c r="H351" s="131" t="n">
        <v>0</v>
      </c>
      <c r="I351" s="131" t="n">
        <v>0</v>
      </c>
      <c r="J351" s="131" t="n">
        <v>0</v>
      </c>
      <c r="K351" s="131" t="n">
        <v>7488.25</v>
      </c>
      <c r="L351" s="131" t="n">
        <v>0</v>
      </c>
      <c r="M351" s="131" t="n">
        <v>0</v>
      </c>
      <c r="N351" s="131" t="n">
        <v>0</v>
      </c>
      <c r="O351" s="131" t="n">
        <v>4110.7</v>
      </c>
      <c r="P351" s="131" t="n">
        <v>9014.51</v>
      </c>
      <c r="Q351" s="131" t="n">
        <v>0</v>
      </c>
      <c r="R351" t="n">
        <v>7381.39</v>
      </c>
      <c r="S351" t="n">
        <v>39750.1</v>
      </c>
      <c r="T351" t="n">
        <v>0</v>
      </c>
      <c r="U351" t="n">
        <v>0</v>
      </c>
      <c r="V351" t="n">
        <v>25234.1</v>
      </c>
      <c r="W351" t="n">
        <v>3339.9</v>
      </c>
      <c r="X351" t="n">
        <v>0</v>
      </c>
      <c r="Y351" t="n">
        <v>2399.21</v>
      </c>
      <c r="Z351" t="n">
        <v>30285.3</v>
      </c>
    </row>
    <row r="352" ht="15.75" customHeight="1" s="165">
      <c r="A352" s="131" t="n">
        <v>339</v>
      </c>
      <c r="B352" s="131" t="n">
        <v>0</v>
      </c>
      <c r="C352" s="131" t="n">
        <v>40053.4</v>
      </c>
      <c r="D352" s="131" t="n">
        <v>0</v>
      </c>
      <c r="E352" s="131" t="n">
        <v>22970.2</v>
      </c>
      <c r="F352" s="131" t="n">
        <v>0</v>
      </c>
      <c r="G352" s="131" t="n">
        <v>967.621</v>
      </c>
      <c r="H352" s="131" t="n">
        <v>0</v>
      </c>
      <c r="I352" s="131" t="n">
        <v>2300.82</v>
      </c>
      <c r="J352" s="131" t="n">
        <v>0</v>
      </c>
      <c r="K352" s="131" t="n">
        <v>2802.97</v>
      </c>
      <c r="L352" s="131" t="n">
        <v>2300.82</v>
      </c>
      <c r="M352" s="131" t="n">
        <v>1176.17</v>
      </c>
      <c r="N352" s="131" t="n">
        <v>0</v>
      </c>
      <c r="O352" s="131" t="n">
        <v>15795.8</v>
      </c>
      <c r="P352" s="131" t="n">
        <v>7674.88</v>
      </c>
      <c r="Q352" s="131" t="n">
        <v>0</v>
      </c>
      <c r="R352" t="n">
        <v>7397.66</v>
      </c>
      <c r="S352" t="n">
        <v>39448.3</v>
      </c>
      <c r="T352" t="n">
        <v>789.356</v>
      </c>
      <c r="U352" t="n">
        <v>0</v>
      </c>
      <c r="V352" t="n">
        <v>16514.9</v>
      </c>
      <c r="W352" t="n">
        <v>3938.24</v>
      </c>
      <c r="X352" t="n">
        <v>0</v>
      </c>
      <c r="Y352" t="n">
        <v>2971.44</v>
      </c>
      <c r="Z352" t="n">
        <v>27220.1</v>
      </c>
    </row>
    <row r="353" ht="15.75" customHeight="1" s="165">
      <c r="A353" s="131" t="n">
        <v>340</v>
      </c>
      <c r="B353" s="131" t="n">
        <v>0</v>
      </c>
      <c r="C353" s="131" t="n">
        <v>40053.4</v>
      </c>
      <c r="D353" s="131" t="n">
        <v>0</v>
      </c>
      <c r="E353" s="131" t="n">
        <v>18664.3</v>
      </c>
      <c r="F353" s="131" t="n">
        <v>0</v>
      </c>
      <c r="G353" s="131" t="n">
        <v>1517.39</v>
      </c>
      <c r="H353" s="131" t="n">
        <v>0</v>
      </c>
      <c r="I353" s="131" t="n">
        <v>3790.01</v>
      </c>
      <c r="J353" s="131" t="n">
        <v>0</v>
      </c>
      <c r="K353" s="131" t="n">
        <v>5405.99</v>
      </c>
      <c r="L353" s="131" t="n">
        <v>3790.01</v>
      </c>
      <c r="M353" s="131" t="n">
        <v>0</v>
      </c>
      <c r="N353" s="131" t="n">
        <v>0</v>
      </c>
      <c r="O353" s="131" t="n">
        <v>29673.8</v>
      </c>
      <c r="P353" s="131" t="n">
        <v>4975.19</v>
      </c>
      <c r="Q353" s="131" t="n">
        <v>0</v>
      </c>
      <c r="R353" t="n">
        <v>5208.87</v>
      </c>
      <c r="S353" t="n">
        <v>37736.1</v>
      </c>
      <c r="T353" t="n">
        <v>4910.83</v>
      </c>
      <c r="U353" t="n">
        <v>0</v>
      </c>
      <c r="V353" t="n">
        <v>15308.4</v>
      </c>
      <c r="W353" t="n">
        <v>5973.7</v>
      </c>
      <c r="X353" t="n">
        <v>0</v>
      </c>
      <c r="Y353" t="n">
        <v>7873.97</v>
      </c>
      <c r="Z353" t="n">
        <v>32287.7</v>
      </c>
    </row>
    <row r="354" ht="15.75" customHeight="1" s="165">
      <c r="A354" s="131" t="n">
        <v>341</v>
      </c>
      <c r="B354" s="131" t="n">
        <v>0</v>
      </c>
      <c r="C354" s="131" t="n">
        <v>40053.4</v>
      </c>
      <c r="D354" s="131" t="n">
        <v>0</v>
      </c>
      <c r="E354" s="131" t="n">
        <v>8939.799999999999</v>
      </c>
      <c r="F354" s="131" t="n">
        <v>0</v>
      </c>
      <c r="G354" s="131" t="n">
        <v>929.703</v>
      </c>
      <c r="H354" s="131" t="n">
        <v>0</v>
      </c>
      <c r="I354" s="131" t="n">
        <v>4914.69</v>
      </c>
      <c r="J354" s="131" t="n">
        <v>0</v>
      </c>
      <c r="K354" s="131" t="n">
        <v>11590</v>
      </c>
      <c r="L354" s="131" t="n">
        <v>4914.69</v>
      </c>
      <c r="M354" s="131" t="n">
        <v>0</v>
      </c>
      <c r="N354" s="131" t="n">
        <v>0</v>
      </c>
      <c r="O354" s="131" t="n">
        <v>38258.8</v>
      </c>
      <c r="P354" s="131" t="n">
        <v>5542.68</v>
      </c>
      <c r="Q354" s="131" t="n">
        <v>0</v>
      </c>
      <c r="R354" t="n">
        <v>1252.41</v>
      </c>
      <c r="S354" t="n">
        <v>38064.8</v>
      </c>
      <c r="T354" t="n">
        <v>5028.27</v>
      </c>
      <c r="U354" t="n">
        <v>0</v>
      </c>
      <c r="V354" t="n">
        <v>17582.7</v>
      </c>
      <c r="W354" t="n">
        <v>5459.49</v>
      </c>
      <c r="X354" t="n">
        <v>0</v>
      </c>
      <c r="Y354" t="n">
        <v>10536.7</v>
      </c>
      <c r="Z354" t="n">
        <v>29169.8</v>
      </c>
    </row>
    <row r="355" ht="15.75" customHeight="1" s="165">
      <c r="A355" s="131" t="n">
        <v>342</v>
      </c>
      <c r="B355" s="131" t="n">
        <v>0</v>
      </c>
      <c r="C355" s="131" t="n">
        <v>39212.4</v>
      </c>
      <c r="D355" s="131" t="n">
        <v>0</v>
      </c>
      <c r="E355" s="131" t="n">
        <v>8253.790000000001</v>
      </c>
      <c r="F355" s="131" t="n">
        <v>0</v>
      </c>
      <c r="G355" s="131" t="n">
        <v>1249.2</v>
      </c>
      <c r="H355" s="131" t="n">
        <v>0</v>
      </c>
      <c r="I355" s="131" t="n">
        <v>3564.17</v>
      </c>
      <c r="J355" s="131" t="n">
        <v>0</v>
      </c>
      <c r="K355" s="131" t="n">
        <v>9162.870000000001</v>
      </c>
      <c r="L355" s="131" t="n">
        <v>3564.17</v>
      </c>
      <c r="M355" s="131" t="n">
        <v>0</v>
      </c>
      <c r="N355" s="131" t="n">
        <v>0</v>
      </c>
      <c r="O355" s="131" t="n">
        <v>38135.5</v>
      </c>
      <c r="P355" s="131" t="n">
        <v>5494.13</v>
      </c>
      <c r="Q355" s="131" t="n">
        <v>0</v>
      </c>
      <c r="R355" t="n">
        <v>0</v>
      </c>
      <c r="S355" t="n">
        <v>38066.7</v>
      </c>
      <c r="T355" t="n">
        <v>5491.65</v>
      </c>
      <c r="U355" t="n">
        <v>0</v>
      </c>
      <c r="V355" t="n">
        <v>20365.8</v>
      </c>
      <c r="W355" t="n">
        <v>5030.32</v>
      </c>
      <c r="X355" t="n">
        <v>0</v>
      </c>
      <c r="Y355" t="n">
        <v>14485.5</v>
      </c>
      <c r="Z355" t="n">
        <v>37326</v>
      </c>
    </row>
    <row r="356" ht="15.75" customHeight="1" s="165">
      <c r="A356" s="131" t="n">
        <v>343</v>
      </c>
      <c r="B356" s="131" t="n">
        <v>0</v>
      </c>
      <c r="C356" s="131" t="n">
        <v>31356.1</v>
      </c>
      <c r="D356" s="131" t="n">
        <v>0</v>
      </c>
      <c r="E356" s="131" t="n">
        <v>7650.31</v>
      </c>
      <c r="F356" s="131" t="n">
        <v>0</v>
      </c>
      <c r="G356" s="131" t="n">
        <v>644.595</v>
      </c>
      <c r="H356" s="131" t="n">
        <v>0</v>
      </c>
      <c r="I356" s="131" t="n">
        <v>7643.94</v>
      </c>
      <c r="J356" s="131" t="n">
        <v>0</v>
      </c>
      <c r="K356" s="131" t="n">
        <v>5668.78</v>
      </c>
      <c r="L356" s="131" t="n">
        <v>7643.94</v>
      </c>
      <c r="M356" s="131" t="n">
        <v>0</v>
      </c>
      <c r="N356" s="131" t="n">
        <v>0</v>
      </c>
      <c r="O356" s="131" t="n">
        <v>38201.7</v>
      </c>
      <c r="P356" s="131" t="n">
        <v>6676.93</v>
      </c>
      <c r="Q356" s="131" t="n">
        <v>0</v>
      </c>
      <c r="R356" t="n">
        <v>353.067</v>
      </c>
      <c r="S356" t="n">
        <v>36802.4</v>
      </c>
      <c r="T356" t="n">
        <v>561.472</v>
      </c>
      <c r="U356" t="n">
        <v>0</v>
      </c>
      <c r="V356" t="n">
        <v>8156.09</v>
      </c>
      <c r="W356" t="n">
        <v>774.384</v>
      </c>
      <c r="X356" t="n">
        <v>0</v>
      </c>
      <c r="Y356" t="n">
        <v>15114.6</v>
      </c>
      <c r="Z356" t="n">
        <v>36614.5</v>
      </c>
    </row>
    <row r="357" ht="15.75" customHeight="1" s="165">
      <c r="A357" s="131" t="n">
        <v>344</v>
      </c>
      <c r="B357" s="131" t="n">
        <v>0</v>
      </c>
      <c r="C357" s="131" t="n">
        <v>37098.6</v>
      </c>
      <c r="D357" s="131" t="n">
        <v>0.347425</v>
      </c>
      <c r="E357" s="131" t="n">
        <v>18624.9</v>
      </c>
      <c r="F357" s="131" t="n">
        <v>0.0204615</v>
      </c>
      <c r="G357" s="131" t="n">
        <v>857.3579999999999</v>
      </c>
      <c r="H357" s="131" t="n">
        <v>0</v>
      </c>
      <c r="I357" s="131" t="n">
        <v>5152.96</v>
      </c>
      <c r="J357" s="131" t="n">
        <v>0</v>
      </c>
      <c r="K357" s="131" t="n">
        <v>2982.46</v>
      </c>
      <c r="L357" s="131" t="n">
        <v>5152.96</v>
      </c>
      <c r="M357" s="131" t="n">
        <v>0</v>
      </c>
      <c r="N357" s="131" t="n">
        <v>0</v>
      </c>
      <c r="O357" s="131" t="n">
        <v>38147.4</v>
      </c>
      <c r="P357" s="131" t="n">
        <v>7988.19</v>
      </c>
      <c r="Q357" s="131" t="n">
        <v>0</v>
      </c>
      <c r="R357" t="n">
        <v>1390.21</v>
      </c>
      <c r="S357" t="n">
        <v>32427.7</v>
      </c>
      <c r="T357" t="n">
        <v>1893.77</v>
      </c>
      <c r="U357" t="n">
        <v>0</v>
      </c>
      <c r="V357" t="n">
        <v>4164.9</v>
      </c>
      <c r="W357" t="n">
        <v>515.189</v>
      </c>
      <c r="X357" t="n">
        <v>0</v>
      </c>
      <c r="Y357" t="n">
        <v>18219.3</v>
      </c>
      <c r="Z357" t="n">
        <v>36935.8</v>
      </c>
    </row>
    <row r="358" ht="15.75" customHeight="1" s="165">
      <c r="A358" s="131" t="n">
        <v>345</v>
      </c>
      <c r="B358" s="131" t="n">
        <v>0.410095</v>
      </c>
      <c r="C358" s="131" t="n">
        <v>39755.3</v>
      </c>
      <c r="D358" s="131" t="n">
        <v>1.28109</v>
      </c>
      <c r="E358" s="131" t="n">
        <v>12408.3</v>
      </c>
      <c r="F358" s="131" t="n">
        <v>0.0923515</v>
      </c>
      <c r="G358" s="131" t="n">
        <v>1659.46</v>
      </c>
      <c r="H358" s="131" t="n">
        <v>0.337923</v>
      </c>
      <c r="I358" s="131" t="n">
        <v>3713.02</v>
      </c>
      <c r="J358" s="131" t="n">
        <v>1.06573</v>
      </c>
      <c r="K358" s="131" t="n">
        <v>1827.41</v>
      </c>
      <c r="L358" s="131" t="n">
        <v>3713.02</v>
      </c>
      <c r="M358" s="131" t="n">
        <v>0</v>
      </c>
      <c r="N358" s="131" t="n">
        <v>0.930432</v>
      </c>
      <c r="O358" s="131" t="n">
        <v>38010</v>
      </c>
      <c r="P358" s="131" t="n">
        <v>10414.6</v>
      </c>
      <c r="Q358" s="131" t="n">
        <v>0.525409</v>
      </c>
      <c r="R358" t="n">
        <v>6778.4</v>
      </c>
      <c r="S358" t="n">
        <v>18912.4</v>
      </c>
      <c r="T358" t="n">
        <v>6140.78</v>
      </c>
      <c r="U358" t="n">
        <v>0.971021</v>
      </c>
      <c r="V358" t="n">
        <v>1059.33</v>
      </c>
      <c r="W358" t="n">
        <v>0</v>
      </c>
      <c r="X358" t="n">
        <v>0.0854168</v>
      </c>
      <c r="Y358" t="n">
        <v>28219.6</v>
      </c>
      <c r="Z358" t="n">
        <v>37461.7</v>
      </c>
    </row>
    <row r="359" ht="15.75" customHeight="1" s="165">
      <c r="A359" s="131" t="n">
        <v>346</v>
      </c>
      <c r="B359" s="131" t="n">
        <v>1.29969</v>
      </c>
      <c r="C359" s="131" t="n">
        <v>39881.5</v>
      </c>
      <c r="D359" s="131" t="n">
        <v>1.61699</v>
      </c>
      <c r="E359" s="131" t="n">
        <v>2542.5</v>
      </c>
      <c r="F359" s="131" t="n">
        <v>0.466399</v>
      </c>
      <c r="G359" s="131" t="n">
        <v>3065.78</v>
      </c>
      <c r="H359" s="131" t="n">
        <v>1.1531</v>
      </c>
      <c r="I359" s="131" t="n">
        <v>1575.56</v>
      </c>
      <c r="J359" s="131" t="n">
        <v>2.14649</v>
      </c>
      <c r="K359" s="131" t="n">
        <v>1993.83</v>
      </c>
      <c r="L359" s="131" t="n">
        <v>1575.56</v>
      </c>
      <c r="M359" s="131" t="n">
        <v>0</v>
      </c>
      <c r="N359" s="131" t="n">
        <v>0.420745</v>
      </c>
      <c r="O359" s="131" t="n">
        <v>37364.4</v>
      </c>
      <c r="P359" s="131" t="n">
        <v>11689.4</v>
      </c>
      <c r="Q359" s="131" t="n">
        <v>1.82914</v>
      </c>
      <c r="R359" t="n">
        <v>18420.6</v>
      </c>
      <c r="S359" t="n">
        <v>24121.7</v>
      </c>
      <c r="T359" t="n">
        <v>5790.26</v>
      </c>
      <c r="U359" t="n">
        <v>2.0332</v>
      </c>
      <c r="V359" t="n">
        <v>1105.91</v>
      </c>
      <c r="W359" t="n">
        <v>0</v>
      </c>
      <c r="X359" t="n">
        <v>0.231588</v>
      </c>
      <c r="Y359" t="n">
        <v>17265.8</v>
      </c>
      <c r="Z359" t="n">
        <v>38863.2</v>
      </c>
    </row>
    <row r="360" ht="15.75" customHeight="1" s="165">
      <c r="A360" s="131" t="n">
        <v>347</v>
      </c>
      <c r="B360" s="131" t="n">
        <v>1.5513</v>
      </c>
      <c r="C360" s="131" t="n">
        <v>39498.9</v>
      </c>
      <c r="D360" s="131" t="n">
        <v>3.10403</v>
      </c>
      <c r="E360" s="131" t="n">
        <v>0</v>
      </c>
      <c r="F360" s="131" t="n">
        <v>1.10241</v>
      </c>
      <c r="G360" s="131" t="n">
        <v>1776.5</v>
      </c>
      <c r="H360" s="131" t="n">
        <v>1.58599</v>
      </c>
      <c r="I360" s="131" t="n">
        <v>330.337</v>
      </c>
      <c r="J360" s="131" t="n">
        <v>2.94514</v>
      </c>
      <c r="K360" s="131" t="n">
        <v>2433.76</v>
      </c>
      <c r="L360" s="131" t="n">
        <v>330.337</v>
      </c>
      <c r="M360" s="131" t="n">
        <v>0</v>
      </c>
      <c r="N360" s="131" t="n">
        <v>1.30098</v>
      </c>
      <c r="O360" s="131" t="n">
        <v>36916.2</v>
      </c>
      <c r="P360" s="131" t="n">
        <v>9013.02</v>
      </c>
      <c r="Q360" s="131" t="n">
        <v>2.75448</v>
      </c>
      <c r="R360" t="n">
        <v>34610.5</v>
      </c>
      <c r="S360" t="n">
        <v>16056.1</v>
      </c>
      <c r="T360" t="n">
        <v>589.147</v>
      </c>
      <c r="U360" t="n">
        <v>2.71671</v>
      </c>
      <c r="V360" t="n">
        <v>4148.91</v>
      </c>
      <c r="W360" t="n">
        <v>0</v>
      </c>
      <c r="X360" t="n">
        <v>0.509193</v>
      </c>
      <c r="Y360" t="n">
        <v>7294.5</v>
      </c>
      <c r="Z360" t="n">
        <v>39524</v>
      </c>
    </row>
    <row r="361" ht="15.75" customHeight="1" s="165">
      <c r="A361" s="131" t="n">
        <v>348</v>
      </c>
      <c r="B361" s="131" t="n">
        <v>2.0631</v>
      </c>
      <c r="C361" s="131" t="n">
        <v>40053.4</v>
      </c>
      <c r="D361" s="131" t="n">
        <v>3.57721</v>
      </c>
      <c r="E361" s="131" t="n">
        <v>0</v>
      </c>
      <c r="F361" s="131" t="n">
        <v>2.59612</v>
      </c>
      <c r="G361" s="131" t="n">
        <v>2229</v>
      </c>
      <c r="H361" s="131" t="n">
        <v>2.18727</v>
      </c>
      <c r="I361" s="131" t="n">
        <v>0</v>
      </c>
      <c r="J361" s="131" t="n">
        <v>3.40485</v>
      </c>
      <c r="K361" s="131" t="n">
        <v>3224.55</v>
      </c>
      <c r="L361" s="131" t="n">
        <v>0</v>
      </c>
      <c r="M361" s="131" t="n">
        <v>0</v>
      </c>
      <c r="N361" s="131" t="n">
        <v>2.06057</v>
      </c>
      <c r="O361" s="131" t="n">
        <v>28930.7</v>
      </c>
      <c r="P361" s="131" t="n">
        <v>8813.629999999999</v>
      </c>
      <c r="Q361" s="131" t="n">
        <v>3.296</v>
      </c>
      <c r="R361" t="n">
        <v>38280.5</v>
      </c>
      <c r="S361" t="n">
        <v>9465.639999999999</v>
      </c>
      <c r="T361" t="n">
        <v>73.68129999999999</v>
      </c>
      <c r="U361" t="n">
        <v>3.12782</v>
      </c>
      <c r="V361" t="n">
        <v>3818.47</v>
      </c>
      <c r="W361" t="n">
        <v>0</v>
      </c>
      <c r="X361" t="n">
        <v>0.458839</v>
      </c>
      <c r="Y361" t="n">
        <v>7814.66</v>
      </c>
      <c r="Z361" t="n">
        <v>39574.5</v>
      </c>
    </row>
    <row r="362" ht="15.75" customHeight="1" s="165">
      <c r="A362" s="131" t="n">
        <v>349</v>
      </c>
      <c r="B362" s="131" t="n">
        <v>2.51679</v>
      </c>
      <c r="C362" s="131" t="n">
        <v>40053.4</v>
      </c>
      <c r="D362" s="131" t="n">
        <v>3.60174</v>
      </c>
      <c r="E362" s="131" t="n">
        <v>0</v>
      </c>
      <c r="F362" s="131" t="n">
        <v>1.01976</v>
      </c>
      <c r="G362" s="131" t="n">
        <v>5599.96</v>
      </c>
      <c r="H362" s="131" t="n">
        <v>1.79428</v>
      </c>
      <c r="I362" s="131" t="n">
        <v>0</v>
      </c>
      <c r="J362" s="131" t="n">
        <v>1.25479</v>
      </c>
      <c r="K362" s="131" t="n">
        <v>3708.88</v>
      </c>
      <c r="L362" s="131" t="n">
        <v>0</v>
      </c>
      <c r="M362" s="131" t="n">
        <v>0</v>
      </c>
      <c r="N362" s="131" t="n">
        <v>2.06106</v>
      </c>
      <c r="O362" s="131" t="n">
        <v>25175.3</v>
      </c>
      <c r="P362" s="131" t="n">
        <v>11665.5</v>
      </c>
      <c r="Q362" s="131" t="n">
        <v>3.4402</v>
      </c>
      <c r="R362" t="n">
        <v>40053.4</v>
      </c>
      <c r="S362" t="n">
        <v>7601.94</v>
      </c>
      <c r="T362" t="n">
        <v>229.492</v>
      </c>
      <c r="U362" t="n">
        <v>3.1996</v>
      </c>
      <c r="V362" t="n">
        <v>3071.17</v>
      </c>
      <c r="W362" t="n">
        <v>0</v>
      </c>
      <c r="X362" t="n">
        <v>0.591901</v>
      </c>
      <c r="Y362" t="n">
        <v>9021.120000000001</v>
      </c>
      <c r="Z362" t="n">
        <v>39424</v>
      </c>
    </row>
    <row r="363" ht="15.75" customHeight="1" s="165">
      <c r="A363" s="131" t="n">
        <v>350</v>
      </c>
      <c r="B363" s="131" t="n">
        <v>2.07705</v>
      </c>
      <c r="C363" s="131" t="n">
        <v>40053.4</v>
      </c>
      <c r="D363" s="131" t="n">
        <v>3.70507</v>
      </c>
      <c r="E363" s="131" t="n">
        <v>0</v>
      </c>
      <c r="F363" s="131" t="n">
        <v>0.408377</v>
      </c>
      <c r="G363" s="131" t="n">
        <v>5090.97</v>
      </c>
      <c r="H363" s="131" t="n">
        <v>1.03816</v>
      </c>
      <c r="I363" s="131" t="n">
        <v>0</v>
      </c>
      <c r="J363" s="131" t="n">
        <v>3.44924</v>
      </c>
      <c r="K363" s="131" t="n">
        <v>3796.04</v>
      </c>
      <c r="L363" s="131" t="n">
        <v>0</v>
      </c>
      <c r="M363" s="131" t="n">
        <v>0</v>
      </c>
      <c r="N363" s="131" t="n">
        <v>1.12594</v>
      </c>
      <c r="O363" s="131" t="n">
        <v>21432.8</v>
      </c>
      <c r="P363" s="131" t="n">
        <v>12463.8</v>
      </c>
      <c r="Q363" s="131" t="n">
        <v>3.21807</v>
      </c>
      <c r="R363" t="n">
        <v>40053.4</v>
      </c>
      <c r="S363" t="n">
        <v>3383.36</v>
      </c>
      <c r="T363" t="n">
        <v>876.905</v>
      </c>
      <c r="U363" t="n">
        <v>2.93599</v>
      </c>
      <c r="V363" t="n">
        <v>3355.12</v>
      </c>
      <c r="W363" t="n">
        <v>73.79170000000001</v>
      </c>
      <c r="X363" t="n">
        <v>0.6839499999999999</v>
      </c>
      <c r="Y363" t="n">
        <v>9534.35</v>
      </c>
      <c r="Z363" t="n">
        <v>39482.6</v>
      </c>
    </row>
    <row r="364" ht="15.75" customHeight="1" s="165">
      <c r="A364" s="131" t="n">
        <v>351</v>
      </c>
      <c r="B364" s="131" t="n">
        <v>1.12071</v>
      </c>
      <c r="C364" s="131" t="n">
        <v>40053.4</v>
      </c>
      <c r="D364" s="131" t="n">
        <v>2.72776</v>
      </c>
      <c r="E364" s="131" t="n">
        <v>0</v>
      </c>
      <c r="F364" s="131" t="n">
        <v>0.760816</v>
      </c>
      <c r="G364" s="131" t="n">
        <v>5342.87</v>
      </c>
      <c r="H364" s="131" t="n">
        <v>0.574202</v>
      </c>
      <c r="I364" s="131" t="n">
        <v>0</v>
      </c>
      <c r="J364" s="131" t="n">
        <v>2.99691</v>
      </c>
      <c r="K364" s="131" t="n">
        <v>4621.91</v>
      </c>
      <c r="L364" s="131" t="n">
        <v>0</v>
      </c>
      <c r="M364" s="131" t="n">
        <v>0</v>
      </c>
      <c r="N364" s="131" t="n">
        <v>1.02616</v>
      </c>
      <c r="O364" s="131" t="n">
        <v>17092</v>
      </c>
      <c r="P364" s="131" t="n">
        <v>17129.9</v>
      </c>
      <c r="Q364" s="131" t="n">
        <v>2.61387</v>
      </c>
      <c r="R364" t="n">
        <v>40053.4</v>
      </c>
      <c r="S364" t="n">
        <v>922.237</v>
      </c>
      <c r="T364" t="n">
        <v>0</v>
      </c>
      <c r="U364" t="n">
        <v>2.35746</v>
      </c>
      <c r="V364" t="n">
        <v>2560.18</v>
      </c>
      <c r="W364" t="n">
        <v>0</v>
      </c>
      <c r="X364" t="n">
        <v>0.338597</v>
      </c>
      <c r="Y364" t="n">
        <v>11681.5</v>
      </c>
      <c r="Z364" t="n">
        <v>39461.4</v>
      </c>
    </row>
    <row r="365" ht="15.75" customHeight="1" s="165">
      <c r="A365" s="131" t="n">
        <v>352</v>
      </c>
      <c r="B365" s="131" t="n">
        <v>0.707122</v>
      </c>
      <c r="C365" s="131" t="n">
        <v>40053.4</v>
      </c>
      <c r="D365" s="131" t="n">
        <v>1.72867</v>
      </c>
      <c r="E365" s="131" t="n">
        <v>0</v>
      </c>
      <c r="F365" s="131" t="n">
        <v>0.122932</v>
      </c>
      <c r="G365" s="131" t="n">
        <v>7115.89</v>
      </c>
      <c r="H365" s="131" t="n">
        <v>0.469539</v>
      </c>
      <c r="I365" s="131" t="n">
        <v>0</v>
      </c>
      <c r="J365" s="131" t="n">
        <v>2.16586</v>
      </c>
      <c r="K365" s="131" t="n">
        <v>4982.2</v>
      </c>
      <c r="L365" s="131" t="n">
        <v>0</v>
      </c>
      <c r="M365" s="131" t="n">
        <v>0</v>
      </c>
      <c r="N365" s="131" t="n">
        <v>0.349632</v>
      </c>
      <c r="O365" s="131" t="n">
        <v>23477.3</v>
      </c>
      <c r="P365" s="131" t="n">
        <v>21752.3</v>
      </c>
      <c r="Q365" s="131" t="n">
        <v>1.65968</v>
      </c>
      <c r="R365" t="n">
        <v>40053.4</v>
      </c>
      <c r="S365" t="n">
        <v>0</v>
      </c>
      <c r="T365" t="n">
        <v>0</v>
      </c>
      <c r="U365" t="n">
        <v>1.41627</v>
      </c>
      <c r="V365" t="n">
        <v>4060.92</v>
      </c>
      <c r="W365" t="n">
        <v>0</v>
      </c>
      <c r="X365" t="n">
        <v>0.183594</v>
      </c>
      <c r="Y365" t="n">
        <v>11512.4</v>
      </c>
      <c r="Z365" t="n">
        <v>39385.6</v>
      </c>
    </row>
    <row r="366" ht="15.75" customHeight="1" s="165">
      <c r="A366" s="131" t="n">
        <v>353</v>
      </c>
      <c r="B366" s="131" t="n">
        <v>0.132683</v>
      </c>
      <c r="C366" s="131" t="n">
        <v>40053.4</v>
      </c>
      <c r="D366" s="131" t="n">
        <v>0.926608</v>
      </c>
      <c r="E366" s="131" t="n">
        <v>0</v>
      </c>
      <c r="F366" s="131" t="n">
        <v>0</v>
      </c>
      <c r="G366" s="131" t="n">
        <v>8783.9</v>
      </c>
      <c r="H366" s="131" t="n">
        <v>0.111821</v>
      </c>
      <c r="I366" s="131" t="n">
        <v>0</v>
      </c>
      <c r="J366" s="131" t="n">
        <v>1.0099</v>
      </c>
      <c r="K366" s="131" t="n">
        <v>5710.01</v>
      </c>
      <c r="L366" s="131" t="n">
        <v>0</v>
      </c>
      <c r="M366" s="131" t="n">
        <v>0</v>
      </c>
      <c r="N366" s="131" t="n">
        <v>0.129281</v>
      </c>
      <c r="O366" s="131" t="n">
        <v>30671.9</v>
      </c>
      <c r="P366" s="131" t="n">
        <v>28772.5</v>
      </c>
      <c r="Q366" s="131" t="n">
        <v>0.3581</v>
      </c>
      <c r="R366" t="n">
        <v>39372.7</v>
      </c>
      <c r="S366" t="n">
        <v>0</v>
      </c>
      <c r="T366" t="n">
        <v>0</v>
      </c>
      <c r="U366" t="n">
        <v>0.258793</v>
      </c>
      <c r="V366" t="n">
        <v>6074.85</v>
      </c>
      <c r="W366" t="n">
        <v>0</v>
      </c>
      <c r="X366" t="n">
        <v>0.0476515</v>
      </c>
      <c r="Y366" t="n">
        <v>12482.6</v>
      </c>
      <c r="Z366" t="n">
        <v>39501</v>
      </c>
    </row>
    <row r="367" ht="15.75" customHeight="1" s="165">
      <c r="A367" s="131" t="n">
        <v>354</v>
      </c>
      <c r="B367" s="131" t="n">
        <v>0</v>
      </c>
      <c r="C367" s="131" t="n">
        <v>39775.9</v>
      </c>
      <c r="D367" s="131" t="n">
        <v>0</v>
      </c>
      <c r="E367" s="131" t="n">
        <v>0</v>
      </c>
      <c r="F367" s="131" t="n">
        <v>0</v>
      </c>
      <c r="G367" s="131" t="n">
        <v>0</v>
      </c>
      <c r="H367" s="131" t="n">
        <v>0</v>
      </c>
      <c r="I367" s="131" t="n">
        <v>0</v>
      </c>
      <c r="J367" s="131" t="n">
        <v>0</v>
      </c>
      <c r="K367" s="131" t="n">
        <v>5846.9</v>
      </c>
      <c r="L367" s="131" t="n">
        <v>0</v>
      </c>
      <c r="M367" s="131" t="n">
        <v>0</v>
      </c>
      <c r="N367" s="131" t="n">
        <v>0</v>
      </c>
      <c r="O367" s="131" t="n">
        <v>33448.1</v>
      </c>
      <c r="P367" s="131" t="n">
        <v>35788.5</v>
      </c>
      <c r="Q367" s="131" t="n">
        <v>0</v>
      </c>
      <c r="R367" t="n">
        <v>33294.7</v>
      </c>
      <c r="S367" t="n">
        <v>0</v>
      </c>
      <c r="T367" t="n">
        <v>0</v>
      </c>
      <c r="U367" t="n">
        <v>0</v>
      </c>
      <c r="V367" t="n">
        <v>8932.76</v>
      </c>
      <c r="W367" t="n">
        <v>0</v>
      </c>
      <c r="X367" t="n">
        <v>0</v>
      </c>
      <c r="Y367" t="n">
        <v>24926</v>
      </c>
      <c r="Z367" t="n">
        <v>40053.4</v>
      </c>
    </row>
    <row r="368" ht="15.75" customHeight="1" s="165">
      <c r="A368" s="131" t="n">
        <v>355</v>
      </c>
      <c r="B368" s="131" t="n">
        <v>0</v>
      </c>
      <c r="C368" s="131" t="n">
        <v>39296.8</v>
      </c>
      <c r="D368" s="131" t="n">
        <v>0</v>
      </c>
      <c r="E368" s="131" t="n">
        <v>1543.3</v>
      </c>
      <c r="F368" s="131" t="n">
        <v>0</v>
      </c>
      <c r="G368" s="131" t="n">
        <v>0</v>
      </c>
      <c r="H368" s="131" t="n">
        <v>0</v>
      </c>
      <c r="I368" s="131" t="n">
        <v>0</v>
      </c>
      <c r="J368" s="131" t="n">
        <v>0</v>
      </c>
      <c r="K368" s="131" t="n">
        <v>3240.06</v>
      </c>
      <c r="L368" s="131" t="n">
        <v>0</v>
      </c>
      <c r="M368" s="131" t="n">
        <v>0</v>
      </c>
      <c r="N368" s="131" t="n">
        <v>0</v>
      </c>
      <c r="O368" s="131" t="n">
        <v>37731.4</v>
      </c>
      <c r="P368" s="131" t="n">
        <v>38342.4</v>
      </c>
      <c r="Q368" s="131" t="n">
        <v>0</v>
      </c>
      <c r="R368" t="n">
        <v>22888.8</v>
      </c>
      <c r="S368" t="n">
        <v>868.106</v>
      </c>
      <c r="T368" t="n">
        <v>0</v>
      </c>
      <c r="U368" t="n">
        <v>0</v>
      </c>
      <c r="V368" t="n">
        <v>4603.52</v>
      </c>
      <c r="W368" t="n">
        <v>0</v>
      </c>
      <c r="X368" t="n">
        <v>0</v>
      </c>
      <c r="Y368" t="n">
        <v>35359.9</v>
      </c>
      <c r="Z368" t="n">
        <v>39995.3</v>
      </c>
    </row>
    <row r="369" ht="15.75" customHeight="1" s="165">
      <c r="A369" s="131" t="n">
        <v>356</v>
      </c>
      <c r="B369" s="131" t="n">
        <v>0</v>
      </c>
      <c r="C369" s="131" t="n">
        <v>39051.3</v>
      </c>
      <c r="D369" s="131" t="n">
        <v>0</v>
      </c>
      <c r="E369" s="131" t="n">
        <v>12281.7</v>
      </c>
      <c r="F369" s="131" t="n">
        <v>0</v>
      </c>
      <c r="G369" s="131" t="n">
        <v>0</v>
      </c>
      <c r="H369" s="131" t="n">
        <v>0</v>
      </c>
      <c r="I369" s="131" t="n">
        <v>0</v>
      </c>
      <c r="J369" s="131" t="n">
        <v>0</v>
      </c>
      <c r="K369" s="131" t="n">
        <v>2773.11</v>
      </c>
      <c r="L369" s="131" t="n">
        <v>0</v>
      </c>
      <c r="M369" s="131" t="n">
        <v>0</v>
      </c>
      <c r="N369" s="131" t="n">
        <v>0</v>
      </c>
      <c r="O369" s="131" t="n">
        <v>34980.4</v>
      </c>
      <c r="P369" s="131" t="n">
        <v>39185.7</v>
      </c>
      <c r="Q369" s="131" t="n">
        <v>0</v>
      </c>
      <c r="R369" t="n">
        <v>2416.38</v>
      </c>
      <c r="S369" t="n">
        <v>1896.39</v>
      </c>
      <c r="T369" t="n">
        <v>733.378</v>
      </c>
      <c r="U369" t="n">
        <v>0</v>
      </c>
      <c r="V369" t="n">
        <v>958.819</v>
      </c>
      <c r="W369" t="n">
        <v>0</v>
      </c>
      <c r="X369" t="n">
        <v>0</v>
      </c>
      <c r="Y369" t="n">
        <v>36856.7</v>
      </c>
      <c r="Z369" t="n">
        <v>40053.4</v>
      </c>
    </row>
    <row r="370" ht="15.75" customHeight="1" s="165">
      <c r="A370" s="131" t="n">
        <v>357</v>
      </c>
      <c r="B370" s="131" t="n">
        <v>0</v>
      </c>
      <c r="C370" s="131" t="n">
        <v>34235.3</v>
      </c>
      <c r="D370" s="131" t="n">
        <v>0</v>
      </c>
      <c r="E370" s="131" t="n">
        <v>8599.950000000001</v>
      </c>
      <c r="F370" s="131" t="n">
        <v>0</v>
      </c>
      <c r="G370" s="131" t="n">
        <v>0</v>
      </c>
      <c r="H370" s="131" t="n">
        <v>0</v>
      </c>
      <c r="I370" s="131" t="n">
        <v>0</v>
      </c>
      <c r="J370" s="131" t="n">
        <v>0</v>
      </c>
      <c r="K370" s="131" t="n">
        <v>1357.51</v>
      </c>
      <c r="L370" s="131" t="n">
        <v>0</v>
      </c>
      <c r="M370" s="131" t="n">
        <v>0</v>
      </c>
      <c r="N370" s="131" t="n">
        <v>0</v>
      </c>
      <c r="O370" s="131" t="n">
        <v>29894.5</v>
      </c>
      <c r="P370" s="131" t="n">
        <v>39089</v>
      </c>
      <c r="Q370" s="131" t="n">
        <v>0</v>
      </c>
      <c r="R370" t="n">
        <v>0</v>
      </c>
      <c r="S370" t="n">
        <v>3611.84</v>
      </c>
      <c r="T370" t="n">
        <v>2057.41</v>
      </c>
      <c r="U370" t="n">
        <v>0</v>
      </c>
      <c r="V370" t="n">
        <v>2010.34</v>
      </c>
      <c r="W370" t="n">
        <v>0</v>
      </c>
      <c r="X370" t="n">
        <v>0</v>
      </c>
      <c r="Y370" t="n">
        <v>36551.4</v>
      </c>
      <c r="Z370" t="n">
        <v>40053.4</v>
      </c>
    </row>
    <row r="371" ht="15.75" customHeight="1" s="165">
      <c r="A371" s="131" t="n">
        <v>358</v>
      </c>
      <c r="B371" s="131" t="n">
        <v>0</v>
      </c>
      <c r="C371" s="131" t="n">
        <v>23594.7</v>
      </c>
      <c r="D371" s="131" t="n">
        <v>0</v>
      </c>
      <c r="E371" s="131" t="n">
        <v>9562.85</v>
      </c>
      <c r="F371" s="131" t="n">
        <v>0</v>
      </c>
      <c r="G371" s="131" t="n">
        <v>4539.95</v>
      </c>
      <c r="H371" s="131" t="n">
        <v>0</v>
      </c>
      <c r="I371" s="131" t="n">
        <v>652.6420000000001</v>
      </c>
      <c r="J371" s="131" t="n">
        <v>0</v>
      </c>
      <c r="K371" s="131" t="n">
        <v>2028.74</v>
      </c>
      <c r="L371" s="131" t="n">
        <v>652.6420000000001</v>
      </c>
      <c r="M371" s="131" t="n">
        <v>0</v>
      </c>
      <c r="N371" s="131" t="n">
        <v>0</v>
      </c>
      <c r="O371" s="131" t="n">
        <v>29966.4</v>
      </c>
      <c r="P371" s="131" t="n">
        <v>39339.7</v>
      </c>
      <c r="Q371" s="131" t="n">
        <v>0</v>
      </c>
      <c r="R371" t="n">
        <v>0</v>
      </c>
      <c r="S371" t="n">
        <v>4796.13</v>
      </c>
      <c r="T371" t="n">
        <v>4914.12</v>
      </c>
      <c r="U371" t="n">
        <v>0</v>
      </c>
      <c r="V371" t="n">
        <v>388.615</v>
      </c>
      <c r="W371" t="n">
        <v>0</v>
      </c>
      <c r="X371" t="n">
        <v>0</v>
      </c>
      <c r="Y371" t="n">
        <v>37167.8</v>
      </c>
      <c r="Z371" t="n">
        <v>40053.4</v>
      </c>
    </row>
    <row r="372" ht="15.75" customHeight="1" s="165">
      <c r="A372" s="131" t="n">
        <v>359</v>
      </c>
      <c r="B372" s="131" t="n">
        <v>0</v>
      </c>
      <c r="C372" s="131" t="n">
        <v>8603.200000000001</v>
      </c>
      <c r="D372" s="131" t="n">
        <v>0</v>
      </c>
      <c r="E372" s="131" t="n">
        <v>12201.4</v>
      </c>
      <c r="F372" s="131" t="n">
        <v>0</v>
      </c>
      <c r="G372" s="131" t="n">
        <v>20610.8</v>
      </c>
      <c r="H372" s="131" t="n">
        <v>0</v>
      </c>
      <c r="I372" s="131" t="n">
        <v>0</v>
      </c>
      <c r="J372" s="131" t="n">
        <v>0</v>
      </c>
      <c r="K372" s="131" t="n">
        <v>1440.43</v>
      </c>
      <c r="L372" s="131" t="n">
        <v>0</v>
      </c>
      <c r="M372" s="131" t="n">
        <v>39.107</v>
      </c>
      <c r="N372" s="131" t="n">
        <v>0</v>
      </c>
      <c r="O372" s="131" t="n">
        <v>33806</v>
      </c>
      <c r="P372" s="131" t="n">
        <v>39116</v>
      </c>
      <c r="Q372" s="131" t="n">
        <v>0</v>
      </c>
      <c r="R372" t="n">
        <v>1613.98</v>
      </c>
      <c r="S372" t="n">
        <v>2148.05</v>
      </c>
      <c r="T372" t="n">
        <v>6326.33</v>
      </c>
      <c r="U372" t="n">
        <v>0</v>
      </c>
      <c r="V372" t="n">
        <v>0</v>
      </c>
      <c r="W372" t="n">
        <v>0</v>
      </c>
      <c r="X372" t="n">
        <v>0</v>
      </c>
      <c r="Y372" t="n">
        <v>37262.7</v>
      </c>
      <c r="Z372" t="n">
        <v>40053.4</v>
      </c>
    </row>
    <row r="373" ht="15.75" customHeight="1" s="165">
      <c r="A373" s="131" t="n">
        <v>360</v>
      </c>
      <c r="B373" s="131" t="n">
        <v>0</v>
      </c>
      <c r="C373" s="131" t="n">
        <v>4033.21</v>
      </c>
      <c r="D373" s="131" t="n">
        <v>0</v>
      </c>
      <c r="E373" s="131" t="n">
        <v>14003</v>
      </c>
      <c r="F373" s="131" t="n">
        <v>0</v>
      </c>
      <c r="G373" s="131" t="n">
        <v>8745.52</v>
      </c>
      <c r="H373" s="131" t="n">
        <v>0</v>
      </c>
      <c r="I373" s="131" t="n">
        <v>0</v>
      </c>
      <c r="J373" s="131" t="n">
        <v>0</v>
      </c>
      <c r="K373" s="131" t="n">
        <v>0</v>
      </c>
      <c r="L373" s="131" t="n">
        <v>0</v>
      </c>
      <c r="M373" s="131" t="n">
        <v>324.562</v>
      </c>
      <c r="N373" s="131" t="n">
        <v>0</v>
      </c>
      <c r="O373" s="131" t="n">
        <v>36627.9</v>
      </c>
      <c r="P373" s="131" t="n">
        <v>37493.5</v>
      </c>
      <c r="Q373" s="131" t="n">
        <v>0</v>
      </c>
      <c r="R373" t="n">
        <v>6942.75</v>
      </c>
      <c r="S373" t="n">
        <v>2425.69</v>
      </c>
      <c r="T373" t="n">
        <v>5761.1</v>
      </c>
      <c r="U373" t="n">
        <v>0</v>
      </c>
      <c r="V373" t="n">
        <v>582.15</v>
      </c>
      <c r="W373" t="n">
        <v>0</v>
      </c>
      <c r="X373" t="n">
        <v>0</v>
      </c>
      <c r="Y373" t="n">
        <v>37072.9</v>
      </c>
      <c r="Z373" t="n">
        <v>40053.4</v>
      </c>
    </row>
    <row r="374" ht="15.75" customHeight="1" s="165">
      <c r="A374" s="131" t="n">
        <v>361</v>
      </c>
      <c r="B374" s="131" t="n">
        <v>0</v>
      </c>
      <c r="C374" s="131" t="n">
        <v>3057.07</v>
      </c>
      <c r="D374" s="131" t="n">
        <v>0</v>
      </c>
      <c r="E374" s="131" t="n">
        <v>15616.1</v>
      </c>
      <c r="F374" s="131" t="n">
        <v>0</v>
      </c>
      <c r="G374" s="131" t="n">
        <v>9748.18</v>
      </c>
      <c r="H374" s="131" t="n">
        <v>0</v>
      </c>
      <c r="I374" s="131" t="n">
        <v>0</v>
      </c>
      <c r="J374" s="131" t="n">
        <v>0</v>
      </c>
      <c r="K374" s="131" t="n">
        <v>0</v>
      </c>
      <c r="L374" s="131" t="n">
        <v>0</v>
      </c>
      <c r="M374" s="131" t="n">
        <v>0</v>
      </c>
      <c r="N374" s="131" t="n">
        <v>0</v>
      </c>
      <c r="O374" s="131" t="n">
        <v>36893.5</v>
      </c>
      <c r="P374" s="131" t="n">
        <v>37401</v>
      </c>
      <c r="Q374" s="131" t="n">
        <v>0</v>
      </c>
      <c r="R374" t="n">
        <v>18997.2</v>
      </c>
      <c r="S374" t="n">
        <v>4639.02</v>
      </c>
      <c r="T374" t="n">
        <v>1869.88</v>
      </c>
      <c r="U374" t="n">
        <v>0</v>
      </c>
      <c r="V374" t="n">
        <v>0</v>
      </c>
      <c r="W374" t="n">
        <v>0</v>
      </c>
      <c r="X374" t="n">
        <v>0</v>
      </c>
      <c r="Y374" t="n">
        <v>38325.6</v>
      </c>
      <c r="Z374" t="n">
        <v>40053.4</v>
      </c>
    </row>
    <row r="375" ht="15.75" customHeight="1" s="165">
      <c r="A375" s="131" t="n">
        <v>362</v>
      </c>
      <c r="B375" s="131" t="n">
        <v>0</v>
      </c>
      <c r="C375" s="131" t="n">
        <v>3468.48</v>
      </c>
      <c r="D375" s="131" t="n">
        <v>0</v>
      </c>
      <c r="E375" s="131" t="n">
        <v>28344.8</v>
      </c>
      <c r="F375" s="131" t="n">
        <v>0</v>
      </c>
      <c r="G375" s="131" t="n">
        <v>9003.48</v>
      </c>
      <c r="H375" s="131" t="n">
        <v>0</v>
      </c>
      <c r="I375" s="131" t="n">
        <v>0</v>
      </c>
      <c r="J375" s="131" t="n">
        <v>0</v>
      </c>
      <c r="K375" s="131" t="n">
        <v>0</v>
      </c>
      <c r="L375" s="131" t="n">
        <v>0</v>
      </c>
      <c r="M375" s="131" t="n">
        <v>0</v>
      </c>
      <c r="N375" s="131" t="n">
        <v>0</v>
      </c>
      <c r="O375" s="131" t="n">
        <v>36621.6</v>
      </c>
      <c r="P375" s="131" t="n">
        <v>37402.5</v>
      </c>
      <c r="Q375" s="131" t="n">
        <v>0</v>
      </c>
      <c r="R375" t="n">
        <v>19318.8</v>
      </c>
      <c r="S375" t="n">
        <v>5415.28</v>
      </c>
      <c r="T375" t="n">
        <v>0</v>
      </c>
      <c r="U375" t="n">
        <v>0</v>
      </c>
      <c r="V375" t="n">
        <v>0</v>
      </c>
      <c r="W375" t="n">
        <v>688.856</v>
      </c>
      <c r="X375" t="n">
        <v>0</v>
      </c>
      <c r="Y375" t="n">
        <v>38839.5</v>
      </c>
      <c r="Z375" t="n">
        <v>40053.4</v>
      </c>
    </row>
    <row r="376" ht="15.75" customHeight="1" s="165">
      <c r="A376" s="131" t="n">
        <v>363</v>
      </c>
      <c r="B376" s="131" t="n">
        <v>0</v>
      </c>
      <c r="C376" s="131" t="n">
        <v>532.479</v>
      </c>
      <c r="D376" s="131" t="n">
        <v>0</v>
      </c>
      <c r="E376" s="131" t="n">
        <v>27214.2</v>
      </c>
      <c r="F376" s="131" t="n">
        <v>0</v>
      </c>
      <c r="G376" s="131" t="n">
        <v>17079.7</v>
      </c>
      <c r="H376" s="131" t="n">
        <v>0</v>
      </c>
      <c r="I376" s="131" t="n">
        <v>0</v>
      </c>
      <c r="J376" s="131" t="n">
        <v>0</v>
      </c>
      <c r="K376" s="131" t="n">
        <v>0</v>
      </c>
      <c r="L376" s="131" t="n">
        <v>0</v>
      </c>
      <c r="M376" s="131" t="n">
        <v>0</v>
      </c>
      <c r="N376" s="131" t="n">
        <v>0</v>
      </c>
      <c r="O376" s="131" t="n">
        <v>36738.1</v>
      </c>
      <c r="P376" s="131" t="n">
        <v>34594.3</v>
      </c>
      <c r="Q376" s="131" t="n">
        <v>0</v>
      </c>
      <c r="R376" t="n">
        <v>16070.6</v>
      </c>
      <c r="S376" t="n">
        <v>5991.87</v>
      </c>
      <c r="T376" t="n">
        <v>125.545</v>
      </c>
      <c r="U376" t="n">
        <v>0</v>
      </c>
      <c r="V376" t="n">
        <v>3908.79</v>
      </c>
      <c r="W376" t="n">
        <v>198.178</v>
      </c>
      <c r="X376" t="n">
        <v>0</v>
      </c>
      <c r="Y376" t="n">
        <v>38567.9</v>
      </c>
      <c r="Z376" t="n">
        <v>40053.4</v>
      </c>
    </row>
    <row r="377" ht="15.75" customHeight="1" s="165">
      <c r="A377" s="131" t="n">
        <v>364</v>
      </c>
      <c r="B377" s="131" t="n">
        <v>0</v>
      </c>
      <c r="C377" s="131" t="n">
        <v>523.546</v>
      </c>
      <c r="D377" s="131" t="n">
        <v>0</v>
      </c>
      <c r="E377" s="131" t="n">
        <v>22058.8</v>
      </c>
      <c r="F377" s="131" t="n">
        <v>0</v>
      </c>
      <c r="G377" s="131" t="n">
        <v>14357.9</v>
      </c>
      <c r="H377" s="131" t="n">
        <v>0</v>
      </c>
      <c r="I377" s="131" t="n">
        <v>0</v>
      </c>
      <c r="J377" s="131" t="n">
        <v>0</v>
      </c>
      <c r="K377" s="131" t="n">
        <v>0</v>
      </c>
      <c r="L377" s="131" t="n">
        <v>0</v>
      </c>
      <c r="M377" s="131" t="n">
        <v>0</v>
      </c>
      <c r="N377" s="131" t="n">
        <v>0</v>
      </c>
      <c r="O377" s="131" t="n">
        <v>34818.9</v>
      </c>
      <c r="P377" s="131" t="n">
        <v>30239.1</v>
      </c>
      <c r="Q377" s="131" t="n">
        <v>0</v>
      </c>
      <c r="R377" t="n">
        <v>18058.5</v>
      </c>
      <c r="S377" t="n">
        <v>8859.92</v>
      </c>
      <c r="T377" t="n">
        <v>5341.04</v>
      </c>
      <c r="U377" t="n">
        <v>0</v>
      </c>
      <c r="V377" t="n">
        <v>9235.709999999999</v>
      </c>
      <c r="W377" t="n">
        <v>0</v>
      </c>
      <c r="X377" t="n">
        <v>0</v>
      </c>
      <c r="Y377" t="n">
        <v>39258.6</v>
      </c>
      <c r="Z377" t="n">
        <v>40053.4</v>
      </c>
    </row>
    <row r="378" ht="15.75" customHeight="1" s="165">
      <c r="A378" s="131" t="n">
        <v>365</v>
      </c>
      <c r="B378" s="131" t="n">
        <v>0</v>
      </c>
      <c r="C378" s="131" t="n">
        <v>7062.86</v>
      </c>
      <c r="D378" s="131" t="n">
        <v>0</v>
      </c>
      <c r="E378" s="131" t="n">
        <v>17177.4</v>
      </c>
      <c r="F378" s="131" t="n">
        <v>0</v>
      </c>
      <c r="G378" s="131" t="n">
        <v>7155.94</v>
      </c>
      <c r="H378" s="131" t="n">
        <v>0</v>
      </c>
      <c r="I378" s="131" t="n">
        <v>0</v>
      </c>
      <c r="J378" s="131" t="n">
        <v>0</v>
      </c>
      <c r="K378" s="131" t="n">
        <v>0</v>
      </c>
      <c r="L378" s="131" t="n">
        <v>0</v>
      </c>
      <c r="M378" s="131" t="n">
        <v>0</v>
      </c>
      <c r="N378" s="131" t="n">
        <v>0</v>
      </c>
      <c r="O378" s="131" t="n">
        <v>30108.8</v>
      </c>
      <c r="P378" s="131" t="n">
        <v>30984</v>
      </c>
      <c r="Q378" s="131" t="n">
        <v>0</v>
      </c>
      <c r="R378" t="n">
        <v>12410.8</v>
      </c>
      <c r="S378" t="n">
        <v>6105.56</v>
      </c>
      <c r="T378" t="n">
        <v>2677.39</v>
      </c>
      <c r="U378" t="n">
        <v>0</v>
      </c>
      <c r="V378" t="n">
        <v>6774.68</v>
      </c>
      <c r="W378" t="n">
        <v>0</v>
      </c>
      <c r="X378" t="n">
        <v>0</v>
      </c>
      <c r="Y378" t="n">
        <v>39241.9</v>
      </c>
      <c r="Z378" t="n">
        <v>40053.4</v>
      </c>
    </row>
    <row r="379" ht="15.75" customHeight="1" s="165">
      <c r="A379" s="131" t="n">
        <v>366</v>
      </c>
      <c r="B379" s="131" t="n">
        <v>0</v>
      </c>
      <c r="C379" s="131" t="n">
        <v>11748.3</v>
      </c>
      <c r="D379" s="131" t="n">
        <v>0</v>
      </c>
      <c r="E379" s="131" t="n">
        <v>9315.08</v>
      </c>
      <c r="F379" s="131" t="n">
        <v>0</v>
      </c>
      <c r="G379" s="131" t="n">
        <v>4241.28</v>
      </c>
      <c r="H379" s="131" t="n">
        <v>0</v>
      </c>
      <c r="I379" s="131" t="n">
        <v>556.554</v>
      </c>
      <c r="J379" s="131" t="n">
        <v>0</v>
      </c>
      <c r="K379" s="131" t="n">
        <v>0</v>
      </c>
      <c r="L379" s="131" t="n">
        <v>556.554</v>
      </c>
      <c r="M379" s="131" t="n">
        <v>0</v>
      </c>
      <c r="N379" s="131" t="n">
        <v>0</v>
      </c>
      <c r="O379" s="131" t="n">
        <v>21913.6</v>
      </c>
      <c r="P379" s="131" t="n">
        <v>34554</v>
      </c>
      <c r="Q379" s="131" t="n">
        <v>0</v>
      </c>
      <c r="R379" t="n">
        <v>7443.17</v>
      </c>
      <c r="S379" t="n">
        <v>3761.63</v>
      </c>
      <c r="T379" t="n">
        <v>949.977</v>
      </c>
      <c r="U379" t="n">
        <v>0</v>
      </c>
      <c r="V379" t="n">
        <v>4863.46</v>
      </c>
      <c r="W379" t="n">
        <v>0</v>
      </c>
      <c r="X379" t="n">
        <v>0</v>
      </c>
      <c r="Y379" t="n">
        <v>38550.1</v>
      </c>
      <c r="Z379" t="n">
        <v>40053.4</v>
      </c>
    </row>
    <row r="380" ht="15.75" customHeight="1" s="165">
      <c r="A380" s="131" t="n">
        <v>367</v>
      </c>
      <c r="B380" s="131" t="n">
        <v>0</v>
      </c>
      <c r="C380" s="131" t="n">
        <v>17436</v>
      </c>
      <c r="D380" s="131" t="n">
        <v>0</v>
      </c>
      <c r="E380" s="131" t="n">
        <v>4257.94</v>
      </c>
      <c r="F380" s="131" t="n">
        <v>0</v>
      </c>
      <c r="G380" s="131" t="n">
        <v>3187.72</v>
      </c>
      <c r="H380" s="131" t="n">
        <v>0</v>
      </c>
      <c r="I380" s="131" t="n">
        <v>610.888</v>
      </c>
      <c r="J380" s="131" t="n">
        <v>0</v>
      </c>
      <c r="K380" s="131" t="n">
        <v>0</v>
      </c>
      <c r="L380" s="131" t="n">
        <v>610.888</v>
      </c>
      <c r="M380" s="131" t="n">
        <v>0</v>
      </c>
      <c r="N380" s="131" t="n">
        <v>0</v>
      </c>
      <c r="O380" s="131" t="n">
        <v>16425</v>
      </c>
      <c r="P380" s="131" t="n">
        <v>38421.2</v>
      </c>
      <c r="Q380" s="131" t="n">
        <v>0</v>
      </c>
      <c r="R380" t="n">
        <v>11396.4</v>
      </c>
      <c r="S380" t="n">
        <v>6449.9</v>
      </c>
      <c r="T380" t="n">
        <v>0</v>
      </c>
      <c r="U380" t="n">
        <v>0</v>
      </c>
      <c r="V380" t="n">
        <v>0</v>
      </c>
      <c r="W380" t="n">
        <v>0</v>
      </c>
      <c r="X380" t="n">
        <v>0</v>
      </c>
      <c r="Y380" t="n">
        <v>39362.2</v>
      </c>
      <c r="Z380" t="n">
        <v>40053.4</v>
      </c>
    </row>
    <row r="381" ht="15.75" customHeight="1" s="165">
      <c r="A381" s="131" t="n">
        <v>368</v>
      </c>
      <c r="B381" s="131" t="n">
        <v>0.157805</v>
      </c>
      <c r="C381" s="131" t="n">
        <v>30579.6</v>
      </c>
      <c r="D381" s="131" t="n">
        <v>0.309721</v>
      </c>
      <c r="E381" s="131" t="n">
        <v>3843.15</v>
      </c>
      <c r="F381" s="131" t="n">
        <v>0.020529</v>
      </c>
      <c r="G381" s="131" t="n">
        <v>4107.65</v>
      </c>
      <c r="H381" s="131" t="n">
        <v>0</v>
      </c>
      <c r="I381" s="131" t="n">
        <v>940.992</v>
      </c>
      <c r="J381" s="131" t="n">
        <v>0</v>
      </c>
      <c r="K381" s="131" t="n">
        <v>0</v>
      </c>
      <c r="L381" s="131" t="n">
        <v>940.992</v>
      </c>
      <c r="M381" s="131" t="n">
        <v>0</v>
      </c>
      <c r="N381" s="131" t="n">
        <v>0</v>
      </c>
      <c r="O381" s="131" t="n">
        <v>14329.5</v>
      </c>
      <c r="P381" s="131" t="n">
        <v>34762.1</v>
      </c>
      <c r="Q381" s="131" t="n">
        <v>0</v>
      </c>
      <c r="R381" t="n">
        <v>9199.860000000001</v>
      </c>
      <c r="S381" t="n">
        <v>4165.2</v>
      </c>
      <c r="T381" t="n">
        <v>0</v>
      </c>
      <c r="U381" t="n">
        <v>0</v>
      </c>
      <c r="V381" t="n">
        <v>0</v>
      </c>
      <c r="W381" t="n">
        <v>0</v>
      </c>
      <c r="X381" t="n">
        <v>0</v>
      </c>
      <c r="Y381" t="n">
        <v>39193.3</v>
      </c>
      <c r="Z381" t="n">
        <v>40053.4</v>
      </c>
    </row>
    <row r="382" ht="15.75" customHeight="1" s="165">
      <c r="A382" s="131" t="n">
        <v>369</v>
      </c>
      <c r="B382" s="131" t="n">
        <v>0.162444</v>
      </c>
      <c r="C382" s="131" t="n">
        <v>24142.3</v>
      </c>
      <c r="D382" s="131" t="n">
        <v>1.5882</v>
      </c>
      <c r="E382" s="131" t="n">
        <v>8582.639999999999</v>
      </c>
      <c r="F382" s="131" t="n">
        <v>0.835624</v>
      </c>
      <c r="G382" s="131" t="n">
        <v>2698.26</v>
      </c>
      <c r="H382" s="131" t="n">
        <v>0.0104173</v>
      </c>
      <c r="I382" s="131" t="n">
        <v>142.89</v>
      </c>
      <c r="J382" s="131" t="n">
        <v>0.880518</v>
      </c>
      <c r="K382" s="131" t="n">
        <v>0</v>
      </c>
      <c r="L382" s="131" t="n">
        <v>142.89</v>
      </c>
      <c r="M382" s="131" t="n">
        <v>0</v>
      </c>
      <c r="N382" s="131" t="n">
        <v>1.08897</v>
      </c>
      <c r="O382" s="131" t="n">
        <v>13024.6</v>
      </c>
      <c r="P382" s="131" t="n">
        <v>34061.3</v>
      </c>
      <c r="Q382" s="131" t="n">
        <v>0.266555</v>
      </c>
      <c r="R382" t="n">
        <v>14770.5</v>
      </c>
      <c r="S382" t="n">
        <v>1096.58</v>
      </c>
      <c r="T382" t="n">
        <v>0</v>
      </c>
      <c r="U382" t="n">
        <v>0.968875</v>
      </c>
      <c r="V382" t="n">
        <v>85.9196</v>
      </c>
      <c r="W382" t="n">
        <v>4273.5</v>
      </c>
      <c r="X382" t="n">
        <v>0.0409439</v>
      </c>
      <c r="Y382" t="n">
        <v>35504.1</v>
      </c>
      <c r="Z382" t="n">
        <v>40053.4</v>
      </c>
    </row>
    <row r="383" ht="15.75" customHeight="1" s="165">
      <c r="A383" s="131" t="n">
        <v>370</v>
      </c>
      <c r="B383" s="131" t="n">
        <v>0.666393</v>
      </c>
      <c r="C383" s="131" t="n">
        <v>8963.549999999999</v>
      </c>
      <c r="D383" s="131" t="n">
        <v>2.65432</v>
      </c>
      <c r="E383" s="131" t="n">
        <v>2713.51</v>
      </c>
      <c r="F383" s="131" t="n">
        <v>2.70812</v>
      </c>
      <c r="G383" s="131" t="n">
        <v>3936.14</v>
      </c>
      <c r="H383" s="131" t="n">
        <v>0.104604</v>
      </c>
      <c r="I383" s="131" t="n">
        <v>1779.62</v>
      </c>
      <c r="J383" s="131" t="n">
        <v>2.26093</v>
      </c>
      <c r="K383" s="131" t="n">
        <v>0</v>
      </c>
      <c r="L383" s="131" t="n">
        <v>1779.62</v>
      </c>
      <c r="M383" s="131" t="n">
        <v>0</v>
      </c>
      <c r="N383" s="131" t="n">
        <v>2.13806</v>
      </c>
      <c r="O383" s="131" t="n">
        <v>4562.42</v>
      </c>
      <c r="P383" s="131" t="n">
        <v>21979.8</v>
      </c>
      <c r="Q383" s="131" t="n">
        <v>1.26427</v>
      </c>
      <c r="R383" t="n">
        <v>17645.8</v>
      </c>
      <c r="S383" t="n">
        <v>1846.82</v>
      </c>
      <c r="T383" t="n">
        <v>0</v>
      </c>
      <c r="U383" t="n">
        <v>2.02462</v>
      </c>
      <c r="V383" t="n">
        <v>0</v>
      </c>
      <c r="W383" t="n">
        <v>12223.1</v>
      </c>
      <c r="X383" t="n">
        <v>1.7832</v>
      </c>
      <c r="Y383" t="n">
        <v>34217.9</v>
      </c>
      <c r="Z383" t="n">
        <v>40053.4</v>
      </c>
    </row>
    <row r="384" ht="15.75" customHeight="1" s="165">
      <c r="A384" s="131" t="n">
        <v>371</v>
      </c>
      <c r="B384" s="131" t="n">
        <v>1.62336</v>
      </c>
      <c r="C384" s="131" t="n">
        <v>10454</v>
      </c>
      <c r="D384" s="131" t="n">
        <v>3.40083</v>
      </c>
      <c r="E384" s="131" t="n">
        <v>4273.54</v>
      </c>
      <c r="F384" s="131" t="n">
        <v>3.31414</v>
      </c>
      <c r="G384" s="131" t="n">
        <v>7082.78</v>
      </c>
      <c r="H384" s="131" t="n">
        <v>0.189093</v>
      </c>
      <c r="I384" s="131" t="n">
        <v>2772.21</v>
      </c>
      <c r="J384" s="131" t="n">
        <v>2.63839</v>
      </c>
      <c r="K384" s="131" t="n">
        <v>0</v>
      </c>
      <c r="L384" s="131" t="n">
        <v>2772.21</v>
      </c>
      <c r="M384" s="131" t="n">
        <v>0</v>
      </c>
      <c r="N384" s="131" t="n">
        <v>2.8374</v>
      </c>
      <c r="O384" s="131" t="n">
        <v>2301.04</v>
      </c>
      <c r="P384" s="131" t="n">
        <v>12138.8</v>
      </c>
      <c r="Q384" s="131" t="n">
        <v>2.75728</v>
      </c>
      <c r="R384" t="n">
        <v>16617.3</v>
      </c>
      <c r="S384" t="n">
        <v>2075.39</v>
      </c>
      <c r="T384" t="n">
        <v>0</v>
      </c>
      <c r="U384" t="n">
        <v>2.74099</v>
      </c>
      <c r="V384" t="n">
        <v>8783.790000000001</v>
      </c>
      <c r="W384" t="n">
        <v>13695</v>
      </c>
      <c r="X384" t="n">
        <v>2.5343</v>
      </c>
      <c r="Y384" t="n">
        <v>28258.3</v>
      </c>
      <c r="Z384" t="n">
        <v>39776.6</v>
      </c>
    </row>
    <row r="385" ht="15.75" customHeight="1" s="165">
      <c r="A385" s="131" t="n">
        <v>372</v>
      </c>
      <c r="B385" s="131" t="n">
        <v>1.14839</v>
      </c>
      <c r="C385" s="131" t="n">
        <v>22208.9</v>
      </c>
      <c r="D385" s="131" t="n">
        <v>3.79099</v>
      </c>
      <c r="E385" s="131" t="n">
        <v>3460.91</v>
      </c>
      <c r="F385" s="131" t="n">
        <v>2.35073</v>
      </c>
      <c r="G385" s="131" t="n">
        <v>9467.23</v>
      </c>
      <c r="H385" s="131" t="n">
        <v>0.245189</v>
      </c>
      <c r="I385" s="131" t="n">
        <v>2012.69</v>
      </c>
      <c r="J385" s="131" t="n">
        <v>2.93374</v>
      </c>
      <c r="K385" s="131" t="n">
        <v>0</v>
      </c>
      <c r="L385" s="131" t="n">
        <v>2012.69</v>
      </c>
      <c r="M385" s="131" t="n">
        <v>0</v>
      </c>
      <c r="N385" s="131" t="n">
        <v>3.22738</v>
      </c>
      <c r="O385" s="131" t="n">
        <v>0</v>
      </c>
      <c r="P385" s="131" t="n">
        <v>12664.8</v>
      </c>
      <c r="Q385" s="131" t="n">
        <v>3.27993</v>
      </c>
      <c r="R385" t="n">
        <v>8686.610000000001</v>
      </c>
      <c r="S385" t="n">
        <v>3929.52</v>
      </c>
      <c r="T385" t="n">
        <v>0</v>
      </c>
      <c r="U385" t="n">
        <v>3.13745</v>
      </c>
      <c r="V385" t="n">
        <v>7413.16</v>
      </c>
      <c r="W385" t="n">
        <v>17443.8</v>
      </c>
      <c r="X385" t="n">
        <v>2.95476</v>
      </c>
      <c r="Y385" t="n">
        <v>24512.5</v>
      </c>
      <c r="Z385" t="n">
        <v>38832</v>
      </c>
    </row>
    <row r="386" ht="15.75" customHeight="1" s="165">
      <c r="A386" s="131" t="n">
        <v>373</v>
      </c>
      <c r="B386" s="131" t="n">
        <v>0.720568</v>
      </c>
      <c r="C386" s="131" t="n">
        <v>22656</v>
      </c>
      <c r="D386" s="131" t="n">
        <v>3.8391</v>
      </c>
      <c r="E386" s="131" t="n">
        <v>4128.43</v>
      </c>
      <c r="F386" s="131" t="n">
        <v>0.681396</v>
      </c>
      <c r="G386" s="131" t="n">
        <v>8919.35</v>
      </c>
      <c r="H386" s="131" t="n">
        <v>0.542834</v>
      </c>
      <c r="I386" s="131" t="n">
        <v>2808.93</v>
      </c>
      <c r="J386" s="131" t="n">
        <v>2.85241</v>
      </c>
      <c r="K386" s="131" t="n">
        <v>3475.56</v>
      </c>
      <c r="L386" s="131" t="n">
        <v>2808.93</v>
      </c>
      <c r="M386" s="131" t="n">
        <v>0</v>
      </c>
      <c r="N386" s="131" t="n">
        <v>2.46107</v>
      </c>
      <c r="O386" s="131" t="n">
        <v>0</v>
      </c>
      <c r="P386" s="131" t="n">
        <v>13233.6</v>
      </c>
      <c r="Q386" s="131" t="n">
        <v>3.43194</v>
      </c>
      <c r="R386" t="n">
        <v>3223.5</v>
      </c>
      <c r="S386" t="n">
        <v>2336.71</v>
      </c>
      <c r="T386" t="n">
        <v>469.494</v>
      </c>
      <c r="U386" t="n">
        <v>2.05143</v>
      </c>
      <c r="V386" t="n">
        <v>4475.83</v>
      </c>
      <c r="W386" t="n">
        <v>14302.3</v>
      </c>
      <c r="X386" t="n">
        <v>3.00799</v>
      </c>
      <c r="Y386" t="n">
        <v>21227.6</v>
      </c>
      <c r="Z386" t="n">
        <v>39155</v>
      </c>
    </row>
    <row r="387" ht="15.75" customHeight="1" s="165">
      <c r="A387" s="131" t="n">
        <v>374</v>
      </c>
      <c r="B387" s="131" t="n">
        <v>1.46726</v>
      </c>
      <c r="C387" s="131" t="n">
        <v>21370</v>
      </c>
      <c r="D387" s="131" t="n">
        <v>3.57598</v>
      </c>
      <c r="E387" s="131" t="n">
        <v>9759.5</v>
      </c>
      <c r="F387" s="131" t="n">
        <v>0.579819</v>
      </c>
      <c r="G387" s="131" t="n">
        <v>8529.33</v>
      </c>
      <c r="H387" s="131" t="n">
        <v>0.505754</v>
      </c>
      <c r="I387" s="131" t="n">
        <v>2751.25</v>
      </c>
      <c r="J387" s="131" t="n">
        <v>2.99974</v>
      </c>
      <c r="K387" s="131" t="n">
        <v>1198.46</v>
      </c>
      <c r="L387" s="131" t="n">
        <v>2751.25</v>
      </c>
      <c r="M387" s="131" t="n">
        <v>0</v>
      </c>
      <c r="N387" s="131" t="n">
        <v>3.14468</v>
      </c>
      <c r="O387" s="131" t="n">
        <v>0</v>
      </c>
      <c r="P387" s="131" t="n">
        <v>20820.4</v>
      </c>
      <c r="Q387" s="131" t="n">
        <v>3.22139</v>
      </c>
      <c r="R387" t="n">
        <v>2003.46</v>
      </c>
      <c r="S387" t="n">
        <v>1469.81</v>
      </c>
      <c r="T387" t="n">
        <v>0</v>
      </c>
      <c r="U387" t="n">
        <v>1.60928</v>
      </c>
      <c r="V387" t="n">
        <v>4237.28</v>
      </c>
      <c r="W387" t="n">
        <v>20314.7</v>
      </c>
      <c r="X387" t="n">
        <v>2.67531</v>
      </c>
      <c r="Y387" t="n">
        <v>18010.2</v>
      </c>
      <c r="Z387" t="n">
        <v>38545.9</v>
      </c>
    </row>
    <row r="388" ht="15.75" customHeight="1" s="165">
      <c r="A388" s="131" t="n">
        <v>375</v>
      </c>
      <c r="B388" s="131" t="n">
        <v>0.541058</v>
      </c>
      <c r="C388" s="131" t="n">
        <v>8992.27</v>
      </c>
      <c r="D388" s="131" t="n">
        <v>2.99127</v>
      </c>
      <c r="E388" s="131" t="n">
        <v>10677.7</v>
      </c>
      <c r="F388" s="131" t="n">
        <v>1.57913</v>
      </c>
      <c r="G388" s="131" t="n">
        <v>8479.35</v>
      </c>
      <c r="H388" s="131" t="n">
        <v>0.423057</v>
      </c>
      <c r="I388" s="131" t="n">
        <v>2221.87</v>
      </c>
      <c r="J388" s="131" t="n">
        <v>2.15604</v>
      </c>
      <c r="K388" s="131" t="n">
        <v>0</v>
      </c>
      <c r="L388" s="131" t="n">
        <v>2221.87</v>
      </c>
      <c r="M388" s="131" t="n">
        <v>0</v>
      </c>
      <c r="N388" s="131" t="n">
        <v>2.6782</v>
      </c>
      <c r="O388" s="131" t="n">
        <v>0</v>
      </c>
      <c r="P388" s="131" t="n">
        <v>12230.9</v>
      </c>
      <c r="Q388" s="131" t="n">
        <v>2.626</v>
      </c>
      <c r="R388" t="n">
        <v>2792.94</v>
      </c>
      <c r="S388" t="n">
        <v>948.1900000000001</v>
      </c>
      <c r="T388" t="n">
        <v>0</v>
      </c>
      <c r="U388" t="n">
        <v>0.514287</v>
      </c>
      <c r="V388" t="n">
        <v>12233.8</v>
      </c>
      <c r="W388" t="n">
        <v>32881.5</v>
      </c>
      <c r="X388" t="n">
        <v>0.669077</v>
      </c>
      <c r="Y388" t="n">
        <v>17628.6</v>
      </c>
      <c r="Z388" t="n">
        <v>39969.4</v>
      </c>
    </row>
    <row r="389" ht="15.75" customHeight="1" s="165">
      <c r="A389" s="131" t="n">
        <v>376</v>
      </c>
      <c r="B389" s="131" t="n">
        <v>0.487765</v>
      </c>
      <c r="C389" s="131" t="n">
        <v>5296.72</v>
      </c>
      <c r="D389" s="131" t="n">
        <v>1.07864</v>
      </c>
      <c r="E389" s="131" t="n">
        <v>8641.24</v>
      </c>
      <c r="F389" s="131" t="n">
        <v>0.9197380000000001</v>
      </c>
      <c r="G389" s="131" t="n">
        <v>14460.6</v>
      </c>
      <c r="H389" s="131" t="n">
        <v>0.116454</v>
      </c>
      <c r="I389" s="131" t="n">
        <v>2283.03</v>
      </c>
      <c r="J389" s="131" t="n">
        <v>0.837716</v>
      </c>
      <c r="K389" s="131" t="n">
        <v>0</v>
      </c>
      <c r="L389" s="131" t="n">
        <v>2283.03</v>
      </c>
      <c r="M389" s="131" t="n">
        <v>108.603</v>
      </c>
      <c r="N389" s="131" t="n">
        <v>1.89815</v>
      </c>
      <c r="O389" s="131" t="n">
        <v>252.062</v>
      </c>
      <c r="P389" s="131" t="n">
        <v>18422.4</v>
      </c>
      <c r="Q389" s="131" t="n">
        <v>1.68323</v>
      </c>
      <c r="R389" t="n">
        <v>1617.93</v>
      </c>
      <c r="S389" t="n">
        <v>1099.33</v>
      </c>
      <c r="T389" t="n">
        <v>0</v>
      </c>
      <c r="U389" t="n">
        <v>0.651234</v>
      </c>
      <c r="V389" t="n">
        <v>24284.8</v>
      </c>
      <c r="W389" t="n">
        <v>35045.3</v>
      </c>
      <c r="X389" t="n">
        <v>0.0564482</v>
      </c>
      <c r="Y389" t="n">
        <v>19218.7</v>
      </c>
      <c r="Z389" t="n">
        <v>38507.7</v>
      </c>
    </row>
    <row r="390" ht="15.75" customHeight="1" s="165">
      <c r="A390" s="131" t="n">
        <v>377</v>
      </c>
      <c r="B390" s="131" t="n">
        <v>0.07822519999999999</v>
      </c>
      <c r="C390" s="131" t="n">
        <v>6758.13</v>
      </c>
      <c r="D390" s="131" t="n">
        <v>0.902004</v>
      </c>
      <c r="E390" s="131" t="n">
        <v>10490.4</v>
      </c>
      <c r="F390" s="131" t="n">
        <v>0.051658</v>
      </c>
      <c r="G390" s="131" t="n">
        <v>19914.3</v>
      </c>
      <c r="H390" s="131" t="n">
        <v>0.0308668</v>
      </c>
      <c r="I390" s="131" t="n">
        <v>5395.55</v>
      </c>
      <c r="J390" s="131" t="n">
        <v>0.316915</v>
      </c>
      <c r="K390" s="131" t="n">
        <v>0</v>
      </c>
      <c r="L390" s="131" t="n">
        <v>5395.55</v>
      </c>
      <c r="M390" s="131" t="n">
        <v>316.16</v>
      </c>
      <c r="N390" s="131" t="n">
        <v>0.821406</v>
      </c>
      <c r="O390" s="131" t="n">
        <v>844.559</v>
      </c>
      <c r="P390" s="131" t="n">
        <v>21450.8</v>
      </c>
      <c r="Q390" s="131" t="n">
        <v>0.370369</v>
      </c>
      <c r="R390" t="n">
        <v>7750.34</v>
      </c>
      <c r="S390" t="n">
        <v>1122.92</v>
      </c>
      <c r="T390" t="n">
        <v>0</v>
      </c>
      <c r="U390" t="n">
        <v>0.0589771</v>
      </c>
      <c r="V390" t="n">
        <v>25534.6</v>
      </c>
      <c r="W390" t="n">
        <v>29559.8</v>
      </c>
      <c r="X390" t="n">
        <v>0</v>
      </c>
      <c r="Y390" t="n">
        <v>16743.7</v>
      </c>
      <c r="Z390" t="n">
        <v>39431.3</v>
      </c>
    </row>
    <row r="391" ht="15.75" customHeight="1" s="165">
      <c r="A391" s="131" t="n">
        <v>378</v>
      </c>
      <c r="B391" s="131" t="n">
        <v>0</v>
      </c>
      <c r="C391" s="131" t="n">
        <v>12519.8</v>
      </c>
      <c r="D391" s="131" t="n">
        <v>0</v>
      </c>
      <c r="E391" s="131" t="n">
        <v>13656.7</v>
      </c>
      <c r="F391" s="131" t="n">
        <v>0</v>
      </c>
      <c r="G391" s="131" t="n">
        <v>15353.4</v>
      </c>
      <c r="H391" s="131" t="n">
        <v>0</v>
      </c>
      <c r="I391" s="131" t="n">
        <v>7691.78</v>
      </c>
      <c r="J391" s="131" t="n">
        <v>0</v>
      </c>
      <c r="K391" s="131" t="n">
        <v>0</v>
      </c>
      <c r="L391" s="131" t="n">
        <v>7691.78</v>
      </c>
      <c r="M391" s="131" t="n">
        <v>0</v>
      </c>
      <c r="N391" s="131" t="n">
        <v>0</v>
      </c>
      <c r="O391" s="131" t="n">
        <v>0</v>
      </c>
      <c r="P391" s="131" t="n">
        <v>21287.7</v>
      </c>
      <c r="Q391" s="131" t="n">
        <v>0</v>
      </c>
      <c r="R391" t="n">
        <v>18849.3</v>
      </c>
      <c r="S391" t="n">
        <v>1071.1</v>
      </c>
      <c r="T391" t="n">
        <v>0</v>
      </c>
      <c r="U391" t="n">
        <v>0</v>
      </c>
      <c r="V391" t="n">
        <v>26598.4</v>
      </c>
      <c r="W391" t="n">
        <v>22957.1</v>
      </c>
      <c r="X391" t="n">
        <v>0</v>
      </c>
      <c r="Y391" t="n">
        <v>17147.3</v>
      </c>
      <c r="Z391" t="n">
        <v>39857.9</v>
      </c>
    </row>
    <row r="392" ht="15.75" customHeight="1" s="165">
      <c r="A392" s="131" t="n">
        <v>379</v>
      </c>
      <c r="B392" s="131" t="n">
        <v>0</v>
      </c>
      <c r="C392" s="131" t="n">
        <v>20200.9</v>
      </c>
      <c r="D392" s="131" t="n">
        <v>0</v>
      </c>
      <c r="E392" s="131" t="n">
        <v>16954.3</v>
      </c>
      <c r="F392" s="131" t="n">
        <v>0</v>
      </c>
      <c r="G392" s="131" t="n">
        <v>12934</v>
      </c>
      <c r="H392" s="131" t="n">
        <v>0</v>
      </c>
      <c r="I392" s="131" t="n">
        <v>13857.3</v>
      </c>
      <c r="J392" s="131" t="n">
        <v>0</v>
      </c>
      <c r="K392" s="131" t="n">
        <v>0</v>
      </c>
      <c r="L392" s="131" t="n">
        <v>13857.3</v>
      </c>
      <c r="M392" s="131" t="n">
        <v>0</v>
      </c>
      <c r="N392" s="131" t="n">
        <v>0</v>
      </c>
      <c r="O392" s="131" t="n">
        <v>3.21011</v>
      </c>
      <c r="P392" s="131" t="n">
        <v>18076.2</v>
      </c>
      <c r="Q392" s="131" t="n">
        <v>0</v>
      </c>
      <c r="R392" t="n">
        <v>21842.7</v>
      </c>
      <c r="S392" t="n">
        <v>234.498</v>
      </c>
      <c r="T392" t="n">
        <v>14537.1</v>
      </c>
      <c r="U392" t="n">
        <v>0</v>
      </c>
      <c r="V392" t="n">
        <v>13726.6</v>
      </c>
      <c r="W392" t="n">
        <v>22072.4</v>
      </c>
      <c r="X392" t="n">
        <v>0</v>
      </c>
      <c r="Y392" t="n">
        <v>31413.8</v>
      </c>
      <c r="Z392" t="n">
        <v>39833.9</v>
      </c>
    </row>
    <row r="393" ht="15.75" customHeight="1" s="165">
      <c r="A393" s="131" t="n">
        <v>380</v>
      </c>
      <c r="B393" s="131" t="n">
        <v>0</v>
      </c>
      <c r="C393" s="131" t="n">
        <v>17306.3</v>
      </c>
      <c r="D393" s="131" t="n">
        <v>0</v>
      </c>
      <c r="E393" s="131" t="n">
        <v>32645.4</v>
      </c>
      <c r="F393" s="131" t="n">
        <v>0</v>
      </c>
      <c r="G393" s="131" t="n">
        <v>10923</v>
      </c>
      <c r="H393" s="131" t="n">
        <v>0</v>
      </c>
      <c r="I393" s="131" t="n">
        <v>21635.4</v>
      </c>
      <c r="J393" s="131" t="n">
        <v>0</v>
      </c>
      <c r="K393" s="131" t="n">
        <v>0</v>
      </c>
      <c r="L393" s="131" t="n">
        <v>21635.4</v>
      </c>
      <c r="M393" s="131" t="n">
        <v>6233.46</v>
      </c>
      <c r="N393" s="131" t="n">
        <v>0</v>
      </c>
      <c r="O393" s="131" t="n">
        <v>0</v>
      </c>
      <c r="P393" s="131" t="n">
        <v>19429.7</v>
      </c>
      <c r="Q393" s="131" t="n">
        <v>0</v>
      </c>
      <c r="R393" t="n">
        <v>34861.6</v>
      </c>
      <c r="S393" t="n">
        <v>977.077</v>
      </c>
      <c r="T393" t="n">
        <v>26797.8</v>
      </c>
      <c r="U393" t="n">
        <v>0</v>
      </c>
      <c r="V393" t="n">
        <v>1868.94</v>
      </c>
      <c r="W393" t="n">
        <v>24310.5</v>
      </c>
      <c r="X393" t="n">
        <v>0</v>
      </c>
      <c r="Y393" t="n">
        <v>33294.3</v>
      </c>
      <c r="Z393" t="n">
        <v>40053.4</v>
      </c>
    </row>
    <row r="394" ht="15.75" customHeight="1" s="165">
      <c r="A394" s="131" t="n">
        <v>381</v>
      </c>
      <c r="B394" s="131" t="n">
        <v>0</v>
      </c>
      <c r="C394" s="131" t="n">
        <v>18496.3</v>
      </c>
      <c r="D394" s="131" t="n">
        <v>0</v>
      </c>
      <c r="E394" s="131" t="n">
        <v>34700.3</v>
      </c>
      <c r="F394" s="131" t="n">
        <v>0</v>
      </c>
      <c r="G394" s="131" t="n">
        <v>4773.99</v>
      </c>
      <c r="H394" s="131" t="n">
        <v>0</v>
      </c>
      <c r="I394" s="131" t="n">
        <v>23087.3</v>
      </c>
      <c r="J394" s="131" t="n">
        <v>0</v>
      </c>
      <c r="K394" s="131" t="n">
        <v>0</v>
      </c>
      <c r="L394" s="131" t="n">
        <v>23087.3</v>
      </c>
      <c r="M394" s="131" t="n">
        <v>0</v>
      </c>
      <c r="N394" s="131" t="n">
        <v>0</v>
      </c>
      <c r="O394" s="131" t="n">
        <v>0</v>
      </c>
      <c r="P394" s="131" t="n">
        <v>13769.6</v>
      </c>
      <c r="Q394" s="131" t="n">
        <v>0</v>
      </c>
      <c r="R394" t="n">
        <v>38408.9</v>
      </c>
      <c r="S394" t="n">
        <v>4814.01</v>
      </c>
      <c r="T394" t="n">
        <v>34409.2</v>
      </c>
      <c r="U394" t="n">
        <v>0</v>
      </c>
      <c r="V394" t="n">
        <v>816.785</v>
      </c>
      <c r="W394" t="n">
        <v>28989.4</v>
      </c>
      <c r="X394" t="n">
        <v>0</v>
      </c>
      <c r="Y394" t="n">
        <v>26354.1</v>
      </c>
      <c r="Z394" t="n">
        <v>39510.6</v>
      </c>
    </row>
    <row r="395" ht="15.75" customHeight="1" s="165">
      <c r="A395" s="131" t="n">
        <v>382</v>
      </c>
      <c r="B395" s="131" t="n">
        <v>0</v>
      </c>
      <c r="C395" s="131" t="n">
        <v>28169.7</v>
      </c>
      <c r="D395" s="131" t="n">
        <v>0</v>
      </c>
      <c r="E395" s="131" t="n">
        <v>30479.4</v>
      </c>
      <c r="F395" s="131" t="n">
        <v>0</v>
      </c>
      <c r="G395" s="131" t="n">
        <v>2082.03</v>
      </c>
      <c r="H395" s="131" t="n">
        <v>0</v>
      </c>
      <c r="I395" s="131" t="n">
        <v>12303.5</v>
      </c>
      <c r="J395" s="131" t="n">
        <v>0</v>
      </c>
      <c r="K395" s="131" t="n">
        <v>0</v>
      </c>
      <c r="L395" s="131" t="n">
        <v>12303.5</v>
      </c>
      <c r="M395" s="131" t="n">
        <v>0</v>
      </c>
      <c r="N395" s="131" t="n">
        <v>0</v>
      </c>
      <c r="O395" s="131" t="n">
        <v>1278.54</v>
      </c>
      <c r="P395" s="131" t="n">
        <v>6590.37</v>
      </c>
      <c r="Q395" s="131" t="n">
        <v>0</v>
      </c>
      <c r="R395" t="n">
        <v>39429</v>
      </c>
      <c r="S395" t="n">
        <v>16848.4</v>
      </c>
      <c r="T395" t="n">
        <v>11107.1</v>
      </c>
      <c r="U395" t="n">
        <v>0</v>
      </c>
      <c r="V395" t="n">
        <v>0</v>
      </c>
      <c r="W395" t="n">
        <v>24889.2</v>
      </c>
      <c r="X395" t="n">
        <v>0</v>
      </c>
      <c r="Y395" t="n">
        <v>35903.5</v>
      </c>
      <c r="Z395" t="n">
        <v>39500.6</v>
      </c>
    </row>
    <row r="396" ht="15.75" customHeight="1" s="165">
      <c r="A396" s="131" t="n">
        <v>383</v>
      </c>
      <c r="B396" s="131" t="n">
        <v>0</v>
      </c>
      <c r="C396" s="131" t="n">
        <v>27683.8</v>
      </c>
      <c r="D396" s="131" t="n">
        <v>0</v>
      </c>
      <c r="E396" s="131" t="n">
        <v>31429.8</v>
      </c>
      <c r="F396" s="131" t="n">
        <v>0</v>
      </c>
      <c r="G396" s="131" t="n">
        <v>3160.52</v>
      </c>
      <c r="H396" s="131" t="n">
        <v>0</v>
      </c>
      <c r="I396" s="131" t="n">
        <v>11512.3</v>
      </c>
      <c r="J396" s="131" t="n">
        <v>0</v>
      </c>
      <c r="K396" s="131" t="n">
        <v>0</v>
      </c>
      <c r="L396" s="131" t="n">
        <v>11512.3</v>
      </c>
      <c r="M396" s="131" t="n">
        <v>0</v>
      </c>
      <c r="N396" s="131" t="n">
        <v>0</v>
      </c>
      <c r="O396" s="131" t="n">
        <v>1712.39</v>
      </c>
      <c r="P396" s="131" t="n">
        <v>4320.15</v>
      </c>
      <c r="Q396" s="131" t="n">
        <v>0</v>
      </c>
      <c r="R396" t="n">
        <v>40053.4</v>
      </c>
      <c r="S396" t="n">
        <v>21072.2</v>
      </c>
      <c r="T396" t="n">
        <v>779.934</v>
      </c>
      <c r="U396" t="n">
        <v>0</v>
      </c>
      <c r="V396" t="n">
        <v>6522.28</v>
      </c>
      <c r="W396" t="n">
        <v>22531.4</v>
      </c>
      <c r="X396" t="n">
        <v>0</v>
      </c>
      <c r="Y396" t="n">
        <v>13658.2</v>
      </c>
      <c r="Z396" t="n">
        <v>38534.4</v>
      </c>
    </row>
    <row r="397" ht="15.75" customHeight="1" s="165">
      <c r="A397" s="131" t="n">
        <v>384</v>
      </c>
      <c r="B397" s="131" t="n">
        <v>0</v>
      </c>
      <c r="C397" s="131" t="n">
        <v>39610.7</v>
      </c>
      <c r="D397" s="131" t="n">
        <v>0</v>
      </c>
      <c r="E397" s="131" t="n">
        <v>30581</v>
      </c>
      <c r="F397" s="131" t="n">
        <v>0</v>
      </c>
      <c r="G397" s="131" t="n">
        <v>4819.22</v>
      </c>
      <c r="H397" s="131" t="n">
        <v>0</v>
      </c>
      <c r="I397" s="131" t="n">
        <v>12210.5</v>
      </c>
      <c r="J397" s="131" t="n">
        <v>0</v>
      </c>
      <c r="K397" s="131" t="n">
        <v>0</v>
      </c>
      <c r="L397" s="131" t="n">
        <v>12210.5</v>
      </c>
      <c r="M397" s="131" t="n">
        <v>0</v>
      </c>
      <c r="N397" s="131" t="n">
        <v>0</v>
      </c>
      <c r="O397" s="131" t="n">
        <v>3236.19</v>
      </c>
      <c r="P397" s="131" t="n">
        <v>2034</v>
      </c>
      <c r="Q397" s="131" t="n">
        <v>0</v>
      </c>
      <c r="R397" t="n">
        <v>40053.4</v>
      </c>
      <c r="S397" t="n">
        <v>30472</v>
      </c>
      <c r="T397" t="n">
        <v>0</v>
      </c>
      <c r="U397" t="n">
        <v>0</v>
      </c>
      <c r="V397" t="n">
        <v>9978.34</v>
      </c>
      <c r="W397" t="n">
        <v>18205.9</v>
      </c>
      <c r="X397" t="n">
        <v>0</v>
      </c>
      <c r="Y397" t="n">
        <v>13474.9</v>
      </c>
      <c r="Z397" t="n">
        <v>37362.7</v>
      </c>
    </row>
    <row r="398" ht="15.75" customHeight="1" s="165">
      <c r="A398" s="131" t="n">
        <v>385</v>
      </c>
      <c r="B398" s="131" t="n">
        <v>0</v>
      </c>
      <c r="C398" s="131" t="n">
        <v>39217.4</v>
      </c>
      <c r="D398" s="131" t="n">
        <v>0</v>
      </c>
      <c r="E398" s="131" t="n">
        <v>25535</v>
      </c>
      <c r="F398" s="131" t="n">
        <v>0</v>
      </c>
      <c r="G398" s="131" t="n">
        <v>5559.64</v>
      </c>
      <c r="H398" s="131" t="n">
        <v>0</v>
      </c>
      <c r="I398" s="131" t="n">
        <v>5730.36</v>
      </c>
      <c r="J398" s="131" t="n">
        <v>0</v>
      </c>
      <c r="K398" s="131" t="n">
        <v>0</v>
      </c>
      <c r="L398" s="131" t="n">
        <v>5730.36</v>
      </c>
      <c r="M398" s="131" t="n">
        <v>0</v>
      </c>
      <c r="N398" s="131" t="n">
        <v>0</v>
      </c>
      <c r="O398" s="131" t="n">
        <v>19464.1</v>
      </c>
      <c r="P398" s="131" t="n">
        <v>1261.14</v>
      </c>
      <c r="Q398" s="131" t="n">
        <v>0</v>
      </c>
      <c r="R398" t="n">
        <v>40053.4</v>
      </c>
      <c r="S398" t="n">
        <v>30857.3</v>
      </c>
      <c r="T398" t="n">
        <v>10004.8</v>
      </c>
      <c r="U398" t="n">
        <v>0</v>
      </c>
      <c r="V398" t="n">
        <v>7427.78</v>
      </c>
      <c r="W398" t="n">
        <v>14128.1</v>
      </c>
      <c r="X398" t="n">
        <v>0</v>
      </c>
      <c r="Y398" t="n">
        <v>10365</v>
      </c>
      <c r="Z398" t="n">
        <v>32795.1</v>
      </c>
    </row>
    <row r="399" ht="15.75" customHeight="1" s="165">
      <c r="A399" s="131" t="n">
        <v>386</v>
      </c>
      <c r="B399" s="131" t="n">
        <v>0</v>
      </c>
      <c r="C399" s="131" t="n">
        <v>39407.5</v>
      </c>
      <c r="D399" s="131" t="n">
        <v>0</v>
      </c>
      <c r="E399" s="131" t="n">
        <v>21822.7</v>
      </c>
      <c r="F399" s="131" t="n">
        <v>0</v>
      </c>
      <c r="G399" s="131" t="n">
        <v>2018.73</v>
      </c>
      <c r="H399" s="131" t="n">
        <v>0</v>
      </c>
      <c r="I399" s="131" t="n">
        <v>3385.05</v>
      </c>
      <c r="J399" s="131" t="n">
        <v>0</v>
      </c>
      <c r="K399" s="131" t="n">
        <v>0</v>
      </c>
      <c r="L399" s="131" t="n">
        <v>3385.05</v>
      </c>
      <c r="M399" s="131" t="n">
        <v>0</v>
      </c>
      <c r="N399" s="131" t="n">
        <v>0</v>
      </c>
      <c r="O399" s="131" t="n">
        <v>38430.7</v>
      </c>
      <c r="P399" s="131" t="n">
        <v>892.702</v>
      </c>
      <c r="Q399" s="131" t="n">
        <v>0</v>
      </c>
      <c r="R399" t="n">
        <v>40053.4</v>
      </c>
      <c r="S399" t="n">
        <v>31630.4</v>
      </c>
      <c r="T399" t="n">
        <v>20977.4</v>
      </c>
      <c r="U399" t="n">
        <v>0</v>
      </c>
      <c r="V399" t="n">
        <v>2888.02</v>
      </c>
      <c r="W399" t="n">
        <v>12249.6</v>
      </c>
      <c r="X399" t="n">
        <v>0</v>
      </c>
      <c r="Y399" t="n">
        <v>5443.89</v>
      </c>
      <c r="Z399" t="n">
        <v>28599.4</v>
      </c>
    </row>
    <row r="400" ht="15.75" customHeight="1" s="165">
      <c r="A400" s="131" t="n">
        <v>387</v>
      </c>
      <c r="B400" s="131" t="n">
        <v>0</v>
      </c>
      <c r="C400" s="131" t="n">
        <v>39730.3</v>
      </c>
      <c r="D400" s="131" t="n">
        <v>0</v>
      </c>
      <c r="E400" s="131" t="n">
        <v>30582.5</v>
      </c>
      <c r="F400" s="131" t="n">
        <v>0</v>
      </c>
      <c r="G400" s="131" t="n">
        <v>891.2430000000001</v>
      </c>
      <c r="H400" s="131" t="n">
        <v>0</v>
      </c>
      <c r="I400" s="131" t="n">
        <v>1696.09</v>
      </c>
      <c r="J400" s="131" t="n">
        <v>0</v>
      </c>
      <c r="K400" s="131" t="n">
        <v>0</v>
      </c>
      <c r="L400" s="131" t="n">
        <v>1696.09</v>
      </c>
      <c r="M400" s="131" t="n">
        <v>2279.06</v>
      </c>
      <c r="N400" s="131" t="n">
        <v>0</v>
      </c>
      <c r="O400" s="131" t="n">
        <v>39585.2</v>
      </c>
      <c r="P400" s="131" t="n">
        <v>863.001</v>
      </c>
      <c r="Q400" s="131" t="n">
        <v>0</v>
      </c>
      <c r="R400" t="n">
        <v>40053.4</v>
      </c>
      <c r="S400" t="n">
        <v>36367.5</v>
      </c>
      <c r="T400" t="n">
        <v>10395.4</v>
      </c>
      <c r="U400" t="n">
        <v>0</v>
      </c>
      <c r="V400" t="n">
        <v>1542.8</v>
      </c>
      <c r="W400" t="n">
        <v>14375</v>
      </c>
      <c r="X400" t="n">
        <v>0</v>
      </c>
      <c r="Y400" t="n">
        <v>9325.969999999999</v>
      </c>
      <c r="Z400" t="n">
        <v>22019.3</v>
      </c>
    </row>
    <row r="401" ht="15.75" customHeight="1" s="165">
      <c r="A401" s="131" t="n">
        <v>388</v>
      </c>
      <c r="B401" s="131" t="n">
        <v>0</v>
      </c>
      <c r="C401" s="131" t="n">
        <v>39358.1</v>
      </c>
      <c r="D401" s="131" t="n">
        <v>0</v>
      </c>
      <c r="E401" s="131" t="n">
        <v>32317</v>
      </c>
      <c r="F401" s="131" t="n">
        <v>0</v>
      </c>
      <c r="G401" s="131" t="n">
        <v>882.157</v>
      </c>
      <c r="H401" s="131" t="n">
        <v>0</v>
      </c>
      <c r="I401" s="131" t="n">
        <v>3454.64</v>
      </c>
      <c r="J401" s="131" t="n">
        <v>0</v>
      </c>
      <c r="K401" s="131" t="n">
        <v>0</v>
      </c>
      <c r="L401" s="131" t="n">
        <v>3454.64</v>
      </c>
      <c r="M401" s="131" t="n">
        <v>3589.37</v>
      </c>
      <c r="N401" s="131" t="n">
        <v>0</v>
      </c>
      <c r="O401" s="131" t="n">
        <v>32322.3</v>
      </c>
      <c r="P401" s="131" t="n">
        <v>900.843</v>
      </c>
      <c r="Q401" s="131" t="n">
        <v>0</v>
      </c>
      <c r="R401" t="n">
        <v>40053.4</v>
      </c>
      <c r="S401" t="n">
        <v>37171.6</v>
      </c>
      <c r="T401" t="n">
        <v>9372.67</v>
      </c>
      <c r="U401" t="n">
        <v>0</v>
      </c>
      <c r="V401" t="n">
        <v>977.872</v>
      </c>
      <c r="W401" t="n">
        <v>10458.2</v>
      </c>
      <c r="X401" t="n">
        <v>0</v>
      </c>
      <c r="Y401" t="n">
        <v>5730.58</v>
      </c>
      <c r="Z401" t="n">
        <v>18189.5</v>
      </c>
    </row>
    <row r="402" ht="15.75" customHeight="1" s="165">
      <c r="A402" s="131" t="n">
        <v>389</v>
      </c>
      <c r="B402" s="131" t="n">
        <v>0</v>
      </c>
      <c r="C402" s="131" t="n">
        <v>36865.5</v>
      </c>
      <c r="D402" s="131" t="n">
        <v>0</v>
      </c>
      <c r="E402" s="131" t="n">
        <v>31819.7</v>
      </c>
      <c r="F402" s="131" t="n">
        <v>0</v>
      </c>
      <c r="G402" s="131" t="n">
        <v>502.976</v>
      </c>
      <c r="H402" s="131" t="n">
        <v>0</v>
      </c>
      <c r="I402" s="131" t="n">
        <v>4973.39</v>
      </c>
      <c r="J402" s="131" t="n">
        <v>0</v>
      </c>
      <c r="K402" s="131" t="n">
        <v>6455.7</v>
      </c>
      <c r="L402" s="131" t="n">
        <v>4973.39</v>
      </c>
      <c r="M402" s="131" t="n">
        <v>5219.44</v>
      </c>
      <c r="N402" s="131" t="n">
        <v>0</v>
      </c>
      <c r="O402" s="131" t="n">
        <v>23542.6</v>
      </c>
      <c r="P402" s="131" t="n">
        <v>0</v>
      </c>
      <c r="Q402" s="131" t="n">
        <v>0</v>
      </c>
      <c r="R402" t="n">
        <v>40053.4</v>
      </c>
      <c r="S402" t="n">
        <v>30411.3</v>
      </c>
      <c r="T402" t="n">
        <v>14388.1</v>
      </c>
      <c r="U402" t="n">
        <v>0</v>
      </c>
      <c r="V402" t="n">
        <v>6122.21</v>
      </c>
      <c r="W402" t="n">
        <v>10547.9</v>
      </c>
      <c r="X402" t="n">
        <v>0</v>
      </c>
      <c r="Y402" t="n">
        <v>8440.799999999999</v>
      </c>
      <c r="Z402" t="n">
        <v>16970.3</v>
      </c>
    </row>
    <row r="403" ht="15.75" customHeight="1" s="165">
      <c r="A403" s="131" t="n">
        <v>390</v>
      </c>
      <c r="B403" s="131" t="n">
        <v>0</v>
      </c>
      <c r="C403" s="131" t="n">
        <v>31772.5</v>
      </c>
      <c r="D403" s="131" t="n">
        <v>0</v>
      </c>
      <c r="E403" s="131" t="n">
        <v>20216.7</v>
      </c>
      <c r="F403" s="131" t="n">
        <v>0</v>
      </c>
      <c r="G403" s="131" t="n">
        <v>608.55</v>
      </c>
      <c r="H403" s="131" t="n">
        <v>0</v>
      </c>
      <c r="I403" s="131" t="n">
        <v>6300.67</v>
      </c>
      <c r="J403" s="131" t="n">
        <v>0</v>
      </c>
      <c r="K403" s="131" t="n">
        <v>9448.530000000001</v>
      </c>
      <c r="L403" s="131" t="n">
        <v>6300.67</v>
      </c>
      <c r="M403" s="131" t="n">
        <v>7513.38</v>
      </c>
      <c r="N403" s="131" t="n">
        <v>0</v>
      </c>
      <c r="O403" s="131" t="n">
        <v>32447.2</v>
      </c>
      <c r="P403" s="131" t="n">
        <v>0</v>
      </c>
      <c r="Q403" s="131" t="n">
        <v>0</v>
      </c>
      <c r="R403" t="n">
        <v>39627.5</v>
      </c>
      <c r="S403" t="n">
        <v>19535.9</v>
      </c>
      <c r="T403" t="n">
        <v>20789.8</v>
      </c>
      <c r="U403" t="n">
        <v>0</v>
      </c>
      <c r="V403" t="n">
        <v>16623.6</v>
      </c>
      <c r="W403" t="n">
        <v>11120.4</v>
      </c>
      <c r="X403" t="n">
        <v>0</v>
      </c>
      <c r="Y403" t="n">
        <v>10882.1</v>
      </c>
      <c r="Z403" t="n">
        <v>16667.5</v>
      </c>
    </row>
    <row r="404" ht="15.75" customHeight="1" s="165">
      <c r="A404" s="131" t="n">
        <v>391</v>
      </c>
      <c r="B404" s="131" t="n">
        <v>0</v>
      </c>
      <c r="C404" s="131" t="n">
        <v>23998.5</v>
      </c>
      <c r="D404" s="131" t="n">
        <v>0</v>
      </c>
      <c r="E404" s="131" t="n">
        <v>9865.629999999999</v>
      </c>
      <c r="F404" s="131" t="n">
        <v>0</v>
      </c>
      <c r="G404" s="131" t="n">
        <v>65.9618</v>
      </c>
      <c r="H404" s="131" t="n">
        <v>0</v>
      </c>
      <c r="I404" s="131" t="n">
        <v>0</v>
      </c>
      <c r="J404" s="131" t="n">
        <v>0</v>
      </c>
      <c r="K404" s="131" t="n">
        <v>12316.6</v>
      </c>
      <c r="L404" s="131" t="n">
        <v>0</v>
      </c>
      <c r="M404" s="131" t="n">
        <v>2649.46</v>
      </c>
      <c r="N404" s="131" t="n">
        <v>0</v>
      </c>
      <c r="O404" s="131" t="n">
        <v>30910</v>
      </c>
      <c r="P404" s="131" t="n">
        <v>0</v>
      </c>
      <c r="Q404" s="131" t="n">
        <v>0</v>
      </c>
      <c r="R404" t="n">
        <v>40053.4</v>
      </c>
      <c r="S404" t="n">
        <v>9262.719999999999</v>
      </c>
      <c r="T404" t="n">
        <v>25564.4</v>
      </c>
      <c r="U404" t="n">
        <v>0</v>
      </c>
      <c r="V404" t="n">
        <v>8279.059999999999</v>
      </c>
      <c r="W404" t="n">
        <v>3439.14</v>
      </c>
      <c r="X404" t="n">
        <v>0</v>
      </c>
      <c r="Y404" t="n">
        <v>13836.2</v>
      </c>
      <c r="Z404" t="n">
        <v>19627.9</v>
      </c>
    </row>
    <row r="405" ht="15.75" customHeight="1" s="165">
      <c r="A405" s="131" t="n">
        <v>392</v>
      </c>
      <c r="B405" s="131" t="n">
        <v>0.0439662</v>
      </c>
      <c r="C405" s="131" t="n">
        <v>30566.9</v>
      </c>
      <c r="D405" s="131" t="n">
        <v>0.00617325</v>
      </c>
      <c r="E405" s="131" t="n">
        <v>20374.4</v>
      </c>
      <c r="F405" s="131" t="n">
        <v>0.54108</v>
      </c>
      <c r="G405" s="131" t="n">
        <v>0</v>
      </c>
      <c r="H405" s="131" t="n">
        <v>0</v>
      </c>
      <c r="I405" s="131" t="n">
        <v>0</v>
      </c>
      <c r="J405" s="131" t="n">
        <v>0</v>
      </c>
      <c r="K405" s="131" t="n">
        <v>11836.6</v>
      </c>
      <c r="L405" s="131" t="n">
        <v>0</v>
      </c>
      <c r="M405" s="131" t="n">
        <v>1659.16</v>
      </c>
      <c r="N405" s="131" t="n">
        <v>0</v>
      </c>
      <c r="O405" s="131" t="n">
        <v>34938.6</v>
      </c>
      <c r="P405" s="131" t="n">
        <v>26.5334</v>
      </c>
      <c r="Q405" s="131" t="n">
        <v>0</v>
      </c>
      <c r="R405" t="n">
        <v>40053.4</v>
      </c>
      <c r="S405" t="n">
        <v>8832.780000000001</v>
      </c>
      <c r="T405" t="n">
        <v>16536.1</v>
      </c>
      <c r="U405" t="n">
        <v>0</v>
      </c>
      <c r="V405" t="n">
        <v>3077.15</v>
      </c>
      <c r="W405" t="n">
        <v>67.423</v>
      </c>
      <c r="X405" t="n">
        <v>0</v>
      </c>
      <c r="Y405" t="n">
        <v>14638.1</v>
      </c>
      <c r="Z405" t="n">
        <v>21054.3</v>
      </c>
    </row>
    <row r="406" ht="15.75" customHeight="1" s="165">
      <c r="A406" s="131" t="n">
        <v>393</v>
      </c>
      <c r="B406" s="131" t="n">
        <v>1.01575</v>
      </c>
      <c r="C406" s="131" t="n">
        <v>37119.4</v>
      </c>
      <c r="D406" s="131" t="n">
        <v>1.28017</v>
      </c>
      <c r="E406" s="131" t="n">
        <v>21613.1</v>
      </c>
      <c r="F406" s="131" t="n">
        <v>1.69674</v>
      </c>
      <c r="G406" s="131" t="n">
        <v>0</v>
      </c>
      <c r="H406" s="131" t="n">
        <v>0.0630694</v>
      </c>
      <c r="I406" s="131" t="n">
        <v>18448.5</v>
      </c>
      <c r="J406" s="131" t="n">
        <v>0.0254016</v>
      </c>
      <c r="K406" s="131" t="n">
        <v>14936.1</v>
      </c>
      <c r="L406" s="131" t="n">
        <v>18448.5</v>
      </c>
      <c r="M406" s="131" t="n">
        <v>792.953</v>
      </c>
      <c r="N406" s="131" t="n">
        <v>1.02868</v>
      </c>
      <c r="O406" s="131" t="n">
        <v>37542.9</v>
      </c>
      <c r="P406" s="131" t="n">
        <v>0</v>
      </c>
      <c r="Q406" s="131" t="n">
        <v>0.58866</v>
      </c>
      <c r="R406" t="n">
        <v>40053.4</v>
      </c>
      <c r="S406" t="n">
        <v>5973.85</v>
      </c>
      <c r="T406" t="n">
        <v>25412.4</v>
      </c>
      <c r="U406" t="n">
        <v>0.989799</v>
      </c>
      <c r="V406" t="n">
        <v>3332.75</v>
      </c>
      <c r="W406" t="n">
        <v>0</v>
      </c>
      <c r="X406" t="n">
        <v>0.112457</v>
      </c>
      <c r="Y406" t="n">
        <v>6995.34</v>
      </c>
      <c r="Z406" t="n">
        <v>22169.1</v>
      </c>
    </row>
    <row r="407" ht="15.75" customHeight="1" s="165">
      <c r="A407" s="131" t="n">
        <v>394</v>
      </c>
      <c r="B407" s="131" t="n">
        <v>1.2803</v>
      </c>
      <c r="C407" s="131" t="n">
        <v>39517.7</v>
      </c>
      <c r="D407" s="131" t="n">
        <v>2.0366</v>
      </c>
      <c r="E407" s="131" t="n">
        <v>7572.09</v>
      </c>
      <c r="F407" s="131" t="n">
        <v>1.42899</v>
      </c>
      <c r="G407" s="131" t="n">
        <v>0</v>
      </c>
      <c r="H407" s="131" t="n">
        <v>0.169338</v>
      </c>
      <c r="I407" s="131" t="n">
        <v>37293.4</v>
      </c>
      <c r="J407" s="131" t="n">
        <v>0.221869</v>
      </c>
      <c r="K407" s="131" t="n">
        <v>9636.219999999999</v>
      </c>
      <c r="L407" s="131" t="n">
        <v>37293.4</v>
      </c>
      <c r="M407" s="131" t="n">
        <v>0</v>
      </c>
      <c r="N407" s="131" t="n">
        <v>2.0778</v>
      </c>
      <c r="O407" s="131" t="n">
        <v>33673.6</v>
      </c>
      <c r="P407" s="131" t="n">
        <v>0</v>
      </c>
      <c r="Q407" s="131" t="n">
        <v>1.87713</v>
      </c>
      <c r="R407" t="n">
        <v>40053.4</v>
      </c>
      <c r="S407" t="n">
        <v>1793.73</v>
      </c>
      <c r="T407" t="n">
        <v>16216.7</v>
      </c>
      <c r="U407" t="n">
        <v>2.0342</v>
      </c>
      <c r="V407" t="n">
        <v>832.866</v>
      </c>
      <c r="W407" t="n">
        <v>0</v>
      </c>
      <c r="X407" t="n">
        <v>0.380092</v>
      </c>
      <c r="Y407" t="n">
        <v>6855.9</v>
      </c>
      <c r="Z407" t="n">
        <v>20031.2</v>
      </c>
    </row>
    <row r="408" ht="15.75" customHeight="1" s="165">
      <c r="A408" s="131" t="n">
        <v>395</v>
      </c>
      <c r="B408" s="131" t="n">
        <v>3.27313</v>
      </c>
      <c r="C408" s="131" t="n">
        <v>38710.9</v>
      </c>
      <c r="D408" s="131" t="n">
        <v>2.26922</v>
      </c>
      <c r="E408" s="131" t="n">
        <v>1622.88</v>
      </c>
      <c r="F408" s="131" t="n">
        <v>1.30551</v>
      </c>
      <c r="G408" s="131" t="n">
        <v>0</v>
      </c>
      <c r="H408" s="131" t="n">
        <v>0.852252</v>
      </c>
      <c r="I408" s="131" t="n">
        <v>36072.8</v>
      </c>
      <c r="J408" s="131" t="n">
        <v>0.19608</v>
      </c>
      <c r="K408" s="131" t="n">
        <v>12388.7</v>
      </c>
      <c r="L408" s="131" t="n">
        <v>36072.8</v>
      </c>
      <c r="M408" s="131" t="n">
        <v>0</v>
      </c>
      <c r="N408" s="131" t="n">
        <v>2.84428</v>
      </c>
      <c r="O408" s="131" t="n">
        <v>31159.7</v>
      </c>
      <c r="P408" s="131" t="n">
        <v>0</v>
      </c>
      <c r="Q408" s="131" t="n">
        <v>2.77776</v>
      </c>
      <c r="R408" t="n">
        <v>40053.4</v>
      </c>
      <c r="S408" t="n">
        <v>0</v>
      </c>
      <c r="T408" t="n">
        <v>16202.7</v>
      </c>
      <c r="U408" t="n">
        <v>2.77167</v>
      </c>
      <c r="V408" t="n">
        <v>681.129</v>
      </c>
      <c r="W408" t="n">
        <v>0</v>
      </c>
      <c r="X408" t="n">
        <v>0.679274</v>
      </c>
      <c r="Y408" t="n">
        <v>5426.22</v>
      </c>
      <c r="Z408" t="n">
        <v>22124.1</v>
      </c>
    </row>
    <row r="409" ht="15.75" customHeight="1" s="165">
      <c r="A409" s="131" t="n">
        <v>396</v>
      </c>
      <c r="B409" s="131" t="n">
        <v>2.44996</v>
      </c>
      <c r="C409" s="131" t="n">
        <v>39991.3</v>
      </c>
      <c r="D409" s="131" t="n">
        <v>2.61575</v>
      </c>
      <c r="E409" s="131" t="n">
        <v>475.656</v>
      </c>
      <c r="F409" s="131" t="n">
        <v>0.706991</v>
      </c>
      <c r="G409" s="131" t="n">
        <v>0</v>
      </c>
      <c r="H409" s="131" t="n">
        <v>1.06546</v>
      </c>
      <c r="I409" s="131" t="n">
        <v>20038</v>
      </c>
      <c r="J409" s="131" t="n">
        <v>0.07917399999999999</v>
      </c>
      <c r="K409" s="131" t="n">
        <v>12304</v>
      </c>
      <c r="L409" s="131" t="n">
        <v>20038</v>
      </c>
      <c r="M409" s="131" t="n">
        <v>0</v>
      </c>
      <c r="N409" s="131" t="n">
        <v>3.24261</v>
      </c>
      <c r="O409" s="131" t="n">
        <v>34437.6</v>
      </c>
      <c r="P409" s="131" t="n">
        <v>0</v>
      </c>
      <c r="Q409" s="131" t="n">
        <v>3.26804</v>
      </c>
      <c r="R409" t="n">
        <v>40053.4</v>
      </c>
      <c r="S409" t="n">
        <v>0</v>
      </c>
      <c r="T409" t="n">
        <v>13706.2</v>
      </c>
      <c r="U409" t="n">
        <v>3.1907</v>
      </c>
      <c r="V409" t="n">
        <v>460.637</v>
      </c>
      <c r="W409" t="n">
        <v>0</v>
      </c>
      <c r="X409" t="n">
        <v>0.769581</v>
      </c>
      <c r="Y409" t="n">
        <v>4552.36</v>
      </c>
      <c r="Z409" t="n">
        <v>25823.8</v>
      </c>
    </row>
    <row r="410" ht="15.75" customHeight="1" s="165">
      <c r="A410" s="131" t="n">
        <v>397</v>
      </c>
      <c r="B410" s="131" t="n">
        <v>3.73367</v>
      </c>
      <c r="C410" s="131" t="n">
        <v>40053.4</v>
      </c>
      <c r="D410" s="131" t="n">
        <v>2.66773</v>
      </c>
      <c r="E410" s="131" t="n">
        <v>0</v>
      </c>
      <c r="F410" s="131" t="n">
        <v>0.239345</v>
      </c>
      <c r="G410" s="131" t="n">
        <v>0</v>
      </c>
      <c r="H410" s="131" t="n">
        <v>1.07627</v>
      </c>
      <c r="I410" s="131" t="n">
        <v>3015.72</v>
      </c>
      <c r="J410" s="131" t="n">
        <v>0.08654630000000001</v>
      </c>
      <c r="K410" s="131" t="n">
        <v>7481.69</v>
      </c>
      <c r="L410" s="131" t="n">
        <v>3015.72</v>
      </c>
      <c r="M410" s="131" t="n">
        <v>0</v>
      </c>
      <c r="N410" s="131" t="n">
        <v>3.35039</v>
      </c>
      <c r="O410" s="131" t="n">
        <v>36142.5</v>
      </c>
      <c r="P410" s="131" t="n">
        <v>0</v>
      </c>
      <c r="Q410" s="131" t="n">
        <v>3.40735</v>
      </c>
      <c r="R410" t="n">
        <v>40053.4</v>
      </c>
      <c r="S410" t="n">
        <v>0</v>
      </c>
      <c r="T410" t="n">
        <v>7375.39</v>
      </c>
      <c r="U410" t="n">
        <v>1.10331</v>
      </c>
      <c r="V410" t="n">
        <v>198.58</v>
      </c>
      <c r="W410" t="n">
        <v>0</v>
      </c>
      <c r="X410" t="n">
        <v>0.661169</v>
      </c>
      <c r="Y410" t="n">
        <v>5085.21</v>
      </c>
      <c r="Z410" t="n">
        <v>35166.3</v>
      </c>
    </row>
    <row r="411" ht="15.75" customHeight="1" s="165">
      <c r="A411" s="131" t="n">
        <v>398</v>
      </c>
      <c r="B411" s="131" t="n">
        <v>2.06838</v>
      </c>
      <c r="C411" s="131" t="n">
        <v>40053.4</v>
      </c>
      <c r="D411" s="131" t="n">
        <v>2.74401</v>
      </c>
      <c r="E411" s="131" t="n">
        <v>0</v>
      </c>
      <c r="F411" s="131" t="n">
        <v>0.232465</v>
      </c>
      <c r="G411" s="131" t="n">
        <v>0</v>
      </c>
      <c r="H411" s="131" t="n">
        <v>0.812974</v>
      </c>
      <c r="I411" s="131" t="n">
        <v>1318.17</v>
      </c>
      <c r="J411" s="131" t="n">
        <v>0.458114</v>
      </c>
      <c r="K411" s="131" t="n">
        <v>20254.2</v>
      </c>
      <c r="L411" s="131" t="n">
        <v>1318.17</v>
      </c>
      <c r="M411" s="131" t="n">
        <v>0</v>
      </c>
      <c r="N411" s="131" t="n">
        <v>3.16602</v>
      </c>
      <c r="O411" s="131" t="n">
        <v>36289.7</v>
      </c>
      <c r="P411" s="131" t="n">
        <v>1291.55</v>
      </c>
      <c r="Q411" s="131" t="n">
        <v>3.21066</v>
      </c>
      <c r="R411" t="n">
        <v>40053.4</v>
      </c>
      <c r="S411" t="n">
        <v>0</v>
      </c>
      <c r="T411" t="n">
        <v>6183.57</v>
      </c>
      <c r="U411" t="n">
        <v>3.0066</v>
      </c>
      <c r="V411" t="n">
        <v>0</v>
      </c>
      <c r="W411" t="n">
        <v>0</v>
      </c>
      <c r="X411" t="n">
        <v>0.356363</v>
      </c>
      <c r="Y411" t="n">
        <v>4478.23</v>
      </c>
      <c r="Z411" t="n">
        <v>38341.3</v>
      </c>
    </row>
    <row r="412" ht="15.75" customHeight="1" s="165">
      <c r="A412" s="131" t="n">
        <v>399</v>
      </c>
      <c r="B412" s="131" t="n">
        <v>1.61678</v>
      </c>
      <c r="C412" s="131" t="n">
        <v>40053.4</v>
      </c>
      <c r="D412" s="131" t="n">
        <v>1.34725</v>
      </c>
      <c r="E412" s="131" t="n">
        <v>0</v>
      </c>
      <c r="F412" s="131" t="n">
        <v>0.5708299999999999</v>
      </c>
      <c r="G412" s="131" t="n">
        <v>0</v>
      </c>
      <c r="H412" s="131" t="n">
        <v>0.48767</v>
      </c>
      <c r="I412" s="131" t="n">
        <v>928.904</v>
      </c>
      <c r="J412" s="131" t="n">
        <v>2.70225</v>
      </c>
      <c r="K412" s="131" t="n">
        <v>25666.2</v>
      </c>
      <c r="L412" s="131" t="n">
        <v>928.904</v>
      </c>
      <c r="M412" s="131" t="n">
        <v>0</v>
      </c>
      <c r="N412" s="131" t="n">
        <v>2.32706</v>
      </c>
      <c r="O412" s="131" t="n">
        <v>36112.7</v>
      </c>
      <c r="P412" s="131" t="n">
        <v>1730.27</v>
      </c>
      <c r="Q412" s="131" t="n">
        <v>2.64066</v>
      </c>
      <c r="R412" t="n">
        <v>40053.4</v>
      </c>
      <c r="S412" t="n">
        <v>0</v>
      </c>
      <c r="T412" t="n">
        <v>3316.9</v>
      </c>
      <c r="U412" t="n">
        <v>2.39967</v>
      </c>
      <c r="V412" t="n">
        <v>0</v>
      </c>
      <c r="W412" t="n">
        <v>778.986</v>
      </c>
      <c r="X412" t="n">
        <v>0.455921</v>
      </c>
      <c r="Y412" t="n">
        <v>6317.29</v>
      </c>
      <c r="Z412" t="n">
        <v>39092.2</v>
      </c>
    </row>
    <row r="413" ht="15.75" customHeight="1" s="165">
      <c r="A413" s="131" t="n">
        <v>400</v>
      </c>
      <c r="B413" s="131" t="n">
        <v>0.9467719999999999</v>
      </c>
      <c r="C413" s="131" t="n">
        <v>39482.3</v>
      </c>
      <c r="D413" s="131" t="n">
        <v>0.920193</v>
      </c>
      <c r="E413" s="131" t="n">
        <v>0</v>
      </c>
      <c r="F413" s="131" t="n">
        <v>0.0758737</v>
      </c>
      <c r="G413" s="131" t="n">
        <v>0</v>
      </c>
      <c r="H413" s="131" t="n">
        <v>0.415619</v>
      </c>
      <c r="I413" s="131" t="n">
        <v>1353.7</v>
      </c>
      <c r="J413" s="131" t="n">
        <v>0.0955546</v>
      </c>
      <c r="K413" s="131" t="n">
        <v>39471</v>
      </c>
      <c r="L413" s="131" t="n">
        <v>1353.7</v>
      </c>
      <c r="M413" s="131" t="n">
        <v>0</v>
      </c>
      <c r="N413" s="131" t="n">
        <v>1.60559</v>
      </c>
      <c r="O413" s="131" t="n">
        <v>33314.1</v>
      </c>
      <c r="P413" s="131" t="n">
        <v>2006.09</v>
      </c>
      <c r="Q413" s="131" t="n">
        <v>1.69657</v>
      </c>
      <c r="R413" t="n">
        <v>40053.4</v>
      </c>
      <c r="S413" t="n">
        <v>0</v>
      </c>
      <c r="T413" t="n">
        <v>6002.64</v>
      </c>
      <c r="U413" t="n">
        <v>1.489</v>
      </c>
      <c r="V413" t="n">
        <v>373.298</v>
      </c>
      <c r="W413" t="n">
        <v>3230.31</v>
      </c>
      <c r="X413" t="n">
        <v>0.277596</v>
      </c>
      <c r="Y413" t="n">
        <v>8575.27</v>
      </c>
      <c r="Z413" t="n">
        <v>39283.4</v>
      </c>
    </row>
    <row r="414" ht="15.75" customHeight="1" s="165">
      <c r="A414" s="131" t="n">
        <v>401</v>
      </c>
      <c r="B414" s="131" t="n">
        <v>0.697007</v>
      </c>
      <c r="C414" s="131" t="n">
        <v>38415.6</v>
      </c>
      <c r="D414" s="131" t="n">
        <v>0.205608</v>
      </c>
      <c r="E414" s="131" t="n">
        <v>0</v>
      </c>
      <c r="F414" s="131" t="n">
        <v>0.0063521</v>
      </c>
      <c r="G414" s="131" t="n">
        <v>0</v>
      </c>
      <c r="H414" s="131" t="n">
        <v>0.107467</v>
      </c>
      <c r="I414" s="131" t="n">
        <v>1110.92</v>
      </c>
      <c r="J414" s="131" t="n">
        <v>0.847522</v>
      </c>
      <c r="K414" s="131" t="n">
        <v>29240.2</v>
      </c>
      <c r="L414" s="131" t="n">
        <v>1110.92</v>
      </c>
      <c r="M414" s="131" t="n">
        <v>0</v>
      </c>
      <c r="N414" s="131" t="n">
        <v>0.822856</v>
      </c>
      <c r="O414" s="131" t="n">
        <v>31843.3</v>
      </c>
      <c r="P414" s="131" t="n">
        <v>1523.01</v>
      </c>
      <c r="Q414" s="131" t="n">
        <v>0.393478</v>
      </c>
      <c r="R414" t="n">
        <v>40053.4</v>
      </c>
      <c r="S414" t="n">
        <v>1604.55</v>
      </c>
      <c r="T414" t="n">
        <v>4521.24</v>
      </c>
      <c r="U414" t="n">
        <v>0.313218</v>
      </c>
      <c r="V414" t="n">
        <v>2395.19</v>
      </c>
      <c r="W414" t="n">
        <v>5367.87</v>
      </c>
      <c r="X414" t="n">
        <v>0.0162677</v>
      </c>
      <c r="Y414" t="n">
        <v>6684.71</v>
      </c>
      <c r="Z414" t="n">
        <v>39830.2</v>
      </c>
    </row>
    <row r="415" ht="15.75" customHeight="1" s="165">
      <c r="A415" s="131" t="n">
        <v>402</v>
      </c>
      <c r="B415" s="131" t="n">
        <v>0</v>
      </c>
      <c r="C415" s="131" t="n">
        <v>36327.2</v>
      </c>
      <c r="D415" s="131" t="n">
        <v>0</v>
      </c>
      <c r="E415" s="131" t="n">
        <v>0</v>
      </c>
      <c r="F415" s="131" t="n">
        <v>0</v>
      </c>
      <c r="G415" s="131" t="n">
        <v>0</v>
      </c>
      <c r="H415" s="131" t="n">
        <v>0</v>
      </c>
      <c r="I415" s="131" t="n">
        <v>1972.99</v>
      </c>
      <c r="J415" s="131" t="n">
        <v>0</v>
      </c>
      <c r="K415" s="131" t="n">
        <v>37321.4</v>
      </c>
      <c r="L415" s="131" t="n">
        <v>1972.99</v>
      </c>
      <c r="M415" s="131" t="n">
        <v>0</v>
      </c>
      <c r="N415" s="131" t="n">
        <v>0</v>
      </c>
      <c r="O415" s="131" t="n">
        <v>33930.2</v>
      </c>
      <c r="P415" s="131" t="n">
        <v>632.068</v>
      </c>
      <c r="Q415" s="131" t="n">
        <v>0</v>
      </c>
      <c r="R415" t="n">
        <v>40053.4</v>
      </c>
      <c r="S415" t="n">
        <v>10905</v>
      </c>
      <c r="T415" t="n">
        <v>2984.07</v>
      </c>
      <c r="U415" t="n">
        <v>0</v>
      </c>
      <c r="V415" t="n">
        <v>5931.19</v>
      </c>
      <c r="W415" t="n">
        <v>8124.04</v>
      </c>
      <c r="X415" t="n">
        <v>0</v>
      </c>
      <c r="Y415" t="n">
        <v>5934.72</v>
      </c>
      <c r="Z415" t="n">
        <v>39784.8</v>
      </c>
    </row>
    <row r="416" ht="15.75" customHeight="1" s="165">
      <c r="A416" s="131" t="n">
        <v>403</v>
      </c>
      <c r="B416" s="131" t="n">
        <v>0</v>
      </c>
      <c r="C416" s="131" t="n">
        <v>31954.3</v>
      </c>
      <c r="D416" s="131" t="n">
        <v>0</v>
      </c>
      <c r="E416" s="131" t="n">
        <v>0</v>
      </c>
      <c r="F416" s="131" t="n">
        <v>0</v>
      </c>
      <c r="G416" s="131" t="n">
        <v>0</v>
      </c>
      <c r="H416" s="131" t="n">
        <v>0</v>
      </c>
      <c r="I416" s="131" t="n">
        <v>3204.75</v>
      </c>
      <c r="J416" s="131" t="n">
        <v>0</v>
      </c>
      <c r="K416" s="131" t="n">
        <v>35620.9</v>
      </c>
      <c r="L416" s="131" t="n">
        <v>3204.75</v>
      </c>
      <c r="M416" s="131" t="n">
        <v>0</v>
      </c>
      <c r="N416" s="131" t="n">
        <v>0</v>
      </c>
      <c r="O416" s="131" t="n">
        <v>37444.4</v>
      </c>
      <c r="P416" s="131" t="n">
        <v>0</v>
      </c>
      <c r="Q416" s="131" t="n">
        <v>0</v>
      </c>
      <c r="R416" t="n">
        <v>40053.4</v>
      </c>
      <c r="S416" t="n">
        <v>14973.1</v>
      </c>
      <c r="T416" t="n">
        <v>23346.7</v>
      </c>
      <c r="U416" t="n">
        <v>0</v>
      </c>
      <c r="V416" t="n">
        <v>3813.62</v>
      </c>
      <c r="W416" t="n">
        <v>10723.8</v>
      </c>
      <c r="X416" t="n">
        <v>0</v>
      </c>
      <c r="Y416" t="n">
        <v>12422.3</v>
      </c>
      <c r="Z416" t="n">
        <v>40053.4</v>
      </c>
    </row>
    <row r="417" ht="15.75" customHeight="1" s="165">
      <c r="A417" s="131" t="n">
        <v>404</v>
      </c>
      <c r="B417" s="131" t="n">
        <v>0</v>
      </c>
      <c r="C417" s="131" t="n">
        <v>31294</v>
      </c>
      <c r="D417" s="131" t="n">
        <v>0</v>
      </c>
      <c r="E417" s="131" t="n">
        <v>1976.96</v>
      </c>
      <c r="F417" s="131" t="n">
        <v>0</v>
      </c>
      <c r="G417" s="131" t="n">
        <v>0</v>
      </c>
      <c r="H417" s="131" t="n">
        <v>0</v>
      </c>
      <c r="I417" s="131" t="n">
        <v>4311.71</v>
      </c>
      <c r="J417" s="131" t="n">
        <v>0</v>
      </c>
      <c r="K417" s="131" t="n">
        <v>39188.6</v>
      </c>
      <c r="L417" s="131" t="n">
        <v>4311.71</v>
      </c>
      <c r="M417" s="131" t="n">
        <v>0</v>
      </c>
      <c r="N417" s="131" t="n">
        <v>0</v>
      </c>
      <c r="O417" s="131" t="n">
        <v>38665.6</v>
      </c>
      <c r="P417" s="131" t="n">
        <v>0</v>
      </c>
      <c r="Q417" s="131" t="n">
        <v>0</v>
      </c>
      <c r="R417" t="n">
        <v>40053.4</v>
      </c>
      <c r="S417" t="n">
        <v>11846</v>
      </c>
      <c r="T417" t="n">
        <v>23348.6</v>
      </c>
      <c r="U417" t="n">
        <v>0</v>
      </c>
      <c r="V417" t="n">
        <v>18874.8</v>
      </c>
      <c r="W417" t="n">
        <v>5267</v>
      </c>
      <c r="X417" t="n">
        <v>0</v>
      </c>
      <c r="Y417" t="n">
        <v>15959.2</v>
      </c>
      <c r="Z417" t="n">
        <v>40053.4</v>
      </c>
    </row>
    <row r="418" ht="15.75" customHeight="1" s="165">
      <c r="A418" s="131" t="n">
        <v>405</v>
      </c>
      <c r="B418" s="131" t="n">
        <v>0</v>
      </c>
      <c r="C418" s="131" t="n">
        <v>27105.6</v>
      </c>
      <c r="D418" s="131" t="n">
        <v>0</v>
      </c>
      <c r="E418" s="131" t="n">
        <v>10546.2</v>
      </c>
      <c r="F418" s="131" t="n">
        <v>0</v>
      </c>
      <c r="G418" s="131" t="n">
        <v>0</v>
      </c>
      <c r="H418" s="131" t="n">
        <v>0</v>
      </c>
      <c r="I418" s="131" t="n">
        <v>926.567</v>
      </c>
      <c r="J418" s="131" t="n">
        <v>0</v>
      </c>
      <c r="K418" s="131" t="n">
        <v>35629.1</v>
      </c>
      <c r="L418" s="131" t="n">
        <v>926.567</v>
      </c>
      <c r="M418" s="131" t="n">
        <v>0</v>
      </c>
      <c r="N418" s="131" t="n">
        <v>0</v>
      </c>
      <c r="O418" s="131" t="n">
        <v>39410.8</v>
      </c>
      <c r="P418" s="131" t="n">
        <v>0</v>
      </c>
      <c r="Q418" s="131" t="n">
        <v>0</v>
      </c>
      <c r="R418" t="n">
        <v>40053.4</v>
      </c>
      <c r="S418" t="n">
        <v>17391.4</v>
      </c>
      <c r="T418" t="n">
        <v>20484.7</v>
      </c>
      <c r="U418" t="n">
        <v>0</v>
      </c>
      <c r="V418" t="n">
        <v>4019.09</v>
      </c>
      <c r="W418" t="n">
        <v>4463.79</v>
      </c>
      <c r="X418" t="n">
        <v>0</v>
      </c>
      <c r="Y418" t="n">
        <v>6401.23</v>
      </c>
      <c r="Z418" t="n">
        <v>39483.5</v>
      </c>
    </row>
    <row r="419" ht="15.75" customHeight="1" s="165">
      <c r="A419" s="131" t="n">
        <v>406</v>
      </c>
      <c r="B419" s="131" t="n">
        <v>0</v>
      </c>
      <c r="C419" s="131" t="n">
        <v>12839.1</v>
      </c>
      <c r="D419" s="131" t="n">
        <v>0</v>
      </c>
      <c r="E419" s="131" t="n">
        <v>14583.6</v>
      </c>
      <c r="F419" s="131" t="n">
        <v>0</v>
      </c>
      <c r="G419" s="131" t="n">
        <v>0</v>
      </c>
      <c r="H419" s="131" t="n">
        <v>0</v>
      </c>
      <c r="I419" s="131" t="n">
        <v>0</v>
      </c>
      <c r="J419" s="131" t="n">
        <v>0</v>
      </c>
      <c r="K419" s="131" t="n">
        <v>39951.8</v>
      </c>
      <c r="L419" s="131" t="n">
        <v>0</v>
      </c>
      <c r="M419" s="131" t="n">
        <v>0</v>
      </c>
      <c r="N419" s="131" t="n">
        <v>0</v>
      </c>
      <c r="O419" s="131" t="n">
        <v>39277.7</v>
      </c>
      <c r="P419" s="131" t="n">
        <v>0</v>
      </c>
      <c r="Q419" s="131" t="n">
        <v>0</v>
      </c>
      <c r="R419" t="n">
        <v>40053.4</v>
      </c>
      <c r="S419" t="n">
        <v>21786.9</v>
      </c>
      <c r="T419" t="n">
        <v>27426.5</v>
      </c>
      <c r="U419" t="n">
        <v>0</v>
      </c>
      <c r="V419" t="n">
        <v>2730.82</v>
      </c>
      <c r="W419" t="n">
        <v>2299</v>
      </c>
      <c r="X419" t="n">
        <v>0</v>
      </c>
      <c r="Y419" t="n">
        <v>5027.62</v>
      </c>
      <c r="Z419" t="n">
        <v>38894.1</v>
      </c>
    </row>
    <row r="420" ht="15.75" customHeight="1" s="165">
      <c r="A420" s="131" t="n">
        <v>407</v>
      </c>
      <c r="B420" s="131" t="n">
        <v>0</v>
      </c>
      <c r="C420" s="131" t="n">
        <v>16771.6</v>
      </c>
      <c r="D420" s="131" t="n">
        <v>0</v>
      </c>
      <c r="E420" s="131" t="n">
        <v>17575.4</v>
      </c>
      <c r="F420" s="131" t="n">
        <v>0</v>
      </c>
      <c r="G420" s="131" t="n">
        <v>0</v>
      </c>
      <c r="H420" s="131" t="n">
        <v>0</v>
      </c>
      <c r="I420" s="131" t="n">
        <v>10815.7</v>
      </c>
      <c r="J420" s="131" t="n">
        <v>0</v>
      </c>
      <c r="K420" s="131" t="n">
        <v>32753.5</v>
      </c>
      <c r="L420" s="131" t="n">
        <v>10815.7</v>
      </c>
      <c r="M420" s="131" t="n">
        <v>173.878</v>
      </c>
      <c r="N420" s="131" t="n">
        <v>0</v>
      </c>
      <c r="O420" s="131" t="n">
        <v>38889.5</v>
      </c>
      <c r="P420" s="131" t="n">
        <v>0</v>
      </c>
      <c r="Q420" s="131" t="n">
        <v>0</v>
      </c>
      <c r="R420" t="n">
        <v>40053.4</v>
      </c>
      <c r="S420" t="n">
        <v>17871.4</v>
      </c>
      <c r="T420" t="n">
        <v>23801.2</v>
      </c>
      <c r="U420" t="n">
        <v>0</v>
      </c>
      <c r="V420" t="n">
        <v>3019.09</v>
      </c>
      <c r="W420" t="n">
        <v>3970.69</v>
      </c>
      <c r="X420" t="n">
        <v>0</v>
      </c>
      <c r="Y420" t="n">
        <v>2985.28</v>
      </c>
      <c r="Z420" t="n">
        <v>36788.2</v>
      </c>
    </row>
    <row r="421" ht="15.75" customHeight="1" s="165">
      <c r="A421" s="131" t="n">
        <v>408</v>
      </c>
      <c r="B421" s="131" t="n">
        <v>0</v>
      </c>
      <c r="C421" s="131" t="n">
        <v>7883.32</v>
      </c>
      <c r="D421" s="131" t="n">
        <v>0</v>
      </c>
      <c r="E421" s="131" t="n">
        <v>19158.8</v>
      </c>
      <c r="F421" s="131" t="n">
        <v>0</v>
      </c>
      <c r="G421" s="131" t="n">
        <v>0</v>
      </c>
      <c r="H421" s="131" t="n">
        <v>0</v>
      </c>
      <c r="I421" s="131" t="n">
        <v>17755.8</v>
      </c>
      <c r="J421" s="131" t="n">
        <v>0</v>
      </c>
      <c r="K421" s="131" t="n">
        <v>11474.2</v>
      </c>
      <c r="L421" s="131" t="n">
        <v>17755.8</v>
      </c>
      <c r="M421" s="131" t="n">
        <v>6851.15</v>
      </c>
      <c r="N421" s="131" t="n">
        <v>0</v>
      </c>
      <c r="O421" s="131" t="n">
        <v>33593.3</v>
      </c>
      <c r="P421" s="131" t="n">
        <v>0</v>
      </c>
      <c r="Q421" s="131" t="n">
        <v>0</v>
      </c>
      <c r="R421" t="n">
        <v>40053.4</v>
      </c>
      <c r="S421" t="n">
        <v>29835.2</v>
      </c>
      <c r="T421" t="n">
        <v>12800.4</v>
      </c>
      <c r="U421" t="n">
        <v>0</v>
      </c>
      <c r="V421" t="n">
        <v>559.896</v>
      </c>
      <c r="W421" t="n">
        <v>5475.39</v>
      </c>
      <c r="X421" t="n">
        <v>0</v>
      </c>
      <c r="Y421" t="n">
        <v>0</v>
      </c>
      <c r="Z421" t="n">
        <v>31327</v>
      </c>
    </row>
    <row r="422" ht="15.75" customHeight="1" s="165">
      <c r="A422" s="131" t="n">
        <v>409</v>
      </c>
      <c r="B422" s="131" t="n">
        <v>0</v>
      </c>
      <c r="C422" s="131" t="n">
        <v>2281.98</v>
      </c>
      <c r="D422" s="131" t="n">
        <v>0</v>
      </c>
      <c r="E422" s="131" t="n">
        <v>23546.8</v>
      </c>
      <c r="F422" s="131" t="n">
        <v>0</v>
      </c>
      <c r="G422" s="131" t="n">
        <v>0</v>
      </c>
      <c r="H422" s="131" t="n">
        <v>0</v>
      </c>
      <c r="I422" s="131" t="n">
        <v>35421.9</v>
      </c>
      <c r="J422" s="131" t="n">
        <v>0</v>
      </c>
      <c r="K422" s="131" t="n">
        <v>17132.6</v>
      </c>
      <c r="L422" s="131" t="n">
        <v>35421.9</v>
      </c>
      <c r="M422" s="131" t="n">
        <v>25363.2</v>
      </c>
      <c r="N422" s="131" t="n">
        <v>0</v>
      </c>
      <c r="O422" s="131" t="n">
        <v>32785.1</v>
      </c>
      <c r="P422" s="131" t="n">
        <v>861.157</v>
      </c>
      <c r="Q422" s="131" t="n">
        <v>0</v>
      </c>
      <c r="R422" t="n">
        <v>40053.4</v>
      </c>
      <c r="S422" t="n">
        <v>17442.3</v>
      </c>
      <c r="T422" t="n">
        <v>19383.7</v>
      </c>
      <c r="U422" t="n">
        <v>0</v>
      </c>
      <c r="V422" t="n">
        <v>149.528</v>
      </c>
      <c r="W422" t="n">
        <v>4716.52</v>
      </c>
      <c r="X422" t="n">
        <v>0</v>
      </c>
      <c r="Y422" t="n">
        <v>0</v>
      </c>
      <c r="Z422" t="n">
        <v>27418.6</v>
      </c>
    </row>
    <row r="423" ht="15.75" customHeight="1" s="165">
      <c r="A423" s="131" t="n">
        <v>410</v>
      </c>
      <c r="B423" s="131" t="n">
        <v>0</v>
      </c>
      <c r="C423" s="131" t="n">
        <v>1531.33</v>
      </c>
      <c r="D423" s="131" t="n">
        <v>0</v>
      </c>
      <c r="E423" s="131" t="n">
        <v>25827.7</v>
      </c>
      <c r="F423" s="131" t="n">
        <v>0</v>
      </c>
      <c r="G423" s="131" t="n">
        <v>0</v>
      </c>
      <c r="H423" s="131" t="n">
        <v>0</v>
      </c>
      <c r="I423" s="131" t="n">
        <v>30228.6</v>
      </c>
      <c r="J423" s="131" t="n">
        <v>0</v>
      </c>
      <c r="K423" s="131" t="n">
        <v>14823.2</v>
      </c>
      <c r="L423" s="131" t="n">
        <v>30228.6</v>
      </c>
      <c r="M423" s="131" t="n">
        <v>30343.7</v>
      </c>
      <c r="N423" s="131" t="n">
        <v>0</v>
      </c>
      <c r="O423" s="131" t="n">
        <v>27640.6</v>
      </c>
      <c r="P423" s="131" t="n">
        <v>2785.31</v>
      </c>
      <c r="Q423" s="131" t="n">
        <v>0</v>
      </c>
      <c r="R423" t="n">
        <v>40052.4</v>
      </c>
      <c r="S423" t="n">
        <v>12532.5</v>
      </c>
      <c r="T423" t="n">
        <v>33212.4</v>
      </c>
      <c r="U423" t="n">
        <v>0</v>
      </c>
      <c r="V423" t="n">
        <v>2158.03</v>
      </c>
      <c r="W423" t="n">
        <v>6297.59</v>
      </c>
      <c r="X423" t="n">
        <v>0</v>
      </c>
      <c r="Y423" t="n">
        <v>0</v>
      </c>
      <c r="Z423" t="n">
        <v>16415.1</v>
      </c>
    </row>
    <row r="424" ht="15.75" customHeight="1" s="165">
      <c r="A424" s="131" t="n">
        <v>411</v>
      </c>
      <c r="B424" s="131" t="n">
        <v>0</v>
      </c>
      <c r="C424" s="131" t="n">
        <v>38845.5</v>
      </c>
      <c r="D424" s="131" t="n">
        <v>0</v>
      </c>
      <c r="E424" s="131" t="n">
        <v>23561.8</v>
      </c>
      <c r="F424" s="131" t="n">
        <v>0</v>
      </c>
      <c r="G424" s="131" t="n">
        <v>0</v>
      </c>
      <c r="H424" s="131" t="n">
        <v>0</v>
      </c>
      <c r="I424" s="131" t="n">
        <v>27611.7</v>
      </c>
      <c r="J424" s="131" t="n">
        <v>0</v>
      </c>
      <c r="K424" s="131" t="n">
        <v>14890.2</v>
      </c>
      <c r="L424" s="131" t="n">
        <v>27611.7</v>
      </c>
      <c r="M424" s="131" t="n">
        <v>15345.4</v>
      </c>
      <c r="N424" s="131" t="n">
        <v>0</v>
      </c>
      <c r="O424" s="131" t="n">
        <v>26591.1</v>
      </c>
      <c r="P424" s="131" t="n">
        <v>5556.39</v>
      </c>
      <c r="Q424" s="131" t="n">
        <v>0</v>
      </c>
      <c r="R424" t="n">
        <v>39903.2</v>
      </c>
      <c r="S424" t="n">
        <v>7906.47</v>
      </c>
      <c r="T424" t="n">
        <v>38451.9</v>
      </c>
      <c r="U424" t="n">
        <v>0</v>
      </c>
      <c r="V424" t="n">
        <v>5920.73</v>
      </c>
      <c r="W424" t="n">
        <v>4523.45</v>
      </c>
      <c r="X424" t="n">
        <v>0</v>
      </c>
      <c r="Y424" t="n">
        <v>0</v>
      </c>
      <c r="Z424" t="n">
        <v>8799.66</v>
      </c>
    </row>
    <row r="425" ht="15.75" customHeight="1" s="165">
      <c r="A425" s="131" t="n">
        <v>412</v>
      </c>
      <c r="B425" s="131" t="n">
        <v>0</v>
      </c>
      <c r="C425" s="131" t="n">
        <v>37491.2</v>
      </c>
      <c r="D425" s="131" t="n">
        <v>0</v>
      </c>
      <c r="E425" s="131" t="n">
        <v>28270.4</v>
      </c>
      <c r="F425" s="131" t="n">
        <v>0</v>
      </c>
      <c r="G425" s="131" t="n">
        <v>0</v>
      </c>
      <c r="H425" s="131" t="n">
        <v>0</v>
      </c>
      <c r="I425" s="131" t="n">
        <v>38453.7</v>
      </c>
      <c r="J425" s="131" t="n">
        <v>0</v>
      </c>
      <c r="K425" s="131" t="n">
        <v>20841.4</v>
      </c>
      <c r="L425" s="131" t="n">
        <v>38453.7</v>
      </c>
      <c r="M425" s="131" t="n">
        <v>31245.8</v>
      </c>
      <c r="N425" s="131" t="n">
        <v>0</v>
      </c>
      <c r="O425" s="131" t="n">
        <v>25694.9</v>
      </c>
      <c r="P425" s="131" t="n">
        <v>10984.9</v>
      </c>
      <c r="Q425" s="131" t="n">
        <v>0</v>
      </c>
      <c r="R425" t="n">
        <v>39844.4</v>
      </c>
      <c r="S425" t="n">
        <v>6079.95</v>
      </c>
      <c r="T425" t="n">
        <v>39086.3</v>
      </c>
      <c r="U425" t="n">
        <v>0</v>
      </c>
      <c r="V425" t="n">
        <v>24397.6</v>
      </c>
      <c r="W425" t="n">
        <v>2887.03</v>
      </c>
      <c r="X425" t="n">
        <v>0</v>
      </c>
      <c r="Y425" t="n">
        <v>660.356</v>
      </c>
      <c r="Z425" t="n">
        <v>5156.25</v>
      </c>
    </row>
    <row r="426" ht="15.75" customHeight="1" s="165">
      <c r="A426" s="131" t="n">
        <v>413</v>
      </c>
      <c r="B426" s="131" t="n">
        <v>0</v>
      </c>
      <c r="C426" s="131" t="n">
        <v>37415.7</v>
      </c>
      <c r="D426" s="131" t="n">
        <v>0</v>
      </c>
      <c r="E426" s="131" t="n">
        <v>19457.7</v>
      </c>
      <c r="F426" s="131" t="n">
        <v>0</v>
      </c>
      <c r="G426" s="131" t="n">
        <v>0</v>
      </c>
      <c r="H426" s="131" t="n">
        <v>0</v>
      </c>
      <c r="I426" s="131" t="n">
        <v>39069.5</v>
      </c>
      <c r="J426" s="131" t="n">
        <v>0</v>
      </c>
      <c r="K426" s="131" t="n">
        <v>30092.8</v>
      </c>
      <c r="L426" s="131" t="n">
        <v>39069.5</v>
      </c>
      <c r="M426" s="131" t="n">
        <v>28427.9</v>
      </c>
      <c r="N426" s="131" t="n">
        <v>0</v>
      </c>
      <c r="O426" s="131" t="n">
        <v>18837.4</v>
      </c>
      <c r="P426" s="131" t="n">
        <v>9320.09</v>
      </c>
      <c r="Q426" s="131" t="n">
        <v>0</v>
      </c>
      <c r="R426" t="n">
        <v>39663.5</v>
      </c>
      <c r="S426" t="n">
        <v>9380.719999999999</v>
      </c>
      <c r="T426" t="n">
        <v>38416.3</v>
      </c>
      <c r="U426" t="n">
        <v>0</v>
      </c>
      <c r="V426" t="n">
        <v>27028</v>
      </c>
      <c r="W426" t="n">
        <v>2438.06</v>
      </c>
      <c r="X426" t="n">
        <v>0</v>
      </c>
      <c r="Y426" t="n">
        <v>0</v>
      </c>
      <c r="Z426" t="n">
        <v>947.138</v>
      </c>
    </row>
    <row r="427" ht="15.75" customHeight="1" s="165">
      <c r="A427" s="131" t="n">
        <v>414</v>
      </c>
      <c r="B427" s="131" t="n">
        <v>0</v>
      </c>
      <c r="C427" s="131" t="n">
        <v>37146.4</v>
      </c>
      <c r="D427" s="131" t="n">
        <v>0</v>
      </c>
      <c r="E427" s="131" t="n">
        <v>8778.99</v>
      </c>
      <c r="F427" s="131" t="n">
        <v>0</v>
      </c>
      <c r="G427" s="131" t="n">
        <v>0</v>
      </c>
      <c r="H427" s="131" t="n">
        <v>0</v>
      </c>
      <c r="I427" s="131" t="n">
        <v>27219.3</v>
      </c>
      <c r="J427" s="131" t="n">
        <v>0</v>
      </c>
      <c r="K427" s="131" t="n">
        <v>39271.6</v>
      </c>
      <c r="L427" s="131" t="n">
        <v>27219.3</v>
      </c>
      <c r="M427" s="131" t="n">
        <v>18461.1</v>
      </c>
      <c r="N427" s="131" t="n">
        <v>0</v>
      </c>
      <c r="O427" s="131" t="n">
        <v>13477.8</v>
      </c>
      <c r="P427" s="131" t="n">
        <v>14593.9</v>
      </c>
      <c r="Q427" s="131" t="n">
        <v>0</v>
      </c>
      <c r="R427" t="n">
        <v>39476.2</v>
      </c>
      <c r="S427" t="n">
        <v>13803.4</v>
      </c>
      <c r="T427" t="n">
        <v>37814.1</v>
      </c>
      <c r="U427" t="n">
        <v>0</v>
      </c>
      <c r="V427" t="n">
        <v>29391.6</v>
      </c>
      <c r="W427" t="n">
        <v>1982.44</v>
      </c>
      <c r="X427" t="n">
        <v>0</v>
      </c>
      <c r="Y427" t="n">
        <v>1424.44</v>
      </c>
      <c r="Z427" t="n">
        <v>17093.4</v>
      </c>
    </row>
    <row r="428" ht="15.75" customHeight="1" s="165">
      <c r="A428" s="131" t="n">
        <v>415</v>
      </c>
      <c r="B428" s="131" t="n">
        <v>0</v>
      </c>
      <c r="C428" s="131" t="n">
        <v>37409.5</v>
      </c>
      <c r="D428" s="131" t="n">
        <v>0</v>
      </c>
      <c r="E428" s="131" t="n">
        <v>2314.84</v>
      </c>
      <c r="F428" s="131" t="n">
        <v>0</v>
      </c>
      <c r="G428" s="131" t="n">
        <v>0</v>
      </c>
      <c r="H428" s="131" t="n">
        <v>0</v>
      </c>
      <c r="I428" s="131" t="n">
        <v>20045.6</v>
      </c>
      <c r="J428" s="131" t="n">
        <v>0</v>
      </c>
      <c r="K428" s="131" t="n">
        <v>33154.9</v>
      </c>
      <c r="L428" s="131" t="n">
        <v>20045.6</v>
      </c>
      <c r="M428" s="131" t="n">
        <v>27009.9</v>
      </c>
      <c r="N428" s="131" t="n">
        <v>0</v>
      </c>
      <c r="O428" s="131" t="n">
        <v>13968.5</v>
      </c>
      <c r="P428" s="131" t="n">
        <v>12713.6</v>
      </c>
      <c r="Q428" s="131" t="n">
        <v>0</v>
      </c>
      <c r="R428" t="n">
        <v>39150</v>
      </c>
      <c r="S428" t="n">
        <v>31975.9</v>
      </c>
      <c r="T428" t="n">
        <v>33703.3</v>
      </c>
      <c r="U428" t="n">
        <v>0</v>
      </c>
      <c r="V428" t="n">
        <v>11078.2</v>
      </c>
      <c r="W428" t="n">
        <v>3811.01</v>
      </c>
      <c r="X428" t="n">
        <v>0</v>
      </c>
      <c r="Y428" t="n">
        <v>4482.02</v>
      </c>
      <c r="Z428" t="n">
        <v>18539.7</v>
      </c>
    </row>
    <row r="429" ht="15.75" customHeight="1" s="165">
      <c r="A429" s="131" t="n">
        <v>416</v>
      </c>
      <c r="B429" s="131" t="n">
        <v>0.219535</v>
      </c>
      <c r="C429" s="131" t="n">
        <v>37051.8</v>
      </c>
      <c r="D429" s="131" t="n">
        <v>0.328257</v>
      </c>
      <c r="E429" s="131" t="n">
        <v>10751.6</v>
      </c>
      <c r="F429" s="131" t="n">
        <v>0.300699</v>
      </c>
      <c r="G429" s="131" t="n">
        <v>0</v>
      </c>
      <c r="H429" s="131" t="n">
        <v>0</v>
      </c>
      <c r="I429" s="131" t="n">
        <v>24071.6</v>
      </c>
      <c r="J429" s="131" t="n">
        <v>0</v>
      </c>
      <c r="K429" s="131" t="n">
        <v>33188.5</v>
      </c>
      <c r="L429" s="131" t="n">
        <v>24071.6</v>
      </c>
      <c r="M429" s="131" t="n">
        <v>26287.9</v>
      </c>
      <c r="N429" s="131" t="n">
        <v>0</v>
      </c>
      <c r="O429" s="131" t="n">
        <v>19468.1</v>
      </c>
      <c r="P429" s="131" t="n">
        <v>11072.4</v>
      </c>
      <c r="Q429" s="131" t="n">
        <v>0</v>
      </c>
      <c r="R429" t="n">
        <v>39389.1</v>
      </c>
      <c r="S429" t="n">
        <v>38598.1</v>
      </c>
      <c r="T429" t="n">
        <v>33870.1</v>
      </c>
      <c r="U429" t="n">
        <v>0</v>
      </c>
      <c r="V429" t="n">
        <v>24449.8</v>
      </c>
      <c r="W429" t="n">
        <v>1952.04</v>
      </c>
      <c r="X429" t="n">
        <v>0</v>
      </c>
      <c r="Y429" t="n">
        <v>8934.75</v>
      </c>
      <c r="Z429" t="n">
        <v>19356.4</v>
      </c>
    </row>
    <row r="430" ht="15.75" customHeight="1" s="165">
      <c r="A430" s="131" t="n">
        <v>417</v>
      </c>
      <c r="B430" s="131" t="n">
        <v>1.50632</v>
      </c>
      <c r="C430" s="131" t="n">
        <v>32986.8</v>
      </c>
      <c r="D430" s="131" t="n">
        <v>0.769385</v>
      </c>
      <c r="E430" s="131" t="n">
        <v>16949.7</v>
      </c>
      <c r="F430" s="131" t="n">
        <v>0.944549</v>
      </c>
      <c r="G430" s="131" t="n">
        <v>0</v>
      </c>
      <c r="H430" s="131" t="n">
        <v>1.04877</v>
      </c>
      <c r="I430" s="131" t="n">
        <v>15938.5</v>
      </c>
      <c r="J430" s="131" t="n">
        <v>1.02246</v>
      </c>
      <c r="K430" s="131" t="n">
        <v>27059.4</v>
      </c>
      <c r="L430" s="131" t="n">
        <v>15938.5</v>
      </c>
      <c r="M430" s="131" t="n">
        <v>16758.5</v>
      </c>
      <c r="N430" s="131" t="n">
        <v>0.18128</v>
      </c>
      <c r="O430" s="131" t="n">
        <v>25860.6</v>
      </c>
      <c r="P430" s="131" t="n">
        <v>10568.7</v>
      </c>
      <c r="Q430" s="131" t="n">
        <v>0.0296235</v>
      </c>
      <c r="R430" t="n">
        <v>38227.1</v>
      </c>
      <c r="S430" t="n">
        <v>35691.3</v>
      </c>
      <c r="T430" t="n">
        <v>30101.6</v>
      </c>
      <c r="U430" t="n">
        <v>0.956095</v>
      </c>
      <c r="V430" t="n">
        <v>4419.52</v>
      </c>
      <c r="W430" t="n">
        <v>1993.91</v>
      </c>
      <c r="X430" t="n">
        <v>0.0638637</v>
      </c>
      <c r="Y430" t="n">
        <v>11392.3</v>
      </c>
      <c r="Z430" t="n">
        <v>23517.8</v>
      </c>
    </row>
    <row r="431" ht="15.75" customHeight="1" s="165">
      <c r="A431" s="131" t="n">
        <v>418</v>
      </c>
      <c r="B431" s="131" t="n">
        <v>2.58921</v>
      </c>
      <c r="C431" s="131" t="n">
        <v>34005.5</v>
      </c>
      <c r="D431" s="131" t="n">
        <v>2.68818</v>
      </c>
      <c r="E431" s="131" t="n">
        <v>17648</v>
      </c>
      <c r="F431" s="131" t="n">
        <v>1.64842</v>
      </c>
      <c r="G431" s="131" t="n">
        <v>0</v>
      </c>
      <c r="H431" s="131" t="n">
        <v>2.1946</v>
      </c>
      <c r="I431" s="131" t="n">
        <v>20750.4</v>
      </c>
      <c r="J431" s="131" t="n">
        <v>0.379571</v>
      </c>
      <c r="K431" s="131" t="n">
        <v>15888.7</v>
      </c>
      <c r="L431" s="131" t="n">
        <v>20750.4</v>
      </c>
      <c r="M431" s="131" t="n">
        <v>767.551</v>
      </c>
      <c r="N431" s="131" t="n">
        <v>1.45649</v>
      </c>
      <c r="O431" s="131" t="n">
        <v>15049.9</v>
      </c>
      <c r="P431" s="131" t="n">
        <v>5069.1</v>
      </c>
      <c r="Q431" s="131" t="n">
        <v>0.105274</v>
      </c>
      <c r="R431" t="n">
        <v>37947.8</v>
      </c>
      <c r="S431" t="n">
        <v>23260.3</v>
      </c>
      <c r="T431" t="n">
        <v>20913.1</v>
      </c>
      <c r="U431" t="n">
        <v>0.145247</v>
      </c>
      <c r="V431" t="n">
        <v>0</v>
      </c>
      <c r="W431" t="n">
        <v>9955.799999999999</v>
      </c>
      <c r="X431" t="n">
        <v>0.625745</v>
      </c>
      <c r="Y431" t="n">
        <v>12419.3</v>
      </c>
      <c r="Z431" t="n">
        <v>25495.1</v>
      </c>
    </row>
    <row r="432" ht="15.75" customHeight="1" s="165">
      <c r="A432" s="131" t="n">
        <v>419</v>
      </c>
      <c r="B432" s="131" t="n">
        <v>3.29564</v>
      </c>
      <c r="C432" s="131" t="n">
        <v>39833.2</v>
      </c>
      <c r="D432" s="131" t="n">
        <v>2.65766</v>
      </c>
      <c r="E432" s="131" t="n">
        <v>13016.2</v>
      </c>
      <c r="F432" s="131" t="n">
        <v>0.983895</v>
      </c>
      <c r="G432" s="131" t="n">
        <v>0</v>
      </c>
      <c r="H432" s="131" t="n">
        <v>2.96321</v>
      </c>
      <c r="I432" s="131" t="n">
        <v>7434.2</v>
      </c>
      <c r="J432" s="131" t="n">
        <v>0.488148</v>
      </c>
      <c r="K432" s="131" t="n">
        <v>9205.379999999999</v>
      </c>
      <c r="L432" s="131" t="n">
        <v>7434.2</v>
      </c>
      <c r="M432" s="131" t="n">
        <v>1600.33</v>
      </c>
      <c r="N432" s="131" t="n">
        <v>1.7602</v>
      </c>
      <c r="O432" s="131" t="n">
        <v>8912</v>
      </c>
      <c r="P432" s="131" t="n">
        <v>1730.41</v>
      </c>
      <c r="Q432" s="131" t="n">
        <v>0.168542</v>
      </c>
      <c r="R432" t="n">
        <v>38343.2</v>
      </c>
      <c r="S432" t="n">
        <v>12743.9</v>
      </c>
      <c r="T432" t="n">
        <v>5536.96</v>
      </c>
      <c r="U432" t="n">
        <v>0.189392</v>
      </c>
      <c r="V432" t="n">
        <v>3335.71</v>
      </c>
      <c r="W432" t="n">
        <v>16647.1</v>
      </c>
      <c r="X432" t="n">
        <v>2.82234</v>
      </c>
      <c r="Y432" t="n">
        <v>9975.26</v>
      </c>
      <c r="Z432" t="n">
        <v>21592</v>
      </c>
    </row>
    <row r="433" ht="15.75" customHeight="1" s="165">
      <c r="A433" s="131" t="n">
        <v>420</v>
      </c>
      <c r="B433" s="131" t="n">
        <v>2.51588</v>
      </c>
      <c r="C433" s="131" t="n">
        <v>40053.4</v>
      </c>
      <c r="D433" s="131" t="n">
        <v>3.81747</v>
      </c>
      <c r="E433" s="131" t="n">
        <v>16494.3</v>
      </c>
      <c r="F433" s="131" t="n">
        <v>1.38785</v>
      </c>
      <c r="G433" s="131" t="n">
        <v>0</v>
      </c>
      <c r="H433" s="131" t="n">
        <v>3.41168</v>
      </c>
      <c r="I433" s="131" t="n">
        <v>2369.28</v>
      </c>
      <c r="J433" s="131" t="n">
        <v>1.78383</v>
      </c>
      <c r="K433" s="131" t="n">
        <v>8743.889999999999</v>
      </c>
      <c r="L433" s="131" t="n">
        <v>2369.28</v>
      </c>
      <c r="M433" s="131" t="n">
        <v>2111.27</v>
      </c>
      <c r="N433" s="131" t="n">
        <v>3.15991</v>
      </c>
      <c r="O433" s="131" t="n">
        <v>4531.22</v>
      </c>
      <c r="P433" s="131" t="n">
        <v>943.662</v>
      </c>
      <c r="Q433" s="131" t="n">
        <v>0.33595</v>
      </c>
      <c r="R433" t="n">
        <v>39367.8</v>
      </c>
      <c r="S433" t="n">
        <v>11708</v>
      </c>
      <c r="T433" t="n">
        <v>4148.24</v>
      </c>
      <c r="U433" t="n">
        <v>0.405047</v>
      </c>
      <c r="V433" t="n">
        <v>12693.1</v>
      </c>
      <c r="W433" t="n">
        <v>24565.5</v>
      </c>
      <c r="X433" t="n">
        <v>3.3355</v>
      </c>
      <c r="Y433" t="n">
        <v>7904.75</v>
      </c>
      <c r="Z433" t="n">
        <v>13125.4</v>
      </c>
    </row>
    <row r="434" ht="15.75" customHeight="1" s="165">
      <c r="A434" s="131" t="n">
        <v>421</v>
      </c>
      <c r="B434" s="131" t="n">
        <v>0.0211904</v>
      </c>
      <c r="C434" s="131" t="n">
        <v>40053.4</v>
      </c>
      <c r="D434" s="131" t="n">
        <v>3.89679</v>
      </c>
      <c r="E434" s="131" t="n">
        <v>15799.4</v>
      </c>
      <c r="F434" s="131" t="n">
        <v>0.99614</v>
      </c>
      <c r="G434" s="131" t="n">
        <v>0</v>
      </c>
      <c r="H434" s="131" t="n">
        <v>3.4985</v>
      </c>
      <c r="I434" s="131" t="n">
        <v>859.76</v>
      </c>
      <c r="J434" s="131" t="n">
        <v>1.27601</v>
      </c>
      <c r="K434" s="131" t="n">
        <v>7725.97</v>
      </c>
      <c r="L434" s="131" t="n">
        <v>859.76</v>
      </c>
      <c r="M434" s="131" t="n">
        <v>2139.53</v>
      </c>
      <c r="N434" s="131" t="n">
        <v>3.26532</v>
      </c>
      <c r="O434" s="131" t="n">
        <v>828.499</v>
      </c>
      <c r="P434" s="131" t="n">
        <v>0</v>
      </c>
      <c r="Q434" s="131" t="n">
        <v>0.508373</v>
      </c>
      <c r="R434" t="n">
        <v>39248</v>
      </c>
      <c r="S434" t="n">
        <v>11731.8</v>
      </c>
      <c r="T434" t="n">
        <v>79.9087</v>
      </c>
      <c r="U434" t="n">
        <v>0.393857</v>
      </c>
      <c r="V434" t="n">
        <v>19815.7</v>
      </c>
      <c r="W434" t="n">
        <v>28772.8</v>
      </c>
      <c r="X434" t="n">
        <v>1.43312</v>
      </c>
      <c r="Y434" t="n">
        <v>9106.1</v>
      </c>
      <c r="Z434" t="n">
        <v>6776.51</v>
      </c>
    </row>
    <row r="435" ht="15.75" customHeight="1" s="165">
      <c r="A435" s="131" t="n">
        <v>422</v>
      </c>
      <c r="B435" s="131" t="n">
        <v>3.36225</v>
      </c>
      <c r="C435" s="131" t="n">
        <v>39859.5</v>
      </c>
      <c r="D435" s="131" t="n">
        <v>2.72443</v>
      </c>
      <c r="E435" s="131" t="n">
        <v>20763.8</v>
      </c>
      <c r="F435" s="131" t="n">
        <v>0.739634</v>
      </c>
      <c r="G435" s="131" t="n">
        <v>0</v>
      </c>
      <c r="H435" s="131" t="n">
        <v>3.24429</v>
      </c>
      <c r="I435" s="131" t="n">
        <v>0</v>
      </c>
      <c r="J435" s="131" t="n">
        <v>1.51024</v>
      </c>
      <c r="K435" s="131" t="n">
        <v>6055.24</v>
      </c>
      <c r="L435" s="131" t="n">
        <v>0</v>
      </c>
      <c r="M435" s="131" t="n">
        <v>1562.32</v>
      </c>
      <c r="N435" s="131" t="n">
        <v>3.10138</v>
      </c>
      <c r="O435" s="131" t="n">
        <v>0</v>
      </c>
      <c r="P435" s="131" t="n">
        <v>0</v>
      </c>
      <c r="Q435" s="131" t="n">
        <v>0.111023</v>
      </c>
      <c r="R435" t="n">
        <v>39188.6</v>
      </c>
      <c r="S435" t="n">
        <v>13842.9</v>
      </c>
      <c r="T435" t="n">
        <v>0</v>
      </c>
      <c r="U435" t="n">
        <v>0.368709</v>
      </c>
      <c r="V435" t="n">
        <v>27505.8</v>
      </c>
      <c r="W435" t="n">
        <v>34498</v>
      </c>
      <c r="X435" t="n">
        <v>1.29518</v>
      </c>
      <c r="Y435" t="n">
        <v>12659.7</v>
      </c>
      <c r="Z435" t="n">
        <v>3055.42</v>
      </c>
    </row>
    <row r="436" ht="15.75" customHeight="1" s="165">
      <c r="A436" s="131" t="n">
        <v>423</v>
      </c>
      <c r="B436" s="131" t="n">
        <v>2.78295</v>
      </c>
      <c r="C436" s="131" t="n">
        <v>34940.9</v>
      </c>
      <c r="D436" s="131" t="n">
        <v>1.95308</v>
      </c>
      <c r="E436" s="131" t="n">
        <v>21709.8</v>
      </c>
      <c r="F436" s="131" t="n">
        <v>1.33983</v>
      </c>
      <c r="G436" s="131" t="n">
        <v>0</v>
      </c>
      <c r="H436" s="131" t="n">
        <v>2.67832</v>
      </c>
      <c r="I436" s="131" t="n">
        <v>2016.42</v>
      </c>
      <c r="J436" s="131" t="n">
        <v>2.67384</v>
      </c>
      <c r="K436" s="131" t="n">
        <v>2159.14</v>
      </c>
      <c r="L436" s="131" t="n">
        <v>2016.42</v>
      </c>
      <c r="M436" s="131" t="n">
        <v>258.757</v>
      </c>
      <c r="N436" s="131" t="n">
        <v>0.206468</v>
      </c>
      <c r="O436" s="131" t="n">
        <v>1747.99</v>
      </c>
      <c r="P436" s="131" t="n">
        <v>0</v>
      </c>
      <c r="Q436" s="131" t="n">
        <v>0.147945</v>
      </c>
      <c r="R436" t="n">
        <v>37522.2</v>
      </c>
      <c r="S436" t="n">
        <v>16549.8</v>
      </c>
      <c r="T436" t="n">
        <v>0</v>
      </c>
      <c r="U436" t="n">
        <v>0.234327</v>
      </c>
      <c r="V436" t="n">
        <v>32738.1</v>
      </c>
      <c r="W436" t="n">
        <v>36560.5</v>
      </c>
      <c r="X436" t="n">
        <v>1.20092</v>
      </c>
      <c r="Y436" t="n">
        <v>6577.45</v>
      </c>
      <c r="Z436" t="n">
        <v>2903.37</v>
      </c>
    </row>
    <row r="437" ht="15.75" customHeight="1" s="165">
      <c r="A437" s="131" t="n">
        <v>424</v>
      </c>
      <c r="B437" s="131" t="n">
        <v>1.23107</v>
      </c>
      <c r="C437" s="131" t="n">
        <v>17505.3</v>
      </c>
      <c r="D437" s="131" t="n">
        <v>1.36747</v>
      </c>
      <c r="E437" s="131" t="n">
        <v>20898.1</v>
      </c>
      <c r="F437" s="131" t="n">
        <v>0.0179522</v>
      </c>
      <c r="G437" s="131" t="n">
        <v>0</v>
      </c>
      <c r="H437" s="131" t="n">
        <v>1.8056</v>
      </c>
      <c r="I437" s="131" t="n">
        <v>2448.16</v>
      </c>
      <c r="J437" s="131" t="n">
        <v>1.20575</v>
      </c>
      <c r="K437" s="131" t="n">
        <v>4285.84</v>
      </c>
      <c r="L437" s="131" t="n">
        <v>2448.16</v>
      </c>
      <c r="M437" s="131" t="n">
        <v>0</v>
      </c>
      <c r="N437" s="131" t="n">
        <v>0.153725</v>
      </c>
      <c r="O437" s="131" t="n">
        <v>15273.9</v>
      </c>
      <c r="P437" s="131" t="n">
        <v>0</v>
      </c>
      <c r="Q437" s="131" t="n">
        <v>0.166225</v>
      </c>
      <c r="R437" t="n">
        <v>36504.6</v>
      </c>
      <c r="S437" t="n">
        <v>18133.7</v>
      </c>
      <c r="T437" t="n">
        <v>175.835</v>
      </c>
      <c r="U437" t="n">
        <v>0.54995</v>
      </c>
      <c r="V437" t="n">
        <v>15038.2</v>
      </c>
      <c r="W437" t="n">
        <v>37298.7</v>
      </c>
      <c r="X437" t="n">
        <v>0.262829</v>
      </c>
      <c r="Y437" t="n">
        <v>10572.9</v>
      </c>
      <c r="Z437" t="n">
        <v>3105.4</v>
      </c>
    </row>
    <row r="438" ht="15.75" customHeight="1" s="165">
      <c r="A438" s="131" t="n">
        <v>425</v>
      </c>
      <c r="B438" s="131" t="n">
        <v>0.714207</v>
      </c>
      <c r="C438" s="131" t="n">
        <v>10136.4</v>
      </c>
      <c r="D438" s="131" t="n">
        <v>0.574568</v>
      </c>
      <c r="E438" s="131" t="n">
        <v>26436.9</v>
      </c>
      <c r="F438" s="131" t="n">
        <v>0</v>
      </c>
      <c r="G438" s="131" t="n">
        <v>0</v>
      </c>
      <c r="H438" s="131" t="n">
        <v>0.666436</v>
      </c>
      <c r="I438" s="131" t="n">
        <v>5618.37</v>
      </c>
      <c r="J438" s="131" t="n">
        <v>0.774693</v>
      </c>
      <c r="K438" s="131" t="n">
        <v>2361.53</v>
      </c>
      <c r="L438" s="131" t="n">
        <v>5618.37</v>
      </c>
      <c r="M438" s="131" t="n">
        <v>0</v>
      </c>
      <c r="N438" s="131" t="n">
        <v>0.87981</v>
      </c>
      <c r="O438" s="131" t="n">
        <v>9390.98</v>
      </c>
      <c r="P438" s="131" t="n">
        <v>885.864</v>
      </c>
      <c r="Q438" s="131" t="n">
        <v>0.0262592</v>
      </c>
      <c r="R438" t="n">
        <v>32743.4</v>
      </c>
      <c r="S438" t="n">
        <v>19397.6</v>
      </c>
      <c r="T438" t="n">
        <v>0</v>
      </c>
      <c r="U438" t="n">
        <v>0.0617682</v>
      </c>
      <c r="V438" t="n">
        <v>4968.06</v>
      </c>
      <c r="W438" t="n">
        <v>34178.9</v>
      </c>
      <c r="X438" t="n">
        <v>0.193222</v>
      </c>
      <c r="Y438" t="n">
        <v>25019.5</v>
      </c>
      <c r="Z438" t="n">
        <v>2362.54</v>
      </c>
    </row>
    <row r="439" ht="15.75" customHeight="1" s="165">
      <c r="A439" s="131" t="n">
        <v>426</v>
      </c>
      <c r="B439" s="131" t="n">
        <v>0</v>
      </c>
      <c r="C439" s="131" t="n">
        <v>7528.98</v>
      </c>
      <c r="D439" s="131" t="n">
        <v>0</v>
      </c>
      <c r="E439" s="131" t="n">
        <v>27412.4</v>
      </c>
      <c r="F439" s="131" t="n">
        <v>0</v>
      </c>
      <c r="G439" s="131" t="n">
        <v>965.948</v>
      </c>
      <c r="H439" s="131" t="n">
        <v>0</v>
      </c>
      <c r="I439" s="131" t="n">
        <v>8867.440000000001</v>
      </c>
      <c r="J439" s="131" t="n">
        <v>0</v>
      </c>
      <c r="K439" s="131" t="n">
        <v>3215.92</v>
      </c>
      <c r="L439" s="131" t="n">
        <v>8867.440000000001</v>
      </c>
      <c r="M439" s="131" t="n">
        <v>626.763</v>
      </c>
      <c r="N439" s="131" t="n">
        <v>0</v>
      </c>
      <c r="O439" s="131" t="n">
        <v>5695.49</v>
      </c>
      <c r="P439" s="131" t="n">
        <v>2977.73</v>
      </c>
      <c r="Q439" s="131" t="n">
        <v>0</v>
      </c>
      <c r="R439" t="n">
        <v>27826.1</v>
      </c>
      <c r="S439" t="n">
        <v>22263.4</v>
      </c>
      <c r="T439" t="n">
        <v>0</v>
      </c>
      <c r="U439" t="n">
        <v>0</v>
      </c>
      <c r="V439" t="n">
        <v>52.2153</v>
      </c>
      <c r="W439" t="n">
        <v>28892.1</v>
      </c>
      <c r="X439" t="n">
        <v>0</v>
      </c>
      <c r="Y439" t="n">
        <v>31798.5</v>
      </c>
      <c r="Z439" t="n">
        <v>1476.76</v>
      </c>
    </row>
    <row r="440" ht="15.75" customHeight="1" s="165">
      <c r="A440" s="131" t="n">
        <v>427</v>
      </c>
      <c r="B440" s="131" t="n">
        <v>0</v>
      </c>
      <c r="C440" s="131" t="n">
        <v>5301.48</v>
      </c>
      <c r="D440" s="131" t="n">
        <v>0</v>
      </c>
      <c r="E440" s="131" t="n">
        <v>28765</v>
      </c>
      <c r="F440" s="131" t="n">
        <v>0</v>
      </c>
      <c r="G440" s="131" t="n">
        <v>635.648</v>
      </c>
      <c r="H440" s="131" t="n">
        <v>0</v>
      </c>
      <c r="I440" s="131" t="n">
        <v>24469.9</v>
      </c>
      <c r="J440" s="131" t="n">
        <v>0</v>
      </c>
      <c r="K440" s="131" t="n">
        <v>2142.62</v>
      </c>
      <c r="L440" s="131" t="n">
        <v>24469.9</v>
      </c>
      <c r="M440" s="131" t="n">
        <v>3499.07</v>
      </c>
      <c r="N440" s="131" t="n">
        <v>0</v>
      </c>
      <c r="O440" s="131" t="n">
        <v>9494.24</v>
      </c>
      <c r="P440" s="131" t="n">
        <v>7200.32</v>
      </c>
      <c r="Q440" s="131" t="n">
        <v>0</v>
      </c>
      <c r="R440" t="n">
        <v>29064.7</v>
      </c>
      <c r="S440" t="n">
        <v>37048.6</v>
      </c>
      <c r="T440" t="n">
        <v>0</v>
      </c>
      <c r="U440" t="n">
        <v>0</v>
      </c>
      <c r="V440" t="n">
        <v>4717.59</v>
      </c>
      <c r="W440" t="n">
        <v>38716.9</v>
      </c>
      <c r="X440" t="n">
        <v>0</v>
      </c>
      <c r="Y440" t="n">
        <v>38179.7</v>
      </c>
      <c r="Z440" t="n">
        <v>1488.5</v>
      </c>
    </row>
    <row r="441" ht="15.75" customHeight="1" s="165">
      <c r="A441" s="131" t="n">
        <v>428</v>
      </c>
      <c r="B441" s="131" t="n">
        <v>0</v>
      </c>
      <c r="C441" s="131" t="n">
        <v>12132.3</v>
      </c>
      <c r="D441" s="131" t="n">
        <v>0</v>
      </c>
      <c r="E441" s="131" t="n">
        <v>33799.2</v>
      </c>
      <c r="F441" s="131" t="n">
        <v>0</v>
      </c>
      <c r="G441" s="131" t="n">
        <v>589.211</v>
      </c>
      <c r="H441" s="131" t="n">
        <v>0</v>
      </c>
      <c r="I441" s="131" t="n">
        <v>18763.1</v>
      </c>
      <c r="J441" s="131" t="n">
        <v>0</v>
      </c>
      <c r="K441" s="131" t="n">
        <v>1166.65</v>
      </c>
      <c r="L441" s="131" t="n">
        <v>18763.1</v>
      </c>
      <c r="M441" s="131" t="n">
        <v>2839.81</v>
      </c>
      <c r="N441" s="131" t="n">
        <v>0</v>
      </c>
      <c r="O441" s="131" t="n">
        <v>8996.620000000001</v>
      </c>
      <c r="P441" s="131" t="n">
        <v>19928.3</v>
      </c>
      <c r="Q441" s="131" t="n">
        <v>0</v>
      </c>
      <c r="R441" t="n">
        <v>34064.9</v>
      </c>
      <c r="S441" t="n">
        <v>38211</v>
      </c>
      <c r="T441" t="n">
        <v>1557.06</v>
      </c>
      <c r="U441" t="n">
        <v>0</v>
      </c>
      <c r="V441" t="n">
        <v>10329</v>
      </c>
      <c r="W441" t="n">
        <v>38768.1</v>
      </c>
      <c r="X441" t="n">
        <v>0</v>
      </c>
      <c r="Y441" t="n">
        <v>38484.2</v>
      </c>
      <c r="Z441" t="n">
        <v>1067.83</v>
      </c>
    </row>
    <row r="442" ht="15.75" customHeight="1" s="165">
      <c r="A442" s="131" t="n">
        <v>429</v>
      </c>
      <c r="B442" s="131" t="n">
        <v>0</v>
      </c>
      <c r="C442" s="131" t="n">
        <v>19195.2</v>
      </c>
      <c r="D442" s="131" t="n">
        <v>0</v>
      </c>
      <c r="E442" s="131" t="n">
        <v>34628.9</v>
      </c>
      <c r="F442" s="131" t="n">
        <v>0</v>
      </c>
      <c r="G442" s="131" t="n">
        <v>0</v>
      </c>
      <c r="H442" s="131" t="n">
        <v>0</v>
      </c>
      <c r="I442" s="131" t="n">
        <v>15413.5</v>
      </c>
      <c r="J442" s="131" t="n">
        <v>0</v>
      </c>
      <c r="K442" s="131" t="n">
        <v>0</v>
      </c>
      <c r="L442" s="131" t="n">
        <v>15413.5</v>
      </c>
      <c r="M442" s="131" t="n">
        <v>1413.81</v>
      </c>
      <c r="N442" s="131" t="n">
        <v>0</v>
      </c>
      <c r="O442" s="131" t="n">
        <v>9018.92</v>
      </c>
      <c r="P442" s="131" t="n">
        <v>16061.1</v>
      </c>
      <c r="Q442" s="131" t="n">
        <v>0</v>
      </c>
      <c r="R442" t="n">
        <v>37893.8</v>
      </c>
      <c r="S442" t="n">
        <v>39456</v>
      </c>
      <c r="T442" t="n">
        <v>19279.5</v>
      </c>
      <c r="U442" t="n">
        <v>0</v>
      </c>
      <c r="V442" t="n">
        <v>6194.51</v>
      </c>
      <c r="W442" t="n">
        <v>37601.7</v>
      </c>
      <c r="X442" t="n">
        <v>0</v>
      </c>
      <c r="Y442" t="n">
        <v>37807.3</v>
      </c>
      <c r="Z442" t="n">
        <v>685.518</v>
      </c>
    </row>
    <row r="443" ht="15.75" customHeight="1" s="165">
      <c r="A443" s="131" t="n">
        <v>430</v>
      </c>
      <c r="B443" s="131" t="n">
        <v>0</v>
      </c>
      <c r="C443" s="131" t="n">
        <v>38841.9</v>
      </c>
      <c r="D443" s="131" t="n">
        <v>0</v>
      </c>
      <c r="E443" s="131" t="n">
        <v>32467.9</v>
      </c>
      <c r="F443" s="131" t="n">
        <v>0</v>
      </c>
      <c r="G443" s="131" t="n">
        <v>0</v>
      </c>
      <c r="H443" s="131" t="n">
        <v>0</v>
      </c>
      <c r="I443" s="131" t="n">
        <v>20279.6</v>
      </c>
      <c r="J443" s="131" t="n">
        <v>0</v>
      </c>
      <c r="K443" s="131" t="n">
        <v>0</v>
      </c>
      <c r="L443" s="131" t="n">
        <v>20279.6</v>
      </c>
      <c r="M443" s="131" t="n">
        <v>0</v>
      </c>
      <c r="N443" s="131" t="n">
        <v>0</v>
      </c>
      <c r="O443" s="131" t="n">
        <v>7422.82</v>
      </c>
      <c r="P443" s="131" t="n">
        <v>12387.7</v>
      </c>
      <c r="Q443" s="131" t="n">
        <v>0</v>
      </c>
      <c r="R443" t="n">
        <v>37922.3</v>
      </c>
      <c r="S443" t="n">
        <v>39911.7</v>
      </c>
      <c r="T443" t="n">
        <v>34950.6</v>
      </c>
      <c r="U443" t="n">
        <v>0</v>
      </c>
      <c r="V443" t="n">
        <v>0</v>
      </c>
      <c r="W443" t="n">
        <v>37784.7</v>
      </c>
      <c r="X443" t="n">
        <v>0</v>
      </c>
      <c r="Y443" t="n">
        <v>36916.7</v>
      </c>
      <c r="Z443" t="n">
        <v>275.335</v>
      </c>
    </row>
    <row r="444" ht="15.75" customHeight="1" s="165">
      <c r="A444" s="131" t="n">
        <v>431</v>
      </c>
      <c r="B444" s="131" t="n">
        <v>0</v>
      </c>
      <c r="C444" s="131" t="n">
        <v>40053.4</v>
      </c>
      <c r="D444" s="131" t="n">
        <v>0</v>
      </c>
      <c r="E444" s="131" t="n">
        <v>24299.5</v>
      </c>
      <c r="F444" s="131" t="n">
        <v>0</v>
      </c>
      <c r="G444" s="131" t="n">
        <v>0</v>
      </c>
      <c r="H444" s="131" t="n">
        <v>0</v>
      </c>
      <c r="I444" s="131" t="n">
        <v>28059.2</v>
      </c>
      <c r="J444" s="131" t="n">
        <v>0</v>
      </c>
      <c r="K444" s="131" t="n">
        <v>1203.94</v>
      </c>
      <c r="L444" s="131" t="n">
        <v>28059.2</v>
      </c>
      <c r="M444" s="131" t="n">
        <v>0</v>
      </c>
      <c r="N444" s="131" t="n">
        <v>0</v>
      </c>
      <c r="O444" s="131" t="n">
        <v>8473.209999999999</v>
      </c>
      <c r="P444" s="131" t="n">
        <v>5475.16</v>
      </c>
      <c r="Q444" s="131" t="n">
        <v>0</v>
      </c>
      <c r="R444" t="n">
        <v>38545.4</v>
      </c>
      <c r="S444" t="n">
        <v>40053.4</v>
      </c>
      <c r="T444" t="n">
        <v>31233.8</v>
      </c>
      <c r="U444" t="n">
        <v>0</v>
      </c>
      <c r="V444" t="n">
        <v>0</v>
      </c>
      <c r="W444" t="n">
        <v>39363.4</v>
      </c>
      <c r="X444" t="n">
        <v>0</v>
      </c>
      <c r="Y444" t="n">
        <v>32288</v>
      </c>
      <c r="Z444" t="n">
        <v>0</v>
      </c>
    </row>
    <row r="445" ht="15.75" customHeight="1" s="165">
      <c r="A445" s="131" t="n">
        <v>432</v>
      </c>
      <c r="B445" s="131" t="n">
        <v>0</v>
      </c>
      <c r="C445" s="131" t="n">
        <v>39754.2</v>
      </c>
      <c r="D445" s="131" t="n">
        <v>0</v>
      </c>
      <c r="E445" s="131" t="n">
        <v>17123.8</v>
      </c>
      <c r="F445" s="131" t="n">
        <v>0</v>
      </c>
      <c r="G445" s="131" t="n">
        <v>0</v>
      </c>
      <c r="H445" s="131" t="n">
        <v>0</v>
      </c>
      <c r="I445" s="131" t="n">
        <v>20060.6</v>
      </c>
      <c r="J445" s="131" t="n">
        <v>0</v>
      </c>
      <c r="K445" s="131" t="n">
        <v>209.839</v>
      </c>
      <c r="L445" s="131" t="n">
        <v>20060.6</v>
      </c>
      <c r="M445" s="131" t="n">
        <v>656.567</v>
      </c>
      <c r="N445" s="131" t="n">
        <v>0</v>
      </c>
      <c r="O445" s="131" t="n">
        <v>12915.8</v>
      </c>
      <c r="P445" s="131" t="n">
        <v>2430.11</v>
      </c>
      <c r="Q445" s="131" t="n">
        <v>0</v>
      </c>
      <c r="R445" t="n">
        <v>37393.4</v>
      </c>
      <c r="S445" t="n">
        <v>39745.2</v>
      </c>
      <c r="T445" t="n">
        <v>36371</v>
      </c>
      <c r="U445" t="n">
        <v>0</v>
      </c>
      <c r="V445" t="n">
        <v>0</v>
      </c>
      <c r="W445" t="n">
        <v>39290.3</v>
      </c>
      <c r="X445" t="n">
        <v>0</v>
      </c>
      <c r="Y445" t="n">
        <v>21150.7</v>
      </c>
      <c r="Z445" t="n">
        <v>0</v>
      </c>
    </row>
    <row r="446" ht="15.75" customHeight="1" s="165">
      <c r="A446" s="131" t="n">
        <v>433</v>
      </c>
      <c r="B446" s="131" t="n">
        <v>0</v>
      </c>
      <c r="C446" s="131" t="n">
        <v>37798.5</v>
      </c>
      <c r="D446" s="131" t="n">
        <v>0</v>
      </c>
      <c r="E446" s="131" t="n">
        <v>13936.5</v>
      </c>
      <c r="F446" s="131" t="n">
        <v>0</v>
      </c>
      <c r="G446" s="131" t="n">
        <v>0</v>
      </c>
      <c r="H446" s="131" t="n">
        <v>0</v>
      </c>
      <c r="I446" s="131" t="n">
        <v>33592.6</v>
      </c>
      <c r="J446" s="131" t="n">
        <v>0</v>
      </c>
      <c r="K446" s="131" t="n">
        <v>2038.33</v>
      </c>
      <c r="L446" s="131" t="n">
        <v>33592.6</v>
      </c>
      <c r="M446" s="131" t="n">
        <v>0</v>
      </c>
      <c r="N446" s="131" t="n">
        <v>0</v>
      </c>
      <c r="O446" s="131" t="n">
        <v>15096.6</v>
      </c>
      <c r="P446" s="131" t="n">
        <v>1952.42</v>
      </c>
      <c r="Q446" s="131" t="n">
        <v>0</v>
      </c>
      <c r="R446" t="n">
        <v>39228.5</v>
      </c>
      <c r="S446" t="n">
        <v>39678.4</v>
      </c>
      <c r="T446" t="n">
        <v>34533.5</v>
      </c>
      <c r="U446" t="n">
        <v>0</v>
      </c>
      <c r="V446" t="n">
        <v>0</v>
      </c>
      <c r="W446" t="n">
        <v>38239.1</v>
      </c>
      <c r="X446" t="n">
        <v>0</v>
      </c>
      <c r="Y446" t="n">
        <v>20279.4</v>
      </c>
      <c r="Z446" t="n">
        <v>2144.32</v>
      </c>
    </row>
    <row r="447" ht="15.75" customHeight="1" s="165">
      <c r="A447" s="131" t="n">
        <v>434</v>
      </c>
      <c r="B447" s="131" t="n">
        <v>0</v>
      </c>
      <c r="C447" s="131" t="n">
        <v>35481.7</v>
      </c>
      <c r="D447" s="131" t="n">
        <v>0</v>
      </c>
      <c r="E447" s="131" t="n">
        <v>6460.74</v>
      </c>
      <c r="F447" s="131" t="n">
        <v>0</v>
      </c>
      <c r="G447" s="131" t="n">
        <v>0</v>
      </c>
      <c r="H447" s="131" t="n">
        <v>0</v>
      </c>
      <c r="I447" s="131" t="n">
        <v>29800.7</v>
      </c>
      <c r="J447" s="131" t="n">
        <v>0</v>
      </c>
      <c r="K447" s="131" t="n">
        <v>0</v>
      </c>
      <c r="L447" s="131" t="n">
        <v>29800.7</v>
      </c>
      <c r="M447" s="131" t="n">
        <v>1701.79</v>
      </c>
      <c r="N447" s="131" t="n">
        <v>0</v>
      </c>
      <c r="O447" s="131" t="n">
        <v>11651.5</v>
      </c>
      <c r="P447" s="131" t="n">
        <v>1221.83</v>
      </c>
      <c r="Q447" s="131" t="n">
        <v>0</v>
      </c>
      <c r="R447" t="n">
        <v>39922.1</v>
      </c>
      <c r="S447" t="n">
        <v>39891.8</v>
      </c>
      <c r="T447" t="n">
        <v>28371.8</v>
      </c>
      <c r="U447" t="n">
        <v>0</v>
      </c>
      <c r="V447" t="n">
        <v>0</v>
      </c>
      <c r="W447" t="n">
        <v>37732.5</v>
      </c>
      <c r="X447" t="n">
        <v>0</v>
      </c>
      <c r="Y447" t="n">
        <v>13684.7</v>
      </c>
      <c r="Z447" t="n">
        <v>3285.86</v>
      </c>
    </row>
    <row r="448" ht="15.75" customHeight="1" s="165">
      <c r="A448" s="131" t="n">
        <v>435</v>
      </c>
      <c r="B448" s="131" t="n">
        <v>0</v>
      </c>
      <c r="C448" s="131" t="n">
        <v>32587.4</v>
      </c>
      <c r="D448" s="131" t="n">
        <v>0</v>
      </c>
      <c r="E448" s="131" t="n">
        <v>2735.26</v>
      </c>
      <c r="F448" s="131" t="n">
        <v>0</v>
      </c>
      <c r="G448" s="131" t="n">
        <v>0</v>
      </c>
      <c r="H448" s="131" t="n">
        <v>0</v>
      </c>
      <c r="I448" s="131" t="n">
        <v>31386.8</v>
      </c>
      <c r="J448" s="131" t="n">
        <v>0</v>
      </c>
      <c r="K448" s="131" t="n">
        <v>0</v>
      </c>
      <c r="L448" s="131" t="n">
        <v>31386.8</v>
      </c>
      <c r="M448" s="131" t="n">
        <v>3485.2</v>
      </c>
      <c r="N448" s="131" t="n">
        <v>0</v>
      </c>
      <c r="O448" s="131" t="n">
        <v>30820.6</v>
      </c>
      <c r="P448" s="131" t="n">
        <v>952.263</v>
      </c>
      <c r="Q448" s="131" t="n">
        <v>0</v>
      </c>
      <c r="R448" t="n">
        <v>40053.4</v>
      </c>
      <c r="S448" t="n">
        <v>39712.5</v>
      </c>
      <c r="T448" t="n">
        <v>30595</v>
      </c>
      <c r="U448" t="n">
        <v>0</v>
      </c>
      <c r="V448" t="n">
        <v>0</v>
      </c>
      <c r="W448" t="n">
        <v>36602.2</v>
      </c>
      <c r="X448" t="n">
        <v>0</v>
      </c>
      <c r="Y448" t="n">
        <v>11831.1</v>
      </c>
      <c r="Z448" t="n">
        <v>26785.8</v>
      </c>
    </row>
    <row r="449" ht="15.75" customHeight="1" s="165">
      <c r="A449" s="131" t="n">
        <v>436</v>
      </c>
      <c r="B449" s="131" t="n">
        <v>0</v>
      </c>
      <c r="C449" s="131" t="n">
        <v>27252.3</v>
      </c>
      <c r="D449" s="131" t="n">
        <v>0</v>
      </c>
      <c r="E449" s="131" t="n">
        <v>5433.29</v>
      </c>
      <c r="F449" s="131" t="n">
        <v>0</v>
      </c>
      <c r="G449" s="131" t="n">
        <v>0</v>
      </c>
      <c r="H449" s="131" t="n">
        <v>0</v>
      </c>
      <c r="I449" s="131" t="n">
        <v>29330.3</v>
      </c>
      <c r="J449" s="131" t="n">
        <v>0</v>
      </c>
      <c r="K449" s="131" t="n">
        <v>0</v>
      </c>
      <c r="L449" s="131" t="n">
        <v>29330.3</v>
      </c>
      <c r="M449" s="131" t="n">
        <v>0</v>
      </c>
      <c r="N449" s="131" t="n">
        <v>0</v>
      </c>
      <c r="O449" s="131" t="n">
        <v>35783.1</v>
      </c>
      <c r="P449" s="131" t="n">
        <v>1538.35</v>
      </c>
      <c r="Q449" s="131" t="n">
        <v>0</v>
      </c>
      <c r="R449" t="n">
        <v>40053.4</v>
      </c>
      <c r="S449" t="n">
        <v>39376.4</v>
      </c>
      <c r="T449" t="n">
        <v>35417.3</v>
      </c>
      <c r="U449" t="n">
        <v>0</v>
      </c>
      <c r="V449" t="n">
        <v>0</v>
      </c>
      <c r="W449" t="n">
        <v>37486.3</v>
      </c>
      <c r="X449" t="n">
        <v>0</v>
      </c>
      <c r="Y449" t="n">
        <v>6158.32</v>
      </c>
      <c r="Z449" t="n">
        <v>22560</v>
      </c>
    </row>
    <row r="450" ht="15.75" customHeight="1" s="165">
      <c r="A450" s="131" t="n">
        <v>437</v>
      </c>
      <c r="B450" s="131" t="n">
        <v>0</v>
      </c>
      <c r="C450" s="131" t="n">
        <v>20896.5</v>
      </c>
      <c r="D450" s="131" t="n">
        <v>0</v>
      </c>
      <c r="E450" s="131" t="n">
        <v>27172</v>
      </c>
      <c r="F450" s="131" t="n">
        <v>0</v>
      </c>
      <c r="G450" s="131" t="n">
        <v>0</v>
      </c>
      <c r="H450" s="131" t="n">
        <v>0</v>
      </c>
      <c r="I450" s="131" t="n">
        <v>28419.8</v>
      </c>
      <c r="J450" s="131" t="n">
        <v>0</v>
      </c>
      <c r="K450" s="131" t="n">
        <v>0</v>
      </c>
      <c r="L450" s="131" t="n">
        <v>28419.8</v>
      </c>
      <c r="M450" s="131" t="n">
        <v>0</v>
      </c>
      <c r="N450" s="131" t="n">
        <v>0</v>
      </c>
      <c r="O450" s="131" t="n">
        <v>38121.5</v>
      </c>
      <c r="P450" s="131" t="n">
        <v>6164.85</v>
      </c>
      <c r="Q450" s="131" t="n">
        <v>0</v>
      </c>
      <c r="R450" t="n">
        <v>40053.4</v>
      </c>
      <c r="S450" t="n">
        <v>38314.5</v>
      </c>
      <c r="T450" t="n">
        <v>31123.2</v>
      </c>
      <c r="U450" t="n">
        <v>0</v>
      </c>
      <c r="V450" t="n">
        <v>0</v>
      </c>
      <c r="W450" t="n">
        <v>37468.2</v>
      </c>
      <c r="X450" t="n">
        <v>0</v>
      </c>
      <c r="Y450" t="n">
        <v>2399.17</v>
      </c>
      <c r="Z450" t="n">
        <v>24536.1</v>
      </c>
    </row>
    <row r="451" ht="15.75" customHeight="1" s="165">
      <c r="A451" s="131" t="n">
        <v>438</v>
      </c>
      <c r="B451" s="131" t="n">
        <v>0</v>
      </c>
      <c r="C451" s="131" t="n">
        <v>20214.5</v>
      </c>
      <c r="D451" s="131" t="n">
        <v>0</v>
      </c>
      <c r="E451" s="131" t="n">
        <v>35050.1</v>
      </c>
      <c r="F451" s="131" t="n">
        <v>0</v>
      </c>
      <c r="G451" s="131" t="n">
        <v>0</v>
      </c>
      <c r="H451" s="131" t="n">
        <v>0</v>
      </c>
      <c r="I451" s="131" t="n">
        <v>33709.4</v>
      </c>
      <c r="J451" s="131" t="n">
        <v>0</v>
      </c>
      <c r="K451" s="131" t="n">
        <v>0</v>
      </c>
      <c r="L451" s="131" t="n">
        <v>33709.4</v>
      </c>
      <c r="M451" s="131" t="n">
        <v>0</v>
      </c>
      <c r="N451" s="131" t="n">
        <v>0</v>
      </c>
      <c r="O451" s="131" t="n">
        <v>38413.9</v>
      </c>
      <c r="P451" s="131" t="n">
        <v>21557.8</v>
      </c>
      <c r="Q451" s="131" t="n">
        <v>0</v>
      </c>
      <c r="R451" t="n">
        <v>40053.4</v>
      </c>
      <c r="S451" t="n">
        <v>36339.9</v>
      </c>
      <c r="T451" t="n">
        <v>25384.9</v>
      </c>
      <c r="U451" t="n">
        <v>0</v>
      </c>
      <c r="V451" t="n">
        <v>1246.98</v>
      </c>
      <c r="W451" t="n">
        <v>37468.7</v>
      </c>
      <c r="X451" t="n">
        <v>0</v>
      </c>
      <c r="Y451" t="n">
        <v>6886.68</v>
      </c>
      <c r="Z451" t="n">
        <v>23495.5</v>
      </c>
    </row>
    <row r="452" ht="15.75" customHeight="1" s="165">
      <c r="A452" s="131" t="n">
        <v>439</v>
      </c>
      <c r="B452" s="131" t="n">
        <v>0</v>
      </c>
      <c r="C452" s="131" t="n">
        <v>18796.1</v>
      </c>
      <c r="D452" s="131" t="n">
        <v>0</v>
      </c>
      <c r="E452" s="131" t="n">
        <v>38344.3</v>
      </c>
      <c r="F452" s="131" t="n">
        <v>0</v>
      </c>
      <c r="G452" s="131" t="n">
        <v>0</v>
      </c>
      <c r="H452" s="131" t="n">
        <v>0</v>
      </c>
      <c r="I452" s="131" t="n">
        <v>33437.1</v>
      </c>
      <c r="J452" s="131" t="n">
        <v>0</v>
      </c>
      <c r="K452" s="131" t="n">
        <v>0</v>
      </c>
      <c r="L452" s="131" t="n">
        <v>33437.1</v>
      </c>
      <c r="M452" s="131" t="n">
        <v>0</v>
      </c>
      <c r="N452" s="131" t="n">
        <v>0</v>
      </c>
      <c r="O452" s="131" t="n">
        <v>35530.2</v>
      </c>
      <c r="P452" s="131" t="n">
        <v>29179</v>
      </c>
      <c r="Q452" s="131" t="n">
        <v>0</v>
      </c>
      <c r="R452" t="n">
        <v>40053.4</v>
      </c>
      <c r="S452" t="n">
        <v>31354.7</v>
      </c>
      <c r="T452" t="n">
        <v>26570.1</v>
      </c>
      <c r="U452" t="n">
        <v>0</v>
      </c>
      <c r="V452" t="n">
        <v>1627.21</v>
      </c>
      <c r="W452" t="n">
        <v>36998.7</v>
      </c>
      <c r="X452" t="n">
        <v>0</v>
      </c>
      <c r="Y452" t="n">
        <v>9268.52</v>
      </c>
      <c r="Z452" t="n">
        <v>24649.9</v>
      </c>
    </row>
    <row r="453" ht="15.75" customHeight="1" s="165">
      <c r="A453" s="131" t="n">
        <v>440</v>
      </c>
      <c r="B453" s="131" t="n">
        <v>0.0365377</v>
      </c>
      <c r="C453" s="131" t="n">
        <v>28595.9</v>
      </c>
      <c r="D453" s="131" t="n">
        <v>0.0926194</v>
      </c>
      <c r="E453" s="131" t="n">
        <v>36934.3</v>
      </c>
      <c r="F453" s="131" t="n">
        <v>0.0206349</v>
      </c>
      <c r="G453" s="131" t="n">
        <v>0</v>
      </c>
      <c r="H453" s="131" t="n">
        <v>0</v>
      </c>
      <c r="I453" s="131" t="n">
        <v>38468.8</v>
      </c>
      <c r="J453" s="131" t="n">
        <v>0</v>
      </c>
      <c r="K453" s="131" t="n">
        <v>0</v>
      </c>
      <c r="L453" s="131" t="n">
        <v>38468.8</v>
      </c>
      <c r="M453" s="131" t="n">
        <v>0</v>
      </c>
      <c r="N453" s="131" t="n">
        <v>0</v>
      </c>
      <c r="O453" s="131" t="n">
        <v>33947.3</v>
      </c>
      <c r="P453" s="131" t="n">
        <v>19412.1</v>
      </c>
      <c r="Q453" s="131" t="n">
        <v>0</v>
      </c>
      <c r="R453" t="n">
        <v>40053.4</v>
      </c>
      <c r="S453" t="n">
        <v>30384.2</v>
      </c>
      <c r="T453" t="n">
        <v>6917.96</v>
      </c>
      <c r="U453" t="n">
        <v>0</v>
      </c>
      <c r="V453" t="n">
        <v>4311.08</v>
      </c>
      <c r="W453" t="n">
        <v>36886.4</v>
      </c>
      <c r="X453" t="n">
        <v>0</v>
      </c>
      <c r="Y453" t="n">
        <v>3917.68</v>
      </c>
      <c r="Z453" t="n">
        <v>25692.3</v>
      </c>
    </row>
    <row r="454" ht="15.75" customHeight="1" s="165">
      <c r="A454" s="131" t="n">
        <v>441</v>
      </c>
      <c r="B454" s="131" t="n">
        <v>0.648347</v>
      </c>
      <c r="C454" s="131" t="n">
        <v>27875.7</v>
      </c>
      <c r="D454" s="131" t="n">
        <v>0.107597</v>
      </c>
      <c r="E454" s="131" t="n">
        <v>34398</v>
      </c>
      <c r="F454" s="131" t="n">
        <v>0.373438</v>
      </c>
      <c r="G454" s="131" t="n">
        <v>0</v>
      </c>
      <c r="H454" s="131" t="n">
        <v>1.00404</v>
      </c>
      <c r="I454" s="131" t="n">
        <v>39905.2</v>
      </c>
      <c r="J454" s="131" t="n">
        <v>0.102548</v>
      </c>
      <c r="K454" s="131" t="n">
        <v>0</v>
      </c>
      <c r="L454" s="131" t="n">
        <v>39905.2</v>
      </c>
      <c r="M454" s="131" t="n">
        <v>0</v>
      </c>
      <c r="N454" s="131" t="n">
        <v>1.09328</v>
      </c>
      <c r="O454" s="131" t="n">
        <v>30667.8</v>
      </c>
      <c r="P454" s="131" t="n">
        <v>22516</v>
      </c>
      <c r="Q454" s="131" t="n">
        <v>0.0858807</v>
      </c>
      <c r="R454" t="n">
        <v>39396.4</v>
      </c>
      <c r="S454" t="n">
        <v>18843</v>
      </c>
      <c r="T454" t="n">
        <v>0</v>
      </c>
      <c r="U454" t="n">
        <v>1.00074</v>
      </c>
      <c r="V454" t="n">
        <v>0</v>
      </c>
      <c r="W454" t="n">
        <v>36545.4</v>
      </c>
      <c r="X454" t="n">
        <v>1.19917</v>
      </c>
      <c r="Y454" t="n">
        <v>3232.32</v>
      </c>
      <c r="Z454" t="n">
        <v>27027.9</v>
      </c>
    </row>
    <row r="455" ht="15.75" customHeight="1" s="165">
      <c r="A455" s="131" t="n">
        <v>442</v>
      </c>
      <c r="B455" s="131" t="n">
        <v>1.96218</v>
      </c>
      <c r="C455" s="131" t="n">
        <v>13247.7</v>
      </c>
      <c r="D455" s="131" t="n">
        <v>1.78578</v>
      </c>
      <c r="E455" s="131" t="n">
        <v>7932.17</v>
      </c>
      <c r="F455" s="131" t="n">
        <v>0.789941</v>
      </c>
      <c r="G455" s="131" t="n">
        <v>0</v>
      </c>
      <c r="H455" s="131" t="n">
        <v>2.08262</v>
      </c>
      <c r="I455" s="131" t="n">
        <v>39564.1</v>
      </c>
      <c r="J455" s="131" t="n">
        <v>0.0721277</v>
      </c>
      <c r="K455" s="131" t="n">
        <v>0</v>
      </c>
      <c r="L455" s="131" t="n">
        <v>39564.1</v>
      </c>
      <c r="M455" s="131" t="n">
        <v>0</v>
      </c>
      <c r="N455" s="131" t="n">
        <v>2.14954</v>
      </c>
      <c r="O455" s="131" t="n">
        <v>37285.2</v>
      </c>
      <c r="P455" s="131" t="n">
        <v>27791.4</v>
      </c>
      <c r="Q455" s="131" t="n">
        <v>0.891716</v>
      </c>
      <c r="R455" t="n">
        <v>39436.4</v>
      </c>
      <c r="S455" t="n">
        <v>6522.46</v>
      </c>
      <c r="T455" t="n">
        <v>0</v>
      </c>
      <c r="U455" t="n">
        <v>2.06396</v>
      </c>
      <c r="V455" t="n">
        <v>0</v>
      </c>
      <c r="W455" t="n">
        <v>29078.6</v>
      </c>
      <c r="X455" t="n">
        <v>2.39457</v>
      </c>
      <c r="Y455" t="n">
        <v>9714.280000000001</v>
      </c>
      <c r="Z455" t="n">
        <v>2079.08</v>
      </c>
    </row>
    <row r="456" ht="15.75" customHeight="1" s="165">
      <c r="A456" s="131" t="n">
        <v>443</v>
      </c>
      <c r="B456" s="131" t="n">
        <v>2.39872</v>
      </c>
      <c r="C456" s="131" t="n">
        <v>13412.3</v>
      </c>
      <c r="D456" s="131" t="n">
        <v>2.12284</v>
      </c>
      <c r="E456" s="131" t="n">
        <v>0</v>
      </c>
      <c r="F456" s="131" t="n">
        <v>2.49642</v>
      </c>
      <c r="G456" s="131" t="n">
        <v>0</v>
      </c>
      <c r="H456" s="131" t="n">
        <v>2.81954</v>
      </c>
      <c r="I456" s="131" t="n">
        <v>38895.6</v>
      </c>
      <c r="J456" s="131" t="n">
        <v>0.787741</v>
      </c>
      <c r="K456" s="131" t="n">
        <v>0</v>
      </c>
      <c r="L456" s="131" t="n">
        <v>38895.6</v>
      </c>
      <c r="M456" s="131" t="n">
        <v>0</v>
      </c>
      <c r="N456" s="131" t="n">
        <v>2.88986</v>
      </c>
      <c r="O456" s="131" t="n">
        <v>39111.9</v>
      </c>
      <c r="P456" s="131" t="n">
        <v>24878.4</v>
      </c>
      <c r="Q456" s="131" t="n">
        <v>0.8683999999999999</v>
      </c>
      <c r="R456" t="n">
        <v>39658</v>
      </c>
      <c r="S456" t="n">
        <v>2565.95</v>
      </c>
      <c r="T456" t="n">
        <v>0</v>
      </c>
      <c r="U456" t="n">
        <v>0.165049</v>
      </c>
      <c r="V456" t="n">
        <v>0</v>
      </c>
      <c r="W456" t="n">
        <v>24798.7</v>
      </c>
      <c r="X456" t="n">
        <v>3.23127</v>
      </c>
      <c r="Y456" t="n">
        <v>1448.87</v>
      </c>
      <c r="Z456" t="n">
        <v>2088.98</v>
      </c>
    </row>
    <row r="457" ht="15.75" customHeight="1" s="165">
      <c r="A457" s="131" t="n">
        <v>444</v>
      </c>
      <c r="B457" s="131" t="n">
        <v>2.45053</v>
      </c>
      <c r="C457" s="131" t="n">
        <v>20867.5</v>
      </c>
      <c r="D457" s="131" t="n">
        <v>2.61649</v>
      </c>
      <c r="E457" s="131" t="n">
        <v>25.29</v>
      </c>
      <c r="F457" s="131" t="n">
        <v>1.95834</v>
      </c>
      <c r="G457" s="131" t="n">
        <v>0</v>
      </c>
      <c r="H457" s="131" t="n">
        <v>3.2668</v>
      </c>
      <c r="I457" s="131" t="n">
        <v>37387.7</v>
      </c>
      <c r="J457" s="131" t="n">
        <v>0.668071</v>
      </c>
      <c r="K457" s="131" t="n">
        <v>0</v>
      </c>
      <c r="L457" s="131" t="n">
        <v>37387.7</v>
      </c>
      <c r="M457" s="131" t="n">
        <v>0</v>
      </c>
      <c r="N457" s="131" t="n">
        <v>3.30627</v>
      </c>
      <c r="O457" s="131" t="n">
        <v>38508.9</v>
      </c>
      <c r="P457" s="131" t="n">
        <v>38446</v>
      </c>
      <c r="Q457" s="131" t="n">
        <v>1.15959</v>
      </c>
      <c r="R457" t="n">
        <v>39421.1</v>
      </c>
      <c r="S457" t="n">
        <v>0</v>
      </c>
      <c r="T457" t="n">
        <v>0</v>
      </c>
      <c r="U457" t="n">
        <v>3.24793</v>
      </c>
      <c r="V457" t="n">
        <v>3517.11</v>
      </c>
      <c r="W457" t="n">
        <v>19699.3</v>
      </c>
      <c r="X457" t="n">
        <v>3.67681</v>
      </c>
      <c r="Y457" t="n">
        <v>5364.24</v>
      </c>
      <c r="Z457" t="n">
        <v>849.186</v>
      </c>
    </row>
    <row r="458" ht="15.75" customHeight="1" s="165">
      <c r="A458" s="131" t="n">
        <v>445</v>
      </c>
      <c r="B458" s="131" t="n">
        <v>3.68273</v>
      </c>
      <c r="C458" s="131" t="n">
        <v>23571</v>
      </c>
      <c r="D458" s="131" t="n">
        <v>2.03622</v>
      </c>
      <c r="E458" s="131" t="n">
        <v>0</v>
      </c>
      <c r="F458" s="131" t="n">
        <v>2.02799</v>
      </c>
      <c r="G458" s="131" t="n">
        <v>0</v>
      </c>
      <c r="H458" s="131" t="n">
        <v>3.38304</v>
      </c>
      <c r="I458" s="131" t="n">
        <v>37825.7</v>
      </c>
      <c r="J458" s="131" t="n">
        <v>0.932631</v>
      </c>
      <c r="K458" s="131" t="n">
        <v>0</v>
      </c>
      <c r="L458" s="131" t="n">
        <v>37825.7</v>
      </c>
      <c r="M458" s="131" t="n">
        <v>1997.42</v>
      </c>
      <c r="N458" s="131" t="n">
        <v>3.42559</v>
      </c>
      <c r="O458" s="131" t="n">
        <v>36874.8</v>
      </c>
      <c r="P458" s="131" t="n">
        <v>39571.6</v>
      </c>
      <c r="Q458" s="131" t="n">
        <v>0.93659</v>
      </c>
      <c r="R458" t="n">
        <v>39447.4</v>
      </c>
      <c r="S458" t="n">
        <v>0</v>
      </c>
      <c r="T458" t="n">
        <v>1120.19</v>
      </c>
      <c r="U458" t="n">
        <v>1.00458</v>
      </c>
      <c r="V458" t="n">
        <v>0</v>
      </c>
      <c r="W458" t="n">
        <v>17045.1</v>
      </c>
      <c r="X458" t="n">
        <v>3.73021</v>
      </c>
      <c r="Y458" t="n">
        <v>9781.01</v>
      </c>
      <c r="Z458" t="n">
        <v>571.62</v>
      </c>
    </row>
    <row r="459" ht="15.75" customHeight="1" s="165">
      <c r="A459" s="131" t="n">
        <v>446</v>
      </c>
      <c r="B459" s="131" t="n">
        <v>2.45619</v>
      </c>
      <c r="C459" s="131" t="n">
        <v>15771</v>
      </c>
      <c r="D459" s="131" t="n">
        <v>1.78369</v>
      </c>
      <c r="E459" s="131" t="n">
        <v>0</v>
      </c>
      <c r="F459" s="131" t="n">
        <v>1.04299</v>
      </c>
      <c r="G459" s="131" t="n">
        <v>0</v>
      </c>
      <c r="H459" s="131" t="n">
        <v>3.1665</v>
      </c>
      <c r="I459" s="131" t="n">
        <v>38134.4</v>
      </c>
      <c r="J459" s="131" t="n">
        <v>0.506311</v>
      </c>
      <c r="K459" s="131" t="n">
        <v>0</v>
      </c>
      <c r="L459" s="131" t="n">
        <v>38134.4</v>
      </c>
      <c r="M459" s="131" t="n">
        <v>3578.61</v>
      </c>
      <c r="N459" s="131" t="n">
        <v>3.24194</v>
      </c>
      <c r="O459" s="131" t="n">
        <v>37499.2</v>
      </c>
      <c r="P459" s="131" t="n">
        <v>39680.2</v>
      </c>
      <c r="Q459" s="131" t="n">
        <v>0.719015</v>
      </c>
      <c r="R459" t="n">
        <v>39389.1</v>
      </c>
      <c r="S459" t="n">
        <v>0</v>
      </c>
      <c r="T459" t="n">
        <v>0</v>
      </c>
      <c r="U459" t="n">
        <v>1.53617</v>
      </c>
      <c r="V459" t="n">
        <v>0</v>
      </c>
      <c r="W459" t="n">
        <v>15825.6</v>
      </c>
      <c r="X459" t="n">
        <v>3.3982</v>
      </c>
      <c r="Y459" t="n">
        <v>11874</v>
      </c>
      <c r="Z459" t="n">
        <v>0</v>
      </c>
    </row>
    <row r="460" ht="15.75" customHeight="1" s="165">
      <c r="A460" s="131" t="n">
        <v>447</v>
      </c>
      <c r="B460" s="131" t="n">
        <v>0.337635</v>
      </c>
      <c r="C460" s="131" t="n">
        <v>9027.01</v>
      </c>
      <c r="D460" s="131" t="n">
        <v>2.33163</v>
      </c>
      <c r="E460" s="131" t="n">
        <v>0</v>
      </c>
      <c r="F460" s="131" t="n">
        <v>0.713171</v>
      </c>
      <c r="G460" s="131" t="n">
        <v>0</v>
      </c>
      <c r="H460" s="131" t="n">
        <v>2.66352</v>
      </c>
      <c r="I460" s="131" t="n">
        <v>39229.9</v>
      </c>
      <c r="J460" s="131" t="n">
        <v>0.0759291</v>
      </c>
      <c r="K460" s="131" t="n">
        <v>46.1604</v>
      </c>
      <c r="L460" s="131" t="n">
        <v>39229.9</v>
      </c>
      <c r="M460" s="131" t="n">
        <v>4075.72</v>
      </c>
      <c r="N460" s="131" t="n">
        <v>2.76709</v>
      </c>
      <c r="O460" s="131" t="n">
        <v>39539</v>
      </c>
      <c r="P460" s="131" t="n">
        <v>39510.8</v>
      </c>
      <c r="Q460" s="131" t="n">
        <v>0.578258</v>
      </c>
      <c r="R460" t="n">
        <v>39453.3</v>
      </c>
      <c r="S460" t="n">
        <v>928.417</v>
      </c>
      <c r="T460" t="n">
        <v>0</v>
      </c>
      <c r="U460" t="n">
        <v>0.497687</v>
      </c>
      <c r="V460" t="n">
        <v>0</v>
      </c>
      <c r="W460" t="n">
        <v>16535.6</v>
      </c>
      <c r="X460" t="n">
        <v>2.67801</v>
      </c>
      <c r="Y460" t="n">
        <v>30254.4</v>
      </c>
      <c r="Z460" t="n">
        <v>0</v>
      </c>
    </row>
    <row r="461" ht="15.75" customHeight="1" s="165">
      <c r="A461" s="131" t="n">
        <v>448</v>
      </c>
      <c r="B461" s="131" t="n">
        <v>0.13376</v>
      </c>
      <c r="C461" s="131" t="n">
        <v>2184.33</v>
      </c>
      <c r="D461" s="131" t="n">
        <v>0.979491</v>
      </c>
      <c r="E461" s="131" t="n">
        <v>0</v>
      </c>
      <c r="F461" s="131" t="n">
        <v>1.40858</v>
      </c>
      <c r="G461" s="131" t="n">
        <v>0</v>
      </c>
      <c r="H461" s="131" t="n">
        <v>1.82441</v>
      </c>
      <c r="I461" s="131" t="n">
        <v>37768.4</v>
      </c>
      <c r="J461" s="131" t="n">
        <v>0.250407</v>
      </c>
      <c r="K461" s="131" t="n">
        <v>855.24</v>
      </c>
      <c r="L461" s="131" t="n">
        <v>37768.4</v>
      </c>
      <c r="M461" s="131" t="n">
        <v>5711.59</v>
      </c>
      <c r="N461" s="131" t="n">
        <v>2.00297</v>
      </c>
      <c r="O461" s="131" t="n">
        <v>39559.9</v>
      </c>
      <c r="P461" s="131" t="n">
        <v>40053.4</v>
      </c>
      <c r="Q461" s="131" t="n">
        <v>0.0877353</v>
      </c>
      <c r="R461" t="n">
        <v>39169.3</v>
      </c>
      <c r="S461" t="n">
        <v>3058.17</v>
      </c>
      <c r="T461" t="n">
        <v>0</v>
      </c>
      <c r="U461" t="n">
        <v>0.292746</v>
      </c>
      <c r="V461" t="n">
        <v>0</v>
      </c>
      <c r="W461" t="n">
        <v>19071.2</v>
      </c>
      <c r="X461" t="n">
        <v>1.58643</v>
      </c>
      <c r="Y461" t="n">
        <v>33470.9</v>
      </c>
      <c r="Z461" t="n">
        <v>0</v>
      </c>
    </row>
    <row r="462" ht="15.75" customHeight="1" s="165">
      <c r="A462" s="131" t="n">
        <v>449</v>
      </c>
      <c r="B462" s="131" t="n">
        <v>0.287439</v>
      </c>
      <c r="C462" s="131" t="n">
        <v>2647.64</v>
      </c>
      <c r="D462" s="131" t="n">
        <v>0.290538</v>
      </c>
      <c r="E462" s="131" t="n">
        <v>0</v>
      </c>
      <c r="F462" s="131" t="n">
        <v>0.07681689999999999</v>
      </c>
      <c r="G462" s="131" t="n">
        <v>0</v>
      </c>
      <c r="H462" s="131" t="n">
        <v>0.698913</v>
      </c>
      <c r="I462" s="131" t="n">
        <v>28197.9</v>
      </c>
      <c r="J462" s="131" t="n">
        <v>0.118651</v>
      </c>
      <c r="K462" s="131" t="n">
        <v>2178.4</v>
      </c>
      <c r="L462" s="131" t="n">
        <v>28197.9</v>
      </c>
      <c r="M462" s="131" t="n">
        <v>6534.95</v>
      </c>
      <c r="N462" s="131" t="n">
        <v>0.932288</v>
      </c>
      <c r="O462" s="131" t="n">
        <v>39138.4</v>
      </c>
      <c r="P462" s="131" t="n">
        <v>40039.2</v>
      </c>
      <c r="Q462" s="131" t="n">
        <v>0.0141235</v>
      </c>
      <c r="R462" t="n">
        <v>39500.5</v>
      </c>
      <c r="S462" t="n">
        <v>18367.2</v>
      </c>
      <c r="T462" t="n">
        <v>0</v>
      </c>
      <c r="U462" t="n">
        <v>0.0438996</v>
      </c>
      <c r="V462" t="n">
        <v>539.699</v>
      </c>
      <c r="W462" t="n">
        <v>27183.3</v>
      </c>
      <c r="X462" t="n">
        <v>0.229348</v>
      </c>
      <c r="Y462" t="n">
        <v>26675.8</v>
      </c>
      <c r="Z462" t="n">
        <v>4821.02</v>
      </c>
    </row>
    <row r="463" ht="15.75" customHeight="1" s="165">
      <c r="A463" s="131" t="n">
        <v>450</v>
      </c>
      <c r="B463" s="131" t="n">
        <v>0</v>
      </c>
      <c r="C463" s="131" t="n">
        <v>7311.2</v>
      </c>
      <c r="D463" s="131" t="n">
        <v>0</v>
      </c>
      <c r="E463" s="131" t="n">
        <v>723.651</v>
      </c>
      <c r="F463" s="131" t="n">
        <v>0</v>
      </c>
      <c r="G463" s="131" t="n">
        <v>0</v>
      </c>
      <c r="H463" s="131" t="n">
        <v>0</v>
      </c>
      <c r="I463" s="131" t="n">
        <v>26071.4</v>
      </c>
      <c r="J463" s="131" t="n">
        <v>0</v>
      </c>
      <c r="K463" s="131" t="n">
        <v>9771.719999999999</v>
      </c>
      <c r="L463" s="131" t="n">
        <v>26071.4</v>
      </c>
      <c r="M463" s="131" t="n">
        <v>16726.3</v>
      </c>
      <c r="N463" s="131" t="n">
        <v>0</v>
      </c>
      <c r="O463" s="131" t="n">
        <v>39511.7</v>
      </c>
      <c r="P463" s="131" t="n">
        <v>39790.7</v>
      </c>
      <c r="Q463" s="131" t="n">
        <v>0</v>
      </c>
      <c r="R463" t="n">
        <v>39744.9</v>
      </c>
      <c r="S463" t="n">
        <v>37433.1</v>
      </c>
      <c r="T463" t="n">
        <v>0</v>
      </c>
      <c r="U463" t="n">
        <v>0</v>
      </c>
      <c r="V463" t="n">
        <v>2536.91</v>
      </c>
      <c r="W463" t="n">
        <v>33859.4</v>
      </c>
      <c r="X463" t="n">
        <v>0</v>
      </c>
      <c r="Y463" t="n">
        <v>40053.4</v>
      </c>
      <c r="Z463" t="n">
        <v>40053.4</v>
      </c>
    </row>
    <row r="464" ht="15.75" customHeight="1" s="165">
      <c r="A464" s="131" t="n">
        <v>451</v>
      </c>
      <c r="B464" s="131" t="n">
        <v>0</v>
      </c>
      <c r="C464" s="131" t="n">
        <v>14577.8</v>
      </c>
      <c r="D464" s="131" t="n">
        <v>0</v>
      </c>
      <c r="E464" s="131" t="n">
        <v>3684.11</v>
      </c>
      <c r="F464" s="131" t="n">
        <v>0</v>
      </c>
      <c r="G464" s="131" t="n">
        <v>0</v>
      </c>
      <c r="H464" s="131" t="n">
        <v>0</v>
      </c>
      <c r="I464" s="131" t="n">
        <v>34011.1</v>
      </c>
      <c r="J464" s="131" t="n">
        <v>0</v>
      </c>
      <c r="K464" s="131" t="n">
        <v>17273.1</v>
      </c>
      <c r="L464" s="131" t="n">
        <v>34011.1</v>
      </c>
      <c r="M464" s="131" t="n">
        <v>14609.6</v>
      </c>
      <c r="N464" s="131" t="n">
        <v>0</v>
      </c>
      <c r="O464" s="131" t="n">
        <v>40053.4</v>
      </c>
      <c r="P464" s="131" t="n">
        <v>39817.8</v>
      </c>
      <c r="Q464" s="131" t="n">
        <v>0</v>
      </c>
      <c r="R464" t="n">
        <v>39766.4</v>
      </c>
      <c r="S464" t="n">
        <v>39250.6</v>
      </c>
      <c r="T464" t="n">
        <v>4218.64</v>
      </c>
      <c r="U464" t="n">
        <v>0</v>
      </c>
      <c r="V464" t="n">
        <v>1670.75</v>
      </c>
      <c r="W464" t="n">
        <v>38282.1</v>
      </c>
      <c r="X464" t="n">
        <v>0</v>
      </c>
      <c r="Y464" t="n">
        <v>40053.4</v>
      </c>
      <c r="Z464" t="n">
        <v>40053.4</v>
      </c>
    </row>
    <row r="465" ht="15.75" customHeight="1" s="165">
      <c r="A465" s="131" t="n">
        <v>452</v>
      </c>
      <c r="B465" s="131" t="n">
        <v>0</v>
      </c>
      <c r="C465" s="131" t="n">
        <v>14754.6</v>
      </c>
      <c r="D465" s="131" t="n">
        <v>0</v>
      </c>
      <c r="E465" s="131" t="n">
        <v>502.474</v>
      </c>
      <c r="F465" s="131" t="n">
        <v>0</v>
      </c>
      <c r="G465" s="131" t="n">
        <v>0</v>
      </c>
      <c r="H465" s="131" t="n">
        <v>0</v>
      </c>
      <c r="I465" s="131" t="n">
        <v>37007</v>
      </c>
      <c r="J465" s="131" t="n">
        <v>0</v>
      </c>
      <c r="K465" s="131" t="n">
        <v>17147.6</v>
      </c>
      <c r="L465" s="131" t="n">
        <v>37007</v>
      </c>
      <c r="M465" s="131" t="n">
        <v>2482.77</v>
      </c>
      <c r="N465" s="131" t="n">
        <v>0</v>
      </c>
      <c r="O465" s="131" t="n">
        <v>39708.8</v>
      </c>
      <c r="P465" s="131" t="n">
        <v>38567.8</v>
      </c>
      <c r="Q465" s="131" t="n">
        <v>0</v>
      </c>
      <c r="R465" t="n">
        <v>40026.5</v>
      </c>
      <c r="S465" t="n">
        <v>37784.5</v>
      </c>
      <c r="T465" t="n">
        <v>11187.6</v>
      </c>
      <c r="U465" t="n">
        <v>0</v>
      </c>
      <c r="V465" t="n">
        <v>0</v>
      </c>
      <c r="W465" t="n">
        <v>38392.6</v>
      </c>
      <c r="X465" t="n">
        <v>0</v>
      </c>
      <c r="Y465" t="n">
        <v>40053.4</v>
      </c>
      <c r="Z465" t="n">
        <v>40053.4</v>
      </c>
    </row>
    <row r="466" ht="15.75" customHeight="1" s="165">
      <c r="A466" s="131" t="n">
        <v>453</v>
      </c>
      <c r="B466" s="131" t="n">
        <v>0</v>
      </c>
      <c r="C466" s="131" t="n">
        <v>27426.3</v>
      </c>
      <c r="D466" s="131" t="n">
        <v>0</v>
      </c>
      <c r="E466" s="131" t="n">
        <v>2127.31</v>
      </c>
      <c r="F466" s="131" t="n">
        <v>0</v>
      </c>
      <c r="G466" s="131" t="n">
        <v>0</v>
      </c>
      <c r="H466" s="131" t="n">
        <v>0</v>
      </c>
      <c r="I466" s="131" t="n">
        <v>35137.3</v>
      </c>
      <c r="J466" s="131" t="n">
        <v>0</v>
      </c>
      <c r="K466" s="131" t="n">
        <v>27932.1</v>
      </c>
      <c r="L466" s="131" t="n">
        <v>35137.3</v>
      </c>
      <c r="M466" s="131" t="n">
        <v>0</v>
      </c>
      <c r="N466" s="131" t="n">
        <v>0</v>
      </c>
      <c r="O466" s="131" t="n">
        <v>39243.7</v>
      </c>
      <c r="P466" s="131" t="n">
        <v>38676.7</v>
      </c>
      <c r="Q466" s="131" t="n">
        <v>0</v>
      </c>
      <c r="R466" t="n">
        <v>39458.7</v>
      </c>
      <c r="S466" t="n">
        <v>37147.7</v>
      </c>
      <c r="T466" t="n">
        <v>36576.1</v>
      </c>
      <c r="U466" t="n">
        <v>0</v>
      </c>
      <c r="V466" t="n">
        <v>2007.75</v>
      </c>
      <c r="W466" t="n">
        <v>39308.4</v>
      </c>
      <c r="X466" t="n">
        <v>0</v>
      </c>
      <c r="Y466" t="n">
        <v>40053.4</v>
      </c>
      <c r="Z466" t="n">
        <v>40053.4</v>
      </c>
    </row>
    <row r="467" ht="15.75" customHeight="1" s="165">
      <c r="A467" s="131" t="n">
        <v>454</v>
      </c>
      <c r="B467" s="131" t="n">
        <v>0</v>
      </c>
      <c r="C467" s="131" t="n">
        <v>28989.8</v>
      </c>
      <c r="D467" s="131" t="n">
        <v>0</v>
      </c>
      <c r="E467" s="131" t="n">
        <v>4155.42</v>
      </c>
      <c r="F467" s="131" t="n">
        <v>0</v>
      </c>
      <c r="G467" s="131" t="n">
        <v>0</v>
      </c>
      <c r="H467" s="131" t="n">
        <v>0</v>
      </c>
      <c r="I467" s="131" t="n">
        <v>32878.5</v>
      </c>
      <c r="J467" s="131" t="n">
        <v>0</v>
      </c>
      <c r="K467" s="131" t="n">
        <v>29719.3</v>
      </c>
      <c r="L467" s="131" t="n">
        <v>32878.5</v>
      </c>
      <c r="M467" s="131" t="n">
        <v>0</v>
      </c>
      <c r="N467" s="131" t="n">
        <v>0</v>
      </c>
      <c r="O467" s="131" t="n">
        <v>38772</v>
      </c>
      <c r="P467" s="131" t="n">
        <v>38342.7</v>
      </c>
      <c r="Q467" s="131" t="n">
        <v>0</v>
      </c>
      <c r="R467" t="n">
        <v>38559</v>
      </c>
      <c r="S467" t="n">
        <v>36520.5</v>
      </c>
      <c r="T467" t="n">
        <v>39955.6</v>
      </c>
      <c r="U467" t="n">
        <v>0</v>
      </c>
      <c r="V467" t="n">
        <v>330.281</v>
      </c>
      <c r="W467" t="n">
        <v>40053.4</v>
      </c>
      <c r="X467" t="n">
        <v>0</v>
      </c>
      <c r="Y467" t="n">
        <v>40053.4</v>
      </c>
      <c r="Z467" t="n">
        <v>40053.4</v>
      </c>
    </row>
    <row r="468" ht="15.75" customHeight="1" s="165">
      <c r="A468" s="131" t="n">
        <v>455</v>
      </c>
      <c r="B468" s="131" t="n">
        <v>0</v>
      </c>
      <c r="C468" s="131" t="n">
        <v>31055.7</v>
      </c>
      <c r="D468" s="131" t="n">
        <v>0</v>
      </c>
      <c r="E468" s="131" t="n">
        <v>10689.1</v>
      </c>
      <c r="F468" s="131" t="n">
        <v>0</v>
      </c>
      <c r="G468" s="131" t="n">
        <v>0</v>
      </c>
      <c r="H468" s="131" t="n">
        <v>0</v>
      </c>
      <c r="I468" s="131" t="n">
        <v>33445.1</v>
      </c>
      <c r="J468" s="131" t="n">
        <v>0</v>
      </c>
      <c r="K468" s="131" t="n">
        <v>25571.3</v>
      </c>
      <c r="L468" s="131" t="n">
        <v>33445.1</v>
      </c>
      <c r="M468" s="131" t="n">
        <v>0</v>
      </c>
      <c r="N468" s="131" t="n">
        <v>0</v>
      </c>
      <c r="O468" s="131" t="n">
        <v>39739</v>
      </c>
      <c r="P468" s="131" t="n">
        <v>32695.1</v>
      </c>
      <c r="Q468" s="131" t="n">
        <v>0</v>
      </c>
      <c r="R468" t="n">
        <v>38250.5</v>
      </c>
      <c r="S468" t="n">
        <v>34528.3</v>
      </c>
      <c r="T468" t="n">
        <v>40053.4</v>
      </c>
      <c r="U468" t="n">
        <v>0</v>
      </c>
      <c r="V468" t="n">
        <v>838.942</v>
      </c>
      <c r="W468" t="n">
        <v>40053.4</v>
      </c>
      <c r="X468" t="n">
        <v>0</v>
      </c>
      <c r="Y468" t="n">
        <v>40053.4</v>
      </c>
      <c r="Z468" t="n">
        <v>40053.4</v>
      </c>
    </row>
    <row r="469" ht="15.75" customHeight="1" s="165">
      <c r="A469" s="131" t="n">
        <v>456</v>
      </c>
      <c r="B469" s="131" t="n">
        <v>0</v>
      </c>
      <c r="C469" s="131" t="n">
        <v>25994.7</v>
      </c>
      <c r="D469" s="131" t="n">
        <v>0</v>
      </c>
      <c r="E469" s="131" t="n">
        <v>22859.1</v>
      </c>
      <c r="F469" s="131" t="n">
        <v>0</v>
      </c>
      <c r="G469" s="131" t="n">
        <v>0</v>
      </c>
      <c r="H469" s="131" t="n">
        <v>0</v>
      </c>
      <c r="I469" s="131" t="n">
        <v>37682.3</v>
      </c>
      <c r="J469" s="131" t="n">
        <v>0</v>
      </c>
      <c r="K469" s="131" t="n">
        <v>20099.6</v>
      </c>
      <c r="L469" s="131" t="n">
        <v>37682.3</v>
      </c>
      <c r="M469" s="131" t="n">
        <v>0</v>
      </c>
      <c r="N469" s="131" t="n">
        <v>0</v>
      </c>
      <c r="O469" s="131" t="n">
        <v>40053.4</v>
      </c>
      <c r="P469" s="131" t="n">
        <v>29523.2</v>
      </c>
      <c r="Q469" s="131" t="n">
        <v>0</v>
      </c>
      <c r="R469" t="n">
        <v>37896.8</v>
      </c>
      <c r="S469" t="n">
        <v>37102.9</v>
      </c>
      <c r="T469" t="n">
        <v>40053.4</v>
      </c>
      <c r="U469" t="n">
        <v>0</v>
      </c>
      <c r="V469" t="n">
        <v>4422.97</v>
      </c>
      <c r="W469" t="n">
        <v>40053.4</v>
      </c>
      <c r="X469" t="n">
        <v>0</v>
      </c>
      <c r="Y469" t="n">
        <v>40053.4</v>
      </c>
      <c r="Z469" t="n">
        <v>40053.4</v>
      </c>
    </row>
    <row r="470" ht="15.75" customHeight="1" s="165">
      <c r="A470" s="131" t="n">
        <v>457</v>
      </c>
      <c r="B470" s="131" t="n">
        <v>0</v>
      </c>
      <c r="C470" s="131" t="n">
        <v>18321.7</v>
      </c>
      <c r="D470" s="131" t="n">
        <v>0</v>
      </c>
      <c r="E470" s="131" t="n">
        <v>28701</v>
      </c>
      <c r="F470" s="131" t="n">
        <v>0</v>
      </c>
      <c r="G470" s="131" t="n">
        <v>0</v>
      </c>
      <c r="H470" s="131" t="n">
        <v>0</v>
      </c>
      <c r="I470" s="131" t="n">
        <v>39203.1</v>
      </c>
      <c r="J470" s="131" t="n">
        <v>0</v>
      </c>
      <c r="K470" s="131" t="n">
        <v>27307.5</v>
      </c>
      <c r="L470" s="131" t="n">
        <v>39203.1</v>
      </c>
      <c r="M470" s="131" t="n">
        <v>377.39</v>
      </c>
      <c r="N470" s="131" t="n">
        <v>0</v>
      </c>
      <c r="O470" s="131" t="n">
        <v>40053.4</v>
      </c>
      <c r="P470" s="131" t="n">
        <v>20278.8</v>
      </c>
      <c r="Q470" s="131" t="n">
        <v>0</v>
      </c>
      <c r="R470" t="n">
        <v>37188.4</v>
      </c>
      <c r="S470" t="n">
        <v>39686</v>
      </c>
      <c r="T470" t="n">
        <v>40053.4</v>
      </c>
      <c r="U470" t="n">
        <v>0</v>
      </c>
      <c r="V470" t="n">
        <v>5696.99</v>
      </c>
      <c r="W470" t="n">
        <v>40053.4</v>
      </c>
      <c r="X470" t="n">
        <v>0</v>
      </c>
      <c r="Y470" t="n">
        <v>39890.6</v>
      </c>
      <c r="Z470" t="n">
        <v>40053.4</v>
      </c>
    </row>
    <row r="471" ht="15.75" customHeight="1" s="165">
      <c r="A471" s="131" t="n">
        <v>458</v>
      </c>
      <c r="B471" s="131" t="n">
        <v>0</v>
      </c>
      <c r="C471" s="131" t="n">
        <v>38422.2</v>
      </c>
      <c r="D471" s="131" t="n">
        <v>0</v>
      </c>
      <c r="E471" s="131" t="n">
        <v>30838.7</v>
      </c>
      <c r="F471" s="131" t="n">
        <v>0</v>
      </c>
      <c r="G471" s="131" t="n">
        <v>0</v>
      </c>
      <c r="H471" s="131" t="n">
        <v>0</v>
      </c>
      <c r="I471" s="131" t="n">
        <v>28049.1</v>
      </c>
      <c r="J471" s="131" t="n">
        <v>0</v>
      </c>
      <c r="K471" s="131" t="n">
        <v>15339</v>
      </c>
      <c r="L471" s="131" t="n">
        <v>28049.1</v>
      </c>
      <c r="M471" s="131" t="n">
        <v>0</v>
      </c>
      <c r="N471" s="131" t="n">
        <v>0</v>
      </c>
      <c r="O471" s="131" t="n">
        <v>40053.4</v>
      </c>
      <c r="P471" s="131" t="n">
        <v>14954.5</v>
      </c>
      <c r="Q471" s="131" t="n">
        <v>0</v>
      </c>
      <c r="R471" t="n">
        <v>38558.2</v>
      </c>
      <c r="S471" t="n">
        <v>40053.4</v>
      </c>
      <c r="T471" t="n">
        <v>40053.4</v>
      </c>
      <c r="U471" t="n">
        <v>0</v>
      </c>
      <c r="V471" t="n">
        <v>12143.2</v>
      </c>
      <c r="W471" t="n">
        <v>40053.4</v>
      </c>
      <c r="X471" t="n">
        <v>0</v>
      </c>
      <c r="Y471" t="n">
        <v>37661.9</v>
      </c>
      <c r="Z471" t="n">
        <v>40053.4</v>
      </c>
    </row>
    <row r="472" ht="15.75" customHeight="1" s="165">
      <c r="A472" s="131" t="n">
        <v>459</v>
      </c>
      <c r="B472" s="131" t="n">
        <v>0</v>
      </c>
      <c r="C472" s="131" t="n">
        <v>38187.3</v>
      </c>
      <c r="D472" s="131" t="n">
        <v>0</v>
      </c>
      <c r="E472" s="131" t="n">
        <v>26196.5</v>
      </c>
      <c r="F472" s="131" t="n">
        <v>0</v>
      </c>
      <c r="G472" s="131" t="n">
        <v>0</v>
      </c>
      <c r="H472" s="131" t="n">
        <v>0</v>
      </c>
      <c r="I472" s="131" t="n">
        <v>39624.3</v>
      </c>
      <c r="J472" s="131" t="n">
        <v>0</v>
      </c>
      <c r="K472" s="131" t="n">
        <v>33365</v>
      </c>
      <c r="L472" s="131" t="n">
        <v>39624.3</v>
      </c>
      <c r="M472" s="131" t="n">
        <v>0</v>
      </c>
      <c r="N472" s="131" t="n">
        <v>0</v>
      </c>
      <c r="O472" s="131" t="n">
        <v>40053.4</v>
      </c>
      <c r="P472" s="131" t="n">
        <v>10521.9</v>
      </c>
      <c r="Q472" s="131" t="n">
        <v>0</v>
      </c>
      <c r="R472" t="n">
        <v>38424.5</v>
      </c>
      <c r="S472" t="n">
        <v>40053.4</v>
      </c>
      <c r="T472" t="n">
        <v>40053.4</v>
      </c>
      <c r="U472" t="n">
        <v>0</v>
      </c>
      <c r="V472" t="n">
        <v>14505.5</v>
      </c>
      <c r="W472" t="n">
        <v>40053.4</v>
      </c>
      <c r="X472" t="n">
        <v>0</v>
      </c>
      <c r="Y472" t="n">
        <v>39233.3</v>
      </c>
      <c r="Z472" t="n">
        <v>40053.4</v>
      </c>
    </row>
    <row r="473" ht="15.75" customHeight="1" s="165">
      <c r="A473" s="131" t="n">
        <v>460</v>
      </c>
      <c r="B473" s="131" t="n">
        <v>0</v>
      </c>
      <c r="C473" s="131" t="n">
        <v>38260.8</v>
      </c>
      <c r="D473" s="131" t="n">
        <v>0</v>
      </c>
      <c r="E473" s="131" t="n">
        <v>15862</v>
      </c>
      <c r="F473" s="131" t="n">
        <v>0</v>
      </c>
      <c r="G473" s="131" t="n">
        <v>0</v>
      </c>
      <c r="H473" s="131" t="n">
        <v>0</v>
      </c>
      <c r="I473" s="131" t="n">
        <v>39620.8</v>
      </c>
      <c r="J473" s="131" t="n">
        <v>0</v>
      </c>
      <c r="K473" s="131" t="n">
        <v>35839.2</v>
      </c>
      <c r="L473" s="131" t="n">
        <v>39620.8</v>
      </c>
      <c r="M473" s="131" t="n">
        <v>0</v>
      </c>
      <c r="N473" s="131" t="n">
        <v>0</v>
      </c>
      <c r="O473" s="131" t="n">
        <v>40053.4</v>
      </c>
      <c r="P473" s="131" t="n">
        <v>7293.88</v>
      </c>
      <c r="Q473" s="131" t="n">
        <v>0</v>
      </c>
      <c r="R473" t="n">
        <v>38347.7</v>
      </c>
      <c r="S473" t="n">
        <v>40053.4</v>
      </c>
      <c r="T473" t="n">
        <v>39767.9</v>
      </c>
      <c r="U473" t="n">
        <v>0</v>
      </c>
      <c r="V473" t="n">
        <v>10848</v>
      </c>
      <c r="W473" t="n">
        <v>40053.4</v>
      </c>
      <c r="X473" t="n">
        <v>0</v>
      </c>
      <c r="Y473" t="n">
        <v>36176.1</v>
      </c>
      <c r="Z473" t="n">
        <v>40053.4</v>
      </c>
    </row>
    <row r="474" ht="15.75" customHeight="1" s="165">
      <c r="A474" s="131" t="n">
        <v>461</v>
      </c>
      <c r="B474" s="131" t="n">
        <v>0</v>
      </c>
      <c r="C474" s="131" t="n">
        <v>38336.7</v>
      </c>
      <c r="D474" s="131" t="n">
        <v>0</v>
      </c>
      <c r="E474" s="131" t="n">
        <v>9388.389999999999</v>
      </c>
      <c r="F474" s="131" t="n">
        <v>0</v>
      </c>
      <c r="G474" s="131" t="n">
        <v>0</v>
      </c>
      <c r="H474" s="131" t="n">
        <v>0</v>
      </c>
      <c r="I474" s="131" t="n">
        <v>28613.5</v>
      </c>
      <c r="J474" s="131" t="n">
        <v>0</v>
      </c>
      <c r="K474" s="131" t="n">
        <v>35723.7</v>
      </c>
      <c r="L474" s="131" t="n">
        <v>28613.5</v>
      </c>
      <c r="M474" s="131" t="n">
        <v>3713.97</v>
      </c>
      <c r="N474" s="131" t="n">
        <v>0</v>
      </c>
      <c r="O474" s="131" t="n">
        <v>40053.4</v>
      </c>
      <c r="P474" s="131" t="n">
        <v>11024.8</v>
      </c>
      <c r="Q474" s="131" t="n">
        <v>0</v>
      </c>
      <c r="R474" t="n">
        <v>37072</v>
      </c>
      <c r="S474" t="n">
        <v>40053.4</v>
      </c>
      <c r="T474" t="n">
        <v>32481.7</v>
      </c>
      <c r="U474" t="n">
        <v>0</v>
      </c>
      <c r="V474" t="n">
        <v>8529.99</v>
      </c>
      <c r="W474" t="n">
        <v>40053.4</v>
      </c>
      <c r="X474" t="n">
        <v>0</v>
      </c>
      <c r="Y474" t="n">
        <v>31484.3</v>
      </c>
      <c r="Z474" t="n">
        <v>40053.4</v>
      </c>
    </row>
    <row r="475" ht="15.75" customHeight="1" s="165">
      <c r="A475" s="131" t="n">
        <v>462</v>
      </c>
      <c r="B475" s="131" t="n">
        <v>0</v>
      </c>
      <c r="C475" s="131" t="n">
        <v>35047.8</v>
      </c>
      <c r="D475" s="131" t="n">
        <v>0</v>
      </c>
      <c r="E475" s="131" t="n">
        <v>9568.379999999999</v>
      </c>
      <c r="F475" s="131" t="n">
        <v>0</v>
      </c>
      <c r="G475" s="131" t="n">
        <v>0</v>
      </c>
      <c r="H475" s="131" t="n">
        <v>0</v>
      </c>
      <c r="I475" s="131" t="n">
        <v>39253.8</v>
      </c>
      <c r="J475" s="131" t="n">
        <v>0</v>
      </c>
      <c r="K475" s="131" t="n">
        <v>37844.6</v>
      </c>
      <c r="L475" s="131" t="n">
        <v>39253.8</v>
      </c>
      <c r="M475" s="131" t="n">
        <v>4841.52</v>
      </c>
      <c r="N475" s="131" t="n">
        <v>0</v>
      </c>
      <c r="O475" s="131" t="n">
        <v>40053.4</v>
      </c>
      <c r="P475" s="131" t="n">
        <v>5549.2</v>
      </c>
      <c r="Q475" s="131" t="n">
        <v>0</v>
      </c>
      <c r="R475" t="n">
        <v>34719.4</v>
      </c>
      <c r="S475" t="n">
        <v>40053.4</v>
      </c>
      <c r="T475" t="n">
        <v>10056.7</v>
      </c>
      <c r="U475" t="n">
        <v>0</v>
      </c>
      <c r="V475" t="n">
        <v>6405.18</v>
      </c>
      <c r="W475" t="n">
        <v>40053.4</v>
      </c>
      <c r="X475" t="n">
        <v>0</v>
      </c>
      <c r="Y475" t="n">
        <v>31877.5</v>
      </c>
      <c r="Z475" t="n">
        <v>40053.4</v>
      </c>
    </row>
    <row r="476" ht="15.75" customHeight="1" s="165">
      <c r="A476" s="131" t="n">
        <v>463</v>
      </c>
      <c r="B476" s="131" t="n">
        <v>0</v>
      </c>
      <c r="C476" s="131" t="n">
        <v>28157.7</v>
      </c>
      <c r="D476" s="131" t="n">
        <v>0</v>
      </c>
      <c r="E476" s="131" t="n">
        <v>9318.15</v>
      </c>
      <c r="F476" s="131" t="n">
        <v>0</v>
      </c>
      <c r="G476" s="131" t="n">
        <v>0</v>
      </c>
      <c r="H476" s="131" t="n">
        <v>0</v>
      </c>
      <c r="I476" s="131" t="n">
        <v>38542.7</v>
      </c>
      <c r="J476" s="131" t="n">
        <v>0</v>
      </c>
      <c r="K476" s="131" t="n">
        <v>35448.5</v>
      </c>
      <c r="L476" s="131" t="n">
        <v>38542.7</v>
      </c>
      <c r="M476" s="131" t="n">
        <v>3960.03</v>
      </c>
      <c r="N476" s="131" t="n">
        <v>0</v>
      </c>
      <c r="O476" s="131" t="n">
        <v>40053.4</v>
      </c>
      <c r="P476" s="131" t="n">
        <v>3255.47</v>
      </c>
      <c r="Q476" s="131" t="n">
        <v>0</v>
      </c>
      <c r="R476" t="n">
        <v>34882.1</v>
      </c>
      <c r="S476" t="n">
        <v>40053.4</v>
      </c>
      <c r="T476" t="n">
        <v>8831.719999999999</v>
      </c>
      <c r="U476" t="n">
        <v>0</v>
      </c>
      <c r="V476" t="n">
        <v>370.733</v>
      </c>
      <c r="W476" t="n">
        <v>40053.4</v>
      </c>
      <c r="X476" t="n">
        <v>0</v>
      </c>
      <c r="Y476" t="n">
        <v>31623.5</v>
      </c>
      <c r="Z476" t="n">
        <v>40053.4</v>
      </c>
    </row>
    <row r="477" ht="15.75" customHeight="1" s="165">
      <c r="A477" s="131" t="n">
        <v>464</v>
      </c>
      <c r="B477" s="131" t="n">
        <v>0.0363936</v>
      </c>
      <c r="C477" s="131" t="n">
        <v>27455.4</v>
      </c>
      <c r="D477" s="131" t="n">
        <v>0.317781</v>
      </c>
      <c r="E477" s="131" t="n">
        <v>2425.08</v>
      </c>
      <c r="F477" s="131" t="n">
        <v>0.189976</v>
      </c>
      <c r="G477" s="131" t="n">
        <v>0</v>
      </c>
      <c r="H477" s="131" t="n">
        <v>0</v>
      </c>
      <c r="I477" s="131" t="n">
        <v>39401.9</v>
      </c>
      <c r="J477" s="131" t="n">
        <v>0</v>
      </c>
      <c r="K477" s="131" t="n">
        <v>29635.1</v>
      </c>
      <c r="L477" s="131" t="n">
        <v>39401.9</v>
      </c>
      <c r="M477" s="131" t="n">
        <v>735.102</v>
      </c>
      <c r="N477" s="131" t="n">
        <v>0</v>
      </c>
      <c r="O477" s="131" t="n">
        <v>40053.4</v>
      </c>
      <c r="P477" s="131" t="n">
        <v>3414.76</v>
      </c>
      <c r="Q477" s="131" t="n">
        <v>0</v>
      </c>
      <c r="R477" t="n">
        <v>37375.7</v>
      </c>
      <c r="S477" t="n">
        <v>40053.4</v>
      </c>
      <c r="T477" t="n">
        <v>8926.040000000001</v>
      </c>
      <c r="U477" t="n">
        <v>0</v>
      </c>
      <c r="V477" t="n">
        <v>0</v>
      </c>
      <c r="W477" t="n">
        <v>39068.7</v>
      </c>
      <c r="X477" t="n">
        <v>0</v>
      </c>
      <c r="Y477" t="n">
        <v>29699.9</v>
      </c>
      <c r="Z477" t="n">
        <v>40053.4</v>
      </c>
    </row>
    <row r="478" ht="15.75" customHeight="1" s="165">
      <c r="A478" s="131" t="n">
        <v>465</v>
      </c>
      <c r="B478" s="131" t="n">
        <v>0.762784</v>
      </c>
      <c r="C478" s="131" t="n">
        <v>21861.3</v>
      </c>
      <c r="D478" s="131" t="n">
        <v>1.64253</v>
      </c>
      <c r="E478" s="131" t="n">
        <v>3412.31</v>
      </c>
      <c r="F478" s="131" t="n">
        <v>0.868686</v>
      </c>
      <c r="G478" s="131" t="n">
        <v>0</v>
      </c>
      <c r="H478" s="131" t="n">
        <v>1.0212</v>
      </c>
      <c r="I478" s="131" t="n">
        <v>39315.2</v>
      </c>
      <c r="J478" s="131" t="n">
        <v>1.32884</v>
      </c>
      <c r="K478" s="131" t="n">
        <v>22179.6</v>
      </c>
      <c r="L478" s="131" t="n">
        <v>39315.2</v>
      </c>
      <c r="M478" s="131" t="n">
        <v>618.308</v>
      </c>
      <c r="N478" s="131" t="n">
        <v>1.04813</v>
      </c>
      <c r="O478" s="131" t="n">
        <v>40053.4</v>
      </c>
      <c r="P478" s="131" t="n">
        <v>3910.11</v>
      </c>
      <c r="Q478" s="131" t="n">
        <v>0.0266832</v>
      </c>
      <c r="R478" t="n">
        <v>39923.8</v>
      </c>
      <c r="S478" t="n">
        <v>40053.4</v>
      </c>
      <c r="T478" t="n">
        <v>6322.54</v>
      </c>
      <c r="U478" t="n">
        <v>0.0215002</v>
      </c>
      <c r="V478" t="n">
        <v>0</v>
      </c>
      <c r="W478" t="n">
        <v>39181.3</v>
      </c>
      <c r="X478" t="n">
        <v>1.22127</v>
      </c>
      <c r="Y478" t="n">
        <v>24664</v>
      </c>
      <c r="Z478" t="n">
        <v>39303.2</v>
      </c>
    </row>
    <row r="479" ht="15.75" customHeight="1" s="165">
      <c r="A479" s="131" t="n">
        <v>466</v>
      </c>
      <c r="B479" s="131" t="n">
        <v>1.57082</v>
      </c>
      <c r="C479" s="131" t="n">
        <v>18476.6</v>
      </c>
      <c r="D479" s="131" t="n">
        <v>2.73071</v>
      </c>
      <c r="E479" s="131" t="n">
        <v>2623.51</v>
      </c>
      <c r="F479" s="131" t="n">
        <v>0.557105</v>
      </c>
      <c r="G479" s="131" t="n">
        <v>178.407</v>
      </c>
      <c r="H479" s="131" t="n">
        <v>2.15346</v>
      </c>
      <c r="I479" s="131" t="n">
        <v>38137.9</v>
      </c>
      <c r="J479" s="131" t="n">
        <v>2.53495</v>
      </c>
      <c r="K479" s="131" t="n">
        <v>9280.42</v>
      </c>
      <c r="L479" s="131" t="n">
        <v>38137.9</v>
      </c>
      <c r="M479" s="131" t="n">
        <v>14345.7</v>
      </c>
      <c r="N479" s="131" t="n">
        <v>2.06351</v>
      </c>
      <c r="O479" s="131" t="n">
        <v>40053.4</v>
      </c>
      <c r="P479" s="131" t="n">
        <v>2586.13</v>
      </c>
      <c r="Q479" s="131" t="n">
        <v>0.141248</v>
      </c>
      <c r="R479" t="n">
        <v>40053.4</v>
      </c>
      <c r="S479" t="n">
        <v>39562.1</v>
      </c>
      <c r="T479" t="n">
        <v>7812.91</v>
      </c>
      <c r="U479" t="n">
        <v>0.936763</v>
      </c>
      <c r="V479" t="n">
        <v>0</v>
      </c>
      <c r="W479" t="n">
        <v>39822.6</v>
      </c>
      <c r="X479" t="n">
        <v>2.41877</v>
      </c>
      <c r="Y479" t="n">
        <v>18094.2</v>
      </c>
      <c r="Z479" t="n">
        <v>39261.8</v>
      </c>
    </row>
    <row r="480" ht="15.75" customHeight="1" s="165">
      <c r="A480" s="131" t="n">
        <v>467</v>
      </c>
      <c r="B480" s="131" t="n">
        <v>1.89726</v>
      </c>
      <c r="C480" s="131" t="n">
        <v>6885.95</v>
      </c>
      <c r="D480" s="131" t="n">
        <v>3.49054</v>
      </c>
      <c r="E480" s="131" t="n">
        <v>0</v>
      </c>
      <c r="F480" s="131" t="n">
        <v>1.79681</v>
      </c>
      <c r="G480" s="131" t="n">
        <v>757.801</v>
      </c>
      <c r="H480" s="131" t="n">
        <v>2.95901</v>
      </c>
      <c r="I480" s="131" t="n">
        <v>38161.2</v>
      </c>
      <c r="J480" s="131" t="n">
        <v>3.35533</v>
      </c>
      <c r="K480" s="131" t="n">
        <v>3760.23</v>
      </c>
      <c r="L480" s="131" t="n">
        <v>38161.2</v>
      </c>
      <c r="M480" s="131" t="n">
        <v>35215.2</v>
      </c>
      <c r="N480" s="131" t="n">
        <v>2.79043</v>
      </c>
      <c r="O480" s="131" t="n">
        <v>40053.4</v>
      </c>
      <c r="P480" s="131" t="n">
        <v>2197.56</v>
      </c>
      <c r="Q480" s="131" t="n">
        <v>0.191925</v>
      </c>
      <c r="R480" t="n">
        <v>40053.4</v>
      </c>
      <c r="S480" t="n">
        <v>37585</v>
      </c>
      <c r="T480" t="n">
        <v>3931.39</v>
      </c>
      <c r="U480" t="n">
        <v>1.3823</v>
      </c>
      <c r="V480" t="n">
        <v>0</v>
      </c>
      <c r="W480" t="n">
        <v>40053.4</v>
      </c>
      <c r="X480" t="n">
        <v>3.25759</v>
      </c>
      <c r="Y480" t="n">
        <v>12583.1</v>
      </c>
      <c r="Z480" t="n">
        <v>39062.6</v>
      </c>
    </row>
    <row r="481" ht="15.75" customHeight="1" s="165">
      <c r="A481" s="131" t="n">
        <v>468</v>
      </c>
      <c r="B481" s="131" t="n">
        <v>1.3788</v>
      </c>
      <c r="C481" s="131" t="n">
        <v>2647.1</v>
      </c>
      <c r="D481" s="131" t="n">
        <v>3.90987</v>
      </c>
      <c r="E481" s="131" t="n">
        <v>0</v>
      </c>
      <c r="F481" s="131" t="n">
        <v>0.195354</v>
      </c>
      <c r="G481" s="131" t="n">
        <v>1228.49</v>
      </c>
      <c r="H481" s="131" t="n">
        <v>3.42157</v>
      </c>
      <c r="I481" s="131" t="n">
        <v>40052</v>
      </c>
      <c r="J481" s="131" t="n">
        <v>3.8177</v>
      </c>
      <c r="K481" s="131" t="n">
        <v>1970.37</v>
      </c>
      <c r="L481" s="131" t="n">
        <v>40052</v>
      </c>
      <c r="M481" s="131" t="n">
        <v>39209.4</v>
      </c>
      <c r="N481" s="131" t="n">
        <v>3.15767</v>
      </c>
      <c r="O481" s="131" t="n">
        <v>39891.9</v>
      </c>
      <c r="P481" s="131" t="n">
        <v>2899.77</v>
      </c>
      <c r="Q481" s="131" t="n">
        <v>0.954328</v>
      </c>
      <c r="R481" t="n">
        <v>40053.4</v>
      </c>
      <c r="S481" t="n">
        <v>22832.5</v>
      </c>
      <c r="T481" t="n">
        <v>6455.54</v>
      </c>
      <c r="U481" t="n">
        <v>2.17665</v>
      </c>
      <c r="V481" t="n">
        <v>0</v>
      </c>
      <c r="W481" t="n">
        <v>39755</v>
      </c>
      <c r="X481" t="n">
        <v>3.66358</v>
      </c>
      <c r="Y481" t="n">
        <v>11851.6</v>
      </c>
      <c r="Z481" t="n">
        <v>34751.2</v>
      </c>
    </row>
    <row r="482" ht="15.75" customHeight="1" s="165">
      <c r="A482" s="131" t="n">
        <v>469</v>
      </c>
      <c r="B482" s="131" t="n">
        <v>1.10368</v>
      </c>
      <c r="C482" s="131" t="n">
        <v>1947.54</v>
      </c>
      <c r="D482" s="131" t="n">
        <v>2.89711</v>
      </c>
      <c r="E482" s="131" t="n">
        <v>0</v>
      </c>
      <c r="F482" s="131" t="n">
        <v>2.2287</v>
      </c>
      <c r="G482" s="131" t="n">
        <v>1985.06</v>
      </c>
      <c r="H482" s="131" t="n">
        <v>3.53413</v>
      </c>
      <c r="I482" s="131" t="n">
        <v>40053.4</v>
      </c>
      <c r="J482" s="131" t="n">
        <v>3.96158</v>
      </c>
      <c r="K482" s="131" t="n">
        <v>821.8440000000001</v>
      </c>
      <c r="L482" s="131" t="n">
        <v>40053.4</v>
      </c>
      <c r="M482" s="131" t="n">
        <v>39470.2</v>
      </c>
      <c r="N482" s="131" t="n">
        <v>3.25886</v>
      </c>
      <c r="O482" s="131" t="n">
        <v>39304.8</v>
      </c>
      <c r="P482" s="131" t="n">
        <v>4619.65</v>
      </c>
      <c r="Q482" s="131" t="n">
        <v>0.363429</v>
      </c>
      <c r="R482" t="n">
        <v>40053.4</v>
      </c>
      <c r="S482" t="n">
        <v>19628.2</v>
      </c>
      <c r="T482" t="n">
        <v>12859.3</v>
      </c>
      <c r="U482" t="n">
        <v>0.7965950000000001</v>
      </c>
      <c r="V482" t="n">
        <v>0</v>
      </c>
      <c r="W482" t="n">
        <v>39327.7</v>
      </c>
      <c r="X482" t="n">
        <v>3.72743</v>
      </c>
      <c r="Y482" t="n">
        <v>15235.5</v>
      </c>
      <c r="Z482" t="n">
        <v>32015</v>
      </c>
    </row>
    <row r="483" ht="15.75" customHeight="1" s="165">
      <c r="A483" s="131" t="n">
        <v>470</v>
      </c>
      <c r="B483" s="131" t="n">
        <v>1.4373</v>
      </c>
      <c r="C483" s="131" t="n">
        <v>6786.01</v>
      </c>
      <c r="D483" s="131" t="n">
        <v>2.50024</v>
      </c>
      <c r="E483" s="131" t="n">
        <v>0</v>
      </c>
      <c r="F483" s="131" t="n">
        <v>1.49114</v>
      </c>
      <c r="G483" s="131" t="n">
        <v>625.8630000000001</v>
      </c>
      <c r="H483" s="131" t="n">
        <v>3.32128</v>
      </c>
      <c r="I483" s="131" t="n">
        <v>39609.6</v>
      </c>
      <c r="J483" s="131" t="n">
        <v>3.76725</v>
      </c>
      <c r="K483" s="131" t="n">
        <v>41.2221</v>
      </c>
      <c r="L483" s="131" t="n">
        <v>39609.6</v>
      </c>
      <c r="M483" s="131" t="n">
        <v>38994.9</v>
      </c>
      <c r="N483" s="131" t="n">
        <v>2.74933</v>
      </c>
      <c r="O483" s="131" t="n">
        <v>38323.4</v>
      </c>
      <c r="P483" s="131" t="n">
        <v>9358.92</v>
      </c>
      <c r="Q483" s="131" t="n">
        <v>1.29153</v>
      </c>
      <c r="R483" t="n">
        <v>40053.4</v>
      </c>
      <c r="S483" t="n">
        <v>17524.1</v>
      </c>
      <c r="T483" t="n">
        <v>18939.9</v>
      </c>
      <c r="U483" t="n">
        <v>0.345272</v>
      </c>
      <c r="V483" t="n">
        <v>0</v>
      </c>
      <c r="W483" t="n">
        <v>39349.8</v>
      </c>
      <c r="X483" t="n">
        <v>3.39404</v>
      </c>
      <c r="Y483" t="n">
        <v>14006.1</v>
      </c>
      <c r="Z483" t="n">
        <v>31342.5</v>
      </c>
    </row>
    <row r="484" ht="15.75" customHeight="1" s="165">
      <c r="A484" s="131" t="n">
        <v>471</v>
      </c>
      <c r="B484" s="131" t="n">
        <v>0.613509</v>
      </c>
      <c r="C484" s="131" t="n">
        <v>6791.12</v>
      </c>
      <c r="D484" s="131" t="n">
        <v>1.76888</v>
      </c>
      <c r="E484" s="131" t="n">
        <v>0</v>
      </c>
      <c r="F484" s="131" t="n">
        <v>0.562537</v>
      </c>
      <c r="G484" s="131" t="n">
        <v>0</v>
      </c>
      <c r="H484" s="131" t="n">
        <v>2.75047</v>
      </c>
      <c r="I484" s="131" t="n">
        <v>40053.4</v>
      </c>
      <c r="J484" s="131" t="n">
        <v>3.26169</v>
      </c>
      <c r="K484" s="131" t="n">
        <v>0</v>
      </c>
      <c r="L484" s="131" t="n">
        <v>40053.4</v>
      </c>
      <c r="M484" s="131" t="n">
        <v>34640.8</v>
      </c>
      <c r="N484" s="131" t="n">
        <v>2.09251</v>
      </c>
      <c r="O484" s="131" t="n">
        <v>35642.5</v>
      </c>
      <c r="P484" s="131" t="n">
        <v>14748.6</v>
      </c>
      <c r="Q484" s="131" t="n">
        <v>2.34409</v>
      </c>
      <c r="R484" t="n">
        <v>39320.7</v>
      </c>
      <c r="S484" t="n">
        <v>9944.25</v>
      </c>
      <c r="T484" t="n">
        <v>16248.5</v>
      </c>
      <c r="U484" t="n">
        <v>1.1379</v>
      </c>
      <c r="V484" t="n">
        <v>744.2380000000001</v>
      </c>
      <c r="W484" t="n">
        <v>39619.2</v>
      </c>
      <c r="X484" t="n">
        <v>2.68151</v>
      </c>
      <c r="Y484" t="n">
        <v>12759.2</v>
      </c>
      <c r="Z484" t="n">
        <v>29397.1</v>
      </c>
    </row>
    <row r="485" ht="15.75" customHeight="1" s="165">
      <c r="A485" s="131" t="n">
        <v>472</v>
      </c>
      <c r="B485" s="131" t="n">
        <v>0.0986867</v>
      </c>
      <c r="C485" s="131" t="n">
        <v>4588.62</v>
      </c>
      <c r="D485" s="131" t="n">
        <v>0.893714</v>
      </c>
      <c r="E485" s="131" t="n">
        <v>0</v>
      </c>
      <c r="F485" s="131" t="n">
        <v>0.255455</v>
      </c>
      <c r="G485" s="131" t="n">
        <v>1671.44</v>
      </c>
      <c r="H485" s="131" t="n">
        <v>1.82041</v>
      </c>
      <c r="I485" s="131" t="n">
        <v>39968.9</v>
      </c>
      <c r="J485" s="131" t="n">
        <v>2.38952</v>
      </c>
      <c r="K485" s="131" t="n">
        <v>29.3506</v>
      </c>
      <c r="L485" s="131" t="n">
        <v>39968.9</v>
      </c>
      <c r="M485" s="131" t="n">
        <v>31389.1</v>
      </c>
      <c r="N485" s="131" t="n">
        <v>1.17846</v>
      </c>
      <c r="O485" s="131" t="n">
        <v>35712.6</v>
      </c>
      <c r="P485" s="131" t="n">
        <v>18640.7</v>
      </c>
      <c r="Q485" s="131" t="n">
        <v>1.49557</v>
      </c>
      <c r="R485" t="n">
        <v>38325.6</v>
      </c>
      <c r="S485" t="n">
        <v>4503.63</v>
      </c>
      <c r="T485" t="n">
        <v>9980.41</v>
      </c>
      <c r="U485" t="n">
        <v>1.02959</v>
      </c>
      <c r="V485" t="n">
        <v>5092.83</v>
      </c>
      <c r="W485" t="n">
        <v>40053.4</v>
      </c>
      <c r="X485" t="n">
        <v>1.59847</v>
      </c>
      <c r="Y485" t="n">
        <v>12409.3</v>
      </c>
      <c r="Z485" t="n">
        <v>28354.2</v>
      </c>
    </row>
    <row r="486" ht="15.75" customHeight="1" s="165">
      <c r="A486" s="131" t="n">
        <v>473</v>
      </c>
      <c r="B486" s="131" t="n">
        <v>0.180889</v>
      </c>
      <c r="C486" s="131" t="n">
        <v>3845.13</v>
      </c>
      <c r="D486" s="131" t="n">
        <v>0.237729</v>
      </c>
      <c r="E486" s="131" t="n">
        <v>0</v>
      </c>
      <c r="F486" s="131" t="n">
        <v>0.0233155</v>
      </c>
      <c r="G486" s="131" t="n">
        <v>2515.46</v>
      </c>
      <c r="H486" s="131" t="n">
        <v>0.628784</v>
      </c>
      <c r="I486" s="131" t="n">
        <v>38947.3</v>
      </c>
      <c r="J486" s="131" t="n">
        <v>1.20853</v>
      </c>
      <c r="K486" s="131" t="n">
        <v>1500.16</v>
      </c>
      <c r="L486" s="131" t="n">
        <v>38947.3</v>
      </c>
      <c r="M486" s="131" t="n">
        <v>36882.2</v>
      </c>
      <c r="N486" s="131" t="n">
        <v>0.744428</v>
      </c>
      <c r="O486" s="131" t="n">
        <v>35355.9</v>
      </c>
      <c r="P486" s="131" t="n">
        <v>18449.4</v>
      </c>
      <c r="Q486" s="131" t="n">
        <v>0.385002</v>
      </c>
      <c r="R486" t="n">
        <v>38151.2</v>
      </c>
      <c r="S486" t="n">
        <v>2140.71</v>
      </c>
      <c r="T486" t="n">
        <v>19861.8</v>
      </c>
      <c r="U486" t="n">
        <v>0.216566</v>
      </c>
      <c r="V486" t="n">
        <v>14081.9</v>
      </c>
      <c r="W486" t="n">
        <v>40053.4</v>
      </c>
      <c r="X486" t="n">
        <v>0.25916</v>
      </c>
      <c r="Y486" t="n">
        <v>12253.6</v>
      </c>
      <c r="Z486" t="n">
        <v>30461.1</v>
      </c>
    </row>
    <row r="487" ht="15.75" customHeight="1" s="165">
      <c r="A487" s="131" t="n">
        <v>474</v>
      </c>
      <c r="B487" s="131" t="n">
        <v>0</v>
      </c>
      <c r="C487" s="131" t="n">
        <v>16466.2</v>
      </c>
      <c r="D487" s="131" t="n">
        <v>0</v>
      </c>
      <c r="E487" s="131" t="n">
        <v>0</v>
      </c>
      <c r="F487" s="131" t="n">
        <v>0</v>
      </c>
      <c r="G487" s="131" t="n">
        <v>5109.9</v>
      </c>
      <c r="H487" s="131" t="n">
        <v>0</v>
      </c>
      <c r="I487" s="131" t="n">
        <v>33980.3</v>
      </c>
      <c r="J487" s="131" t="n">
        <v>0</v>
      </c>
      <c r="K487" s="131" t="n">
        <v>5173.28</v>
      </c>
      <c r="L487" s="131" t="n">
        <v>33980.3</v>
      </c>
      <c r="M487" s="131" t="n">
        <v>36782.2</v>
      </c>
      <c r="N487" s="131" t="n">
        <v>0</v>
      </c>
      <c r="O487" s="131" t="n">
        <v>37329.6</v>
      </c>
      <c r="P487" s="131" t="n">
        <v>23297.7</v>
      </c>
      <c r="Q487" s="131" t="n">
        <v>0</v>
      </c>
      <c r="R487" t="n">
        <v>37786.7</v>
      </c>
      <c r="S487" t="n">
        <v>807.774</v>
      </c>
      <c r="T487" t="n">
        <v>31082.1</v>
      </c>
      <c r="U487" t="n">
        <v>0</v>
      </c>
      <c r="V487" t="n">
        <v>26916.3</v>
      </c>
      <c r="W487" t="n">
        <v>38359.5</v>
      </c>
      <c r="X487" t="n">
        <v>0</v>
      </c>
      <c r="Y487" t="n">
        <v>9349.99</v>
      </c>
      <c r="Z487" t="n">
        <v>32990.7</v>
      </c>
    </row>
    <row r="488" ht="15.75" customHeight="1" s="165">
      <c r="A488" s="131" t="n">
        <v>475</v>
      </c>
      <c r="B488" s="131" t="n">
        <v>0</v>
      </c>
      <c r="C488" s="131" t="n">
        <v>34397.1</v>
      </c>
      <c r="D488" s="131" t="n">
        <v>0</v>
      </c>
      <c r="E488" s="131" t="n">
        <v>0</v>
      </c>
      <c r="F488" s="131" t="n">
        <v>0</v>
      </c>
      <c r="G488" s="131" t="n">
        <v>4678.07</v>
      </c>
      <c r="H488" s="131" t="n">
        <v>0</v>
      </c>
      <c r="I488" s="131" t="n">
        <v>24047.7</v>
      </c>
      <c r="J488" s="131" t="n">
        <v>0</v>
      </c>
      <c r="K488" s="131" t="n">
        <v>1159.6</v>
      </c>
      <c r="L488" s="131" t="n">
        <v>24047.7</v>
      </c>
      <c r="M488" s="131" t="n">
        <v>7067.88</v>
      </c>
      <c r="N488" s="131" t="n">
        <v>0</v>
      </c>
      <c r="O488" s="131" t="n">
        <v>34531.1</v>
      </c>
      <c r="P488" s="131" t="n">
        <v>33198.8</v>
      </c>
      <c r="Q488" s="131" t="n">
        <v>0</v>
      </c>
      <c r="R488" t="n">
        <v>39125.6</v>
      </c>
      <c r="S488" t="n">
        <v>2568.39</v>
      </c>
      <c r="T488" t="n">
        <v>40053.4</v>
      </c>
      <c r="U488" t="n">
        <v>0</v>
      </c>
      <c r="V488" t="n">
        <v>15827.9</v>
      </c>
      <c r="W488" t="n">
        <v>37405.8</v>
      </c>
      <c r="X488" t="n">
        <v>0</v>
      </c>
      <c r="Y488" t="n">
        <v>13360.7</v>
      </c>
      <c r="Z488" t="n">
        <v>35109.6</v>
      </c>
    </row>
    <row r="489" ht="15.75" customHeight="1" s="165">
      <c r="A489" s="131" t="n">
        <v>476</v>
      </c>
      <c r="B489" s="131" t="n">
        <v>0</v>
      </c>
      <c r="C489" s="131" t="n">
        <v>32550.2</v>
      </c>
      <c r="D489" s="131" t="n">
        <v>0</v>
      </c>
      <c r="E489" s="131" t="n">
        <v>0</v>
      </c>
      <c r="F489" s="131" t="n">
        <v>0</v>
      </c>
      <c r="G489" s="131" t="n">
        <v>3192.06</v>
      </c>
      <c r="H489" s="131" t="n">
        <v>0</v>
      </c>
      <c r="I489" s="131" t="n">
        <v>22362.5</v>
      </c>
      <c r="J489" s="131" t="n">
        <v>0</v>
      </c>
      <c r="K489" s="131" t="n">
        <v>347.927</v>
      </c>
      <c r="L489" s="131" t="n">
        <v>22362.5</v>
      </c>
      <c r="M489" s="131" t="n">
        <v>5755.29</v>
      </c>
      <c r="N489" s="131" t="n">
        <v>0</v>
      </c>
      <c r="O489" s="131" t="n">
        <v>22690.2</v>
      </c>
      <c r="P489" s="131" t="n">
        <v>30347.5</v>
      </c>
      <c r="Q489" s="131" t="n">
        <v>0</v>
      </c>
      <c r="R489" t="n">
        <v>40039</v>
      </c>
      <c r="S489" t="n">
        <v>4993.66</v>
      </c>
      <c r="T489" t="n">
        <v>39984.4</v>
      </c>
      <c r="U489" t="n">
        <v>0</v>
      </c>
      <c r="V489" t="n">
        <v>5514.97</v>
      </c>
      <c r="W489" t="n">
        <v>26957.2</v>
      </c>
      <c r="X489" t="n">
        <v>0</v>
      </c>
      <c r="Y489" t="n">
        <v>12255.3</v>
      </c>
      <c r="Z489" t="n">
        <v>36092.5</v>
      </c>
    </row>
    <row r="490" ht="15.75" customHeight="1" s="165">
      <c r="A490" s="131" t="n">
        <v>477</v>
      </c>
      <c r="B490" s="131" t="n">
        <v>0</v>
      </c>
      <c r="C490" s="131" t="n">
        <v>25286.3</v>
      </c>
      <c r="D490" s="131" t="n">
        <v>0</v>
      </c>
      <c r="E490" s="131" t="n">
        <v>0</v>
      </c>
      <c r="F490" s="131" t="n">
        <v>0</v>
      </c>
      <c r="G490" s="131" t="n">
        <v>3307.08</v>
      </c>
      <c r="H490" s="131" t="n">
        <v>0</v>
      </c>
      <c r="I490" s="131" t="n">
        <v>21924.1</v>
      </c>
      <c r="J490" s="131" t="n">
        <v>0</v>
      </c>
      <c r="K490" s="131" t="n">
        <v>9744.9</v>
      </c>
      <c r="L490" s="131" t="n">
        <v>21924.1</v>
      </c>
      <c r="M490" s="131" t="n">
        <v>27371.3</v>
      </c>
      <c r="N490" s="131" t="n">
        <v>0</v>
      </c>
      <c r="O490" s="131" t="n">
        <v>10138.7</v>
      </c>
      <c r="P490" s="131" t="n">
        <v>36859.3</v>
      </c>
      <c r="Q490" s="131" t="n">
        <v>0</v>
      </c>
      <c r="R490" t="n">
        <v>39498.3</v>
      </c>
      <c r="S490" t="n">
        <v>9590.16</v>
      </c>
      <c r="T490" t="n">
        <v>40053.4</v>
      </c>
      <c r="U490" t="n">
        <v>0</v>
      </c>
      <c r="V490" t="n">
        <v>4771.66</v>
      </c>
      <c r="W490" t="n">
        <v>28884.4</v>
      </c>
      <c r="X490" t="n">
        <v>0</v>
      </c>
      <c r="Y490" t="n">
        <v>12163.1</v>
      </c>
      <c r="Z490" t="n">
        <v>36730.2</v>
      </c>
    </row>
    <row r="491" ht="15.75" customHeight="1" s="165">
      <c r="A491" s="131" t="n">
        <v>478</v>
      </c>
      <c r="B491" s="131" t="n">
        <v>0</v>
      </c>
      <c r="C491" s="131" t="n">
        <v>21820.5</v>
      </c>
      <c r="D491" s="131" t="n">
        <v>0</v>
      </c>
      <c r="E491" s="131" t="n">
        <v>8707.65</v>
      </c>
      <c r="F491" s="131" t="n">
        <v>0</v>
      </c>
      <c r="G491" s="131" t="n">
        <v>2750.19</v>
      </c>
      <c r="H491" s="131" t="n">
        <v>0</v>
      </c>
      <c r="I491" s="131" t="n">
        <v>5771.25</v>
      </c>
      <c r="J491" s="131" t="n">
        <v>0</v>
      </c>
      <c r="K491" s="131" t="n">
        <v>35226.2</v>
      </c>
      <c r="L491" s="131" t="n">
        <v>5771.25</v>
      </c>
      <c r="M491" s="131" t="n">
        <v>38290.8</v>
      </c>
      <c r="N491" s="131" t="n">
        <v>0</v>
      </c>
      <c r="O491" s="131" t="n">
        <v>26815.3</v>
      </c>
      <c r="P491" s="131" t="n">
        <v>23999.5</v>
      </c>
      <c r="Q491" s="131" t="n">
        <v>0</v>
      </c>
      <c r="R491" t="n">
        <v>39742.1</v>
      </c>
      <c r="S491" t="n">
        <v>16736</v>
      </c>
      <c r="T491" t="n">
        <v>40053.4</v>
      </c>
      <c r="U491" t="n">
        <v>0</v>
      </c>
      <c r="V491" t="n">
        <v>9010.6</v>
      </c>
      <c r="W491" t="n">
        <v>35815.3</v>
      </c>
      <c r="X491" t="n">
        <v>0</v>
      </c>
      <c r="Y491" t="n">
        <v>10478.2</v>
      </c>
      <c r="Z491" t="n">
        <v>39196.1</v>
      </c>
    </row>
    <row r="492" ht="15.75" customHeight="1" s="165">
      <c r="A492" s="131" t="n">
        <v>479</v>
      </c>
      <c r="B492" s="131" t="n">
        <v>0</v>
      </c>
      <c r="C492" s="131" t="n">
        <v>8600.02</v>
      </c>
      <c r="D492" s="131" t="n">
        <v>0</v>
      </c>
      <c r="E492" s="131" t="n">
        <v>20474.7</v>
      </c>
      <c r="F492" s="131" t="n">
        <v>0</v>
      </c>
      <c r="G492" s="131" t="n">
        <v>1258.8</v>
      </c>
      <c r="H492" s="131" t="n">
        <v>0</v>
      </c>
      <c r="I492" s="131" t="n">
        <v>0</v>
      </c>
      <c r="J492" s="131" t="n">
        <v>0</v>
      </c>
      <c r="K492" s="131" t="n">
        <v>4443.11</v>
      </c>
      <c r="L492" s="131" t="n">
        <v>0</v>
      </c>
      <c r="M492" s="131" t="n">
        <v>39031.8</v>
      </c>
      <c r="N492" s="131" t="n">
        <v>0</v>
      </c>
      <c r="O492" s="131" t="n">
        <v>9440.950000000001</v>
      </c>
      <c r="P492" s="131" t="n">
        <v>19997.8</v>
      </c>
      <c r="Q492" s="131" t="n">
        <v>0</v>
      </c>
      <c r="R492" t="n">
        <v>40053.4</v>
      </c>
      <c r="S492" t="n">
        <v>24110.8</v>
      </c>
      <c r="T492" t="n">
        <v>40053.4</v>
      </c>
      <c r="U492" t="n">
        <v>0</v>
      </c>
      <c r="V492" t="n">
        <v>5477.82</v>
      </c>
      <c r="W492" t="n">
        <v>37946.5</v>
      </c>
      <c r="X492" t="n">
        <v>0</v>
      </c>
      <c r="Y492" t="n">
        <v>13740.6</v>
      </c>
      <c r="Z492" t="n">
        <v>37946</v>
      </c>
    </row>
    <row r="493" ht="15.75" customHeight="1" s="165">
      <c r="A493" s="131" t="n">
        <v>480</v>
      </c>
      <c r="B493" s="131" t="n">
        <v>0</v>
      </c>
      <c r="C493" s="131" t="n">
        <v>4412.12</v>
      </c>
      <c r="D493" s="131" t="n">
        <v>0</v>
      </c>
      <c r="E493" s="131" t="n">
        <v>20722.3</v>
      </c>
      <c r="F493" s="131" t="n">
        <v>0</v>
      </c>
      <c r="G493" s="131" t="n">
        <v>1169.49</v>
      </c>
      <c r="H493" s="131" t="n">
        <v>0</v>
      </c>
      <c r="I493" s="131" t="n">
        <v>0</v>
      </c>
      <c r="J493" s="131" t="n">
        <v>0</v>
      </c>
      <c r="K493" s="131" t="n">
        <v>3268.37</v>
      </c>
      <c r="L493" s="131" t="n">
        <v>0</v>
      </c>
      <c r="M493" s="131" t="n">
        <v>25660.1</v>
      </c>
      <c r="N493" s="131" t="n">
        <v>0</v>
      </c>
      <c r="O493" s="131" t="n">
        <v>3829.86</v>
      </c>
      <c r="P493" s="131" t="n">
        <v>14134.7</v>
      </c>
      <c r="Q493" s="131" t="n">
        <v>0</v>
      </c>
      <c r="R493" t="n">
        <v>39324.3</v>
      </c>
      <c r="S493" t="n">
        <v>26272.6</v>
      </c>
      <c r="T493" t="n">
        <v>40053.4</v>
      </c>
      <c r="U493" t="n">
        <v>0</v>
      </c>
      <c r="V493" t="n">
        <v>1930.84</v>
      </c>
      <c r="W493" t="n">
        <v>38706.4</v>
      </c>
      <c r="X493" t="n">
        <v>0</v>
      </c>
      <c r="Y493" t="n">
        <v>16284.4</v>
      </c>
      <c r="Z493" t="n">
        <v>36665</v>
      </c>
    </row>
    <row r="494" ht="15.75" customHeight="1" s="165">
      <c r="A494" s="131" t="n">
        <v>481</v>
      </c>
      <c r="B494" s="131" t="n">
        <v>0</v>
      </c>
      <c r="C494" s="131" t="n">
        <v>1396.76</v>
      </c>
      <c r="D494" s="131" t="n">
        <v>0</v>
      </c>
      <c r="E494" s="131" t="n">
        <v>7289.99</v>
      </c>
      <c r="F494" s="131" t="n">
        <v>0</v>
      </c>
      <c r="G494" s="131" t="n">
        <v>0</v>
      </c>
      <c r="H494" s="131" t="n">
        <v>0</v>
      </c>
      <c r="I494" s="131" t="n">
        <v>505.106</v>
      </c>
      <c r="J494" s="131" t="n">
        <v>0</v>
      </c>
      <c r="K494" s="131" t="n">
        <v>12841.2</v>
      </c>
      <c r="L494" s="131" t="n">
        <v>505.106</v>
      </c>
      <c r="M494" s="131" t="n">
        <v>20644.7</v>
      </c>
      <c r="N494" s="131" t="n">
        <v>0</v>
      </c>
      <c r="O494" s="131" t="n">
        <v>5036.92</v>
      </c>
      <c r="P494" s="131" t="n">
        <v>10288.1</v>
      </c>
      <c r="Q494" s="131" t="n">
        <v>0</v>
      </c>
      <c r="R494" t="n">
        <v>37499.2</v>
      </c>
      <c r="S494" t="n">
        <v>20594.9</v>
      </c>
      <c r="T494" t="n">
        <v>40053.4</v>
      </c>
      <c r="U494" t="n">
        <v>0</v>
      </c>
      <c r="V494" t="n">
        <v>5717.26</v>
      </c>
      <c r="W494" t="n">
        <v>39425.3</v>
      </c>
      <c r="X494" t="n">
        <v>0</v>
      </c>
      <c r="Y494" t="n">
        <v>16656.5</v>
      </c>
      <c r="Z494" t="n">
        <v>34710.8</v>
      </c>
    </row>
    <row r="495" ht="15.75" customHeight="1" s="165">
      <c r="A495" s="131" t="n">
        <v>482</v>
      </c>
      <c r="B495" s="131" t="n">
        <v>0</v>
      </c>
      <c r="C495" s="131" t="n">
        <v>1686.01</v>
      </c>
      <c r="D495" s="131" t="n">
        <v>0</v>
      </c>
      <c r="E495" s="131" t="n">
        <v>6200.84</v>
      </c>
      <c r="F495" s="131" t="n">
        <v>0</v>
      </c>
      <c r="G495" s="131" t="n">
        <v>0</v>
      </c>
      <c r="H495" s="131" t="n">
        <v>0</v>
      </c>
      <c r="I495" s="131" t="n">
        <v>4760.45</v>
      </c>
      <c r="J495" s="131" t="n">
        <v>0</v>
      </c>
      <c r="K495" s="131" t="n">
        <v>3932.62</v>
      </c>
      <c r="L495" s="131" t="n">
        <v>4760.45</v>
      </c>
      <c r="M495" s="131" t="n">
        <v>23049.2</v>
      </c>
      <c r="N495" s="131" t="n">
        <v>0</v>
      </c>
      <c r="O495" s="131" t="n">
        <v>4401.67</v>
      </c>
      <c r="P495" s="131" t="n">
        <v>6892.5</v>
      </c>
      <c r="Q495" s="131" t="n">
        <v>0</v>
      </c>
      <c r="R495" t="n">
        <v>32166.8</v>
      </c>
      <c r="S495" t="n">
        <v>15580.6</v>
      </c>
      <c r="T495" t="n">
        <v>40053.4</v>
      </c>
      <c r="U495" t="n">
        <v>0</v>
      </c>
      <c r="V495" t="n">
        <v>3087.42</v>
      </c>
      <c r="W495" t="n">
        <v>39138.6</v>
      </c>
      <c r="X495" t="n">
        <v>0</v>
      </c>
      <c r="Y495" t="n">
        <v>15119.5</v>
      </c>
      <c r="Z495" t="n">
        <v>33877.7</v>
      </c>
    </row>
    <row r="496" ht="15.75" customHeight="1" s="165">
      <c r="A496" s="131" t="n">
        <v>483</v>
      </c>
      <c r="B496" s="131" t="n">
        <v>0</v>
      </c>
      <c r="C496" s="131" t="n">
        <v>7700.15</v>
      </c>
      <c r="D496" s="131" t="n">
        <v>0</v>
      </c>
      <c r="E496" s="131" t="n">
        <v>4839.46</v>
      </c>
      <c r="F496" s="131" t="n">
        <v>0</v>
      </c>
      <c r="G496" s="131" t="n">
        <v>0</v>
      </c>
      <c r="H496" s="131" t="n">
        <v>0</v>
      </c>
      <c r="I496" s="131" t="n">
        <v>7732.48</v>
      </c>
      <c r="J496" s="131" t="n">
        <v>0</v>
      </c>
      <c r="K496" s="131" t="n">
        <v>6622.53</v>
      </c>
      <c r="L496" s="131" t="n">
        <v>7732.48</v>
      </c>
      <c r="M496" s="131" t="n">
        <v>25758.8</v>
      </c>
      <c r="N496" s="131" t="n">
        <v>0</v>
      </c>
      <c r="O496" s="131" t="n">
        <v>5244.31</v>
      </c>
      <c r="P496" s="131" t="n">
        <v>14238.2</v>
      </c>
      <c r="Q496" s="131" t="n">
        <v>0</v>
      </c>
      <c r="R496" t="n">
        <v>25072.7</v>
      </c>
      <c r="S496" t="n">
        <v>15569.7</v>
      </c>
      <c r="T496" t="n">
        <v>40053.4</v>
      </c>
      <c r="U496" t="n">
        <v>0</v>
      </c>
      <c r="V496" t="n">
        <v>4041.13</v>
      </c>
      <c r="W496" t="n">
        <v>38277.9</v>
      </c>
      <c r="X496" t="n">
        <v>0</v>
      </c>
      <c r="Y496" t="n">
        <v>24932.7</v>
      </c>
      <c r="Z496" t="n">
        <v>35594.8</v>
      </c>
    </row>
    <row r="497" ht="15.75" customHeight="1" s="165">
      <c r="A497" s="131" t="n">
        <v>484</v>
      </c>
      <c r="B497" s="131" t="n">
        <v>0</v>
      </c>
      <c r="C497" s="131" t="n">
        <v>9994.879999999999</v>
      </c>
      <c r="D497" s="131" t="n">
        <v>0</v>
      </c>
      <c r="E497" s="131" t="n">
        <v>4236.07</v>
      </c>
      <c r="F497" s="131" t="n">
        <v>0</v>
      </c>
      <c r="G497" s="131" t="n">
        <v>0</v>
      </c>
      <c r="H497" s="131" t="n">
        <v>0</v>
      </c>
      <c r="I497" s="131" t="n">
        <v>6784.5</v>
      </c>
      <c r="J497" s="131" t="n">
        <v>0</v>
      </c>
      <c r="K497" s="131" t="n">
        <v>16653</v>
      </c>
      <c r="L497" s="131" t="n">
        <v>6784.5</v>
      </c>
      <c r="M497" s="131" t="n">
        <v>10071.3</v>
      </c>
      <c r="N497" s="131" t="n">
        <v>0</v>
      </c>
      <c r="O497" s="131" t="n">
        <v>5475.8</v>
      </c>
      <c r="P497" s="131" t="n">
        <v>11503.3</v>
      </c>
      <c r="Q497" s="131" t="n">
        <v>0</v>
      </c>
      <c r="R497" t="n">
        <v>20232.3</v>
      </c>
      <c r="S497" t="n">
        <v>12725.9</v>
      </c>
      <c r="T497" t="n">
        <v>40053.4</v>
      </c>
      <c r="U497" t="n">
        <v>0</v>
      </c>
      <c r="V497" t="n">
        <v>4490.31</v>
      </c>
      <c r="W497" t="n">
        <v>37245.6</v>
      </c>
      <c r="X497" t="n">
        <v>0</v>
      </c>
      <c r="Y497" t="n">
        <v>19654.4</v>
      </c>
      <c r="Z497" t="n">
        <v>37228.1</v>
      </c>
    </row>
    <row r="498" ht="15.75" customHeight="1" s="165">
      <c r="A498" s="131" t="n">
        <v>485</v>
      </c>
      <c r="B498" s="131" t="n">
        <v>0</v>
      </c>
      <c r="C498" s="131" t="n">
        <v>9916.4</v>
      </c>
      <c r="D498" s="131" t="n">
        <v>0</v>
      </c>
      <c r="E498" s="131" t="n">
        <v>6404.63</v>
      </c>
      <c r="F498" s="131" t="n">
        <v>0</v>
      </c>
      <c r="G498" s="131" t="n">
        <v>766.27</v>
      </c>
      <c r="H498" s="131" t="n">
        <v>0</v>
      </c>
      <c r="I498" s="131" t="n">
        <v>2480.53</v>
      </c>
      <c r="J498" s="131" t="n">
        <v>0</v>
      </c>
      <c r="K498" s="131" t="n">
        <v>15131</v>
      </c>
      <c r="L498" s="131" t="n">
        <v>2480.53</v>
      </c>
      <c r="M498" s="131" t="n">
        <v>0</v>
      </c>
      <c r="N498" s="131" t="n">
        <v>0</v>
      </c>
      <c r="O498" s="131" t="n">
        <v>8723.48</v>
      </c>
      <c r="P498" s="131" t="n">
        <v>14269</v>
      </c>
      <c r="Q498" s="131" t="n">
        <v>0</v>
      </c>
      <c r="R498" t="n">
        <v>20650.8</v>
      </c>
      <c r="S498" t="n">
        <v>11549</v>
      </c>
      <c r="T498" t="n">
        <v>40053.4</v>
      </c>
      <c r="U498" t="n">
        <v>0</v>
      </c>
      <c r="V498" t="n">
        <v>8135.39</v>
      </c>
      <c r="W498" t="n">
        <v>37005.5</v>
      </c>
      <c r="X498" t="n">
        <v>0</v>
      </c>
      <c r="Y498" t="n">
        <v>32992.9</v>
      </c>
      <c r="Z498" t="n">
        <v>38140.1</v>
      </c>
    </row>
    <row r="499" ht="15.75" customHeight="1" s="165">
      <c r="A499" s="131" t="n">
        <v>486</v>
      </c>
      <c r="B499" s="131" t="n">
        <v>0</v>
      </c>
      <c r="C499" s="131" t="n">
        <v>21974.6</v>
      </c>
      <c r="D499" s="131" t="n">
        <v>0</v>
      </c>
      <c r="E499" s="131" t="n">
        <v>5561.56</v>
      </c>
      <c r="F499" s="131" t="n">
        <v>0</v>
      </c>
      <c r="G499" s="131" t="n">
        <v>1213.67</v>
      </c>
      <c r="H499" s="131" t="n">
        <v>0</v>
      </c>
      <c r="I499" s="131" t="n">
        <v>1172.66</v>
      </c>
      <c r="J499" s="131" t="n">
        <v>0</v>
      </c>
      <c r="K499" s="131" t="n">
        <v>12559.6</v>
      </c>
      <c r="L499" s="131" t="n">
        <v>1172.66</v>
      </c>
      <c r="M499" s="131" t="n">
        <v>0</v>
      </c>
      <c r="N499" s="131" t="n">
        <v>0</v>
      </c>
      <c r="O499" s="131" t="n">
        <v>8522.639999999999</v>
      </c>
      <c r="P499" s="131" t="n">
        <v>12490.4</v>
      </c>
      <c r="Q499" s="131" t="n">
        <v>0</v>
      </c>
      <c r="R499" t="n">
        <v>21069.3</v>
      </c>
      <c r="S499" t="n">
        <v>10130.1</v>
      </c>
      <c r="T499" t="n">
        <v>40053.4</v>
      </c>
      <c r="U499" t="n">
        <v>0</v>
      </c>
      <c r="V499" t="n">
        <v>12589.5</v>
      </c>
      <c r="W499" t="n">
        <v>36823.5</v>
      </c>
      <c r="X499" t="n">
        <v>0</v>
      </c>
      <c r="Y499" t="n">
        <v>24050.4</v>
      </c>
      <c r="Z499" t="n">
        <v>38218.4</v>
      </c>
    </row>
    <row r="500" ht="15.75" customHeight="1" s="165">
      <c r="A500" s="131" t="n">
        <v>487</v>
      </c>
      <c r="B500" s="131" t="n">
        <v>0</v>
      </c>
      <c r="C500" s="131" t="n">
        <v>34060.7</v>
      </c>
      <c r="D500" s="131" t="n">
        <v>0</v>
      </c>
      <c r="E500" s="131" t="n">
        <v>4767.19</v>
      </c>
      <c r="F500" s="131" t="n">
        <v>0</v>
      </c>
      <c r="G500" s="131" t="n">
        <v>1539.62</v>
      </c>
      <c r="H500" s="131" t="n">
        <v>0</v>
      </c>
      <c r="I500" s="131" t="n">
        <v>1532.08</v>
      </c>
      <c r="J500" s="131" t="n">
        <v>0</v>
      </c>
      <c r="K500" s="131" t="n">
        <v>2639.56</v>
      </c>
      <c r="L500" s="131" t="n">
        <v>1532.08</v>
      </c>
      <c r="M500" s="131" t="n">
        <v>0</v>
      </c>
      <c r="N500" s="131" t="n">
        <v>0</v>
      </c>
      <c r="O500" s="131" t="n">
        <v>3086.94</v>
      </c>
      <c r="P500" s="131" t="n">
        <v>14277.9</v>
      </c>
      <c r="Q500" s="131" t="n">
        <v>0</v>
      </c>
      <c r="R500" t="n">
        <v>20317.5</v>
      </c>
      <c r="S500" t="n">
        <v>1349.82</v>
      </c>
      <c r="T500" t="n">
        <v>40053.4</v>
      </c>
      <c r="U500" t="n">
        <v>0</v>
      </c>
      <c r="V500" t="n">
        <v>12091.1</v>
      </c>
      <c r="W500" t="n">
        <v>36792.4</v>
      </c>
      <c r="X500" t="n">
        <v>0</v>
      </c>
      <c r="Y500" t="n">
        <v>30967.4</v>
      </c>
      <c r="Z500" t="n">
        <v>39365.6</v>
      </c>
    </row>
    <row r="501" ht="15.75" customHeight="1" s="165">
      <c r="A501" s="131" t="n">
        <v>488</v>
      </c>
      <c r="B501" s="131" t="n">
        <v>0.075683</v>
      </c>
      <c r="C501" s="131" t="n">
        <v>27862.4</v>
      </c>
      <c r="D501" s="131" t="n">
        <v>0</v>
      </c>
      <c r="E501" s="131" t="n">
        <v>8308.700000000001</v>
      </c>
      <c r="F501" s="131" t="n">
        <v>0.616231</v>
      </c>
      <c r="G501" s="131" t="n">
        <v>1814.35</v>
      </c>
      <c r="H501" s="131" t="n">
        <v>0</v>
      </c>
      <c r="I501" s="131" t="n">
        <v>1817.91</v>
      </c>
      <c r="J501" s="131" t="n">
        <v>0</v>
      </c>
      <c r="K501" s="131" t="n">
        <v>10672.6</v>
      </c>
      <c r="L501" s="131" t="n">
        <v>1817.91</v>
      </c>
      <c r="M501" s="131" t="n">
        <v>0</v>
      </c>
      <c r="N501" s="131" t="n">
        <v>0</v>
      </c>
      <c r="O501" s="131" t="n">
        <v>3564.36</v>
      </c>
      <c r="P501" s="131" t="n">
        <v>14945.9</v>
      </c>
      <c r="Q501" s="131" t="n">
        <v>0</v>
      </c>
      <c r="R501" t="n">
        <v>15989</v>
      </c>
      <c r="S501" t="n">
        <v>2464.09</v>
      </c>
      <c r="T501" t="n">
        <v>40053.4</v>
      </c>
      <c r="U501" t="n">
        <v>0</v>
      </c>
      <c r="V501" t="n">
        <v>5351.19</v>
      </c>
      <c r="W501" t="n">
        <v>34268.9</v>
      </c>
      <c r="X501" t="n">
        <v>0</v>
      </c>
      <c r="Y501" t="n">
        <v>27782.9</v>
      </c>
      <c r="Z501" t="n">
        <v>39998.2</v>
      </c>
    </row>
    <row r="502" ht="15.75" customHeight="1" s="165">
      <c r="A502" s="131" t="n">
        <v>489</v>
      </c>
      <c r="B502" s="131" t="n">
        <v>1.49299</v>
      </c>
      <c r="C502" s="131" t="n">
        <v>22824.8</v>
      </c>
      <c r="D502" s="131" t="n">
        <v>0.041221</v>
      </c>
      <c r="E502" s="131" t="n">
        <v>15749</v>
      </c>
      <c r="F502" s="131" t="n">
        <v>1.85896</v>
      </c>
      <c r="G502" s="131" t="n">
        <v>606.849</v>
      </c>
      <c r="H502" s="131" t="n">
        <v>0.366526</v>
      </c>
      <c r="I502" s="131" t="n">
        <v>0</v>
      </c>
      <c r="J502" s="131" t="n">
        <v>1.28552</v>
      </c>
      <c r="K502" s="131" t="n">
        <v>2523.34</v>
      </c>
      <c r="L502" s="131" t="n">
        <v>0</v>
      </c>
      <c r="M502" s="131" t="n">
        <v>0</v>
      </c>
      <c r="N502" s="131" t="n">
        <v>0.149686</v>
      </c>
      <c r="O502" s="131" t="n">
        <v>4120.8</v>
      </c>
      <c r="P502" s="131" t="n">
        <v>14079.8</v>
      </c>
      <c r="Q502" s="131" t="n">
        <v>0.0409755</v>
      </c>
      <c r="R502" t="n">
        <v>12597.2</v>
      </c>
      <c r="S502" t="n">
        <v>14583.5</v>
      </c>
      <c r="T502" t="n">
        <v>40053.4</v>
      </c>
      <c r="U502" t="n">
        <v>0.0405862</v>
      </c>
      <c r="V502" t="n">
        <v>1375.97</v>
      </c>
      <c r="W502" t="n">
        <v>32364.6</v>
      </c>
      <c r="X502" t="n">
        <v>0.15327</v>
      </c>
      <c r="Y502" t="n">
        <v>38157.4</v>
      </c>
      <c r="Z502" t="n">
        <v>40053.4</v>
      </c>
    </row>
    <row r="503" ht="15.75" customHeight="1" s="165">
      <c r="A503" s="131" t="n">
        <v>490</v>
      </c>
      <c r="B503" s="131" t="n">
        <v>2.62728</v>
      </c>
      <c r="C503" s="131" t="n">
        <v>11299.8</v>
      </c>
      <c r="D503" s="131" t="n">
        <v>2.4522</v>
      </c>
      <c r="E503" s="131" t="n">
        <v>6451.84</v>
      </c>
      <c r="F503" s="131" t="n">
        <v>1.3936</v>
      </c>
      <c r="G503" s="131" t="n">
        <v>0</v>
      </c>
      <c r="H503" s="131" t="n">
        <v>0.983293</v>
      </c>
      <c r="I503" s="131" t="n">
        <v>0</v>
      </c>
      <c r="J503" s="131" t="n">
        <v>2.39774</v>
      </c>
      <c r="K503" s="131" t="n">
        <v>0</v>
      </c>
      <c r="L503" s="131" t="n">
        <v>0</v>
      </c>
      <c r="M503" s="131" t="n">
        <v>0</v>
      </c>
      <c r="N503" s="131" t="n">
        <v>0.705534</v>
      </c>
      <c r="O503" s="131" t="n">
        <v>4015.98</v>
      </c>
      <c r="P503" s="131" t="n">
        <v>10787.6</v>
      </c>
      <c r="Q503" s="131" t="n">
        <v>0.318659</v>
      </c>
      <c r="R503" t="n">
        <v>5786.3</v>
      </c>
      <c r="S503" t="n">
        <v>12366.5</v>
      </c>
      <c r="T503" t="n">
        <v>40053.4</v>
      </c>
      <c r="U503" t="n">
        <v>0.798382</v>
      </c>
      <c r="V503" t="n">
        <v>1831.58</v>
      </c>
      <c r="W503" t="n">
        <v>33547.5</v>
      </c>
      <c r="X503" t="n">
        <v>1.01411</v>
      </c>
      <c r="Y503" t="n">
        <v>25047.8</v>
      </c>
      <c r="Z503" t="n">
        <v>40036.9</v>
      </c>
    </row>
    <row r="504" ht="15.75" customHeight="1" s="165">
      <c r="A504" s="131" t="n">
        <v>491</v>
      </c>
      <c r="B504" s="131" t="n">
        <v>3.37647</v>
      </c>
      <c r="C504" s="131" t="n">
        <v>6168.14</v>
      </c>
      <c r="D504" s="131" t="n">
        <v>0.126512</v>
      </c>
      <c r="E504" s="131" t="n">
        <v>370.506</v>
      </c>
      <c r="F504" s="131" t="n">
        <v>2.15108</v>
      </c>
      <c r="G504" s="131" t="n">
        <v>0</v>
      </c>
      <c r="H504" s="131" t="n">
        <v>0.852399</v>
      </c>
      <c r="I504" s="131" t="n">
        <v>0</v>
      </c>
      <c r="J504" s="131" t="n">
        <v>3.1601</v>
      </c>
      <c r="K504" s="131" t="n">
        <v>0</v>
      </c>
      <c r="L504" s="131" t="n">
        <v>0</v>
      </c>
      <c r="M504" s="131" t="n">
        <v>0</v>
      </c>
      <c r="N504" s="131" t="n">
        <v>0.446407</v>
      </c>
      <c r="O504" s="131" t="n">
        <v>2758.16</v>
      </c>
      <c r="P504" s="131" t="n">
        <v>11132.6</v>
      </c>
      <c r="Q504" s="131" t="n">
        <v>1.0119</v>
      </c>
      <c r="R504" t="n">
        <v>1831.67</v>
      </c>
      <c r="S504" t="n">
        <v>672.592</v>
      </c>
      <c r="T504" t="n">
        <v>40053.4</v>
      </c>
      <c r="U504" t="n">
        <v>1.39753</v>
      </c>
      <c r="V504" t="n">
        <v>1387.37</v>
      </c>
      <c r="W504" t="n">
        <v>38020.9</v>
      </c>
      <c r="X504" t="n">
        <v>0.790408</v>
      </c>
      <c r="Y504" t="n">
        <v>30945.2</v>
      </c>
      <c r="Z504" t="n">
        <v>39574.9</v>
      </c>
    </row>
    <row r="505" ht="15.75" customHeight="1" s="165">
      <c r="A505" s="131" t="n">
        <v>492</v>
      </c>
      <c r="B505" s="131" t="n">
        <v>3.76489</v>
      </c>
      <c r="C505" s="131" t="n">
        <v>6226.81</v>
      </c>
      <c r="D505" s="131" t="n">
        <v>0.101839</v>
      </c>
      <c r="E505" s="131" t="n">
        <v>3468.72</v>
      </c>
      <c r="F505" s="131" t="n">
        <v>0.480545</v>
      </c>
      <c r="G505" s="131" t="n">
        <v>0</v>
      </c>
      <c r="H505" s="131" t="n">
        <v>0.557407</v>
      </c>
      <c r="I505" s="131" t="n">
        <v>0</v>
      </c>
      <c r="J505" s="131" t="n">
        <v>3.61769</v>
      </c>
      <c r="K505" s="131" t="n">
        <v>0</v>
      </c>
      <c r="L505" s="131" t="n">
        <v>0</v>
      </c>
      <c r="M505" s="131" t="n">
        <v>0</v>
      </c>
      <c r="N505" s="131" t="n">
        <v>0.112876</v>
      </c>
      <c r="O505" s="131" t="n">
        <v>5419.6</v>
      </c>
      <c r="P505" s="131" t="n">
        <v>17089.2</v>
      </c>
      <c r="Q505" s="131" t="n">
        <v>0.727047</v>
      </c>
      <c r="R505" t="n">
        <v>933.038</v>
      </c>
      <c r="S505" t="n">
        <v>2272.91</v>
      </c>
      <c r="T505" t="n">
        <v>40053.4</v>
      </c>
      <c r="U505" t="n">
        <v>0.81532</v>
      </c>
      <c r="V505" t="n">
        <v>1247.18</v>
      </c>
      <c r="W505" t="n">
        <v>37749.2</v>
      </c>
      <c r="X505" t="n">
        <v>1.00031</v>
      </c>
      <c r="Y505" t="n">
        <v>26888.6</v>
      </c>
      <c r="Z505" t="n">
        <v>38642.6</v>
      </c>
    </row>
    <row r="506" ht="15.75" customHeight="1" s="165">
      <c r="A506" s="131" t="n">
        <v>493</v>
      </c>
      <c r="B506" s="131" t="n">
        <v>3.83858</v>
      </c>
      <c r="C506" s="131" t="n">
        <v>10859.3</v>
      </c>
      <c r="D506" s="131" t="n">
        <v>0.478759</v>
      </c>
      <c r="E506" s="131" t="n">
        <v>4404.75</v>
      </c>
      <c r="F506" s="131" t="n">
        <v>0.305604</v>
      </c>
      <c r="G506" s="131" t="n">
        <v>0</v>
      </c>
      <c r="H506" s="131" t="n">
        <v>0.661546</v>
      </c>
      <c r="I506" s="131" t="n">
        <v>4294.02</v>
      </c>
      <c r="J506" s="131" t="n">
        <v>3.7374</v>
      </c>
      <c r="K506" s="131" t="n">
        <v>0</v>
      </c>
      <c r="L506" s="131" t="n">
        <v>4294.02</v>
      </c>
      <c r="M506" s="131" t="n">
        <v>0</v>
      </c>
      <c r="N506" s="131" t="n">
        <v>0.338266</v>
      </c>
      <c r="O506" s="131" t="n">
        <v>9979.26</v>
      </c>
      <c r="P506" s="131" t="n">
        <v>18421.5</v>
      </c>
      <c r="Q506" s="131" t="n">
        <v>0.852554</v>
      </c>
      <c r="R506" t="n">
        <v>1525.02</v>
      </c>
      <c r="S506" t="n">
        <v>6537.07</v>
      </c>
      <c r="T506" t="n">
        <v>40053.4</v>
      </c>
      <c r="U506" t="n">
        <v>0.490101</v>
      </c>
      <c r="V506" t="n">
        <v>2562.06</v>
      </c>
      <c r="W506" t="n">
        <v>38526.9</v>
      </c>
      <c r="X506" t="n">
        <v>1.02188</v>
      </c>
      <c r="Y506" t="n">
        <v>30859.6</v>
      </c>
      <c r="Z506" t="n">
        <v>38113.7</v>
      </c>
    </row>
    <row r="507" ht="15.75" customHeight="1" s="165">
      <c r="A507" s="131" t="n">
        <v>494</v>
      </c>
      <c r="B507" s="131" t="n">
        <v>3.57976</v>
      </c>
      <c r="C507" s="131" t="n">
        <v>27271.3</v>
      </c>
      <c r="D507" s="131" t="n">
        <v>0.659097</v>
      </c>
      <c r="E507" s="131" t="n">
        <v>10606.2</v>
      </c>
      <c r="F507" s="131" t="n">
        <v>1.93612</v>
      </c>
      <c r="G507" s="131" t="n">
        <v>0</v>
      </c>
      <c r="H507" s="131" t="n">
        <v>0.667014</v>
      </c>
      <c r="I507" s="131" t="n">
        <v>2224.1</v>
      </c>
      <c r="J507" s="131" t="n">
        <v>3.56063</v>
      </c>
      <c r="K507" s="131" t="n">
        <v>0</v>
      </c>
      <c r="L507" s="131" t="n">
        <v>2224.1</v>
      </c>
      <c r="M507" s="131" t="n">
        <v>10401.8</v>
      </c>
      <c r="N507" s="131" t="n">
        <v>0.426018</v>
      </c>
      <c r="O507" s="131" t="n">
        <v>12998</v>
      </c>
      <c r="P507" s="131" t="n">
        <v>13102.3</v>
      </c>
      <c r="Q507" s="131" t="n">
        <v>0.691735</v>
      </c>
      <c r="R507" t="n">
        <v>1799.62</v>
      </c>
      <c r="S507" t="n">
        <v>9352.67</v>
      </c>
      <c r="T507" t="n">
        <v>40053.4</v>
      </c>
      <c r="U507" t="n">
        <v>3.05662</v>
      </c>
      <c r="V507" t="n">
        <v>965.787</v>
      </c>
      <c r="W507" t="n">
        <v>38189.1</v>
      </c>
      <c r="X507" t="n">
        <v>0.994314</v>
      </c>
      <c r="Y507" t="n">
        <v>32523</v>
      </c>
      <c r="Z507" t="n">
        <v>37872.5</v>
      </c>
    </row>
    <row r="508" ht="15.75" customHeight="1" s="165">
      <c r="A508" s="131" t="n">
        <v>495</v>
      </c>
      <c r="B508" s="131" t="n">
        <v>2.97624</v>
      </c>
      <c r="C508" s="131" t="n">
        <v>38281.2</v>
      </c>
      <c r="D508" s="131" t="n">
        <v>0.166308</v>
      </c>
      <c r="E508" s="131" t="n">
        <v>10222.3</v>
      </c>
      <c r="F508" s="131" t="n">
        <v>1.43007</v>
      </c>
      <c r="G508" s="131" t="n">
        <v>0</v>
      </c>
      <c r="H508" s="131" t="n">
        <v>0.572424</v>
      </c>
      <c r="I508" s="131" t="n">
        <v>10703.6</v>
      </c>
      <c r="J508" s="131" t="n">
        <v>3.0808</v>
      </c>
      <c r="K508" s="131" t="n">
        <v>0</v>
      </c>
      <c r="L508" s="131" t="n">
        <v>10703.6</v>
      </c>
      <c r="M508" s="131" t="n">
        <v>24672.4</v>
      </c>
      <c r="N508" s="131" t="n">
        <v>2.63528</v>
      </c>
      <c r="O508" s="131" t="n">
        <v>17006.4</v>
      </c>
      <c r="P508" s="131" t="n">
        <v>14533.7</v>
      </c>
      <c r="Q508" s="131" t="n">
        <v>0.677186</v>
      </c>
      <c r="R508" t="n">
        <v>2615.79</v>
      </c>
      <c r="S508" t="n">
        <v>13019.5</v>
      </c>
      <c r="T508" t="n">
        <v>39728</v>
      </c>
      <c r="U508" t="n">
        <v>0.723635</v>
      </c>
      <c r="V508" t="n">
        <v>794.721</v>
      </c>
      <c r="W508" t="n">
        <v>36957</v>
      </c>
      <c r="X508" t="n">
        <v>0.243732</v>
      </c>
      <c r="Y508" t="n">
        <v>31693.6</v>
      </c>
      <c r="Z508" t="n">
        <v>38564.5</v>
      </c>
    </row>
    <row r="509" ht="15.75" customHeight="1" s="165">
      <c r="A509" s="131" t="n">
        <v>496</v>
      </c>
      <c r="B509" s="131" t="n">
        <v>2.03668</v>
      </c>
      <c r="C509" s="131" t="n">
        <v>39457.6</v>
      </c>
      <c r="D509" s="131" t="n">
        <v>0.320547</v>
      </c>
      <c r="E509" s="131" t="n">
        <v>5463.37</v>
      </c>
      <c r="F509" s="131" t="n">
        <v>0.541251</v>
      </c>
      <c r="G509" s="131" t="n">
        <v>0</v>
      </c>
      <c r="H509" s="131" t="n">
        <v>1.54751</v>
      </c>
      <c r="I509" s="131" t="n">
        <v>18032.3</v>
      </c>
      <c r="J509" s="131" t="n">
        <v>2.28664</v>
      </c>
      <c r="K509" s="131" t="n">
        <v>1921.98</v>
      </c>
      <c r="L509" s="131" t="n">
        <v>18032.3</v>
      </c>
      <c r="M509" s="131" t="n">
        <v>18541.9</v>
      </c>
      <c r="N509" s="131" t="n">
        <v>1.90666</v>
      </c>
      <c r="O509" s="131" t="n">
        <v>17060</v>
      </c>
      <c r="P509" s="131" t="n">
        <v>15727.6</v>
      </c>
      <c r="Q509" s="131" t="n">
        <v>0.316739</v>
      </c>
      <c r="R509" t="n">
        <v>6662.3</v>
      </c>
      <c r="S509" t="n">
        <v>14954.8</v>
      </c>
      <c r="T509" t="n">
        <v>38255.8</v>
      </c>
      <c r="U509" t="n">
        <v>0.616084</v>
      </c>
      <c r="V509" t="n">
        <v>2357.36</v>
      </c>
      <c r="W509" t="n">
        <v>33215.6</v>
      </c>
      <c r="X509" t="n">
        <v>0.215973</v>
      </c>
      <c r="Y509" t="n">
        <v>27397</v>
      </c>
      <c r="Z509" t="n">
        <v>37804</v>
      </c>
    </row>
    <row r="510" ht="15.75" customHeight="1" s="165">
      <c r="A510" s="131" t="n">
        <v>497</v>
      </c>
      <c r="B510" s="131" t="n">
        <v>0.781616</v>
      </c>
      <c r="C510" s="131" t="n">
        <v>39388</v>
      </c>
      <c r="D510" s="131" t="n">
        <v>0.869038</v>
      </c>
      <c r="E510" s="131" t="n">
        <v>5440.57</v>
      </c>
      <c r="F510" s="131" t="n">
        <v>0.0486514</v>
      </c>
      <c r="G510" s="131" t="n">
        <v>0</v>
      </c>
      <c r="H510" s="131" t="n">
        <v>0.127325</v>
      </c>
      <c r="I510" s="131" t="n">
        <v>11157.4</v>
      </c>
      <c r="J510" s="131" t="n">
        <v>1.15096</v>
      </c>
      <c r="K510" s="131" t="n">
        <v>2353.65</v>
      </c>
      <c r="L510" s="131" t="n">
        <v>11157.4</v>
      </c>
      <c r="M510" s="131" t="n">
        <v>8907.33</v>
      </c>
      <c r="N510" s="131" t="n">
        <v>0.883985</v>
      </c>
      <c r="O510" s="131" t="n">
        <v>26211.7</v>
      </c>
      <c r="P510" s="131" t="n">
        <v>15455.7</v>
      </c>
      <c r="Q510" s="131" t="n">
        <v>0.0581952</v>
      </c>
      <c r="R510" t="n">
        <v>8122.56</v>
      </c>
      <c r="S510" t="n">
        <v>31783.5</v>
      </c>
      <c r="T510" t="n">
        <v>39662.9</v>
      </c>
      <c r="U510" t="n">
        <v>0.0119592</v>
      </c>
      <c r="V510" t="n">
        <v>1020.62</v>
      </c>
      <c r="W510" t="n">
        <v>32110.2</v>
      </c>
      <c r="X510" t="n">
        <v>0.0189214</v>
      </c>
      <c r="Y510" t="n">
        <v>27442.3</v>
      </c>
      <c r="Z510" t="n">
        <v>37500.1</v>
      </c>
    </row>
    <row r="511" ht="15.75" customHeight="1" s="165">
      <c r="A511" s="131" t="n">
        <v>498</v>
      </c>
      <c r="B511" s="131" t="n">
        <v>0</v>
      </c>
      <c r="C511" s="131" t="n">
        <v>39458.6</v>
      </c>
      <c r="D511" s="131" t="n">
        <v>0</v>
      </c>
      <c r="E511" s="131" t="n">
        <v>10712.8</v>
      </c>
      <c r="F511" s="131" t="n">
        <v>0</v>
      </c>
      <c r="G511" s="131" t="n">
        <v>0</v>
      </c>
      <c r="H511" s="131" t="n">
        <v>0</v>
      </c>
      <c r="I511" s="131" t="n">
        <v>2939.54</v>
      </c>
      <c r="J511" s="131" t="n">
        <v>0</v>
      </c>
      <c r="K511" s="131" t="n">
        <v>24361.8</v>
      </c>
      <c r="L511" s="131" t="n">
        <v>2939.54</v>
      </c>
      <c r="M511" s="131" t="n">
        <v>4749.93</v>
      </c>
      <c r="N511" s="131" t="n">
        <v>0</v>
      </c>
      <c r="O511" s="131" t="n">
        <v>18812.6</v>
      </c>
      <c r="P511" s="131" t="n">
        <v>15403.1</v>
      </c>
      <c r="Q511" s="131" t="n">
        <v>0</v>
      </c>
      <c r="R511" t="n">
        <v>9556.690000000001</v>
      </c>
      <c r="S511" t="n">
        <v>39187.7</v>
      </c>
      <c r="T511" t="n">
        <v>40053.4</v>
      </c>
      <c r="U511" t="n">
        <v>0</v>
      </c>
      <c r="V511" t="n">
        <v>0</v>
      </c>
      <c r="W511" t="n">
        <v>30819.6</v>
      </c>
      <c r="X511" t="n">
        <v>0</v>
      </c>
      <c r="Y511" t="n">
        <v>14774.6</v>
      </c>
      <c r="Z511" t="n">
        <v>39351.1</v>
      </c>
    </row>
    <row r="512" ht="15.75" customHeight="1" s="165">
      <c r="A512" s="131" t="n">
        <v>499</v>
      </c>
      <c r="B512" s="131" t="n">
        <v>0</v>
      </c>
      <c r="C512" s="131" t="n">
        <v>39540.6</v>
      </c>
      <c r="D512" s="131" t="n">
        <v>0</v>
      </c>
      <c r="E512" s="131" t="n">
        <v>18060.8</v>
      </c>
      <c r="F512" s="131" t="n">
        <v>0</v>
      </c>
      <c r="G512" s="131" t="n">
        <v>0</v>
      </c>
      <c r="H512" s="131" t="n">
        <v>0</v>
      </c>
      <c r="I512" s="131" t="n">
        <v>9306.549999999999</v>
      </c>
      <c r="J512" s="131" t="n">
        <v>0</v>
      </c>
      <c r="K512" s="131" t="n">
        <v>19850.7</v>
      </c>
      <c r="L512" s="131" t="n">
        <v>9306.549999999999</v>
      </c>
      <c r="M512" s="131" t="n">
        <v>33063.1</v>
      </c>
      <c r="N512" s="131" t="n">
        <v>0</v>
      </c>
      <c r="O512" s="131" t="n">
        <v>19877.8</v>
      </c>
      <c r="P512" s="131" t="n">
        <v>13768.9</v>
      </c>
      <c r="Q512" s="131" t="n">
        <v>0</v>
      </c>
      <c r="R512" t="n">
        <v>11529</v>
      </c>
      <c r="S512" t="n">
        <v>38002.7</v>
      </c>
      <c r="T512" t="n">
        <v>40053.4</v>
      </c>
      <c r="U512" t="n">
        <v>0</v>
      </c>
      <c r="V512" t="n">
        <v>1027.96</v>
      </c>
      <c r="W512" t="n">
        <v>38149.2</v>
      </c>
      <c r="X512" t="n">
        <v>0</v>
      </c>
      <c r="Y512" t="n">
        <v>16661.1</v>
      </c>
      <c r="Z512" t="n">
        <v>39652.8</v>
      </c>
    </row>
    <row r="513" ht="15.75" customHeight="1" s="165">
      <c r="A513" s="131" t="n">
        <v>500</v>
      </c>
      <c r="B513" s="131" t="n">
        <v>0</v>
      </c>
      <c r="C513" s="131" t="n">
        <v>40053.4</v>
      </c>
      <c r="D513" s="131" t="n">
        <v>0</v>
      </c>
      <c r="E513" s="131" t="n">
        <v>25507.3</v>
      </c>
      <c r="F513" s="131" t="n">
        <v>0</v>
      </c>
      <c r="G513" s="131" t="n">
        <v>0</v>
      </c>
      <c r="H513" s="131" t="n">
        <v>0</v>
      </c>
      <c r="I513" s="131" t="n">
        <v>6978.74</v>
      </c>
      <c r="J513" s="131" t="n">
        <v>0</v>
      </c>
      <c r="K513" s="131" t="n">
        <v>30806.3</v>
      </c>
      <c r="L513" s="131" t="n">
        <v>6978.74</v>
      </c>
      <c r="M513" s="131" t="n">
        <v>39198.2</v>
      </c>
      <c r="N513" s="131" t="n">
        <v>0</v>
      </c>
      <c r="O513" s="131" t="n">
        <v>22008.4</v>
      </c>
      <c r="P513" s="131" t="n">
        <v>18893.4</v>
      </c>
      <c r="Q513" s="131" t="n">
        <v>0</v>
      </c>
      <c r="R513" t="n">
        <v>18446.2</v>
      </c>
      <c r="S513" t="n">
        <v>37054.4</v>
      </c>
      <c r="T513" t="n">
        <v>40053.4</v>
      </c>
      <c r="U513" t="n">
        <v>0</v>
      </c>
      <c r="V513" t="n">
        <v>4934.08</v>
      </c>
      <c r="W513" t="n">
        <v>38771.3</v>
      </c>
      <c r="X513" t="n">
        <v>0</v>
      </c>
      <c r="Y513" t="n">
        <v>14116.5</v>
      </c>
      <c r="Z513" t="n">
        <v>39763.9</v>
      </c>
    </row>
    <row r="514" ht="15.75" customHeight="1" s="165">
      <c r="A514" s="131" t="n">
        <v>501</v>
      </c>
      <c r="B514" s="131" t="n">
        <v>0</v>
      </c>
      <c r="C514" s="131" t="n">
        <v>40053.4</v>
      </c>
      <c r="D514" s="131" t="n">
        <v>0</v>
      </c>
      <c r="E514" s="131" t="n">
        <v>11973.6</v>
      </c>
      <c r="F514" s="131" t="n">
        <v>0</v>
      </c>
      <c r="G514" s="131" t="n">
        <v>0</v>
      </c>
      <c r="H514" s="131" t="n">
        <v>0</v>
      </c>
      <c r="I514" s="131" t="n">
        <v>0</v>
      </c>
      <c r="J514" s="131" t="n">
        <v>0</v>
      </c>
      <c r="K514" s="131" t="n">
        <v>33354.1</v>
      </c>
      <c r="L514" s="131" t="n">
        <v>0</v>
      </c>
      <c r="M514" s="131" t="n">
        <v>39455.6</v>
      </c>
      <c r="N514" s="131" t="n">
        <v>0</v>
      </c>
      <c r="O514" s="131" t="n">
        <v>24038</v>
      </c>
      <c r="P514" s="131" t="n">
        <v>14936.9</v>
      </c>
      <c r="Q514" s="131" t="n">
        <v>0</v>
      </c>
      <c r="R514" t="n">
        <v>24024.6</v>
      </c>
      <c r="S514" t="n">
        <v>34338.4</v>
      </c>
      <c r="T514" t="n">
        <v>40053.4</v>
      </c>
      <c r="U514" t="n">
        <v>0</v>
      </c>
      <c r="V514" t="n">
        <v>3616</v>
      </c>
      <c r="W514" t="n">
        <v>33086.9</v>
      </c>
      <c r="X514" t="n">
        <v>0</v>
      </c>
      <c r="Y514" t="n">
        <v>12000.3</v>
      </c>
      <c r="Z514" t="n">
        <v>39513.5</v>
      </c>
    </row>
    <row r="515" ht="15.75" customHeight="1" s="165">
      <c r="A515" s="131" t="n">
        <v>502</v>
      </c>
      <c r="B515" s="131" t="n">
        <v>0</v>
      </c>
      <c r="C515" s="131" t="n">
        <v>40053.4</v>
      </c>
      <c r="D515" s="131" t="n">
        <v>0</v>
      </c>
      <c r="E515" s="131" t="n">
        <v>6153.02</v>
      </c>
      <c r="F515" s="131" t="n">
        <v>0</v>
      </c>
      <c r="G515" s="131" t="n">
        <v>0</v>
      </c>
      <c r="H515" s="131" t="n">
        <v>0</v>
      </c>
      <c r="I515" s="131" t="n">
        <v>17614.9</v>
      </c>
      <c r="J515" s="131" t="n">
        <v>0</v>
      </c>
      <c r="K515" s="131" t="n">
        <v>16516.9</v>
      </c>
      <c r="L515" s="131" t="n">
        <v>17614.9</v>
      </c>
      <c r="M515" s="131" t="n">
        <v>26401.9</v>
      </c>
      <c r="N515" s="131" t="n">
        <v>0</v>
      </c>
      <c r="O515" s="131" t="n">
        <v>31405.3</v>
      </c>
      <c r="P515" s="131" t="n">
        <v>10702.3</v>
      </c>
      <c r="Q515" s="131" t="n">
        <v>0</v>
      </c>
      <c r="R515" t="n">
        <v>26127</v>
      </c>
      <c r="S515" t="n">
        <v>38292.9</v>
      </c>
      <c r="T515" t="n">
        <v>40053.4</v>
      </c>
      <c r="U515" t="n">
        <v>0</v>
      </c>
      <c r="V515" t="n">
        <v>827.984</v>
      </c>
      <c r="W515" t="n">
        <v>24054.2</v>
      </c>
      <c r="X515" t="n">
        <v>0</v>
      </c>
      <c r="Y515" t="n">
        <v>13244.1</v>
      </c>
      <c r="Z515" t="n">
        <v>39743.5</v>
      </c>
    </row>
    <row r="516" ht="15.75" customHeight="1" s="165">
      <c r="A516" s="131" t="n">
        <v>503</v>
      </c>
      <c r="B516" s="131" t="n">
        <v>0</v>
      </c>
      <c r="C516" s="131" t="n">
        <v>40053.4</v>
      </c>
      <c r="D516" s="131" t="n">
        <v>0</v>
      </c>
      <c r="E516" s="131" t="n">
        <v>31414.8</v>
      </c>
      <c r="F516" s="131" t="n">
        <v>0</v>
      </c>
      <c r="G516" s="131" t="n">
        <v>0</v>
      </c>
      <c r="H516" s="131" t="n">
        <v>0</v>
      </c>
      <c r="I516" s="131" t="n">
        <v>29203.9</v>
      </c>
      <c r="J516" s="131" t="n">
        <v>0</v>
      </c>
      <c r="K516" s="131" t="n">
        <v>38007.6</v>
      </c>
      <c r="L516" s="131" t="n">
        <v>29203.9</v>
      </c>
      <c r="M516" s="131" t="n">
        <v>24414.2</v>
      </c>
      <c r="N516" s="131" t="n">
        <v>0</v>
      </c>
      <c r="O516" s="131" t="n">
        <v>26505.5</v>
      </c>
      <c r="P516" s="131" t="n">
        <v>7852.31</v>
      </c>
      <c r="Q516" s="131" t="n">
        <v>0</v>
      </c>
      <c r="R516" t="n">
        <v>32344.9</v>
      </c>
      <c r="S516" t="n">
        <v>39597.3</v>
      </c>
      <c r="T516" t="n">
        <v>40053.4</v>
      </c>
      <c r="U516" t="n">
        <v>0</v>
      </c>
      <c r="V516" t="n">
        <v>874.0650000000001</v>
      </c>
      <c r="W516" t="n">
        <v>16674.4</v>
      </c>
      <c r="X516" t="n">
        <v>0</v>
      </c>
      <c r="Y516" t="n">
        <v>13584.6</v>
      </c>
      <c r="Z516" t="n">
        <v>39588.3</v>
      </c>
    </row>
    <row r="517" ht="15.75" customHeight="1" s="165">
      <c r="A517" s="131" t="n">
        <v>504</v>
      </c>
      <c r="B517" s="131" t="n">
        <v>0</v>
      </c>
      <c r="C517" s="131" t="n">
        <v>39598.4</v>
      </c>
      <c r="D517" s="131" t="n">
        <v>0</v>
      </c>
      <c r="E517" s="131" t="n">
        <v>40053.4</v>
      </c>
      <c r="F517" s="131" t="n">
        <v>0</v>
      </c>
      <c r="G517" s="131" t="n">
        <v>0</v>
      </c>
      <c r="H517" s="131" t="n">
        <v>0</v>
      </c>
      <c r="I517" s="131" t="n">
        <v>37052.2</v>
      </c>
      <c r="J517" s="131" t="n">
        <v>0</v>
      </c>
      <c r="K517" s="131" t="n">
        <v>27080.2</v>
      </c>
      <c r="L517" s="131" t="n">
        <v>37052.2</v>
      </c>
      <c r="M517" s="131" t="n">
        <v>26650.6</v>
      </c>
      <c r="N517" s="131" t="n">
        <v>0</v>
      </c>
      <c r="O517" s="131" t="n">
        <v>33637</v>
      </c>
      <c r="P517" s="131" t="n">
        <v>6810.7</v>
      </c>
      <c r="Q517" s="131" t="n">
        <v>0</v>
      </c>
      <c r="R517" t="n">
        <v>33532.6</v>
      </c>
      <c r="S517" t="n">
        <v>39961.6</v>
      </c>
      <c r="T517" t="n">
        <v>39691.5</v>
      </c>
      <c r="U517" t="n">
        <v>0</v>
      </c>
      <c r="V517" t="n">
        <v>1498.37</v>
      </c>
      <c r="W517" t="n">
        <v>9434.059999999999</v>
      </c>
      <c r="X517" t="n">
        <v>0</v>
      </c>
      <c r="Y517" t="n">
        <v>14048.2</v>
      </c>
      <c r="Z517" t="n">
        <v>39286.9</v>
      </c>
    </row>
    <row r="518" ht="15.75" customHeight="1" s="165">
      <c r="A518" s="131" t="n">
        <v>505</v>
      </c>
      <c r="B518" s="131" t="n">
        <v>0</v>
      </c>
      <c r="C518" s="131" t="n">
        <v>39605</v>
      </c>
      <c r="D518" s="131" t="n">
        <v>0</v>
      </c>
      <c r="E518" s="131" t="n">
        <v>40053.4</v>
      </c>
      <c r="F518" s="131" t="n">
        <v>0</v>
      </c>
      <c r="G518" s="131" t="n">
        <v>0</v>
      </c>
      <c r="H518" s="131" t="n">
        <v>0</v>
      </c>
      <c r="I518" s="131" t="n">
        <v>38290.2</v>
      </c>
      <c r="J518" s="131" t="n">
        <v>0</v>
      </c>
      <c r="K518" s="131" t="n">
        <v>28578.4</v>
      </c>
      <c r="L518" s="131" t="n">
        <v>38290.2</v>
      </c>
      <c r="M518" s="131" t="n">
        <v>2403.08</v>
      </c>
      <c r="N518" s="131" t="n">
        <v>0</v>
      </c>
      <c r="O518" s="131" t="n">
        <v>32410.5</v>
      </c>
      <c r="P518" s="131" t="n">
        <v>6695.79</v>
      </c>
      <c r="Q518" s="131" t="n">
        <v>0</v>
      </c>
      <c r="R518" t="n">
        <v>37283.4</v>
      </c>
      <c r="S518" t="n">
        <v>39940.7</v>
      </c>
      <c r="T518" t="n">
        <v>39862.4</v>
      </c>
      <c r="U518" t="n">
        <v>0</v>
      </c>
      <c r="V518" t="n">
        <v>4022.12</v>
      </c>
      <c r="W518" t="n">
        <v>5546.51</v>
      </c>
      <c r="X518" t="n">
        <v>0</v>
      </c>
      <c r="Y518" t="n">
        <v>15911.9</v>
      </c>
      <c r="Z518" t="n">
        <v>36521.3</v>
      </c>
    </row>
    <row r="519" ht="15.75" customHeight="1" s="165">
      <c r="A519" s="131" t="n">
        <v>506</v>
      </c>
      <c r="B519" s="131" t="n">
        <v>0</v>
      </c>
      <c r="C519" s="131" t="n">
        <v>39265.2</v>
      </c>
      <c r="D519" s="131" t="n">
        <v>0</v>
      </c>
      <c r="E519" s="131" t="n">
        <v>40053.4</v>
      </c>
      <c r="F519" s="131" t="n">
        <v>0</v>
      </c>
      <c r="G519" s="131" t="n">
        <v>0</v>
      </c>
      <c r="H519" s="131" t="n">
        <v>0</v>
      </c>
      <c r="I519" s="131" t="n">
        <v>37904.3</v>
      </c>
      <c r="J519" s="131" t="n">
        <v>0</v>
      </c>
      <c r="K519" s="131" t="n">
        <v>35940.6</v>
      </c>
      <c r="L519" s="131" t="n">
        <v>37904.3</v>
      </c>
      <c r="M519" s="131" t="n">
        <v>143.797</v>
      </c>
      <c r="N519" s="131" t="n">
        <v>0</v>
      </c>
      <c r="O519" s="131" t="n">
        <v>22677.7</v>
      </c>
      <c r="P519" s="131" t="n">
        <v>4961.72</v>
      </c>
      <c r="Q519" s="131" t="n">
        <v>0</v>
      </c>
      <c r="R519" t="n">
        <v>37378.5</v>
      </c>
      <c r="S519" t="n">
        <v>39084.1</v>
      </c>
      <c r="T519" t="n">
        <v>39818.6</v>
      </c>
      <c r="U519" t="n">
        <v>0</v>
      </c>
      <c r="V519" t="n">
        <v>8993.23</v>
      </c>
      <c r="W519" t="n">
        <v>3026.1</v>
      </c>
      <c r="X519" t="n">
        <v>0</v>
      </c>
      <c r="Y519" t="n">
        <v>9981.280000000001</v>
      </c>
      <c r="Z519" t="n">
        <v>34784.6</v>
      </c>
    </row>
    <row r="520" ht="15.75" customHeight="1" s="165">
      <c r="A520" s="131" t="n">
        <v>507</v>
      </c>
      <c r="B520" s="131" t="n">
        <v>0</v>
      </c>
      <c r="C520" s="131" t="n">
        <v>36938.7</v>
      </c>
      <c r="D520" s="131" t="n">
        <v>0</v>
      </c>
      <c r="E520" s="131" t="n">
        <v>40053.4</v>
      </c>
      <c r="F520" s="131" t="n">
        <v>0</v>
      </c>
      <c r="G520" s="131" t="n">
        <v>0</v>
      </c>
      <c r="H520" s="131" t="n">
        <v>0</v>
      </c>
      <c r="I520" s="131" t="n">
        <v>25077.5</v>
      </c>
      <c r="J520" s="131" t="n">
        <v>0</v>
      </c>
      <c r="K520" s="131" t="n">
        <v>27299</v>
      </c>
      <c r="L520" s="131" t="n">
        <v>25077.5</v>
      </c>
      <c r="M520" s="131" t="n">
        <v>0</v>
      </c>
      <c r="N520" s="131" t="n">
        <v>0</v>
      </c>
      <c r="O520" s="131" t="n">
        <v>12764.5</v>
      </c>
      <c r="P520" s="131" t="n">
        <v>3692.02</v>
      </c>
      <c r="Q520" s="131" t="n">
        <v>0</v>
      </c>
      <c r="R520" t="n">
        <v>39118.8</v>
      </c>
      <c r="S520" t="n">
        <v>37387.4</v>
      </c>
      <c r="T520" t="n">
        <v>35846.3</v>
      </c>
      <c r="U520" t="n">
        <v>0</v>
      </c>
      <c r="V520" t="n">
        <v>13120</v>
      </c>
      <c r="W520" t="n">
        <v>6269.1</v>
      </c>
      <c r="X520" t="n">
        <v>0</v>
      </c>
      <c r="Y520" t="n">
        <v>14516.9</v>
      </c>
      <c r="Z520" t="n">
        <v>26457.9</v>
      </c>
    </row>
    <row r="521" ht="15.75" customHeight="1" s="165">
      <c r="A521" s="131" t="n">
        <v>508</v>
      </c>
      <c r="B521" s="131" t="n">
        <v>0</v>
      </c>
      <c r="C521" s="131" t="n">
        <v>37527.2</v>
      </c>
      <c r="D521" s="131" t="n">
        <v>0</v>
      </c>
      <c r="E521" s="131" t="n">
        <v>39796.4</v>
      </c>
      <c r="F521" s="131" t="n">
        <v>0</v>
      </c>
      <c r="G521" s="131" t="n">
        <v>0</v>
      </c>
      <c r="H521" s="131" t="n">
        <v>0</v>
      </c>
      <c r="I521" s="131" t="n">
        <v>38370.5</v>
      </c>
      <c r="J521" s="131" t="n">
        <v>0</v>
      </c>
      <c r="K521" s="131" t="n">
        <v>20152.8</v>
      </c>
      <c r="L521" s="131" t="n">
        <v>38370.5</v>
      </c>
      <c r="M521" s="131" t="n">
        <v>0</v>
      </c>
      <c r="N521" s="131" t="n">
        <v>0</v>
      </c>
      <c r="O521" s="131" t="n">
        <v>10888.3</v>
      </c>
      <c r="P521" s="131" t="n">
        <v>3157.84</v>
      </c>
      <c r="Q521" s="131" t="n">
        <v>0</v>
      </c>
      <c r="R521" t="n">
        <v>39770.8</v>
      </c>
      <c r="S521" t="n">
        <v>37130.4</v>
      </c>
      <c r="T521" t="n">
        <v>23255</v>
      </c>
      <c r="U521" t="n">
        <v>0</v>
      </c>
      <c r="V521" t="n">
        <v>16431.6</v>
      </c>
      <c r="W521" t="n">
        <v>14715.1</v>
      </c>
      <c r="X521" t="n">
        <v>0</v>
      </c>
      <c r="Y521" t="n">
        <v>4643.69</v>
      </c>
      <c r="Z521" t="n">
        <v>33314.4</v>
      </c>
    </row>
    <row r="522" ht="15.75" customHeight="1" s="165">
      <c r="A522" s="131" t="n">
        <v>509</v>
      </c>
      <c r="B522" s="131" t="n">
        <v>0</v>
      </c>
      <c r="C522" s="131" t="n">
        <v>36736.4</v>
      </c>
      <c r="D522" s="131" t="n">
        <v>0</v>
      </c>
      <c r="E522" s="131" t="n">
        <v>38256.7</v>
      </c>
      <c r="F522" s="131" t="n">
        <v>0</v>
      </c>
      <c r="G522" s="131" t="n">
        <v>0</v>
      </c>
      <c r="H522" s="131" t="n">
        <v>0</v>
      </c>
      <c r="I522" s="131" t="n">
        <v>35951.6</v>
      </c>
      <c r="J522" s="131" t="n">
        <v>0</v>
      </c>
      <c r="K522" s="131" t="n">
        <v>4943.62</v>
      </c>
      <c r="L522" s="131" t="n">
        <v>35951.6</v>
      </c>
      <c r="M522" s="131" t="n">
        <v>0</v>
      </c>
      <c r="N522" s="131" t="n">
        <v>0</v>
      </c>
      <c r="O522" s="131" t="n">
        <v>11819.5</v>
      </c>
      <c r="P522" s="131" t="n">
        <v>2945.51</v>
      </c>
      <c r="Q522" s="131" t="n">
        <v>0</v>
      </c>
      <c r="R522" t="n">
        <v>40053.4</v>
      </c>
      <c r="S522" t="n">
        <v>37184.8</v>
      </c>
      <c r="T522" t="n">
        <v>27360.9</v>
      </c>
      <c r="U522" t="n">
        <v>0</v>
      </c>
      <c r="V522" t="n">
        <v>22428.5</v>
      </c>
      <c r="W522" t="n">
        <v>15257.2</v>
      </c>
      <c r="X522" t="n">
        <v>0</v>
      </c>
      <c r="Y522" t="n">
        <v>8599.190000000001</v>
      </c>
      <c r="Z522" t="n">
        <v>37351</v>
      </c>
    </row>
    <row r="523" ht="15.75" customHeight="1" s="165">
      <c r="A523" s="131" t="n">
        <v>510</v>
      </c>
      <c r="B523" s="131" t="n">
        <v>0</v>
      </c>
      <c r="C523" s="131" t="n">
        <v>32502</v>
      </c>
      <c r="D523" s="131" t="n">
        <v>0</v>
      </c>
      <c r="E523" s="131" t="n">
        <v>37704.7</v>
      </c>
      <c r="F523" s="131" t="n">
        <v>0</v>
      </c>
      <c r="G523" s="131" t="n">
        <v>0</v>
      </c>
      <c r="H523" s="131" t="n">
        <v>0</v>
      </c>
      <c r="I523" s="131" t="n">
        <v>20786.3</v>
      </c>
      <c r="J523" s="131" t="n">
        <v>0</v>
      </c>
      <c r="K523" s="131" t="n">
        <v>3796.48</v>
      </c>
      <c r="L523" s="131" t="n">
        <v>20786.3</v>
      </c>
      <c r="M523" s="131" t="n">
        <v>0</v>
      </c>
      <c r="N523" s="131" t="n">
        <v>0</v>
      </c>
      <c r="O523" s="131" t="n">
        <v>16948.3</v>
      </c>
      <c r="P523" s="131" t="n">
        <v>2455.85</v>
      </c>
      <c r="Q523" s="131" t="n">
        <v>0</v>
      </c>
      <c r="R523" t="n">
        <v>40053.4</v>
      </c>
      <c r="S523" t="n">
        <v>37238.9</v>
      </c>
      <c r="T523" t="n">
        <v>31111.3</v>
      </c>
      <c r="U523" t="n">
        <v>0</v>
      </c>
      <c r="V523" t="n">
        <v>28506.9</v>
      </c>
      <c r="W523" t="n">
        <v>15470.4</v>
      </c>
      <c r="X523" t="n">
        <v>0</v>
      </c>
      <c r="Y523" t="n">
        <v>13623</v>
      </c>
      <c r="Z523" t="n">
        <v>37090.6</v>
      </c>
    </row>
    <row r="524" ht="15.75" customHeight="1" s="165">
      <c r="A524" s="131" t="n">
        <v>511</v>
      </c>
      <c r="B524" s="131" t="n">
        <v>0</v>
      </c>
      <c r="C524" s="131" t="n">
        <v>27626.3</v>
      </c>
      <c r="D524" s="131" t="n">
        <v>0</v>
      </c>
      <c r="E524" s="131" t="n">
        <v>37075.7</v>
      </c>
      <c r="F524" s="131" t="n">
        <v>0</v>
      </c>
      <c r="G524" s="131" t="n">
        <v>0</v>
      </c>
      <c r="H524" s="131" t="n">
        <v>0</v>
      </c>
      <c r="I524" s="131" t="n">
        <v>15804</v>
      </c>
      <c r="J524" s="131" t="n">
        <v>0</v>
      </c>
      <c r="K524" s="131" t="n">
        <v>5511.72</v>
      </c>
      <c r="L524" s="131" t="n">
        <v>15804</v>
      </c>
      <c r="M524" s="131" t="n">
        <v>0</v>
      </c>
      <c r="N524" s="131" t="n">
        <v>0</v>
      </c>
      <c r="O524" s="131" t="n">
        <v>19253.8</v>
      </c>
      <c r="P524" s="131" t="n">
        <v>2011.61</v>
      </c>
      <c r="Q524" s="131" t="n">
        <v>0</v>
      </c>
      <c r="R524" t="n">
        <v>40053.4</v>
      </c>
      <c r="S524" t="n">
        <v>36149.6</v>
      </c>
      <c r="T524" t="n">
        <v>32040</v>
      </c>
      <c r="U524" t="n">
        <v>0</v>
      </c>
      <c r="V524" t="n">
        <v>30806.5</v>
      </c>
      <c r="W524" t="n">
        <v>10748.3</v>
      </c>
      <c r="X524" t="n">
        <v>0</v>
      </c>
      <c r="Y524" t="n">
        <v>11721.3</v>
      </c>
      <c r="Z524" t="n">
        <v>37332.5</v>
      </c>
    </row>
    <row r="525" ht="15.75" customHeight="1" s="165">
      <c r="A525" s="131" t="n">
        <v>512</v>
      </c>
      <c r="B525" s="131" t="n">
        <v>0</v>
      </c>
      <c r="C525" s="131" t="n">
        <v>35871.6</v>
      </c>
      <c r="D525" s="131" t="n">
        <v>0.378313</v>
      </c>
      <c r="E525" s="131" t="n">
        <v>32408.5</v>
      </c>
      <c r="F525" s="131" t="n">
        <v>0.625941</v>
      </c>
      <c r="G525" s="131" t="n">
        <v>0</v>
      </c>
      <c r="H525" s="131" t="n">
        <v>0</v>
      </c>
      <c r="I525" s="131" t="n">
        <v>38245.4</v>
      </c>
      <c r="J525" s="131" t="n">
        <v>0</v>
      </c>
      <c r="K525" s="131" t="n">
        <v>2512.2</v>
      </c>
      <c r="L525" s="131" t="n">
        <v>38245.4</v>
      </c>
      <c r="M525" s="131" t="n">
        <v>5313.69</v>
      </c>
      <c r="N525" s="131" t="n">
        <v>0</v>
      </c>
      <c r="O525" s="131" t="n">
        <v>27073.6</v>
      </c>
      <c r="P525" s="131" t="n">
        <v>1562.13</v>
      </c>
      <c r="Q525" s="131" t="n">
        <v>0</v>
      </c>
      <c r="R525" t="n">
        <v>40053.4</v>
      </c>
      <c r="S525" t="n">
        <v>36207.6</v>
      </c>
      <c r="T525" t="n">
        <v>33761.6</v>
      </c>
      <c r="U525" t="n">
        <v>0</v>
      </c>
      <c r="V525" t="n">
        <v>28252.6</v>
      </c>
      <c r="W525" t="n">
        <v>10482.7</v>
      </c>
      <c r="X525" t="n">
        <v>0</v>
      </c>
      <c r="Y525" t="n">
        <v>5765.51</v>
      </c>
      <c r="Z525" t="n">
        <v>37139.6</v>
      </c>
    </row>
    <row r="526" ht="15.75" customHeight="1" s="165">
      <c r="A526" s="131" t="n">
        <v>513</v>
      </c>
      <c r="B526" s="131" t="n">
        <v>0.0383336</v>
      </c>
      <c r="C526" s="131" t="n">
        <v>36942.6</v>
      </c>
      <c r="D526" s="131" t="n">
        <v>1.72832</v>
      </c>
      <c r="E526" s="131" t="n">
        <v>30181.2</v>
      </c>
      <c r="F526" s="131" t="n">
        <v>1.80074</v>
      </c>
      <c r="G526" s="131" t="n">
        <v>361.29</v>
      </c>
      <c r="H526" s="131" t="n">
        <v>0.992781</v>
      </c>
      <c r="I526" s="131" t="n">
        <v>38431.6</v>
      </c>
      <c r="J526" s="131" t="n">
        <v>0.151325</v>
      </c>
      <c r="K526" s="131" t="n">
        <v>4572.96</v>
      </c>
      <c r="L526" s="131" t="n">
        <v>38431.6</v>
      </c>
      <c r="M526" s="131" t="n">
        <v>25638</v>
      </c>
      <c r="N526" s="131" t="n">
        <v>0.4389</v>
      </c>
      <c r="O526" s="131" t="n">
        <v>33925.4</v>
      </c>
      <c r="P526" s="131" t="n">
        <v>593.557</v>
      </c>
      <c r="Q526" s="131" t="n">
        <v>0.483559</v>
      </c>
      <c r="R526" t="n">
        <v>40053.4</v>
      </c>
      <c r="S526" t="n">
        <v>36705.2</v>
      </c>
      <c r="T526" t="n">
        <v>13226.6</v>
      </c>
      <c r="U526" t="n">
        <v>0.405678</v>
      </c>
      <c r="V526" t="n">
        <v>29923.8</v>
      </c>
      <c r="W526" t="n">
        <v>12804.3</v>
      </c>
      <c r="X526" t="n">
        <v>1.15623</v>
      </c>
      <c r="Y526" t="n">
        <v>8389.700000000001</v>
      </c>
      <c r="Z526" t="n">
        <v>36955.8</v>
      </c>
    </row>
    <row r="527" ht="15.75" customHeight="1" s="165">
      <c r="A527" s="131" t="n">
        <v>514</v>
      </c>
      <c r="B527" s="131" t="n">
        <v>0.415835</v>
      </c>
      <c r="C527" s="131" t="n">
        <v>27182.5</v>
      </c>
      <c r="D527" s="131" t="n">
        <v>2.84046</v>
      </c>
      <c r="E527" s="131" t="n">
        <v>25410</v>
      </c>
      <c r="F527" s="131" t="n">
        <v>0.576682</v>
      </c>
      <c r="G527" s="131" t="n">
        <v>1843.97</v>
      </c>
      <c r="H527" s="131" t="n">
        <v>2.19333</v>
      </c>
      <c r="I527" s="131" t="n">
        <v>39677</v>
      </c>
      <c r="J527" s="131" t="n">
        <v>0.506596</v>
      </c>
      <c r="K527" s="131" t="n">
        <v>10600.2</v>
      </c>
      <c r="L527" s="131" t="n">
        <v>39677</v>
      </c>
      <c r="M527" s="131" t="n">
        <v>15835.3</v>
      </c>
      <c r="N527" s="131" t="n">
        <v>1.05395</v>
      </c>
      <c r="O527" s="131" t="n">
        <v>36001</v>
      </c>
      <c r="P527" s="131" t="n">
        <v>0</v>
      </c>
      <c r="Q527" s="131" t="n">
        <v>1.64624</v>
      </c>
      <c r="R527" t="n">
        <v>40053.4</v>
      </c>
      <c r="S527" t="n">
        <v>37357.4</v>
      </c>
      <c r="T527" t="n">
        <v>580.013</v>
      </c>
      <c r="U527" t="n">
        <v>0.150443</v>
      </c>
      <c r="V527" t="n">
        <v>32526.6</v>
      </c>
      <c r="W527" t="n">
        <v>25005.1</v>
      </c>
      <c r="X527" t="n">
        <v>2.2812</v>
      </c>
      <c r="Y527" t="n">
        <v>4655.2</v>
      </c>
      <c r="Z527" t="n">
        <v>36155.4</v>
      </c>
    </row>
    <row r="528" ht="15.75" customHeight="1" s="165">
      <c r="A528" s="131" t="n">
        <v>515</v>
      </c>
      <c r="B528" s="131" t="n">
        <v>1.13429</v>
      </c>
      <c r="C528" s="131" t="n">
        <v>24214.4</v>
      </c>
      <c r="D528" s="131" t="n">
        <v>3.60231</v>
      </c>
      <c r="E528" s="131" t="n">
        <v>31844.6</v>
      </c>
      <c r="F528" s="131" t="n">
        <v>0.175016</v>
      </c>
      <c r="G528" s="131" t="n">
        <v>0</v>
      </c>
      <c r="H528" s="131" t="n">
        <v>2.10152</v>
      </c>
      <c r="I528" s="131" t="n">
        <v>40053.4</v>
      </c>
      <c r="J528" s="131" t="n">
        <v>0.948024</v>
      </c>
      <c r="K528" s="131" t="n">
        <v>15348.7</v>
      </c>
      <c r="L528" s="131" t="n">
        <v>40053.4</v>
      </c>
      <c r="M528" s="131" t="n">
        <v>30491.5</v>
      </c>
      <c r="N528" s="131" t="n">
        <v>2.22391</v>
      </c>
      <c r="O528" s="131" t="n">
        <v>35198.4</v>
      </c>
      <c r="P528" s="131" t="n">
        <v>0</v>
      </c>
      <c r="Q528" s="131" t="n">
        <v>2.59366</v>
      </c>
      <c r="R528" t="n">
        <v>40053.4</v>
      </c>
      <c r="S528" t="n">
        <v>36106.7</v>
      </c>
      <c r="T528" t="n">
        <v>0</v>
      </c>
      <c r="U528" t="n">
        <v>1.97237</v>
      </c>
      <c r="V528" t="n">
        <v>24598.6</v>
      </c>
      <c r="W528" t="n">
        <v>22689</v>
      </c>
      <c r="X528" t="n">
        <v>3.09198</v>
      </c>
      <c r="Y528" t="n">
        <v>3555.05</v>
      </c>
      <c r="Z528" t="n">
        <v>32355.1</v>
      </c>
    </row>
    <row r="529" ht="15.75" customHeight="1" s="165">
      <c r="A529" s="131" t="n">
        <v>516</v>
      </c>
      <c r="B529" s="131" t="n">
        <v>1.32659</v>
      </c>
      <c r="C529" s="131" t="n">
        <v>27397.2</v>
      </c>
      <c r="D529" s="131" t="n">
        <v>4.01526</v>
      </c>
      <c r="E529" s="131" t="n">
        <v>33122.1</v>
      </c>
      <c r="F529" s="131" t="n">
        <v>1.78683</v>
      </c>
      <c r="G529" s="131" t="n">
        <v>0</v>
      </c>
      <c r="H529" s="131" t="n">
        <v>3.09489</v>
      </c>
      <c r="I529" s="131" t="n">
        <v>39987.1</v>
      </c>
      <c r="J529" s="131" t="n">
        <v>1.12374</v>
      </c>
      <c r="K529" s="131" t="n">
        <v>9669.99</v>
      </c>
      <c r="L529" s="131" t="n">
        <v>39987.1</v>
      </c>
      <c r="M529" s="131" t="n">
        <v>17048.7</v>
      </c>
      <c r="N529" s="131" t="n">
        <v>3.26748</v>
      </c>
      <c r="O529" s="131" t="n">
        <v>32015.8</v>
      </c>
      <c r="P529" s="131" t="n">
        <v>0</v>
      </c>
      <c r="Q529" s="131" t="n">
        <v>3.1758</v>
      </c>
      <c r="R529" t="n">
        <v>40053.4</v>
      </c>
      <c r="S529" t="n">
        <v>37957.3</v>
      </c>
      <c r="T529" t="n">
        <v>0</v>
      </c>
      <c r="U529" t="n">
        <v>0.7095900000000001</v>
      </c>
      <c r="V529" t="n">
        <v>21932.1</v>
      </c>
      <c r="W529" t="n">
        <v>15214.9</v>
      </c>
      <c r="X529" t="n">
        <v>3.51491</v>
      </c>
      <c r="Y529" t="n">
        <v>3818.57</v>
      </c>
      <c r="Z529" t="n">
        <v>29673.7</v>
      </c>
    </row>
    <row r="530" ht="15.75" customHeight="1" s="165">
      <c r="A530" s="131" t="n">
        <v>517</v>
      </c>
      <c r="B530" s="131" t="n">
        <v>2.9281</v>
      </c>
      <c r="C530" s="131" t="n">
        <v>29683.5</v>
      </c>
      <c r="D530" s="131" t="n">
        <v>4.08462</v>
      </c>
      <c r="E530" s="131" t="n">
        <v>21526.2</v>
      </c>
      <c r="F530" s="131" t="n">
        <v>2.22852</v>
      </c>
      <c r="G530" s="131" t="n">
        <v>0</v>
      </c>
      <c r="H530" s="131" t="n">
        <v>2.06622</v>
      </c>
      <c r="I530" s="131" t="n">
        <v>40053.4</v>
      </c>
      <c r="J530" s="131" t="n">
        <v>1.29258</v>
      </c>
      <c r="K530" s="131" t="n">
        <v>5962.83</v>
      </c>
      <c r="L530" s="131" t="n">
        <v>40053.4</v>
      </c>
      <c r="M530" s="131" t="n">
        <v>17279.8</v>
      </c>
      <c r="N530" s="131" t="n">
        <v>2.5114</v>
      </c>
      <c r="O530" s="131" t="n">
        <v>26821.2</v>
      </c>
      <c r="P530" s="131" t="n">
        <v>660.11</v>
      </c>
      <c r="Q530" s="131" t="n">
        <v>3.34862</v>
      </c>
      <c r="R530" t="n">
        <v>39920.6</v>
      </c>
      <c r="S530" t="n">
        <v>38351.6</v>
      </c>
      <c r="T530" t="n">
        <v>0</v>
      </c>
      <c r="U530" t="n">
        <v>3.37935</v>
      </c>
      <c r="V530" t="n">
        <v>20627.9</v>
      </c>
      <c r="W530" t="n">
        <v>9256.74</v>
      </c>
      <c r="X530" t="n">
        <v>1.94326</v>
      </c>
      <c r="Y530" t="n">
        <v>2069.52</v>
      </c>
      <c r="Z530" t="n">
        <v>22381.4</v>
      </c>
    </row>
    <row r="531" ht="15.75" customHeight="1" s="165">
      <c r="A531" s="131" t="n">
        <v>518</v>
      </c>
      <c r="B531" s="131" t="n">
        <v>3.58031</v>
      </c>
      <c r="C531" s="131" t="n">
        <v>20618.2</v>
      </c>
      <c r="D531" s="131" t="n">
        <v>3.83011</v>
      </c>
      <c r="E531" s="131" t="n">
        <v>7392.13</v>
      </c>
      <c r="F531" s="131" t="n">
        <v>1.67308</v>
      </c>
      <c r="G531" s="131" t="n">
        <v>0</v>
      </c>
      <c r="H531" s="131" t="n">
        <v>3.07448</v>
      </c>
      <c r="I531" s="131" t="n">
        <v>39960.7</v>
      </c>
      <c r="J531" s="131" t="n">
        <v>1.90467</v>
      </c>
      <c r="K531" s="131" t="n">
        <v>5255.15</v>
      </c>
      <c r="L531" s="131" t="n">
        <v>39960.7</v>
      </c>
      <c r="M531" s="131" t="n">
        <v>20890.5</v>
      </c>
      <c r="N531" s="131" t="n">
        <v>3.21651</v>
      </c>
      <c r="O531" s="131" t="n">
        <v>19305.3</v>
      </c>
      <c r="P531" s="131" t="n">
        <v>734.646</v>
      </c>
      <c r="Q531" s="131" t="n">
        <v>3.16442</v>
      </c>
      <c r="R531" t="n">
        <v>38128.1</v>
      </c>
      <c r="S531" t="n">
        <v>37554.2</v>
      </c>
      <c r="T531" t="n">
        <v>0</v>
      </c>
      <c r="U531" t="n">
        <v>0.394156</v>
      </c>
      <c r="V531" t="n">
        <v>15127.9</v>
      </c>
      <c r="W531" t="n">
        <v>13153.3</v>
      </c>
      <c r="X531" t="n">
        <v>3.23879</v>
      </c>
      <c r="Y531" t="n">
        <v>2213.63</v>
      </c>
      <c r="Z531" t="n">
        <v>18233.2</v>
      </c>
    </row>
    <row r="532" ht="15.75" customHeight="1" s="165">
      <c r="A532" s="131" t="n">
        <v>519</v>
      </c>
      <c r="B532" s="131" t="n">
        <v>2.99167</v>
      </c>
      <c r="C532" s="131" t="n">
        <v>14677.3</v>
      </c>
      <c r="D532" s="131" t="n">
        <v>2.73889</v>
      </c>
      <c r="E532" s="131" t="n">
        <v>6118.1</v>
      </c>
      <c r="F532" s="131" t="n">
        <v>1.00516</v>
      </c>
      <c r="G532" s="131" t="n">
        <v>2110.06</v>
      </c>
      <c r="H532" s="131" t="n">
        <v>2.42434</v>
      </c>
      <c r="I532" s="131" t="n">
        <v>40053.4</v>
      </c>
      <c r="J532" s="131" t="n">
        <v>1.42858</v>
      </c>
      <c r="K532" s="131" t="n">
        <v>4690.46</v>
      </c>
      <c r="L532" s="131" t="n">
        <v>40053.4</v>
      </c>
      <c r="M532" s="131" t="n">
        <v>22366.4</v>
      </c>
      <c r="N532" s="131" t="n">
        <v>2.13323</v>
      </c>
      <c r="O532" s="131" t="n">
        <v>6446.91</v>
      </c>
      <c r="P532" s="131" t="n">
        <v>690.133</v>
      </c>
      <c r="Q532" s="131" t="n">
        <v>2.61463</v>
      </c>
      <c r="R532" t="n">
        <v>31333.4</v>
      </c>
      <c r="S532" t="n">
        <v>36692.4</v>
      </c>
      <c r="T532" t="n">
        <v>812.498</v>
      </c>
      <c r="U532" t="n">
        <v>0.432048</v>
      </c>
      <c r="V532" t="n">
        <v>15336.6</v>
      </c>
      <c r="W532" t="n">
        <v>7892.38</v>
      </c>
      <c r="X532" t="n">
        <v>2.53848</v>
      </c>
      <c r="Y532" t="n">
        <v>4076.85</v>
      </c>
      <c r="Z532" t="n">
        <v>15677.1</v>
      </c>
    </row>
    <row r="533" ht="15.75" customHeight="1" s="165">
      <c r="A533" s="131" t="n">
        <v>520</v>
      </c>
      <c r="B533" s="131" t="n">
        <v>2.04932</v>
      </c>
      <c r="C533" s="131" t="n">
        <v>12541.8</v>
      </c>
      <c r="D533" s="131" t="n">
        <v>1.35235</v>
      </c>
      <c r="E533" s="131" t="n">
        <v>4900.76</v>
      </c>
      <c r="F533" s="131" t="n">
        <v>0.864355</v>
      </c>
      <c r="G533" s="131" t="n">
        <v>1717.38</v>
      </c>
      <c r="H533" s="131" t="n">
        <v>1.23038</v>
      </c>
      <c r="I533" s="131" t="n">
        <v>39740.1</v>
      </c>
      <c r="J533" s="131" t="n">
        <v>0.963647</v>
      </c>
      <c r="K533" s="131" t="n">
        <v>5431.8</v>
      </c>
      <c r="L533" s="131" t="n">
        <v>39740.1</v>
      </c>
      <c r="M533" s="131" t="n">
        <v>20456.3</v>
      </c>
      <c r="N533" s="131" t="n">
        <v>1.98763</v>
      </c>
      <c r="O533" s="131" t="n">
        <v>5661.41</v>
      </c>
      <c r="P533" s="131" t="n">
        <v>1109.33</v>
      </c>
      <c r="Q533" s="131" t="n">
        <v>1.72485</v>
      </c>
      <c r="R533" t="n">
        <v>20868.8</v>
      </c>
      <c r="S533" t="n">
        <v>35192.8</v>
      </c>
      <c r="T533" t="n">
        <v>0</v>
      </c>
      <c r="U533" t="n">
        <v>0.196147</v>
      </c>
      <c r="V533" t="n">
        <v>9837.620000000001</v>
      </c>
      <c r="W533" t="n">
        <v>31926.3</v>
      </c>
      <c r="X533" t="n">
        <v>1.51208</v>
      </c>
      <c r="Y533" t="n">
        <v>5499.33</v>
      </c>
      <c r="Z533" t="n">
        <v>18779.6</v>
      </c>
    </row>
    <row r="534" ht="15.75" customHeight="1" s="165">
      <c r="A534" s="131" t="n">
        <v>521</v>
      </c>
      <c r="B534" s="131" t="n">
        <v>0.82207</v>
      </c>
      <c r="C534" s="131" t="n">
        <v>8028.69</v>
      </c>
      <c r="D534" s="131" t="n">
        <v>0.823291</v>
      </c>
      <c r="E534" s="131" t="n">
        <v>2953.98</v>
      </c>
      <c r="F534" s="131" t="n">
        <v>0.0721149</v>
      </c>
      <c r="G534" s="131" t="n">
        <v>481.093</v>
      </c>
      <c r="H534" s="131" t="n">
        <v>0.0529548</v>
      </c>
      <c r="I534" s="131" t="n">
        <v>39755.1</v>
      </c>
      <c r="J534" s="131" t="n">
        <v>0.469271</v>
      </c>
      <c r="K534" s="131" t="n">
        <v>5366.03</v>
      </c>
      <c r="L534" s="131" t="n">
        <v>39755.1</v>
      </c>
      <c r="M534" s="131" t="n">
        <v>24660.7</v>
      </c>
      <c r="N534" s="131" t="n">
        <v>0.923214</v>
      </c>
      <c r="O534" s="131" t="n">
        <v>7412.87</v>
      </c>
      <c r="P534" s="131" t="n">
        <v>1237.79</v>
      </c>
      <c r="Q534" s="131" t="n">
        <v>0.539177</v>
      </c>
      <c r="R534" t="n">
        <v>11061.2</v>
      </c>
      <c r="S534" t="n">
        <v>34464.9</v>
      </c>
      <c r="T534" t="n">
        <v>171.699</v>
      </c>
      <c r="U534" t="n">
        <v>0.214741</v>
      </c>
      <c r="V534" t="n">
        <v>7940.91</v>
      </c>
      <c r="W534" t="n">
        <v>32329.1</v>
      </c>
      <c r="X534" t="n">
        <v>0.238703</v>
      </c>
      <c r="Y534" t="n">
        <v>5011.81</v>
      </c>
      <c r="Z534" t="n">
        <v>17656.9</v>
      </c>
    </row>
    <row r="535" ht="15.75" customHeight="1" s="165">
      <c r="A535" s="131" t="n">
        <v>522</v>
      </c>
      <c r="B535" s="131" t="n">
        <v>0</v>
      </c>
      <c r="C535" s="131" t="n">
        <v>6921.53</v>
      </c>
      <c r="D535" s="131" t="n">
        <v>0</v>
      </c>
      <c r="E535" s="131" t="n">
        <v>4564.94</v>
      </c>
      <c r="F535" s="131" t="n">
        <v>0</v>
      </c>
      <c r="G535" s="131" t="n">
        <v>0</v>
      </c>
      <c r="H535" s="131" t="n">
        <v>0</v>
      </c>
      <c r="I535" s="131" t="n">
        <v>39492.8</v>
      </c>
      <c r="J535" s="131" t="n">
        <v>0</v>
      </c>
      <c r="K535" s="131" t="n">
        <v>4617.46</v>
      </c>
      <c r="L535" s="131" t="n">
        <v>39492.8</v>
      </c>
      <c r="M535" s="131" t="n">
        <v>17242.4</v>
      </c>
      <c r="N535" s="131" t="n">
        <v>0</v>
      </c>
      <c r="O535" s="131" t="n">
        <v>13748.1</v>
      </c>
      <c r="P535" s="131" t="n">
        <v>1063.49</v>
      </c>
      <c r="Q535" s="131" t="n">
        <v>0</v>
      </c>
      <c r="R535" t="n">
        <v>4390.75</v>
      </c>
      <c r="S535" t="n">
        <v>34550.7</v>
      </c>
      <c r="T535" t="n">
        <v>1456.78</v>
      </c>
      <c r="U535" t="n">
        <v>0</v>
      </c>
      <c r="V535" t="n">
        <v>5901.95</v>
      </c>
      <c r="W535" t="n">
        <v>32681.1</v>
      </c>
      <c r="X535" t="n">
        <v>0</v>
      </c>
      <c r="Y535" t="n">
        <v>4971.7</v>
      </c>
      <c r="Z535" t="n">
        <v>24669.5</v>
      </c>
    </row>
    <row r="536" ht="15.75" customHeight="1" s="165">
      <c r="A536" s="131" t="n">
        <v>523</v>
      </c>
      <c r="B536" s="131" t="n">
        <v>0</v>
      </c>
      <c r="C536" s="131" t="n">
        <v>5788.05</v>
      </c>
      <c r="D536" s="131" t="n">
        <v>0</v>
      </c>
      <c r="E536" s="131" t="n">
        <v>6050.51</v>
      </c>
      <c r="F536" s="131" t="n">
        <v>0</v>
      </c>
      <c r="G536" s="131" t="n">
        <v>985.569</v>
      </c>
      <c r="H536" s="131" t="n">
        <v>0</v>
      </c>
      <c r="I536" s="131" t="n">
        <v>40053.4</v>
      </c>
      <c r="J536" s="131" t="n">
        <v>0</v>
      </c>
      <c r="K536" s="131" t="n">
        <v>3333.47</v>
      </c>
      <c r="L536" s="131" t="n">
        <v>40053.4</v>
      </c>
      <c r="M536" s="131" t="n">
        <v>16787.5</v>
      </c>
      <c r="N536" s="131" t="n">
        <v>0</v>
      </c>
      <c r="O536" s="131" t="n">
        <v>19769.8</v>
      </c>
      <c r="P536" s="131" t="n">
        <v>1799.1</v>
      </c>
      <c r="Q536" s="131" t="n">
        <v>0</v>
      </c>
      <c r="R536" t="n">
        <v>5023.83</v>
      </c>
      <c r="S536" t="n">
        <v>22079.8</v>
      </c>
      <c r="T536" t="n">
        <v>3173.45</v>
      </c>
      <c r="U536" t="n">
        <v>0</v>
      </c>
      <c r="V536" t="n">
        <v>9102.51</v>
      </c>
      <c r="W536" t="n">
        <v>37237.4</v>
      </c>
      <c r="X536" t="n">
        <v>0</v>
      </c>
      <c r="Y536" t="n">
        <v>3199.1</v>
      </c>
      <c r="Z536" t="n">
        <v>23745.1</v>
      </c>
    </row>
    <row r="537" ht="15.75" customHeight="1" s="165">
      <c r="A537" s="131" t="n">
        <v>524</v>
      </c>
      <c r="B537" s="131" t="n">
        <v>0</v>
      </c>
      <c r="C537" s="131" t="n">
        <v>10991.4</v>
      </c>
      <c r="D537" s="131" t="n">
        <v>0</v>
      </c>
      <c r="E537" s="131" t="n">
        <v>11834.2</v>
      </c>
      <c r="F537" s="131" t="n">
        <v>0</v>
      </c>
      <c r="G537" s="131" t="n">
        <v>560.484</v>
      </c>
      <c r="H537" s="131" t="n">
        <v>0</v>
      </c>
      <c r="I537" s="131" t="n">
        <v>40053.4</v>
      </c>
      <c r="J537" s="131" t="n">
        <v>0</v>
      </c>
      <c r="K537" s="131" t="n">
        <v>5767.36</v>
      </c>
      <c r="L537" s="131" t="n">
        <v>40053.4</v>
      </c>
      <c r="M537" s="131" t="n">
        <v>12560.3</v>
      </c>
      <c r="N537" s="131" t="n">
        <v>0</v>
      </c>
      <c r="O537" s="131" t="n">
        <v>27191.9</v>
      </c>
      <c r="P537" s="131" t="n">
        <v>2813.38</v>
      </c>
      <c r="Q537" s="131" t="n">
        <v>0</v>
      </c>
      <c r="R537" t="n">
        <v>17689.5</v>
      </c>
      <c r="S537" t="n">
        <v>24787.3</v>
      </c>
      <c r="T537" t="n">
        <v>444.556</v>
      </c>
      <c r="U537" t="n">
        <v>0</v>
      </c>
      <c r="V537" t="n">
        <v>12540.9</v>
      </c>
      <c r="W537" t="n">
        <v>32434.1</v>
      </c>
      <c r="X537" t="n">
        <v>0</v>
      </c>
      <c r="Y537" t="n">
        <v>2246.13</v>
      </c>
      <c r="Z537" t="n">
        <v>26359.9</v>
      </c>
    </row>
    <row r="538" ht="15.75" customHeight="1" s="165">
      <c r="A538" s="131" t="n">
        <v>525</v>
      </c>
      <c r="B538" s="131" t="n">
        <v>0</v>
      </c>
      <c r="C538" s="131" t="n">
        <v>10294.3</v>
      </c>
      <c r="D538" s="131" t="n">
        <v>0</v>
      </c>
      <c r="E538" s="131" t="n">
        <v>12251.9</v>
      </c>
      <c r="F538" s="131" t="n">
        <v>0</v>
      </c>
      <c r="G538" s="131" t="n">
        <v>2561.29</v>
      </c>
      <c r="H538" s="131" t="n">
        <v>0</v>
      </c>
      <c r="I538" s="131" t="n">
        <v>40053.4</v>
      </c>
      <c r="J538" s="131" t="n">
        <v>0</v>
      </c>
      <c r="K538" s="131" t="n">
        <v>9635.799999999999</v>
      </c>
      <c r="L538" s="131" t="n">
        <v>40053.4</v>
      </c>
      <c r="M538" s="131" t="n">
        <v>5619.86</v>
      </c>
      <c r="N538" s="131" t="n">
        <v>0</v>
      </c>
      <c r="O538" s="131" t="n">
        <v>33844.8</v>
      </c>
      <c r="P538" s="131" t="n">
        <v>5845.95</v>
      </c>
      <c r="Q538" s="131" t="n">
        <v>0</v>
      </c>
      <c r="R538" t="n">
        <v>19858.5</v>
      </c>
      <c r="S538" t="n">
        <v>31893.8</v>
      </c>
      <c r="T538" t="n">
        <v>939.718</v>
      </c>
      <c r="U538" t="n">
        <v>0</v>
      </c>
      <c r="V538" t="n">
        <v>11756.2</v>
      </c>
      <c r="W538" t="n">
        <v>13459.6</v>
      </c>
      <c r="X538" t="n">
        <v>0</v>
      </c>
      <c r="Y538" t="n">
        <v>1885.85</v>
      </c>
      <c r="Z538" t="n">
        <v>27379.3</v>
      </c>
    </row>
    <row r="539" ht="15.75" customHeight="1" s="165">
      <c r="A539" s="131" t="n">
        <v>526</v>
      </c>
      <c r="B539" s="131" t="n">
        <v>0</v>
      </c>
      <c r="C539" s="131" t="n">
        <v>9430.459999999999</v>
      </c>
      <c r="D539" s="131" t="n">
        <v>0</v>
      </c>
      <c r="E539" s="131" t="n">
        <v>13196.3</v>
      </c>
      <c r="F539" s="131" t="n">
        <v>0</v>
      </c>
      <c r="G539" s="131" t="n">
        <v>2377.35</v>
      </c>
      <c r="H539" s="131" t="n">
        <v>0</v>
      </c>
      <c r="I539" s="131" t="n">
        <v>40053.4</v>
      </c>
      <c r="J539" s="131" t="n">
        <v>0</v>
      </c>
      <c r="K539" s="131" t="n">
        <v>4829.89</v>
      </c>
      <c r="L539" s="131" t="n">
        <v>40053.4</v>
      </c>
      <c r="M539" s="131" t="n">
        <v>11355.9</v>
      </c>
      <c r="N539" s="131" t="n">
        <v>0</v>
      </c>
      <c r="O539" s="131" t="n">
        <v>32054.4</v>
      </c>
      <c r="P539" s="131" t="n">
        <v>4687.25</v>
      </c>
      <c r="Q539" s="131" t="n">
        <v>0</v>
      </c>
      <c r="R539" t="n">
        <v>26880</v>
      </c>
      <c r="S539" t="n">
        <v>30941.1</v>
      </c>
      <c r="T539" t="n">
        <v>0</v>
      </c>
      <c r="U539" t="n">
        <v>0</v>
      </c>
      <c r="V539" t="n">
        <v>7802.27</v>
      </c>
      <c r="W539" t="n">
        <v>4549.17</v>
      </c>
      <c r="X539" t="n">
        <v>0</v>
      </c>
      <c r="Y539" t="n">
        <v>2817.4</v>
      </c>
      <c r="Z539" t="n">
        <v>28591.4</v>
      </c>
    </row>
    <row r="540" ht="15.75" customHeight="1" s="165">
      <c r="A540" s="131" t="n">
        <v>527</v>
      </c>
      <c r="B540" s="131" t="n">
        <v>0</v>
      </c>
      <c r="C540" s="131" t="n">
        <v>5637.42</v>
      </c>
      <c r="D540" s="131" t="n">
        <v>0</v>
      </c>
      <c r="E540" s="131" t="n">
        <v>17197.5</v>
      </c>
      <c r="F540" s="131" t="n">
        <v>0</v>
      </c>
      <c r="G540" s="131" t="n">
        <v>1644.98</v>
      </c>
      <c r="H540" s="131" t="n">
        <v>0</v>
      </c>
      <c r="I540" s="131" t="n">
        <v>40053.4</v>
      </c>
      <c r="J540" s="131" t="n">
        <v>0</v>
      </c>
      <c r="K540" s="131" t="n">
        <v>2413.31</v>
      </c>
      <c r="L540" s="131" t="n">
        <v>40053.4</v>
      </c>
      <c r="M540" s="131" t="n">
        <v>2919.42</v>
      </c>
      <c r="N540" s="131" t="n">
        <v>0</v>
      </c>
      <c r="O540" s="131" t="n">
        <v>27478.6</v>
      </c>
      <c r="P540" s="131" t="n">
        <v>5177.52</v>
      </c>
      <c r="Q540" s="131" t="n">
        <v>0</v>
      </c>
      <c r="R540" t="n">
        <v>24046.9</v>
      </c>
      <c r="S540" t="n">
        <v>33259.8</v>
      </c>
      <c r="T540" t="n">
        <v>687.603</v>
      </c>
      <c r="U540" t="n">
        <v>0</v>
      </c>
      <c r="V540" t="n">
        <v>2244.68</v>
      </c>
      <c r="W540" t="n">
        <v>6380.05</v>
      </c>
      <c r="X540" t="n">
        <v>0</v>
      </c>
      <c r="Y540" t="n">
        <v>5506.96</v>
      </c>
      <c r="Z540" t="n">
        <v>28878.7</v>
      </c>
    </row>
    <row r="541" ht="15.75" customHeight="1" s="165">
      <c r="A541" s="131" t="n">
        <v>528</v>
      </c>
      <c r="B541" s="131" t="n">
        <v>0</v>
      </c>
      <c r="C541" s="131" t="n">
        <v>19435.3</v>
      </c>
      <c r="D541" s="131" t="n">
        <v>0</v>
      </c>
      <c r="E541" s="131" t="n">
        <v>14441.2</v>
      </c>
      <c r="F541" s="131" t="n">
        <v>0</v>
      </c>
      <c r="G541" s="131" t="n">
        <v>806.365</v>
      </c>
      <c r="H541" s="131" t="n">
        <v>0</v>
      </c>
      <c r="I541" s="131" t="n">
        <v>40053.4</v>
      </c>
      <c r="J541" s="131" t="n">
        <v>0</v>
      </c>
      <c r="K541" s="131" t="n">
        <v>2105.5</v>
      </c>
      <c r="L541" s="131" t="n">
        <v>40053.4</v>
      </c>
      <c r="M541" s="131" t="n">
        <v>1196.31</v>
      </c>
      <c r="N541" s="131" t="n">
        <v>0</v>
      </c>
      <c r="O541" s="131" t="n">
        <v>33213.5</v>
      </c>
      <c r="P541" s="131" t="n">
        <v>5301.16</v>
      </c>
      <c r="Q541" s="131" t="n">
        <v>0</v>
      </c>
      <c r="R541" t="n">
        <v>22143</v>
      </c>
      <c r="S541" t="n">
        <v>38582.2</v>
      </c>
      <c r="T541" t="n">
        <v>0</v>
      </c>
      <c r="U541" t="n">
        <v>0</v>
      </c>
      <c r="V541" t="n">
        <v>9603.389999999999</v>
      </c>
      <c r="W541" t="n">
        <v>9334.51</v>
      </c>
      <c r="X541" t="n">
        <v>0</v>
      </c>
      <c r="Y541" t="n">
        <v>3293.26</v>
      </c>
      <c r="Z541" t="n">
        <v>29441.7</v>
      </c>
    </row>
    <row r="542" ht="15.75" customHeight="1" s="165">
      <c r="A542" s="131" t="n">
        <v>529</v>
      </c>
      <c r="B542" s="131" t="n">
        <v>0</v>
      </c>
      <c r="C542" s="131" t="n">
        <v>26694.9</v>
      </c>
      <c r="D542" s="131" t="n">
        <v>0</v>
      </c>
      <c r="E542" s="131" t="n">
        <v>9316.51</v>
      </c>
      <c r="F542" s="131" t="n">
        <v>0</v>
      </c>
      <c r="G542" s="131" t="n">
        <v>5387.89</v>
      </c>
      <c r="H542" s="131" t="n">
        <v>0</v>
      </c>
      <c r="I542" s="131" t="n">
        <v>40053.4</v>
      </c>
      <c r="J542" s="131" t="n">
        <v>0</v>
      </c>
      <c r="K542" s="131" t="n">
        <v>1270.15</v>
      </c>
      <c r="L542" s="131" t="n">
        <v>40053.4</v>
      </c>
      <c r="M542" s="131" t="n">
        <v>509.424</v>
      </c>
      <c r="N542" s="131" t="n">
        <v>0</v>
      </c>
      <c r="O542" s="131" t="n">
        <v>32259.5</v>
      </c>
      <c r="P542" s="131" t="n">
        <v>6185.85</v>
      </c>
      <c r="Q542" s="131" t="n">
        <v>0</v>
      </c>
      <c r="R542" t="n">
        <v>12168.8</v>
      </c>
      <c r="S542" t="n">
        <v>39454</v>
      </c>
      <c r="T542" t="n">
        <v>0</v>
      </c>
      <c r="U542" t="n">
        <v>0</v>
      </c>
      <c r="V542" t="n">
        <v>19290.1</v>
      </c>
      <c r="W542" t="n">
        <v>1834.62</v>
      </c>
      <c r="X542" t="n">
        <v>0</v>
      </c>
      <c r="Y542" t="n">
        <v>4153.03</v>
      </c>
      <c r="Z542" t="n">
        <v>28429.5</v>
      </c>
    </row>
    <row r="543" ht="15.75" customHeight="1" s="165">
      <c r="A543" s="131" t="n">
        <v>530</v>
      </c>
      <c r="B543" s="131" t="n">
        <v>0</v>
      </c>
      <c r="C543" s="131" t="n">
        <v>17556.6</v>
      </c>
      <c r="D543" s="131" t="n">
        <v>0</v>
      </c>
      <c r="E543" s="131" t="n">
        <v>8247.85</v>
      </c>
      <c r="F543" s="131" t="n">
        <v>0</v>
      </c>
      <c r="G543" s="131" t="n">
        <v>6223.77</v>
      </c>
      <c r="H543" s="131" t="n">
        <v>0</v>
      </c>
      <c r="I543" s="131" t="n">
        <v>40053.4</v>
      </c>
      <c r="J543" s="131" t="n">
        <v>0</v>
      </c>
      <c r="K543" s="131" t="n">
        <v>1252.95</v>
      </c>
      <c r="L543" s="131" t="n">
        <v>40053.4</v>
      </c>
      <c r="M543" s="131" t="n">
        <v>1702.4</v>
      </c>
      <c r="N543" s="131" t="n">
        <v>0</v>
      </c>
      <c r="O543" s="131" t="n">
        <v>29377</v>
      </c>
      <c r="P543" s="131" t="n">
        <v>5819.55</v>
      </c>
      <c r="Q543" s="131" t="n">
        <v>0</v>
      </c>
      <c r="R543" t="n">
        <v>8330.870000000001</v>
      </c>
      <c r="S543" t="n">
        <v>39582.1</v>
      </c>
      <c r="T543" t="n">
        <v>0</v>
      </c>
      <c r="U543" t="n">
        <v>0</v>
      </c>
      <c r="V543" t="n">
        <v>21405.3</v>
      </c>
      <c r="W543" t="n">
        <v>0</v>
      </c>
      <c r="X543" t="n">
        <v>0</v>
      </c>
      <c r="Y543" t="n">
        <v>3925.21</v>
      </c>
      <c r="Z543" t="n">
        <v>27100.1</v>
      </c>
    </row>
    <row r="544" ht="15.75" customHeight="1" s="165">
      <c r="A544" s="131" t="n">
        <v>531</v>
      </c>
      <c r="B544" s="131" t="n">
        <v>0</v>
      </c>
      <c r="C544" s="131" t="n">
        <v>17048.3</v>
      </c>
      <c r="D544" s="131" t="n">
        <v>0</v>
      </c>
      <c r="E544" s="131" t="n">
        <v>15652.1</v>
      </c>
      <c r="F544" s="131" t="n">
        <v>0</v>
      </c>
      <c r="G544" s="131" t="n">
        <v>683.554</v>
      </c>
      <c r="H544" s="131" t="n">
        <v>0</v>
      </c>
      <c r="I544" s="131" t="n">
        <v>40053.4</v>
      </c>
      <c r="J544" s="131" t="n">
        <v>0</v>
      </c>
      <c r="K544" s="131" t="n">
        <v>3657.96</v>
      </c>
      <c r="L544" s="131" t="n">
        <v>40053.4</v>
      </c>
      <c r="M544" s="131" t="n">
        <v>5290.9</v>
      </c>
      <c r="N544" s="131" t="n">
        <v>0</v>
      </c>
      <c r="O544" s="131" t="n">
        <v>27452</v>
      </c>
      <c r="P544" s="131" t="n">
        <v>4081.51</v>
      </c>
      <c r="Q544" s="131" t="n">
        <v>0</v>
      </c>
      <c r="R544" t="n">
        <v>5803.16</v>
      </c>
      <c r="S544" t="n">
        <v>39499.9</v>
      </c>
      <c r="T544" t="n">
        <v>2887.24</v>
      </c>
      <c r="U544" t="n">
        <v>0</v>
      </c>
      <c r="V544" t="n">
        <v>24881</v>
      </c>
      <c r="W544" t="n">
        <v>0</v>
      </c>
      <c r="X544" t="n">
        <v>0</v>
      </c>
      <c r="Y544" t="n">
        <v>4145.16</v>
      </c>
      <c r="Z544" t="n">
        <v>23172.6</v>
      </c>
    </row>
    <row r="545" ht="15.75" customHeight="1" s="165">
      <c r="A545" s="131" t="n">
        <v>532</v>
      </c>
      <c r="B545" s="131" t="n">
        <v>0</v>
      </c>
      <c r="C545" s="131" t="n">
        <v>7545.6</v>
      </c>
      <c r="D545" s="131" t="n">
        <v>0</v>
      </c>
      <c r="E545" s="131" t="n">
        <v>15495.5</v>
      </c>
      <c r="F545" s="131" t="n">
        <v>0</v>
      </c>
      <c r="G545" s="131" t="n">
        <v>7493.31</v>
      </c>
      <c r="H545" s="131" t="n">
        <v>0</v>
      </c>
      <c r="I545" s="131" t="n">
        <v>38551.6</v>
      </c>
      <c r="J545" s="131" t="n">
        <v>0</v>
      </c>
      <c r="K545" s="131" t="n">
        <v>1207.62</v>
      </c>
      <c r="L545" s="131" t="n">
        <v>38551.6</v>
      </c>
      <c r="M545" s="131" t="n">
        <v>4930.82</v>
      </c>
      <c r="N545" s="131" t="n">
        <v>0</v>
      </c>
      <c r="O545" s="131" t="n">
        <v>26673.8</v>
      </c>
      <c r="P545" s="131" t="n">
        <v>3738.44</v>
      </c>
      <c r="Q545" s="131" t="n">
        <v>0</v>
      </c>
      <c r="R545" t="n">
        <v>4328.23</v>
      </c>
      <c r="S545" t="n">
        <v>39379.5</v>
      </c>
      <c r="T545" t="n">
        <v>3406.69</v>
      </c>
      <c r="U545" t="n">
        <v>0</v>
      </c>
      <c r="V545" t="n">
        <v>24210.8</v>
      </c>
      <c r="W545" t="n">
        <v>0</v>
      </c>
      <c r="X545" t="n">
        <v>0</v>
      </c>
      <c r="Y545" t="n">
        <v>5978.78</v>
      </c>
      <c r="Z545" t="n">
        <v>22255</v>
      </c>
    </row>
    <row r="546" ht="15.75" customHeight="1" s="165">
      <c r="A546" s="131" t="n">
        <v>533</v>
      </c>
      <c r="B546" s="131" t="n">
        <v>0</v>
      </c>
      <c r="C546" s="131" t="n">
        <v>1241.97</v>
      </c>
      <c r="D546" s="131" t="n">
        <v>0</v>
      </c>
      <c r="E546" s="131" t="n">
        <v>20117.4</v>
      </c>
      <c r="F546" s="131" t="n">
        <v>0</v>
      </c>
      <c r="G546" s="131" t="n">
        <v>10503.8</v>
      </c>
      <c r="H546" s="131" t="n">
        <v>0</v>
      </c>
      <c r="I546" s="131" t="n">
        <v>32054.9</v>
      </c>
      <c r="J546" s="131" t="n">
        <v>0</v>
      </c>
      <c r="K546" s="131" t="n">
        <v>0</v>
      </c>
      <c r="L546" s="131" t="n">
        <v>32054.9</v>
      </c>
      <c r="M546" s="131" t="n">
        <v>1812.3</v>
      </c>
      <c r="N546" s="131" t="n">
        <v>0</v>
      </c>
      <c r="O546" s="131" t="n">
        <v>26553.1</v>
      </c>
      <c r="P546" s="131" t="n">
        <v>3654.88</v>
      </c>
      <c r="Q546" s="131" t="n">
        <v>0</v>
      </c>
      <c r="R546" t="n">
        <v>6255.51</v>
      </c>
      <c r="S546" t="n">
        <v>38448.6</v>
      </c>
      <c r="T546" t="n">
        <v>1394.14</v>
      </c>
      <c r="U546" t="n">
        <v>0</v>
      </c>
      <c r="V546" t="n">
        <v>17375.6</v>
      </c>
      <c r="W546" t="n">
        <v>0</v>
      </c>
      <c r="X546" t="n">
        <v>0</v>
      </c>
      <c r="Y546" t="n">
        <v>4421.96</v>
      </c>
      <c r="Z546" t="n">
        <v>19850.7</v>
      </c>
    </row>
    <row r="547" ht="15.75" customHeight="1" s="165">
      <c r="A547" s="131" t="n">
        <v>534</v>
      </c>
      <c r="B547" s="131" t="n">
        <v>0</v>
      </c>
      <c r="C547" s="131" t="n">
        <v>4326.43</v>
      </c>
      <c r="D547" s="131" t="n">
        <v>0</v>
      </c>
      <c r="E547" s="131" t="n">
        <v>28269.2</v>
      </c>
      <c r="F547" s="131" t="n">
        <v>0</v>
      </c>
      <c r="G547" s="131" t="n">
        <v>13767.6</v>
      </c>
      <c r="H547" s="131" t="n">
        <v>0</v>
      </c>
      <c r="I547" s="131" t="n">
        <v>28736.9</v>
      </c>
      <c r="J547" s="131" t="n">
        <v>0</v>
      </c>
      <c r="K547" s="131" t="n">
        <v>0</v>
      </c>
      <c r="L547" s="131" t="n">
        <v>28736.9</v>
      </c>
      <c r="M547" s="131" t="n">
        <v>1778.88</v>
      </c>
      <c r="N547" s="131" t="n">
        <v>0</v>
      </c>
      <c r="O547" s="131" t="n">
        <v>33731.3</v>
      </c>
      <c r="P547" s="131" t="n">
        <v>4128.5</v>
      </c>
      <c r="Q547" s="131" t="n">
        <v>0</v>
      </c>
      <c r="R547" t="n">
        <v>8588.58</v>
      </c>
      <c r="S547" t="n">
        <v>37003</v>
      </c>
      <c r="T547" t="n">
        <v>0</v>
      </c>
      <c r="U547" t="n">
        <v>0</v>
      </c>
      <c r="V547" t="n">
        <v>11817.6</v>
      </c>
      <c r="W547" t="n">
        <v>0</v>
      </c>
      <c r="X547" t="n">
        <v>0</v>
      </c>
      <c r="Y547" t="n">
        <v>7145.76</v>
      </c>
      <c r="Z547" t="n">
        <v>19091.2</v>
      </c>
    </row>
    <row r="548" ht="15.75" customHeight="1" s="165">
      <c r="A548" s="131" t="n">
        <v>535</v>
      </c>
      <c r="B548" s="131" t="n">
        <v>0</v>
      </c>
      <c r="C548" s="131" t="n">
        <v>9240.559999999999</v>
      </c>
      <c r="D548" s="131" t="n">
        <v>0</v>
      </c>
      <c r="E548" s="131" t="n">
        <v>34934.4</v>
      </c>
      <c r="F548" s="131" t="n">
        <v>0</v>
      </c>
      <c r="G548" s="131" t="n">
        <v>23606.5</v>
      </c>
      <c r="H548" s="131" t="n">
        <v>0</v>
      </c>
      <c r="I548" s="131" t="n">
        <v>28672.8</v>
      </c>
      <c r="J548" s="131" t="n">
        <v>0</v>
      </c>
      <c r="K548" s="131" t="n">
        <v>1882.01</v>
      </c>
      <c r="L548" s="131" t="n">
        <v>28672.8</v>
      </c>
      <c r="M548" s="131" t="n">
        <v>2459.39</v>
      </c>
      <c r="N548" s="131" t="n">
        <v>0</v>
      </c>
      <c r="O548" s="131" t="n">
        <v>38279.7</v>
      </c>
      <c r="P548" s="131" t="n">
        <v>6977.83</v>
      </c>
      <c r="Q548" s="131" t="n">
        <v>0</v>
      </c>
      <c r="R548" t="n">
        <v>6577.35</v>
      </c>
      <c r="S548" t="n">
        <v>37630.1</v>
      </c>
      <c r="T548" t="n">
        <v>7200.57</v>
      </c>
      <c r="U548" t="n">
        <v>0</v>
      </c>
      <c r="V548" t="n">
        <v>19354.1</v>
      </c>
      <c r="W548" t="n">
        <v>651.2809999999999</v>
      </c>
      <c r="X548" t="n">
        <v>0</v>
      </c>
      <c r="Y548" t="n">
        <v>7452.68</v>
      </c>
      <c r="Z548" t="n">
        <v>19839.9</v>
      </c>
    </row>
    <row r="549" ht="15.75" customHeight="1" s="165">
      <c r="A549" s="131" t="n">
        <v>536</v>
      </c>
      <c r="B549" s="131" t="n">
        <v>0.0176611</v>
      </c>
      <c r="C549" s="131" t="n">
        <v>24990.8</v>
      </c>
      <c r="D549" s="131" t="n">
        <v>0.358948</v>
      </c>
      <c r="E549" s="131" t="n">
        <v>31858.4</v>
      </c>
      <c r="F549" s="131" t="n">
        <v>0.629323</v>
      </c>
      <c r="G549" s="131" t="n">
        <v>17988.9</v>
      </c>
      <c r="H549" s="131" t="n">
        <v>0</v>
      </c>
      <c r="I549" s="131" t="n">
        <v>33570.3</v>
      </c>
      <c r="J549" s="131" t="n">
        <v>0</v>
      </c>
      <c r="K549" s="131" t="n">
        <v>656.402</v>
      </c>
      <c r="L549" s="131" t="n">
        <v>33570.3</v>
      </c>
      <c r="M549" s="131" t="n">
        <v>2649.84</v>
      </c>
      <c r="N549" s="131" t="n">
        <v>0</v>
      </c>
      <c r="O549" s="131" t="n">
        <v>39501.7</v>
      </c>
      <c r="P549" s="131" t="n">
        <v>19532.8</v>
      </c>
      <c r="Q549" s="131" t="n">
        <v>0</v>
      </c>
      <c r="R549" t="n">
        <v>5280.42</v>
      </c>
      <c r="S549" t="n">
        <v>38222.6</v>
      </c>
      <c r="T549" t="n">
        <v>9653.120000000001</v>
      </c>
      <c r="U549" t="n">
        <v>0</v>
      </c>
      <c r="V549" t="n">
        <v>30529.3</v>
      </c>
      <c r="W549" t="n">
        <v>4381.37</v>
      </c>
      <c r="X549" t="n">
        <v>0</v>
      </c>
      <c r="Y549" t="n">
        <v>6223.21</v>
      </c>
      <c r="Z549" t="n">
        <v>22317.4</v>
      </c>
    </row>
    <row r="550" ht="15.75" customHeight="1" s="165">
      <c r="A550" s="131" t="n">
        <v>537</v>
      </c>
      <c r="B550" s="131" t="n">
        <v>0.183937</v>
      </c>
      <c r="C550" s="131" t="n">
        <v>15268.5</v>
      </c>
      <c r="D550" s="131" t="n">
        <v>1.65154</v>
      </c>
      <c r="E550" s="131" t="n">
        <v>37118.3</v>
      </c>
      <c r="F550" s="131" t="n">
        <v>1.82709</v>
      </c>
      <c r="G550" s="131" t="n">
        <v>2434.92</v>
      </c>
      <c r="H550" s="131" t="n">
        <v>0.973323</v>
      </c>
      <c r="I550" s="131" t="n">
        <v>30552.9</v>
      </c>
      <c r="J550" s="131" t="n">
        <v>0.170542</v>
      </c>
      <c r="K550" s="131" t="n">
        <v>0</v>
      </c>
      <c r="L550" s="131" t="n">
        <v>30552.9</v>
      </c>
      <c r="M550" s="131" t="n">
        <v>8495.75</v>
      </c>
      <c r="N550" s="131" t="n">
        <v>0.0367806</v>
      </c>
      <c r="O550" s="131" t="n">
        <v>40053.4</v>
      </c>
      <c r="P550" s="131" t="n">
        <v>13935.7</v>
      </c>
      <c r="Q550" s="131" t="n">
        <v>0.536944</v>
      </c>
      <c r="R550" t="n">
        <v>8321.5</v>
      </c>
      <c r="S550" t="n">
        <v>39875.8</v>
      </c>
      <c r="T550" t="n">
        <v>14061.1</v>
      </c>
      <c r="U550" t="n">
        <v>0.029436</v>
      </c>
      <c r="V550" t="n">
        <v>32637.9</v>
      </c>
      <c r="W550" t="n">
        <v>13580.1</v>
      </c>
      <c r="X550" t="n">
        <v>0.189366</v>
      </c>
      <c r="Y550" t="n">
        <v>7010.62</v>
      </c>
      <c r="Z550" t="n">
        <v>22855.1</v>
      </c>
    </row>
    <row r="551" ht="15.75" customHeight="1" s="165">
      <c r="A551" s="131" t="n">
        <v>538</v>
      </c>
      <c r="B551" s="131" t="n">
        <v>0.533123</v>
      </c>
      <c r="C551" s="131" t="n">
        <v>6543.08</v>
      </c>
      <c r="D551" s="131" t="n">
        <v>2.73345</v>
      </c>
      <c r="E551" s="131" t="n">
        <v>35069.5</v>
      </c>
      <c r="F551" s="131" t="n">
        <v>2.76543</v>
      </c>
      <c r="G551" s="131" t="n">
        <v>0</v>
      </c>
      <c r="H551" s="131" t="n">
        <v>2.14739</v>
      </c>
      <c r="I551" s="131" t="n">
        <v>25925.1</v>
      </c>
      <c r="J551" s="131" t="n">
        <v>0.619375</v>
      </c>
      <c r="K551" s="131" t="n">
        <v>106.54</v>
      </c>
      <c r="L551" s="131" t="n">
        <v>25925.1</v>
      </c>
      <c r="M551" s="131" t="n">
        <v>6427.34</v>
      </c>
      <c r="N551" s="131" t="n">
        <v>0.322604</v>
      </c>
      <c r="O551" s="131" t="n">
        <v>39404.4</v>
      </c>
      <c r="P551" s="131" t="n">
        <v>24260.7</v>
      </c>
      <c r="Q551" s="131" t="n">
        <v>1.66743</v>
      </c>
      <c r="R551" t="n">
        <v>11266.7</v>
      </c>
      <c r="S551" t="n">
        <v>39451.6</v>
      </c>
      <c r="T551" t="n">
        <v>4739.4</v>
      </c>
      <c r="U551" t="n">
        <v>2.11101</v>
      </c>
      <c r="V551" t="n">
        <v>38559.7</v>
      </c>
      <c r="W551" t="n">
        <v>29810.9</v>
      </c>
      <c r="X551" t="n">
        <v>1.04298</v>
      </c>
      <c r="Y551" t="n">
        <v>1712.01</v>
      </c>
      <c r="Z551" t="n">
        <v>22899.4</v>
      </c>
    </row>
    <row r="552" ht="15.75" customHeight="1" s="165">
      <c r="A552" s="131" t="n">
        <v>539</v>
      </c>
      <c r="B552" s="131" t="n">
        <v>1.3796</v>
      </c>
      <c r="C552" s="131" t="n">
        <v>9673.799999999999</v>
      </c>
      <c r="D552" s="131" t="n">
        <v>3.47046</v>
      </c>
      <c r="E552" s="131" t="n">
        <v>32476.3</v>
      </c>
      <c r="F552" s="131" t="n">
        <v>3.36054</v>
      </c>
      <c r="G552" s="131" t="n">
        <v>0</v>
      </c>
      <c r="H552" s="131" t="n">
        <v>2.5627</v>
      </c>
      <c r="I552" s="131" t="n">
        <v>17593.9</v>
      </c>
      <c r="J552" s="131" t="n">
        <v>1.69793</v>
      </c>
      <c r="K552" s="131" t="n">
        <v>0</v>
      </c>
      <c r="L552" s="131" t="n">
        <v>17593.9</v>
      </c>
      <c r="M552" s="131" t="n">
        <v>7049.69</v>
      </c>
      <c r="N552" s="131" t="n">
        <v>0.8689249999999999</v>
      </c>
      <c r="O552" s="131" t="n">
        <v>39325.7</v>
      </c>
      <c r="P552" s="131" t="n">
        <v>32639.9</v>
      </c>
      <c r="Q552" s="131" t="n">
        <v>0.486413</v>
      </c>
      <c r="R552" t="n">
        <v>5312.79</v>
      </c>
      <c r="S552" t="n">
        <v>39323.7</v>
      </c>
      <c r="T552" t="n">
        <v>0</v>
      </c>
      <c r="U552" t="n">
        <v>2.87418</v>
      </c>
      <c r="V552" t="n">
        <v>39274.4</v>
      </c>
      <c r="W552" t="n">
        <v>38443.2</v>
      </c>
      <c r="X552" t="n">
        <v>2.1015</v>
      </c>
      <c r="Y552" t="n">
        <v>1769.08</v>
      </c>
      <c r="Z552" t="n">
        <v>26347.6</v>
      </c>
    </row>
    <row r="553" ht="15.75" customHeight="1" s="165">
      <c r="A553" s="131" t="n">
        <v>540</v>
      </c>
      <c r="B553" s="131" t="n">
        <v>3.7825</v>
      </c>
      <c r="C553" s="131" t="n">
        <v>4039.78</v>
      </c>
      <c r="D553" s="131" t="n">
        <v>3.85182</v>
      </c>
      <c r="E553" s="131" t="n">
        <v>34133.9</v>
      </c>
      <c r="F553" s="131" t="n">
        <v>3.62267</v>
      </c>
      <c r="G553" s="131" t="n">
        <v>0</v>
      </c>
      <c r="H553" s="131" t="n">
        <v>2.48347</v>
      </c>
      <c r="I553" s="131" t="n">
        <v>11292.8</v>
      </c>
      <c r="J553" s="131" t="n">
        <v>3.35718</v>
      </c>
      <c r="K553" s="131" t="n">
        <v>0</v>
      </c>
      <c r="L553" s="131" t="n">
        <v>11292.8</v>
      </c>
      <c r="M553" s="131" t="n">
        <v>5211.92</v>
      </c>
      <c r="N553" s="131" t="n">
        <v>0.828105</v>
      </c>
      <c r="O553" s="131" t="n">
        <v>38075</v>
      </c>
      <c r="P553" s="131" t="n">
        <v>32874.5</v>
      </c>
      <c r="Q553" s="131" t="n">
        <v>1.39091</v>
      </c>
      <c r="R553" t="n">
        <v>0</v>
      </c>
      <c r="S553" t="n">
        <v>39425.7</v>
      </c>
      <c r="T553" t="n">
        <v>0</v>
      </c>
      <c r="U553" t="n">
        <v>0.689464</v>
      </c>
      <c r="V553" t="n">
        <v>39834.9</v>
      </c>
      <c r="W553" t="n">
        <v>39448.7</v>
      </c>
      <c r="X553" t="n">
        <v>1.67868</v>
      </c>
      <c r="Y553" t="n">
        <v>2821.89</v>
      </c>
      <c r="Z553" t="n">
        <v>27857.6</v>
      </c>
    </row>
    <row r="554" ht="15.75" customHeight="1" s="165">
      <c r="A554" s="131" t="n">
        <v>541</v>
      </c>
      <c r="B554" s="131" t="n">
        <v>3.84802</v>
      </c>
      <c r="C554" s="131" t="n">
        <v>1588.43</v>
      </c>
      <c r="D554" s="131" t="n">
        <v>3.88986</v>
      </c>
      <c r="E554" s="131" t="n">
        <v>31485</v>
      </c>
      <c r="F554" s="131" t="n">
        <v>3.55709</v>
      </c>
      <c r="G554" s="131" t="n">
        <v>11715.6</v>
      </c>
      <c r="H554" s="131" t="n">
        <v>2.60242</v>
      </c>
      <c r="I554" s="131" t="n">
        <v>8760.540000000001</v>
      </c>
      <c r="J554" s="131" t="n">
        <v>3.48253</v>
      </c>
      <c r="K554" s="131" t="n">
        <v>0</v>
      </c>
      <c r="L554" s="131" t="n">
        <v>8760.540000000001</v>
      </c>
      <c r="M554" s="131" t="n">
        <v>6221.28</v>
      </c>
      <c r="N554" s="131" t="n">
        <v>0.51467</v>
      </c>
      <c r="O554" s="131" t="n">
        <v>39333.9</v>
      </c>
      <c r="P554" s="131" t="n">
        <v>30030.5</v>
      </c>
      <c r="Q554" s="131" t="n">
        <v>2.10513</v>
      </c>
      <c r="R554" t="n">
        <v>0</v>
      </c>
      <c r="S554" t="n">
        <v>39492.4</v>
      </c>
      <c r="T554" t="n">
        <v>925.1319999999999</v>
      </c>
      <c r="U554" t="n">
        <v>0.613426</v>
      </c>
      <c r="V554" t="n">
        <v>40030</v>
      </c>
      <c r="W554" t="n">
        <v>39431</v>
      </c>
      <c r="X554" t="n">
        <v>2.58506</v>
      </c>
      <c r="Y554" t="n">
        <v>5336.52</v>
      </c>
      <c r="Z554" t="n">
        <v>27427.2</v>
      </c>
    </row>
    <row r="555" ht="15.75" customHeight="1" s="165">
      <c r="A555" s="131" t="n">
        <v>542</v>
      </c>
      <c r="B555" s="131" t="n">
        <v>3.58491</v>
      </c>
      <c r="C555" s="131" t="n">
        <v>2773.53</v>
      </c>
      <c r="D555" s="131" t="n">
        <v>3.64571</v>
      </c>
      <c r="E555" s="131" t="n">
        <v>30861.2</v>
      </c>
      <c r="F555" s="131" t="n">
        <v>1.97779</v>
      </c>
      <c r="G555" s="131" t="n">
        <v>12322.6</v>
      </c>
      <c r="H555" s="131" t="n">
        <v>2.36377</v>
      </c>
      <c r="I555" s="131" t="n">
        <v>10777.2</v>
      </c>
      <c r="J555" s="131" t="n">
        <v>3.31165</v>
      </c>
      <c r="K555" s="131" t="n">
        <v>0</v>
      </c>
      <c r="L555" s="131" t="n">
        <v>10777.2</v>
      </c>
      <c r="M555" s="131" t="n">
        <v>5862.06</v>
      </c>
      <c r="N555" s="131" t="n">
        <v>0.518692</v>
      </c>
      <c r="O555" s="131" t="n">
        <v>40023.2</v>
      </c>
      <c r="P555" s="131" t="n">
        <v>32182.9</v>
      </c>
      <c r="Q555" s="131" t="n">
        <v>1.87943</v>
      </c>
      <c r="R555" t="n">
        <v>0</v>
      </c>
      <c r="S555" t="n">
        <v>39757.4</v>
      </c>
      <c r="T555" t="n">
        <v>390.439</v>
      </c>
      <c r="U555" t="n">
        <v>0.688948</v>
      </c>
      <c r="V555" t="n">
        <v>40053.4</v>
      </c>
      <c r="W555" t="n">
        <v>39418.2</v>
      </c>
      <c r="X555" t="n">
        <v>3.24468</v>
      </c>
      <c r="Y555" t="n">
        <v>7849.51</v>
      </c>
      <c r="Z555" t="n">
        <v>30237.4</v>
      </c>
    </row>
    <row r="556" ht="15.75" customHeight="1" s="165">
      <c r="A556" s="131" t="n">
        <v>543</v>
      </c>
      <c r="B556" s="131" t="n">
        <v>2.98321</v>
      </c>
      <c r="C556" s="131" t="n">
        <v>5557.38</v>
      </c>
      <c r="D556" s="131" t="n">
        <v>3.09151</v>
      </c>
      <c r="E556" s="131" t="n">
        <v>20926.5</v>
      </c>
      <c r="F556" s="131" t="n">
        <v>1.47938</v>
      </c>
      <c r="G556" s="131" t="n">
        <v>16893.9</v>
      </c>
      <c r="H556" s="131" t="n">
        <v>2.4273</v>
      </c>
      <c r="I556" s="131" t="n">
        <v>9096.879999999999</v>
      </c>
      <c r="J556" s="131" t="n">
        <v>2.87484</v>
      </c>
      <c r="K556" s="131" t="n">
        <v>0</v>
      </c>
      <c r="L556" s="131" t="n">
        <v>9096.879999999999</v>
      </c>
      <c r="M556" s="131" t="n">
        <v>9350.379999999999</v>
      </c>
      <c r="N556" s="131" t="n">
        <v>0.559577</v>
      </c>
      <c r="O556" s="131" t="n">
        <v>40053.4</v>
      </c>
      <c r="P556" s="131" t="n">
        <v>32535.7</v>
      </c>
      <c r="Q556" s="131" t="n">
        <v>1.60035</v>
      </c>
      <c r="R556" t="n">
        <v>0</v>
      </c>
      <c r="S556" t="n">
        <v>39908.9</v>
      </c>
      <c r="T556" t="n">
        <v>91.0408</v>
      </c>
      <c r="U556" t="n">
        <v>0.870598</v>
      </c>
      <c r="V556" t="n">
        <v>40053.4</v>
      </c>
      <c r="W556" t="n">
        <v>39442.4</v>
      </c>
      <c r="X556" t="n">
        <v>1.32922</v>
      </c>
      <c r="Y556" t="n">
        <v>10919.3</v>
      </c>
      <c r="Z556" t="n">
        <v>30491.4</v>
      </c>
    </row>
    <row r="557" ht="15.75" customHeight="1" s="165">
      <c r="A557" s="131" t="n">
        <v>544</v>
      </c>
      <c r="B557" s="131" t="n">
        <v>2.05254</v>
      </c>
      <c r="C557" s="131" t="n">
        <v>6421.6</v>
      </c>
      <c r="D557" s="131" t="n">
        <v>2.22071</v>
      </c>
      <c r="E557" s="131" t="n">
        <v>15721.3</v>
      </c>
      <c r="F557" s="131" t="n">
        <v>0.194148</v>
      </c>
      <c r="G557" s="131" t="n">
        <v>29959.7</v>
      </c>
      <c r="H557" s="131" t="n">
        <v>1.01614</v>
      </c>
      <c r="I557" s="131" t="n">
        <v>9000.48</v>
      </c>
      <c r="J557" s="131" t="n">
        <v>1.33781</v>
      </c>
      <c r="K557" s="131" t="n">
        <v>0</v>
      </c>
      <c r="L557" s="131" t="n">
        <v>9000.48</v>
      </c>
      <c r="M557" s="131" t="n">
        <v>12068</v>
      </c>
      <c r="N557" s="131" t="n">
        <v>0.405576</v>
      </c>
      <c r="O557" s="131" t="n">
        <v>40053.4</v>
      </c>
      <c r="P557" s="131" t="n">
        <v>37948.7</v>
      </c>
      <c r="Q557" s="131" t="n">
        <v>0.746072</v>
      </c>
      <c r="R557" t="n">
        <v>0</v>
      </c>
      <c r="S557" t="n">
        <v>39817.4</v>
      </c>
      <c r="T557" t="n">
        <v>219.081</v>
      </c>
      <c r="U557" t="n">
        <v>0.240606</v>
      </c>
      <c r="V557" t="n">
        <v>40053.4</v>
      </c>
      <c r="W557" t="n">
        <v>39628.4</v>
      </c>
      <c r="X557" t="n">
        <v>1.0841</v>
      </c>
      <c r="Y557" t="n">
        <v>20348.9</v>
      </c>
      <c r="Z557" t="n">
        <v>31318.8</v>
      </c>
    </row>
    <row r="558" ht="15.75" customHeight="1" s="165">
      <c r="A558" s="131" t="n">
        <v>545</v>
      </c>
      <c r="B558" s="131" t="n">
        <v>0.82778</v>
      </c>
      <c r="C558" s="131" t="n">
        <v>13733.6</v>
      </c>
      <c r="D558" s="131" t="n">
        <v>1.05355</v>
      </c>
      <c r="E558" s="131" t="n">
        <v>18594.5</v>
      </c>
      <c r="F558" s="131" t="n">
        <v>0.0227569</v>
      </c>
      <c r="G558" s="131" t="n">
        <v>32656.3</v>
      </c>
      <c r="H558" s="131" t="n">
        <v>0.769638</v>
      </c>
      <c r="I558" s="131" t="n">
        <v>7440.51</v>
      </c>
      <c r="J558" s="131" t="n">
        <v>0.731362</v>
      </c>
      <c r="K558" s="131" t="n">
        <v>0</v>
      </c>
      <c r="L558" s="131" t="n">
        <v>7440.51</v>
      </c>
      <c r="M558" s="131" t="n">
        <v>11826.6</v>
      </c>
      <c r="N558" s="131" t="n">
        <v>0.0401899</v>
      </c>
      <c r="O558" s="131" t="n">
        <v>40053.4</v>
      </c>
      <c r="P558" s="131" t="n">
        <v>35430</v>
      </c>
      <c r="Q558" s="131" t="n">
        <v>0.186475</v>
      </c>
      <c r="R558" t="n">
        <v>0</v>
      </c>
      <c r="S558" t="n">
        <v>39477.9</v>
      </c>
      <c r="T558" t="n">
        <v>682.957</v>
      </c>
      <c r="U558" t="n">
        <v>0.170037</v>
      </c>
      <c r="V558" t="n">
        <v>39746.8</v>
      </c>
      <c r="W558" t="n">
        <v>39357</v>
      </c>
      <c r="X558" t="n">
        <v>0.0902968</v>
      </c>
      <c r="Y558" t="n">
        <v>13535.9</v>
      </c>
      <c r="Z558" t="n">
        <v>36336.8</v>
      </c>
    </row>
    <row r="559" ht="15.75" customHeight="1" s="165">
      <c r="A559" s="131" t="n">
        <v>546</v>
      </c>
      <c r="B559" s="131" t="n">
        <v>0</v>
      </c>
      <c r="C559" s="131" t="n">
        <v>18466.9</v>
      </c>
      <c r="D559" s="131" t="n">
        <v>0</v>
      </c>
      <c r="E559" s="131" t="n">
        <v>23104.1</v>
      </c>
      <c r="F559" s="131" t="n">
        <v>0</v>
      </c>
      <c r="G559" s="131" t="n">
        <v>15254.1</v>
      </c>
      <c r="H559" s="131" t="n">
        <v>0</v>
      </c>
      <c r="I559" s="131" t="n">
        <v>3251.06</v>
      </c>
      <c r="J559" s="131" t="n">
        <v>0</v>
      </c>
      <c r="K559" s="131" t="n">
        <v>742.264</v>
      </c>
      <c r="L559" s="131" t="n">
        <v>3251.06</v>
      </c>
      <c r="M559" s="131" t="n">
        <v>26268.8</v>
      </c>
      <c r="N559" s="131" t="n">
        <v>0</v>
      </c>
      <c r="O559" s="131" t="n">
        <v>40053.4</v>
      </c>
      <c r="P559" s="131" t="n">
        <v>36590.8</v>
      </c>
      <c r="Q559" s="131" t="n">
        <v>0</v>
      </c>
      <c r="R559" t="n">
        <v>0</v>
      </c>
      <c r="S559" t="n">
        <v>38957.3</v>
      </c>
      <c r="T559" t="n">
        <v>1041.71</v>
      </c>
      <c r="U559" t="n">
        <v>0</v>
      </c>
      <c r="V559" t="n">
        <v>39390.2</v>
      </c>
      <c r="W559" t="n">
        <v>38998.3</v>
      </c>
      <c r="X559" t="n">
        <v>0</v>
      </c>
      <c r="Y559" t="n">
        <v>20766.8</v>
      </c>
      <c r="Z559" t="n">
        <v>39157.5</v>
      </c>
    </row>
    <row r="560" ht="15.75" customHeight="1" s="165">
      <c r="A560" s="131" t="n">
        <v>547</v>
      </c>
      <c r="B560" s="131" t="n">
        <v>0</v>
      </c>
      <c r="C560" s="131" t="n">
        <v>24850.8</v>
      </c>
      <c r="D560" s="131" t="n">
        <v>0</v>
      </c>
      <c r="E560" s="131" t="n">
        <v>26850.6</v>
      </c>
      <c r="F560" s="131" t="n">
        <v>0</v>
      </c>
      <c r="G560" s="131" t="n">
        <v>1713.39</v>
      </c>
      <c r="H560" s="131" t="n">
        <v>0</v>
      </c>
      <c r="I560" s="131" t="n">
        <v>3949.72</v>
      </c>
      <c r="J560" s="131" t="n">
        <v>0</v>
      </c>
      <c r="K560" s="131" t="n">
        <v>4924.44</v>
      </c>
      <c r="L560" s="131" t="n">
        <v>3949.72</v>
      </c>
      <c r="M560" s="131" t="n">
        <v>17314.8</v>
      </c>
      <c r="N560" s="131" t="n">
        <v>0</v>
      </c>
      <c r="O560" s="131" t="n">
        <v>40053.4</v>
      </c>
      <c r="P560" s="131" t="n">
        <v>29971.7</v>
      </c>
      <c r="Q560" s="131" t="n">
        <v>0</v>
      </c>
      <c r="R560" t="n">
        <v>0</v>
      </c>
      <c r="S560" t="n">
        <v>40053.4</v>
      </c>
      <c r="T560" t="n">
        <v>483.344</v>
      </c>
      <c r="U560" t="n">
        <v>0</v>
      </c>
      <c r="V560" t="n">
        <v>39061.6</v>
      </c>
      <c r="W560" t="n">
        <v>38303.4</v>
      </c>
      <c r="X560" t="n">
        <v>0</v>
      </c>
      <c r="Y560" t="n">
        <v>37094.1</v>
      </c>
      <c r="Z560" t="n">
        <v>39618.8</v>
      </c>
    </row>
    <row r="561" ht="15.75" customHeight="1" s="165">
      <c r="A561" s="131" t="n">
        <v>548</v>
      </c>
      <c r="B561" s="131" t="n">
        <v>0</v>
      </c>
      <c r="C561" s="131" t="n">
        <v>32241.2</v>
      </c>
      <c r="D561" s="131" t="n">
        <v>0</v>
      </c>
      <c r="E561" s="131" t="n">
        <v>30085</v>
      </c>
      <c r="F561" s="131" t="n">
        <v>0</v>
      </c>
      <c r="G561" s="131" t="n">
        <v>2009.39</v>
      </c>
      <c r="H561" s="131" t="n">
        <v>0</v>
      </c>
      <c r="I561" s="131" t="n">
        <v>4046.75</v>
      </c>
      <c r="J561" s="131" t="n">
        <v>0</v>
      </c>
      <c r="K561" s="131" t="n">
        <v>14168.7</v>
      </c>
      <c r="L561" s="131" t="n">
        <v>4046.75</v>
      </c>
      <c r="M561" s="131" t="n">
        <v>2751.43</v>
      </c>
      <c r="N561" s="131" t="n">
        <v>0</v>
      </c>
      <c r="O561" s="131" t="n">
        <v>40053.4</v>
      </c>
      <c r="P561" s="131" t="n">
        <v>28246.8</v>
      </c>
      <c r="Q561" s="131" t="n">
        <v>0</v>
      </c>
      <c r="R561" t="n">
        <v>6915.89</v>
      </c>
      <c r="S561" t="n">
        <v>40053.4</v>
      </c>
      <c r="T561" t="n">
        <v>4361.06</v>
      </c>
      <c r="U561" t="n">
        <v>0</v>
      </c>
      <c r="V561" t="n">
        <v>37691.2</v>
      </c>
      <c r="W561" t="n">
        <v>37723.6</v>
      </c>
      <c r="X561" t="n">
        <v>0</v>
      </c>
      <c r="Y561" t="n">
        <v>39359.7</v>
      </c>
      <c r="Z561" t="n">
        <v>39997</v>
      </c>
    </row>
    <row r="562" ht="15.75" customHeight="1" s="165">
      <c r="A562" s="131" t="n">
        <v>549</v>
      </c>
      <c r="B562" s="131" t="n">
        <v>0</v>
      </c>
      <c r="C562" s="131" t="n">
        <v>28605.8</v>
      </c>
      <c r="D562" s="131" t="n">
        <v>0</v>
      </c>
      <c r="E562" s="131" t="n">
        <v>33257</v>
      </c>
      <c r="F562" s="131" t="n">
        <v>0</v>
      </c>
      <c r="G562" s="131" t="n">
        <v>5595.38</v>
      </c>
      <c r="H562" s="131" t="n">
        <v>0</v>
      </c>
      <c r="I562" s="131" t="n">
        <v>693.951</v>
      </c>
      <c r="J562" s="131" t="n">
        <v>0</v>
      </c>
      <c r="K562" s="131" t="n">
        <v>22414.5</v>
      </c>
      <c r="L562" s="131" t="n">
        <v>693.951</v>
      </c>
      <c r="M562" s="131" t="n">
        <v>0</v>
      </c>
      <c r="N562" s="131" t="n">
        <v>0</v>
      </c>
      <c r="O562" s="131" t="n">
        <v>40053.4</v>
      </c>
      <c r="P562" s="131" t="n">
        <v>22737.7</v>
      </c>
      <c r="Q562" s="131" t="n">
        <v>0</v>
      </c>
      <c r="R562" t="n">
        <v>12682.6</v>
      </c>
      <c r="S562" t="n">
        <v>40053.4</v>
      </c>
      <c r="T562" t="n">
        <v>5193.78</v>
      </c>
      <c r="U562" t="n">
        <v>0</v>
      </c>
      <c r="V562" t="n">
        <v>35965</v>
      </c>
      <c r="W562" t="n">
        <v>36624.3</v>
      </c>
      <c r="X562" t="n">
        <v>0</v>
      </c>
      <c r="Y562" t="n">
        <v>36774.3</v>
      </c>
      <c r="Z562" t="n">
        <v>40053.4</v>
      </c>
    </row>
    <row r="563" ht="15.75" customHeight="1" s="165">
      <c r="A563" s="131" t="n">
        <v>550</v>
      </c>
      <c r="B563" s="131" t="n">
        <v>0</v>
      </c>
      <c r="C563" s="131" t="n">
        <v>12629.1</v>
      </c>
      <c r="D563" s="131" t="n">
        <v>0</v>
      </c>
      <c r="E563" s="131" t="n">
        <v>32732.1</v>
      </c>
      <c r="F563" s="131" t="n">
        <v>0</v>
      </c>
      <c r="G563" s="131" t="n">
        <v>18127.7</v>
      </c>
      <c r="H563" s="131" t="n">
        <v>0</v>
      </c>
      <c r="I563" s="131" t="n">
        <v>0</v>
      </c>
      <c r="J563" s="131" t="n">
        <v>0</v>
      </c>
      <c r="K563" s="131" t="n">
        <v>28338.7</v>
      </c>
      <c r="L563" s="131" t="n">
        <v>0</v>
      </c>
      <c r="M563" s="131" t="n">
        <v>0</v>
      </c>
      <c r="N563" s="131" t="n">
        <v>0</v>
      </c>
      <c r="O563" s="131" t="n">
        <v>40053.4</v>
      </c>
      <c r="P563" s="131" t="n">
        <v>21402.1</v>
      </c>
      <c r="Q563" s="131" t="n">
        <v>0</v>
      </c>
      <c r="R563" t="n">
        <v>14038.2</v>
      </c>
      <c r="S563" t="n">
        <v>40053.4</v>
      </c>
      <c r="T563" t="n">
        <v>3941.27</v>
      </c>
      <c r="U563" t="n">
        <v>0</v>
      </c>
      <c r="V563" t="n">
        <v>37690.5</v>
      </c>
      <c r="W563" t="n">
        <v>37783.2</v>
      </c>
      <c r="X563" t="n">
        <v>0</v>
      </c>
      <c r="Y563" t="n">
        <v>37158.9</v>
      </c>
      <c r="Z563" t="n">
        <v>40028.9</v>
      </c>
    </row>
    <row r="564" ht="15.75" customHeight="1" s="165">
      <c r="A564" s="131" t="n">
        <v>551</v>
      </c>
      <c r="B564" s="131" t="n">
        <v>0</v>
      </c>
      <c r="C564" s="131" t="n">
        <v>17037.7</v>
      </c>
      <c r="D564" s="131" t="n">
        <v>0</v>
      </c>
      <c r="E564" s="131" t="n">
        <v>36184.2</v>
      </c>
      <c r="F564" s="131" t="n">
        <v>0</v>
      </c>
      <c r="G564" s="131" t="n">
        <v>9273.93</v>
      </c>
      <c r="H564" s="131" t="n">
        <v>0</v>
      </c>
      <c r="I564" s="131" t="n">
        <v>0</v>
      </c>
      <c r="J564" s="131" t="n">
        <v>0</v>
      </c>
      <c r="K564" s="131" t="n">
        <v>20139.9</v>
      </c>
      <c r="L564" s="131" t="n">
        <v>0</v>
      </c>
      <c r="M564" s="131" t="n">
        <v>0</v>
      </c>
      <c r="N564" s="131" t="n">
        <v>0</v>
      </c>
      <c r="O564" s="131" t="n">
        <v>40053.4</v>
      </c>
      <c r="P564" s="131" t="n">
        <v>10339.9</v>
      </c>
      <c r="Q564" s="131" t="n">
        <v>0</v>
      </c>
      <c r="R564" t="n">
        <v>19639</v>
      </c>
      <c r="S564" t="n">
        <v>40053.4</v>
      </c>
      <c r="T564" t="n">
        <v>269.63</v>
      </c>
      <c r="U564" t="n">
        <v>0</v>
      </c>
      <c r="V564" t="n">
        <v>38003.6</v>
      </c>
      <c r="W564" t="n">
        <v>39552.9</v>
      </c>
      <c r="X564" t="n">
        <v>0</v>
      </c>
      <c r="Y564" t="n">
        <v>35012.8</v>
      </c>
      <c r="Z564" t="n">
        <v>39951.4</v>
      </c>
    </row>
    <row r="565" ht="15.75" customHeight="1" s="165">
      <c r="A565" s="131" t="n">
        <v>552</v>
      </c>
      <c r="B565" s="131" t="n">
        <v>0</v>
      </c>
      <c r="C565" s="131" t="n">
        <v>7081.96</v>
      </c>
      <c r="D565" s="131" t="n">
        <v>0</v>
      </c>
      <c r="E565" s="131" t="n">
        <v>32690.1</v>
      </c>
      <c r="F565" s="131" t="n">
        <v>0</v>
      </c>
      <c r="G565" s="131" t="n">
        <v>4975.73</v>
      </c>
      <c r="H565" s="131" t="n">
        <v>0</v>
      </c>
      <c r="I565" s="131" t="n">
        <v>0</v>
      </c>
      <c r="J565" s="131" t="n">
        <v>0</v>
      </c>
      <c r="K565" s="131" t="n">
        <v>15230.9</v>
      </c>
      <c r="L565" s="131" t="n">
        <v>0</v>
      </c>
      <c r="M565" s="131" t="n">
        <v>0</v>
      </c>
      <c r="N565" s="131" t="n">
        <v>0</v>
      </c>
      <c r="O565" s="131" t="n">
        <v>40053.4</v>
      </c>
      <c r="P565" s="131" t="n">
        <v>11647.8</v>
      </c>
      <c r="Q565" s="131" t="n">
        <v>0</v>
      </c>
      <c r="R565" t="n">
        <v>22389.6</v>
      </c>
      <c r="S565" t="n">
        <v>40053.4</v>
      </c>
      <c r="T565" t="n">
        <v>0</v>
      </c>
      <c r="U565" t="n">
        <v>0</v>
      </c>
      <c r="V565" t="n">
        <v>34054.6</v>
      </c>
      <c r="W565" t="n">
        <v>40053.4</v>
      </c>
      <c r="X565" t="n">
        <v>0</v>
      </c>
      <c r="Y565" t="n">
        <v>36323</v>
      </c>
      <c r="Z565" t="n">
        <v>39402.2</v>
      </c>
    </row>
    <row r="566" ht="15.75" customHeight="1" s="165">
      <c r="A566" s="131" t="n">
        <v>553</v>
      </c>
      <c r="B566" s="131" t="n">
        <v>0</v>
      </c>
      <c r="C566" s="131" t="n">
        <v>3238.8</v>
      </c>
      <c r="D566" s="131" t="n">
        <v>0</v>
      </c>
      <c r="E566" s="131" t="n">
        <v>21930</v>
      </c>
      <c r="F566" s="131" t="n">
        <v>0</v>
      </c>
      <c r="G566" s="131" t="n">
        <v>11850.6</v>
      </c>
      <c r="H566" s="131" t="n">
        <v>0</v>
      </c>
      <c r="I566" s="131" t="n">
        <v>0</v>
      </c>
      <c r="J566" s="131" t="n">
        <v>0</v>
      </c>
      <c r="K566" s="131" t="n">
        <v>12960.9</v>
      </c>
      <c r="L566" s="131" t="n">
        <v>0</v>
      </c>
      <c r="M566" s="131" t="n">
        <v>0</v>
      </c>
      <c r="N566" s="131" t="n">
        <v>0</v>
      </c>
      <c r="O566" s="131" t="n">
        <v>40053.4</v>
      </c>
      <c r="P566" s="131" t="n">
        <v>5125.12</v>
      </c>
      <c r="Q566" s="131" t="n">
        <v>0</v>
      </c>
      <c r="R566" t="n">
        <v>23893.9</v>
      </c>
      <c r="S566" t="n">
        <v>40053.4</v>
      </c>
      <c r="T566" t="n">
        <v>0</v>
      </c>
      <c r="U566" t="n">
        <v>0</v>
      </c>
      <c r="V566" t="n">
        <v>30297.7</v>
      </c>
      <c r="W566" t="n">
        <v>40053.4</v>
      </c>
      <c r="X566" t="n">
        <v>0</v>
      </c>
      <c r="Y566" t="n">
        <v>31641.3</v>
      </c>
      <c r="Z566" t="n">
        <v>36965.2</v>
      </c>
    </row>
    <row r="567" ht="15.75" customHeight="1" s="165">
      <c r="A567" s="131" t="n">
        <v>554</v>
      </c>
      <c r="B567" s="131" t="n">
        <v>0</v>
      </c>
      <c r="C567" s="131" t="n">
        <v>32233.8</v>
      </c>
      <c r="D567" s="131" t="n">
        <v>0</v>
      </c>
      <c r="E567" s="131" t="n">
        <v>20350.7</v>
      </c>
      <c r="F567" s="131" t="n">
        <v>0</v>
      </c>
      <c r="G567" s="131" t="n">
        <v>18125.4</v>
      </c>
      <c r="H567" s="131" t="n">
        <v>0</v>
      </c>
      <c r="I567" s="131" t="n">
        <v>0</v>
      </c>
      <c r="J567" s="131" t="n">
        <v>0</v>
      </c>
      <c r="K567" s="131" t="n">
        <v>20191.8</v>
      </c>
      <c r="L567" s="131" t="n">
        <v>0</v>
      </c>
      <c r="M567" s="131" t="n">
        <v>0</v>
      </c>
      <c r="N567" s="131" t="n">
        <v>0</v>
      </c>
      <c r="O567" s="131" t="n">
        <v>40053.4</v>
      </c>
      <c r="P567" s="131" t="n">
        <v>421.145</v>
      </c>
      <c r="Q567" s="131" t="n">
        <v>0</v>
      </c>
      <c r="R567" t="n">
        <v>28344.6</v>
      </c>
      <c r="S567" t="n">
        <v>40053.4</v>
      </c>
      <c r="T567" t="n">
        <v>0</v>
      </c>
      <c r="U567" t="n">
        <v>0</v>
      </c>
      <c r="V567" t="n">
        <v>23643.1</v>
      </c>
      <c r="W567" t="n">
        <v>40053.4</v>
      </c>
      <c r="X567" t="n">
        <v>0</v>
      </c>
      <c r="Y567" t="n">
        <v>15017.9</v>
      </c>
      <c r="Z567" t="n">
        <v>23838.3</v>
      </c>
    </row>
    <row r="568" ht="15.75" customHeight="1" s="165">
      <c r="A568" s="131" t="n">
        <v>555</v>
      </c>
      <c r="B568" s="131" t="n">
        <v>0</v>
      </c>
      <c r="C568" s="131" t="n">
        <v>39382.3</v>
      </c>
      <c r="D568" s="131" t="n">
        <v>0</v>
      </c>
      <c r="E568" s="131" t="n">
        <v>23758.5</v>
      </c>
      <c r="F568" s="131" t="n">
        <v>0</v>
      </c>
      <c r="G568" s="131" t="n">
        <v>24597.6</v>
      </c>
      <c r="H568" s="131" t="n">
        <v>0</v>
      </c>
      <c r="I568" s="131" t="n">
        <v>0</v>
      </c>
      <c r="J568" s="131" t="n">
        <v>0</v>
      </c>
      <c r="K568" s="131" t="n">
        <v>28687.7</v>
      </c>
      <c r="L568" s="131" t="n">
        <v>0</v>
      </c>
      <c r="M568" s="131" t="n">
        <v>0</v>
      </c>
      <c r="N568" s="131" t="n">
        <v>0</v>
      </c>
      <c r="O568" s="131" t="n">
        <v>40053.4</v>
      </c>
      <c r="P568" s="131" t="n">
        <v>781.576</v>
      </c>
      <c r="Q568" s="131" t="n">
        <v>0</v>
      </c>
      <c r="R568" t="n">
        <v>32568.8</v>
      </c>
      <c r="S568" t="n">
        <v>40053.4</v>
      </c>
      <c r="T568" t="n">
        <v>0</v>
      </c>
      <c r="U568" t="n">
        <v>0</v>
      </c>
      <c r="V568" t="n">
        <v>25305.6</v>
      </c>
      <c r="W568" t="n">
        <v>40053.4</v>
      </c>
      <c r="X568" t="n">
        <v>0</v>
      </c>
      <c r="Y568" t="n">
        <v>13502.2</v>
      </c>
      <c r="Z568" t="n">
        <v>31789.4</v>
      </c>
    </row>
    <row r="569" ht="15.75" customHeight="1" s="165">
      <c r="A569" s="131" t="n">
        <v>556</v>
      </c>
      <c r="B569" s="131" t="n">
        <v>0</v>
      </c>
      <c r="C569" s="131" t="n">
        <v>37850.2</v>
      </c>
      <c r="D569" s="131" t="n">
        <v>0</v>
      </c>
      <c r="E569" s="131" t="n">
        <v>18922.2</v>
      </c>
      <c r="F569" s="131" t="n">
        <v>0</v>
      </c>
      <c r="G569" s="131" t="n">
        <v>15713.9</v>
      </c>
      <c r="H569" s="131" t="n">
        <v>0</v>
      </c>
      <c r="I569" s="131" t="n">
        <v>0</v>
      </c>
      <c r="J569" s="131" t="n">
        <v>0</v>
      </c>
      <c r="K569" s="131" t="n">
        <v>24126.3</v>
      </c>
      <c r="L569" s="131" t="n">
        <v>0</v>
      </c>
      <c r="M569" s="131" t="n">
        <v>0</v>
      </c>
      <c r="N569" s="131" t="n">
        <v>0</v>
      </c>
      <c r="O569" s="131" t="n">
        <v>40053.4</v>
      </c>
      <c r="P569" s="131" t="n">
        <v>0</v>
      </c>
      <c r="Q569" s="131" t="n">
        <v>0</v>
      </c>
      <c r="R569" t="n">
        <v>27742</v>
      </c>
      <c r="S569" t="n">
        <v>40053.4</v>
      </c>
      <c r="T569" t="n">
        <v>1735.16</v>
      </c>
      <c r="U569" t="n">
        <v>0</v>
      </c>
      <c r="V569" t="n">
        <v>29023.4</v>
      </c>
      <c r="W569" t="n">
        <v>40001.2</v>
      </c>
      <c r="X569" t="n">
        <v>0</v>
      </c>
      <c r="Y569" t="n">
        <v>10800.3</v>
      </c>
      <c r="Z569" t="n">
        <v>32028.4</v>
      </c>
    </row>
    <row r="570" ht="15.75" customHeight="1" s="165">
      <c r="A570" s="131" t="n">
        <v>557</v>
      </c>
      <c r="B570" s="131" t="n">
        <v>0</v>
      </c>
      <c r="C570" s="131" t="n">
        <v>31635.4</v>
      </c>
      <c r="D570" s="131" t="n">
        <v>0</v>
      </c>
      <c r="E570" s="131" t="n">
        <v>16270.4</v>
      </c>
      <c r="F570" s="131" t="n">
        <v>0</v>
      </c>
      <c r="G570" s="131" t="n">
        <v>1403.42</v>
      </c>
      <c r="H570" s="131" t="n">
        <v>0</v>
      </c>
      <c r="I570" s="131" t="n">
        <v>0</v>
      </c>
      <c r="J570" s="131" t="n">
        <v>0</v>
      </c>
      <c r="K570" s="131" t="n">
        <v>19067.7</v>
      </c>
      <c r="L570" s="131" t="n">
        <v>0</v>
      </c>
      <c r="M570" s="131" t="n">
        <v>277.835</v>
      </c>
      <c r="N570" s="131" t="n">
        <v>0</v>
      </c>
      <c r="O570" s="131" t="n">
        <v>40053.4</v>
      </c>
      <c r="P570" s="131" t="n">
        <v>0</v>
      </c>
      <c r="Q570" s="131" t="n">
        <v>0</v>
      </c>
      <c r="R570" t="n">
        <v>21496.3</v>
      </c>
      <c r="S570" t="n">
        <v>40053.4</v>
      </c>
      <c r="T570" t="n">
        <v>166.629</v>
      </c>
      <c r="U570" t="n">
        <v>0</v>
      </c>
      <c r="V570" t="n">
        <v>28153.2</v>
      </c>
      <c r="W570" t="n">
        <v>39654.9</v>
      </c>
      <c r="X570" t="n">
        <v>0</v>
      </c>
      <c r="Y570" t="n">
        <v>9714.43</v>
      </c>
      <c r="Z570" t="n">
        <v>22625.3</v>
      </c>
    </row>
    <row r="571" ht="15.75" customHeight="1" s="165">
      <c r="A571" s="131" t="n">
        <v>558</v>
      </c>
      <c r="B571" s="131" t="n">
        <v>0</v>
      </c>
      <c r="C571" s="131" t="n">
        <v>33899.5</v>
      </c>
      <c r="D571" s="131" t="n">
        <v>0</v>
      </c>
      <c r="E571" s="131" t="n">
        <v>27377.6</v>
      </c>
      <c r="F571" s="131" t="n">
        <v>0</v>
      </c>
      <c r="G571" s="131" t="n">
        <v>2931.76</v>
      </c>
      <c r="H571" s="131" t="n">
        <v>0</v>
      </c>
      <c r="I571" s="131" t="n">
        <v>0</v>
      </c>
      <c r="J571" s="131" t="n">
        <v>0</v>
      </c>
      <c r="K571" s="131" t="n">
        <v>8107.41</v>
      </c>
      <c r="L571" s="131" t="n">
        <v>0</v>
      </c>
      <c r="M571" s="131" t="n">
        <v>13142.2</v>
      </c>
      <c r="N571" s="131" t="n">
        <v>0</v>
      </c>
      <c r="O571" s="131" t="n">
        <v>40053.4</v>
      </c>
      <c r="P571" s="131" t="n">
        <v>0</v>
      </c>
      <c r="Q571" s="131" t="n">
        <v>0</v>
      </c>
      <c r="R571" t="n">
        <v>15369</v>
      </c>
      <c r="S571" t="n">
        <v>40053.4</v>
      </c>
      <c r="T571" t="n">
        <v>0</v>
      </c>
      <c r="U571" t="n">
        <v>0</v>
      </c>
      <c r="V571" t="n">
        <v>27441.1</v>
      </c>
      <c r="W571" t="n">
        <v>39310.3</v>
      </c>
      <c r="X571" t="n">
        <v>0</v>
      </c>
      <c r="Y571" t="n">
        <v>8644.18</v>
      </c>
      <c r="Z571" t="n">
        <v>19805.7</v>
      </c>
    </row>
    <row r="572" ht="15.75" customHeight="1" s="165">
      <c r="A572" s="131" t="n">
        <v>559</v>
      </c>
      <c r="B572" s="131" t="n">
        <v>0</v>
      </c>
      <c r="C572" s="131" t="n">
        <v>35807.4</v>
      </c>
      <c r="D572" s="131" t="n">
        <v>0</v>
      </c>
      <c r="E572" s="131" t="n">
        <v>36340.1</v>
      </c>
      <c r="F572" s="131" t="n">
        <v>0</v>
      </c>
      <c r="G572" s="131" t="n">
        <v>1393.8</v>
      </c>
      <c r="H572" s="131" t="n">
        <v>0</v>
      </c>
      <c r="I572" s="131" t="n">
        <v>0</v>
      </c>
      <c r="J572" s="131" t="n">
        <v>0</v>
      </c>
      <c r="K572" s="131" t="n">
        <v>14512.8</v>
      </c>
      <c r="L572" s="131" t="n">
        <v>0</v>
      </c>
      <c r="M572" s="131" t="n">
        <v>38013.5</v>
      </c>
      <c r="N572" s="131" t="n">
        <v>0</v>
      </c>
      <c r="O572" s="131" t="n">
        <v>40053.4</v>
      </c>
      <c r="P572" s="131" t="n">
        <v>0</v>
      </c>
      <c r="Q572" s="131" t="n">
        <v>0</v>
      </c>
      <c r="R572" t="n">
        <v>24594.9</v>
      </c>
      <c r="S572" t="n">
        <v>40053.4</v>
      </c>
      <c r="T572" t="n">
        <v>0</v>
      </c>
      <c r="U572" t="n">
        <v>0</v>
      </c>
      <c r="V572" t="n">
        <v>26184.7</v>
      </c>
      <c r="W572" t="n">
        <v>40037.4</v>
      </c>
      <c r="X572" t="n">
        <v>0</v>
      </c>
      <c r="Y572" t="n">
        <v>8648.15</v>
      </c>
      <c r="Z572" t="n">
        <v>15424.3</v>
      </c>
    </row>
    <row r="573" ht="15.75" customHeight="1" s="165">
      <c r="A573" s="131" t="n">
        <v>560</v>
      </c>
      <c r="B573" s="131" t="n">
        <v>0.0890673</v>
      </c>
      <c r="C573" s="131" t="n">
        <v>36483.7</v>
      </c>
      <c r="D573" s="131" t="n">
        <v>0.343057</v>
      </c>
      <c r="E573" s="131" t="n">
        <v>24475.7</v>
      </c>
      <c r="F573" s="131" t="n">
        <v>0.021183</v>
      </c>
      <c r="G573" s="131" t="n">
        <v>117.046</v>
      </c>
      <c r="H573" s="131" t="n">
        <v>0</v>
      </c>
      <c r="I573" s="131" t="n">
        <v>0</v>
      </c>
      <c r="J573" s="131" t="n">
        <v>0</v>
      </c>
      <c r="K573" s="131" t="n">
        <v>38949.2</v>
      </c>
      <c r="L573" s="131" t="n">
        <v>0</v>
      </c>
      <c r="M573" s="131" t="n">
        <v>39622.6</v>
      </c>
      <c r="N573" s="131" t="n">
        <v>0</v>
      </c>
      <c r="O573" s="131" t="n">
        <v>40053.4</v>
      </c>
      <c r="P573" s="131" t="n">
        <v>0</v>
      </c>
      <c r="Q573" s="131" t="n">
        <v>0</v>
      </c>
      <c r="R573" t="n">
        <v>28301.9</v>
      </c>
      <c r="S573" t="n">
        <v>40053.4</v>
      </c>
      <c r="T573" t="n">
        <v>0</v>
      </c>
      <c r="U573" t="n">
        <v>0</v>
      </c>
      <c r="V573" t="n">
        <v>23249.5</v>
      </c>
      <c r="W573" t="n">
        <v>38902.1</v>
      </c>
      <c r="X573" t="n">
        <v>0</v>
      </c>
      <c r="Y573" t="n">
        <v>9638.360000000001</v>
      </c>
      <c r="Z573" t="n">
        <v>6810.82</v>
      </c>
    </row>
    <row r="574" ht="15.75" customHeight="1" s="165">
      <c r="A574" s="131" t="n">
        <v>561</v>
      </c>
      <c r="B574" s="131" t="n">
        <v>1.52122</v>
      </c>
      <c r="C574" s="131" t="n">
        <v>23631.8</v>
      </c>
      <c r="D574" s="131" t="n">
        <v>1.62344</v>
      </c>
      <c r="E574" s="131" t="n">
        <v>9730.200000000001</v>
      </c>
      <c r="F574" s="131" t="n">
        <v>0.0415482</v>
      </c>
      <c r="G574" s="131" t="n">
        <v>968.096</v>
      </c>
      <c r="H574" s="131" t="n">
        <v>1.01977</v>
      </c>
      <c r="I574" s="131" t="n">
        <v>0</v>
      </c>
      <c r="J574" s="131" t="n">
        <v>0.126535</v>
      </c>
      <c r="K574" s="131" t="n">
        <v>3246.38</v>
      </c>
      <c r="L574" s="131" t="n">
        <v>0</v>
      </c>
      <c r="M574" s="131" t="n">
        <v>18496.2</v>
      </c>
      <c r="N574" s="131" t="n">
        <v>0.251226</v>
      </c>
      <c r="O574" s="131" t="n">
        <v>40053.4</v>
      </c>
      <c r="P574" s="131" t="n">
        <v>0</v>
      </c>
      <c r="Q574" s="131" t="n">
        <v>0.610664</v>
      </c>
      <c r="R574" t="n">
        <v>26983.4</v>
      </c>
      <c r="S574" t="n">
        <v>40053.4</v>
      </c>
      <c r="T574" t="n">
        <v>1813.2</v>
      </c>
      <c r="U574" t="n">
        <v>0.0879475</v>
      </c>
      <c r="V574" t="n">
        <v>17204.8</v>
      </c>
      <c r="W574" t="n">
        <v>36505.6</v>
      </c>
      <c r="X574" t="n">
        <v>1.27851</v>
      </c>
      <c r="Y574" t="n">
        <v>5998.69</v>
      </c>
      <c r="Z574" t="n">
        <v>4180.02</v>
      </c>
    </row>
    <row r="575" ht="15.75" customHeight="1" s="165">
      <c r="A575" s="131" t="n">
        <v>562</v>
      </c>
      <c r="B575" s="131" t="n">
        <v>2.57357</v>
      </c>
      <c r="C575" s="131" t="n">
        <v>10244.6</v>
      </c>
      <c r="D575" s="131" t="n">
        <v>1.3457</v>
      </c>
      <c r="E575" s="131" t="n">
        <v>3228.86</v>
      </c>
      <c r="F575" s="131" t="n">
        <v>0.0726662</v>
      </c>
      <c r="G575" s="131" t="n">
        <v>0</v>
      </c>
      <c r="H575" s="131" t="n">
        <v>2.19725</v>
      </c>
      <c r="I575" s="131" t="n">
        <v>587.452</v>
      </c>
      <c r="J575" s="131" t="n">
        <v>0.427656</v>
      </c>
      <c r="K575" s="131" t="n">
        <v>36777.9</v>
      </c>
      <c r="L575" s="131" t="n">
        <v>587.452</v>
      </c>
      <c r="M575" s="131" t="n">
        <v>40053.4</v>
      </c>
      <c r="N575" s="131" t="n">
        <v>1.99693</v>
      </c>
      <c r="O575" s="131" t="n">
        <v>40053.4</v>
      </c>
      <c r="P575" s="131" t="n">
        <v>0</v>
      </c>
      <c r="Q575" s="131" t="n">
        <v>0.846581</v>
      </c>
      <c r="R575" t="n">
        <v>32248.4</v>
      </c>
      <c r="S575" t="n">
        <v>40053.4</v>
      </c>
      <c r="T575" t="n">
        <v>5797.76</v>
      </c>
      <c r="U575" t="n">
        <v>0.592787</v>
      </c>
      <c r="V575" t="n">
        <v>13058.3</v>
      </c>
      <c r="W575" t="n">
        <v>39522.2</v>
      </c>
      <c r="X575" t="n">
        <v>2.46877</v>
      </c>
      <c r="Y575" t="n">
        <v>0</v>
      </c>
      <c r="Z575" t="n">
        <v>3192.4</v>
      </c>
    </row>
    <row r="576" ht="15.75" customHeight="1" s="165">
      <c r="A576" s="131" t="n">
        <v>563</v>
      </c>
      <c r="B576" s="131" t="n">
        <v>3.27453</v>
      </c>
      <c r="C576" s="131" t="n">
        <v>6525.05</v>
      </c>
      <c r="D576" s="131" t="n">
        <v>3.42328</v>
      </c>
      <c r="E576" s="131" t="n">
        <v>78.9499</v>
      </c>
      <c r="F576" s="131" t="n">
        <v>0.155375</v>
      </c>
      <c r="G576" s="131" t="n">
        <v>754.896</v>
      </c>
      <c r="H576" s="131" t="n">
        <v>3.05662</v>
      </c>
      <c r="I576" s="131" t="n">
        <v>7137.16</v>
      </c>
      <c r="J576" s="131" t="n">
        <v>1.12789</v>
      </c>
      <c r="K576" s="131" t="n">
        <v>37467</v>
      </c>
      <c r="L576" s="131" t="n">
        <v>7137.16</v>
      </c>
      <c r="M576" s="131" t="n">
        <v>26793</v>
      </c>
      <c r="N576" s="131" t="n">
        <v>2.72686</v>
      </c>
      <c r="O576" s="131" t="n">
        <v>40053.4</v>
      </c>
      <c r="P576" s="131" t="n">
        <v>72.7868</v>
      </c>
      <c r="Q576" s="131" t="n">
        <v>2.49365</v>
      </c>
      <c r="R576" t="n">
        <v>34064.9</v>
      </c>
      <c r="S576" t="n">
        <v>39269.8</v>
      </c>
      <c r="T576" t="n">
        <v>599.552</v>
      </c>
      <c r="U576" t="n">
        <v>0.453579</v>
      </c>
      <c r="V576" t="n">
        <v>8028.7</v>
      </c>
      <c r="W576" t="n">
        <v>40053.4</v>
      </c>
      <c r="X576" t="n">
        <v>3.28129</v>
      </c>
      <c r="Y576" t="n">
        <v>0</v>
      </c>
      <c r="Z576" t="n">
        <v>2230.13</v>
      </c>
    </row>
    <row r="577" ht="15.75" customHeight="1" s="165">
      <c r="A577" s="131" t="n">
        <v>564</v>
      </c>
      <c r="B577" s="131" t="n">
        <v>3.15903</v>
      </c>
      <c r="C577" s="131" t="n">
        <v>3803.29</v>
      </c>
      <c r="D577" s="131" t="n">
        <v>3.08376</v>
      </c>
      <c r="E577" s="131" t="n">
        <v>0</v>
      </c>
      <c r="F577" s="131" t="n">
        <v>0.223318</v>
      </c>
      <c r="G577" s="131" t="n">
        <v>0</v>
      </c>
      <c r="H577" s="131" t="n">
        <v>3.55679</v>
      </c>
      <c r="I577" s="131" t="n">
        <v>8362.120000000001</v>
      </c>
      <c r="J577" s="131" t="n">
        <v>1.1585</v>
      </c>
      <c r="K577" s="131" t="n">
        <v>32184</v>
      </c>
      <c r="L577" s="131" t="n">
        <v>8362.120000000001</v>
      </c>
      <c r="M577" s="131" t="n">
        <v>32081.3</v>
      </c>
      <c r="N577" s="131" t="n">
        <v>0.368549</v>
      </c>
      <c r="O577" s="131" t="n">
        <v>40033.4</v>
      </c>
      <c r="P577" s="131" t="n">
        <v>879.499</v>
      </c>
      <c r="Q577" s="131" t="n">
        <v>0.753332</v>
      </c>
      <c r="R577" t="n">
        <v>35729.5</v>
      </c>
      <c r="S577" t="n">
        <v>36867.2</v>
      </c>
      <c r="T577" t="n">
        <v>0</v>
      </c>
      <c r="U577" t="n">
        <v>1.43087</v>
      </c>
      <c r="V577" t="n">
        <v>11835.4</v>
      </c>
      <c r="W577" t="n">
        <v>39961.4</v>
      </c>
      <c r="X577" t="n">
        <v>3.71</v>
      </c>
      <c r="Y577" t="n">
        <v>0</v>
      </c>
      <c r="Z577" t="n">
        <v>0</v>
      </c>
    </row>
    <row r="578" ht="15.75" customHeight="1" s="165">
      <c r="A578" s="131" t="n">
        <v>565</v>
      </c>
      <c r="B578" s="131" t="n">
        <v>2.27789</v>
      </c>
      <c r="C578" s="131" t="n">
        <v>1193.66</v>
      </c>
      <c r="D578" s="131" t="n">
        <v>2.87148</v>
      </c>
      <c r="E578" s="131" t="n">
        <v>0</v>
      </c>
      <c r="F578" s="131" t="n">
        <v>0.239668</v>
      </c>
      <c r="G578" s="131" t="n">
        <v>3780.39</v>
      </c>
      <c r="H578" s="131" t="n">
        <v>3.06552</v>
      </c>
      <c r="I578" s="131" t="n">
        <v>9402.370000000001</v>
      </c>
      <c r="J578" s="131" t="n">
        <v>1.5951</v>
      </c>
      <c r="K578" s="131" t="n">
        <v>34823.6</v>
      </c>
      <c r="L578" s="131" t="n">
        <v>9402.370000000001</v>
      </c>
      <c r="M578" s="131" t="n">
        <v>33453.2</v>
      </c>
      <c r="N578" s="131" t="n">
        <v>0.225863</v>
      </c>
      <c r="O578" s="131" t="n">
        <v>39394.6</v>
      </c>
      <c r="P578" s="131" t="n">
        <v>4630.31</v>
      </c>
      <c r="Q578" s="131" t="n">
        <v>0.9933920000000001</v>
      </c>
      <c r="R578" t="n">
        <v>39129.2</v>
      </c>
      <c r="S578" t="n">
        <v>38067.6</v>
      </c>
      <c r="T578" t="n">
        <v>0</v>
      </c>
      <c r="U578" t="n">
        <v>2.10285</v>
      </c>
      <c r="V578" t="n">
        <v>16305.4</v>
      </c>
      <c r="W578" t="n">
        <v>40053.4</v>
      </c>
      <c r="X578" t="n">
        <v>3.74397</v>
      </c>
      <c r="Y578" t="n">
        <v>0</v>
      </c>
      <c r="Z578" t="n">
        <v>12467.1</v>
      </c>
    </row>
    <row r="579" ht="15.75" customHeight="1" s="165">
      <c r="A579" s="131" t="n">
        <v>566</v>
      </c>
      <c r="B579" s="131" t="n">
        <v>2.90386</v>
      </c>
      <c r="C579" s="131" t="n">
        <v>0</v>
      </c>
      <c r="D579" s="131" t="n">
        <v>3.64371</v>
      </c>
      <c r="E579" s="131" t="n">
        <v>157.047</v>
      </c>
      <c r="F579" s="131" t="n">
        <v>0.310494</v>
      </c>
      <c r="G579" s="131" t="n">
        <v>1059.03</v>
      </c>
      <c r="H579" s="131" t="n">
        <v>0.872084</v>
      </c>
      <c r="I579" s="131" t="n">
        <v>13237</v>
      </c>
      <c r="J579" s="131" t="n">
        <v>3.41563</v>
      </c>
      <c r="K579" s="131" t="n">
        <v>27179.1</v>
      </c>
      <c r="L579" s="131" t="n">
        <v>13237</v>
      </c>
      <c r="M579" s="131" t="n">
        <v>12036.2</v>
      </c>
      <c r="N579" s="131" t="n">
        <v>0.786694</v>
      </c>
      <c r="O579" s="131" t="n">
        <v>37940.4</v>
      </c>
      <c r="P579" s="131" t="n">
        <v>5621.45</v>
      </c>
      <c r="Q579" s="131" t="n">
        <v>2.92205</v>
      </c>
      <c r="R579" t="n">
        <v>40053.4</v>
      </c>
      <c r="S579" t="n">
        <v>38927.3</v>
      </c>
      <c r="T579" t="n">
        <v>0</v>
      </c>
      <c r="U579" t="n">
        <v>2.25285</v>
      </c>
      <c r="V579" t="n">
        <v>13132.5</v>
      </c>
      <c r="W579" t="n">
        <v>40053.4</v>
      </c>
      <c r="X579" t="n">
        <v>3.40689</v>
      </c>
      <c r="Y579" t="n">
        <v>0</v>
      </c>
      <c r="Z579" t="n">
        <v>25570.5</v>
      </c>
    </row>
    <row r="580" ht="15.75" customHeight="1" s="165">
      <c r="A580" s="131" t="n">
        <v>567</v>
      </c>
      <c r="B580" s="131" t="n">
        <v>2.46279</v>
      </c>
      <c r="C580" s="131" t="n">
        <v>0</v>
      </c>
      <c r="D580" s="131" t="n">
        <v>3.07893</v>
      </c>
      <c r="E580" s="131" t="n">
        <v>1361.76</v>
      </c>
      <c r="F580" s="131" t="n">
        <v>0.108535</v>
      </c>
      <c r="G580" s="131" t="n">
        <v>4283.75</v>
      </c>
      <c r="H580" s="131" t="n">
        <v>2.43264</v>
      </c>
      <c r="I580" s="131" t="n">
        <v>15605.1</v>
      </c>
      <c r="J580" s="131" t="n">
        <v>2.98527</v>
      </c>
      <c r="K580" s="131" t="n">
        <v>34254.3</v>
      </c>
      <c r="L580" s="131" t="n">
        <v>15605.1</v>
      </c>
      <c r="M580" s="131" t="n">
        <v>16345.3</v>
      </c>
      <c r="N580" s="131" t="n">
        <v>2.87972</v>
      </c>
      <c r="O580" s="131" t="n">
        <v>37080.5</v>
      </c>
      <c r="P580" s="131" t="n">
        <v>5364.08</v>
      </c>
      <c r="Q580" s="131" t="n">
        <v>2.00582</v>
      </c>
      <c r="R580" t="n">
        <v>40053.4</v>
      </c>
      <c r="S580" t="n">
        <v>37878.4</v>
      </c>
      <c r="T580" t="n">
        <v>907.875</v>
      </c>
      <c r="U580" t="n">
        <v>0.473395</v>
      </c>
      <c r="V580" t="n">
        <v>9831.48</v>
      </c>
      <c r="W580" t="n">
        <v>40053.4</v>
      </c>
      <c r="X580" t="n">
        <v>2.68659</v>
      </c>
      <c r="Y580" t="n">
        <v>0</v>
      </c>
      <c r="Z580" t="n">
        <v>17892.1</v>
      </c>
    </row>
    <row r="581" ht="15.75" customHeight="1" s="165">
      <c r="A581" s="131" t="n">
        <v>568</v>
      </c>
      <c r="B581" s="131" t="n">
        <v>1.23076</v>
      </c>
      <c r="C581" s="131" t="n">
        <v>0</v>
      </c>
      <c r="D581" s="131" t="n">
        <v>2.20142</v>
      </c>
      <c r="E581" s="131" t="n">
        <v>2037</v>
      </c>
      <c r="F581" s="131" t="n">
        <v>0.0533365</v>
      </c>
      <c r="G581" s="131" t="n">
        <v>5808.87</v>
      </c>
      <c r="H581" s="131" t="n">
        <v>2.10477</v>
      </c>
      <c r="I581" s="131" t="n">
        <v>20162.6</v>
      </c>
      <c r="J581" s="131" t="n">
        <v>0.301652</v>
      </c>
      <c r="K581" s="131" t="n">
        <v>28133.3</v>
      </c>
      <c r="L581" s="131" t="n">
        <v>20162.6</v>
      </c>
      <c r="M581" s="131" t="n">
        <v>13274.5</v>
      </c>
      <c r="N581" s="131" t="n">
        <v>2.13614</v>
      </c>
      <c r="O581" s="131" t="n">
        <v>34337.1</v>
      </c>
      <c r="P581" s="131" t="n">
        <v>7032.4</v>
      </c>
      <c r="Q581" s="131" t="n">
        <v>0.426333</v>
      </c>
      <c r="R581" t="n">
        <v>40053.4</v>
      </c>
      <c r="S581" t="n">
        <v>37178.6</v>
      </c>
      <c r="T581" t="n">
        <v>756.272</v>
      </c>
      <c r="U581" t="n">
        <v>0.6949610000000001</v>
      </c>
      <c r="V581" t="n">
        <v>9233.110000000001</v>
      </c>
      <c r="W581" t="n">
        <v>40053.4</v>
      </c>
      <c r="X581" t="n">
        <v>1.60323</v>
      </c>
      <c r="Y581" t="n">
        <v>0</v>
      </c>
      <c r="Z581" t="n">
        <v>10771.6</v>
      </c>
    </row>
    <row r="582" ht="15.75" customHeight="1" s="165">
      <c r="A582" s="131" t="n">
        <v>569</v>
      </c>
      <c r="B582" s="131" t="n">
        <v>0.585551</v>
      </c>
      <c r="C582" s="131" t="n">
        <v>0</v>
      </c>
      <c r="D582" s="131" t="n">
        <v>1.05364</v>
      </c>
      <c r="E582" s="131" t="n">
        <v>1773.55</v>
      </c>
      <c r="F582" s="131" t="n">
        <v>0.00625049</v>
      </c>
      <c r="G582" s="131" t="n">
        <v>5655.76</v>
      </c>
      <c r="H582" s="131" t="n">
        <v>0.884424</v>
      </c>
      <c r="I582" s="131" t="n">
        <v>21123.4</v>
      </c>
      <c r="J582" s="131" t="n">
        <v>0.573126</v>
      </c>
      <c r="K582" s="131" t="n">
        <v>32657.3</v>
      </c>
      <c r="L582" s="131" t="n">
        <v>21123.4</v>
      </c>
      <c r="M582" s="131" t="n">
        <v>17455.2</v>
      </c>
      <c r="N582" s="131" t="n">
        <v>1.01915</v>
      </c>
      <c r="O582" s="131" t="n">
        <v>30850.8</v>
      </c>
      <c r="P582" s="131" t="n">
        <v>8225.92</v>
      </c>
      <c r="Q582" s="131" t="n">
        <v>0.102475</v>
      </c>
      <c r="R582" t="n">
        <v>40053.4</v>
      </c>
      <c r="S582" t="n">
        <v>35315.2</v>
      </c>
      <c r="T582" t="n">
        <v>0</v>
      </c>
      <c r="U582" t="n">
        <v>0.00609114</v>
      </c>
      <c r="V582" t="n">
        <v>4597.97</v>
      </c>
      <c r="W582" t="n">
        <v>40053.4</v>
      </c>
      <c r="X582" t="n">
        <v>0.287797</v>
      </c>
      <c r="Y582" t="n">
        <v>0</v>
      </c>
      <c r="Z582" t="n">
        <v>12144.9</v>
      </c>
    </row>
    <row r="583" ht="15.75" customHeight="1" s="165">
      <c r="A583" s="131" t="n">
        <v>570</v>
      </c>
      <c r="B583" s="131" t="n">
        <v>0</v>
      </c>
      <c r="C583" s="131" t="n">
        <v>0</v>
      </c>
      <c r="D583" s="131" t="n">
        <v>0</v>
      </c>
      <c r="E583" s="131" t="n">
        <v>4565.98</v>
      </c>
      <c r="F583" s="131" t="n">
        <v>0</v>
      </c>
      <c r="G583" s="131" t="n">
        <v>1005.27</v>
      </c>
      <c r="H583" s="131" t="n">
        <v>0</v>
      </c>
      <c r="I583" s="131" t="n">
        <v>6654.35</v>
      </c>
      <c r="J583" s="131" t="n">
        <v>0</v>
      </c>
      <c r="K583" s="131" t="n">
        <v>13413.1</v>
      </c>
      <c r="L583" s="131" t="n">
        <v>6654.35</v>
      </c>
      <c r="M583" s="131" t="n">
        <v>8817.709999999999</v>
      </c>
      <c r="N583" s="131" t="n">
        <v>0</v>
      </c>
      <c r="O583" s="131" t="n">
        <v>27075.8</v>
      </c>
      <c r="P583" s="131" t="n">
        <v>9096.15</v>
      </c>
      <c r="Q583" s="131" t="n">
        <v>0</v>
      </c>
      <c r="R583" t="n">
        <v>40053.4</v>
      </c>
      <c r="S583" t="n">
        <v>31680.5</v>
      </c>
      <c r="T583" t="n">
        <v>0</v>
      </c>
      <c r="U583" t="n">
        <v>0</v>
      </c>
      <c r="V583" t="n">
        <v>1482.86</v>
      </c>
      <c r="W583" t="n">
        <v>40053.4</v>
      </c>
      <c r="X583" t="n">
        <v>0</v>
      </c>
      <c r="Y583" t="n">
        <v>0</v>
      </c>
      <c r="Z583" t="n">
        <v>12245.3</v>
      </c>
    </row>
    <row r="584" ht="15.75" customHeight="1" s="165">
      <c r="A584" s="131" t="n">
        <v>571</v>
      </c>
      <c r="B584" s="131" t="n">
        <v>0</v>
      </c>
      <c r="C584" s="131" t="n">
        <v>1395.18</v>
      </c>
      <c r="D584" s="131" t="n">
        <v>0</v>
      </c>
      <c r="E584" s="131" t="n">
        <v>8954.940000000001</v>
      </c>
      <c r="F584" s="131" t="n">
        <v>0</v>
      </c>
      <c r="G584" s="131" t="n">
        <v>0</v>
      </c>
      <c r="H584" s="131" t="n">
        <v>0</v>
      </c>
      <c r="I584" s="131" t="n">
        <v>7294.85</v>
      </c>
      <c r="J584" s="131" t="n">
        <v>0</v>
      </c>
      <c r="K584" s="131" t="n">
        <v>24377.5</v>
      </c>
      <c r="L584" s="131" t="n">
        <v>7294.85</v>
      </c>
      <c r="M584" s="131" t="n">
        <v>16558.5</v>
      </c>
      <c r="N584" s="131" t="n">
        <v>0</v>
      </c>
      <c r="O584" s="131" t="n">
        <v>21830.8</v>
      </c>
      <c r="P584" s="131" t="n">
        <v>10484.2</v>
      </c>
      <c r="Q584" s="131" t="n">
        <v>0</v>
      </c>
      <c r="R584" t="n">
        <v>40053.4</v>
      </c>
      <c r="S584" t="n">
        <v>39315.5</v>
      </c>
      <c r="T584" t="n">
        <v>0</v>
      </c>
      <c r="U584" t="n">
        <v>0</v>
      </c>
      <c r="V584" t="n">
        <v>7696.47</v>
      </c>
      <c r="W584" t="n">
        <v>40053.4</v>
      </c>
      <c r="X584" t="n">
        <v>0</v>
      </c>
      <c r="Y584" t="n">
        <v>1314.27</v>
      </c>
      <c r="Z584" t="n">
        <v>19167.3</v>
      </c>
    </row>
    <row r="585" ht="15.75" customHeight="1" s="165">
      <c r="A585" s="131" t="n">
        <v>572</v>
      </c>
      <c r="B585" s="131" t="n">
        <v>0</v>
      </c>
      <c r="C585" s="131" t="n">
        <v>4469.03</v>
      </c>
      <c r="D585" s="131" t="n">
        <v>0</v>
      </c>
      <c r="E585" s="131" t="n">
        <v>13361</v>
      </c>
      <c r="F585" s="131" t="n">
        <v>0</v>
      </c>
      <c r="G585" s="131" t="n">
        <v>0</v>
      </c>
      <c r="H585" s="131" t="n">
        <v>0</v>
      </c>
      <c r="I585" s="131" t="n">
        <v>0</v>
      </c>
      <c r="J585" s="131" t="n">
        <v>0</v>
      </c>
      <c r="K585" s="131" t="n">
        <v>14518.1</v>
      </c>
      <c r="L585" s="131" t="n">
        <v>0</v>
      </c>
      <c r="M585" s="131" t="n">
        <v>16137.4</v>
      </c>
      <c r="N585" s="131" t="n">
        <v>0</v>
      </c>
      <c r="O585" s="131" t="n">
        <v>14369.2</v>
      </c>
      <c r="P585" s="131" t="n">
        <v>11827.6</v>
      </c>
      <c r="Q585" s="131" t="n">
        <v>0</v>
      </c>
      <c r="R585" t="n">
        <v>40053.4</v>
      </c>
      <c r="S585" t="n">
        <v>39705.1</v>
      </c>
      <c r="T585" t="n">
        <v>0</v>
      </c>
      <c r="U585" t="n">
        <v>0</v>
      </c>
      <c r="V585" t="n">
        <v>201.553</v>
      </c>
      <c r="W585" t="n">
        <v>40053.4</v>
      </c>
      <c r="X585" t="n">
        <v>0</v>
      </c>
      <c r="Y585" t="n">
        <v>3140.15</v>
      </c>
      <c r="Z585" t="n">
        <v>17539.2</v>
      </c>
    </row>
    <row r="586" ht="15.75" customHeight="1" s="165">
      <c r="A586" s="131" t="n">
        <v>573</v>
      </c>
      <c r="B586" s="131" t="n">
        <v>0</v>
      </c>
      <c r="C586" s="131" t="n">
        <v>11643.2</v>
      </c>
      <c r="D586" s="131" t="n">
        <v>0</v>
      </c>
      <c r="E586" s="131" t="n">
        <v>32746.9</v>
      </c>
      <c r="F586" s="131" t="n">
        <v>0</v>
      </c>
      <c r="G586" s="131" t="n">
        <v>0</v>
      </c>
      <c r="H586" s="131" t="n">
        <v>0</v>
      </c>
      <c r="I586" s="131" t="n">
        <v>0</v>
      </c>
      <c r="J586" s="131" t="n">
        <v>0</v>
      </c>
      <c r="K586" s="131" t="n">
        <v>2193.5</v>
      </c>
      <c r="L586" s="131" t="n">
        <v>0</v>
      </c>
      <c r="M586" s="131" t="n">
        <v>6837.7</v>
      </c>
      <c r="N586" s="131" t="n">
        <v>0</v>
      </c>
      <c r="O586" s="131" t="n">
        <v>8851.209999999999</v>
      </c>
      <c r="P586" s="131" t="n">
        <v>17121</v>
      </c>
      <c r="Q586" s="131" t="n">
        <v>0</v>
      </c>
      <c r="R586" t="n">
        <v>39781.3</v>
      </c>
      <c r="S586" t="n">
        <v>39774.2</v>
      </c>
      <c r="T586" t="n">
        <v>0</v>
      </c>
      <c r="U586" t="n">
        <v>0</v>
      </c>
      <c r="V586" t="n">
        <v>0</v>
      </c>
      <c r="W586" t="n">
        <v>40053.4</v>
      </c>
      <c r="X586" t="n">
        <v>0</v>
      </c>
      <c r="Y586" t="n">
        <v>3603.82</v>
      </c>
      <c r="Z586" t="n">
        <v>21639.6</v>
      </c>
    </row>
    <row r="587" ht="15.75" customHeight="1" s="165">
      <c r="A587" s="131" t="n">
        <v>574</v>
      </c>
      <c r="B587" s="131" t="n">
        <v>0</v>
      </c>
      <c r="C587" s="131" t="n">
        <v>8667.059999999999</v>
      </c>
      <c r="D587" s="131" t="n">
        <v>0</v>
      </c>
      <c r="E587" s="131" t="n">
        <v>36598.9</v>
      </c>
      <c r="F587" s="131" t="n">
        <v>0</v>
      </c>
      <c r="G587" s="131" t="n">
        <v>0</v>
      </c>
      <c r="H587" s="131" t="n">
        <v>0</v>
      </c>
      <c r="I587" s="131" t="n">
        <v>0</v>
      </c>
      <c r="J587" s="131" t="n">
        <v>0</v>
      </c>
      <c r="K587" s="131" t="n">
        <v>17013</v>
      </c>
      <c r="L587" s="131" t="n">
        <v>0</v>
      </c>
      <c r="M587" s="131" t="n">
        <v>1134.41</v>
      </c>
      <c r="N587" s="131" t="n">
        <v>0</v>
      </c>
      <c r="O587" s="131" t="n">
        <v>11522.8</v>
      </c>
      <c r="P587" s="131" t="n">
        <v>23762.1</v>
      </c>
      <c r="Q587" s="131" t="n">
        <v>0</v>
      </c>
      <c r="R587" t="n">
        <v>40053.4</v>
      </c>
      <c r="S587" t="n">
        <v>39105</v>
      </c>
      <c r="T587" t="n">
        <v>0</v>
      </c>
      <c r="U587" t="n">
        <v>0</v>
      </c>
      <c r="V587" t="n">
        <v>0</v>
      </c>
      <c r="W587" t="n">
        <v>39477.3</v>
      </c>
      <c r="X587" t="n">
        <v>0</v>
      </c>
      <c r="Y587" t="n">
        <v>4566.61</v>
      </c>
      <c r="Z587" t="n">
        <v>15335.8</v>
      </c>
    </row>
    <row r="588" ht="15.75" customHeight="1" s="165">
      <c r="A588" s="131" t="n">
        <v>575</v>
      </c>
      <c r="B588" s="131" t="n">
        <v>0</v>
      </c>
      <c r="C588" s="131" t="n">
        <v>12431.5</v>
      </c>
      <c r="D588" s="131" t="n">
        <v>0</v>
      </c>
      <c r="E588" s="131" t="n">
        <v>33777.6</v>
      </c>
      <c r="F588" s="131" t="n">
        <v>0</v>
      </c>
      <c r="G588" s="131" t="n">
        <v>0</v>
      </c>
      <c r="H588" s="131" t="n">
        <v>0</v>
      </c>
      <c r="I588" s="131" t="n">
        <v>0</v>
      </c>
      <c r="J588" s="131" t="n">
        <v>0</v>
      </c>
      <c r="K588" s="131" t="n">
        <v>10123.2</v>
      </c>
      <c r="L588" s="131" t="n">
        <v>0</v>
      </c>
      <c r="M588" s="131" t="n">
        <v>1061.57</v>
      </c>
      <c r="N588" s="131" t="n">
        <v>0</v>
      </c>
      <c r="O588" s="131" t="n">
        <v>5853.23</v>
      </c>
      <c r="P588" s="131" t="n">
        <v>28812.7</v>
      </c>
      <c r="Q588" s="131" t="n">
        <v>0</v>
      </c>
      <c r="R588" t="n">
        <v>39733.4</v>
      </c>
      <c r="S588" t="n">
        <v>38498.1</v>
      </c>
      <c r="T588" t="n">
        <v>0</v>
      </c>
      <c r="U588" t="n">
        <v>0</v>
      </c>
      <c r="V588" t="n">
        <v>1164.95</v>
      </c>
      <c r="W588" t="n">
        <v>36024.8</v>
      </c>
      <c r="X588" t="n">
        <v>0</v>
      </c>
      <c r="Y588" t="n">
        <v>5214.16</v>
      </c>
      <c r="Z588" t="n">
        <v>13563.8</v>
      </c>
    </row>
    <row r="589" ht="15.75" customHeight="1" s="165">
      <c r="A589" s="131" t="n">
        <v>576</v>
      </c>
      <c r="B589" s="131" t="n">
        <v>0</v>
      </c>
      <c r="C589" s="131" t="n">
        <v>13034.1</v>
      </c>
      <c r="D589" s="131" t="n">
        <v>0</v>
      </c>
      <c r="E589" s="131" t="n">
        <v>31849</v>
      </c>
      <c r="F589" s="131" t="n">
        <v>0</v>
      </c>
      <c r="G589" s="131" t="n">
        <v>0</v>
      </c>
      <c r="H589" s="131" t="n">
        <v>0</v>
      </c>
      <c r="I589" s="131" t="n">
        <v>2992.1</v>
      </c>
      <c r="J589" s="131" t="n">
        <v>0</v>
      </c>
      <c r="K589" s="131" t="n">
        <v>3495.23</v>
      </c>
      <c r="L589" s="131" t="n">
        <v>2992.1</v>
      </c>
      <c r="M589" s="131" t="n">
        <v>0</v>
      </c>
      <c r="N589" s="131" t="n">
        <v>0</v>
      </c>
      <c r="O589" s="131" t="n">
        <v>5004.05</v>
      </c>
      <c r="P589" s="131" t="n">
        <v>30950.8</v>
      </c>
      <c r="Q589" s="131" t="n">
        <v>0</v>
      </c>
      <c r="R589" t="n">
        <v>39285.3</v>
      </c>
      <c r="S589" t="n">
        <v>37679.1</v>
      </c>
      <c r="T589" t="n">
        <v>0</v>
      </c>
      <c r="U589" t="n">
        <v>0</v>
      </c>
      <c r="V589" t="n">
        <v>605.226</v>
      </c>
      <c r="W589" t="n">
        <v>17590.5</v>
      </c>
      <c r="X589" t="n">
        <v>0</v>
      </c>
      <c r="Y589" t="n">
        <v>6267.2</v>
      </c>
      <c r="Z589" t="n">
        <v>19005.5</v>
      </c>
    </row>
    <row r="590" ht="15.75" customHeight="1" s="165">
      <c r="A590" s="131" t="n">
        <v>577</v>
      </c>
      <c r="B590" s="131" t="n">
        <v>0</v>
      </c>
      <c r="C590" s="131" t="n">
        <v>9377.459999999999</v>
      </c>
      <c r="D590" s="131" t="n">
        <v>0</v>
      </c>
      <c r="E590" s="131" t="n">
        <v>29204.1</v>
      </c>
      <c r="F590" s="131" t="n">
        <v>0</v>
      </c>
      <c r="G590" s="131" t="n">
        <v>0</v>
      </c>
      <c r="H590" s="131" t="n">
        <v>0</v>
      </c>
      <c r="I590" s="131" t="n">
        <v>1304.87</v>
      </c>
      <c r="J590" s="131" t="n">
        <v>0</v>
      </c>
      <c r="K590" s="131" t="n">
        <v>1880.34</v>
      </c>
      <c r="L590" s="131" t="n">
        <v>1304.87</v>
      </c>
      <c r="M590" s="131" t="n">
        <v>0</v>
      </c>
      <c r="N590" s="131" t="n">
        <v>0</v>
      </c>
      <c r="O590" s="131" t="n">
        <v>6912.7</v>
      </c>
      <c r="P590" s="131" t="n">
        <v>29319.7</v>
      </c>
      <c r="Q590" s="131" t="n">
        <v>0</v>
      </c>
      <c r="R590" t="n">
        <v>37980.3</v>
      </c>
      <c r="S590" t="n">
        <v>35725.2</v>
      </c>
      <c r="T590" t="n">
        <v>0</v>
      </c>
      <c r="U590" t="n">
        <v>0</v>
      </c>
      <c r="V590" t="n">
        <v>3790.7</v>
      </c>
      <c r="W590" t="n">
        <v>14741.9</v>
      </c>
      <c r="X590" t="n">
        <v>0</v>
      </c>
      <c r="Y590" t="n">
        <v>7681.37</v>
      </c>
      <c r="Z590" t="n">
        <v>24121.2</v>
      </c>
    </row>
    <row r="591" ht="15.75" customHeight="1" s="165">
      <c r="A591" s="131" t="n">
        <v>578</v>
      </c>
      <c r="B591" s="131" t="n">
        <v>0</v>
      </c>
      <c r="C591" s="131" t="n">
        <v>6593.56</v>
      </c>
      <c r="D591" s="131" t="n">
        <v>0</v>
      </c>
      <c r="E591" s="131" t="n">
        <v>33307.3</v>
      </c>
      <c r="F591" s="131" t="n">
        <v>0</v>
      </c>
      <c r="G591" s="131" t="n">
        <v>0</v>
      </c>
      <c r="H591" s="131" t="n">
        <v>0</v>
      </c>
      <c r="I591" s="131" t="n">
        <v>0</v>
      </c>
      <c r="J591" s="131" t="n">
        <v>0</v>
      </c>
      <c r="K591" s="131" t="n">
        <v>1662.32</v>
      </c>
      <c r="L591" s="131" t="n">
        <v>0</v>
      </c>
      <c r="M591" s="131" t="n">
        <v>0</v>
      </c>
      <c r="N591" s="131" t="n">
        <v>0</v>
      </c>
      <c r="O591" s="131" t="n">
        <v>3981.38</v>
      </c>
      <c r="P591" s="131" t="n">
        <v>28032.4</v>
      </c>
      <c r="Q591" s="131" t="n">
        <v>0</v>
      </c>
      <c r="R591" t="n">
        <v>39099.4</v>
      </c>
      <c r="S591" t="n">
        <v>33332.4</v>
      </c>
      <c r="T591" t="n">
        <v>333.09</v>
      </c>
      <c r="U591" t="n">
        <v>0</v>
      </c>
      <c r="V591" t="n">
        <v>18342.6</v>
      </c>
      <c r="W591" t="n">
        <v>6133.63</v>
      </c>
      <c r="X591" t="n">
        <v>0</v>
      </c>
      <c r="Y591" t="n">
        <v>10528</v>
      </c>
      <c r="Z591" t="n">
        <v>30074.5</v>
      </c>
    </row>
    <row r="592" ht="15.75" customHeight="1" s="165">
      <c r="A592" s="131" t="n">
        <v>579</v>
      </c>
      <c r="B592" s="131" t="n">
        <v>0</v>
      </c>
      <c r="C592" s="131" t="n">
        <v>5763.2</v>
      </c>
      <c r="D592" s="131" t="n">
        <v>0</v>
      </c>
      <c r="E592" s="131" t="n">
        <v>36793.3</v>
      </c>
      <c r="F592" s="131" t="n">
        <v>0</v>
      </c>
      <c r="G592" s="131" t="n">
        <v>0</v>
      </c>
      <c r="H592" s="131" t="n">
        <v>0</v>
      </c>
      <c r="I592" s="131" t="n">
        <v>0</v>
      </c>
      <c r="J592" s="131" t="n">
        <v>0</v>
      </c>
      <c r="K592" s="131" t="n">
        <v>989.625</v>
      </c>
      <c r="L592" s="131" t="n">
        <v>0</v>
      </c>
      <c r="M592" s="131" t="n">
        <v>0</v>
      </c>
      <c r="N592" s="131" t="n">
        <v>0</v>
      </c>
      <c r="O592" s="131" t="n">
        <v>2328.32</v>
      </c>
      <c r="P592" s="131" t="n">
        <v>30510.9</v>
      </c>
      <c r="Q592" s="131" t="n">
        <v>0</v>
      </c>
      <c r="R592" t="n">
        <v>38797.5</v>
      </c>
      <c r="S592" t="n">
        <v>27106.5</v>
      </c>
      <c r="T592" t="n">
        <v>199.848</v>
      </c>
      <c r="U592" t="n">
        <v>0</v>
      </c>
      <c r="V592" t="n">
        <v>31699.6</v>
      </c>
      <c r="W592" t="n">
        <v>10014.2</v>
      </c>
      <c r="X592" t="n">
        <v>0</v>
      </c>
      <c r="Y592" t="n">
        <v>14193.2</v>
      </c>
      <c r="Z592" t="n">
        <v>33629.7</v>
      </c>
    </row>
    <row r="593" ht="15.75" customHeight="1" s="165">
      <c r="A593" s="131" t="n">
        <v>580</v>
      </c>
      <c r="B593" s="131" t="n">
        <v>0</v>
      </c>
      <c r="C593" s="131" t="n">
        <v>2884.56</v>
      </c>
      <c r="D593" s="131" t="n">
        <v>0</v>
      </c>
      <c r="E593" s="131" t="n">
        <v>37693.4</v>
      </c>
      <c r="F593" s="131" t="n">
        <v>0</v>
      </c>
      <c r="G593" s="131" t="n">
        <v>0</v>
      </c>
      <c r="H593" s="131" t="n">
        <v>0</v>
      </c>
      <c r="I593" s="131" t="n">
        <v>0</v>
      </c>
      <c r="J593" s="131" t="n">
        <v>0</v>
      </c>
      <c r="K593" s="131" t="n">
        <v>233.808</v>
      </c>
      <c r="L593" s="131" t="n">
        <v>0</v>
      </c>
      <c r="M593" s="131" t="n">
        <v>0</v>
      </c>
      <c r="N593" s="131" t="n">
        <v>0</v>
      </c>
      <c r="O593" s="131" t="n">
        <v>1559.01</v>
      </c>
      <c r="P593" s="131" t="n">
        <v>27721.6</v>
      </c>
      <c r="Q593" s="131" t="n">
        <v>0</v>
      </c>
      <c r="R593" t="n">
        <v>38409.7</v>
      </c>
      <c r="S593" t="n">
        <v>19492.8</v>
      </c>
      <c r="T593" t="n">
        <v>314.026</v>
      </c>
      <c r="U593" t="n">
        <v>0</v>
      </c>
      <c r="V593" t="n">
        <v>34148.4</v>
      </c>
      <c r="W593" t="n">
        <v>30637.8</v>
      </c>
      <c r="X593" t="n">
        <v>0</v>
      </c>
      <c r="Y593" t="n">
        <v>14797.5</v>
      </c>
      <c r="Z593" t="n">
        <v>33425</v>
      </c>
    </row>
    <row r="594" ht="15.75" customHeight="1" s="165">
      <c r="A594" s="131" t="n">
        <v>581</v>
      </c>
      <c r="B594" s="131" t="n">
        <v>0</v>
      </c>
      <c r="C594" s="131" t="n">
        <v>6711.52</v>
      </c>
      <c r="D594" s="131" t="n">
        <v>0</v>
      </c>
      <c r="E594" s="131" t="n">
        <v>38269.5</v>
      </c>
      <c r="F594" s="131" t="n">
        <v>0</v>
      </c>
      <c r="G594" s="131" t="n">
        <v>0</v>
      </c>
      <c r="H594" s="131" t="n">
        <v>0</v>
      </c>
      <c r="I594" s="131" t="n">
        <v>2448.04</v>
      </c>
      <c r="J594" s="131" t="n">
        <v>0</v>
      </c>
      <c r="K594" s="131" t="n">
        <v>0</v>
      </c>
      <c r="L594" s="131" t="n">
        <v>2448.04</v>
      </c>
      <c r="M594" s="131" t="n">
        <v>0</v>
      </c>
      <c r="N594" s="131" t="n">
        <v>0</v>
      </c>
      <c r="O594" s="131" t="n">
        <v>1602.71</v>
      </c>
      <c r="P594" s="131" t="n">
        <v>23139.2</v>
      </c>
      <c r="Q594" s="131" t="n">
        <v>0</v>
      </c>
      <c r="R594" t="n">
        <v>37779.5</v>
      </c>
      <c r="S594" t="n">
        <v>20185.7</v>
      </c>
      <c r="T594" t="n">
        <v>727.737</v>
      </c>
      <c r="U594" t="n">
        <v>0</v>
      </c>
      <c r="V594" t="n">
        <v>33662.3</v>
      </c>
      <c r="W594" t="n">
        <v>20902.4</v>
      </c>
      <c r="X594" t="n">
        <v>0</v>
      </c>
      <c r="Y594" t="n">
        <v>14840.5</v>
      </c>
      <c r="Z594" t="n">
        <v>33912.9</v>
      </c>
    </row>
    <row r="595" ht="15.75" customHeight="1" s="165">
      <c r="A595" s="131" t="n">
        <v>582</v>
      </c>
      <c r="B595" s="131" t="n">
        <v>0</v>
      </c>
      <c r="C595" s="131" t="n">
        <v>11211</v>
      </c>
      <c r="D595" s="131" t="n">
        <v>0</v>
      </c>
      <c r="E595" s="131" t="n">
        <v>37551.1</v>
      </c>
      <c r="F595" s="131" t="n">
        <v>0</v>
      </c>
      <c r="G595" s="131" t="n">
        <v>0</v>
      </c>
      <c r="H595" s="131" t="n">
        <v>0</v>
      </c>
      <c r="I595" s="131" t="n">
        <v>0</v>
      </c>
      <c r="J595" s="131" t="n">
        <v>0</v>
      </c>
      <c r="K595" s="131" t="n">
        <v>0</v>
      </c>
      <c r="L595" s="131" t="n">
        <v>0</v>
      </c>
      <c r="M595" s="131" t="n">
        <v>0</v>
      </c>
      <c r="N595" s="131" t="n">
        <v>0</v>
      </c>
      <c r="O595" s="131" t="n">
        <v>1046.82</v>
      </c>
      <c r="P595" s="131" t="n">
        <v>21563.7</v>
      </c>
      <c r="Q595" s="131" t="n">
        <v>0</v>
      </c>
      <c r="R595" t="n">
        <v>36908</v>
      </c>
      <c r="S595" t="n">
        <v>21589.9</v>
      </c>
      <c r="T595" t="n">
        <v>1023.79</v>
      </c>
      <c r="U595" t="n">
        <v>0</v>
      </c>
      <c r="V595" t="n">
        <v>33271.3</v>
      </c>
      <c r="W595" t="n">
        <v>11960.4</v>
      </c>
      <c r="X595" t="n">
        <v>0</v>
      </c>
      <c r="Y595" t="n">
        <v>14728.2</v>
      </c>
      <c r="Z595" t="n">
        <v>36054.4</v>
      </c>
    </row>
    <row r="596" ht="15.75" customHeight="1" s="165">
      <c r="A596" s="131" t="n">
        <v>583</v>
      </c>
      <c r="B596" s="131" t="n">
        <v>0</v>
      </c>
      <c r="C596" s="131" t="n">
        <v>17172.9</v>
      </c>
      <c r="D596" s="131" t="n">
        <v>0</v>
      </c>
      <c r="E596" s="131" t="n">
        <v>36986.3</v>
      </c>
      <c r="F596" s="131" t="n">
        <v>0</v>
      </c>
      <c r="G596" s="131" t="n">
        <v>0</v>
      </c>
      <c r="H596" s="131" t="n">
        <v>0</v>
      </c>
      <c r="I596" s="131" t="n">
        <v>0</v>
      </c>
      <c r="J596" s="131" t="n">
        <v>0</v>
      </c>
      <c r="K596" s="131" t="n">
        <v>0</v>
      </c>
      <c r="L596" s="131" t="n">
        <v>0</v>
      </c>
      <c r="M596" s="131" t="n">
        <v>0</v>
      </c>
      <c r="N596" s="131" t="n">
        <v>0</v>
      </c>
      <c r="O596" s="131" t="n">
        <v>0</v>
      </c>
      <c r="P596" s="131" t="n">
        <v>27950.1</v>
      </c>
      <c r="Q596" s="131" t="n">
        <v>0</v>
      </c>
      <c r="R596" t="n">
        <v>30879</v>
      </c>
      <c r="S596" t="n">
        <v>17633.5</v>
      </c>
      <c r="T596" t="n">
        <v>2457.3</v>
      </c>
      <c r="U596" t="n">
        <v>0</v>
      </c>
      <c r="V596" t="n">
        <v>23002.2</v>
      </c>
      <c r="W596" t="n">
        <v>9893.200000000001</v>
      </c>
      <c r="X596" t="n">
        <v>0</v>
      </c>
      <c r="Y596" t="n">
        <v>17938.4</v>
      </c>
      <c r="Z596" t="n">
        <v>32546</v>
      </c>
    </row>
    <row r="597" ht="15.75" customHeight="1" s="165">
      <c r="A597" s="131" t="n">
        <v>584</v>
      </c>
      <c r="B597" s="131" t="n">
        <v>0.08622349999999999</v>
      </c>
      <c r="C597" s="131" t="n">
        <v>20131.6</v>
      </c>
      <c r="D597" s="131" t="n">
        <v>0.394496</v>
      </c>
      <c r="E597" s="131" t="n">
        <v>39160</v>
      </c>
      <c r="F597" s="131" t="n">
        <v>0.616922</v>
      </c>
      <c r="G597" s="131" t="n">
        <v>0</v>
      </c>
      <c r="H597" s="131" t="n">
        <v>0</v>
      </c>
      <c r="I597" s="131" t="n">
        <v>0</v>
      </c>
      <c r="J597" s="131" t="n">
        <v>0</v>
      </c>
      <c r="K597" s="131" t="n">
        <v>0</v>
      </c>
      <c r="L597" s="131" t="n">
        <v>0</v>
      </c>
      <c r="M597" s="131" t="n">
        <v>0</v>
      </c>
      <c r="N597" s="131" t="n">
        <v>0</v>
      </c>
      <c r="O597" s="131" t="n">
        <v>0</v>
      </c>
      <c r="P597" s="131" t="n">
        <v>29028.6</v>
      </c>
      <c r="Q597" s="131" t="n">
        <v>0</v>
      </c>
      <c r="R597" t="n">
        <v>34314.5</v>
      </c>
      <c r="S597" t="n">
        <v>19570.6</v>
      </c>
      <c r="T597" t="n">
        <v>0</v>
      </c>
      <c r="U597" t="n">
        <v>0</v>
      </c>
      <c r="V597" t="n">
        <v>15265.8</v>
      </c>
      <c r="W597" t="n">
        <v>8795.5</v>
      </c>
      <c r="X597" t="n">
        <v>0</v>
      </c>
      <c r="Y597" t="n">
        <v>18099.3</v>
      </c>
      <c r="Z597" t="n">
        <v>28815</v>
      </c>
    </row>
    <row r="598" ht="15.75" customHeight="1" s="165">
      <c r="A598" s="131" t="n">
        <v>585</v>
      </c>
      <c r="B598" s="131" t="n">
        <v>1.46818</v>
      </c>
      <c r="C598" s="131" t="n">
        <v>5299.68</v>
      </c>
      <c r="D598" s="131" t="n">
        <v>1.72508</v>
      </c>
      <c r="E598" s="131" t="n">
        <v>39043.7</v>
      </c>
      <c r="F598" s="131" t="n">
        <v>0.12222</v>
      </c>
      <c r="G598" s="131" t="n">
        <v>0</v>
      </c>
      <c r="H598" s="131" t="n">
        <v>0.228835</v>
      </c>
      <c r="I598" s="131" t="n">
        <v>0</v>
      </c>
      <c r="J598" s="131" t="n">
        <v>1.29432</v>
      </c>
      <c r="K598" s="131" t="n">
        <v>0</v>
      </c>
      <c r="L598" s="131" t="n">
        <v>0</v>
      </c>
      <c r="M598" s="131" t="n">
        <v>571.698</v>
      </c>
      <c r="N598" s="131" t="n">
        <v>0.468349</v>
      </c>
      <c r="O598" s="131" t="n">
        <v>0</v>
      </c>
      <c r="P598" s="131" t="n">
        <v>29566.4</v>
      </c>
      <c r="Q598" s="131" t="n">
        <v>0.543317</v>
      </c>
      <c r="R598" t="n">
        <v>25873.1</v>
      </c>
      <c r="S598" t="n">
        <v>10524.4</v>
      </c>
      <c r="T598" t="n">
        <v>0</v>
      </c>
      <c r="U598" t="n">
        <v>0.277908</v>
      </c>
      <c r="V598" t="n">
        <v>20169.9</v>
      </c>
      <c r="W598" t="n">
        <v>20668.2</v>
      </c>
      <c r="X598" t="n">
        <v>1.10328</v>
      </c>
      <c r="Y598" t="n">
        <v>14300</v>
      </c>
      <c r="Z598" t="n">
        <v>25818.6</v>
      </c>
    </row>
    <row r="599" ht="15.75" customHeight="1" s="165">
      <c r="A599" s="131" t="n">
        <v>586</v>
      </c>
      <c r="B599" s="131" t="n">
        <v>2.62065</v>
      </c>
      <c r="C599" s="131" t="n">
        <v>3217.97</v>
      </c>
      <c r="D599" s="131" t="n">
        <v>2.82844</v>
      </c>
      <c r="E599" s="131" t="n">
        <v>39946.7</v>
      </c>
      <c r="F599" s="131" t="n">
        <v>0.317929</v>
      </c>
      <c r="G599" s="131" t="n">
        <v>0</v>
      </c>
      <c r="H599" s="131" t="n">
        <v>0.646811</v>
      </c>
      <c r="I599" s="131" t="n">
        <v>0</v>
      </c>
      <c r="J599" s="131" t="n">
        <v>2.43379</v>
      </c>
      <c r="K599" s="131" t="n">
        <v>0</v>
      </c>
      <c r="L599" s="131" t="n">
        <v>0</v>
      </c>
      <c r="M599" s="131" t="n">
        <v>4504.35</v>
      </c>
      <c r="N599" s="131" t="n">
        <v>0.313354</v>
      </c>
      <c r="O599" s="131" t="n">
        <v>3198.92</v>
      </c>
      <c r="P599" s="131" t="n">
        <v>35529.5</v>
      </c>
      <c r="Q599" s="131" t="n">
        <v>1.62677</v>
      </c>
      <c r="R599" t="n">
        <v>28200.2</v>
      </c>
      <c r="S599" t="n">
        <v>3885.72</v>
      </c>
      <c r="T599" t="n">
        <v>0</v>
      </c>
      <c r="U599" t="n">
        <v>0.9249230000000001</v>
      </c>
      <c r="V599" t="n">
        <v>13108</v>
      </c>
      <c r="W599" t="n">
        <v>31001.2</v>
      </c>
      <c r="X599" t="n">
        <v>2.22163</v>
      </c>
      <c r="Y599" t="n">
        <v>12243.6</v>
      </c>
      <c r="Z599" t="n">
        <v>27018.7</v>
      </c>
    </row>
    <row r="600" ht="15.75" customHeight="1" s="165">
      <c r="A600" s="131" t="n">
        <v>587</v>
      </c>
      <c r="B600" s="131" t="n">
        <v>3.42169</v>
      </c>
      <c r="C600" s="131" t="n">
        <v>930.849</v>
      </c>
      <c r="D600" s="131" t="n">
        <v>3.5864</v>
      </c>
      <c r="E600" s="131" t="n">
        <v>39175.4</v>
      </c>
      <c r="F600" s="131" t="n">
        <v>0.61694</v>
      </c>
      <c r="G600" s="131" t="n">
        <v>0</v>
      </c>
      <c r="H600" s="131" t="n">
        <v>1.08404</v>
      </c>
      <c r="I600" s="131" t="n">
        <v>0</v>
      </c>
      <c r="J600" s="131" t="n">
        <v>3.19507</v>
      </c>
      <c r="K600" s="131" t="n">
        <v>0</v>
      </c>
      <c r="L600" s="131" t="n">
        <v>0</v>
      </c>
      <c r="M600" s="131" t="n">
        <v>6058.2</v>
      </c>
      <c r="N600" s="131" t="n">
        <v>1.1213</v>
      </c>
      <c r="O600" s="131" t="n">
        <v>5564.99</v>
      </c>
      <c r="P600" s="131" t="n">
        <v>28786.9</v>
      </c>
      <c r="Q600" s="131" t="n">
        <v>0.987805</v>
      </c>
      <c r="R600" t="n">
        <v>29940.4</v>
      </c>
      <c r="S600" t="n">
        <v>1833.69</v>
      </c>
      <c r="T600" t="n">
        <v>0</v>
      </c>
      <c r="U600" t="n">
        <v>2.13959</v>
      </c>
      <c r="V600" t="n">
        <v>29826.7</v>
      </c>
      <c r="W600" t="n">
        <v>36800.9</v>
      </c>
      <c r="X600" t="n">
        <v>0.727118</v>
      </c>
      <c r="Y600" t="n">
        <v>11615.7</v>
      </c>
      <c r="Z600" t="n">
        <v>24204</v>
      </c>
    </row>
    <row r="601" ht="15.75" customHeight="1" s="165">
      <c r="A601" s="131" t="n">
        <v>588</v>
      </c>
      <c r="B601" s="131" t="n">
        <v>3.89282</v>
      </c>
      <c r="C601" s="131" t="n">
        <v>213.762</v>
      </c>
      <c r="D601" s="131" t="n">
        <v>4.00481</v>
      </c>
      <c r="E601" s="131" t="n">
        <v>39439.8</v>
      </c>
      <c r="F601" s="131" t="n">
        <v>0.714452</v>
      </c>
      <c r="G601" s="131" t="n">
        <v>0</v>
      </c>
      <c r="H601" s="131" t="n">
        <v>1.74054</v>
      </c>
      <c r="I601" s="131" t="n">
        <v>0</v>
      </c>
      <c r="J601" s="131" t="n">
        <v>3.62155</v>
      </c>
      <c r="K601" s="131" t="n">
        <v>0</v>
      </c>
      <c r="L601" s="131" t="n">
        <v>0</v>
      </c>
      <c r="M601" s="131" t="n">
        <v>6760.23</v>
      </c>
      <c r="N601" s="131" t="n">
        <v>2.01116</v>
      </c>
      <c r="O601" s="131" t="n">
        <v>6409.52</v>
      </c>
      <c r="P601" s="131" t="n">
        <v>25829.2</v>
      </c>
      <c r="Q601" s="131" t="n">
        <v>2.98176</v>
      </c>
      <c r="R601" t="n">
        <v>34812</v>
      </c>
      <c r="S601" t="n">
        <v>580.138</v>
      </c>
      <c r="T601" t="n">
        <v>0</v>
      </c>
      <c r="U601" t="n">
        <v>2.33391</v>
      </c>
      <c r="V601" t="n">
        <v>30967.3</v>
      </c>
      <c r="W601" t="n">
        <v>37366.6</v>
      </c>
      <c r="X601" t="n">
        <v>1.65556</v>
      </c>
      <c r="Y601" t="n">
        <v>7186.46</v>
      </c>
      <c r="Z601" t="n">
        <v>19188.3</v>
      </c>
    </row>
    <row r="602" ht="15.75" customHeight="1" s="165">
      <c r="A602" s="131" t="n">
        <v>589</v>
      </c>
      <c r="B602" s="131" t="n">
        <v>3.99106</v>
      </c>
      <c r="C602" s="131" t="n">
        <v>0</v>
      </c>
      <c r="D602" s="131" t="n">
        <v>4.07894</v>
      </c>
      <c r="E602" s="131" t="n">
        <v>39269</v>
      </c>
      <c r="F602" s="131" t="n">
        <v>0.37079</v>
      </c>
      <c r="G602" s="131" t="n">
        <v>0</v>
      </c>
      <c r="H602" s="131" t="n">
        <v>3.44481</v>
      </c>
      <c r="I602" s="131" t="n">
        <v>0</v>
      </c>
      <c r="J602" s="131" t="n">
        <v>3.71862</v>
      </c>
      <c r="K602" s="131" t="n">
        <v>0</v>
      </c>
      <c r="L602" s="131" t="n">
        <v>0</v>
      </c>
      <c r="M602" s="131" t="n">
        <v>7428.44</v>
      </c>
      <c r="N602" s="131" t="n">
        <v>2.42226</v>
      </c>
      <c r="O602" s="131" t="n">
        <v>5685.32</v>
      </c>
      <c r="P602" s="131" t="n">
        <v>24439.4</v>
      </c>
      <c r="Q602" s="131" t="n">
        <v>3.2043</v>
      </c>
      <c r="R602" t="n">
        <v>34154.4</v>
      </c>
      <c r="S602" t="n">
        <v>0</v>
      </c>
      <c r="T602" t="n">
        <v>364.573</v>
      </c>
      <c r="U602" t="n">
        <v>2.42905</v>
      </c>
      <c r="V602" t="n">
        <v>14319</v>
      </c>
      <c r="W602" t="n">
        <v>40053.4</v>
      </c>
      <c r="X602" t="n">
        <v>3.49415</v>
      </c>
      <c r="Y602" t="n">
        <v>7252.78</v>
      </c>
      <c r="Z602" t="n">
        <v>13906.4</v>
      </c>
    </row>
    <row r="603" ht="15.75" customHeight="1" s="165">
      <c r="A603" s="131" t="n">
        <v>590</v>
      </c>
      <c r="B603" s="131" t="n">
        <v>2.28558</v>
      </c>
      <c r="C603" s="131" t="n">
        <v>3847.58</v>
      </c>
      <c r="D603" s="131" t="n">
        <v>3.81818</v>
      </c>
      <c r="E603" s="131" t="n">
        <v>38599.2</v>
      </c>
      <c r="F603" s="131" t="n">
        <v>3.31255</v>
      </c>
      <c r="G603" s="131" t="n">
        <v>0</v>
      </c>
      <c r="H603" s="131" t="n">
        <v>1.42478</v>
      </c>
      <c r="I603" s="131" t="n">
        <v>2656.97</v>
      </c>
      <c r="J603" s="131" t="n">
        <v>3.54635</v>
      </c>
      <c r="K603" s="131" t="n">
        <v>0</v>
      </c>
      <c r="L603" s="131" t="n">
        <v>2656.97</v>
      </c>
      <c r="M603" s="131" t="n">
        <v>6540.9</v>
      </c>
      <c r="N603" s="131" t="n">
        <v>2.49833</v>
      </c>
      <c r="O603" s="131" t="n">
        <v>5834.09</v>
      </c>
      <c r="P603" s="131" t="n">
        <v>20574.9</v>
      </c>
      <c r="Q603" s="131" t="n">
        <v>3.05742</v>
      </c>
      <c r="R603" t="n">
        <v>36730.1</v>
      </c>
      <c r="S603" t="n">
        <v>0</v>
      </c>
      <c r="T603" t="n">
        <v>0</v>
      </c>
      <c r="U603" t="n">
        <v>2.72834</v>
      </c>
      <c r="V603" t="n">
        <v>16388.7</v>
      </c>
      <c r="W603" t="n">
        <v>40053.4</v>
      </c>
      <c r="X603" t="n">
        <v>3.14387</v>
      </c>
      <c r="Y603" t="n">
        <v>4981.19</v>
      </c>
      <c r="Z603" t="n">
        <v>15677.2</v>
      </c>
    </row>
    <row r="604" ht="15.75" customHeight="1" s="165">
      <c r="A604" s="131" t="n">
        <v>591</v>
      </c>
      <c r="B604" s="131" t="n">
        <v>1.54234</v>
      </c>
      <c r="C604" s="131" t="n">
        <v>6244.98</v>
      </c>
      <c r="D604" s="131" t="n">
        <v>3.24138</v>
      </c>
      <c r="E604" s="131" t="n">
        <v>37288.3</v>
      </c>
      <c r="F604" s="131" t="n">
        <v>2.54976</v>
      </c>
      <c r="G604" s="131" t="n">
        <v>0</v>
      </c>
      <c r="H604" s="131" t="n">
        <v>1.57399</v>
      </c>
      <c r="I604" s="131" t="n">
        <v>3477.61</v>
      </c>
      <c r="J604" s="131" t="n">
        <v>3.09112</v>
      </c>
      <c r="K604" s="131" t="n">
        <v>791.784</v>
      </c>
      <c r="L604" s="131" t="n">
        <v>3477.61</v>
      </c>
      <c r="M604" s="131" t="n">
        <v>7008.3</v>
      </c>
      <c r="N604" s="131" t="n">
        <v>2.13538</v>
      </c>
      <c r="O604" s="131" t="n">
        <v>7223.26</v>
      </c>
      <c r="P604" s="131" t="n">
        <v>17932</v>
      </c>
      <c r="Q604" s="131" t="n">
        <v>2.52398</v>
      </c>
      <c r="R604" t="n">
        <v>36974.7</v>
      </c>
      <c r="S604" t="n">
        <v>0</v>
      </c>
      <c r="T604" t="n">
        <v>1131.41</v>
      </c>
      <c r="U604" t="n">
        <v>2.55913</v>
      </c>
      <c r="V604" t="n">
        <v>10262.3</v>
      </c>
      <c r="W604" t="n">
        <v>40053.4</v>
      </c>
      <c r="X604" t="n">
        <v>0.460817</v>
      </c>
      <c r="Y604" t="n">
        <v>7583.63</v>
      </c>
      <c r="Z604" t="n">
        <v>13245.3</v>
      </c>
    </row>
    <row r="605" ht="15.75" customHeight="1" s="165">
      <c r="A605" s="131" t="n">
        <v>592</v>
      </c>
      <c r="B605" s="131" t="n">
        <v>1.04368</v>
      </c>
      <c r="C605" s="131" t="n">
        <v>4698.3</v>
      </c>
      <c r="D605" s="131" t="n">
        <v>2.32921</v>
      </c>
      <c r="E605" s="131" t="n">
        <v>35142.1</v>
      </c>
      <c r="F605" s="131" t="n">
        <v>1.4689</v>
      </c>
      <c r="G605" s="131" t="n">
        <v>0</v>
      </c>
      <c r="H605" s="131" t="n">
        <v>1.68892</v>
      </c>
      <c r="I605" s="131" t="n">
        <v>2204.84</v>
      </c>
      <c r="J605" s="131" t="n">
        <v>2.32576</v>
      </c>
      <c r="K605" s="131" t="n">
        <v>0</v>
      </c>
      <c r="L605" s="131" t="n">
        <v>2204.84</v>
      </c>
      <c r="M605" s="131" t="n">
        <v>6297.8</v>
      </c>
      <c r="N605" s="131" t="n">
        <v>2.01247</v>
      </c>
      <c r="O605" s="131" t="n">
        <v>9414.370000000001</v>
      </c>
      <c r="P605" s="131" t="n">
        <v>15319.9</v>
      </c>
      <c r="Q605" s="131" t="n">
        <v>1.66786</v>
      </c>
      <c r="R605" t="n">
        <v>37557.1</v>
      </c>
      <c r="S605" t="n">
        <v>0</v>
      </c>
      <c r="T605" t="n">
        <v>111.783</v>
      </c>
      <c r="U605" t="n">
        <v>1.24046</v>
      </c>
      <c r="V605" t="n">
        <v>3395.21</v>
      </c>
      <c r="W605" t="n">
        <v>40053.4</v>
      </c>
      <c r="X605" t="n">
        <v>0.107794</v>
      </c>
      <c r="Y605" t="n">
        <v>9782.42</v>
      </c>
      <c r="Z605" t="n">
        <v>0</v>
      </c>
    </row>
    <row r="606" ht="15.75" customHeight="1" s="165">
      <c r="A606" s="131" t="n">
        <v>593</v>
      </c>
      <c r="B606" s="131" t="n">
        <v>0.132925</v>
      </c>
      <c r="C606" s="131" t="n">
        <v>4376.03</v>
      </c>
      <c r="D606" s="131" t="n">
        <v>1.11015</v>
      </c>
      <c r="E606" s="131" t="n">
        <v>35415</v>
      </c>
      <c r="F606" s="131" t="n">
        <v>0.252325</v>
      </c>
      <c r="G606" s="131" t="n">
        <v>0</v>
      </c>
      <c r="H606" s="131" t="n">
        <v>0.588412</v>
      </c>
      <c r="I606" s="131" t="n">
        <v>1771.22</v>
      </c>
      <c r="J606" s="131" t="n">
        <v>1.20439</v>
      </c>
      <c r="K606" s="131" t="n">
        <v>0</v>
      </c>
      <c r="L606" s="131" t="n">
        <v>1771.22</v>
      </c>
      <c r="M606" s="131" t="n">
        <v>4471.61</v>
      </c>
      <c r="N606" s="131" t="n">
        <v>0.957022</v>
      </c>
      <c r="O606" s="131" t="n">
        <v>15156.6</v>
      </c>
      <c r="P606" s="131" t="n">
        <v>14782.2</v>
      </c>
      <c r="Q606" s="131" t="n">
        <v>0.569929</v>
      </c>
      <c r="R606" t="n">
        <v>27162.6</v>
      </c>
      <c r="S606" t="n">
        <v>0</v>
      </c>
      <c r="T606" t="n">
        <v>0</v>
      </c>
      <c r="U606" t="n">
        <v>0.359942</v>
      </c>
      <c r="V606" t="n">
        <v>4046.92</v>
      </c>
      <c r="W606" t="n">
        <v>40053.4</v>
      </c>
      <c r="X606" t="n">
        <v>0.215937</v>
      </c>
      <c r="Y606" t="n">
        <v>10216.6</v>
      </c>
      <c r="Z606" t="n">
        <v>22897.8</v>
      </c>
    </row>
    <row r="607" ht="15.75" customHeight="1" s="165">
      <c r="A607" s="131" t="n">
        <v>594</v>
      </c>
      <c r="B607" s="131" t="n">
        <v>0</v>
      </c>
      <c r="C607" s="131" t="n">
        <v>8403.799999999999</v>
      </c>
      <c r="D607" s="131" t="n">
        <v>0</v>
      </c>
      <c r="E607" s="131" t="n">
        <v>30992.2</v>
      </c>
      <c r="F607" s="131" t="n">
        <v>0</v>
      </c>
      <c r="G607" s="131" t="n">
        <v>0</v>
      </c>
      <c r="H607" s="131" t="n">
        <v>0</v>
      </c>
      <c r="I607" s="131" t="n">
        <v>1660.31</v>
      </c>
      <c r="J607" s="131" t="n">
        <v>0</v>
      </c>
      <c r="K607" s="131" t="n">
        <v>0</v>
      </c>
      <c r="L607" s="131" t="n">
        <v>1660.31</v>
      </c>
      <c r="M607" s="131" t="n">
        <v>1915.65</v>
      </c>
      <c r="N607" s="131" t="n">
        <v>0</v>
      </c>
      <c r="O607" s="131" t="n">
        <v>13716.7</v>
      </c>
      <c r="P607" s="131" t="n">
        <v>10395.8</v>
      </c>
      <c r="Q607" s="131" t="n">
        <v>0</v>
      </c>
      <c r="R607" t="n">
        <v>12531.2</v>
      </c>
      <c r="S607" t="n">
        <v>0</v>
      </c>
      <c r="T607" t="n">
        <v>0</v>
      </c>
      <c r="U607" t="n">
        <v>0</v>
      </c>
      <c r="V607" t="n">
        <v>4756.56</v>
      </c>
      <c r="W607" t="n">
        <v>39938.2</v>
      </c>
      <c r="X607" t="n">
        <v>0</v>
      </c>
      <c r="Y607" t="n">
        <v>15118.7</v>
      </c>
      <c r="Z607" t="n">
        <v>19702.6</v>
      </c>
    </row>
    <row r="608" ht="15.75" customHeight="1" s="165">
      <c r="A608" s="131" t="n">
        <v>595</v>
      </c>
      <c r="B608" s="131" t="n">
        <v>0</v>
      </c>
      <c r="C608" s="131" t="n">
        <v>14136.7</v>
      </c>
      <c r="D608" s="131" t="n">
        <v>0</v>
      </c>
      <c r="E608" s="131" t="n">
        <v>25295.3</v>
      </c>
      <c r="F608" s="131" t="n">
        <v>0</v>
      </c>
      <c r="G608" s="131" t="n">
        <v>0</v>
      </c>
      <c r="H608" s="131" t="n">
        <v>0</v>
      </c>
      <c r="I608" s="131" t="n">
        <v>1232.03</v>
      </c>
      <c r="J608" s="131" t="n">
        <v>0</v>
      </c>
      <c r="K608" s="131" t="n">
        <v>0</v>
      </c>
      <c r="L608" s="131" t="n">
        <v>1232.03</v>
      </c>
      <c r="M608" s="131" t="n">
        <v>0</v>
      </c>
      <c r="N608" s="131" t="n">
        <v>0</v>
      </c>
      <c r="O608" s="131" t="n">
        <v>14796.4</v>
      </c>
      <c r="P608" s="131" t="n">
        <v>16432.3</v>
      </c>
      <c r="Q608" s="131" t="n">
        <v>0</v>
      </c>
      <c r="R608" t="n">
        <v>851.258</v>
      </c>
      <c r="S608" t="n">
        <v>0</v>
      </c>
      <c r="T608" t="n">
        <v>0</v>
      </c>
      <c r="U608" t="n">
        <v>0</v>
      </c>
      <c r="V608" t="n">
        <v>3416.38</v>
      </c>
      <c r="W608" t="n">
        <v>39561.2</v>
      </c>
      <c r="X608" t="n">
        <v>0</v>
      </c>
      <c r="Y608" t="n">
        <v>24906.9</v>
      </c>
      <c r="Z608" t="n">
        <v>18490.1</v>
      </c>
    </row>
    <row r="609" ht="15.75" customHeight="1" s="165">
      <c r="A609" s="131" t="n">
        <v>596</v>
      </c>
      <c r="B609" s="131" t="n">
        <v>0</v>
      </c>
      <c r="C609" s="131" t="n">
        <v>12149.8</v>
      </c>
      <c r="D609" s="131" t="n">
        <v>0</v>
      </c>
      <c r="E609" s="131" t="n">
        <v>29119.1</v>
      </c>
      <c r="F609" s="131" t="n">
        <v>0</v>
      </c>
      <c r="G609" s="131" t="n">
        <v>0</v>
      </c>
      <c r="H609" s="131" t="n">
        <v>0</v>
      </c>
      <c r="I609" s="131" t="n">
        <v>0</v>
      </c>
      <c r="J609" s="131" t="n">
        <v>0</v>
      </c>
      <c r="K609" s="131" t="n">
        <v>0</v>
      </c>
      <c r="L609" s="131" t="n">
        <v>0</v>
      </c>
      <c r="M609" s="131" t="n">
        <v>57.0677</v>
      </c>
      <c r="N609" s="131" t="n">
        <v>0</v>
      </c>
      <c r="O609" s="131" t="n">
        <v>8429.200000000001</v>
      </c>
      <c r="P609" s="131" t="n">
        <v>16580.2</v>
      </c>
      <c r="Q609" s="131" t="n">
        <v>0</v>
      </c>
      <c r="R609" t="n">
        <v>0</v>
      </c>
      <c r="S609" t="n">
        <v>0</v>
      </c>
      <c r="T609" t="n">
        <v>0</v>
      </c>
      <c r="U609" t="n">
        <v>0</v>
      </c>
      <c r="V609" t="n">
        <v>1014.66</v>
      </c>
      <c r="W609" t="n">
        <v>40053.4</v>
      </c>
      <c r="X609" t="n">
        <v>0</v>
      </c>
      <c r="Y609" t="n">
        <v>26543.7</v>
      </c>
      <c r="Z609" t="n">
        <v>22647.9</v>
      </c>
    </row>
    <row r="610" ht="15.75" customHeight="1" s="165">
      <c r="A610" s="131" t="n">
        <v>597</v>
      </c>
      <c r="B610" s="131" t="n">
        <v>0</v>
      </c>
      <c r="C610" s="131" t="n">
        <v>20906.2</v>
      </c>
      <c r="D610" s="131" t="n">
        <v>0</v>
      </c>
      <c r="E610" s="131" t="n">
        <v>36539.6</v>
      </c>
      <c r="F610" s="131" t="n">
        <v>0</v>
      </c>
      <c r="G610" s="131" t="n">
        <v>0</v>
      </c>
      <c r="H610" s="131" t="n">
        <v>0</v>
      </c>
      <c r="I610" s="131" t="n">
        <v>0</v>
      </c>
      <c r="J610" s="131" t="n">
        <v>0</v>
      </c>
      <c r="K610" s="131" t="n">
        <v>689.742</v>
      </c>
      <c r="L610" s="131" t="n">
        <v>0</v>
      </c>
      <c r="M610" s="131" t="n">
        <v>0</v>
      </c>
      <c r="N610" s="131" t="n">
        <v>0</v>
      </c>
      <c r="O610" s="131" t="n">
        <v>4088.05</v>
      </c>
      <c r="P610" s="131" t="n">
        <v>14634.4</v>
      </c>
      <c r="Q610" s="131" t="n">
        <v>0</v>
      </c>
      <c r="R610" t="n">
        <v>0</v>
      </c>
      <c r="S610" t="n">
        <v>0</v>
      </c>
      <c r="T610" t="n">
        <v>0</v>
      </c>
      <c r="U610" t="n">
        <v>0</v>
      </c>
      <c r="V610" t="n">
        <v>808.29</v>
      </c>
      <c r="W610" t="n">
        <v>39912.3</v>
      </c>
      <c r="X610" t="n">
        <v>0</v>
      </c>
      <c r="Y610" t="n">
        <v>27752.2</v>
      </c>
      <c r="Z610" t="n">
        <v>36793.7</v>
      </c>
    </row>
    <row r="611" ht="15.75" customHeight="1" s="165">
      <c r="A611" s="131" t="n">
        <v>598</v>
      </c>
      <c r="B611" s="131" t="n">
        <v>0</v>
      </c>
      <c r="C611" s="131" t="n">
        <v>17499</v>
      </c>
      <c r="D611" s="131" t="n">
        <v>0</v>
      </c>
      <c r="E611" s="131" t="n">
        <v>34733</v>
      </c>
      <c r="F611" s="131" t="n">
        <v>0</v>
      </c>
      <c r="G611" s="131" t="n">
        <v>0</v>
      </c>
      <c r="H611" s="131" t="n">
        <v>0</v>
      </c>
      <c r="I611" s="131" t="n">
        <v>1839.99</v>
      </c>
      <c r="J611" s="131" t="n">
        <v>0</v>
      </c>
      <c r="K611" s="131" t="n">
        <v>1172.89</v>
      </c>
      <c r="L611" s="131" t="n">
        <v>1839.99</v>
      </c>
      <c r="M611" s="131" t="n">
        <v>0</v>
      </c>
      <c r="N611" s="131" t="n">
        <v>0</v>
      </c>
      <c r="O611" s="131" t="n">
        <v>6233.64</v>
      </c>
      <c r="P611" s="131" t="n">
        <v>8775.620000000001</v>
      </c>
      <c r="Q611" s="131" t="n">
        <v>0</v>
      </c>
      <c r="R611" t="n">
        <v>11793</v>
      </c>
      <c r="S611" t="n">
        <v>0</v>
      </c>
      <c r="T611" t="n">
        <v>2319.99</v>
      </c>
      <c r="U611" t="n">
        <v>0</v>
      </c>
      <c r="V611" t="n">
        <v>4.92612</v>
      </c>
      <c r="W611" t="n">
        <v>39735.4</v>
      </c>
      <c r="X611" t="n">
        <v>0</v>
      </c>
      <c r="Y611" t="n">
        <v>19978.3</v>
      </c>
      <c r="Z611" t="n">
        <v>34691.1</v>
      </c>
    </row>
    <row r="612" ht="15.75" customHeight="1" s="165">
      <c r="A612" s="131" t="n">
        <v>599</v>
      </c>
      <c r="B612" s="131" t="n">
        <v>0</v>
      </c>
      <c r="C612" s="131" t="n">
        <v>15079.6</v>
      </c>
      <c r="D612" s="131" t="n">
        <v>0</v>
      </c>
      <c r="E612" s="131" t="n">
        <v>25931.3</v>
      </c>
      <c r="F612" s="131" t="n">
        <v>0</v>
      </c>
      <c r="G612" s="131" t="n">
        <v>0</v>
      </c>
      <c r="H612" s="131" t="n">
        <v>0</v>
      </c>
      <c r="I612" s="131" t="n">
        <v>897.348</v>
      </c>
      <c r="J612" s="131" t="n">
        <v>0</v>
      </c>
      <c r="K612" s="131" t="n">
        <v>3772.5</v>
      </c>
      <c r="L612" s="131" t="n">
        <v>897.348</v>
      </c>
      <c r="M612" s="131" t="n">
        <v>0</v>
      </c>
      <c r="N612" s="131" t="n">
        <v>0</v>
      </c>
      <c r="O612" s="131" t="n">
        <v>8279.469999999999</v>
      </c>
      <c r="P612" s="131" t="n">
        <v>3637.07</v>
      </c>
      <c r="Q612" s="131" t="n">
        <v>0</v>
      </c>
      <c r="R612" t="n">
        <v>14540.7</v>
      </c>
      <c r="S612" t="n">
        <v>0</v>
      </c>
      <c r="T612" t="n">
        <v>1596.56</v>
      </c>
      <c r="U612" t="n">
        <v>0</v>
      </c>
      <c r="V612" t="n">
        <v>3256.41</v>
      </c>
      <c r="W612" t="n">
        <v>39419.5</v>
      </c>
      <c r="X612" t="n">
        <v>0</v>
      </c>
      <c r="Y612" t="n">
        <v>20458.8</v>
      </c>
      <c r="Z612" t="n">
        <v>36437.3</v>
      </c>
    </row>
    <row r="613" ht="15.75" customHeight="1" s="165">
      <c r="A613" s="131" t="n">
        <v>600</v>
      </c>
      <c r="B613" s="131" t="n">
        <v>0</v>
      </c>
      <c r="C613" s="131" t="n">
        <v>14085.4</v>
      </c>
      <c r="D613" s="131" t="n">
        <v>0</v>
      </c>
      <c r="E613" s="131" t="n">
        <v>21380.3</v>
      </c>
      <c r="F613" s="131" t="n">
        <v>0</v>
      </c>
      <c r="G613" s="131" t="n">
        <v>0</v>
      </c>
      <c r="H613" s="131" t="n">
        <v>0</v>
      </c>
      <c r="I613" s="131" t="n">
        <v>0</v>
      </c>
      <c r="J613" s="131" t="n">
        <v>0</v>
      </c>
      <c r="K613" s="131" t="n">
        <v>5332.9</v>
      </c>
      <c r="L613" s="131" t="n">
        <v>0</v>
      </c>
      <c r="M613" s="131" t="n">
        <v>8784.049999999999</v>
      </c>
      <c r="N613" s="131" t="n">
        <v>0</v>
      </c>
      <c r="O613" s="131" t="n">
        <v>9805.690000000001</v>
      </c>
      <c r="P613" s="131" t="n">
        <v>857.313</v>
      </c>
      <c r="Q613" s="131" t="n">
        <v>0</v>
      </c>
      <c r="R613" t="n">
        <v>4064.37</v>
      </c>
      <c r="S613" t="n">
        <v>0</v>
      </c>
      <c r="T613" t="n">
        <v>0</v>
      </c>
      <c r="U613" t="n">
        <v>0</v>
      </c>
      <c r="V613" t="n">
        <v>6501.44</v>
      </c>
      <c r="W613" t="n">
        <v>37387.5</v>
      </c>
      <c r="X613" t="n">
        <v>0</v>
      </c>
      <c r="Y613" t="n">
        <v>19645.9</v>
      </c>
      <c r="Z613" t="n">
        <v>36382.6</v>
      </c>
    </row>
    <row r="614" ht="15.75" customHeight="1" s="165">
      <c r="A614" s="131" t="n">
        <v>601</v>
      </c>
      <c r="B614" s="131" t="n">
        <v>0</v>
      </c>
      <c r="C614" s="131" t="n">
        <v>10340.9</v>
      </c>
      <c r="D614" s="131" t="n">
        <v>0</v>
      </c>
      <c r="E614" s="131" t="n">
        <v>11779.2</v>
      </c>
      <c r="F614" s="131" t="n">
        <v>0</v>
      </c>
      <c r="G614" s="131" t="n">
        <v>0</v>
      </c>
      <c r="H614" s="131" t="n">
        <v>0</v>
      </c>
      <c r="I614" s="131" t="n">
        <v>0</v>
      </c>
      <c r="J614" s="131" t="n">
        <v>0</v>
      </c>
      <c r="K614" s="131" t="n">
        <v>2438.66</v>
      </c>
      <c r="L614" s="131" t="n">
        <v>0</v>
      </c>
      <c r="M614" s="131" t="n">
        <v>27943.7</v>
      </c>
      <c r="N614" s="131" t="n">
        <v>0</v>
      </c>
      <c r="O614" s="131" t="n">
        <v>15666.3</v>
      </c>
      <c r="P614" s="131" t="n">
        <v>101.275</v>
      </c>
      <c r="Q614" s="131" t="n">
        <v>0</v>
      </c>
      <c r="R614" t="n">
        <v>39274</v>
      </c>
      <c r="S614" t="n">
        <v>0</v>
      </c>
      <c r="T614" t="n">
        <v>1859.21</v>
      </c>
      <c r="U614" t="n">
        <v>0</v>
      </c>
      <c r="V614" t="n">
        <v>5703.71</v>
      </c>
      <c r="W614" t="n">
        <v>34604.9</v>
      </c>
      <c r="X614" t="n">
        <v>0</v>
      </c>
      <c r="Y614" t="n">
        <v>19459.9</v>
      </c>
      <c r="Z614" t="n">
        <v>35902.3</v>
      </c>
    </row>
    <row r="615" ht="15.75" customHeight="1" s="165">
      <c r="A615" s="131" t="n">
        <v>602</v>
      </c>
      <c r="B615" s="131" t="n">
        <v>0</v>
      </c>
      <c r="C615" s="131" t="n">
        <v>7998.15</v>
      </c>
      <c r="D615" s="131" t="n">
        <v>0</v>
      </c>
      <c r="E615" s="131" t="n">
        <v>13284.3</v>
      </c>
      <c r="F615" s="131" t="n">
        <v>0</v>
      </c>
      <c r="G615" s="131" t="n">
        <v>0</v>
      </c>
      <c r="H615" s="131" t="n">
        <v>0</v>
      </c>
      <c r="I615" s="131" t="n">
        <v>0</v>
      </c>
      <c r="J615" s="131" t="n">
        <v>0</v>
      </c>
      <c r="K615" s="131" t="n">
        <v>4044.93</v>
      </c>
      <c r="L615" s="131" t="n">
        <v>0</v>
      </c>
      <c r="M615" s="131" t="n">
        <v>27350.1</v>
      </c>
      <c r="N615" s="131" t="n">
        <v>0</v>
      </c>
      <c r="O615" s="131" t="n">
        <v>12169.8</v>
      </c>
      <c r="P615" s="131" t="n">
        <v>0</v>
      </c>
      <c r="Q615" s="131" t="n">
        <v>0</v>
      </c>
      <c r="R615" t="n">
        <v>39649.5</v>
      </c>
      <c r="S615" t="n">
        <v>0</v>
      </c>
      <c r="T615" t="n">
        <v>0</v>
      </c>
      <c r="U615" t="n">
        <v>0</v>
      </c>
      <c r="V615" t="n">
        <v>8028.63</v>
      </c>
      <c r="W615" t="n">
        <v>37200.9</v>
      </c>
      <c r="X615" t="n">
        <v>0</v>
      </c>
      <c r="Y615" t="n">
        <v>19468.8</v>
      </c>
      <c r="Z615" t="n">
        <v>34195.7</v>
      </c>
    </row>
    <row r="616" ht="15.75" customHeight="1" s="165">
      <c r="A616" s="131" t="n">
        <v>603</v>
      </c>
      <c r="B616" s="131" t="n">
        <v>0</v>
      </c>
      <c r="C616" s="131" t="n">
        <v>8821.719999999999</v>
      </c>
      <c r="D616" s="131" t="n">
        <v>0</v>
      </c>
      <c r="E616" s="131" t="n">
        <v>16029.1</v>
      </c>
      <c r="F616" s="131" t="n">
        <v>0</v>
      </c>
      <c r="G616" s="131" t="n">
        <v>0</v>
      </c>
      <c r="H616" s="131" t="n">
        <v>0</v>
      </c>
      <c r="I616" s="131" t="n">
        <v>0</v>
      </c>
      <c r="J616" s="131" t="n">
        <v>0</v>
      </c>
      <c r="K616" s="131" t="n">
        <v>6756.44</v>
      </c>
      <c r="L616" s="131" t="n">
        <v>0</v>
      </c>
      <c r="M616" s="131" t="n">
        <v>18026.4</v>
      </c>
      <c r="N616" s="131" t="n">
        <v>0</v>
      </c>
      <c r="O616" s="131" t="n">
        <v>9055.59</v>
      </c>
      <c r="P616" s="131" t="n">
        <v>0</v>
      </c>
      <c r="Q616" s="131" t="n">
        <v>0</v>
      </c>
      <c r="R616" t="n">
        <v>39628.2</v>
      </c>
      <c r="S616" t="n">
        <v>0</v>
      </c>
      <c r="T616" t="n">
        <v>0</v>
      </c>
      <c r="U616" t="n">
        <v>0</v>
      </c>
      <c r="V616" t="n">
        <v>9415.35</v>
      </c>
      <c r="W616" t="n">
        <v>35042</v>
      </c>
      <c r="X616" t="n">
        <v>0</v>
      </c>
      <c r="Y616" t="n">
        <v>17845.9</v>
      </c>
      <c r="Z616" t="n">
        <v>35954.5</v>
      </c>
    </row>
    <row r="617" ht="15.75" customHeight="1" s="165">
      <c r="A617" s="131" t="n">
        <v>604</v>
      </c>
      <c r="B617" s="131" t="n">
        <v>0</v>
      </c>
      <c r="C617" s="131" t="n">
        <v>11732.5</v>
      </c>
      <c r="D617" s="131" t="n">
        <v>0</v>
      </c>
      <c r="E617" s="131" t="n">
        <v>13978.7</v>
      </c>
      <c r="F617" s="131" t="n">
        <v>0</v>
      </c>
      <c r="G617" s="131" t="n">
        <v>0</v>
      </c>
      <c r="H617" s="131" t="n">
        <v>0</v>
      </c>
      <c r="I617" s="131" t="n">
        <v>0</v>
      </c>
      <c r="J617" s="131" t="n">
        <v>0</v>
      </c>
      <c r="K617" s="131" t="n">
        <v>12132.3</v>
      </c>
      <c r="L617" s="131" t="n">
        <v>0</v>
      </c>
      <c r="M617" s="131" t="n">
        <v>2561.81</v>
      </c>
      <c r="N617" s="131" t="n">
        <v>0</v>
      </c>
      <c r="O617" s="131" t="n">
        <v>6465.84</v>
      </c>
      <c r="P617" s="131" t="n">
        <v>0</v>
      </c>
      <c r="Q617" s="131" t="n">
        <v>0</v>
      </c>
      <c r="R617" t="n">
        <v>40053.4</v>
      </c>
      <c r="S617" t="n">
        <v>2871.15</v>
      </c>
      <c r="T617" t="n">
        <v>0</v>
      </c>
      <c r="U617" t="n">
        <v>0</v>
      </c>
      <c r="V617" t="n">
        <v>10401.9</v>
      </c>
      <c r="W617" t="n">
        <v>23324.1</v>
      </c>
      <c r="X617" t="n">
        <v>0</v>
      </c>
      <c r="Y617" t="n">
        <v>17107.2</v>
      </c>
      <c r="Z617" t="n">
        <v>37907.8</v>
      </c>
    </row>
    <row r="618" ht="15.75" customHeight="1" s="165">
      <c r="A618" s="131" t="n">
        <v>605</v>
      </c>
      <c r="B618" s="131" t="n">
        <v>0</v>
      </c>
      <c r="C618" s="131" t="n">
        <v>22695</v>
      </c>
      <c r="D618" s="131" t="n">
        <v>0</v>
      </c>
      <c r="E618" s="131" t="n">
        <v>15388.4</v>
      </c>
      <c r="F618" s="131" t="n">
        <v>0</v>
      </c>
      <c r="G618" s="131" t="n">
        <v>0</v>
      </c>
      <c r="H618" s="131" t="n">
        <v>0</v>
      </c>
      <c r="I618" s="131" t="n">
        <v>0</v>
      </c>
      <c r="J618" s="131" t="n">
        <v>0</v>
      </c>
      <c r="K618" s="131" t="n">
        <v>10895.8</v>
      </c>
      <c r="L618" s="131" t="n">
        <v>0</v>
      </c>
      <c r="M618" s="131" t="n">
        <v>6870.92</v>
      </c>
      <c r="N618" s="131" t="n">
        <v>0</v>
      </c>
      <c r="O618" s="131" t="n">
        <v>4577.87</v>
      </c>
      <c r="P618" s="131" t="n">
        <v>0</v>
      </c>
      <c r="Q618" s="131" t="n">
        <v>0</v>
      </c>
      <c r="R618" t="n">
        <v>40053.4</v>
      </c>
      <c r="S618" t="n">
        <v>3303.81</v>
      </c>
      <c r="T618" t="n">
        <v>0</v>
      </c>
      <c r="U618" t="n">
        <v>0</v>
      </c>
      <c r="V618" t="n">
        <v>9290.639999999999</v>
      </c>
      <c r="W618" t="n">
        <v>8910.57</v>
      </c>
      <c r="X618" t="n">
        <v>0</v>
      </c>
      <c r="Y618" t="n">
        <v>11181.2</v>
      </c>
      <c r="Z618" t="n">
        <v>36105.7</v>
      </c>
    </row>
    <row r="619" ht="15.75" customHeight="1" s="165">
      <c r="A619" s="131" t="n">
        <v>606</v>
      </c>
      <c r="B619" s="131" t="n">
        <v>0</v>
      </c>
      <c r="C619" s="131" t="n">
        <v>12628.9</v>
      </c>
      <c r="D619" s="131" t="n">
        <v>0</v>
      </c>
      <c r="E619" s="131" t="n">
        <v>16250.2</v>
      </c>
      <c r="F619" s="131" t="n">
        <v>0</v>
      </c>
      <c r="G619" s="131" t="n">
        <v>0</v>
      </c>
      <c r="H619" s="131" t="n">
        <v>0</v>
      </c>
      <c r="I619" s="131" t="n">
        <v>0</v>
      </c>
      <c r="J619" s="131" t="n">
        <v>0</v>
      </c>
      <c r="K619" s="131" t="n">
        <v>0</v>
      </c>
      <c r="L619" s="131" t="n">
        <v>0</v>
      </c>
      <c r="M619" s="131" t="n">
        <v>2594.51</v>
      </c>
      <c r="N619" s="131" t="n">
        <v>0</v>
      </c>
      <c r="O619" s="131" t="n">
        <v>1883.13</v>
      </c>
      <c r="P619" s="131" t="n">
        <v>0</v>
      </c>
      <c r="Q619" s="131" t="n">
        <v>0</v>
      </c>
      <c r="R619" t="n">
        <v>40053.4</v>
      </c>
      <c r="S619" t="n">
        <v>3512.8</v>
      </c>
      <c r="T619" t="n">
        <v>0</v>
      </c>
      <c r="U619" t="n">
        <v>0</v>
      </c>
      <c r="V619" t="n">
        <v>7935.75</v>
      </c>
      <c r="W619" t="n">
        <v>1621.51</v>
      </c>
      <c r="X619" t="n">
        <v>0</v>
      </c>
      <c r="Y619" t="n">
        <v>13379.6</v>
      </c>
      <c r="Z619" t="n">
        <v>28829</v>
      </c>
    </row>
    <row r="620" ht="15.75" customHeight="1" s="165">
      <c r="A620" s="131" t="n">
        <v>607</v>
      </c>
      <c r="B620" s="131" t="n">
        <v>0</v>
      </c>
      <c r="C620" s="131" t="n">
        <v>6430.76</v>
      </c>
      <c r="D620" s="131" t="n">
        <v>0</v>
      </c>
      <c r="E620" s="131" t="n">
        <v>16769.7</v>
      </c>
      <c r="F620" s="131" t="n">
        <v>0</v>
      </c>
      <c r="G620" s="131" t="n">
        <v>0</v>
      </c>
      <c r="H620" s="131" t="n">
        <v>0</v>
      </c>
      <c r="I620" s="131" t="n">
        <v>0</v>
      </c>
      <c r="J620" s="131" t="n">
        <v>0</v>
      </c>
      <c r="K620" s="131" t="n">
        <v>0</v>
      </c>
      <c r="L620" s="131" t="n">
        <v>0</v>
      </c>
      <c r="M620" s="131" t="n">
        <v>6114.64</v>
      </c>
      <c r="N620" s="131" t="n">
        <v>0</v>
      </c>
      <c r="O620" s="131" t="n">
        <v>1071.35</v>
      </c>
      <c r="P620" s="131" t="n">
        <v>0</v>
      </c>
      <c r="Q620" s="131" t="n">
        <v>0</v>
      </c>
      <c r="R620" t="n">
        <v>40053.4</v>
      </c>
      <c r="S620" t="n">
        <v>2050.38</v>
      </c>
      <c r="T620" t="n">
        <v>0</v>
      </c>
      <c r="U620" t="n">
        <v>0</v>
      </c>
      <c r="V620" t="n">
        <v>3498.27</v>
      </c>
      <c r="W620" t="n">
        <v>571.703</v>
      </c>
      <c r="X620" t="n">
        <v>0</v>
      </c>
      <c r="Y620" t="n">
        <v>17278</v>
      </c>
      <c r="Z620" t="n">
        <v>21160</v>
      </c>
    </row>
    <row r="621" ht="15.75" customHeight="1" s="165">
      <c r="A621" s="131" t="n">
        <v>608</v>
      </c>
      <c r="B621" s="131" t="n">
        <v>0.11346</v>
      </c>
      <c r="C621" s="131" t="n">
        <v>11439.7</v>
      </c>
      <c r="D621" s="131" t="n">
        <v>0.373099</v>
      </c>
      <c r="E621" s="131" t="n">
        <v>35375.9</v>
      </c>
      <c r="F621" s="131" t="n">
        <v>0.0176079</v>
      </c>
      <c r="G621" s="131" t="n">
        <v>0</v>
      </c>
      <c r="H621" s="131" t="n">
        <v>0</v>
      </c>
      <c r="I621" s="131" t="n">
        <v>0</v>
      </c>
      <c r="J621" s="131" t="n">
        <v>0</v>
      </c>
      <c r="K621" s="131" t="n">
        <v>4618.84</v>
      </c>
      <c r="L621" s="131" t="n">
        <v>0</v>
      </c>
      <c r="M621" s="131" t="n">
        <v>16184.7</v>
      </c>
      <c r="N621" s="131" t="n">
        <v>0</v>
      </c>
      <c r="O621" s="131" t="n">
        <v>1387.07</v>
      </c>
      <c r="P621" s="131" t="n">
        <v>1142.54</v>
      </c>
      <c r="Q621" s="131" t="n">
        <v>0</v>
      </c>
      <c r="R621" t="n">
        <v>40053.4</v>
      </c>
      <c r="S621" t="n">
        <v>3440.08</v>
      </c>
      <c r="T621" t="n">
        <v>100.994</v>
      </c>
      <c r="U621" t="n">
        <v>0</v>
      </c>
      <c r="V621" t="n">
        <v>361.783</v>
      </c>
      <c r="W621" t="n">
        <v>0</v>
      </c>
      <c r="X621" t="n">
        <v>0</v>
      </c>
      <c r="Y621" t="n">
        <v>19228.1</v>
      </c>
      <c r="Z621" t="n">
        <v>14586.4</v>
      </c>
    </row>
    <row r="622" ht="15.75" customHeight="1" s="165">
      <c r="A622" s="131" t="n">
        <v>609</v>
      </c>
      <c r="B622" s="131" t="n">
        <v>1.69933</v>
      </c>
      <c r="C622" s="131" t="n">
        <v>649.7329999999999</v>
      </c>
      <c r="D622" s="131" t="n">
        <v>1.66731</v>
      </c>
      <c r="E622" s="131" t="n">
        <v>15662.2</v>
      </c>
      <c r="F622" s="131" t="n">
        <v>0.06902610000000001</v>
      </c>
      <c r="G622" s="131" t="n">
        <v>0</v>
      </c>
      <c r="H622" s="131" t="n">
        <v>0.173593</v>
      </c>
      <c r="I622" s="131" t="n">
        <v>0</v>
      </c>
      <c r="J622" s="131" t="n">
        <v>0.258093</v>
      </c>
      <c r="K622" s="131" t="n">
        <v>2983</v>
      </c>
      <c r="L622" s="131" t="n">
        <v>0</v>
      </c>
      <c r="M622" s="131" t="n">
        <v>6963.55</v>
      </c>
      <c r="N622" s="131" t="n">
        <v>0.126738</v>
      </c>
      <c r="O622" s="131" t="n">
        <v>1800.73</v>
      </c>
      <c r="P622" s="131" t="n">
        <v>3539.61</v>
      </c>
      <c r="Q622" s="131" t="n">
        <v>0.293205</v>
      </c>
      <c r="R622" t="n">
        <v>40053.4</v>
      </c>
      <c r="S622" t="n">
        <v>2926.9</v>
      </c>
      <c r="T622" t="n">
        <v>760.149</v>
      </c>
      <c r="U622" t="n">
        <v>0.0292927</v>
      </c>
      <c r="V622" t="n">
        <v>1095.54</v>
      </c>
      <c r="W622" t="n">
        <v>0</v>
      </c>
      <c r="X622" t="n">
        <v>0.161593</v>
      </c>
      <c r="Y622" t="n">
        <v>8087.6</v>
      </c>
      <c r="Z622" t="n">
        <v>10381.9</v>
      </c>
    </row>
    <row r="623" ht="15.75" customHeight="1" s="165">
      <c r="A623" s="131" t="n">
        <v>610</v>
      </c>
      <c r="B623" s="131" t="n">
        <v>2.87808</v>
      </c>
      <c r="C623" s="131" t="n">
        <v>4080.03</v>
      </c>
      <c r="D623" s="131" t="n">
        <v>2.73227</v>
      </c>
      <c r="E623" s="131" t="n">
        <v>7776.68</v>
      </c>
      <c r="F623" s="131" t="n">
        <v>0.212881</v>
      </c>
      <c r="G623" s="131" t="n">
        <v>0</v>
      </c>
      <c r="H623" s="131" t="n">
        <v>0.574066</v>
      </c>
      <c r="I623" s="131" t="n">
        <v>0</v>
      </c>
      <c r="J623" s="131" t="n">
        <v>0.374289</v>
      </c>
      <c r="K623" s="131" t="n">
        <v>0</v>
      </c>
      <c r="L623" s="131" t="n">
        <v>0</v>
      </c>
      <c r="M623" s="131" t="n">
        <v>1053.61</v>
      </c>
      <c r="N623" s="131" t="n">
        <v>0.0180776</v>
      </c>
      <c r="O623" s="131" t="n">
        <v>5091.21</v>
      </c>
      <c r="P623" s="131" t="n">
        <v>2921.54</v>
      </c>
      <c r="Q623" s="131" t="n">
        <v>0.87425</v>
      </c>
      <c r="R623" t="n">
        <v>40053.4</v>
      </c>
      <c r="S623" t="n">
        <v>6710.15</v>
      </c>
      <c r="T623" t="n">
        <v>0</v>
      </c>
      <c r="U623" t="n">
        <v>0.740982</v>
      </c>
      <c r="V623" t="n">
        <v>3748.43</v>
      </c>
      <c r="W623" t="n">
        <v>0</v>
      </c>
      <c r="X623" t="n">
        <v>0.806655</v>
      </c>
      <c r="Y623" t="n">
        <v>353.964</v>
      </c>
      <c r="Z623" t="n">
        <v>7147.78</v>
      </c>
    </row>
    <row r="624" ht="15.75" customHeight="1" s="165">
      <c r="A624" s="131" t="n">
        <v>611</v>
      </c>
      <c r="B624" s="131" t="n">
        <v>3.68906</v>
      </c>
      <c r="C624" s="131" t="n">
        <v>0</v>
      </c>
      <c r="D624" s="131" t="n">
        <v>3.47133</v>
      </c>
      <c r="E624" s="131" t="n">
        <v>10767.9</v>
      </c>
      <c r="F624" s="131" t="n">
        <v>1.147</v>
      </c>
      <c r="G624" s="131" t="n">
        <v>0</v>
      </c>
      <c r="H624" s="131" t="n">
        <v>1.75622</v>
      </c>
      <c r="I624" s="131" t="n">
        <v>0</v>
      </c>
      <c r="J624" s="131" t="n">
        <v>2.31178</v>
      </c>
      <c r="K624" s="131" t="n">
        <v>0</v>
      </c>
      <c r="L624" s="131" t="n">
        <v>0</v>
      </c>
      <c r="M624" s="131" t="n">
        <v>4400.67</v>
      </c>
      <c r="N624" s="131" t="n">
        <v>0.576038</v>
      </c>
      <c r="O624" s="131" t="n">
        <v>5353.03</v>
      </c>
      <c r="P624" s="131" t="n">
        <v>606.282</v>
      </c>
      <c r="Q624" s="131" t="n">
        <v>1.33157</v>
      </c>
      <c r="R624" t="n">
        <v>40053.4</v>
      </c>
      <c r="S624" t="n">
        <v>972.883</v>
      </c>
      <c r="T624" t="n">
        <v>0</v>
      </c>
      <c r="U624" t="n">
        <v>2.27401</v>
      </c>
      <c r="V624" t="n">
        <v>5700.36</v>
      </c>
      <c r="W624" t="n">
        <v>14415.8</v>
      </c>
      <c r="X624" t="n">
        <v>2.502</v>
      </c>
      <c r="Y624" t="n">
        <v>0</v>
      </c>
      <c r="Z624" t="n">
        <v>2796.85</v>
      </c>
    </row>
    <row r="625" ht="15.75" customHeight="1" s="165">
      <c r="A625" s="131" t="n">
        <v>612</v>
      </c>
      <c r="B625" s="131" t="n">
        <v>4.12602</v>
      </c>
      <c r="C625" s="131" t="n">
        <v>0</v>
      </c>
      <c r="D625" s="131" t="n">
        <v>3.88207</v>
      </c>
      <c r="E625" s="131" t="n">
        <v>16491.1</v>
      </c>
      <c r="F625" s="131" t="n">
        <v>0.295095</v>
      </c>
      <c r="G625" s="131" t="n">
        <v>0</v>
      </c>
      <c r="H625" s="131" t="n">
        <v>1.8873</v>
      </c>
      <c r="I625" s="131" t="n">
        <v>1862.32</v>
      </c>
      <c r="J625" s="131" t="n">
        <v>2.3513</v>
      </c>
      <c r="K625" s="131" t="n">
        <v>0</v>
      </c>
      <c r="L625" s="131" t="n">
        <v>1862.32</v>
      </c>
      <c r="M625" s="131" t="n">
        <v>5681.71</v>
      </c>
      <c r="N625" s="131" t="n">
        <v>0.286475</v>
      </c>
      <c r="O625" s="131" t="n">
        <v>6318.77</v>
      </c>
      <c r="P625" s="131" t="n">
        <v>2751.07</v>
      </c>
      <c r="Q625" s="131" t="n">
        <v>3.28474</v>
      </c>
      <c r="R625" t="n">
        <v>40053.4</v>
      </c>
      <c r="S625" t="n">
        <v>2251.75</v>
      </c>
      <c r="T625" t="n">
        <v>0</v>
      </c>
      <c r="U625" t="n">
        <v>0.55957</v>
      </c>
      <c r="V625" t="n">
        <v>12920.1</v>
      </c>
      <c r="W625" t="n">
        <v>24138</v>
      </c>
      <c r="X625" t="n">
        <v>0.995122</v>
      </c>
      <c r="Y625" t="n">
        <v>0</v>
      </c>
      <c r="Z625" t="n">
        <v>2353.13</v>
      </c>
    </row>
    <row r="626" ht="15.75" customHeight="1" s="165">
      <c r="A626" s="131" t="n">
        <v>613</v>
      </c>
      <c r="B626" s="131" t="n">
        <v>4.19488</v>
      </c>
      <c r="C626" s="131" t="n">
        <v>0</v>
      </c>
      <c r="D626" s="131" t="n">
        <v>3.96893</v>
      </c>
      <c r="E626" s="131" t="n">
        <v>8316.190000000001</v>
      </c>
      <c r="F626" s="131" t="n">
        <v>0.516754</v>
      </c>
      <c r="G626" s="131" t="n">
        <v>0</v>
      </c>
      <c r="H626" s="131" t="n">
        <v>2.05166</v>
      </c>
      <c r="I626" s="131" t="n">
        <v>2531.43</v>
      </c>
      <c r="J626" s="131" t="n">
        <v>2.0648</v>
      </c>
      <c r="K626" s="131" t="n">
        <v>144.218</v>
      </c>
      <c r="L626" s="131" t="n">
        <v>2531.43</v>
      </c>
      <c r="M626" s="131" t="n">
        <v>8790.01</v>
      </c>
      <c r="N626" s="131" t="n">
        <v>0.363162</v>
      </c>
      <c r="O626" s="131" t="n">
        <v>9793.719999999999</v>
      </c>
      <c r="P626" s="131" t="n">
        <v>4554.78</v>
      </c>
      <c r="Q626" s="131" t="n">
        <v>3.44763</v>
      </c>
      <c r="R626" t="n">
        <v>40053.4</v>
      </c>
      <c r="S626" t="n">
        <v>5078.51</v>
      </c>
      <c r="T626" t="n">
        <v>0</v>
      </c>
      <c r="U626" t="n">
        <v>1.47665</v>
      </c>
      <c r="V626" t="n">
        <v>16082.3</v>
      </c>
      <c r="W626" t="n">
        <v>30732.6</v>
      </c>
      <c r="X626" t="n">
        <v>1.14914</v>
      </c>
      <c r="Y626" t="n">
        <v>0</v>
      </c>
      <c r="Z626" t="n">
        <v>0</v>
      </c>
    </row>
    <row r="627" ht="15.75" customHeight="1" s="165">
      <c r="A627" s="131" t="n">
        <v>614</v>
      </c>
      <c r="B627" s="131" t="n">
        <v>3.91204</v>
      </c>
      <c r="C627" s="131" t="n">
        <v>6947.54</v>
      </c>
      <c r="D627" s="131" t="n">
        <v>3.73514</v>
      </c>
      <c r="E627" s="131" t="n">
        <v>2616.65</v>
      </c>
      <c r="F627" s="131" t="n">
        <v>0.430311</v>
      </c>
      <c r="G627" s="131" t="n">
        <v>678.423</v>
      </c>
      <c r="H627" s="131" t="n">
        <v>2.07376</v>
      </c>
      <c r="I627" s="131" t="n">
        <v>3501.21</v>
      </c>
      <c r="J627" s="131" t="n">
        <v>1.84576</v>
      </c>
      <c r="K627" s="131" t="n">
        <v>2919.78</v>
      </c>
      <c r="L627" s="131" t="n">
        <v>3501.21</v>
      </c>
      <c r="M627" s="131" t="n">
        <v>10259.8</v>
      </c>
      <c r="N627" s="131" t="n">
        <v>0.452206</v>
      </c>
      <c r="O627" s="131" t="n">
        <v>19877.9</v>
      </c>
      <c r="P627" s="131" t="n">
        <v>7517.56</v>
      </c>
      <c r="Q627" s="131" t="n">
        <v>3.26369</v>
      </c>
      <c r="R627" t="n">
        <v>40053.4</v>
      </c>
      <c r="S627" t="n">
        <v>10405.7</v>
      </c>
      <c r="T627" t="n">
        <v>0</v>
      </c>
      <c r="U627" t="n">
        <v>0.401403</v>
      </c>
      <c r="V627" t="n">
        <v>14958.8</v>
      </c>
      <c r="W627" t="n">
        <v>29872.1</v>
      </c>
      <c r="X627" t="n">
        <v>0.761759</v>
      </c>
      <c r="Y627" t="n">
        <v>0</v>
      </c>
      <c r="Z627" t="n">
        <v>0</v>
      </c>
    </row>
    <row r="628" ht="15.75" customHeight="1" s="165">
      <c r="A628" s="131" t="n">
        <v>615</v>
      </c>
      <c r="B628" s="131" t="n">
        <v>3.27526</v>
      </c>
      <c r="C628" s="131" t="n">
        <v>19449.9</v>
      </c>
      <c r="D628" s="131" t="n">
        <v>3.18322</v>
      </c>
      <c r="E628" s="131" t="n">
        <v>1466.07</v>
      </c>
      <c r="F628" s="131" t="n">
        <v>0.28811</v>
      </c>
      <c r="G628" s="131" t="n">
        <v>1922.24</v>
      </c>
      <c r="H628" s="131" t="n">
        <v>1.73551</v>
      </c>
      <c r="I628" s="131" t="n">
        <v>6180.67</v>
      </c>
      <c r="J628" s="131" t="n">
        <v>0.970229</v>
      </c>
      <c r="K628" s="131" t="n">
        <v>698.987</v>
      </c>
      <c r="L628" s="131" t="n">
        <v>6180.67</v>
      </c>
      <c r="M628" s="131" t="n">
        <v>11899.3</v>
      </c>
      <c r="N628" s="131" t="n">
        <v>0.315628</v>
      </c>
      <c r="O628" s="131" t="n">
        <v>11672.7</v>
      </c>
      <c r="P628" s="131" t="n">
        <v>8363.799999999999</v>
      </c>
      <c r="Q628" s="131" t="n">
        <v>2.73413</v>
      </c>
      <c r="R628" t="n">
        <v>40053.4</v>
      </c>
      <c r="S628" t="n">
        <v>16315.6</v>
      </c>
      <c r="T628" t="n">
        <v>0</v>
      </c>
      <c r="U628" t="n">
        <v>1.89624</v>
      </c>
      <c r="V628" t="n">
        <v>11597.8</v>
      </c>
      <c r="W628" t="n">
        <v>28339.6</v>
      </c>
      <c r="X628" t="n">
        <v>0.779122</v>
      </c>
      <c r="Y628" t="n">
        <v>0</v>
      </c>
      <c r="Z628" t="n">
        <v>7503.4</v>
      </c>
    </row>
    <row r="629" ht="15.75" customHeight="1" s="165">
      <c r="A629" s="131" t="n">
        <v>616</v>
      </c>
      <c r="B629" s="131" t="n">
        <v>2.2736</v>
      </c>
      <c r="C629" s="131" t="n">
        <v>29007.1</v>
      </c>
      <c r="D629" s="131" t="n">
        <v>2.29677</v>
      </c>
      <c r="E629" s="131" t="n">
        <v>4219.36</v>
      </c>
      <c r="F629" s="131" t="n">
        <v>0.0692189</v>
      </c>
      <c r="G629" s="131" t="n">
        <v>6346.43</v>
      </c>
      <c r="H629" s="131" t="n">
        <v>0.702184</v>
      </c>
      <c r="I629" s="131" t="n">
        <v>6615.38</v>
      </c>
      <c r="J629" s="131" t="n">
        <v>1.17537</v>
      </c>
      <c r="K629" s="131" t="n">
        <v>1164.59</v>
      </c>
      <c r="L629" s="131" t="n">
        <v>6615.38</v>
      </c>
      <c r="M629" s="131" t="n">
        <v>13432.6</v>
      </c>
      <c r="N629" s="131" t="n">
        <v>0.473697</v>
      </c>
      <c r="O629" s="131" t="n">
        <v>10216.8</v>
      </c>
      <c r="P629" s="131" t="n">
        <v>6948.07</v>
      </c>
      <c r="Q629" s="131" t="n">
        <v>1.84883</v>
      </c>
      <c r="R629" t="n">
        <v>40053.4</v>
      </c>
      <c r="S629" t="n">
        <v>18526</v>
      </c>
      <c r="T629" t="n">
        <v>0</v>
      </c>
      <c r="U629" t="n">
        <v>0.17077</v>
      </c>
      <c r="V629" t="n">
        <v>12914.5</v>
      </c>
      <c r="W629" t="n">
        <v>31983.3</v>
      </c>
      <c r="X629" t="n">
        <v>1.24194</v>
      </c>
      <c r="Y629" t="n">
        <v>0</v>
      </c>
      <c r="Z629" t="n">
        <v>3589.88</v>
      </c>
    </row>
    <row r="630" ht="15.75" customHeight="1" s="165">
      <c r="A630" s="131" t="n">
        <v>617</v>
      </c>
      <c r="B630" s="131" t="n">
        <v>0.958852</v>
      </c>
      <c r="C630" s="131" t="n">
        <v>40053.4</v>
      </c>
      <c r="D630" s="131" t="n">
        <v>0.583554</v>
      </c>
      <c r="E630" s="131" t="n">
        <v>5192.15</v>
      </c>
      <c r="F630" s="131" t="n">
        <v>0.036865</v>
      </c>
      <c r="G630" s="131" t="n">
        <v>8076.75</v>
      </c>
      <c r="H630" s="131" t="n">
        <v>0.244897</v>
      </c>
      <c r="I630" s="131" t="n">
        <v>3932.09</v>
      </c>
      <c r="J630" s="131" t="n">
        <v>1.08372</v>
      </c>
      <c r="K630" s="131" t="n">
        <v>102.403</v>
      </c>
      <c r="L630" s="131" t="n">
        <v>3932.09</v>
      </c>
      <c r="M630" s="131" t="n">
        <v>13998.3</v>
      </c>
      <c r="N630" s="131" t="n">
        <v>0.0789725</v>
      </c>
      <c r="O630" s="131" t="n">
        <v>12105.7</v>
      </c>
      <c r="P630" s="131" t="n">
        <v>6809.19</v>
      </c>
      <c r="Q630" s="131" t="n">
        <v>0.686264</v>
      </c>
      <c r="R630" t="n">
        <v>40053.4</v>
      </c>
      <c r="S630" t="n">
        <v>20596.9</v>
      </c>
      <c r="T630" t="n">
        <v>762.109</v>
      </c>
      <c r="U630" t="n">
        <v>0.217602</v>
      </c>
      <c r="V630" t="n">
        <v>17942.4</v>
      </c>
      <c r="W630" t="n">
        <v>27645.7</v>
      </c>
      <c r="X630" t="n">
        <v>0.194454</v>
      </c>
      <c r="Y630" t="n">
        <v>119.599</v>
      </c>
      <c r="Z630" t="n">
        <v>1595.2</v>
      </c>
    </row>
    <row r="631" ht="15.75" customHeight="1" s="165">
      <c r="A631" s="131" t="n">
        <v>618</v>
      </c>
      <c r="B631" s="131" t="n">
        <v>0</v>
      </c>
      <c r="C631" s="131" t="n">
        <v>39355.4</v>
      </c>
      <c r="D631" s="131" t="n">
        <v>0</v>
      </c>
      <c r="E631" s="131" t="n">
        <v>13877.3</v>
      </c>
      <c r="F631" s="131" t="n">
        <v>0</v>
      </c>
      <c r="G631" s="131" t="n">
        <v>11522.2</v>
      </c>
      <c r="H631" s="131" t="n">
        <v>0</v>
      </c>
      <c r="I631" s="131" t="n">
        <v>2497.35</v>
      </c>
      <c r="J631" s="131" t="n">
        <v>0</v>
      </c>
      <c r="K631" s="131" t="n">
        <v>3833.81</v>
      </c>
      <c r="L631" s="131" t="n">
        <v>2497.35</v>
      </c>
      <c r="M631" s="131" t="n">
        <v>31017.6</v>
      </c>
      <c r="N631" s="131" t="n">
        <v>0</v>
      </c>
      <c r="O631" s="131" t="n">
        <v>16667.7</v>
      </c>
      <c r="P631" s="131" t="n">
        <v>11383.4</v>
      </c>
      <c r="Q631" s="131" t="n">
        <v>0</v>
      </c>
      <c r="R631" t="n">
        <v>40053.4</v>
      </c>
      <c r="S631" t="n">
        <v>22843.6</v>
      </c>
      <c r="T631" t="n">
        <v>2436.89</v>
      </c>
      <c r="U631" t="n">
        <v>0</v>
      </c>
      <c r="V631" t="n">
        <v>24045.1</v>
      </c>
      <c r="W631" t="n">
        <v>23304.8</v>
      </c>
      <c r="X631" t="n">
        <v>0</v>
      </c>
      <c r="Y631" t="n">
        <v>858.559</v>
      </c>
      <c r="Z631" t="n">
        <v>3307.06</v>
      </c>
    </row>
    <row r="632" ht="15.75" customHeight="1" s="165">
      <c r="A632" s="131" t="n">
        <v>619</v>
      </c>
      <c r="B632" s="131" t="n">
        <v>0</v>
      </c>
      <c r="C632" s="131" t="n">
        <v>29378.7</v>
      </c>
      <c r="D632" s="131" t="n">
        <v>0</v>
      </c>
      <c r="E632" s="131" t="n">
        <v>27251.8</v>
      </c>
      <c r="F632" s="131" t="n">
        <v>0</v>
      </c>
      <c r="G632" s="131" t="n">
        <v>16371.1</v>
      </c>
      <c r="H632" s="131" t="n">
        <v>0</v>
      </c>
      <c r="I632" s="131" t="n">
        <v>13.4132</v>
      </c>
      <c r="J632" s="131" t="n">
        <v>0</v>
      </c>
      <c r="K632" s="131" t="n">
        <v>1463.92</v>
      </c>
      <c r="L632" s="131" t="n">
        <v>13.4132</v>
      </c>
      <c r="M632" s="131" t="n">
        <v>36611.4</v>
      </c>
      <c r="N632" s="131" t="n">
        <v>0</v>
      </c>
      <c r="O632" s="131" t="n">
        <v>21213.5</v>
      </c>
      <c r="P632" s="131" t="n">
        <v>13190.7</v>
      </c>
      <c r="Q632" s="131" t="n">
        <v>0</v>
      </c>
      <c r="R632" t="n">
        <v>40053.4</v>
      </c>
      <c r="S632" t="n">
        <v>18762.4</v>
      </c>
      <c r="T632" t="n">
        <v>0</v>
      </c>
      <c r="U632" t="n">
        <v>0</v>
      </c>
      <c r="V632" t="n">
        <v>19107.4</v>
      </c>
      <c r="W632" t="n">
        <v>17792.4</v>
      </c>
      <c r="X632" t="n">
        <v>0</v>
      </c>
      <c r="Y632" t="n">
        <v>1458.63</v>
      </c>
      <c r="Z632" t="n">
        <v>6137.16</v>
      </c>
    </row>
    <row r="633" ht="15.75" customHeight="1" s="165">
      <c r="A633" s="131" t="n">
        <v>620</v>
      </c>
      <c r="B633" s="131" t="n">
        <v>0</v>
      </c>
      <c r="C633" s="131" t="n">
        <v>34160.6</v>
      </c>
      <c r="D633" s="131" t="n">
        <v>0</v>
      </c>
      <c r="E633" s="131" t="n">
        <v>27857.1</v>
      </c>
      <c r="F633" s="131" t="n">
        <v>0</v>
      </c>
      <c r="G633" s="131" t="n">
        <v>13814.6</v>
      </c>
      <c r="H633" s="131" t="n">
        <v>0</v>
      </c>
      <c r="I633" s="131" t="n">
        <v>182.782</v>
      </c>
      <c r="J633" s="131" t="n">
        <v>0</v>
      </c>
      <c r="K633" s="131" t="n">
        <v>0</v>
      </c>
      <c r="L633" s="131" t="n">
        <v>182.782</v>
      </c>
      <c r="M633" s="131" t="n">
        <v>4958.03</v>
      </c>
      <c r="N633" s="131" t="n">
        <v>0</v>
      </c>
      <c r="O633" s="131" t="n">
        <v>20732.5</v>
      </c>
      <c r="P633" s="131" t="n">
        <v>10542.1</v>
      </c>
      <c r="Q633" s="131" t="n">
        <v>0</v>
      </c>
      <c r="R633" t="n">
        <v>40053.4</v>
      </c>
      <c r="S633" t="n">
        <v>26725.7</v>
      </c>
      <c r="T633" t="n">
        <v>0</v>
      </c>
      <c r="U633" t="n">
        <v>0</v>
      </c>
      <c r="V633" t="n">
        <v>14549.6</v>
      </c>
      <c r="W633" t="n">
        <v>15812.5</v>
      </c>
      <c r="X633" t="n">
        <v>0</v>
      </c>
      <c r="Y633" t="n">
        <v>3314.72</v>
      </c>
      <c r="Z633" t="n">
        <v>7278.4</v>
      </c>
    </row>
    <row r="634" ht="15.75" customHeight="1" s="165">
      <c r="A634" s="131" t="n">
        <v>621</v>
      </c>
      <c r="B634" s="131" t="n">
        <v>0</v>
      </c>
      <c r="C634" s="131" t="n">
        <v>39132.7</v>
      </c>
      <c r="D634" s="131" t="n">
        <v>0</v>
      </c>
      <c r="E634" s="131" t="n">
        <v>30618.3</v>
      </c>
      <c r="F634" s="131" t="n">
        <v>0</v>
      </c>
      <c r="G634" s="131" t="n">
        <v>0</v>
      </c>
      <c r="H634" s="131" t="n">
        <v>0</v>
      </c>
      <c r="I634" s="131" t="n">
        <v>4576.64</v>
      </c>
      <c r="J634" s="131" t="n">
        <v>0</v>
      </c>
      <c r="K634" s="131" t="n">
        <v>174.883</v>
      </c>
      <c r="L634" s="131" t="n">
        <v>4576.64</v>
      </c>
      <c r="M634" s="131" t="n">
        <v>24833.5</v>
      </c>
      <c r="N634" s="131" t="n">
        <v>0</v>
      </c>
      <c r="O634" s="131" t="n">
        <v>20164.9</v>
      </c>
      <c r="P634" s="131" t="n">
        <v>8275.75</v>
      </c>
      <c r="Q634" s="131" t="n">
        <v>0</v>
      </c>
      <c r="R634" t="n">
        <v>40053.4</v>
      </c>
      <c r="S634" t="n">
        <v>32689.8</v>
      </c>
      <c r="T634" t="n">
        <v>1855.06</v>
      </c>
      <c r="U634" t="n">
        <v>0</v>
      </c>
      <c r="V634" t="n">
        <v>11137.3</v>
      </c>
      <c r="W634" t="n">
        <v>19265.2</v>
      </c>
      <c r="X634" t="n">
        <v>0</v>
      </c>
      <c r="Y634" t="n">
        <v>6458.87</v>
      </c>
      <c r="Z634" t="n">
        <v>9088.639999999999</v>
      </c>
    </row>
    <row r="635" ht="15.75" customHeight="1" s="165">
      <c r="A635" s="131" t="n">
        <v>622</v>
      </c>
      <c r="B635" s="131" t="n">
        <v>0</v>
      </c>
      <c r="C635" s="131" t="n">
        <v>39836.9</v>
      </c>
      <c r="D635" s="131" t="n">
        <v>0</v>
      </c>
      <c r="E635" s="131" t="n">
        <v>31301.7</v>
      </c>
      <c r="F635" s="131" t="n">
        <v>0</v>
      </c>
      <c r="G635" s="131" t="n">
        <v>2975.61</v>
      </c>
      <c r="H635" s="131" t="n">
        <v>0</v>
      </c>
      <c r="I635" s="131" t="n">
        <v>5009.31</v>
      </c>
      <c r="J635" s="131" t="n">
        <v>0</v>
      </c>
      <c r="K635" s="131" t="n">
        <v>1117.55</v>
      </c>
      <c r="L635" s="131" t="n">
        <v>5009.31</v>
      </c>
      <c r="M635" s="131" t="n">
        <v>25249.4</v>
      </c>
      <c r="N635" s="131" t="n">
        <v>0</v>
      </c>
      <c r="O635" s="131" t="n">
        <v>29963.1</v>
      </c>
      <c r="P635" s="131" t="n">
        <v>11093.8</v>
      </c>
      <c r="Q635" s="131" t="n">
        <v>0</v>
      </c>
      <c r="R635" t="n">
        <v>39911.2</v>
      </c>
      <c r="S635" t="n">
        <v>38373.5</v>
      </c>
      <c r="T635" t="n">
        <v>1269.15</v>
      </c>
      <c r="U635" t="n">
        <v>0</v>
      </c>
      <c r="V635" t="n">
        <v>13707.5</v>
      </c>
      <c r="W635" t="n">
        <v>11899.5</v>
      </c>
      <c r="X635" t="n">
        <v>0</v>
      </c>
      <c r="Y635" t="n">
        <v>3692.31</v>
      </c>
      <c r="Z635" t="n">
        <v>13845.1</v>
      </c>
    </row>
    <row r="636" ht="15.75" customHeight="1" s="165">
      <c r="A636" s="131" t="n">
        <v>623</v>
      </c>
      <c r="B636" s="131" t="n">
        <v>0</v>
      </c>
      <c r="C636" s="131" t="n">
        <v>39391.2</v>
      </c>
      <c r="D636" s="131" t="n">
        <v>0</v>
      </c>
      <c r="E636" s="131" t="n">
        <v>34585.9</v>
      </c>
      <c r="F636" s="131" t="n">
        <v>0</v>
      </c>
      <c r="G636" s="131" t="n">
        <v>13138.9</v>
      </c>
      <c r="H636" s="131" t="n">
        <v>0</v>
      </c>
      <c r="I636" s="131" t="n">
        <v>8390.77</v>
      </c>
      <c r="J636" s="131" t="n">
        <v>0</v>
      </c>
      <c r="K636" s="131" t="n">
        <v>738.34</v>
      </c>
      <c r="L636" s="131" t="n">
        <v>8390.77</v>
      </c>
      <c r="M636" s="131" t="n">
        <v>2718.08</v>
      </c>
      <c r="N636" s="131" t="n">
        <v>0</v>
      </c>
      <c r="O636" s="131" t="n">
        <v>34062.9</v>
      </c>
      <c r="P636" s="131" t="n">
        <v>20397.4</v>
      </c>
      <c r="Q636" s="131" t="n">
        <v>0</v>
      </c>
      <c r="R636" t="n">
        <v>39682.4</v>
      </c>
      <c r="S636" t="n">
        <v>39714.7</v>
      </c>
      <c r="T636" t="n">
        <v>0</v>
      </c>
      <c r="U636" t="n">
        <v>0</v>
      </c>
      <c r="V636" t="n">
        <v>20563</v>
      </c>
      <c r="W636" t="n">
        <v>6527.88</v>
      </c>
      <c r="X636" t="n">
        <v>0</v>
      </c>
      <c r="Y636" t="n">
        <v>4704.81</v>
      </c>
      <c r="Z636" t="n">
        <v>18261.8</v>
      </c>
    </row>
    <row r="637" ht="15.75" customHeight="1" s="165">
      <c r="A637" s="131" t="n">
        <v>624</v>
      </c>
      <c r="B637" s="131" t="n">
        <v>0</v>
      </c>
      <c r="C637" s="131" t="n">
        <v>39551.4</v>
      </c>
      <c r="D637" s="131" t="n">
        <v>0</v>
      </c>
      <c r="E637" s="131" t="n">
        <v>31704.2</v>
      </c>
      <c r="F637" s="131" t="n">
        <v>0</v>
      </c>
      <c r="G637" s="131" t="n">
        <v>994.3</v>
      </c>
      <c r="H637" s="131" t="n">
        <v>0</v>
      </c>
      <c r="I637" s="131" t="n">
        <v>3028.01</v>
      </c>
      <c r="J637" s="131" t="n">
        <v>0</v>
      </c>
      <c r="K637" s="131" t="n">
        <v>7416.84</v>
      </c>
      <c r="L637" s="131" t="n">
        <v>3028.01</v>
      </c>
      <c r="M637" s="131" t="n">
        <v>978.227</v>
      </c>
      <c r="N637" s="131" t="n">
        <v>0</v>
      </c>
      <c r="O637" s="131" t="n">
        <v>37190.6</v>
      </c>
      <c r="P637" s="131" t="n">
        <v>31866.9</v>
      </c>
      <c r="Q637" s="131" t="n">
        <v>0</v>
      </c>
      <c r="R637" t="n">
        <v>39190.5</v>
      </c>
      <c r="S637" t="n">
        <v>40053.4</v>
      </c>
      <c r="T637" t="n">
        <v>0</v>
      </c>
      <c r="U637" t="n">
        <v>0</v>
      </c>
      <c r="V637" t="n">
        <v>16323.5</v>
      </c>
      <c r="W637" t="n">
        <v>10076.8</v>
      </c>
      <c r="X637" t="n">
        <v>0</v>
      </c>
      <c r="Y637" t="n">
        <v>4728.1</v>
      </c>
      <c r="Z637" t="n">
        <v>21413.1</v>
      </c>
    </row>
    <row r="638" ht="15.75" customHeight="1" s="165">
      <c r="A638" s="131" t="n">
        <v>625</v>
      </c>
      <c r="B638" s="131" t="n">
        <v>0</v>
      </c>
      <c r="C638" s="131" t="n">
        <v>39622.4</v>
      </c>
      <c r="D638" s="131" t="n">
        <v>0</v>
      </c>
      <c r="E638" s="131" t="n">
        <v>24583.2</v>
      </c>
      <c r="F638" s="131" t="n">
        <v>0</v>
      </c>
      <c r="G638" s="131" t="n">
        <v>0</v>
      </c>
      <c r="H638" s="131" t="n">
        <v>0</v>
      </c>
      <c r="I638" s="131" t="n">
        <v>0</v>
      </c>
      <c r="J638" s="131" t="n">
        <v>0</v>
      </c>
      <c r="K638" s="131" t="n">
        <v>25030.8</v>
      </c>
      <c r="L638" s="131" t="n">
        <v>0</v>
      </c>
      <c r="M638" s="131" t="n">
        <v>0</v>
      </c>
      <c r="N638" s="131" t="n">
        <v>0</v>
      </c>
      <c r="O638" s="131" t="n">
        <v>40053.4</v>
      </c>
      <c r="P638" s="131" t="n">
        <v>33927.3</v>
      </c>
      <c r="Q638" s="131" t="n">
        <v>0</v>
      </c>
      <c r="R638" t="n">
        <v>36287.5</v>
      </c>
      <c r="S638" t="n">
        <v>40053.4</v>
      </c>
      <c r="T638" t="n">
        <v>0</v>
      </c>
      <c r="U638" t="n">
        <v>0</v>
      </c>
      <c r="V638" t="n">
        <v>12218.9</v>
      </c>
      <c r="W638" t="n">
        <v>14924.7</v>
      </c>
      <c r="X638" t="n">
        <v>0</v>
      </c>
      <c r="Y638" t="n">
        <v>7026.6</v>
      </c>
      <c r="Z638" t="n">
        <v>26153.2</v>
      </c>
    </row>
    <row r="639" ht="15.75" customHeight="1" s="165">
      <c r="A639" s="131" t="n">
        <v>626</v>
      </c>
      <c r="B639" s="131" t="n">
        <v>0</v>
      </c>
      <c r="C639" s="131" t="n">
        <v>39438</v>
      </c>
      <c r="D639" s="131" t="n">
        <v>0</v>
      </c>
      <c r="E639" s="131" t="n">
        <v>21932.4</v>
      </c>
      <c r="F639" s="131" t="n">
        <v>0</v>
      </c>
      <c r="G639" s="131" t="n">
        <v>17929.6</v>
      </c>
      <c r="H639" s="131" t="n">
        <v>0</v>
      </c>
      <c r="I639" s="131" t="n">
        <v>0</v>
      </c>
      <c r="J639" s="131" t="n">
        <v>0</v>
      </c>
      <c r="K639" s="131" t="n">
        <v>23699.3</v>
      </c>
      <c r="L639" s="131" t="n">
        <v>0</v>
      </c>
      <c r="M639" s="131" t="n">
        <v>3239.58</v>
      </c>
      <c r="N639" s="131" t="n">
        <v>0</v>
      </c>
      <c r="O639" s="131" t="n">
        <v>40053.4</v>
      </c>
      <c r="P639" s="131" t="n">
        <v>36489.9</v>
      </c>
      <c r="Q639" s="131" t="n">
        <v>0</v>
      </c>
      <c r="R639" t="n">
        <v>32813.4</v>
      </c>
      <c r="S639" t="n">
        <v>40053.4</v>
      </c>
      <c r="T639" t="n">
        <v>6383.33</v>
      </c>
      <c r="U639" t="n">
        <v>0</v>
      </c>
      <c r="V639" t="n">
        <v>17054.1</v>
      </c>
      <c r="W639" t="n">
        <v>17996.5</v>
      </c>
      <c r="X639" t="n">
        <v>0</v>
      </c>
      <c r="Y639" t="n">
        <v>6501</v>
      </c>
      <c r="Z639" t="n">
        <v>26738.8</v>
      </c>
    </row>
    <row r="640" ht="15.75" customHeight="1" s="165">
      <c r="A640" s="131" t="n">
        <v>627</v>
      </c>
      <c r="B640" s="131" t="n">
        <v>0</v>
      </c>
      <c r="C640" s="131" t="n">
        <v>37333</v>
      </c>
      <c r="D640" s="131" t="n">
        <v>0</v>
      </c>
      <c r="E640" s="131" t="n">
        <v>21637.8</v>
      </c>
      <c r="F640" s="131" t="n">
        <v>0</v>
      </c>
      <c r="G640" s="131" t="n">
        <v>4197.07</v>
      </c>
      <c r="H640" s="131" t="n">
        <v>0</v>
      </c>
      <c r="I640" s="131" t="n">
        <v>2103.07</v>
      </c>
      <c r="J640" s="131" t="n">
        <v>0</v>
      </c>
      <c r="K640" s="131" t="n">
        <v>11233</v>
      </c>
      <c r="L640" s="131" t="n">
        <v>2103.07</v>
      </c>
      <c r="M640" s="131" t="n">
        <v>0</v>
      </c>
      <c r="N640" s="131" t="n">
        <v>0</v>
      </c>
      <c r="O640" s="131" t="n">
        <v>40053.4</v>
      </c>
      <c r="P640" s="131" t="n">
        <v>36510.4</v>
      </c>
      <c r="Q640" s="131" t="n">
        <v>0</v>
      </c>
      <c r="R640" t="n">
        <v>24080.2</v>
      </c>
      <c r="S640" t="n">
        <v>40053.4</v>
      </c>
      <c r="T640" t="n">
        <v>12668.2</v>
      </c>
      <c r="U640" t="n">
        <v>0</v>
      </c>
      <c r="V640" t="n">
        <v>22839.2</v>
      </c>
      <c r="W640" t="n">
        <v>12361.3</v>
      </c>
      <c r="X640" t="n">
        <v>0</v>
      </c>
      <c r="Y640" t="n">
        <v>3988.23</v>
      </c>
      <c r="Z640" t="n">
        <v>21677.5</v>
      </c>
    </row>
    <row r="641" ht="15.75" customHeight="1" s="165">
      <c r="A641" s="131" t="n">
        <v>628</v>
      </c>
      <c r="B641" s="131" t="n">
        <v>0</v>
      </c>
      <c r="C641" s="131" t="n">
        <v>34349.5</v>
      </c>
      <c r="D641" s="131" t="n">
        <v>0</v>
      </c>
      <c r="E641" s="131" t="n">
        <v>28756</v>
      </c>
      <c r="F641" s="131" t="n">
        <v>0</v>
      </c>
      <c r="G641" s="131" t="n">
        <v>12667.7</v>
      </c>
      <c r="H641" s="131" t="n">
        <v>0</v>
      </c>
      <c r="I641" s="131" t="n">
        <v>0</v>
      </c>
      <c r="J641" s="131" t="n">
        <v>0</v>
      </c>
      <c r="K641" s="131" t="n">
        <v>12260</v>
      </c>
      <c r="L641" s="131" t="n">
        <v>0</v>
      </c>
      <c r="M641" s="131" t="n">
        <v>0</v>
      </c>
      <c r="N641" s="131" t="n">
        <v>0</v>
      </c>
      <c r="O641" s="131" t="n">
        <v>40053.4</v>
      </c>
      <c r="P641" s="131" t="n">
        <v>36000.3</v>
      </c>
      <c r="Q641" s="131" t="n">
        <v>0</v>
      </c>
      <c r="R641" t="n">
        <v>13004.7</v>
      </c>
      <c r="S641" t="n">
        <v>40053.4</v>
      </c>
      <c r="T641" t="n">
        <v>13519.7</v>
      </c>
      <c r="U641" t="n">
        <v>0</v>
      </c>
      <c r="V641" t="n">
        <v>14706.7</v>
      </c>
      <c r="W641" t="n">
        <v>11730.8</v>
      </c>
      <c r="X641" t="n">
        <v>0</v>
      </c>
      <c r="Y641" t="n">
        <v>5293.01</v>
      </c>
      <c r="Z641" t="n">
        <v>15559.9</v>
      </c>
    </row>
    <row r="642" ht="15.75" customHeight="1" s="165">
      <c r="A642" s="131" t="n">
        <v>629</v>
      </c>
      <c r="B642" s="131" t="n">
        <v>0</v>
      </c>
      <c r="C642" s="131" t="n">
        <v>28694.2</v>
      </c>
      <c r="D642" s="131" t="n">
        <v>0</v>
      </c>
      <c r="E642" s="131" t="n">
        <v>25810</v>
      </c>
      <c r="F642" s="131" t="n">
        <v>0</v>
      </c>
      <c r="G642" s="131" t="n">
        <v>14297.2</v>
      </c>
      <c r="H642" s="131" t="n">
        <v>0</v>
      </c>
      <c r="I642" s="131" t="n">
        <v>0</v>
      </c>
      <c r="J642" s="131" t="n">
        <v>0</v>
      </c>
      <c r="K642" s="131" t="n">
        <v>20589</v>
      </c>
      <c r="L642" s="131" t="n">
        <v>0</v>
      </c>
      <c r="M642" s="131" t="n">
        <v>0</v>
      </c>
      <c r="N642" s="131" t="n">
        <v>0</v>
      </c>
      <c r="O642" s="131" t="n">
        <v>40053.4</v>
      </c>
      <c r="P642" s="131" t="n">
        <v>36991.4</v>
      </c>
      <c r="Q642" s="131" t="n">
        <v>0</v>
      </c>
      <c r="R642" t="n">
        <v>6829.59</v>
      </c>
      <c r="S642" t="n">
        <v>39912</v>
      </c>
      <c r="T642" t="n">
        <v>6485</v>
      </c>
      <c r="U642" t="n">
        <v>0</v>
      </c>
      <c r="V642" t="n">
        <v>20147</v>
      </c>
      <c r="W642" t="n">
        <v>11187.1</v>
      </c>
      <c r="X642" t="n">
        <v>0</v>
      </c>
      <c r="Y642" t="n">
        <v>8444.51</v>
      </c>
      <c r="Z642" t="n">
        <v>12232.7</v>
      </c>
    </row>
    <row r="643" ht="15.75" customHeight="1" s="165">
      <c r="A643" s="131" t="n">
        <v>630</v>
      </c>
      <c r="B643" s="131" t="n">
        <v>0</v>
      </c>
      <c r="C643" s="131" t="n">
        <v>23911.9</v>
      </c>
      <c r="D643" s="131" t="n">
        <v>0</v>
      </c>
      <c r="E643" s="131" t="n">
        <v>32117</v>
      </c>
      <c r="F643" s="131" t="n">
        <v>0</v>
      </c>
      <c r="G643" s="131" t="n">
        <v>29587.8</v>
      </c>
      <c r="H643" s="131" t="n">
        <v>0</v>
      </c>
      <c r="I643" s="131" t="n">
        <v>0</v>
      </c>
      <c r="J643" s="131" t="n">
        <v>0</v>
      </c>
      <c r="K643" s="131" t="n">
        <v>20479</v>
      </c>
      <c r="L643" s="131" t="n">
        <v>0</v>
      </c>
      <c r="M643" s="131" t="n">
        <v>0</v>
      </c>
      <c r="N643" s="131" t="n">
        <v>0</v>
      </c>
      <c r="O643" s="131" t="n">
        <v>40053.4</v>
      </c>
      <c r="P643" s="131" t="n">
        <v>37287.7</v>
      </c>
      <c r="Q643" s="131" t="n">
        <v>0</v>
      </c>
      <c r="R643" t="n">
        <v>3015.07</v>
      </c>
      <c r="S643" t="n">
        <v>39306.7</v>
      </c>
      <c r="T643" t="n">
        <v>2014.11</v>
      </c>
      <c r="U643" t="n">
        <v>0</v>
      </c>
      <c r="V643" t="n">
        <v>26234.1</v>
      </c>
      <c r="W643" t="n">
        <v>10167.7</v>
      </c>
      <c r="X643" t="n">
        <v>0</v>
      </c>
      <c r="Y643" t="n">
        <v>13277</v>
      </c>
      <c r="Z643" t="n">
        <v>10363.1</v>
      </c>
    </row>
    <row r="644" ht="15.75" customHeight="1" s="165">
      <c r="A644" s="131" t="n">
        <v>631</v>
      </c>
      <c r="B644" s="131" t="n">
        <v>0</v>
      </c>
      <c r="C644" s="131" t="n">
        <v>18457.9</v>
      </c>
      <c r="D644" s="131" t="n">
        <v>0</v>
      </c>
      <c r="E644" s="131" t="n">
        <v>36443.4</v>
      </c>
      <c r="F644" s="131" t="n">
        <v>0</v>
      </c>
      <c r="G644" s="131" t="n">
        <v>39078.7</v>
      </c>
      <c r="H644" s="131" t="n">
        <v>0</v>
      </c>
      <c r="I644" s="131" t="n">
        <v>0</v>
      </c>
      <c r="J644" s="131" t="n">
        <v>0</v>
      </c>
      <c r="K644" s="131" t="n">
        <v>11610</v>
      </c>
      <c r="L644" s="131" t="n">
        <v>0</v>
      </c>
      <c r="M644" s="131" t="n">
        <v>0</v>
      </c>
      <c r="N644" s="131" t="n">
        <v>0</v>
      </c>
      <c r="O644" s="131" t="n">
        <v>40053.4</v>
      </c>
      <c r="P644" s="131" t="n">
        <v>36208.1</v>
      </c>
      <c r="Q644" s="131" t="n">
        <v>0</v>
      </c>
      <c r="R644" t="n">
        <v>3016.34</v>
      </c>
      <c r="S644" t="n">
        <v>39312.8</v>
      </c>
      <c r="T644" t="n">
        <v>6110.95</v>
      </c>
      <c r="U644" t="n">
        <v>0</v>
      </c>
      <c r="V644" t="n">
        <v>19646.4</v>
      </c>
      <c r="W644" t="n">
        <v>3781.33</v>
      </c>
      <c r="X644" t="n">
        <v>0</v>
      </c>
      <c r="Y644" t="n">
        <v>18101.1</v>
      </c>
      <c r="Z644" t="n">
        <v>13406.6</v>
      </c>
    </row>
    <row r="645" ht="15.75" customHeight="1" s="165">
      <c r="A645" s="131" t="n">
        <v>632</v>
      </c>
      <c r="B645" s="131" t="n">
        <v>0.116323</v>
      </c>
      <c r="C645" s="131" t="n">
        <v>20748.7</v>
      </c>
      <c r="D645" s="131" t="n">
        <v>0.118341</v>
      </c>
      <c r="E645" s="131" t="n">
        <v>37237</v>
      </c>
      <c r="F645" s="131" t="n">
        <v>0.0256459</v>
      </c>
      <c r="G645" s="131" t="n">
        <v>40053.4</v>
      </c>
      <c r="H645" s="131" t="n">
        <v>0</v>
      </c>
      <c r="I645" s="131" t="n">
        <v>0</v>
      </c>
      <c r="J645" s="131" t="n">
        <v>0.0488002</v>
      </c>
      <c r="K645" s="131" t="n">
        <v>9086.299999999999</v>
      </c>
      <c r="L645" s="131" t="n">
        <v>0</v>
      </c>
      <c r="M645" s="131" t="n">
        <v>0</v>
      </c>
      <c r="N645" s="131" t="n">
        <v>0</v>
      </c>
      <c r="O645" s="131" t="n">
        <v>40053.4</v>
      </c>
      <c r="P645" s="131" t="n">
        <v>35920.8</v>
      </c>
      <c r="Q645" s="131" t="n">
        <v>0</v>
      </c>
      <c r="R645" t="n">
        <v>1761.97</v>
      </c>
      <c r="S645" t="n">
        <v>39307.9</v>
      </c>
      <c r="T645" t="n">
        <v>3077.08</v>
      </c>
      <c r="U645" t="n">
        <v>0</v>
      </c>
      <c r="V645" t="n">
        <v>7307.16</v>
      </c>
      <c r="W645" t="n">
        <v>5504.36</v>
      </c>
      <c r="X645" t="n">
        <v>0</v>
      </c>
      <c r="Y645" t="n">
        <v>21964</v>
      </c>
      <c r="Z645" t="n">
        <v>14606</v>
      </c>
    </row>
    <row r="646" ht="15.75" customHeight="1" s="165">
      <c r="A646" s="131" t="n">
        <v>633</v>
      </c>
      <c r="B646" s="131" t="n">
        <v>1.66023</v>
      </c>
      <c r="C646" s="131" t="n">
        <v>31769</v>
      </c>
      <c r="D646" s="131" t="n">
        <v>1.08537</v>
      </c>
      <c r="E646" s="131" t="n">
        <v>33382.5</v>
      </c>
      <c r="F646" s="131" t="n">
        <v>1.91267</v>
      </c>
      <c r="G646" s="131" t="n">
        <v>40053.4</v>
      </c>
      <c r="H646" s="131" t="n">
        <v>1.02004</v>
      </c>
      <c r="I646" s="131" t="n">
        <v>0</v>
      </c>
      <c r="J646" s="131" t="n">
        <v>1.16457</v>
      </c>
      <c r="K646" s="131" t="n">
        <v>3150.51</v>
      </c>
      <c r="L646" s="131" t="n">
        <v>0</v>
      </c>
      <c r="M646" s="131" t="n">
        <v>0</v>
      </c>
      <c r="N646" s="131" t="n">
        <v>0.972579</v>
      </c>
      <c r="O646" s="131" t="n">
        <v>40053.4</v>
      </c>
      <c r="P646" s="131" t="n">
        <v>31456.7</v>
      </c>
      <c r="Q646" s="131" t="n">
        <v>0.0761085</v>
      </c>
      <c r="R646" t="n">
        <v>0</v>
      </c>
      <c r="S646" t="n">
        <v>37400.3</v>
      </c>
      <c r="T646" t="n">
        <v>1428.54</v>
      </c>
      <c r="U646" t="n">
        <v>1.18669</v>
      </c>
      <c r="V646" t="n">
        <v>13152.4</v>
      </c>
      <c r="W646" t="n">
        <v>1864.32</v>
      </c>
      <c r="X646" t="n">
        <v>0.177494</v>
      </c>
      <c r="Y646" t="n">
        <v>18632.5</v>
      </c>
      <c r="Z646" t="n">
        <v>13519.1</v>
      </c>
    </row>
    <row r="647" ht="15.75" customHeight="1" s="165">
      <c r="A647" s="131" t="n">
        <v>634</v>
      </c>
      <c r="B647" s="131" t="n">
        <v>2.80463</v>
      </c>
      <c r="C647" s="131" t="n">
        <v>36423.4</v>
      </c>
      <c r="D647" s="131" t="n">
        <v>1.99105</v>
      </c>
      <c r="E647" s="131" t="n">
        <v>30982.5</v>
      </c>
      <c r="F647" s="131" t="n">
        <v>0.133654</v>
      </c>
      <c r="G647" s="131" t="n">
        <v>40053.4</v>
      </c>
      <c r="H647" s="131" t="n">
        <v>2.14907</v>
      </c>
      <c r="I647" s="131" t="n">
        <v>0</v>
      </c>
      <c r="J647" s="131" t="n">
        <v>2.24215</v>
      </c>
      <c r="K647" s="131" t="n">
        <v>0</v>
      </c>
      <c r="L647" s="131" t="n">
        <v>0</v>
      </c>
      <c r="M647" s="131" t="n">
        <v>0</v>
      </c>
      <c r="N647" s="131" t="n">
        <v>1.9958</v>
      </c>
      <c r="O647" s="131" t="n">
        <v>40053.4</v>
      </c>
      <c r="P647" s="131" t="n">
        <v>21331.8</v>
      </c>
      <c r="Q647" s="131" t="n">
        <v>0.270322</v>
      </c>
      <c r="R647" t="n">
        <v>0</v>
      </c>
      <c r="S647" t="n">
        <v>34422.5</v>
      </c>
      <c r="T647" t="n">
        <v>1233.52</v>
      </c>
      <c r="U647" t="n">
        <v>2.29409</v>
      </c>
      <c r="V647" t="n">
        <v>5993.21</v>
      </c>
      <c r="W647" t="n">
        <v>79.6126</v>
      </c>
      <c r="X647" t="n">
        <v>0.339295</v>
      </c>
      <c r="Y647" t="n">
        <v>12311.9</v>
      </c>
      <c r="Z647" t="n">
        <v>14211.4</v>
      </c>
    </row>
    <row r="648" ht="15.75" customHeight="1" s="165">
      <c r="A648" s="131" t="n">
        <v>635</v>
      </c>
      <c r="B648" s="131" t="n">
        <v>3.59471</v>
      </c>
      <c r="C648" s="131" t="n">
        <v>28046.8</v>
      </c>
      <c r="D648" s="131" t="n">
        <v>3.54179</v>
      </c>
      <c r="E648" s="131" t="n">
        <v>19716</v>
      </c>
      <c r="F648" s="131" t="n">
        <v>0.782438</v>
      </c>
      <c r="G648" s="131" t="n">
        <v>25071.2</v>
      </c>
      <c r="H648" s="131" t="n">
        <v>2.9345</v>
      </c>
      <c r="I648" s="131" t="n">
        <v>0</v>
      </c>
      <c r="J648" s="131" t="n">
        <v>3.0157</v>
      </c>
      <c r="K648" s="131" t="n">
        <v>0</v>
      </c>
      <c r="L648" s="131" t="n">
        <v>0</v>
      </c>
      <c r="M648" s="131" t="n">
        <v>0</v>
      </c>
      <c r="N648" s="131" t="n">
        <v>2.93248</v>
      </c>
      <c r="O648" s="131" t="n">
        <v>40053.4</v>
      </c>
      <c r="P648" s="131" t="n">
        <v>14544.5</v>
      </c>
      <c r="Q648" s="131" t="n">
        <v>0.43189</v>
      </c>
      <c r="R648" t="n">
        <v>0</v>
      </c>
      <c r="S648" t="n">
        <v>35282.3</v>
      </c>
      <c r="T648" t="n">
        <v>3150.49</v>
      </c>
      <c r="U648" t="n">
        <v>3.05574</v>
      </c>
      <c r="V648" t="n">
        <v>796.7140000000001</v>
      </c>
      <c r="W648" t="n">
        <v>0</v>
      </c>
      <c r="X648" t="n">
        <v>1.58602</v>
      </c>
      <c r="Y648" t="n">
        <v>4077.2</v>
      </c>
      <c r="Z648" t="n">
        <v>13168.7</v>
      </c>
    </row>
    <row r="649" ht="15.75" customHeight="1" s="165">
      <c r="A649" s="131" t="n">
        <v>636</v>
      </c>
      <c r="B649" s="131" t="n">
        <v>4.0037</v>
      </c>
      <c r="C649" s="131" t="n">
        <v>10683.3</v>
      </c>
      <c r="D649" s="131" t="n">
        <v>3.95562</v>
      </c>
      <c r="E649" s="131" t="n">
        <v>7241.52</v>
      </c>
      <c r="F649" s="131" t="n">
        <v>1.20489</v>
      </c>
      <c r="G649" s="131" t="n">
        <v>8062.58</v>
      </c>
      <c r="H649" s="131" t="n">
        <v>3.36832</v>
      </c>
      <c r="I649" s="131" t="n">
        <v>0</v>
      </c>
      <c r="J649" s="131" t="n">
        <v>3.47016</v>
      </c>
      <c r="K649" s="131" t="n">
        <v>769.2089999999999</v>
      </c>
      <c r="L649" s="131" t="n">
        <v>0</v>
      </c>
      <c r="M649" s="131" t="n">
        <v>0</v>
      </c>
      <c r="N649" s="131" t="n">
        <v>3.36311</v>
      </c>
      <c r="O649" s="131" t="n">
        <v>40053.4</v>
      </c>
      <c r="P649" s="131" t="n">
        <v>6538.29</v>
      </c>
      <c r="Q649" s="131" t="n">
        <v>0.551895</v>
      </c>
      <c r="R649" t="n">
        <v>0</v>
      </c>
      <c r="S649" t="n">
        <v>37242</v>
      </c>
      <c r="T649" t="n">
        <v>2807.1</v>
      </c>
      <c r="U649" t="n">
        <v>3.47136</v>
      </c>
      <c r="V649" t="n">
        <v>861.001</v>
      </c>
      <c r="W649" t="n">
        <v>0</v>
      </c>
      <c r="X649" t="n">
        <v>1.5972</v>
      </c>
      <c r="Y649" t="n">
        <v>5054.55</v>
      </c>
      <c r="Z649" t="n">
        <v>10555</v>
      </c>
    </row>
    <row r="650" ht="15.75" customHeight="1" s="165">
      <c r="A650" s="131" t="n">
        <v>637</v>
      </c>
      <c r="B650" s="131" t="n">
        <v>4.06371</v>
      </c>
      <c r="C650" s="131" t="n">
        <v>10190.8</v>
      </c>
      <c r="D650" s="131" t="n">
        <v>3.17725</v>
      </c>
      <c r="E650" s="131" t="n">
        <v>4101.33</v>
      </c>
      <c r="F650" s="131" t="n">
        <v>1.84563</v>
      </c>
      <c r="G650" s="131" t="n">
        <v>835.434</v>
      </c>
      <c r="H650" s="131" t="n">
        <v>3.04492</v>
      </c>
      <c r="I650" s="131" t="n">
        <v>0</v>
      </c>
      <c r="J650" s="131" t="n">
        <v>3.61919</v>
      </c>
      <c r="K650" s="131" t="n">
        <v>232.1</v>
      </c>
      <c r="L650" s="131" t="n">
        <v>0</v>
      </c>
      <c r="M650" s="131" t="n">
        <v>0</v>
      </c>
      <c r="N650" s="131" t="n">
        <v>2.40146</v>
      </c>
      <c r="O650" s="131" t="n">
        <v>40053.4</v>
      </c>
      <c r="P650" s="131" t="n">
        <v>3048.44</v>
      </c>
      <c r="Q650" s="131" t="n">
        <v>0.966206</v>
      </c>
      <c r="R650" t="n">
        <v>0</v>
      </c>
      <c r="S650" t="n">
        <v>35218.6</v>
      </c>
      <c r="T650" t="n">
        <v>5306.41</v>
      </c>
      <c r="U650" t="n">
        <v>3.55602</v>
      </c>
      <c r="V650" t="n">
        <v>958.409</v>
      </c>
      <c r="W650" t="n">
        <v>0</v>
      </c>
      <c r="X650" t="n">
        <v>1.06151</v>
      </c>
      <c r="Y650" t="n">
        <v>6524.47</v>
      </c>
      <c r="Z650" t="n">
        <v>10121.7</v>
      </c>
    </row>
    <row r="651" ht="15.75" customHeight="1" s="165">
      <c r="A651" s="131" t="n">
        <v>638</v>
      </c>
      <c r="B651" s="131" t="n">
        <v>3.77429</v>
      </c>
      <c r="C651" s="131" t="n">
        <v>7667.85</v>
      </c>
      <c r="D651" s="131" t="n">
        <v>3.78662</v>
      </c>
      <c r="E651" s="131" t="n">
        <v>5098.6</v>
      </c>
      <c r="F651" s="131" t="n">
        <v>0.5175650000000001</v>
      </c>
      <c r="G651" s="131" t="n">
        <v>16872.5</v>
      </c>
      <c r="H651" s="131" t="n">
        <v>2.79711</v>
      </c>
      <c r="I651" s="131" t="n">
        <v>0</v>
      </c>
      <c r="J651" s="131" t="n">
        <v>3.4608</v>
      </c>
      <c r="K651" s="131" t="n">
        <v>0</v>
      </c>
      <c r="L651" s="131" t="n">
        <v>0</v>
      </c>
      <c r="M651" s="131" t="n">
        <v>0</v>
      </c>
      <c r="N651" s="131" t="n">
        <v>3.34315</v>
      </c>
      <c r="O651" s="131" t="n">
        <v>39807.7</v>
      </c>
      <c r="P651" s="131" t="n">
        <v>3321.85</v>
      </c>
      <c r="Q651" s="131" t="n">
        <v>0.85665</v>
      </c>
      <c r="R651" t="n">
        <v>0</v>
      </c>
      <c r="S651" t="n">
        <v>35314.7</v>
      </c>
      <c r="T651" t="n">
        <v>14064.7</v>
      </c>
      <c r="U651" t="n">
        <v>3.29388</v>
      </c>
      <c r="V651" t="n">
        <v>1840.66</v>
      </c>
      <c r="W651" t="n">
        <v>0</v>
      </c>
      <c r="X651" t="n">
        <v>2.24432</v>
      </c>
      <c r="Y651" t="n">
        <v>7319.28</v>
      </c>
      <c r="Z651" t="n">
        <v>4609.69</v>
      </c>
    </row>
    <row r="652" ht="15.75" customHeight="1" s="165">
      <c r="A652" s="131" t="n">
        <v>639</v>
      </c>
      <c r="B652" s="131" t="n">
        <v>3.13874</v>
      </c>
      <c r="C652" s="131" t="n">
        <v>7469.48</v>
      </c>
      <c r="D652" s="131" t="n">
        <v>2.31338</v>
      </c>
      <c r="E652" s="131" t="n">
        <v>7210.3</v>
      </c>
      <c r="F652" s="131" t="n">
        <v>2.71539</v>
      </c>
      <c r="G652" s="131" t="n">
        <v>10156.7</v>
      </c>
      <c r="H652" s="131" t="n">
        <v>2.42313</v>
      </c>
      <c r="I652" s="131" t="n">
        <v>0</v>
      </c>
      <c r="J652" s="131" t="n">
        <v>2.98545</v>
      </c>
      <c r="K652" s="131" t="n">
        <v>0</v>
      </c>
      <c r="L652" s="131" t="n">
        <v>0</v>
      </c>
      <c r="M652" s="131" t="n">
        <v>1075.05</v>
      </c>
      <c r="N652" s="131" t="n">
        <v>2.85906</v>
      </c>
      <c r="O652" s="131" t="n">
        <v>39880</v>
      </c>
      <c r="P652" s="131" t="n">
        <v>3103.09</v>
      </c>
      <c r="Q652" s="131" t="n">
        <v>0.318673</v>
      </c>
      <c r="R652" t="n">
        <v>0</v>
      </c>
      <c r="S652" t="n">
        <v>31730.5</v>
      </c>
      <c r="T652" t="n">
        <v>14215.4</v>
      </c>
      <c r="U652" t="n">
        <v>2.70916</v>
      </c>
      <c r="V652" t="n">
        <v>2882.93</v>
      </c>
      <c r="W652" t="n">
        <v>258.283</v>
      </c>
      <c r="X652" t="n">
        <v>2.46096</v>
      </c>
      <c r="Y652" t="n">
        <v>8406.09</v>
      </c>
      <c r="Z652" t="n">
        <v>2059.11</v>
      </c>
    </row>
    <row r="653" ht="15.75" customHeight="1" s="165">
      <c r="A653" s="131" t="n">
        <v>640</v>
      </c>
      <c r="B653" s="131" t="n">
        <v>2.18554</v>
      </c>
      <c r="C653" s="131" t="n">
        <v>8229.940000000001</v>
      </c>
      <c r="D653" s="131" t="n">
        <v>1.54081</v>
      </c>
      <c r="E653" s="131" t="n">
        <v>4974.45</v>
      </c>
      <c r="F653" s="131" t="n">
        <v>1.63799</v>
      </c>
      <c r="G653" s="131" t="n">
        <v>33857.8</v>
      </c>
      <c r="H653" s="131" t="n">
        <v>1.92194</v>
      </c>
      <c r="I653" s="131" t="n">
        <v>0</v>
      </c>
      <c r="J653" s="131" t="n">
        <v>2.19874</v>
      </c>
      <c r="K653" s="131" t="n">
        <v>0</v>
      </c>
      <c r="L653" s="131" t="n">
        <v>0</v>
      </c>
      <c r="M653" s="131" t="n">
        <v>1273.07</v>
      </c>
      <c r="N653" s="131" t="n">
        <v>2.07539</v>
      </c>
      <c r="O653" s="131" t="n">
        <v>39496.3</v>
      </c>
      <c r="P653" s="131" t="n">
        <v>5127.25</v>
      </c>
      <c r="Q653" s="131" t="n">
        <v>0.224065</v>
      </c>
      <c r="R653" t="n">
        <v>0</v>
      </c>
      <c r="S653" t="n">
        <v>26190.5</v>
      </c>
      <c r="T653" t="n">
        <v>17763.1</v>
      </c>
      <c r="U653" t="n">
        <v>1.77189</v>
      </c>
      <c r="V653" t="n">
        <v>1830.62</v>
      </c>
      <c r="W653" t="n">
        <v>238.559</v>
      </c>
      <c r="X653" t="n">
        <v>0.614321</v>
      </c>
      <c r="Y653" t="n">
        <v>12160.7</v>
      </c>
      <c r="Z653" t="n">
        <v>688.8200000000001</v>
      </c>
    </row>
    <row r="654" ht="15.75" customHeight="1" s="165">
      <c r="A654" s="131" t="n">
        <v>641</v>
      </c>
      <c r="B654" s="131" t="n">
        <v>0.910138</v>
      </c>
      <c r="C654" s="131" t="n">
        <v>6549.29</v>
      </c>
      <c r="D654" s="131" t="n">
        <v>0.463057</v>
      </c>
      <c r="E654" s="131" t="n">
        <v>2091.06</v>
      </c>
      <c r="F654" s="131" t="n">
        <v>0.34532</v>
      </c>
      <c r="G654" s="131" t="n">
        <v>32070.1</v>
      </c>
      <c r="H654" s="131" t="n">
        <v>0.623717</v>
      </c>
      <c r="I654" s="131" t="n">
        <v>0</v>
      </c>
      <c r="J654" s="131" t="n">
        <v>1.13644</v>
      </c>
      <c r="K654" s="131" t="n">
        <v>0</v>
      </c>
      <c r="L654" s="131" t="n">
        <v>0</v>
      </c>
      <c r="M654" s="131" t="n">
        <v>2314.52</v>
      </c>
      <c r="N654" s="131" t="n">
        <v>0.996343</v>
      </c>
      <c r="O654" s="131" t="n">
        <v>37606.2</v>
      </c>
      <c r="P654" s="131" t="n">
        <v>10026.3</v>
      </c>
      <c r="Q654" s="131" t="n">
        <v>0.611411</v>
      </c>
      <c r="R654" t="n">
        <v>0</v>
      </c>
      <c r="S654" t="n">
        <v>31692.1</v>
      </c>
      <c r="T654" t="n">
        <v>16410.4</v>
      </c>
      <c r="U654" t="n">
        <v>0.13684</v>
      </c>
      <c r="V654" t="n">
        <v>5670.88</v>
      </c>
      <c r="W654" t="n">
        <v>0</v>
      </c>
      <c r="X654" t="n">
        <v>0.0981837</v>
      </c>
      <c r="Y654" t="n">
        <v>17555</v>
      </c>
      <c r="Z654" t="n">
        <v>1084.49</v>
      </c>
    </row>
    <row r="655" ht="15.75" customHeight="1" s="165">
      <c r="A655" s="131" t="n">
        <v>642</v>
      </c>
      <c r="B655" s="131" t="n">
        <v>0</v>
      </c>
      <c r="C655" s="131" t="n">
        <v>6943.03</v>
      </c>
      <c r="D655" s="131" t="n">
        <v>0</v>
      </c>
      <c r="E655" s="131" t="n">
        <v>5774.49</v>
      </c>
      <c r="F655" s="131" t="n">
        <v>0</v>
      </c>
      <c r="G655" s="131" t="n">
        <v>7259.53</v>
      </c>
      <c r="H655" s="131" t="n">
        <v>0</v>
      </c>
      <c r="I655" s="131" t="n">
        <v>1596.53</v>
      </c>
      <c r="J655" s="131" t="n">
        <v>0</v>
      </c>
      <c r="K655" s="131" t="n">
        <v>0</v>
      </c>
      <c r="L655" s="131" t="n">
        <v>1596.53</v>
      </c>
      <c r="M655" s="131" t="n">
        <v>6290.62</v>
      </c>
      <c r="N655" s="131" t="n">
        <v>0</v>
      </c>
      <c r="O655" s="131" t="n">
        <v>35184.3</v>
      </c>
      <c r="P655" s="131" t="n">
        <v>25406.7</v>
      </c>
      <c r="Q655" s="131" t="n">
        <v>0</v>
      </c>
      <c r="R655" t="n">
        <v>0</v>
      </c>
      <c r="S655" t="n">
        <v>35709.3</v>
      </c>
      <c r="T655" t="n">
        <v>15063.2</v>
      </c>
      <c r="U655" t="n">
        <v>0</v>
      </c>
      <c r="V655" t="n">
        <v>11375.9</v>
      </c>
      <c r="W655" t="n">
        <v>0</v>
      </c>
      <c r="X655" t="n">
        <v>0</v>
      </c>
      <c r="Y655" t="n">
        <v>19824.9</v>
      </c>
      <c r="Z655" t="n">
        <v>2642.22</v>
      </c>
    </row>
    <row r="656" ht="15.75" customHeight="1" s="165">
      <c r="A656" s="131" t="n">
        <v>643</v>
      </c>
      <c r="B656" s="131" t="n">
        <v>0</v>
      </c>
      <c r="C656" s="131" t="n">
        <v>7756.32</v>
      </c>
      <c r="D656" s="131" t="n">
        <v>0</v>
      </c>
      <c r="E656" s="131" t="n">
        <v>11011</v>
      </c>
      <c r="F656" s="131" t="n">
        <v>0</v>
      </c>
      <c r="G656" s="131" t="n">
        <v>7999.59</v>
      </c>
      <c r="H656" s="131" t="n">
        <v>0</v>
      </c>
      <c r="I656" s="131" t="n">
        <v>2192.48</v>
      </c>
      <c r="J656" s="131" t="n">
        <v>0</v>
      </c>
      <c r="K656" s="131" t="n">
        <v>1023.46</v>
      </c>
      <c r="L656" s="131" t="n">
        <v>2192.48</v>
      </c>
      <c r="M656" s="131" t="n">
        <v>4826.53</v>
      </c>
      <c r="N656" s="131" t="n">
        <v>0</v>
      </c>
      <c r="O656" s="131" t="n">
        <v>29932.1</v>
      </c>
      <c r="P656" s="131" t="n">
        <v>25466.2</v>
      </c>
      <c r="Q656" s="131" t="n">
        <v>0</v>
      </c>
      <c r="R656" t="n">
        <v>0</v>
      </c>
      <c r="S656" t="n">
        <v>30043.8</v>
      </c>
      <c r="T656" t="n">
        <v>7239.15</v>
      </c>
      <c r="U656" t="n">
        <v>0</v>
      </c>
      <c r="V656" t="n">
        <v>0</v>
      </c>
      <c r="W656" t="n">
        <v>0</v>
      </c>
      <c r="X656" t="n">
        <v>0</v>
      </c>
      <c r="Y656" t="n">
        <v>21547.9</v>
      </c>
      <c r="Z656" t="n">
        <v>7612.32</v>
      </c>
    </row>
    <row r="657" ht="15.75" customHeight="1" s="165">
      <c r="A657" s="131" t="n">
        <v>644</v>
      </c>
      <c r="B657" s="131" t="n">
        <v>0</v>
      </c>
      <c r="C657" s="131" t="n">
        <v>3915.9</v>
      </c>
      <c r="D657" s="131" t="n">
        <v>0</v>
      </c>
      <c r="E657" s="131" t="n">
        <v>14231.2</v>
      </c>
      <c r="F657" s="131" t="n">
        <v>0</v>
      </c>
      <c r="G657" s="131" t="n">
        <v>2916.25</v>
      </c>
      <c r="H657" s="131" t="n">
        <v>0</v>
      </c>
      <c r="I657" s="131" t="n">
        <v>2042.59</v>
      </c>
      <c r="J657" s="131" t="n">
        <v>0</v>
      </c>
      <c r="K657" s="131" t="n">
        <v>2738.86</v>
      </c>
      <c r="L657" s="131" t="n">
        <v>2042.59</v>
      </c>
      <c r="M657" s="131" t="n">
        <v>2066.51</v>
      </c>
      <c r="N657" s="131" t="n">
        <v>0</v>
      </c>
      <c r="O657" s="131" t="n">
        <v>27355</v>
      </c>
      <c r="P657" s="131" t="n">
        <v>18068.9</v>
      </c>
      <c r="Q657" s="131" t="n">
        <v>0</v>
      </c>
      <c r="R657" t="n">
        <v>188.291</v>
      </c>
      <c r="S657" t="n">
        <v>31382.6</v>
      </c>
      <c r="T657" t="n">
        <v>9066.42</v>
      </c>
      <c r="U657" t="n">
        <v>0</v>
      </c>
      <c r="V657" t="n">
        <v>0</v>
      </c>
      <c r="W657" t="n">
        <v>7092.85</v>
      </c>
      <c r="X657" t="n">
        <v>0</v>
      </c>
      <c r="Y657" t="n">
        <v>21075.6</v>
      </c>
      <c r="Z657" t="n">
        <v>12193</v>
      </c>
    </row>
    <row r="658" ht="15.75" customHeight="1" s="165">
      <c r="A658" s="131" t="n">
        <v>645</v>
      </c>
      <c r="B658" s="131" t="n">
        <v>0</v>
      </c>
      <c r="C658" s="131" t="n">
        <v>4068.34</v>
      </c>
      <c r="D658" s="131" t="n">
        <v>0</v>
      </c>
      <c r="E658" s="131" t="n">
        <v>12311.3</v>
      </c>
      <c r="F658" s="131" t="n">
        <v>0</v>
      </c>
      <c r="G658" s="131" t="n">
        <v>3982.64</v>
      </c>
      <c r="H658" s="131" t="n">
        <v>0</v>
      </c>
      <c r="I658" s="131" t="n">
        <v>1533.08</v>
      </c>
      <c r="J658" s="131" t="n">
        <v>0</v>
      </c>
      <c r="K658" s="131" t="n">
        <v>2408.21</v>
      </c>
      <c r="L658" s="131" t="n">
        <v>1533.08</v>
      </c>
      <c r="M658" s="131" t="n">
        <v>1581.14</v>
      </c>
      <c r="N658" s="131" t="n">
        <v>0</v>
      </c>
      <c r="O658" s="131" t="n">
        <v>25386.9</v>
      </c>
      <c r="P658" s="131" t="n">
        <v>14843.2</v>
      </c>
      <c r="Q658" s="131" t="n">
        <v>0</v>
      </c>
      <c r="R658" t="n">
        <v>3498.11</v>
      </c>
      <c r="S658" t="n">
        <v>38456.3</v>
      </c>
      <c r="T658" t="n">
        <v>15539.8</v>
      </c>
      <c r="U658" t="n">
        <v>0</v>
      </c>
      <c r="V658" t="n">
        <v>0</v>
      </c>
      <c r="W658" t="n">
        <v>7339.01</v>
      </c>
      <c r="X658" t="n">
        <v>0</v>
      </c>
      <c r="Y658" t="n">
        <v>21683.3</v>
      </c>
      <c r="Z658" t="n">
        <v>12681.4</v>
      </c>
    </row>
    <row r="659" ht="15.75" customHeight="1" s="165">
      <c r="A659" s="131" t="n">
        <v>646</v>
      </c>
      <c r="B659" s="131" t="n">
        <v>0</v>
      </c>
      <c r="C659" s="131" t="n">
        <v>2419.76</v>
      </c>
      <c r="D659" s="131" t="n">
        <v>0</v>
      </c>
      <c r="E659" s="131" t="n">
        <v>8371.32</v>
      </c>
      <c r="F659" s="131" t="n">
        <v>0</v>
      </c>
      <c r="G659" s="131" t="n">
        <v>12874.8</v>
      </c>
      <c r="H659" s="131" t="n">
        <v>0</v>
      </c>
      <c r="I659" s="131" t="n">
        <v>1278.54</v>
      </c>
      <c r="J659" s="131" t="n">
        <v>0</v>
      </c>
      <c r="K659" s="131" t="n">
        <v>2261.85</v>
      </c>
      <c r="L659" s="131" t="n">
        <v>1278.54</v>
      </c>
      <c r="M659" s="131" t="n">
        <v>924.27</v>
      </c>
      <c r="N659" s="131" t="n">
        <v>0</v>
      </c>
      <c r="O659" s="131" t="n">
        <v>18517.2</v>
      </c>
      <c r="P659" s="131" t="n">
        <v>11777.1</v>
      </c>
      <c r="Q659" s="131" t="n">
        <v>0</v>
      </c>
      <c r="R659" t="n">
        <v>6258.63</v>
      </c>
      <c r="S659" t="n">
        <v>39357.2</v>
      </c>
      <c r="T659" t="n">
        <v>12997</v>
      </c>
      <c r="U659" t="n">
        <v>0</v>
      </c>
      <c r="V659" t="n">
        <v>0</v>
      </c>
      <c r="W659" t="n">
        <v>10215.4</v>
      </c>
      <c r="X659" t="n">
        <v>0</v>
      </c>
      <c r="Y659" t="n">
        <v>21773.8</v>
      </c>
      <c r="Z659" t="n">
        <v>13883</v>
      </c>
    </row>
    <row r="660" ht="15.75" customHeight="1" s="165">
      <c r="A660" s="131" t="n">
        <v>647</v>
      </c>
      <c r="B660" s="131" t="n">
        <v>0</v>
      </c>
      <c r="C660" s="131" t="n">
        <v>0</v>
      </c>
      <c r="D660" s="131" t="n">
        <v>0</v>
      </c>
      <c r="E660" s="131" t="n">
        <v>11225.6</v>
      </c>
      <c r="F660" s="131" t="n">
        <v>0</v>
      </c>
      <c r="G660" s="131" t="n">
        <v>6213.87</v>
      </c>
      <c r="H660" s="131" t="n">
        <v>0</v>
      </c>
      <c r="I660" s="131" t="n">
        <v>5003</v>
      </c>
      <c r="J660" s="131" t="n">
        <v>0</v>
      </c>
      <c r="K660" s="131" t="n">
        <v>2598.71</v>
      </c>
      <c r="L660" s="131" t="n">
        <v>5003</v>
      </c>
      <c r="M660" s="131" t="n">
        <v>0</v>
      </c>
      <c r="N660" s="131" t="n">
        <v>0</v>
      </c>
      <c r="O660" s="131" t="n">
        <v>12337.8</v>
      </c>
      <c r="P660" s="131" t="n">
        <v>9232.049999999999</v>
      </c>
      <c r="Q660" s="131" t="n">
        <v>0</v>
      </c>
      <c r="R660" t="n">
        <v>9815.68</v>
      </c>
      <c r="S660" t="n">
        <v>39060.5</v>
      </c>
      <c r="T660" t="n">
        <v>16956</v>
      </c>
      <c r="U660" t="n">
        <v>0</v>
      </c>
      <c r="V660" t="n">
        <v>0</v>
      </c>
      <c r="W660" t="n">
        <v>8448</v>
      </c>
      <c r="X660" t="n">
        <v>0</v>
      </c>
      <c r="Y660" t="n">
        <v>17952.6</v>
      </c>
      <c r="Z660" t="n">
        <v>9099.6</v>
      </c>
    </row>
    <row r="661" ht="15.75" customHeight="1" s="165">
      <c r="A661" s="131" t="n">
        <v>648</v>
      </c>
      <c r="B661" s="131" t="n">
        <v>0</v>
      </c>
      <c r="C661" s="131" t="n">
        <v>0</v>
      </c>
      <c r="D661" s="131" t="n">
        <v>0</v>
      </c>
      <c r="E661" s="131" t="n">
        <v>14895.5</v>
      </c>
      <c r="F661" s="131" t="n">
        <v>0</v>
      </c>
      <c r="G661" s="131" t="n">
        <v>6819</v>
      </c>
      <c r="H661" s="131" t="n">
        <v>0</v>
      </c>
      <c r="I661" s="131" t="n">
        <v>8847.84</v>
      </c>
      <c r="J661" s="131" t="n">
        <v>0</v>
      </c>
      <c r="K661" s="131" t="n">
        <v>1711.92</v>
      </c>
      <c r="L661" s="131" t="n">
        <v>8847.84</v>
      </c>
      <c r="M661" s="131" t="n">
        <v>0</v>
      </c>
      <c r="N661" s="131" t="n">
        <v>0</v>
      </c>
      <c r="O661" s="131" t="n">
        <v>9772.43</v>
      </c>
      <c r="P661" s="131" t="n">
        <v>6876.46</v>
      </c>
      <c r="Q661" s="131" t="n">
        <v>0</v>
      </c>
      <c r="R661" t="n">
        <v>13128</v>
      </c>
      <c r="S661" t="n">
        <v>39688.9</v>
      </c>
      <c r="T661" t="n">
        <v>16757.9</v>
      </c>
      <c r="U661" t="n">
        <v>0</v>
      </c>
      <c r="V661" t="n">
        <v>0</v>
      </c>
      <c r="W661" t="n">
        <v>5674.4</v>
      </c>
      <c r="X661" t="n">
        <v>0</v>
      </c>
      <c r="Y661" t="n">
        <v>13504.8</v>
      </c>
      <c r="Z661" t="n">
        <v>8259.41</v>
      </c>
    </row>
    <row r="662" ht="15.75" customHeight="1" s="165">
      <c r="A662" s="131" t="n">
        <v>649</v>
      </c>
      <c r="B662" s="131" t="n">
        <v>0</v>
      </c>
      <c r="C662" s="131" t="n">
        <v>0</v>
      </c>
      <c r="D662" s="131" t="n">
        <v>0</v>
      </c>
      <c r="E662" s="131" t="n">
        <v>21581.2</v>
      </c>
      <c r="F662" s="131" t="n">
        <v>0</v>
      </c>
      <c r="G662" s="131" t="n">
        <v>5575.23</v>
      </c>
      <c r="H662" s="131" t="n">
        <v>0</v>
      </c>
      <c r="I662" s="131" t="n">
        <v>8885.639999999999</v>
      </c>
      <c r="J662" s="131" t="n">
        <v>0</v>
      </c>
      <c r="K662" s="131" t="n">
        <v>939.133</v>
      </c>
      <c r="L662" s="131" t="n">
        <v>8885.639999999999</v>
      </c>
      <c r="M662" s="131" t="n">
        <v>51.8448</v>
      </c>
      <c r="N662" s="131" t="n">
        <v>0</v>
      </c>
      <c r="O662" s="131" t="n">
        <v>13304.8</v>
      </c>
      <c r="P662" s="131" t="n">
        <v>6152.44</v>
      </c>
      <c r="Q662" s="131" t="n">
        <v>0</v>
      </c>
      <c r="R662" t="n">
        <v>18852.9</v>
      </c>
      <c r="S662" t="n">
        <v>39923.6</v>
      </c>
      <c r="T662" t="n">
        <v>14047.2</v>
      </c>
      <c r="U662" t="n">
        <v>0</v>
      </c>
      <c r="V662" t="n">
        <v>0</v>
      </c>
      <c r="W662" t="n">
        <v>5740.39</v>
      </c>
      <c r="X662" t="n">
        <v>0</v>
      </c>
      <c r="Y662" t="n">
        <v>10463.8</v>
      </c>
      <c r="Z662" t="n">
        <v>9794.299999999999</v>
      </c>
    </row>
    <row r="663" ht="15.75" customHeight="1" s="165">
      <c r="A663" s="131" t="n">
        <v>650</v>
      </c>
      <c r="B663" s="131" t="n">
        <v>0</v>
      </c>
      <c r="C663" s="131" t="n">
        <v>0</v>
      </c>
      <c r="D663" s="131" t="n">
        <v>0</v>
      </c>
      <c r="E663" s="131" t="n">
        <v>27860.9</v>
      </c>
      <c r="F663" s="131" t="n">
        <v>0</v>
      </c>
      <c r="G663" s="131" t="n">
        <v>4136.86</v>
      </c>
      <c r="H663" s="131" t="n">
        <v>0</v>
      </c>
      <c r="I663" s="131" t="n">
        <v>7975.76</v>
      </c>
      <c r="J663" s="131" t="n">
        <v>0</v>
      </c>
      <c r="K663" s="131" t="n">
        <v>0</v>
      </c>
      <c r="L663" s="131" t="n">
        <v>7975.76</v>
      </c>
      <c r="M663" s="131" t="n">
        <v>95.0047</v>
      </c>
      <c r="N663" s="131" t="n">
        <v>0</v>
      </c>
      <c r="O663" s="131" t="n">
        <v>9777.879999999999</v>
      </c>
      <c r="P663" s="131" t="n">
        <v>1807.7</v>
      </c>
      <c r="Q663" s="131" t="n">
        <v>0</v>
      </c>
      <c r="R663" t="n">
        <v>23710.4</v>
      </c>
      <c r="S663" t="n">
        <v>40053.4</v>
      </c>
      <c r="T663" t="n">
        <v>17088.8</v>
      </c>
      <c r="U663" t="n">
        <v>0</v>
      </c>
      <c r="V663" t="n">
        <v>0</v>
      </c>
      <c r="W663" t="n">
        <v>6475.05</v>
      </c>
      <c r="X663" t="n">
        <v>0</v>
      </c>
      <c r="Y663" t="n">
        <v>5172.85</v>
      </c>
      <c r="Z663" t="n">
        <v>8042.41</v>
      </c>
    </row>
    <row r="664" ht="15.75" customHeight="1" s="165">
      <c r="A664" s="131" t="n">
        <v>651</v>
      </c>
      <c r="B664" s="131" t="n">
        <v>0</v>
      </c>
      <c r="C664" s="131" t="n">
        <v>381.255</v>
      </c>
      <c r="D664" s="131" t="n">
        <v>0</v>
      </c>
      <c r="E664" s="131" t="n">
        <v>31570.4</v>
      </c>
      <c r="F664" s="131" t="n">
        <v>0</v>
      </c>
      <c r="G664" s="131" t="n">
        <v>16083.9</v>
      </c>
      <c r="H664" s="131" t="n">
        <v>0</v>
      </c>
      <c r="I664" s="131" t="n">
        <v>10096.1</v>
      </c>
      <c r="J664" s="131" t="n">
        <v>0</v>
      </c>
      <c r="K664" s="131" t="n">
        <v>0</v>
      </c>
      <c r="L664" s="131" t="n">
        <v>10096.1</v>
      </c>
      <c r="M664" s="131" t="n">
        <v>632.585</v>
      </c>
      <c r="N664" s="131" t="n">
        <v>0</v>
      </c>
      <c r="O664" s="131" t="n">
        <v>5886.59</v>
      </c>
      <c r="P664" s="131" t="n">
        <v>1222.15</v>
      </c>
      <c r="Q664" s="131" t="n">
        <v>0</v>
      </c>
      <c r="R664" t="n">
        <v>27916.4</v>
      </c>
      <c r="S664" t="n">
        <v>40053.4</v>
      </c>
      <c r="T664" t="n">
        <v>20856.6</v>
      </c>
      <c r="U664" t="n">
        <v>0</v>
      </c>
      <c r="V664" t="n">
        <v>0</v>
      </c>
      <c r="W664" t="n">
        <v>7710.47</v>
      </c>
      <c r="X664" t="n">
        <v>0</v>
      </c>
      <c r="Y664" t="n">
        <v>3202.14</v>
      </c>
      <c r="Z664" t="n">
        <v>6756.84</v>
      </c>
    </row>
    <row r="665" ht="15.75" customHeight="1" s="165">
      <c r="A665" s="131" t="n">
        <v>652</v>
      </c>
      <c r="B665" s="131" t="n">
        <v>0</v>
      </c>
      <c r="C665" s="131" t="n">
        <v>74.36320000000001</v>
      </c>
      <c r="D665" s="131" t="n">
        <v>0</v>
      </c>
      <c r="E665" s="131" t="n">
        <v>31897</v>
      </c>
      <c r="F665" s="131" t="n">
        <v>0</v>
      </c>
      <c r="G665" s="131" t="n">
        <v>6294.56</v>
      </c>
      <c r="H665" s="131" t="n">
        <v>0</v>
      </c>
      <c r="I665" s="131" t="n">
        <v>10242.4</v>
      </c>
      <c r="J665" s="131" t="n">
        <v>0</v>
      </c>
      <c r="K665" s="131" t="n">
        <v>0</v>
      </c>
      <c r="L665" s="131" t="n">
        <v>10242.4</v>
      </c>
      <c r="M665" s="131" t="n">
        <v>1736.64</v>
      </c>
      <c r="N665" s="131" t="n">
        <v>0</v>
      </c>
      <c r="O665" s="131" t="n">
        <v>2957.79</v>
      </c>
      <c r="P665" s="131" t="n">
        <v>0</v>
      </c>
      <c r="Q665" s="131" t="n">
        <v>0</v>
      </c>
      <c r="R665" t="n">
        <v>32266.3</v>
      </c>
      <c r="S665" t="n">
        <v>39957.4</v>
      </c>
      <c r="T665" t="n">
        <v>33975</v>
      </c>
      <c r="U665" t="n">
        <v>0</v>
      </c>
      <c r="V665" t="n">
        <v>0</v>
      </c>
      <c r="W665" t="n">
        <v>7836.54</v>
      </c>
      <c r="X665" t="n">
        <v>0</v>
      </c>
      <c r="Y665" t="n">
        <v>1187.2</v>
      </c>
      <c r="Z665" t="n">
        <v>5701.26</v>
      </c>
    </row>
    <row r="666" ht="15.75" customHeight="1" s="165">
      <c r="A666" s="131" t="n">
        <v>653</v>
      </c>
      <c r="B666" s="131" t="n">
        <v>0</v>
      </c>
      <c r="C666" s="131" t="n">
        <v>3903.13</v>
      </c>
      <c r="D666" s="131" t="n">
        <v>0</v>
      </c>
      <c r="E666" s="131" t="n">
        <v>31592.9</v>
      </c>
      <c r="F666" s="131" t="n">
        <v>0</v>
      </c>
      <c r="G666" s="131" t="n">
        <v>8174.08</v>
      </c>
      <c r="H666" s="131" t="n">
        <v>0</v>
      </c>
      <c r="I666" s="131" t="n">
        <v>4406.83</v>
      </c>
      <c r="J666" s="131" t="n">
        <v>0</v>
      </c>
      <c r="K666" s="131" t="n">
        <v>0</v>
      </c>
      <c r="L666" s="131" t="n">
        <v>4406.83</v>
      </c>
      <c r="M666" s="131" t="n">
        <v>0</v>
      </c>
      <c r="N666" s="131" t="n">
        <v>0</v>
      </c>
      <c r="O666" s="131" t="n">
        <v>1241.22</v>
      </c>
      <c r="P666" s="131" t="n">
        <v>0</v>
      </c>
      <c r="Q666" s="131" t="n">
        <v>0</v>
      </c>
      <c r="R666" t="n">
        <v>28831.9</v>
      </c>
      <c r="S666" t="n">
        <v>39580.3</v>
      </c>
      <c r="T666" t="n">
        <v>30628</v>
      </c>
      <c r="U666" t="n">
        <v>0</v>
      </c>
      <c r="V666" t="n">
        <v>915.136</v>
      </c>
      <c r="W666" t="n">
        <v>2477.1</v>
      </c>
      <c r="X666" t="n">
        <v>0</v>
      </c>
      <c r="Y666" t="n">
        <v>0</v>
      </c>
      <c r="Z666" t="n">
        <v>3315.48</v>
      </c>
    </row>
    <row r="667" ht="15.75" customHeight="1" s="165">
      <c r="A667" s="131" t="n">
        <v>654</v>
      </c>
      <c r="B667" s="131" t="n">
        <v>0</v>
      </c>
      <c r="C667" s="131" t="n">
        <v>9510.870000000001</v>
      </c>
      <c r="D667" s="131" t="n">
        <v>0</v>
      </c>
      <c r="E667" s="131" t="n">
        <v>28433.9</v>
      </c>
      <c r="F667" s="131" t="n">
        <v>0</v>
      </c>
      <c r="G667" s="131" t="n">
        <v>5424.01</v>
      </c>
      <c r="H667" s="131" t="n">
        <v>0</v>
      </c>
      <c r="I667" s="131" t="n">
        <v>7553.66</v>
      </c>
      <c r="J667" s="131" t="n">
        <v>0</v>
      </c>
      <c r="K667" s="131" t="n">
        <v>0</v>
      </c>
      <c r="L667" s="131" t="n">
        <v>7553.66</v>
      </c>
      <c r="M667" s="131" t="n">
        <v>0</v>
      </c>
      <c r="N667" s="131" t="n">
        <v>0</v>
      </c>
      <c r="O667" s="131" t="n">
        <v>0</v>
      </c>
      <c r="P667" s="131" t="n">
        <v>0</v>
      </c>
      <c r="Q667" s="131" t="n">
        <v>0</v>
      </c>
      <c r="R667" t="n">
        <v>25456.1</v>
      </c>
      <c r="S667" t="n">
        <v>39234.5</v>
      </c>
      <c r="T667" t="n">
        <v>28066.3</v>
      </c>
      <c r="U667" t="n">
        <v>0</v>
      </c>
      <c r="V667" t="n">
        <v>6887.36</v>
      </c>
      <c r="W667" t="n">
        <v>0</v>
      </c>
      <c r="X667" t="n">
        <v>0</v>
      </c>
      <c r="Y667" t="n">
        <v>0</v>
      </c>
      <c r="Z667" t="n">
        <v>1794.37</v>
      </c>
    </row>
    <row r="668" ht="15.75" customHeight="1" s="165">
      <c r="A668" s="131" t="n">
        <v>655</v>
      </c>
      <c r="B668" s="131" t="n">
        <v>0</v>
      </c>
      <c r="C668" s="131" t="n">
        <v>18158</v>
      </c>
      <c r="D668" s="131" t="n">
        <v>0</v>
      </c>
      <c r="E668" s="131" t="n">
        <v>25339.6</v>
      </c>
      <c r="F668" s="131" t="n">
        <v>0</v>
      </c>
      <c r="G668" s="131" t="n">
        <v>1502.45</v>
      </c>
      <c r="H668" s="131" t="n">
        <v>0</v>
      </c>
      <c r="I668" s="131" t="n">
        <v>10218.4</v>
      </c>
      <c r="J668" s="131" t="n">
        <v>0</v>
      </c>
      <c r="K668" s="131" t="n">
        <v>0</v>
      </c>
      <c r="L668" s="131" t="n">
        <v>10218.4</v>
      </c>
      <c r="M668" s="131" t="n">
        <v>264.639</v>
      </c>
      <c r="N668" s="131" t="n">
        <v>0</v>
      </c>
      <c r="O668" s="131" t="n">
        <v>0</v>
      </c>
      <c r="P668" s="131" t="n">
        <v>0</v>
      </c>
      <c r="Q668" s="131" t="n">
        <v>0</v>
      </c>
      <c r="R668" t="n">
        <v>32048.7</v>
      </c>
      <c r="S668" t="n">
        <v>38557.8</v>
      </c>
      <c r="T668" t="n">
        <v>17586.7</v>
      </c>
      <c r="U668" t="n">
        <v>0</v>
      </c>
      <c r="V668" t="n">
        <v>988.402</v>
      </c>
      <c r="W668" t="n">
        <v>781.3680000000001</v>
      </c>
      <c r="X668" t="n">
        <v>0</v>
      </c>
      <c r="Y668" t="n">
        <v>0</v>
      </c>
      <c r="Z668" t="n">
        <v>1470.24</v>
      </c>
    </row>
    <row r="669" ht="15.75" customHeight="1" s="165">
      <c r="A669" s="131" t="n">
        <v>656</v>
      </c>
      <c r="B669" s="131" t="n">
        <v>0.129148</v>
      </c>
      <c r="C669" s="131" t="n">
        <v>23496.9</v>
      </c>
      <c r="D669" s="131" t="n">
        <v>0.409852</v>
      </c>
      <c r="E669" s="131" t="n">
        <v>32258.6</v>
      </c>
      <c r="F669" s="131" t="n">
        <v>0.751351</v>
      </c>
      <c r="G669" s="131" t="n">
        <v>1388.95</v>
      </c>
      <c r="H669" s="131" t="n">
        <v>0</v>
      </c>
      <c r="I669" s="131" t="n">
        <v>11833.3</v>
      </c>
      <c r="J669" s="131" t="n">
        <v>0.059398</v>
      </c>
      <c r="K669" s="131" t="n">
        <v>0</v>
      </c>
      <c r="L669" s="131" t="n">
        <v>11833.3</v>
      </c>
      <c r="M669" s="131" t="n">
        <v>969.899</v>
      </c>
      <c r="N669" s="131" t="n">
        <v>0</v>
      </c>
      <c r="O669" s="131" t="n">
        <v>3977.98</v>
      </c>
      <c r="P669" s="131" t="n">
        <v>0</v>
      </c>
      <c r="Q669" s="131" t="n">
        <v>0</v>
      </c>
      <c r="R669" t="n">
        <v>32912.5</v>
      </c>
      <c r="S669" t="n">
        <v>39598.5</v>
      </c>
      <c r="T669" t="n">
        <v>15262.2</v>
      </c>
      <c r="U669" t="n">
        <v>0</v>
      </c>
      <c r="V669" t="n">
        <v>1124.81</v>
      </c>
      <c r="W669" t="n">
        <v>1081.09</v>
      </c>
      <c r="X669" t="n">
        <v>0</v>
      </c>
      <c r="Y669" t="n">
        <v>655.248</v>
      </c>
      <c r="Z669" t="n">
        <v>901.285</v>
      </c>
    </row>
    <row r="670" ht="15.75" customHeight="1" s="165">
      <c r="A670" s="131" t="n">
        <v>657</v>
      </c>
      <c r="B670" s="131" t="n">
        <v>1.58702</v>
      </c>
      <c r="C670" s="131" t="n">
        <v>23565.5</v>
      </c>
      <c r="D670" s="131" t="n">
        <v>1.70912</v>
      </c>
      <c r="E670" s="131" t="n">
        <v>33475.8</v>
      </c>
      <c r="F670" s="131" t="n">
        <v>2.00157</v>
      </c>
      <c r="G670" s="131" t="n">
        <v>1650.4</v>
      </c>
      <c r="H670" s="131" t="n">
        <v>0.0217697</v>
      </c>
      <c r="I670" s="131" t="n">
        <v>10502.2</v>
      </c>
      <c r="J670" s="131" t="n">
        <v>1.19552</v>
      </c>
      <c r="K670" s="131" t="n">
        <v>0</v>
      </c>
      <c r="L670" s="131" t="n">
        <v>10502.2</v>
      </c>
      <c r="M670" s="131" t="n">
        <v>3232.24</v>
      </c>
      <c r="N670" s="131" t="n">
        <v>1.22017</v>
      </c>
      <c r="O670" s="131" t="n">
        <v>12776.6</v>
      </c>
      <c r="P670" s="131" t="n">
        <v>741.33</v>
      </c>
      <c r="Q670" s="131" t="n">
        <v>0.0780597</v>
      </c>
      <c r="R670" t="n">
        <v>34498.9</v>
      </c>
      <c r="S670" t="n">
        <v>40053.4</v>
      </c>
      <c r="T670" t="n">
        <v>13829.4</v>
      </c>
      <c r="U670" t="n">
        <v>1.14564</v>
      </c>
      <c r="V670" t="n">
        <v>0</v>
      </c>
      <c r="W670" t="n">
        <v>3106.35</v>
      </c>
      <c r="X670" t="n">
        <v>0.391142</v>
      </c>
      <c r="Y670" t="n">
        <v>1014.32</v>
      </c>
      <c r="Z670" t="n">
        <v>0</v>
      </c>
    </row>
    <row r="671" ht="15.75" customHeight="1" s="165">
      <c r="A671" s="131" t="n">
        <v>658</v>
      </c>
      <c r="B671" s="131" t="n">
        <v>1.94144</v>
      </c>
      <c r="C671" s="131" t="n">
        <v>8193.959999999999</v>
      </c>
      <c r="D671" s="131" t="n">
        <v>2.76134</v>
      </c>
      <c r="E671" s="131" t="n">
        <v>34846.6</v>
      </c>
      <c r="F671" s="131" t="n">
        <v>2.9297</v>
      </c>
      <c r="G671" s="131" t="n">
        <v>1556.28</v>
      </c>
      <c r="H671" s="131" t="n">
        <v>0.0689771</v>
      </c>
      <c r="I671" s="131" t="n">
        <v>8014.8</v>
      </c>
      <c r="J671" s="131" t="n">
        <v>2.26727</v>
      </c>
      <c r="K671" s="131" t="n">
        <v>0</v>
      </c>
      <c r="L671" s="131" t="n">
        <v>8014.8</v>
      </c>
      <c r="M671" s="131" t="n">
        <v>0</v>
      </c>
      <c r="N671" s="131" t="n">
        <v>2.34318</v>
      </c>
      <c r="O671" s="131" t="n">
        <v>12210</v>
      </c>
      <c r="P671" s="131" t="n">
        <v>1846.92</v>
      </c>
      <c r="Q671" s="131" t="n">
        <v>0.140309</v>
      </c>
      <c r="R671" t="n">
        <v>35703.3</v>
      </c>
      <c r="S671" t="n">
        <v>40053.4</v>
      </c>
      <c r="T671" t="n">
        <v>7485.55</v>
      </c>
      <c r="U671" t="n">
        <v>2.24044</v>
      </c>
      <c r="V671" t="n">
        <v>0</v>
      </c>
      <c r="W671" t="n">
        <v>6378.67</v>
      </c>
      <c r="X671" t="n">
        <v>0.6980499999999999</v>
      </c>
      <c r="Y671" t="n">
        <v>953.218</v>
      </c>
      <c r="Z671" t="n">
        <v>0</v>
      </c>
    </row>
    <row r="672" ht="15.75" customHeight="1" s="165">
      <c r="A672" s="131" t="n">
        <v>659</v>
      </c>
      <c r="B672" s="131" t="n">
        <v>3.44891</v>
      </c>
      <c r="C672" s="131" t="n">
        <v>8051.08</v>
      </c>
      <c r="D672" s="131" t="n">
        <v>3.4767</v>
      </c>
      <c r="E672" s="131" t="n">
        <v>30145.7</v>
      </c>
      <c r="F672" s="131" t="n">
        <v>3.54524</v>
      </c>
      <c r="G672" s="131" t="n">
        <v>4390.73</v>
      </c>
      <c r="H672" s="131" t="n">
        <v>0.690187</v>
      </c>
      <c r="I672" s="131" t="n">
        <v>9085.190000000001</v>
      </c>
      <c r="J672" s="131" t="n">
        <v>3.03863</v>
      </c>
      <c r="K672" s="131" t="n">
        <v>0</v>
      </c>
      <c r="L672" s="131" t="n">
        <v>9085.190000000001</v>
      </c>
      <c r="M672" s="131" t="n">
        <v>0</v>
      </c>
      <c r="N672" s="131" t="n">
        <v>3.11572</v>
      </c>
      <c r="O672" s="131" t="n">
        <v>8602.48</v>
      </c>
      <c r="P672" s="131" t="n">
        <v>4480.56</v>
      </c>
      <c r="Q672" s="131" t="n">
        <v>0.750708</v>
      </c>
      <c r="R672" t="n">
        <v>37906.9</v>
      </c>
      <c r="S672" t="n">
        <v>40053.4</v>
      </c>
      <c r="T672" t="n">
        <v>15847.6</v>
      </c>
      <c r="U672" t="n">
        <v>3.00926</v>
      </c>
      <c r="V672" t="n">
        <v>0</v>
      </c>
      <c r="W672" t="n">
        <v>3658.09</v>
      </c>
      <c r="X672" t="n">
        <v>1.24412</v>
      </c>
      <c r="Y672" t="n">
        <v>0</v>
      </c>
      <c r="Z672" t="n">
        <v>0</v>
      </c>
    </row>
    <row r="673" ht="15.75" customHeight="1" s="165">
      <c r="A673" s="131" t="n">
        <v>660</v>
      </c>
      <c r="B673" s="131" t="n">
        <v>3.87056</v>
      </c>
      <c r="C673" s="131" t="n">
        <v>8043.94</v>
      </c>
      <c r="D673" s="131" t="n">
        <v>3.87647</v>
      </c>
      <c r="E673" s="131" t="n">
        <v>29374.6</v>
      </c>
      <c r="F673" s="131" t="n">
        <v>3.83907</v>
      </c>
      <c r="G673" s="131" t="n">
        <v>5259.52</v>
      </c>
      <c r="H673" s="131" t="n">
        <v>0.236446</v>
      </c>
      <c r="I673" s="131" t="n">
        <v>5974.11</v>
      </c>
      <c r="J673" s="131" t="n">
        <v>3.46344</v>
      </c>
      <c r="K673" s="131" t="n">
        <v>0</v>
      </c>
      <c r="L673" s="131" t="n">
        <v>5974.11</v>
      </c>
      <c r="M673" s="131" t="n">
        <v>0</v>
      </c>
      <c r="N673" s="131" t="n">
        <v>3.56053</v>
      </c>
      <c r="O673" s="131" t="n">
        <v>13126.8</v>
      </c>
      <c r="P673" s="131" t="n">
        <v>6361.81</v>
      </c>
      <c r="Q673" s="131" t="n">
        <v>0.323461</v>
      </c>
      <c r="R673" t="n">
        <v>38327</v>
      </c>
      <c r="S673" t="n">
        <v>40053.4</v>
      </c>
      <c r="T673" t="n">
        <v>11751.8</v>
      </c>
      <c r="U673" t="n">
        <v>3.40478</v>
      </c>
      <c r="V673" t="n">
        <v>0</v>
      </c>
      <c r="W673" t="n">
        <v>1352.57</v>
      </c>
      <c r="X673" t="n">
        <v>0.561315</v>
      </c>
      <c r="Y673" t="n">
        <v>0</v>
      </c>
      <c r="Z673" t="n">
        <v>0</v>
      </c>
    </row>
    <row r="674" ht="15.75" customHeight="1" s="165">
      <c r="A674" s="131" t="n">
        <v>661</v>
      </c>
      <c r="B674" s="131" t="n">
        <v>3.94935</v>
      </c>
      <c r="C674" s="131" t="n">
        <v>5339.08</v>
      </c>
      <c r="D674" s="131" t="n">
        <v>3.9579</v>
      </c>
      <c r="E674" s="131" t="n">
        <v>19413</v>
      </c>
      <c r="F674" s="131" t="n">
        <v>3.77932</v>
      </c>
      <c r="G674" s="131" t="n">
        <v>7343.97</v>
      </c>
      <c r="H674" s="131" t="n">
        <v>0.344893</v>
      </c>
      <c r="I674" s="131" t="n">
        <v>5332.38</v>
      </c>
      <c r="J674" s="131" t="n">
        <v>3.60378</v>
      </c>
      <c r="K674" s="131" t="n">
        <v>0</v>
      </c>
      <c r="L674" s="131" t="n">
        <v>5332.38</v>
      </c>
      <c r="M674" s="131" t="n">
        <v>0</v>
      </c>
      <c r="N674" s="131" t="n">
        <v>3.69156</v>
      </c>
      <c r="O674" s="131" t="n">
        <v>11668.7</v>
      </c>
      <c r="P674" s="131" t="n">
        <v>5895.68</v>
      </c>
      <c r="Q674" s="131" t="n">
        <v>0.822593</v>
      </c>
      <c r="R674" t="n">
        <v>38129.3</v>
      </c>
      <c r="S674" t="n">
        <v>39967.1</v>
      </c>
      <c r="T674" t="n">
        <v>7209.23</v>
      </c>
      <c r="U674" t="n">
        <v>1.92532</v>
      </c>
      <c r="V674" t="n">
        <v>0</v>
      </c>
      <c r="W674" t="n">
        <v>0</v>
      </c>
      <c r="X674" t="n">
        <v>0.7944870000000001</v>
      </c>
      <c r="Y674" t="n">
        <v>0</v>
      </c>
      <c r="Z674" t="n">
        <v>0</v>
      </c>
    </row>
    <row r="675" ht="15.75" customHeight="1" s="165">
      <c r="A675" s="131" t="n">
        <v>662</v>
      </c>
      <c r="B675" s="131" t="n">
        <v>3.69571</v>
      </c>
      <c r="C675" s="131" t="n">
        <v>3669.8</v>
      </c>
      <c r="D675" s="131" t="n">
        <v>3.73647</v>
      </c>
      <c r="E675" s="131" t="n">
        <v>18005.1</v>
      </c>
      <c r="F675" s="131" t="n">
        <v>3.39472</v>
      </c>
      <c r="G675" s="131" t="n">
        <v>11788.2</v>
      </c>
      <c r="H675" s="131" t="n">
        <v>0.541623</v>
      </c>
      <c r="I675" s="131" t="n">
        <v>5795.17</v>
      </c>
      <c r="J675" s="131" t="n">
        <v>3.43272</v>
      </c>
      <c r="K675" s="131" t="n">
        <v>1667.58</v>
      </c>
      <c r="L675" s="131" t="n">
        <v>5795.17</v>
      </c>
      <c r="M675" s="131" t="n">
        <v>644.4</v>
      </c>
      <c r="N675" s="131" t="n">
        <v>3.53475</v>
      </c>
      <c r="O675" s="131" t="n">
        <v>10412.9</v>
      </c>
      <c r="P675" s="131" t="n">
        <v>2982.48</v>
      </c>
      <c r="Q675" s="131" t="n">
        <v>0.270427</v>
      </c>
      <c r="R675" t="n">
        <v>38559.9</v>
      </c>
      <c r="S675" t="n">
        <v>39678.2</v>
      </c>
      <c r="T675" t="n">
        <v>7366.33</v>
      </c>
      <c r="U675" t="n">
        <v>1.78563</v>
      </c>
      <c r="V675" t="n">
        <v>0</v>
      </c>
      <c r="W675" t="n">
        <v>321.23</v>
      </c>
      <c r="X675" t="n">
        <v>1.88603</v>
      </c>
      <c r="Y675" t="n">
        <v>0</v>
      </c>
      <c r="Z675" t="n">
        <v>0</v>
      </c>
    </row>
    <row r="676" ht="15.75" customHeight="1" s="165">
      <c r="A676" s="131" t="n">
        <v>663</v>
      </c>
      <c r="B676" s="131" t="n">
        <v>3.10086</v>
      </c>
      <c r="C676" s="131" t="n">
        <v>4498.54</v>
      </c>
      <c r="D676" s="131" t="n">
        <v>3.19601</v>
      </c>
      <c r="E676" s="131" t="n">
        <v>14906</v>
      </c>
      <c r="F676" s="131" t="n">
        <v>2.69194</v>
      </c>
      <c r="G676" s="131" t="n">
        <v>13597</v>
      </c>
      <c r="H676" s="131" t="n">
        <v>0.510346</v>
      </c>
      <c r="I676" s="131" t="n">
        <v>5986.55</v>
      </c>
      <c r="J676" s="131" t="n">
        <v>3.00868</v>
      </c>
      <c r="K676" s="131" t="n">
        <v>2686.53</v>
      </c>
      <c r="L676" s="131" t="n">
        <v>5986.55</v>
      </c>
      <c r="M676" s="131" t="n">
        <v>1095.63</v>
      </c>
      <c r="N676" s="131" t="n">
        <v>3.0616</v>
      </c>
      <c r="O676" s="131" t="n">
        <v>16703.6</v>
      </c>
      <c r="P676" s="131" t="n">
        <v>3081.91</v>
      </c>
      <c r="Q676" s="131" t="n">
        <v>0.574709</v>
      </c>
      <c r="R676" t="n">
        <v>39284.4</v>
      </c>
      <c r="S676" t="n">
        <v>39119</v>
      </c>
      <c r="T676" t="n">
        <v>7382.69</v>
      </c>
      <c r="U676" t="n">
        <v>1.71308</v>
      </c>
      <c r="V676" t="n">
        <v>0</v>
      </c>
      <c r="W676" t="n">
        <v>3630.81</v>
      </c>
      <c r="X676" t="n">
        <v>1.32471</v>
      </c>
      <c r="Y676" t="n">
        <v>0</v>
      </c>
      <c r="Z676" t="n">
        <v>0</v>
      </c>
    </row>
    <row r="677" ht="15.75" customHeight="1" s="165">
      <c r="A677" s="131" t="n">
        <v>664</v>
      </c>
      <c r="B677" s="131" t="n">
        <v>2.15626</v>
      </c>
      <c r="C677" s="131" t="n">
        <v>3309.49</v>
      </c>
      <c r="D677" s="131" t="n">
        <v>2.33011</v>
      </c>
      <c r="E677" s="131" t="n">
        <v>16961.1</v>
      </c>
      <c r="F677" s="131" t="n">
        <v>1.66001</v>
      </c>
      <c r="G677" s="131" t="n">
        <v>21583.5</v>
      </c>
      <c r="H677" s="131" t="n">
        <v>0.0601279</v>
      </c>
      <c r="I677" s="131" t="n">
        <v>9141.93</v>
      </c>
      <c r="J677" s="131" t="n">
        <v>2.24705</v>
      </c>
      <c r="K677" s="131" t="n">
        <v>1566.85</v>
      </c>
      <c r="L677" s="131" t="n">
        <v>9141.93</v>
      </c>
      <c r="M677" s="131" t="n">
        <v>3619.21</v>
      </c>
      <c r="N677" s="131" t="n">
        <v>2.28136</v>
      </c>
      <c r="O677" s="131" t="n">
        <v>23285.1</v>
      </c>
      <c r="P677" s="131" t="n">
        <v>8107.45</v>
      </c>
      <c r="Q677" s="131" t="n">
        <v>0.656963</v>
      </c>
      <c r="R677" t="n">
        <v>39518.8</v>
      </c>
      <c r="S677" t="n">
        <v>38705.4</v>
      </c>
      <c r="T677" t="n">
        <v>7813.27</v>
      </c>
      <c r="U677" t="n">
        <v>0.389847</v>
      </c>
      <c r="V677" t="n">
        <v>6226.78</v>
      </c>
      <c r="W677" t="n">
        <v>9248.9</v>
      </c>
      <c r="X677" t="n">
        <v>1.31855</v>
      </c>
      <c r="Y677" t="n">
        <v>0</v>
      </c>
      <c r="Z677" t="n">
        <v>0</v>
      </c>
    </row>
    <row r="678" ht="15.75" customHeight="1" s="165">
      <c r="A678" s="131" t="n">
        <v>665</v>
      </c>
      <c r="B678" s="131" t="n">
        <v>0.922287</v>
      </c>
      <c r="C678" s="131" t="n">
        <v>2423.48</v>
      </c>
      <c r="D678" s="131" t="n">
        <v>1.16989</v>
      </c>
      <c r="E678" s="131" t="n">
        <v>17534.3</v>
      </c>
      <c r="F678" s="131" t="n">
        <v>0.386887</v>
      </c>
      <c r="G678" s="131" t="n">
        <v>25555.4</v>
      </c>
      <c r="H678" s="131" t="n">
        <v>0.6020759999999999</v>
      </c>
      <c r="I678" s="131" t="n">
        <v>11548.1</v>
      </c>
      <c r="J678" s="131" t="n">
        <v>1.1775</v>
      </c>
      <c r="K678" s="131" t="n">
        <v>2556.47</v>
      </c>
      <c r="L678" s="131" t="n">
        <v>11548.1</v>
      </c>
      <c r="M678" s="131" t="n">
        <v>5625.01</v>
      </c>
      <c r="N678" s="131" t="n">
        <v>1.17831</v>
      </c>
      <c r="O678" s="131" t="n">
        <v>20922</v>
      </c>
      <c r="P678" s="131" t="n">
        <v>10000.1</v>
      </c>
      <c r="Q678" s="131" t="n">
        <v>0.177955</v>
      </c>
      <c r="R678" t="n">
        <v>39334.5</v>
      </c>
      <c r="S678" t="n">
        <v>38752.8</v>
      </c>
      <c r="T678" t="n">
        <v>11131.1</v>
      </c>
      <c r="U678" t="n">
        <v>0.398873</v>
      </c>
      <c r="V678" t="n">
        <v>10849.4</v>
      </c>
      <c r="W678" t="n">
        <v>26444.9</v>
      </c>
      <c r="X678" t="n">
        <v>0.266621</v>
      </c>
      <c r="Y678" t="n">
        <v>0</v>
      </c>
      <c r="Z678" t="n">
        <v>0</v>
      </c>
    </row>
    <row r="679" ht="15.75" customHeight="1" s="165">
      <c r="A679" s="131" t="n">
        <v>666</v>
      </c>
      <c r="B679" s="131" t="n">
        <v>0</v>
      </c>
      <c r="C679" s="131" t="n">
        <v>2504.81</v>
      </c>
      <c r="D679" s="131" t="n">
        <v>0</v>
      </c>
      <c r="E679" s="131" t="n">
        <v>12912.2</v>
      </c>
      <c r="F679" s="131" t="n">
        <v>0</v>
      </c>
      <c r="G679" s="131" t="n">
        <v>26204.1</v>
      </c>
      <c r="H679" s="131" t="n">
        <v>0</v>
      </c>
      <c r="I679" s="131" t="n">
        <v>20736.4</v>
      </c>
      <c r="J679" s="131" t="n">
        <v>0</v>
      </c>
      <c r="K679" s="131" t="n">
        <v>2844.74</v>
      </c>
      <c r="L679" s="131" t="n">
        <v>20736.4</v>
      </c>
      <c r="M679" s="131" t="n">
        <v>12966.7</v>
      </c>
      <c r="N679" s="131" t="n">
        <v>0</v>
      </c>
      <c r="O679" s="131" t="n">
        <v>24939</v>
      </c>
      <c r="P679" s="131" t="n">
        <v>11072</v>
      </c>
      <c r="Q679" s="131" t="n">
        <v>0</v>
      </c>
      <c r="R679" t="n">
        <v>38998</v>
      </c>
      <c r="S679" t="n">
        <v>38789.2</v>
      </c>
      <c r="T679" t="n">
        <v>15971</v>
      </c>
      <c r="U679" t="n">
        <v>0</v>
      </c>
      <c r="V679" t="n">
        <v>16697.5</v>
      </c>
      <c r="W679" t="n">
        <v>38236.5</v>
      </c>
      <c r="X679" t="n">
        <v>0</v>
      </c>
      <c r="Y679" t="n">
        <v>552.3869999999999</v>
      </c>
      <c r="Z679" t="n">
        <v>0</v>
      </c>
    </row>
    <row r="680" ht="15.75" customHeight="1" s="165">
      <c r="A680" s="131" t="n">
        <v>667</v>
      </c>
      <c r="B680" s="131" t="n">
        <v>0</v>
      </c>
      <c r="C680" s="131" t="n">
        <v>2689.27</v>
      </c>
      <c r="D680" s="131" t="n">
        <v>0</v>
      </c>
      <c r="E680" s="131" t="n">
        <v>8769.34</v>
      </c>
      <c r="F680" s="131" t="n">
        <v>0</v>
      </c>
      <c r="G680" s="131" t="n">
        <v>28267.8</v>
      </c>
      <c r="H680" s="131" t="n">
        <v>0</v>
      </c>
      <c r="I680" s="131" t="n">
        <v>24560.6</v>
      </c>
      <c r="J680" s="131" t="n">
        <v>0</v>
      </c>
      <c r="K680" s="131" t="n">
        <v>599.825</v>
      </c>
      <c r="L680" s="131" t="n">
        <v>24560.6</v>
      </c>
      <c r="M680" s="131" t="n">
        <v>1063.25</v>
      </c>
      <c r="N680" s="131" t="n">
        <v>0</v>
      </c>
      <c r="O680" s="131" t="n">
        <v>30546</v>
      </c>
      <c r="P680" s="131" t="n">
        <v>15850.6</v>
      </c>
      <c r="Q680" s="131" t="n">
        <v>0</v>
      </c>
      <c r="R680" t="n">
        <v>38626.3</v>
      </c>
      <c r="S680" t="n">
        <v>39361.2</v>
      </c>
      <c r="T680" t="n">
        <v>5893.56</v>
      </c>
      <c r="U680" t="n">
        <v>0</v>
      </c>
      <c r="V680" t="n">
        <v>8751.540000000001</v>
      </c>
      <c r="W680" t="n">
        <v>34209.9</v>
      </c>
      <c r="X680" t="n">
        <v>0</v>
      </c>
      <c r="Y680" t="n">
        <v>3767.48</v>
      </c>
      <c r="Z680" t="n">
        <v>384.346</v>
      </c>
    </row>
    <row r="681" ht="15.75" customHeight="1" s="165">
      <c r="A681" s="131" t="n">
        <v>668</v>
      </c>
      <c r="B681" s="131" t="n">
        <v>0</v>
      </c>
      <c r="C681" s="131" t="n">
        <v>19585.6</v>
      </c>
      <c r="D681" s="131" t="n">
        <v>0</v>
      </c>
      <c r="E681" s="131" t="n">
        <v>23086.6</v>
      </c>
      <c r="F681" s="131" t="n">
        <v>0</v>
      </c>
      <c r="G681" s="131" t="n">
        <v>29435.4</v>
      </c>
      <c r="H681" s="131" t="n">
        <v>0</v>
      </c>
      <c r="I681" s="131" t="n">
        <v>24319.4</v>
      </c>
      <c r="J681" s="131" t="n">
        <v>0</v>
      </c>
      <c r="K681" s="131" t="n">
        <v>987.033</v>
      </c>
      <c r="L681" s="131" t="n">
        <v>24319.4</v>
      </c>
      <c r="M681" s="131" t="n">
        <v>0</v>
      </c>
      <c r="N681" s="131" t="n">
        <v>0</v>
      </c>
      <c r="O681" s="131" t="n">
        <v>26475.4</v>
      </c>
      <c r="P681" s="131" t="n">
        <v>14857.8</v>
      </c>
      <c r="Q681" s="131" t="n">
        <v>0</v>
      </c>
      <c r="R681" t="n">
        <v>39163.8</v>
      </c>
      <c r="S681" t="n">
        <v>38762.1</v>
      </c>
      <c r="T681" t="n">
        <v>6377.97</v>
      </c>
      <c r="U681" t="n">
        <v>0</v>
      </c>
      <c r="V681" t="n">
        <v>10777.6</v>
      </c>
      <c r="W681" t="n">
        <v>32410.5</v>
      </c>
      <c r="X681" t="n">
        <v>0</v>
      </c>
      <c r="Y681" t="n">
        <v>4586.16</v>
      </c>
      <c r="Z681" t="n">
        <v>744.0410000000001</v>
      </c>
    </row>
    <row r="682" ht="15.75" customHeight="1" s="165">
      <c r="A682" s="131" t="n">
        <v>669</v>
      </c>
      <c r="B682" s="131" t="n">
        <v>0</v>
      </c>
      <c r="C682" s="131" t="n">
        <v>18070.2</v>
      </c>
      <c r="D682" s="131" t="n">
        <v>0</v>
      </c>
      <c r="E682" s="131" t="n">
        <v>27935.8</v>
      </c>
      <c r="F682" s="131" t="n">
        <v>0</v>
      </c>
      <c r="G682" s="131" t="n">
        <v>653.125</v>
      </c>
      <c r="H682" s="131" t="n">
        <v>0</v>
      </c>
      <c r="I682" s="131" t="n">
        <v>34801.4</v>
      </c>
      <c r="J682" s="131" t="n">
        <v>0</v>
      </c>
      <c r="K682" s="131" t="n">
        <v>12308.9</v>
      </c>
      <c r="L682" s="131" t="n">
        <v>34801.4</v>
      </c>
      <c r="M682" s="131" t="n">
        <v>0</v>
      </c>
      <c r="N682" s="131" t="n">
        <v>0</v>
      </c>
      <c r="O682" s="131" t="n">
        <v>21606</v>
      </c>
      <c r="P682" s="131" t="n">
        <v>8807.780000000001</v>
      </c>
      <c r="Q682" s="131" t="n">
        <v>0</v>
      </c>
      <c r="R682" t="n">
        <v>40053.4</v>
      </c>
      <c r="S682" t="n">
        <v>38778.3</v>
      </c>
      <c r="T682" t="n">
        <v>22450.2</v>
      </c>
      <c r="U682" t="n">
        <v>0</v>
      </c>
      <c r="V682" t="n">
        <v>14496.9</v>
      </c>
      <c r="W682" t="n">
        <v>32893.9</v>
      </c>
      <c r="X682" t="n">
        <v>0</v>
      </c>
      <c r="Y682" t="n">
        <v>11099.5</v>
      </c>
      <c r="Z682" t="n">
        <v>1199.86</v>
      </c>
    </row>
    <row r="683" ht="15.75" customHeight="1" s="165">
      <c r="A683" s="131" t="n">
        <v>670</v>
      </c>
      <c r="B683" s="131" t="n">
        <v>0</v>
      </c>
      <c r="C683" s="131" t="n">
        <v>20136.2</v>
      </c>
      <c r="D683" s="131" t="n">
        <v>0</v>
      </c>
      <c r="E683" s="131" t="n">
        <v>32550.1</v>
      </c>
      <c r="F683" s="131" t="n">
        <v>0</v>
      </c>
      <c r="G683" s="131" t="n">
        <v>0</v>
      </c>
      <c r="H683" s="131" t="n">
        <v>0</v>
      </c>
      <c r="I683" s="131" t="n">
        <v>35520.8</v>
      </c>
      <c r="J683" s="131" t="n">
        <v>0</v>
      </c>
      <c r="K683" s="131" t="n">
        <v>25315.8</v>
      </c>
      <c r="L683" s="131" t="n">
        <v>35520.8</v>
      </c>
      <c r="M683" s="131" t="n">
        <v>0</v>
      </c>
      <c r="N683" s="131" t="n">
        <v>0</v>
      </c>
      <c r="O683" s="131" t="n">
        <v>27250.1</v>
      </c>
      <c r="P683" s="131" t="n">
        <v>6370.81</v>
      </c>
      <c r="Q683" s="131" t="n">
        <v>0</v>
      </c>
      <c r="R683" t="n">
        <v>40053.4</v>
      </c>
      <c r="S683" t="n">
        <v>35707.2</v>
      </c>
      <c r="T683" t="n">
        <v>31010.5</v>
      </c>
      <c r="U683" t="n">
        <v>0</v>
      </c>
      <c r="V683" t="n">
        <v>12387.1</v>
      </c>
      <c r="W683" t="n">
        <v>23381.7</v>
      </c>
      <c r="X683" t="n">
        <v>0</v>
      </c>
      <c r="Y683" t="n">
        <v>24297.7</v>
      </c>
      <c r="Z683" t="n">
        <v>1960.69</v>
      </c>
    </row>
    <row r="684" ht="15.75" customHeight="1" s="165">
      <c r="A684" s="131" t="n">
        <v>671</v>
      </c>
      <c r="B684" s="131" t="n">
        <v>0</v>
      </c>
      <c r="C684" s="131" t="n">
        <v>12272.1</v>
      </c>
      <c r="D684" s="131" t="n">
        <v>0</v>
      </c>
      <c r="E684" s="131" t="n">
        <v>28083.8</v>
      </c>
      <c r="F684" s="131" t="n">
        <v>0</v>
      </c>
      <c r="G684" s="131" t="n">
        <v>3403.21</v>
      </c>
      <c r="H684" s="131" t="n">
        <v>0</v>
      </c>
      <c r="I684" s="131" t="n">
        <v>37004.7</v>
      </c>
      <c r="J684" s="131" t="n">
        <v>0</v>
      </c>
      <c r="K684" s="131" t="n">
        <v>11222.4</v>
      </c>
      <c r="L684" s="131" t="n">
        <v>37004.7</v>
      </c>
      <c r="M684" s="131" t="n">
        <v>0</v>
      </c>
      <c r="N684" s="131" t="n">
        <v>0</v>
      </c>
      <c r="O684" s="131" t="n">
        <v>27548.6</v>
      </c>
      <c r="P684" s="131" t="n">
        <v>5461.53</v>
      </c>
      <c r="Q684" s="131" t="n">
        <v>0</v>
      </c>
      <c r="R684" t="n">
        <v>40053.4</v>
      </c>
      <c r="S684" t="n">
        <v>34956.3</v>
      </c>
      <c r="T684" t="n">
        <v>34749.4</v>
      </c>
      <c r="U684" t="n">
        <v>0</v>
      </c>
      <c r="V684" t="n">
        <v>12784.7</v>
      </c>
      <c r="W684" t="n">
        <v>15387.3</v>
      </c>
      <c r="X684" t="n">
        <v>0</v>
      </c>
      <c r="Y684" t="n">
        <v>27209.1</v>
      </c>
      <c r="Z684" t="n">
        <v>4201.83</v>
      </c>
    </row>
    <row r="685" ht="15.75" customHeight="1" s="165">
      <c r="A685" s="131" t="n">
        <v>672</v>
      </c>
      <c r="B685" s="131" t="n">
        <v>0</v>
      </c>
      <c r="C685" s="131" t="n">
        <v>9996.73</v>
      </c>
      <c r="D685" s="131" t="n">
        <v>0</v>
      </c>
      <c r="E685" s="131" t="n">
        <v>27137.1</v>
      </c>
      <c r="F685" s="131" t="n">
        <v>0</v>
      </c>
      <c r="G685" s="131" t="n">
        <v>5800.04</v>
      </c>
      <c r="H685" s="131" t="n">
        <v>0</v>
      </c>
      <c r="I685" s="131" t="n">
        <v>35869.4</v>
      </c>
      <c r="J685" s="131" t="n">
        <v>0</v>
      </c>
      <c r="K685" s="131" t="n">
        <v>11250.9</v>
      </c>
      <c r="L685" s="131" t="n">
        <v>35869.4</v>
      </c>
      <c r="M685" s="131" t="n">
        <v>0</v>
      </c>
      <c r="N685" s="131" t="n">
        <v>0</v>
      </c>
      <c r="O685" s="131" t="n">
        <v>29819.4</v>
      </c>
      <c r="P685" s="131" t="n">
        <v>1933.65</v>
      </c>
      <c r="Q685" s="131" t="n">
        <v>0</v>
      </c>
      <c r="R685" t="n">
        <v>40053.4</v>
      </c>
      <c r="S685" t="n">
        <v>38312</v>
      </c>
      <c r="T685" t="n">
        <v>36951.8</v>
      </c>
      <c r="U685" t="n">
        <v>0</v>
      </c>
      <c r="V685" t="n">
        <v>8855.41</v>
      </c>
      <c r="W685" t="n">
        <v>7126.7</v>
      </c>
      <c r="X685" t="n">
        <v>0</v>
      </c>
      <c r="Y685" t="n">
        <v>29396.8</v>
      </c>
      <c r="Z685" t="n">
        <v>7594.36</v>
      </c>
    </row>
    <row r="686" ht="15.75" customHeight="1" s="165">
      <c r="A686" s="131" t="n">
        <v>673</v>
      </c>
      <c r="B686" s="131" t="n">
        <v>0</v>
      </c>
      <c r="C686" s="131" t="n">
        <v>6067.08</v>
      </c>
      <c r="D686" s="131" t="n">
        <v>0</v>
      </c>
      <c r="E686" s="131" t="n">
        <v>19482.1</v>
      </c>
      <c r="F686" s="131" t="n">
        <v>0</v>
      </c>
      <c r="G686" s="131" t="n">
        <v>3255.42</v>
      </c>
      <c r="H686" s="131" t="n">
        <v>0</v>
      </c>
      <c r="I686" s="131" t="n">
        <v>30352.4</v>
      </c>
      <c r="J686" s="131" t="n">
        <v>0</v>
      </c>
      <c r="K686" s="131" t="n">
        <v>6760.64</v>
      </c>
      <c r="L686" s="131" t="n">
        <v>30352.4</v>
      </c>
      <c r="M686" s="131" t="n">
        <v>0</v>
      </c>
      <c r="N686" s="131" t="n">
        <v>0</v>
      </c>
      <c r="O686" s="131" t="n">
        <v>33265.2</v>
      </c>
      <c r="P686" s="131" t="n">
        <v>0</v>
      </c>
      <c r="Q686" s="131" t="n">
        <v>0</v>
      </c>
      <c r="R686" t="n">
        <v>40053.4</v>
      </c>
      <c r="S686" t="n">
        <v>36957.2</v>
      </c>
      <c r="T686" t="n">
        <v>37292.7</v>
      </c>
      <c r="U686" t="n">
        <v>0</v>
      </c>
      <c r="V686" t="n">
        <v>3722.87</v>
      </c>
      <c r="W686" t="n">
        <v>2743.91</v>
      </c>
      <c r="X686" t="n">
        <v>0</v>
      </c>
      <c r="Y686" t="n">
        <v>15975</v>
      </c>
      <c r="Z686" t="n">
        <v>8975.59</v>
      </c>
    </row>
    <row r="687" ht="15.75" customHeight="1" s="165">
      <c r="A687" s="131" t="n">
        <v>674</v>
      </c>
      <c r="B687" s="131" t="n">
        <v>0</v>
      </c>
      <c r="C687" s="131" t="n">
        <v>9840.77</v>
      </c>
      <c r="D687" s="131" t="n">
        <v>0</v>
      </c>
      <c r="E687" s="131" t="n">
        <v>11583.2</v>
      </c>
      <c r="F687" s="131" t="n">
        <v>0</v>
      </c>
      <c r="G687" s="131" t="n">
        <v>6166.84</v>
      </c>
      <c r="H687" s="131" t="n">
        <v>0</v>
      </c>
      <c r="I687" s="131" t="n">
        <v>27354.5</v>
      </c>
      <c r="J687" s="131" t="n">
        <v>0</v>
      </c>
      <c r="K687" s="131" t="n">
        <v>10038.8</v>
      </c>
      <c r="L687" s="131" t="n">
        <v>27354.5</v>
      </c>
      <c r="M687" s="131" t="n">
        <v>3517.36</v>
      </c>
      <c r="N687" s="131" t="n">
        <v>0</v>
      </c>
      <c r="O687" s="131" t="n">
        <v>29406.9</v>
      </c>
      <c r="P687" s="131" t="n">
        <v>0</v>
      </c>
      <c r="Q687" s="131" t="n">
        <v>0</v>
      </c>
      <c r="R687" t="n">
        <v>40024.6</v>
      </c>
      <c r="S687" t="n">
        <v>34115.9</v>
      </c>
      <c r="T687" t="n">
        <v>39400.3</v>
      </c>
      <c r="U687" t="n">
        <v>0</v>
      </c>
      <c r="V687" t="n">
        <v>4751.91</v>
      </c>
      <c r="W687" t="n">
        <v>1471.85</v>
      </c>
      <c r="X687" t="n">
        <v>0</v>
      </c>
      <c r="Y687" t="n">
        <v>15656.4</v>
      </c>
      <c r="Z687" t="n">
        <v>11526.8</v>
      </c>
    </row>
    <row r="688" ht="15.75" customHeight="1" s="165">
      <c r="A688" s="131" t="n">
        <v>675</v>
      </c>
      <c r="B688" s="131" t="n">
        <v>0</v>
      </c>
      <c r="C688" s="131" t="n">
        <v>7658.56</v>
      </c>
      <c r="D688" s="131" t="n">
        <v>0</v>
      </c>
      <c r="E688" s="131" t="n">
        <v>8104.12</v>
      </c>
      <c r="F688" s="131" t="n">
        <v>0</v>
      </c>
      <c r="G688" s="131" t="n">
        <v>24287.8</v>
      </c>
      <c r="H688" s="131" t="n">
        <v>0</v>
      </c>
      <c r="I688" s="131" t="n">
        <v>11953.8</v>
      </c>
      <c r="J688" s="131" t="n">
        <v>0</v>
      </c>
      <c r="K688" s="131" t="n">
        <v>6599.76</v>
      </c>
      <c r="L688" s="131" t="n">
        <v>11953.8</v>
      </c>
      <c r="M688" s="131" t="n">
        <v>1416.04</v>
      </c>
      <c r="N688" s="131" t="n">
        <v>0</v>
      </c>
      <c r="O688" s="131" t="n">
        <v>24642</v>
      </c>
      <c r="P688" s="131" t="n">
        <v>0</v>
      </c>
      <c r="Q688" s="131" t="n">
        <v>0</v>
      </c>
      <c r="R688" t="n">
        <v>40053.4</v>
      </c>
      <c r="S688" t="n">
        <v>30920.6</v>
      </c>
      <c r="T688" t="n">
        <v>39185.4</v>
      </c>
      <c r="U688" t="n">
        <v>0</v>
      </c>
      <c r="V688" t="n">
        <v>5172.66</v>
      </c>
      <c r="W688" t="n">
        <v>0</v>
      </c>
      <c r="X688" t="n">
        <v>0</v>
      </c>
      <c r="Y688" t="n">
        <v>13352.6</v>
      </c>
      <c r="Z688" t="n">
        <v>16770.5</v>
      </c>
    </row>
    <row r="689" ht="15.75" customHeight="1" s="165">
      <c r="A689" s="131" t="n">
        <v>676</v>
      </c>
      <c r="B689" s="131" t="n">
        <v>0</v>
      </c>
      <c r="C689" s="131" t="n">
        <v>7143.9</v>
      </c>
      <c r="D689" s="131" t="n">
        <v>0</v>
      </c>
      <c r="E689" s="131" t="n">
        <v>9970.879999999999</v>
      </c>
      <c r="F689" s="131" t="n">
        <v>0</v>
      </c>
      <c r="G689" s="131" t="n">
        <v>31191.9</v>
      </c>
      <c r="H689" s="131" t="n">
        <v>0</v>
      </c>
      <c r="I689" s="131" t="n">
        <v>6234.95</v>
      </c>
      <c r="J689" s="131" t="n">
        <v>0</v>
      </c>
      <c r="K689" s="131" t="n">
        <v>3261.54</v>
      </c>
      <c r="L689" s="131" t="n">
        <v>6234.95</v>
      </c>
      <c r="M689" s="131" t="n">
        <v>0</v>
      </c>
      <c r="N689" s="131" t="n">
        <v>0</v>
      </c>
      <c r="O689" s="131" t="n">
        <v>26908.2</v>
      </c>
      <c r="P689" s="131" t="n">
        <v>0</v>
      </c>
      <c r="Q689" s="131" t="n">
        <v>0</v>
      </c>
      <c r="R689" t="n">
        <v>40053.4</v>
      </c>
      <c r="S689" t="n">
        <v>29521.1</v>
      </c>
      <c r="T689" t="n">
        <v>39172.7</v>
      </c>
      <c r="U689" t="n">
        <v>0</v>
      </c>
      <c r="V689" t="n">
        <v>6649.07</v>
      </c>
      <c r="W689" t="n">
        <v>0</v>
      </c>
      <c r="X689" t="n">
        <v>0</v>
      </c>
      <c r="Y689" t="n">
        <v>19255.2</v>
      </c>
      <c r="Z689" t="n">
        <v>18606.2</v>
      </c>
    </row>
    <row r="690" ht="15.75" customHeight="1" s="165">
      <c r="A690" s="131" t="n">
        <v>677</v>
      </c>
      <c r="B690" s="131" t="n">
        <v>0</v>
      </c>
      <c r="C690" s="131" t="n">
        <v>12196.6</v>
      </c>
      <c r="D690" s="131" t="n">
        <v>0</v>
      </c>
      <c r="E690" s="131" t="n">
        <v>7660.6</v>
      </c>
      <c r="F690" s="131" t="n">
        <v>0</v>
      </c>
      <c r="G690" s="131" t="n">
        <v>38303.5</v>
      </c>
      <c r="H690" s="131" t="n">
        <v>0</v>
      </c>
      <c r="I690" s="131" t="n">
        <v>4798.68</v>
      </c>
      <c r="J690" s="131" t="n">
        <v>0</v>
      </c>
      <c r="K690" s="131" t="n">
        <v>10071.9</v>
      </c>
      <c r="L690" s="131" t="n">
        <v>4798.68</v>
      </c>
      <c r="M690" s="131" t="n">
        <v>0</v>
      </c>
      <c r="N690" s="131" t="n">
        <v>0</v>
      </c>
      <c r="O690" s="131" t="n">
        <v>23192.4</v>
      </c>
      <c r="P690" s="131" t="n">
        <v>1023.76</v>
      </c>
      <c r="Q690" s="131" t="n">
        <v>0</v>
      </c>
      <c r="R690" t="n">
        <v>40053.4</v>
      </c>
      <c r="S690" t="n">
        <v>23151.9</v>
      </c>
      <c r="T690" t="n">
        <v>37203.2</v>
      </c>
      <c r="U690" t="n">
        <v>0</v>
      </c>
      <c r="V690" t="n">
        <v>10660.4</v>
      </c>
      <c r="W690" t="n">
        <v>747.1849999999999</v>
      </c>
      <c r="X690" t="n">
        <v>0</v>
      </c>
      <c r="Y690" t="n">
        <v>24544.9</v>
      </c>
      <c r="Z690" t="n">
        <v>16900.6</v>
      </c>
    </row>
    <row r="691" ht="15.75" customHeight="1" s="165">
      <c r="A691" s="131" t="n">
        <v>678</v>
      </c>
      <c r="B691" s="131" t="n">
        <v>0</v>
      </c>
      <c r="C691" s="131" t="n">
        <v>17363.5</v>
      </c>
      <c r="D691" s="131" t="n">
        <v>0</v>
      </c>
      <c r="E691" s="131" t="n">
        <v>2675.58</v>
      </c>
      <c r="F691" s="131" t="n">
        <v>0</v>
      </c>
      <c r="G691" s="131" t="n">
        <v>37865.7</v>
      </c>
      <c r="H691" s="131" t="n">
        <v>0</v>
      </c>
      <c r="I691" s="131" t="n">
        <v>3908.92</v>
      </c>
      <c r="J691" s="131" t="n">
        <v>0</v>
      </c>
      <c r="K691" s="131" t="n">
        <v>5385.78</v>
      </c>
      <c r="L691" s="131" t="n">
        <v>3908.92</v>
      </c>
      <c r="M691" s="131" t="n">
        <v>0</v>
      </c>
      <c r="N691" s="131" t="n">
        <v>0</v>
      </c>
      <c r="O691" s="131" t="n">
        <v>24395</v>
      </c>
      <c r="P691" s="131" t="n">
        <v>3264.36</v>
      </c>
      <c r="Q691" s="131" t="n">
        <v>0</v>
      </c>
      <c r="R691" t="n">
        <v>40053.4</v>
      </c>
      <c r="S691" t="n">
        <v>16189.6</v>
      </c>
      <c r="T691" t="n">
        <v>32516.6</v>
      </c>
      <c r="U691" t="n">
        <v>0</v>
      </c>
      <c r="V691" t="n">
        <v>16301.6</v>
      </c>
      <c r="W691" t="n">
        <v>2658.22</v>
      </c>
      <c r="X691" t="n">
        <v>0</v>
      </c>
      <c r="Y691" t="n">
        <v>15545.2</v>
      </c>
      <c r="Z691" t="n">
        <v>13006.8</v>
      </c>
    </row>
    <row r="692" ht="15.75" customHeight="1" s="165">
      <c r="A692" s="131" t="n">
        <v>679</v>
      </c>
      <c r="B692" s="131" t="n">
        <v>0</v>
      </c>
      <c r="C692" s="131" t="n">
        <v>24273.9</v>
      </c>
      <c r="D692" s="131" t="n">
        <v>0</v>
      </c>
      <c r="E692" s="131" t="n">
        <v>0</v>
      </c>
      <c r="F692" s="131" t="n">
        <v>0</v>
      </c>
      <c r="G692" s="131" t="n">
        <v>34686.8</v>
      </c>
      <c r="H692" s="131" t="n">
        <v>0</v>
      </c>
      <c r="I692" s="131" t="n">
        <v>2941.8</v>
      </c>
      <c r="J692" s="131" t="n">
        <v>0</v>
      </c>
      <c r="K692" s="131" t="n">
        <v>7345.93</v>
      </c>
      <c r="L692" s="131" t="n">
        <v>2941.8</v>
      </c>
      <c r="M692" s="131" t="n">
        <v>0</v>
      </c>
      <c r="N692" s="131" t="n">
        <v>0</v>
      </c>
      <c r="O692" s="131" t="n">
        <v>20922.6</v>
      </c>
      <c r="P692" s="131" t="n">
        <v>9145.98</v>
      </c>
      <c r="Q692" s="131" t="n">
        <v>0</v>
      </c>
      <c r="R692" t="n">
        <v>40053.4</v>
      </c>
      <c r="S692" t="n">
        <v>6950.64</v>
      </c>
      <c r="T692" t="n">
        <v>16410.7</v>
      </c>
      <c r="U692" t="n">
        <v>0</v>
      </c>
      <c r="V692" t="n">
        <v>7117.26</v>
      </c>
      <c r="W692" t="n">
        <v>3394.37</v>
      </c>
      <c r="X692" t="n">
        <v>0</v>
      </c>
      <c r="Y692" t="n">
        <v>8270.950000000001</v>
      </c>
      <c r="Z692" t="n">
        <v>8327.52</v>
      </c>
    </row>
    <row r="693" ht="15.75" customHeight="1" s="165">
      <c r="A693" s="131" t="n">
        <v>680</v>
      </c>
      <c r="B693" s="131" t="n">
        <v>0.01372</v>
      </c>
      <c r="C693" s="131" t="n">
        <v>22157.8</v>
      </c>
      <c r="D693" s="131" t="n">
        <v>0.405686</v>
      </c>
      <c r="E693" s="131" t="n">
        <v>0</v>
      </c>
      <c r="F693" s="131" t="n">
        <v>0.729143</v>
      </c>
      <c r="G693" s="131" t="n">
        <v>27587</v>
      </c>
      <c r="H693" s="131" t="n">
        <v>0</v>
      </c>
      <c r="I693" s="131" t="n">
        <v>5703.52</v>
      </c>
      <c r="J693" s="131" t="n">
        <v>0.00917071</v>
      </c>
      <c r="K693" s="131" t="n">
        <v>10631.8</v>
      </c>
      <c r="L693" s="131" t="n">
        <v>5703.52</v>
      </c>
      <c r="M693" s="131" t="n">
        <v>0</v>
      </c>
      <c r="N693" s="131" t="n">
        <v>0</v>
      </c>
      <c r="O693" s="131" t="n">
        <v>21670.4</v>
      </c>
      <c r="P693" s="131" t="n">
        <v>11390.4</v>
      </c>
      <c r="Q693" s="131" t="n">
        <v>0</v>
      </c>
      <c r="R693" t="n">
        <v>40053.4</v>
      </c>
      <c r="S693" t="n">
        <v>19528.3</v>
      </c>
      <c r="T693" t="n">
        <v>11148.4</v>
      </c>
      <c r="U693" t="n">
        <v>0</v>
      </c>
      <c r="V693" t="n">
        <v>3947.42</v>
      </c>
      <c r="W693" t="n">
        <v>1635.05</v>
      </c>
      <c r="X693" t="n">
        <v>0</v>
      </c>
      <c r="Y693" t="n">
        <v>10335.1</v>
      </c>
      <c r="Z693" t="n">
        <v>8579.48</v>
      </c>
    </row>
    <row r="694" ht="15.75" customHeight="1" s="165">
      <c r="A694" s="131" t="n">
        <v>681</v>
      </c>
      <c r="B694" s="131" t="n">
        <v>0.118979</v>
      </c>
      <c r="C694" s="131" t="n">
        <v>17640.3</v>
      </c>
      <c r="D694" s="131" t="n">
        <v>1.67349</v>
      </c>
      <c r="E694" s="131" t="n">
        <v>0</v>
      </c>
      <c r="F694" s="131" t="n">
        <v>1.97367</v>
      </c>
      <c r="G694" s="131" t="n">
        <v>28134.8</v>
      </c>
      <c r="H694" s="131" t="n">
        <v>0.183915</v>
      </c>
      <c r="I694" s="131" t="n">
        <v>3255.9</v>
      </c>
      <c r="J694" s="131" t="n">
        <v>0.534326</v>
      </c>
      <c r="K694" s="131" t="n">
        <v>3837.76</v>
      </c>
      <c r="L694" s="131" t="n">
        <v>3255.9</v>
      </c>
      <c r="M694" s="131" t="n">
        <v>0</v>
      </c>
      <c r="N694" s="131" t="n">
        <v>0.924526</v>
      </c>
      <c r="O694" s="131" t="n">
        <v>22702.8</v>
      </c>
      <c r="P694" s="131" t="n">
        <v>12943.6</v>
      </c>
      <c r="Q694" s="131" t="n">
        <v>0.56277</v>
      </c>
      <c r="R694" t="n">
        <v>40053.4</v>
      </c>
      <c r="S694" t="n">
        <v>22483.4</v>
      </c>
      <c r="T694" t="n">
        <v>11427.1</v>
      </c>
      <c r="U694" t="n">
        <v>1.24665</v>
      </c>
      <c r="V694" t="n">
        <v>6108.21</v>
      </c>
      <c r="W694" t="n">
        <v>0</v>
      </c>
      <c r="X694" t="n">
        <v>1.06907</v>
      </c>
      <c r="Y694" t="n">
        <v>16550.9</v>
      </c>
      <c r="Z694" t="n">
        <v>4258.21</v>
      </c>
    </row>
    <row r="695" ht="15.75" customHeight="1" s="165">
      <c r="A695" s="131" t="n">
        <v>682</v>
      </c>
      <c r="B695" s="131" t="n">
        <v>2.29968</v>
      </c>
      <c r="C695" s="131" t="n">
        <v>553.765</v>
      </c>
      <c r="D695" s="131" t="n">
        <v>1.85875</v>
      </c>
      <c r="E695" s="131" t="n">
        <v>0</v>
      </c>
      <c r="F695" s="131" t="n">
        <v>2.91848</v>
      </c>
      <c r="G695" s="131" t="n">
        <v>25770.9</v>
      </c>
      <c r="H695" s="131" t="n">
        <v>0.262767</v>
      </c>
      <c r="I695" s="131" t="n">
        <v>2369.05</v>
      </c>
      <c r="J695" s="131" t="n">
        <v>1.26867</v>
      </c>
      <c r="K695" s="131" t="n">
        <v>4660.98</v>
      </c>
      <c r="L695" s="131" t="n">
        <v>2369.05</v>
      </c>
      <c r="M695" s="131" t="n">
        <v>0</v>
      </c>
      <c r="N695" s="131" t="n">
        <v>1.9496</v>
      </c>
      <c r="O695" s="131" t="n">
        <v>26352.5</v>
      </c>
      <c r="P695" s="131" t="n">
        <v>13305.8</v>
      </c>
      <c r="Q695" s="131" t="n">
        <v>1.5925</v>
      </c>
      <c r="R695" t="n">
        <v>40053.4</v>
      </c>
      <c r="S695" t="n">
        <v>26053.4</v>
      </c>
      <c r="T695" t="n">
        <v>6112.49</v>
      </c>
      <c r="U695" t="n">
        <v>0.751657</v>
      </c>
      <c r="V695" t="n">
        <v>3253.69</v>
      </c>
      <c r="W695" t="n">
        <v>0</v>
      </c>
      <c r="X695" t="n">
        <v>0.0385341</v>
      </c>
      <c r="Y695" t="n">
        <v>19812.1</v>
      </c>
      <c r="Z695" t="n">
        <v>1838.05</v>
      </c>
    </row>
    <row r="696" ht="15.75" customHeight="1" s="165">
      <c r="A696" s="131" t="n">
        <v>683</v>
      </c>
      <c r="B696" s="131" t="n">
        <v>2.98137</v>
      </c>
      <c r="C696" s="131" t="n">
        <v>586.393</v>
      </c>
      <c r="D696" s="131" t="n">
        <v>3.46986</v>
      </c>
      <c r="E696" s="131" t="n">
        <v>0</v>
      </c>
      <c r="F696" s="131" t="n">
        <v>3.52791</v>
      </c>
      <c r="G696" s="131" t="n">
        <v>37883.6</v>
      </c>
      <c r="H696" s="131" t="n">
        <v>0.324735</v>
      </c>
      <c r="I696" s="131" t="n">
        <v>4666.98</v>
      </c>
      <c r="J696" s="131" t="n">
        <v>2.08827</v>
      </c>
      <c r="K696" s="131" t="n">
        <v>5616</v>
      </c>
      <c r="L696" s="131" t="n">
        <v>4666.98</v>
      </c>
      <c r="M696" s="131" t="n">
        <v>0</v>
      </c>
      <c r="N696" s="131" t="n">
        <v>2.47617</v>
      </c>
      <c r="O696" s="131" t="n">
        <v>22511.5</v>
      </c>
      <c r="P696" s="131" t="n">
        <v>7777.13</v>
      </c>
      <c r="Q696" s="131" t="n">
        <v>2.43929</v>
      </c>
      <c r="R696" t="n">
        <v>40053.4</v>
      </c>
      <c r="S696" t="n">
        <v>27994.2</v>
      </c>
      <c r="T696" t="n">
        <v>3578.3</v>
      </c>
      <c r="U696" t="n">
        <v>2.13846</v>
      </c>
      <c r="V696" t="n">
        <v>0</v>
      </c>
      <c r="W696" t="n">
        <v>8005.43</v>
      </c>
      <c r="X696" t="n">
        <v>0.136514</v>
      </c>
      <c r="Y696" t="n">
        <v>23169.7</v>
      </c>
      <c r="Z696" t="n">
        <v>2943.63</v>
      </c>
    </row>
    <row r="697" ht="15.75" customHeight="1" s="165">
      <c r="A697" s="131" t="n">
        <v>684</v>
      </c>
      <c r="B697" s="131" t="n">
        <v>3.796</v>
      </c>
      <c r="C697" s="131" t="n">
        <v>602.193</v>
      </c>
      <c r="D697" s="131" t="n">
        <v>3.89228</v>
      </c>
      <c r="E697" s="131" t="n">
        <v>0</v>
      </c>
      <c r="F697" s="131" t="n">
        <v>3.82824</v>
      </c>
      <c r="G697" s="131" t="n">
        <v>40053.4</v>
      </c>
      <c r="H697" s="131" t="n">
        <v>0.321172</v>
      </c>
      <c r="I697" s="131" t="n">
        <v>5384.27</v>
      </c>
      <c r="J697" s="131" t="n">
        <v>1.21274</v>
      </c>
      <c r="K697" s="131" t="n">
        <v>1300.09</v>
      </c>
      <c r="L697" s="131" t="n">
        <v>5384.27</v>
      </c>
      <c r="M697" s="131" t="n">
        <v>0</v>
      </c>
      <c r="N697" s="131" t="n">
        <v>2.5277</v>
      </c>
      <c r="O697" s="131" t="n">
        <v>17983.9</v>
      </c>
      <c r="P697" s="131" t="n">
        <v>5117.65</v>
      </c>
      <c r="Q697" s="131" t="n">
        <v>0.723334</v>
      </c>
      <c r="R697" t="n">
        <v>40053.4</v>
      </c>
      <c r="S697" t="n">
        <v>34912.5</v>
      </c>
      <c r="T697" t="n">
        <v>1860.09</v>
      </c>
      <c r="U697" t="n">
        <v>2.92859</v>
      </c>
      <c r="V697" t="n">
        <v>0</v>
      </c>
      <c r="W697" t="n">
        <v>5053.98</v>
      </c>
      <c r="X697" t="n">
        <v>0.0542777</v>
      </c>
      <c r="Y697" t="n">
        <v>21317.5</v>
      </c>
      <c r="Z697" t="n">
        <v>3538.49</v>
      </c>
    </row>
    <row r="698" ht="15.75" customHeight="1" s="165">
      <c r="A698" s="131" t="n">
        <v>685</v>
      </c>
      <c r="B698" s="131" t="n">
        <v>3.87551</v>
      </c>
      <c r="C698" s="131" t="n">
        <v>1584.83</v>
      </c>
      <c r="D698" s="131" t="n">
        <v>3.17827</v>
      </c>
      <c r="E698" s="131" t="n">
        <v>1152.24</v>
      </c>
      <c r="F698" s="131" t="n">
        <v>3.78754</v>
      </c>
      <c r="G698" s="131" t="n">
        <v>40053.4</v>
      </c>
      <c r="H698" s="131" t="n">
        <v>0.339535</v>
      </c>
      <c r="I698" s="131" t="n">
        <v>7466.46</v>
      </c>
      <c r="J698" s="131" t="n">
        <v>2.78179</v>
      </c>
      <c r="K698" s="131" t="n">
        <v>1048.26</v>
      </c>
      <c r="L698" s="131" t="n">
        <v>7466.46</v>
      </c>
      <c r="M698" s="131" t="n">
        <v>0</v>
      </c>
      <c r="N698" s="131" t="n">
        <v>2.21868</v>
      </c>
      <c r="O698" s="131" t="n">
        <v>15570.1</v>
      </c>
      <c r="P698" s="131" t="n">
        <v>7211.09</v>
      </c>
      <c r="Q698" s="131" t="n">
        <v>0.778027</v>
      </c>
      <c r="R698" t="n">
        <v>40053.4</v>
      </c>
      <c r="S698" t="n">
        <v>35913.2</v>
      </c>
      <c r="T698" t="n">
        <v>820.845</v>
      </c>
      <c r="U698" t="n">
        <v>2.69379</v>
      </c>
      <c r="V698" t="n">
        <v>0</v>
      </c>
      <c r="W698" t="n">
        <v>0</v>
      </c>
      <c r="X698" t="n">
        <v>0.132285</v>
      </c>
      <c r="Y698" t="n">
        <v>12123.4</v>
      </c>
      <c r="Z698" t="n">
        <v>6770.11</v>
      </c>
    </row>
    <row r="699" ht="15.75" customHeight="1" s="165">
      <c r="A699" s="131" t="n">
        <v>686</v>
      </c>
      <c r="B699" s="131" t="n">
        <v>3.64826</v>
      </c>
      <c r="C699" s="131" t="n">
        <v>1271.42</v>
      </c>
      <c r="D699" s="131" t="n">
        <v>2.98877</v>
      </c>
      <c r="E699" s="131" t="n">
        <v>1664.92</v>
      </c>
      <c r="F699" s="131" t="n">
        <v>3.41805</v>
      </c>
      <c r="G699" s="131" t="n">
        <v>40053.4</v>
      </c>
      <c r="H699" s="131" t="n">
        <v>0.707608</v>
      </c>
      <c r="I699" s="131" t="n">
        <v>4515.81</v>
      </c>
      <c r="J699" s="131" t="n">
        <v>1.88772</v>
      </c>
      <c r="K699" s="131" t="n">
        <v>1016.38</v>
      </c>
      <c r="L699" s="131" t="n">
        <v>4515.81</v>
      </c>
      <c r="M699" s="131" t="n">
        <v>644.853</v>
      </c>
      <c r="N699" s="131" t="n">
        <v>1.91294</v>
      </c>
      <c r="O699" s="131" t="n">
        <v>7204.21</v>
      </c>
      <c r="P699" s="131" t="n">
        <v>7945.13</v>
      </c>
      <c r="Q699" s="131" t="n">
        <v>0.752485</v>
      </c>
      <c r="R699" t="n">
        <v>40053.4</v>
      </c>
      <c r="S699" t="n">
        <v>37461.9</v>
      </c>
      <c r="T699" t="n">
        <v>0</v>
      </c>
      <c r="U699" t="n">
        <v>2.1596</v>
      </c>
      <c r="V699" t="n">
        <v>0</v>
      </c>
      <c r="W699" t="n">
        <v>0</v>
      </c>
      <c r="X699" t="n">
        <v>0.195388</v>
      </c>
      <c r="Y699" t="n">
        <v>9295.33</v>
      </c>
      <c r="Z699" t="n">
        <v>7047.45</v>
      </c>
    </row>
    <row r="700" ht="15.75" customHeight="1" s="165">
      <c r="A700" s="131" t="n">
        <v>687</v>
      </c>
      <c r="B700" s="131" t="n">
        <v>2.37701</v>
      </c>
      <c r="C700" s="131" t="n">
        <v>546.477</v>
      </c>
      <c r="D700" s="131" t="n">
        <v>1.99152</v>
      </c>
      <c r="E700" s="131" t="n">
        <v>3178.7</v>
      </c>
      <c r="F700" s="131" t="n">
        <v>2.72708</v>
      </c>
      <c r="G700" s="131" t="n">
        <v>40053.4</v>
      </c>
      <c r="H700" s="131" t="n">
        <v>1.06348</v>
      </c>
      <c r="I700" s="131" t="n">
        <v>7208.73</v>
      </c>
      <c r="J700" s="131" t="n">
        <v>2.24538</v>
      </c>
      <c r="K700" s="131" t="n">
        <v>3799.55</v>
      </c>
      <c r="L700" s="131" t="n">
        <v>7208.73</v>
      </c>
      <c r="M700" s="131" t="n">
        <v>0</v>
      </c>
      <c r="N700" s="131" t="n">
        <v>0.679652</v>
      </c>
      <c r="O700" s="131" t="n">
        <v>7194.73</v>
      </c>
      <c r="P700" s="131" t="n">
        <v>9957.040000000001</v>
      </c>
      <c r="Q700" s="131" t="n">
        <v>0.35771</v>
      </c>
      <c r="R700" t="n">
        <v>40053.4</v>
      </c>
      <c r="S700" t="n">
        <v>36576.9</v>
      </c>
      <c r="T700" t="n">
        <v>0</v>
      </c>
      <c r="U700" t="n">
        <v>1.97136</v>
      </c>
      <c r="V700" t="n">
        <v>0</v>
      </c>
      <c r="W700" t="n">
        <v>0</v>
      </c>
      <c r="X700" t="n">
        <v>0.150941</v>
      </c>
      <c r="Y700" t="n">
        <v>12056.4</v>
      </c>
      <c r="Z700" t="n">
        <v>9046.33</v>
      </c>
    </row>
    <row r="701" ht="15.75" customHeight="1" s="165">
      <c r="A701" s="131" t="n">
        <v>688</v>
      </c>
      <c r="B701" s="131" t="n">
        <v>2.16354</v>
      </c>
      <c r="C701" s="131" t="n">
        <v>0</v>
      </c>
      <c r="D701" s="131" t="n">
        <v>1.76122</v>
      </c>
      <c r="E701" s="131" t="n">
        <v>2283.36</v>
      </c>
      <c r="F701" s="131" t="n">
        <v>1.7086</v>
      </c>
      <c r="G701" s="131" t="n">
        <v>40053.4</v>
      </c>
      <c r="H701" s="131" t="n">
        <v>1.17422</v>
      </c>
      <c r="I701" s="131" t="n">
        <v>9117.85</v>
      </c>
      <c r="J701" s="131" t="n">
        <v>1.27183</v>
      </c>
      <c r="K701" s="131" t="n">
        <v>3394.19</v>
      </c>
      <c r="L701" s="131" t="n">
        <v>9117.85</v>
      </c>
      <c r="M701" s="131" t="n">
        <v>2958.49</v>
      </c>
      <c r="N701" s="131" t="n">
        <v>0.208473</v>
      </c>
      <c r="O701" s="131" t="n">
        <v>8885.93</v>
      </c>
      <c r="P701" s="131" t="n">
        <v>9918.91</v>
      </c>
      <c r="Q701" s="131" t="n">
        <v>1.65865</v>
      </c>
      <c r="R701" t="n">
        <v>40053.4</v>
      </c>
      <c r="S701" t="n">
        <v>35209.3</v>
      </c>
      <c r="T701" t="n">
        <v>721.251</v>
      </c>
      <c r="U701" t="n">
        <v>1.78614</v>
      </c>
      <c r="V701" t="n">
        <v>0</v>
      </c>
      <c r="W701" t="n">
        <v>0</v>
      </c>
      <c r="X701" t="n">
        <v>1.41664</v>
      </c>
      <c r="Y701" t="n">
        <v>8074.56</v>
      </c>
      <c r="Z701" t="n">
        <v>7860.58</v>
      </c>
    </row>
    <row r="702" ht="15.75" customHeight="1" s="165">
      <c r="A702" s="131" t="n">
        <v>689</v>
      </c>
      <c r="B702" s="131" t="n">
        <v>0.942089</v>
      </c>
      <c r="C702" s="131" t="n">
        <v>0</v>
      </c>
      <c r="D702" s="131" t="n">
        <v>0.0478735</v>
      </c>
      <c r="E702" s="131" t="n">
        <v>1901.1</v>
      </c>
      <c r="F702" s="131" t="n">
        <v>0.418705</v>
      </c>
      <c r="G702" s="131" t="n">
        <v>40053.4</v>
      </c>
      <c r="H702" s="131" t="n">
        <v>0.278257</v>
      </c>
      <c r="I702" s="131" t="n">
        <v>18887.3</v>
      </c>
      <c r="J702" s="131" t="n">
        <v>0.262099</v>
      </c>
      <c r="K702" s="131" t="n">
        <v>2627.66</v>
      </c>
      <c r="L702" s="131" t="n">
        <v>18887.3</v>
      </c>
      <c r="M702" s="131" t="n">
        <v>3140.77</v>
      </c>
      <c r="N702" s="131" t="n">
        <v>0.887707</v>
      </c>
      <c r="O702" s="131" t="n">
        <v>7755.08</v>
      </c>
      <c r="P702" s="131" t="n">
        <v>10484.8</v>
      </c>
      <c r="Q702" s="131" t="n">
        <v>0.600128</v>
      </c>
      <c r="R702" t="n">
        <v>40053.4</v>
      </c>
      <c r="S702" t="n">
        <v>21560.2</v>
      </c>
      <c r="T702" t="n">
        <v>0</v>
      </c>
      <c r="U702" t="n">
        <v>0.586165</v>
      </c>
      <c r="V702" t="n">
        <v>0</v>
      </c>
      <c r="W702" t="n">
        <v>0</v>
      </c>
      <c r="X702" t="n">
        <v>0.314017</v>
      </c>
      <c r="Y702" t="n">
        <v>9229.5</v>
      </c>
      <c r="Z702" t="n">
        <v>14582.1</v>
      </c>
    </row>
    <row r="703" ht="15.75" customHeight="1" s="165">
      <c r="A703" s="131" t="n">
        <v>690</v>
      </c>
      <c r="B703" s="131" t="n">
        <v>0</v>
      </c>
      <c r="C703" s="131" t="n">
        <v>715.369</v>
      </c>
      <c r="D703" s="131" t="n">
        <v>0</v>
      </c>
      <c r="E703" s="131" t="n">
        <v>9870.6</v>
      </c>
      <c r="F703" s="131" t="n">
        <v>0</v>
      </c>
      <c r="G703" s="131" t="n">
        <v>39239.3</v>
      </c>
      <c r="H703" s="131" t="n">
        <v>0</v>
      </c>
      <c r="I703" s="131" t="n">
        <v>24777.1</v>
      </c>
      <c r="J703" s="131" t="n">
        <v>0.0113699</v>
      </c>
      <c r="K703" s="131" t="n">
        <v>9999.120000000001</v>
      </c>
      <c r="L703" s="131" t="n">
        <v>24777.1</v>
      </c>
      <c r="M703" s="131" t="n">
        <v>2705.42</v>
      </c>
      <c r="N703" s="131" t="n">
        <v>0</v>
      </c>
      <c r="O703" s="131" t="n">
        <v>6596.17</v>
      </c>
      <c r="P703" s="131" t="n">
        <v>20539.9</v>
      </c>
      <c r="Q703" s="131" t="n">
        <v>0</v>
      </c>
      <c r="R703" t="n">
        <v>40053.4</v>
      </c>
      <c r="S703" t="n">
        <v>8581.440000000001</v>
      </c>
      <c r="T703" t="n">
        <v>0</v>
      </c>
      <c r="U703" t="n">
        <v>0</v>
      </c>
      <c r="V703" t="n">
        <v>1901.59</v>
      </c>
      <c r="W703" t="n">
        <v>0</v>
      </c>
      <c r="X703" t="n">
        <v>0</v>
      </c>
      <c r="Y703" t="n">
        <v>13901.6</v>
      </c>
      <c r="Z703" t="n">
        <v>19523</v>
      </c>
    </row>
    <row r="704" ht="15.75" customHeight="1" s="165">
      <c r="A704" s="131" t="n">
        <v>691</v>
      </c>
      <c r="B704" s="131" t="n">
        <v>0</v>
      </c>
      <c r="C704" s="131" t="n">
        <v>1206.08</v>
      </c>
      <c r="D704" s="131" t="n">
        <v>0</v>
      </c>
      <c r="E704" s="131" t="n">
        <v>26435.8</v>
      </c>
      <c r="F704" s="131" t="n">
        <v>0</v>
      </c>
      <c r="G704" s="131" t="n">
        <v>14335.5</v>
      </c>
      <c r="H704" s="131" t="n">
        <v>0</v>
      </c>
      <c r="I704" s="131" t="n">
        <v>7523.48</v>
      </c>
      <c r="J704" s="131" t="n">
        <v>0</v>
      </c>
      <c r="K704" s="131" t="n">
        <v>23607.5</v>
      </c>
      <c r="L704" s="131" t="n">
        <v>7523.48</v>
      </c>
      <c r="M704" s="131" t="n">
        <v>5692.65</v>
      </c>
      <c r="N704" s="131" t="n">
        <v>0</v>
      </c>
      <c r="O704" s="131" t="n">
        <v>3892.77</v>
      </c>
      <c r="P704" s="131" t="n">
        <v>25317</v>
      </c>
      <c r="Q704" s="131" t="n">
        <v>0</v>
      </c>
      <c r="R704" t="n">
        <v>40053.4</v>
      </c>
      <c r="S704" t="n">
        <v>5676.26</v>
      </c>
      <c r="T704" t="n">
        <v>0</v>
      </c>
      <c r="U704" t="n">
        <v>0</v>
      </c>
      <c r="V704" t="n">
        <v>0</v>
      </c>
      <c r="W704" t="n">
        <v>0</v>
      </c>
      <c r="X704" t="n">
        <v>0</v>
      </c>
      <c r="Y704" t="n">
        <v>15569.5</v>
      </c>
      <c r="Z704" t="n">
        <v>33763.8</v>
      </c>
    </row>
    <row r="705" ht="15.75" customHeight="1" s="165">
      <c r="A705" s="131" t="n">
        <v>692</v>
      </c>
      <c r="B705" s="131" t="n">
        <v>0</v>
      </c>
      <c r="C705" s="131" t="n">
        <v>1407.88</v>
      </c>
      <c r="D705" s="131" t="n">
        <v>0</v>
      </c>
      <c r="E705" s="131" t="n">
        <v>38219</v>
      </c>
      <c r="F705" s="131" t="n">
        <v>0</v>
      </c>
      <c r="G705" s="131" t="n">
        <v>20686.9</v>
      </c>
      <c r="H705" s="131" t="n">
        <v>0</v>
      </c>
      <c r="I705" s="131" t="n">
        <v>2486.97</v>
      </c>
      <c r="J705" s="131" t="n">
        <v>0</v>
      </c>
      <c r="K705" s="131" t="n">
        <v>26941.1</v>
      </c>
      <c r="L705" s="131" t="n">
        <v>2486.97</v>
      </c>
      <c r="M705" s="131" t="n">
        <v>4197.75</v>
      </c>
      <c r="N705" s="131" t="n">
        <v>0</v>
      </c>
      <c r="O705" s="131" t="n">
        <v>3576.43</v>
      </c>
      <c r="P705" s="131" t="n">
        <v>28035.9</v>
      </c>
      <c r="Q705" s="131" t="n">
        <v>0</v>
      </c>
      <c r="R705" t="n">
        <v>40053.4</v>
      </c>
      <c r="S705" t="n">
        <v>5647.89</v>
      </c>
      <c r="T705" t="n">
        <v>726.842</v>
      </c>
      <c r="U705" t="n">
        <v>0</v>
      </c>
      <c r="V705" t="n">
        <v>0</v>
      </c>
      <c r="W705" t="n">
        <v>4025.24</v>
      </c>
      <c r="X705" t="n">
        <v>0</v>
      </c>
      <c r="Y705" t="n">
        <v>11663.7</v>
      </c>
      <c r="Z705" t="n">
        <v>39833.3</v>
      </c>
    </row>
    <row r="706" ht="15.75" customHeight="1" s="165">
      <c r="A706" s="131" t="n">
        <v>693</v>
      </c>
      <c r="B706" s="131" t="n">
        <v>0</v>
      </c>
      <c r="C706" s="131" t="n">
        <v>3371.47</v>
      </c>
      <c r="D706" s="131" t="n">
        <v>0</v>
      </c>
      <c r="E706" s="131" t="n">
        <v>38292.1</v>
      </c>
      <c r="F706" s="131" t="n">
        <v>0</v>
      </c>
      <c r="G706" s="131" t="n">
        <v>0</v>
      </c>
      <c r="H706" s="131" t="n">
        <v>0</v>
      </c>
      <c r="I706" s="131" t="n">
        <v>9083.280000000001</v>
      </c>
      <c r="J706" s="131" t="n">
        <v>0</v>
      </c>
      <c r="K706" s="131" t="n">
        <v>28474.3</v>
      </c>
      <c r="L706" s="131" t="n">
        <v>9083.280000000001</v>
      </c>
      <c r="M706" s="131" t="n">
        <v>2305.25</v>
      </c>
      <c r="N706" s="131" t="n">
        <v>0</v>
      </c>
      <c r="O706" s="131" t="n">
        <v>3396.84</v>
      </c>
      <c r="P706" s="131" t="n">
        <v>26871.2</v>
      </c>
      <c r="Q706" s="131" t="n">
        <v>0</v>
      </c>
      <c r="R706" t="n">
        <v>40053.4</v>
      </c>
      <c r="S706" t="n">
        <v>8627.790000000001</v>
      </c>
      <c r="T706" t="n">
        <v>6497.99</v>
      </c>
      <c r="U706" t="n">
        <v>0</v>
      </c>
      <c r="V706" t="n">
        <v>0</v>
      </c>
      <c r="W706" t="n">
        <v>6136.82</v>
      </c>
      <c r="X706" t="n">
        <v>0</v>
      </c>
      <c r="Y706" t="n">
        <v>11749.1</v>
      </c>
      <c r="Z706" t="n">
        <v>38495.6</v>
      </c>
    </row>
    <row r="707" ht="15.75" customHeight="1" s="165">
      <c r="A707" s="131" t="n">
        <v>694</v>
      </c>
      <c r="B707" s="131" t="n">
        <v>0</v>
      </c>
      <c r="C707" s="131" t="n">
        <v>1082.8</v>
      </c>
      <c r="D707" s="131" t="n">
        <v>0</v>
      </c>
      <c r="E707" s="131" t="n">
        <v>39014.5</v>
      </c>
      <c r="F707" s="131" t="n">
        <v>0</v>
      </c>
      <c r="G707" s="131" t="n">
        <v>0</v>
      </c>
      <c r="H707" s="131" t="n">
        <v>0</v>
      </c>
      <c r="I707" s="131" t="n">
        <v>9228.33</v>
      </c>
      <c r="J707" s="131" t="n">
        <v>0</v>
      </c>
      <c r="K707" s="131" t="n">
        <v>28708.7</v>
      </c>
      <c r="L707" s="131" t="n">
        <v>9228.33</v>
      </c>
      <c r="M707" s="131" t="n">
        <v>922.846</v>
      </c>
      <c r="N707" s="131" t="n">
        <v>0</v>
      </c>
      <c r="O707" s="131" t="n">
        <v>4449.26</v>
      </c>
      <c r="P707" s="131" t="n">
        <v>25275.1</v>
      </c>
      <c r="Q707" s="131" t="n">
        <v>0</v>
      </c>
      <c r="R707" t="n">
        <v>40053.4</v>
      </c>
      <c r="S707" t="n">
        <v>16729.1</v>
      </c>
      <c r="T707" t="n">
        <v>34750.9</v>
      </c>
      <c r="U707" t="n">
        <v>0</v>
      </c>
      <c r="V707" t="n">
        <v>0</v>
      </c>
      <c r="W707" t="n">
        <v>1166.58</v>
      </c>
      <c r="X707" t="n">
        <v>0</v>
      </c>
      <c r="Y707" t="n">
        <v>11278.6</v>
      </c>
      <c r="Z707" t="n">
        <v>39574</v>
      </c>
    </row>
    <row r="708" ht="15.75" customHeight="1" s="165">
      <c r="A708" s="131" t="n">
        <v>695</v>
      </c>
      <c r="B708" s="131" t="n">
        <v>0</v>
      </c>
      <c r="C708" s="131" t="n">
        <v>28366.2</v>
      </c>
      <c r="D708" s="131" t="n">
        <v>0</v>
      </c>
      <c r="E708" s="131" t="n">
        <v>39348.9</v>
      </c>
      <c r="F708" s="131" t="n">
        <v>0</v>
      </c>
      <c r="G708" s="131" t="n">
        <v>6359.98</v>
      </c>
      <c r="H708" s="131" t="n">
        <v>0</v>
      </c>
      <c r="I708" s="131" t="n">
        <v>4857.6</v>
      </c>
      <c r="J708" s="131" t="n">
        <v>0</v>
      </c>
      <c r="K708" s="131" t="n">
        <v>16114.7</v>
      </c>
      <c r="L708" s="131" t="n">
        <v>4857.6</v>
      </c>
      <c r="M708" s="131" t="n">
        <v>995.881</v>
      </c>
      <c r="N708" s="131" t="n">
        <v>0</v>
      </c>
      <c r="O708" s="131" t="n">
        <v>5603.29</v>
      </c>
      <c r="P708" s="131" t="n">
        <v>21102.8</v>
      </c>
      <c r="Q708" s="131" t="n">
        <v>0</v>
      </c>
      <c r="R708" t="n">
        <v>40053.4</v>
      </c>
      <c r="S708" t="n">
        <v>30841</v>
      </c>
      <c r="T708" t="n">
        <v>35280.2</v>
      </c>
      <c r="U708" t="n">
        <v>0</v>
      </c>
      <c r="V708" t="n">
        <v>2697.31</v>
      </c>
      <c r="W708" t="n">
        <v>3173.55</v>
      </c>
      <c r="X708" t="n">
        <v>0</v>
      </c>
      <c r="Y708" t="n">
        <v>16338.8</v>
      </c>
      <c r="Z708" t="n">
        <v>39360.2</v>
      </c>
    </row>
    <row r="709" ht="15.75" customHeight="1" s="165">
      <c r="A709" s="131" t="n">
        <v>696</v>
      </c>
      <c r="B709" s="131" t="n">
        <v>0</v>
      </c>
      <c r="C709" s="131" t="n">
        <v>21503.8</v>
      </c>
      <c r="D709" s="131" t="n">
        <v>0</v>
      </c>
      <c r="E709" s="131" t="n">
        <v>38818.3</v>
      </c>
      <c r="F709" s="131" t="n">
        <v>0</v>
      </c>
      <c r="G709" s="131" t="n">
        <v>32304.8</v>
      </c>
      <c r="H709" s="131" t="n">
        <v>0</v>
      </c>
      <c r="I709" s="131" t="n">
        <v>15785.6</v>
      </c>
      <c r="J709" s="131" t="n">
        <v>0</v>
      </c>
      <c r="K709" s="131" t="n">
        <v>7811.9</v>
      </c>
      <c r="L709" s="131" t="n">
        <v>15785.6</v>
      </c>
      <c r="M709" s="131" t="n">
        <v>532.875</v>
      </c>
      <c r="N709" s="131" t="n">
        <v>0</v>
      </c>
      <c r="O709" s="131" t="n">
        <v>21720.6</v>
      </c>
      <c r="P709" s="131" t="n">
        <v>31873.9</v>
      </c>
      <c r="Q709" s="131" t="n">
        <v>0</v>
      </c>
      <c r="R709" t="n">
        <v>40053.4</v>
      </c>
      <c r="S709" t="n">
        <v>35319.1</v>
      </c>
      <c r="T709" t="n">
        <v>32460.9</v>
      </c>
      <c r="U709" t="n">
        <v>0</v>
      </c>
      <c r="V709" t="n">
        <v>25212.7</v>
      </c>
      <c r="W709" t="n">
        <v>12164.2</v>
      </c>
      <c r="X709" t="n">
        <v>0</v>
      </c>
      <c r="Y709" t="n">
        <v>17995.4</v>
      </c>
      <c r="Z709" t="n">
        <v>36922.2</v>
      </c>
    </row>
    <row r="710" ht="15.75" customHeight="1" s="165">
      <c r="A710" s="131" t="n">
        <v>697</v>
      </c>
      <c r="B710" s="131" t="n">
        <v>0</v>
      </c>
      <c r="C710" s="131" t="n">
        <v>15397.4</v>
      </c>
      <c r="D710" s="131" t="n">
        <v>0</v>
      </c>
      <c r="E710" s="131" t="n">
        <v>37225</v>
      </c>
      <c r="F710" s="131" t="n">
        <v>0</v>
      </c>
      <c r="G710" s="131" t="n">
        <v>25934.6</v>
      </c>
      <c r="H710" s="131" t="n">
        <v>0</v>
      </c>
      <c r="I710" s="131" t="n">
        <v>15081.1</v>
      </c>
      <c r="J710" s="131" t="n">
        <v>0</v>
      </c>
      <c r="K710" s="131" t="n">
        <v>17295.3</v>
      </c>
      <c r="L710" s="131" t="n">
        <v>15081.1</v>
      </c>
      <c r="M710" s="131" t="n">
        <v>0</v>
      </c>
      <c r="N710" s="131" t="n">
        <v>0</v>
      </c>
      <c r="O710" s="131" t="n">
        <v>32454.6</v>
      </c>
      <c r="P710" s="131" t="n">
        <v>26302.5</v>
      </c>
      <c r="Q710" s="131" t="n">
        <v>0</v>
      </c>
      <c r="R710" t="n">
        <v>40053.4</v>
      </c>
      <c r="S710" t="n">
        <v>37374.2</v>
      </c>
      <c r="T710" t="n">
        <v>27357.6</v>
      </c>
      <c r="U710" t="n">
        <v>0</v>
      </c>
      <c r="V710" t="n">
        <v>38345.4</v>
      </c>
      <c r="W710" t="n">
        <v>28873.2</v>
      </c>
      <c r="X710" t="n">
        <v>0</v>
      </c>
      <c r="Y710" t="n">
        <v>20816.1</v>
      </c>
      <c r="Z710" t="n">
        <v>36026.7</v>
      </c>
    </row>
    <row r="711" ht="15.75" customHeight="1" s="165">
      <c r="A711" s="131" t="n">
        <v>698</v>
      </c>
      <c r="B711" s="131" t="n">
        <v>0</v>
      </c>
      <c r="C711" s="131" t="n">
        <v>16483.2</v>
      </c>
      <c r="D711" s="131" t="n">
        <v>0</v>
      </c>
      <c r="E711" s="131" t="n">
        <v>27296.2</v>
      </c>
      <c r="F711" s="131" t="n">
        <v>0</v>
      </c>
      <c r="G711" s="131" t="n">
        <v>27901.5</v>
      </c>
      <c r="H711" s="131" t="n">
        <v>0</v>
      </c>
      <c r="I711" s="131" t="n">
        <v>19409.6</v>
      </c>
      <c r="J711" s="131" t="n">
        <v>0</v>
      </c>
      <c r="K711" s="131" t="n">
        <v>29246.2</v>
      </c>
      <c r="L711" s="131" t="n">
        <v>19409.6</v>
      </c>
      <c r="M711" s="131" t="n">
        <v>0</v>
      </c>
      <c r="N711" s="131" t="n">
        <v>0</v>
      </c>
      <c r="O711" s="131" t="n">
        <v>31515.8</v>
      </c>
      <c r="P711" s="131" t="n">
        <v>24093.1</v>
      </c>
      <c r="Q711" s="131" t="n">
        <v>0</v>
      </c>
      <c r="R711" t="n">
        <v>40053.4</v>
      </c>
      <c r="S711" t="n">
        <v>39064.2</v>
      </c>
      <c r="T711" t="n">
        <v>19922.6</v>
      </c>
      <c r="U711" t="n">
        <v>0</v>
      </c>
      <c r="V711" t="n">
        <v>40053.4</v>
      </c>
      <c r="W711" t="n">
        <v>37775.4</v>
      </c>
      <c r="X711" t="n">
        <v>0</v>
      </c>
      <c r="Y711" t="n">
        <v>22389.1</v>
      </c>
      <c r="Z711" t="n">
        <v>37507</v>
      </c>
    </row>
    <row r="712" ht="15.75" customHeight="1" s="165">
      <c r="A712" s="131" t="n">
        <v>699</v>
      </c>
      <c r="B712" s="131" t="n">
        <v>0</v>
      </c>
      <c r="C712" s="131" t="n">
        <v>27189.9</v>
      </c>
      <c r="D712" s="131" t="n">
        <v>0</v>
      </c>
      <c r="E712" s="131" t="n">
        <v>20093.4</v>
      </c>
      <c r="F712" s="131" t="n">
        <v>0</v>
      </c>
      <c r="G712" s="131" t="n">
        <v>20393.4</v>
      </c>
      <c r="H712" s="131" t="n">
        <v>0</v>
      </c>
      <c r="I712" s="131" t="n">
        <v>17726.5</v>
      </c>
      <c r="J712" s="131" t="n">
        <v>0</v>
      </c>
      <c r="K712" s="131" t="n">
        <v>14731.5</v>
      </c>
      <c r="L712" s="131" t="n">
        <v>17726.5</v>
      </c>
      <c r="M712" s="131" t="n">
        <v>16757.2</v>
      </c>
      <c r="N712" s="131" t="n">
        <v>0</v>
      </c>
      <c r="O712" s="131" t="n">
        <v>26672.9</v>
      </c>
      <c r="P712" s="131" t="n">
        <v>26446.5</v>
      </c>
      <c r="Q712" s="131" t="n">
        <v>0</v>
      </c>
      <c r="R712" t="n">
        <v>40053.4</v>
      </c>
      <c r="S712" t="n">
        <v>39512.9</v>
      </c>
      <c r="T712" t="n">
        <v>6976.31</v>
      </c>
      <c r="U712" t="n">
        <v>0</v>
      </c>
      <c r="V712" t="n">
        <v>40053.4</v>
      </c>
      <c r="W712" t="n">
        <v>39122.3</v>
      </c>
      <c r="X712" t="n">
        <v>0</v>
      </c>
      <c r="Y712" t="n">
        <v>18620.1</v>
      </c>
      <c r="Z712" t="n">
        <v>36265.2</v>
      </c>
    </row>
    <row r="713" ht="15.75" customHeight="1" s="165">
      <c r="A713" s="131" t="n">
        <v>700</v>
      </c>
      <c r="B713" s="131" t="n">
        <v>0</v>
      </c>
      <c r="C713" s="131" t="n">
        <v>34833.6</v>
      </c>
      <c r="D713" s="131" t="n">
        <v>0</v>
      </c>
      <c r="E713" s="131" t="n">
        <v>16083.2</v>
      </c>
      <c r="F713" s="131" t="n">
        <v>0</v>
      </c>
      <c r="G713" s="131" t="n">
        <v>21417.9</v>
      </c>
      <c r="H713" s="131" t="n">
        <v>0</v>
      </c>
      <c r="I713" s="131" t="n">
        <v>15546.9</v>
      </c>
      <c r="J713" s="131" t="n">
        <v>0</v>
      </c>
      <c r="K713" s="131" t="n">
        <v>31209.7</v>
      </c>
      <c r="L713" s="131" t="n">
        <v>15546.9</v>
      </c>
      <c r="M713" s="131" t="n">
        <v>20979.8</v>
      </c>
      <c r="N713" s="131" t="n">
        <v>0</v>
      </c>
      <c r="O713" s="131" t="n">
        <v>15582.9</v>
      </c>
      <c r="P713" s="131" t="n">
        <v>22371</v>
      </c>
      <c r="Q713" s="131" t="n">
        <v>0</v>
      </c>
      <c r="R713" t="n">
        <v>40053.4</v>
      </c>
      <c r="S713" t="n">
        <v>39929.9</v>
      </c>
      <c r="T713" t="n">
        <v>4612.05</v>
      </c>
      <c r="U713" t="n">
        <v>0</v>
      </c>
      <c r="V713" t="n">
        <v>40053.4</v>
      </c>
      <c r="W713" t="n">
        <v>39412.6</v>
      </c>
      <c r="X713" t="n">
        <v>0</v>
      </c>
      <c r="Y713" t="n">
        <v>25484.2</v>
      </c>
      <c r="Z713" t="n">
        <v>34731.4</v>
      </c>
    </row>
    <row r="714" ht="15.75" customHeight="1" s="165">
      <c r="A714" s="131" t="n">
        <v>701</v>
      </c>
      <c r="B714" s="131" t="n">
        <v>0</v>
      </c>
      <c r="C714" s="131" t="n">
        <v>39010.6</v>
      </c>
      <c r="D714" s="131" t="n">
        <v>0</v>
      </c>
      <c r="E714" s="131" t="n">
        <v>10575.9</v>
      </c>
      <c r="F714" s="131" t="n">
        <v>0</v>
      </c>
      <c r="G714" s="131" t="n">
        <v>3210.1</v>
      </c>
      <c r="H714" s="131" t="n">
        <v>0</v>
      </c>
      <c r="I714" s="131" t="n">
        <v>13273.6</v>
      </c>
      <c r="J714" s="131" t="n">
        <v>0</v>
      </c>
      <c r="K714" s="131" t="n">
        <v>15388</v>
      </c>
      <c r="L714" s="131" t="n">
        <v>13273.6</v>
      </c>
      <c r="M714" s="131" t="n">
        <v>35769.4</v>
      </c>
      <c r="N714" s="131" t="n">
        <v>0</v>
      </c>
      <c r="O714" s="131" t="n">
        <v>23717.8</v>
      </c>
      <c r="P714" s="131" t="n">
        <v>21256.2</v>
      </c>
      <c r="Q714" s="131" t="n">
        <v>0</v>
      </c>
      <c r="R714" t="n">
        <v>40053.4</v>
      </c>
      <c r="S714" t="n">
        <v>40053.4</v>
      </c>
      <c r="T714" t="n">
        <v>2048.28</v>
      </c>
      <c r="U714" t="n">
        <v>0</v>
      </c>
      <c r="V714" t="n">
        <v>40053.4</v>
      </c>
      <c r="W714" t="n">
        <v>38378.7</v>
      </c>
      <c r="X714" t="n">
        <v>0</v>
      </c>
      <c r="Y714" t="n">
        <v>22577.5</v>
      </c>
      <c r="Z714" t="n">
        <v>38711.8</v>
      </c>
    </row>
    <row r="715" ht="15.75" customHeight="1" s="165">
      <c r="A715" s="131" t="n">
        <v>702</v>
      </c>
      <c r="B715" s="131" t="n">
        <v>0</v>
      </c>
      <c r="C715" s="131" t="n">
        <v>28649.3</v>
      </c>
      <c r="D715" s="131" t="n">
        <v>0</v>
      </c>
      <c r="E715" s="131" t="n">
        <v>15369.7</v>
      </c>
      <c r="F715" s="131" t="n">
        <v>0</v>
      </c>
      <c r="G715" s="131" t="n">
        <v>3743.4</v>
      </c>
      <c r="H715" s="131" t="n">
        <v>0</v>
      </c>
      <c r="I715" s="131" t="n">
        <v>13793.3</v>
      </c>
      <c r="J715" s="131" t="n">
        <v>0</v>
      </c>
      <c r="K715" s="131" t="n">
        <v>37219.6</v>
      </c>
      <c r="L715" s="131" t="n">
        <v>13793.3</v>
      </c>
      <c r="M715" s="131" t="n">
        <v>27015.4</v>
      </c>
      <c r="N715" s="131" t="n">
        <v>0</v>
      </c>
      <c r="O715" s="131" t="n">
        <v>29190</v>
      </c>
      <c r="P715" s="131" t="n">
        <v>22180.4</v>
      </c>
      <c r="Q715" s="131" t="n">
        <v>0</v>
      </c>
      <c r="R715" t="n">
        <v>40053.4</v>
      </c>
      <c r="S715" t="n">
        <v>40053.4</v>
      </c>
      <c r="T715" t="n">
        <v>540.308</v>
      </c>
      <c r="U715" t="n">
        <v>0</v>
      </c>
      <c r="V715" t="n">
        <v>38279.7</v>
      </c>
      <c r="W715" t="n">
        <v>36734.4</v>
      </c>
      <c r="X715" t="n">
        <v>0</v>
      </c>
      <c r="Y715" t="n">
        <v>23083.8</v>
      </c>
      <c r="Z715" t="n">
        <v>38957.5</v>
      </c>
    </row>
    <row r="716" ht="15.75" customHeight="1" s="165">
      <c r="A716" s="131" t="n">
        <v>703</v>
      </c>
      <c r="B716" s="131" t="n">
        <v>0</v>
      </c>
      <c r="C716" s="131" t="n">
        <v>10557.6</v>
      </c>
      <c r="D716" s="131" t="n">
        <v>0</v>
      </c>
      <c r="E716" s="131" t="n">
        <v>20803.4</v>
      </c>
      <c r="F716" s="131" t="n">
        <v>0</v>
      </c>
      <c r="G716" s="131" t="n">
        <v>2893.94</v>
      </c>
      <c r="H716" s="131" t="n">
        <v>0</v>
      </c>
      <c r="I716" s="131" t="n">
        <v>20560.4</v>
      </c>
      <c r="J716" s="131" t="n">
        <v>0</v>
      </c>
      <c r="K716" s="131" t="n">
        <v>20153.2</v>
      </c>
      <c r="L716" s="131" t="n">
        <v>20560.4</v>
      </c>
      <c r="M716" s="131" t="n">
        <v>13457.3</v>
      </c>
      <c r="N716" s="131" t="n">
        <v>0</v>
      </c>
      <c r="O716" s="131" t="n">
        <v>34224.7</v>
      </c>
      <c r="P716" s="131" t="n">
        <v>23613.1</v>
      </c>
      <c r="Q716" s="131" t="n">
        <v>0</v>
      </c>
      <c r="R716" t="n">
        <v>40053.4</v>
      </c>
      <c r="S716" t="n">
        <v>40053.4</v>
      </c>
      <c r="T716" t="n">
        <v>2012.95</v>
      </c>
      <c r="U716" t="n">
        <v>0</v>
      </c>
      <c r="V716" t="n">
        <v>37749.1</v>
      </c>
      <c r="W716" t="n">
        <v>34793.3</v>
      </c>
      <c r="X716" t="n">
        <v>0</v>
      </c>
      <c r="Y716" t="n">
        <v>27508.3</v>
      </c>
      <c r="Z716" t="n">
        <v>38974.4</v>
      </c>
    </row>
    <row r="717" ht="15.75" customHeight="1" s="165">
      <c r="A717" s="131" t="n">
        <v>704</v>
      </c>
      <c r="B717" s="131" t="n">
        <v>0.315982</v>
      </c>
      <c r="C717" s="131" t="n">
        <v>4190.6</v>
      </c>
      <c r="D717" s="131" t="n">
        <v>0.411947</v>
      </c>
      <c r="E717" s="131" t="n">
        <v>15130</v>
      </c>
      <c r="F717" s="131" t="n">
        <v>0.751255</v>
      </c>
      <c r="G717" s="131" t="n">
        <v>0</v>
      </c>
      <c r="H717" s="131" t="n">
        <v>0</v>
      </c>
      <c r="I717" s="131" t="n">
        <v>28829.3</v>
      </c>
      <c r="J717" s="131" t="n">
        <v>0.016437</v>
      </c>
      <c r="K717" s="131" t="n">
        <v>23450.2</v>
      </c>
      <c r="L717" s="131" t="n">
        <v>28829.3</v>
      </c>
      <c r="M717" s="131" t="n">
        <v>6861.3</v>
      </c>
      <c r="N717" s="131" t="n">
        <v>0.0276149</v>
      </c>
      <c r="O717" s="131" t="n">
        <v>29617.5</v>
      </c>
      <c r="P717" s="131" t="n">
        <v>17213.7</v>
      </c>
      <c r="Q717" s="131" t="n">
        <v>0</v>
      </c>
      <c r="R717" t="n">
        <v>40053.4</v>
      </c>
      <c r="S717" t="n">
        <v>40053.4</v>
      </c>
      <c r="T717" t="n">
        <v>0</v>
      </c>
      <c r="U717" t="n">
        <v>0</v>
      </c>
      <c r="V717" t="n">
        <v>37146</v>
      </c>
      <c r="W717" t="n">
        <v>18159</v>
      </c>
      <c r="X717" t="n">
        <v>0</v>
      </c>
      <c r="Y717" t="n">
        <v>21800.7</v>
      </c>
      <c r="Z717" t="n">
        <v>39793.9</v>
      </c>
    </row>
    <row r="718" ht="15.75" customHeight="1" s="165">
      <c r="A718" s="131" t="n">
        <v>705</v>
      </c>
      <c r="B718" s="131" t="n">
        <v>1.58893</v>
      </c>
      <c r="C718" s="131" t="n">
        <v>4669.85</v>
      </c>
      <c r="D718" s="131" t="n">
        <v>1.70299</v>
      </c>
      <c r="E718" s="131" t="n">
        <v>11290.7</v>
      </c>
      <c r="F718" s="131" t="n">
        <v>2.02181</v>
      </c>
      <c r="G718" s="131" t="n">
        <v>595.948</v>
      </c>
      <c r="H718" s="131" t="n">
        <v>0.359932</v>
      </c>
      <c r="I718" s="131" t="n">
        <v>19200.8</v>
      </c>
      <c r="J718" s="131" t="n">
        <v>0.417336</v>
      </c>
      <c r="K718" s="131" t="n">
        <v>30823</v>
      </c>
      <c r="L718" s="131" t="n">
        <v>19200.8</v>
      </c>
      <c r="M718" s="131" t="n">
        <v>39127.4</v>
      </c>
      <c r="N718" s="131" t="n">
        <v>1.00481</v>
      </c>
      <c r="O718" s="131" t="n">
        <v>24308.6</v>
      </c>
      <c r="P718" s="131" t="n">
        <v>15350.6</v>
      </c>
      <c r="Q718" s="131" t="n">
        <v>0.664054</v>
      </c>
      <c r="R718" t="n">
        <v>40053.4</v>
      </c>
      <c r="S718" t="n">
        <v>40053.4</v>
      </c>
      <c r="T718" t="n">
        <v>0</v>
      </c>
      <c r="U718" t="n">
        <v>1.19</v>
      </c>
      <c r="V718" t="n">
        <v>39555.6</v>
      </c>
      <c r="W718" t="n">
        <v>15540.7</v>
      </c>
      <c r="X718" t="n">
        <v>1.37941</v>
      </c>
      <c r="Y718" t="n">
        <v>22754.2</v>
      </c>
      <c r="Z718" t="n">
        <v>40053.4</v>
      </c>
    </row>
    <row r="719" ht="15.75" customHeight="1" s="165">
      <c r="A719" s="131" t="n">
        <v>706</v>
      </c>
      <c r="B719" s="131" t="n">
        <v>1.98453</v>
      </c>
      <c r="C719" s="131" t="n">
        <v>1806.08</v>
      </c>
      <c r="D719" s="131" t="n">
        <v>2.76802</v>
      </c>
      <c r="E719" s="131" t="n">
        <v>6548</v>
      </c>
      <c r="F719" s="131" t="n">
        <v>2.99286</v>
      </c>
      <c r="G719" s="131" t="n">
        <v>4657.92</v>
      </c>
      <c r="H719" s="131" t="n">
        <v>0.384381</v>
      </c>
      <c r="I719" s="131" t="n">
        <v>18631.4</v>
      </c>
      <c r="J719" s="131" t="n">
        <v>2.46604</v>
      </c>
      <c r="K719" s="131" t="n">
        <v>39474.3</v>
      </c>
      <c r="L719" s="131" t="n">
        <v>18631.4</v>
      </c>
      <c r="M719" s="131" t="n">
        <v>4209.69</v>
      </c>
      <c r="N719" s="131" t="n">
        <v>2.01901</v>
      </c>
      <c r="O719" s="131" t="n">
        <v>15664.3</v>
      </c>
      <c r="P719" s="131" t="n">
        <v>12745.8</v>
      </c>
      <c r="Q719" s="131" t="n">
        <v>1.76045</v>
      </c>
      <c r="R719" t="n">
        <v>40053.4</v>
      </c>
      <c r="S719" t="n">
        <v>40053.4</v>
      </c>
      <c r="T719" t="n">
        <v>0</v>
      </c>
      <c r="U719" t="n">
        <v>2.25273</v>
      </c>
      <c r="V719" t="n">
        <v>38280.2</v>
      </c>
      <c r="W719" t="n">
        <v>24212.4</v>
      </c>
      <c r="X719" t="n">
        <v>2.59762</v>
      </c>
      <c r="Y719" t="n">
        <v>17596.5</v>
      </c>
      <c r="Z719" t="n">
        <v>39897.1</v>
      </c>
    </row>
    <row r="720" ht="15.75" customHeight="1" s="165">
      <c r="A720" s="131" t="n">
        <v>707</v>
      </c>
      <c r="B720" s="131" t="n">
        <v>3.40289</v>
      </c>
      <c r="C720" s="131" t="n">
        <v>997.216</v>
      </c>
      <c r="D720" s="131" t="n">
        <v>3.48797</v>
      </c>
      <c r="E720" s="131" t="n">
        <v>10086.6</v>
      </c>
      <c r="F720" s="131" t="n">
        <v>3.6157</v>
      </c>
      <c r="G720" s="131" t="n">
        <v>1943.02</v>
      </c>
      <c r="H720" s="131" t="n">
        <v>0.742051</v>
      </c>
      <c r="I720" s="131" t="n">
        <v>14705.9</v>
      </c>
      <c r="J720" s="131" t="n">
        <v>3.2573</v>
      </c>
      <c r="K720" s="131" t="n">
        <v>36467.7</v>
      </c>
      <c r="L720" s="131" t="n">
        <v>14705.9</v>
      </c>
      <c r="M720" s="131" t="n">
        <v>18716.8</v>
      </c>
      <c r="N720" s="131" t="n">
        <v>3.01537</v>
      </c>
      <c r="O720" s="131" t="n">
        <v>20681.7</v>
      </c>
      <c r="P720" s="131" t="n">
        <v>9097.360000000001</v>
      </c>
      <c r="Q720" s="131" t="n">
        <v>0.473417</v>
      </c>
      <c r="R720" t="n">
        <v>40053.4</v>
      </c>
      <c r="S720" t="n">
        <v>39157.3</v>
      </c>
      <c r="T720" t="n">
        <v>0</v>
      </c>
      <c r="U720" t="n">
        <v>2.9996</v>
      </c>
      <c r="V720" t="n">
        <v>33219.8</v>
      </c>
      <c r="W720" t="n">
        <v>32470.5</v>
      </c>
      <c r="X720" t="n">
        <v>3.45501</v>
      </c>
      <c r="Y720" t="n">
        <v>26681.3</v>
      </c>
      <c r="Z720" t="n">
        <v>39855.1</v>
      </c>
    </row>
    <row r="721" ht="15.75" customHeight="1" s="165">
      <c r="A721" s="131" t="n">
        <v>708</v>
      </c>
      <c r="B721" s="131" t="n">
        <v>3.82722</v>
      </c>
      <c r="C721" s="131" t="n">
        <v>0</v>
      </c>
      <c r="D721" s="131" t="n">
        <v>3.89087</v>
      </c>
      <c r="E721" s="131" t="n">
        <v>11556.9</v>
      </c>
      <c r="F721" s="131" t="n">
        <v>3.90689</v>
      </c>
      <c r="G721" s="131" t="n">
        <v>4150.6</v>
      </c>
      <c r="H721" s="131" t="n">
        <v>0.674322</v>
      </c>
      <c r="I721" s="131" t="n">
        <v>28347.3</v>
      </c>
      <c r="J721" s="131" t="n">
        <v>3.70156</v>
      </c>
      <c r="K721" s="131" t="n">
        <v>36704.4</v>
      </c>
      <c r="L721" s="131" t="n">
        <v>28347.3</v>
      </c>
      <c r="M721" s="131" t="n">
        <v>28254.5</v>
      </c>
      <c r="N721" s="131" t="n">
        <v>2.6812</v>
      </c>
      <c r="O721" s="131" t="n">
        <v>29487.4</v>
      </c>
      <c r="P721" s="131" t="n">
        <v>9347.02</v>
      </c>
      <c r="Q721" s="131" t="n">
        <v>0.583933</v>
      </c>
      <c r="R721" t="n">
        <v>40053.4</v>
      </c>
      <c r="S721" t="n">
        <v>35457.4</v>
      </c>
      <c r="T721" t="n">
        <v>0</v>
      </c>
      <c r="U721" t="n">
        <v>1.89021</v>
      </c>
      <c r="V721" t="n">
        <v>36863.3</v>
      </c>
      <c r="W721" t="n">
        <v>33816.5</v>
      </c>
      <c r="X721" t="n">
        <v>3.90719</v>
      </c>
      <c r="Y721" t="n">
        <v>22894.9</v>
      </c>
      <c r="Z721" t="n">
        <v>39633.4</v>
      </c>
    </row>
    <row r="722" ht="15.75" customHeight="1" s="165">
      <c r="A722" s="131" t="n">
        <v>709</v>
      </c>
      <c r="B722" s="131" t="n">
        <v>3.93395</v>
      </c>
      <c r="C722" s="131" t="n">
        <v>0</v>
      </c>
      <c r="D722" s="131" t="n">
        <v>3.99141</v>
      </c>
      <c r="E722" s="131" t="n">
        <v>9716.83</v>
      </c>
      <c r="F722" s="131" t="n">
        <v>3.852</v>
      </c>
      <c r="G722" s="131" t="n">
        <v>11667.2</v>
      </c>
      <c r="H722" s="131" t="n">
        <v>0.859863</v>
      </c>
      <c r="I722" s="131" t="n">
        <v>32758.3</v>
      </c>
      <c r="J722" s="131" t="n">
        <v>3.82869</v>
      </c>
      <c r="K722" s="131" t="n">
        <v>32485.1</v>
      </c>
      <c r="L722" s="131" t="n">
        <v>32758.3</v>
      </c>
      <c r="M722" s="131" t="n">
        <v>36805.4</v>
      </c>
      <c r="N722" s="131" t="n">
        <v>3.10169</v>
      </c>
      <c r="O722" s="131" t="n">
        <v>31782.9</v>
      </c>
      <c r="P722" s="131" t="n">
        <v>12310</v>
      </c>
      <c r="Q722" s="131" t="n">
        <v>0.618179</v>
      </c>
      <c r="R722" t="n">
        <v>40053.4</v>
      </c>
      <c r="S722" t="n">
        <v>33757.2</v>
      </c>
      <c r="T722" t="n">
        <v>0</v>
      </c>
      <c r="U722" t="n">
        <v>2.03392</v>
      </c>
      <c r="V722" t="n">
        <v>36709.5</v>
      </c>
      <c r="W722" t="n">
        <v>39454.2</v>
      </c>
      <c r="X722" t="n">
        <v>3.9551</v>
      </c>
      <c r="Y722" t="n">
        <v>23846.8</v>
      </c>
      <c r="Z722" t="n">
        <v>39787.3</v>
      </c>
    </row>
    <row r="723" ht="15.75" customHeight="1" s="165">
      <c r="A723" s="131" t="n">
        <v>710</v>
      </c>
      <c r="B723" s="131" t="n">
        <v>3.69822</v>
      </c>
      <c r="C723" s="131" t="n">
        <v>0</v>
      </c>
      <c r="D723" s="131" t="n">
        <v>3.76956</v>
      </c>
      <c r="E723" s="131" t="n">
        <v>6918.53</v>
      </c>
      <c r="F723" s="131" t="n">
        <v>1.96415</v>
      </c>
      <c r="G723" s="131" t="n">
        <v>10550.2</v>
      </c>
      <c r="H723" s="131" t="n">
        <v>0.83089</v>
      </c>
      <c r="I723" s="131" t="n">
        <v>38273.5</v>
      </c>
      <c r="J723" s="131" t="n">
        <v>3.65961</v>
      </c>
      <c r="K723" s="131" t="n">
        <v>39409.5</v>
      </c>
      <c r="L723" s="131" t="n">
        <v>38273.5</v>
      </c>
      <c r="M723" s="131" t="n">
        <v>39953.2</v>
      </c>
      <c r="N723" s="131" t="n">
        <v>3.56347</v>
      </c>
      <c r="O723" s="131" t="n">
        <v>34266.7</v>
      </c>
      <c r="P723" s="131" t="n">
        <v>17566.4</v>
      </c>
      <c r="Q723" s="131" t="n">
        <v>0.406227</v>
      </c>
      <c r="R723" t="n">
        <v>40053.4</v>
      </c>
      <c r="S723" t="n">
        <v>34482</v>
      </c>
      <c r="T723" t="n">
        <v>0</v>
      </c>
      <c r="U723" t="n">
        <v>2.5928</v>
      </c>
      <c r="V723" t="n">
        <v>32637.1</v>
      </c>
      <c r="W723" t="n">
        <v>40053.4</v>
      </c>
      <c r="X723" t="n">
        <v>3.64386</v>
      </c>
      <c r="Y723" t="n">
        <v>32076.5</v>
      </c>
      <c r="Z723" t="n">
        <v>39475.9</v>
      </c>
    </row>
    <row r="724" ht="15.75" customHeight="1" s="165">
      <c r="A724" s="131" t="n">
        <v>711</v>
      </c>
      <c r="B724" s="131" t="n">
        <v>2.28025</v>
      </c>
      <c r="C724" s="131" t="n">
        <v>0</v>
      </c>
      <c r="D724" s="131" t="n">
        <v>3.20877</v>
      </c>
      <c r="E724" s="131" t="n">
        <v>8852.09</v>
      </c>
      <c r="F724" s="131" t="n">
        <v>2.00643</v>
      </c>
      <c r="G724" s="131" t="n">
        <v>3406.01</v>
      </c>
      <c r="H724" s="131" t="n">
        <v>0.257636</v>
      </c>
      <c r="I724" s="131" t="n">
        <v>39266.4</v>
      </c>
      <c r="J724" s="131" t="n">
        <v>3.18396</v>
      </c>
      <c r="K724" s="131" t="n">
        <v>39021.8</v>
      </c>
      <c r="L724" s="131" t="n">
        <v>39266.4</v>
      </c>
      <c r="M724" s="131" t="n">
        <v>31867.2</v>
      </c>
      <c r="N724" s="131" t="n">
        <v>3.08843</v>
      </c>
      <c r="O724" s="131" t="n">
        <v>33592.6</v>
      </c>
      <c r="P724" s="131" t="n">
        <v>20009.3</v>
      </c>
      <c r="Q724" s="131" t="n">
        <v>0.189862</v>
      </c>
      <c r="R724" t="n">
        <v>40053.4</v>
      </c>
      <c r="S724" t="n">
        <v>32590.1</v>
      </c>
      <c r="T724" t="n">
        <v>0</v>
      </c>
      <c r="U724" t="n">
        <v>2.65745</v>
      </c>
      <c r="V724" t="n">
        <v>19064.1</v>
      </c>
      <c r="W724" t="n">
        <v>39772.8</v>
      </c>
      <c r="X724" t="n">
        <v>2.94567</v>
      </c>
      <c r="Y724" t="n">
        <v>22893.5</v>
      </c>
      <c r="Z724" t="n">
        <v>39254.1</v>
      </c>
    </row>
    <row r="725" ht="15.75" customHeight="1" s="165">
      <c r="A725" s="131" t="n">
        <v>712</v>
      </c>
      <c r="B725" s="131" t="n">
        <v>1.62351</v>
      </c>
      <c r="C725" s="131" t="n">
        <v>0</v>
      </c>
      <c r="D725" s="131" t="n">
        <v>2.31855</v>
      </c>
      <c r="E725" s="131" t="n">
        <v>11132.9</v>
      </c>
      <c r="F725" s="131" t="n">
        <v>1.09588</v>
      </c>
      <c r="G725" s="131" t="n">
        <v>183.723</v>
      </c>
      <c r="H725" s="131" t="n">
        <v>0.200107</v>
      </c>
      <c r="I725" s="131" t="n">
        <v>40053.4</v>
      </c>
      <c r="J725" s="131" t="n">
        <v>2.39514</v>
      </c>
      <c r="K725" s="131" t="n">
        <v>39288.5</v>
      </c>
      <c r="L725" s="131" t="n">
        <v>40053.4</v>
      </c>
      <c r="M725" s="131" t="n">
        <v>31902.6</v>
      </c>
      <c r="N725" s="131" t="n">
        <v>2.30642</v>
      </c>
      <c r="O725" s="131" t="n">
        <v>33653.7</v>
      </c>
      <c r="P725" s="131" t="n">
        <v>22168.7</v>
      </c>
      <c r="Q725" s="131" t="n">
        <v>0.720234</v>
      </c>
      <c r="R725" t="n">
        <v>40053.4</v>
      </c>
      <c r="S725" t="n">
        <v>30322.4</v>
      </c>
      <c r="T725" t="n">
        <v>0</v>
      </c>
      <c r="U725" t="n">
        <v>1.00239</v>
      </c>
      <c r="V725" t="n">
        <v>6494.13</v>
      </c>
      <c r="W725" t="n">
        <v>38283.3</v>
      </c>
      <c r="X725" t="n">
        <v>1.87448</v>
      </c>
      <c r="Y725" t="n">
        <v>28291.6</v>
      </c>
      <c r="Z725" t="n">
        <v>38642.4</v>
      </c>
    </row>
    <row r="726" ht="15.75" customHeight="1" s="165">
      <c r="A726" s="131" t="n">
        <v>713</v>
      </c>
      <c r="B726" s="131" t="n">
        <v>0.43457</v>
      </c>
      <c r="C726" s="131" t="n">
        <v>0</v>
      </c>
      <c r="D726" s="131" t="n">
        <v>1.13626</v>
      </c>
      <c r="E726" s="131" t="n">
        <v>18478.2</v>
      </c>
      <c r="F726" s="131" t="n">
        <v>0.0900608</v>
      </c>
      <c r="G726" s="131" t="n">
        <v>1238.28</v>
      </c>
      <c r="H726" s="131" t="n">
        <v>0.0598615</v>
      </c>
      <c r="I726" s="131" t="n">
        <v>40053.4</v>
      </c>
      <c r="J726" s="131" t="n">
        <v>1.31564</v>
      </c>
      <c r="K726" s="131" t="n">
        <v>39913</v>
      </c>
      <c r="L726" s="131" t="n">
        <v>40053.4</v>
      </c>
      <c r="M726" s="131" t="n">
        <v>29704</v>
      </c>
      <c r="N726" s="131" t="n">
        <v>1.18886</v>
      </c>
      <c r="O726" s="131" t="n">
        <v>26871.7</v>
      </c>
      <c r="P726" s="131" t="n">
        <v>21025.9</v>
      </c>
      <c r="Q726" s="131" t="n">
        <v>0.046939</v>
      </c>
      <c r="R726" t="n">
        <v>40053.4</v>
      </c>
      <c r="S726" t="n">
        <v>21131.9</v>
      </c>
      <c r="T726" t="n">
        <v>943.866</v>
      </c>
      <c r="U726" t="n">
        <v>0.594432</v>
      </c>
      <c r="V726" t="n">
        <v>6636.62</v>
      </c>
      <c r="W726" t="n">
        <v>34425.9</v>
      </c>
      <c r="X726" t="n">
        <v>0.541082</v>
      </c>
      <c r="Y726" t="n">
        <v>13422.7</v>
      </c>
      <c r="Z726" t="n">
        <v>39317.6</v>
      </c>
    </row>
    <row r="727" ht="15.75" customHeight="1" s="165">
      <c r="A727" s="131" t="n">
        <v>714</v>
      </c>
      <c r="B727" s="131" t="n">
        <v>0</v>
      </c>
      <c r="C727" s="131" t="n">
        <v>0</v>
      </c>
      <c r="D727" s="131" t="n">
        <v>0</v>
      </c>
      <c r="E727" s="131" t="n">
        <v>13730.4</v>
      </c>
      <c r="F727" s="131" t="n">
        <v>0</v>
      </c>
      <c r="G727" s="131" t="n">
        <v>12426.3</v>
      </c>
      <c r="H727" s="131" t="n">
        <v>0</v>
      </c>
      <c r="I727" s="131" t="n">
        <v>39384.5</v>
      </c>
      <c r="J727" s="131" t="n">
        <v>0.09701120000000001</v>
      </c>
      <c r="K727" s="131" t="n">
        <v>39451.3</v>
      </c>
      <c r="L727" s="131" t="n">
        <v>39384.5</v>
      </c>
      <c r="M727" s="131" t="n">
        <v>30147.2</v>
      </c>
      <c r="N727" s="131" t="n">
        <v>0</v>
      </c>
      <c r="O727" s="131" t="n">
        <v>13674.3</v>
      </c>
      <c r="P727" s="131" t="n">
        <v>24791.5</v>
      </c>
      <c r="Q727" s="131" t="n">
        <v>0</v>
      </c>
      <c r="R727" t="n">
        <v>40035.5</v>
      </c>
      <c r="S727" t="n">
        <v>12306.3</v>
      </c>
      <c r="T727" t="n">
        <v>3657.14</v>
      </c>
      <c r="U727" t="n">
        <v>0</v>
      </c>
      <c r="V727" t="n">
        <v>7451.38</v>
      </c>
      <c r="W727" t="n">
        <v>27061.7</v>
      </c>
      <c r="X727" t="n">
        <v>0</v>
      </c>
      <c r="Y727" t="n">
        <v>15950.4</v>
      </c>
      <c r="Z727" t="n">
        <v>39771.7</v>
      </c>
    </row>
    <row r="728" ht="15.75" customHeight="1" s="165">
      <c r="A728" s="131" t="n">
        <v>715</v>
      </c>
      <c r="B728" s="131" t="n">
        <v>0</v>
      </c>
      <c r="C728" s="131" t="n">
        <v>0</v>
      </c>
      <c r="D728" s="131" t="n">
        <v>0</v>
      </c>
      <c r="E728" s="131" t="n">
        <v>9862.43</v>
      </c>
      <c r="F728" s="131" t="n">
        <v>0</v>
      </c>
      <c r="G728" s="131" t="n">
        <v>3525.01</v>
      </c>
      <c r="H728" s="131" t="n">
        <v>0</v>
      </c>
      <c r="I728" s="131" t="n">
        <v>39714.9</v>
      </c>
      <c r="J728" s="131" t="n">
        <v>0</v>
      </c>
      <c r="K728" s="131" t="n">
        <v>40040.8</v>
      </c>
      <c r="L728" s="131" t="n">
        <v>39714.9</v>
      </c>
      <c r="M728" s="131" t="n">
        <v>31129.9</v>
      </c>
      <c r="N728" s="131" t="n">
        <v>0</v>
      </c>
      <c r="O728" s="131" t="n">
        <v>28231.6</v>
      </c>
      <c r="P728" s="131" t="n">
        <v>22038.2</v>
      </c>
      <c r="Q728" s="131" t="n">
        <v>0</v>
      </c>
      <c r="R728" t="n">
        <v>40053.4</v>
      </c>
      <c r="S728" t="n">
        <v>20555.6</v>
      </c>
      <c r="T728" t="n">
        <v>21981.5</v>
      </c>
      <c r="U728" t="n">
        <v>0</v>
      </c>
      <c r="V728" t="n">
        <v>1967.57</v>
      </c>
      <c r="W728" t="n">
        <v>13312.2</v>
      </c>
      <c r="X728" t="n">
        <v>0</v>
      </c>
      <c r="Y728" t="n">
        <v>31360.1</v>
      </c>
      <c r="Z728" t="n">
        <v>40053.4</v>
      </c>
    </row>
    <row r="729" ht="15.75" customHeight="1" s="165">
      <c r="A729" s="131" t="n">
        <v>716</v>
      </c>
      <c r="B729" s="131" t="n">
        <v>0</v>
      </c>
      <c r="C729" s="131" t="n">
        <v>1165.83</v>
      </c>
      <c r="D729" s="131" t="n">
        <v>0</v>
      </c>
      <c r="E729" s="131" t="n">
        <v>2446.16</v>
      </c>
      <c r="F729" s="131" t="n">
        <v>0</v>
      </c>
      <c r="G729" s="131" t="n">
        <v>2789.62</v>
      </c>
      <c r="H729" s="131" t="n">
        <v>0</v>
      </c>
      <c r="I729" s="131" t="n">
        <v>39194.4</v>
      </c>
      <c r="J729" s="131" t="n">
        <v>0</v>
      </c>
      <c r="K729" s="131" t="n">
        <v>40053.4</v>
      </c>
      <c r="L729" s="131" t="n">
        <v>39194.4</v>
      </c>
      <c r="M729" s="131" t="n">
        <v>37637.1</v>
      </c>
      <c r="N729" s="131" t="n">
        <v>0</v>
      </c>
      <c r="O729" s="131" t="n">
        <v>27967</v>
      </c>
      <c r="P729" s="131" t="n">
        <v>16589</v>
      </c>
      <c r="Q729" s="131" t="n">
        <v>0</v>
      </c>
      <c r="R729" t="n">
        <v>40053.4</v>
      </c>
      <c r="S729" t="n">
        <v>25130.5</v>
      </c>
      <c r="T729" t="n">
        <v>25645</v>
      </c>
      <c r="U729" t="n">
        <v>0</v>
      </c>
      <c r="V729" t="n">
        <v>0</v>
      </c>
      <c r="W729" t="n">
        <v>6849.63</v>
      </c>
      <c r="X729" t="n">
        <v>0</v>
      </c>
      <c r="Y729" t="n">
        <v>27782.6</v>
      </c>
      <c r="Z729" t="n">
        <v>40053.4</v>
      </c>
    </row>
    <row r="730" ht="15.75" customHeight="1" s="165">
      <c r="A730" s="131" t="n">
        <v>717</v>
      </c>
      <c r="B730" s="131" t="n">
        <v>0</v>
      </c>
      <c r="C730" s="131" t="n">
        <v>0</v>
      </c>
      <c r="D730" s="131" t="n">
        <v>0</v>
      </c>
      <c r="E730" s="131" t="n">
        <v>4457.84</v>
      </c>
      <c r="F730" s="131" t="n">
        <v>0</v>
      </c>
      <c r="G730" s="131" t="n">
        <v>0</v>
      </c>
      <c r="H730" s="131" t="n">
        <v>0</v>
      </c>
      <c r="I730" s="131" t="n">
        <v>39423.6</v>
      </c>
      <c r="J730" s="131" t="n">
        <v>0</v>
      </c>
      <c r="K730" s="131" t="n">
        <v>40053.4</v>
      </c>
      <c r="L730" s="131" t="n">
        <v>39423.6</v>
      </c>
      <c r="M730" s="131" t="n">
        <v>39901</v>
      </c>
      <c r="N730" s="131" t="n">
        <v>0</v>
      </c>
      <c r="O730" s="131" t="n">
        <v>28316.2</v>
      </c>
      <c r="P730" s="131" t="n">
        <v>14631.7</v>
      </c>
      <c r="Q730" s="131" t="n">
        <v>0</v>
      </c>
      <c r="R730" t="n">
        <v>40053.4</v>
      </c>
      <c r="S730" t="n">
        <v>35471.5</v>
      </c>
      <c r="T730" t="n">
        <v>23897.5</v>
      </c>
      <c r="U730" t="n">
        <v>0</v>
      </c>
      <c r="V730" t="n">
        <v>0</v>
      </c>
      <c r="W730" t="n">
        <v>3382.24</v>
      </c>
      <c r="X730" t="n">
        <v>0</v>
      </c>
      <c r="Y730" t="n">
        <v>35738.1</v>
      </c>
      <c r="Z730" t="n">
        <v>40053.4</v>
      </c>
    </row>
    <row r="731" ht="15.75" customHeight="1" s="165">
      <c r="A731" s="131" t="n">
        <v>718</v>
      </c>
      <c r="B731" s="131" t="n">
        <v>0</v>
      </c>
      <c r="C731" s="131" t="n">
        <v>0</v>
      </c>
      <c r="D731" s="131" t="n">
        <v>0</v>
      </c>
      <c r="E731" s="131" t="n">
        <v>23088</v>
      </c>
      <c r="F731" s="131" t="n">
        <v>0</v>
      </c>
      <c r="G731" s="131" t="n">
        <v>0</v>
      </c>
      <c r="H731" s="131" t="n">
        <v>0</v>
      </c>
      <c r="I731" s="131" t="n">
        <v>40051.4</v>
      </c>
      <c r="J731" s="131" t="n">
        <v>0</v>
      </c>
      <c r="K731" s="131" t="n">
        <v>40053.4</v>
      </c>
      <c r="L731" s="131" t="n">
        <v>40051.4</v>
      </c>
      <c r="M731" s="131" t="n">
        <v>15510.1</v>
      </c>
      <c r="N731" s="131" t="n">
        <v>0</v>
      </c>
      <c r="O731" s="131" t="n">
        <v>24182.9</v>
      </c>
      <c r="P731" s="131" t="n">
        <v>22285.8</v>
      </c>
      <c r="Q731" s="131" t="n">
        <v>0</v>
      </c>
      <c r="R731" t="n">
        <v>39369.6</v>
      </c>
      <c r="S731" t="n">
        <v>37660.5</v>
      </c>
      <c r="T731" t="n">
        <v>30663.8</v>
      </c>
      <c r="U731" t="n">
        <v>0</v>
      </c>
      <c r="V731" t="n">
        <v>785.436</v>
      </c>
      <c r="W731" t="n">
        <v>5429.61</v>
      </c>
      <c r="X731" t="n">
        <v>0</v>
      </c>
      <c r="Y731" t="n">
        <v>27710.5</v>
      </c>
      <c r="Z731" t="n">
        <v>40053.4</v>
      </c>
    </row>
    <row r="732" ht="15.75" customHeight="1" s="165">
      <c r="A732" s="131" t="n">
        <v>719</v>
      </c>
      <c r="B732" s="131" t="n">
        <v>0</v>
      </c>
      <c r="C732" s="131" t="n">
        <v>0</v>
      </c>
      <c r="D732" s="131" t="n">
        <v>0</v>
      </c>
      <c r="E732" s="131" t="n">
        <v>21539.4</v>
      </c>
      <c r="F732" s="131" t="n">
        <v>0</v>
      </c>
      <c r="G732" s="131" t="n">
        <v>0</v>
      </c>
      <c r="H732" s="131" t="n">
        <v>0</v>
      </c>
      <c r="I732" s="131" t="n">
        <v>39575.5</v>
      </c>
      <c r="J732" s="131" t="n">
        <v>0</v>
      </c>
      <c r="K732" s="131" t="n">
        <v>40053.4</v>
      </c>
      <c r="L732" s="131" t="n">
        <v>39575.5</v>
      </c>
      <c r="M732" s="131" t="n">
        <v>14278</v>
      </c>
      <c r="N732" s="131" t="n">
        <v>0</v>
      </c>
      <c r="O732" s="131" t="n">
        <v>22587.4</v>
      </c>
      <c r="P732" s="131" t="n">
        <v>23027.7</v>
      </c>
      <c r="Q732" s="131" t="n">
        <v>0</v>
      </c>
      <c r="R732" t="n">
        <v>38844.8</v>
      </c>
      <c r="S732" t="n">
        <v>38600.6</v>
      </c>
      <c r="T732" t="n">
        <v>27495.8</v>
      </c>
      <c r="U732" t="n">
        <v>0</v>
      </c>
      <c r="V732" t="n">
        <v>654.6559999999999</v>
      </c>
      <c r="W732" t="n">
        <v>7743.68</v>
      </c>
      <c r="X732" t="n">
        <v>0</v>
      </c>
      <c r="Y732" t="n">
        <v>21362.1</v>
      </c>
      <c r="Z732" t="n">
        <v>40053.4</v>
      </c>
    </row>
    <row r="733" ht="15.75" customHeight="1" s="165">
      <c r="A733" s="131" t="n">
        <v>720</v>
      </c>
      <c r="B733" s="131" t="n">
        <v>0</v>
      </c>
      <c r="C733" s="131" t="n">
        <v>0</v>
      </c>
      <c r="D733" s="131" t="n">
        <v>0</v>
      </c>
      <c r="E733" s="131" t="n">
        <v>17897.1</v>
      </c>
      <c r="F733" s="131" t="n">
        <v>0</v>
      </c>
      <c r="G733" s="131" t="n">
        <v>1611.14</v>
      </c>
      <c r="H733" s="131" t="n">
        <v>0</v>
      </c>
      <c r="I733" s="131" t="n">
        <v>36584.5</v>
      </c>
      <c r="J733" s="131" t="n">
        <v>0</v>
      </c>
      <c r="K733" s="131" t="n">
        <v>40053.4</v>
      </c>
      <c r="L733" s="131" t="n">
        <v>36584.5</v>
      </c>
      <c r="M733" s="131" t="n">
        <v>843.182</v>
      </c>
      <c r="N733" s="131" t="n">
        <v>0</v>
      </c>
      <c r="O733" s="131" t="n">
        <v>25233.8</v>
      </c>
      <c r="P733" s="131" t="n">
        <v>18873.8</v>
      </c>
      <c r="Q733" s="131" t="n">
        <v>0</v>
      </c>
      <c r="R733" t="n">
        <v>29151.7</v>
      </c>
      <c r="S733" t="n">
        <v>39315.5</v>
      </c>
      <c r="T733" t="n">
        <v>30733.8</v>
      </c>
      <c r="U733" t="n">
        <v>0</v>
      </c>
      <c r="V733" t="n">
        <v>772.78</v>
      </c>
      <c r="W733" t="n">
        <v>7416.93</v>
      </c>
      <c r="X733" t="n">
        <v>0</v>
      </c>
      <c r="Y733" t="n">
        <v>23024.4</v>
      </c>
      <c r="Z733" t="n">
        <v>40053.4</v>
      </c>
    </row>
    <row r="734" ht="15.75" customHeight="1" s="165">
      <c r="A734" s="131" t="n">
        <v>721</v>
      </c>
      <c r="B734" s="131" t="n">
        <v>0</v>
      </c>
      <c r="C734" s="131" t="n">
        <v>0</v>
      </c>
      <c r="D734" s="131" t="n">
        <v>0</v>
      </c>
      <c r="E734" s="131" t="n">
        <v>11912.8</v>
      </c>
      <c r="F734" s="131" t="n">
        <v>0</v>
      </c>
      <c r="G734" s="131" t="n">
        <v>615.309</v>
      </c>
      <c r="H734" s="131" t="n">
        <v>0</v>
      </c>
      <c r="I734" s="131" t="n">
        <v>33775</v>
      </c>
      <c r="J734" s="131" t="n">
        <v>0</v>
      </c>
      <c r="K734" s="131" t="n">
        <v>40053.4</v>
      </c>
      <c r="L734" s="131" t="n">
        <v>33775</v>
      </c>
      <c r="M734" s="131" t="n">
        <v>36107.5</v>
      </c>
      <c r="N734" s="131" t="n">
        <v>0</v>
      </c>
      <c r="O734" s="131" t="n">
        <v>26993.4</v>
      </c>
      <c r="P734" s="131" t="n">
        <v>18677.1</v>
      </c>
      <c r="Q734" s="131" t="n">
        <v>0</v>
      </c>
      <c r="R734" t="n">
        <v>3322.8</v>
      </c>
      <c r="S734" t="n">
        <v>39597.1</v>
      </c>
      <c r="T734" t="n">
        <v>29801.8</v>
      </c>
      <c r="U734" t="n">
        <v>0</v>
      </c>
      <c r="V734" t="n">
        <v>3321.99</v>
      </c>
      <c r="W734" t="n">
        <v>10024.7</v>
      </c>
      <c r="X734" t="n">
        <v>0</v>
      </c>
      <c r="Y734" t="n">
        <v>31860.9</v>
      </c>
      <c r="Z734" t="n">
        <v>40053.4</v>
      </c>
    </row>
    <row r="735" ht="15.75" customHeight="1" s="165">
      <c r="A735" s="131" t="n">
        <v>722</v>
      </c>
      <c r="B735" s="131" t="n">
        <v>0</v>
      </c>
      <c r="C735" s="131" t="n">
        <v>1723.78</v>
      </c>
      <c r="D735" s="131" t="n">
        <v>0</v>
      </c>
      <c r="E735" s="131" t="n">
        <v>5408.68</v>
      </c>
      <c r="F735" s="131" t="n">
        <v>0</v>
      </c>
      <c r="G735" s="131" t="n">
        <v>2047.03</v>
      </c>
      <c r="H735" s="131" t="n">
        <v>0</v>
      </c>
      <c r="I735" s="131" t="n">
        <v>19332.5</v>
      </c>
      <c r="J735" s="131" t="n">
        <v>0</v>
      </c>
      <c r="K735" s="131" t="n">
        <v>38430.7</v>
      </c>
      <c r="L735" s="131" t="n">
        <v>19332.5</v>
      </c>
      <c r="M735" s="131" t="n">
        <v>2083.86</v>
      </c>
      <c r="N735" s="131" t="n">
        <v>0</v>
      </c>
      <c r="O735" s="131" t="n">
        <v>28860.4</v>
      </c>
      <c r="P735" s="131" t="n">
        <v>19347.5</v>
      </c>
      <c r="Q735" s="131" t="n">
        <v>0</v>
      </c>
      <c r="R735" t="n">
        <v>3831.88</v>
      </c>
      <c r="S735" t="n">
        <v>39659.8</v>
      </c>
      <c r="T735" t="n">
        <v>26259.5</v>
      </c>
      <c r="U735" t="n">
        <v>0</v>
      </c>
      <c r="V735" t="n">
        <v>10843.3</v>
      </c>
      <c r="W735" t="n">
        <v>12514.3</v>
      </c>
      <c r="X735" t="n">
        <v>0</v>
      </c>
      <c r="Y735" t="n">
        <v>26539.7</v>
      </c>
      <c r="Z735" t="n">
        <v>40053.4</v>
      </c>
    </row>
    <row r="736" ht="15.75" customHeight="1" s="165">
      <c r="A736" s="131" t="n">
        <v>723</v>
      </c>
      <c r="B736" s="131" t="n">
        <v>0</v>
      </c>
      <c r="C736" s="131" t="n">
        <v>4846.35</v>
      </c>
      <c r="D736" s="131" t="n">
        <v>0</v>
      </c>
      <c r="E736" s="131" t="n">
        <v>6326.75</v>
      </c>
      <c r="F736" s="131" t="n">
        <v>0</v>
      </c>
      <c r="G736" s="131" t="n">
        <v>0</v>
      </c>
      <c r="H736" s="131" t="n">
        <v>0</v>
      </c>
      <c r="I736" s="131" t="n">
        <v>36459.2</v>
      </c>
      <c r="J736" s="131" t="n">
        <v>0</v>
      </c>
      <c r="K736" s="131" t="n">
        <v>39399.5</v>
      </c>
      <c r="L736" s="131" t="n">
        <v>36459.2</v>
      </c>
      <c r="M736" s="131" t="n">
        <v>28343.8</v>
      </c>
      <c r="N736" s="131" t="n">
        <v>0</v>
      </c>
      <c r="O736" s="131" t="n">
        <v>19073.4</v>
      </c>
      <c r="P736" s="131" t="n">
        <v>19138.7</v>
      </c>
      <c r="Q736" s="131" t="n">
        <v>0</v>
      </c>
      <c r="R736" t="n">
        <v>5431.66</v>
      </c>
      <c r="S736" t="n">
        <v>39670.3</v>
      </c>
      <c r="T736" t="n">
        <v>25027.1</v>
      </c>
      <c r="U736" t="n">
        <v>0</v>
      </c>
      <c r="V736" t="n">
        <v>12981.8</v>
      </c>
      <c r="W736" t="n">
        <v>13921</v>
      </c>
      <c r="X736" t="n">
        <v>0</v>
      </c>
      <c r="Y736" t="n">
        <v>33075.8</v>
      </c>
      <c r="Z736" t="n">
        <v>40050.1</v>
      </c>
    </row>
    <row r="737" ht="15.75" customHeight="1" s="165">
      <c r="A737" s="131" t="n">
        <v>724</v>
      </c>
      <c r="B737" s="131" t="n">
        <v>0</v>
      </c>
      <c r="C737" s="131" t="n">
        <v>11600.5</v>
      </c>
      <c r="D737" s="131" t="n">
        <v>0</v>
      </c>
      <c r="E737" s="131" t="n">
        <v>16076.5</v>
      </c>
      <c r="F737" s="131" t="n">
        <v>0</v>
      </c>
      <c r="G737" s="131" t="n">
        <v>1235.32</v>
      </c>
      <c r="H737" s="131" t="n">
        <v>0</v>
      </c>
      <c r="I737" s="131" t="n">
        <v>40053.4</v>
      </c>
      <c r="J737" s="131" t="n">
        <v>0</v>
      </c>
      <c r="K737" s="131" t="n">
        <v>37570.7</v>
      </c>
      <c r="L737" s="131" t="n">
        <v>40053.4</v>
      </c>
      <c r="M737" s="131" t="n">
        <v>13095.6</v>
      </c>
      <c r="N737" s="131" t="n">
        <v>0</v>
      </c>
      <c r="O737" s="131" t="n">
        <v>6783.23</v>
      </c>
      <c r="P737" s="131" t="n">
        <v>21434.6</v>
      </c>
      <c r="Q737" s="131" t="n">
        <v>0</v>
      </c>
      <c r="R737" t="n">
        <v>5756.8</v>
      </c>
      <c r="S737" t="n">
        <v>40053.4</v>
      </c>
      <c r="T737" t="n">
        <v>15937.5</v>
      </c>
      <c r="U737" t="n">
        <v>0</v>
      </c>
      <c r="V737" t="n">
        <v>12201.6</v>
      </c>
      <c r="W737" t="n">
        <v>17081.1</v>
      </c>
      <c r="X737" t="n">
        <v>0</v>
      </c>
      <c r="Y737" t="n">
        <v>32007.1</v>
      </c>
      <c r="Z737" t="n">
        <v>40011.9</v>
      </c>
    </row>
    <row r="738" ht="15.75" customHeight="1" s="165">
      <c r="A738" s="131" t="n">
        <v>725</v>
      </c>
      <c r="B738" s="131" t="n">
        <v>0</v>
      </c>
      <c r="C738" s="131" t="n">
        <v>11493.5</v>
      </c>
      <c r="D738" s="131" t="n">
        <v>0</v>
      </c>
      <c r="E738" s="131" t="n">
        <v>22996.1</v>
      </c>
      <c r="F738" s="131" t="n">
        <v>0</v>
      </c>
      <c r="G738" s="131" t="n">
        <v>7173.45</v>
      </c>
      <c r="H738" s="131" t="n">
        <v>0</v>
      </c>
      <c r="I738" s="131" t="n">
        <v>40039.3</v>
      </c>
      <c r="J738" s="131" t="n">
        <v>0</v>
      </c>
      <c r="K738" s="131" t="n">
        <v>39070.7</v>
      </c>
      <c r="L738" s="131" t="n">
        <v>40039.3</v>
      </c>
      <c r="M738" s="131" t="n">
        <v>36756.2</v>
      </c>
      <c r="N738" s="131" t="n">
        <v>0</v>
      </c>
      <c r="O738" s="131" t="n">
        <v>6438.65</v>
      </c>
      <c r="P738" s="131" t="n">
        <v>24288.8</v>
      </c>
      <c r="Q738" s="131" t="n">
        <v>0</v>
      </c>
      <c r="R738" t="n">
        <v>8020.1</v>
      </c>
      <c r="S738" t="n">
        <v>39845.1</v>
      </c>
      <c r="T738" t="n">
        <v>11934.2</v>
      </c>
      <c r="U738" t="n">
        <v>0</v>
      </c>
      <c r="V738" t="n">
        <v>10552.1</v>
      </c>
      <c r="W738" t="n">
        <v>14155.3</v>
      </c>
      <c r="X738" t="n">
        <v>0</v>
      </c>
      <c r="Y738" t="n">
        <v>22054.2</v>
      </c>
      <c r="Z738" t="n">
        <v>39739.5</v>
      </c>
    </row>
    <row r="739" ht="15.75" customHeight="1" s="165">
      <c r="A739" s="131" t="n">
        <v>726</v>
      </c>
      <c r="B739" s="131" t="n">
        <v>0</v>
      </c>
      <c r="C739" s="131" t="n">
        <v>4563.41</v>
      </c>
      <c r="D739" s="131" t="n">
        <v>0</v>
      </c>
      <c r="E739" s="131" t="n">
        <v>22866.5</v>
      </c>
      <c r="F739" s="131" t="n">
        <v>0</v>
      </c>
      <c r="G739" s="131" t="n">
        <v>4641.23</v>
      </c>
      <c r="H739" s="131" t="n">
        <v>0</v>
      </c>
      <c r="I739" s="131" t="n">
        <v>40053.4</v>
      </c>
      <c r="J739" s="131" t="n">
        <v>0</v>
      </c>
      <c r="K739" s="131" t="n">
        <v>38327.7</v>
      </c>
      <c r="L739" s="131" t="n">
        <v>40053.4</v>
      </c>
      <c r="M739" s="131" t="n">
        <v>1134.22</v>
      </c>
      <c r="N739" s="131" t="n">
        <v>0</v>
      </c>
      <c r="O739" s="131" t="n">
        <v>15017.9</v>
      </c>
      <c r="P739" s="131" t="n">
        <v>25914.2</v>
      </c>
      <c r="Q739" s="131" t="n">
        <v>0</v>
      </c>
      <c r="R739" t="n">
        <v>10096.5</v>
      </c>
      <c r="S739" t="n">
        <v>39486.5</v>
      </c>
      <c r="T739" t="n">
        <v>8359.85</v>
      </c>
      <c r="U739" t="n">
        <v>0</v>
      </c>
      <c r="V739" t="n">
        <v>9126.190000000001</v>
      </c>
      <c r="W739" t="n">
        <v>11239.9</v>
      </c>
      <c r="X739" t="n">
        <v>0</v>
      </c>
      <c r="Y739" t="n">
        <v>16093.1</v>
      </c>
      <c r="Z739" t="n">
        <v>39451.9</v>
      </c>
    </row>
    <row r="740" ht="15.75" customHeight="1" s="165">
      <c r="A740" s="131" t="n">
        <v>727</v>
      </c>
      <c r="B740" s="131" t="n">
        <v>0</v>
      </c>
      <c r="C740" s="131" t="n">
        <v>824.855</v>
      </c>
      <c r="D740" s="131" t="n">
        <v>0</v>
      </c>
      <c r="E740" s="131" t="n">
        <v>22872.4</v>
      </c>
      <c r="F740" s="131" t="n">
        <v>0</v>
      </c>
      <c r="G740" s="131" t="n">
        <v>460.866</v>
      </c>
      <c r="H740" s="131" t="n">
        <v>0</v>
      </c>
      <c r="I740" s="131" t="n">
        <v>30333.4</v>
      </c>
      <c r="J740" s="131" t="n">
        <v>0</v>
      </c>
      <c r="K740" s="131" t="n">
        <v>38228.4</v>
      </c>
      <c r="L740" s="131" t="n">
        <v>30333.4</v>
      </c>
      <c r="M740" s="131" t="n">
        <v>30115.9</v>
      </c>
      <c r="N740" s="131" t="n">
        <v>0</v>
      </c>
      <c r="O740" s="131" t="n">
        <v>31518.6</v>
      </c>
      <c r="P740" s="131" t="n">
        <v>25701.2</v>
      </c>
      <c r="Q740" s="131" t="n">
        <v>0</v>
      </c>
      <c r="R740" t="n">
        <v>15724.9</v>
      </c>
      <c r="S740" t="n">
        <v>40053.4</v>
      </c>
      <c r="T740" t="n">
        <v>2810.32</v>
      </c>
      <c r="U740" t="n">
        <v>0</v>
      </c>
      <c r="V740" t="n">
        <v>16679.8</v>
      </c>
      <c r="W740" t="n">
        <v>22859.5</v>
      </c>
      <c r="X740" t="n">
        <v>0</v>
      </c>
      <c r="Y740" t="n">
        <v>20131</v>
      </c>
      <c r="Z740" t="n">
        <v>39220.7</v>
      </c>
    </row>
    <row r="741" ht="15.75" customHeight="1" s="165">
      <c r="A741" s="131" t="n">
        <v>728</v>
      </c>
      <c r="B741" s="131" t="n">
        <v>0.0620011</v>
      </c>
      <c r="C741" s="131" t="n">
        <v>582.052</v>
      </c>
      <c r="D741" s="131" t="n">
        <v>0.398919</v>
      </c>
      <c r="E741" s="131" t="n">
        <v>23869.2</v>
      </c>
      <c r="F741" s="131" t="n">
        <v>0.683568</v>
      </c>
      <c r="G741" s="131" t="n">
        <v>0</v>
      </c>
      <c r="H741" s="131" t="n">
        <v>0</v>
      </c>
      <c r="I741" s="131" t="n">
        <v>40053.4</v>
      </c>
      <c r="J741" s="131" t="n">
        <v>0.0993402</v>
      </c>
      <c r="K741" s="131" t="n">
        <v>26514.7</v>
      </c>
      <c r="L741" s="131" t="n">
        <v>40053.4</v>
      </c>
      <c r="M741" s="131" t="n">
        <v>39358.1</v>
      </c>
      <c r="N741" s="131" t="n">
        <v>0.0898521</v>
      </c>
      <c r="O741" s="131" t="n">
        <v>31609</v>
      </c>
      <c r="P741" s="131" t="n">
        <v>27559.3</v>
      </c>
      <c r="Q741" s="131" t="n">
        <v>0</v>
      </c>
      <c r="R741" t="n">
        <v>27523.4</v>
      </c>
      <c r="S741" t="n">
        <v>39944.4</v>
      </c>
      <c r="T741" t="n">
        <v>1214.25</v>
      </c>
      <c r="U741" t="n">
        <v>0</v>
      </c>
      <c r="V741" t="n">
        <v>29924.5</v>
      </c>
      <c r="W741" t="n">
        <v>12594.6</v>
      </c>
      <c r="X741" t="n">
        <v>0</v>
      </c>
      <c r="Y741" t="n">
        <v>19197.1</v>
      </c>
      <c r="Z741" t="n">
        <v>38858.1</v>
      </c>
    </row>
    <row r="742" ht="15.75" customHeight="1" s="165">
      <c r="A742" s="131" t="n">
        <v>729</v>
      </c>
      <c r="B742" s="131" t="n">
        <v>0.569665</v>
      </c>
      <c r="C742" s="131" t="n">
        <v>0</v>
      </c>
      <c r="D742" s="131" t="n">
        <v>1.71104</v>
      </c>
      <c r="E742" s="131" t="n">
        <v>9872.440000000001</v>
      </c>
      <c r="F742" s="131" t="n">
        <v>1.90605</v>
      </c>
      <c r="G742" s="131" t="n">
        <v>0</v>
      </c>
      <c r="H742" s="131" t="n">
        <v>1.115</v>
      </c>
      <c r="I742" s="131" t="n">
        <v>40053.4</v>
      </c>
      <c r="J742" s="131" t="n">
        <v>1.3242</v>
      </c>
      <c r="K742" s="131" t="n">
        <v>39274.7</v>
      </c>
      <c r="L742" s="131" t="n">
        <v>40053.4</v>
      </c>
      <c r="M742" s="131" t="n">
        <v>39347</v>
      </c>
      <c r="N742" s="131" t="n">
        <v>1.27875</v>
      </c>
      <c r="O742" s="131" t="n">
        <v>31890.8</v>
      </c>
      <c r="P742" s="131" t="n">
        <v>28255.7</v>
      </c>
      <c r="Q742" s="131" t="n">
        <v>0.600017</v>
      </c>
      <c r="R742" t="n">
        <v>19780.8</v>
      </c>
      <c r="S742" t="n">
        <v>39541.3</v>
      </c>
      <c r="T742" t="n">
        <v>764.854</v>
      </c>
      <c r="U742" t="n">
        <v>0.10529</v>
      </c>
      <c r="V742" t="n">
        <v>33184.3</v>
      </c>
      <c r="W742" t="n">
        <v>15355.4</v>
      </c>
      <c r="X742" t="n">
        <v>0.5561970000000001</v>
      </c>
      <c r="Y742" t="n">
        <v>15092</v>
      </c>
      <c r="Z742" t="n">
        <v>39159.3</v>
      </c>
    </row>
    <row r="743" ht="15.75" customHeight="1" s="165">
      <c r="A743" s="131" t="n">
        <v>730</v>
      </c>
      <c r="B743" s="131" t="n">
        <v>0.876072</v>
      </c>
      <c r="C743" s="131" t="n">
        <v>318.073</v>
      </c>
      <c r="D743" s="131" t="n">
        <v>2.79156</v>
      </c>
      <c r="E743" s="131" t="n">
        <v>5638.71</v>
      </c>
      <c r="F743" s="131" t="n">
        <v>2.9236</v>
      </c>
      <c r="G743" s="131" t="n">
        <v>0</v>
      </c>
      <c r="H743" s="131" t="n">
        <v>0.0889746</v>
      </c>
      <c r="I743" s="131" t="n">
        <v>40053.4</v>
      </c>
      <c r="J743" s="131" t="n">
        <v>2.43983</v>
      </c>
      <c r="K743" s="131" t="n">
        <v>23996.8</v>
      </c>
      <c r="L743" s="131" t="n">
        <v>40053.4</v>
      </c>
      <c r="M743" s="131" t="n">
        <v>34645.4</v>
      </c>
      <c r="N743" s="131" t="n">
        <v>2.36533</v>
      </c>
      <c r="O743" s="131" t="n">
        <v>21538.7</v>
      </c>
      <c r="P743" s="131" t="n">
        <v>29832.8</v>
      </c>
      <c r="Q743" s="131" t="n">
        <v>1.62666</v>
      </c>
      <c r="R743" t="n">
        <v>18681.7</v>
      </c>
      <c r="S743" t="n">
        <v>38945.7</v>
      </c>
      <c r="T743" t="n">
        <v>0</v>
      </c>
      <c r="U743" t="n">
        <v>0.298706</v>
      </c>
      <c r="V743" t="n">
        <v>34032.9</v>
      </c>
      <c r="W743" t="n">
        <v>16993.2</v>
      </c>
      <c r="X743" t="n">
        <v>0.813532</v>
      </c>
      <c r="Y743" t="n">
        <v>16989.6</v>
      </c>
      <c r="Z743" t="n">
        <v>39295.4</v>
      </c>
    </row>
    <row r="744" ht="15.75" customHeight="1" s="165">
      <c r="A744" s="131" t="n">
        <v>731</v>
      </c>
      <c r="B744" s="131" t="n">
        <v>1.43973</v>
      </c>
      <c r="C744" s="131" t="n">
        <v>0</v>
      </c>
      <c r="D744" s="131" t="n">
        <v>3.56122</v>
      </c>
      <c r="E744" s="131" t="n">
        <v>8044.39</v>
      </c>
      <c r="F744" s="131" t="n">
        <v>3.61745</v>
      </c>
      <c r="G744" s="131" t="n">
        <v>0</v>
      </c>
      <c r="H744" s="131" t="n">
        <v>0.185405</v>
      </c>
      <c r="I744" s="131" t="n">
        <v>38204.4</v>
      </c>
      <c r="J744" s="131" t="n">
        <v>3.18671</v>
      </c>
      <c r="K744" s="131" t="n">
        <v>33691</v>
      </c>
      <c r="L744" s="131" t="n">
        <v>38204.4</v>
      </c>
      <c r="M744" s="131" t="n">
        <v>40053.4</v>
      </c>
      <c r="N744" s="131" t="n">
        <v>3.12076</v>
      </c>
      <c r="O744" s="131" t="n">
        <v>22826.7</v>
      </c>
      <c r="P744" s="131" t="n">
        <v>31341.9</v>
      </c>
      <c r="Q744" s="131" t="n">
        <v>0.379212</v>
      </c>
      <c r="R744" t="n">
        <v>18686.5</v>
      </c>
      <c r="S744" t="n">
        <v>34720.2</v>
      </c>
      <c r="T744" t="n">
        <v>0</v>
      </c>
      <c r="U744" t="n">
        <v>0.840927</v>
      </c>
      <c r="V744" t="n">
        <v>21640.7</v>
      </c>
      <c r="W744" t="n">
        <v>13116.6</v>
      </c>
      <c r="X744" t="n">
        <v>2.96236</v>
      </c>
      <c r="Y744" t="n">
        <v>17966.6</v>
      </c>
      <c r="Z744" t="n">
        <v>39300.3</v>
      </c>
    </row>
    <row r="745" ht="15.75" customHeight="1" s="165">
      <c r="A745" s="131" t="n">
        <v>732</v>
      </c>
      <c r="B745" s="131" t="n">
        <v>1.6674</v>
      </c>
      <c r="C745" s="131" t="n">
        <v>829.951</v>
      </c>
      <c r="D745" s="131" t="n">
        <v>3.98538</v>
      </c>
      <c r="E745" s="131" t="n">
        <v>2811.8</v>
      </c>
      <c r="F745" s="131" t="n">
        <v>1.11398</v>
      </c>
      <c r="G745" s="131" t="n">
        <v>0</v>
      </c>
      <c r="H745" s="131" t="n">
        <v>1.86322</v>
      </c>
      <c r="I745" s="131" t="n">
        <v>40001.8</v>
      </c>
      <c r="J745" s="131" t="n">
        <v>3.59778</v>
      </c>
      <c r="K745" s="131" t="n">
        <v>36063.3</v>
      </c>
      <c r="L745" s="131" t="n">
        <v>40001.8</v>
      </c>
      <c r="M745" s="131" t="n">
        <v>40053.4</v>
      </c>
      <c r="N745" s="131" t="n">
        <v>3.54912</v>
      </c>
      <c r="O745" s="131" t="n">
        <v>33491.6</v>
      </c>
      <c r="P745" s="131" t="n">
        <v>31276.1</v>
      </c>
      <c r="Q745" s="131" t="n">
        <v>0.473202</v>
      </c>
      <c r="R745" t="n">
        <v>10513.5</v>
      </c>
      <c r="S745" t="n">
        <v>22573.3</v>
      </c>
      <c r="T745" t="n">
        <v>0</v>
      </c>
      <c r="U745" t="n">
        <v>0.458791</v>
      </c>
      <c r="V745" t="n">
        <v>22335.6</v>
      </c>
      <c r="W745" t="n">
        <v>17704.8</v>
      </c>
      <c r="X745" t="n">
        <v>3.41472</v>
      </c>
      <c r="Y745" t="n">
        <v>17393</v>
      </c>
      <c r="Z745" t="n">
        <v>38160.7</v>
      </c>
    </row>
    <row r="746" ht="15.75" customHeight="1" s="165">
      <c r="A746" s="131" t="n">
        <v>733</v>
      </c>
      <c r="B746" s="131" t="n">
        <v>1.06174</v>
      </c>
      <c r="C746" s="131" t="n">
        <v>690.021</v>
      </c>
      <c r="D746" s="131" t="n">
        <v>4.07601</v>
      </c>
      <c r="E746" s="131" t="n">
        <v>2013.51</v>
      </c>
      <c r="F746" s="131" t="n">
        <v>1.21945</v>
      </c>
      <c r="G746" s="131" t="n">
        <v>0</v>
      </c>
      <c r="H746" s="131" t="n">
        <v>1.18386</v>
      </c>
      <c r="I746" s="131" t="n">
        <v>40053.4</v>
      </c>
      <c r="J746" s="131" t="n">
        <v>1.82511</v>
      </c>
      <c r="K746" s="131" t="n">
        <v>35098.7</v>
      </c>
      <c r="L746" s="131" t="n">
        <v>40053.4</v>
      </c>
      <c r="M746" s="131" t="n">
        <v>37582.3</v>
      </c>
      <c r="N746" s="131" t="n">
        <v>3.67132</v>
      </c>
      <c r="O746" s="131" t="n">
        <v>27698.2</v>
      </c>
      <c r="P746" s="131" t="n">
        <v>29488</v>
      </c>
      <c r="Q746" s="131" t="n">
        <v>0.535166</v>
      </c>
      <c r="R746" t="n">
        <v>9709.860000000001</v>
      </c>
      <c r="S746" t="n">
        <v>16345.8</v>
      </c>
      <c r="T746" t="n">
        <v>0</v>
      </c>
      <c r="U746" t="n">
        <v>1.64055</v>
      </c>
      <c r="V746" t="n">
        <v>15883.8</v>
      </c>
      <c r="W746" t="n">
        <v>20895.6</v>
      </c>
      <c r="X746" t="n">
        <v>3.48913</v>
      </c>
      <c r="Y746" t="n">
        <v>20953.2</v>
      </c>
      <c r="Z746" t="n">
        <v>38199.1</v>
      </c>
    </row>
    <row r="747" ht="15.75" customHeight="1" s="165">
      <c r="A747" s="131" t="n">
        <v>734</v>
      </c>
      <c r="B747" s="131" t="n">
        <v>0.845075</v>
      </c>
      <c r="C747" s="131" t="n">
        <v>1675.9</v>
      </c>
      <c r="D747" s="131" t="n">
        <v>3.83319</v>
      </c>
      <c r="E747" s="131" t="n">
        <v>1727.28</v>
      </c>
      <c r="F747" s="131" t="n">
        <v>0.0865943</v>
      </c>
      <c r="G747" s="131" t="n">
        <v>0</v>
      </c>
      <c r="H747" s="131" t="n">
        <v>0.440212</v>
      </c>
      <c r="I747" s="131" t="n">
        <v>39258.1</v>
      </c>
      <c r="J747" s="131" t="n">
        <v>3.51395</v>
      </c>
      <c r="K747" s="131" t="n">
        <v>22618.7</v>
      </c>
      <c r="L747" s="131" t="n">
        <v>39258.1</v>
      </c>
      <c r="M747" s="131" t="n">
        <v>35345</v>
      </c>
      <c r="N747" s="131" t="n">
        <v>3.48699</v>
      </c>
      <c r="O747" s="131" t="n">
        <v>24135</v>
      </c>
      <c r="P747" s="131" t="n">
        <v>30861.9</v>
      </c>
      <c r="Q747" s="131" t="n">
        <v>0.529038</v>
      </c>
      <c r="R747" t="n">
        <v>10238.8</v>
      </c>
      <c r="S747" t="n">
        <v>13529.3</v>
      </c>
      <c r="T747" t="n">
        <v>0</v>
      </c>
      <c r="U747" t="n">
        <v>1.43882</v>
      </c>
      <c r="V747" t="n">
        <v>15135.3</v>
      </c>
      <c r="W747" t="n">
        <v>9735.450000000001</v>
      </c>
      <c r="X747" t="n">
        <v>3.18684</v>
      </c>
      <c r="Y747" t="n">
        <v>21983</v>
      </c>
      <c r="Z747" t="n">
        <v>37014.8</v>
      </c>
    </row>
    <row r="748" ht="15.75" customHeight="1" s="165">
      <c r="A748" s="131" t="n">
        <v>735</v>
      </c>
      <c r="B748" s="131" t="n">
        <v>1.16726</v>
      </c>
      <c r="C748" s="131" t="n">
        <v>1790.48</v>
      </c>
      <c r="D748" s="131" t="n">
        <v>2.49114</v>
      </c>
      <c r="E748" s="131" t="n">
        <v>1459.3</v>
      </c>
      <c r="F748" s="131" t="n">
        <v>0.317262</v>
      </c>
      <c r="G748" s="131" t="n">
        <v>0</v>
      </c>
      <c r="H748" s="131" t="n">
        <v>1.99104</v>
      </c>
      <c r="I748" s="131" t="n">
        <v>39186.9</v>
      </c>
      <c r="J748" s="131" t="n">
        <v>2.04147</v>
      </c>
      <c r="K748" s="131" t="n">
        <v>32356.6</v>
      </c>
      <c r="L748" s="131" t="n">
        <v>39186.9</v>
      </c>
      <c r="M748" s="131" t="n">
        <v>29801.4</v>
      </c>
      <c r="N748" s="131" t="n">
        <v>3.01991</v>
      </c>
      <c r="O748" s="131" t="n">
        <v>13264</v>
      </c>
      <c r="P748" s="131" t="n">
        <v>30421.8</v>
      </c>
      <c r="Q748" s="131" t="n">
        <v>0.463183</v>
      </c>
      <c r="R748" t="n">
        <v>5944.58</v>
      </c>
      <c r="S748" t="n">
        <v>13582.6</v>
      </c>
      <c r="T748" t="n">
        <v>0</v>
      </c>
      <c r="U748" t="n">
        <v>0.540728</v>
      </c>
      <c r="V748" t="n">
        <v>21006.3</v>
      </c>
      <c r="W748" t="n">
        <v>3806.35</v>
      </c>
      <c r="X748" t="n">
        <v>1.98532</v>
      </c>
      <c r="Y748" t="n">
        <v>19743.9</v>
      </c>
      <c r="Z748" t="n">
        <v>35341.6</v>
      </c>
    </row>
    <row r="749" ht="15.75" customHeight="1" s="165">
      <c r="A749" s="131" t="n">
        <v>736</v>
      </c>
      <c r="B749" s="131" t="n">
        <v>0.280458</v>
      </c>
      <c r="C749" s="131" t="n">
        <v>978.881</v>
      </c>
      <c r="D749" s="131" t="n">
        <v>2.35244</v>
      </c>
      <c r="E749" s="131" t="n">
        <v>3321.8</v>
      </c>
      <c r="F749" s="131" t="n">
        <v>0.0687705</v>
      </c>
      <c r="G749" s="131" t="n">
        <v>457.001</v>
      </c>
      <c r="H749" s="131" t="n">
        <v>1.00039</v>
      </c>
      <c r="I749" s="131" t="n">
        <v>39789.3</v>
      </c>
      <c r="J749" s="131" t="n">
        <v>0.9821879999999999</v>
      </c>
      <c r="K749" s="131" t="n">
        <v>32067.1</v>
      </c>
      <c r="L749" s="131" t="n">
        <v>39789.3</v>
      </c>
      <c r="M749" s="131" t="n">
        <v>38456.3</v>
      </c>
      <c r="N749" s="131" t="n">
        <v>2.2162</v>
      </c>
      <c r="O749" s="131" t="n">
        <v>6154.94</v>
      </c>
      <c r="P749" s="131" t="n">
        <v>34162.9</v>
      </c>
      <c r="Q749" s="131" t="n">
        <v>1.71186</v>
      </c>
      <c r="R749" t="n">
        <v>40053.4</v>
      </c>
      <c r="S749" t="n">
        <v>15453.1</v>
      </c>
      <c r="T749" t="n">
        <v>6333.16</v>
      </c>
      <c r="U749" t="n">
        <v>0.350708</v>
      </c>
      <c r="V749" t="n">
        <v>39344.1</v>
      </c>
      <c r="W749" t="n">
        <v>0</v>
      </c>
      <c r="X749" t="n">
        <v>1.03625</v>
      </c>
      <c r="Y749" t="n">
        <v>25821.4</v>
      </c>
      <c r="Z749" t="n">
        <v>35063.3</v>
      </c>
    </row>
    <row r="750" ht="15.75" customHeight="1" s="165">
      <c r="A750" s="131" t="n">
        <v>737</v>
      </c>
      <c r="B750" s="131" t="n">
        <v>0.077422</v>
      </c>
      <c r="C750" s="131" t="n">
        <v>7732.92</v>
      </c>
      <c r="D750" s="131" t="n">
        <v>1.15136</v>
      </c>
      <c r="E750" s="131" t="n">
        <v>23959.3</v>
      </c>
      <c r="F750" s="131" t="n">
        <v>0.161539</v>
      </c>
      <c r="G750" s="131" t="n">
        <v>1687.15</v>
      </c>
      <c r="H750" s="131" t="n">
        <v>0.4743</v>
      </c>
      <c r="I750" s="131" t="n">
        <v>38652.2</v>
      </c>
      <c r="J750" s="131" t="n">
        <v>0.344239</v>
      </c>
      <c r="K750" s="131" t="n">
        <v>30684</v>
      </c>
      <c r="L750" s="131" t="n">
        <v>38652.2</v>
      </c>
      <c r="M750" s="131" t="n">
        <v>39005.4</v>
      </c>
      <c r="N750" s="131" t="n">
        <v>1.06104</v>
      </c>
      <c r="O750" s="131" t="n">
        <v>11520.6</v>
      </c>
      <c r="P750" s="131" t="n">
        <v>36444</v>
      </c>
      <c r="Q750" s="131" t="n">
        <v>0.673802</v>
      </c>
      <c r="R750" t="n">
        <v>40053.4</v>
      </c>
      <c r="S750" t="n">
        <v>13627.6</v>
      </c>
      <c r="T750" t="n">
        <v>4426.85</v>
      </c>
      <c r="U750" t="n">
        <v>0.393679</v>
      </c>
      <c r="V750" t="n">
        <v>34986.4</v>
      </c>
      <c r="W750" t="n">
        <v>0</v>
      </c>
      <c r="X750" t="n">
        <v>0.250389</v>
      </c>
      <c r="Y750" t="n">
        <v>17605.6</v>
      </c>
      <c r="Z750" t="n">
        <v>36014.6</v>
      </c>
    </row>
    <row r="751" ht="15.75" customHeight="1" s="165">
      <c r="A751" s="131" t="n">
        <v>738</v>
      </c>
      <c r="B751" s="131" t="n">
        <v>0</v>
      </c>
      <c r="C751" s="131" t="n">
        <v>16480.6</v>
      </c>
      <c r="D751" s="131" t="n">
        <v>0</v>
      </c>
      <c r="E751" s="131" t="n">
        <v>25633.5</v>
      </c>
      <c r="F751" s="131" t="n">
        <v>0</v>
      </c>
      <c r="G751" s="131" t="n">
        <v>636.13</v>
      </c>
      <c r="H751" s="131" t="n">
        <v>0</v>
      </c>
      <c r="I751" s="131" t="n">
        <v>24863.3</v>
      </c>
      <c r="J751" s="131" t="n">
        <v>0.0165759</v>
      </c>
      <c r="K751" s="131" t="n">
        <v>23587.2</v>
      </c>
      <c r="L751" s="131" t="n">
        <v>24863.3</v>
      </c>
      <c r="M751" s="131" t="n">
        <v>36050.2</v>
      </c>
      <c r="N751" s="131" t="n">
        <v>0</v>
      </c>
      <c r="O751" s="131" t="n">
        <v>13126.9</v>
      </c>
      <c r="P751" s="131" t="n">
        <v>34267.2</v>
      </c>
      <c r="Q751" s="131" t="n">
        <v>0</v>
      </c>
      <c r="R751" t="n">
        <v>40053.4</v>
      </c>
      <c r="S751" t="n">
        <v>12668.9</v>
      </c>
      <c r="T751" t="n">
        <v>2966.52</v>
      </c>
      <c r="U751" t="n">
        <v>0</v>
      </c>
      <c r="V751" t="n">
        <v>22781.7</v>
      </c>
      <c r="W751" t="n">
        <v>40053.4</v>
      </c>
      <c r="X751" t="n">
        <v>0</v>
      </c>
      <c r="Y751" t="n">
        <v>13773.8</v>
      </c>
      <c r="Z751" t="n">
        <v>37035.4</v>
      </c>
    </row>
    <row r="752" ht="15.75" customHeight="1" s="165">
      <c r="A752" s="131" t="n">
        <v>739</v>
      </c>
      <c r="B752" s="131" t="n">
        <v>0</v>
      </c>
      <c r="C752" s="131" t="n">
        <v>28942.9</v>
      </c>
      <c r="D752" s="131" t="n">
        <v>0</v>
      </c>
      <c r="E752" s="131" t="n">
        <v>27837.9</v>
      </c>
      <c r="F752" s="131" t="n">
        <v>0</v>
      </c>
      <c r="G752" s="131" t="n">
        <v>0</v>
      </c>
      <c r="H752" s="131" t="n">
        <v>0</v>
      </c>
      <c r="I752" s="131" t="n">
        <v>35783.6</v>
      </c>
      <c r="J752" s="131" t="n">
        <v>0</v>
      </c>
      <c r="K752" s="131" t="n">
        <v>19131.9</v>
      </c>
      <c r="L752" s="131" t="n">
        <v>35783.6</v>
      </c>
      <c r="M752" s="131" t="n">
        <v>34147.8</v>
      </c>
      <c r="N752" s="131" t="n">
        <v>0</v>
      </c>
      <c r="O752" s="131" t="n">
        <v>26027.8</v>
      </c>
      <c r="P752" s="131" t="n">
        <v>35597.9</v>
      </c>
      <c r="Q752" s="131" t="n">
        <v>0</v>
      </c>
      <c r="R752" t="n">
        <v>40053.4</v>
      </c>
      <c r="S752" t="n">
        <v>19563.3</v>
      </c>
      <c r="T752" t="n">
        <v>1644.73</v>
      </c>
      <c r="U752" t="n">
        <v>0</v>
      </c>
      <c r="V752" t="n">
        <v>26959.4</v>
      </c>
      <c r="W752" t="n">
        <v>40053.4</v>
      </c>
      <c r="X752" t="n">
        <v>0</v>
      </c>
      <c r="Y752" t="n">
        <v>20455.3</v>
      </c>
      <c r="Z752" t="n">
        <v>38257.2</v>
      </c>
    </row>
    <row r="753" ht="15.75" customHeight="1" s="165">
      <c r="A753" s="131" t="n">
        <v>740</v>
      </c>
      <c r="B753" s="131" t="n">
        <v>0</v>
      </c>
      <c r="C753" s="131" t="n">
        <v>19202.3</v>
      </c>
      <c r="D753" s="131" t="n">
        <v>0</v>
      </c>
      <c r="E753" s="131" t="n">
        <v>26476.8</v>
      </c>
      <c r="F753" s="131" t="n">
        <v>0</v>
      </c>
      <c r="G753" s="131" t="n">
        <v>0</v>
      </c>
      <c r="H753" s="131" t="n">
        <v>0</v>
      </c>
      <c r="I753" s="131" t="n">
        <v>8445.530000000001</v>
      </c>
      <c r="J753" s="131" t="n">
        <v>0</v>
      </c>
      <c r="K753" s="131" t="n">
        <v>22611.3</v>
      </c>
      <c r="L753" s="131" t="n">
        <v>8445.530000000001</v>
      </c>
      <c r="M753" s="131" t="n">
        <v>11828.5</v>
      </c>
      <c r="N753" s="131" t="n">
        <v>0</v>
      </c>
      <c r="O753" s="131" t="n">
        <v>19521.7</v>
      </c>
      <c r="P753" s="131" t="n">
        <v>30237.6</v>
      </c>
      <c r="Q753" s="131" t="n">
        <v>0</v>
      </c>
      <c r="R753" t="n">
        <v>40053.4</v>
      </c>
      <c r="S753" t="n">
        <v>32487.5</v>
      </c>
      <c r="T753" t="n">
        <v>11860.4</v>
      </c>
      <c r="U753" t="n">
        <v>0</v>
      </c>
      <c r="V753" t="n">
        <v>21787.7</v>
      </c>
      <c r="W753" t="n">
        <v>40053.4</v>
      </c>
      <c r="X753" t="n">
        <v>0</v>
      </c>
      <c r="Y753" t="n">
        <v>31356.1</v>
      </c>
      <c r="Z753" t="n">
        <v>38615.1</v>
      </c>
    </row>
    <row r="754" ht="15.75" customHeight="1" s="165">
      <c r="A754" s="131" t="n">
        <v>741</v>
      </c>
      <c r="B754" s="131" t="n">
        <v>0</v>
      </c>
      <c r="C754" s="131" t="n">
        <v>20381.6</v>
      </c>
      <c r="D754" s="131" t="n">
        <v>0</v>
      </c>
      <c r="E754" s="131" t="n">
        <v>27823.5</v>
      </c>
      <c r="F754" s="131" t="n">
        <v>0</v>
      </c>
      <c r="G754" s="131" t="n">
        <v>0</v>
      </c>
      <c r="H754" s="131" t="n">
        <v>0</v>
      </c>
      <c r="I754" s="131" t="n">
        <v>11241.9</v>
      </c>
      <c r="J754" s="131" t="n">
        <v>0</v>
      </c>
      <c r="K754" s="131" t="n">
        <v>32322.1</v>
      </c>
      <c r="L754" s="131" t="n">
        <v>11241.9</v>
      </c>
      <c r="M754" s="131" t="n">
        <v>693.518</v>
      </c>
      <c r="N754" s="131" t="n">
        <v>0</v>
      </c>
      <c r="O754" s="131" t="n">
        <v>14483.8</v>
      </c>
      <c r="P754" s="131" t="n">
        <v>27609.5</v>
      </c>
      <c r="Q754" s="131" t="n">
        <v>0</v>
      </c>
      <c r="R754" t="n">
        <v>40053.4</v>
      </c>
      <c r="S754" t="n">
        <v>39470.2</v>
      </c>
      <c r="T754" t="n">
        <v>20243.8</v>
      </c>
      <c r="U754" t="n">
        <v>0</v>
      </c>
      <c r="V754" t="n">
        <v>20986.8</v>
      </c>
      <c r="W754" t="n">
        <v>40053.4</v>
      </c>
      <c r="X754" t="n">
        <v>0</v>
      </c>
      <c r="Y754" t="n">
        <v>30086.3</v>
      </c>
      <c r="Z754" t="n">
        <v>39178.1</v>
      </c>
    </row>
    <row r="755" ht="15.75" customHeight="1" s="165">
      <c r="A755" s="131" t="n">
        <v>742</v>
      </c>
      <c r="B755" s="131" t="n">
        <v>0</v>
      </c>
      <c r="C755" s="131" t="n">
        <v>7040.74</v>
      </c>
      <c r="D755" s="131" t="n">
        <v>0</v>
      </c>
      <c r="E755" s="131" t="n">
        <v>29622.9</v>
      </c>
      <c r="F755" s="131" t="n">
        <v>0</v>
      </c>
      <c r="G755" s="131" t="n">
        <v>0</v>
      </c>
      <c r="H755" s="131" t="n">
        <v>0</v>
      </c>
      <c r="I755" s="131" t="n">
        <v>0</v>
      </c>
      <c r="J755" s="131" t="n">
        <v>0</v>
      </c>
      <c r="K755" s="131" t="n">
        <v>26359.6</v>
      </c>
      <c r="L755" s="131" t="n">
        <v>0</v>
      </c>
      <c r="M755" s="131" t="n">
        <v>9328.5</v>
      </c>
      <c r="N755" s="131" t="n">
        <v>0</v>
      </c>
      <c r="O755" s="131" t="n">
        <v>19023.7</v>
      </c>
      <c r="P755" s="131" t="n">
        <v>19648.8</v>
      </c>
      <c r="Q755" s="131" t="n">
        <v>0</v>
      </c>
      <c r="R755" t="n">
        <v>40053.4</v>
      </c>
      <c r="S755" t="n">
        <v>40053.4</v>
      </c>
      <c r="T755" t="n">
        <v>34998.6</v>
      </c>
      <c r="U755" t="n">
        <v>0</v>
      </c>
      <c r="V755" t="n">
        <v>17263.5</v>
      </c>
      <c r="W755" t="n">
        <v>40053.4</v>
      </c>
      <c r="X755" t="n">
        <v>0</v>
      </c>
      <c r="Y755" t="n">
        <v>29715.4</v>
      </c>
      <c r="Z755" t="n">
        <v>39406.3</v>
      </c>
    </row>
    <row r="756" ht="15.75" customHeight="1" s="165">
      <c r="A756" s="131" t="n">
        <v>743</v>
      </c>
      <c r="B756" s="131" t="n">
        <v>0</v>
      </c>
      <c r="C756" s="131" t="n">
        <v>834.577</v>
      </c>
      <c r="D756" s="131" t="n">
        <v>0</v>
      </c>
      <c r="E756" s="131" t="n">
        <v>31735.6</v>
      </c>
      <c r="F756" s="131" t="n">
        <v>0</v>
      </c>
      <c r="G756" s="131" t="n">
        <v>0</v>
      </c>
      <c r="H756" s="131" t="n">
        <v>0</v>
      </c>
      <c r="I756" s="131" t="n">
        <v>942.506</v>
      </c>
      <c r="J756" s="131" t="n">
        <v>0</v>
      </c>
      <c r="K756" s="131" t="n">
        <v>28850.8</v>
      </c>
      <c r="L756" s="131" t="n">
        <v>942.506</v>
      </c>
      <c r="M756" s="131" t="n">
        <v>0</v>
      </c>
      <c r="N756" s="131" t="n">
        <v>0</v>
      </c>
      <c r="O756" s="131" t="n">
        <v>36036.3</v>
      </c>
      <c r="P756" s="131" t="n">
        <v>13672.2</v>
      </c>
      <c r="Q756" s="131" t="n">
        <v>0</v>
      </c>
      <c r="R756" t="n">
        <v>40053.4</v>
      </c>
      <c r="S756" t="n">
        <v>39838.3</v>
      </c>
      <c r="T756" t="n">
        <v>28929.9</v>
      </c>
      <c r="U756" t="n">
        <v>0</v>
      </c>
      <c r="V756" t="n">
        <v>19746.9</v>
      </c>
      <c r="W756" t="n">
        <v>40053.4</v>
      </c>
      <c r="X756" t="n">
        <v>0</v>
      </c>
      <c r="Y756" t="n">
        <v>33894</v>
      </c>
      <c r="Z756" t="n">
        <v>39375.5</v>
      </c>
    </row>
    <row r="757" ht="15.75" customHeight="1" s="165">
      <c r="A757" s="131" t="n">
        <v>744</v>
      </c>
      <c r="B757" s="131" t="n">
        <v>0</v>
      </c>
      <c r="C757" s="131" t="n">
        <v>771.582</v>
      </c>
      <c r="D757" s="131" t="n">
        <v>0</v>
      </c>
      <c r="E757" s="131" t="n">
        <v>32957.5</v>
      </c>
      <c r="F757" s="131" t="n">
        <v>0</v>
      </c>
      <c r="G757" s="131" t="n">
        <v>0</v>
      </c>
      <c r="H757" s="131" t="n">
        <v>0</v>
      </c>
      <c r="I757" s="131" t="n">
        <v>5794.44</v>
      </c>
      <c r="J757" s="131" t="n">
        <v>0</v>
      </c>
      <c r="K757" s="131" t="n">
        <v>12345.9</v>
      </c>
      <c r="L757" s="131" t="n">
        <v>5794.44</v>
      </c>
      <c r="M757" s="131" t="n">
        <v>0</v>
      </c>
      <c r="N757" s="131" t="n">
        <v>0</v>
      </c>
      <c r="O757" s="131" t="n">
        <v>39457.5</v>
      </c>
      <c r="P757" s="131" t="n">
        <v>8292.709999999999</v>
      </c>
      <c r="Q757" s="131" t="n">
        <v>0</v>
      </c>
      <c r="R757" t="n">
        <v>40053.4</v>
      </c>
      <c r="S757" t="n">
        <v>38122.3</v>
      </c>
      <c r="T757" t="n">
        <v>27626.1</v>
      </c>
      <c r="U757" t="n">
        <v>0</v>
      </c>
      <c r="V757" t="n">
        <v>31366.4</v>
      </c>
      <c r="W757" t="n">
        <v>40053.4</v>
      </c>
      <c r="X757" t="n">
        <v>0</v>
      </c>
      <c r="Y757" t="n">
        <v>38005</v>
      </c>
      <c r="Z757" t="n">
        <v>38428.9</v>
      </c>
    </row>
    <row r="758" ht="15.75" customHeight="1" s="165">
      <c r="A758" s="131" t="n">
        <v>745</v>
      </c>
      <c r="B758" s="131" t="n">
        <v>0</v>
      </c>
      <c r="C758" s="131" t="n">
        <v>4680.11</v>
      </c>
      <c r="D758" s="131" t="n">
        <v>0</v>
      </c>
      <c r="E758" s="131" t="n">
        <v>35327.9</v>
      </c>
      <c r="F758" s="131" t="n">
        <v>0</v>
      </c>
      <c r="G758" s="131" t="n">
        <v>0</v>
      </c>
      <c r="H758" s="131" t="n">
        <v>0</v>
      </c>
      <c r="I758" s="131" t="n">
        <v>31571.1</v>
      </c>
      <c r="J758" s="131" t="n">
        <v>0</v>
      </c>
      <c r="K758" s="131" t="n">
        <v>19319.6</v>
      </c>
      <c r="L758" s="131" t="n">
        <v>31571.1</v>
      </c>
      <c r="M758" s="131" t="n">
        <v>20867</v>
      </c>
      <c r="N758" s="131" t="n">
        <v>0</v>
      </c>
      <c r="O758" s="131" t="n">
        <v>39504.1</v>
      </c>
      <c r="P758" s="131" t="n">
        <v>6247.02</v>
      </c>
      <c r="Q758" s="131" t="n">
        <v>0</v>
      </c>
      <c r="R758" t="n">
        <v>36146.2</v>
      </c>
      <c r="S758" t="n">
        <v>34887.8</v>
      </c>
      <c r="T758" t="n">
        <v>9082.35</v>
      </c>
      <c r="U758" t="n">
        <v>0</v>
      </c>
      <c r="V758" t="n">
        <v>33486.2</v>
      </c>
      <c r="W758" t="n">
        <v>40053.4</v>
      </c>
      <c r="X758" t="n">
        <v>0</v>
      </c>
      <c r="Y758" t="n">
        <v>37861.8</v>
      </c>
      <c r="Z758" t="n">
        <v>37854.5</v>
      </c>
    </row>
    <row r="759" ht="15.75" customHeight="1" s="165">
      <c r="A759" s="131" t="n">
        <v>746</v>
      </c>
      <c r="B759" s="131" t="n">
        <v>0</v>
      </c>
      <c r="C759" s="131" t="n">
        <v>11050.8</v>
      </c>
      <c r="D759" s="131" t="n">
        <v>0</v>
      </c>
      <c r="E759" s="131" t="n">
        <v>36890.1</v>
      </c>
      <c r="F759" s="131" t="n">
        <v>0</v>
      </c>
      <c r="G759" s="131" t="n">
        <v>0</v>
      </c>
      <c r="H759" s="131" t="n">
        <v>0</v>
      </c>
      <c r="I759" s="131" t="n">
        <v>20671.6</v>
      </c>
      <c r="J759" s="131" t="n">
        <v>0</v>
      </c>
      <c r="K759" s="131" t="n">
        <v>33304.7</v>
      </c>
      <c r="L759" s="131" t="n">
        <v>20671.6</v>
      </c>
      <c r="M759" s="131" t="n">
        <v>0</v>
      </c>
      <c r="N759" s="131" t="n">
        <v>0</v>
      </c>
      <c r="O759" s="131" t="n">
        <v>39922.9</v>
      </c>
      <c r="P759" s="131" t="n">
        <v>4876.4</v>
      </c>
      <c r="Q759" s="131" t="n">
        <v>0</v>
      </c>
      <c r="R759" t="n">
        <v>17141.5</v>
      </c>
      <c r="S759" t="n">
        <v>33961.7</v>
      </c>
      <c r="T759" t="n">
        <v>6766.5</v>
      </c>
      <c r="U759" t="n">
        <v>0</v>
      </c>
      <c r="V759" t="n">
        <v>36843.2</v>
      </c>
      <c r="W759" t="n">
        <v>40053.4</v>
      </c>
      <c r="X759" t="n">
        <v>0</v>
      </c>
      <c r="Y759" t="n">
        <v>33794.1</v>
      </c>
      <c r="Z759" t="n">
        <v>37148.6</v>
      </c>
    </row>
    <row r="760" ht="15.75" customHeight="1" s="165">
      <c r="A760" s="131" t="n">
        <v>747</v>
      </c>
      <c r="B760" s="131" t="n">
        <v>0</v>
      </c>
      <c r="C760" s="131" t="n">
        <v>12066.6</v>
      </c>
      <c r="D760" s="131" t="n">
        <v>0</v>
      </c>
      <c r="E760" s="131" t="n">
        <v>31091.2</v>
      </c>
      <c r="F760" s="131" t="n">
        <v>0</v>
      </c>
      <c r="G760" s="131" t="n">
        <v>0</v>
      </c>
      <c r="H760" s="131" t="n">
        <v>0</v>
      </c>
      <c r="I760" s="131" t="n">
        <v>8011.93</v>
      </c>
      <c r="J760" s="131" t="n">
        <v>0</v>
      </c>
      <c r="K760" s="131" t="n">
        <v>33601.2</v>
      </c>
      <c r="L760" s="131" t="n">
        <v>8011.93</v>
      </c>
      <c r="M760" s="131" t="n">
        <v>0</v>
      </c>
      <c r="N760" s="131" t="n">
        <v>0</v>
      </c>
      <c r="O760" s="131" t="n">
        <v>39614.2</v>
      </c>
      <c r="P760" s="131" t="n">
        <v>2216.4</v>
      </c>
      <c r="Q760" s="131" t="n">
        <v>0</v>
      </c>
      <c r="R760" t="n">
        <v>17634.9</v>
      </c>
      <c r="S760" t="n">
        <v>33808.5</v>
      </c>
      <c r="T760" t="n">
        <v>3822.65</v>
      </c>
      <c r="U760" t="n">
        <v>0</v>
      </c>
      <c r="V760" t="n">
        <v>37579.2</v>
      </c>
      <c r="W760" t="n">
        <v>40053.4</v>
      </c>
      <c r="X760" t="n">
        <v>0</v>
      </c>
      <c r="Y760" t="n">
        <v>33114.5</v>
      </c>
      <c r="Z760" t="n">
        <v>37373.9</v>
      </c>
    </row>
    <row r="761" ht="15.75" customHeight="1" s="165">
      <c r="A761" s="131" t="n">
        <v>748</v>
      </c>
      <c r="B761" s="131" t="n">
        <v>0</v>
      </c>
      <c r="C761" s="131" t="n">
        <v>13174.6</v>
      </c>
      <c r="D761" s="131" t="n">
        <v>0</v>
      </c>
      <c r="E761" s="131" t="n">
        <v>26207.6</v>
      </c>
      <c r="F761" s="131" t="n">
        <v>0</v>
      </c>
      <c r="G761" s="131" t="n">
        <v>0</v>
      </c>
      <c r="H761" s="131" t="n">
        <v>0</v>
      </c>
      <c r="I761" s="131" t="n">
        <v>14838.8</v>
      </c>
      <c r="J761" s="131" t="n">
        <v>0</v>
      </c>
      <c r="K761" s="131" t="n">
        <v>38209.1</v>
      </c>
      <c r="L761" s="131" t="n">
        <v>14838.8</v>
      </c>
      <c r="M761" s="131" t="n">
        <v>10233.4</v>
      </c>
      <c r="N761" s="131" t="n">
        <v>0</v>
      </c>
      <c r="O761" s="131" t="n">
        <v>39649.3</v>
      </c>
      <c r="P761" s="131" t="n">
        <v>634.258</v>
      </c>
      <c r="Q761" s="131" t="n">
        <v>0</v>
      </c>
      <c r="R761" t="n">
        <v>15543.3</v>
      </c>
      <c r="S761" t="n">
        <v>36898.1</v>
      </c>
      <c r="T761" t="n">
        <v>1963.95</v>
      </c>
      <c r="U761" t="n">
        <v>0</v>
      </c>
      <c r="V761" t="n">
        <v>29996.1</v>
      </c>
      <c r="W761" t="n">
        <v>40053.4</v>
      </c>
      <c r="X761" t="n">
        <v>0</v>
      </c>
      <c r="Y761" t="n">
        <v>33983.9</v>
      </c>
      <c r="Z761" t="n">
        <v>37217.4</v>
      </c>
    </row>
    <row r="762" ht="15.75" customHeight="1" s="165">
      <c r="A762" s="131" t="n">
        <v>749</v>
      </c>
      <c r="B762" s="131" t="n">
        <v>0</v>
      </c>
      <c r="C762" s="131" t="n">
        <v>10347.4</v>
      </c>
      <c r="D762" s="131" t="n">
        <v>0</v>
      </c>
      <c r="E762" s="131" t="n">
        <v>17284.8</v>
      </c>
      <c r="F762" s="131" t="n">
        <v>0</v>
      </c>
      <c r="G762" s="131" t="n">
        <v>0</v>
      </c>
      <c r="H762" s="131" t="n">
        <v>0</v>
      </c>
      <c r="I762" s="131" t="n">
        <v>15428.4</v>
      </c>
      <c r="J762" s="131" t="n">
        <v>0</v>
      </c>
      <c r="K762" s="131" t="n">
        <v>36053.7</v>
      </c>
      <c r="L762" s="131" t="n">
        <v>15428.4</v>
      </c>
      <c r="M762" s="131" t="n">
        <v>19805.9</v>
      </c>
      <c r="N762" s="131" t="n">
        <v>0</v>
      </c>
      <c r="O762" s="131" t="n">
        <v>39740.9</v>
      </c>
      <c r="P762" s="131" t="n">
        <v>88.1366</v>
      </c>
      <c r="Q762" s="131" t="n">
        <v>0</v>
      </c>
      <c r="R762" t="n">
        <v>8636.309999999999</v>
      </c>
      <c r="S762" t="n">
        <v>35793</v>
      </c>
      <c r="T762" t="n">
        <v>11499</v>
      </c>
      <c r="U762" t="n">
        <v>0</v>
      </c>
      <c r="V762" t="n">
        <v>27784</v>
      </c>
      <c r="W762" t="n">
        <v>39301.8</v>
      </c>
      <c r="X762" t="n">
        <v>0</v>
      </c>
      <c r="Y762" t="n">
        <v>33232.2</v>
      </c>
      <c r="Z762" t="n">
        <v>36597.2</v>
      </c>
    </row>
    <row r="763" ht="15.75" customHeight="1" s="165">
      <c r="A763" s="131" t="n">
        <v>750</v>
      </c>
      <c r="B763" s="131" t="n">
        <v>0</v>
      </c>
      <c r="C763" s="131" t="n">
        <v>8280.059999999999</v>
      </c>
      <c r="D763" s="131" t="n">
        <v>0</v>
      </c>
      <c r="E763" s="131" t="n">
        <v>12241.1</v>
      </c>
      <c r="F763" s="131" t="n">
        <v>0</v>
      </c>
      <c r="G763" s="131" t="n">
        <v>0</v>
      </c>
      <c r="H763" s="131" t="n">
        <v>0</v>
      </c>
      <c r="I763" s="131" t="n">
        <v>13974.6</v>
      </c>
      <c r="J763" s="131" t="n">
        <v>0</v>
      </c>
      <c r="K763" s="131" t="n">
        <v>36885.6</v>
      </c>
      <c r="L763" s="131" t="n">
        <v>13974.6</v>
      </c>
      <c r="M763" s="131" t="n">
        <v>15739.6</v>
      </c>
      <c r="N763" s="131" t="n">
        <v>0</v>
      </c>
      <c r="O763" s="131" t="n">
        <v>39780.2</v>
      </c>
      <c r="P763" s="131" t="n">
        <v>452.996</v>
      </c>
      <c r="Q763" s="131" t="n">
        <v>0</v>
      </c>
      <c r="R763" t="n">
        <v>4332.47</v>
      </c>
      <c r="S763" t="n">
        <v>34321.4</v>
      </c>
      <c r="T763" t="n">
        <v>28912.3</v>
      </c>
      <c r="U763" t="n">
        <v>0</v>
      </c>
      <c r="V763" t="n">
        <v>24876.8</v>
      </c>
      <c r="W763" t="n">
        <v>26310.2</v>
      </c>
      <c r="X763" t="n">
        <v>0</v>
      </c>
      <c r="Y763" t="n">
        <v>32005</v>
      </c>
      <c r="Z763" t="n">
        <v>36397.2</v>
      </c>
    </row>
    <row r="764" ht="15.75" customHeight="1" s="165">
      <c r="A764" s="131" t="n">
        <v>751</v>
      </c>
      <c r="B764" s="131" t="n">
        <v>0</v>
      </c>
      <c r="C764" s="131" t="n">
        <v>6718.2</v>
      </c>
      <c r="D764" s="131" t="n">
        <v>0</v>
      </c>
      <c r="E764" s="131" t="n">
        <v>7838.77</v>
      </c>
      <c r="F764" s="131" t="n">
        <v>0</v>
      </c>
      <c r="G764" s="131" t="n">
        <v>0</v>
      </c>
      <c r="H764" s="131" t="n">
        <v>0</v>
      </c>
      <c r="I764" s="131" t="n">
        <v>15295.2</v>
      </c>
      <c r="J764" s="131" t="n">
        <v>0</v>
      </c>
      <c r="K764" s="131" t="n">
        <v>37169.1</v>
      </c>
      <c r="L764" s="131" t="n">
        <v>15295.2</v>
      </c>
      <c r="M764" s="131" t="n">
        <v>32679.9</v>
      </c>
      <c r="N764" s="131" t="n">
        <v>0</v>
      </c>
      <c r="O764" s="131" t="n">
        <v>40053.4</v>
      </c>
      <c r="P764" s="131" t="n">
        <v>0</v>
      </c>
      <c r="Q764" s="131" t="n">
        <v>0</v>
      </c>
      <c r="R764" t="n">
        <v>268.192</v>
      </c>
      <c r="S764" t="n">
        <v>37260.3</v>
      </c>
      <c r="T764" t="n">
        <v>37210.6</v>
      </c>
      <c r="U764" t="n">
        <v>0</v>
      </c>
      <c r="V764" t="n">
        <v>33575.2</v>
      </c>
      <c r="W764" t="n">
        <v>11847.8</v>
      </c>
      <c r="X764" t="n">
        <v>0</v>
      </c>
      <c r="Y764" t="n">
        <v>22055.2</v>
      </c>
      <c r="Z764" t="n">
        <v>29742</v>
      </c>
    </row>
    <row r="765" ht="15.75" customHeight="1" s="165">
      <c r="A765" s="131" t="n">
        <v>752</v>
      </c>
      <c r="B765" s="131" t="n">
        <v>0.355797</v>
      </c>
      <c r="C765" s="131" t="n">
        <v>8634.15</v>
      </c>
      <c r="D765" s="131" t="n">
        <v>0.436802</v>
      </c>
      <c r="E765" s="131" t="n">
        <v>1565.08</v>
      </c>
      <c r="F765" s="131" t="n">
        <v>0.052592</v>
      </c>
      <c r="G765" s="131" t="n">
        <v>0</v>
      </c>
      <c r="H765" s="131" t="n">
        <v>0</v>
      </c>
      <c r="I765" s="131" t="n">
        <v>4103.64</v>
      </c>
      <c r="J765" s="131" t="n">
        <v>0.00937581</v>
      </c>
      <c r="K765" s="131" t="n">
        <v>39588.8</v>
      </c>
      <c r="L765" s="131" t="n">
        <v>4103.64</v>
      </c>
      <c r="M765" s="131" t="n">
        <v>4309.44</v>
      </c>
      <c r="N765" s="131" t="n">
        <v>0.0384026</v>
      </c>
      <c r="O765" s="131" t="n">
        <v>39739.4</v>
      </c>
      <c r="P765" s="131" t="n">
        <v>140.09</v>
      </c>
      <c r="Q765" s="131" t="n">
        <v>0</v>
      </c>
      <c r="R765" t="n">
        <v>1827.92</v>
      </c>
      <c r="S765" t="n">
        <v>37804.5</v>
      </c>
      <c r="T765" t="n">
        <v>38405.7</v>
      </c>
      <c r="U765" t="n">
        <v>0</v>
      </c>
      <c r="V765" t="n">
        <v>33088.4</v>
      </c>
      <c r="W765" t="n">
        <v>17501.7</v>
      </c>
      <c r="X765" t="n">
        <v>0.0446179</v>
      </c>
      <c r="Y765" t="n">
        <v>23941.8</v>
      </c>
      <c r="Z765" t="n">
        <v>27422.9</v>
      </c>
    </row>
    <row r="766" ht="15.75" customHeight="1" s="165">
      <c r="A766" s="131" t="n">
        <v>753</v>
      </c>
      <c r="B766" s="131" t="n">
        <v>1.70773</v>
      </c>
      <c r="C766" s="131" t="n">
        <v>7328.13</v>
      </c>
      <c r="D766" s="131" t="n">
        <v>1.74334</v>
      </c>
      <c r="E766" s="131" t="n">
        <v>1119.61</v>
      </c>
      <c r="F766" s="131" t="n">
        <v>0.08556130000000001</v>
      </c>
      <c r="G766" s="131" t="n">
        <v>0</v>
      </c>
      <c r="H766" s="131" t="n">
        <v>0.943808</v>
      </c>
      <c r="I766" s="131" t="n">
        <v>2985.84</v>
      </c>
      <c r="J766" s="131" t="n">
        <v>1.19387</v>
      </c>
      <c r="K766" s="131" t="n">
        <v>39604.3</v>
      </c>
      <c r="L766" s="131" t="n">
        <v>2985.84</v>
      </c>
      <c r="M766" s="131" t="n">
        <v>16907.7</v>
      </c>
      <c r="N766" s="131" t="n">
        <v>1.16439</v>
      </c>
      <c r="O766" s="131" t="n">
        <v>39106.4</v>
      </c>
      <c r="P766" s="131" t="n">
        <v>88.68729999999999</v>
      </c>
      <c r="Q766" s="131" t="n">
        <v>0.0633239</v>
      </c>
      <c r="R766" t="n">
        <v>2867.93</v>
      </c>
      <c r="S766" t="n">
        <v>37570</v>
      </c>
      <c r="T766" t="n">
        <v>28495.8</v>
      </c>
      <c r="U766" t="n">
        <v>0.265132</v>
      </c>
      <c r="V766" t="n">
        <v>34681.5</v>
      </c>
      <c r="W766" t="n">
        <v>23567.2</v>
      </c>
      <c r="X766" t="n">
        <v>1.26306</v>
      </c>
      <c r="Y766" t="n">
        <v>18434.8</v>
      </c>
      <c r="Z766" t="n">
        <v>28233.4</v>
      </c>
    </row>
    <row r="767" ht="15.75" customHeight="1" s="165">
      <c r="A767" s="131" t="n">
        <v>754</v>
      </c>
      <c r="B767" s="131" t="n">
        <v>2.84918</v>
      </c>
      <c r="C767" s="131" t="n">
        <v>4297.2</v>
      </c>
      <c r="D767" s="131" t="n">
        <v>2.81459</v>
      </c>
      <c r="E767" s="131" t="n">
        <v>0</v>
      </c>
      <c r="F767" s="131" t="n">
        <v>3.04535</v>
      </c>
      <c r="G767" s="131" t="n">
        <v>0</v>
      </c>
      <c r="H767" s="131" t="n">
        <v>1.97631</v>
      </c>
      <c r="I767" s="131" t="n">
        <v>20042.9</v>
      </c>
      <c r="J767" s="131" t="n">
        <v>2.28501</v>
      </c>
      <c r="K767" s="131" t="n">
        <v>39067.6</v>
      </c>
      <c r="L767" s="131" t="n">
        <v>20042.9</v>
      </c>
      <c r="M767" s="131" t="n">
        <v>20050.2</v>
      </c>
      <c r="N767" s="131" t="n">
        <v>2.23352</v>
      </c>
      <c r="O767" s="131" t="n">
        <v>39489.7</v>
      </c>
      <c r="P767" s="131" t="n">
        <v>0</v>
      </c>
      <c r="Q767" s="131" t="n">
        <v>0.134855</v>
      </c>
      <c r="R767" t="n">
        <v>6972.94</v>
      </c>
      <c r="S767" t="n">
        <v>31771</v>
      </c>
      <c r="T767" t="n">
        <v>22065.1</v>
      </c>
      <c r="U767" t="n">
        <v>1.16764</v>
      </c>
      <c r="V767" t="n">
        <v>31540.7</v>
      </c>
      <c r="W767" t="n">
        <v>29359.1</v>
      </c>
      <c r="X767" t="n">
        <v>2.36222</v>
      </c>
      <c r="Y767" t="n">
        <v>7005.4</v>
      </c>
      <c r="Z767" t="n">
        <v>17038.8</v>
      </c>
    </row>
    <row r="768" ht="15.75" customHeight="1" s="165">
      <c r="A768" s="131" t="n">
        <v>755</v>
      </c>
      <c r="B768" s="131" t="n">
        <v>3.63369</v>
      </c>
      <c r="C768" s="131" t="n">
        <v>1052.37</v>
      </c>
      <c r="D768" s="131" t="n">
        <v>3.53665</v>
      </c>
      <c r="E768" s="131" t="n">
        <v>0</v>
      </c>
      <c r="F768" s="131" t="n">
        <v>3.68747</v>
      </c>
      <c r="G768" s="131" t="n">
        <v>0</v>
      </c>
      <c r="H768" s="131" t="n">
        <v>1.90444</v>
      </c>
      <c r="I768" s="131" t="n">
        <v>36782.3</v>
      </c>
      <c r="J768" s="131" t="n">
        <v>1.26385</v>
      </c>
      <c r="K768" s="131" t="n">
        <v>24217.9</v>
      </c>
      <c r="L768" s="131" t="n">
        <v>36782.3</v>
      </c>
      <c r="M768" s="131" t="n">
        <v>29876.8</v>
      </c>
      <c r="N768" s="131" t="n">
        <v>3.01064</v>
      </c>
      <c r="O768" s="131" t="n">
        <v>39871.1</v>
      </c>
      <c r="P768" s="131" t="n">
        <v>0</v>
      </c>
      <c r="Q768" s="131" t="n">
        <v>0.207882</v>
      </c>
      <c r="R768" t="n">
        <v>8657.51</v>
      </c>
      <c r="S768" t="n">
        <v>23092.5</v>
      </c>
      <c r="T768" t="n">
        <v>8285.15</v>
      </c>
      <c r="U768" t="n">
        <v>1.30083</v>
      </c>
      <c r="V768" t="n">
        <v>33936.3</v>
      </c>
      <c r="W768" t="n">
        <v>36218.8</v>
      </c>
      <c r="X768" t="n">
        <v>3.14012</v>
      </c>
      <c r="Y768" t="n">
        <v>4429.31</v>
      </c>
      <c r="Z768" t="n">
        <v>15260.4</v>
      </c>
    </row>
    <row r="769" ht="15.75" customHeight="1" s="165">
      <c r="A769" s="131" t="n">
        <v>756</v>
      </c>
      <c r="B769" s="131" t="n">
        <v>4.05893</v>
      </c>
      <c r="C769" s="131" t="n">
        <v>197.841</v>
      </c>
      <c r="D769" s="131" t="n">
        <v>3.89632</v>
      </c>
      <c r="E769" s="131" t="n">
        <v>0</v>
      </c>
      <c r="F769" s="131" t="n">
        <v>1.22219</v>
      </c>
      <c r="G769" s="131" t="n">
        <v>461.651</v>
      </c>
      <c r="H769" s="131" t="n">
        <v>2.3503</v>
      </c>
      <c r="I769" s="131" t="n">
        <v>34501.1</v>
      </c>
      <c r="J769" s="131" t="n">
        <v>1.48217</v>
      </c>
      <c r="K769" s="131" t="n">
        <v>31931.1</v>
      </c>
      <c r="L769" s="131" t="n">
        <v>34501.1</v>
      </c>
      <c r="M769" s="131" t="n">
        <v>34868.8</v>
      </c>
      <c r="N769" s="131" t="n">
        <v>3.44183</v>
      </c>
      <c r="O769" s="131" t="n">
        <v>40053.4</v>
      </c>
      <c r="P769" s="131" t="n">
        <v>0</v>
      </c>
      <c r="Q769" s="131" t="n">
        <v>0.375928</v>
      </c>
      <c r="R769" t="n">
        <v>10499.5</v>
      </c>
      <c r="S769" t="n">
        <v>7693.59</v>
      </c>
      <c r="T769" t="n">
        <v>5092.62</v>
      </c>
      <c r="U769" t="n">
        <v>1.11725</v>
      </c>
      <c r="V769" t="n">
        <v>23307.1</v>
      </c>
      <c r="W769" t="n">
        <v>37863.1</v>
      </c>
      <c r="X769" t="n">
        <v>3.55028</v>
      </c>
      <c r="Y769" t="n">
        <v>2604.69</v>
      </c>
      <c r="Z769" t="n">
        <v>14570.5</v>
      </c>
    </row>
    <row r="770" ht="15.75" customHeight="1" s="165">
      <c r="A770" s="131" t="n">
        <v>757</v>
      </c>
      <c r="B770" s="131" t="n">
        <v>4.12397</v>
      </c>
      <c r="C770" s="131" t="n">
        <v>0</v>
      </c>
      <c r="D770" s="131" t="n">
        <v>3.92815</v>
      </c>
      <c r="E770" s="131" t="n">
        <v>0</v>
      </c>
      <c r="F770" s="131" t="n">
        <v>3.93302</v>
      </c>
      <c r="G770" s="131" t="n">
        <v>818.396</v>
      </c>
      <c r="H770" s="131" t="n">
        <v>2.01595</v>
      </c>
      <c r="I770" s="131" t="n">
        <v>39943.7</v>
      </c>
      <c r="J770" s="131" t="n">
        <v>3.64057</v>
      </c>
      <c r="K770" s="131" t="n">
        <v>30468.4</v>
      </c>
      <c r="L770" s="131" t="n">
        <v>39943.7</v>
      </c>
      <c r="M770" s="131" t="n">
        <v>32621.9</v>
      </c>
      <c r="N770" s="131" t="n">
        <v>3.58506</v>
      </c>
      <c r="O770" s="131" t="n">
        <v>40053.4</v>
      </c>
      <c r="P770" s="131" t="n">
        <v>0</v>
      </c>
      <c r="Q770" s="131" t="n">
        <v>0.40568</v>
      </c>
      <c r="R770" t="n">
        <v>15784.5</v>
      </c>
      <c r="S770" t="n">
        <v>4411.76</v>
      </c>
      <c r="T770" t="n">
        <v>7326.76</v>
      </c>
      <c r="U770" t="n">
        <v>2.52128</v>
      </c>
      <c r="V770" t="n">
        <v>22978.6</v>
      </c>
      <c r="W770" t="n">
        <v>39638</v>
      </c>
      <c r="X770" t="n">
        <v>3.59575</v>
      </c>
      <c r="Y770" t="n">
        <v>4683.07</v>
      </c>
      <c r="Z770" t="n">
        <v>11374.1</v>
      </c>
    </row>
    <row r="771" ht="15.75" customHeight="1" s="165">
      <c r="A771" s="131" t="n">
        <v>758</v>
      </c>
      <c r="B771" s="131" t="n">
        <v>3.85758</v>
      </c>
      <c r="C771" s="131" t="n">
        <v>0</v>
      </c>
      <c r="D771" s="131" t="n">
        <v>3.68484</v>
      </c>
      <c r="E771" s="131" t="n">
        <v>0</v>
      </c>
      <c r="F771" s="131" t="n">
        <v>3.55158</v>
      </c>
      <c r="G771" s="131" t="n">
        <v>499.178</v>
      </c>
      <c r="H771" s="131" t="n">
        <v>1.09691</v>
      </c>
      <c r="I771" s="131" t="n">
        <v>39368.4</v>
      </c>
      <c r="J771" s="131" t="n">
        <v>3.48251</v>
      </c>
      <c r="K771" s="131" t="n">
        <v>27304.6</v>
      </c>
      <c r="L771" s="131" t="n">
        <v>39368.4</v>
      </c>
      <c r="M771" s="131" t="n">
        <v>35509.1</v>
      </c>
      <c r="N771" s="131" t="n">
        <v>3.41756</v>
      </c>
      <c r="O771" s="131" t="n">
        <v>40053.4</v>
      </c>
      <c r="P771" s="131" t="n">
        <v>0</v>
      </c>
      <c r="Q771" s="131" t="n">
        <v>0.462218</v>
      </c>
      <c r="R771" t="n">
        <v>17083.4</v>
      </c>
      <c r="S771" t="n">
        <v>1920.68</v>
      </c>
      <c r="T771" t="n">
        <v>10019.8</v>
      </c>
      <c r="U771" t="n">
        <v>1.99038</v>
      </c>
      <c r="V771" t="n">
        <v>23711.3</v>
      </c>
      <c r="W771" t="n">
        <v>40005.3</v>
      </c>
      <c r="X771" t="n">
        <v>3.30011</v>
      </c>
      <c r="Y771" t="n">
        <v>4625.32</v>
      </c>
      <c r="Z771" t="n">
        <v>12610.1</v>
      </c>
    </row>
    <row r="772" ht="15.75" customHeight="1" s="165">
      <c r="A772" s="131" t="n">
        <v>759</v>
      </c>
      <c r="B772" s="131" t="n">
        <v>3.24131</v>
      </c>
      <c r="C772" s="131" t="n">
        <v>0</v>
      </c>
      <c r="D772" s="131" t="n">
        <v>2.56842</v>
      </c>
      <c r="E772" s="131" t="n">
        <v>0</v>
      </c>
      <c r="F772" s="131" t="n">
        <v>2.8328</v>
      </c>
      <c r="G772" s="131" t="n">
        <v>509.256</v>
      </c>
      <c r="H772" s="131" t="n">
        <v>1.26918</v>
      </c>
      <c r="I772" s="131" t="n">
        <v>37846.8</v>
      </c>
      <c r="J772" s="131" t="n">
        <v>3.04259</v>
      </c>
      <c r="K772" s="131" t="n">
        <v>22870.6</v>
      </c>
      <c r="L772" s="131" t="n">
        <v>37846.8</v>
      </c>
      <c r="M772" s="131" t="n">
        <v>36107.5</v>
      </c>
      <c r="N772" s="131" t="n">
        <v>3.00098</v>
      </c>
      <c r="O772" s="131" t="n">
        <v>40053.4</v>
      </c>
      <c r="P772" s="131" t="n">
        <v>0</v>
      </c>
      <c r="Q772" s="131" t="n">
        <v>0.371776</v>
      </c>
      <c r="R772" t="n">
        <v>18305.5</v>
      </c>
      <c r="S772" t="n">
        <v>1478.5</v>
      </c>
      <c r="T772" t="n">
        <v>9273.959999999999</v>
      </c>
      <c r="U772" t="n">
        <v>1.83466</v>
      </c>
      <c r="V772" t="n">
        <v>30434.1</v>
      </c>
      <c r="W772" t="n">
        <v>40053.4</v>
      </c>
      <c r="X772" t="n">
        <v>2.64752</v>
      </c>
      <c r="Y772" t="n">
        <v>3180.7</v>
      </c>
      <c r="Z772" t="n">
        <v>18675.1</v>
      </c>
    </row>
    <row r="773" ht="15.75" customHeight="1" s="165">
      <c r="A773" s="131" t="n">
        <v>760</v>
      </c>
      <c r="B773" s="131" t="n">
        <v>2.2852</v>
      </c>
      <c r="C773" s="131" t="n">
        <v>0</v>
      </c>
      <c r="D773" s="131" t="n">
        <v>1.67207</v>
      </c>
      <c r="E773" s="131" t="n">
        <v>913.829</v>
      </c>
      <c r="F773" s="131" t="n">
        <v>1.78745</v>
      </c>
      <c r="G773" s="131" t="n">
        <v>0</v>
      </c>
      <c r="H773" s="131" t="n">
        <v>0.8691719999999999</v>
      </c>
      <c r="I773" s="131" t="n">
        <v>37693.1</v>
      </c>
      <c r="J773" s="131" t="n">
        <v>2.28245</v>
      </c>
      <c r="K773" s="131" t="n">
        <v>18161.5</v>
      </c>
      <c r="L773" s="131" t="n">
        <v>37693.1</v>
      </c>
      <c r="M773" s="131" t="n">
        <v>36533.6</v>
      </c>
      <c r="N773" s="131" t="n">
        <v>2.23896</v>
      </c>
      <c r="O773" s="131" t="n">
        <v>40053.4</v>
      </c>
      <c r="P773" s="131" t="n">
        <v>630.151</v>
      </c>
      <c r="Q773" s="131" t="n">
        <v>0.299049</v>
      </c>
      <c r="R773" t="n">
        <v>18302.2</v>
      </c>
      <c r="S773" t="n">
        <v>1390.79</v>
      </c>
      <c r="T773" t="n">
        <v>4937.66</v>
      </c>
      <c r="U773" t="n">
        <v>0.931586</v>
      </c>
      <c r="V773" t="n">
        <v>33426.8</v>
      </c>
      <c r="W773" t="n">
        <v>40053.4</v>
      </c>
      <c r="X773" t="n">
        <v>1.67336</v>
      </c>
      <c r="Y773" t="n">
        <v>5003.48</v>
      </c>
      <c r="Z773" t="n">
        <v>20207.1</v>
      </c>
    </row>
    <row r="774" ht="15.75" customHeight="1" s="165">
      <c r="A774" s="131" t="n">
        <v>761</v>
      </c>
      <c r="B774" s="131" t="n">
        <v>1.04829</v>
      </c>
      <c r="C774" s="131" t="n">
        <v>0</v>
      </c>
      <c r="D774" s="131" t="n">
        <v>0.402465</v>
      </c>
      <c r="E774" s="131" t="n">
        <v>0</v>
      </c>
      <c r="F774" s="131" t="n">
        <v>0.495945</v>
      </c>
      <c r="G774" s="131" t="n">
        <v>228.534</v>
      </c>
      <c r="H774" s="131" t="n">
        <v>0.360986</v>
      </c>
      <c r="I774" s="131" t="n">
        <v>32433.7</v>
      </c>
      <c r="J774" s="131" t="n">
        <v>1.22565</v>
      </c>
      <c r="K774" s="131" t="n">
        <v>20908.1</v>
      </c>
      <c r="L774" s="131" t="n">
        <v>32433.7</v>
      </c>
      <c r="M774" s="131" t="n">
        <v>23772.7</v>
      </c>
      <c r="N774" s="131" t="n">
        <v>1.15877</v>
      </c>
      <c r="O774" s="131" t="n">
        <v>40053.4</v>
      </c>
      <c r="P774" s="131" t="n">
        <v>934.539</v>
      </c>
      <c r="Q774" s="131" t="n">
        <v>0.146787</v>
      </c>
      <c r="R774" t="n">
        <v>24744.5</v>
      </c>
      <c r="S774" t="n">
        <v>4914.82</v>
      </c>
      <c r="T774" t="n">
        <v>0</v>
      </c>
      <c r="U774" t="n">
        <v>0.615364</v>
      </c>
      <c r="V774" t="n">
        <v>34615.6</v>
      </c>
      <c r="W774" t="n">
        <v>39970</v>
      </c>
      <c r="X774" t="n">
        <v>0.500885</v>
      </c>
      <c r="Y774" t="n">
        <v>6407.82</v>
      </c>
      <c r="Z774" t="n">
        <v>16523.7</v>
      </c>
    </row>
    <row r="775" ht="15.75" customHeight="1" s="165">
      <c r="A775" s="131" t="n">
        <v>762</v>
      </c>
      <c r="B775" s="131" t="n">
        <v>0</v>
      </c>
      <c r="C775" s="131" t="n">
        <v>751.591</v>
      </c>
      <c r="D775" s="131" t="n">
        <v>0</v>
      </c>
      <c r="E775" s="131" t="n">
        <v>1187.47</v>
      </c>
      <c r="F775" s="131" t="n">
        <v>0</v>
      </c>
      <c r="G775" s="131" t="n">
        <v>0</v>
      </c>
      <c r="H775" s="131" t="n">
        <v>0</v>
      </c>
      <c r="I775" s="131" t="n">
        <v>27277</v>
      </c>
      <c r="J775" s="131" t="n">
        <v>0.07867639999999999</v>
      </c>
      <c r="K775" s="131" t="n">
        <v>15259</v>
      </c>
      <c r="L775" s="131" t="n">
        <v>27277</v>
      </c>
      <c r="M775" s="131" t="n">
        <v>0</v>
      </c>
      <c r="N775" s="131" t="n">
        <v>0</v>
      </c>
      <c r="O775" s="131" t="n">
        <v>40053.4</v>
      </c>
      <c r="P775" s="131" t="n">
        <v>69.8066</v>
      </c>
      <c r="Q775" s="131" t="n">
        <v>0</v>
      </c>
      <c r="R775" t="n">
        <v>31162.9</v>
      </c>
      <c r="S775" t="n">
        <v>10175.5</v>
      </c>
      <c r="T775" t="n">
        <v>0</v>
      </c>
      <c r="U775" t="n">
        <v>0</v>
      </c>
      <c r="V775" t="n">
        <v>35147.8</v>
      </c>
      <c r="W775" t="n">
        <v>39451.8</v>
      </c>
      <c r="X775" t="n">
        <v>0</v>
      </c>
      <c r="Y775" t="n">
        <v>3373.87</v>
      </c>
      <c r="Z775" t="n">
        <v>29533.5</v>
      </c>
    </row>
    <row r="776" ht="15.75" customHeight="1" s="165">
      <c r="A776" s="131" t="n">
        <v>763</v>
      </c>
      <c r="B776" s="131" t="n">
        <v>0</v>
      </c>
      <c r="C776" s="131" t="n">
        <v>4818.5</v>
      </c>
      <c r="D776" s="131" t="n">
        <v>0</v>
      </c>
      <c r="E776" s="131" t="n">
        <v>2728.76</v>
      </c>
      <c r="F776" s="131" t="n">
        <v>0</v>
      </c>
      <c r="G776" s="131" t="n">
        <v>0</v>
      </c>
      <c r="H776" s="131" t="n">
        <v>0</v>
      </c>
      <c r="I776" s="131" t="n">
        <v>31814.5</v>
      </c>
      <c r="J776" s="131" t="n">
        <v>0</v>
      </c>
      <c r="K776" s="131" t="n">
        <v>24599.4</v>
      </c>
      <c r="L776" s="131" t="n">
        <v>31814.5</v>
      </c>
      <c r="M776" s="131" t="n">
        <v>22483.7</v>
      </c>
      <c r="N776" s="131" t="n">
        <v>0</v>
      </c>
      <c r="O776" s="131" t="n">
        <v>40053.4</v>
      </c>
      <c r="P776" s="131" t="n">
        <v>0</v>
      </c>
      <c r="Q776" s="131" t="n">
        <v>0</v>
      </c>
      <c r="R776" t="n">
        <v>26646.6</v>
      </c>
      <c r="S776" t="n">
        <v>18372.9</v>
      </c>
      <c r="T776" t="n">
        <v>0</v>
      </c>
      <c r="U776" t="n">
        <v>0</v>
      </c>
      <c r="V776" t="n">
        <v>38764.9</v>
      </c>
      <c r="W776" t="n">
        <v>39278</v>
      </c>
      <c r="X776" t="n">
        <v>0</v>
      </c>
      <c r="Y776" t="n">
        <v>8602.98</v>
      </c>
      <c r="Z776" t="n">
        <v>33010.8</v>
      </c>
    </row>
    <row r="777" ht="15.75" customHeight="1" s="165">
      <c r="A777" s="131" t="n">
        <v>764</v>
      </c>
      <c r="B777" s="131" t="n">
        <v>0</v>
      </c>
      <c r="C777" s="131" t="n">
        <v>3797.9</v>
      </c>
      <c r="D777" s="131" t="n">
        <v>0</v>
      </c>
      <c r="E777" s="131" t="n">
        <v>2140.3</v>
      </c>
      <c r="F777" s="131" t="n">
        <v>0</v>
      </c>
      <c r="G777" s="131" t="n">
        <v>0</v>
      </c>
      <c r="H777" s="131" t="n">
        <v>0</v>
      </c>
      <c r="I777" s="131" t="n">
        <v>27001</v>
      </c>
      <c r="J777" s="131" t="n">
        <v>0</v>
      </c>
      <c r="K777" s="131" t="n">
        <v>14026.6</v>
      </c>
      <c r="L777" s="131" t="n">
        <v>27001</v>
      </c>
      <c r="M777" s="131" t="n">
        <v>25549.6</v>
      </c>
      <c r="N777" s="131" t="n">
        <v>0</v>
      </c>
      <c r="O777" s="131" t="n">
        <v>38494.3</v>
      </c>
      <c r="P777" s="131" t="n">
        <v>0</v>
      </c>
      <c r="Q777" s="131" t="n">
        <v>0</v>
      </c>
      <c r="R777" t="n">
        <v>26596.9</v>
      </c>
      <c r="S777" t="n">
        <v>23259.9</v>
      </c>
      <c r="T777" t="n">
        <v>5136.53</v>
      </c>
      <c r="U777" t="n">
        <v>0</v>
      </c>
      <c r="V777" t="n">
        <v>39215.3</v>
      </c>
      <c r="W777" t="n">
        <v>37464.8</v>
      </c>
      <c r="X777" t="n">
        <v>0</v>
      </c>
      <c r="Y777" t="n">
        <v>5329.21</v>
      </c>
      <c r="Z777" t="n">
        <v>16594.3</v>
      </c>
    </row>
    <row r="778" ht="15.75" customHeight="1" s="165">
      <c r="A778" s="131" t="n">
        <v>765</v>
      </c>
      <c r="B778" s="131" t="n">
        <v>0</v>
      </c>
      <c r="C778" s="131" t="n">
        <v>7562.49</v>
      </c>
      <c r="D778" s="131" t="n">
        <v>0</v>
      </c>
      <c r="E778" s="131" t="n">
        <v>3859.11</v>
      </c>
      <c r="F778" s="131" t="n">
        <v>0</v>
      </c>
      <c r="G778" s="131" t="n">
        <v>0</v>
      </c>
      <c r="H778" s="131" t="n">
        <v>0</v>
      </c>
      <c r="I778" s="131" t="n">
        <v>10909</v>
      </c>
      <c r="J778" s="131" t="n">
        <v>0</v>
      </c>
      <c r="K778" s="131" t="n">
        <v>11253.5</v>
      </c>
      <c r="L778" s="131" t="n">
        <v>10909</v>
      </c>
      <c r="M778" s="131" t="n">
        <v>9208.030000000001</v>
      </c>
      <c r="N778" s="131" t="n">
        <v>0</v>
      </c>
      <c r="O778" s="131" t="n">
        <v>29953.7</v>
      </c>
      <c r="P778" s="131" t="n">
        <v>0</v>
      </c>
      <c r="Q778" s="131" t="n">
        <v>0</v>
      </c>
      <c r="R778" t="n">
        <v>33877.1</v>
      </c>
      <c r="S778" t="n">
        <v>31587.6</v>
      </c>
      <c r="T778" t="n">
        <v>15056.8</v>
      </c>
      <c r="U778" t="n">
        <v>0</v>
      </c>
      <c r="V778" t="n">
        <v>39232.6</v>
      </c>
      <c r="W778" t="n">
        <v>36944.5</v>
      </c>
      <c r="X778" t="n">
        <v>0</v>
      </c>
      <c r="Y778" t="n">
        <v>4018.38</v>
      </c>
      <c r="Z778" t="n">
        <v>16931.3</v>
      </c>
    </row>
    <row r="779" ht="15.75" customHeight="1" s="165">
      <c r="A779" s="131" t="n">
        <v>766</v>
      </c>
      <c r="B779" s="131" t="n">
        <v>0</v>
      </c>
      <c r="C779" s="131" t="n">
        <v>3951.69</v>
      </c>
      <c r="D779" s="131" t="n">
        <v>0</v>
      </c>
      <c r="E779" s="131" t="n">
        <v>8571.75</v>
      </c>
      <c r="F779" s="131" t="n">
        <v>0</v>
      </c>
      <c r="G779" s="131" t="n">
        <v>1064.21</v>
      </c>
      <c r="H779" s="131" t="n">
        <v>0</v>
      </c>
      <c r="I779" s="131" t="n">
        <v>5605.74</v>
      </c>
      <c r="J779" s="131" t="n">
        <v>0</v>
      </c>
      <c r="K779" s="131" t="n">
        <v>23712.2</v>
      </c>
      <c r="L779" s="131" t="n">
        <v>5605.74</v>
      </c>
      <c r="M779" s="131" t="n">
        <v>1773.07</v>
      </c>
      <c r="N779" s="131" t="n">
        <v>0</v>
      </c>
      <c r="O779" s="131" t="n">
        <v>38234.6</v>
      </c>
      <c r="P779" s="131" t="n">
        <v>0</v>
      </c>
      <c r="Q779" s="131" t="n">
        <v>0</v>
      </c>
      <c r="R779" t="n">
        <v>35577.5</v>
      </c>
      <c r="S779" t="n">
        <v>33692.2</v>
      </c>
      <c r="T779" t="n">
        <v>27287.4</v>
      </c>
      <c r="U779" t="n">
        <v>0</v>
      </c>
      <c r="V779" t="n">
        <v>38324.4</v>
      </c>
      <c r="W779" t="n">
        <v>32492.4</v>
      </c>
      <c r="X779" t="n">
        <v>0</v>
      </c>
      <c r="Y779" t="n">
        <v>5085.57</v>
      </c>
      <c r="Z779" t="n">
        <v>16832.2</v>
      </c>
    </row>
    <row r="780" ht="15.75" customHeight="1" s="165">
      <c r="A780" s="131" t="n">
        <v>767</v>
      </c>
      <c r="B780" s="131" t="n">
        <v>0</v>
      </c>
      <c r="C780" s="131" t="n">
        <v>1686.52</v>
      </c>
      <c r="D780" s="131" t="n">
        <v>0</v>
      </c>
      <c r="E780" s="131" t="n">
        <v>16902.8</v>
      </c>
      <c r="F780" s="131" t="n">
        <v>0</v>
      </c>
      <c r="G780" s="131" t="n">
        <v>0</v>
      </c>
      <c r="H780" s="131" t="n">
        <v>0</v>
      </c>
      <c r="I780" s="131" t="n">
        <v>584.5700000000001</v>
      </c>
      <c r="J780" s="131" t="n">
        <v>0</v>
      </c>
      <c r="K780" s="131" t="n">
        <v>4852.06</v>
      </c>
      <c r="L780" s="131" t="n">
        <v>584.5700000000001</v>
      </c>
      <c r="M780" s="131" t="n">
        <v>11331.2</v>
      </c>
      <c r="N780" s="131" t="n">
        <v>0</v>
      </c>
      <c r="O780" s="131" t="n">
        <v>39425.4</v>
      </c>
      <c r="P780" s="131" t="n">
        <v>0</v>
      </c>
      <c r="Q780" s="131" t="n">
        <v>0</v>
      </c>
      <c r="R780" t="n">
        <v>29588.3</v>
      </c>
      <c r="S780" t="n">
        <v>34905.2</v>
      </c>
      <c r="T780" t="n">
        <v>27701.4</v>
      </c>
      <c r="U780" t="n">
        <v>0</v>
      </c>
      <c r="V780" t="n">
        <v>34150.5</v>
      </c>
      <c r="W780" t="n">
        <v>28027.5</v>
      </c>
      <c r="X780" t="n">
        <v>0</v>
      </c>
      <c r="Y780" t="n">
        <v>2977.2</v>
      </c>
      <c r="Z780" t="n">
        <v>12650.2</v>
      </c>
    </row>
    <row r="781" ht="15.75" customHeight="1" s="165">
      <c r="A781" s="131" t="n">
        <v>768</v>
      </c>
      <c r="B781" s="131" t="n">
        <v>0</v>
      </c>
      <c r="C781" s="131" t="n">
        <v>12436.3</v>
      </c>
      <c r="D781" s="131" t="n">
        <v>0</v>
      </c>
      <c r="E781" s="131" t="n">
        <v>27107.1</v>
      </c>
      <c r="F781" s="131" t="n">
        <v>0</v>
      </c>
      <c r="G781" s="131" t="n">
        <v>0</v>
      </c>
      <c r="H781" s="131" t="n">
        <v>0</v>
      </c>
      <c r="I781" s="131" t="n">
        <v>0</v>
      </c>
      <c r="J781" s="131" t="n">
        <v>0</v>
      </c>
      <c r="K781" s="131" t="n">
        <v>6527.63</v>
      </c>
      <c r="L781" s="131" t="n">
        <v>0</v>
      </c>
      <c r="M781" s="131" t="n">
        <v>4353.31</v>
      </c>
      <c r="N781" s="131" t="n">
        <v>0</v>
      </c>
      <c r="O781" s="131" t="n">
        <v>40053.4</v>
      </c>
      <c r="P781" s="131" t="n">
        <v>0</v>
      </c>
      <c r="Q781" s="131" t="n">
        <v>0</v>
      </c>
      <c r="R781" t="n">
        <v>27271.5</v>
      </c>
      <c r="S781" t="n">
        <v>28072.3</v>
      </c>
      <c r="T781" t="n">
        <v>21606</v>
      </c>
      <c r="U781" t="n">
        <v>0</v>
      </c>
      <c r="V781" t="n">
        <v>34267.5</v>
      </c>
      <c r="W781" t="n">
        <v>30800.1</v>
      </c>
      <c r="X781" t="n">
        <v>0</v>
      </c>
      <c r="Y781" t="n">
        <v>1312.95</v>
      </c>
      <c r="Z781" t="n">
        <v>11879.2</v>
      </c>
    </row>
    <row r="782" ht="15.75" customHeight="1" s="165">
      <c r="A782" s="131" t="n">
        <v>769</v>
      </c>
      <c r="B782" s="131" t="n">
        <v>0</v>
      </c>
      <c r="C782" s="131" t="n">
        <v>19561.1</v>
      </c>
      <c r="D782" s="131" t="n">
        <v>0</v>
      </c>
      <c r="E782" s="131" t="n">
        <v>26847.6</v>
      </c>
      <c r="F782" s="131" t="n">
        <v>0</v>
      </c>
      <c r="G782" s="131" t="n">
        <v>0</v>
      </c>
      <c r="H782" s="131" t="n">
        <v>0</v>
      </c>
      <c r="I782" s="131" t="n">
        <v>2077.42</v>
      </c>
      <c r="J782" s="131" t="n">
        <v>0</v>
      </c>
      <c r="K782" s="131" t="n">
        <v>3484.27</v>
      </c>
      <c r="L782" s="131" t="n">
        <v>2077.42</v>
      </c>
      <c r="M782" s="131" t="n">
        <v>11330.3</v>
      </c>
      <c r="N782" s="131" t="n">
        <v>0</v>
      </c>
      <c r="O782" s="131" t="n">
        <v>40053.4</v>
      </c>
      <c r="P782" s="131" t="n">
        <v>0</v>
      </c>
      <c r="Q782" s="131" t="n">
        <v>0</v>
      </c>
      <c r="R782" t="n">
        <v>19537.4</v>
      </c>
      <c r="S782" t="n">
        <v>21097</v>
      </c>
      <c r="T782" t="n">
        <v>21371.5</v>
      </c>
      <c r="U782" t="n">
        <v>0</v>
      </c>
      <c r="V782" t="n">
        <v>31643</v>
      </c>
      <c r="W782" t="n">
        <v>38329</v>
      </c>
      <c r="X782" t="n">
        <v>0</v>
      </c>
      <c r="Y782" t="n">
        <v>1787.2</v>
      </c>
      <c r="Z782" t="n">
        <v>11598.2</v>
      </c>
    </row>
    <row r="783" ht="15.75" customHeight="1" s="165">
      <c r="A783" s="131" t="n">
        <v>770</v>
      </c>
      <c r="B783" s="131" t="n">
        <v>0</v>
      </c>
      <c r="C783" s="131" t="n">
        <v>15519.1</v>
      </c>
      <c r="D783" s="131" t="n">
        <v>0</v>
      </c>
      <c r="E783" s="131" t="n">
        <v>11703.3</v>
      </c>
      <c r="F783" s="131" t="n">
        <v>0</v>
      </c>
      <c r="G783" s="131" t="n">
        <v>0</v>
      </c>
      <c r="H783" s="131" t="n">
        <v>0</v>
      </c>
      <c r="I783" s="131" t="n">
        <v>8966.030000000001</v>
      </c>
      <c r="J783" s="131" t="n">
        <v>0</v>
      </c>
      <c r="K783" s="131" t="n">
        <v>4558.69</v>
      </c>
      <c r="L783" s="131" t="n">
        <v>8966.030000000001</v>
      </c>
      <c r="M783" s="131" t="n">
        <v>1283.3</v>
      </c>
      <c r="N783" s="131" t="n">
        <v>0</v>
      </c>
      <c r="O783" s="131" t="n">
        <v>40053.4</v>
      </c>
      <c r="P783" s="131" t="n">
        <v>0</v>
      </c>
      <c r="Q783" s="131" t="n">
        <v>0</v>
      </c>
      <c r="R783" t="n">
        <v>1945.87</v>
      </c>
      <c r="S783" t="n">
        <v>14678.1</v>
      </c>
      <c r="T783" t="n">
        <v>11236.2</v>
      </c>
      <c r="U783" t="n">
        <v>0</v>
      </c>
      <c r="V783" t="n">
        <v>23465.9</v>
      </c>
      <c r="W783" t="n">
        <v>37155.6</v>
      </c>
      <c r="X783" t="n">
        <v>0</v>
      </c>
      <c r="Y783" t="n">
        <v>905.331</v>
      </c>
      <c r="Z783" t="n">
        <v>13379.4</v>
      </c>
    </row>
    <row r="784" ht="15.75" customHeight="1" s="165">
      <c r="A784" s="131" t="n">
        <v>771</v>
      </c>
      <c r="B784" s="131" t="n">
        <v>0</v>
      </c>
      <c r="C784" s="131" t="n">
        <v>29566.8</v>
      </c>
      <c r="D784" s="131" t="n">
        <v>0</v>
      </c>
      <c r="E784" s="131" t="n">
        <v>7419.18</v>
      </c>
      <c r="F784" s="131" t="n">
        <v>0</v>
      </c>
      <c r="G784" s="131" t="n">
        <v>0</v>
      </c>
      <c r="H784" s="131" t="n">
        <v>0</v>
      </c>
      <c r="I784" s="131" t="n">
        <v>8725.23</v>
      </c>
      <c r="J784" s="131" t="n">
        <v>0</v>
      </c>
      <c r="K784" s="131" t="n">
        <v>114.763</v>
      </c>
      <c r="L784" s="131" t="n">
        <v>8725.23</v>
      </c>
      <c r="M784" s="131" t="n">
        <v>0</v>
      </c>
      <c r="N784" s="131" t="n">
        <v>0</v>
      </c>
      <c r="O784" s="131" t="n">
        <v>40053.4</v>
      </c>
      <c r="P784" s="131" t="n">
        <v>212.089</v>
      </c>
      <c r="Q784" s="131" t="n">
        <v>0</v>
      </c>
      <c r="R784" t="n">
        <v>0</v>
      </c>
      <c r="S784" t="n">
        <v>9320.809999999999</v>
      </c>
      <c r="T784" t="n">
        <v>12805.5</v>
      </c>
      <c r="U784" t="n">
        <v>0</v>
      </c>
      <c r="V784" t="n">
        <v>26105.7</v>
      </c>
      <c r="W784" t="n">
        <v>36653.4</v>
      </c>
      <c r="X784" t="n">
        <v>0</v>
      </c>
      <c r="Y784" t="n">
        <v>0</v>
      </c>
      <c r="Z784" t="n">
        <v>16082.9</v>
      </c>
    </row>
    <row r="785" ht="15.75" customHeight="1" s="165">
      <c r="A785" s="131" t="n">
        <v>772</v>
      </c>
      <c r="B785" s="131" t="n">
        <v>0</v>
      </c>
      <c r="C785" s="131" t="n">
        <v>33349.4</v>
      </c>
      <c r="D785" s="131" t="n">
        <v>0</v>
      </c>
      <c r="E785" s="131" t="n">
        <v>2636.63</v>
      </c>
      <c r="F785" s="131" t="n">
        <v>0</v>
      </c>
      <c r="G785" s="131" t="n">
        <v>0</v>
      </c>
      <c r="H785" s="131" t="n">
        <v>0</v>
      </c>
      <c r="I785" s="131" t="n">
        <v>2516.35</v>
      </c>
      <c r="J785" s="131" t="n">
        <v>0</v>
      </c>
      <c r="K785" s="131" t="n">
        <v>0</v>
      </c>
      <c r="L785" s="131" t="n">
        <v>2516.35</v>
      </c>
      <c r="M785" s="131" t="n">
        <v>0</v>
      </c>
      <c r="N785" s="131" t="n">
        <v>0</v>
      </c>
      <c r="O785" s="131" t="n">
        <v>40053.4</v>
      </c>
      <c r="P785" s="131" t="n">
        <v>174.237</v>
      </c>
      <c r="Q785" s="131" t="n">
        <v>0</v>
      </c>
      <c r="R785" t="n">
        <v>0</v>
      </c>
      <c r="S785" t="n">
        <v>7280.3</v>
      </c>
      <c r="T785" t="n">
        <v>16807.6</v>
      </c>
      <c r="U785" t="n">
        <v>0</v>
      </c>
      <c r="V785" t="n">
        <v>25809.1</v>
      </c>
      <c r="W785" t="n">
        <v>33602.5</v>
      </c>
      <c r="X785" t="n">
        <v>0</v>
      </c>
      <c r="Y785" t="n">
        <v>0</v>
      </c>
      <c r="Z785" t="n">
        <v>23705</v>
      </c>
    </row>
    <row r="786" ht="15.75" customHeight="1" s="165">
      <c r="A786" s="131" t="n">
        <v>773</v>
      </c>
      <c r="B786" s="131" t="n">
        <v>0</v>
      </c>
      <c r="C786" s="131" t="n">
        <v>34775.7</v>
      </c>
      <c r="D786" s="131" t="n">
        <v>0</v>
      </c>
      <c r="E786" s="131" t="n">
        <v>5941.02</v>
      </c>
      <c r="F786" s="131" t="n">
        <v>0</v>
      </c>
      <c r="G786" s="131" t="n">
        <v>0</v>
      </c>
      <c r="H786" s="131" t="n">
        <v>0</v>
      </c>
      <c r="I786" s="131" t="n">
        <v>3941.22</v>
      </c>
      <c r="J786" s="131" t="n">
        <v>0</v>
      </c>
      <c r="K786" s="131" t="n">
        <v>0</v>
      </c>
      <c r="L786" s="131" t="n">
        <v>3941.22</v>
      </c>
      <c r="M786" s="131" t="n">
        <v>0</v>
      </c>
      <c r="N786" s="131" t="n">
        <v>0</v>
      </c>
      <c r="O786" s="131" t="n">
        <v>40053.4</v>
      </c>
      <c r="P786" s="131" t="n">
        <v>0</v>
      </c>
      <c r="Q786" s="131" t="n">
        <v>0</v>
      </c>
      <c r="R786" t="n">
        <v>0</v>
      </c>
      <c r="S786" t="n">
        <v>8564.389999999999</v>
      </c>
      <c r="T786" t="n">
        <v>16110.9</v>
      </c>
      <c r="U786" t="n">
        <v>0</v>
      </c>
      <c r="V786" t="n">
        <v>30595.9</v>
      </c>
      <c r="W786" t="n">
        <v>28318.1</v>
      </c>
      <c r="X786" t="n">
        <v>0</v>
      </c>
      <c r="Y786" t="n">
        <v>651.497</v>
      </c>
      <c r="Z786" t="n">
        <v>23449.5</v>
      </c>
    </row>
    <row r="787" ht="15.75" customHeight="1" s="165">
      <c r="A787" s="131" t="n">
        <v>774</v>
      </c>
      <c r="B787" s="131" t="n">
        <v>0</v>
      </c>
      <c r="C787" s="131" t="n">
        <v>35364.6</v>
      </c>
      <c r="D787" s="131" t="n">
        <v>0</v>
      </c>
      <c r="E787" s="131" t="n">
        <v>8328.42</v>
      </c>
      <c r="F787" s="131" t="n">
        <v>0</v>
      </c>
      <c r="G787" s="131" t="n">
        <v>0</v>
      </c>
      <c r="H787" s="131" t="n">
        <v>0</v>
      </c>
      <c r="I787" s="131" t="n">
        <v>6748.51</v>
      </c>
      <c r="J787" s="131" t="n">
        <v>0</v>
      </c>
      <c r="K787" s="131" t="n">
        <v>0</v>
      </c>
      <c r="L787" s="131" t="n">
        <v>6748.51</v>
      </c>
      <c r="M787" s="131" t="n">
        <v>0</v>
      </c>
      <c r="N787" s="131" t="n">
        <v>0</v>
      </c>
      <c r="O787" s="131" t="n">
        <v>39933.6</v>
      </c>
      <c r="P787" s="131" t="n">
        <v>0</v>
      </c>
      <c r="Q787" s="131" t="n">
        <v>0</v>
      </c>
      <c r="R787" t="n">
        <v>0</v>
      </c>
      <c r="S787" t="n">
        <v>9804.219999999999</v>
      </c>
      <c r="T787" t="n">
        <v>16390.4</v>
      </c>
      <c r="U787" t="n">
        <v>0</v>
      </c>
      <c r="V787" t="n">
        <v>34150.8</v>
      </c>
      <c r="W787" t="n">
        <v>22558.7</v>
      </c>
      <c r="X787" t="n">
        <v>0</v>
      </c>
      <c r="Y787" t="n">
        <v>1778.83</v>
      </c>
      <c r="Z787" t="n">
        <v>17781.3</v>
      </c>
    </row>
    <row r="788" ht="15.75" customHeight="1" s="165">
      <c r="A788" s="131" t="n">
        <v>775</v>
      </c>
      <c r="B788" s="131" t="n">
        <v>0</v>
      </c>
      <c r="C788" s="131" t="n">
        <v>35640.9</v>
      </c>
      <c r="D788" s="131" t="n">
        <v>0</v>
      </c>
      <c r="E788" s="131" t="n">
        <v>12054</v>
      </c>
      <c r="F788" s="131" t="n">
        <v>0</v>
      </c>
      <c r="G788" s="131" t="n">
        <v>0</v>
      </c>
      <c r="H788" s="131" t="n">
        <v>0</v>
      </c>
      <c r="I788" s="131" t="n">
        <v>11225.6</v>
      </c>
      <c r="J788" s="131" t="n">
        <v>0</v>
      </c>
      <c r="K788" s="131" t="n">
        <v>0</v>
      </c>
      <c r="L788" s="131" t="n">
        <v>11225.6</v>
      </c>
      <c r="M788" s="131" t="n">
        <v>0</v>
      </c>
      <c r="N788" s="131" t="n">
        <v>0</v>
      </c>
      <c r="O788" s="131" t="n">
        <v>39682.6</v>
      </c>
      <c r="P788" s="131" t="n">
        <v>0</v>
      </c>
      <c r="Q788" s="131" t="n">
        <v>0</v>
      </c>
      <c r="R788" t="n">
        <v>1404.04</v>
      </c>
      <c r="S788" t="n">
        <v>8241.719999999999</v>
      </c>
      <c r="T788" t="n">
        <v>7257.97</v>
      </c>
      <c r="U788" t="n">
        <v>0</v>
      </c>
      <c r="V788" t="n">
        <v>36277.2</v>
      </c>
      <c r="W788" t="n">
        <v>28343.5</v>
      </c>
      <c r="X788" t="n">
        <v>0</v>
      </c>
      <c r="Y788" t="n">
        <v>2974.11</v>
      </c>
      <c r="Z788" t="n">
        <v>14514</v>
      </c>
    </row>
    <row r="789" ht="15.75" customHeight="1" s="165">
      <c r="A789" s="131" t="n">
        <v>776</v>
      </c>
      <c r="B789" s="131" t="n">
        <v>0.188563</v>
      </c>
      <c r="C789" s="131" t="n">
        <v>35716.2</v>
      </c>
      <c r="D789" s="131" t="n">
        <v>0.423241</v>
      </c>
      <c r="E789" s="131" t="n">
        <v>10626.5</v>
      </c>
      <c r="F789" s="131" t="n">
        <v>0.792821</v>
      </c>
      <c r="G789" s="131" t="n">
        <v>0</v>
      </c>
      <c r="H789" s="131" t="n">
        <v>0</v>
      </c>
      <c r="I789" s="131" t="n">
        <v>8069.61</v>
      </c>
      <c r="J789" s="131" t="n">
        <v>0.08615630000000001</v>
      </c>
      <c r="K789" s="131" t="n">
        <v>0</v>
      </c>
      <c r="L789" s="131" t="n">
        <v>8069.61</v>
      </c>
      <c r="M789" s="131" t="n">
        <v>0</v>
      </c>
      <c r="N789" s="131" t="n">
        <v>0.0831578</v>
      </c>
      <c r="O789" s="131" t="n">
        <v>38459.3</v>
      </c>
      <c r="P789" s="131" t="n">
        <v>0</v>
      </c>
      <c r="Q789" s="131" t="n">
        <v>0</v>
      </c>
      <c r="R789" t="n">
        <v>3751.55</v>
      </c>
      <c r="S789" t="n">
        <v>9376.040000000001</v>
      </c>
      <c r="T789" t="n">
        <v>5045.88</v>
      </c>
      <c r="U789" t="n">
        <v>0.0185353</v>
      </c>
      <c r="V789" t="n">
        <v>36971.3</v>
      </c>
      <c r="W789" t="n">
        <v>19222</v>
      </c>
      <c r="X789" t="n">
        <v>0.0871151</v>
      </c>
      <c r="Y789" t="n">
        <v>6040.1</v>
      </c>
      <c r="Z789" t="n">
        <v>14253.7</v>
      </c>
    </row>
    <row r="790" ht="15.75" customHeight="1" s="165">
      <c r="A790" s="131" t="n">
        <v>777</v>
      </c>
      <c r="B790" s="131" t="n">
        <v>0.931856</v>
      </c>
      <c r="C790" s="131" t="n">
        <v>28491.1</v>
      </c>
      <c r="D790" s="131" t="n">
        <v>1.70746</v>
      </c>
      <c r="E790" s="131" t="n">
        <v>4830.94</v>
      </c>
      <c r="F790" s="131" t="n">
        <v>1.71148</v>
      </c>
      <c r="G790" s="131" t="n">
        <v>0</v>
      </c>
      <c r="H790" s="131" t="n">
        <v>1.12158</v>
      </c>
      <c r="I790" s="131" t="n">
        <v>5821.45</v>
      </c>
      <c r="J790" s="131" t="n">
        <v>1.30514</v>
      </c>
      <c r="K790" s="131" t="n">
        <v>0</v>
      </c>
      <c r="L790" s="131" t="n">
        <v>5821.45</v>
      </c>
      <c r="M790" s="131" t="n">
        <v>0</v>
      </c>
      <c r="N790" s="131" t="n">
        <v>1.27237</v>
      </c>
      <c r="O790" s="131" t="n">
        <v>35285.9</v>
      </c>
      <c r="P790" s="131" t="n">
        <v>0</v>
      </c>
      <c r="Q790" s="131" t="n">
        <v>0.688806</v>
      </c>
      <c r="R790" t="n">
        <v>5128.08</v>
      </c>
      <c r="S790" t="n">
        <v>14831.2</v>
      </c>
      <c r="T790" t="n">
        <v>4992.59</v>
      </c>
      <c r="U790" t="n">
        <v>0.332509</v>
      </c>
      <c r="V790" t="n">
        <v>35797.9</v>
      </c>
      <c r="W790" t="n">
        <v>20925.6</v>
      </c>
      <c r="X790" t="n">
        <v>0.504851</v>
      </c>
      <c r="Y790" t="n">
        <v>3507.94</v>
      </c>
      <c r="Z790" t="n">
        <v>13141.8</v>
      </c>
    </row>
    <row r="791" ht="15.75" customHeight="1" s="165">
      <c r="A791" s="131" t="n">
        <v>778</v>
      </c>
      <c r="B791" s="131" t="n">
        <v>2.74509</v>
      </c>
      <c r="C791" s="131" t="n">
        <v>30287.6</v>
      </c>
      <c r="D791" s="131" t="n">
        <v>2.77644</v>
      </c>
      <c r="E791" s="131" t="n">
        <v>3165.28</v>
      </c>
      <c r="F791" s="131" t="n">
        <v>3.00583</v>
      </c>
      <c r="G791" s="131" t="n">
        <v>0</v>
      </c>
      <c r="H791" s="131" t="n">
        <v>2.15163</v>
      </c>
      <c r="I791" s="131" t="n">
        <v>15396.8</v>
      </c>
      <c r="J791" s="131" t="n">
        <v>1.12121</v>
      </c>
      <c r="K791" s="131" t="n">
        <v>0</v>
      </c>
      <c r="L791" s="131" t="n">
        <v>15396.8</v>
      </c>
      <c r="M791" s="131" t="n">
        <v>0</v>
      </c>
      <c r="N791" s="131" t="n">
        <v>2.37795</v>
      </c>
      <c r="O791" s="131" t="n">
        <v>36726.7</v>
      </c>
      <c r="P791" s="131" t="n">
        <v>0</v>
      </c>
      <c r="Q791" s="131" t="n">
        <v>0.23401</v>
      </c>
      <c r="R791" t="n">
        <v>2920.77</v>
      </c>
      <c r="S791" t="n">
        <v>8713.07</v>
      </c>
      <c r="T791" t="n">
        <v>1716.04</v>
      </c>
      <c r="U791" t="n">
        <v>1.68915</v>
      </c>
      <c r="V791" t="n">
        <v>33370.8</v>
      </c>
      <c r="W791" t="n">
        <v>16613.4</v>
      </c>
      <c r="X791" t="n">
        <v>0.254001</v>
      </c>
      <c r="Y791" t="n">
        <v>1782.83</v>
      </c>
      <c r="Z791" t="n">
        <v>10790.4</v>
      </c>
    </row>
    <row r="792" ht="15.75" customHeight="1" s="165">
      <c r="A792" s="131" t="n">
        <v>779</v>
      </c>
      <c r="B792" s="131" t="n">
        <v>3.5282</v>
      </c>
      <c r="C792" s="131" t="n">
        <v>14649</v>
      </c>
      <c r="D792" s="131" t="n">
        <v>3.53323</v>
      </c>
      <c r="E792" s="131" t="n">
        <v>2416.47</v>
      </c>
      <c r="F792" s="131" t="n">
        <v>2.57807</v>
      </c>
      <c r="G792" s="131" t="n">
        <v>0</v>
      </c>
      <c r="H792" s="131" t="n">
        <v>2.89132</v>
      </c>
      <c r="I792" s="131" t="n">
        <v>17058.4</v>
      </c>
      <c r="J792" s="131" t="n">
        <v>2.0659</v>
      </c>
      <c r="K792" s="131" t="n">
        <v>0</v>
      </c>
      <c r="L792" s="131" t="n">
        <v>17058.4</v>
      </c>
      <c r="M792" s="131" t="n">
        <v>0</v>
      </c>
      <c r="N792" s="131" t="n">
        <v>2.23718</v>
      </c>
      <c r="O792" s="131" t="n">
        <v>37588.9</v>
      </c>
      <c r="P792" s="131" t="n">
        <v>0</v>
      </c>
      <c r="Q792" s="131" t="n">
        <v>0.268142</v>
      </c>
      <c r="R792" t="n">
        <v>1961.67</v>
      </c>
      <c r="S792" t="n">
        <v>0</v>
      </c>
      <c r="T792" t="n">
        <v>5564.73</v>
      </c>
      <c r="U792" t="n">
        <v>1.87331</v>
      </c>
      <c r="V792" t="n">
        <v>32483.2</v>
      </c>
      <c r="W792" t="n">
        <v>19473</v>
      </c>
      <c r="X792" t="n">
        <v>0.513858</v>
      </c>
      <c r="Y792" t="n">
        <v>471.532</v>
      </c>
      <c r="Z792" t="n">
        <v>7053.03</v>
      </c>
    </row>
    <row r="793" ht="15.75" customHeight="1" s="165">
      <c r="A793" s="131" t="n">
        <v>780</v>
      </c>
      <c r="B793" s="131" t="n">
        <v>3.96142</v>
      </c>
      <c r="C793" s="131" t="n">
        <v>8464.5</v>
      </c>
      <c r="D793" s="131" t="n">
        <v>3.64109</v>
      </c>
      <c r="E793" s="131" t="n">
        <v>3538.76</v>
      </c>
      <c r="F793" s="131" t="n">
        <v>2.24096</v>
      </c>
      <c r="G793" s="131" t="n">
        <v>0</v>
      </c>
      <c r="H793" s="131" t="n">
        <v>3.28093</v>
      </c>
      <c r="I793" s="131" t="n">
        <v>15270.7</v>
      </c>
      <c r="J793" s="131" t="n">
        <v>3.20814</v>
      </c>
      <c r="K793" s="131" t="n">
        <v>0</v>
      </c>
      <c r="L793" s="131" t="n">
        <v>15270.7</v>
      </c>
      <c r="M793" s="131" t="n">
        <v>2520.37</v>
      </c>
      <c r="N793" s="131" t="n">
        <v>3.5123</v>
      </c>
      <c r="O793" s="131" t="n">
        <v>35332.9</v>
      </c>
      <c r="P793" s="131" t="n">
        <v>0</v>
      </c>
      <c r="Q793" s="131" t="n">
        <v>0.209513</v>
      </c>
      <c r="R793" t="n">
        <v>945.215</v>
      </c>
      <c r="S793" t="n">
        <v>0</v>
      </c>
      <c r="T793" t="n">
        <v>2409.69</v>
      </c>
      <c r="U793" t="n">
        <v>2.4899</v>
      </c>
      <c r="V793" t="n">
        <v>32294.9</v>
      </c>
      <c r="W793" t="n">
        <v>20366.7</v>
      </c>
      <c r="X793" t="n">
        <v>1.97084</v>
      </c>
      <c r="Y793" t="n">
        <v>0</v>
      </c>
      <c r="Z793" t="n">
        <v>3524.63</v>
      </c>
    </row>
    <row r="794" ht="15.75" customHeight="1" s="165">
      <c r="A794" s="131" t="n">
        <v>781</v>
      </c>
      <c r="B794" s="131" t="n">
        <v>4.04245</v>
      </c>
      <c r="C794" s="131" t="n">
        <v>3646.78</v>
      </c>
      <c r="D794" s="131" t="n">
        <v>2.95178</v>
      </c>
      <c r="E794" s="131" t="n">
        <v>9500.139999999999</v>
      </c>
      <c r="F794" s="131" t="n">
        <v>2.93801</v>
      </c>
      <c r="G794" s="131" t="n">
        <v>0</v>
      </c>
      <c r="H794" s="131" t="n">
        <v>3.38729</v>
      </c>
      <c r="I794" s="131" t="n">
        <v>13134.3</v>
      </c>
      <c r="J794" s="131" t="n">
        <v>2.43696</v>
      </c>
      <c r="K794" s="131" t="n">
        <v>809.37</v>
      </c>
      <c r="L794" s="131" t="n">
        <v>13134.3</v>
      </c>
      <c r="M794" s="131" t="n">
        <v>4038.96</v>
      </c>
      <c r="N794" s="131" t="n">
        <v>3.62987</v>
      </c>
      <c r="O794" s="131" t="n">
        <v>35704.8</v>
      </c>
      <c r="P794" s="131" t="n">
        <v>0</v>
      </c>
      <c r="Q794" s="131" t="n">
        <v>0.542906</v>
      </c>
      <c r="R794" t="n">
        <v>0</v>
      </c>
      <c r="S794" t="n">
        <v>0</v>
      </c>
      <c r="T794" t="n">
        <v>1853.77</v>
      </c>
      <c r="U794" t="n">
        <v>2.21899</v>
      </c>
      <c r="V794" t="n">
        <v>27017.4</v>
      </c>
      <c r="W794" t="n">
        <v>28132.6</v>
      </c>
      <c r="X794" t="n">
        <v>3.73434</v>
      </c>
      <c r="Y794" t="n">
        <v>0</v>
      </c>
      <c r="Z794" t="n">
        <v>5450.74</v>
      </c>
    </row>
    <row r="795" ht="15.75" customHeight="1" s="165">
      <c r="A795" s="131" t="n">
        <v>782</v>
      </c>
      <c r="B795" s="131" t="n">
        <v>3.04901</v>
      </c>
      <c r="C795" s="131" t="n">
        <v>409.024</v>
      </c>
      <c r="D795" s="131" t="n">
        <v>2.96329</v>
      </c>
      <c r="E795" s="131" t="n">
        <v>6939.64</v>
      </c>
      <c r="F795" s="131" t="n">
        <v>1.11537</v>
      </c>
      <c r="G795" s="131" t="n">
        <v>0</v>
      </c>
      <c r="H795" s="131" t="n">
        <v>3.2334</v>
      </c>
      <c r="I795" s="131" t="n">
        <v>11340.2</v>
      </c>
      <c r="J795" s="131" t="n">
        <v>1.55658</v>
      </c>
      <c r="K795" s="131" t="n">
        <v>2028.16</v>
      </c>
      <c r="L795" s="131" t="n">
        <v>11340.2</v>
      </c>
      <c r="M795" s="131" t="n">
        <v>6601.61</v>
      </c>
      <c r="N795" s="131" t="n">
        <v>3.50391</v>
      </c>
      <c r="O795" s="131" t="n">
        <v>27630.4</v>
      </c>
      <c r="P795" s="131" t="n">
        <v>302.055</v>
      </c>
      <c r="Q795" s="131" t="n">
        <v>0.7699589999999999</v>
      </c>
      <c r="R795" t="n">
        <v>0</v>
      </c>
      <c r="S795" t="n">
        <v>0</v>
      </c>
      <c r="T795" t="n">
        <v>2302.03</v>
      </c>
      <c r="U795" t="n">
        <v>2.37051</v>
      </c>
      <c r="V795" t="n">
        <v>24696</v>
      </c>
      <c r="W795" t="n">
        <v>31015.9</v>
      </c>
      <c r="X795" t="n">
        <v>3.43966</v>
      </c>
      <c r="Y795" t="n">
        <v>0</v>
      </c>
      <c r="Z795" t="n">
        <v>6660.84</v>
      </c>
    </row>
    <row r="796" ht="15.75" customHeight="1" s="165">
      <c r="A796" s="131" t="n">
        <v>783</v>
      </c>
      <c r="B796" s="131" t="n">
        <v>2.38733</v>
      </c>
      <c r="C796" s="131" t="n">
        <v>439.112</v>
      </c>
      <c r="D796" s="131" t="n">
        <v>0.982888</v>
      </c>
      <c r="E796" s="131" t="n">
        <v>6665.45</v>
      </c>
      <c r="F796" s="131" t="n">
        <v>1.81438</v>
      </c>
      <c r="G796" s="131" t="n">
        <v>0</v>
      </c>
      <c r="H796" s="131" t="n">
        <v>2.52746</v>
      </c>
      <c r="I796" s="131" t="n">
        <v>9218.389999999999</v>
      </c>
      <c r="J796" s="131" t="n">
        <v>1.03796</v>
      </c>
      <c r="K796" s="131" t="n">
        <v>2907.45</v>
      </c>
      <c r="L796" s="131" t="n">
        <v>9218.389999999999</v>
      </c>
      <c r="M796" s="131" t="n">
        <v>5229.69</v>
      </c>
      <c r="N796" s="131" t="n">
        <v>2.59504</v>
      </c>
      <c r="O796" s="131" t="n">
        <v>20456.4</v>
      </c>
      <c r="P796" s="131" t="n">
        <v>1057.03</v>
      </c>
      <c r="Q796" s="131" t="n">
        <v>0.794481</v>
      </c>
      <c r="R796" t="n">
        <v>0</v>
      </c>
      <c r="S796" t="n">
        <v>0</v>
      </c>
      <c r="T796" t="n">
        <v>771.393</v>
      </c>
      <c r="U796" t="n">
        <v>2.58249</v>
      </c>
      <c r="V796" t="n">
        <v>24034.4</v>
      </c>
      <c r="W796" t="n">
        <v>31468.5</v>
      </c>
      <c r="X796" t="n">
        <v>2.79683</v>
      </c>
      <c r="Y796" t="n">
        <v>0</v>
      </c>
      <c r="Z796" t="n">
        <v>9206.049999999999</v>
      </c>
    </row>
    <row r="797" ht="15.75" customHeight="1" s="165">
      <c r="A797" s="131" t="n">
        <v>784</v>
      </c>
      <c r="B797" s="131" t="n">
        <v>0.641645</v>
      </c>
      <c r="C797" s="131" t="n">
        <v>0</v>
      </c>
      <c r="D797" s="131" t="n">
        <v>0.709273</v>
      </c>
      <c r="E797" s="131" t="n">
        <v>10669</v>
      </c>
      <c r="F797" s="131" t="n">
        <v>0.08038820000000001</v>
      </c>
      <c r="G797" s="131" t="n">
        <v>0</v>
      </c>
      <c r="H797" s="131" t="n">
        <v>1.75318</v>
      </c>
      <c r="I797" s="131" t="n">
        <v>7570.84</v>
      </c>
      <c r="J797" s="131" t="n">
        <v>1.07366</v>
      </c>
      <c r="K797" s="131" t="n">
        <v>4683.9</v>
      </c>
      <c r="L797" s="131" t="n">
        <v>7570.84</v>
      </c>
      <c r="M797" s="131" t="n">
        <v>3639.61</v>
      </c>
      <c r="N797" s="131" t="n">
        <v>0.783321</v>
      </c>
      <c r="O797" s="131" t="n">
        <v>12963.8</v>
      </c>
      <c r="P797" s="131" t="n">
        <v>1576.93</v>
      </c>
      <c r="Q797" s="131" t="n">
        <v>1.77362</v>
      </c>
      <c r="R797" t="n">
        <v>0</v>
      </c>
      <c r="S797" t="n">
        <v>0</v>
      </c>
      <c r="T797" t="n">
        <v>0</v>
      </c>
      <c r="U797" t="n">
        <v>1.75949</v>
      </c>
      <c r="V797" t="n">
        <v>22232.9</v>
      </c>
      <c r="W797" t="n">
        <v>29373.8</v>
      </c>
      <c r="X797" t="n">
        <v>1.79194</v>
      </c>
      <c r="Y797" t="n">
        <v>0</v>
      </c>
      <c r="Z797" t="n">
        <v>20687.6</v>
      </c>
    </row>
    <row r="798" ht="15.75" customHeight="1" s="165">
      <c r="A798" s="131" t="n">
        <v>785</v>
      </c>
      <c r="B798" s="131" t="n">
        <v>0.399489</v>
      </c>
      <c r="C798" s="131" t="n">
        <v>0</v>
      </c>
      <c r="D798" s="131" t="n">
        <v>0.661696</v>
      </c>
      <c r="E798" s="131" t="n">
        <v>10298</v>
      </c>
      <c r="F798" s="131" t="n">
        <v>0.0459426</v>
      </c>
      <c r="G798" s="131" t="n">
        <v>0</v>
      </c>
      <c r="H798" s="131" t="n">
        <v>0.797017</v>
      </c>
      <c r="I798" s="131" t="n">
        <v>6144.22</v>
      </c>
      <c r="J798" s="131" t="n">
        <v>0.436279</v>
      </c>
      <c r="K798" s="131" t="n">
        <v>7655.68</v>
      </c>
      <c r="L798" s="131" t="n">
        <v>6144.22</v>
      </c>
      <c r="M798" s="131" t="n">
        <v>5800.94</v>
      </c>
      <c r="N798" s="131" t="n">
        <v>0.537041</v>
      </c>
      <c r="O798" s="131" t="n">
        <v>7732.86</v>
      </c>
      <c r="P798" s="131" t="n">
        <v>1807.45</v>
      </c>
      <c r="Q798" s="131" t="n">
        <v>0.705061</v>
      </c>
      <c r="R798" t="n">
        <v>0</v>
      </c>
      <c r="S798" t="n">
        <v>0</v>
      </c>
      <c r="T798" t="n">
        <v>0</v>
      </c>
      <c r="U798" t="n">
        <v>0.664917</v>
      </c>
      <c r="V798" t="n">
        <v>28270</v>
      </c>
      <c r="W798" t="n">
        <v>27588.5</v>
      </c>
      <c r="X798" t="n">
        <v>0.557746</v>
      </c>
      <c r="Y798" t="n">
        <v>0</v>
      </c>
      <c r="Z798" t="n">
        <v>17276.6</v>
      </c>
    </row>
    <row r="799" ht="15.75" customHeight="1" s="165">
      <c r="A799" s="131" t="n">
        <v>786</v>
      </c>
      <c r="B799" s="131" t="n">
        <v>0</v>
      </c>
      <c r="C799" s="131" t="n">
        <v>51.0642</v>
      </c>
      <c r="D799" s="131" t="n">
        <v>0</v>
      </c>
      <c r="E799" s="131" t="n">
        <v>27350.4</v>
      </c>
      <c r="F799" s="131" t="n">
        <v>0</v>
      </c>
      <c r="G799" s="131" t="n">
        <v>0</v>
      </c>
      <c r="H799" s="131" t="n">
        <v>0</v>
      </c>
      <c r="I799" s="131" t="n">
        <v>3970.73</v>
      </c>
      <c r="J799" s="131" t="n">
        <v>0.0268526</v>
      </c>
      <c r="K799" s="131" t="n">
        <v>15754.1</v>
      </c>
      <c r="L799" s="131" t="n">
        <v>3970.73</v>
      </c>
      <c r="M799" s="131" t="n">
        <v>2101.93</v>
      </c>
      <c r="N799" s="131" t="n">
        <v>0.017265</v>
      </c>
      <c r="O799" s="131" t="n">
        <v>4976.26</v>
      </c>
      <c r="P799" s="131" t="n">
        <v>1586.14</v>
      </c>
      <c r="Q799" s="131" t="n">
        <v>0</v>
      </c>
      <c r="R799" t="n">
        <v>0</v>
      </c>
      <c r="S799" t="n">
        <v>0</v>
      </c>
      <c r="T799" t="n">
        <v>0</v>
      </c>
      <c r="U799" t="n">
        <v>0</v>
      </c>
      <c r="V799" t="n">
        <v>33570.9</v>
      </c>
      <c r="W799" t="n">
        <v>25303.2</v>
      </c>
      <c r="X799" t="n">
        <v>0</v>
      </c>
      <c r="Y799" t="n">
        <v>0</v>
      </c>
      <c r="Z799" t="n">
        <v>29294.9</v>
      </c>
    </row>
    <row r="800" ht="15.75" customHeight="1" s="165">
      <c r="A800" s="131" t="n">
        <v>787</v>
      </c>
      <c r="B800" s="131" t="n">
        <v>0</v>
      </c>
      <c r="C800" s="131" t="n">
        <v>5060.05</v>
      </c>
      <c r="D800" s="131" t="n">
        <v>0</v>
      </c>
      <c r="E800" s="131" t="n">
        <v>38456.2</v>
      </c>
      <c r="F800" s="131" t="n">
        <v>0</v>
      </c>
      <c r="G800" s="131" t="n">
        <v>0</v>
      </c>
      <c r="H800" s="131" t="n">
        <v>0</v>
      </c>
      <c r="I800" s="131" t="n">
        <v>3214</v>
      </c>
      <c r="J800" s="131" t="n">
        <v>0</v>
      </c>
      <c r="K800" s="131" t="n">
        <v>17312.6</v>
      </c>
      <c r="L800" s="131" t="n">
        <v>3214</v>
      </c>
      <c r="M800" s="131" t="n">
        <v>5445.19</v>
      </c>
      <c r="N800" s="131" t="n">
        <v>0</v>
      </c>
      <c r="O800" s="131" t="n">
        <v>5023.24</v>
      </c>
      <c r="P800" s="131" t="n">
        <v>1152.51</v>
      </c>
      <c r="Q800" s="131" t="n">
        <v>0</v>
      </c>
      <c r="R800" t="n">
        <v>0</v>
      </c>
      <c r="S800" t="n">
        <v>0</v>
      </c>
      <c r="T800" t="n">
        <v>0</v>
      </c>
      <c r="U800" t="n">
        <v>0</v>
      </c>
      <c r="V800" t="n">
        <v>36700.2</v>
      </c>
      <c r="W800" t="n">
        <v>24462.3</v>
      </c>
      <c r="X800" t="n">
        <v>0</v>
      </c>
      <c r="Y800" t="n">
        <v>0</v>
      </c>
      <c r="Z800" t="n">
        <v>34546.4</v>
      </c>
    </row>
    <row r="801" ht="15.75" customHeight="1" s="165">
      <c r="A801" s="131" t="n">
        <v>788</v>
      </c>
      <c r="B801" s="131" t="n">
        <v>0</v>
      </c>
      <c r="C801" s="131" t="n">
        <v>8666.16</v>
      </c>
      <c r="D801" s="131" t="n">
        <v>0</v>
      </c>
      <c r="E801" s="131" t="n">
        <v>39166.1</v>
      </c>
      <c r="F801" s="131" t="n">
        <v>0</v>
      </c>
      <c r="G801" s="131" t="n">
        <v>0</v>
      </c>
      <c r="H801" s="131" t="n">
        <v>0</v>
      </c>
      <c r="I801" s="131" t="n">
        <v>6501.2</v>
      </c>
      <c r="J801" s="131" t="n">
        <v>0</v>
      </c>
      <c r="K801" s="131" t="n">
        <v>21774.8</v>
      </c>
      <c r="L801" s="131" t="n">
        <v>6501.2</v>
      </c>
      <c r="M801" s="131" t="n">
        <v>9855.700000000001</v>
      </c>
      <c r="N801" s="131" t="n">
        <v>0</v>
      </c>
      <c r="O801" s="131" t="n">
        <v>4757.01</v>
      </c>
      <c r="P801" s="131" t="n">
        <v>515.623</v>
      </c>
      <c r="Q801" s="131" t="n">
        <v>0</v>
      </c>
      <c r="R801" t="n">
        <v>330.089</v>
      </c>
      <c r="S801" t="n">
        <v>0</v>
      </c>
      <c r="T801" t="n">
        <v>0</v>
      </c>
      <c r="U801" t="n">
        <v>0</v>
      </c>
      <c r="V801" t="n">
        <v>37801.7</v>
      </c>
      <c r="W801" t="n">
        <v>18062.3</v>
      </c>
      <c r="X801" t="n">
        <v>0</v>
      </c>
      <c r="Y801" t="n">
        <v>0</v>
      </c>
      <c r="Z801" t="n">
        <v>38885.6</v>
      </c>
    </row>
    <row r="802" ht="15.75" customHeight="1" s="165">
      <c r="A802" s="131" t="n">
        <v>789</v>
      </c>
      <c r="B802" s="131" t="n">
        <v>0</v>
      </c>
      <c r="C802" s="131" t="n">
        <v>9088.23</v>
      </c>
      <c r="D802" s="131" t="n">
        <v>0</v>
      </c>
      <c r="E802" s="131" t="n">
        <v>38699.6</v>
      </c>
      <c r="F802" s="131" t="n">
        <v>0</v>
      </c>
      <c r="G802" s="131" t="n">
        <v>0</v>
      </c>
      <c r="H802" s="131" t="n">
        <v>0</v>
      </c>
      <c r="I802" s="131" t="n">
        <v>3388.05</v>
      </c>
      <c r="J802" s="131" t="n">
        <v>0</v>
      </c>
      <c r="K802" s="131" t="n">
        <v>32870</v>
      </c>
      <c r="L802" s="131" t="n">
        <v>3388.05</v>
      </c>
      <c r="M802" s="131" t="n">
        <v>3763.08</v>
      </c>
      <c r="N802" s="131" t="n">
        <v>0</v>
      </c>
      <c r="O802" s="131" t="n">
        <v>4800.33</v>
      </c>
      <c r="P802" s="131" t="n">
        <v>1522.36</v>
      </c>
      <c r="Q802" s="131" t="n">
        <v>0</v>
      </c>
      <c r="R802" t="n">
        <v>4058.33</v>
      </c>
      <c r="S802" t="n">
        <v>1451.84</v>
      </c>
      <c r="T802" t="n">
        <v>0</v>
      </c>
      <c r="U802" t="n">
        <v>0</v>
      </c>
      <c r="V802" t="n">
        <v>38122</v>
      </c>
      <c r="W802" t="n">
        <v>24205.7</v>
      </c>
      <c r="X802" t="n">
        <v>0</v>
      </c>
      <c r="Y802" t="n">
        <v>0</v>
      </c>
      <c r="Z802" t="n">
        <v>37995.7</v>
      </c>
    </row>
    <row r="803" ht="15.75" customHeight="1" s="165">
      <c r="A803" s="131" t="n">
        <v>790</v>
      </c>
      <c r="B803" s="131" t="n">
        <v>0</v>
      </c>
      <c r="C803" s="131" t="n">
        <v>18016</v>
      </c>
      <c r="D803" s="131" t="n">
        <v>0</v>
      </c>
      <c r="E803" s="131" t="n">
        <v>31191.4</v>
      </c>
      <c r="F803" s="131" t="n">
        <v>0</v>
      </c>
      <c r="G803" s="131" t="n">
        <v>0</v>
      </c>
      <c r="H803" s="131" t="n">
        <v>0</v>
      </c>
      <c r="I803" s="131" t="n">
        <v>1464.6</v>
      </c>
      <c r="J803" s="131" t="n">
        <v>0</v>
      </c>
      <c r="K803" s="131" t="n">
        <v>39305.7</v>
      </c>
      <c r="L803" s="131" t="n">
        <v>1464.6</v>
      </c>
      <c r="M803" s="131" t="n">
        <v>2257.94</v>
      </c>
      <c r="N803" s="131" t="n">
        <v>0</v>
      </c>
      <c r="O803" s="131" t="n">
        <v>3357.55</v>
      </c>
      <c r="P803" s="131" t="n">
        <v>4700.58</v>
      </c>
      <c r="Q803" s="131" t="n">
        <v>0</v>
      </c>
      <c r="R803" t="n">
        <v>6428.03</v>
      </c>
      <c r="S803" t="n">
        <v>3060.98</v>
      </c>
      <c r="T803" t="n">
        <v>0</v>
      </c>
      <c r="U803" t="n">
        <v>0</v>
      </c>
      <c r="V803" t="n">
        <v>36387.3</v>
      </c>
      <c r="W803" t="n">
        <v>17625.4</v>
      </c>
      <c r="X803" t="n">
        <v>0</v>
      </c>
      <c r="Y803" t="n">
        <v>763.374</v>
      </c>
      <c r="Z803" t="n">
        <v>35911.9</v>
      </c>
    </row>
    <row r="804" ht="15.75" customHeight="1" s="165">
      <c r="A804" s="131" t="n">
        <v>791</v>
      </c>
      <c r="B804" s="131" t="n">
        <v>0</v>
      </c>
      <c r="C804" s="131" t="n">
        <v>23844.6</v>
      </c>
      <c r="D804" s="131" t="n">
        <v>0</v>
      </c>
      <c r="E804" s="131" t="n">
        <v>19899.3</v>
      </c>
      <c r="F804" s="131" t="n">
        <v>0</v>
      </c>
      <c r="G804" s="131" t="n">
        <v>0</v>
      </c>
      <c r="H804" s="131" t="n">
        <v>0</v>
      </c>
      <c r="I804" s="131" t="n">
        <v>49.2289</v>
      </c>
      <c r="J804" s="131" t="n">
        <v>0</v>
      </c>
      <c r="K804" s="131" t="n">
        <v>33940</v>
      </c>
      <c r="L804" s="131" t="n">
        <v>49.2289</v>
      </c>
      <c r="M804" s="131" t="n">
        <v>2144.62</v>
      </c>
      <c r="N804" s="131" t="n">
        <v>0</v>
      </c>
      <c r="O804" s="131" t="n">
        <v>595.755</v>
      </c>
      <c r="P804" s="131" t="n">
        <v>5376.79</v>
      </c>
      <c r="Q804" s="131" t="n">
        <v>0</v>
      </c>
      <c r="R804" t="n">
        <v>12991</v>
      </c>
      <c r="S804" t="n">
        <v>12158.4</v>
      </c>
      <c r="T804" t="n">
        <v>1923.68</v>
      </c>
      <c r="U804" t="n">
        <v>0</v>
      </c>
      <c r="V804" t="n">
        <v>28463.2</v>
      </c>
      <c r="W804" t="n">
        <v>12809.7</v>
      </c>
      <c r="X804" t="n">
        <v>0</v>
      </c>
      <c r="Y804" t="n">
        <v>871.443</v>
      </c>
      <c r="Z804" t="n">
        <v>36432.4</v>
      </c>
    </row>
    <row r="805" ht="15.75" customHeight="1" s="165">
      <c r="A805" s="131" t="n">
        <v>792</v>
      </c>
      <c r="B805" s="131" t="n">
        <v>0</v>
      </c>
      <c r="C805" s="131" t="n">
        <v>25417</v>
      </c>
      <c r="D805" s="131" t="n">
        <v>0</v>
      </c>
      <c r="E805" s="131" t="n">
        <v>14904.2</v>
      </c>
      <c r="F805" s="131" t="n">
        <v>0</v>
      </c>
      <c r="G805" s="131" t="n">
        <v>0</v>
      </c>
      <c r="H805" s="131" t="n">
        <v>0</v>
      </c>
      <c r="I805" s="131" t="n">
        <v>640.048</v>
      </c>
      <c r="J805" s="131" t="n">
        <v>0</v>
      </c>
      <c r="K805" s="131" t="n">
        <v>20295.6</v>
      </c>
      <c r="L805" s="131" t="n">
        <v>640.048</v>
      </c>
      <c r="M805" s="131" t="n">
        <v>8458.690000000001</v>
      </c>
      <c r="N805" s="131" t="n">
        <v>0</v>
      </c>
      <c r="O805" s="131" t="n">
        <v>162.004</v>
      </c>
      <c r="P805" s="131" t="n">
        <v>9791.190000000001</v>
      </c>
      <c r="Q805" s="131" t="n">
        <v>0</v>
      </c>
      <c r="R805" t="n">
        <v>33648.4</v>
      </c>
      <c r="S805" t="n">
        <v>24746</v>
      </c>
      <c r="T805" t="n">
        <v>12633</v>
      </c>
      <c r="U805" t="n">
        <v>0</v>
      </c>
      <c r="V805" t="n">
        <v>27109.7</v>
      </c>
      <c r="W805" t="n">
        <v>7340.65</v>
      </c>
      <c r="X805" t="n">
        <v>0</v>
      </c>
      <c r="Y805" t="n">
        <v>839.0410000000001</v>
      </c>
      <c r="Z805" t="n">
        <v>37741.9</v>
      </c>
    </row>
    <row r="806" ht="15.75" customHeight="1" s="165">
      <c r="A806" s="131" t="n">
        <v>793</v>
      </c>
      <c r="B806" s="131" t="n">
        <v>0</v>
      </c>
      <c r="C806" s="131" t="n">
        <v>27715.8</v>
      </c>
      <c r="D806" s="131" t="n">
        <v>0</v>
      </c>
      <c r="E806" s="131" t="n">
        <v>11916.6</v>
      </c>
      <c r="F806" s="131" t="n">
        <v>0</v>
      </c>
      <c r="G806" s="131" t="n">
        <v>0</v>
      </c>
      <c r="H806" s="131" t="n">
        <v>0</v>
      </c>
      <c r="I806" s="131" t="n">
        <v>288.664</v>
      </c>
      <c r="J806" s="131" t="n">
        <v>0</v>
      </c>
      <c r="K806" s="131" t="n">
        <v>10712.7</v>
      </c>
      <c r="L806" s="131" t="n">
        <v>288.664</v>
      </c>
      <c r="M806" s="131" t="n">
        <v>9729.440000000001</v>
      </c>
      <c r="N806" s="131" t="n">
        <v>0</v>
      </c>
      <c r="O806" s="131" t="n">
        <v>0</v>
      </c>
      <c r="P806" s="131" t="n">
        <v>13599.8</v>
      </c>
      <c r="Q806" s="131" t="n">
        <v>0</v>
      </c>
      <c r="R806" t="n">
        <v>28751.2</v>
      </c>
      <c r="S806" t="n">
        <v>24489.3</v>
      </c>
      <c r="T806" t="n">
        <v>23165.9</v>
      </c>
      <c r="U806" t="n">
        <v>0</v>
      </c>
      <c r="V806" t="n">
        <v>30939</v>
      </c>
      <c r="W806" t="n">
        <v>3844.29</v>
      </c>
      <c r="X806" t="n">
        <v>0</v>
      </c>
      <c r="Y806" t="n">
        <v>0</v>
      </c>
      <c r="Z806" t="n">
        <v>38994.4</v>
      </c>
    </row>
    <row r="807" ht="15.75" customHeight="1" s="165">
      <c r="A807" s="131" t="n">
        <v>794</v>
      </c>
      <c r="B807" s="131" t="n">
        <v>0</v>
      </c>
      <c r="C807" s="131" t="n">
        <v>22717</v>
      </c>
      <c r="D807" s="131" t="n">
        <v>0</v>
      </c>
      <c r="E807" s="131" t="n">
        <v>9557.08</v>
      </c>
      <c r="F807" s="131" t="n">
        <v>0</v>
      </c>
      <c r="G807" s="131" t="n">
        <v>0</v>
      </c>
      <c r="H807" s="131" t="n">
        <v>0</v>
      </c>
      <c r="I807" s="131" t="n">
        <v>0</v>
      </c>
      <c r="J807" s="131" t="n">
        <v>0</v>
      </c>
      <c r="K807" s="131" t="n">
        <v>36229.2</v>
      </c>
      <c r="L807" s="131" t="n">
        <v>0</v>
      </c>
      <c r="M807" s="131" t="n">
        <v>2450.67</v>
      </c>
      <c r="N807" s="131" t="n">
        <v>0</v>
      </c>
      <c r="O807" s="131" t="n">
        <v>99.73869999999999</v>
      </c>
      <c r="P807" s="131" t="n">
        <v>23174.2</v>
      </c>
      <c r="Q807" s="131" t="n">
        <v>0</v>
      </c>
      <c r="R807" t="n">
        <v>10162.6</v>
      </c>
      <c r="S807" t="n">
        <v>17484.1</v>
      </c>
      <c r="T807" t="n">
        <v>16691.8</v>
      </c>
      <c r="U807" t="n">
        <v>0</v>
      </c>
      <c r="V807" t="n">
        <v>30302.2</v>
      </c>
      <c r="W807" t="n">
        <v>0</v>
      </c>
      <c r="X807" t="n">
        <v>0</v>
      </c>
      <c r="Y807" t="n">
        <v>0</v>
      </c>
      <c r="Z807" t="n">
        <v>38201.1</v>
      </c>
    </row>
    <row r="808" ht="15.75" customHeight="1" s="165">
      <c r="A808" s="131" t="n">
        <v>795</v>
      </c>
      <c r="B808" s="131" t="n">
        <v>0</v>
      </c>
      <c r="C808" s="131" t="n">
        <v>26231.3</v>
      </c>
      <c r="D808" s="131" t="n">
        <v>0</v>
      </c>
      <c r="E808" s="131" t="n">
        <v>10192.7</v>
      </c>
      <c r="F808" s="131" t="n">
        <v>0</v>
      </c>
      <c r="G808" s="131" t="n">
        <v>0</v>
      </c>
      <c r="H808" s="131" t="n">
        <v>0</v>
      </c>
      <c r="I808" s="131" t="n">
        <v>342.693</v>
      </c>
      <c r="J808" s="131" t="n">
        <v>0</v>
      </c>
      <c r="K808" s="131" t="n">
        <v>37652.8</v>
      </c>
      <c r="L808" s="131" t="n">
        <v>342.693</v>
      </c>
      <c r="M808" s="131" t="n">
        <v>3757.26</v>
      </c>
      <c r="N808" s="131" t="n">
        <v>0</v>
      </c>
      <c r="O808" s="131" t="n">
        <v>944.48</v>
      </c>
      <c r="P808" s="131" t="n">
        <v>24098.6</v>
      </c>
      <c r="Q808" s="131" t="n">
        <v>0</v>
      </c>
      <c r="R808" t="n">
        <v>13629.1</v>
      </c>
      <c r="S808" t="n">
        <v>22682.4</v>
      </c>
      <c r="T808" t="n">
        <v>14756.6</v>
      </c>
      <c r="U808" t="n">
        <v>0</v>
      </c>
      <c r="V808" t="n">
        <v>30658.2</v>
      </c>
      <c r="W808" t="n">
        <v>0</v>
      </c>
      <c r="X808" t="n">
        <v>0</v>
      </c>
      <c r="Y808" t="n">
        <v>105.437</v>
      </c>
      <c r="Z808" t="n">
        <v>18224.4</v>
      </c>
    </row>
    <row r="809" ht="15.75" customHeight="1" s="165">
      <c r="A809" s="131" t="n">
        <v>796</v>
      </c>
      <c r="B809" s="131" t="n">
        <v>0</v>
      </c>
      <c r="C809" s="131" t="n">
        <v>15870.3</v>
      </c>
      <c r="D809" s="131" t="n">
        <v>0</v>
      </c>
      <c r="E809" s="131" t="n">
        <v>9049.57</v>
      </c>
      <c r="F809" s="131" t="n">
        <v>0</v>
      </c>
      <c r="G809" s="131" t="n">
        <v>0</v>
      </c>
      <c r="H809" s="131" t="n">
        <v>0</v>
      </c>
      <c r="I809" s="131" t="n">
        <v>0</v>
      </c>
      <c r="J809" s="131" t="n">
        <v>0</v>
      </c>
      <c r="K809" s="131" t="n">
        <v>32846.8</v>
      </c>
      <c r="L809" s="131" t="n">
        <v>0</v>
      </c>
      <c r="M809" s="131" t="n">
        <v>3919.79</v>
      </c>
      <c r="N809" s="131" t="n">
        <v>0</v>
      </c>
      <c r="O809" s="131" t="n">
        <v>620.978</v>
      </c>
      <c r="P809" s="131" t="n">
        <v>21437.6</v>
      </c>
      <c r="Q809" s="131" t="n">
        <v>0</v>
      </c>
      <c r="R809" t="n">
        <v>23404.3</v>
      </c>
      <c r="S809" t="n">
        <v>27845.5</v>
      </c>
      <c r="T809" t="n">
        <v>8781.940000000001</v>
      </c>
      <c r="U809" t="n">
        <v>0</v>
      </c>
      <c r="V809" t="n">
        <v>30256.7</v>
      </c>
      <c r="W809" t="n">
        <v>2487.38</v>
      </c>
      <c r="X809" t="n">
        <v>0</v>
      </c>
      <c r="Y809" t="n">
        <v>1749.26</v>
      </c>
      <c r="Z809" t="n">
        <v>34507.1</v>
      </c>
    </row>
    <row r="810" ht="15.75" customHeight="1" s="165">
      <c r="A810" s="131" t="n">
        <v>797</v>
      </c>
      <c r="B810" s="131" t="n">
        <v>0</v>
      </c>
      <c r="C810" s="131" t="n">
        <v>13527.5</v>
      </c>
      <c r="D810" s="131" t="n">
        <v>0</v>
      </c>
      <c r="E810" s="131" t="n">
        <v>10244.6</v>
      </c>
      <c r="F810" s="131" t="n">
        <v>0</v>
      </c>
      <c r="G810" s="131" t="n">
        <v>0</v>
      </c>
      <c r="H810" s="131" t="n">
        <v>0</v>
      </c>
      <c r="I810" s="131" t="n">
        <v>0</v>
      </c>
      <c r="J810" s="131" t="n">
        <v>0</v>
      </c>
      <c r="K810" s="131" t="n">
        <v>14878.4</v>
      </c>
      <c r="L810" s="131" t="n">
        <v>0</v>
      </c>
      <c r="M810" s="131" t="n">
        <v>19509.4</v>
      </c>
      <c r="N810" s="131" t="n">
        <v>0</v>
      </c>
      <c r="O810" s="131" t="n">
        <v>0</v>
      </c>
      <c r="P810" s="131" t="n">
        <v>25337.6</v>
      </c>
      <c r="Q810" s="131" t="n">
        <v>0</v>
      </c>
      <c r="R810" t="n">
        <v>32049.1</v>
      </c>
      <c r="S810" t="n">
        <v>16276.3</v>
      </c>
      <c r="T810" t="n">
        <v>4863.62</v>
      </c>
      <c r="U810" t="n">
        <v>0</v>
      </c>
      <c r="V810" t="n">
        <v>33889.2</v>
      </c>
      <c r="W810" t="n">
        <v>3885.2</v>
      </c>
      <c r="X810" t="n">
        <v>0</v>
      </c>
      <c r="Y810" t="n">
        <v>2973.44</v>
      </c>
      <c r="Z810" t="n">
        <v>30424.2</v>
      </c>
    </row>
    <row r="811" ht="15.75" customHeight="1" s="165">
      <c r="A811" s="131" t="n">
        <v>798</v>
      </c>
      <c r="B811" s="131" t="n">
        <v>0</v>
      </c>
      <c r="C811" s="131" t="n">
        <v>9201.370000000001</v>
      </c>
      <c r="D811" s="131" t="n">
        <v>0</v>
      </c>
      <c r="E811" s="131" t="n">
        <v>13786.1</v>
      </c>
      <c r="F811" s="131" t="n">
        <v>0</v>
      </c>
      <c r="G811" s="131" t="n">
        <v>0</v>
      </c>
      <c r="H811" s="131" t="n">
        <v>0</v>
      </c>
      <c r="I811" s="131" t="n">
        <v>0</v>
      </c>
      <c r="J811" s="131" t="n">
        <v>0</v>
      </c>
      <c r="K811" s="131" t="n">
        <v>14216</v>
      </c>
      <c r="L811" s="131" t="n">
        <v>0</v>
      </c>
      <c r="M811" s="131" t="n">
        <v>2096.92</v>
      </c>
      <c r="N811" s="131" t="n">
        <v>0</v>
      </c>
      <c r="O811" s="131" t="n">
        <v>0</v>
      </c>
      <c r="P811" s="131" t="n">
        <v>18166.4</v>
      </c>
      <c r="Q811" s="131" t="n">
        <v>0</v>
      </c>
      <c r="R811" t="n">
        <v>37309.8</v>
      </c>
      <c r="S811" t="n">
        <v>7474.04</v>
      </c>
      <c r="T811" t="n">
        <v>2035.85</v>
      </c>
      <c r="U811" t="n">
        <v>0</v>
      </c>
      <c r="V811" t="n">
        <v>36761.7</v>
      </c>
      <c r="W811" t="n">
        <v>5395.1</v>
      </c>
      <c r="X811" t="n">
        <v>0</v>
      </c>
      <c r="Y811" t="n">
        <v>7331.73</v>
      </c>
      <c r="Z811" t="n">
        <v>30281.7</v>
      </c>
    </row>
    <row r="812" ht="15.75" customHeight="1" s="165">
      <c r="A812" s="131" t="n">
        <v>799</v>
      </c>
      <c r="B812" s="131" t="n">
        <v>0</v>
      </c>
      <c r="C812" s="131" t="n">
        <v>5569.35</v>
      </c>
      <c r="D812" s="131" t="n">
        <v>0</v>
      </c>
      <c r="E812" s="131" t="n">
        <v>19180.5</v>
      </c>
      <c r="F812" s="131" t="n">
        <v>0</v>
      </c>
      <c r="G812" s="131" t="n">
        <v>0</v>
      </c>
      <c r="H812" s="131" t="n">
        <v>0</v>
      </c>
      <c r="I812" s="131" t="n">
        <v>0</v>
      </c>
      <c r="J812" s="131" t="n">
        <v>0</v>
      </c>
      <c r="K812" s="131" t="n">
        <v>16636.8</v>
      </c>
      <c r="L812" s="131" t="n">
        <v>0</v>
      </c>
      <c r="M812" s="131" t="n">
        <v>264.701</v>
      </c>
      <c r="N812" s="131" t="n">
        <v>0</v>
      </c>
      <c r="O812" s="131" t="n">
        <v>0</v>
      </c>
      <c r="P812" s="131" t="n">
        <v>20257.2</v>
      </c>
      <c r="Q812" s="131" t="n">
        <v>0</v>
      </c>
      <c r="R812" t="n">
        <v>39381.1</v>
      </c>
      <c r="S812" t="n">
        <v>11784.9</v>
      </c>
      <c r="T812" t="n">
        <v>12040.1</v>
      </c>
      <c r="U812" t="n">
        <v>0</v>
      </c>
      <c r="V812" t="n">
        <v>37555.2</v>
      </c>
      <c r="W812" t="n">
        <v>18607.3</v>
      </c>
      <c r="X812" t="n">
        <v>0</v>
      </c>
      <c r="Y812" t="n">
        <v>8056.73</v>
      </c>
      <c r="Z812" t="n">
        <v>32640.7</v>
      </c>
    </row>
    <row r="813" ht="15.75" customHeight="1" s="165">
      <c r="A813" s="131" t="n">
        <v>800</v>
      </c>
      <c r="B813" s="131" t="n">
        <v>0.197909</v>
      </c>
      <c r="C813" s="131" t="n">
        <v>1179.42</v>
      </c>
      <c r="D813" s="131" t="n">
        <v>0.39136</v>
      </c>
      <c r="E813" s="131" t="n">
        <v>13541.6</v>
      </c>
      <c r="F813" s="131" t="n">
        <v>0.542028</v>
      </c>
      <c r="G813" s="131" t="n">
        <v>0</v>
      </c>
      <c r="H813" s="131" t="n">
        <v>0</v>
      </c>
      <c r="I813" s="131" t="n">
        <v>0</v>
      </c>
      <c r="J813" s="131" t="n">
        <v>0.0142994</v>
      </c>
      <c r="K813" s="131" t="n">
        <v>12903.6</v>
      </c>
      <c r="L813" s="131" t="n">
        <v>0</v>
      </c>
      <c r="M813" s="131" t="n">
        <v>0</v>
      </c>
      <c r="N813" s="131" t="n">
        <v>0</v>
      </c>
      <c r="O813" s="131" t="n">
        <v>0</v>
      </c>
      <c r="P813" s="131" t="n">
        <v>23203.5</v>
      </c>
      <c r="Q813" s="131" t="n">
        <v>0</v>
      </c>
      <c r="R813" t="n">
        <v>39974</v>
      </c>
      <c r="S813" t="n">
        <v>17523.7</v>
      </c>
      <c r="T813" t="n">
        <v>6516.93</v>
      </c>
      <c r="U813" t="n">
        <v>0.126938</v>
      </c>
      <c r="V813" t="n">
        <v>36273</v>
      </c>
      <c r="W813" t="n">
        <v>31830.4</v>
      </c>
      <c r="X813" t="n">
        <v>0.0576489</v>
      </c>
      <c r="Y813" t="n">
        <v>18037.1</v>
      </c>
      <c r="Z813" t="n">
        <v>31533.9</v>
      </c>
    </row>
    <row r="814" ht="15.75" customHeight="1" s="165">
      <c r="A814" s="131" t="n">
        <v>801</v>
      </c>
      <c r="B814" s="131" t="n">
        <v>1.14429</v>
      </c>
      <c r="C814" s="131" t="n">
        <v>529.789</v>
      </c>
      <c r="D814" s="131" t="n">
        <v>1.67394</v>
      </c>
      <c r="E814" s="131" t="n">
        <v>3029.56</v>
      </c>
      <c r="F814" s="131" t="n">
        <v>1.51676</v>
      </c>
      <c r="G814" s="131" t="n">
        <v>1968.83</v>
      </c>
      <c r="H814" s="131" t="n">
        <v>0.0710804</v>
      </c>
      <c r="I814" s="131" t="n">
        <v>0</v>
      </c>
      <c r="J814" s="131" t="n">
        <v>0.135731</v>
      </c>
      <c r="K814" s="131" t="n">
        <v>11897.8</v>
      </c>
      <c r="L814" s="131" t="n">
        <v>0</v>
      </c>
      <c r="M814" s="131" t="n">
        <v>0</v>
      </c>
      <c r="N814" s="131" t="n">
        <v>0.0180241</v>
      </c>
      <c r="O814" s="131" t="n">
        <v>0</v>
      </c>
      <c r="P814" s="131" t="n">
        <v>20301.7</v>
      </c>
      <c r="Q814" s="131" t="n">
        <v>0.767302</v>
      </c>
      <c r="R814" t="n">
        <v>40053.4</v>
      </c>
      <c r="S814" t="n">
        <v>19273.6</v>
      </c>
      <c r="T814" t="n">
        <v>0</v>
      </c>
      <c r="U814" t="n">
        <v>1.26451</v>
      </c>
      <c r="V814" t="n">
        <v>38179.1</v>
      </c>
      <c r="W814" t="n">
        <v>38285.8</v>
      </c>
      <c r="X814" t="n">
        <v>1.35703</v>
      </c>
      <c r="Y814" t="n">
        <v>25095.2</v>
      </c>
      <c r="Z814" t="n">
        <v>34963.4</v>
      </c>
    </row>
    <row r="815" ht="15.75" customHeight="1" s="165">
      <c r="A815" s="131" t="n">
        <v>802</v>
      </c>
      <c r="B815" s="131" t="n">
        <v>1.84964</v>
      </c>
      <c r="C815" s="131" t="n">
        <v>0</v>
      </c>
      <c r="D815" s="131" t="n">
        <v>2.78263</v>
      </c>
      <c r="E815" s="131" t="n">
        <v>3137.55</v>
      </c>
      <c r="F815" s="131" t="n">
        <v>2.89001</v>
      </c>
      <c r="G815" s="131" t="n">
        <v>0</v>
      </c>
      <c r="H815" s="131" t="n">
        <v>0.158306</v>
      </c>
      <c r="I815" s="131" t="n">
        <v>0</v>
      </c>
      <c r="J815" s="131" t="n">
        <v>0.794672</v>
      </c>
      <c r="K815" s="131" t="n">
        <v>1372.53</v>
      </c>
      <c r="L815" s="131" t="n">
        <v>0</v>
      </c>
      <c r="M815" s="131" t="n">
        <v>0</v>
      </c>
      <c r="N815" s="131" t="n">
        <v>0.188612</v>
      </c>
      <c r="O815" s="131" t="n">
        <v>0</v>
      </c>
      <c r="P815" s="131" t="n">
        <v>12720.8</v>
      </c>
      <c r="Q815" s="131" t="n">
        <v>0.721119</v>
      </c>
      <c r="R815" t="n">
        <v>40053.4</v>
      </c>
      <c r="S815" t="n">
        <v>14090.7</v>
      </c>
      <c r="T815" t="n">
        <v>0</v>
      </c>
      <c r="U815" t="n">
        <v>2.29114</v>
      </c>
      <c r="V815" t="n">
        <v>33183</v>
      </c>
      <c r="W815" t="n">
        <v>40053.4</v>
      </c>
      <c r="X815" t="n">
        <v>2.49189</v>
      </c>
      <c r="Y815" t="n">
        <v>25633.3</v>
      </c>
      <c r="Z815" t="n">
        <v>37142.6</v>
      </c>
    </row>
    <row r="816" ht="15.75" customHeight="1" s="165">
      <c r="A816" s="131" t="n">
        <v>803</v>
      </c>
      <c r="B816" s="131" t="n">
        <v>3.00301</v>
      </c>
      <c r="C816" s="131" t="n">
        <v>0</v>
      </c>
      <c r="D816" s="131" t="n">
        <v>1.99029</v>
      </c>
      <c r="E816" s="131" t="n">
        <v>3941.3</v>
      </c>
      <c r="F816" s="131" t="n">
        <v>3.44242</v>
      </c>
      <c r="G816" s="131" t="n">
        <v>1176.18</v>
      </c>
      <c r="H816" s="131" t="n">
        <v>0.406452</v>
      </c>
      <c r="I816" s="131" t="n">
        <v>0</v>
      </c>
      <c r="J816" s="131" t="n">
        <v>0.295626</v>
      </c>
      <c r="K816" s="131" t="n">
        <v>1420.27</v>
      </c>
      <c r="L816" s="131" t="n">
        <v>0</v>
      </c>
      <c r="M816" s="131" t="n">
        <v>3085.63</v>
      </c>
      <c r="N816" s="131" t="n">
        <v>0.538386</v>
      </c>
      <c r="O816" s="131" t="n">
        <v>0</v>
      </c>
      <c r="P816" s="131" t="n">
        <v>3897.02</v>
      </c>
      <c r="Q816" s="131" t="n">
        <v>2.87859</v>
      </c>
      <c r="R816" t="n">
        <v>40053.4</v>
      </c>
      <c r="S816" t="n">
        <v>7595.83</v>
      </c>
      <c r="T816" t="n">
        <v>0</v>
      </c>
      <c r="U816" t="n">
        <v>3.00718</v>
      </c>
      <c r="V816" t="n">
        <v>24826.9</v>
      </c>
      <c r="W816" t="n">
        <v>40053.4</v>
      </c>
      <c r="X816" t="n">
        <v>3.30884</v>
      </c>
      <c r="Y816" t="n">
        <v>20842.6</v>
      </c>
      <c r="Z816" t="n">
        <v>35338.3</v>
      </c>
    </row>
    <row r="817" ht="15.75" customHeight="1" s="165">
      <c r="A817" s="131" t="n">
        <v>804</v>
      </c>
      <c r="B817" s="131" t="n">
        <v>3.92437</v>
      </c>
      <c r="C817" s="131" t="n">
        <v>0</v>
      </c>
      <c r="D817" s="131" t="n">
        <v>2.54799</v>
      </c>
      <c r="E817" s="131" t="n">
        <v>3364.39</v>
      </c>
      <c r="F817" s="131" t="n">
        <v>2.94776</v>
      </c>
      <c r="G817" s="131" t="n">
        <v>1586.83</v>
      </c>
      <c r="H817" s="131" t="n">
        <v>0.648489</v>
      </c>
      <c r="I817" s="131" t="n">
        <v>886.9640000000001</v>
      </c>
      <c r="J817" s="131" t="n">
        <v>0.09839349999999999</v>
      </c>
      <c r="K817" s="131" t="n">
        <v>2798.34</v>
      </c>
      <c r="L817" s="131" t="n">
        <v>886.9640000000001</v>
      </c>
      <c r="M817" s="131" t="n">
        <v>5124.74</v>
      </c>
      <c r="N817" s="131" t="n">
        <v>0.273673</v>
      </c>
      <c r="O817" s="131" t="n">
        <v>0</v>
      </c>
      <c r="P817" s="131" t="n">
        <v>2716.34</v>
      </c>
      <c r="Q817" s="131" t="n">
        <v>1.88794</v>
      </c>
      <c r="R817" t="n">
        <v>40053.4</v>
      </c>
      <c r="S817" t="n">
        <v>3138.61</v>
      </c>
      <c r="T817" t="n">
        <v>0</v>
      </c>
      <c r="U817" t="n">
        <v>3.39122</v>
      </c>
      <c r="V817" t="n">
        <v>26964.8</v>
      </c>
      <c r="W817" t="n">
        <v>40053.4</v>
      </c>
      <c r="X817" t="n">
        <v>3.74921</v>
      </c>
      <c r="Y817" t="n">
        <v>17921.3</v>
      </c>
      <c r="Z817" t="n">
        <v>24100.4</v>
      </c>
    </row>
    <row r="818" ht="15.75" customHeight="1" s="165">
      <c r="A818" s="131" t="n">
        <v>805</v>
      </c>
      <c r="B818" s="131" t="n">
        <v>4.01536</v>
      </c>
      <c r="C818" s="131" t="n">
        <v>417.546</v>
      </c>
      <c r="D818" s="131" t="n">
        <v>1.34665</v>
      </c>
      <c r="E818" s="131" t="n">
        <v>3421.42</v>
      </c>
      <c r="F818" s="131" t="n">
        <v>3.74642</v>
      </c>
      <c r="G818" s="131" t="n">
        <v>2811.63</v>
      </c>
      <c r="H818" s="131" t="n">
        <v>0.539189</v>
      </c>
      <c r="I818" s="131" t="n">
        <v>3139.64</v>
      </c>
      <c r="J818" s="131" t="n">
        <v>0.382804</v>
      </c>
      <c r="K818" s="131" t="n">
        <v>11430.4</v>
      </c>
      <c r="L818" s="131" t="n">
        <v>3139.64</v>
      </c>
      <c r="M818" s="131" t="n">
        <v>13210.6</v>
      </c>
      <c r="N818" s="131" t="n">
        <v>0.747862</v>
      </c>
      <c r="O818" s="131" t="n">
        <v>0</v>
      </c>
      <c r="P818" s="131" t="n">
        <v>1158.93</v>
      </c>
      <c r="Q818" s="131" t="n">
        <v>2.12327</v>
      </c>
      <c r="R818" t="n">
        <v>40053.4</v>
      </c>
      <c r="S818" t="n">
        <v>1941.97</v>
      </c>
      <c r="T818" t="n">
        <v>0</v>
      </c>
      <c r="U818" t="n">
        <v>3.45617</v>
      </c>
      <c r="V818" t="n">
        <v>33654.8</v>
      </c>
      <c r="W818" t="n">
        <v>40053.4</v>
      </c>
      <c r="X818" t="n">
        <v>3.82789</v>
      </c>
      <c r="Y818" t="n">
        <v>17495.1</v>
      </c>
      <c r="Z818" t="n">
        <v>30503.2</v>
      </c>
    </row>
    <row r="819" ht="15.75" customHeight="1" s="165">
      <c r="A819" s="131" t="n">
        <v>806</v>
      </c>
      <c r="B819" s="131" t="n">
        <v>3.77924</v>
      </c>
      <c r="C819" s="131" t="n">
        <v>6402.42</v>
      </c>
      <c r="D819" s="131" t="n">
        <v>1.86612</v>
      </c>
      <c r="E819" s="131" t="n">
        <v>3355.1</v>
      </c>
      <c r="F819" s="131" t="n">
        <v>3.41299</v>
      </c>
      <c r="G819" s="131" t="n">
        <v>4598.51</v>
      </c>
      <c r="H819" s="131" t="n">
        <v>0.197478</v>
      </c>
      <c r="I819" s="131" t="n">
        <v>2639.85</v>
      </c>
      <c r="J819" s="131" t="n">
        <v>0.137802</v>
      </c>
      <c r="K819" s="131" t="n">
        <v>8668.120000000001</v>
      </c>
      <c r="L819" s="131" t="n">
        <v>2639.85</v>
      </c>
      <c r="M819" s="131" t="n">
        <v>8715.33</v>
      </c>
      <c r="N819" s="131" t="n">
        <v>0.369902</v>
      </c>
      <c r="O819" s="131" t="n">
        <v>0</v>
      </c>
      <c r="P819" s="131" t="n">
        <v>340.327</v>
      </c>
      <c r="Q819" s="131" t="n">
        <v>3.47414</v>
      </c>
      <c r="R819" t="n">
        <v>40053.4</v>
      </c>
      <c r="S819" t="n">
        <v>1823.29</v>
      </c>
      <c r="T819" t="n">
        <v>0</v>
      </c>
      <c r="U819" t="n">
        <v>3.19736</v>
      </c>
      <c r="V819" t="n">
        <v>34280.8</v>
      </c>
      <c r="W819" t="n">
        <v>40053.4</v>
      </c>
      <c r="X819" t="n">
        <v>3.53685</v>
      </c>
      <c r="Y819" t="n">
        <v>17347.3</v>
      </c>
      <c r="Z819" t="n">
        <v>23247.6</v>
      </c>
    </row>
    <row r="820" ht="15.75" customHeight="1" s="165">
      <c r="A820" s="131" t="n">
        <v>807</v>
      </c>
      <c r="B820" s="131" t="n">
        <v>2.42834</v>
      </c>
      <c r="C820" s="131" t="n">
        <v>6628.9</v>
      </c>
      <c r="D820" s="131" t="n">
        <v>1.83622</v>
      </c>
      <c r="E820" s="131" t="n">
        <v>7837.68</v>
      </c>
      <c r="F820" s="131" t="n">
        <v>2.72174</v>
      </c>
      <c r="G820" s="131" t="n">
        <v>3338.96</v>
      </c>
      <c r="H820" s="131" t="n">
        <v>0.318339</v>
      </c>
      <c r="I820" s="131" t="n">
        <v>5639.4</v>
      </c>
      <c r="J820" s="131" t="n">
        <v>0.400916</v>
      </c>
      <c r="K820" s="131" t="n">
        <v>6837.12</v>
      </c>
      <c r="L820" s="131" t="n">
        <v>5639.4</v>
      </c>
      <c r="M820" s="131" t="n">
        <v>24895.7</v>
      </c>
      <c r="N820" s="131" t="n">
        <v>0.258229</v>
      </c>
      <c r="O820" s="131" t="n">
        <v>0</v>
      </c>
      <c r="P820" s="131" t="n">
        <v>27.9101</v>
      </c>
      <c r="Q820" s="131" t="n">
        <v>2.94399</v>
      </c>
      <c r="R820" t="n">
        <v>40053.4</v>
      </c>
      <c r="S820" t="n">
        <v>3170.8</v>
      </c>
      <c r="T820" t="n">
        <v>0</v>
      </c>
      <c r="U820" t="n">
        <v>2.64868</v>
      </c>
      <c r="V820" t="n">
        <v>36870.6</v>
      </c>
      <c r="W820" t="n">
        <v>40053.4</v>
      </c>
      <c r="X820" t="n">
        <v>2.88117</v>
      </c>
      <c r="Y820" t="n">
        <v>17068.7</v>
      </c>
      <c r="Z820" t="n">
        <v>22145.2</v>
      </c>
    </row>
    <row r="821" ht="15.75" customHeight="1" s="165">
      <c r="A821" s="131" t="n">
        <v>808</v>
      </c>
      <c r="B821" s="131" t="n">
        <v>2.24063</v>
      </c>
      <c r="C821" s="131" t="n">
        <v>9989.200000000001</v>
      </c>
      <c r="D821" s="131" t="n">
        <v>0.23825</v>
      </c>
      <c r="E821" s="131" t="n">
        <v>12146.4</v>
      </c>
      <c r="F821" s="131" t="n">
        <v>1.73262</v>
      </c>
      <c r="G821" s="131" t="n">
        <v>4749.08</v>
      </c>
      <c r="H821" s="131" t="n">
        <v>0.216278</v>
      </c>
      <c r="I821" s="131" t="n">
        <v>5453.27</v>
      </c>
      <c r="J821" s="131" t="n">
        <v>0.249842</v>
      </c>
      <c r="K821" s="131" t="n">
        <v>23651.3</v>
      </c>
      <c r="L821" s="131" t="n">
        <v>5453.27</v>
      </c>
      <c r="M821" s="131" t="n">
        <v>37046.2</v>
      </c>
      <c r="N821" s="131" t="n">
        <v>0.179915</v>
      </c>
      <c r="O821" s="131" t="n">
        <v>1149.33</v>
      </c>
      <c r="P821" s="131" t="n">
        <v>447.184</v>
      </c>
      <c r="Q821" s="131" t="n">
        <v>2.042</v>
      </c>
      <c r="R821" t="n">
        <v>40053.4</v>
      </c>
      <c r="S821" t="n">
        <v>4859.02</v>
      </c>
      <c r="T821" t="n">
        <v>0</v>
      </c>
      <c r="U821" t="n">
        <v>1.80732</v>
      </c>
      <c r="V821" t="n">
        <v>37346.3</v>
      </c>
      <c r="W821" t="n">
        <v>40053.4</v>
      </c>
      <c r="X821" t="n">
        <v>1.87041</v>
      </c>
      <c r="Y821" t="n">
        <v>15086.3</v>
      </c>
      <c r="Z821" t="n">
        <v>17709.1</v>
      </c>
    </row>
    <row r="822" ht="15.75" customHeight="1" s="165">
      <c r="A822" s="131" t="n">
        <v>809</v>
      </c>
      <c r="B822" s="131" t="n">
        <v>1.00669</v>
      </c>
      <c r="C822" s="131" t="n">
        <v>12870.3</v>
      </c>
      <c r="D822" s="131" t="n">
        <v>1.17652</v>
      </c>
      <c r="E822" s="131" t="n">
        <v>14634.8</v>
      </c>
      <c r="F822" s="131" t="n">
        <v>0.522309</v>
      </c>
      <c r="G822" s="131" t="n">
        <v>5770.45</v>
      </c>
      <c r="H822" s="131" t="n">
        <v>0.0885285</v>
      </c>
      <c r="I822" s="131" t="n">
        <v>10491.6</v>
      </c>
      <c r="J822" s="131" t="n">
        <v>0.136273</v>
      </c>
      <c r="K822" s="131" t="n">
        <v>18716.3</v>
      </c>
      <c r="L822" s="131" t="n">
        <v>10491.6</v>
      </c>
      <c r="M822" s="131" t="n">
        <v>29147.3</v>
      </c>
      <c r="N822" s="131" t="n">
        <v>0.184005</v>
      </c>
      <c r="O822" s="131" t="n">
        <v>4536.29</v>
      </c>
      <c r="P822" s="131" t="n">
        <v>0</v>
      </c>
      <c r="Q822" s="131" t="n">
        <v>0.867866</v>
      </c>
      <c r="R822" t="n">
        <v>40053.4</v>
      </c>
      <c r="S822" t="n">
        <v>6920.38</v>
      </c>
      <c r="T822" t="n">
        <v>0</v>
      </c>
      <c r="U822" t="n">
        <v>0.7047639999999999</v>
      </c>
      <c r="V822" t="n">
        <v>38112.3</v>
      </c>
      <c r="W822" t="n">
        <v>40053.4</v>
      </c>
      <c r="X822" t="n">
        <v>0.638052</v>
      </c>
      <c r="Y822" t="n">
        <v>9859.860000000001</v>
      </c>
      <c r="Z822" t="n">
        <v>16243.1</v>
      </c>
    </row>
    <row r="823" ht="15.75" customHeight="1" s="165">
      <c r="A823" s="131" t="n">
        <v>810</v>
      </c>
      <c r="B823" s="131" t="n">
        <v>0</v>
      </c>
      <c r="C823" s="131" t="n">
        <v>14398.1</v>
      </c>
      <c r="D823" s="131" t="n">
        <v>0</v>
      </c>
      <c r="E823" s="131" t="n">
        <v>18759.5</v>
      </c>
      <c r="F823" s="131" t="n">
        <v>0</v>
      </c>
      <c r="G823" s="131" t="n">
        <v>4118.56</v>
      </c>
      <c r="H823" s="131" t="n">
        <v>0</v>
      </c>
      <c r="I823" s="131" t="n">
        <v>13228.5</v>
      </c>
      <c r="J823" s="131" t="n">
        <v>0.060226</v>
      </c>
      <c r="K823" s="131" t="n">
        <v>18056.9</v>
      </c>
      <c r="L823" s="131" t="n">
        <v>13228.5</v>
      </c>
      <c r="M823" s="131" t="n">
        <v>27934.6</v>
      </c>
      <c r="N823" s="131" t="n">
        <v>0.0328515</v>
      </c>
      <c r="O823" s="131" t="n">
        <v>10820.5</v>
      </c>
      <c r="P823" s="131" t="n">
        <v>0</v>
      </c>
      <c r="Q823" s="131" t="n">
        <v>0</v>
      </c>
      <c r="R823" t="n">
        <v>40053.4</v>
      </c>
      <c r="S823" t="n">
        <v>9552.639999999999</v>
      </c>
      <c r="T823" t="n">
        <v>0</v>
      </c>
      <c r="U823" t="n">
        <v>0</v>
      </c>
      <c r="V823" t="n">
        <v>38711.4</v>
      </c>
      <c r="W823" t="n">
        <v>0</v>
      </c>
      <c r="X823" t="n">
        <v>0</v>
      </c>
      <c r="Y823" t="n">
        <v>27795.8</v>
      </c>
      <c r="Z823" t="n">
        <v>18380.4</v>
      </c>
    </row>
    <row r="824" ht="15.75" customHeight="1" s="165">
      <c r="A824" s="131" t="n">
        <v>811</v>
      </c>
      <c r="B824" s="131" t="n">
        <v>0</v>
      </c>
      <c r="C824" s="131" t="n">
        <v>15331.7</v>
      </c>
      <c r="D824" s="131" t="n">
        <v>0</v>
      </c>
      <c r="E824" s="131" t="n">
        <v>23518</v>
      </c>
      <c r="F824" s="131" t="n">
        <v>0</v>
      </c>
      <c r="G824" s="131" t="n">
        <v>2214.83</v>
      </c>
      <c r="H824" s="131" t="n">
        <v>0</v>
      </c>
      <c r="I824" s="131" t="n">
        <v>10303.4</v>
      </c>
      <c r="J824" s="131" t="n">
        <v>0</v>
      </c>
      <c r="K824" s="131" t="n">
        <v>36559.6</v>
      </c>
      <c r="L824" s="131" t="n">
        <v>10303.4</v>
      </c>
      <c r="M824" s="131" t="n">
        <v>37805.4</v>
      </c>
      <c r="N824" s="131" t="n">
        <v>0</v>
      </c>
      <c r="O824" s="131" t="n">
        <v>20292.9</v>
      </c>
      <c r="P824" s="131" t="n">
        <v>0</v>
      </c>
      <c r="Q824" s="131" t="n">
        <v>0</v>
      </c>
      <c r="R824" t="n">
        <v>40053.4</v>
      </c>
      <c r="S824" t="n">
        <v>22768.5</v>
      </c>
      <c r="T824" t="n">
        <v>1492.73</v>
      </c>
      <c r="U824" t="n">
        <v>0</v>
      </c>
      <c r="V824" t="n">
        <v>37791.6</v>
      </c>
      <c r="W824" t="n">
        <v>0</v>
      </c>
      <c r="X824" t="n">
        <v>0</v>
      </c>
      <c r="Y824" t="n">
        <v>25510.9</v>
      </c>
      <c r="Z824" t="n">
        <v>18295.2</v>
      </c>
    </row>
    <row r="825" ht="15.75" customHeight="1" s="165">
      <c r="A825" s="131" t="n">
        <v>812</v>
      </c>
      <c r="B825" s="131" t="n">
        <v>0</v>
      </c>
      <c r="C825" s="131" t="n">
        <v>22732</v>
      </c>
      <c r="D825" s="131" t="n">
        <v>0</v>
      </c>
      <c r="E825" s="131" t="n">
        <v>27945.5</v>
      </c>
      <c r="F825" s="131" t="n">
        <v>0</v>
      </c>
      <c r="G825" s="131" t="n">
        <v>1214.43</v>
      </c>
      <c r="H825" s="131" t="n">
        <v>0</v>
      </c>
      <c r="I825" s="131" t="n">
        <v>8394.83</v>
      </c>
      <c r="J825" s="131" t="n">
        <v>0</v>
      </c>
      <c r="K825" s="131" t="n">
        <v>21544.7</v>
      </c>
      <c r="L825" s="131" t="n">
        <v>8394.83</v>
      </c>
      <c r="M825" s="131" t="n">
        <v>40053.4</v>
      </c>
      <c r="N825" s="131" t="n">
        <v>0</v>
      </c>
      <c r="O825" s="131" t="n">
        <v>12516.9</v>
      </c>
      <c r="P825" s="131" t="n">
        <v>0</v>
      </c>
      <c r="Q825" s="131" t="n">
        <v>0</v>
      </c>
      <c r="R825" t="n">
        <v>40053.4</v>
      </c>
      <c r="S825" t="n">
        <v>36823.2</v>
      </c>
      <c r="T825" t="n">
        <v>6361.19</v>
      </c>
      <c r="U825" t="n">
        <v>0</v>
      </c>
      <c r="V825" t="n">
        <v>36933.9</v>
      </c>
      <c r="W825" t="n">
        <v>0</v>
      </c>
      <c r="X825" t="n">
        <v>0</v>
      </c>
      <c r="Y825" t="n">
        <v>18561.8</v>
      </c>
      <c r="Z825" t="n">
        <v>29790.7</v>
      </c>
    </row>
    <row r="826" ht="15.75" customHeight="1" s="165">
      <c r="A826" s="131" t="n">
        <v>813</v>
      </c>
      <c r="B826" s="131" t="n">
        <v>0</v>
      </c>
      <c r="C826" s="131" t="n">
        <v>27652.9</v>
      </c>
      <c r="D826" s="131" t="n">
        <v>0</v>
      </c>
      <c r="E826" s="131" t="n">
        <v>36485.9</v>
      </c>
      <c r="F826" s="131" t="n">
        <v>0</v>
      </c>
      <c r="G826" s="131" t="n">
        <v>183.23</v>
      </c>
      <c r="H826" s="131" t="n">
        <v>0</v>
      </c>
      <c r="I826" s="131" t="n">
        <v>34436.9</v>
      </c>
      <c r="J826" s="131" t="n">
        <v>0</v>
      </c>
      <c r="K826" s="131" t="n">
        <v>13227.2</v>
      </c>
      <c r="L826" s="131" t="n">
        <v>34436.9</v>
      </c>
      <c r="M826" s="131" t="n">
        <v>20347.6</v>
      </c>
      <c r="N826" s="131" t="n">
        <v>0</v>
      </c>
      <c r="O826" s="131" t="n">
        <v>6890.64</v>
      </c>
      <c r="P826" s="131" t="n">
        <v>0</v>
      </c>
      <c r="Q826" s="131" t="n">
        <v>0</v>
      </c>
      <c r="R826" t="n">
        <v>40053.4</v>
      </c>
      <c r="S826" t="n">
        <v>39213.6</v>
      </c>
      <c r="T826" t="n">
        <v>19370.8</v>
      </c>
      <c r="U826" t="n">
        <v>0</v>
      </c>
      <c r="V826" t="n">
        <v>35104.8</v>
      </c>
      <c r="W826" t="n">
        <v>0</v>
      </c>
      <c r="X826" t="n">
        <v>0</v>
      </c>
      <c r="Y826" t="n">
        <v>8213.92</v>
      </c>
      <c r="Z826" t="n">
        <v>33860.8</v>
      </c>
    </row>
    <row r="827" ht="15.75" customHeight="1" s="165">
      <c r="A827" s="131" t="n">
        <v>814</v>
      </c>
      <c r="B827" s="131" t="n">
        <v>0</v>
      </c>
      <c r="C827" s="131" t="n">
        <v>25277.8</v>
      </c>
      <c r="D827" s="131" t="n">
        <v>0</v>
      </c>
      <c r="E827" s="131" t="n">
        <v>34689.8</v>
      </c>
      <c r="F827" s="131" t="n">
        <v>0</v>
      </c>
      <c r="G827" s="131" t="n">
        <v>0</v>
      </c>
      <c r="H827" s="131" t="n">
        <v>0</v>
      </c>
      <c r="I827" s="131" t="n">
        <v>37763.6</v>
      </c>
      <c r="J827" s="131" t="n">
        <v>0</v>
      </c>
      <c r="K827" s="131" t="n">
        <v>20547.8</v>
      </c>
      <c r="L827" s="131" t="n">
        <v>37763.6</v>
      </c>
      <c r="M827" s="131" t="n">
        <v>215.095</v>
      </c>
      <c r="N827" s="131" t="n">
        <v>0</v>
      </c>
      <c r="O827" s="131" t="n">
        <v>9396.889999999999</v>
      </c>
      <c r="P827" s="131" t="n">
        <v>262.601</v>
      </c>
      <c r="Q827" s="131" t="n">
        <v>0</v>
      </c>
      <c r="R827" t="n">
        <v>40053.4</v>
      </c>
      <c r="S827" t="n">
        <v>39387.8</v>
      </c>
      <c r="T827" t="n">
        <v>16720.8</v>
      </c>
      <c r="U827" t="n">
        <v>0</v>
      </c>
      <c r="V827" t="n">
        <v>31562.9</v>
      </c>
      <c r="W827" t="n">
        <v>0</v>
      </c>
      <c r="X827" t="n">
        <v>0</v>
      </c>
      <c r="Y827" t="n">
        <v>2997.55</v>
      </c>
      <c r="Z827" t="n">
        <v>24636.1</v>
      </c>
    </row>
    <row r="828" ht="15.75" customHeight="1" s="165">
      <c r="A828" s="131" t="n">
        <v>815</v>
      </c>
      <c r="B828" s="131" t="n">
        <v>0</v>
      </c>
      <c r="C828" s="131" t="n">
        <v>26942.6</v>
      </c>
      <c r="D828" s="131" t="n">
        <v>0</v>
      </c>
      <c r="E828" s="131" t="n">
        <v>34635.5</v>
      </c>
      <c r="F828" s="131" t="n">
        <v>0</v>
      </c>
      <c r="G828" s="131" t="n">
        <v>667.16</v>
      </c>
      <c r="H828" s="131" t="n">
        <v>0</v>
      </c>
      <c r="I828" s="131" t="n">
        <v>37218.9</v>
      </c>
      <c r="J828" s="131" t="n">
        <v>0</v>
      </c>
      <c r="K828" s="131" t="n">
        <v>36799</v>
      </c>
      <c r="L828" s="131" t="n">
        <v>37218.9</v>
      </c>
      <c r="M828" s="131" t="n">
        <v>8323.719999999999</v>
      </c>
      <c r="N828" s="131" t="n">
        <v>0</v>
      </c>
      <c r="O828" s="131" t="n">
        <v>15402.6</v>
      </c>
      <c r="P828" s="131" t="n">
        <v>878.693</v>
      </c>
      <c r="Q828" s="131" t="n">
        <v>0</v>
      </c>
      <c r="R828" t="n">
        <v>40053.4</v>
      </c>
      <c r="S828" t="n">
        <v>39267.8</v>
      </c>
      <c r="T828" t="n">
        <v>16323.4</v>
      </c>
      <c r="U828" t="n">
        <v>0</v>
      </c>
      <c r="V828" t="n">
        <v>19865.6</v>
      </c>
      <c r="W828" t="n">
        <v>0</v>
      </c>
      <c r="X828" t="n">
        <v>0</v>
      </c>
      <c r="Y828" t="n">
        <v>0</v>
      </c>
      <c r="Z828" t="n">
        <v>13058.5</v>
      </c>
    </row>
    <row r="829" ht="15.75" customHeight="1" s="165">
      <c r="A829" s="131" t="n">
        <v>816</v>
      </c>
      <c r="B829" s="131" t="n">
        <v>0</v>
      </c>
      <c r="C829" s="131" t="n">
        <v>30224</v>
      </c>
      <c r="D829" s="131" t="n">
        <v>0</v>
      </c>
      <c r="E829" s="131" t="n">
        <v>38330</v>
      </c>
      <c r="F829" s="131" t="n">
        <v>0</v>
      </c>
      <c r="G829" s="131" t="n">
        <v>0</v>
      </c>
      <c r="H829" s="131" t="n">
        <v>0</v>
      </c>
      <c r="I829" s="131" t="n">
        <v>37645.3</v>
      </c>
      <c r="J829" s="131" t="n">
        <v>0</v>
      </c>
      <c r="K829" s="131" t="n">
        <v>33191.3</v>
      </c>
      <c r="L829" s="131" t="n">
        <v>37645.3</v>
      </c>
      <c r="M829" s="131" t="n">
        <v>936.718</v>
      </c>
      <c r="N829" s="131" t="n">
        <v>0</v>
      </c>
      <c r="O829" s="131" t="n">
        <v>7741.69</v>
      </c>
      <c r="P829" s="131" t="n">
        <v>89.5475</v>
      </c>
      <c r="Q829" s="131" t="n">
        <v>0</v>
      </c>
      <c r="R829" t="n">
        <v>40053.4</v>
      </c>
      <c r="S829" t="n">
        <v>39664.5</v>
      </c>
      <c r="T829" t="n">
        <v>24139.9</v>
      </c>
      <c r="U829" t="n">
        <v>0</v>
      </c>
      <c r="V829" t="n">
        <v>14577.6</v>
      </c>
      <c r="W829" t="n">
        <v>0</v>
      </c>
      <c r="X829" t="n">
        <v>0</v>
      </c>
      <c r="Y829" t="n">
        <v>0</v>
      </c>
      <c r="Z829" t="n">
        <v>30914.1</v>
      </c>
    </row>
    <row r="830" ht="15.75" customHeight="1" s="165">
      <c r="A830" s="131" t="n">
        <v>817</v>
      </c>
      <c r="B830" s="131" t="n">
        <v>0</v>
      </c>
      <c r="C830" s="131" t="n">
        <v>36576.9</v>
      </c>
      <c r="D830" s="131" t="n">
        <v>0</v>
      </c>
      <c r="E830" s="131" t="n">
        <v>39129.9</v>
      </c>
      <c r="F830" s="131" t="n">
        <v>0</v>
      </c>
      <c r="G830" s="131" t="n">
        <v>11.059</v>
      </c>
      <c r="H830" s="131" t="n">
        <v>0</v>
      </c>
      <c r="I830" s="131" t="n">
        <v>35215.5</v>
      </c>
      <c r="J830" s="131" t="n">
        <v>0</v>
      </c>
      <c r="K830" s="131" t="n">
        <v>39030.6</v>
      </c>
      <c r="L830" s="131" t="n">
        <v>35215.5</v>
      </c>
      <c r="M830" s="131" t="n">
        <v>169.404</v>
      </c>
      <c r="N830" s="131" t="n">
        <v>0</v>
      </c>
      <c r="O830" s="131" t="n">
        <v>2832.64</v>
      </c>
      <c r="P830" s="131" t="n">
        <v>468.796</v>
      </c>
      <c r="Q830" s="131" t="n">
        <v>0</v>
      </c>
      <c r="R830" t="n">
        <v>40053.4</v>
      </c>
      <c r="S830" t="n">
        <v>39706.8</v>
      </c>
      <c r="T830" t="n">
        <v>16202.8</v>
      </c>
      <c r="U830" t="n">
        <v>0</v>
      </c>
      <c r="V830" t="n">
        <v>13744.8</v>
      </c>
      <c r="W830" t="n">
        <v>4013.11</v>
      </c>
      <c r="X830" t="n">
        <v>0</v>
      </c>
      <c r="Y830" t="n">
        <v>0</v>
      </c>
      <c r="Z830" t="n">
        <v>19107.6</v>
      </c>
    </row>
    <row r="831" ht="15.75" customHeight="1" s="165">
      <c r="A831" s="131" t="n">
        <v>818</v>
      </c>
      <c r="B831" s="131" t="n">
        <v>0</v>
      </c>
      <c r="C831" s="131" t="n">
        <v>32477.2</v>
      </c>
      <c r="D831" s="131" t="n">
        <v>0</v>
      </c>
      <c r="E831" s="131" t="n">
        <v>37042.2</v>
      </c>
      <c r="F831" s="131" t="n">
        <v>0</v>
      </c>
      <c r="G831" s="131" t="n">
        <v>0</v>
      </c>
      <c r="H831" s="131" t="n">
        <v>0</v>
      </c>
      <c r="I831" s="131" t="n">
        <v>23034.5</v>
      </c>
      <c r="J831" s="131" t="n">
        <v>0</v>
      </c>
      <c r="K831" s="131" t="n">
        <v>16553.5</v>
      </c>
      <c r="L831" s="131" t="n">
        <v>23034.5</v>
      </c>
      <c r="M831" s="131" t="n">
        <v>1146.77</v>
      </c>
      <c r="N831" s="131" t="n">
        <v>0</v>
      </c>
      <c r="O831" s="131" t="n">
        <v>7791.94</v>
      </c>
      <c r="P831" s="131" t="n">
        <v>208.183</v>
      </c>
      <c r="Q831" s="131" t="n">
        <v>0</v>
      </c>
      <c r="R831" t="n">
        <v>40053.4</v>
      </c>
      <c r="S831" t="n">
        <v>39679.5</v>
      </c>
      <c r="T831" t="n">
        <v>18696.9</v>
      </c>
      <c r="U831" t="n">
        <v>0</v>
      </c>
      <c r="V831" t="n">
        <v>7137.21</v>
      </c>
      <c r="W831" t="n">
        <v>0</v>
      </c>
      <c r="X831" t="n">
        <v>0</v>
      </c>
      <c r="Y831" t="n">
        <v>0</v>
      </c>
      <c r="Z831" t="n">
        <v>5780.2</v>
      </c>
    </row>
    <row r="832" ht="15.75" customHeight="1" s="165">
      <c r="A832" s="131" t="n">
        <v>819</v>
      </c>
      <c r="B832" s="131" t="n">
        <v>0</v>
      </c>
      <c r="C832" s="131" t="n">
        <v>24368.4</v>
      </c>
      <c r="D832" s="131" t="n">
        <v>0</v>
      </c>
      <c r="E832" s="131" t="n">
        <v>36296.9</v>
      </c>
      <c r="F832" s="131" t="n">
        <v>0</v>
      </c>
      <c r="G832" s="131" t="n">
        <v>0</v>
      </c>
      <c r="H832" s="131" t="n">
        <v>0</v>
      </c>
      <c r="I832" s="131" t="n">
        <v>37546.9</v>
      </c>
      <c r="J832" s="131" t="n">
        <v>0</v>
      </c>
      <c r="K832" s="131" t="n">
        <v>26820.7</v>
      </c>
      <c r="L832" s="131" t="n">
        <v>37546.9</v>
      </c>
      <c r="M832" s="131" t="n">
        <v>321.81</v>
      </c>
      <c r="N832" s="131" t="n">
        <v>0</v>
      </c>
      <c r="O832" s="131" t="n">
        <v>30626.3</v>
      </c>
      <c r="P832" s="131" t="n">
        <v>0</v>
      </c>
      <c r="Q832" s="131" t="n">
        <v>0</v>
      </c>
      <c r="R832" t="n">
        <v>40049.9</v>
      </c>
      <c r="S832" t="n">
        <v>39709.5</v>
      </c>
      <c r="T832" t="n">
        <v>18019.7</v>
      </c>
      <c r="U832" t="n">
        <v>0</v>
      </c>
      <c r="V832" t="n">
        <v>3248.84</v>
      </c>
      <c r="W832" t="n">
        <v>0</v>
      </c>
      <c r="X832" t="n">
        <v>0</v>
      </c>
      <c r="Y832" t="n">
        <v>0</v>
      </c>
      <c r="Z832" t="n">
        <v>1913.83</v>
      </c>
    </row>
    <row r="833" ht="15.75" customHeight="1" s="165">
      <c r="A833" s="131" t="n">
        <v>820</v>
      </c>
      <c r="B833" s="131" t="n">
        <v>0</v>
      </c>
      <c r="C833" s="131" t="n">
        <v>26564.8</v>
      </c>
      <c r="D833" s="131" t="n">
        <v>0</v>
      </c>
      <c r="E833" s="131" t="n">
        <v>32927.9</v>
      </c>
      <c r="F833" s="131" t="n">
        <v>0</v>
      </c>
      <c r="G833" s="131" t="n">
        <v>0</v>
      </c>
      <c r="H833" s="131" t="n">
        <v>0</v>
      </c>
      <c r="I833" s="131" t="n">
        <v>32225.5</v>
      </c>
      <c r="J833" s="131" t="n">
        <v>0</v>
      </c>
      <c r="K833" s="131" t="n">
        <v>37440.2</v>
      </c>
      <c r="L833" s="131" t="n">
        <v>32225.5</v>
      </c>
      <c r="M833" s="131" t="n">
        <v>0</v>
      </c>
      <c r="N833" s="131" t="n">
        <v>0</v>
      </c>
      <c r="O833" s="131" t="n">
        <v>33425.8</v>
      </c>
      <c r="P833" s="131" t="n">
        <v>0</v>
      </c>
      <c r="Q833" s="131" t="n">
        <v>0</v>
      </c>
      <c r="R833" t="n">
        <v>40053.4</v>
      </c>
      <c r="S833" t="n">
        <v>40053.4</v>
      </c>
      <c r="T833" t="n">
        <v>20270</v>
      </c>
      <c r="U833" t="n">
        <v>0</v>
      </c>
      <c r="V833" t="n">
        <v>863.356</v>
      </c>
      <c r="W833" t="n">
        <v>14606.7</v>
      </c>
      <c r="X833" t="n">
        <v>0</v>
      </c>
      <c r="Y833" t="n">
        <v>0</v>
      </c>
      <c r="Z833" t="n">
        <v>18185.1</v>
      </c>
    </row>
    <row r="834" ht="15.75" customHeight="1" s="165">
      <c r="A834" s="131" t="n">
        <v>821</v>
      </c>
      <c r="B834" s="131" t="n">
        <v>0</v>
      </c>
      <c r="C834" s="131" t="n">
        <v>27243.4</v>
      </c>
      <c r="D834" s="131" t="n">
        <v>0</v>
      </c>
      <c r="E834" s="131" t="n">
        <v>24224.8</v>
      </c>
      <c r="F834" s="131" t="n">
        <v>0</v>
      </c>
      <c r="G834" s="131" t="n">
        <v>0</v>
      </c>
      <c r="H834" s="131" t="n">
        <v>0</v>
      </c>
      <c r="I834" s="131" t="n">
        <v>27850.5</v>
      </c>
      <c r="J834" s="131" t="n">
        <v>0</v>
      </c>
      <c r="K834" s="131" t="n">
        <v>17818.6</v>
      </c>
      <c r="L834" s="131" t="n">
        <v>27850.5</v>
      </c>
      <c r="M834" s="131" t="n">
        <v>0</v>
      </c>
      <c r="N834" s="131" t="n">
        <v>0</v>
      </c>
      <c r="O834" s="131" t="n">
        <v>34962.9</v>
      </c>
      <c r="P834" s="131" t="n">
        <v>0</v>
      </c>
      <c r="Q834" s="131" t="n">
        <v>0</v>
      </c>
      <c r="R834" t="n">
        <v>40030.5</v>
      </c>
      <c r="S834" t="n">
        <v>39955.6</v>
      </c>
      <c r="T834" t="n">
        <v>4806.38</v>
      </c>
      <c r="U834" t="n">
        <v>0</v>
      </c>
      <c r="V834" t="n">
        <v>2656.6</v>
      </c>
      <c r="W834" t="n">
        <v>40053.4</v>
      </c>
      <c r="X834" t="n">
        <v>0</v>
      </c>
      <c r="Y834" t="n">
        <v>818.921</v>
      </c>
      <c r="Z834" t="n">
        <v>17845.8</v>
      </c>
    </row>
    <row r="835" ht="15.75" customHeight="1" s="165">
      <c r="A835" s="131" t="n">
        <v>822</v>
      </c>
      <c r="B835" s="131" t="n">
        <v>0</v>
      </c>
      <c r="C835" s="131" t="n">
        <v>24257.4</v>
      </c>
      <c r="D835" s="131" t="n">
        <v>0</v>
      </c>
      <c r="E835" s="131" t="n">
        <v>27504.8</v>
      </c>
      <c r="F835" s="131" t="n">
        <v>0</v>
      </c>
      <c r="G835" s="131" t="n">
        <v>0</v>
      </c>
      <c r="H835" s="131" t="n">
        <v>0</v>
      </c>
      <c r="I835" s="131" t="n">
        <v>27182.2</v>
      </c>
      <c r="J835" s="131" t="n">
        <v>0</v>
      </c>
      <c r="K835" s="131" t="n">
        <v>8839.98</v>
      </c>
      <c r="L835" s="131" t="n">
        <v>27182.2</v>
      </c>
      <c r="M835" s="131" t="n">
        <v>518.312</v>
      </c>
      <c r="N835" s="131" t="n">
        <v>0</v>
      </c>
      <c r="O835" s="131" t="n">
        <v>32679.6</v>
      </c>
      <c r="P835" s="131" t="n">
        <v>0</v>
      </c>
      <c r="Q835" s="131" t="n">
        <v>0</v>
      </c>
      <c r="R835" t="n">
        <v>39835.2</v>
      </c>
      <c r="S835" t="n">
        <v>39782.2</v>
      </c>
      <c r="T835" t="n">
        <v>0</v>
      </c>
      <c r="U835" t="n">
        <v>0</v>
      </c>
      <c r="V835" t="n">
        <v>5633.69</v>
      </c>
      <c r="W835" t="n">
        <v>40053.4</v>
      </c>
      <c r="X835" t="n">
        <v>0</v>
      </c>
      <c r="Y835" t="n">
        <v>3509.45</v>
      </c>
      <c r="Z835" t="n">
        <v>10003.9</v>
      </c>
    </row>
    <row r="836" ht="15.75" customHeight="1" s="165">
      <c r="A836" s="131" t="n">
        <v>823</v>
      </c>
      <c r="B836" s="131" t="n">
        <v>0</v>
      </c>
      <c r="C836" s="131" t="n">
        <v>20855.1</v>
      </c>
      <c r="D836" s="131" t="n">
        <v>0</v>
      </c>
      <c r="E836" s="131" t="n">
        <v>30704.7</v>
      </c>
      <c r="F836" s="131" t="n">
        <v>0</v>
      </c>
      <c r="G836" s="131" t="n">
        <v>0</v>
      </c>
      <c r="H836" s="131" t="n">
        <v>0</v>
      </c>
      <c r="I836" s="131" t="n">
        <v>27407.5</v>
      </c>
      <c r="J836" s="131" t="n">
        <v>0</v>
      </c>
      <c r="K836" s="131" t="n">
        <v>7282.32</v>
      </c>
      <c r="L836" s="131" t="n">
        <v>27407.5</v>
      </c>
      <c r="M836" s="131" t="n">
        <v>0</v>
      </c>
      <c r="N836" s="131" t="n">
        <v>0</v>
      </c>
      <c r="O836" s="131" t="n">
        <v>36917.3</v>
      </c>
      <c r="P836" s="131" t="n">
        <v>0</v>
      </c>
      <c r="Q836" s="131" t="n">
        <v>0</v>
      </c>
      <c r="R836" t="n">
        <v>39426.6</v>
      </c>
      <c r="S836" t="n">
        <v>40050.9</v>
      </c>
      <c r="T836" t="n">
        <v>3100.65</v>
      </c>
      <c r="U836" t="n">
        <v>0</v>
      </c>
      <c r="V836" t="n">
        <v>8260.219999999999</v>
      </c>
      <c r="W836" t="n">
        <v>40053.4</v>
      </c>
      <c r="X836" t="n">
        <v>0</v>
      </c>
      <c r="Y836" t="n">
        <v>5736.91</v>
      </c>
      <c r="Z836" t="n">
        <v>706.408</v>
      </c>
    </row>
    <row r="837" ht="15.75" customHeight="1" s="165">
      <c r="A837" s="131" t="n">
        <v>824</v>
      </c>
      <c r="B837" s="131" t="n">
        <v>0.36248</v>
      </c>
      <c r="C837" s="131" t="n">
        <v>33854.4</v>
      </c>
      <c r="D837" s="131" t="n">
        <v>0.442127</v>
      </c>
      <c r="E837" s="131" t="n">
        <v>17578.6</v>
      </c>
      <c r="F837" s="131" t="n">
        <v>0.784947</v>
      </c>
      <c r="G837" s="131" t="n">
        <v>0</v>
      </c>
      <c r="H837" s="131" t="n">
        <v>0.0537375</v>
      </c>
      <c r="I837" s="131" t="n">
        <v>25363.5</v>
      </c>
      <c r="J837" s="131" t="n">
        <v>0.09578109999999999</v>
      </c>
      <c r="K837" s="131" t="n">
        <v>7819.42</v>
      </c>
      <c r="L837" s="131" t="n">
        <v>25363.5</v>
      </c>
      <c r="M837" s="131" t="n">
        <v>0</v>
      </c>
      <c r="N837" s="131" t="n">
        <v>0.066078</v>
      </c>
      <c r="O837" s="131" t="n">
        <v>35380</v>
      </c>
      <c r="P837" s="131" t="n">
        <v>0</v>
      </c>
      <c r="Q837" s="131" t="n">
        <v>0</v>
      </c>
      <c r="R837" t="n">
        <v>33414.4</v>
      </c>
      <c r="S837" t="n">
        <v>40053.4</v>
      </c>
      <c r="T837" t="n">
        <v>20094.3</v>
      </c>
      <c r="U837" t="n">
        <v>0.0580476</v>
      </c>
      <c r="V837" t="n">
        <v>7589.47</v>
      </c>
      <c r="W837" t="n">
        <v>40053.4</v>
      </c>
      <c r="X837" t="n">
        <v>0.0435819</v>
      </c>
      <c r="Y837" t="n">
        <v>4901.87</v>
      </c>
      <c r="Z837" t="n">
        <v>0</v>
      </c>
    </row>
    <row r="838" ht="15.75" customHeight="1" s="165">
      <c r="A838" s="131" t="n">
        <v>825</v>
      </c>
      <c r="B838" s="131" t="n">
        <v>1.67943</v>
      </c>
      <c r="C838" s="131" t="n">
        <v>28592.3</v>
      </c>
      <c r="D838" s="131" t="n">
        <v>1.73306</v>
      </c>
      <c r="E838" s="131" t="n">
        <v>20210.6</v>
      </c>
      <c r="F838" s="131" t="n">
        <v>0.9249000000000001</v>
      </c>
      <c r="G838" s="131" t="n">
        <v>0</v>
      </c>
      <c r="H838" s="131" t="n">
        <v>1.09419</v>
      </c>
      <c r="I838" s="131" t="n">
        <v>24522</v>
      </c>
      <c r="J838" s="131" t="n">
        <v>1.23883</v>
      </c>
      <c r="K838" s="131" t="n">
        <v>2546.7</v>
      </c>
      <c r="L838" s="131" t="n">
        <v>24522</v>
      </c>
      <c r="M838" s="131" t="n">
        <v>568.796</v>
      </c>
      <c r="N838" s="131" t="n">
        <v>0.210015</v>
      </c>
      <c r="O838" s="131" t="n">
        <v>33135.8</v>
      </c>
      <c r="P838" s="131" t="n">
        <v>0</v>
      </c>
      <c r="Q838" s="131" t="n">
        <v>0.318403</v>
      </c>
      <c r="R838" t="n">
        <v>15129.2</v>
      </c>
      <c r="S838" t="n">
        <v>40023</v>
      </c>
      <c r="T838" t="n">
        <v>10910.4</v>
      </c>
      <c r="U838" t="n">
        <v>1.23079</v>
      </c>
      <c r="V838" t="n">
        <v>6380.9</v>
      </c>
      <c r="W838" t="n">
        <v>40053.4</v>
      </c>
      <c r="X838" t="n">
        <v>1.39909</v>
      </c>
      <c r="Y838" t="n">
        <v>2748.79</v>
      </c>
      <c r="Z838" t="n">
        <v>0</v>
      </c>
    </row>
    <row r="839" ht="15.75" customHeight="1" s="165">
      <c r="A839" s="131" t="n">
        <v>826</v>
      </c>
      <c r="B839" s="131" t="n">
        <v>2.78757</v>
      </c>
      <c r="C839" s="131" t="n">
        <v>23329.7</v>
      </c>
      <c r="D839" s="131" t="n">
        <v>2.83917</v>
      </c>
      <c r="E839" s="131" t="n">
        <v>26438.4</v>
      </c>
      <c r="F839" s="131" t="n">
        <v>1.82076</v>
      </c>
      <c r="G839" s="131" t="n">
        <v>0</v>
      </c>
      <c r="H839" s="131" t="n">
        <v>1.86151</v>
      </c>
      <c r="I839" s="131" t="n">
        <v>19584.2</v>
      </c>
      <c r="J839" s="131" t="n">
        <v>2.33016</v>
      </c>
      <c r="K839" s="131" t="n">
        <v>0</v>
      </c>
      <c r="L839" s="131" t="n">
        <v>19584.2</v>
      </c>
      <c r="M839" s="131" t="n">
        <v>2027.09</v>
      </c>
      <c r="N839" s="131" t="n">
        <v>2.1996</v>
      </c>
      <c r="O839" s="131" t="n">
        <v>26909.7</v>
      </c>
      <c r="P839" s="131" t="n">
        <v>0</v>
      </c>
      <c r="Q839" s="131" t="n">
        <v>2.02396</v>
      </c>
      <c r="R839" t="n">
        <v>1063.01</v>
      </c>
      <c r="S839" t="n">
        <v>39309.6</v>
      </c>
      <c r="T839" t="n">
        <v>0</v>
      </c>
      <c r="U839" t="n">
        <v>1.87037</v>
      </c>
      <c r="V839" t="n">
        <v>624.463</v>
      </c>
      <c r="W839" t="n">
        <v>40053.4</v>
      </c>
      <c r="X839" t="n">
        <v>2.533</v>
      </c>
      <c r="Y839" t="n">
        <v>0</v>
      </c>
      <c r="Z839" t="n">
        <v>58.9368</v>
      </c>
    </row>
    <row r="840" ht="15.75" customHeight="1" s="165">
      <c r="A840" s="131" t="n">
        <v>827</v>
      </c>
      <c r="B840" s="131" t="n">
        <v>3.57169</v>
      </c>
      <c r="C840" s="131" t="n">
        <v>18525.9</v>
      </c>
      <c r="D840" s="131" t="n">
        <v>3.60779</v>
      </c>
      <c r="E840" s="131" t="n">
        <v>27313.6</v>
      </c>
      <c r="F840" s="131" t="n">
        <v>1.79957</v>
      </c>
      <c r="G840" s="131" t="n">
        <v>0</v>
      </c>
      <c r="H840" s="131" t="n">
        <v>0.75574</v>
      </c>
      <c r="I840" s="131" t="n">
        <v>19717.7</v>
      </c>
      <c r="J840" s="131" t="n">
        <v>3.11148</v>
      </c>
      <c r="K840" s="131" t="n">
        <v>0</v>
      </c>
      <c r="L840" s="131" t="n">
        <v>19717.7</v>
      </c>
      <c r="M840" s="131" t="n">
        <v>5350.74</v>
      </c>
      <c r="N840" s="131" t="n">
        <v>2.94421</v>
      </c>
      <c r="O840" s="131" t="n">
        <v>15699</v>
      </c>
      <c r="P840" s="131" t="n">
        <v>0</v>
      </c>
      <c r="Q840" s="131" t="n">
        <v>2.91232</v>
      </c>
      <c r="R840" t="n">
        <v>0</v>
      </c>
      <c r="S840" t="n">
        <v>33507</v>
      </c>
      <c r="T840" t="n">
        <v>0</v>
      </c>
      <c r="U840" t="n">
        <v>2.24505</v>
      </c>
      <c r="V840" t="n">
        <v>0</v>
      </c>
      <c r="W840" t="n">
        <v>40053.4</v>
      </c>
      <c r="X840" t="n">
        <v>3.33431</v>
      </c>
      <c r="Y840" t="n">
        <v>0</v>
      </c>
      <c r="Z840" t="n">
        <v>2233.03</v>
      </c>
    </row>
    <row r="841" ht="15.75" customHeight="1" s="165">
      <c r="A841" s="131" t="n">
        <v>828</v>
      </c>
      <c r="B841" s="131" t="n">
        <v>3.98061</v>
      </c>
      <c r="C841" s="131" t="n">
        <v>19786.4</v>
      </c>
      <c r="D841" s="131" t="n">
        <v>4.01815</v>
      </c>
      <c r="E841" s="131" t="n">
        <v>32255.7</v>
      </c>
      <c r="F841" s="131" t="n">
        <v>0.982369</v>
      </c>
      <c r="G841" s="131" t="n">
        <v>0</v>
      </c>
      <c r="H841" s="131" t="n">
        <v>0.954148</v>
      </c>
      <c r="I841" s="131" t="n">
        <v>11116.7</v>
      </c>
      <c r="J841" s="131" t="n">
        <v>2.46347</v>
      </c>
      <c r="K841" s="131" t="n">
        <v>0</v>
      </c>
      <c r="L841" s="131" t="n">
        <v>11116.7</v>
      </c>
      <c r="M841" s="131" t="n">
        <v>2225.77</v>
      </c>
      <c r="N841" s="131" t="n">
        <v>2.18413</v>
      </c>
      <c r="O841" s="131" t="n">
        <v>20753.5</v>
      </c>
      <c r="P841" s="131" t="n">
        <v>0</v>
      </c>
      <c r="Q841" s="131" t="n">
        <v>3.44785</v>
      </c>
      <c r="R841" t="n">
        <v>1341.14</v>
      </c>
      <c r="S841" t="n">
        <v>35279.2</v>
      </c>
      <c r="T841" t="n">
        <v>0</v>
      </c>
      <c r="U841" t="n">
        <v>2.36461</v>
      </c>
      <c r="V841" t="n">
        <v>0</v>
      </c>
      <c r="W841" t="n">
        <v>40053.4</v>
      </c>
      <c r="X841" t="n">
        <v>3.75852</v>
      </c>
      <c r="Y841" t="n">
        <v>0</v>
      </c>
      <c r="Z841" t="n">
        <v>6552.18</v>
      </c>
    </row>
    <row r="842" ht="15.75" customHeight="1" s="165">
      <c r="A842" s="131" t="n">
        <v>829</v>
      </c>
      <c r="B842" s="131" t="n">
        <v>4.05123</v>
      </c>
      <c r="C842" s="131" t="n">
        <v>15844.2</v>
      </c>
      <c r="D842" s="131" t="n">
        <v>4.10929</v>
      </c>
      <c r="E842" s="131" t="n">
        <v>23730.2</v>
      </c>
      <c r="F842" s="131" t="n">
        <v>0.548644</v>
      </c>
      <c r="G842" s="131" t="n">
        <v>0</v>
      </c>
      <c r="H842" s="131" t="n">
        <v>0.89937</v>
      </c>
      <c r="I842" s="131" t="n">
        <v>14706.5</v>
      </c>
      <c r="J842" s="131" t="n">
        <v>2.05201</v>
      </c>
      <c r="K842" s="131" t="n">
        <v>0</v>
      </c>
      <c r="L842" s="131" t="n">
        <v>14706.5</v>
      </c>
      <c r="M842" s="131" t="n">
        <v>678.217</v>
      </c>
      <c r="N842" s="131" t="n">
        <v>3.56253</v>
      </c>
      <c r="O842" s="131" t="n">
        <v>25440</v>
      </c>
      <c r="P842" s="131" t="n">
        <v>269.817</v>
      </c>
      <c r="Q842" s="131" t="n">
        <v>3.61514</v>
      </c>
      <c r="R842" t="n">
        <v>8536.59</v>
      </c>
      <c r="S842" t="n">
        <v>37540.7</v>
      </c>
      <c r="T842" t="n">
        <v>162.376</v>
      </c>
      <c r="U842" t="n">
        <v>2.21182</v>
      </c>
      <c r="V842" t="n">
        <v>0</v>
      </c>
      <c r="W842" t="n">
        <v>40053.4</v>
      </c>
      <c r="X842" t="n">
        <v>3.80974</v>
      </c>
      <c r="Y842" t="n">
        <v>0</v>
      </c>
      <c r="Z842" t="n">
        <v>9920.309999999999</v>
      </c>
    </row>
    <row r="843" ht="15.75" customHeight="1" s="165">
      <c r="A843" s="131" t="n">
        <v>830</v>
      </c>
      <c r="B843" s="131" t="n">
        <v>3.78529</v>
      </c>
      <c r="C843" s="131" t="n">
        <v>11817</v>
      </c>
      <c r="D843" s="131" t="n">
        <v>3.84382</v>
      </c>
      <c r="E843" s="131" t="n">
        <v>13320.7</v>
      </c>
      <c r="F843" s="131" t="n">
        <v>0.52506</v>
      </c>
      <c r="G843" s="131" t="n">
        <v>1424.99</v>
      </c>
      <c r="H843" s="131" t="n">
        <v>1.3791</v>
      </c>
      <c r="I843" s="131" t="n">
        <v>10143.6</v>
      </c>
      <c r="J843" s="131" t="n">
        <v>1.0062</v>
      </c>
      <c r="K843" s="131" t="n">
        <v>0</v>
      </c>
      <c r="L843" s="131" t="n">
        <v>10143.6</v>
      </c>
      <c r="M843" s="131" t="n">
        <v>2512.4</v>
      </c>
      <c r="N843" s="131" t="n">
        <v>3.385</v>
      </c>
      <c r="O843" s="131" t="n">
        <v>34185</v>
      </c>
      <c r="P843" s="131" t="n">
        <v>990.616</v>
      </c>
      <c r="Q843" s="131" t="n">
        <v>3.44992</v>
      </c>
      <c r="R843" t="n">
        <v>12539.3</v>
      </c>
      <c r="S843" t="n">
        <v>37459</v>
      </c>
      <c r="T843" t="n">
        <v>3188.37</v>
      </c>
      <c r="U843" t="n">
        <v>2.21302</v>
      </c>
      <c r="V843" t="n">
        <v>0</v>
      </c>
      <c r="W843" t="n">
        <v>40053.4</v>
      </c>
      <c r="X843" t="n">
        <v>3.50581</v>
      </c>
      <c r="Y843" t="n">
        <v>0</v>
      </c>
      <c r="Z843" t="n">
        <v>10876.4</v>
      </c>
    </row>
    <row r="844" ht="15.75" customHeight="1" s="165">
      <c r="A844" s="131" t="n">
        <v>831</v>
      </c>
      <c r="B844" s="131" t="n">
        <v>2.60327</v>
      </c>
      <c r="C844" s="131" t="n">
        <v>11216.3</v>
      </c>
      <c r="D844" s="131" t="n">
        <v>3.28478</v>
      </c>
      <c r="E844" s="131" t="n">
        <v>13787.7</v>
      </c>
      <c r="F844" s="131" t="n">
        <v>0.615658</v>
      </c>
      <c r="G844" s="131" t="n">
        <v>3338.37</v>
      </c>
      <c r="H844" s="131" t="n">
        <v>2.69806</v>
      </c>
      <c r="I844" s="131" t="n">
        <v>10317.3</v>
      </c>
      <c r="J844" s="131" t="n">
        <v>0.60991</v>
      </c>
      <c r="K844" s="131" t="n">
        <v>0</v>
      </c>
      <c r="L844" s="131" t="n">
        <v>10317.3</v>
      </c>
      <c r="M844" s="131" t="n">
        <v>702.516</v>
      </c>
      <c r="N844" s="131" t="n">
        <v>2.94308</v>
      </c>
      <c r="O844" s="131" t="n">
        <v>36724.3</v>
      </c>
      <c r="P844" s="131" t="n">
        <v>1535.27</v>
      </c>
      <c r="Q844" s="131" t="n">
        <v>2.92947</v>
      </c>
      <c r="R844" t="n">
        <v>11042.8</v>
      </c>
      <c r="S844" t="n">
        <v>35829.5</v>
      </c>
      <c r="T844" t="n">
        <v>2056.46</v>
      </c>
      <c r="U844" t="n">
        <v>1.61089</v>
      </c>
      <c r="V844" t="n">
        <v>0</v>
      </c>
      <c r="W844" t="n">
        <v>40053.4</v>
      </c>
      <c r="X844" t="n">
        <v>2.85714</v>
      </c>
      <c r="Y844" t="n">
        <v>0</v>
      </c>
      <c r="Z844" t="n">
        <v>10897.8</v>
      </c>
    </row>
    <row r="845" ht="15.75" customHeight="1" s="165">
      <c r="A845" s="131" t="n">
        <v>832</v>
      </c>
      <c r="B845" s="131" t="n">
        <v>1.72669</v>
      </c>
      <c r="C845" s="131" t="n">
        <v>8247.379999999999</v>
      </c>
      <c r="D845" s="131" t="n">
        <v>1.69934</v>
      </c>
      <c r="E845" s="131" t="n">
        <v>10573.8</v>
      </c>
      <c r="F845" s="131" t="n">
        <v>0.393555</v>
      </c>
      <c r="G845" s="131" t="n">
        <v>1729.79</v>
      </c>
      <c r="H845" s="131" t="n">
        <v>0.54416</v>
      </c>
      <c r="I845" s="131" t="n">
        <v>5336.62</v>
      </c>
      <c r="J845" s="131" t="n">
        <v>2.3203</v>
      </c>
      <c r="K845" s="131" t="n">
        <v>713.782</v>
      </c>
      <c r="L845" s="131" t="n">
        <v>5336.62</v>
      </c>
      <c r="M845" s="131" t="n">
        <v>2971.96</v>
      </c>
      <c r="N845" s="131" t="n">
        <v>2.18955</v>
      </c>
      <c r="O845" s="131" t="n">
        <v>40053.4</v>
      </c>
      <c r="P845" s="131" t="n">
        <v>3673.49</v>
      </c>
      <c r="Q845" s="131" t="n">
        <v>2.06282</v>
      </c>
      <c r="R845" t="n">
        <v>9593.9</v>
      </c>
      <c r="S845" t="n">
        <v>32533.3</v>
      </c>
      <c r="T845" t="n">
        <v>1829.35</v>
      </c>
      <c r="U845" t="n">
        <v>1.14173</v>
      </c>
      <c r="V845" t="n">
        <v>0</v>
      </c>
      <c r="W845" t="n">
        <v>39473.5</v>
      </c>
      <c r="X845" t="n">
        <v>1.87473</v>
      </c>
      <c r="Y845" t="n">
        <v>0</v>
      </c>
      <c r="Z845" t="n">
        <v>13712.2</v>
      </c>
    </row>
    <row r="846" ht="15.75" customHeight="1" s="165">
      <c r="A846" s="131" t="n">
        <v>833</v>
      </c>
      <c r="B846" s="131" t="n">
        <v>0.646219</v>
      </c>
      <c r="C846" s="131" t="n">
        <v>8675.540000000001</v>
      </c>
      <c r="D846" s="131" t="n">
        <v>0.757953</v>
      </c>
      <c r="E846" s="131" t="n">
        <v>7029.92</v>
      </c>
      <c r="F846" s="131" t="n">
        <v>0.050309</v>
      </c>
      <c r="G846" s="131" t="n">
        <v>4109.67</v>
      </c>
      <c r="H846" s="131" t="n">
        <v>0.228431</v>
      </c>
      <c r="I846" s="131" t="n">
        <v>2595.79</v>
      </c>
      <c r="J846" s="131" t="n">
        <v>1.2648</v>
      </c>
      <c r="K846" s="131" t="n">
        <v>3159.61</v>
      </c>
      <c r="L846" s="131" t="n">
        <v>2595.79</v>
      </c>
      <c r="M846" s="131" t="n">
        <v>4107.58</v>
      </c>
      <c r="N846" s="131" t="n">
        <v>1.15264</v>
      </c>
      <c r="O846" s="131" t="n">
        <v>40053.4</v>
      </c>
      <c r="P846" s="131" t="n">
        <v>5890.69</v>
      </c>
      <c r="Q846" s="131" t="n">
        <v>0.914538</v>
      </c>
      <c r="R846" t="n">
        <v>7028.65</v>
      </c>
      <c r="S846" t="n">
        <v>36442.1</v>
      </c>
      <c r="T846" t="n">
        <v>1683.06</v>
      </c>
      <c r="U846" t="n">
        <v>0.434857</v>
      </c>
      <c r="V846" t="n">
        <v>0</v>
      </c>
      <c r="W846" t="n">
        <v>38274.7</v>
      </c>
      <c r="X846" t="n">
        <v>0.656683</v>
      </c>
      <c r="Y846" t="n">
        <v>0</v>
      </c>
      <c r="Z846" t="n">
        <v>17842.7</v>
      </c>
    </row>
    <row r="847" ht="15.75" customHeight="1" s="165">
      <c r="A847" s="131" t="n">
        <v>834</v>
      </c>
      <c r="B847" s="131" t="n">
        <v>0</v>
      </c>
      <c r="C847" s="131" t="n">
        <v>7702.06</v>
      </c>
      <c r="D847" s="131" t="n">
        <v>0</v>
      </c>
      <c r="E847" s="131" t="n">
        <v>11308.7</v>
      </c>
      <c r="F847" s="131" t="n">
        <v>0</v>
      </c>
      <c r="G847" s="131" t="n">
        <v>3839.47</v>
      </c>
      <c r="H847" s="131" t="n">
        <v>0</v>
      </c>
      <c r="I847" s="131" t="n">
        <v>1126.2</v>
      </c>
      <c r="J847" s="131" t="n">
        <v>0.116814</v>
      </c>
      <c r="K847" s="131" t="n">
        <v>10434.1</v>
      </c>
      <c r="L847" s="131" t="n">
        <v>1126.2</v>
      </c>
      <c r="M847" s="131" t="n">
        <v>17794.2</v>
      </c>
      <c r="N847" s="131" t="n">
        <v>0.06555859999999999</v>
      </c>
      <c r="O847" s="131" t="n">
        <v>40053.4</v>
      </c>
      <c r="P847" s="131" t="n">
        <v>6993.05</v>
      </c>
      <c r="Q847" s="131" t="n">
        <v>0</v>
      </c>
      <c r="R847" t="n">
        <v>5349.18</v>
      </c>
      <c r="S847" t="n">
        <v>38214.5</v>
      </c>
      <c r="T847" t="n">
        <v>1371.72</v>
      </c>
      <c r="U847" t="n">
        <v>0</v>
      </c>
      <c r="V847" t="n">
        <v>0</v>
      </c>
      <c r="W847" t="n">
        <v>36034.8</v>
      </c>
      <c r="X847" t="n">
        <v>0</v>
      </c>
      <c r="Y847" t="n">
        <v>0</v>
      </c>
      <c r="Z847" t="n">
        <v>22337</v>
      </c>
    </row>
    <row r="848" ht="15.75" customHeight="1" s="165">
      <c r="A848" s="131" t="n">
        <v>835</v>
      </c>
      <c r="B848" s="131" t="n">
        <v>0</v>
      </c>
      <c r="C848" s="131" t="n">
        <v>6586.5</v>
      </c>
      <c r="D848" s="131" t="n">
        <v>0</v>
      </c>
      <c r="E848" s="131" t="n">
        <v>16948.7</v>
      </c>
      <c r="F848" s="131" t="n">
        <v>0</v>
      </c>
      <c r="G848" s="131" t="n">
        <v>1724.99</v>
      </c>
      <c r="H848" s="131" t="n">
        <v>0</v>
      </c>
      <c r="I848" s="131" t="n">
        <v>1513.95</v>
      </c>
      <c r="J848" s="131" t="n">
        <v>0</v>
      </c>
      <c r="K848" s="131" t="n">
        <v>14716.5</v>
      </c>
      <c r="L848" s="131" t="n">
        <v>1513.95</v>
      </c>
      <c r="M848" s="131" t="n">
        <v>10586.1</v>
      </c>
      <c r="N848" s="131" t="n">
        <v>0</v>
      </c>
      <c r="O848" s="131" t="n">
        <v>40053.4</v>
      </c>
      <c r="P848" s="131" t="n">
        <v>9771.02</v>
      </c>
      <c r="Q848" s="131" t="n">
        <v>0</v>
      </c>
      <c r="R848" t="n">
        <v>6578.59</v>
      </c>
      <c r="S848" t="n">
        <v>39865.2</v>
      </c>
      <c r="T848" t="n">
        <v>867.545</v>
      </c>
      <c r="U848" t="n">
        <v>0</v>
      </c>
      <c r="V848" t="n">
        <v>370.237</v>
      </c>
      <c r="W848" t="n">
        <v>37390.3</v>
      </c>
      <c r="X848" t="n">
        <v>0</v>
      </c>
      <c r="Y848" t="n">
        <v>0</v>
      </c>
      <c r="Z848" t="n">
        <v>23117.5</v>
      </c>
    </row>
    <row r="849" ht="15.75" customHeight="1" s="165">
      <c r="A849" s="131" t="n">
        <v>836</v>
      </c>
      <c r="B849" s="131" t="n">
        <v>0</v>
      </c>
      <c r="C849" s="131" t="n">
        <v>5596.44</v>
      </c>
      <c r="D849" s="131" t="n">
        <v>0</v>
      </c>
      <c r="E849" s="131" t="n">
        <v>14886.7</v>
      </c>
      <c r="F849" s="131" t="n">
        <v>0</v>
      </c>
      <c r="G849" s="131" t="n">
        <v>496.846</v>
      </c>
      <c r="H849" s="131" t="n">
        <v>0</v>
      </c>
      <c r="I849" s="131" t="n">
        <v>0</v>
      </c>
      <c r="J849" s="131" t="n">
        <v>0</v>
      </c>
      <c r="K849" s="131" t="n">
        <v>15657.2</v>
      </c>
      <c r="L849" s="131" t="n">
        <v>0</v>
      </c>
      <c r="M849" s="131" t="n">
        <v>25591.6</v>
      </c>
      <c r="N849" s="131" t="n">
        <v>0</v>
      </c>
      <c r="O849" s="131" t="n">
        <v>40053.4</v>
      </c>
      <c r="P849" s="131" t="n">
        <v>19470.2</v>
      </c>
      <c r="Q849" s="131" t="n">
        <v>0</v>
      </c>
      <c r="R849" t="n">
        <v>6276.1</v>
      </c>
      <c r="S849" t="n">
        <v>40053.4</v>
      </c>
      <c r="T849" t="n">
        <v>775.388</v>
      </c>
      <c r="U849" t="n">
        <v>0</v>
      </c>
      <c r="V849" t="n">
        <v>610.345</v>
      </c>
      <c r="W849" t="n">
        <v>35859.1</v>
      </c>
      <c r="X849" t="n">
        <v>0</v>
      </c>
      <c r="Y849" t="n">
        <v>1150.5</v>
      </c>
      <c r="Z849" t="n">
        <v>23695.2</v>
      </c>
    </row>
    <row r="850" ht="15.75" customHeight="1" s="165">
      <c r="A850" s="131" t="n">
        <v>837</v>
      </c>
      <c r="B850" s="131" t="n">
        <v>0</v>
      </c>
      <c r="C850" s="131" t="n">
        <v>2771.75</v>
      </c>
      <c r="D850" s="131" t="n">
        <v>0</v>
      </c>
      <c r="E850" s="131" t="n">
        <v>23739.6</v>
      </c>
      <c r="F850" s="131" t="n">
        <v>0</v>
      </c>
      <c r="G850" s="131" t="n">
        <v>0</v>
      </c>
      <c r="H850" s="131" t="n">
        <v>0</v>
      </c>
      <c r="I850" s="131" t="n">
        <v>0</v>
      </c>
      <c r="J850" s="131" t="n">
        <v>0</v>
      </c>
      <c r="K850" s="131" t="n">
        <v>15999.3</v>
      </c>
      <c r="L850" s="131" t="n">
        <v>0</v>
      </c>
      <c r="M850" s="131" t="n">
        <v>13047.3</v>
      </c>
      <c r="N850" s="131" t="n">
        <v>0</v>
      </c>
      <c r="O850" s="131" t="n">
        <v>40053.4</v>
      </c>
      <c r="P850" s="131" t="n">
        <v>23234.5</v>
      </c>
      <c r="Q850" s="131" t="n">
        <v>0</v>
      </c>
      <c r="R850" t="n">
        <v>6241.21</v>
      </c>
      <c r="S850" t="n">
        <v>40053.4</v>
      </c>
      <c r="T850" t="n">
        <v>0</v>
      </c>
      <c r="U850" t="n">
        <v>0</v>
      </c>
      <c r="V850" t="n">
        <v>265.268</v>
      </c>
      <c r="W850" t="n">
        <v>35842.9</v>
      </c>
      <c r="X850" t="n">
        <v>0</v>
      </c>
      <c r="Y850" t="n">
        <v>731.318</v>
      </c>
      <c r="Z850" t="n">
        <v>18197.6</v>
      </c>
    </row>
    <row r="851" ht="15.75" customHeight="1" s="165">
      <c r="A851" s="131" t="n">
        <v>838</v>
      </c>
      <c r="B851" s="131" t="n">
        <v>0</v>
      </c>
      <c r="C851" s="131" t="n">
        <v>6701.49</v>
      </c>
      <c r="D851" s="131" t="n">
        <v>0</v>
      </c>
      <c r="E851" s="131" t="n">
        <v>32973.8</v>
      </c>
      <c r="F851" s="131" t="n">
        <v>0</v>
      </c>
      <c r="G851" s="131" t="n">
        <v>0</v>
      </c>
      <c r="H851" s="131" t="n">
        <v>0</v>
      </c>
      <c r="I851" s="131" t="n">
        <v>0</v>
      </c>
      <c r="J851" s="131" t="n">
        <v>0</v>
      </c>
      <c r="K851" s="131" t="n">
        <v>19407.4</v>
      </c>
      <c r="L851" s="131" t="n">
        <v>0</v>
      </c>
      <c r="M851" s="131" t="n">
        <v>6650.01</v>
      </c>
      <c r="N851" s="131" t="n">
        <v>0</v>
      </c>
      <c r="O851" s="131" t="n">
        <v>40053.4</v>
      </c>
      <c r="P851" s="131" t="n">
        <v>25056.7</v>
      </c>
      <c r="Q851" s="131" t="n">
        <v>0</v>
      </c>
      <c r="R851" t="n">
        <v>9338.83</v>
      </c>
      <c r="S851" t="n">
        <v>40053.4</v>
      </c>
      <c r="T851" t="n">
        <v>6645.05</v>
      </c>
      <c r="U851" t="n">
        <v>0</v>
      </c>
      <c r="V851" t="n">
        <v>4354.71</v>
      </c>
      <c r="W851" t="n">
        <v>14610.8</v>
      </c>
      <c r="X851" t="n">
        <v>0</v>
      </c>
      <c r="Y851" t="n">
        <v>0</v>
      </c>
      <c r="Z851" t="n">
        <v>5666.87</v>
      </c>
    </row>
    <row r="852" ht="15.75" customHeight="1" s="165">
      <c r="A852" s="131" t="n">
        <v>839</v>
      </c>
      <c r="B852" s="131" t="n">
        <v>0</v>
      </c>
      <c r="C852" s="131" t="n">
        <v>7731.36</v>
      </c>
      <c r="D852" s="131" t="n">
        <v>0</v>
      </c>
      <c r="E852" s="131" t="n">
        <v>28423.5</v>
      </c>
      <c r="F852" s="131" t="n">
        <v>0</v>
      </c>
      <c r="G852" s="131" t="n">
        <v>0</v>
      </c>
      <c r="H852" s="131" t="n">
        <v>0</v>
      </c>
      <c r="I852" s="131" t="n">
        <v>0</v>
      </c>
      <c r="J852" s="131" t="n">
        <v>0</v>
      </c>
      <c r="K852" s="131" t="n">
        <v>20064.4</v>
      </c>
      <c r="L852" s="131" t="n">
        <v>0</v>
      </c>
      <c r="M852" s="131" t="n">
        <v>9924.91</v>
      </c>
      <c r="N852" s="131" t="n">
        <v>0</v>
      </c>
      <c r="O852" s="131" t="n">
        <v>40053.4</v>
      </c>
      <c r="P852" s="131" t="n">
        <v>30094.5</v>
      </c>
      <c r="Q852" s="131" t="n">
        <v>0</v>
      </c>
      <c r="R852" t="n">
        <v>11861.5</v>
      </c>
      <c r="S852" t="n">
        <v>40053.4</v>
      </c>
      <c r="T852" t="n">
        <v>13199.2</v>
      </c>
      <c r="U852" t="n">
        <v>0</v>
      </c>
      <c r="V852" t="n">
        <v>5623.94</v>
      </c>
      <c r="W852" t="n">
        <v>8918.440000000001</v>
      </c>
      <c r="X852" t="n">
        <v>0</v>
      </c>
      <c r="Y852" t="n">
        <v>950.338</v>
      </c>
      <c r="Z852" t="n">
        <v>4902.11</v>
      </c>
    </row>
    <row r="853" ht="15.75" customHeight="1" s="165">
      <c r="A853" s="131" t="n">
        <v>840</v>
      </c>
      <c r="B853" s="131" t="n">
        <v>0</v>
      </c>
      <c r="C853" s="131" t="n">
        <v>7910.45</v>
      </c>
      <c r="D853" s="131" t="n">
        <v>0</v>
      </c>
      <c r="E853" s="131" t="n">
        <v>25551.7</v>
      </c>
      <c r="F853" s="131" t="n">
        <v>0</v>
      </c>
      <c r="G853" s="131" t="n">
        <v>0</v>
      </c>
      <c r="H853" s="131" t="n">
        <v>0</v>
      </c>
      <c r="I853" s="131" t="n">
        <v>0</v>
      </c>
      <c r="J853" s="131" t="n">
        <v>0</v>
      </c>
      <c r="K853" s="131" t="n">
        <v>25537.5</v>
      </c>
      <c r="L853" s="131" t="n">
        <v>0</v>
      </c>
      <c r="M853" s="131" t="n">
        <v>12261.8</v>
      </c>
      <c r="N853" s="131" t="n">
        <v>0</v>
      </c>
      <c r="O853" s="131" t="n">
        <v>40053.4</v>
      </c>
      <c r="P853" s="131" t="n">
        <v>29275.9</v>
      </c>
      <c r="Q853" s="131" t="n">
        <v>0</v>
      </c>
      <c r="R853" t="n">
        <v>8998.75</v>
      </c>
      <c r="S853" t="n">
        <v>40053.4</v>
      </c>
      <c r="T853" t="n">
        <v>9864.07</v>
      </c>
      <c r="U853" t="n">
        <v>0</v>
      </c>
      <c r="V853" t="n">
        <v>2402.83</v>
      </c>
      <c r="W853" t="n">
        <v>3327.9</v>
      </c>
      <c r="X853" t="n">
        <v>0</v>
      </c>
      <c r="Y853" t="n">
        <v>2210.88</v>
      </c>
      <c r="Z853" t="n">
        <v>1392.25</v>
      </c>
    </row>
    <row r="854" ht="15.75" customHeight="1" s="165">
      <c r="A854" s="131" t="n">
        <v>841</v>
      </c>
      <c r="B854" s="131" t="n">
        <v>0</v>
      </c>
      <c r="C854" s="131" t="n">
        <v>4354.01</v>
      </c>
      <c r="D854" s="131" t="n">
        <v>0</v>
      </c>
      <c r="E854" s="131" t="n">
        <v>16268</v>
      </c>
      <c r="F854" s="131" t="n">
        <v>0</v>
      </c>
      <c r="G854" s="131" t="n">
        <v>0</v>
      </c>
      <c r="H854" s="131" t="n">
        <v>0</v>
      </c>
      <c r="I854" s="131" t="n">
        <v>0</v>
      </c>
      <c r="J854" s="131" t="n">
        <v>0</v>
      </c>
      <c r="K854" s="131" t="n">
        <v>24079.3</v>
      </c>
      <c r="L854" s="131" t="n">
        <v>0</v>
      </c>
      <c r="M854" s="131" t="n">
        <v>11775.7</v>
      </c>
      <c r="N854" s="131" t="n">
        <v>0</v>
      </c>
      <c r="O854" s="131" t="n">
        <v>40053.4</v>
      </c>
      <c r="P854" s="131" t="n">
        <v>27052.5</v>
      </c>
      <c r="Q854" s="131" t="n">
        <v>0</v>
      </c>
      <c r="R854" t="n">
        <v>7099.62</v>
      </c>
      <c r="S854" t="n">
        <v>40053.4</v>
      </c>
      <c r="T854" t="n">
        <v>6850.12</v>
      </c>
      <c r="U854" t="n">
        <v>0</v>
      </c>
      <c r="V854" t="n">
        <v>848.431</v>
      </c>
      <c r="W854" t="n">
        <v>2115.91</v>
      </c>
      <c r="X854" t="n">
        <v>0</v>
      </c>
      <c r="Y854" t="n">
        <v>2478.12</v>
      </c>
      <c r="Z854" t="n">
        <v>0</v>
      </c>
    </row>
    <row r="855" ht="15.75" customHeight="1" s="165">
      <c r="A855" s="131" t="n">
        <v>842</v>
      </c>
      <c r="B855" s="131" t="n">
        <v>0</v>
      </c>
      <c r="C855" s="131" t="n">
        <v>43.1366</v>
      </c>
      <c r="D855" s="131" t="n">
        <v>0</v>
      </c>
      <c r="E855" s="131" t="n">
        <v>10930.2</v>
      </c>
      <c r="F855" s="131" t="n">
        <v>0</v>
      </c>
      <c r="G855" s="131" t="n">
        <v>0</v>
      </c>
      <c r="H855" s="131" t="n">
        <v>0</v>
      </c>
      <c r="I855" s="131" t="n">
        <v>0</v>
      </c>
      <c r="J855" s="131" t="n">
        <v>0</v>
      </c>
      <c r="K855" s="131" t="n">
        <v>21658.1</v>
      </c>
      <c r="L855" s="131" t="n">
        <v>0</v>
      </c>
      <c r="M855" s="131" t="n">
        <v>3257.71</v>
      </c>
      <c r="N855" s="131" t="n">
        <v>0</v>
      </c>
      <c r="O855" s="131" t="n">
        <v>40053.4</v>
      </c>
      <c r="P855" s="131" t="n">
        <v>26584.2</v>
      </c>
      <c r="Q855" s="131" t="n">
        <v>0</v>
      </c>
      <c r="R855" t="n">
        <v>10567</v>
      </c>
      <c r="S855" t="n">
        <v>40053.4</v>
      </c>
      <c r="T855" t="n">
        <v>9671.67</v>
      </c>
      <c r="U855" t="n">
        <v>0</v>
      </c>
      <c r="V855" t="n">
        <v>0</v>
      </c>
      <c r="W855" t="n">
        <v>502.814</v>
      </c>
      <c r="X855" t="n">
        <v>0</v>
      </c>
      <c r="Y855" t="n">
        <v>4446.42</v>
      </c>
      <c r="Z855" t="n">
        <v>424.955</v>
      </c>
    </row>
    <row r="856" ht="15.75" customHeight="1" s="165">
      <c r="A856" s="131" t="n">
        <v>843</v>
      </c>
      <c r="B856" s="131" t="n">
        <v>0</v>
      </c>
      <c r="C856" s="131" t="n">
        <v>0</v>
      </c>
      <c r="D856" s="131" t="n">
        <v>0</v>
      </c>
      <c r="E856" s="131" t="n">
        <v>9702.65</v>
      </c>
      <c r="F856" s="131" t="n">
        <v>0</v>
      </c>
      <c r="G856" s="131" t="n">
        <v>0</v>
      </c>
      <c r="H856" s="131" t="n">
        <v>0</v>
      </c>
      <c r="I856" s="131" t="n">
        <v>0</v>
      </c>
      <c r="J856" s="131" t="n">
        <v>0</v>
      </c>
      <c r="K856" s="131" t="n">
        <v>22616.9</v>
      </c>
      <c r="L856" s="131" t="n">
        <v>0</v>
      </c>
      <c r="M856" s="131" t="n">
        <v>3637.48</v>
      </c>
      <c r="N856" s="131" t="n">
        <v>0</v>
      </c>
      <c r="O856" s="131" t="n">
        <v>40053.4</v>
      </c>
      <c r="P856" s="131" t="n">
        <v>24786.4</v>
      </c>
      <c r="Q856" s="131" t="n">
        <v>0</v>
      </c>
      <c r="R856" t="n">
        <v>21085.2</v>
      </c>
      <c r="S856" t="n">
        <v>40053.4</v>
      </c>
      <c r="T856" t="n">
        <v>17439.6</v>
      </c>
      <c r="U856" t="n">
        <v>0</v>
      </c>
      <c r="V856" t="n">
        <v>2166.28</v>
      </c>
      <c r="W856" t="n">
        <v>0</v>
      </c>
      <c r="X856" t="n">
        <v>0</v>
      </c>
      <c r="Y856" t="n">
        <v>5666.12</v>
      </c>
      <c r="Z856" t="n">
        <v>1769.96</v>
      </c>
    </row>
    <row r="857" ht="15.75" customHeight="1" s="165">
      <c r="A857" s="131" t="n">
        <v>844</v>
      </c>
      <c r="B857" s="131" t="n">
        <v>0</v>
      </c>
      <c r="C857" s="131" t="n">
        <v>1028.09</v>
      </c>
      <c r="D857" s="131" t="n">
        <v>0</v>
      </c>
      <c r="E857" s="131" t="n">
        <v>14052</v>
      </c>
      <c r="F857" s="131" t="n">
        <v>0</v>
      </c>
      <c r="G857" s="131" t="n">
        <v>0</v>
      </c>
      <c r="H857" s="131" t="n">
        <v>0</v>
      </c>
      <c r="I857" s="131" t="n">
        <v>0</v>
      </c>
      <c r="J857" s="131" t="n">
        <v>0</v>
      </c>
      <c r="K857" s="131" t="n">
        <v>28149.2</v>
      </c>
      <c r="L857" s="131" t="n">
        <v>0</v>
      </c>
      <c r="M857" s="131" t="n">
        <v>5149.07</v>
      </c>
      <c r="N857" s="131" t="n">
        <v>0</v>
      </c>
      <c r="O857" s="131" t="n">
        <v>40053.4</v>
      </c>
      <c r="P857" s="131" t="n">
        <v>17991.4</v>
      </c>
      <c r="Q857" s="131" t="n">
        <v>0</v>
      </c>
      <c r="R857" t="n">
        <v>17873.5</v>
      </c>
      <c r="S857" t="n">
        <v>40053.4</v>
      </c>
      <c r="T857" t="n">
        <v>20707.3</v>
      </c>
      <c r="U857" t="n">
        <v>0</v>
      </c>
      <c r="V857" t="n">
        <v>3432.5</v>
      </c>
      <c r="W857" t="n">
        <v>0</v>
      </c>
      <c r="X857" t="n">
        <v>0</v>
      </c>
      <c r="Y857" t="n">
        <v>10803.7</v>
      </c>
      <c r="Z857" t="n">
        <v>1917.74</v>
      </c>
    </row>
    <row r="858" ht="15.75" customHeight="1" s="165">
      <c r="A858" s="131" t="n">
        <v>845</v>
      </c>
      <c r="B858" s="131" t="n">
        <v>0</v>
      </c>
      <c r="C858" s="131" t="n">
        <v>3454.06</v>
      </c>
      <c r="D858" s="131" t="n">
        <v>0</v>
      </c>
      <c r="E858" s="131" t="n">
        <v>23641.4</v>
      </c>
      <c r="F858" s="131" t="n">
        <v>0</v>
      </c>
      <c r="G858" s="131" t="n">
        <v>0</v>
      </c>
      <c r="H858" s="131" t="n">
        <v>0</v>
      </c>
      <c r="I858" s="131" t="n">
        <v>0</v>
      </c>
      <c r="J858" s="131" t="n">
        <v>0</v>
      </c>
      <c r="K858" s="131" t="n">
        <v>26334.7</v>
      </c>
      <c r="L858" s="131" t="n">
        <v>0</v>
      </c>
      <c r="M858" s="131" t="n">
        <v>4429.48</v>
      </c>
      <c r="N858" s="131" t="n">
        <v>0</v>
      </c>
      <c r="O858" s="131" t="n">
        <v>40053.4</v>
      </c>
      <c r="P858" s="131" t="n">
        <v>20398.6</v>
      </c>
      <c r="Q858" s="131" t="n">
        <v>0</v>
      </c>
      <c r="R858" t="n">
        <v>21623.9</v>
      </c>
      <c r="S858" t="n">
        <v>40053.4</v>
      </c>
      <c r="T858" t="n">
        <v>14696.9</v>
      </c>
      <c r="U858" t="n">
        <v>0</v>
      </c>
      <c r="V858" t="n">
        <v>2947.78</v>
      </c>
      <c r="W858" t="n">
        <v>0</v>
      </c>
      <c r="X858" t="n">
        <v>0</v>
      </c>
      <c r="Y858" t="n">
        <v>14195.8</v>
      </c>
      <c r="Z858" t="n">
        <v>2284.61</v>
      </c>
    </row>
    <row r="859" ht="15.75" customHeight="1" s="165">
      <c r="A859" s="131" t="n">
        <v>846</v>
      </c>
      <c r="B859" s="131" t="n">
        <v>0</v>
      </c>
      <c r="C859" s="131" t="n">
        <v>3600.93</v>
      </c>
      <c r="D859" s="131" t="n">
        <v>0</v>
      </c>
      <c r="E859" s="131" t="n">
        <v>30997.2</v>
      </c>
      <c r="F859" s="131" t="n">
        <v>0</v>
      </c>
      <c r="G859" s="131" t="n">
        <v>0</v>
      </c>
      <c r="H859" s="131" t="n">
        <v>0</v>
      </c>
      <c r="I859" s="131" t="n">
        <v>0</v>
      </c>
      <c r="J859" s="131" t="n">
        <v>0</v>
      </c>
      <c r="K859" s="131" t="n">
        <v>28439.9</v>
      </c>
      <c r="L859" s="131" t="n">
        <v>0</v>
      </c>
      <c r="M859" s="131" t="n">
        <v>3968.89</v>
      </c>
      <c r="N859" s="131" t="n">
        <v>0</v>
      </c>
      <c r="O859" s="131" t="n">
        <v>40053.4</v>
      </c>
      <c r="P859" s="131" t="n">
        <v>18555.3</v>
      </c>
      <c r="Q859" s="131" t="n">
        <v>0</v>
      </c>
      <c r="R859" t="n">
        <v>25343.2</v>
      </c>
      <c r="S859" t="n">
        <v>40047.5</v>
      </c>
      <c r="T859" t="n">
        <v>10511.5</v>
      </c>
      <c r="U859" t="n">
        <v>0</v>
      </c>
      <c r="V859" t="n">
        <v>2479.07</v>
      </c>
      <c r="W859" t="n">
        <v>0</v>
      </c>
      <c r="X859" t="n">
        <v>0</v>
      </c>
      <c r="Y859" t="n">
        <v>11721.7</v>
      </c>
      <c r="Z859" t="n">
        <v>1678.05</v>
      </c>
    </row>
    <row r="860" ht="15.75" customHeight="1" s="165">
      <c r="A860" s="131" t="n">
        <v>847</v>
      </c>
      <c r="B860" s="131" t="n">
        <v>0</v>
      </c>
      <c r="C860" s="131" t="n">
        <v>3621.38</v>
      </c>
      <c r="D860" s="131" t="n">
        <v>0</v>
      </c>
      <c r="E860" s="131" t="n">
        <v>36557.4</v>
      </c>
      <c r="F860" s="131" t="n">
        <v>0</v>
      </c>
      <c r="G860" s="131" t="n">
        <v>0</v>
      </c>
      <c r="H860" s="131" t="n">
        <v>0</v>
      </c>
      <c r="I860" s="131" t="n">
        <v>0</v>
      </c>
      <c r="J860" s="131" t="n">
        <v>0</v>
      </c>
      <c r="K860" s="131" t="n">
        <v>29881.8</v>
      </c>
      <c r="L860" s="131" t="n">
        <v>0</v>
      </c>
      <c r="M860" s="131" t="n">
        <v>3521.56</v>
      </c>
      <c r="N860" s="131" t="n">
        <v>0</v>
      </c>
      <c r="O860" s="131" t="n">
        <v>40053.4</v>
      </c>
      <c r="P860" s="131" t="n">
        <v>28782.4</v>
      </c>
      <c r="Q860" s="131" t="n">
        <v>0</v>
      </c>
      <c r="R860" t="n">
        <v>26884.6</v>
      </c>
      <c r="S860" t="n">
        <v>40053.4</v>
      </c>
      <c r="T860" t="n">
        <v>12231.8</v>
      </c>
      <c r="U860" t="n">
        <v>0</v>
      </c>
      <c r="V860" t="n">
        <v>2308.02</v>
      </c>
      <c r="W860" t="n">
        <v>0</v>
      </c>
      <c r="X860" t="n">
        <v>0</v>
      </c>
      <c r="Y860" t="n">
        <v>9350.379999999999</v>
      </c>
      <c r="Z860" t="n">
        <v>789.367</v>
      </c>
    </row>
    <row r="861" ht="15.75" customHeight="1" s="165">
      <c r="A861" s="131" t="n">
        <v>848</v>
      </c>
      <c r="B861" s="131" t="n">
        <v>0.236559</v>
      </c>
      <c r="C861" s="131" t="n">
        <v>673.285</v>
      </c>
      <c r="D861" s="131" t="n">
        <v>0.406774</v>
      </c>
      <c r="E861" s="131" t="n">
        <v>27252.9</v>
      </c>
      <c r="F861" s="131" t="n">
        <v>0.6358200000000001</v>
      </c>
      <c r="G861" s="131" t="n">
        <v>0</v>
      </c>
      <c r="H861" s="131" t="n">
        <v>0.0375871</v>
      </c>
      <c r="I861" s="131" t="n">
        <v>0</v>
      </c>
      <c r="J861" s="131" t="n">
        <v>0.132264</v>
      </c>
      <c r="K861" s="131" t="n">
        <v>31462.7</v>
      </c>
      <c r="L861" s="131" t="n">
        <v>0</v>
      </c>
      <c r="M861" s="131" t="n">
        <v>1171.08</v>
      </c>
      <c r="N861" s="131" t="n">
        <v>0.111226</v>
      </c>
      <c r="O861" s="131" t="n">
        <v>40053.4</v>
      </c>
      <c r="P861" s="131" t="n">
        <v>25735</v>
      </c>
      <c r="Q861" s="131" t="n">
        <v>0</v>
      </c>
      <c r="R861" t="n">
        <v>11463.2</v>
      </c>
      <c r="S861" t="n">
        <v>39645.2</v>
      </c>
      <c r="T861" t="n">
        <v>16422.7</v>
      </c>
      <c r="U861" t="n">
        <v>0.00900839</v>
      </c>
      <c r="V861" t="n">
        <v>2256.04</v>
      </c>
      <c r="W861" t="n">
        <v>0</v>
      </c>
      <c r="X861" t="n">
        <v>0.108535</v>
      </c>
      <c r="Y861" t="n">
        <v>12673</v>
      </c>
      <c r="Z861" t="n">
        <v>0</v>
      </c>
    </row>
    <row r="862" ht="15.75" customHeight="1" s="165">
      <c r="A862" s="131" t="n">
        <v>849</v>
      </c>
      <c r="B862" s="131" t="n">
        <v>1.74217</v>
      </c>
      <c r="C862" s="131" t="n">
        <v>0</v>
      </c>
      <c r="D862" s="131" t="n">
        <v>1.19389</v>
      </c>
      <c r="E862" s="131" t="n">
        <v>22303.1</v>
      </c>
      <c r="F862" s="131" t="n">
        <v>0.332512</v>
      </c>
      <c r="G862" s="131" t="n">
        <v>0</v>
      </c>
      <c r="H862" s="131" t="n">
        <v>1.08079</v>
      </c>
      <c r="I862" s="131" t="n">
        <v>0</v>
      </c>
      <c r="J862" s="131" t="n">
        <v>1.34303</v>
      </c>
      <c r="K862" s="131" t="n">
        <v>17571.9</v>
      </c>
      <c r="L862" s="131" t="n">
        <v>0</v>
      </c>
      <c r="M862" s="131" t="n">
        <v>1159.15</v>
      </c>
      <c r="N862" s="131" t="n">
        <v>1.30304</v>
      </c>
      <c r="O862" s="131" t="n">
        <v>40053.4</v>
      </c>
      <c r="P862" s="131" t="n">
        <v>26031.3</v>
      </c>
      <c r="Q862" s="131" t="n">
        <v>0.978552</v>
      </c>
      <c r="R862" t="n">
        <v>2821.18</v>
      </c>
      <c r="S862" t="n">
        <v>37422.7</v>
      </c>
      <c r="T862" t="n">
        <v>8738.360000000001</v>
      </c>
      <c r="U862" t="n">
        <v>0.115835</v>
      </c>
      <c r="V862" t="n">
        <v>561.73</v>
      </c>
      <c r="W862" t="n">
        <v>0</v>
      </c>
      <c r="X862" t="n">
        <v>1.26563</v>
      </c>
      <c r="Y862" t="n">
        <v>5803.71</v>
      </c>
      <c r="Z862" t="n">
        <v>0</v>
      </c>
    </row>
    <row r="863" ht="15.75" customHeight="1" s="165">
      <c r="A863" s="131" t="n">
        <v>850</v>
      </c>
      <c r="B863" s="131" t="n">
        <v>2.86592</v>
      </c>
      <c r="C863" s="131" t="n">
        <v>0</v>
      </c>
      <c r="D863" s="131" t="n">
        <v>1.53707</v>
      </c>
      <c r="E863" s="131" t="n">
        <v>17939.9</v>
      </c>
      <c r="F863" s="131" t="n">
        <v>0.905604</v>
      </c>
      <c r="G863" s="131" t="n">
        <v>0</v>
      </c>
      <c r="H863" s="131" t="n">
        <v>1.91823</v>
      </c>
      <c r="I863" s="131" t="n">
        <v>0</v>
      </c>
      <c r="J863" s="131" t="n">
        <v>2.42964</v>
      </c>
      <c r="K863" s="131" t="n">
        <v>3579.11</v>
      </c>
      <c r="L863" s="131" t="n">
        <v>0</v>
      </c>
      <c r="M863" s="131" t="n">
        <v>2161.33</v>
      </c>
      <c r="N863" s="131" t="n">
        <v>2.36183</v>
      </c>
      <c r="O863" s="131" t="n">
        <v>39852.6</v>
      </c>
      <c r="P863" s="131" t="n">
        <v>16529.2</v>
      </c>
      <c r="Q863" s="131" t="n">
        <v>2.15789</v>
      </c>
      <c r="R863" t="n">
        <v>1159.83</v>
      </c>
      <c r="S863" t="n">
        <v>26086.7</v>
      </c>
      <c r="T863" t="n">
        <v>3071.51</v>
      </c>
      <c r="U863" t="n">
        <v>0.383433</v>
      </c>
      <c r="V863" t="n">
        <v>0</v>
      </c>
      <c r="W863" t="n">
        <v>3347.25</v>
      </c>
      <c r="X863" t="n">
        <v>2.36254</v>
      </c>
      <c r="Y863" t="n">
        <v>2028.1</v>
      </c>
      <c r="Z863" t="n">
        <v>0</v>
      </c>
    </row>
    <row r="864" ht="15.75" customHeight="1" s="165">
      <c r="A864" s="131" t="n">
        <v>851</v>
      </c>
      <c r="B864" s="131" t="n">
        <v>3.6457</v>
      </c>
      <c r="C864" s="131" t="n">
        <v>0</v>
      </c>
      <c r="D864" s="131" t="n">
        <v>3.50818</v>
      </c>
      <c r="E864" s="131" t="n">
        <v>8611.84</v>
      </c>
      <c r="F864" s="131" t="n">
        <v>0.726185</v>
      </c>
      <c r="G864" s="131" t="n">
        <v>0</v>
      </c>
      <c r="H864" s="131" t="n">
        <v>0.730393</v>
      </c>
      <c r="I864" s="131" t="n">
        <v>0</v>
      </c>
      <c r="J864" s="131" t="n">
        <v>3.1716</v>
      </c>
      <c r="K864" s="131" t="n">
        <v>2819.81</v>
      </c>
      <c r="L864" s="131" t="n">
        <v>0</v>
      </c>
      <c r="M864" s="131" t="n">
        <v>16646.8</v>
      </c>
      <c r="N864" s="131" t="n">
        <v>3.07937</v>
      </c>
      <c r="O864" s="131" t="n">
        <v>39382.5</v>
      </c>
      <c r="P864" s="131" t="n">
        <v>13775.4</v>
      </c>
      <c r="Q864" s="131" t="n">
        <v>3.0238</v>
      </c>
      <c r="R864" t="n">
        <v>1854.21</v>
      </c>
      <c r="S864" t="n">
        <v>22663.8</v>
      </c>
      <c r="T864" t="n">
        <v>2260</v>
      </c>
      <c r="U864" t="n">
        <v>1.06231</v>
      </c>
      <c r="V864" t="n">
        <v>0</v>
      </c>
      <c r="W864" t="n">
        <v>4677.94</v>
      </c>
      <c r="X864" t="n">
        <v>3.13752</v>
      </c>
      <c r="Y864" t="n">
        <v>950.701</v>
      </c>
      <c r="Z864" t="n">
        <v>2004.94</v>
      </c>
    </row>
    <row r="865" ht="15.75" customHeight="1" s="165">
      <c r="A865" s="131" t="n">
        <v>852</v>
      </c>
      <c r="B865" s="131" t="n">
        <v>4.07045</v>
      </c>
      <c r="C865" s="131" t="n">
        <v>5455.65</v>
      </c>
      <c r="D865" s="131" t="n">
        <v>3.92194</v>
      </c>
      <c r="E865" s="131" t="n">
        <v>6302.57</v>
      </c>
      <c r="F865" s="131" t="n">
        <v>0.893174</v>
      </c>
      <c r="G865" s="131" t="n">
        <v>6063.36</v>
      </c>
      <c r="H865" s="131" t="n">
        <v>0.8473270000000001</v>
      </c>
      <c r="I865" s="131" t="n">
        <v>0</v>
      </c>
      <c r="J865" s="131" t="n">
        <v>3.6246</v>
      </c>
      <c r="K865" s="131" t="n">
        <v>7060.11</v>
      </c>
      <c r="L865" s="131" t="n">
        <v>0</v>
      </c>
      <c r="M865" s="131" t="n">
        <v>23597.8</v>
      </c>
      <c r="N865" s="131" t="n">
        <v>3.49338</v>
      </c>
      <c r="O865" s="131" t="n">
        <v>37204.1</v>
      </c>
      <c r="P865" s="131" t="n">
        <v>11952.8</v>
      </c>
      <c r="Q865" s="131" t="n">
        <v>3.53655</v>
      </c>
      <c r="R865" t="n">
        <v>1387.05</v>
      </c>
      <c r="S865" t="n">
        <v>23265.7</v>
      </c>
      <c r="T865" t="n">
        <v>1946.06</v>
      </c>
      <c r="U865" t="n">
        <v>2.26435</v>
      </c>
      <c r="V865" t="n">
        <v>0</v>
      </c>
      <c r="W865" t="n">
        <v>902.119</v>
      </c>
      <c r="X865" t="n">
        <v>3.5656</v>
      </c>
      <c r="Y865" t="n">
        <v>1093.53</v>
      </c>
      <c r="Z865" t="n">
        <v>5412.07</v>
      </c>
    </row>
    <row r="866" ht="15.75" customHeight="1" s="165">
      <c r="A866" s="131" t="n">
        <v>853</v>
      </c>
      <c r="B866" s="131" t="n">
        <v>4.14928</v>
      </c>
      <c r="C866" s="131" t="n">
        <v>13568.2</v>
      </c>
      <c r="D866" s="131" t="n">
        <v>4.00469</v>
      </c>
      <c r="E866" s="131" t="n">
        <v>6347.33</v>
      </c>
      <c r="F866" s="131" t="n">
        <v>0.335613</v>
      </c>
      <c r="G866" s="131" t="n">
        <v>32031.5</v>
      </c>
      <c r="H866" s="131" t="n">
        <v>2.85062</v>
      </c>
      <c r="I866" s="131" t="n">
        <v>0</v>
      </c>
      <c r="J866" s="131" t="n">
        <v>3.75887</v>
      </c>
      <c r="K866" s="131" t="n">
        <v>7012.55</v>
      </c>
      <c r="L866" s="131" t="n">
        <v>0</v>
      </c>
      <c r="M866" s="131" t="n">
        <v>25203</v>
      </c>
      <c r="N866" s="131" t="n">
        <v>3.61572</v>
      </c>
      <c r="O866" s="131" t="n">
        <v>30399.2</v>
      </c>
      <c r="P866" s="131" t="n">
        <v>11151.5</v>
      </c>
      <c r="Q866" s="131" t="n">
        <v>3.69179</v>
      </c>
      <c r="R866" t="n">
        <v>2250.87</v>
      </c>
      <c r="S866" t="n">
        <v>16845.4</v>
      </c>
      <c r="T866" t="n">
        <v>5833.9</v>
      </c>
      <c r="U866" t="n">
        <v>0.558886</v>
      </c>
      <c r="V866" t="n">
        <v>0</v>
      </c>
      <c r="W866" t="n">
        <v>0</v>
      </c>
      <c r="X866" t="n">
        <v>3.60482</v>
      </c>
      <c r="Y866" t="n">
        <v>2819.97</v>
      </c>
      <c r="Z866" t="n">
        <v>6202.62</v>
      </c>
    </row>
    <row r="867" ht="15.75" customHeight="1" s="165">
      <c r="A867" s="131" t="n">
        <v>854</v>
      </c>
      <c r="B867" s="131" t="n">
        <v>3.8875</v>
      </c>
      <c r="C867" s="131" t="n">
        <v>19872.8</v>
      </c>
      <c r="D867" s="131" t="n">
        <v>3.75718</v>
      </c>
      <c r="E867" s="131" t="n">
        <v>4744.12</v>
      </c>
      <c r="F867" s="131" t="n">
        <v>0.409291</v>
      </c>
      <c r="G867" s="131" t="n">
        <v>23896.7</v>
      </c>
      <c r="H867" s="131" t="n">
        <v>1.18878</v>
      </c>
      <c r="I867" s="131" t="n">
        <v>0</v>
      </c>
      <c r="J867" s="131" t="n">
        <v>3.59669</v>
      </c>
      <c r="K867" s="131" t="n">
        <v>7696.21</v>
      </c>
      <c r="L867" s="131" t="n">
        <v>0</v>
      </c>
      <c r="M867" s="131" t="n">
        <v>25086.1</v>
      </c>
      <c r="N867" s="131" t="n">
        <v>3.45558</v>
      </c>
      <c r="O867" s="131" t="n">
        <v>15046.5</v>
      </c>
      <c r="P867" s="131" t="n">
        <v>6132.81</v>
      </c>
      <c r="Q867" s="131" t="n">
        <v>3.51558</v>
      </c>
      <c r="R867" t="n">
        <v>2988.63</v>
      </c>
      <c r="S867" t="n">
        <v>8410.389999999999</v>
      </c>
      <c r="T867" t="n">
        <v>7106.88</v>
      </c>
      <c r="U867" t="n">
        <v>0.565742</v>
      </c>
      <c r="V867" t="n">
        <v>423.545</v>
      </c>
      <c r="W867" t="n">
        <v>530.567</v>
      </c>
      <c r="X867" t="n">
        <v>3.30502</v>
      </c>
      <c r="Y867" t="n">
        <v>6663.6</v>
      </c>
      <c r="Z867" t="n">
        <v>4023.55</v>
      </c>
    </row>
    <row r="868" ht="15.75" customHeight="1" s="165">
      <c r="A868" s="131" t="n">
        <v>855</v>
      </c>
      <c r="B868" s="131" t="n">
        <v>3.28243</v>
      </c>
      <c r="C868" s="131" t="n">
        <v>32056.5</v>
      </c>
      <c r="D868" s="131" t="n">
        <v>2.24693</v>
      </c>
      <c r="E868" s="131" t="n">
        <v>2364.65</v>
      </c>
      <c r="F868" s="131" t="n">
        <v>0.166728</v>
      </c>
      <c r="G868" s="131" t="n">
        <v>25808.7</v>
      </c>
      <c r="H868" s="131" t="n">
        <v>1.945</v>
      </c>
      <c r="I868" s="131" t="n">
        <v>2285.94</v>
      </c>
      <c r="J868" s="131" t="n">
        <v>3.15741</v>
      </c>
      <c r="K868" s="131" t="n">
        <v>9175.17</v>
      </c>
      <c r="L868" s="131" t="n">
        <v>2285.94</v>
      </c>
      <c r="M868" s="131" t="n">
        <v>16814.5</v>
      </c>
      <c r="N868" s="131" t="n">
        <v>3.01248</v>
      </c>
      <c r="O868" s="131" t="n">
        <v>8646.68</v>
      </c>
      <c r="P868" s="131" t="n">
        <v>4727.34</v>
      </c>
      <c r="Q868" s="131" t="n">
        <v>2.98791</v>
      </c>
      <c r="R868" t="n">
        <v>4268.54</v>
      </c>
      <c r="S868" t="n">
        <v>8502.309999999999</v>
      </c>
      <c r="T868" t="n">
        <v>7514.88</v>
      </c>
      <c r="U868" t="n">
        <v>0.429232</v>
      </c>
      <c r="V868" t="n">
        <v>925.191</v>
      </c>
      <c r="W868" t="n">
        <v>3635.15</v>
      </c>
      <c r="X868" t="n">
        <v>2.6798</v>
      </c>
      <c r="Y868" t="n">
        <v>8131.09</v>
      </c>
      <c r="Z868" t="n">
        <v>3635.72</v>
      </c>
    </row>
    <row r="869" ht="15.75" customHeight="1" s="165">
      <c r="A869" s="131" t="n">
        <v>856</v>
      </c>
      <c r="B869" s="131" t="n">
        <v>1.99085</v>
      </c>
      <c r="C869" s="131" t="n">
        <v>38049.9</v>
      </c>
      <c r="D869" s="131" t="n">
        <v>0.9054489999999999</v>
      </c>
      <c r="E869" s="131" t="n">
        <v>1331.04</v>
      </c>
      <c r="F869" s="131" t="n">
        <v>0.0684722</v>
      </c>
      <c r="G869" s="131" t="n">
        <v>30892.5</v>
      </c>
      <c r="H869" s="131" t="n">
        <v>1.63979</v>
      </c>
      <c r="I869" s="131" t="n">
        <v>3653.08</v>
      </c>
      <c r="J869" s="131" t="n">
        <v>2.41215</v>
      </c>
      <c r="K869" s="131" t="n">
        <v>8585.6</v>
      </c>
      <c r="L869" s="131" t="n">
        <v>3653.08</v>
      </c>
      <c r="M869" s="131" t="n">
        <v>18488.2</v>
      </c>
      <c r="N869" s="131" t="n">
        <v>2.29385</v>
      </c>
      <c r="O869" s="131" t="n">
        <v>5158.39</v>
      </c>
      <c r="P869" s="131" t="n">
        <v>3224.52</v>
      </c>
      <c r="Q869" s="131" t="n">
        <v>2.13469</v>
      </c>
      <c r="R869" t="n">
        <v>1343.71</v>
      </c>
      <c r="S869" t="n">
        <v>5143.69</v>
      </c>
      <c r="T869" t="n">
        <v>4345.87</v>
      </c>
      <c r="U869" t="n">
        <v>0.38212</v>
      </c>
      <c r="V869" t="n">
        <v>1819.38</v>
      </c>
      <c r="W869" t="n">
        <v>9765.799999999999</v>
      </c>
      <c r="X869" t="n">
        <v>1.75544</v>
      </c>
      <c r="Y869" t="n">
        <v>8932.299999999999</v>
      </c>
      <c r="Z869" t="n">
        <v>281.852</v>
      </c>
    </row>
    <row r="870" ht="15.75" customHeight="1" s="165">
      <c r="A870" s="131" t="n">
        <v>857</v>
      </c>
      <c r="B870" s="131" t="n">
        <v>0.905384</v>
      </c>
      <c r="C870" s="131" t="n">
        <v>39330.8</v>
      </c>
      <c r="D870" s="131" t="n">
        <v>0.57152</v>
      </c>
      <c r="E870" s="131" t="n">
        <v>1931.02</v>
      </c>
      <c r="F870" s="131" t="n">
        <v>0.0137309</v>
      </c>
      <c r="G870" s="131" t="n">
        <v>20312.5</v>
      </c>
      <c r="H870" s="131" t="n">
        <v>1.0177</v>
      </c>
      <c r="I870" s="131" t="n">
        <v>1821.39</v>
      </c>
      <c r="J870" s="131" t="n">
        <v>1.35219</v>
      </c>
      <c r="K870" s="131" t="n">
        <v>6007.73</v>
      </c>
      <c r="L870" s="131" t="n">
        <v>1821.39</v>
      </c>
      <c r="M870" s="131" t="n">
        <v>17698.5</v>
      </c>
      <c r="N870" s="131" t="n">
        <v>1.25402</v>
      </c>
      <c r="O870" s="131" t="n">
        <v>9906.969999999999</v>
      </c>
      <c r="P870" s="131" t="n">
        <v>1935.99</v>
      </c>
      <c r="Q870" s="131" t="n">
        <v>0.9696939999999999</v>
      </c>
      <c r="R870" t="n">
        <v>1398.62</v>
      </c>
      <c r="S870" t="n">
        <v>1122.8</v>
      </c>
      <c r="T870" t="n">
        <v>1346.19</v>
      </c>
      <c r="U870" t="n">
        <v>0.129991</v>
      </c>
      <c r="V870" t="n">
        <v>2549.77</v>
      </c>
      <c r="W870" t="n">
        <v>5472.18</v>
      </c>
      <c r="X870" t="n">
        <v>0.616038</v>
      </c>
      <c r="Y870" t="n">
        <v>12654.4</v>
      </c>
      <c r="Z870" t="n">
        <v>0</v>
      </c>
    </row>
    <row r="871" ht="15.75" customHeight="1" s="165">
      <c r="A871" s="131" t="n">
        <v>858</v>
      </c>
      <c r="B871" s="131" t="n">
        <v>0</v>
      </c>
      <c r="C871" s="131" t="n">
        <v>38287.7</v>
      </c>
      <c r="D871" s="131" t="n">
        <v>0</v>
      </c>
      <c r="E871" s="131" t="n">
        <v>3952.07</v>
      </c>
      <c r="F871" s="131" t="n">
        <v>0</v>
      </c>
      <c r="G871" s="131" t="n">
        <v>22801.3</v>
      </c>
      <c r="H871" s="131" t="n">
        <v>0</v>
      </c>
      <c r="I871" s="131" t="n">
        <v>1288.8</v>
      </c>
      <c r="J871" s="131" t="n">
        <v>0.146951</v>
      </c>
      <c r="K871" s="131" t="n">
        <v>15022.6</v>
      </c>
      <c r="L871" s="131" t="n">
        <v>1288.8</v>
      </c>
      <c r="M871" s="131" t="n">
        <v>15635.2</v>
      </c>
      <c r="N871" s="131" t="n">
        <v>0.0928689</v>
      </c>
      <c r="O871" s="131" t="n">
        <v>19508.8</v>
      </c>
      <c r="P871" s="131" t="n">
        <v>2245.93</v>
      </c>
      <c r="Q871" s="131" t="n">
        <v>0</v>
      </c>
      <c r="R871" t="n">
        <v>1528.05</v>
      </c>
      <c r="S871" t="n">
        <v>0</v>
      </c>
      <c r="T871" t="n">
        <v>0</v>
      </c>
      <c r="U871" t="n">
        <v>0</v>
      </c>
      <c r="V871" t="n">
        <v>3272.31</v>
      </c>
      <c r="W871" t="n">
        <v>2115.67</v>
      </c>
      <c r="X871" t="n">
        <v>0</v>
      </c>
      <c r="Y871" t="n">
        <v>24362</v>
      </c>
      <c r="Z871" t="n">
        <v>0</v>
      </c>
    </row>
    <row r="872" ht="15.75" customHeight="1" s="165">
      <c r="A872" s="131" t="n">
        <v>859</v>
      </c>
      <c r="B872" s="131" t="n">
        <v>0</v>
      </c>
      <c r="C872" s="131" t="n">
        <v>36701.1</v>
      </c>
      <c r="D872" s="131" t="n">
        <v>0</v>
      </c>
      <c r="E872" s="131" t="n">
        <v>6564.1</v>
      </c>
      <c r="F872" s="131" t="n">
        <v>0</v>
      </c>
      <c r="G872" s="131" t="n">
        <v>19811.3</v>
      </c>
      <c r="H872" s="131" t="n">
        <v>0</v>
      </c>
      <c r="I872" s="131" t="n">
        <v>4903.92</v>
      </c>
      <c r="J872" s="131" t="n">
        <v>0</v>
      </c>
      <c r="K872" s="131" t="n">
        <v>23839.2</v>
      </c>
      <c r="L872" s="131" t="n">
        <v>4903.92</v>
      </c>
      <c r="M872" s="131" t="n">
        <v>8686.629999999999</v>
      </c>
      <c r="N872" s="131" t="n">
        <v>0</v>
      </c>
      <c r="O872" s="131" t="n">
        <v>28396.4</v>
      </c>
      <c r="P872" s="131" t="n">
        <v>668.003</v>
      </c>
      <c r="Q872" s="131" t="n">
        <v>0</v>
      </c>
      <c r="R872" t="n">
        <v>4830.55</v>
      </c>
      <c r="S872" t="n">
        <v>0</v>
      </c>
      <c r="T872" t="n">
        <v>0</v>
      </c>
      <c r="U872" t="n">
        <v>0</v>
      </c>
      <c r="V872" t="n">
        <v>5499.17</v>
      </c>
      <c r="W872" t="n">
        <v>7847.89</v>
      </c>
      <c r="X872" t="n">
        <v>0</v>
      </c>
      <c r="Y872" t="n">
        <v>35664.3</v>
      </c>
      <c r="Z872" t="n">
        <v>4889.41</v>
      </c>
    </row>
    <row r="873" ht="15.75" customHeight="1" s="165">
      <c r="A873" s="131" t="n">
        <v>860</v>
      </c>
      <c r="B873" s="131" t="n">
        <v>0</v>
      </c>
      <c r="C873" s="131" t="n">
        <v>37001.9</v>
      </c>
      <c r="D873" s="131" t="n">
        <v>0</v>
      </c>
      <c r="E873" s="131" t="n">
        <v>4809.1</v>
      </c>
      <c r="F873" s="131" t="n">
        <v>0</v>
      </c>
      <c r="G873" s="131" t="n">
        <v>3769.61</v>
      </c>
      <c r="H873" s="131" t="n">
        <v>0</v>
      </c>
      <c r="I873" s="131" t="n">
        <v>5918.31</v>
      </c>
      <c r="J873" s="131" t="n">
        <v>0</v>
      </c>
      <c r="K873" s="131" t="n">
        <v>25880.9</v>
      </c>
      <c r="L873" s="131" t="n">
        <v>5918.31</v>
      </c>
      <c r="M873" s="131" t="n">
        <v>11716.7</v>
      </c>
      <c r="N873" s="131" t="n">
        <v>0</v>
      </c>
      <c r="O873" s="131" t="n">
        <v>30223.2</v>
      </c>
      <c r="P873" s="131" t="n">
        <v>0</v>
      </c>
      <c r="Q873" s="131" t="n">
        <v>0</v>
      </c>
      <c r="R873" t="n">
        <v>2118.55</v>
      </c>
      <c r="S873" t="n">
        <v>1684.05</v>
      </c>
      <c r="T873" t="n">
        <v>2019.21</v>
      </c>
      <c r="U873" t="n">
        <v>0</v>
      </c>
      <c r="V873" t="n">
        <v>8955.82</v>
      </c>
      <c r="W873" t="n">
        <v>14578.5</v>
      </c>
      <c r="X873" t="n">
        <v>0</v>
      </c>
      <c r="Y873" t="n">
        <v>32339</v>
      </c>
      <c r="Z873" t="n">
        <v>14987.7</v>
      </c>
    </row>
    <row r="874" ht="15.75" customHeight="1" s="165">
      <c r="A874" s="131" t="n">
        <v>861</v>
      </c>
      <c r="B874" s="131" t="n">
        <v>0</v>
      </c>
      <c r="C874" s="131" t="n">
        <v>39501.6</v>
      </c>
      <c r="D874" s="131" t="n">
        <v>0</v>
      </c>
      <c r="E874" s="131" t="n">
        <v>4973.63</v>
      </c>
      <c r="F874" s="131" t="n">
        <v>0</v>
      </c>
      <c r="G874" s="131" t="n">
        <v>2309.63</v>
      </c>
      <c r="H874" s="131" t="n">
        <v>0</v>
      </c>
      <c r="I874" s="131" t="n">
        <v>7344.56</v>
      </c>
      <c r="J874" s="131" t="n">
        <v>0</v>
      </c>
      <c r="K874" s="131" t="n">
        <v>21234</v>
      </c>
      <c r="L874" s="131" t="n">
        <v>7344.56</v>
      </c>
      <c r="M874" s="131" t="n">
        <v>4969.64</v>
      </c>
      <c r="N874" s="131" t="n">
        <v>0</v>
      </c>
      <c r="O874" s="131" t="n">
        <v>32556.5</v>
      </c>
      <c r="P874" s="131" t="n">
        <v>0</v>
      </c>
      <c r="Q874" s="131" t="n">
        <v>0</v>
      </c>
      <c r="R874" t="n">
        <v>1052.69</v>
      </c>
      <c r="S874" t="n">
        <v>1798.58</v>
      </c>
      <c r="T874" t="n">
        <v>10755.7</v>
      </c>
      <c r="U874" t="n">
        <v>0</v>
      </c>
      <c r="V874" t="n">
        <v>2590.01</v>
      </c>
      <c r="W874" t="n">
        <v>23826.4</v>
      </c>
      <c r="X874" t="n">
        <v>0</v>
      </c>
      <c r="Y874" t="n">
        <v>29717</v>
      </c>
      <c r="Z874" t="n">
        <v>14082.5</v>
      </c>
    </row>
    <row r="875" ht="15.75" customHeight="1" s="165">
      <c r="A875" s="131" t="n">
        <v>862</v>
      </c>
      <c r="B875" s="131" t="n">
        <v>0</v>
      </c>
      <c r="C875" s="131" t="n">
        <v>39539.1</v>
      </c>
      <c r="D875" s="131" t="n">
        <v>0</v>
      </c>
      <c r="E875" s="131" t="n">
        <v>5143.66</v>
      </c>
      <c r="F875" s="131" t="n">
        <v>0</v>
      </c>
      <c r="G875" s="131" t="n">
        <v>1639.23</v>
      </c>
      <c r="H875" s="131" t="n">
        <v>0</v>
      </c>
      <c r="I875" s="131" t="n">
        <v>4764.81</v>
      </c>
      <c r="J875" s="131" t="n">
        <v>0</v>
      </c>
      <c r="K875" s="131" t="n">
        <v>9085.559999999999</v>
      </c>
      <c r="L875" s="131" t="n">
        <v>4764.81</v>
      </c>
      <c r="M875" s="131" t="n">
        <v>7095.27</v>
      </c>
      <c r="N875" s="131" t="n">
        <v>0</v>
      </c>
      <c r="O875" s="131" t="n">
        <v>30453.2</v>
      </c>
      <c r="P875" s="131" t="n">
        <v>0</v>
      </c>
      <c r="Q875" s="131" t="n">
        <v>0</v>
      </c>
      <c r="R875" t="n">
        <v>0</v>
      </c>
      <c r="S875" t="n">
        <v>3642.06</v>
      </c>
      <c r="T875" t="n">
        <v>17145.6</v>
      </c>
      <c r="U875" t="n">
        <v>0</v>
      </c>
      <c r="V875" t="n">
        <v>1869.98</v>
      </c>
      <c r="W875" t="n">
        <v>8210.809999999999</v>
      </c>
      <c r="X875" t="n">
        <v>0</v>
      </c>
      <c r="Y875" t="n">
        <v>14911.1</v>
      </c>
      <c r="Z875" t="n">
        <v>34447.1</v>
      </c>
    </row>
    <row r="876" ht="15.75" customHeight="1" s="165">
      <c r="A876" s="131" t="n">
        <v>863</v>
      </c>
      <c r="B876" s="131" t="n">
        <v>0</v>
      </c>
      <c r="C876" s="131" t="n">
        <v>38853</v>
      </c>
      <c r="D876" s="131" t="n">
        <v>0</v>
      </c>
      <c r="E876" s="131" t="n">
        <v>3158.1</v>
      </c>
      <c r="F876" s="131" t="n">
        <v>0</v>
      </c>
      <c r="G876" s="131" t="n">
        <v>0</v>
      </c>
      <c r="H876" s="131" t="n">
        <v>0</v>
      </c>
      <c r="I876" s="131" t="n">
        <v>1838.66</v>
      </c>
      <c r="J876" s="131" t="n">
        <v>0</v>
      </c>
      <c r="K876" s="131" t="n">
        <v>4389.86</v>
      </c>
      <c r="L876" s="131" t="n">
        <v>1838.66</v>
      </c>
      <c r="M876" s="131" t="n">
        <v>5241.37</v>
      </c>
      <c r="N876" s="131" t="n">
        <v>0</v>
      </c>
      <c r="O876" s="131" t="n">
        <v>34005.4</v>
      </c>
      <c r="P876" s="131" t="n">
        <v>0</v>
      </c>
      <c r="Q876" s="131" t="n">
        <v>0</v>
      </c>
      <c r="R876" t="n">
        <v>0</v>
      </c>
      <c r="S876" t="n">
        <v>5640.32</v>
      </c>
      <c r="T876" t="n">
        <v>13844.9</v>
      </c>
      <c r="U876" t="n">
        <v>0</v>
      </c>
      <c r="V876" t="n">
        <v>1852.42</v>
      </c>
      <c r="W876" t="n">
        <v>7867.96</v>
      </c>
      <c r="X876" t="n">
        <v>0</v>
      </c>
      <c r="Y876" t="n">
        <v>8447.969999999999</v>
      </c>
      <c r="Z876" t="n">
        <v>34324.5</v>
      </c>
    </row>
    <row r="877" ht="15.75" customHeight="1" s="165">
      <c r="A877" s="131" t="n">
        <v>864</v>
      </c>
      <c r="B877" s="131" t="n">
        <v>0</v>
      </c>
      <c r="C877" s="131" t="n">
        <v>33732.4</v>
      </c>
      <c r="D877" s="131" t="n">
        <v>0</v>
      </c>
      <c r="E877" s="131" t="n">
        <v>2975.52</v>
      </c>
      <c r="F877" s="131" t="n">
        <v>0</v>
      </c>
      <c r="G877" s="131" t="n">
        <v>0</v>
      </c>
      <c r="H877" s="131" t="n">
        <v>0</v>
      </c>
      <c r="I877" s="131" t="n">
        <v>2562.96</v>
      </c>
      <c r="J877" s="131" t="n">
        <v>0</v>
      </c>
      <c r="K877" s="131" t="n">
        <v>4572.87</v>
      </c>
      <c r="L877" s="131" t="n">
        <v>2562.96</v>
      </c>
      <c r="M877" s="131" t="n">
        <v>2888.61</v>
      </c>
      <c r="N877" s="131" t="n">
        <v>0</v>
      </c>
      <c r="O877" s="131" t="n">
        <v>33515.3</v>
      </c>
      <c r="P877" s="131" t="n">
        <v>0</v>
      </c>
      <c r="Q877" s="131" t="n">
        <v>0</v>
      </c>
      <c r="R877" t="n">
        <v>0</v>
      </c>
      <c r="S877" t="n">
        <v>4915.5</v>
      </c>
      <c r="T877" t="n">
        <v>12524.9</v>
      </c>
      <c r="U877" t="n">
        <v>0</v>
      </c>
      <c r="V877" t="n">
        <v>2101.64</v>
      </c>
      <c r="W877" t="n">
        <v>5475.27</v>
      </c>
      <c r="X877" t="n">
        <v>0</v>
      </c>
      <c r="Y877" t="n">
        <v>1917.15</v>
      </c>
      <c r="Z877" t="n">
        <v>25532.3</v>
      </c>
    </row>
    <row r="878" ht="15.75" customHeight="1" s="165">
      <c r="A878" s="131" t="n">
        <v>865</v>
      </c>
      <c r="B878" s="131" t="n">
        <v>0</v>
      </c>
      <c r="C878" s="131" t="n">
        <v>24289.4</v>
      </c>
      <c r="D878" s="131" t="n">
        <v>0</v>
      </c>
      <c r="E878" s="131" t="n">
        <v>4835.08</v>
      </c>
      <c r="F878" s="131" t="n">
        <v>0</v>
      </c>
      <c r="G878" s="131" t="n">
        <v>12824.7</v>
      </c>
      <c r="H878" s="131" t="n">
        <v>0</v>
      </c>
      <c r="I878" s="131" t="n">
        <v>1269.2</v>
      </c>
      <c r="J878" s="131" t="n">
        <v>0</v>
      </c>
      <c r="K878" s="131" t="n">
        <v>2327.3</v>
      </c>
      <c r="L878" s="131" t="n">
        <v>1269.2</v>
      </c>
      <c r="M878" s="131" t="n">
        <v>3424.77</v>
      </c>
      <c r="N878" s="131" t="n">
        <v>0</v>
      </c>
      <c r="O878" s="131" t="n">
        <v>33479.8</v>
      </c>
      <c r="P878" s="131" t="n">
        <v>0</v>
      </c>
      <c r="Q878" s="131" t="n">
        <v>0</v>
      </c>
      <c r="R878" t="n">
        <v>0</v>
      </c>
      <c r="S878" t="n">
        <v>2532.46</v>
      </c>
      <c r="T878" t="n">
        <v>29751.9</v>
      </c>
      <c r="U878" t="n">
        <v>0</v>
      </c>
      <c r="V878" t="n">
        <v>4395.04</v>
      </c>
      <c r="W878" t="n">
        <v>2793.71</v>
      </c>
      <c r="X878" t="n">
        <v>0</v>
      </c>
      <c r="Y878" t="n">
        <v>0</v>
      </c>
      <c r="Z878" t="n">
        <v>13905.2</v>
      </c>
    </row>
    <row r="879" ht="15.75" customHeight="1" s="165">
      <c r="A879" s="131" t="n">
        <v>866</v>
      </c>
      <c r="B879" s="131" t="n">
        <v>0</v>
      </c>
      <c r="C879" s="131" t="n">
        <v>24385.3</v>
      </c>
      <c r="D879" s="131" t="n">
        <v>0</v>
      </c>
      <c r="E879" s="131" t="n">
        <v>7453.94</v>
      </c>
      <c r="F879" s="131" t="n">
        <v>0</v>
      </c>
      <c r="G879" s="131" t="n">
        <v>6839.92</v>
      </c>
      <c r="H879" s="131" t="n">
        <v>0</v>
      </c>
      <c r="I879" s="131" t="n">
        <v>5805.32</v>
      </c>
      <c r="J879" s="131" t="n">
        <v>0</v>
      </c>
      <c r="K879" s="131" t="n">
        <v>1157.85</v>
      </c>
      <c r="L879" s="131" t="n">
        <v>5805.32</v>
      </c>
      <c r="M879" s="131" t="n">
        <v>1631.99</v>
      </c>
      <c r="N879" s="131" t="n">
        <v>0</v>
      </c>
      <c r="O879" s="131" t="n">
        <v>30158.2</v>
      </c>
      <c r="P879" s="131" t="n">
        <v>0</v>
      </c>
      <c r="Q879" s="131" t="n">
        <v>0</v>
      </c>
      <c r="R879" t="n">
        <v>143.244</v>
      </c>
      <c r="S879" t="n">
        <v>1446.07</v>
      </c>
      <c r="T879" t="n">
        <v>25992.8</v>
      </c>
      <c r="U879" t="n">
        <v>0</v>
      </c>
      <c r="V879" t="n">
        <v>10145.3</v>
      </c>
      <c r="W879" t="n">
        <v>824.963</v>
      </c>
      <c r="X879" t="n">
        <v>0</v>
      </c>
      <c r="Y879" t="n">
        <v>0</v>
      </c>
      <c r="Z879" t="n">
        <v>5578.98</v>
      </c>
    </row>
    <row r="880" ht="15.75" customHeight="1" s="165">
      <c r="A880" s="131" t="n">
        <v>867</v>
      </c>
      <c r="B880" s="131" t="n">
        <v>0</v>
      </c>
      <c r="C880" s="131" t="n">
        <v>36214.3</v>
      </c>
      <c r="D880" s="131" t="n">
        <v>0</v>
      </c>
      <c r="E880" s="131" t="n">
        <v>9282.889999999999</v>
      </c>
      <c r="F880" s="131" t="n">
        <v>0</v>
      </c>
      <c r="G880" s="131" t="n">
        <v>3201.98</v>
      </c>
      <c r="H880" s="131" t="n">
        <v>0</v>
      </c>
      <c r="I880" s="131" t="n">
        <v>3216.3</v>
      </c>
      <c r="J880" s="131" t="n">
        <v>0</v>
      </c>
      <c r="K880" s="131" t="n">
        <v>3961.74</v>
      </c>
      <c r="L880" s="131" t="n">
        <v>3216.3</v>
      </c>
      <c r="M880" s="131" t="n">
        <v>0</v>
      </c>
      <c r="N880" s="131" t="n">
        <v>0</v>
      </c>
      <c r="O880" s="131" t="n">
        <v>27431.2</v>
      </c>
      <c r="P880" s="131" t="n">
        <v>634.446</v>
      </c>
      <c r="Q880" s="131" t="n">
        <v>0</v>
      </c>
      <c r="R880" t="n">
        <v>1214.41</v>
      </c>
      <c r="S880" t="n">
        <v>1241.99</v>
      </c>
      <c r="T880" t="n">
        <v>28716.3</v>
      </c>
      <c r="U880" t="n">
        <v>0</v>
      </c>
      <c r="V880" t="n">
        <v>15836.5</v>
      </c>
      <c r="W880" t="n">
        <v>673.129</v>
      </c>
      <c r="X880" t="n">
        <v>0</v>
      </c>
      <c r="Y880" t="n">
        <v>0</v>
      </c>
      <c r="Z880" t="n">
        <v>0</v>
      </c>
    </row>
    <row r="881" ht="15.75" customHeight="1" s="165">
      <c r="A881" s="131" t="n">
        <v>868</v>
      </c>
      <c r="B881" s="131" t="n">
        <v>0</v>
      </c>
      <c r="C881" s="131" t="n">
        <v>39333.2</v>
      </c>
      <c r="D881" s="131" t="n">
        <v>0</v>
      </c>
      <c r="E881" s="131" t="n">
        <v>8532.290000000001</v>
      </c>
      <c r="F881" s="131" t="n">
        <v>0</v>
      </c>
      <c r="G881" s="131" t="n">
        <v>0</v>
      </c>
      <c r="H881" s="131" t="n">
        <v>0</v>
      </c>
      <c r="I881" s="131" t="n">
        <v>3992.36</v>
      </c>
      <c r="J881" s="131" t="n">
        <v>0</v>
      </c>
      <c r="K881" s="131" t="n">
        <v>9905.889999999999</v>
      </c>
      <c r="L881" s="131" t="n">
        <v>3992.36</v>
      </c>
      <c r="M881" s="131" t="n">
        <v>7477.19</v>
      </c>
      <c r="N881" s="131" t="n">
        <v>0</v>
      </c>
      <c r="O881" s="131" t="n">
        <v>20909.7</v>
      </c>
      <c r="P881" s="131" t="n">
        <v>1477.85</v>
      </c>
      <c r="Q881" s="131" t="n">
        <v>0</v>
      </c>
      <c r="R881" t="n">
        <v>5867.27</v>
      </c>
      <c r="S881" t="n">
        <v>1774.69</v>
      </c>
      <c r="T881" t="n">
        <v>21537.7</v>
      </c>
      <c r="U881" t="n">
        <v>0</v>
      </c>
      <c r="V881" t="n">
        <v>15872.1</v>
      </c>
      <c r="W881" t="n">
        <v>1094.19</v>
      </c>
      <c r="X881" t="n">
        <v>0</v>
      </c>
      <c r="Y881" t="n">
        <v>0</v>
      </c>
      <c r="Z881" t="n">
        <v>5187.49</v>
      </c>
    </row>
    <row r="882" ht="15.75" customHeight="1" s="165">
      <c r="A882" s="131" t="n">
        <v>869</v>
      </c>
      <c r="B882" s="131" t="n">
        <v>0</v>
      </c>
      <c r="C882" s="131" t="n">
        <v>39690.5</v>
      </c>
      <c r="D882" s="131" t="n">
        <v>0</v>
      </c>
      <c r="E882" s="131" t="n">
        <v>7328.61</v>
      </c>
      <c r="F882" s="131" t="n">
        <v>0</v>
      </c>
      <c r="G882" s="131" t="n">
        <v>23783.2</v>
      </c>
      <c r="H882" s="131" t="n">
        <v>0</v>
      </c>
      <c r="I882" s="131" t="n">
        <v>4193.28</v>
      </c>
      <c r="J882" s="131" t="n">
        <v>0</v>
      </c>
      <c r="K882" s="131" t="n">
        <v>20624.3</v>
      </c>
      <c r="L882" s="131" t="n">
        <v>4193.28</v>
      </c>
      <c r="M882" s="131" t="n">
        <v>9723.309999999999</v>
      </c>
      <c r="N882" s="131" t="n">
        <v>0</v>
      </c>
      <c r="O882" s="131" t="n">
        <v>15103.3</v>
      </c>
      <c r="P882" s="131" t="n">
        <v>0</v>
      </c>
      <c r="Q882" s="131" t="n">
        <v>0</v>
      </c>
      <c r="R882" t="n">
        <v>8115.85</v>
      </c>
      <c r="S882" t="n">
        <v>3648.06</v>
      </c>
      <c r="T882" t="n">
        <v>12682.6</v>
      </c>
      <c r="U882" t="n">
        <v>0</v>
      </c>
      <c r="V882" t="n">
        <v>9468.309999999999</v>
      </c>
      <c r="W882" t="n">
        <v>844.9160000000001</v>
      </c>
      <c r="X882" t="n">
        <v>0</v>
      </c>
      <c r="Y882" t="n">
        <v>0</v>
      </c>
      <c r="Z882" t="n">
        <v>1197.5</v>
      </c>
    </row>
    <row r="883" ht="15.75" customHeight="1" s="165">
      <c r="A883" s="131" t="n">
        <v>870</v>
      </c>
      <c r="B883" s="131" t="n">
        <v>0</v>
      </c>
      <c r="C883" s="131" t="n">
        <v>39556.7</v>
      </c>
      <c r="D883" s="131" t="n">
        <v>0</v>
      </c>
      <c r="E883" s="131" t="n">
        <v>7785.18</v>
      </c>
      <c r="F883" s="131" t="n">
        <v>0</v>
      </c>
      <c r="G883" s="131" t="n">
        <v>7583.18</v>
      </c>
      <c r="H883" s="131" t="n">
        <v>0</v>
      </c>
      <c r="I883" s="131" t="n">
        <v>4912.83</v>
      </c>
      <c r="J883" s="131" t="n">
        <v>0</v>
      </c>
      <c r="K883" s="131" t="n">
        <v>8225.25</v>
      </c>
      <c r="L883" s="131" t="n">
        <v>4912.83</v>
      </c>
      <c r="M883" s="131" t="n">
        <v>806.258</v>
      </c>
      <c r="N883" s="131" t="n">
        <v>0</v>
      </c>
      <c r="O883" s="131" t="n">
        <v>8172.86</v>
      </c>
      <c r="P883" s="131" t="n">
        <v>0</v>
      </c>
      <c r="Q883" s="131" t="n">
        <v>0</v>
      </c>
      <c r="R883" t="n">
        <v>11109.7</v>
      </c>
      <c r="S883" t="n">
        <v>5877.83</v>
      </c>
      <c r="T883" t="n">
        <v>6587.74</v>
      </c>
      <c r="U883" t="n">
        <v>0</v>
      </c>
      <c r="V883" t="n">
        <v>5015.72</v>
      </c>
      <c r="W883" t="n">
        <v>590.933</v>
      </c>
      <c r="X883" t="n">
        <v>0</v>
      </c>
      <c r="Y883" t="n">
        <v>0</v>
      </c>
      <c r="Z883" t="n">
        <v>0</v>
      </c>
    </row>
    <row r="884" ht="15.75" customHeight="1" s="165">
      <c r="A884" s="131" t="n">
        <v>871</v>
      </c>
      <c r="B884" s="131" t="n">
        <v>0</v>
      </c>
      <c r="C884" s="131" t="n">
        <v>39445.6</v>
      </c>
      <c r="D884" s="131" t="n">
        <v>0</v>
      </c>
      <c r="E884" s="131" t="n">
        <v>7908</v>
      </c>
      <c r="F884" s="131" t="n">
        <v>0</v>
      </c>
      <c r="G884" s="131" t="n">
        <v>5498.13</v>
      </c>
      <c r="H884" s="131" t="n">
        <v>0</v>
      </c>
      <c r="I884" s="131" t="n">
        <v>3379.33</v>
      </c>
      <c r="J884" s="131" t="n">
        <v>0</v>
      </c>
      <c r="K884" s="131" t="n">
        <v>1131.55</v>
      </c>
      <c r="L884" s="131" t="n">
        <v>3379.33</v>
      </c>
      <c r="M884" s="131" t="n">
        <v>19017.1</v>
      </c>
      <c r="N884" s="131" t="n">
        <v>0</v>
      </c>
      <c r="O884" s="131" t="n">
        <v>10954.7</v>
      </c>
      <c r="P884" s="131" t="n">
        <v>630.85</v>
      </c>
      <c r="Q884" s="131" t="n">
        <v>0</v>
      </c>
      <c r="R884" t="n">
        <v>7381.63</v>
      </c>
      <c r="S884" t="n">
        <v>8923.32</v>
      </c>
      <c r="T884" t="n">
        <v>15356.3</v>
      </c>
      <c r="U884" t="n">
        <v>0</v>
      </c>
      <c r="V884" t="n">
        <v>1357.24</v>
      </c>
      <c r="W884" t="n">
        <v>1899.51</v>
      </c>
      <c r="X884" t="n">
        <v>0</v>
      </c>
      <c r="Y884" t="n">
        <v>0</v>
      </c>
      <c r="Z884" t="n">
        <v>615.272</v>
      </c>
    </row>
    <row r="885" ht="15.75" customHeight="1" s="165">
      <c r="A885" s="131" t="n">
        <v>872</v>
      </c>
      <c r="B885" s="131" t="n">
        <v>0.377526</v>
      </c>
      <c r="C885" s="131" t="n">
        <v>39395.6</v>
      </c>
      <c r="D885" s="131" t="n">
        <v>0.435756</v>
      </c>
      <c r="E885" s="131" t="n">
        <v>5689.14</v>
      </c>
      <c r="F885" s="131" t="n">
        <v>0.424142</v>
      </c>
      <c r="G885" s="131" t="n">
        <v>113.685</v>
      </c>
      <c r="H885" s="131" t="n">
        <v>0.0183671</v>
      </c>
      <c r="I885" s="131" t="n">
        <v>11398.7</v>
      </c>
      <c r="J885" s="131" t="n">
        <v>0.0567362</v>
      </c>
      <c r="K885" s="131" t="n">
        <v>2372.01</v>
      </c>
      <c r="L885" s="131" t="n">
        <v>11398.7</v>
      </c>
      <c r="M885" s="131" t="n">
        <v>11074</v>
      </c>
      <c r="N885" s="131" t="n">
        <v>0.127275</v>
      </c>
      <c r="O885" s="131" t="n">
        <v>7194.94</v>
      </c>
      <c r="P885" s="131" t="n">
        <v>1522.36</v>
      </c>
      <c r="Q885" s="131" t="n">
        <v>0</v>
      </c>
      <c r="R885" t="n">
        <v>3210.88</v>
      </c>
      <c r="S885" t="n">
        <v>9222.65</v>
      </c>
      <c r="T885" t="n">
        <v>8785.07</v>
      </c>
      <c r="U885" t="n">
        <v>0.0153321</v>
      </c>
      <c r="V885" t="n">
        <v>2060.04</v>
      </c>
      <c r="W885" t="n">
        <v>4787.91</v>
      </c>
      <c r="X885" t="n">
        <v>0.0362456</v>
      </c>
      <c r="Y885" t="n">
        <v>823.927</v>
      </c>
      <c r="Z885" t="n">
        <v>0</v>
      </c>
    </row>
    <row r="886" ht="15.75" customHeight="1" s="165">
      <c r="A886" s="131" t="n">
        <v>873</v>
      </c>
      <c r="B886" s="131" t="n">
        <v>1.6807</v>
      </c>
      <c r="C886" s="131" t="n">
        <v>33695.6</v>
      </c>
      <c r="D886" s="131" t="n">
        <v>1.6832</v>
      </c>
      <c r="E886" s="131" t="n">
        <v>5037.8</v>
      </c>
      <c r="F886" s="131" t="n">
        <v>1.57461</v>
      </c>
      <c r="G886" s="131" t="n">
        <v>1815.92</v>
      </c>
      <c r="H886" s="131" t="n">
        <v>0.40504</v>
      </c>
      <c r="I886" s="131" t="n">
        <v>14225.8</v>
      </c>
      <c r="J886" s="131" t="n">
        <v>0.943758</v>
      </c>
      <c r="K886" s="131" t="n">
        <v>5060.61</v>
      </c>
      <c r="L886" s="131" t="n">
        <v>14225.8</v>
      </c>
      <c r="M886" s="131" t="n">
        <v>5458.28</v>
      </c>
      <c r="N886" s="131" t="n">
        <v>1.31077</v>
      </c>
      <c r="O886" s="131" t="n">
        <v>4485.47</v>
      </c>
      <c r="P886" s="131" t="n">
        <v>1909.05</v>
      </c>
      <c r="Q886" s="131" t="n">
        <v>0.350989</v>
      </c>
      <c r="R886" t="n">
        <v>3727.82</v>
      </c>
      <c r="S886" t="n">
        <v>15750.6</v>
      </c>
      <c r="T886" t="n">
        <v>15.4494</v>
      </c>
      <c r="U886" t="n">
        <v>0.148096</v>
      </c>
      <c r="V886" t="n">
        <v>0</v>
      </c>
      <c r="W886" t="n">
        <v>9152.75</v>
      </c>
      <c r="X886" t="n">
        <v>1.32599</v>
      </c>
      <c r="Y886" t="n">
        <v>1931.77</v>
      </c>
      <c r="Z886" t="n">
        <v>0</v>
      </c>
    </row>
    <row r="887" ht="15.75" customHeight="1" s="165">
      <c r="A887" s="131" t="n">
        <v>874</v>
      </c>
      <c r="B887" s="131" t="n">
        <v>2.79703</v>
      </c>
      <c r="C887" s="131" t="n">
        <v>33523.6</v>
      </c>
      <c r="D887" s="131" t="n">
        <v>2.76325</v>
      </c>
      <c r="E887" s="131" t="n">
        <v>0</v>
      </c>
      <c r="F887" s="131" t="n">
        <v>1.46322</v>
      </c>
      <c r="G887" s="131" t="n">
        <v>229.321</v>
      </c>
      <c r="H887" s="131" t="n">
        <v>0.858719</v>
      </c>
      <c r="I887" s="131" t="n">
        <v>12913</v>
      </c>
      <c r="J887" s="131" t="n">
        <v>2.48206</v>
      </c>
      <c r="K887" s="131" t="n">
        <v>974.878</v>
      </c>
      <c r="L887" s="131" t="n">
        <v>12913</v>
      </c>
      <c r="M887" s="131" t="n">
        <v>5122.21</v>
      </c>
      <c r="N887" s="131" t="n">
        <v>2.36275</v>
      </c>
      <c r="O887" s="131" t="n">
        <v>3267.8</v>
      </c>
      <c r="P887" s="131" t="n">
        <v>0</v>
      </c>
      <c r="Q887" s="131" t="n">
        <v>2.1028</v>
      </c>
      <c r="R887" t="n">
        <v>2976.72</v>
      </c>
      <c r="S887" t="n">
        <v>3820.71</v>
      </c>
      <c r="T887" t="n">
        <v>0</v>
      </c>
      <c r="U887" t="n">
        <v>0.67111</v>
      </c>
      <c r="V887" t="n">
        <v>0</v>
      </c>
      <c r="W887" t="n">
        <v>8041.24</v>
      </c>
      <c r="X887" t="n">
        <v>2.40432</v>
      </c>
      <c r="Y887" t="n">
        <v>782.4589999999999</v>
      </c>
      <c r="Z887" t="n">
        <v>0</v>
      </c>
    </row>
    <row r="888" ht="15.75" customHeight="1" s="165">
      <c r="A888" s="131" t="n">
        <v>875</v>
      </c>
      <c r="B888" s="131" t="n">
        <v>3.55739</v>
      </c>
      <c r="C888" s="131" t="n">
        <v>20180.6</v>
      </c>
      <c r="D888" s="131" t="n">
        <v>3.5192</v>
      </c>
      <c r="E888" s="131" t="n">
        <v>0</v>
      </c>
      <c r="F888" s="131" t="n">
        <v>1.54541</v>
      </c>
      <c r="G888" s="131" t="n">
        <v>1616.4</v>
      </c>
      <c r="H888" s="131" t="n">
        <v>2.33782</v>
      </c>
      <c r="I888" s="131" t="n">
        <v>9575.959999999999</v>
      </c>
      <c r="J888" s="131" t="n">
        <v>3.23444</v>
      </c>
      <c r="K888" s="131" t="n">
        <v>0</v>
      </c>
      <c r="L888" s="131" t="n">
        <v>9575.959999999999</v>
      </c>
      <c r="M888" s="131" t="n">
        <v>1077.34</v>
      </c>
      <c r="N888" s="131" t="n">
        <v>3.07432</v>
      </c>
      <c r="O888" s="131" t="n">
        <v>1055.49</v>
      </c>
      <c r="P888" s="131" t="n">
        <v>0</v>
      </c>
      <c r="Q888" s="131" t="n">
        <v>2.95908</v>
      </c>
      <c r="R888" t="n">
        <v>1049.48</v>
      </c>
      <c r="S888" t="n">
        <v>856.236</v>
      </c>
      <c r="T888" t="n">
        <v>0</v>
      </c>
      <c r="U888" t="n">
        <v>1.54916</v>
      </c>
      <c r="V888" t="n">
        <v>0</v>
      </c>
      <c r="W888" t="n">
        <v>5367.96</v>
      </c>
      <c r="X888" t="n">
        <v>3.1578</v>
      </c>
      <c r="Y888" t="n">
        <v>0</v>
      </c>
      <c r="Z888" t="n">
        <v>889.157</v>
      </c>
    </row>
    <row r="889" ht="15.75" customHeight="1" s="165">
      <c r="A889" s="131" t="n">
        <v>876</v>
      </c>
      <c r="B889" s="131" t="n">
        <v>3.99529</v>
      </c>
      <c r="C889" s="131" t="n">
        <v>22972.1</v>
      </c>
      <c r="D889" s="131" t="n">
        <v>3.9313</v>
      </c>
      <c r="E889" s="131" t="n">
        <v>504.458</v>
      </c>
      <c r="F889" s="131" t="n">
        <v>1.47049</v>
      </c>
      <c r="G889" s="131" t="n">
        <v>845.009</v>
      </c>
      <c r="H889" s="131" t="n">
        <v>3.38396</v>
      </c>
      <c r="I889" s="131" t="n">
        <v>7590.77</v>
      </c>
      <c r="J889" s="131" t="n">
        <v>3.66882</v>
      </c>
      <c r="K889" s="131" t="n">
        <v>4523.64</v>
      </c>
      <c r="L889" s="131" t="n">
        <v>7590.77</v>
      </c>
      <c r="M889" s="131" t="n">
        <v>970.022</v>
      </c>
      <c r="N889" s="131" t="n">
        <v>3.47862</v>
      </c>
      <c r="O889" s="131" t="n">
        <v>0</v>
      </c>
      <c r="P889" s="131" t="n">
        <v>1627.11</v>
      </c>
      <c r="Q889" s="131" t="n">
        <v>3.46138</v>
      </c>
      <c r="R889" t="n">
        <v>0</v>
      </c>
      <c r="S889" t="n">
        <v>0</v>
      </c>
      <c r="T889" t="n">
        <v>0</v>
      </c>
      <c r="U889" t="n">
        <v>1.87795</v>
      </c>
      <c r="V889" t="n">
        <v>0</v>
      </c>
      <c r="W889" t="n">
        <v>1829.55</v>
      </c>
      <c r="X889" t="n">
        <v>3.57877</v>
      </c>
      <c r="Y889" t="n">
        <v>542.706</v>
      </c>
      <c r="Z889" t="n">
        <v>1575.04</v>
      </c>
    </row>
    <row r="890" ht="15.75" customHeight="1" s="165">
      <c r="A890" s="131" t="n">
        <v>877</v>
      </c>
      <c r="B890" s="131" t="n">
        <v>4.08559</v>
      </c>
      <c r="C890" s="131" t="n">
        <v>27631</v>
      </c>
      <c r="D890" s="131" t="n">
        <v>4.05017</v>
      </c>
      <c r="E890" s="131" t="n">
        <v>1219.33</v>
      </c>
      <c r="F890" s="131" t="n">
        <v>2.47314</v>
      </c>
      <c r="G890" s="131" t="n">
        <v>2036.89</v>
      </c>
      <c r="H890" s="131" t="n">
        <v>3.50585</v>
      </c>
      <c r="I890" s="131" t="n">
        <v>5973.03</v>
      </c>
      <c r="J890" s="131" t="n">
        <v>3.79563</v>
      </c>
      <c r="K890" s="131" t="n">
        <v>2089.52</v>
      </c>
      <c r="L890" s="131" t="n">
        <v>5973.03</v>
      </c>
      <c r="M890" s="131" t="n">
        <v>768.953</v>
      </c>
      <c r="N890" s="131" t="n">
        <v>3.59729</v>
      </c>
      <c r="O890" s="131" t="n">
        <v>0</v>
      </c>
      <c r="P890" s="131" t="n">
        <v>1331.82</v>
      </c>
      <c r="Q890" s="131" t="n">
        <v>3.60775</v>
      </c>
      <c r="R890" t="n">
        <v>0</v>
      </c>
      <c r="S890" t="n">
        <v>0</v>
      </c>
      <c r="T890" t="n">
        <v>0</v>
      </c>
      <c r="U890" t="n">
        <v>1.25196</v>
      </c>
      <c r="V890" t="n">
        <v>0</v>
      </c>
      <c r="W890" t="n">
        <v>0</v>
      </c>
      <c r="X890" t="n">
        <v>2.02494</v>
      </c>
      <c r="Y890" t="n">
        <v>1324.75</v>
      </c>
      <c r="Z890" t="n">
        <v>1299.42</v>
      </c>
    </row>
    <row r="891" ht="15.75" customHeight="1" s="165">
      <c r="A891" s="131" t="n">
        <v>878</v>
      </c>
      <c r="B891" s="131" t="n">
        <v>3.38088</v>
      </c>
      <c r="C891" s="131" t="n">
        <v>29174.8</v>
      </c>
      <c r="D891" s="131" t="n">
        <v>3.81374</v>
      </c>
      <c r="E891" s="131" t="n">
        <v>0</v>
      </c>
      <c r="F891" s="131" t="n">
        <v>1.20745</v>
      </c>
      <c r="G891" s="131" t="n">
        <v>1021.42</v>
      </c>
      <c r="H891" s="131" t="n">
        <v>2.9436</v>
      </c>
      <c r="I891" s="131" t="n">
        <v>5547.9</v>
      </c>
      <c r="J891" s="131" t="n">
        <v>3.61859</v>
      </c>
      <c r="K891" s="131" t="n">
        <v>307.253</v>
      </c>
      <c r="L891" s="131" t="n">
        <v>5547.9</v>
      </c>
      <c r="M891" s="131" t="n">
        <v>2913.72</v>
      </c>
      <c r="N891" s="131" t="n">
        <v>3.44675</v>
      </c>
      <c r="O891" s="131" t="n">
        <v>0</v>
      </c>
      <c r="P891" s="131" t="n">
        <v>2276.54</v>
      </c>
      <c r="Q891" s="131" t="n">
        <v>3.4094</v>
      </c>
      <c r="R891" t="n">
        <v>0</v>
      </c>
      <c r="S891" t="n">
        <v>0</v>
      </c>
      <c r="T891" t="n">
        <v>0</v>
      </c>
      <c r="U891" t="n">
        <v>1.78809</v>
      </c>
      <c r="V891" t="n">
        <v>571.5410000000001</v>
      </c>
      <c r="W891" t="n">
        <v>0</v>
      </c>
      <c r="X891" t="n">
        <v>2.55556</v>
      </c>
      <c r="Y891" t="n">
        <v>821.059</v>
      </c>
      <c r="Z891" t="n">
        <v>1619.68</v>
      </c>
    </row>
    <row r="892" ht="15.75" customHeight="1" s="165">
      <c r="A892" s="131" t="n">
        <v>879</v>
      </c>
      <c r="B892" s="131" t="n">
        <v>2.66248</v>
      </c>
      <c r="C892" s="131" t="n">
        <v>31862.4</v>
      </c>
      <c r="D892" s="131" t="n">
        <v>3.27943</v>
      </c>
      <c r="E892" s="131" t="n">
        <v>0</v>
      </c>
      <c r="F892" s="131" t="n">
        <v>0.142787</v>
      </c>
      <c r="G892" s="131" t="n">
        <v>0</v>
      </c>
      <c r="H892" s="131" t="n">
        <v>2.83734</v>
      </c>
      <c r="I892" s="131" t="n">
        <v>3961.28</v>
      </c>
      <c r="J892" s="131" t="n">
        <v>3.16363</v>
      </c>
      <c r="K892" s="131" t="n">
        <v>0</v>
      </c>
      <c r="L892" s="131" t="n">
        <v>3961.28</v>
      </c>
      <c r="M892" s="131" t="n">
        <v>4141.11</v>
      </c>
      <c r="N892" s="131" t="n">
        <v>3.01805</v>
      </c>
      <c r="O892" s="131" t="n">
        <v>591.3</v>
      </c>
      <c r="P892" s="131" t="n">
        <v>4149.85</v>
      </c>
      <c r="Q892" s="131" t="n">
        <v>2.87689</v>
      </c>
      <c r="R892" t="n">
        <v>1185.31</v>
      </c>
      <c r="S892" t="n">
        <v>0</v>
      </c>
      <c r="T892" t="n">
        <v>0</v>
      </c>
      <c r="U892" t="n">
        <v>1.2711</v>
      </c>
      <c r="V892" t="n">
        <v>2037.22</v>
      </c>
      <c r="W892" t="n">
        <v>0</v>
      </c>
      <c r="X892" t="n">
        <v>2.1922</v>
      </c>
      <c r="Y892" t="n">
        <v>909.799</v>
      </c>
      <c r="Z892" t="n">
        <v>2582.73</v>
      </c>
    </row>
    <row r="893" ht="15.75" customHeight="1" s="165">
      <c r="A893" s="131" t="n">
        <v>880</v>
      </c>
      <c r="B893" s="131" t="n">
        <v>1.76113</v>
      </c>
      <c r="C893" s="131" t="n">
        <v>32762.8</v>
      </c>
      <c r="D893" s="131" t="n">
        <v>2.40371</v>
      </c>
      <c r="E893" s="131" t="n">
        <v>0</v>
      </c>
      <c r="F893" s="131" t="n">
        <v>0.0764447</v>
      </c>
      <c r="G893" s="131" t="n">
        <v>718.979</v>
      </c>
      <c r="H893" s="131" t="n">
        <v>2.04095</v>
      </c>
      <c r="I893" s="131" t="n">
        <v>3591.99</v>
      </c>
      <c r="J893" s="131" t="n">
        <v>1.68687</v>
      </c>
      <c r="K893" s="131" t="n">
        <v>0</v>
      </c>
      <c r="L893" s="131" t="n">
        <v>3591.99</v>
      </c>
      <c r="M893" s="131" t="n">
        <v>7351.35</v>
      </c>
      <c r="N893" s="131" t="n">
        <v>1.60012</v>
      </c>
      <c r="O893" s="131" t="n">
        <v>0</v>
      </c>
      <c r="P893" s="131" t="n">
        <v>2979.47</v>
      </c>
      <c r="Q893" s="131" t="n">
        <v>2.03581</v>
      </c>
      <c r="R893" t="n">
        <v>425.381</v>
      </c>
      <c r="S893" t="n">
        <v>0</v>
      </c>
      <c r="T893" t="n">
        <v>1627.45</v>
      </c>
      <c r="U893" t="n">
        <v>0.708812</v>
      </c>
      <c r="V893" t="n">
        <v>4462.06</v>
      </c>
      <c r="W893" t="n">
        <v>0</v>
      </c>
      <c r="X893" t="n">
        <v>1.03563</v>
      </c>
      <c r="Y893" t="n">
        <v>1623.35</v>
      </c>
      <c r="Z893" t="n">
        <v>4392.83</v>
      </c>
    </row>
    <row r="894" ht="15.75" customHeight="1" s="165">
      <c r="A894" s="131" t="n">
        <v>881</v>
      </c>
      <c r="B894" s="131" t="n">
        <v>1.08722</v>
      </c>
      <c r="C894" s="131" t="n">
        <v>27382.1</v>
      </c>
      <c r="D894" s="131" t="n">
        <v>1.20595</v>
      </c>
      <c r="E894" s="131" t="n">
        <v>0</v>
      </c>
      <c r="F894" s="131" t="n">
        <v>0.013796</v>
      </c>
      <c r="G894" s="131" t="n">
        <v>1627.36</v>
      </c>
      <c r="H894" s="131" t="n">
        <v>0.97734</v>
      </c>
      <c r="I894" s="131" t="n">
        <v>3314.49</v>
      </c>
      <c r="J894" s="131" t="n">
        <v>1.36791</v>
      </c>
      <c r="K894" s="131" t="n">
        <v>0</v>
      </c>
      <c r="L894" s="131" t="n">
        <v>3314.49</v>
      </c>
      <c r="M894" s="131" t="n">
        <v>5279.39</v>
      </c>
      <c r="N894" s="131" t="n">
        <v>0.886481</v>
      </c>
      <c r="O894" s="131" t="n">
        <v>0</v>
      </c>
      <c r="P894" s="131" t="n">
        <v>4416.53</v>
      </c>
      <c r="Q894" s="131" t="n">
        <v>0.910949</v>
      </c>
      <c r="R894" t="n">
        <v>0</v>
      </c>
      <c r="S894" t="n">
        <v>0</v>
      </c>
      <c r="T894" t="n">
        <v>0</v>
      </c>
      <c r="U894" t="n">
        <v>0.283798</v>
      </c>
      <c r="V894" t="n">
        <v>3830.56</v>
      </c>
      <c r="W894" t="n">
        <v>0</v>
      </c>
      <c r="X894" t="n">
        <v>0.155197</v>
      </c>
      <c r="Y894" t="n">
        <v>2934.09</v>
      </c>
      <c r="Z894" t="n">
        <v>8233.049999999999</v>
      </c>
    </row>
    <row r="895" ht="15.75" customHeight="1" s="165">
      <c r="A895" s="131" t="n">
        <v>882</v>
      </c>
      <c r="B895" s="131" t="n">
        <v>0</v>
      </c>
      <c r="C895" s="131" t="n">
        <v>17146.6</v>
      </c>
      <c r="D895" s="131" t="n">
        <v>0</v>
      </c>
      <c r="E895" s="131" t="n">
        <v>0</v>
      </c>
      <c r="F895" s="131" t="n">
        <v>0</v>
      </c>
      <c r="G895" s="131" t="n">
        <v>912.65</v>
      </c>
      <c r="H895" s="131" t="n">
        <v>0</v>
      </c>
      <c r="I895" s="131" t="n">
        <v>7270.43</v>
      </c>
      <c r="J895" s="131" t="n">
        <v>0.0938089</v>
      </c>
      <c r="K895" s="131" t="n">
        <v>2352.24</v>
      </c>
      <c r="L895" s="131" t="n">
        <v>7270.43</v>
      </c>
      <c r="M895" s="131" t="n">
        <v>920.987</v>
      </c>
      <c r="N895" s="131" t="n">
        <v>0.0401225</v>
      </c>
      <c r="O895" s="131" t="n">
        <v>0</v>
      </c>
      <c r="P895" s="131" t="n">
        <v>9030.690000000001</v>
      </c>
      <c r="Q895" s="131" t="n">
        <v>0</v>
      </c>
      <c r="R895" t="n">
        <v>0</v>
      </c>
      <c r="S895" t="n">
        <v>0</v>
      </c>
      <c r="T895" t="n">
        <v>0</v>
      </c>
      <c r="U895" t="n">
        <v>0</v>
      </c>
      <c r="V895" t="n">
        <v>3199.31</v>
      </c>
      <c r="W895" t="n">
        <v>0</v>
      </c>
      <c r="X895" t="n">
        <v>0</v>
      </c>
      <c r="Y895" t="n">
        <v>4388.88</v>
      </c>
      <c r="Z895" t="n">
        <v>8354</v>
      </c>
    </row>
    <row r="896" ht="15.75" customHeight="1" s="165">
      <c r="A896" s="131" t="n">
        <v>883</v>
      </c>
      <c r="B896" s="131" t="n">
        <v>0</v>
      </c>
      <c r="C896" s="131" t="n">
        <v>9094.379999999999</v>
      </c>
      <c r="D896" s="131" t="n">
        <v>0</v>
      </c>
      <c r="E896" s="131" t="n">
        <v>4387.75</v>
      </c>
      <c r="F896" s="131" t="n">
        <v>0</v>
      </c>
      <c r="G896" s="131" t="n">
        <v>403.807</v>
      </c>
      <c r="H896" s="131" t="n">
        <v>0</v>
      </c>
      <c r="I896" s="131" t="n">
        <v>6990.02</v>
      </c>
      <c r="J896" s="131" t="n">
        <v>0</v>
      </c>
      <c r="K896" s="131" t="n">
        <v>6320.69</v>
      </c>
      <c r="L896" s="131" t="n">
        <v>6990.02</v>
      </c>
      <c r="M896" s="131" t="n">
        <v>1090.46</v>
      </c>
      <c r="N896" s="131" t="n">
        <v>0</v>
      </c>
      <c r="O896" s="131" t="n">
        <v>0</v>
      </c>
      <c r="P896" s="131" t="n">
        <v>11096.8</v>
      </c>
      <c r="Q896" s="131" t="n">
        <v>0</v>
      </c>
      <c r="R896" t="n">
        <v>0</v>
      </c>
      <c r="S896" t="n">
        <v>2245.62</v>
      </c>
      <c r="T896" t="n">
        <v>0</v>
      </c>
      <c r="U896" t="n">
        <v>0</v>
      </c>
      <c r="V896" t="n">
        <v>1077.61</v>
      </c>
      <c r="W896" t="n">
        <v>0</v>
      </c>
      <c r="X896" t="n">
        <v>0</v>
      </c>
      <c r="Y896" t="n">
        <v>6390.22</v>
      </c>
      <c r="Z896" t="n">
        <v>10821.6</v>
      </c>
    </row>
    <row r="897" ht="15.75" customHeight="1" s="165">
      <c r="A897" s="131" t="n">
        <v>884</v>
      </c>
      <c r="B897" s="131" t="n">
        <v>0</v>
      </c>
      <c r="C897" s="131" t="n">
        <v>0</v>
      </c>
      <c r="D897" s="131" t="n">
        <v>0</v>
      </c>
      <c r="E897" s="131" t="n">
        <v>9119.73</v>
      </c>
      <c r="F897" s="131" t="n">
        <v>0</v>
      </c>
      <c r="G897" s="131" t="n">
        <v>0</v>
      </c>
      <c r="H897" s="131" t="n">
        <v>0</v>
      </c>
      <c r="I897" s="131" t="n">
        <v>5884.33</v>
      </c>
      <c r="J897" s="131" t="n">
        <v>0</v>
      </c>
      <c r="K897" s="131" t="n">
        <v>7471.78</v>
      </c>
      <c r="L897" s="131" t="n">
        <v>5884.33</v>
      </c>
      <c r="M897" s="131" t="n">
        <v>0</v>
      </c>
      <c r="N897" s="131" t="n">
        <v>0</v>
      </c>
      <c r="O897" s="131" t="n">
        <v>0</v>
      </c>
      <c r="P897" s="131" t="n">
        <v>10863.8</v>
      </c>
      <c r="Q897" s="131" t="n">
        <v>0</v>
      </c>
      <c r="R897" t="n">
        <v>0</v>
      </c>
      <c r="S897" t="n">
        <v>10514.5</v>
      </c>
      <c r="T897" t="n">
        <v>0</v>
      </c>
      <c r="U897" t="n">
        <v>0</v>
      </c>
      <c r="V897" t="n">
        <v>5088.95</v>
      </c>
      <c r="W897" t="n">
        <v>0</v>
      </c>
      <c r="X897" t="n">
        <v>0</v>
      </c>
      <c r="Y897" t="n">
        <v>6361.07</v>
      </c>
      <c r="Z897" t="n">
        <v>13300.7</v>
      </c>
    </row>
    <row r="898" ht="15.75" customHeight="1" s="165">
      <c r="A898" s="131" t="n">
        <v>885</v>
      </c>
      <c r="B898" s="131" t="n">
        <v>0</v>
      </c>
      <c r="C898" s="131" t="n">
        <v>891.989</v>
      </c>
      <c r="D898" s="131" t="n">
        <v>0</v>
      </c>
      <c r="E898" s="131" t="n">
        <v>12492</v>
      </c>
      <c r="F898" s="131" t="n">
        <v>0</v>
      </c>
      <c r="G898" s="131" t="n">
        <v>0</v>
      </c>
      <c r="H898" s="131" t="n">
        <v>0</v>
      </c>
      <c r="I898" s="131" t="n">
        <v>3197.33</v>
      </c>
      <c r="J898" s="131" t="n">
        <v>0</v>
      </c>
      <c r="K898" s="131" t="n">
        <v>12015.6</v>
      </c>
      <c r="L898" s="131" t="n">
        <v>3197.33</v>
      </c>
      <c r="M898" s="131" t="n">
        <v>381.021</v>
      </c>
      <c r="N898" s="131" t="n">
        <v>0</v>
      </c>
      <c r="O898" s="131" t="n">
        <v>0</v>
      </c>
      <c r="P898" s="131" t="n">
        <v>12579.3</v>
      </c>
      <c r="Q898" s="131" t="n">
        <v>0</v>
      </c>
      <c r="R898" t="n">
        <v>0</v>
      </c>
      <c r="S898" t="n">
        <v>29201.3</v>
      </c>
      <c r="T898" t="n">
        <v>0</v>
      </c>
      <c r="U898" t="n">
        <v>0</v>
      </c>
      <c r="V898" t="n">
        <v>472.624</v>
      </c>
      <c r="W898" t="n">
        <v>0</v>
      </c>
      <c r="X898" t="n">
        <v>0</v>
      </c>
      <c r="Y898" t="n">
        <v>8699.280000000001</v>
      </c>
      <c r="Z898" t="n">
        <v>12847</v>
      </c>
    </row>
    <row r="899" ht="15.75" customHeight="1" s="165">
      <c r="A899" s="131" t="n">
        <v>886</v>
      </c>
      <c r="B899" s="131" t="n">
        <v>0</v>
      </c>
      <c r="C899" s="131" t="n">
        <v>4705.9</v>
      </c>
      <c r="D899" s="131" t="n">
        <v>0</v>
      </c>
      <c r="E899" s="131" t="n">
        <v>18541.3</v>
      </c>
      <c r="F899" s="131" t="n">
        <v>0</v>
      </c>
      <c r="G899" s="131" t="n">
        <v>0</v>
      </c>
      <c r="H899" s="131" t="n">
        <v>0</v>
      </c>
      <c r="I899" s="131" t="n">
        <v>1659.4</v>
      </c>
      <c r="J899" s="131" t="n">
        <v>0</v>
      </c>
      <c r="K899" s="131" t="n">
        <v>16052.8</v>
      </c>
      <c r="L899" s="131" t="n">
        <v>1659.4</v>
      </c>
      <c r="M899" s="131" t="n">
        <v>0</v>
      </c>
      <c r="N899" s="131" t="n">
        <v>0</v>
      </c>
      <c r="O899" s="131" t="n">
        <v>0</v>
      </c>
      <c r="P899" s="131" t="n">
        <v>10554.8</v>
      </c>
      <c r="Q899" s="131" t="n">
        <v>0</v>
      </c>
      <c r="R899" t="n">
        <v>0</v>
      </c>
      <c r="S899" t="n">
        <v>38748.8</v>
      </c>
      <c r="T899" t="n">
        <v>0</v>
      </c>
      <c r="U899" t="n">
        <v>0</v>
      </c>
      <c r="V899" t="n">
        <v>0</v>
      </c>
      <c r="W899" t="n">
        <v>1671.14</v>
      </c>
      <c r="X899" t="n">
        <v>0</v>
      </c>
      <c r="Y899" t="n">
        <v>8075.69</v>
      </c>
      <c r="Z899" t="n">
        <v>17417</v>
      </c>
    </row>
    <row r="900" ht="15.75" customHeight="1" s="165">
      <c r="A900" s="131" t="n">
        <v>887</v>
      </c>
      <c r="B900" s="131" t="n">
        <v>0</v>
      </c>
      <c r="C900" s="131" t="n">
        <v>9215.09</v>
      </c>
      <c r="D900" s="131" t="n">
        <v>0</v>
      </c>
      <c r="E900" s="131" t="n">
        <v>17781.6</v>
      </c>
      <c r="F900" s="131" t="n">
        <v>0</v>
      </c>
      <c r="G900" s="131" t="n">
        <v>0</v>
      </c>
      <c r="H900" s="131" t="n">
        <v>0</v>
      </c>
      <c r="I900" s="131" t="n">
        <v>2575.01</v>
      </c>
      <c r="J900" s="131" t="n">
        <v>0</v>
      </c>
      <c r="K900" s="131" t="n">
        <v>16972.1</v>
      </c>
      <c r="L900" s="131" t="n">
        <v>2575.01</v>
      </c>
      <c r="M900" s="131" t="n">
        <v>0</v>
      </c>
      <c r="N900" s="131" t="n">
        <v>0</v>
      </c>
      <c r="O900" s="131" t="n">
        <v>0</v>
      </c>
      <c r="P900" s="131" t="n">
        <v>9445.43</v>
      </c>
      <c r="Q900" s="131" t="n">
        <v>0</v>
      </c>
      <c r="R900" t="n">
        <v>0</v>
      </c>
      <c r="S900" t="n">
        <v>37162.7</v>
      </c>
      <c r="T900" t="n">
        <v>2801.54</v>
      </c>
      <c r="U900" t="n">
        <v>0</v>
      </c>
      <c r="V900" t="n">
        <v>0</v>
      </c>
      <c r="W900" t="n">
        <v>1543.55</v>
      </c>
      <c r="X900" t="n">
        <v>0</v>
      </c>
      <c r="Y900" t="n">
        <v>6675.9</v>
      </c>
      <c r="Z900" t="n">
        <v>18677.1</v>
      </c>
    </row>
    <row r="901" ht="15.75" customHeight="1" s="165">
      <c r="A901" s="131" t="n">
        <v>888</v>
      </c>
      <c r="B901" s="131" t="n">
        <v>0</v>
      </c>
      <c r="C901" s="131" t="n">
        <v>10402.1</v>
      </c>
      <c r="D901" s="131" t="n">
        <v>0</v>
      </c>
      <c r="E901" s="131" t="n">
        <v>25470.3</v>
      </c>
      <c r="F901" s="131" t="n">
        <v>0</v>
      </c>
      <c r="G901" s="131" t="n">
        <v>0</v>
      </c>
      <c r="H901" s="131" t="n">
        <v>0</v>
      </c>
      <c r="I901" s="131" t="n">
        <v>0</v>
      </c>
      <c r="J901" s="131" t="n">
        <v>0</v>
      </c>
      <c r="K901" s="131" t="n">
        <v>11589.7</v>
      </c>
      <c r="L901" s="131" t="n">
        <v>0</v>
      </c>
      <c r="M901" s="131" t="n">
        <v>0</v>
      </c>
      <c r="N901" s="131" t="n">
        <v>0</v>
      </c>
      <c r="O901" s="131" t="n">
        <v>563.378</v>
      </c>
      <c r="P901" s="131" t="n">
        <v>9735.610000000001</v>
      </c>
      <c r="Q901" s="131" t="n">
        <v>0</v>
      </c>
      <c r="R901" t="n">
        <v>0</v>
      </c>
      <c r="S901" t="n">
        <v>35573.5</v>
      </c>
      <c r="T901" t="n">
        <v>7524.65</v>
      </c>
      <c r="U901" t="n">
        <v>0</v>
      </c>
      <c r="V901" t="n">
        <v>0</v>
      </c>
      <c r="W901" t="n">
        <v>2633.85</v>
      </c>
      <c r="X901" t="n">
        <v>0</v>
      </c>
      <c r="Y901" t="n">
        <v>9310.280000000001</v>
      </c>
      <c r="Z901" t="n">
        <v>16772.6</v>
      </c>
    </row>
    <row r="902" ht="15.75" customHeight="1" s="165">
      <c r="A902" s="131" t="n">
        <v>889</v>
      </c>
      <c r="B902" s="131" t="n">
        <v>0</v>
      </c>
      <c r="C902" s="131" t="n">
        <v>7757.02</v>
      </c>
      <c r="D902" s="131" t="n">
        <v>0</v>
      </c>
      <c r="E902" s="131" t="n">
        <v>19452</v>
      </c>
      <c r="F902" s="131" t="n">
        <v>0</v>
      </c>
      <c r="G902" s="131" t="n">
        <v>10165.3</v>
      </c>
      <c r="H902" s="131" t="n">
        <v>0</v>
      </c>
      <c r="I902" s="131" t="n">
        <v>0</v>
      </c>
      <c r="J902" s="131" t="n">
        <v>0</v>
      </c>
      <c r="K902" s="131" t="n">
        <v>8756.799999999999</v>
      </c>
      <c r="L902" s="131" t="n">
        <v>0</v>
      </c>
      <c r="M902" s="131" t="n">
        <v>0</v>
      </c>
      <c r="N902" s="131" t="n">
        <v>0</v>
      </c>
      <c r="O902" s="131" t="n">
        <v>0</v>
      </c>
      <c r="P902" s="131" t="n">
        <v>8155.64</v>
      </c>
      <c r="Q902" s="131" t="n">
        <v>0</v>
      </c>
      <c r="R902" t="n">
        <v>0</v>
      </c>
      <c r="S902" t="n">
        <v>28584.9</v>
      </c>
      <c r="T902" t="n">
        <v>5304.42</v>
      </c>
      <c r="U902" t="n">
        <v>0</v>
      </c>
      <c r="V902" t="n">
        <v>0</v>
      </c>
      <c r="W902" t="n">
        <v>10115.5</v>
      </c>
      <c r="X902" t="n">
        <v>0</v>
      </c>
      <c r="Y902" t="n">
        <v>5241.71</v>
      </c>
      <c r="Z902" t="n">
        <v>21406.4</v>
      </c>
    </row>
    <row r="903" ht="15.75" customHeight="1" s="165">
      <c r="A903" s="131" t="n">
        <v>890</v>
      </c>
      <c r="B903" s="131" t="n">
        <v>0</v>
      </c>
      <c r="C903" s="131" t="n">
        <v>15657.9</v>
      </c>
      <c r="D903" s="131" t="n">
        <v>0</v>
      </c>
      <c r="E903" s="131" t="n">
        <v>28818.2</v>
      </c>
      <c r="F903" s="131" t="n">
        <v>0</v>
      </c>
      <c r="G903" s="131" t="n">
        <v>3192.45</v>
      </c>
      <c r="H903" s="131" t="n">
        <v>0</v>
      </c>
      <c r="I903" s="131" t="n">
        <v>0</v>
      </c>
      <c r="J903" s="131" t="n">
        <v>0</v>
      </c>
      <c r="K903" s="131" t="n">
        <v>12403.4</v>
      </c>
      <c r="L903" s="131" t="n">
        <v>0</v>
      </c>
      <c r="M903" s="131" t="n">
        <v>1015.81</v>
      </c>
      <c r="N903" s="131" t="n">
        <v>0</v>
      </c>
      <c r="O903" s="131" t="n">
        <v>0</v>
      </c>
      <c r="P903" s="131" t="n">
        <v>7830.92</v>
      </c>
      <c r="Q903" s="131" t="n">
        <v>0</v>
      </c>
      <c r="R903" t="n">
        <v>0</v>
      </c>
      <c r="S903" t="n">
        <v>34046.7</v>
      </c>
      <c r="T903" t="n">
        <v>10702.4</v>
      </c>
      <c r="U903" t="n">
        <v>0</v>
      </c>
      <c r="V903" t="n">
        <v>0</v>
      </c>
      <c r="W903" t="n">
        <v>13649.4</v>
      </c>
      <c r="X903" t="n">
        <v>0</v>
      </c>
      <c r="Y903" t="n">
        <v>4088.56</v>
      </c>
      <c r="Z903" t="n">
        <v>19647.2</v>
      </c>
    </row>
    <row r="904" ht="15.75" customHeight="1" s="165">
      <c r="A904" s="131" t="n">
        <v>891</v>
      </c>
      <c r="B904" s="131" t="n">
        <v>0</v>
      </c>
      <c r="C904" s="131" t="n">
        <v>16649.5</v>
      </c>
      <c r="D904" s="131" t="n">
        <v>0</v>
      </c>
      <c r="E904" s="131" t="n">
        <v>32578.7</v>
      </c>
      <c r="F904" s="131" t="n">
        <v>0</v>
      </c>
      <c r="G904" s="131" t="n">
        <v>4343.7</v>
      </c>
      <c r="H904" s="131" t="n">
        <v>0</v>
      </c>
      <c r="I904" s="131" t="n">
        <v>0</v>
      </c>
      <c r="J904" s="131" t="n">
        <v>0</v>
      </c>
      <c r="K904" s="131" t="n">
        <v>16119.8</v>
      </c>
      <c r="L904" s="131" t="n">
        <v>0</v>
      </c>
      <c r="M904" s="131" t="n">
        <v>0</v>
      </c>
      <c r="N904" s="131" t="n">
        <v>0</v>
      </c>
      <c r="O904" s="131" t="n">
        <v>1627.38</v>
      </c>
      <c r="P904" s="131" t="n">
        <v>11466.5</v>
      </c>
      <c r="Q904" s="131" t="n">
        <v>0</v>
      </c>
      <c r="R904" t="n">
        <v>0</v>
      </c>
      <c r="S904" t="n">
        <v>31030.2</v>
      </c>
      <c r="T904" t="n">
        <v>11020.8</v>
      </c>
      <c r="U904" t="n">
        <v>0</v>
      </c>
      <c r="V904" t="n">
        <v>0</v>
      </c>
      <c r="W904" t="n">
        <v>19515.9</v>
      </c>
      <c r="X904" t="n">
        <v>0</v>
      </c>
      <c r="Y904" t="n">
        <v>4729.88</v>
      </c>
      <c r="Z904" t="n">
        <v>32160.4</v>
      </c>
    </row>
    <row r="905" ht="15.75" customHeight="1" s="165">
      <c r="A905" s="131" t="n">
        <v>892</v>
      </c>
      <c r="B905" s="131" t="n">
        <v>0</v>
      </c>
      <c r="C905" s="131" t="n">
        <v>10060.9</v>
      </c>
      <c r="D905" s="131" t="n">
        <v>0</v>
      </c>
      <c r="E905" s="131" t="n">
        <v>27347.5</v>
      </c>
      <c r="F905" s="131" t="n">
        <v>0</v>
      </c>
      <c r="G905" s="131" t="n">
        <v>11066.7</v>
      </c>
      <c r="H905" s="131" t="n">
        <v>0</v>
      </c>
      <c r="I905" s="131" t="n">
        <v>0</v>
      </c>
      <c r="J905" s="131" t="n">
        <v>0</v>
      </c>
      <c r="K905" s="131" t="n">
        <v>10835.1</v>
      </c>
      <c r="L905" s="131" t="n">
        <v>0</v>
      </c>
      <c r="M905" s="131" t="n">
        <v>0</v>
      </c>
      <c r="N905" s="131" t="n">
        <v>0</v>
      </c>
      <c r="O905" s="131" t="n">
        <v>8010.38</v>
      </c>
      <c r="P905" s="131" t="n">
        <v>15970.2</v>
      </c>
      <c r="Q905" s="131" t="n">
        <v>0</v>
      </c>
      <c r="R905" t="n">
        <v>0</v>
      </c>
      <c r="S905" t="n">
        <v>29821.2</v>
      </c>
      <c r="T905" t="n">
        <v>15123.1</v>
      </c>
      <c r="U905" t="n">
        <v>0</v>
      </c>
      <c r="V905" t="n">
        <v>0</v>
      </c>
      <c r="W905" t="n">
        <v>27114.5</v>
      </c>
      <c r="X905" t="n">
        <v>0</v>
      </c>
      <c r="Y905" t="n">
        <v>4232.29</v>
      </c>
      <c r="Z905" t="n">
        <v>39177.1</v>
      </c>
    </row>
    <row r="906" ht="15.75" customHeight="1" s="165">
      <c r="A906" s="131" t="n">
        <v>893</v>
      </c>
      <c r="B906" s="131" t="n">
        <v>0</v>
      </c>
      <c r="C906" s="131" t="n">
        <v>17984.6</v>
      </c>
      <c r="D906" s="131" t="n">
        <v>0</v>
      </c>
      <c r="E906" s="131" t="n">
        <v>21637.8</v>
      </c>
      <c r="F906" s="131" t="n">
        <v>0</v>
      </c>
      <c r="G906" s="131" t="n">
        <v>8119.81</v>
      </c>
      <c r="H906" s="131" t="n">
        <v>0</v>
      </c>
      <c r="I906" s="131" t="n">
        <v>0</v>
      </c>
      <c r="J906" s="131" t="n">
        <v>0</v>
      </c>
      <c r="K906" s="131" t="n">
        <v>10235.2</v>
      </c>
      <c r="L906" s="131" t="n">
        <v>0</v>
      </c>
      <c r="M906" s="131" t="n">
        <v>0</v>
      </c>
      <c r="N906" s="131" t="n">
        <v>0</v>
      </c>
      <c r="O906" s="131" t="n">
        <v>22482.1</v>
      </c>
      <c r="P906" s="131" t="n">
        <v>12329.5</v>
      </c>
      <c r="Q906" s="131" t="n">
        <v>0</v>
      </c>
      <c r="R906" t="n">
        <v>0</v>
      </c>
      <c r="S906" t="n">
        <v>27144.1</v>
      </c>
      <c r="T906" t="n">
        <v>10441.5</v>
      </c>
      <c r="U906" t="n">
        <v>0</v>
      </c>
      <c r="V906" t="n">
        <v>50.2207</v>
      </c>
      <c r="W906" t="n">
        <v>11336.6</v>
      </c>
      <c r="X906" t="n">
        <v>0</v>
      </c>
      <c r="Y906" t="n">
        <v>4777.19</v>
      </c>
      <c r="Z906" t="n">
        <v>38105.1</v>
      </c>
    </row>
    <row r="907" ht="15.75" customHeight="1" s="165">
      <c r="A907" s="131" t="n">
        <v>894</v>
      </c>
      <c r="B907" s="131" t="n">
        <v>0</v>
      </c>
      <c r="C907" s="131" t="n">
        <v>8189.25</v>
      </c>
      <c r="D907" s="131" t="n">
        <v>0</v>
      </c>
      <c r="E907" s="131" t="n">
        <v>19626.9</v>
      </c>
      <c r="F907" s="131" t="n">
        <v>0</v>
      </c>
      <c r="G907" s="131" t="n">
        <v>13529</v>
      </c>
      <c r="H907" s="131" t="n">
        <v>0</v>
      </c>
      <c r="I907" s="131" t="n">
        <v>0</v>
      </c>
      <c r="J907" s="131" t="n">
        <v>0</v>
      </c>
      <c r="K907" s="131" t="n">
        <v>9251</v>
      </c>
      <c r="L907" s="131" t="n">
        <v>0</v>
      </c>
      <c r="M907" s="131" t="n">
        <v>0</v>
      </c>
      <c r="N907" s="131" t="n">
        <v>0</v>
      </c>
      <c r="O907" s="131" t="n">
        <v>11344.7</v>
      </c>
      <c r="P907" s="131" t="n">
        <v>11210.5</v>
      </c>
      <c r="Q907" s="131" t="n">
        <v>0</v>
      </c>
      <c r="R907" t="n">
        <v>0</v>
      </c>
      <c r="S907" t="n">
        <v>23977</v>
      </c>
      <c r="T907" t="n">
        <v>6784.59</v>
      </c>
      <c r="U907" t="n">
        <v>0</v>
      </c>
      <c r="V907" t="n">
        <v>1067.3</v>
      </c>
      <c r="W907" t="n">
        <v>2904.87</v>
      </c>
      <c r="X907" t="n">
        <v>0</v>
      </c>
      <c r="Y907" t="n">
        <v>5440.97</v>
      </c>
      <c r="Z907" t="n">
        <v>40008</v>
      </c>
    </row>
    <row r="908" ht="15.75" customHeight="1" s="165">
      <c r="A908" s="131" t="n">
        <v>895</v>
      </c>
      <c r="B908" s="131" t="n">
        <v>0</v>
      </c>
      <c r="C908" s="131" t="n">
        <v>2259.27</v>
      </c>
      <c r="D908" s="131" t="n">
        <v>0</v>
      </c>
      <c r="E908" s="131" t="n">
        <v>19054.4</v>
      </c>
      <c r="F908" s="131" t="n">
        <v>0</v>
      </c>
      <c r="G908" s="131" t="n">
        <v>9227.209999999999</v>
      </c>
      <c r="H908" s="131" t="n">
        <v>0</v>
      </c>
      <c r="I908" s="131" t="n">
        <v>0</v>
      </c>
      <c r="J908" s="131" t="n">
        <v>0</v>
      </c>
      <c r="K908" s="131" t="n">
        <v>9604.82</v>
      </c>
      <c r="L908" s="131" t="n">
        <v>0</v>
      </c>
      <c r="M908" s="131" t="n">
        <v>0</v>
      </c>
      <c r="N908" s="131" t="n">
        <v>0</v>
      </c>
      <c r="O908" s="131" t="n">
        <v>16809.7</v>
      </c>
      <c r="P908" s="131" t="n">
        <v>11591.9</v>
      </c>
      <c r="Q908" s="131" t="n">
        <v>0</v>
      </c>
      <c r="R908" t="n">
        <v>0</v>
      </c>
      <c r="S908" t="n">
        <v>21136.1</v>
      </c>
      <c r="T908" t="n">
        <v>9388.73</v>
      </c>
      <c r="U908" t="n">
        <v>0</v>
      </c>
      <c r="V908" t="n">
        <v>2004.25</v>
      </c>
      <c r="W908" t="n">
        <v>1533.63</v>
      </c>
      <c r="X908" t="n">
        <v>0</v>
      </c>
      <c r="Y908" t="n">
        <v>7470.11</v>
      </c>
      <c r="Z908" t="n">
        <v>40053.4</v>
      </c>
    </row>
    <row r="909" ht="15.75" customHeight="1" s="165">
      <c r="A909" s="131" t="n">
        <v>896</v>
      </c>
      <c r="B909" s="131" t="n">
        <v>0.235937</v>
      </c>
      <c r="C909" s="131" t="n">
        <v>4269.09</v>
      </c>
      <c r="D909" s="131" t="n">
        <v>0.0586823</v>
      </c>
      <c r="E909" s="131" t="n">
        <v>12889.4</v>
      </c>
      <c r="F909" s="131" t="n">
        <v>0.818285</v>
      </c>
      <c r="G909" s="131" t="n">
        <v>15725.6</v>
      </c>
      <c r="H909" s="131" t="n">
        <v>0.0924818</v>
      </c>
      <c r="I909" s="131" t="n">
        <v>0</v>
      </c>
      <c r="J909" s="131" t="n">
        <v>0.152414</v>
      </c>
      <c r="K909" s="131" t="n">
        <v>10168.5</v>
      </c>
      <c r="L909" s="131" t="n">
        <v>0</v>
      </c>
      <c r="M909" s="131" t="n">
        <v>0</v>
      </c>
      <c r="N909" s="131" t="n">
        <v>0.134168</v>
      </c>
      <c r="O909" s="131" t="n">
        <v>20539.1</v>
      </c>
      <c r="P909" s="131" t="n">
        <v>13151.1</v>
      </c>
      <c r="Q909" s="131" t="n">
        <v>0</v>
      </c>
      <c r="R909" t="n">
        <v>0</v>
      </c>
      <c r="S909" t="n">
        <v>12846.9</v>
      </c>
      <c r="T909" t="n">
        <v>8889.15</v>
      </c>
      <c r="U909" t="n">
        <v>0.152984</v>
      </c>
      <c r="V909" t="n">
        <v>1967.18</v>
      </c>
      <c r="W909" t="n">
        <v>1795.79</v>
      </c>
      <c r="X909" t="n">
        <v>0.106865</v>
      </c>
      <c r="Y909" t="n">
        <v>7350.1</v>
      </c>
      <c r="Z909" t="n">
        <v>40053.4</v>
      </c>
    </row>
    <row r="910" ht="15.75" customHeight="1" s="165">
      <c r="A910" s="131" t="n">
        <v>897</v>
      </c>
      <c r="B910" s="131" t="n">
        <v>0.484587</v>
      </c>
      <c r="C910" s="131" t="n">
        <v>5606.75</v>
      </c>
      <c r="D910" s="131" t="n">
        <v>0.214797</v>
      </c>
      <c r="E910" s="131" t="n">
        <v>8661.59</v>
      </c>
      <c r="F910" s="131" t="n">
        <v>0.205065</v>
      </c>
      <c r="G910" s="131" t="n">
        <v>12215.9</v>
      </c>
      <c r="H910" s="131" t="n">
        <v>1.19392</v>
      </c>
      <c r="I910" s="131" t="n">
        <v>0</v>
      </c>
      <c r="J910" s="131" t="n">
        <v>1.3883</v>
      </c>
      <c r="K910" s="131" t="n">
        <v>8928.48</v>
      </c>
      <c r="L910" s="131" t="n">
        <v>0</v>
      </c>
      <c r="M910" s="131" t="n">
        <v>0</v>
      </c>
      <c r="N910" s="131" t="n">
        <v>1.31379</v>
      </c>
      <c r="O910" s="131" t="n">
        <v>24249.8</v>
      </c>
      <c r="P910" s="131" t="n">
        <v>14046.4</v>
      </c>
      <c r="Q910" s="131" t="n">
        <v>0.100762</v>
      </c>
      <c r="R910" t="n">
        <v>0</v>
      </c>
      <c r="S910" t="n">
        <v>7109.64</v>
      </c>
      <c r="T910" t="n">
        <v>5092.53</v>
      </c>
      <c r="U910" t="n">
        <v>1.30731</v>
      </c>
      <c r="V910" t="n">
        <v>696.7569999999999</v>
      </c>
      <c r="W910" t="n">
        <v>5054.6</v>
      </c>
      <c r="X910" t="n">
        <v>1.15768</v>
      </c>
      <c r="Y910" t="n">
        <v>7137.54</v>
      </c>
      <c r="Z910" t="n">
        <v>39902.3</v>
      </c>
    </row>
    <row r="911" ht="15.75" customHeight="1" s="165">
      <c r="A911" s="131" t="n">
        <v>898</v>
      </c>
      <c r="B911" s="131" t="n">
        <v>2.8201</v>
      </c>
      <c r="C911" s="131" t="n">
        <v>1982.07</v>
      </c>
      <c r="D911" s="131" t="n">
        <v>2.8974</v>
      </c>
      <c r="E911" s="131" t="n">
        <v>2714.57</v>
      </c>
      <c r="F911" s="131" t="n">
        <v>0.894537</v>
      </c>
      <c r="G911" s="131" t="n">
        <v>2273.47</v>
      </c>
      <c r="H911" s="131" t="n">
        <v>2.22928</v>
      </c>
      <c r="I911" s="131" t="n">
        <v>0</v>
      </c>
      <c r="J911" s="131" t="n">
        <v>2.4719</v>
      </c>
      <c r="K911" s="131" t="n">
        <v>3035.92</v>
      </c>
      <c r="L911" s="131" t="n">
        <v>0</v>
      </c>
      <c r="M911" s="131" t="n">
        <v>0</v>
      </c>
      <c r="N911" s="131" t="n">
        <v>2.35955</v>
      </c>
      <c r="O911" s="131" t="n">
        <v>26897.9</v>
      </c>
      <c r="P911" s="131" t="n">
        <v>4186.44</v>
      </c>
      <c r="Q911" s="131" t="n">
        <v>1.26473</v>
      </c>
      <c r="R911" t="n">
        <v>0</v>
      </c>
      <c r="S911" t="n">
        <v>2187.69</v>
      </c>
      <c r="T911" t="n">
        <v>2891.8</v>
      </c>
      <c r="U911" t="n">
        <v>2.37949</v>
      </c>
      <c r="V911" t="n">
        <v>17.2476</v>
      </c>
      <c r="W911" t="n">
        <v>7568.79</v>
      </c>
      <c r="X911" t="n">
        <v>2.1976</v>
      </c>
      <c r="Y911" t="n">
        <v>3779.35</v>
      </c>
      <c r="Z911" t="n">
        <v>40049.8</v>
      </c>
    </row>
    <row r="912" ht="15.75" customHeight="1" s="165">
      <c r="A912" s="131" t="n">
        <v>899</v>
      </c>
      <c r="B912" s="131" t="n">
        <v>2.97128</v>
      </c>
      <c r="C912" s="131" t="n">
        <v>9272.75</v>
      </c>
      <c r="D912" s="131" t="n">
        <v>2.07099</v>
      </c>
      <c r="E912" s="131" t="n">
        <v>1534.16</v>
      </c>
      <c r="F912" s="131" t="n">
        <v>1.61622</v>
      </c>
      <c r="G912" s="131" t="n">
        <v>10685.2</v>
      </c>
      <c r="H912" s="131" t="n">
        <v>2.9563</v>
      </c>
      <c r="I912" s="131" t="n">
        <v>0</v>
      </c>
      <c r="J912" s="131" t="n">
        <v>3.19338</v>
      </c>
      <c r="K912" s="131" t="n">
        <v>3834.44</v>
      </c>
      <c r="L912" s="131" t="n">
        <v>0</v>
      </c>
      <c r="M912" s="131" t="n">
        <v>0</v>
      </c>
      <c r="N912" s="131" t="n">
        <v>3.02907</v>
      </c>
      <c r="O912" s="131" t="n">
        <v>25335.7</v>
      </c>
      <c r="P912" s="131" t="n">
        <v>1800.22</v>
      </c>
      <c r="Q912" s="131" t="n">
        <v>1.37932</v>
      </c>
      <c r="R912" t="n">
        <v>945.429</v>
      </c>
      <c r="S912" t="n">
        <v>0</v>
      </c>
      <c r="T912" t="n">
        <v>1554.94</v>
      </c>
      <c r="U912" t="n">
        <v>3.10418</v>
      </c>
      <c r="V912" t="n">
        <v>1796.92</v>
      </c>
      <c r="W912" t="n">
        <v>9409.030000000001</v>
      </c>
      <c r="X912" t="n">
        <v>1.46837</v>
      </c>
      <c r="Y912" t="n">
        <v>3145.91</v>
      </c>
      <c r="Z912" t="n">
        <v>40053.4</v>
      </c>
    </row>
    <row r="913" ht="15.75" customHeight="1" s="165">
      <c r="A913" s="131" t="n">
        <v>900</v>
      </c>
      <c r="B913" s="131" t="n">
        <v>3.58731</v>
      </c>
      <c r="C913" s="131" t="n">
        <v>1186.2</v>
      </c>
      <c r="D913" s="131" t="n">
        <v>3.00845</v>
      </c>
      <c r="E913" s="131" t="n">
        <v>5599.85</v>
      </c>
      <c r="F913" s="131" t="n">
        <v>1.91832</v>
      </c>
      <c r="G913" s="131" t="n">
        <v>15300.8</v>
      </c>
      <c r="H913" s="131" t="n">
        <v>3.35966</v>
      </c>
      <c r="I913" s="131" t="n">
        <v>0</v>
      </c>
      <c r="J913" s="131" t="n">
        <v>3.59133</v>
      </c>
      <c r="K913" s="131" t="n">
        <v>2906.39</v>
      </c>
      <c r="L913" s="131" t="n">
        <v>0</v>
      </c>
      <c r="M913" s="131" t="n">
        <v>0</v>
      </c>
      <c r="N913" s="131" t="n">
        <v>3.44367</v>
      </c>
      <c r="O913" s="131" t="n">
        <v>7489.14</v>
      </c>
      <c r="P913" s="131" t="n">
        <v>1251.53</v>
      </c>
      <c r="Q913" s="131" t="n">
        <v>1.44719</v>
      </c>
      <c r="R913" t="n">
        <v>6259.39</v>
      </c>
      <c r="S913" t="n">
        <v>0</v>
      </c>
      <c r="T913" t="n">
        <v>0</v>
      </c>
      <c r="U913" t="n">
        <v>3.51604</v>
      </c>
      <c r="V913" t="n">
        <v>1881.2</v>
      </c>
      <c r="W913" t="n">
        <v>11390.3</v>
      </c>
      <c r="X913" t="n">
        <v>1.49635</v>
      </c>
      <c r="Y913" t="n">
        <v>4167.67</v>
      </c>
      <c r="Z913" t="n">
        <v>39977.7</v>
      </c>
    </row>
    <row r="914" ht="15.75" customHeight="1" s="165">
      <c r="A914" s="131" t="n">
        <v>901</v>
      </c>
      <c r="B914" s="131" t="n">
        <v>2.83477</v>
      </c>
      <c r="C914" s="131" t="n">
        <v>8354.52</v>
      </c>
      <c r="D914" s="131" t="n">
        <v>2.91789</v>
      </c>
      <c r="E914" s="131" t="n">
        <v>14708.2</v>
      </c>
      <c r="F914" s="131" t="n">
        <v>2.65528</v>
      </c>
      <c r="G914" s="131" t="n">
        <v>15658.9</v>
      </c>
      <c r="H914" s="131" t="n">
        <v>3.46117</v>
      </c>
      <c r="I914" s="131" t="n">
        <v>7998.68</v>
      </c>
      <c r="J914" s="131" t="n">
        <v>3.70305</v>
      </c>
      <c r="K914" s="131" t="n">
        <v>5198.2</v>
      </c>
      <c r="L914" s="131" t="n">
        <v>7998.68</v>
      </c>
      <c r="M914" s="131" t="n">
        <v>0</v>
      </c>
      <c r="N914" s="131" t="n">
        <v>2.8073</v>
      </c>
      <c r="O914" s="131" t="n">
        <v>36944.4</v>
      </c>
      <c r="P914" s="131" t="n">
        <v>1883.08</v>
      </c>
      <c r="Q914" s="131" t="n">
        <v>1.49646</v>
      </c>
      <c r="R914" t="n">
        <v>7761.96</v>
      </c>
      <c r="S914" t="n">
        <v>1926.09</v>
      </c>
      <c r="T914" t="n">
        <v>0</v>
      </c>
      <c r="U914" t="n">
        <v>3.58871</v>
      </c>
      <c r="V914" t="n">
        <v>725.481</v>
      </c>
      <c r="W914" t="n">
        <v>14316.6</v>
      </c>
      <c r="X914" t="n">
        <v>0.677011</v>
      </c>
      <c r="Y914" t="n">
        <v>5315.88</v>
      </c>
      <c r="Z914" t="n">
        <v>39735.7</v>
      </c>
    </row>
    <row r="915" ht="15.75" customHeight="1" s="165">
      <c r="A915" s="131" t="n">
        <v>902</v>
      </c>
      <c r="B915" s="131" t="n">
        <v>3.30933</v>
      </c>
      <c r="C915" s="131" t="n">
        <v>13800.2</v>
      </c>
      <c r="D915" s="131" t="n">
        <v>2.99973</v>
      </c>
      <c r="E915" s="131" t="n">
        <v>10665.6</v>
      </c>
      <c r="F915" s="131" t="n">
        <v>2.40717</v>
      </c>
      <c r="G915" s="131" t="n">
        <v>19420.7</v>
      </c>
      <c r="H915" s="131" t="n">
        <v>3.14855</v>
      </c>
      <c r="I915" s="131" t="n">
        <v>8291.25</v>
      </c>
      <c r="J915" s="131" t="n">
        <v>3.54212</v>
      </c>
      <c r="K915" s="131" t="n">
        <v>4288.69</v>
      </c>
      <c r="L915" s="131" t="n">
        <v>8291.25</v>
      </c>
      <c r="M915" s="131" t="n">
        <v>0</v>
      </c>
      <c r="N915" s="131" t="n">
        <v>3.39486</v>
      </c>
      <c r="O915" s="131" t="n">
        <v>34914.7</v>
      </c>
      <c r="P915" s="131" t="n">
        <v>2139.46</v>
      </c>
      <c r="Q915" s="131" t="n">
        <v>1.50078</v>
      </c>
      <c r="R915" t="n">
        <v>8970.67</v>
      </c>
      <c r="S915" t="n">
        <v>7742.41</v>
      </c>
      <c r="T915" t="n">
        <v>77.56570000000001</v>
      </c>
      <c r="U915" t="n">
        <v>3.3485</v>
      </c>
      <c r="V915" t="n">
        <v>0</v>
      </c>
      <c r="W915" t="n">
        <v>16229.8</v>
      </c>
      <c r="X915" t="n">
        <v>0.7119760000000001</v>
      </c>
      <c r="Y915" t="n">
        <v>6120.55</v>
      </c>
      <c r="Z915" t="n">
        <v>39807.1</v>
      </c>
    </row>
    <row r="916" ht="15.75" customHeight="1" s="165">
      <c r="A916" s="131" t="n">
        <v>903</v>
      </c>
      <c r="B916" s="131" t="n">
        <v>2.68186</v>
      </c>
      <c r="C916" s="131" t="n">
        <v>10127.4</v>
      </c>
      <c r="D916" s="131" t="n">
        <v>2.5623</v>
      </c>
      <c r="E916" s="131" t="n">
        <v>39376.3</v>
      </c>
      <c r="F916" s="131" t="n">
        <v>1.69501</v>
      </c>
      <c r="G916" s="131" t="n">
        <v>15265.9</v>
      </c>
      <c r="H916" s="131" t="n">
        <v>2.57931</v>
      </c>
      <c r="I916" s="131" t="n">
        <v>11961.7</v>
      </c>
      <c r="J916" s="131" t="n">
        <v>3.0966</v>
      </c>
      <c r="K916" s="131" t="n">
        <v>4998.92</v>
      </c>
      <c r="L916" s="131" t="n">
        <v>11961.7</v>
      </c>
      <c r="M916" s="131" t="n">
        <v>198.265</v>
      </c>
      <c r="N916" s="131" t="n">
        <v>2.97481</v>
      </c>
      <c r="O916" s="131" t="n">
        <v>37029.8</v>
      </c>
      <c r="P916" s="131" t="n">
        <v>2418.44</v>
      </c>
      <c r="Q916" s="131" t="n">
        <v>1.25079</v>
      </c>
      <c r="R916" t="n">
        <v>5921.72</v>
      </c>
      <c r="S916" t="n">
        <v>11235.5</v>
      </c>
      <c r="T916" t="n">
        <v>0</v>
      </c>
      <c r="U916" t="n">
        <v>2.80004</v>
      </c>
      <c r="V916" t="n">
        <v>0</v>
      </c>
      <c r="W916" t="n">
        <v>19070.1</v>
      </c>
      <c r="X916" t="n">
        <v>0.450848</v>
      </c>
      <c r="Y916" t="n">
        <v>7919.01</v>
      </c>
      <c r="Z916" t="n">
        <v>39671.3</v>
      </c>
    </row>
    <row r="917" ht="15.75" customHeight="1" s="165">
      <c r="A917" s="131" t="n">
        <v>904</v>
      </c>
      <c r="B917" s="131" t="n">
        <v>2.33624</v>
      </c>
      <c r="C917" s="131" t="n">
        <v>3987.71</v>
      </c>
      <c r="D917" s="131" t="n">
        <v>1.52275</v>
      </c>
      <c r="E917" s="131" t="n">
        <v>40053.4</v>
      </c>
      <c r="F917" s="131" t="n">
        <v>1.26172</v>
      </c>
      <c r="G917" s="131" t="n">
        <v>17486.5</v>
      </c>
      <c r="H917" s="131" t="n">
        <v>2.07751</v>
      </c>
      <c r="I917" s="131" t="n">
        <v>12589.5</v>
      </c>
      <c r="J917" s="131" t="n">
        <v>2.38282</v>
      </c>
      <c r="K917" s="131" t="n">
        <v>8318.719999999999</v>
      </c>
      <c r="L917" s="131" t="n">
        <v>12589.5</v>
      </c>
      <c r="M917" s="131" t="n">
        <v>1282</v>
      </c>
      <c r="N917" s="131" t="n">
        <v>2.25487</v>
      </c>
      <c r="O917" s="131" t="n">
        <v>32054.2</v>
      </c>
      <c r="P917" s="131" t="n">
        <v>2119.36</v>
      </c>
      <c r="Q917" s="131" t="n">
        <v>2.02635</v>
      </c>
      <c r="R917" t="n">
        <v>4128.34</v>
      </c>
      <c r="S917" t="n">
        <v>16328.8</v>
      </c>
      <c r="T917" t="n">
        <v>778.157</v>
      </c>
      <c r="U917" t="n">
        <v>1.93862</v>
      </c>
      <c r="V917" t="n">
        <v>0</v>
      </c>
      <c r="W917" t="n">
        <v>17425.6</v>
      </c>
      <c r="X917" t="n">
        <v>0.137125</v>
      </c>
      <c r="Y917" t="n">
        <v>8463.809999999999</v>
      </c>
      <c r="Z917" t="n">
        <v>39499.7</v>
      </c>
    </row>
    <row r="918" ht="15.75" customHeight="1" s="165">
      <c r="A918" s="131" t="n">
        <v>905</v>
      </c>
      <c r="B918" s="131" t="n">
        <v>1.0745</v>
      </c>
      <c r="C918" s="131" t="n">
        <v>4374.21</v>
      </c>
      <c r="D918" s="131" t="n">
        <v>1.25257</v>
      </c>
      <c r="E918" s="131" t="n">
        <v>40053.4</v>
      </c>
      <c r="F918" s="131" t="n">
        <v>0.573563</v>
      </c>
      <c r="G918" s="131" t="n">
        <v>26283.5</v>
      </c>
      <c r="H918" s="131" t="n">
        <v>1.0075</v>
      </c>
      <c r="I918" s="131" t="n">
        <v>11035.5</v>
      </c>
      <c r="J918" s="131" t="n">
        <v>1.35143</v>
      </c>
      <c r="K918" s="131" t="n">
        <v>9980.42</v>
      </c>
      <c r="L918" s="131" t="n">
        <v>11035.5</v>
      </c>
      <c r="M918" s="131" t="n">
        <v>654.0839999999999</v>
      </c>
      <c r="N918" s="131" t="n">
        <v>1.22664</v>
      </c>
      <c r="O918" s="131" t="n">
        <v>22567.5</v>
      </c>
      <c r="P918" s="131" t="n">
        <v>1596.72</v>
      </c>
      <c r="Q918" s="131" t="n">
        <v>0.930901</v>
      </c>
      <c r="R918" t="n">
        <v>5229.44</v>
      </c>
      <c r="S918" t="n">
        <v>32701.4</v>
      </c>
      <c r="T918" t="n">
        <v>0</v>
      </c>
      <c r="U918" t="n">
        <v>0.824173</v>
      </c>
      <c r="V918" t="n">
        <v>1318.91</v>
      </c>
      <c r="W918" t="n">
        <v>11296.2</v>
      </c>
      <c r="X918" t="n">
        <v>0.0467746</v>
      </c>
      <c r="Y918" t="n">
        <v>8717.219999999999</v>
      </c>
      <c r="Z918" t="n">
        <v>39526.5</v>
      </c>
    </row>
    <row r="919" ht="15.75" customHeight="1" s="165">
      <c r="A919" s="131" t="n">
        <v>906</v>
      </c>
      <c r="B919" s="131" t="n">
        <v>0</v>
      </c>
      <c r="C919" s="131" t="n">
        <v>19982.8</v>
      </c>
      <c r="D919" s="131" t="n">
        <v>0.0745854</v>
      </c>
      <c r="E919" s="131" t="n">
        <v>39083.5</v>
      </c>
      <c r="F919" s="131" t="n">
        <v>0</v>
      </c>
      <c r="G919" s="131" t="n">
        <v>12126.6</v>
      </c>
      <c r="H919" s="131" t="n">
        <v>0</v>
      </c>
      <c r="I919" s="131" t="n">
        <v>9847.950000000001</v>
      </c>
      <c r="J919" s="131" t="n">
        <v>0.156026</v>
      </c>
      <c r="K919" s="131" t="n">
        <v>14728.9</v>
      </c>
      <c r="L919" s="131" t="n">
        <v>9847.950000000001</v>
      </c>
      <c r="M919" s="131" t="n">
        <v>489.674</v>
      </c>
      <c r="N919" s="131" t="n">
        <v>0.0917787</v>
      </c>
      <c r="O919" s="131" t="n">
        <v>28814</v>
      </c>
      <c r="P919" s="131" t="n">
        <v>3367.48</v>
      </c>
      <c r="Q919" s="131" t="n">
        <v>0</v>
      </c>
      <c r="R919" t="n">
        <v>6164.76</v>
      </c>
      <c r="S919" t="n">
        <v>39331.9</v>
      </c>
      <c r="T919" t="n">
        <v>0</v>
      </c>
      <c r="U919" t="n">
        <v>0</v>
      </c>
      <c r="V919" t="n">
        <v>8660.639999999999</v>
      </c>
      <c r="W919" t="n">
        <v>7289.24</v>
      </c>
      <c r="X919" t="n">
        <v>0</v>
      </c>
      <c r="Y919" t="n">
        <v>15127.7</v>
      </c>
      <c r="Z919" t="n">
        <v>39820.3</v>
      </c>
    </row>
    <row r="920" ht="15.75" customHeight="1" s="165">
      <c r="A920" s="131" t="n">
        <v>907</v>
      </c>
      <c r="B920" s="131" t="n">
        <v>0</v>
      </c>
      <c r="C920" s="131" t="n">
        <v>37472.9</v>
      </c>
      <c r="D920" s="131" t="n">
        <v>0</v>
      </c>
      <c r="E920" s="131" t="n">
        <v>34489.9</v>
      </c>
      <c r="F920" s="131" t="n">
        <v>0</v>
      </c>
      <c r="G920" s="131" t="n">
        <v>5980.85</v>
      </c>
      <c r="H920" s="131" t="n">
        <v>0</v>
      </c>
      <c r="I920" s="131" t="n">
        <v>17024.1</v>
      </c>
      <c r="J920" s="131" t="n">
        <v>0</v>
      </c>
      <c r="K920" s="131" t="n">
        <v>15016.7</v>
      </c>
      <c r="L920" s="131" t="n">
        <v>17024.1</v>
      </c>
      <c r="M920" s="131" t="n">
        <v>2092.48</v>
      </c>
      <c r="N920" s="131" t="n">
        <v>0</v>
      </c>
      <c r="O920" s="131" t="n">
        <v>35911.4</v>
      </c>
      <c r="P920" s="131" t="n">
        <v>5308.78</v>
      </c>
      <c r="Q920" s="131" t="n">
        <v>0</v>
      </c>
      <c r="R920" t="n">
        <v>11714.8</v>
      </c>
      <c r="S920" t="n">
        <v>38474.9</v>
      </c>
      <c r="T920" t="n">
        <v>1889.25</v>
      </c>
      <c r="U920" t="n">
        <v>0</v>
      </c>
      <c r="V920" t="n">
        <v>15405.8</v>
      </c>
      <c r="W920" t="n">
        <v>7788.07</v>
      </c>
      <c r="X920" t="n">
        <v>0</v>
      </c>
      <c r="Y920" t="n">
        <v>15362.5</v>
      </c>
      <c r="Z920" t="n">
        <v>39876.8</v>
      </c>
    </row>
    <row r="921" ht="15.75" customHeight="1" s="165">
      <c r="A921" s="131" t="n">
        <v>908</v>
      </c>
      <c r="B921" s="131" t="n">
        <v>0</v>
      </c>
      <c r="C921" s="131" t="n">
        <v>38118.5</v>
      </c>
      <c r="D921" s="131" t="n">
        <v>0</v>
      </c>
      <c r="E921" s="131" t="n">
        <v>39737.5</v>
      </c>
      <c r="F921" s="131" t="n">
        <v>0</v>
      </c>
      <c r="G921" s="131" t="n">
        <v>2120.23</v>
      </c>
      <c r="H921" s="131" t="n">
        <v>0</v>
      </c>
      <c r="I921" s="131" t="n">
        <v>18561.4</v>
      </c>
      <c r="J921" s="131" t="n">
        <v>0</v>
      </c>
      <c r="K921" s="131" t="n">
        <v>15695.9</v>
      </c>
      <c r="L921" s="131" t="n">
        <v>18561.4</v>
      </c>
      <c r="M921" s="131" t="n">
        <v>5686.58</v>
      </c>
      <c r="N921" s="131" t="n">
        <v>0</v>
      </c>
      <c r="O921" s="131" t="n">
        <v>29838.3</v>
      </c>
      <c r="P921" s="131" t="n">
        <v>6266.42</v>
      </c>
      <c r="Q921" s="131" t="n">
        <v>0</v>
      </c>
      <c r="R921" t="n">
        <v>17011.5</v>
      </c>
      <c r="S921" t="n">
        <v>39415.9</v>
      </c>
      <c r="T921" t="n">
        <v>5209.92</v>
      </c>
      <c r="U921" t="n">
        <v>0</v>
      </c>
      <c r="V921" t="n">
        <v>8569.9</v>
      </c>
      <c r="W921" t="n">
        <v>8977.34</v>
      </c>
      <c r="X921" t="n">
        <v>0</v>
      </c>
      <c r="Y921" t="n">
        <v>11756.3</v>
      </c>
      <c r="Z921" t="n">
        <v>39321.2</v>
      </c>
    </row>
    <row r="922" ht="15.75" customHeight="1" s="165">
      <c r="A922" s="131" t="n">
        <v>909</v>
      </c>
      <c r="B922" s="131" t="n">
        <v>0</v>
      </c>
      <c r="C922" s="131" t="n">
        <v>36001.7</v>
      </c>
      <c r="D922" s="131" t="n">
        <v>0</v>
      </c>
      <c r="E922" s="131" t="n">
        <v>39318.4</v>
      </c>
      <c r="F922" s="131" t="n">
        <v>0</v>
      </c>
      <c r="G922" s="131" t="n">
        <v>7042.28</v>
      </c>
      <c r="H922" s="131" t="n">
        <v>0</v>
      </c>
      <c r="I922" s="131" t="n">
        <v>22631.5</v>
      </c>
      <c r="J922" s="131" t="n">
        <v>0</v>
      </c>
      <c r="K922" s="131" t="n">
        <v>13328.7</v>
      </c>
      <c r="L922" s="131" t="n">
        <v>22631.5</v>
      </c>
      <c r="M922" s="131" t="n">
        <v>9636.93</v>
      </c>
      <c r="N922" s="131" t="n">
        <v>0</v>
      </c>
      <c r="O922" s="131" t="n">
        <v>21827.7</v>
      </c>
      <c r="P922" s="131" t="n">
        <v>11945.2</v>
      </c>
      <c r="Q922" s="131" t="n">
        <v>0</v>
      </c>
      <c r="R922" t="n">
        <v>16590.2</v>
      </c>
      <c r="S922" t="n">
        <v>39064.9</v>
      </c>
      <c r="T922" t="n">
        <v>18129.5</v>
      </c>
      <c r="U922" t="n">
        <v>0</v>
      </c>
      <c r="V922" t="n">
        <v>5509.13</v>
      </c>
      <c r="W922" t="n">
        <v>17324.7</v>
      </c>
      <c r="X922" t="n">
        <v>0</v>
      </c>
      <c r="Y922" t="n">
        <v>9819.18</v>
      </c>
      <c r="Z922" t="n">
        <v>39626.9</v>
      </c>
    </row>
    <row r="923" ht="15.75" customHeight="1" s="165">
      <c r="A923" s="131" t="n">
        <v>910</v>
      </c>
      <c r="B923" s="131" t="n">
        <v>0</v>
      </c>
      <c r="C923" s="131" t="n">
        <v>24203</v>
      </c>
      <c r="D923" s="131" t="n">
        <v>0</v>
      </c>
      <c r="E923" s="131" t="n">
        <v>40053.4</v>
      </c>
      <c r="F923" s="131" t="n">
        <v>0</v>
      </c>
      <c r="G923" s="131" t="n">
        <v>24112.1</v>
      </c>
      <c r="H923" s="131" t="n">
        <v>0</v>
      </c>
      <c r="I923" s="131" t="n">
        <v>20310</v>
      </c>
      <c r="J923" s="131" t="n">
        <v>0</v>
      </c>
      <c r="K923" s="131" t="n">
        <v>16621.4</v>
      </c>
      <c r="L923" s="131" t="n">
        <v>20310</v>
      </c>
      <c r="M923" s="131" t="n">
        <v>11917.5</v>
      </c>
      <c r="N923" s="131" t="n">
        <v>0</v>
      </c>
      <c r="O923" s="131" t="n">
        <v>14577.9</v>
      </c>
      <c r="P923" s="131" t="n">
        <v>21580.3</v>
      </c>
      <c r="Q923" s="131" t="n">
        <v>0</v>
      </c>
      <c r="R923" t="n">
        <v>21273.3</v>
      </c>
      <c r="S923" t="n">
        <v>40053.4</v>
      </c>
      <c r="T923" t="n">
        <v>25621.3</v>
      </c>
      <c r="U923" t="n">
        <v>0</v>
      </c>
      <c r="V923" t="n">
        <v>2826.76</v>
      </c>
      <c r="W923" t="n">
        <v>15655.3</v>
      </c>
      <c r="X923" t="n">
        <v>0</v>
      </c>
      <c r="Y923" t="n">
        <v>8820.27</v>
      </c>
      <c r="Z923" t="n">
        <v>39648.2</v>
      </c>
    </row>
    <row r="924" ht="15.75" customHeight="1" s="165">
      <c r="A924" s="131" t="n">
        <v>911</v>
      </c>
      <c r="B924" s="131" t="n">
        <v>0</v>
      </c>
      <c r="C924" s="131" t="n">
        <v>19417.8</v>
      </c>
      <c r="D924" s="131" t="n">
        <v>0</v>
      </c>
      <c r="E924" s="131" t="n">
        <v>39926.7</v>
      </c>
      <c r="F924" s="131" t="n">
        <v>0</v>
      </c>
      <c r="G924" s="131" t="n">
        <v>14940.4</v>
      </c>
      <c r="H924" s="131" t="n">
        <v>0</v>
      </c>
      <c r="I924" s="131" t="n">
        <v>16733.2</v>
      </c>
      <c r="J924" s="131" t="n">
        <v>0</v>
      </c>
      <c r="K924" s="131" t="n">
        <v>17595.9</v>
      </c>
      <c r="L924" s="131" t="n">
        <v>16733.2</v>
      </c>
      <c r="M924" s="131" t="n">
        <v>10146.3</v>
      </c>
      <c r="N924" s="131" t="n">
        <v>0</v>
      </c>
      <c r="O924" s="131" t="n">
        <v>16603.7</v>
      </c>
      <c r="P924" s="131" t="n">
        <v>25718</v>
      </c>
      <c r="Q924" s="131" t="n">
        <v>0</v>
      </c>
      <c r="R924" t="n">
        <v>20171.7</v>
      </c>
      <c r="S924" t="n">
        <v>40053.4</v>
      </c>
      <c r="T924" t="n">
        <v>31440.9</v>
      </c>
      <c r="U924" t="n">
        <v>0</v>
      </c>
      <c r="V924" t="n">
        <v>1714.74</v>
      </c>
      <c r="W924" t="n">
        <v>14818.4</v>
      </c>
      <c r="X924" t="n">
        <v>0</v>
      </c>
      <c r="Y924" t="n">
        <v>22558.4</v>
      </c>
      <c r="Z924" t="n">
        <v>39355.6</v>
      </c>
    </row>
    <row r="925" ht="15.75" customHeight="1" s="165">
      <c r="A925" s="131" t="n">
        <v>912</v>
      </c>
      <c r="B925" s="131" t="n">
        <v>0</v>
      </c>
      <c r="C925" s="131" t="n">
        <v>14456.6</v>
      </c>
      <c r="D925" s="131" t="n">
        <v>0</v>
      </c>
      <c r="E925" s="131" t="n">
        <v>39839</v>
      </c>
      <c r="F925" s="131" t="n">
        <v>0</v>
      </c>
      <c r="G925" s="131" t="n">
        <v>26129.4</v>
      </c>
      <c r="H925" s="131" t="n">
        <v>0</v>
      </c>
      <c r="I925" s="131" t="n">
        <v>20269.7</v>
      </c>
      <c r="J925" s="131" t="n">
        <v>0</v>
      </c>
      <c r="K925" s="131" t="n">
        <v>23114.7</v>
      </c>
      <c r="L925" s="131" t="n">
        <v>20269.7</v>
      </c>
      <c r="M925" s="131" t="n">
        <v>2635.38</v>
      </c>
      <c r="N925" s="131" t="n">
        <v>0</v>
      </c>
      <c r="O925" s="131" t="n">
        <v>24876.3</v>
      </c>
      <c r="P925" s="131" t="n">
        <v>22843</v>
      </c>
      <c r="Q925" s="131" t="n">
        <v>0</v>
      </c>
      <c r="R925" t="n">
        <v>22829</v>
      </c>
      <c r="S925" t="n">
        <v>40053.4</v>
      </c>
      <c r="T925" t="n">
        <v>27793.9</v>
      </c>
      <c r="U925" t="n">
        <v>0</v>
      </c>
      <c r="V925" t="n">
        <v>4354.22</v>
      </c>
      <c r="W925" t="n">
        <v>10210.4</v>
      </c>
      <c r="X925" t="n">
        <v>0</v>
      </c>
      <c r="Y925" t="n">
        <v>19613</v>
      </c>
      <c r="Z925" t="n">
        <v>39177.5</v>
      </c>
    </row>
    <row r="926" ht="15.75" customHeight="1" s="165">
      <c r="A926" s="131" t="n">
        <v>913</v>
      </c>
      <c r="B926" s="131" t="n">
        <v>0</v>
      </c>
      <c r="C926" s="131" t="n">
        <v>19757.8</v>
      </c>
      <c r="D926" s="131" t="n">
        <v>0</v>
      </c>
      <c r="E926" s="131" t="n">
        <v>39570.9</v>
      </c>
      <c r="F926" s="131" t="n">
        <v>0</v>
      </c>
      <c r="G926" s="131" t="n">
        <v>37795.1</v>
      </c>
      <c r="H926" s="131" t="n">
        <v>0</v>
      </c>
      <c r="I926" s="131" t="n">
        <v>23965.2</v>
      </c>
      <c r="J926" s="131" t="n">
        <v>0</v>
      </c>
      <c r="K926" s="131" t="n">
        <v>26436</v>
      </c>
      <c r="L926" s="131" t="n">
        <v>23965.2</v>
      </c>
      <c r="M926" s="131" t="n">
        <v>0</v>
      </c>
      <c r="N926" s="131" t="n">
        <v>0</v>
      </c>
      <c r="O926" s="131" t="n">
        <v>22397.8</v>
      </c>
      <c r="P926" s="131" t="n">
        <v>15633.2</v>
      </c>
      <c r="Q926" s="131" t="n">
        <v>0</v>
      </c>
      <c r="R926" t="n">
        <v>29222.8</v>
      </c>
      <c r="S926" t="n">
        <v>40053.4</v>
      </c>
      <c r="T926" t="n">
        <v>30890.5</v>
      </c>
      <c r="U926" t="n">
        <v>0</v>
      </c>
      <c r="V926" t="n">
        <v>5828.63</v>
      </c>
      <c r="W926" t="n">
        <v>10030</v>
      </c>
      <c r="X926" t="n">
        <v>0</v>
      </c>
      <c r="Y926" t="n">
        <v>26124.7</v>
      </c>
      <c r="Z926" t="n">
        <v>38469.9</v>
      </c>
    </row>
    <row r="927" ht="15.75" customHeight="1" s="165">
      <c r="A927" s="131" t="n">
        <v>914</v>
      </c>
      <c r="B927" s="131" t="n">
        <v>0</v>
      </c>
      <c r="C927" s="131" t="n">
        <v>10564.5</v>
      </c>
      <c r="D927" s="131" t="n">
        <v>0</v>
      </c>
      <c r="E927" s="131" t="n">
        <v>37354.5</v>
      </c>
      <c r="F927" s="131" t="n">
        <v>0</v>
      </c>
      <c r="G927" s="131" t="n">
        <v>33704.3</v>
      </c>
      <c r="H927" s="131" t="n">
        <v>0</v>
      </c>
      <c r="I927" s="131" t="n">
        <v>20527.3</v>
      </c>
      <c r="J927" s="131" t="n">
        <v>0</v>
      </c>
      <c r="K927" s="131" t="n">
        <v>33264.7</v>
      </c>
      <c r="L927" s="131" t="n">
        <v>20527.3</v>
      </c>
      <c r="M927" s="131" t="n">
        <v>0</v>
      </c>
      <c r="N927" s="131" t="n">
        <v>0</v>
      </c>
      <c r="O927" s="131" t="n">
        <v>23807.5</v>
      </c>
      <c r="P927" s="131" t="n">
        <v>15124.5</v>
      </c>
      <c r="Q927" s="131" t="n">
        <v>0</v>
      </c>
      <c r="R927" t="n">
        <v>35753.5</v>
      </c>
      <c r="S927" t="n">
        <v>40053.4</v>
      </c>
      <c r="T927" t="n">
        <v>14201.4</v>
      </c>
      <c r="U927" t="n">
        <v>0</v>
      </c>
      <c r="V927" t="n">
        <v>9226.02</v>
      </c>
      <c r="W927" t="n">
        <v>5567.22</v>
      </c>
      <c r="X927" t="n">
        <v>0</v>
      </c>
      <c r="Y927" t="n">
        <v>28443.2</v>
      </c>
      <c r="Z927" t="n">
        <v>38664.5</v>
      </c>
    </row>
    <row r="928" ht="15.75" customHeight="1" s="165">
      <c r="A928" s="131" t="n">
        <v>915</v>
      </c>
      <c r="B928" s="131" t="n">
        <v>0</v>
      </c>
      <c r="C928" s="131" t="n">
        <v>0</v>
      </c>
      <c r="D928" s="131" t="n">
        <v>0</v>
      </c>
      <c r="E928" s="131" t="n">
        <v>34387.9</v>
      </c>
      <c r="F928" s="131" t="n">
        <v>0</v>
      </c>
      <c r="G928" s="131" t="n">
        <v>19104.4</v>
      </c>
      <c r="H928" s="131" t="n">
        <v>0</v>
      </c>
      <c r="I928" s="131" t="n">
        <v>13402.6</v>
      </c>
      <c r="J928" s="131" t="n">
        <v>0</v>
      </c>
      <c r="K928" s="131" t="n">
        <v>34020.4</v>
      </c>
      <c r="L928" s="131" t="n">
        <v>13402.6</v>
      </c>
      <c r="M928" s="131" t="n">
        <v>0</v>
      </c>
      <c r="N928" s="131" t="n">
        <v>0</v>
      </c>
      <c r="O928" s="131" t="n">
        <v>19741.6</v>
      </c>
      <c r="P928" s="131" t="n">
        <v>18851</v>
      </c>
      <c r="Q928" s="131" t="n">
        <v>0</v>
      </c>
      <c r="R928" t="n">
        <v>35991.7</v>
      </c>
      <c r="S928" t="n">
        <v>40053.4</v>
      </c>
      <c r="T928" t="n">
        <v>19572.9</v>
      </c>
      <c r="U928" t="n">
        <v>0</v>
      </c>
      <c r="V928" t="n">
        <v>8290.790000000001</v>
      </c>
      <c r="W928" t="n">
        <v>3764.81</v>
      </c>
      <c r="X928" t="n">
        <v>0</v>
      </c>
      <c r="Y928" t="n">
        <v>28713.3</v>
      </c>
      <c r="Z928" t="n">
        <v>38428.4</v>
      </c>
    </row>
    <row r="929" ht="15.75" customHeight="1" s="165">
      <c r="A929" s="131" t="n">
        <v>916</v>
      </c>
      <c r="B929" s="131" t="n">
        <v>0</v>
      </c>
      <c r="C929" s="131" t="n">
        <v>15431.3</v>
      </c>
      <c r="D929" s="131" t="n">
        <v>0</v>
      </c>
      <c r="E929" s="131" t="n">
        <v>33263.3</v>
      </c>
      <c r="F929" s="131" t="n">
        <v>0</v>
      </c>
      <c r="G929" s="131" t="n">
        <v>15119.2</v>
      </c>
      <c r="H929" s="131" t="n">
        <v>0</v>
      </c>
      <c r="I929" s="131" t="n">
        <v>10440</v>
      </c>
      <c r="J929" s="131" t="n">
        <v>0</v>
      </c>
      <c r="K929" s="131" t="n">
        <v>37068.4</v>
      </c>
      <c r="L929" s="131" t="n">
        <v>10440</v>
      </c>
      <c r="M929" s="131" t="n">
        <v>0</v>
      </c>
      <c r="N929" s="131" t="n">
        <v>0</v>
      </c>
      <c r="O929" s="131" t="n">
        <v>19752</v>
      </c>
      <c r="P929" s="131" t="n">
        <v>17930.6</v>
      </c>
      <c r="Q929" s="131" t="n">
        <v>0</v>
      </c>
      <c r="R929" t="n">
        <v>31687.3</v>
      </c>
      <c r="S929" t="n">
        <v>40053.4</v>
      </c>
      <c r="T929" t="n">
        <v>13314.8</v>
      </c>
      <c r="U929" t="n">
        <v>0</v>
      </c>
      <c r="V929" t="n">
        <v>4741.29</v>
      </c>
      <c r="W929" t="n">
        <v>319.74</v>
      </c>
      <c r="X929" t="n">
        <v>0</v>
      </c>
      <c r="Y929" t="n">
        <v>28988.3</v>
      </c>
      <c r="Z929" t="n">
        <v>38692.1</v>
      </c>
    </row>
    <row r="930" ht="15.75" customHeight="1" s="165">
      <c r="A930" s="131" t="n">
        <v>917</v>
      </c>
      <c r="B930" s="131" t="n">
        <v>0</v>
      </c>
      <c r="C930" s="131" t="n">
        <v>39448.6</v>
      </c>
      <c r="D930" s="131" t="n">
        <v>0</v>
      </c>
      <c r="E930" s="131" t="n">
        <v>29942.2</v>
      </c>
      <c r="F930" s="131" t="n">
        <v>0</v>
      </c>
      <c r="G930" s="131" t="n">
        <v>13875.1</v>
      </c>
      <c r="H930" s="131" t="n">
        <v>0</v>
      </c>
      <c r="I930" s="131" t="n">
        <v>6771.81</v>
      </c>
      <c r="J930" s="131" t="n">
        <v>0</v>
      </c>
      <c r="K930" s="131" t="n">
        <v>33628.3</v>
      </c>
      <c r="L930" s="131" t="n">
        <v>6771.81</v>
      </c>
      <c r="M930" s="131" t="n">
        <v>0</v>
      </c>
      <c r="N930" s="131" t="n">
        <v>0</v>
      </c>
      <c r="O930" s="131" t="n">
        <v>31036.7</v>
      </c>
      <c r="P930" s="131" t="n">
        <v>15082</v>
      </c>
      <c r="Q930" s="131" t="n">
        <v>0</v>
      </c>
      <c r="R930" t="n">
        <v>27955.1</v>
      </c>
      <c r="S930" t="n">
        <v>40053.4</v>
      </c>
      <c r="T930" t="n">
        <v>9707.209999999999</v>
      </c>
      <c r="U930" t="n">
        <v>0</v>
      </c>
      <c r="V930" t="n">
        <v>1544.14</v>
      </c>
      <c r="W930" t="n">
        <v>4179.35</v>
      </c>
      <c r="X930" t="n">
        <v>0</v>
      </c>
      <c r="Y930" t="n">
        <v>28472.6</v>
      </c>
      <c r="Z930" t="n">
        <v>38308.3</v>
      </c>
    </row>
    <row r="931" ht="15.75" customHeight="1" s="165">
      <c r="A931" s="131" t="n">
        <v>918</v>
      </c>
      <c r="B931" s="131" t="n">
        <v>0</v>
      </c>
      <c r="C931" s="131" t="n">
        <v>40004.1</v>
      </c>
      <c r="D931" s="131" t="n">
        <v>0</v>
      </c>
      <c r="E931" s="131" t="n">
        <v>32312.7</v>
      </c>
      <c r="F931" s="131" t="n">
        <v>0</v>
      </c>
      <c r="G931" s="131" t="n">
        <v>10777.3</v>
      </c>
      <c r="H931" s="131" t="n">
        <v>0</v>
      </c>
      <c r="I931" s="131" t="n">
        <v>4406.98</v>
      </c>
      <c r="J931" s="131" t="n">
        <v>0</v>
      </c>
      <c r="K931" s="131" t="n">
        <v>27646.2</v>
      </c>
      <c r="L931" s="131" t="n">
        <v>4406.98</v>
      </c>
      <c r="M931" s="131" t="n">
        <v>0</v>
      </c>
      <c r="N931" s="131" t="n">
        <v>0</v>
      </c>
      <c r="O931" s="131" t="n">
        <v>31343.8</v>
      </c>
      <c r="P931" s="131" t="n">
        <v>14636</v>
      </c>
      <c r="Q931" s="131" t="n">
        <v>0</v>
      </c>
      <c r="R931" t="n">
        <v>24147.7</v>
      </c>
      <c r="S931" t="n">
        <v>40053.4</v>
      </c>
      <c r="T931" t="n">
        <v>6708.27</v>
      </c>
      <c r="U931" t="n">
        <v>0</v>
      </c>
      <c r="V931" t="n">
        <v>0</v>
      </c>
      <c r="W931" t="n">
        <v>11956</v>
      </c>
      <c r="X931" t="n">
        <v>0</v>
      </c>
      <c r="Y931" t="n">
        <v>28666.5</v>
      </c>
      <c r="Z931" t="n">
        <v>37973.8</v>
      </c>
    </row>
    <row r="932" ht="15.75" customHeight="1" s="165">
      <c r="A932" s="131" t="n">
        <v>919</v>
      </c>
      <c r="B932" s="131" t="n">
        <v>0</v>
      </c>
      <c r="C932" s="131" t="n">
        <v>40053.4</v>
      </c>
      <c r="D932" s="131" t="n">
        <v>0</v>
      </c>
      <c r="E932" s="131" t="n">
        <v>34998.7</v>
      </c>
      <c r="F932" s="131" t="n">
        <v>0</v>
      </c>
      <c r="G932" s="131" t="n">
        <v>23468.8</v>
      </c>
      <c r="H932" s="131" t="n">
        <v>0</v>
      </c>
      <c r="I932" s="131" t="n">
        <v>3908.99</v>
      </c>
      <c r="J932" s="131" t="n">
        <v>0</v>
      </c>
      <c r="K932" s="131" t="n">
        <v>23833.6</v>
      </c>
      <c r="L932" s="131" t="n">
        <v>3908.99</v>
      </c>
      <c r="M932" s="131" t="n">
        <v>0</v>
      </c>
      <c r="N932" s="131" t="n">
        <v>0</v>
      </c>
      <c r="O932" s="131" t="n">
        <v>31844.3</v>
      </c>
      <c r="P932" s="131" t="n">
        <v>13707.8</v>
      </c>
      <c r="Q932" s="131" t="n">
        <v>0</v>
      </c>
      <c r="R932" t="n">
        <v>27620.2</v>
      </c>
      <c r="S932" t="n">
        <v>39680.6</v>
      </c>
      <c r="T932" t="n">
        <v>5245.86</v>
      </c>
      <c r="U932" t="n">
        <v>0</v>
      </c>
      <c r="V932" t="n">
        <v>0</v>
      </c>
      <c r="W932" t="n">
        <v>19540</v>
      </c>
      <c r="X932" t="n">
        <v>0</v>
      </c>
      <c r="Y932" t="n">
        <v>26740.2</v>
      </c>
      <c r="Z932" t="n">
        <v>37806.8</v>
      </c>
    </row>
    <row r="933" ht="15.75" customHeight="1" s="165">
      <c r="A933" s="131" t="n">
        <v>920</v>
      </c>
      <c r="B933" s="131" t="n">
        <v>0.0103803</v>
      </c>
      <c r="C933" s="131" t="n">
        <v>39770.9</v>
      </c>
      <c r="D933" s="131" t="n">
        <v>0.457202</v>
      </c>
      <c r="E933" s="131" t="n">
        <v>33729.6</v>
      </c>
      <c r="F933" s="131" t="n">
        <v>0.09105480000000001</v>
      </c>
      <c r="G933" s="131" t="n">
        <v>7557.85</v>
      </c>
      <c r="H933" s="131" t="n">
        <v>0.0431721</v>
      </c>
      <c r="I933" s="131" t="n">
        <v>3654.83</v>
      </c>
      <c r="J933" s="131" t="n">
        <v>0.143879</v>
      </c>
      <c r="K933" s="131" t="n">
        <v>16711.9</v>
      </c>
      <c r="L933" s="131" t="n">
        <v>3654.83</v>
      </c>
      <c r="M933" s="131" t="n">
        <v>0</v>
      </c>
      <c r="N933" s="131" t="n">
        <v>0.0141129</v>
      </c>
      <c r="O933" s="131" t="n">
        <v>32274.6</v>
      </c>
      <c r="P933" s="131" t="n">
        <v>13530.6</v>
      </c>
      <c r="Q933" s="131" t="n">
        <v>0</v>
      </c>
      <c r="R933" t="n">
        <v>27474.6</v>
      </c>
      <c r="S933" t="n">
        <v>39938.5</v>
      </c>
      <c r="T933" t="n">
        <v>1219.93</v>
      </c>
      <c r="U933" t="n">
        <v>0.20711</v>
      </c>
      <c r="V933" t="n">
        <v>0</v>
      </c>
      <c r="W933" t="n">
        <v>27161</v>
      </c>
      <c r="X933" t="n">
        <v>0.194288</v>
      </c>
      <c r="Y933" t="n">
        <v>24859.8</v>
      </c>
      <c r="Z933" t="n">
        <v>37685.6</v>
      </c>
    </row>
    <row r="934" ht="15.75" customHeight="1" s="165">
      <c r="A934" s="131" t="n">
        <v>921</v>
      </c>
      <c r="B934" s="131" t="n">
        <v>0.08212700000000001</v>
      </c>
      <c r="C934" s="131" t="n">
        <v>38240.9</v>
      </c>
      <c r="D934" s="131" t="n">
        <v>1.67199</v>
      </c>
      <c r="E934" s="131" t="n">
        <v>22167</v>
      </c>
      <c r="F934" s="131" t="n">
        <v>0.0878775</v>
      </c>
      <c r="G934" s="131" t="n">
        <v>2181.99</v>
      </c>
      <c r="H934" s="131" t="n">
        <v>0.929608</v>
      </c>
      <c r="I934" s="131" t="n">
        <v>4051.21</v>
      </c>
      <c r="J934" s="131" t="n">
        <v>1.30268</v>
      </c>
      <c r="K934" s="131" t="n">
        <v>10531.1</v>
      </c>
      <c r="L934" s="131" t="n">
        <v>4051.21</v>
      </c>
      <c r="M934" s="131" t="n">
        <v>0</v>
      </c>
      <c r="N934" s="131" t="n">
        <v>0.23183</v>
      </c>
      <c r="O934" s="131" t="n">
        <v>32575.1</v>
      </c>
      <c r="P934" s="131" t="n">
        <v>9713.639999999999</v>
      </c>
      <c r="Q934" s="131" t="n">
        <v>1.01926</v>
      </c>
      <c r="R934" t="n">
        <v>15990.8</v>
      </c>
      <c r="S934" t="n">
        <v>38711.5</v>
      </c>
      <c r="T934" t="n">
        <v>879.763</v>
      </c>
      <c r="U934" t="n">
        <v>1.39027</v>
      </c>
      <c r="V934" t="n">
        <v>0</v>
      </c>
      <c r="W934" t="n">
        <v>27394.2</v>
      </c>
      <c r="X934" t="n">
        <v>1.42094</v>
      </c>
      <c r="Y934" t="n">
        <v>14806</v>
      </c>
      <c r="Z934" t="n">
        <v>37142.6</v>
      </c>
    </row>
    <row r="935" ht="15.75" customHeight="1" s="165">
      <c r="A935" s="131" t="n">
        <v>922</v>
      </c>
      <c r="B935" s="131" t="n">
        <v>0.0688595</v>
      </c>
      <c r="C935" s="131" t="n">
        <v>37972.4</v>
      </c>
      <c r="D935" s="131" t="n">
        <v>2.6959</v>
      </c>
      <c r="E935" s="131" t="n">
        <v>34357.3</v>
      </c>
      <c r="F935" s="131" t="n">
        <v>0.465905</v>
      </c>
      <c r="G935" s="131" t="n">
        <v>3344.74</v>
      </c>
      <c r="H935" s="131" t="n">
        <v>1.91685</v>
      </c>
      <c r="I935" s="131" t="n">
        <v>4147.92</v>
      </c>
      <c r="J935" s="131" t="n">
        <v>2.31584</v>
      </c>
      <c r="K935" s="131" t="n">
        <v>7173.32</v>
      </c>
      <c r="L935" s="131" t="n">
        <v>4147.92</v>
      </c>
      <c r="M935" s="131" t="n">
        <v>0</v>
      </c>
      <c r="N935" s="131" t="n">
        <v>0.664457</v>
      </c>
      <c r="O935" s="131" t="n">
        <v>28331.8</v>
      </c>
      <c r="P935" s="131" t="n">
        <v>391.094</v>
      </c>
      <c r="Q935" s="131" t="n">
        <v>2.19385</v>
      </c>
      <c r="R935" t="n">
        <v>14129.1</v>
      </c>
      <c r="S935" t="n">
        <v>26700.1</v>
      </c>
      <c r="T935" t="n">
        <v>1271.15</v>
      </c>
      <c r="U935" t="n">
        <v>2.43829</v>
      </c>
      <c r="V935" t="n">
        <v>0</v>
      </c>
      <c r="W935" t="n">
        <v>24545.6</v>
      </c>
      <c r="X935" t="n">
        <v>2.50968</v>
      </c>
      <c r="Y935" t="n">
        <v>2305.08</v>
      </c>
      <c r="Z935" t="n">
        <v>35930</v>
      </c>
    </row>
    <row r="936" ht="15.75" customHeight="1" s="165">
      <c r="A936" s="131" t="n">
        <v>923</v>
      </c>
      <c r="B936" s="131" t="n">
        <v>0.530327</v>
      </c>
      <c r="C936" s="131" t="n">
        <v>38234.9</v>
      </c>
      <c r="D936" s="131" t="n">
        <v>3.41095</v>
      </c>
      <c r="E936" s="131" t="n">
        <v>21467.8</v>
      </c>
      <c r="F936" s="131" t="n">
        <v>3.65658</v>
      </c>
      <c r="G936" s="131" t="n">
        <v>0</v>
      </c>
      <c r="H936" s="131" t="n">
        <v>2.78784</v>
      </c>
      <c r="I936" s="131" t="n">
        <v>340.366</v>
      </c>
      <c r="J936" s="131" t="n">
        <v>3.00382</v>
      </c>
      <c r="K936" s="131" t="n">
        <v>5084.94</v>
      </c>
      <c r="L936" s="131" t="n">
        <v>340.366</v>
      </c>
      <c r="M936" s="131" t="n">
        <v>0</v>
      </c>
      <c r="N936" s="131" t="n">
        <v>2.92261</v>
      </c>
      <c r="O936" s="131" t="n">
        <v>24933.4</v>
      </c>
      <c r="P936" s="131" t="n">
        <v>0</v>
      </c>
      <c r="Q936" s="131" t="n">
        <v>3.03978</v>
      </c>
      <c r="R936" t="n">
        <v>19200.4</v>
      </c>
      <c r="S936" t="n">
        <v>23185.4</v>
      </c>
      <c r="T936" t="n">
        <v>1348.21</v>
      </c>
      <c r="U936" t="n">
        <v>3.13951</v>
      </c>
      <c r="V936" t="n">
        <v>0</v>
      </c>
      <c r="W936" t="n">
        <v>17160.8</v>
      </c>
      <c r="X936" t="n">
        <v>3.27146</v>
      </c>
      <c r="Y936" t="n">
        <v>411.189</v>
      </c>
      <c r="Z936" t="n">
        <v>24792.6</v>
      </c>
    </row>
    <row r="937" ht="15.75" customHeight="1" s="165">
      <c r="A937" s="131" t="n">
        <v>924</v>
      </c>
      <c r="B937" s="131" t="n">
        <v>0.271381</v>
      </c>
      <c r="C937" s="131" t="n">
        <v>39260.6</v>
      </c>
      <c r="D937" s="131" t="n">
        <v>3.82503</v>
      </c>
      <c r="E937" s="131" t="n">
        <v>12109.2</v>
      </c>
      <c r="F937" s="131" t="n">
        <v>1.52662</v>
      </c>
      <c r="G937" s="131" t="n">
        <v>3557.76</v>
      </c>
      <c r="H937" s="131" t="n">
        <v>3.31949</v>
      </c>
      <c r="I937" s="131" t="n">
        <v>318.587</v>
      </c>
      <c r="J937" s="131" t="n">
        <v>3.39158</v>
      </c>
      <c r="K937" s="131" t="n">
        <v>2647.36</v>
      </c>
      <c r="L937" s="131" t="n">
        <v>318.587</v>
      </c>
      <c r="M937" s="131" t="n">
        <v>0</v>
      </c>
      <c r="N937" s="131" t="n">
        <v>3.29027</v>
      </c>
      <c r="O937" s="131" t="n">
        <v>16446.8</v>
      </c>
      <c r="P937" s="131" t="n">
        <v>278.826</v>
      </c>
      <c r="Q937" s="131" t="n">
        <v>3.51417</v>
      </c>
      <c r="R937" t="n">
        <v>16344.4</v>
      </c>
      <c r="S937" t="n">
        <v>36606.3</v>
      </c>
      <c r="T937" t="n">
        <v>2053.22</v>
      </c>
      <c r="U937" t="n">
        <v>3.51458</v>
      </c>
      <c r="V937" t="n">
        <v>0</v>
      </c>
      <c r="W937" t="n">
        <v>28754.9</v>
      </c>
      <c r="X937" t="n">
        <v>3.68291</v>
      </c>
      <c r="Y937" t="n">
        <v>0</v>
      </c>
      <c r="Z937" t="n">
        <v>17839.1</v>
      </c>
    </row>
    <row r="938" ht="15.75" customHeight="1" s="165">
      <c r="A938" s="131" t="n">
        <v>925</v>
      </c>
      <c r="B938" s="131" t="n">
        <v>0.14235</v>
      </c>
      <c r="C938" s="131" t="n">
        <v>39058.6</v>
      </c>
      <c r="D938" s="131" t="n">
        <v>3.93857</v>
      </c>
      <c r="E938" s="131" t="n">
        <v>6913.63</v>
      </c>
      <c r="F938" s="131" t="n">
        <v>0.707999</v>
      </c>
      <c r="G938" s="131" t="n">
        <v>8106.07</v>
      </c>
      <c r="H938" s="131" t="n">
        <v>2.85511</v>
      </c>
      <c r="I938" s="131" t="n">
        <v>3976.48</v>
      </c>
      <c r="J938" s="131" t="n">
        <v>3.50644</v>
      </c>
      <c r="K938" s="131" t="n">
        <v>2110.09</v>
      </c>
      <c r="L938" s="131" t="n">
        <v>3976.48</v>
      </c>
      <c r="M938" s="131" t="n">
        <v>0</v>
      </c>
      <c r="N938" s="131" t="n">
        <v>3.4289</v>
      </c>
      <c r="O938" s="131" t="n">
        <v>14179.5</v>
      </c>
      <c r="P938" s="131" t="n">
        <v>1720.2</v>
      </c>
      <c r="Q938" s="131" t="n">
        <v>3.63733</v>
      </c>
      <c r="R938" t="n">
        <v>9913.110000000001</v>
      </c>
      <c r="S938" t="n">
        <v>33897.3</v>
      </c>
      <c r="T938" t="n">
        <v>1820.48</v>
      </c>
      <c r="U938" t="n">
        <v>3.55242</v>
      </c>
      <c r="V938" t="n">
        <v>0</v>
      </c>
      <c r="W938" t="n">
        <v>36949.4</v>
      </c>
      <c r="X938" t="n">
        <v>3.72625</v>
      </c>
      <c r="Y938" t="n">
        <v>0</v>
      </c>
      <c r="Z938" t="n">
        <v>10254.4</v>
      </c>
    </row>
    <row r="939" ht="15.75" customHeight="1" s="165">
      <c r="A939" s="131" t="n">
        <v>926</v>
      </c>
      <c r="B939" s="131" t="n">
        <v>0.37457</v>
      </c>
      <c r="C939" s="131" t="n">
        <v>37510.3</v>
      </c>
      <c r="D939" s="131" t="n">
        <v>3.71491</v>
      </c>
      <c r="E939" s="131" t="n">
        <v>1843.31</v>
      </c>
      <c r="F939" s="131" t="n">
        <v>0.791949</v>
      </c>
      <c r="G939" s="131" t="n">
        <v>1004.71</v>
      </c>
      <c r="H939" s="131" t="n">
        <v>2.07344</v>
      </c>
      <c r="I939" s="131" t="n">
        <v>5568.78</v>
      </c>
      <c r="J939" s="131" t="n">
        <v>2.40467</v>
      </c>
      <c r="K939" s="131" t="n">
        <v>2431.96</v>
      </c>
      <c r="L939" s="131" t="n">
        <v>5568.78</v>
      </c>
      <c r="M939" s="131" t="n">
        <v>0</v>
      </c>
      <c r="N939" s="131" t="n">
        <v>3.28164</v>
      </c>
      <c r="O939" s="131" t="n">
        <v>5040.84</v>
      </c>
      <c r="P939" s="131" t="n">
        <v>3212.29</v>
      </c>
      <c r="Q939" s="131" t="n">
        <v>3.50998</v>
      </c>
      <c r="R939" t="n">
        <v>17774.9</v>
      </c>
      <c r="S939" t="n">
        <v>27715.5</v>
      </c>
      <c r="T939" t="n">
        <v>5467.22</v>
      </c>
      <c r="U939" t="n">
        <v>3.27726</v>
      </c>
      <c r="V939" t="n">
        <v>0</v>
      </c>
      <c r="W939" t="n">
        <v>37492.9</v>
      </c>
      <c r="X939" t="n">
        <v>3.43581</v>
      </c>
      <c r="Y939" t="n">
        <v>0</v>
      </c>
      <c r="Z939" t="n">
        <v>3607.55</v>
      </c>
    </row>
    <row r="940" ht="15.75" customHeight="1" s="165">
      <c r="A940" s="131" t="n">
        <v>927</v>
      </c>
      <c r="B940" s="131" t="n">
        <v>0.639384</v>
      </c>
      <c r="C940" s="131" t="n">
        <v>38929.8</v>
      </c>
      <c r="D940" s="131" t="n">
        <v>3.19188</v>
      </c>
      <c r="E940" s="131" t="n">
        <v>1880.89</v>
      </c>
      <c r="F940" s="131" t="n">
        <v>0.125307</v>
      </c>
      <c r="G940" s="131" t="n">
        <v>0</v>
      </c>
      <c r="H940" s="131" t="n">
        <v>2.51989</v>
      </c>
      <c r="I940" s="131" t="n">
        <v>2002.26</v>
      </c>
      <c r="J940" s="131" t="n">
        <v>2.91918</v>
      </c>
      <c r="K940" s="131" t="n">
        <v>3373.92</v>
      </c>
      <c r="L940" s="131" t="n">
        <v>2002.26</v>
      </c>
      <c r="M940" s="131" t="n">
        <v>25881.8</v>
      </c>
      <c r="N940" s="131" t="n">
        <v>2.87903</v>
      </c>
      <c r="O940" s="131" t="n">
        <v>0</v>
      </c>
      <c r="P940" s="131" t="n">
        <v>4998.37</v>
      </c>
      <c r="Q940" s="131" t="n">
        <v>3.00862</v>
      </c>
      <c r="R940" t="n">
        <v>19933.8</v>
      </c>
      <c r="S940" t="n">
        <v>23144</v>
      </c>
      <c r="T940" t="n">
        <v>5616.36</v>
      </c>
      <c r="U940" t="n">
        <v>1.78388</v>
      </c>
      <c r="V940" t="n">
        <v>0</v>
      </c>
      <c r="W940" t="n">
        <v>36745.8</v>
      </c>
      <c r="X940" t="n">
        <v>2.80665</v>
      </c>
      <c r="Y940" t="n">
        <v>0</v>
      </c>
      <c r="Z940" t="n">
        <v>1347.43</v>
      </c>
    </row>
    <row r="941" ht="15.75" customHeight="1" s="165">
      <c r="A941" s="131" t="n">
        <v>928</v>
      </c>
      <c r="B941" s="131" t="n">
        <v>0.366402</v>
      </c>
      <c r="C941" s="131" t="n">
        <v>38670.3</v>
      </c>
      <c r="D941" s="131" t="n">
        <v>2.3482</v>
      </c>
      <c r="E941" s="131" t="n">
        <v>5493.44</v>
      </c>
      <c r="F941" s="131" t="n">
        <v>1.0656</v>
      </c>
      <c r="G941" s="131" t="n">
        <v>3538.5</v>
      </c>
      <c r="H941" s="131" t="n">
        <v>1.27822</v>
      </c>
      <c r="I941" s="131" t="n">
        <v>50.1208</v>
      </c>
      <c r="J941" s="131" t="n">
        <v>2.21625</v>
      </c>
      <c r="K941" s="131" t="n">
        <v>3180.66</v>
      </c>
      <c r="L941" s="131" t="n">
        <v>50.1208</v>
      </c>
      <c r="M941" s="131" t="n">
        <v>39764.9</v>
      </c>
      <c r="N941" s="131" t="n">
        <v>1.43606</v>
      </c>
      <c r="O941" s="131" t="n">
        <v>0</v>
      </c>
      <c r="P941" s="131" t="n">
        <v>5367.4</v>
      </c>
      <c r="Q941" s="131" t="n">
        <v>2.17172</v>
      </c>
      <c r="R941" t="n">
        <v>19902.7</v>
      </c>
      <c r="S941" t="n">
        <v>28047.4</v>
      </c>
      <c r="T941" t="n">
        <v>1563.59</v>
      </c>
      <c r="U941" t="n">
        <v>1.04465</v>
      </c>
      <c r="V941" t="n">
        <v>0</v>
      </c>
      <c r="W941" t="n">
        <v>37149</v>
      </c>
      <c r="X941" t="n">
        <v>1.86854</v>
      </c>
      <c r="Y941" t="n">
        <v>0</v>
      </c>
      <c r="Z941" t="n">
        <v>297.305</v>
      </c>
    </row>
    <row r="942" ht="15.75" customHeight="1" s="165">
      <c r="A942" s="131" t="n">
        <v>929</v>
      </c>
      <c r="B942" s="131" t="n">
        <v>0.161663</v>
      </c>
      <c r="C942" s="131" t="n">
        <v>38179.6</v>
      </c>
      <c r="D942" s="131" t="n">
        <v>1.21566</v>
      </c>
      <c r="E942" s="131" t="n">
        <v>11113.4</v>
      </c>
      <c r="F942" s="131" t="n">
        <v>0.0174561</v>
      </c>
      <c r="G942" s="131" t="n">
        <v>1524.11</v>
      </c>
      <c r="H942" s="131" t="n">
        <v>0.563188</v>
      </c>
      <c r="I942" s="131" t="n">
        <v>0</v>
      </c>
      <c r="J942" s="131" t="n">
        <v>0.791756</v>
      </c>
      <c r="K942" s="131" t="n">
        <v>5873.42</v>
      </c>
      <c r="L942" s="131" t="n">
        <v>0</v>
      </c>
      <c r="M942" s="131" t="n">
        <v>37830.3</v>
      </c>
      <c r="N942" s="131" t="n">
        <v>0.690784</v>
      </c>
      <c r="O942" s="131" t="n">
        <v>0</v>
      </c>
      <c r="P942" s="131" t="n">
        <v>7543.44</v>
      </c>
      <c r="Q942" s="131" t="n">
        <v>1.04204</v>
      </c>
      <c r="R942" t="n">
        <v>20100</v>
      </c>
      <c r="S942" t="n">
        <v>17714</v>
      </c>
      <c r="T942" t="n">
        <v>1941.8</v>
      </c>
      <c r="U942" t="n">
        <v>0.46036</v>
      </c>
      <c r="V942" t="n">
        <v>0</v>
      </c>
      <c r="W942" t="n">
        <v>37517.2</v>
      </c>
      <c r="X942" t="n">
        <v>0.721079</v>
      </c>
      <c r="Y942" t="n">
        <v>0</v>
      </c>
      <c r="Z942" t="n">
        <v>0</v>
      </c>
    </row>
    <row r="943" ht="15.75" customHeight="1" s="165">
      <c r="A943" s="131" t="n">
        <v>930</v>
      </c>
      <c r="B943" s="131" t="n">
        <v>0</v>
      </c>
      <c r="C943" s="131" t="n">
        <v>32419.8</v>
      </c>
      <c r="D943" s="131" t="n">
        <v>0.0510978</v>
      </c>
      <c r="E943" s="131" t="n">
        <v>5285.97</v>
      </c>
      <c r="F943" s="131" t="n">
        <v>0</v>
      </c>
      <c r="G943" s="131" t="n">
        <v>246.3</v>
      </c>
      <c r="H943" s="131" t="n">
        <v>0</v>
      </c>
      <c r="I943" s="131" t="n">
        <v>1224.25</v>
      </c>
      <c r="J943" s="131" t="n">
        <v>0.0785068</v>
      </c>
      <c r="K943" s="131" t="n">
        <v>13724.6</v>
      </c>
      <c r="L943" s="131" t="n">
        <v>1224.25</v>
      </c>
      <c r="M943" s="131" t="n">
        <v>33300.2</v>
      </c>
      <c r="N943" s="131" t="n">
        <v>0.0383714</v>
      </c>
      <c r="O943" s="131" t="n">
        <v>978.272</v>
      </c>
      <c r="P943" s="131" t="n">
        <v>10624</v>
      </c>
      <c r="Q943" s="131" t="n">
        <v>0</v>
      </c>
      <c r="R943" t="n">
        <v>20240.5</v>
      </c>
      <c r="S943" t="n">
        <v>9313.08</v>
      </c>
      <c r="T943" t="n">
        <v>2540.3</v>
      </c>
      <c r="U943" t="n">
        <v>0</v>
      </c>
      <c r="V943" t="n">
        <v>0</v>
      </c>
      <c r="W943" t="n">
        <v>37835.9</v>
      </c>
      <c r="X943" t="n">
        <v>0</v>
      </c>
      <c r="Y943" t="n">
        <v>0</v>
      </c>
      <c r="Z943" t="n">
        <v>0</v>
      </c>
    </row>
    <row r="944" ht="15.75" customHeight="1" s="165">
      <c r="A944" s="131" t="n">
        <v>931</v>
      </c>
      <c r="B944" s="131" t="n">
        <v>0</v>
      </c>
      <c r="C944" s="131" t="n">
        <v>20187.3</v>
      </c>
      <c r="D944" s="131" t="n">
        <v>0</v>
      </c>
      <c r="E944" s="131" t="n">
        <v>1704.12</v>
      </c>
      <c r="F944" s="131" t="n">
        <v>0</v>
      </c>
      <c r="G944" s="131" t="n">
        <v>895.39</v>
      </c>
      <c r="H944" s="131" t="n">
        <v>0</v>
      </c>
      <c r="I944" s="131" t="n">
        <v>9796.25</v>
      </c>
      <c r="J944" s="131" t="n">
        <v>0</v>
      </c>
      <c r="K944" s="131" t="n">
        <v>17312.3</v>
      </c>
      <c r="L944" s="131" t="n">
        <v>9796.25</v>
      </c>
      <c r="M944" s="131" t="n">
        <v>38409.5</v>
      </c>
      <c r="N944" s="131" t="n">
        <v>0</v>
      </c>
      <c r="O944" s="131" t="n">
        <v>2362.58</v>
      </c>
      <c r="P944" s="131" t="n">
        <v>10472.3</v>
      </c>
      <c r="Q944" s="131" t="n">
        <v>0</v>
      </c>
      <c r="R944" t="n">
        <v>13747.1</v>
      </c>
      <c r="S944" t="n">
        <v>15991</v>
      </c>
      <c r="T944" t="n">
        <v>0</v>
      </c>
      <c r="U944" t="n">
        <v>0</v>
      </c>
      <c r="V944" t="n">
        <v>0</v>
      </c>
      <c r="W944" t="n">
        <v>39345.3</v>
      </c>
      <c r="X944" t="n">
        <v>0</v>
      </c>
      <c r="Y944" t="n">
        <v>0</v>
      </c>
      <c r="Z944" t="n">
        <v>0</v>
      </c>
    </row>
    <row r="945" ht="15.75" customHeight="1" s="165">
      <c r="A945" s="131" t="n">
        <v>932</v>
      </c>
      <c r="B945" s="131" t="n">
        <v>0</v>
      </c>
      <c r="C945" s="131" t="n">
        <v>23589.6</v>
      </c>
      <c r="D945" s="131" t="n">
        <v>0</v>
      </c>
      <c r="E945" s="131" t="n">
        <v>13079</v>
      </c>
      <c r="F945" s="131" t="n">
        <v>0</v>
      </c>
      <c r="G945" s="131" t="n">
        <v>2453.01</v>
      </c>
      <c r="H945" s="131" t="n">
        <v>0</v>
      </c>
      <c r="I945" s="131" t="n">
        <v>30017.3</v>
      </c>
      <c r="J945" s="131" t="n">
        <v>0</v>
      </c>
      <c r="K945" s="131" t="n">
        <v>39419.5</v>
      </c>
      <c r="L945" s="131" t="n">
        <v>30017.3</v>
      </c>
      <c r="M945" s="131" t="n">
        <v>38266.6</v>
      </c>
      <c r="N945" s="131" t="n">
        <v>0</v>
      </c>
      <c r="O945" s="131" t="n">
        <v>5996.13</v>
      </c>
      <c r="P945" s="131" t="n">
        <v>14807.8</v>
      </c>
      <c r="Q945" s="131" t="n">
        <v>0</v>
      </c>
      <c r="R945" t="n">
        <v>10617.7</v>
      </c>
      <c r="S945" t="n">
        <v>37636.3</v>
      </c>
      <c r="T945" t="n">
        <v>0</v>
      </c>
      <c r="U945" t="n">
        <v>0</v>
      </c>
      <c r="V945" t="n">
        <v>0</v>
      </c>
      <c r="W945" t="n">
        <v>37383.8</v>
      </c>
      <c r="X945" t="n">
        <v>0</v>
      </c>
      <c r="Y945" t="n">
        <v>758.178</v>
      </c>
      <c r="Z945" t="n">
        <v>0</v>
      </c>
    </row>
    <row r="946" ht="15.75" customHeight="1" s="165">
      <c r="A946" s="131" t="n">
        <v>933</v>
      </c>
      <c r="B946" s="131" t="n">
        <v>0</v>
      </c>
      <c r="C946" s="131" t="n">
        <v>16748.8</v>
      </c>
      <c r="D946" s="131" t="n">
        <v>0</v>
      </c>
      <c r="E946" s="131" t="n">
        <v>9430.049999999999</v>
      </c>
      <c r="F946" s="131" t="n">
        <v>0</v>
      </c>
      <c r="G946" s="131" t="n">
        <v>0</v>
      </c>
      <c r="H946" s="131" t="n">
        <v>0</v>
      </c>
      <c r="I946" s="131" t="n">
        <v>32882.1</v>
      </c>
      <c r="J946" s="131" t="n">
        <v>0</v>
      </c>
      <c r="K946" s="131" t="n">
        <v>39930.7</v>
      </c>
      <c r="L946" s="131" t="n">
        <v>32882.1</v>
      </c>
      <c r="M946" s="131" t="n">
        <v>40053.4</v>
      </c>
      <c r="N946" s="131" t="n">
        <v>0</v>
      </c>
      <c r="O946" s="131" t="n">
        <v>11193</v>
      </c>
      <c r="P946" s="131" t="n">
        <v>28382.8</v>
      </c>
      <c r="Q946" s="131" t="n">
        <v>0</v>
      </c>
      <c r="R946" t="n">
        <v>13188.4</v>
      </c>
      <c r="S946" t="n">
        <v>40019.8</v>
      </c>
      <c r="T946" t="n">
        <v>5866.25</v>
      </c>
      <c r="U946" t="n">
        <v>0</v>
      </c>
      <c r="V946" t="n">
        <v>0</v>
      </c>
      <c r="W946" t="n">
        <v>38464.9</v>
      </c>
      <c r="X946" t="n">
        <v>0</v>
      </c>
      <c r="Y946" t="n">
        <v>1116.76</v>
      </c>
      <c r="Z946" t="n">
        <v>0</v>
      </c>
    </row>
    <row r="947" ht="15.75" customHeight="1" s="165">
      <c r="A947" s="131" t="n">
        <v>934</v>
      </c>
      <c r="B947" s="131" t="n">
        <v>0</v>
      </c>
      <c r="C947" s="131" t="n">
        <v>16782.3</v>
      </c>
      <c r="D947" s="131" t="n">
        <v>0</v>
      </c>
      <c r="E947" s="131" t="n">
        <v>5675.23</v>
      </c>
      <c r="F947" s="131" t="n">
        <v>0</v>
      </c>
      <c r="G947" s="131" t="n">
        <v>0</v>
      </c>
      <c r="H947" s="131" t="n">
        <v>0</v>
      </c>
      <c r="I947" s="131" t="n">
        <v>26442.7</v>
      </c>
      <c r="J947" s="131" t="n">
        <v>0</v>
      </c>
      <c r="K947" s="131" t="n">
        <v>31175.5</v>
      </c>
      <c r="L947" s="131" t="n">
        <v>26442.7</v>
      </c>
      <c r="M947" s="131" t="n">
        <v>40053.4</v>
      </c>
      <c r="N947" s="131" t="n">
        <v>0</v>
      </c>
      <c r="O947" s="131" t="n">
        <v>10314.1</v>
      </c>
      <c r="P947" s="131" t="n">
        <v>27708.8</v>
      </c>
      <c r="Q947" s="131" t="n">
        <v>0</v>
      </c>
      <c r="R947" t="n">
        <v>11962.8</v>
      </c>
      <c r="S947" t="n">
        <v>40053.4</v>
      </c>
      <c r="T947" t="n">
        <v>11152</v>
      </c>
      <c r="U947" t="n">
        <v>0</v>
      </c>
      <c r="V947" t="n">
        <v>807.182</v>
      </c>
      <c r="W947" t="n">
        <v>39324.7</v>
      </c>
      <c r="X947" t="n">
        <v>0</v>
      </c>
      <c r="Y947" t="n">
        <v>2457.93</v>
      </c>
      <c r="Z947" t="n">
        <v>0</v>
      </c>
    </row>
    <row r="948" ht="15.75" customHeight="1" s="165">
      <c r="A948" s="131" t="n">
        <v>935</v>
      </c>
      <c r="B948" s="131" t="n">
        <v>0</v>
      </c>
      <c r="C948" s="131" t="n">
        <v>23995.8</v>
      </c>
      <c r="D948" s="131" t="n">
        <v>0</v>
      </c>
      <c r="E948" s="131" t="n">
        <v>36198.5</v>
      </c>
      <c r="F948" s="131" t="n">
        <v>0</v>
      </c>
      <c r="G948" s="131" t="n">
        <v>0</v>
      </c>
      <c r="H948" s="131" t="n">
        <v>0</v>
      </c>
      <c r="I948" s="131" t="n">
        <v>1458.23</v>
      </c>
      <c r="J948" s="131" t="n">
        <v>0</v>
      </c>
      <c r="K948" s="131" t="n">
        <v>6404.49</v>
      </c>
      <c r="L948" s="131" t="n">
        <v>1458.23</v>
      </c>
      <c r="M948" s="131" t="n">
        <v>40053.4</v>
      </c>
      <c r="N948" s="131" t="n">
        <v>0</v>
      </c>
      <c r="O948" s="131" t="n">
        <v>15290.5</v>
      </c>
      <c r="P948" s="131" t="n">
        <v>33131.8</v>
      </c>
      <c r="Q948" s="131" t="n">
        <v>0</v>
      </c>
      <c r="R948" t="n">
        <v>6252.82</v>
      </c>
      <c r="S948" t="n">
        <v>40053.4</v>
      </c>
      <c r="T948" t="n">
        <v>18063.2</v>
      </c>
      <c r="U948" t="n">
        <v>0</v>
      </c>
      <c r="V948" t="n">
        <v>1560.08</v>
      </c>
      <c r="W948" t="n">
        <v>39585</v>
      </c>
      <c r="X948" t="n">
        <v>0</v>
      </c>
      <c r="Y948" t="n">
        <v>5792.36</v>
      </c>
      <c r="Z948" t="n">
        <v>715.345</v>
      </c>
    </row>
    <row r="949" ht="15.75" customHeight="1" s="165">
      <c r="A949" s="131" t="n">
        <v>936</v>
      </c>
      <c r="B949" s="131" t="n">
        <v>0</v>
      </c>
      <c r="C949" s="131" t="n">
        <v>21978.1</v>
      </c>
      <c r="D949" s="131" t="n">
        <v>0</v>
      </c>
      <c r="E949" s="131" t="n">
        <v>39795.3</v>
      </c>
      <c r="F949" s="131" t="n">
        <v>0</v>
      </c>
      <c r="G949" s="131" t="n">
        <v>596.038</v>
      </c>
      <c r="H949" s="131" t="n">
        <v>0</v>
      </c>
      <c r="I949" s="131" t="n">
        <v>5702.63</v>
      </c>
      <c r="J949" s="131" t="n">
        <v>0</v>
      </c>
      <c r="K949" s="131" t="n">
        <v>37365.4</v>
      </c>
      <c r="L949" s="131" t="n">
        <v>5702.63</v>
      </c>
      <c r="M949" s="131" t="n">
        <v>40053.4</v>
      </c>
      <c r="N949" s="131" t="n">
        <v>0</v>
      </c>
      <c r="O949" s="131" t="n">
        <v>20227.7</v>
      </c>
      <c r="P949" s="131" t="n">
        <v>30761</v>
      </c>
      <c r="Q949" s="131" t="n">
        <v>0</v>
      </c>
      <c r="R949" t="n">
        <v>4087.25</v>
      </c>
      <c r="S949" t="n">
        <v>40053.4</v>
      </c>
      <c r="T949" t="n">
        <v>16682</v>
      </c>
      <c r="U949" t="n">
        <v>0</v>
      </c>
      <c r="V949" t="n">
        <v>3101.64</v>
      </c>
      <c r="W949" t="n">
        <v>39893.9</v>
      </c>
      <c r="X949" t="n">
        <v>0</v>
      </c>
      <c r="Y949" t="n">
        <v>12091.3</v>
      </c>
      <c r="Z949" t="n">
        <v>2891</v>
      </c>
    </row>
    <row r="950" ht="15.75" customHeight="1" s="165">
      <c r="A950" s="131" t="n">
        <v>937</v>
      </c>
      <c r="B950" s="131" t="n">
        <v>0</v>
      </c>
      <c r="C950" s="131" t="n">
        <v>16181.9</v>
      </c>
      <c r="D950" s="131" t="n">
        <v>0</v>
      </c>
      <c r="E950" s="131" t="n">
        <v>38752.3</v>
      </c>
      <c r="F950" s="131" t="n">
        <v>0</v>
      </c>
      <c r="G950" s="131" t="n">
        <v>0</v>
      </c>
      <c r="H950" s="131" t="n">
        <v>0</v>
      </c>
      <c r="I950" s="131" t="n">
        <v>9664.209999999999</v>
      </c>
      <c r="J950" s="131" t="n">
        <v>0</v>
      </c>
      <c r="K950" s="131" t="n">
        <v>39955.3</v>
      </c>
      <c r="L950" s="131" t="n">
        <v>9664.209999999999</v>
      </c>
      <c r="M950" s="131" t="n">
        <v>40053.4</v>
      </c>
      <c r="N950" s="131" t="n">
        <v>0</v>
      </c>
      <c r="O950" s="131" t="n">
        <v>19785.8</v>
      </c>
      <c r="P950" s="131" t="n">
        <v>28164.1</v>
      </c>
      <c r="Q950" s="131" t="n">
        <v>0</v>
      </c>
      <c r="R950" t="n">
        <v>4345.02</v>
      </c>
      <c r="S950" t="n">
        <v>40053.4</v>
      </c>
      <c r="T950" t="n">
        <v>29395.3</v>
      </c>
      <c r="U950" t="n">
        <v>0</v>
      </c>
      <c r="V950" t="n">
        <v>3683.08</v>
      </c>
      <c r="W950" t="n">
        <v>39413.6</v>
      </c>
      <c r="X950" t="n">
        <v>0</v>
      </c>
      <c r="Y950" t="n">
        <v>13202.9</v>
      </c>
      <c r="Z950" t="n">
        <v>5114.71</v>
      </c>
    </row>
    <row r="951" ht="15.75" customHeight="1" s="165">
      <c r="A951" s="131" t="n">
        <v>938</v>
      </c>
      <c r="B951" s="131" t="n">
        <v>0</v>
      </c>
      <c r="C951" s="131" t="n">
        <v>5737.76</v>
      </c>
      <c r="D951" s="131" t="n">
        <v>0</v>
      </c>
      <c r="E951" s="131" t="n">
        <v>36436.3</v>
      </c>
      <c r="F951" s="131" t="n">
        <v>0</v>
      </c>
      <c r="G951" s="131" t="n">
        <v>1801.41</v>
      </c>
      <c r="H951" s="131" t="n">
        <v>0</v>
      </c>
      <c r="I951" s="131" t="n">
        <v>10631</v>
      </c>
      <c r="J951" s="131" t="n">
        <v>0</v>
      </c>
      <c r="K951" s="131" t="n">
        <v>38362.4</v>
      </c>
      <c r="L951" s="131" t="n">
        <v>10631</v>
      </c>
      <c r="M951" s="131" t="n">
        <v>40053.4</v>
      </c>
      <c r="N951" s="131" t="n">
        <v>0</v>
      </c>
      <c r="O951" s="131" t="n">
        <v>12864.1</v>
      </c>
      <c r="P951" s="131" t="n">
        <v>26777</v>
      </c>
      <c r="Q951" s="131" t="n">
        <v>0</v>
      </c>
      <c r="R951" t="n">
        <v>2429.01</v>
      </c>
      <c r="S951" t="n">
        <v>40053.4</v>
      </c>
      <c r="T951" t="n">
        <v>20116</v>
      </c>
      <c r="U951" t="n">
        <v>0</v>
      </c>
      <c r="V951" t="n">
        <v>4703.41</v>
      </c>
      <c r="W951" t="n">
        <v>39615.4</v>
      </c>
      <c r="X951" t="n">
        <v>0</v>
      </c>
      <c r="Y951" t="n">
        <v>18754.3</v>
      </c>
      <c r="Z951" t="n">
        <v>9789.84</v>
      </c>
    </row>
    <row r="952" ht="15.75" customHeight="1" s="165">
      <c r="A952" s="131" t="n">
        <v>939</v>
      </c>
      <c r="B952" s="131" t="n">
        <v>0</v>
      </c>
      <c r="C952" s="131" t="n">
        <v>6909.7</v>
      </c>
      <c r="D952" s="131" t="n">
        <v>0</v>
      </c>
      <c r="E952" s="131" t="n">
        <v>37089</v>
      </c>
      <c r="F952" s="131" t="n">
        <v>0</v>
      </c>
      <c r="G952" s="131" t="n">
        <v>0</v>
      </c>
      <c r="H952" s="131" t="n">
        <v>0</v>
      </c>
      <c r="I952" s="131" t="n">
        <v>15310.3</v>
      </c>
      <c r="J952" s="131" t="n">
        <v>0</v>
      </c>
      <c r="K952" s="131" t="n">
        <v>40053.4</v>
      </c>
      <c r="L952" s="131" t="n">
        <v>15310.3</v>
      </c>
      <c r="M952" s="131" t="n">
        <v>40053.4</v>
      </c>
      <c r="N952" s="131" t="n">
        <v>0</v>
      </c>
      <c r="O952" s="131" t="n">
        <v>11009.9</v>
      </c>
      <c r="P952" s="131" t="n">
        <v>29282.5</v>
      </c>
      <c r="Q952" s="131" t="n">
        <v>0</v>
      </c>
      <c r="R952" t="n">
        <v>0</v>
      </c>
      <c r="S952" t="n">
        <v>40053.4</v>
      </c>
      <c r="T952" t="n">
        <v>20978</v>
      </c>
      <c r="U952" t="n">
        <v>0</v>
      </c>
      <c r="V952" t="n">
        <v>7613.79</v>
      </c>
      <c r="W952" t="n">
        <v>39515.5</v>
      </c>
      <c r="X952" t="n">
        <v>0</v>
      </c>
      <c r="Y952" t="n">
        <v>24279</v>
      </c>
      <c r="Z952" t="n">
        <v>8129.86</v>
      </c>
    </row>
    <row r="953" ht="15.75" customHeight="1" s="165">
      <c r="A953" s="131" t="n">
        <v>940</v>
      </c>
      <c r="B953" s="131" t="n">
        <v>0</v>
      </c>
      <c r="C953" s="131" t="n">
        <v>1980.1</v>
      </c>
      <c r="D953" s="131" t="n">
        <v>0</v>
      </c>
      <c r="E953" s="131" t="n">
        <v>38303.2</v>
      </c>
      <c r="F953" s="131" t="n">
        <v>0</v>
      </c>
      <c r="G953" s="131" t="n">
        <v>679.373</v>
      </c>
      <c r="H953" s="131" t="n">
        <v>0</v>
      </c>
      <c r="I953" s="131" t="n">
        <v>38245.7</v>
      </c>
      <c r="J953" s="131" t="n">
        <v>0</v>
      </c>
      <c r="K953" s="131" t="n">
        <v>35841.3</v>
      </c>
      <c r="L953" s="131" t="n">
        <v>38245.7</v>
      </c>
      <c r="M953" s="131" t="n">
        <v>40053.4</v>
      </c>
      <c r="N953" s="131" t="n">
        <v>0</v>
      </c>
      <c r="O953" s="131" t="n">
        <v>11910.6</v>
      </c>
      <c r="P953" s="131" t="n">
        <v>30012.2</v>
      </c>
      <c r="Q953" s="131" t="n">
        <v>0</v>
      </c>
      <c r="R953" t="n">
        <v>0</v>
      </c>
      <c r="S953" t="n">
        <v>40053.4</v>
      </c>
      <c r="T953" t="n">
        <v>17958</v>
      </c>
      <c r="U953" t="n">
        <v>0</v>
      </c>
      <c r="V953" t="n">
        <v>13053.4</v>
      </c>
      <c r="W953" t="n">
        <v>39655.4</v>
      </c>
      <c r="X953" t="n">
        <v>0</v>
      </c>
      <c r="Y953" t="n">
        <v>25284</v>
      </c>
      <c r="Z953" t="n">
        <v>13649.6</v>
      </c>
    </row>
    <row r="954" ht="15.75" customHeight="1" s="165">
      <c r="A954" s="131" t="n">
        <v>941</v>
      </c>
      <c r="B954" s="131" t="n">
        <v>0</v>
      </c>
      <c r="C954" s="131" t="n">
        <v>2259.5</v>
      </c>
      <c r="D954" s="131" t="n">
        <v>0</v>
      </c>
      <c r="E954" s="131" t="n">
        <v>38360</v>
      </c>
      <c r="F954" s="131" t="n">
        <v>0</v>
      </c>
      <c r="G954" s="131" t="n">
        <v>1560.8</v>
      </c>
      <c r="H954" s="131" t="n">
        <v>0</v>
      </c>
      <c r="I954" s="131" t="n">
        <v>40053.4</v>
      </c>
      <c r="J954" s="131" t="n">
        <v>0</v>
      </c>
      <c r="K954" s="131" t="n">
        <v>32356.9</v>
      </c>
      <c r="L954" s="131" t="n">
        <v>40053.4</v>
      </c>
      <c r="M954" s="131" t="n">
        <v>24429.6</v>
      </c>
      <c r="N954" s="131" t="n">
        <v>0</v>
      </c>
      <c r="O954" s="131" t="n">
        <v>8513.299999999999</v>
      </c>
      <c r="P954" s="131" t="n">
        <v>32819.1</v>
      </c>
      <c r="Q954" s="131" t="n">
        <v>0</v>
      </c>
      <c r="R954" t="n">
        <v>725.371</v>
      </c>
      <c r="S954" t="n">
        <v>40053.4</v>
      </c>
      <c r="T954" t="n">
        <v>19323.6</v>
      </c>
      <c r="U954" t="n">
        <v>0</v>
      </c>
      <c r="V954" t="n">
        <v>14896.1</v>
      </c>
      <c r="W954" t="n">
        <v>39302.6</v>
      </c>
      <c r="X954" t="n">
        <v>0</v>
      </c>
      <c r="Y954" t="n">
        <v>24721.7</v>
      </c>
      <c r="Z954" t="n">
        <v>18364.2</v>
      </c>
    </row>
    <row r="955" ht="15.75" customHeight="1" s="165">
      <c r="A955" s="131" t="n">
        <v>942</v>
      </c>
      <c r="B955" s="131" t="n">
        <v>0</v>
      </c>
      <c r="C955" s="131" t="n">
        <v>11226</v>
      </c>
      <c r="D955" s="131" t="n">
        <v>0</v>
      </c>
      <c r="E955" s="131" t="n">
        <v>38097.6</v>
      </c>
      <c r="F955" s="131" t="n">
        <v>0</v>
      </c>
      <c r="G955" s="131" t="n">
        <v>3545.07</v>
      </c>
      <c r="H955" s="131" t="n">
        <v>0</v>
      </c>
      <c r="I955" s="131" t="n">
        <v>31676.5</v>
      </c>
      <c r="J955" s="131" t="n">
        <v>0</v>
      </c>
      <c r="K955" s="131" t="n">
        <v>39510.3</v>
      </c>
      <c r="L955" s="131" t="n">
        <v>31676.5</v>
      </c>
      <c r="M955" s="131" t="n">
        <v>0</v>
      </c>
      <c r="N955" s="131" t="n">
        <v>0</v>
      </c>
      <c r="O955" s="131" t="n">
        <v>5344.49</v>
      </c>
      <c r="P955" s="131" t="n">
        <v>29282</v>
      </c>
      <c r="Q955" s="131" t="n">
        <v>0</v>
      </c>
      <c r="R955" t="n">
        <v>2253.23</v>
      </c>
      <c r="S955" t="n">
        <v>40053.4</v>
      </c>
      <c r="T955" t="n">
        <v>20721.4</v>
      </c>
      <c r="U955" t="n">
        <v>0</v>
      </c>
      <c r="V955" t="n">
        <v>16820.7</v>
      </c>
      <c r="W955" t="n">
        <v>38358.4</v>
      </c>
      <c r="X955" t="n">
        <v>0</v>
      </c>
      <c r="Y955" t="n">
        <v>22722.5</v>
      </c>
      <c r="Z955" t="n">
        <v>21314.5</v>
      </c>
    </row>
    <row r="956" ht="15.75" customHeight="1" s="165">
      <c r="A956" s="131" t="n">
        <v>943</v>
      </c>
      <c r="B956" s="131" t="n">
        <v>0</v>
      </c>
      <c r="C956" s="131" t="n">
        <v>27386.8</v>
      </c>
      <c r="D956" s="131" t="n">
        <v>0</v>
      </c>
      <c r="E956" s="131" t="n">
        <v>37777.9</v>
      </c>
      <c r="F956" s="131" t="n">
        <v>0</v>
      </c>
      <c r="G956" s="131" t="n">
        <v>1303.19</v>
      </c>
      <c r="H956" s="131" t="n">
        <v>0</v>
      </c>
      <c r="I956" s="131" t="n">
        <v>39322.1</v>
      </c>
      <c r="J956" s="131" t="n">
        <v>0</v>
      </c>
      <c r="K956" s="131" t="n">
        <v>27951</v>
      </c>
      <c r="L956" s="131" t="n">
        <v>39322.1</v>
      </c>
      <c r="M956" s="131" t="n">
        <v>3843.55</v>
      </c>
      <c r="N956" s="131" t="n">
        <v>0</v>
      </c>
      <c r="O956" s="131" t="n">
        <v>8124.05</v>
      </c>
      <c r="P956" s="131" t="n">
        <v>26802.9</v>
      </c>
      <c r="Q956" s="131" t="n">
        <v>0</v>
      </c>
      <c r="R956" t="n">
        <v>1149.66</v>
      </c>
      <c r="S956" t="n">
        <v>40053.4</v>
      </c>
      <c r="T956" t="n">
        <v>21905.8</v>
      </c>
      <c r="U956" t="n">
        <v>0</v>
      </c>
      <c r="V956" t="n">
        <v>20125.9</v>
      </c>
      <c r="W956" t="n">
        <v>37064.9</v>
      </c>
      <c r="X956" t="n">
        <v>0</v>
      </c>
      <c r="Y956" t="n">
        <v>16683.2</v>
      </c>
      <c r="Z956" t="n">
        <v>28885.8</v>
      </c>
    </row>
    <row r="957" ht="15.75" customHeight="1" s="165">
      <c r="A957" s="131" t="n">
        <v>944</v>
      </c>
      <c r="B957" s="131" t="n">
        <v>0.0380246</v>
      </c>
      <c r="C957" s="131" t="n">
        <v>36594</v>
      </c>
      <c r="D957" s="131" t="n">
        <v>0.450097</v>
      </c>
      <c r="E957" s="131" t="n">
        <v>38756.2</v>
      </c>
      <c r="F957" s="131" t="n">
        <v>0.532609</v>
      </c>
      <c r="G957" s="131" t="n">
        <v>13834.2</v>
      </c>
      <c r="H957" s="131" t="n">
        <v>0.0182894</v>
      </c>
      <c r="I957" s="131" t="n">
        <v>31943.3</v>
      </c>
      <c r="J957" s="131" t="n">
        <v>0.0179753</v>
      </c>
      <c r="K957" s="131" t="n">
        <v>1962.04</v>
      </c>
      <c r="L957" s="131" t="n">
        <v>31943.3</v>
      </c>
      <c r="M957" s="131" t="n">
        <v>10809.4</v>
      </c>
      <c r="N957" s="131" t="n">
        <v>0.0336054</v>
      </c>
      <c r="O957" s="131" t="n">
        <v>5463.84</v>
      </c>
      <c r="P957" s="131" t="n">
        <v>33334.5</v>
      </c>
      <c r="Q957" s="131" t="n">
        <v>0</v>
      </c>
      <c r="R957" t="n">
        <v>2619.66</v>
      </c>
      <c r="S957" t="n">
        <v>40053.4</v>
      </c>
      <c r="T957" t="n">
        <v>18369.5</v>
      </c>
      <c r="U957" t="n">
        <v>0.0151519</v>
      </c>
      <c r="V957" t="n">
        <v>24009.4</v>
      </c>
      <c r="W957" t="n">
        <v>37061.2</v>
      </c>
      <c r="X957" t="n">
        <v>0.0100339</v>
      </c>
      <c r="Y957" t="n">
        <v>17011.8</v>
      </c>
      <c r="Z957" t="n">
        <v>33724.1</v>
      </c>
    </row>
    <row r="958" ht="15.75" customHeight="1" s="165">
      <c r="A958" s="131" t="n">
        <v>945</v>
      </c>
      <c r="B958" s="131" t="n">
        <v>0.317764</v>
      </c>
      <c r="C958" s="131" t="n">
        <v>29171.3</v>
      </c>
      <c r="D958" s="131" t="n">
        <v>1.74645</v>
      </c>
      <c r="E958" s="131" t="n">
        <v>39195.2</v>
      </c>
      <c r="F958" s="131" t="n">
        <v>1.23021</v>
      </c>
      <c r="G958" s="131" t="n">
        <v>16984.9</v>
      </c>
      <c r="H958" s="131" t="n">
        <v>0.299325</v>
      </c>
      <c r="I958" s="131" t="n">
        <v>16939.5</v>
      </c>
      <c r="J958" s="131" t="n">
        <v>0.170204</v>
      </c>
      <c r="K958" s="131" t="n">
        <v>3127.11</v>
      </c>
      <c r="L958" s="131" t="n">
        <v>16939.5</v>
      </c>
      <c r="M958" s="131" t="n">
        <v>5875.71</v>
      </c>
      <c r="N958" s="131" t="n">
        <v>0.486144</v>
      </c>
      <c r="O958" s="131" t="n">
        <v>3425.05</v>
      </c>
      <c r="P958" s="131" t="n">
        <v>34489</v>
      </c>
      <c r="Q958" s="131" t="n">
        <v>0.217273</v>
      </c>
      <c r="R958" t="n">
        <v>6142.14</v>
      </c>
      <c r="S958" t="n">
        <v>40053.4</v>
      </c>
      <c r="T958" t="n">
        <v>8013.47</v>
      </c>
      <c r="U958" t="n">
        <v>0.142332</v>
      </c>
      <c r="V958" t="n">
        <v>26554.8</v>
      </c>
      <c r="W958" t="n">
        <v>38136.8</v>
      </c>
      <c r="X958" t="n">
        <v>0.108954</v>
      </c>
      <c r="Y958" t="n">
        <v>13496.4</v>
      </c>
      <c r="Z958" t="n">
        <v>37668.2</v>
      </c>
    </row>
    <row r="959" ht="15.75" customHeight="1" s="165">
      <c r="A959" s="131" t="n">
        <v>946</v>
      </c>
      <c r="B959" s="131" t="n">
        <v>3.03777</v>
      </c>
      <c r="C959" s="131" t="n">
        <v>29989</v>
      </c>
      <c r="D959" s="131" t="n">
        <v>2.85829</v>
      </c>
      <c r="E959" s="131" t="n">
        <v>39732.7</v>
      </c>
      <c r="F959" s="131" t="n">
        <v>0.807776</v>
      </c>
      <c r="G959" s="131" t="n">
        <v>28510.9</v>
      </c>
      <c r="H959" s="131" t="n">
        <v>0.638724</v>
      </c>
      <c r="I959" s="131" t="n">
        <v>19620.1</v>
      </c>
      <c r="J959" s="131" t="n">
        <v>0.511913</v>
      </c>
      <c r="K959" s="131" t="n">
        <v>5478.29</v>
      </c>
      <c r="L959" s="131" t="n">
        <v>19620.1</v>
      </c>
      <c r="M959" s="131" t="n">
        <v>6895.96</v>
      </c>
      <c r="N959" s="131" t="n">
        <v>0.543892</v>
      </c>
      <c r="O959" s="131" t="n">
        <v>5211.15</v>
      </c>
      <c r="P959" s="131" t="n">
        <v>34040.4</v>
      </c>
      <c r="Q959" s="131" t="n">
        <v>0.580105</v>
      </c>
      <c r="R959" t="n">
        <v>7205.87</v>
      </c>
      <c r="S959" t="n">
        <v>40053.4</v>
      </c>
      <c r="T959" t="n">
        <v>5031.91</v>
      </c>
      <c r="U959" t="n">
        <v>0.823887</v>
      </c>
      <c r="V959" t="n">
        <v>26419.2</v>
      </c>
      <c r="W959" t="n">
        <v>39260.2</v>
      </c>
      <c r="X959" t="n">
        <v>0.0334618</v>
      </c>
      <c r="Y959" t="n">
        <v>5287.58</v>
      </c>
      <c r="Z959" t="n">
        <v>35976</v>
      </c>
    </row>
    <row r="960" ht="15.75" customHeight="1" s="165">
      <c r="A960" s="131" t="n">
        <v>947</v>
      </c>
      <c r="B960" s="131" t="n">
        <v>3.81242</v>
      </c>
      <c r="C960" s="131" t="n">
        <v>32079.8</v>
      </c>
      <c r="D960" s="131" t="n">
        <v>3.63729</v>
      </c>
      <c r="E960" s="131" t="n">
        <v>38466.1</v>
      </c>
      <c r="F960" s="131" t="n">
        <v>0.947079</v>
      </c>
      <c r="G960" s="131" t="n">
        <v>27980.5</v>
      </c>
      <c r="H960" s="131" t="n">
        <v>1.01825</v>
      </c>
      <c r="I960" s="131" t="n">
        <v>30229</v>
      </c>
      <c r="J960" s="131" t="n">
        <v>1.0749</v>
      </c>
      <c r="K960" s="131" t="n">
        <v>11875.6</v>
      </c>
      <c r="L960" s="131" t="n">
        <v>30229</v>
      </c>
      <c r="M960" s="131" t="n">
        <v>23145</v>
      </c>
      <c r="N960" s="131" t="n">
        <v>0.704647</v>
      </c>
      <c r="O960" s="131" t="n">
        <v>5306.68</v>
      </c>
      <c r="P960" s="131" t="n">
        <v>22762.6</v>
      </c>
      <c r="Q960" s="131" t="n">
        <v>0.442881</v>
      </c>
      <c r="R960" t="n">
        <v>3432.96</v>
      </c>
      <c r="S960" t="n">
        <v>40053.4</v>
      </c>
      <c r="T960" t="n">
        <v>989.826</v>
      </c>
      <c r="U960" t="n">
        <v>3.33583</v>
      </c>
      <c r="V960" t="n">
        <v>28633.5</v>
      </c>
      <c r="W960" t="n">
        <v>39392.7</v>
      </c>
      <c r="X960" t="n">
        <v>0.250599</v>
      </c>
      <c r="Y960" t="n">
        <v>5954.47</v>
      </c>
      <c r="Z960" t="n">
        <v>33439.9</v>
      </c>
    </row>
    <row r="961" ht="15.75" customHeight="1" s="165">
      <c r="A961" s="131" t="n">
        <v>948</v>
      </c>
      <c r="B961" s="131" t="n">
        <v>4.22732</v>
      </c>
      <c r="C961" s="131" t="n">
        <v>37237.5</v>
      </c>
      <c r="D961" s="131" t="n">
        <v>4.06221</v>
      </c>
      <c r="E961" s="131" t="n">
        <v>36048.4</v>
      </c>
      <c r="F961" s="131" t="n">
        <v>0.601357</v>
      </c>
      <c r="G961" s="131" t="n">
        <v>38167.3</v>
      </c>
      <c r="H961" s="131" t="n">
        <v>1.20797</v>
      </c>
      <c r="I961" s="131" t="n">
        <v>24416.2</v>
      </c>
      <c r="J961" s="131" t="n">
        <v>0.683015</v>
      </c>
      <c r="K961" s="131" t="n">
        <v>13004.7</v>
      </c>
      <c r="L961" s="131" t="n">
        <v>24416.2</v>
      </c>
      <c r="M961" s="131" t="n">
        <v>17233.1</v>
      </c>
      <c r="N961" s="131" t="n">
        <v>1.17473</v>
      </c>
      <c r="O961" s="131" t="n">
        <v>4855.28</v>
      </c>
      <c r="P961" s="131" t="n">
        <v>15180.8</v>
      </c>
      <c r="Q961" s="131" t="n">
        <v>0.546976</v>
      </c>
      <c r="R961" t="n">
        <v>1024.62</v>
      </c>
      <c r="S961" t="n">
        <v>40053.4</v>
      </c>
      <c r="T961" t="n">
        <v>2333.92</v>
      </c>
      <c r="U961" t="n">
        <v>3.789</v>
      </c>
      <c r="V961" t="n">
        <v>33220.1</v>
      </c>
      <c r="W961" t="n">
        <v>39364.4</v>
      </c>
      <c r="X961" t="n">
        <v>0.348671</v>
      </c>
      <c r="Y961" t="n">
        <v>5441.79</v>
      </c>
      <c r="Z961" t="n">
        <v>31815.8</v>
      </c>
    </row>
    <row r="962" ht="15.75" customHeight="1" s="165">
      <c r="A962" s="131" t="n">
        <v>949</v>
      </c>
      <c r="B962" s="131" t="n">
        <v>4.29106</v>
      </c>
      <c r="C962" s="131" t="n">
        <v>38244.9</v>
      </c>
      <c r="D962" s="131" t="n">
        <v>4.16584</v>
      </c>
      <c r="E962" s="131" t="n">
        <v>31983.4</v>
      </c>
      <c r="F962" s="131" t="n">
        <v>0.275</v>
      </c>
      <c r="G962" s="131" t="n">
        <v>35452</v>
      </c>
      <c r="H962" s="131" t="n">
        <v>1.92167</v>
      </c>
      <c r="I962" s="131" t="n">
        <v>18961</v>
      </c>
      <c r="J962" s="131" t="n">
        <v>0.645679</v>
      </c>
      <c r="K962" s="131" t="n">
        <v>7158.42</v>
      </c>
      <c r="L962" s="131" t="n">
        <v>18961</v>
      </c>
      <c r="M962" s="131" t="n">
        <v>9766.709999999999</v>
      </c>
      <c r="N962" s="131" t="n">
        <v>0.990706</v>
      </c>
      <c r="O962" s="131" t="n">
        <v>1032.45</v>
      </c>
      <c r="P962" s="131" t="n">
        <v>13299.2</v>
      </c>
      <c r="Q962" s="131" t="n">
        <v>0.728689</v>
      </c>
      <c r="R962" t="n">
        <v>0</v>
      </c>
      <c r="S962" t="n">
        <v>40053.4</v>
      </c>
      <c r="T962" t="n">
        <v>527.679</v>
      </c>
      <c r="U962" t="n">
        <v>3.88157</v>
      </c>
      <c r="V962" t="n">
        <v>37219.1</v>
      </c>
      <c r="W962" t="n">
        <v>38662.8</v>
      </c>
      <c r="X962" t="n">
        <v>0.916532</v>
      </c>
      <c r="Y962" t="n">
        <v>5121.33</v>
      </c>
      <c r="Z962" t="n">
        <v>21573.4</v>
      </c>
    </row>
    <row r="963" ht="15.75" customHeight="1" s="165">
      <c r="A963" s="131" t="n">
        <v>950</v>
      </c>
      <c r="B963" s="131" t="n">
        <v>4.02898</v>
      </c>
      <c r="C963" s="131" t="n">
        <v>38976.4</v>
      </c>
      <c r="D963" s="131" t="n">
        <v>3.93165</v>
      </c>
      <c r="E963" s="131" t="n">
        <v>35991.9</v>
      </c>
      <c r="F963" s="131" t="n">
        <v>0.273185</v>
      </c>
      <c r="G963" s="131" t="n">
        <v>26216.8</v>
      </c>
      <c r="H963" s="131" t="n">
        <v>2.33228</v>
      </c>
      <c r="I963" s="131" t="n">
        <v>15289.3</v>
      </c>
      <c r="J963" s="131" t="n">
        <v>0.399411</v>
      </c>
      <c r="K963" s="131" t="n">
        <v>5184.86</v>
      </c>
      <c r="L963" s="131" t="n">
        <v>15289.3</v>
      </c>
      <c r="M963" s="131" t="n">
        <v>6501.52</v>
      </c>
      <c r="N963" s="131" t="n">
        <v>1.5489</v>
      </c>
      <c r="O963" s="131" t="n">
        <v>0</v>
      </c>
      <c r="P963" s="131" t="n">
        <v>13450.8</v>
      </c>
      <c r="Q963" s="131" t="n">
        <v>0.622509</v>
      </c>
      <c r="R963" t="n">
        <v>0</v>
      </c>
      <c r="S963" t="n">
        <v>40053.4</v>
      </c>
      <c r="T963" t="n">
        <v>0</v>
      </c>
      <c r="U963" t="n">
        <v>3.62089</v>
      </c>
      <c r="V963" t="n">
        <v>38442.9</v>
      </c>
      <c r="W963" t="n">
        <v>39893.4</v>
      </c>
      <c r="X963" t="n">
        <v>0.551014</v>
      </c>
      <c r="Y963" t="n">
        <v>7137.51</v>
      </c>
      <c r="Z963" t="n">
        <v>12668.4</v>
      </c>
    </row>
    <row r="964" ht="15.75" customHeight="1" s="165">
      <c r="A964" s="131" t="n">
        <v>951</v>
      </c>
      <c r="B964" s="131" t="n">
        <v>3.42687</v>
      </c>
      <c r="C964" s="131" t="n">
        <v>39307.4</v>
      </c>
      <c r="D964" s="131" t="n">
        <v>3.36883</v>
      </c>
      <c r="E964" s="131" t="n">
        <v>31121.4</v>
      </c>
      <c r="F964" s="131" t="n">
        <v>1.50689</v>
      </c>
      <c r="G964" s="131" t="n">
        <v>39340.5</v>
      </c>
      <c r="H964" s="131" t="n">
        <v>1.85038</v>
      </c>
      <c r="I964" s="131" t="n">
        <v>15635.5</v>
      </c>
      <c r="J964" s="131" t="n">
        <v>0.263427</v>
      </c>
      <c r="K964" s="131" t="n">
        <v>3847.96</v>
      </c>
      <c r="L964" s="131" t="n">
        <v>15635.5</v>
      </c>
      <c r="M964" s="131" t="n">
        <v>7505.45</v>
      </c>
      <c r="N964" s="131" t="n">
        <v>1.11916</v>
      </c>
      <c r="O964" s="131" t="n">
        <v>0</v>
      </c>
      <c r="P964" s="131" t="n">
        <v>12540.7</v>
      </c>
      <c r="Q964" s="131" t="n">
        <v>0.307937</v>
      </c>
      <c r="R964" t="n">
        <v>0</v>
      </c>
      <c r="S964" t="n">
        <v>40053.4</v>
      </c>
      <c r="T964" t="n">
        <v>0</v>
      </c>
      <c r="U964" t="n">
        <v>3.01913</v>
      </c>
      <c r="V964" t="n">
        <v>38380</v>
      </c>
      <c r="W964" t="n">
        <v>40053.4</v>
      </c>
      <c r="X964" t="n">
        <v>0.189725</v>
      </c>
      <c r="Y964" t="n">
        <v>7798.64</v>
      </c>
      <c r="Z964" t="n">
        <v>5312.22</v>
      </c>
    </row>
    <row r="965" ht="15.75" customHeight="1" s="165">
      <c r="A965" s="131" t="n">
        <v>952</v>
      </c>
      <c r="B965" s="131" t="n">
        <v>2.47446</v>
      </c>
      <c r="C965" s="131" t="n">
        <v>36121.5</v>
      </c>
      <c r="D965" s="131" t="n">
        <v>2.47127</v>
      </c>
      <c r="E965" s="131" t="n">
        <v>26641</v>
      </c>
      <c r="F965" s="131" t="n">
        <v>0.616389</v>
      </c>
      <c r="G965" s="131" t="n">
        <v>39427.6</v>
      </c>
      <c r="H965" s="131" t="n">
        <v>0.647369</v>
      </c>
      <c r="I965" s="131" t="n">
        <v>10665.1</v>
      </c>
      <c r="J965" s="131" t="n">
        <v>0.223397</v>
      </c>
      <c r="K965" s="131" t="n">
        <v>3857.12</v>
      </c>
      <c r="L965" s="131" t="n">
        <v>10665.1</v>
      </c>
      <c r="M965" s="131" t="n">
        <v>7979.6</v>
      </c>
      <c r="N965" s="131" t="n">
        <v>1.46068</v>
      </c>
      <c r="O965" s="131" t="n">
        <v>230.906</v>
      </c>
      <c r="P965" s="131" t="n">
        <v>11556.5</v>
      </c>
      <c r="Q965" s="131" t="n">
        <v>0.0992048</v>
      </c>
      <c r="R965" t="n">
        <v>1980.05</v>
      </c>
      <c r="S965" t="n">
        <v>40053.4</v>
      </c>
      <c r="T965" t="n">
        <v>277.578</v>
      </c>
      <c r="U965" t="n">
        <v>2.08779</v>
      </c>
      <c r="V965" t="n">
        <v>39452.8</v>
      </c>
      <c r="W965" t="n">
        <v>40053.4</v>
      </c>
      <c r="X965" t="n">
        <v>0.129053</v>
      </c>
      <c r="Y965" t="n">
        <v>8020.07</v>
      </c>
      <c r="Z965" t="n">
        <v>3465.18</v>
      </c>
    </row>
    <row r="966" ht="15.75" customHeight="1" s="165">
      <c r="A966" s="131" t="n">
        <v>953</v>
      </c>
      <c r="B966" s="131" t="n">
        <v>1.21562</v>
      </c>
      <c r="C966" s="131" t="n">
        <v>29349.2</v>
      </c>
      <c r="D966" s="131" t="n">
        <v>1.29674</v>
      </c>
      <c r="E966" s="131" t="n">
        <v>17642.6</v>
      </c>
      <c r="F966" s="131" t="n">
        <v>0.158364</v>
      </c>
      <c r="G966" s="131" t="n">
        <v>39486.5</v>
      </c>
      <c r="H966" s="131" t="n">
        <v>0.259397</v>
      </c>
      <c r="I966" s="131" t="n">
        <v>7086.21</v>
      </c>
      <c r="J966" s="131" t="n">
        <v>0.217619</v>
      </c>
      <c r="K966" s="131" t="n">
        <v>2394.46</v>
      </c>
      <c r="L966" s="131" t="n">
        <v>7086.21</v>
      </c>
      <c r="M966" s="131" t="n">
        <v>8332.17</v>
      </c>
      <c r="N966" s="131" t="n">
        <v>0.827848</v>
      </c>
      <c r="O966" s="131" t="n">
        <v>5116.02</v>
      </c>
      <c r="P966" s="131" t="n">
        <v>8593.709999999999</v>
      </c>
      <c r="Q966" s="131" t="n">
        <v>0.766965</v>
      </c>
      <c r="R966" t="n">
        <v>0</v>
      </c>
      <c r="S966" t="n">
        <v>40053.4</v>
      </c>
      <c r="T966" t="n">
        <v>238.246</v>
      </c>
      <c r="U966" t="n">
        <v>0.880602</v>
      </c>
      <c r="V966" t="n">
        <v>39580.6</v>
      </c>
      <c r="W966" t="n">
        <v>40053.4</v>
      </c>
      <c r="X966" t="n">
        <v>0.167618</v>
      </c>
      <c r="Y966" t="n">
        <v>7888.49</v>
      </c>
      <c r="Z966" t="n">
        <v>11492.9</v>
      </c>
    </row>
    <row r="967" ht="15.75" customHeight="1" s="165">
      <c r="A967" s="131" t="n">
        <v>954</v>
      </c>
      <c r="B967" s="131" t="n">
        <v>0</v>
      </c>
      <c r="C967" s="131" t="n">
        <v>21741.4</v>
      </c>
      <c r="D967" s="131" t="n">
        <v>0.0615559</v>
      </c>
      <c r="E967" s="131" t="n">
        <v>18044.6</v>
      </c>
      <c r="F967" s="131" t="n">
        <v>0</v>
      </c>
      <c r="G967" s="131" t="n">
        <v>39114.4</v>
      </c>
      <c r="H967" s="131" t="n">
        <v>0</v>
      </c>
      <c r="I967" s="131" t="n">
        <v>8806.16</v>
      </c>
      <c r="J967" s="131" t="n">
        <v>0.0201535</v>
      </c>
      <c r="K967" s="131" t="n">
        <v>3440.65</v>
      </c>
      <c r="L967" s="131" t="n">
        <v>8806.16</v>
      </c>
      <c r="M967" s="131" t="n">
        <v>21277.6</v>
      </c>
      <c r="N967" s="131" t="n">
        <v>0.0940189</v>
      </c>
      <c r="O967" s="131" t="n">
        <v>15279.1</v>
      </c>
      <c r="P967" s="131" t="n">
        <v>14139.6</v>
      </c>
      <c r="Q967" s="131" t="n">
        <v>0</v>
      </c>
      <c r="R967" t="n">
        <v>0</v>
      </c>
      <c r="S967" t="n">
        <v>40053.4</v>
      </c>
      <c r="T967" t="n">
        <v>194.733</v>
      </c>
      <c r="U967" t="n">
        <v>0</v>
      </c>
      <c r="V967" t="n">
        <v>39709.7</v>
      </c>
      <c r="W967" t="n">
        <v>40053.4</v>
      </c>
      <c r="X967" t="n">
        <v>0</v>
      </c>
      <c r="Y967" t="n">
        <v>29566.6</v>
      </c>
      <c r="Z967" t="n">
        <v>7707.52</v>
      </c>
    </row>
    <row r="968" ht="15.75" customHeight="1" s="165">
      <c r="A968" s="131" t="n">
        <v>955</v>
      </c>
      <c r="B968" s="131" t="n">
        <v>0</v>
      </c>
      <c r="C968" s="131" t="n">
        <v>13762.3</v>
      </c>
      <c r="D968" s="131" t="n">
        <v>0</v>
      </c>
      <c r="E968" s="131" t="n">
        <v>18326.1</v>
      </c>
      <c r="F968" s="131" t="n">
        <v>0</v>
      </c>
      <c r="G968" s="131" t="n">
        <v>34103.6</v>
      </c>
      <c r="H968" s="131" t="n">
        <v>0</v>
      </c>
      <c r="I968" s="131" t="n">
        <v>934.638</v>
      </c>
      <c r="J968" s="131" t="n">
        <v>0</v>
      </c>
      <c r="K968" s="131" t="n">
        <v>3349.88</v>
      </c>
      <c r="L968" s="131" t="n">
        <v>934.638</v>
      </c>
      <c r="M968" s="131" t="n">
        <v>11195</v>
      </c>
      <c r="N968" s="131" t="n">
        <v>0</v>
      </c>
      <c r="O968" s="131" t="n">
        <v>21364</v>
      </c>
      <c r="P968" s="131" t="n">
        <v>28685.4</v>
      </c>
      <c r="Q968" s="131" t="n">
        <v>0</v>
      </c>
      <c r="R968" t="n">
        <v>853.6660000000001</v>
      </c>
      <c r="S968" t="n">
        <v>40053.4</v>
      </c>
      <c r="T968" t="n">
        <v>7679.26</v>
      </c>
      <c r="U968" t="n">
        <v>0</v>
      </c>
      <c r="V968" t="n">
        <v>38642.4</v>
      </c>
      <c r="W968" t="n">
        <v>40053.4</v>
      </c>
      <c r="X968" t="n">
        <v>0</v>
      </c>
      <c r="Y968" t="n">
        <v>28253.6</v>
      </c>
      <c r="Z968" t="n">
        <v>14540.1</v>
      </c>
    </row>
    <row r="969" ht="15.75" customHeight="1" s="165">
      <c r="A969" s="131" t="n">
        <v>956</v>
      </c>
      <c r="B969" s="131" t="n">
        <v>0</v>
      </c>
      <c r="C969" s="131" t="n">
        <v>12894.2</v>
      </c>
      <c r="D969" s="131" t="n">
        <v>0</v>
      </c>
      <c r="E969" s="131" t="n">
        <v>26819.3</v>
      </c>
      <c r="F969" s="131" t="n">
        <v>0</v>
      </c>
      <c r="G969" s="131" t="n">
        <v>35629.1</v>
      </c>
      <c r="H969" s="131" t="n">
        <v>0</v>
      </c>
      <c r="I969" s="131" t="n">
        <v>0</v>
      </c>
      <c r="J969" s="131" t="n">
        <v>0</v>
      </c>
      <c r="K969" s="131" t="n">
        <v>4331.94</v>
      </c>
      <c r="L969" s="131" t="n">
        <v>0</v>
      </c>
      <c r="M969" s="131" t="n">
        <v>1230.58</v>
      </c>
      <c r="N969" s="131" t="n">
        <v>0</v>
      </c>
      <c r="O969" s="131" t="n">
        <v>22688.4</v>
      </c>
      <c r="P969" s="131" t="n">
        <v>27081.4</v>
      </c>
      <c r="Q969" s="131" t="n">
        <v>0</v>
      </c>
      <c r="R969" t="n">
        <v>750.394</v>
      </c>
      <c r="S969" t="n">
        <v>40053.4</v>
      </c>
      <c r="T969" t="n">
        <v>6327.9</v>
      </c>
      <c r="U969" t="n">
        <v>0</v>
      </c>
      <c r="V969" t="n">
        <v>38520</v>
      </c>
      <c r="W969" t="n">
        <v>40053.4</v>
      </c>
      <c r="X969" t="n">
        <v>0</v>
      </c>
      <c r="Y969" t="n">
        <v>33907.4</v>
      </c>
      <c r="Z969" t="n">
        <v>18945.9</v>
      </c>
    </row>
    <row r="970" ht="15.75" customHeight="1" s="165">
      <c r="A970" s="131" t="n">
        <v>957</v>
      </c>
      <c r="B970" s="131" t="n">
        <v>0</v>
      </c>
      <c r="C970" s="131" t="n">
        <v>26136.3</v>
      </c>
      <c r="D970" s="131" t="n">
        <v>0</v>
      </c>
      <c r="E970" s="131" t="n">
        <v>26111.6</v>
      </c>
      <c r="F970" s="131" t="n">
        <v>0</v>
      </c>
      <c r="G970" s="131" t="n">
        <v>28238</v>
      </c>
      <c r="H970" s="131" t="n">
        <v>0</v>
      </c>
      <c r="I970" s="131" t="n">
        <v>0</v>
      </c>
      <c r="J970" s="131" t="n">
        <v>0</v>
      </c>
      <c r="K970" s="131" t="n">
        <v>1522.14</v>
      </c>
      <c r="L970" s="131" t="n">
        <v>0</v>
      </c>
      <c r="M970" s="131" t="n">
        <v>419.779</v>
      </c>
      <c r="N970" s="131" t="n">
        <v>0</v>
      </c>
      <c r="O970" s="131" t="n">
        <v>23360.4</v>
      </c>
      <c r="P970" s="131" t="n">
        <v>24419.1</v>
      </c>
      <c r="Q970" s="131" t="n">
        <v>0</v>
      </c>
      <c r="R970" t="n">
        <v>0</v>
      </c>
      <c r="S970" t="n">
        <v>40053.4</v>
      </c>
      <c r="T970" t="n">
        <v>4035.17</v>
      </c>
      <c r="U970" t="n">
        <v>0</v>
      </c>
      <c r="V970" t="n">
        <v>38161.9</v>
      </c>
      <c r="W970" t="n">
        <v>40053.4</v>
      </c>
      <c r="X970" t="n">
        <v>0</v>
      </c>
      <c r="Y970" t="n">
        <v>33861.3</v>
      </c>
      <c r="Z970" t="n">
        <v>35114.7</v>
      </c>
    </row>
    <row r="971" ht="15.75" customHeight="1" s="165">
      <c r="A971" s="131" t="n">
        <v>958</v>
      </c>
      <c r="B971" s="131" t="n">
        <v>0</v>
      </c>
      <c r="C971" s="131" t="n">
        <v>25221</v>
      </c>
      <c r="D971" s="131" t="n">
        <v>0</v>
      </c>
      <c r="E971" s="131" t="n">
        <v>18199.5</v>
      </c>
      <c r="F971" s="131" t="n">
        <v>0</v>
      </c>
      <c r="G971" s="131" t="n">
        <v>31480.5</v>
      </c>
      <c r="H971" s="131" t="n">
        <v>0</v>
      </c>
      <c r="I971" s="131" t="n">
        <v>0</v>
      </c>
      <c r="J971" s="131" t="n">
        <v>0</v>
      </c>
      <c r="K971" s="131" t="n">
        <v>0</v>
      </c>
      <c r="L971" s="131" t="n">
        <v>0</v>
      </c>
      <c r="M971" s="131" t="n">
        <v>2560.98</v>
      </c>
      <c r="N971" s="131" t="n">
        <v>0</v>
      </c>
      <c r="O971" s="131" t="n">
        <v>22088</v>
      </c>
      <c r="P971" s="131" t="n">
        <v>21806.2</v>
      </c>
      <c r="Q971" s="131" t="n">
        <v>0</v>
      </c>
      <c r="R971" t="n">
        <v>1616.41</v>
      </c>
      <c r="S971" t="n">
        <v>40053.4</v>
      </c>
      <c r="T971" t="n">
        <v>5173.35</v>
      </c>
      <c r="U971" t="n">
        <v>0</v>
      </c>
      <c r="V971" t="n">
        <v>31547.6</v>
      </c>
      <c r="W971" t="n">
        <v>40053.4</v>
      </c>
      <c r="X971" t="n">
        <v>0</v>
      </c>
      <c r="Y971" t="n">
        <v>25547.5</v>
      </c>
      <c r="Z971" t="n">
        <v>37034.7</v>
      </c>
    </row>
    <row r="972" ht="15.75" customHeight="1" s="165">
      <c r="A972" s="131" t="n">
        <v>959</v>
      </c>
      <c r="B972" s="131" t="n">
        <v>0</v>
      </c>
      <c r="C972" s="131" t="n">
        <v>24715.3</v>
      </c>
      <c r="D972" s="131" t="n">
        <v>0</v>
      </c>
      <c r="E972" s="131" t="n">
        <v>24827.2</v>
      </c>
      <c r="F972" s="131" t="n">
        <v>0</v>
      </c>
      <c r="G972" s="131" t="n">
        <v>19196.4</v>
      </c>
      <c r="H972" s="131" t="n">
        <v>0</v>
      </c>
      <c r="I972" s="131" t="n">
        <v>1039.81</v>
      </c>
      <c r="J972" s="131" t="n">
        <v>0</v>
      </c>
      <c r="K972" s="131" t="n">
        <v>430.93</v>
      </c>
      <c r="L972" s="131" t="n">
        <v>1039.81</v>
      </c>
      <c r="M972" s="131" t="n">
        <v>0</v>
      </c>
      <c r="N972" s="131" t="n">
        <v>0</v>
      </c>
      <c r="O972" s="131" t="n">
        <v>24294.5</v>
      </c>
      <c r="P972" s="131" t="n">
        <v>18499.1</v>
      </c>
      <c r="Q972" s="131" t="n">
        <v>0</v>
      </c>
      <c r="R972" t="n">
        <v>3672.82</v>
      </c>
      <c r="S972" t="n">
        <v>40053.4</v>
      </c>
      <c r="T972" t="n">
        <v>6112.54</v>
      </c>
      <c r="U972" t="n">
        <v>0</v>
      </c>
      <c r="V972" t="n">
        <v>35794.7</v>
      </c>
      <c r="W972" t="n">
        <v>40053.4</v>
      </c>
      <c r="X972" t="n">
        <v>0</v>
      </c>
      <c r="Y972" t="n">
        <v>24184.2</v>
      </c>
      <c r="Z972" t="n">
        <v>34645.8</v>
      </c>
    </row>
    <row r="973" ht="15.75" customHeight="1" s="165">
      <c r="A973" s="131" t="n">
        <v>960</v>
      </c>
      <c r="B973" s="131" t="n">
        <v>0</v>
      </c>
      <c r="C973" s="131" t="n">
        <v>26159.5</v>
      </c>
      <c r="D973" s="131" t="n">
        <v>0</v>
      </c>
      <c r="E973" s="131" t="n">
        <v>26712.7</v>
      </c>
      <c r="F973" s="131" t="n">
        <v>0</v>
      </c>
      <c r="G973" s="131" t="n">
        <v>33696.4</v>
      </c>
      <c r="H973" s="131" t="n">
        <v>0</v>
      </c>
      <c r="I973" s="131" t="n">
        <v>1096.56</v>
      </c>
      <c r="J973" s="131" t="n">
        <v>0</v>
      </c>
      <c r="K973" s="131" t="n">
        <v>195.648</v>
      </c>
      <c r="L973" s="131" t="n">
        <v>1096.56</v>
      </c>
      <c r="M973" s="131" t="n">
        <v>0</v>
      </c>
      <c r="N973" s="131" t="n">
        <v>0</v>
      </c>
      <c r="O973" s="131" t="n">
        <v>21641.6</v>
      </c>
      <c r="P973" s="131" t="n">
        <v>15721.8</v>
      </c>
      <c r="Q973" s="131" t="n">
        <v>0</v>
      </c>
      <c r="R973" t="n">
        <v>8671.629999999999</v>
      </c>
      <c r="S973" t="n">
        <v>40053.4</v>
      </c>
      <c r="T973" t="n">
        <v>9947.74</v>
      </c>
      <c r="U973" t="n">
        <v>0</v>
      </c>
      <c r="V973" t="n">
        <v>38699.6</v>
      </c>
      <c r="W973" t="n">
        <v>40053.4</v>
      </c>
      <c r="X973" t="n">
        <v>0</v>
      </c>
      <c r="Y973" t="n">
        <v>22762.4</v>
      </c>
      <c r="Z973" t="n">
        <v>22215.9</v>
      </c>
    </row>
    <row r="974" ht="15.75" customHeight="1" s="165">
      <c r="A974" s="131" t="n">
        <v>961</v>
      </c>
      <c r="B974" s="131" t="n">
        <v>0</v>
      </c>
      <c r="C974" s="131" t="n">
        <v>25615.8</v>
      </c>
      <c r="D974" s="131" t="n">
        <v>0</v>
      </c>
      <c r="E974" s="131" t="n">
        <v>26837.4</v>
      </c>
      <c r="F974" s="131" t="n">
        <v>0</v>
      </c>
      <c r="G974" s="131" t="n">
        <v>29763.7</v>
      </c>
      <c r="H974" s="131" t="n">
        <v>0</v>
      </c>
      <c r="I974" s="131" t="n">
        <v>1898.79</v>
      </c>
      <c r="J974" s="131" t="n">
        <v>0</v>
      </c>
      <c r="K974" s="131" t="n">
        <v>1633.44</v>
      </c>
      <c r="L974" s="131" t="n">
        <v>1898.79</v>
      </c>
      <c r="M974" s="131" t="n">
        <v>0</v>
      </c>
      <c r="N974" s="131" t="n">
        <v>0</v>
      </c>
      <c r="O974" s="131" t="n">
        <v>20270.3</v>
      </c>
      <c r="P974" s="131" t="n">
        <v>14379.4</v>
      </c>
      <c r="Q974" s="131" t="n">
        <v>0</v>
      </c>
      <c r="R974" t="n">
        <v>13113.6</v>
      </c>
      <c r="S974" t="n">
        <v>40053.4</v>
      </c>
      <c r="T974" t="n">
        <v>16028</v>
      </c>
      <c r="U974" t="n">
        <v>0</v>
      </c>
      <c r="V974" t="n">
        <v>38090.7</v>
      </c>
      <c r="W974" t="n">
        <v>40053.4</v>
      </c>
      <c r="X974" t="n">
        <v>0</v>
      </c>
      <c r="Y974" t="n">
        <v>18072.2</v>
      </c>
      <c r="Z974" t="n">
        <v>14213.4</v>
      </c>
    </row>
    <row r="975" ht="15.75" customHeight="1" s="165">
      <c r="A975" s="131" t="n">
        <v>962</v>
      </c>
      <c r="B975" s="131" t="n">
        <v>0</v>
      </c>
      <c r="C975" s="131" t="n">
        <v>27541.3</v>
      </c>
      <c r="D975" s="131" t="n">
        <v>0</v>
      </c>
      <c r="E975" s="131" t="n">
        <v>23386.6</v>
      </c>
      <c r="F975" s="131" t="n">
        <v>0</v>
      </c>
      <c r="G975" s="131" t="n">
        <v>11632</v>
      </c>
      <c r="H975" s="131" t="n">
        <v>0</v>
      </c>
      <c r="I975" s="131" t="n">
        <v>0</v>
      </c>
      <c r="J975" s="131" t="n">
        <v>0</v>
      </c>
      <c r="K975" s="131" t="n">
        <v>13821.9</v>
      </c>
      <c r="L975" s="131" t="n">
        <v>0</v>
      </c>
      <c r="M975" s="131" t="n">
        <v>0</v>
      </c>
      <c r="N975" s="131" t="n">
        <v>0</v>
      </c>
      <c r="O975" s="131" t="n">
        <v>12338.4</v>
      </c>
      <c r="P975" s="131" t="n">
        <v>8382.379999999999</v>
      </c>
      <c r="Q975" s="131" t="n">
        <v>0</v>
      </c>
      <c r="R975" t="n">
        <v>18519.1</v>
      </c>
      <c r="S975" t="n">
        <v>40053.4</v>
      </c>
      <c r="T975" t="n">
        <v>18528.8</v>
      </c>
      <c r="U975" t="n">
        <v>0</v>
      </c>
      <c r="V975" t="n">
        <v>35111.3</v>
      </c>
      <c r="W975" t="n">
        <v>40053.4</v>
      </c>
      <c r="X975" t="n">
        <v>0</v>
      </c>
      <c r="Y975" t="n">
        <v>17258.4</v>
      </c>
      <c r="Z975" t="n">
        <v>9574.780000000001</v>
      </c>
    </row>
    <row r="976" ht="15.75" customHeight="1" s="165">
      <c r="A976" s="131" t="n">
        <v>963</v>
      </c>
      <c r="B976" s="131" t="n">
        <v>0</v>
      </c>
      <c r="C976" s="131" t="n">
        <v>38114.7</v>
      </c>
      <c r="D976" s="131" t="n">
        <v>0</v>
      </c>
      <c r="E976" s="131" t="n">
        <v>10694.3</v>
      </c>
      <c r="F976" s="131" t="n">
        <v>0</v>
      </c>
      <c r="G976" s="131" t="n">
        <v>1818.21</v>
      </c>
      <c r="H976" s="131" t="n">
        <v>0</v>
      </c>
      <c r="I976" s="131" t="n">
        <v>0</v>
      </c>
      <c r="J976" s="131" t="n">
        <v>0</v>
      </c>
      <c r="K976" s="131" t="n">
        <v>20232.8</v>
      </c>
      <c r="L976" s="131" t="n">
        <v>0</v>
      </c>
      <c r="M976" s="131" t="n">
        <v>0</v>
      </c>
      <c r="N976" s="131" t="n">
        <v>0</v>
      </c>
      <c r="O976" s="131" t="n">
        <v>12489.6</v>
      </c>
      <c r="P976" s="131" t="n">
        <v>8676.42</v>
      </c>
      <c r="Q976" s="131" t="n">
        <v>0</v>
      </c>
      <c r="R976" t="n">
        <v>19992.8</v>
      </c>
      <c r="S976" t="n">
        <v>40053.4</v>
      </c>
      <c r="T976" t="n">
        <v>23015.1</v>
      </c>
      <c r="U976" t="n">
        <v>0</v>
      </c>
      <c r="V976" t="n">
        <v>31139.8</v>
      </c>
      <c r="W976" t="n">
        <v>40053.4</v>
      </c>
      <c r="X976" t="n">
        <v>0</v>
      </c>
      <c r="Y976" t="n">
        <v>15415.9</v>
      </c>
      <c r="Z976" t="n">
        <v>6381.01</v>
      </c>
    </row>
    <row r="977" ht="15.75" customHeight="1" s="165">
      <c r="A977" s="131" t="n">
        <v>964</v>
      </c>
      <c r="B977" s="131" t="n">
        <v>0</v>
      </c>
      <c r="C977" s="131" t="n">
        <v>38651.7</v>
      </c>
      <c r="D977" s="131" t="n">
        <v>0</v>
      </c>
      <c r="E977" s="131" t="n">
        <v>2425.06</v>
      </c>
      <c r="F977" s="131" t="n">
        <v>0</v>
      </c>
      <c r="G977" s="131" t="n">
        <v>0</v>
      </c>
      <c r="H977" s="131" t="n">
        <v>0</v>
      </c>
      <c r="I977" s="131" t="n">
        <v>0</v>
      </c>
      <c r="J977" s="131" t="n">
        <v>0</v>
      </c>
      <c r="K977" s="131" t="n">
        <v>15428.8</v>
      </c>
      <c r="L977" s="131" t="n">
        <v>0</v>
      </c>
      <c r="M977" s="131" t="n">
        <v>0</v>
      </c>
      <c r="N977" s="131" t="n">
        <v>0</v>
      </c>
      <c r="O977" s="131" t="n">
        <v>8899.790000000001</v>
      </c>
      <c r="P977" s="131" t="n">
        <v>12591.4</v>
      </c>
      <c r="Q977" s="131" t="n">
        <v>0</v>
      </c>
      <c r="R977" t="n">
        <v>25233.2</v>
      </c>
      <c r="S977" t="n">
        <v>40053.4</v>
      </c>
      <c r="T977" t="n">
        <v>33202.9</v>
      </c>
      <c r="U977" t="n">
        <v>0</v>
      </c>
      <c r="V977" t="n">
        <v>23412.4</v>
      </c>
      <c r="W977" t="n">
        <v>40053.4</v>
      </c>
      <c r="X977" t="n">
        <v>0</v>
      </c>
      <c r="Y977" t="n">
        <v>12680.5</v>
      </c>
      <c r="Z977" t="n">
        <v>4513.87</v>
      </c>
    </row>
    <row r="978" ht="15.75" customHeight="1" s="165">
      <c r="A978" s="131" t="n">
        <v>965</v>
      </c>
      <c r="B978" s="131" t="n">
        <v>0</v>
      </c>
      <c r="C978" s="131" t="n">
        <v>39368.4</v>
      </c>
      <c r="D978" s="131" t="n">
        <v>0</v>
      </c>
      <c r="E978" s="131" t="n">
        <v>12627.2</v>
      </c>
      <c r="F978" s="131" t="n">
        <v>0</v>
      </c>
      <c r="G978" s="131" t="n">
        <v>0</v>
      </c>
      <c r="H978" s="131" t="n">
        <v>0</v>
      </c>
      <c r="I978" s="131" t="n">
        <v>0</v>
      </c>
      <c r="J978" s="131" t="n">
        <v>0</v>
      </c>
      <c r="K978" s="131" t="n">
        <v>6630.78</v>
      </c>
      <c r="L978" s="131" t="n">
        <v>0</v>
      </c>
      <c r="M978" s="131" t="n">
        <v>1483.19</v>
      </c>
      <c r="N978" s="131" t="n">
        <v>0</v>
      </c>
      <c r="O978" s="131" t="n">
        <v>5664.56</v>
      </c>
      <c r="P978" s="131" t="n">
        <v>11113.1</v>
      </c>
      <c r="Q978" s="131" t="n">
        <v>0</v>
      </c>
      <c r="R978" t="n">
        <v>25131.4</v>
      </c>
      <c r="S978" t="n">
        <v>40053.4</v>
      </c>
      <c r="T978" t="n">
        <v>37587</v>
      </c>
      <c r="U978" t="n">
        <v>0</v>
      </c>
      <c r="V978" t="n">
        <v>20096.7</v>
      </c>
      <c r="W978" t="n">
        <v>40053.4</v>
      </c>
      <c r="X978" t="n">
        <v>0</v>
      </c>
      <c r="Y978" t="n">
        <v>11926.9</v>
      </c>
      <c r="Z978" t="n">
        <v>2494.48</v>
      </c>
    </row>
    <row r="979" ht="15.75" customHeight="1" s="165">
      <c r="A979" s="131" t="n">
        <v>966</v>
      </c>
      <c r="B979" s="131" t="n">
        <v>0</v>
      </c>
      <c r="C979" s="131" t="n">
        <v>38700.3</v>
      </c>
      <c r="D979" s="131" t="n">
        <v>0</v>
      </c>
      <c r="E979" s="131" t="n">
        <v>17630.3</v>
      </c>
      <c r="F979" s="131" t="n">
        <v>0</v>
      </c>
      <c r="G979" s="131" t="n">
        <v>0</v>
      </c>
      <c r="H979" s="131" t="n">
        <v>0</v>
      </c>
      <c r="I979" s="131" t="n">
        <v>0</v>
      </c>
      <c r="J979" s="131" t="n">
        <v>0</v>
      </c>
      <c r="K979" s="131" t="n">
        <v>4662.92</v>
      </c>
      <c r="L979" s="131" t="n">
        <v>0</v>
      </c>
      <c r="M979" s="131" t="n">
        <v>1097.81</v>
      </c>
      <c r="N979" s="131" t="n">
        <v>0</v>
      </c>
      <c r="O979" s="131" t="n">
        <v>6467.15</v>
      </c>
      <c r="P979" s="131" t="n">
        <v>12584.3</v>
      </c>
      <c r="Q979" s="131" t="n">
        <v>0</v>
      </c>
      <c r="R979" t="n">
        <v>25093.9</v>
      </c>
      <c r="S979" t="n">
        <v>40053.4</v>
      </c>
      <c r="T979" t="n">
        <v>39366.4</v>
      </c>
      <c r="U979" t="n">
        <v>0</v>
      </c>
      <c r="V979" t="n">
        <v>17119.4</v>
      </c>
      <c r="W979" t="n">
        <v>40053.4</v>
      </c>
      <c r="X979" t="n">
        <v>0</v>
      </c>
      <c r="Y979" t="n">
        <v>12923.9</v>
      </c>
      <c r="Z979" t="n">
        <v>1297.83</v>
      </c>
    </row>
    <row r="980" ht="15.75" customHeight="1" s="165">
      <c r="A980" s="131" t="n">
        <v>967</v>
      </c>
      <c r="B980" s="131" t="n">
        <v>0</v>
      </c>
      <c r="C980" s="131" t="n">
        <v>37152.2</v>
      </c>
      <c r="D980" s="131" t="n">
        <v>0</v>
      </c>
      <c r="E980" s="131" t="n">
        <v>23530.8</v>
      </c>
      <c r="F980" s="131" t="n">
        <v>0</v>
      </c>
      <c r="G980" s="131" t="n">
        <v>0</v>
      </c>
      <c r="H980" s="131" t="n">
        <v>0</v>
      </c>
      <c r="I980" s="131" t="n">
        <v>0</v>
      </c>
      <c r="J980" s="131" t="n">
        <v>0</v>
      </c>
      <c r="K980" s="131" t="n">
        <v>1681.17</v>
      </c>
      <c r="L980" s="131" t="n">
        <v>0</v>
      </c>
      <c r="M980" s="131" t="n">
        <v>5698.09</v>
      </c>
      <c r="N980" s="131" t="n">
        <v>0</v>
      </c>
      <c r="O980" s="131" t="n">
        <v>8919.35</v>
      </c>
      <c r="P980" s="131" t="n">
        <v>15743</v>
      </c>
      <c r="Q980" s="131" t="n">
        <v>0</v>
      </c>
      <c r="R980" t="n">
        <v>15023.4</v>
      </c>
      <c r="S980" t="n">
        <v>40053.4</v>
      </c>
      <c r="T980" t="n">
        <v>39494</v>
      </c>
      <c r="U980" t="n">
        <v>0</v>
      </c>
      <c r="V980" t="n">
        <v>17149.4</v>
      </c>
      <c r="W980" t="n">
        <v>40053.4</v>
      </c>
      <c r="X980" t="n">
        <v>0</v>
      </c>
      <c r="Y980" t="n">
        <v>20779.9</v>
      </c>
      <c r="Z980" t="n">
        <v>0</v>
      </c>
    </row>
    <row r="981" ht="15.75" customHeight="1" s="165">
      <c r="A981" s="131" t="n">
        <v>968</v>
      </c>
      <c r="B981" s="131" t="n">
        <v>0.319158</v>
      </c>
      <c r="C981" s="131" t="n">
        <v>37519.9</v>
      </c>
      <c r="D981" s="131" t="n">
        <v>0.502257</v>
      </c>
      <c r="E981" s="131" t="n">
        <v>11307.1</v>
      </c>
      <c r="F981" s="131" t="n">
        <v>0.0378937</v>
      </c>
      <c r="G981" s="131" t="n">
        <v>1176.67</v>
      </c>
      <c r="H981" s="131" t="n">
        <v>0.0154041</v>
      </c>
      <c r="I981" s="131" t="n">
        <v>0</v>
      </c>
      <c r="J981" s="131" t="n">
        <v>0.147846</v>
      </c>
      <c r="K981" s="131" t="n">
        <v>2366.03</v>
      </c>
      <c r="L981" s="131" t="n">
        <v>0</v>
      </c>
      <c r="M981" s="131" t="n">
        <v>7044.92</v>
      </c>
      <c r="N981" s="131" t="n">
        <v>0.143171</v>
      </c>
      <c r="O981" s="131" t="n">
        <v>12033</v>
      </c>
      <c r="P981" s="131" t="n">
        <v>18566.5</v>
      </c>
      <c r="Q981" s="131" t="n">
        <v>0</v>
      </c>
      <c r="R981" t="n">
        <v>28064.3</v>
      </c>
      <c r="S981" t="n">
        <v>40053.4</v>
      </c>
      <c r="T981" t="n">
        <v>38259.8</v>
      </c>
      <c r="U981" t="n">
        <v>0.018242</v>
      </c>
      <c r="V981" t="n">
        <v>17008.7</v>
      </c>
      <c r="W981" t="n">
        <v>40053.4</v>
      </c>
      <c r="X981" t="n">
        <v>0.177344</v>
      </c>
      <c r="Y981" t="n">
        <v>25929.7</v>
      </c>
      <c r="Z981" t="n">
        <v>0</v>
      </c>
    </row>
    <row r="982" ht="15.75" customHeight="1" s="165">
      <c r="A982" s="131" t="n">
        <v>969</v>
      </c>
      <c r="B982" s="131" t="n">
        <v>0.489228</v>
      </c>
      <c r="C982" s="131" t="n">
        <v>35968.3</v>
      </c>
      <c r="D982" s="131" t="n">
        <v>1.80145</v>
      </c>
      <c r="E982" s="131" t="n">
        <v>7649.72</v>
      </c>
      <c r="F982" s="131" t="n">
        <v>2.28531</v>
      </c>
      <c r="G982" s="131" t="n">
        <v>10688.6</v>
      </c>
      <c r="H982" s="131" t="n">
        <v>0.209021</v>
      </c>
      <c r="I982" s="131" t="n">
        <v>0</v>
      </c>
      <c r="J982" s="131" t="n">
        <v>1.35543</v>
      </c>
      <c r="K982" s="131" t="n">
        <v>0</v>
      </c>
      <c r="L982" s="131" t="n">
        <v>0</v>
      </c>
      <c r="M982" s="131" t="n">
        <v>4065.91</v>
      </c>
      <c r="N982" s="131" t="n">
        <v>0.0253622</v>
      </c>
      <c r="O982" s="131" t="n">
        <v>15650.5</v>
      </c>
      <c r="P982" s="131" t="n">
        <v>20148.5</v>
      </c>
      <c r="Q982" s="131" t="n">
        <v>0.105861</v>
      </c>
      <c r="R982" t="n">
        <v>26659.6</v>
      </c>
      <c r="S982" t="n">
        <v>40053.4</v>
      </c>
      <c r="T982" t="n">
        <v>22960.1</v>
      </c>
      <c r="U982" t="n">
        <v>0.145961</v>
      </c>
      <c r="V982" t="n">
        <v>7928.93</v>
      </c>
      <c r="W982" t="n">
        <v>40053.4</v>
      </c>
      <c r="X982" t="n">
        <v>0.0794161</v>
      </c>
      <c r="Y982" t="n">
        <v>25606.6</v>
      </c>
      <c r="Z982" t="n">
        <v>1641.32</v>
      </c>
    </row>
    <row r="983" ht="15.75" customHeight="1" s="165">
      <c r="A983" s="131" t="n">
        <v>970</v>
      </c>
      <c r="B983" s="131" t="n">
        <v>2.94552</v>
      </c>
      <c r="C983" s="131" t="n">
        <v>34276.7</v>
      </c>
      <c r="D983" s="131" t="n">
        <v>2.85734</v>
      </c>
      <c r="E983" s="131" t="n">
        <v>10782.4</v>
      </c>
      <c r="F983" s="131" t="n">
        <v>0.433935</v>
      </c>
      <c r="G983" s="131" t="n">
        <v>14802.6</v>
      </c>
      <c r="H983" s="131" t="n">
        <v>0.43088</v>
      </c>
      <c r="I983" s="131" t="n">
        <v>0</v>
      </c>
      <c r="J983" s="131" t="n">
        <v>2.45708</v>
      </c>
      <c r="K983" s="131" t="n">
        <v>0</v>
      </c>
      <c r="L983" s="131" t="n">
        <v>0</v>
      </c>
      <c r="M983" s="131" t="n">
        <v>775.335</v>
      </c>
      <c r="N983" s="131" t="n">
        <v>2.34864</v>
      </c>
      <c r="O983" s="131" t="n">
        <v>19523.1</v>
      </c>
      <c r="P983" s="131" t="n">
        <v>27223.5</v>
      </c>
      <c r="Q983" s="131" t="n">
        <v>0.258948</v>
      </c>
      <c r="R983" t="n">
        <v>18064.2</v>
      </c>
      <c r="S983" t="n">
        <v>40053.4</v>
      </c>
      <c r="T983" t="n">
        <v>13594.4</v>
      </c>
      <c r="U983" t="n">
        <v>0.390453</v>
      </c>
      <c r="V983" t="n">
        <v>2095.56</v>
      </c>
      <c r="W983" t="n">
        <v>40053.4</v>
      </c>
      <c r="X983" t="n">
        <v>0.155275</v>
      </c>
      <c r="Y983" t="n">
        <v>6546.68</v>
      </c>
      <c r="Z983" t="n">
        <v>5579.81</v>
      </c>
    </row>
    <row r="984" ht="15.75" customHeight="1" s="165">
      <c r="A984" s="131" t="n">
        <v>971</v>
      </c>
      <c r="B984" s="131" t="n">
        <v>3.72898</v>
      </c>
      <c r="C984" s="131" t="n">
        <v>32825.3</v>
      </c>
      <c r="D984" s="131" t="n">
        <v>3.61083</v>
      </c>
      <c r="E984" s="131" t="n">
        <v>11901.7</v>
      </c>
      <c r="F984" s="131" t="n">
        <v>0.384349</v>
      </c>
      <c r="G984" s="131" t="n">
        <v>18582</v>
      </c>
      <c r="H984" s="131" t="n">
        <v>1.59305</v>
      </c>
      <c r="I984" s="131" t="n">
        <v>0</v>
      </c>
      <c r="J984" s="131" t="n">
        <v>0.715208</v>
      </c>
      <c r="K984" s="131" t="n">
        <v>0</v>
      </c>
      <c r="L984" s="131" t="n">
        <v>0</v>
      </c>
      <c r="M984" s="131" t="n">
        <v>1786.8</v>
      </c>
      <c r="N984" s="131" t="n">
        <v>3.08751</v>
      </c>
      <c r="O984" s="131" t="n">
        <v>31304.7</v>
      </c>
      <c r="P984" s="131" t="n">
        <v>17322.4</v>
      </c>
      <c r="Q984" s="131" t="n">
        <v>0.383371</v>
      </c>
      <c r="R984" t="n">
        <v>7032.51</v>
      </c>
      <c r="S984" t="n">
        <v>40053.4</v>
      </c>
      <c r="T984" t="n">
        <v>8303.309999999999</v>
      </c>
      <c r="U984" t="n">
        <v>1.29614</v>
      </c>
      <c r="V984" t="n">
        <v>0</v>
      </c>
      <c r="W984" t="n">
        <v>40053.4</v>
      </c>
      <c r="X984" t="n">
        <v>0.315697</v>
      </c>
      <c r="Y984" t="n">
        <v>16754.1</v>
      </c>
      <c r="Z984" t="n">
        <v>8881.26</v>
      </c>
    </row>
    <row r="985" ht="15.75" customHeight="1" s="165">
      <c r="A985" s="131" t="n">
        <v>972</v>
      </c>
      <c r="B985" s="131" t="n">
        <v>4.16049</v>
      </c>
      <c r="C985" s="131" t="n">
        <v>22644.2</v>
      </c>
      <c r="D985" s="131" t="n">
        <v>4.04233</v>
      </c>
      <c r="E985" s="131" t="n">
        <v>13972.7</v>
      </c>
      <c r="F985" s="131" t="n">
        <v>1.28596</v>
      </c>
      <c r="G985" s="131" t="n">
        <v>14334.3</v>
      </c>
      <c r="H985" s="131" t="n">
        <v>2.43494</v>
      </c>
      <c r="I985" s="131" t="n">
        <v>196.553</v>
      </c>
      <c r="J985" s="131" t="n">
        <v>2.97211</v>
      </c>
      <c r="K985" s="131" t="n">
        <v>0</v>
      </c>
      <c r="L985" s="131" t="n">
        <v>196.553</v>
      </c>
      <c r="M985" s="131" t="n">
        <v>2604.63</v>
      </c>
      <c r="N985" s="131" t="n">
        <v>1.17421</v>
      </c>
      <c r="O985" s="131" t="n">
        <v>27737.4</v>
      </c>
      <c r="P985" s="131" t="n">
        <v>19379.6</v>
      </c>
      <c r="Q985" s="131" t="n">
        <v>0.61511</v>
      </c>
      <c r="R985" t="n">
        <v>14354.5</v>
      </c>
      <c r="S985" t="n">
        <v>39075.5</v>
      </c>
      <c r="T985" t="n">
        <v>6371.73</v>
      </c>
      <c r="U985" t="n">
        <v>0.1953</v>
      </c>
      <c r="V985" t="n">
        <v>1306.04</v>
      </c>
      <c r="W985" t="n">
        <v>40053.4</v>
      </c>
      <c r="X985" t="n">
        <v>0.56947</v>
      </c>
      <c r="Y985" t="n">
        <v>28415</v>
      </c>
      <c r="Z985" t="n">
        <v>15204.4</v>
      </c>
    </row>
    <row r="986" ht="15.75" customHeight="1" s="165">
      <c r="A986" s="131" t="n">
        <v>973</v>
      </c>
      <c r="B986" s="131" t="n">
        <v>4.22841</v>
      </c>
      <c r="C986" s="131" t="n">
        <v>20531.3</v>
      </c>
      <c r="D986" s="131" t="n">
        <v>4.1377</v>
      </c>
      <c r="E986" s="131" t="n">
        <v>17697.2</v>
      </c>
      <c r="F986" s="131" t="n">
        <v>0.812201</v>
      </c>
      <c r="G986" s="131" t="n">
        <v>27634.8</v>
      </c>
      <c r="H986" s="131" t="n">
        <v>1.1833</v>
      </c>
      <c r="I986" s="131" t="n">
        <v>2229.92</v>
      </c>
      <c r="J986" s="131" t="n">
        <v>0.333734</v>
      </c>
      <c r="K986" s="131" t="n">
        <v>0</v>
      </c>
      <c r="L986" s="131" t="n">
        <v>2229.92</v>
      </c>
      <c r="M986" s="131" t="n">
        <v>4294.47</v>
      </c>
      <c r="N986" s="131" t="n">
        <v>2.3196</v>
      </c>
      <c r="O986" s="131" t="n">
        <v>26930.8</v>
      </c>
      <c r="P986" s="131" t="n">
        <v>19526.2</v>
      </c>
      <c r="Q986" s="131" t="n">
        <v>0.674729</v>
      </c>
      <c r="R986" t="n">
        <v>25028.5</v>
      </c>
      <c r="S986" t="n">
        <v>37444</v>
      </c>
      <c r="T986" t="n">
        <v>8296.120000000001</v>
      </c>
      <c r="U986" t="n">
        <v>0.909261</v>
      </c>
      <c r="V986" t="n">
        <v>2196.57</v>
      </c>
      <c r="W986" t="n">
        <v>40053.4</v>
      </c>
      <c r="X986" t="n">
        <v>0.427097</v>
      </c>
      <c r="Y986" t="n">
        <v>32145.9</v>
      </c>
      <c r="Z986" t="n">
        <v>12775.1</v>
      </c>
    </row>
    <row r="987" ht="15.75" customHeight="1" s="165">
      <c r="A987" s="131" t="n">
        <v>974</v>
      </c>
      <c r="B987" s="131" t="n">
        <v>3.94967</v>
      </c>
      <c r="C987" s="131" t="n">
        <v>26248.7</v>
      </c>
      <c r="D987" s="131" t="n">
        <v>3.90181</v>
      </c>
      <c r="E987" s="131" t="n">
        <v>19637.7</v>
      </c>
      <c r="F987" s="131" t="n">
        <v>0.100525</v>
      </c>
      <c r="G987" s="131" t="n">
        <v>31342.3</v>
      </c>
      <c r="H987" s="131" t="n">
        <v>1.77824</v>
      </c>
      <c r="I987" s="131" t="n">
        <v>5934.39</v>
      </c>
      <c r="J987" s="131" t="n">
        <v>0.495776</v>
      </c>
      <c r="K987" s="131" t="n">
        <v>0</v>
      </c>
      <c r="L987" s="131" t="n">
        <v>5934.39</v>
      </c>
      <c r="M987" s="131" t="n">
        <v>9098.66</v>
      </c>
      <c r="N987" s="131" t="n">
        <v>1.73121</v>
      </c>
      <c r="O987" s="131" t="n">
        <v>38152.9</v>
      </c>
      <c r="P987" s="131" t="n">
        <v>16008.8</v>
      </c>
      <c r="Q987" s="131" t="n">
        <v>0.636895</v>
      </c>
      <c r="R987" t="n">
        <v>31540</v>
      </c>
      <c r="S987" t="n">
        <v>38235.7</v>
      </c>
      <c r="T987" t="n">
        <v>10032.8</v>
      </c>
      <c r="U987" t="n">
        <v>0.342858</v>
      </c>
      <c r="V987" t="n">
        <v>2107.07</v>
      </c>
      <c r="W987" t="n">
        <v>40053.4</v>
      </c>
      <c r="X987" t="n">
        <v>0.333269</v>
      </c>
      <c r="Y987" t="n">
        <v>36875.3</v>
      </c>
      <c r="Z987" t="n">
        <v>21687.9</v>
      </c>
    </row>
    <row r="988" ht="15.75" customHeight="1" s="165">
      <c r="A988" s="131" t="n">
        <v>975</v>
      </c>
      <c r="B988" s="131" t="n">
        <v>3.36894</v>
      </c>
      <c r="C988" s="131" t="n">
        <v>31362.4</v>
      </c>
      <c r="D988" s="131" t="n">
        <v>3.32252</v>
      </c>
      <c r="E988" s="131" t="n">
        <v>19931.6</v>
      </c>
      <c r="F988" s="131" t="n">
        <v>0.200232</v>
      </c>
      <c r="G988" s="131" t="n">
        <v>36144</v>
      </c>
      <c r="H988" s="131" t="n">
        <v>1.00522</v>
      </c>
      <c r="I988" s="131" t="n">
        <v>7261.94</v>
      </c>
      <c r="J988" s="131" t="n">
        <v>0.510437</v>
      </c>
      <c r="K988" s="131" t="n">
        <v>1228.35</v>
      </c>
      <c r="L988" s="131" t="n">
        <v>7261.94</v>
      </c>
      <c r="M988" s="131" t="n">
        <v>11069.8</v>
      </c>
      <c r="N988" s="131" t="n">
        <v>3.08269</v>
      </c>
      <c r="O988" s="131" t="n">
        <v>40053.4</v>
      </c>
      <c r="P988" s="131" t="n">
        <v>16721.6</v>
      </c>
      <c r="Q988" s="131" t="n">
        <v>0.630449</v>
      </c>
      <c r="R988" t="n">
        <v>28657.4</v>
      </c>
      <c r="S988" t="n">
        <v>36808.3</v>
      </c>
      <c r="T988" t="n">
        <v>4452.29</v>
      </c>
      <c r="U988" t="n">
        <v>0.67577</v>
      </c>
      <c r="V988" t="n">
        <v>0</v>
      </c>
      <c r="W988" t="n">
        <v>39507.4</v>
      </c>
      <c r="X988" t="n">
        <v>0.185131</v>
      </c>
      <c r="Y988" t="n">
        <v>34743.7</v>
      </c>
      <c r="Z988" t="n">
        <v>28979</v>
      </c>
    </row>
    <row r="989" ht="15.75" customHeight="1" s="165">
      <c r="A989" s="131" t="n">
        <v>976</v>
      </c>
      <c r="B989" s="131" t="n">
        <v>2.42947</v>
      </c>
      <c r="C989" s="131" t="n">
        <v>33722.4</v>
      </c>
      <c r="D989" s="131" t="n">
        <v>2.45146</v>
      </c>
      <c r="E989" s="131" t="n">
        <v>14685.2</v>
      </c>
      <c r="F989" s="131" t="n">
        <v>0.881618</v>
      </c>
      <c r="G989" s="131" t="n">
        <v>37711.8</v>
      </c>
      <c r="H989" s="131" t="n">
        <v>1.17278</v>
      </c>
      <c r="I989" s="131" t="n">
        <v>9725.389999999999</v>
      </c>
      <c r="J989" s="131" t="n">
        <v>1.29166</v>
      </c>
      <c r="K989" s="131" t="n">
        <v>2088.99</v>
      </c>
      <c r="L989" s="131" t="n">
        <v>9725.389999999999</v>
      </c>
      <c r="M989" s="131" t="n">
        <v>15053.9</v>
      </c>
      <c r="N989" s="131" t="n">
        <v>0.40056</v>
      </c>
      <c r="O989" s="131" t="n">
        <v>40053.4</v>
      </c>
      <c r="P989" s="131" t="n">
        <v>14629.1</v>
      </c>
      <c r="Q989" s="131" t="n">
        <v>0.313497</v>
      </c>
      <c r="R989" t="n">
        <v>21907.7</v>
      </c>
      <c r="S989" t="n">
        <v>33565.7</v>
      </c>
      <c r="T989" t="n">
        <v>3510.72</v>
      </c>
      <c r="U989" t="n">
        <v>0.279364</v>
      </c>
      <c r="V989" t="n">
        <v>0</v>
      </c>
      <c r="W989" t="n">
        <v>39851.9</v>
      </c>
      <c r="X989" t="n">
        <v>0.06336550000000001</v>
      </c>
      <c r="Y989" t="n">
        <v>36847.9</v>
      </c>
      <c r="Z989" t="n">
        <v>35973.4</v>
      </c>
    </row>
    <row r="990" ht="15.75" customHeight="1" s="165">
      <c r="A990" s="131" t="n">
        <v>977</v>
      </c>
      <c r="B990" s="131" t="n">
        <v>1.19462</v>
      </c>
      <c r="C990" s="131" t="n">
        <v>28334.8</v>
      </c>
      <c r="D990" s="131" t="n">
        <v>1.29918</v>
      </c>
      <c r="E990" s="131" t="n">
        <v>8116.44</v>
      </c>
      <c r="F990" s="131" t="n">
        <v>0.0143893</v>
      </c>
      <c r="G990" s="131" t="n">
        <v>35910.8</v>
      </c>
      <c r="H990" s="131" t="n">
        <v>0.54127</v>
      </c>
      <c r="I990" s="131" t="n">
        <v>12141.3</v>
      </c>
      <c r="J990" s="131" t="n">
        <v>0.6485030000000001</v>
      </c>
      <c r="K990" s="131" t="n">
        <v>2471.72</v>
      </c>
      <c r="L990" s="131" t="n">
        <v>12141.3</v>
      </c>
      <c r="M990" s="131" t="n">
        <v>16653.8</v>
      </c>
      <c r="N990" s="131" t="n">
        <v>0.805949</v>
      </c>
      <c r="O990" s="131" t="n">
        <v>40053.4</v>
      </c>
      <c r="P990" s="131" t="n">
        <v>23604.4</v>
      </c>
      <c r="Q990" s="131" t="n">
        <v>0.180594</v>
      </c>
      <c r="R990" t="n">
        <v>15713.7</v>
      </c>
      <c r="S990" t="n">
        <v>34675.2</v>
      </c>
      <c r="T990" t="n">
        <v>3343.15</v>
      </c>
      <c r="U990" t="n">
        <v>0.222137</v>
      </c>
      <c r="V990" t="n">
        <v>0</v>
      </c>
      <c r="W990" t="n">
        <v>40047.1</v>
      </c>
      <c r="X990" t="n">
        <v>0.6394</v>
      </c>
      <c r="Y990" t="n">
        <v>32954.3</v>
      </c>
      <c r="Z990" t="n">
        <v>39338.2</v>
      </c>
    </row>
    <row r="991" ht="15.75" customHeight="1" s="165">
      <c r="A991" s="131" t="n">
        <v>978</v>
      </c>
      <c r="B991" s="131" t="n">
        <v>0</v>
      </c>
      <c r="C991" s="131" t="n">
        <v>28920.6</v>
      </c>
      <c r="D991" s="131" t="n">
        <v>0.113038</v>
      </c>
      <c r="E991" s="131" t="n">
        <v>5075.95</v>
      </c>
      <c r="F991" s="131" t="n">
        <v>0</v>
      </c>
      <c r="G991" s="131" t="n">
        <v>26546.2</v>
      </c>
      <c r="H991" s="131" t="n">
        <v>0</v>
      </c>
      <c r="I991" s="131" t="n">
        <v>18374.1</v>
      </c>
      <c r="J991" s="131" t="n">
        <v>0.172091</v>
      </c>
      <c r="K991" s="131" t="n">
        <v>7280.67</v>
      </c>
      <c r="L991" s="131" t="n">
        <v>18374.1</v>
      </c>
      <c r="M991" s="131" t="n">
        <v>13527.4</v>
      </c>
      <c r="N991" s="131" t="n">
        <v>0.0516543</v>
      </c>
      <c r="O991" s="131" t="n">
        <v>40053.4</v>
      </c>
      <c r="P991" s="131" t="n">
        <v>24363.4</v>
      </c>
      <c r="Q991" s="131" t="n">
        <v>0</v>
      </c>
      <c r="R991" t="n">
        <v>10692.9</v>
      </c>
      <c r="S991" t="n">
        <v>35499.3</v>
      </c>
      <c r="T991" t="n">
        <v>3461.54</v>
      </c>
      <c r="U991" t="n">
        <v>0</v>
      </c>
      <c r="V991" t="n">
        <v>0</v>
      </c>
      <c r="W991" t="n">
        <v>40053.4</v>
      </c>
      <c r="X991" t="n">
        <v>0</v>
      </c>
      <c r="Y991" t="n">
        <v>28413.7</v>
      </c>
      <c r="Z991" t="n">
        <v>39676.6</v>
      </c>
    </row>
    <row r="992" ht="15.75" customHeight="1" s="165">
      <c r="A992" s="131" t="n">
        <v>979</v>
      </c>
      <c r="B992" s="131" t="n">
        <v>0</v>
      </c>
      <c r="C992" s="131" t="n">
        <v>29583.7</v>
      </c>
      <c r="D992" s="131" t="n">
        <v>0</v>
      </c>
      <c r="E992" s="131" t="n">
        <v>2778.57</v>
      </c>
      <c r="F992" s="131" t="n">
        <v>0</v>
      </c>
      <c r="G992" s="131" t="n">
        <v>26860</v>
      </c>
      <c r="H992" s="131" t="n">
        <v>0</v>
      </c>
      <c r="I992" s="131" t="n">
        <v>18637.4</v>
      </c>
      <c r="J992" s="131" t="n">
        <v>0</v>
      </c>
      <c r="K992" s="131" t="n">
        <v>13618.8</v>
      </c>
      <c r="L992" s="131" t="n">
        <v>18637.4</v>
      </c>
      <c r="M992" s="131" t="n">
        <v>11511.4</v>
      </c>
      <c r="N992" s="131" t="n">
        <v>0</v>
      </c>
      <c r="O992" s="131" t="n">
        <v>40053.4</v>
      </c>
      <c r="P992" s="131" t="n">
        <v>24445.4</v>
      </c>
      <c r="Q992" s="131" t="n">
        <v>0</v>
      </c>
      <c r="R992" t="n">
        <v>10714.4</v>
      </c>
      <c r="S992" t="n">
        <v>39075.2</v>
      </c>
      <c r="T992" t="n">
        <v>7137.86</v>
      </c>
      <c r="U992" t="n">
        <v>0</v>
      </c>
      <c r="V992" t="n">
        <v>580.3920000000001</v>
      </c>
      <c r="W992" t="n">
        <v>40053.4</v>
      </c>
      <c r="X992" t="n">
        <v>0</v>
      </c>
      <c r="Y992" t="n">
        <v>25098.3</v>
      </c>
      <c r="Z992" t="n">
        <v>39734.5</v>
      </c>
    </row>
    <row r="993" ht="15.75" customHeight="1" s="165">
      <c r="A993" s="131" t="n">
        <v>980</v>
      </c>
      <c r="B993" s="131" t="n">
        <v>0</v>
      </c>
      <c r="C993" s="131" t="n">
        <v>28123.3</v>
      </c>
      <c r="D993" s="131" t="n">
        <v>0</v>
      </c>
      <c r="E993" s="131" t="n">
        <v>6815.74</v>
      </c>
      <c r="F993" s="131" t="n">
        <v>0</v>
      </c>
      <c r="G993" s="131" t="n">
        <v>27867</v>
      </c>
      <c r="H993" s="131" t="n">
        <v>0</v>
      </c>
      <c r="I993" s="131" t="n">
        <v>23422</v>
      </c>
      <c r="J993" s="131" t="n">
        <v>0</v>
      </c>
      <c r="K993" s="131" t="n">
        <v>13536.8</v>
      </c>
      <c r="L993" s="131" t="n">
        <v>23422</v>
      </c>
      <c r="M993" s="131" t="n">
        <v>11964.3</v>
      </c>
      <c r="N993" s="131" t="n">
        <v>0</v>
      </c>
      <c r="O993" s="131" t="n">
        <v>40053.4</v>
      </c>
      <c r="P993" s="131" t="n">
        <v>20057.2</v>
      </c>
      <c r="Q993" s="131" t="n">
        <v>0</v>
      </c>
      <c r="R993" t="n">
        <v>8777.620000000001</v>
      </c>
      <c r="S993" t="n">
        <v>38564.6</v>
      </c>
      <c r="T993" t="n">
        <v>23171.4</v>
      </c>
      <c r="U993" t="n">
        <v>0</v>
      </c>
      <c r="V993" t="n">
        <v>576.405</v>
      </c>
      <c r="W993" t="n">
        <v>40053.4</v>
      </c>
      <c r="X993" t="n">
        <v>0</v>
      </c>
      <c r="Y993" t="n">
        <v>17598.3</v>
      </c>
      <c r="Z993" t="n">
        <v>40053.3</v>
      </c>
    </row>
    <row r="994" ht="15.75" customHeight="1" s="165">
      <c r="A994" s="131" t="n">
        <v>981</v>
      </c>
      <c r="B994" s="131" t="n">
        <v>0</v>
      </c>
      <c r="C994" s="131" t="n">
        <v>37641.7</v>
      </c>
      <c r="D994" s="131" t="n">
        <v>0</v>
      </c>
      <c r="E994" s="131" t="n">
        <v>17279.9</v>
      </c>
      <c r="F994" s="131" t="n">
        <v>0</v>
      </c>
      <c r="G994" s="131" t="n">
        <v>25223</v>
      </c>
      <c r="H994" s="131" t="n">
        <v>0</v>
      </c>
      <c r="I994" s="131" t="n">
        <v>10697.5</v>
      </c>
      <c r="J994" s="131" t="n">
        <v>0</v>
      </c>
      <c r="K994" s="131" t="n">
        <v>12439.2</v>
      </c>
      <c r="L994" s="131" t="n">
        <v>10697.5</v>
      </c>
      <c r="M994" s="131" t="n">
        <v>12864.4</v>
      </c>
      <c r="N994" s="131" t="n">
        <v>0</v>
      </c>
      <c r="O994" s="131" t="n">
        <v>40053.4</v>
      </c>
      <c r="P994" s="131" t="n">
        <v>20140.6</v>
      </c>
      <c r="Q994" s="131" t="n">
        <v>0</v>
      </c>
      <c r="R994" t="n">
        <v>4212.02</v>
      </c>
      <c r="S994" t="n">
        <v>38606.5</v>
      </c>
      <c r="T994" t="n">
        <v>9414.82</v>
      </c>
      <c r="U994" t="n">
        <v>0</v>
      </c>
      <c r="V994" t="n">
        <v>0</v>
      </c>
      <c r="W994" t="n">
        <v>39617.9</v>
      </c>
      <c r="X994" t="n">
        <v>0</v>
      </c>
      <c r="Y994" t="n">
        <v>14817.7</v>
      </c>
      <c r="Z994" t="n">
        <v>40053.4</v>
      </c>
    </row>
    <row r="995" ht="15.75" customHeight="1" s="165">
      <c r="A995" s="131" t="n">
        <v>982</v>
      </c>
      <c r="B995" s="131" t="n">
        <v>0</v>
      </c>
      <c r="C995" s="131" t="n">
        <v>37135.4</v>
      </c>
      <c r="D995" s="131" t="n">
        <v>0</v>
      </c>
      <c r="E995" s="131" t="n">
        <v>26451.9</v>
      </c>
      <c r="F995" s="131" t="n">
        <v>0</v>
      </c>
      <c r="G995" s="131" t="n">
        <v>14581.8</v>
      </c>
      <c r="H995" s="131" t="n">
        <v>0</v>
      </c>
      <c r="I995" s="131" t="n">
        <v>6958.03</v>
      </c>
      <c r="J995" s="131" t="n">
        <v>0</v>
      </c>
      <c r="K995" s="131" t="n">
        <v>11989.1</v>
      </c>
      <c r="L995" s="131" t="n">
        <v>6958.03</v>
      </c>
      <c r="M995" s="131" t="n">
        <v>10301.7</v>
      </c>
      <c r="N995" s="131" t="n">
        <v>0</v>
      </c>
      <c r="O995" s="131" t="n">
        <v>40053.4</v>
      </c>
      <c r="P995" s="131" t="n">
        <v>24226.1</v>
      </c>
      <c r="Q995" s="131" t="n">
        <v>0</v>
      </c>
      <c r="R995" t="n">
        <v>4803.7</v>
      </c>
      <c r="S995" t="n">
        <v>36666.8</v>
      </c>
      <c r="T995" t="n">
        <v>14746.5</v>
      </c>
      <c r="U995" t="n">
        <v>0</v>
      </c>
      <c r="V995" t="n">
        <v>0</v>
      </c>
      <c r="W995" t="n">
        <v>39978.3</v>
      </c>
      <c r="X995" t="n">
        <v>0</v>
      </c>
      <c r="Y995" t="n">
        <v>13578.7</v>
      </c>
      <c r="Z995" t="n">
        <v>40053.4</v>
      </c>
    </row>
    <row r="996" ht="15.75" customHeight="1" s="165">
      <c r="A996" s="131" t="n">
        <v>983</v>
      </c>
      <c r="B996" s="131" t="n">
        <v>0</v>
      </c>
      <c r="C996" s="131" t="n">
        <v>39059</v>
      </c>
      <c r="D996" s="131" t="n">
        <v>0</v>
      </c>
      <c r="E996" s="131" t="n">
        <v>11867.3</v>
      </c>
      <c r="F996" s="131" t="n">
        <v>0</v>
      </c>
      <c r="G996" s="131" t="n">
        <v>17549.7</v>
      </c>
      <c r="H996" s="131" t="n">
        <v>0</v>
      </c>
      <c r="I996" s="131" t="n">
        <v>16983.4</v>
      </c>
      <c r="J996" s="131" t="n">
        <v>0</v>
      </c>
      <c r="K996" s="131" t="n">
        <v>5870.12</v>
      </c>
      <c r="L996" s="131" t="n">
        <v>16983.4</v>
      </c>
      <c r="M996" s="131" t="n">
        <v>9140.08</v>
      </c>
      <c r="N996" s="131" t="n">
        <v>0</v>
      </c>
      <c r="O996" s="131" t="n">
        <v>40053.4</v>
      </c>
      <c r="P996" s="131" t="n">
        <v>27172.3</v>
      </c>
      <c r="Q996" s="131" t="n">
        <v>0</v>
      </c>
      <c r="R996" t="n">
        <v>7055.05</v>
      </c>
      <c r="S996" t="n">
        <v>34093.7</v>
      </c>
      <c r="T996" t="n">
        <v>8203.309999999999</v>
      </c>
      <c r="U996" t="n">
        <v>0</v>
      </c>
      <c r="V996" t="n">
        <v>414.681</v>
      </c>
      <c r="W996" t="n">
        <v>39664.1</v>
      </c>
      <c r="X996" t="n">
        <v>0</v>
      </c>
      <c r="Y996" t="n">
        <v>14145.6</v>
      </c>
      <c r="Z996" t="n">
        <v>40053.4</v>
      </c>
    </row>
    <row r="997" ht="15.75" customHeight="1" s="165">
      <c r="A997" s="131" t="n">
        <v>984</v>
      </c>
      <c r="B997" s="131" t="n">
        <v>0</v>
      </c>
      <c r="C997" s="131" t="n">
        <v>39311.1</v>
      </c>
      <c r="D997" s="131" t="n">
        <v>0</v>
      </c>
      <c r="E997" s="131" t="n">
        <v>16095.1</v>
      </c>
      <c r="F997" s="131" t="n">
        <v>0</v>
      </c>
      <c r="G997" s="131" t="n">
        <v>27751</v>
      </c>
      <c r="H997" s="131" t="n">
        <v>0</v>
      </c>
      <c r="I997" s="131" t="n">
        <v>15111.5</v>
      </c>
      <c r="J997" s="131" t="n">
        <v>0</v>
      </c>
      <c r="K997" s="131" t="n">
        <v>9637.27</v>
      </c>
      <c r="L997" s="131" t="n">
        <v>15111.5</v>
      </c>
      <c r="M997" s="131" t="n">
        <v>9540.15</v>
      </c>
      <c r="N997" s="131" t="n">
        <v>0</v>
      </c>
      <c r="O997" s="131" t="n">
        <v>39765.5</v>
      </c>
      <c r="P997" s="131" t="n">
        <v>31266.9</v>
      </c>
      <c r="Q997" s="131" t="n">
        <v>0</v>
      </c>
      <c r="R997" t="n">
        <v>19086.6</v>
      </c>
      <c r="S997" t="n">
        <v>28636.1</v>
      </c>
      <c r="T997" t="n">
        <v>8737.040000000001</v>
      </c>
      <c r="U997" t="n">
        <v>0</v>
      </c>
      <c r="V997" t="n">
        <v>0</v>
      </c>
      <c r="W997" t="n">
        <v>39490.2</v>
      </c>
      <c r="X997" t="n">
        <v>0</v>
      </c>
      <c r="Y997" t="n">
        <v>14601.9</v>
      </c>
      <c r="Z997" t="n">
        <v>39912.1</v>
      </c>
    </row>
    <row r="998" ht="15.75" customHeight="1" s="165">
      <c r="A998" s="131" t="n">
        <v>985</v>
      </c>
      <c r="B998" s="131" t="n">
        <v>0</v>
      </c>
      <c r="C998" s="131" t="n">
        <v>35483.9</v>
      </c>
      <c r="D998" s="131" t="n">
        <v>0</v>
      </c>
      <c r="E998" s="131" t="n">
        <v>15480.7</v>
      </c>
      <c r="F998" s="131" t="n">
        <v>0</v>
      </c>
      <c r="G998" s="131" t="n">
        <v>19116.8</v>
      </c>
      <c r="H998" s="131" t="n">
        <v>0</v>
      </c>
      <c r="I998" s="131" t="n">
        <v>765.692</v>
      </c>
      <c r="J998" s="131" t="n">
        <v>0</v>
      </c>
      <c r="K998" s="131" t="n">
        <v>14824.8</v>
      </c>
      <c r="L998" s="131" t="n">
        <v>765.692</v>
      </c>
      <c r="M998" s="131" t="n">
        <v>8107.65</v>
      </c>
      <c r="N998" s="131" t="n">
        <v>0</v>
      </c>
      <c r="O998" s="131" t="n">
        <v>38492.5</v>
      </c>
      <c r="P998" s="131" t="n">
        <v>34095.7</v>
      </c>
      <c r="Q998" s="131" t="n">
        <v>0</v>
      </c>
      <c r="R998" t="n">
        <v>24498.3</v>
      </c>
      <c r="S998" t="n">
        <v>21282</v>
      </c>
      <c r="T998" t="n">
        <v>10675.8</v>
      </c>
      <c r="U998" t="n">
        <v>0</v>
      </c>
      <c r="V998" t="n">
        <v>0</v>
      </c>
      <c r="W998" t="n">
        <v>39265.7</v>
      </c>
      <c r="X998" t="n">
        <v>0</v>
      </c>
      <c r="Y998" t="n">
        <v>16615.5</v>
      </c>
      <c r="Z998" t="n">
        <v>38892.6</v>
      </c>
    </row>
    <row r="999" ht="15.75" customHeight="1" s="165">
      <c r="A999" s="131" t="n">
        <v>986</v>
      </c>
      <c r="B999" s="131" t="n">
        <v>0</v>
      </c>
      <c r="C999" s="131" t="n">
        <v>35560.2</v>
      </c>
      <c r="D999" s="131" t="n">
        <v>0</v>
      </c>
      <c r="E999" s="131" t="n">
        <v>8132.8</v>
      </c>
      <c r="F999" s="131" t="n">
        <v>0</v>
      </c>
      <c r="G999" s="131" t="n">
        <v>9050.049999999999</v>
      </c>
      <c r="H999" s="131" t="n">
        <v>0</v>
      </c>
      <c r="I999" s="131" t="n">
        <v>1446.87</v>
      </c>
      <c r="J999" s="131" t="n">
        <v>0</v>
      </c>
      <c r="K999" s="131" t="n">
        <v>21427</v>
      </c>
      <c r="L999" s="131" t="n">
        <v>1446.87</v>
      </c>
      <c r="M999" s="131" t="n">
        <v>5440.69</v>
      </c>
      <c r="N999" s="131" t="n">
        <v>0</v>
      </c>
      <c r="O999" s="131" t="n">
        <v>39475.2</v>
      </c>
      <c r="P999" s="131" t="n">
        <v>33319.9</v>
      </c>
      <c r="Q999" s="131" t="n">
        <v>0</v>
      </c>
      <c r="R999" t="n">
        <v>21040.4</v>
      </c>
      <c r="S999" t="n">
        <v>17862.6</v>
      </c>
      <c r="T999" t="n">
        <v>6865.51</v>
      </c>
      <c r="U999" t="n">
        <v>0</v>
      </c>
      <c r="V999" t="n">
        <v>0</v>
      </c>
      <c r="W999" t="n">
        <v>37692.2</v>
      </c>
      <c r="X999" t="n">
        <v>0</v>
      </c>
      <c r="Y999" t="n">
        <v>25293.6</v>
      </c>
      <c r="Z999" t="n">
        <v>38297.6</v>
      </c>
    </row>
    <row r="1000" ht="15.75" customHeight="1" s="165">
      <c r="A1000" s="131" t="n">
        <v>987</v>
      </c>
      <c r="B1000" s="131" t="n">
        <v>0</v>
      </c>
      <c r="C1000" s="131" t="n">
        <v>37588.1</v>
      </c>
      <c r="D1000" s="131" t="n">
        <v>0</v>
      </c>
      <c r="E1000" s="131" t="n">
        <v>3976.77</v>
      </c>
      <c r="F1000" s="131" t="n">
        <v>0</v>
      </c>
      <c r="G1000" s="131" t="n">
        <v>8914.08</v>
      </c>
      <c r="H1000" s="131" t="n">
        <v>0</v>
      </c>
      <c r="I1000" s="131" t="n">
        <v>19578.5</v>
      </c>
      <c r="J1000" s="131" t="n">
        <v>0</v>
      </c>
      <c r="K1000" s="131" t="n">
        <v>15937.7</v>
      </c>
      <c r="L1000" s="131" t="n">
        <v>19578.5</v>
      </c>
      <c r="M1000" s="131" t="n">
        <v>5592.71</v>
      </c>
      <c r="N1000" s="131" t="n">
        <v>0</v>
      </c>
      <c r="O1000" s="131" t="n">
        <v>40053.4</v>
      </c>
      <c r="P1000" s="131" t="n">
        <v>34570.6</v>
      </c>
      <c r="Q1000" s="131" t="n">
        <v>0</v>
      </c>
      <c r="R1000" t="n">
        <v>15088.6</v>
      </c>
      <c r="S1000" t="n">
        <v>9649.639999999999</v>
      </c>
      <c r="T1000" t="n">
        <v>11453.5</v>
      </c>
      <c r="U1000" t="n">
        <v>0</v>
      </c>
      <c r="V1000" t="n">
        <v>0</v>
      </c>
      <c r="W1000" t="n">
        <v>33810.4</v>
      </c>
      <c r="X1000" t="n">
        <v>0</v>
      </c>
      <c r="Y1000" t="n">
        <v>20002.6</v>
      </c>
      <c r="Z1000" t="n">
        <v>37713.3</v>
      </c>
    </row>
    <row r="1001" ht="15.75" customHeight="1" s="165">
      <c r="A1001" s="131" t="n">
        <v>988</v>
      </c>
      <c r="B1001" s="131" t="n">
        <v>0</v>
      </c>
      <c r="C1001" s="131" t="n">
        <v>33838</v>
      </c>
      <c r="D1001" s="131" t="n">
        <v>0</v>
      </c>
      <c r="E1001" s="131" t="n">
        <v>46.9073</v>
      </c>
      <c r="F1001" s="131" t="n">
        <v>0</v>
      </c>
      <c r="G1001" s="131" t="n">
        <v>7585.69</v>
      </c>
      <c r="H1001" s="131" t="n">
        <v>0</v>
      </c>
      <c r="I1001" s="131" t="n">
        <v>18503.4</v>
      </c>
      <c r="J1001" s="131" t="n">
        <v>0</v>
      </c>
      <c r="K1001" s="131" t="n">
        <v>13604.2</v>
      </c>
      <c r="L1001" s="131" t="n">
        <v>18503.4</v>
      </c>
      <c r="M1001" s="131" t="n">
        <v>1220.38</v>
      </c>
      <c r="N1001" s="131" t="n">
        <v>0</v>
      </c>
      <c r="O1001" s="131" t="n">
        <v>39687.1</v>
      </c>
      <c r="P1001" s="131" t="n">
        <v>35251</v>
      </c>
      <c r="Q1001" s="131" t="n">
        <v>0</v>
      </c>
      <c r="R1001" t="n">
        <v>10009.6</v>
      </c>
      <c r="S1001" t="n">
        <v>6407.51</v>
      </c>
      <c r="T1001" t="n">
        <v>13355.2</v>
      </c>
      <c r="U1001" t="n">
        <v>0</v>
      </c>
      <c r="V1001" t="n">
        <v>2108.23</v>
      </c>
      <c r="W1001" t="n">
        <v>37179</v>
      </c>
      <c r="X1001" t="n">
        <v>0</v>
      </c>
      <c r="Y1001" t="n">
        <v>13544.9</v>
      </c>
      <c r="Z1001" t="n">
        <v>35093.2</v>
      </c>
    </row>
    <row r="1002" ht="15.75" customHeight="1" s="165">
      <c r="A1002" s="131" t="n">
        <v>989</v>
      </c>
      <c r="B1002" s="131" t="n">
        <v>0</v>
      </c>
      <c r="C1002" s="131" t="n">
        <v>32268.2</v>
      </c>
      <c r="D1002" s="131" t="n">
        <v>0</v>
      </c>
      <c r="E1002" s="131" t="n">
        <v>0</v>
      </c>
      <c r="F1002" s="131" t="n">
        <v>0</v>
      </c>
      <c r="G1002" s="131" t="n">
        <v>3981.76</v>
      </c>
      <c r="H1002" s="131" t="n">
        <v>0</v>
      </c>
      <c r="I1002" s="131" t="n">
        <v>17011.9</v>
      </c>
      <c r="J1002" s="131" t="n">
        <v>0</v>
      </c>
      <c r="K1002" s="131" t="n">
        <v>22622</v>
      </c>
      <c r="L1002" s="131" t="n">
        <v>17011.9</v>
      </c>
      <c r="M1002" s="131" t="n">
        <v>0</v>
      </c>
      <c r="N1002" s="131" t="n">
        <v>0</v>
      </c>
      <c r="O1002" s="131" t="n">
        <v>38445.3</v>
      </c>
      <c r="P1002" s="131" t="n">
        <v>36967.6</v>
      </c>
      <c r="Q1002" s="131" t="n">
        <v>0</v>
      </c>
      <c r="R1002" t="n">
        <v>8069.06</v>
      </c>
      <c r="S1002" t="n">
        <v>10075.4</v>
      </c>
      <c r="T1002" t="n">
        <v>17301.9</v>
      </c>
      <c r="U1002" t="n">
        <v>0</v>
      </c>
      <c r="V1002" t="n">
        <v>49.8628</v>
      </c>
      <c r="W1002" t="n">
        <v>33104.5</v>
      </c>
      <c r="X1002" t="n">
        <v>0</v>
      </c>
      <c r="Y1002" t="n">
        <v>20965.8</v>
      </c>
      <c r="Z1002" t="n">
        <v>36132.1</v>
      </c>
    </row>
    <row r="1003" ht="15.75" customHeight="1" s="165">
      <c r="A1003" s="131" t="n">
        <v>990</v>
      </c>
      <c r="B1003" s="131" t="n">
        <v>0</v>
      </c>
      <c r="C1003" s="131" t="n">
        <v>32756.3</v>
      </c>
      <c r="D1003" s="131" t="n">
        <v>0</v>
      </c>
      <c r="E1003" s="131" t="n">
        <v>693.101</v>
      </c>
      <c r="F1003" s="131" t="n">
        <v>0</v>
      </c>
      <c r="G1003" s="131" t="n">
        <v>1089.68</v>
      </c>
      <c r="H1003" s="131" t="n">
        <v>0</v>
      </c>
      <c r="I1003" s="131" t="n">
        <v>25003.2</v>
      </c>
      <c r="J1003" s="131" t="n">
        <v>0</v>
      </c>
      <c r="K1003" s="131" t="n">
        <v>24251.5</v>
      </c>
      <c r="L1003" s="131" t="n">
        <v>25003.2</v>
      </c>
      <c r="M1003" s="131" t="n">
        <v>0</v>
      </c>
      <c r="N1003" s="131" t="n">
        <v>0</v>
      </c>
      <c r="O1003" s="131" t="n">
        <v>39521.8</v>
      </c>
      <c r="P1003" s="131" t="n">
        <v>37219</v>
      </c>
      <c r="Q1003" s="131" t="n">
        <v>0</v>
      </c>
      <c r="R1003" t="n">
        <v>6037.46</v>
      </c>
      <c r="S1003" t="n">
        <v>14899.2</v>
      </c>
      <c r="T1003" t="n">
        <v>22944.2</v>
      </c>
      <c r="U1003" t="n">
        <v>0</v>
      </c>
      <c r="V1003" t="n">
        <v>0</v>
      </c>
      <c r="W1003" t="n">
        <v>26691.5</v>
      </c>
      <c r="X1003" t="n">
        <v>0</v>
      </c>
      <c r="Y1003" t="n">
        <v>15857.8</v>
      </c>
      <c r="Z1003" t="n">
        <v>39171.6</v>
      </c>
    </row>
    <row r="1004" ht="15.75" customHeight="1" s="165">
      <c r="A1004" s="131" t="n">
        <v>991</v>
      </c>
      <c r="B1004" s="131" t="n">
        <v>0</v>
      </c>
      <c r="C1004" s="131" t="n">
        <v>32376.4</v>
      </c>
      <c r="D1004" s="131" t="n">
        <v>0</v>
      </c>
      <c r="E1004" s="131" t="n">
        <v>2098.92</v>
      </c>
      <c r="F1004" s="131" t="n">
        <v>0</v>
      </c>
      <c r="G1004" s="131" t="n">
        <v>0</v>
      </c>
      <c r="H1004" s="131" t="n">
        <v>0</v>
      </c>
      <c r="I1004" s="131" t="n">
        <v>9470.59</v>
      </c>
      <c r="J1004" s="131" t="n">
        <v>0</v>
      </c>
      <c r="K1004" s="131" t="n">
        <v>31723.1</v>
      </c>
      <c r="L1004" s="131" t="n">
        <v>9470.59</v>
      </c>
      <c r="M1004" s="131" t="n">
        <v>0</v>
      </c>
      <c r="N1004" s="131" t="n">
        <v>0</v>
      </c>
      <c r="O1004" s="131" t="n">
        <v>39850.7</v>
      </c>
      <c r="P1004" s="131" t="n">
        <v>37097.3</v>
      </c>
      <c r="Q1004" s="131" t="n">
        <v>0</v>
      </c>
      <c r="R1004" t="n">
        <v>3502.07</v>
      </c>
      <c r="S1004" t="n">
        <v>14875.2</v>
      </c>
      <c r="T1004" t="n">
        <v>4490.09</v>
      </c>
      <c r="U1004" t="n">
        <v>0</v>
      </c>
      <c r="V1004" t="n">
        <v>2123.94</v>
      </c>
      <c r="W1004" t="n">
        <v>28588</v>
      </c>
      <c r="X1004" t="n">
        <v>0</v>
      </c>
      <c r="Y1004" t="n">
        <v>24167.6</v>
      </c>
      <c r="Z1004" t="n">
        <v>40053.4</v>
      </c>
    </row>
    <row r="1005" ht="15.75" customHeight="1" s="165">
      <c r="A1005" s="131" t="n">
        <v>992</v>
      </c>
      <c r="B1005" s="131" t="n">
        <v>0.0604971</v>
      </c>
      <c r="C1005" s="131" t="n">
        <v>30713.8</v>
      </c>
      <c r="D1005" s="131" t="n">
        <v>0.545087</v>
      </c>
      <c r="E1005" s="131" t="n">
        <v>840.429</v>
      </c>
      <c r="F1005" s="131" t="n">
        <v>1.00324</v>
      </c>
      <c r="G1005" s="131" t="n">
        <v>1457.39</v>
      </c>
      <c r="H1005" s="131" t="n">
        <v>0.163678</v>
      </c>
      <c r="I1005" s="131" t="n">
        <v>12204</v>
      </c>
      <c r="J1005" s="131" t="n">
        <v>0.191494</v>
      </c>
      <c r="K1005" s="131" t="n">
        <v>37455.2</v>
      </c>
      <c r="L1005" s="131" t="n">
        <v>12204</v>
      </c>
      <c r="M1005" s="131" t="n">
        <v>0</v>
      </c>
      <c r="N1005" s="131" t="n">
        <v>0.182203</v>
      </c>
      <c r="O1005" s="131" t="n">
        <v>39868.5</v>
      </c>
      <c r="P1005" s="131" t="n">
        <v>36767.7</v>
      </c>
      <c r="Q1005" s="131" t="n">
        <v>0</v>
      </c>
      <c r="R1005" t="n">
        <v>4329.7</v>
      </c>
      <c r="S1005" t="n">
        <v>6266.89</v>
      </c>
      <c r="T1005" t="n">
        <v>20783.7</v>
      </c>
      <c r="U1005" t="n">
        <v>0.0213289</v>
      </c>
      <c r="V1005" t="n">
        <v>28944.3</v>
      </c>
      <c r="W1005" t="n">
        <v>27918.5</v>
      </c>
      <c r="X1005" t="n">
        <v>0.0230531</v>
      </c>
      <c r="Y1005" t="n">
        <v>31342.2</v>
      </c>
      <c r="Z1005" t="n">
        <v>40053.4</v>
      </c>
    </row>
    <row r="1006" ht="15.75" customHeight="1" s="165">
      <c r="A1006" s="131" t="n">
        <v>993</v>
      </c>
      <c r="B1006" s="131" t="n">
        <v>1.85712</v>
      </c>
      <c r="C1006" s="131" t="n">
        <v>39347.5</v>
      </c>
      <c r="D1006" s="131" t="n">
        <v>1.8472</v>
      </c>
      <c r="E1006" s="131" t="n">
        <v>0</v>
      </c>
      <c r="F1006" s="131" t="n">
        <v>2.29339</v>
      </c>
      <c r="G1006" s="131" t="n">
        <v>0</v>
      </c>
      <c r="H1006" s="131" t="n">
        <v>1.45125</v>
      </c>
      <c r="I1006" s="131" t="n">
        <v>23838.4</v>
      </c>
      <c r="J1006" s="131" t="n">
        <v>1.51767</v>
      </c>
      <c r="K1006" s="131" t="n">
        <v>39575.3</v>
      </c>
      <c r="L1006" s="131" t="n">
        <v>23838.4</v>
      </c>
      <c r="M1006" s="131" t="n">
        <v>0</v>
      </c>
      <c r="N1006" s="131" t="n">
        <v>1.18793</v>
      </c>
      <c r="O1006" s="131" t="n">
        <v>39849.9</v>
      </c>
      <c r="P1006" s="131" t="n">
        <v>35335.6</v>
      </c>
      <c r="Q1006" s="131" t="n">
        <v>0.971874</v>
      </c>
      <c r="R1006" t="n">
        <v>1209.47</v>
      </c>
      <c r="S1006" t="n">
        <v>4825.43</v>
      </c>
      <c r="T1006" t="n">
        <v>15313</v>
      </c>
      <c r="U1006" t="n">
        <v>0.161293</v>
      </c>
      <c r="V1006" t="n">
        <v>13040.8</v>
      </c>
      <c r="W1006" t="n">
        <v>26589.4</v>
      </c>
      <c r="X1006" t="n">
        <v>0.136329</v>
      </c>
      <c r="Y1006" t="n">
        <v>35103.6</v>
      </c>
      <c r="Z1006" t="n">
        <v>40053.4</v>
      </c>
    </row>
    <row r="1007" ht="15.75" customHeight="1" s="165">
      <c r="A1007" s="131" t="n">
        <v>994</v>
      </c>
      <c r="B1007" s="131" t="n">
        <v>2.99617</v>
      </c>
      <c r="C1007" s="131" t="n">
        <v>39817.5</v>
      </c>
      <c r="D1007" s="131" t="n">
        <v>2.89251</v>
      </c>
      <c r="E1007" s="131" t="n">
        <v>486.908</v>
      </c>
      <c r="F1007" s="131" t="n">
        <v>3.27391</v>
      </c>
      <c r="G1007" s="131" t="n">
        <v>0</v>
      </c>
      <c r="H1007" s="131" t="n">
        <v>2.61128</v>
      </c>
      <c r="I1007" s="131" t="n">
        <v>22588.5</v>
      </c>
      <c r="J1007" s="131" t="n">
        <v>2.66026</v>
      </c>
      <c r="K1007" s="131" t="n">
        <v>39230.6</v>
      </c>
      <c r="L1007" s="131" t="n">
        <v>22588.5</v>
      </c>
      <c r="M1007" s="131" t="n">
        <v>0</v>
      </c>
      <c r="N1007" s="131" t="n">
        <v>2.05115</v>
      </c>
      <c r="O1007" s="131" t="n">
        <v>40053.4</v>
      </c>
      <c r="P1007" s="131" t="n">
        <v>35874.8</v>
      </c>
      <c r="Q1007" s="131" t="n">
        <v>0.844193</v>
      </c>
      <c r="R1007" t="n">
        <v>357.625</v>
      </c>
      <c r="S1007" t="n">
        <v>1373.63</v>
      </c>
      <c r="T1007" t="n">
        <v>11832.3</v>
      </c>
      <c r="U1007" t="n">
        <v>0.532986</v>
      </c>
      <c r="V1007" t="n">
        <v>19207.3</v>
      </c>
      <c r="W1007" t="n">
        <v>25835.1</v>
      </c>
      <c r="X1007" t="n">
        <v>0.587583</v>
      </c>
      <c r="Y1007" t="n">
        <v>30967.8</v>
      </c>
      <c r="Z1007" t="n">
        <v>40053.4</v>
      </c>
    </row>
    <row r="1008" ht="15.75" customHeight="1" s="165">
      <c r="A1008" s="131" t="n">
        <v>995</v>
      </c>
      <c r="B1008" s="131" t="n">
        <v>3.78951</v>
      </c>
      <c r="C1008" s="131" t="n">
        <v>40053.4</v>
      </c>
      <c r="D1008" s="131" t="n">
        <v>3.62247</v>
      </c>
      <c r="E1008" s="131" t="n">
        <v>0</v>
      </c>
      <c r="F1008" s="131" t="n">
        <v>3.89079</v>
      </c>
      <c r="G1008" s="131" t="n">
        <v>7398.82</v>
      </c>
      <c r="H1008" s="131" t="n">
        <v>2.7901</v>
      </c>
      <c r="I1008" s="131" t="n">
        <v>10919.3</v>
      </c>
      <c r="J1008" s="131" t="n">
        <v>3.42604</v>
      </c>
      <c r="K1008" s="131" t="n">
        <v>29378.4</v>
      </c>
      <c r="L1008" s="131" t="n">
        <v>10919.3</v>
      </c>
      <c r="M1008" s="131" t="n">
        <v>0</v>
      </c>
      <c r="N1008" s="131" t="n">
        <v>2.51134</v>
      </c>
      <c r="O1008" s="131" t="n">
        <v>39826.8</v>
      </c>
      <c r="P1008" s="131" t="n">
        <v>34438.6</v>
      </c>
      <c r="Q1008" s="131" t="n">
        <v>1.18048</v>
      </c>
      <c r="R1008" t="n">
        <v>0</v>
      </c>
      <c r="S1008" t="n">
        <v>2037.29</v>
      </c>
      <c r="T1008" t="n">
        <v>7448.79</v>
      </c>
      <c r="U1008" t="n">
        <v>0.925683</v>
      </c>
      <c r="V1008" t="n">
        <v>16876.2</v>
      </c>
      <c r="W1008" t="n">
        <v>24116</v>
      </c>
      <c r="X1008" t="n">
        <v>1.03457</v>
      </c>
      <c r="Y1008" t="n">
        <v>36590.6</v>
      </c>
      <c r="Z1008" t="n">
        <v>40053.4</v>
      </c>
    </row>
    <row r="1009" ht="15.75" customHeight="1" s="165">
      <c r="A1009" s="131" t="n">
        <v>996</v>
      </c>
      <c r="B1009" s="131" t="n">
        <v>4.22644</v>
      </c>
      <c r="C1009" s="131" t="n">
        <v>39880.1</v>
      </c>
      <c r="D1009" s="131" t="n">
        <v>4.00343</v>
      </c>
      <c r="E1009" s="131" t="n">
        <v>20.0033</v>
      </c>
      <c r="F1009" s="131" t="n">
        <v>4.17973</v>
      </c>
      <c r="G1009" s="131" t="n">
        <v>13032.6</v>
      </c>
      <c r="H1009" s="131" t="n">
        <v>3.43538</v>
      </c>
      <c r="I1009" s="131" t="n">
        <v>9768.700000000001</v>
      </c>
      <c r="J1009" s="131" t="n">
        <v>3.88013</v>
      </c>
      <c r="K1009" s="131" t="n">
        <v>17912.7</v>
      </c>
      <c r="L1009" s="131" t="n">
        <v>9768.700000000001</v>
      </c>
      <c r="M1009" s="131" t="n">
        <v>0</v>
      </c>
      <c r="N1009" s="131" t="n">
        <v>2.78437</v>
      </c>
      <c r="O1009" s="131" t="n">
        <v>40053.4</v>
      </c>
      <c r="P1009" s="131" t="n">
        <v>29589.4</v>
      </c>
      <c r="Q1009" s="131" t="n">
        <v>1.69188</v>
      </c>
      <c r="R1009" t="n">
        <v>0</v>
      </c>
      <c r="S1009" t="n">
        <v>184.66</v>
      </c>
      <c r="T1009" t="n">
        <v>4122.36</v>
      </c>
      <c r="U1009" t="n">
        <v>0.793662</v>
      </c>
      <c r="V1009" t="n">
        <v>22407.3</v>
      </c>
      <c r="W1009" t="n">
        <v>23779.3</v>
      </c>
      <c r="X1009" t="n">
        <v>0.251512</v>
      </c>
      <c r="Y1009" t="n">
        <v>36859.3</v>
      </c>
      <c r="Z1009" t="n">
        <v>39983.8</v>
      </c>
    </row>
    <row r="1010" ht="15.75" customHeight="1" s="165">
      <c r="A1010" s="131" t="n">
        <v>997</v>
      </c>
      <c r="B1010" s="131" t="n">
        <v>4.29436</v>
      </c>
      <c r="C1010" s="131" t="n">
        <v>38761.4</v>
      </c>
      <c r="D1010" s="131" t="n">
        <v>4.08105</v>
      </c>
      <c r="E1010" s="131" t="n">
        <v>747.567</v>
      </c>
      <c r="F1010" s="131" t="n">
        <v>4.11817</v>
      </c>
      <c r="G1010" s="131" t="n">
        <v>13083.5</v>
      </c>
      <c r="H1010" s="131" t="n">
        <v>3.73325</v>
      </c>
      <c r="I1010" s="131" t="n">
        <v>5578.17</v>
      </c>
      <c r="J1010" s="131" t="n">
        <v>3.23061</v>
      </c>
      <c r="K1010" s="131" t="n">
        <v>15633.7</v>
      </c>
      <c r="L1010" s="131" t="n">
        <v>5578.17</v>
      </c>
      <c r="M1010" s="131" t="n">
        <v>0</v>
      </c>
      <c r="N1010" s="131" t="n">
        <v>3.05736</v>
      </c>
      <c r="O1010" s="131" t="n">
        <v>40053.4</v>
      </c>
      <c r="P1010" s="131" t="n">
        <v>23615.6</v>
      </c>
      <c r="Q1010" s="131" t="n">
        <v>1.37075</v>
      </c>
      <c r="R1010" t="n">
        <v>0</v>
      </c>
      <c r="S1010" t="n">
        <v>0</v>
      </c>
      <c r="T1010" t="n">
        <v>3924.02</v>
      </c>
      <c r="U1010" t="n">
        <v>1.19747</v>
      </c>
      <c r="V1010" t="n">
        <v>24291.2</v>
      </c>
      <c r="W1010" t="n">
        <v>21494.1</v>
      </c>
      <c r="X1010" t="n">
        <v>0.114268</v>
      </c>
      <c r="Y1010" t="n">
        <v>36154.1</v>
      </c>
      <c r="Z1010" t="n">
        <v>40053.4</v>
      </c>
    </row>
    <row r="1011" ht="15.75" customHeight="1" s="165">
      <c r="A1011" s="131" t="n">
        <v>998</v>
      </c>
      <c r="B1011" s="131" t="n">
        <v>4.02734</v>
      </c>
      <c r="C1011" s="131" t="n">
        <v>36785.1</v>
      </c>
      <c r="D1011" s="131" t="n">
        <v>2.96099</v>
      </c>
      <c r="E1011" s="131" t="n">
        <v>790.274</v>
      </c>
      <c r="F1011" s="131" t="n">
        <v>3.72218</v>
      </c>
      <c r="G1011" s="131" t="n">
        <v>8909.950000000001</v>
      </c>
      <c r="H1011" s="131" t="n">
        <v>3.43898</v>
      </c>
      <c r="I1011" s="131" t="n">
        <v>7655.47</v>
      </c>
      <c r="J1011" s="131" t="n">
        <v>3.09801</v>
      </c>
      <c r="K1011" s="131" t="n">
        <v>22909.7</v>
      </c>
      <c r="L1011" s="131" t="n">
        <v>7655.47</v>
      </c>
      <c r="M1011" s="131" t="n">
        <v>11179.1</v>
      </c>
      <c r="N1011" s="131" t="n">
        <v>2.82682</v>
      </c>
      <c r="O1011" s="131" t="n">
        <v>40053.4</v>
      </c>
      <c r="P1011" s="131" t="n">
        <v>24818.6</v>
      </c>
      <c r="Q1011" s="131" t="n">
        <v>1.09249</v>
      </c>
      <c r="R1011" t="n">
        <v>0</v>
      </c>
      <c r="S1011" t="n">
        <v>1579.11</v>
      </c>
      <c r="T1011" t="n">
        <v>488.246</v>
      </c>
      <c r="U1011" t="n">
        <v>1.25567</v>
      </c>
      <c r="V1011" t="n">
        <v>13616.4</v>
      </c>
      <c r="W1011" t="n">
        <v>17419</v>
      </c>
      <c r="X1011" t="n">
        <v>0.263319</v>
      </c>
      <c r="Y1011" t="n">
        <v>37680.2</v>
      </c>
      <c r="Z1011" t="n">
        <v>39603.2</v>
      </c>
    </row>
    <row r="1012" ht="15.75" customHeight="1" s="165">
      <c r="A1012" s="131" t="n">
        <v>999</v>
      </c>
      <c r="B1012" s="131" t="n">
        <v>3.42096</v>
      </c>
      <c r="C1012" s="131" t="n">
        <v>37866.5</v>
      </c>
      <c r="D1012" s="131" t="n">
        <v>2.60799</v>
      </c>
      <c r="E1012" s="131" t="n">
        <v>2165.98</v>
      </c>
      <c r="F1012" s="131" t="n">
        <v>3.00357</v>
      </c>
      <c r="G1012" s="131" t="n">
        <v>7508.94</v>
      </c>
      <c r="H1012" s="131" t="n">
        <v>2.37319</v>
      </c>
      <c r="I1012" s="131" t="n">
        <v>28708.4</v>
      </c>
      <c r="J1012" s="131" t="n">
        <v>2.85479</v>
      </c>
      <c r="K1012" s="131" t="n">
        <v>14693.6</v>
      </c>
      <c r="L1012" s="131" t="n">
        <v>28708.4</v>
      </c>
      <c r="M1012" s="131" t="n">
        <v>21331.7</v>
      </c>
      <c r="N1012" s="131" t="n">
        <v>3.21152</v>
      </c>
      <c r="O1012" s="131" t="n">
        <v>39351.1</v>
      </c>
      <c r="P1012" s="131" t="n">
        <v>27516.6</v>
      </c>
      <c r="Q1012" s="131" t="n">
        <v>0.653271</v>
      </c>
      <c r="R1012" t="n">
        <v>0</v>
      </c>
      <c r="S1012" t="n">
        <v>140.501</v>
      </c>
      <c r="T1012" t="n">
        <v>0</v>
      </c>
      <c r="U1012" t="n">
        <v>1.68286</v>
      </c>
      <c r="V1012" t="n">
        <v>8603.6</v>
      </c>
      <c r="W1012" t="n">
        <v>9885.559999999999</v>
      </c>
      <c r="X1012" t="n">
        <v>0.3772</v>
      </c>
      <c r="Y1012" t="n">
        <v>37957.9</v>
      </c>
      <c r="Z1012" t="n">
        <v>38172.7</v>
      </c>
    </row>
    <row r="1013" ht="15.75" customHeight="1" s="165">
      <c r="A1013" s="131" t="n">
        <v>1000</v>
      </c>
      <c r="B1013" s="131" t="n">
        <v>2.47583</v>
      </c>
      <c r="C1013" s="131" t="n">
        <v>38018</v>
      </c>
      <c r="D1013" s="131" t="n">
        <v>1.3722</v>
      </c>
      <c r="E1013" s="131" t="n">
        <v>3318.38</v>
      </c>
      <c r="F1013" s="131" t="n">
        <v>1.98044</v>
      </c>
      <c r="G1013" s="131" t="n">
        <v>7505.55</v>
      </c>
      <c r="H1013" s="131" t="n">
        <v>2.12294</v>
      </c>
      <c r="I1013" s="131" t="n">
        <v>27499.8</v>
      </c>
      <c r="J1013" s="131" t="n">
        <v>2.53578</v>
      </c>
      <c r="K1013" s="131" t="n">
        <v>20810.4</v>
      </c>
      <c r="L1013" s="131" t="n">
        <v>27499.8</v>
      </c>
      <c r="M1013" s="131" t="n">
        <v>12462.5</v>
      </c>
      <c r="N1013" s="131" t="n">
        <v>2.44338</v>
      </c>
      <c r="O1013" s="131" t="n">
        <v>38000.4</v>
      </c>
      <c r="P1013" s="131" t="n">
        <v>28146.7</v>
      </c>
      <c r="Q1013" s="131" t="n">
        <v>0.28958</v>
      </c>
      <c r="R1013" t="n">
        <v>399.189</v>
      </c>
      <c r="S1013" t="n">
        <v>0</v>
      </c>
      <c r="T1013" t="n">
        <v>0</v>
      </c>
      <c r="U1013" t="n">
        <v>0.632284</v>
      </c>
      <c r="V1013" t="n">
        <v>12099.3</v>
      </c>
      <c r="W1013" t="n">
        <v>4656.19</v>
      </c>
      <c r="X1013" t="n">
        <v>0.279253</v>
      </c>
      <c r="Y1013" t="n">
        <v>33450.9</v>
      </c>
      <c r="Z1013" t="n">
        <v>37357.9</v>
      </c>
    </row>
    <row r="1014" ht="15.75" customHeight="1" s="165">
      <c r="A1014" s="131" t="n">
        <v>1001</v>
      </c>
      <c r="B1014" s="131" t="n">
        <v>1.21379</v>
      </c>
      <c r="C1014" s="131" t="n">
        <v>37279.1</v>
      </c>
      <c r="D1014" s="131" t="n">
        <v>0.535687</v>
      </c>
      <c r="E1014" s="131" t="n">
        <v>16166.6</v>
      </c>
      <c r="F1014" s="131" t="n">
        <v>0.692955</v>
      </c>
      <c r="G1014" s="131" t="n">
        <v>6054.14</v>
      </c>
      <c r="H1014" s="131" t="n">
        <v>1.25108</v>
      </c>
      <c r="I1014" s="131" t="n">
        <v>31449.2</v>
      </c>
      <c r="J1014" s="131" t="n">
        <v>1.43629</v>
      </c>
      <c r="K1014" s="131" t="n">
        <v>17735.9</v>
      </c>
      <c r="L1014" s="131" t="n">
        <v>31449.2</v>
      </c>
      <c r="M1014" s="131" t="n">
        <v>0</v>
      </c>
      <c r="N1014" s="131" t="n">
        <v>1.35295</v>
      </c>
      <c r="O1014" s="131" t="n">
        <v>33343</v>
      </c>
      <c r="P1014" s="131" t="n">
        <v>19725.6</v>
      </c>
      <c r="Q1014" s="131" t="n">
        <v>0.159472</v>
      </c>
      <c r="R1014" t="n">
        <v>114.189</v>
      </c>
      <c r="S1014" t="n">
        <v>0</v>
      </c>
      <c r="T1014" t="n">
        <v>865.263</v>
      </c>
      <c r="U1014" t="n">
        <v>0.584261</v>
      </c>
      <c r="V1014" t="n">
        <v>17420.4</v>
      </c>
      <c r="W1014" t="n">
        <v>2113.53</v>
      </c>
      <c r="X1014" t="n">
        <v>0.0819989</v>
      </c>
      <c r="Y1014" t="n">
        <v>33591.2</v>
      </c>
      <c r="Z1014" t="n">
        <v>33943.4</v>
      </c>
    </row>
    <row r="1015" ht="15.75" customHeight="1" s="165">
      <c r="A1015" s="131" t="n">
        <v>1002</v>
      </c>
      <c r="B1015" s="131" t="n">
        <v>0</v>
      </c>
      <c r="C1015" s="131" t="n">
        <v>38255.1</v>
      </c>
      <c r="D1015" s="131" t="n">
        <v>0.0370364</v>
      </c>
      <c r="E1015" s="131" t="n">
        <v>17253.9</v>
      </c>
      <c r="F1015" s="131" t="n">
        <v>0</v>
      </c>
      <c r="G1015" s="131" t="n">
        <v>4682.66</v>
      </c>
      <c r="H1015" s="131" t="n">
        <v>0.0673142</v>
      </c>
      <c r="I1015" s="131" t="n">
        <v>16422.3</v>
      </c>
      <c r="J1015" s="131" t="n">
        <v>0.204461</v>
      </c>
      <c r="K1015" s="131" t="n">
        <v>11635.9</v>
      </c>
      <c r="L1015" s="131" t="n">
        <v>16422.3</v>
      </c>
      <c r="M1015" s="131" t="n">
        <v>3313.02</v>
      </c>
      <c r="N1015" s="131" t="n">
        <v>0.151871</v>
      </c>
      <c r="O1015" s="131" t="n">
        <v>28771.6</v>
      </c>
      <c r="P1015" s="131" t="n">
        <v>15954.6</v>
      </c>
      <c r="Q1015" s="131" t="n">
        <v>0</v>
      </c>
      <c r="R1015" t="n">
        <v>0</v>
      </c>
      <c r="S1015" t="n">
        <v>504.561</v>
      </c>
      <c r="T1015" t="n">
        <v>11060.1</v>
      </c>
      <c r="U1015" t="n">
        <v>0</v>
      </c>
      <c r="V1015" t="n">
        <v>23894.7</v>
      </c>
      <c r="W1015" t="n">
        <v>731.2140000000001</v>
      </c>
      <c r="X1015" t="n">
        <v>0</v>
      </c>
      <c r="Y1015" t="n">
        <v>35275.2</v>
      </c>
      <c r="Z1015" t="n">
        <v>20899.4</v>
      </c>
    </row>
    <row r="1016" ht="15.75" customHeight="1" s="165">
      <c r="A1016" s="131" t="n">
        <v>1003</v>
      </c>
      <c r="B1016" s="131" t="n">
        <v>0</v>
      </c>
      <c r="C1016" s="131" t="n">
        <v>39030.5</v>
      </c>
      <c r="D1016" s="131" t="n">
        <v>0</v>
      </c>
      <c r="E1016" s="131" t="n">
        <v>17540.8</v>
      </c>
      <c r="F1016" s="131" t="n">
        <v>0</v>
      </c>
      <c r="G1016" s="131" t="n">
        <v>1594.86</v>
      </c>
      <c r="H1016" s="131" t="n">
        <v>0</v>
      </c>
      <c r="I1016" s="131" t="n">
        <v>37016.6</v>
      </c>
      <c r="J1016" s="131" t="n">
        <v>0</v>
      </c>
      <c r="K1016" s="131" t="n">
        <v>7930.95</v>
      </c>
      <c r="L1016" s="131" t="n">
        <v>37016.6</v>
      </c>
      <c r="M1016" s="131" t="n">
        <v>0</v>
      </c>
      <c r="N1016" s="131" t="n">
        <v>0</v>
      </c>
      <c r="O1016" s="131" t="n">
        <v>32429.7</v>
      </c>
      <c r="P1016" s="131" t="n">
        <v>29360.2</v>
      </c>
      <c r="Q1016" s="131" t="n">
        <v>0</v>
      </c>
      <c r="R1016" t="n">
        <v>811.254</v>
      </c>
      <c r="S1016" t="n">
        <v>0</v>
      </c>
      <c r="T1016" t="n">
        <v>39173.8</v>
      </c>
      <c r="U1016" t="n">
        <v>0</v>
      </c>
      <c r="V1016" t="n">
        <v>24050</v>
      </c>
      <c r="W1016" t="n">
        <v>428.823</v>
      </c>
      <c r="X1016" t="n">
        <v>0</v>
      </c>
      <c r="Y1016" t="n">
        <v>37721.8</v>
      </c>
      <c r="Z1016" t="n">
        <v>36082.1</v>
      </c>
    </row>
    <row r="1017" ht="15.75" customHeight="1" s="165">
      <c r="A1017" s="131" t="n">
        <v>1004</v>
      </c>
      <c r="B1017" s="131" t="n">
        <v>0</v>
      </c>
      <c r="C1017" s="131" t="n">
        <v>35070.7</v>
      </c>
      <c r="D1017" s="131" t="n">
        <v>0</v>
      </c>
      <c r="E1017" s="131" t="n">
        <v>16573.5</v>
      </c>
      <c r="F1017" s="131" t="n">
        <v>0</v>
      </c>
      <c r="G1017" s="131" t="n">
        <v>0</v>
      </c>
      <c r="H1017" s="131" t="n">
        <v>0</v>
      </c>
      <c r="I1017" s="131" t="n">
        <v>22568.3</v>
      </c>
      <c r="J1017" s="131" t="n">
        <v>0</v>
      </c>
      <c r="K1017" s="131" t="n">
        <v>30930.5</v>
      </c>
      <c r="L1017" s="131" t="n">
        <v>22568.3</v>
      </c>
      <c r="M1017" s="131" t="n">
        <v>1067.71</v>
      </c>
      <c r="N1017" s="131" t="n">
        <v>0</v>
      </c>
      <c r="O1017" s="131" t="n">
        <v>28557.9</v>
      </c>
      <c r="P1017" s="131" t="n">
        <v>25242.4</v>
      </c>
      <c r="Q1017" s="131" t="n">
        <v>0</v>
      </c>
      <c r="R1017" t="n">
        <v>2109.45</v>
      </c>
      <c r="S1017" t="n">
        <v>0</v>
      </c>
      <c r="T1017" t="n">
        <v>39900.8</v>
      </c>
      <c r="U1017" t="n">
        <v>0</v>
      </c>
      <c r="V1017" t="n">
        <v>31266.4</v>
      </c>
      <c r="W1017" t="n">
        <v>758.801</v>
      </c>
      <c r="X1017" t="n">
        <v>0</v>
      </c>
      <c r="Y1017" t="n">
        <v>38295.6</v>
      </c>
      <c r="Z1017" t="n">
        <v>23209.6</v>
      </c>
    </row>
    <row r="1018" ht="15.75" customHeight="1" s="165">
      <c r="A1018" s="131" t="n">
        <v>1005</v>
      </c>
      <c r="B1018" s="131" t="n">
        <v>0</v>
      </c>
      <c r="C1018" s="131" t="n">
        <v>30555.9</v>
      </c>
      <c r="D1018" s="131" t="n">
        <v>0</v>
      </c>
      <c r="E1018" s="131" t="n">
        <v>23577.9</v>
      </c>
      <c r="F1018" s="131" t="n">
        <v>0</v>
      </c>
      <c r="G1018" s="131" t="n">
        <v>0</v>
      </c>
      <c r="H1018" s="131" t="n">
        <v>0</v>
      </c>
      <c r="I1018" s="131" t="n">
        <v>34151.8</v>
      </c>
      <c r="J1018" s="131" t="n">
        <v>0</v>
      </c>
      <c r="K1018" s="131" t="n">
        <v>28037.3</v>
      </c>
      <c r="L1018" s="131" t="n">
        <v>34151.8</v>
      </c>
      <c r="M1018" s="131" t="n">
        <v>0</v>
      </c>
      <c r="N1018" s="131" t="n">
        <v>0</v>
      </c>
      <c r="O1018" s="131" t="n">
        <v>24911</v>
      </c>
      <c r="P1018" s="131" t="n">
        <v>20644.7</v>
      </c>
      <c r="Q1018" s="131" t="n">
        <v>0</v>
      </c>
      <c r="R1018" t="n">
        <v>2333.82</v>
      </c>
      <c r="S1018" t="n">
        <v>0</v>
      </c>
      <c r="T1018" t="n">
        <v>39066.3</v>
      </c>
      <c r="U1018" t="n">
        <v>0</v>
      </c>
      <c r="V1018" t="n">
        <v>14902.8</v>
      </c>
      <c r="W1018" t="n">
        <v>1841.18</v>
      </c>
      <c r="X1018" t="n">
        <v>0</v>
      </c>
      <c r="Y1018" t="n">
        <v>34940.2</v>
      </c>
      <c r="Z1018" t="n">
        <v>23980.4</v>
      </c>
    </row>
    <row r="1019" ht="15.75" customHeight="1" s="165">
      <c r="A1019" s="131" t="n">
        <v>1006</v>
      </c>
      <c r="B1019" s="131" t="n">
        <v>0</v>
      </c>
      <c r="C1019" s="131" t="n">
        <v>22872.9</v>
      </c>
      <c r="D1019" s="131" t="n">
        <v>0</v>
      </c>
      <c r="E1019" s="131" t="n">
        <v>23309.1</v>
      </c>
      <c r="F1019" s="131" t="n">
        <v>0</v>
      </c>
      <c r="G1019" s="131" t="n">
        <v>0</v>
      </c>
      <c r="H1019" s="131" t="n">
        <v>0</v>
      </c>
      <c r="I1019" s="131" t="n">
        <v>34409.2</v>
      </c>
      <c r="J1019" s="131" t="n">
        <v>0</v>
      </c>
      <c r="K1019" s="131" t="n">
        <v>11923.2</v>
      </c>
      <c r="L1019" s="131" t="n">
        <v>34409.2</v>
      </c>
      <c r="M1019" s="131" t="n">
        <v>30160.4</v>
      </c>
      <c r="N1019" s="131" t="n">
        <v>0</v>
      </c>
      <c r="O1019" s="131" t="n">
        <v>28808.1</v>
      </c>
      <c r="P1019" s="131" t="n">
        <v>14113.4</v>
      </c>
      <c r="Q1019" s="131" t="n">
        <v>0</v>
      </c>
      <c r="R1019" t="n">
        <v>911.366</v>
      </c>
      <c r="S1019" t="n">
        <v>937.119</v>
      </c>
      <c r="T1019" t="n">
        <v>39814.7</v>
      </c>
      <c r="U1019" t="n">
        <v>0</v>
      </c>
      <c r="V1019" t="n">
        <v>10480</v>
      </c>
      <c r="W1019" t="n">
        <v>987.623</v>
      </c>
      <c r="X1019" t="n">
        <v>0</v>
      </c>
      <c r="Y1019" t="n">
        <v>34944.1</v>
      </c>
      <c r="Z1019" t="n">
        <v>27913.3</v>
      </c>
    </row>
    <row r="1020" ht="15.75" customHeight="1" s="165">
      <c r="A1020" s="131" t="n">
        <v>1007</v>
      </c>
      <c r="B1020" s="131" t="n">
        <v>0</v>
      </c>
      <c r="C1020" s="131" t="n">
        <v>17469</v>
      </c>
      <c r="D1020" s="131" t="n">
        <v>0</v>
      </c>
      <c r="E1020" s="131" t="n">
        <v>11447.1</v>
      </c>
      <c r="F1020" s="131" t="n">
        <v>0</v>
      </c>
      <c r="G1020" s="131" t="n">
        <v>0</v>
      </c>
      <c r="H1020" s="131" t="n">
        <v>0</v>
      </c>
      <c r="I1020" s="131" t="n">
        <v>13934.5</v>
      </c>
      <c r="J1020" s="131" t="n">
        <v>0</v>
      </c>
      <c r="K1020" s="131" t="n">
        <v>20794.1</v>
      </c>
      <c r="L1020" s="131" t="n">
        <v>13934.5</v>
      </c>
      <c r="M1020" s="131" t="n">
        <v>0</v>
      </c>
      <c r="N1020" s="131" t="n">
        <v>0</v>
      </c>
      <c r="O1020" s="131" t="n">
        <v>28537.6</v>
      </c>
      <c r="P1020" s="131" t="n">
        <v>16011.4</v>
      </c>
      <c r="Q1020" s="131" t="n">
        <v>0</v>
      </c>
      <c r="R1020" t="n">
        <v>0</v>
      </c>
      <c r="S1020" t="n">
        <v>835.609</v>
      </c>
      <c r="T1020" t="n">
        <v>39850.8</v>
      </c>
      <c r="U1020" t="n">
        <v>0</v>
      </c>
      <c r="V1020" t="n">
        <v>12777.6</v>
      </c>
      <c r="W1020" t="n">
        <v>1081.08</v>
      </c>
      <c r="X1020" t="n">
        <v>0</v>
      </c>
      <c r="Y1020" t="n">
        <v>30667.8</v>
      </c>
      <c r="Z1020" t="n">
        <v>31225.7</v>
      </c>
    </row>
    <row r="1021" ht="15.75" customHeight="1" s="165">
      <c r="A1021" s="131" t="n">
        <v>1008</v>
      </c>
      <c r="B1021" s="131" t="n">
        <v>0</v>
      </c>
      <c r="C1021" s="131" t="n">
        <v>9698.27</v>
      </c>
      <c r="D1021" s="131" t="n">
        <v>0</v>
      </c>
      <c r="E1021" s="131" t="n">
        <v>11290.3</v>
      </c>
      <c r="F1021" s="131" t="n">
        <v>0</v>
      </c>
      <c r="G1021" s="131" t="n">
        <v>0</v>
      </c>
      <c r="H1021" s="131" t="n">
        <v>0</v>
      </c>
      <c r="I1021" s="131" t="n">
        <v>30294.1</v>
      </c>
      <c r="J1021" s="131" t="n">
        <v>0</v>
      </c>
      <c r="K1021" s="131" t="n">
        <v>19369.8</v>
      </c>
      <c r="L1021" s="131" t="n">
        <v>30294.1</v>
      </c>
      <c r="M1021" s="131" t="n">
        <v>0</v>
      </c>
      <c r="N1021" s="131" t="n">
        <v>0</v>
      </c>
      <c r="O1021" s="131" t="n">
        <v>24884.4</v>
      </c>
      <c r="P1021" s="131" t="n">
        <v>12928.1</v>
      </c>
      <c r="Q1021" s="131" t="n">
        <v>0</v>
      </c>
      <c r="R1021" t="n">
        <v>0</v>
      </c>
      <c r="S1021" t="n">
        <v>976.828</v>
      </c>
      <c r="T1021" t="n">
        <v>38925.8</v>
      </c>
      <c r="U1021" t="n">
        <v>0</v>
      </c>
      <c r="V1021" t="n">
        <v>9631.74</v>
      </c>
      <c r="W1021" t="n">
        <v>2860</v>
      </c>
      <c r="X1021" t="n">
        <v>0</v>
      </c>
      <c r="Y1021" t="n">
        <v>26955</v>
      </c>
      <c r="Z1021" t="n">
        <v>25618.7</v>
      </c>
    </row>
    <row r="1022" ht="15.75" customHeight="1" s="165">
      <c r="A1022" s="131" t="n">
        <v>1009</v>
      </c>
      <c r="B1022" s="131" t="n">
        <v>0</v>
      </c>
      <c r="C1022" s="131" t="n">
        <v>4620.12</v>
      </c>
      <c r="D1022" s="131" t="n">
        <v>0</v>
      </c>
      <c r="E1022" s="131" t="n">
        <v>17931</v>
      </c>
      <c r="F1022" s="131" t="n">
        <v>0</v>
      </c>
      <c r="G1022" s="131" t="n">
        <v>0</v>
      </c>
      <c r="H1022" s="131" t="n">
        <v>0</v>
      </c>
      <c r="I1022" s="131" t="n">
        <v>23756.6</v>
      </c>
      <c r="J1022" s="131" t="n">
        <v>0</v>
      </c>
      <c r="K1022" s="131" t="n">
        <v>15378.5</v>
      </c>
      <c r="L1022" s="131" t="n">
        <v>23756.6</v>
      </c>
      <c r="M1022" s="131" t="n">
        <v>10533.9</v>
      </c>
      <c r="N1022" s="131" t="n">
        <v>0</v>
      </c>
      <c r="O1022" s="131" t="n">
        <v>9693.389999999999</v>
      </c>
      <c r="P1022" s="131" t="n">
        <v>13046.5</v>
      </c>
      <c r="Q1022" s="131" t="n">
        <v>0</v>
      </c>
      <c r="R1022" t="n">
        <v>0</v>
      </c>
      <c r="S1022" t="n">
        <v>2525.45</v>
      </c>
      <c r="T1022" t="n">
        <v>36664.4</v>
      </c>
      <c r="U1022" t="n">
        <v>0</v>
      </c>
      <c r="V1022" t="n">
        <v>11394.7</v>
      </c>
      <c r="W1022" t="n">
        <v>5513.06</v>
      </c>
      <c r="X1022" t="n">
        <v>0</v>
      </c>
      <c r="Y1022" t="n">
        <v>24296.7</v>
      </c>
      <c r="Z1022" t="n">
        <v>19816.2</v>
      </c>
    </row>
    <row r="1023" ht="15.75" customHeight="1" s="165">
      <c r="A1023" s="131" t="n">
        <v>1010</v>
      </c>
      <c r="B1023" s="131" t="n">
        <v>0</v>
      </c>
      <c r="C1023" s="131" t="n">
        <v>4985.98</v>
      </c>
      <c r="D1023" s="131" t="n">
        <v>0</v>
      </c>
      <c r="E1023" s="131" t="n">
        <v>17244.5</v>
      </c>
      <c r="F1023" s="131" t="n">
        <v>0</v>
      </c>
      <c r="G1023" s="131" t="n">
        <v>0</v>
      </c>
      <c r="H1023" s="131" t="n">
        <v>0</v>
      </c>
      <c r="I1023" s="131" t="n">
        <v>40053.4</v>
      </c>
      <c r="J1023" s="131" t="n">
        <v>0</v>
      </c>
      <c r="K1023" s="131" t="n">
        <v>12731.6</v>
      </c>
      <c r="L1023" s="131" t="n">
        <v>40053.4</v>
      </c>
      <c r="M1023" s="131" t="n">
        <v>8620.950000000001</v>
      </c>
      <c r="N1023" s="131" t="n">
        <v>0</v>
      </c>
      <c r="O1023" s="131" t="n">
        <v>228.915</v>
      </c>
      <c r="P1023" s="131" t="n">
        <v>9011.389999999999</v>
      </c>
      <c r="Q1023" s="131" t="n">
        <v>0</v>
      </c>
      <c r="R1023" t="n">
        <v>1026.42</v>
      </c>
      <c r="S1023" t="n">
        <v>2238.11</v>
      </c>
      <c r="T1023" t="n">
        <v>35899.6</v>
      </c>
      <c r="U1023" t="n">
        <v>0</v>
      </c>
      <c r="V1023" t="n">
        <v>17646.3</v>
      </c>
      <c r="W1023" t="n">
        <v>4826.97</v>
      </c>
      <c r="X1023" t="n">
        <v>0</v>
      </c>
      <c r="Y1023" t="n">
        <v>22808.6</v>
      </c>
      <c r="Z1023" t="n">
        <v>20368.5</v>
      </c>
    </row>
    <row r="1024" ht="15.75" customHeight="1" s="165">
      <c r="A1024" s="131" t="n">
        <v>1011</v>
      </c>
      <c r="B1024" s="131" t="n">
        <v>0</v>
      </c>
      <c r="C1024" s="131" t="n">
        <v>8605.18</v>
      </c>
      <c r="D1024" s="131" t="n">
        <v>0</v>
      </c>
      <c r="E1024" s="131" t="n">
        <v>15598.7</v>
      </c>
      <c r="F1024" s="131" t="n">
        <v>0</v>
      </c>
      <c r="G1024" s="131" t="n">
        <v>0</v>
      </c>
      <c r="H1024" s="131" t="n">
        <v>0</v>
      </c>
      <c r="I1024" s="131" t="n">
        <v>40027.7</v>
      </c>
      <c r="J1024" s="131" t="n">
        <v>0</v>
      </c>
      <c r="K1024" s="131" t="n">
        <v>14176.7</v>
      </c>
      <c r="L1024" s="131" t="n">
        <v>40027.7</v>
      </c>
      <c r="M1024" s="131" t="n">
        <v>31117.1</v>
      </c>
      <c r="N1024" s="131" t="n">
        <v>0</v>
      </c>
      <c r="O1024" s="131" t="n">
        <v>0</v>
      </c>
      <c r="P1024" s="131" t="n">
        <v>7824.71</v>
      </c>
      <c r="Q1024" s="131" t="n">
        <v>0</v>
      </c>
      <c r="R1024" t="n">
        <v>2988.37</v>
      </c>
      <c r="S1024" t="n">
        <v>1065.49</v>
      </c>
      <c r="T1024" t="n">
        <v>38640.5</v>
      </c>
      <c r="U1024" t="n">
        <v>0</v>
      </c>
      <c r="V1024" t="n">
        <v>21348.5</v>
      </c>
      <c r="W1024" t="n">
        <v>3961.32</v>
      </c>
      <c r="X1024" t="n">
        <v>0</v>
      </c>
      <c r="Y1024" t="n">
        <v>20595.2</v>
      </c>
      <c r="Z1024" t="n">
        <v>15124</v>
      </c>
    </row>
    <row r="1025" ht="15.75" customHeight="1" s="165">
      <c r="A1025" s="131" t="n">
        <v>1012</v>
      </c>
      <c r="B1025" s="131" t="n">
        <v>0</v>
      </c>
      <c r="C1025" s="131" t="n">
        <v>10021.3</v>
      </c>
      <c r="D1025" s="131" t="n">
        <v>0</v>
      </c>
      <c r="E1025" s="131" t="n">
        <v>19609.2</v>
      </c>
      <c r="F1025" s="131" t="n">
        <v>0</v>
      </c>
      <c r="G1025" s="131" t="n">
        <v>0</v>
      </c>
      <c r="H1025" s="131" t="n">
        <v>0</v>
      </c>
      <c r="I1025" s="131" t="n">
        <v>40053.4</v>
      </c>
      <c r="J1025" s="131" t="n">
        <v>0</v>
      </c>
      <c r="K1025" s="131" t="n">
        <v>34641.6</v>
      </c>
      <c r="L1025" s="131" t="n">
        <v>40053.4</v>
      </c>
      <c r="M1025" s="131" t="n">
        <v>10692.2</v>
      </c>
      <c r="N1025" s="131" t="n">
        <v>0</v>
      </c>
      <c r="O1025" s="131" t="n">
        <v>0</v>
      </c>
      <c r="P1025" s="131" t="n">
        <v>12904.7</v>
      </c>
      <c r="Q1025" s="131" t="n">
        <v>0</v>
      </c>
      <c r="R1025" t="n">
        <v>4363.44</v>
      </c>
      <c r="S1025" t="n">
        <v>1916.61</v>
      </c>
      <c r="T1025" t="n">
        <v>39630.5</v>
      </c>
      <c r="U1025" t="n">
        <v>0</v>
      </c>
      <c r="V1025" t="n">
        <v>24091.5</v>
      </c>
      <c r="W1025" t="n">
        <v>4405.11</v>
      </c>
      <c r="X1025" t="n">
        <v>0</v>
      </c>
      <c r="Y1025" t="n">
        <v>18606.3</v>
      </c>
      <c r="Z1025" t="n">
        <v>11494.9</v>
      </c>
    </row>
    <row r="1026" ht="15.75" customHeight="1" s="165">
      <c r="A1026" s="131" t="n">
        <v>1013</v>
      </c>
      <c r="B1026" s="131" t="n">
        <v>0</v>
      </c>
      <c r="C1026" s="131" t="n">
        <v>13632.8</v>
      </c>
      <c r="D1026" s="131" t="n">
        <v>0</v>
      </c>
      <c r="E1026" s="131" t="n">
        <v>19987.8</v>
      </c>
      <c r="F1026" s="131" t="n">
        <v>0</v>
      </c>
      <c r="G1026" s="131" t="n">
        <v>0</v>
      </c>
      <c r="H1026" s="131" t="n">
        <v>0</v>
      </c>
      <c r="I1026" s="131" t="n">
        <v>39423.4</v>
      </c>
      <c r="J1026" s="131" t="n">
        <v>0</v>
      </c>
      <c r="K1026" s="131" t="n">
        <v>20510</v>
      </c>
      <c r="L1026" s="131" t="n">
        <v>39423.4</v>
      </c>
      <c r="M1026" s="131" t="n">
        <v>20413.2</v>
      </c>
      <c r="N1026" s="131" t="n">
        <v>0</v>
      </c>
      <c r="O1026" s="131" t="n">
        <v>0</v>
      </c>
      <c r="P1026" s="131" t="n">
        <v>17560.4</v>
      </c>
      <c r="Q1026" s="131" t="n">
        <v>0</v>
      </c>
      <c r="R1026" t="n">
        <v>3277.7</v>
      </c>
      <c r="S1026" t="n">
        <v>2788.01</v>
      </c>
      <c r="T1026" t="n">
        <v>39525.4</v>
      </c>
      <c r="U1026" t="n">
        <v>0</v>
      </c>
      <c r="V1026" t="n">
        <v>15472.4</v>
      </c>
      <c r="W1026" t="n">
        <v>3059.21</v>
      </c>
      <c r="X1026" t="n">
        <v>0</v>
      </c>
      <c r="Y1026" t="n">
        <v>17149.3</v>
      </c>
      <c r="Z1026" t="n">
        <v>7076.27</v>
      </c>
    </row>
    <row r="1027" ht="15.75" customHeight="1" s="165">
      <c r="A1027" s="131" t="n">
        <v>1014</v>
      </c>
      <c r="B1027" s="131" t="n">
        <v>0</v>
      </c>
      <c r="C1027" s="131" t="n">
        <v>13326.1</v>
      </c>
      <c r="D1027" s="131" t="n">
        <v>0</v>
      </c>
      <c r="E1027" s="131" t="n">
        <v>18321.4</v>
      </c>
      <c r="F1027" s="131" t="n">
        <v>0</v>
      </c>
      <c r="G1027" s="131" t="n">
        <v>0</v>
      </c>
      <c r="H1027" s="131" t="n">
        <v>0</v>
      </c>
      <c r="I1027" s="131" t="n">
        <v>38351.2</v>
      </c>
      <c r="J1027" s="131" t="n">
        <v>0</v>
      </c>
      <c r="K1027" s="131" t="n">
        <v>35693.4</v>
      </c>
      <c r="L1027" s="131" t="n">
        <v>38351.2</v>
      </c>
      <c r="M1027" s="131" t="n">
        <v>38370.4</v>
      </c>
      <c r="N1027" s="131" t="n">
        <v>0</v>
      </c>
      <c r="O1027" s="131" t="n">
        <v>924.278</v>
      </c>
      <c r="P1027" s="131" t="n">
        <v>20957.6</v>
      </c>
      <c r="Q1027" s="131" t="n">
        <v>0</v>
      </c>
      <c r="R1027" t="n">
        <v>2429.85</v>
      </c>
      <c r="S1027" t="n">
        <v>3899.52</v>
      </c>
      <c r="T1027" t="n">
        <v>39410.6</v>
      </c>
      <c r="U1027" t="n">
        <v>0</v>
      </c>
      <c r="V1027" t="n">
        <v>8929.389999999999</v>
      </c>
      <c r="W1027" t="n">
        <v>1990.8</v>
      </c>
      <c r="X1027" t="n">
        <v>0</v>
      </c>
      <c r="Y1027" t="n">
        <v>11307.2</v>
      </c>
      <c r="Z1027" t="n">
        <v>4511.7</v>
      </c>
    </row>
    <row r="1028" ht="15.75" customHeight="1" s="165">
      <c r="A1028" s="131" t="n">
        <v>1015</v>
      </c>
      <c r="B1028" s="131" t="n">
        <v>0</v>
      </c>
      <c r="C1028" s="131" t="n">
        <v>13817.5</v>
      </c>
      <c r="D1028" s="131" t="n">
        <v>0</v>
      </c>
      <c r="E1028" s="131" t="n">
        <v>16610</v>
      </c>
      <c r="F1028" s="131" t="n">
        <v>0</v>
      </c>
      <c r="G1028" s="131" t="n">
        <v>0</v>
      </c>
      <c r="H1028" s="131" t="n">
        <v>0</v>
      </c>
      <c r="I1028" s="131" t="n">
        <v>27436.4</v>
      </c>
      <c r="J1028" s="131" t="n">
        <v>0</v>
      </c>
      <c r="K1028" s="131" t="n">
        <v>27238.6</v>
      </c>
      <c r="L1028" s="131" t="n">
        <v>27436.4</v>
      </c>
      <c r="M1028" s="131" t="n">
        <v>40053.4</v>
      </c>
      <c r="N1028" s="131" t="n">
        <v>0</v>
      </c>
      <c r="O1028" s="131" t="n">
        <v>2711.99</v>
      </c>
      <c r="P1028" s="131" t="n">
        <v>22002.6</v>
      </c>
      <c r="Q1028" s="131" t="n">
        <v>0</v>
      </c>
      <c r="R1028" t="n">
        <v>16850.8</v>
      </c>
      <c r="S1028" t="n">
        <v>3877.55</v>
      </c>
      <c r="T1028" t="n">
        <v>39808.4</v>
      </c>
      <c r="U1028" t="n">
        <v>0</v>
      </c>
      <c r="V1028" t="n">
        <v>13084.3</v>
      </c>
      <c r="W1028" t="n">
        <v>1328.92</v>
      </c>
      <c r="X1028" t="n">
        <v>0</v>
      </c>
      <c r="Y1028" t="n">
        <v>13409.9</v>
      </c>
      <c r="Z1028" t="n">
        <v>1829.81</v>
      </c>
    </row>
    <row r="1029" ht="15.75" customHeight="1" s="165">
      <c r="A1029" s="131" t="n">
        <v>1016</v>
      </c>
      <c r="B1029" s="131" t="n">
        <v>0.535918</v>
      </c>
      <c r="C1029" s="131" t="n">
        <v>13525.2</v>
      </c>
      <c r="D1029" s="131" t="n">
        <v>0.0253082</v>
      </c>
      <c r="E1029" s="131" t="n">
        <v>18322.7</v>
      </c>
      <c r="F1029" s="131" t="n">
        <v>1.01397</v>
      </c>
      <c r="G1029" s="131" t="n">
        <v>0</v>
      </c>
      <c r="H1029" s="131" t="n">
        <v>0.08197359999999999</v>
      </c>
      <c r="I1029" s="131" t="n">
        <v>39476.2</v>
      </c>
      <c r="J1029" s="131" t="n">
        <v>0.167871</v>
      </c>
      <c r="K1029" s="131" t="n">
        <v>17544.2</v>
      </c>
      <c r="L1029" s="131" t="n">
        <v>39476.2</v>
      </c>
      <c r="M1029" s="131" t="n">
        <v>40053.4</v>
      </c>
      <c r="N1029" s="131" t="n">
        <v>0.156417</v>
      </c>
      <c r="O1029" s="131" t="n">
        <v>2034.09</v>
      </c>
      <c r="P1029" s="131" t="n">
        <v>25959.3</v>
      </c>
      <c r="Q1029" s="131" t="n">
        <v>0</v>
      </c>
      <c r="R1029" t="n">
        <v>18049</v>
      </c>
      <c r="S1029" t="n">
        <v>7162.87</v>
      </c>
      <c r="T1029" t="n">
        <v>39793.1</v>
      </c>
      <c r="U1029" t="n">
        <v>0.26006</v>
      </c>
      <c r="V1029" t="n">
        <v>21995.2</v>
      </c>
      <c r="W1029" t="n">
        <v>1161.12</v>
      </c>
      <c r="X1029" t="n">
        <v>0.0178231</v>
      </c>
      <c r="Y1029" t="n">
        <v>11425</v>
      </c>
      <c r="Z1029" t="n">
        <v>8340.26</v>
      </c>
    </row>
    <row r="1030" ht="15.75" customHeight="1" s="165">
      <c r="A1030" s="131" t="n">
        <v>1017</v>
      </c>
      <c r="B1030" s="131" t="n">
        <v>1.85715</v>
      </c>
      <c r="C1030" s="131" t="n">
        <v>22542.5</v>
      </c>
      <c r="D1030" s="131" t="n">
        <v>0.117489</v>
      </c>
      <c r="E1030" s="131" t="n">
        <v>34284.3</v>
      </c>
      <c r="F1030" s="131" t="n">
        <v>2.29219</v>
      </c>
      <c r="G1030" s="131" t="n">
        <v>0</v>
      </c>
      <c r="H1030" s="131" t="n">
        <v>1.13639</v>
      </c>
      <c r="I1030" s="131" t="n">
        <v>39059.6</v>
      </c>
      <c r="J1030" s="131" t="n">
        <v>1.39293</v>
      </c>
      <c r="K1030" s="131" t="n">
        <v>16867.8</v>
      </c>
      <c r="L1030" s="131" t="n">
        <v>39059.6</v>
      </c>
      <c r="M1030" s="131" t="n">
        <v>40053.4</v>
      </c>
      <c r="N1030" s="131" t="n">
        <v>1.34814</v>
      </c>
      <c r="O1030" s="131" t="n">
        <v>1732.97</v>
      </c>
      <c r="P1030" s="131" t="n">
        <v>14297.5</v>
      </c>
      <c r="Q1030" s="131" t="n">
        <v>0.228654</v>
      </c>
      <c r="R1030" t="n">
        <v>17887.3</v>
      </c>
      <c r="S1030" t="n">
        <v>12182.2</v>
      </c>
      <c r="T1030" t="n">
        <v>36039.3</v>
      </c>
      <c r="U1030" t="n">
        <v>1.46908</v>
      </c>
      <c r="V1030" t="n">
        <v>11871.4</v>
      </c>
      <c r="W1030" t="n">
        <v>3999.66</v>
      </c>
      <c r="X1030" t="n">
        <v>0.148854</v>
      </c>
      <c r="Y1030" t="n">
        <v>4493.06</v>
      </c>
      <c r="Z1030" t="n">
        <v>21218.6</v>
      </c>
    </row>
    <row r="1031" ht="15.75" customHeight="1" s="165">
      <c r="A1031" s="131" t="n">
        <v>1018</v>
      </c>
      <c r="B1031" s="131" t="n">
        <v>2.98529</v>
      </c>
      <c r="C1031" s="131" t="n">
        <v>12288.8</v>
      </c>
      <c r="D1031" s="131" t="n">
        <v>1.49305</v>
      </c>
      <c r="E1031" s="131" t="n">
        <v>35994.3</v>
      </c>
      <c r="F1031" s="131" t="n">
        <v>3.26909</v>
      </c>
      <c r="G1031" s="131" t="n">
        <v>0</v>
      </c>
      <c r="H1031" s="131" t="n">
        <v>1.58992</v>
      </c>
      <c r="I1031" s="131" t="n">
        <v>27696.2</v>
      </c>
      <c r="J1031" s="131" t="n">
        <v>2.46597</v>
      </c>
      <c r="K1031" s="131" t="n">
        <v>5005.07</v>
      </c>
      <c r="L1031" s="131" t="n">
        <v>27696.2</v>
      </c>
      <c r="M1031" s="131" t="n">
        <v>28608.1</v>
      </c>
      <c r="N1031" s="131" t="n">
        <v>2.39945</v>
      </c>
      <c r="O1031" s="131" t="n">
        <v>3105.96</v>
      </c>
      <c r="P1031" s="131" t="n">
        <v>8044.94</v>
      </c>
      <c r="Q1031" s="131" t="n">
        <v>0.596371</v>
      </c>
      <c r="R1031" t="n">
        <v>15094.8</v>
      </c>
      <c r="S1031" t="n">
        <v>12829.7</v>
      </c>
      <c r="T1031" t="n">
        <v>33284</v>
      </c>
      <c r="U1031" t="n">
        <v>2.56405</v>
      </c>
      <c r="V1031" t="n">
        <v>6015.88</v>
      </c>
      <c r="W1031" t="n">
        <v>7876.98</v>
      </c>
      <c r="X1031" t="n">
        <v>0.402419</v>
      </c>
      <c r="Y1031" t="n">
        <v>653.678</v>
      </c>
      <c r="Z1031" t="n">
        <v>27520.6</v>
      </c>
    </row>
    <row r="1032" ht="15.75" customHeight="1" s="165">
      <c r="A1032" s="131" t="n">
        <v>1019</v>
      </c>
      <c r="B1032" s="131" t="n">
        <v>3.76822</v>
      </c>
      <c r="C1032" s="131" t="n">
        <v>26706.2</v>
      </c>
      <c r="D1032" s="131" t="n">
        <v>0.863242</v>
      </c>
      <c r="E1032" s="131" t="n">
        <v>34993.8</v>
      </c>
      <c r="F1032" s="131" t="n">
        <v>3.89855</v>
      </c>
      <c r="G1032" s="131" t="n">
        <v>0</v>
      </c>
      <c r="H1032" s="131" t="n">
        <v>1.4756</v>
      </c>
      <c r="I1032" s="131" t="n">
        <v>37798.1</v>
      </c>
      <c r="J1032" s="131" t="n">
        <v>3.22638</v>
      </c>
      <c r="K1032" s="131" t="n">
        <v>53.0446</v>
      </c>
      <c r="L1032" s="131" t="n">
        <v>37798.1</v>
      </c>
      <c r="M1032" s="131" t="n">
        <v>24917.7</v>
      </c>
      <c r="N1032" s="131" t="n">
        <v>3.12792</v>
      </c>
      <c r="O1032" s="131" t="n">
        <v>7960.3</v>
      </c>
      <c r="P1032" s="131" t="n">
        <v>2367.32</v>
      </c>
      <c r="Q1032" s="131" t="n">
        <v>0.762397</v>
      </c>
      <c r="R1032" t="n">
        <v>16994.7</v>
      </c>
      <c r="S1032" t="n">
        <v>6856.33</v>
      </c>
      <c r="T1032" t="n">
        <v>37632.6</v>
      </c>
      <c r="U1032" t="n">
        <v>3.34284</v>
      </c>
      <c r="V1032" t="n">
        <v>6528.11</v>
      </c>
      <c r="W1032" t="n">
        <v>4963.42</v>
      </c>
      <c r="X1032" t="n">
        <v>0.7099</v>
      </c>
      <c r="Y1032" t="n">
        <v>1265.29</v>
      </c>
      <c r="Z1032" t="n">
        <v>25742</v>
      </c>
    </row>
    <row r="1033" ht="15.75" customHeight="1" s="165">
      <c r="A1033" s="131" t="n">
        <v>1020</v>
      </c>
      <c r="B1033" s="131" t="n">
        <v>4.20365</v>
      </c>
      <c r="C1033" s="131" t="n">
        <v>22214.3</v>
      </c>
      <c r="D1033" s="131" t="n">
        <v>1.45636</v>
      </c>
      <c r="E1033" s="131" t="n">
        <v>36187.1</v>
      </c>
      <c r="F1033" s="131" t="n">
        <v>4.19013</v>
      </c>
      <c r="G1033" s="131" t="n">
        <v>0</v>
      </c>
      <c r="H1033" s="131" t="n">
        <v>2.03918</v>
      </c>
      <c r="I1033" s="131" t="n">
        <v>36859.1</v>
      </c>
      <c r="J1033" s="131" t="n">
        <v>3.67598</v>
      </c>
      <c r="K1033" s="131" t="n">
        <v>2005.8</v>
      </c>
      <c r="L1033" s="131" t="n">
        <v>36859.1</v>
      </c>
      <c r="M1033" s="131" t="n">
        <v>14481</v>
      </c>
      <c r="N1033" s="131" t="n">
        <v>3.55745</v>
      </c>
      <c r="O1033" s="131" t="n">
        <v>9211.9</v>
      </c>
      <c r="P1033" s="131" t="n">
        <v>1188.86</v>
      </c>
      <c r="Q1033" s="131" t="n">
        <v>1.0676</v>
      </c>
      <c r="R1033" t="n">
        <v>21442.2</v>
      </c>
      <c r="S1033" t="n">
        <v>6379.22</v>
      </c>
      <c r="T1033" t="n">
        <v>39511.8</v>
      </c>
      <c r="U1033" t="n">
        <v>2.67777</v>
      </c>
      <c r="V1033" t="n">
        <v>11256.3</v>
      </c>
      <c r="W1033" t="n">
        <v>1555.73</v>
      </c>
      <c r="X1033" t="n">
        <v>1.06051</v>
      </c>
      <c r="Y1033" t="n">
        <v>3962.13</v>
      </c>
      <c r="Z1033" t="n">
        <v>17475.9</v>
      </c>
    </row>
    <row r="1034" ht="15.75" customHeight="1" s="165">
      <c r="A1034" s="131" t="n">
        <v>1021</v>
      </c>
      <c r="B1034" s="131" t="n">
        <v>4.29272</v>
      </c>
      <c r="C1034" s="131" t="n">
        <v>21352.1</v>
      </c>
      <c r="D1034" s="131" t="n">
        <v>0.433235</v>
      </c>
      <c r="E1034" s="131" t="n">
        <v>35107</v>
      </c>
      <c r="F1034" s="131" t="n">
        <v>4.15135</v>
      </c>
      <c r="G1034" s="131" t="n">
        <v>0</v>
      </c>
      <c r="H1034" s="131" t="n">
        <v>2.3989</v>
      </c>
      <c r="I1034" s="131" t="n">
        <v>27527.9</v>
      </c>
      <c r="J1034" s="131" t="n">
        <v>3.81374</v>
      </c>
      <c r="K1034" s="131" t="n">
        <v>2477.28</v>
      </c>
      <c r="L1034" s="131" t="n">
        <v>27527.9</v>
      </c>
      <c r="M1034" s="131" t="n">
        <v>22781.8</v>
      </c>
      <c r="N1034" s="131" t="n">
        <v>2.73458</v>
      </c>
      <c r="O1034" s="131" t="n">
        <v>17686.4</v>
      </c>
      <c r="P1034" s="131" t="n">
        <v>1408.32</v>
      </c>
      <c r="Q1034" s="131" t="n">
        <v>3.81238</v>
      </c>
      <c r="R1034" t="n">
        <v>35937.5</v>
      </c>
      <c r="S1034" t="n">
        <v>4261.63</v>
      </c>
      <c r="T1034" t="n">
        <v>38901.6</v>
      </c>
      <c r="U1034" t="n">
        <v>3.13643</v>
      </c>
      <c r="V1034" t="n">
        <v>8871.91</v>
      </c>
      <c r="W1034" t="n">
        <v>1517.31</v>
      </c>
      <c r="X1034" t="n">
        <v>0.318998</v>
      </c>
      <c r="Y1034" t="n">
        <v>3671.15</v>
      </c>
      <c r="Z1034" t="n">
        <v>17307.5</v>
      </c>
    </row>
    <row r="1035" ht="15.75" customHeight="1" s="165">
      <c r="A1035" s="131" t="n">
        <v>1022</v>
      </c>
      <c r="B1035" s="131" t="n">
        <v>4.03012</v>
      </c>
      <c r="C1035" s="131" t="n">
        <v>18372.4</v>
      </c>
      <c r="D1035" s="131" t="n">
        <v>0.175692</v>
      </c>
      <c r="E1035" s="131" t="n">
        <v>31350.8</v>
      </c>
      <c r="F1035" s="131" t="n">
        <v>3.77735</v>
      </c>
      <c r="G1035" s="131" t="n">
        <v>0</v>
      </c>
      <c r="H1035" s="131" t="n">
        <v>2.17892</v>
      </c>
      <c r="I1035" s="131" t="n">
        <v>21744.7</v>
      </c>
      <c r="J1035" s="131" t="n">
        <v>3.67346</v>
      </c>
      <c r="K1035" s="131" t="n">
        <v>4066.89</v>
      </c>
      <c r="L1035" s="131" t="n">
        <v>21744.7</v>
      </c>
      <c r="M1035" s="131" t="n">
        <v>21176.3</v>
      </c>
      <c r="N1035" s="131" t="n">
        <v>3.54298</v>
      </c>
      <c r="O1035" s="131" t="n">
        <v>31012</v>
      </c>
      <c r="P1035" s="131" t="n">
        <v>2049.92</v>
      </c>
      <c r="Q1035" s="131" t="n">
        <v>3.63491</v>
      </c>
      <c r="R1035" t="n">
        <v>38452.7</v>
      </c>
      <c r="S1035" t="n">
        <v>6190.4</v>
      </c>
      <c r="T1035" t="n">
        <v>38332.1</v>
      </c>
      <c r="U1035" t="n">
        <v>2.58366</v>
      </c>
      <c r="V1035" t="n">
        <v>9154.860000000001</v>
      </c>
      <c r="W1035" t="n">
        <v>0</v>
      </c>
      <c r="X1035" t="n">
        <v>0.599753</v>
      </c>
      <c r="Y1035" t="n">
        <v>3880.83</v>
      </c>
      <c r="Z1035" t="n">
        <v>21493.4</v>
      </c>
    </row>
    <row r="1036" ht="15.75" customHeight="1" s="165">
      <c r="A1036" s="131" t="n">
        <v>1023</v>
      </c>
      <c r="B1036" s="131" t="n">
        <v>3.41384</v>
      </c>
      <c r="C1036" s="131" t="n">
        <v>10975.6</v>
      </c>
      <c r="D1036" s="131" t="n">
        <v>0.189486</v>
      </c>
      <c r="E1036" s="131" t="n">
        <v>26682.8</v>
      </c>
      <c r="F1036" s="131" t="n">
        <v>3.06191</v>
      </c>
      <c r="G1036" s="131" t="n">
        <v>192.543</v>
      </c>
      <c r="H1036" s="131" t="n">
        <v>1.61851</v>
      </c>
      <c r="I1036" s="131" t="n">
        <v>14014.8</v>
      </c>
      <c r="J1036" s="131" t="n">
        <v>3.2226</v>
      </c>
      <c r="K1036" s="131" t="n">
        <v>1231.18</v>
      </c>
      <c r="L1036" s="131" t="n">
        <v>14014.8</v>
      </c>
      <c r="M1036" s="131" t="n">
        <v>26099</v>
      </c>
      <c r="N1036" s="131" t="n">
        <v>2.44393</v>
      </c>
      <c r="O1036" s="131" t="n">
        <v>33129</v>
      </c>
      <c r="P1036" s="131" t="n">
        <v>3860.25</v>
      </c>
      <c r="Q1036" s="131" t="n">
        <v>3.10876</v>
      </c>
      <c r="R1036" t="n">
        <v>39200.9</v>
      </c>
      <c r="S1036" t="n">
        <v>11486.7</v>
      </c>
      <c r="T1036" t="n">
        <v>36630.2</v>
      </c>
      <c r="U1036" t="n">
        <v>2.15569</v>
      </c>
      <c r="V1036" t="n">
        <v>10643.3</v>
      </c>
      <c r="W1036" t="n">
        <v>0</v>
      </c>
      <c r="X1036" t="n">
        <v>0.292613</v>
      </c>
      <c r="Y1036" t="n">
        <v>3560.32</v>
      </c>
      <c r="Z1036" t="n">
        <v>23286.7</v>
      </c>
    </row>
    <row r="1037" ht="15.75" customHeight="1" s="165">
      <c r="A1037" s="131" t="n">
        <v>1024</v>
      </c>
      <c r="B1037" s="131" t="n">
        <v>2.47336</v>
      </c>
      <c r="C1037" s="131" t="n">
        <v>7949.66</v>
      </c>
      <c r="D1037" s="131" t="n">
        <v>0.278295</v>
      </c>
      <c r="E1037" s="131" t="n">
        <v>19537.6</v>
      </c>
      <c r="F1037" s="131" t="n">
        <v>2.0196</v>
      </c>
      <c r="G1037" s="131" t="n">
        <v>1956.8</v>
      </c>
      <c r="H1037" s="131" t="n">
        <v>0.832817</v>
      </c>
      <c r="I1037" s="131" t="n">
        <v>6995.62</v>
      </c>
      <c r="J1037" s="131" t="n">
        <v>2.48779</v>
      </c>
      <c r="K1037" s="131" t="n">
        <v>0</v>
      </c>
      <c r="L1037" s="131" t="n">
        <v>6995.62</v>
      </c>
      <c r="M1037" s="131" t="n">
        <v>15112.6</v>
      </c>
      <c r="N1037" s="131" t="n">
        <v>2.36246</v>
      </c>
      <c r="O1037" s="131" t="n">
        <v>33297.4</v>
      </c>
      <c r="P1037" s="131" t="n">
        <v>3756.02</v>
      </c>
      <c r="Q1037" s="131" t="n">
        <v>2.21359</v>
      </c>
      <c r="R1037" t="n">
        <v>39373.5</v>
      </c>
      <c r="S1037" t="n">
        <v>12611.3</v>
      </c>
      <c r="T1037" t="n">
        <v>34085.5</v>
      </c>
      <c r="U1037" t="n">
        <v>1.42795</v>
      </c>
      <c r="V1037" t="n">
        <v>14761.4</v>
      </c>
      <c r="W1037" t="n">
        <v>0</v>
      </c>
      <c r="X1037" t="n">
        <v>0.141276</v>
      </c>
      <c r="Y1037" t="n">
        <v>4122.78</v>
      </c>
      <c r="Z1037" t="n">
        <v>24248.1</v>
      </c>
    </row>
    <row r="1038" ht="15.75" customHeight="1" s="165">
      <c r="A1038" s="131" t="n">
        <v>1025</v>
      </c>
      <c r="B1038" s="131" t="n">
        <v>1.23543</v>
      </c>
      <c r="C1038" s="131" t="n">
        <v>1652.38</v>
      </c>
      <c r="D1038" s="131" t="n">
        <v>0.447223</v>
      </c>
      <c r="E1038" s="131" t="n">
        <v>12319.5</v>
      </c>
      <c r="F1038" s="131" t="n">
        <v>0.739904</v>
      </c>
      <c r="G1038" s="131" t="n">
        <v>2682.38</v>
      </c>
      <c r="H1038" s="131" t="n">
        <v>0.394613</v>
      </c>
      <c r="I1038" s="131" t="n">
        <v>5281.67</v>
      </c>
      <c r="J1038" s="131" t="n">
        <v>1.43586</v>
      </c>
      <c r="K1038" s="131" t="n">
        <v>0</v>
      </c>
      <c r="L1038" s="131" t="n">
        <v>5281.67</v>
      </c>
      <c r="M1038" s="131" t="n">
        <v>5861.47</v>
      </c>
      <c r="N1038" s="131" t="n">
        <v>0.891819</v>
      </c>
      <c r="O1038" s="131" t="n">
        <v>32217.9</v>
      </c>
      <c r="P1038" s="131" t="n">
        <v>4883.53</v>
      </c>
      <c r="Q1038" s="131" t="n">
        <v>1.05166</v>
      </c>
      <c r="R1038" t="n">
        <v>38565</v>
      </c>
      <c r="S1038" t="n">
        <v>8505.01</v>
      </c>
      <c r="T1038" t="n">
        <v>36202.2</v>
      </c>
      <c r="U1038" t="n">
        <v>0.440052</v>
      </c>
      <c r="V1038" t="n">
        <v>18280.1</v>
      </c>
      <c r="W1038" t="n">
        <v>0</v>
      </c>
      <c r="X1038" t="n">
        <v>0.729472</v>
      </c>
      <c r="Y1038" t="n">
        <v>7175.01</v>
      </c>
      <c r="Z1038" t="n">
        <v>26280.6</v>
      </c>
    </row>
    <row r="1039" ht="15.75" customHeight="1" s="165">
      <c r="A1039" s="131" t="n">
        <v>1026</v>
      </c>
      <c r="B1039" s="131" t="n">
        <v>0</v>
      </c>
      <c r="C1039" s="131" t="n">
        <v>5951.47</v>
      </c>
      <c r="D1039" s="131" t="n">
        <v>0.0736001</v>
      </c>
      <c r="E1039" s="131" t="n">
        <v>9254.15</v>
      </c>
      <c r="F1039" s="131" t="n">
        <v>0</v>
      </c>
      <c r="G1039" s="131" t="n">
        <v>3374.96</v>
      </c>
      <c r="H1039" s="131" t="n">
        <v>0.0188959</v>
      </c>
      <c r="I1039" s="131" t="n">
        <v>4231.62</v>
      </c>
      <c r="J1039" s="131" t="n">
        <v>0.229806</v>
      </c>
      <c r="K1039" s="131" t="n">
        <v>0</v>
      </c>
      <c r="L1039" s="131" t="n">
        <v>4231.62</v>
      </c>
      <c r="M1039" s="131" t="n">
        <v>3890.66</v>
      </c>
      <c r="N1039" s="131" t="n">
        <v>0.146119</v>
      </c>
      <c r="O1039" s="131" t="n">
        <v>31769.4</v>
      </c>
      <c r="P1039" s="131" t="n">
        <v>15521.4</v>
      </c>
      <c r="Q1039" s="131" t="n">
        <v>0</v>
      </c>
      <c r="R1039" t="n">
        <v>37386.8</v>
      </c>
      <c r="S1039" t="n">
        <v>5069.8</v>
      </c>
      <c r="T1039" t="n">
        <v>37196.6</v>
      </c>
      <c r="U1039" t="n">
        <v>0</v>
      </c>
      <c r="V1039" t="n">
        <v>22396.9</v>
      </c>
      <c r="W1039" t="n">
        <v>0</v>
      </c>
      <c r="X1039" t="n">
        <v>0</v>
      </c>
      <c r="Y1039" t="n">
        <v>12774.5</v>
      </c>
      <c r="Z1039" t="n">
        <v>27689.2</v>
      </c>
    </row>
    <row r="1040" ht="15.75" customHeight="1" s="165">
      <c r="A1040" s="131" t="n">
        <v>1027</v>
      </c>
      <c r="B1040" s="131" t="n">
        <v>0</v>
      </c>
      <c r="C1040" s="131" t="n">
        <v>13133.3</v>
      </c>
      <c r="D1040" s="131" t="n">
        <v>0</v>
      </c>
      <c r="E1040" s="131" t="n">
        <v>7331.9</v>
      </c>
      <c r="F1040" s="131" t="n">
        <v>0</v>
      </c>
      <c r="G1040" s="131" t="n">
        <v>1828.85</v>
      </c>
      <c r="H1040" s="131" t="n">
        <v>0</v>
      </c>
      <c r="I1040" s="131" t="n">
        <v>2083.2</v>
      </c>
      <c r="J1040" s="131" t="n">
        <v>0</v>
      </c>
      <c r="K1040" s="131" t="n">
        <v>0</v>
      </c>
      <c r="L1040" s="131" t="n">
        <v>2083.2</v>
      </c>
      <c r="M1040" s="131" t="n">
        <v>4847.66</v>
      </c>
      <c r="N1040" s="131" t="n">
        <v>0</v>
      </c>
      <c r="O1040" s="131" t="n">
        <v>35965.3</v>
      </c>
      <c r="P1040" s="131" t="n">
        <v>21902.9</v>
      </c>
      <c r="Q1040" s="131" t="n">
        <v>0</v>
      </c>
      <c r="R1040" t="n">
        <v>37304.2</v>
      </c>
      <c r="S1040" t="n">
        <v>5563.27</v>
      </c>
      <c r="T1040" t="n">
        <v>39445.9</v>
      </c>
      <c r="U1040" t="n">
        <v>0</v>
      </c>
      <c r="V1040" t="n">
        <v>21935.3</v>
      </c>
      <c r="W1040" t="n">
        <v>0</v>
      </c>
      <c r="X1040" t="n">
        <v>0</v>
      </c>
      <c r="Y1040" t="n">
        <v>26556.2</v>
      </c>
      <c r="Z1040" t="n">
        <v>34520.9</v>
      </c>
    </row>
    <row r="1041" ht="15.75" customHeight="1" s="165">
      <c r="A1041" s="131" t="n">
        <v>1028</v>
      </c>
      <c r="B1041" s="131" t="n">
        <v>0</v>
      </c>
      <c r="C1041" s="131" t="n">
        <v>19562.7</v>
      </c>
      <c r="D1041" s="131" t="n">
        <v>0</v>
      </c>
      <c r="E1041" s="131" t="n">
        <v>4942.76</v>
      </c>
      <c r="F1041" s="131" t="n">
        <v>0</v>
      </c>
      <c r="G1041" s="131" t="n">
        <v>0</v>
      </c>
      <c r="H1041" s="131" t="n">
        <v>0</v>
      </c>
      <c r="I1041" s="131" t="n">
        <v>559.3440000000001</v>
      </c>
      <c r="J1041" s="131" t="n">
        <v>0</v>
      </c>
      <c r="K1041" s="131" t="n">
        <v>0</v>
      </c>
      <c r="L1041" s="131" t="n">
        <v>559.3440000000001</v>
      </c>
      <c r="M1041" s="131" t="n">
        <v>0</v>
      </c>
      <c r="N1041" s="131" t="n">
        <v>0</v>
      </c>
      <c r="O1041" s="131" t="n">
        <v>33709.6</v>
      </c>
      <c r="P1041" s="131" t="n">
        <v>19818.9</v>
      </c>
      <c r="Q1041" s="131" t="n">
        <v>0</v>
      </c>
      <c r="R1041" t="n">
        <v>39771.6</v>
      </c>
      <c r="S1041" t="n">
        <v>5369.28</v>
      </c>
      <c r="T1041" t="n">
        <v>39737.9</v>
      </c>
      <c r="U1041" t="n">
        <v>0</v>
      </c>
      <c r="V1041" t="n">
        <v>17345.8</v>
      </c>
      <c r="W1041" t="n">
        <v>0</v>
      </c>
      <c r="X1041" t="n">
        <v>0</v>
      </c>
      <c r="Y1041" t="n">
        <v>32106.1</v>
      </c>
      <c r="Z1041" t="n">
        <v>36551.2</v>
      </c>
    </row>
    <row r="1042" ht="15.75" customHeight="1" s="165">
      <c r="A1042" s="131" t="n">
        <v>1029</v>
      </c>
      <c r="B1042" s="131" t="n">
        <v>0</v>
      </c>
      <c r="C1042" s="131" t="n">
        <v>32607.5</v>
      </c>
      <c r="D1042" s="131" t="n">
        <v>0</v>
      </c>
      <c r="E1042" s="131" t="n">
        <v>10943.1</v>
      </c>
      <c r="F1042" s="131" t="n">
        <v>0</v>
      </c>
      <c r="G1042" s="131" t="n">
        <v>0</v>
      </c>
      <c r="H1042" s="131" t="n">
        <v>0</v>
      </c>
      <c r="I1042" s="131" t="n">
        <v>5015.16</v>
      </c>
      <c r="J1042" s="131" t="n">
        <v>0</v>
      </c>
      <c r="K1042" s="131" t="n">
        <v>0</v>
      </c>
      <c r="L1042" s="131" t="n">
        <v>5015.16</v>
      </c>
      <c r="M1042" s="131" t="n">
        <v>0</v>
      </c>
      <c r="N1042" s="131" t="n">
        <v>0</v>
      </c>
      <c r="O1042" s="131" t="n">
        <v>30794</v>
      </c>
      <c r="P1042" s="131" t="n">
        <v>17733.7</v>
      </c>
      <c r="Q1042" s="131" t="n">
        <v>0</v>
      </c>
      <c r="R1042" t="n">
        <v>39444.8</v>
      </c>
      <c r="S1042" t="n">
        <v>8637.73</v>
      </c>
      <c r="T1042" t="n">
        <v>39579.3</v>
      </c>
      <c r="U1042" t="n">
        <v>0</v>
      </c>
      <c r="V1042" t="n">
        <v>10954</v>
      </c>
      <c r="W1042" t="n">
        <v>0</v>
      </c>
      <c r="X1042" t="n">
        <v>0</v>
      </c>
      <c r="Y1042" t="n">
        <v>35084.9</v>
      </c>
      <c r="Z1042" t="n">
        <v>35157.9</v>
      </c>
    </row>
    <row r="1043" ht="15.75" customHeight="1" s="165">
      <c r="A1043" s="131" t="n">
        <v>1030</v>
      </c>
      <c r="B1043" s="131" t="n">
        <v>0</v>
      </c>
      <c r="C1043" s="131" t="n">
        <v>33608.4</v>
      </c>
      <c r="D1043" s="131" t="n">
        <v>0</v>
      </c>
      <c r="E1043" s="131" t="n">
        <v>10598.1</v>
      </c>
      <c r="F1043" s="131" t="n">
        <v>0</v>
      </c>
      <c r="G1043" s="131" t="n">
        <v>0</v>
      </c>
      <c r="H1043" s="131" t="n">
        <v>0</v>
      </c>
      <c r="I1043" s="131" t="n">
        <v>187.988</v>
      </c>
      <c r="J1043" s="131" t="n">
        <v>0</v>
      </c>
      <c r="K1043" s="131" t="n">
        <v>0</v>
      </c>
      <c r="L1043" s="131" t="n">
        <v>187.988</v>
      </c>
      <c r="M1043" s="131" t="n">
        <v>6570.28</v>
      </c>
      <c r="N1043" s="131" t="n">
        <v>0</v>
      </c>
      <c r="O1043" s="131" t="n">
        <v>33775.4</v>
      </c>
      <c r="P1043" s="131" t="n">
        <v>15278.3</v>
      </c>
      <c r="Q1043" s="131" t="n">
        <v>0</v>
      </c>
      <c r="R1043" t="n">
        <v>39490.9</v>
      </c>
      <c r="S1043" t="n">
        <v>24983.7</v>
      </c>
      <c r="T1043" t="n">
        <v>40053.4</v>
      </c>
      <c r="U1043" t="n">
        <v>0</v>
      </c>
      <c r="V1043" t="n">
        <v>16155.6</v>
      </c>
      <c r="W1043" t="n">
        <v>0</v>
      </c>
      <c r="X1043" t="n">
        <v>0</v>
      </c>
      <c r="Y1043" t="n">
        <v>33217.9</v>
      </c>
      <c r="Z1043" t="n">
        <v>36632.4</v>
      </c>
    </row>
    <row r="1044" ht="15.75" customHeight="1" s="165">
      <c r="A1044" s="131" t="n">
        <v>1031</v>
      </c>
      <c r="B1044" s="131" t="n">
        <v>0</v>
      </c>
      <c r="C1044" s="131" t="n">
        <v>32478.7</v>
      </c>
      <c r="D1044" s="131" t="n">
        <v>0</v>
      </c>
      <c r="E1044" s="131" t="n">
        <v>14848.7</v>
      </c>
      <c r="F1044" s="131" t="n">
        <v>0</v>
      </c>
      <c r="G1044" s="131" t="n">
        <v>0</v>
      </c>
      <c r="H1044" s="131" t="n">
        <v>0</v>
      </c>
      <c r="I1044" s="131" t="n">
        <v>0</v>
      </c>
      <c r="J1044" s="131" t="n">
        <v>0</v>
      </c>
      <c r="K1044" s="131" t="n">
        <v>3923.59</v>
      </c>
      <c r="L1044" s="131" t="n">
        <v>0</v>
      </c>
      <c r="M1044" s="131" t="n">
        <v>9214.43</v>
      </c>
      <c r="N1044" s="131" t="n">
        <v>0</v>
      </c>
      <c r="O1044" s="131" t="n">
        <v>36663.6</v>
      </c>
      <c r="P1044" s="131" t="n">
        <v>23062.7</v>
      </c>
      <c r="Q1044" s="131" t="n">
        <v>0</v>
      </c>
      <c r="R1044" t="n">
        <v>39874.5</v>
      </c>
      <c r="S1044" t="n">
        <v>38426.5</v>
      </c>
      <c r="T1044" t="n">
        <v>40053.4</v>
      </c>
      <c r="U1044" t="n">
        <v>0</v>
      </c>
      <c r="V1044" t="n">
        <v>19405.9</v>
      </c>
      <c r="W1044" t="n">
        <v>0</v>
      </c>
      <c r="X1044" t="n">
        <v>0</v>
      </c>
      <c r="Y1044" t="n">
        <v>35875</v>
      </c>
      <c r="Z1044" t="n">
        <v>37665.8</v>
      </c>
    </row>
    <row r="1045" ht="15.75" customHeight="1" s="165">
      <c r="A1045" s="131" t="n">
        <v>1032</v>
      </c>
      <c r="B1045" s="131" t="n">
        <v>0</v>
      </c>
      <c r="C1045" s="131" t="n">
        <v>36553.2</v>
      </c>
      <c r="D1045" s="131" t="n">
        <v>0</v>
      </c>
      <c r="E1045" s="131" t="n">
        <v>21230.9</v>
      </c>
      <c r="F1045" s="131" t="n">
        <v>0</v>
      </c>
      <c r="G1045" s="131" t="n">
        <v>0</v>
      </c>
      <c r="H1045" s="131" t="n">
        <v>0</v>
      </c>
      <c r="I1045" s="131" t="n">
        <v>794.696</v>
      </c>
      <c r="J1045" s="131" t="n">
        <v>0</v>
      </c>
      <c r="K1045" s="131" t="n">
        <v>3439.5</v>
      </c>
      <c r="L1045" s="131" t="n">
        <v>794.696</v>
      </c>
      <c r="M1045" s="131" t="n">
        <v>0</v>
      </c>
      <c r="N1045" s="131" t="n">
        <v>0</v>
      </c>
      <c r="O1045" s="131" t="n">
        <v>36229.5</v>
      </c>
      <c r="P1045" s="131" t="n">
        <v>27085.8</v>
      </c>
      <c r="Q1045" s="131" t="n">
        <v>0</v>
      </c>
      <c r="R1045" t="n">
        <v>39926</v>
      </c>
      <c r="S1045" t="n">
        <v>36795.3</v>
      </c>
      <c r="T1045" t="n">
        <v>40053.4</v>
      </c>
      <c r="U1045" t="n">
        <v>0</v>
      </c>
      <c r="V1045" t="n">
        <v>20399</v>
      </c>
      <c r="W1045" t="n">
        <v>0</v>
      </c>
      <c r="X1045" t="n">
        <v>0</v>
      </c>
      <c r="Y1045" t="n">
        <v>35921.8</v>
      </c>
      <c r="Z1045" t="n">
        <v>39254.4</v>
      </c>
    </row>
    <row r="1046" ht="15.75" customHeight="1" s="165">
      <c r="A1046" s="131" t="n">
        <v>1033</v>
      </c>
      <c r="B1046" s="131" t="n">
        <v>0</v>
      </c>
      <c r="C1046" s="131" t="n">
        <v>34292.6</v>
      </c>
      <c r="D1046" s="131" t="n">
        <v>0</v>
      </c>
      <c r="E1046" s="131" t="n">
        <v>17390.2</v>
      </c>
      <c r="F1046" s="131" t="n">
        <v>0</v>
      </c>
      <c r="G1046" s="131" t="n">
        <v>0</v>
      </c>
      <c r="H1046" s="131" t="n">
        <v>0</v>
      </c>
      <c r="I1046" s="131" t="n">
        <v>978.7380000000001</v>
      </c>
      <c r="J1046" s="131" t="n">
        <v>0</v>
      </c>
      <c r="K1046" s="131" t="n">
        <v>3446.81</v>
      </c>
      <c r="L1046" s="131" t="n">
        <v>978.7380000000001</v>
      </c>
      <c r="M1046" s="131" t="n">
        <v>0</v>
      </c>
      <c r="N1046" s="131" t="n">
        <v>0</v>
      </c>
      <c r="O1046" s="131" t="n">
        <v>33576.1</v>
      </c>
      <c r="P1046" s="131" t="n">
        <v>24453.3</v>
      </c>
      <c r="Q1046" s="131" t="n">
        <v>0</v>
      </c>
      <c r="R1046" t="n">
        <v>39737</v>
      </c>
      <c r="S1046" t="n">
        <v>29793.3</v>
      </c>
      <c r="T1046" t="n">
        <v>40053.4</v>
      </c>
      <c r="U1046" t="n">
        <v>0</v>
      </c>
      <c r="V1046" t="n">
        <v>14158.8</v>
      </c>
      <c r="W1046" t="n">
        <v>1668.34</v>
      </c>
      <c r="X1046" t="n">
        <v>0</v>
      </c>
      <c r="Y1046" t="n">
        <v>35115</v>
      </c>
      <c r="Z1046" t="n">
        <v>35166.2</v>
      </c>
    </row>
    <row r="1047" ht="15.75" customHeight="1" s="165">
      <c r="A1047" s="131" t="n">
        <v>1034</v>
      </c>
      <c r="B1047" s="131" t="n">
        <v>0</v>
      </c>
      <c r="C1047" s="131" t="n">
        <v>36045.1</v>
      </c>
      <c r="D1047" s="131" t="n">
        <v>0</v>
      </c>
      <c r="E1047" s="131" t="n">
        <v>17438.9</v>
      </c>
      <c r="F1047" s="131" t="n">
        <v>0</v>
      </c>
      <c r="G1047" s="131" t="n">
        <v>0</v>
      </c>
      <c r="H1047" s="131" t="n">
        <v>0</v>
      </c>
      <c r="I1047" s="131" t="n">
        <v>786.725</v>
      </c>
      <c r="J1047" s="131" t="n">
        <v>0</v>
      </c>
      <c r="K1047" s="131" t="n">
        <v>0</v>
      </c>
      <c r="L1047" s="131" t="n">
        <v>786.725</v>
      </c>
      <c r="M1047" s="131" t="n">
        <v>0</v>
      </c>
      <c r="N1047" s="131" t="n">
        <v>0</v>
      </c>
      <c r="O1047" s="131" t="n">
        <v>37847.3</v>
      </c>
      <c r="P1047" s="131" t="n">
        <v>19303.6</v>
      </c>
      <c r="Q1047" s="131" t="n">
        <v>0</v>
      </c>
      <c r="R1047" t="n">
        <v>39761.1</v>
      </c>
      <c r="S1047" t="n">
        <v>28214.6</v>
      </c>
      <c r="T1047" t="n">
        <v>40053.4</v>
      </c>
      <c r="U1047" t="n">
        <v>0</v>
      </c>
      <c r="V1047" t="n">
        <v>19263.5</v>
      </c>
      <c r="W1047" t="n">
        <v>6736.69</v>
      </c>
      <c r="X1047" t="n">
        <v>0</v>
      </c>
      <c r="Y1047" t="n">
        <v>32418.1</v>
      </c>
      <c r="Z1047" t="n">
        <v>29664.4</v>
      </c>
    </row>
    <row r="1048" ht="15.75" customHeight="1" s="165">
      <c r="A1048" s="131" t="n">
        <v>1035</v>
      </c>
      <c r="B1048" s="131" t="n">
        <v>0</v>
      </c>
      <c r="C1048" s="131" t="n">
        <v>37748.8</v>
      </c>
      <c r="D1048" s="131" t="n">
        <v>0</v>
      </c>
      <c r="E1048" s="131" t="n">
        <v>27152.2</v>
      </c>
      <c r="F1048" s="131" t="n">
        <v>0</v>
      </c>
      <c r="G1048" s="131" t="n">
        <v>0</v>
      </c>
      <c r="H1048" s="131" t="n">
        <v>0</v>
      </c>
      <c r="I1048" s="131" t="n">
        <v>0</v>
      </c>
      <c r="J1048" s="131" t="n">
        <v>0</v>
      </c>
      <c r="K1048" s="131" t="n">
        <v>0</v>
      </c>
      <c r="L1048" s="131" t="n">
        <v>0</v>
      </c>
      <c r="M1048" s="131" t="n">
        <v>151.543</v>
      </c>
      <c r="N1048" s="131" t="n">
        <v>0</v>
      </c>
      <c r="O1048" s="131" t="n">
        <v>34786</v>
      </c>
      <c r="P1048" s="131" t="n">
        <v>24803</v>
      </c>
      <c r="Q1048" s="131" t="n">
        <v>0</v>
      </c>
      <c r="R1048" t="n">
        <v>40053.4</v>
      </c>
      <c r="S1048" t="n">
        <v>31439.3</v>
      </c>
      <c r="T1048" t="n">
        <v>40053.4</v>
      </c>
      <c r="U1048" t="n">
        <v>0</v>
      </c>
      <c r="V1048" t="n">
        <v>16824.2</v>
      </c>
      <c r="W1048" t="n">
        <v>16625.9</v>
      </c>
      <c r="X1048" t="n">
        <v>0</v>
      </c>
      <c r="Y1048" t="n">
        <v>27754.4</v>
      </c>
      <c r="Z1048" t="n">
        <v>32557.9</v>
      </c>
    </row>
    <row r="1049" ht="15.75" customHeight="1" s="165">
      <c r="A1049" s="131" t="n">
        <v>1036</v>
      </c>
      <c r="B1049" s="131" t="n">
        <v>0</v>
      </c>
      <c r="C1049" s="131" t="n">
        <v>38449</v>
      </c>
      <c r="D1049" s="131" t="n">
        <v>0</v>
      </c>
      <c r="E1049" s="131" t="n">
        <v>30209.8</v>
      </c>
      <c r="F1049" s="131" t="n">
        <v>0</v>
      </c>
      <c r="G1049" s="131" t="n">
        <v>0</v>
      </c>
      <c r="H1049" s="131" t="n">
        <v>0</v>
      </c>
      <c r="I1049" s="131" t="n">
        <v>0</v>
      </c>
      <c r="J1049" s="131" t="n">
        <v>0</v>
      </c>
      <c r="K1049" s="131" t="n">
        <v>819.027</v>
      </c>
      <c r="L1049" s="131" t="n">
        <v>0</v>
      </c>
      <c r="M1049" s="131" t="n">
        <v>951.899</v>
      </c>
      <c r="N1049" s="131" t="n">
        <v>0</v>
      </c>
      <c r="O1049" s="131" t="n">
        <v>34941.8</v>
      </c>
      <c r="P1049" s="131" t="n">
        <v>18559.3</v>
      </c>
      <c r="Q1049" s="131" t="n">
        <v>0</v>
      </c>
      <c r="R1049" t="n">
        <v>40053.4</v>
      </c>
      <c r="S1049" t="n">
        <v>28918.2</v>
      </c>
      <c r="T1049" t="n">
        <v>40053.4</v>
      </c>
      <c r="U1049" t="n">
        <v>0</v>
      </c>
      <c r="V1049" t="n">
        <v>10350.6</v>
      </c>
      <c r="W1049" t="n">
        <v>31967.3</v>
      </c>
      <c r="X1049" t="n">
        <v>0</v>
      </c>
      <c r="Y1049" t="n">
        <v>22180.8</v>
      </c>
      <c r="Z1049" t="n">
        <v>32336.8</v>
      </c>
    </row>
    <row r="1050" ht="15.75" customHeight="1" s="165">
      <c r="A1050" s="131" t="n">
        <v>1037</v>
      </c>
      <c r="B1050" s="131" t="n">
        <v>0</v>
      </c>
      <c r="C1050" s="131" t="n">
        <v>40053.4</v>
      </c>
      <c r="D1050" s="131" t="n">
        <v>0</v>
      </c>
      <c r="E1050" s="131" t="n">
        <v>33064.9</v>
      </c>
      <c r="F1050" s="131" t="n">
        <v>0</v>
      </c>
      <c r="G1050" s="131" t="n">
        <v>0</v>
      </c>
      <c r="H1050" s="131" t="n">
        <v>0</v>
      </c>
      <c r="I1050" s="131" t="n">
        <v>0</v>
      </c>
      <c r="J1050" s="131" t="n">
        <v>0</v>
      </c>
      <c r="K1050" s="131" t="n">
        <v>94.44159999999999</v>
      </c>
      <c r="L1050" s="131" t="n">
        <v>0</v>
      </c>
      <c r="M1050" s="131" t="n">
        <v>0</v>
      </c>
      <c r="N1050" s="131" t="n">
        <v>0</v>
      </c>
      <c r="O1050" s="131" t="n">
        <v>32289.8</v>
      </c>
      <c r="P1050" s="131" t="n">
        <v>18696.7</v>
      </c>
      <c r="Q1050" s="131" t="n">
        <v>0</v>
      </c>
      <c r="R1050" t="n">
        <v>40053.4</v>
      </c>
      <c r="S1050" t="n">
        <v>31198.5</v>
      </c>
      <c r="T1050" t="n">
        <v>40053.4</v>
      </c>
      <c r="U1050" t="n">
        <v>0</v>
      </c>
      <c r="V1050" t="n">
        <v>8104.33</v>
      </c>
      <c r="W1050" t="n">
        <v>37847.6</v>
      </c>
      <c r="X1050" t="n">
        <v>0</v>
      </c>
      <c r="Y1050" t="n">
        <v>18348.2</v>
      </c>
      <c r="Z1050" t="n">
        <v>35719.5</v>
      </c>
    </row>
    <row r="1051" ht="15.75" customHeight="1" s="165">
      <c r="A1051" s="131" t="n">
        <v>1038</v>
      </c>
      <c r="B1051" s="131" t="n">
        <v>0</v>
      </c>
      <c r="C1051" s="131" t="n">
        <v>39898.1</v>
      </c>
      <c r="D1051" s="131" t="n">
        <v>0</v>
      </c>
      <c r="E1051" s="131" t="n">
        <v>29329.1</v>
      </c>
      <c r="F1051" s="131" t="n">
        <v>0</v>
      </c>
      <c r="G1051" s="131" t="n">
        <v>0</v>
      </c>
      <c r="H1051" s="131" t="n">
        <v>0</v>
      </c>
      <c r="I1051" s="131" t="n">
        <v>0</v>
      </c>
      <c r="J1051" s="131" t="n">
        <v>0</v>
      </c>
      <c r="K1051" s="131" t="n">
        <v>0</v>
      </c>
      <c r="L1051" s="131" t="n">
        <v>0</v>
      </c>
      <c r="M1051" s="131" t="n">
        <v>0</v>
      </c>
      <c r="N1051" s="131" t="n">
        <v>0</v>
      </c>
      <c r="O1051" s="131" t="n">
        <v>28232.7</v>
      </c>
      <c r="P1051" s="131" t="n">
        <v>19721.3</v>
      </c>
      <c r="Q1051" s="131" t="n">
        <v>0</v>
      </c>
      <c r="R1051" t="n">
        <v>40053.4</v>
      </c>
      <c r="S1051" t="n">
        <v>33317.2</v>
      </c>
      <c r="T1051" t="n">
        <v>40053.4</v>
      </c>
      <c r="U1051" t="n">
        <v>0</v>
      </c>
      <c r="V1051" t="n">
        <v>5999.74</v>
      </c>
      <c r="W1051" t="n">
        <v>39649.2</v>
      </c>
      <c r="X1051" t="n">
        <v>0</v>
      </c>
      <c r="Y1051" t="n">
        <v>16853.6</v>
      </c>
      <c r="Z1051" t="n">
        <v>38270.9</v>
      </c>
    </row>
    <row r="1052" ht="15.75" customHeight="1" s="165">
      <c r="A1052" s="131" t="n">
        <v>1039</v>
      </c>
      <c r="B1052" s="131" t="n">
        <v>0</v>
      </c>
      <c r="C1052" s="131" t="n">
        <v>39411.3</v>
      </c>
      <c r="D1052" s="131" t="n">
        <v>0</v>
      </c>
      <c r="E1052" s="131" t="n">
        <v>25569.7</v>
      </c>
      <c r="F1052" s="131" t="n">
        <v>0</v>
      </c>
      <c r="G1052" s="131" t="n">
        <v>0</v>
      </c>
      <c r="H1052" s="131" t="n">
        <v>0</v>
      </c>
      <c r="I1052" s="131" t="n">
        <v>0</v>
      </c>
      <c r="J1052" s="131" t="n">
        <v>0</v>
      </c>
      <c r="K1052" s="131" t="n">
        <v>0</v>
      </c>
      <c r="L1052" s="131" t="n">
        <v>0</v>
      </c>
      <c r="M1052" s="131" t="n">
        <v>0</v>
      </c>
      <c r="N1052" s="131" t="n">
        <v>0</v>
      </c>
      <c r="O1052" s="131" t="n">
        <v>30878.5</v>
      </c>
      <c r="P1052" s="131" t="n">
        <v>17732.4</v>
      </c>
      <c r="Q1052" s="131" t="n">
        <v>0</v>
      </c>
      <c r="R1052" t="n">
        <v>40053.4</v>
      </c>
      <c r="S1052" t="n">
        <v>32909</v>
      </c>
      <c r="T1052" t="n">
        <v>40053.4</v>
      </c>
      <c r="U1052" t="n">
        <v>0</v>
      </c>
      <c r="V1052" t="n">
        <v>1125.5</v>
      </c>
      <c r="W1052" t="n">
        <v>39900.9</v>
      </c>
      <c r="X1052" t="n">
        <v>0</v>
      </c>
      <c r="Y1052" t="n">
        <v>14198.1</v>
      </c>
      <c r="Z1052" t="n">
        <v>39060</v>
      </c>
    </row>
    <row r="1053" ht="15.75" customHeight="1" s="165">
      <c r="A1053" s="131" t="n">
        <v>1040</v>
      </c>
      <c r="B1053" s="131" t="n">
        <v>0.559796</v>
      </c>
      <c r="C1053" s="131" t="n">
        <v>37453.8</v>
      </c>
      <c r="D1053" s="131" t="n">
        <v>0.127899</v>
      </c>
      <c r="E1053" s="131" t="n">
        <v>28611</v>
      </c>
      <c r="F1053" s="131" t="n">
        <v>0.411982</v>
      </c>
      <c r="G1053" s="131" t="n">
        <v>0</v>
      </c>
      <c r="H1053" s="131" t="n">
        <v>0.0961202</v>
      </c>
      <c r="I1053" s="131" t="n">
        <v>0</v>
      </c>
      <c r="J1053" s="131" t="n">
        <v>0.164572</v>
      </c>
      <c r="K1053" s="131" t="n">
        <v>0</v>
      </c>
      <c r="L1053" s="131" t="n">
        <v>0</v>
      </c>
      <c r="M1053" s="131" t="n">
        <v>0</v>
      </c>
      <c r="N1053" s="131" t="n">
        <v>0.0763857</v>
      </c>
      <c r="O1053" s="131" t="n">
        <v>25208</v>
      </c>
      <c r="P1053" s="131" t="n">
        <v>10453.1</v>
      </c>
      <c r="Q1053" s="131" t="n">
        <v>0</v>
      </c>
      <c r="R1053" t="n">
        <v>40053.4</v>
      </c>
      <c r="S1053" t="n">
        <v>24081.9</v>
      </c>
      <c r="T1053" t="n">
        <v>40053.4</v>
      </c>
      <c r="U1053" t="n">
        <v>0.0340108</v>
      </c>
      <c r="V1053" t="n">
        <v>0</v>
      </c>
      <c r="W1053" t="n">
        <v>38923.9</v>
      </c>
      <c r="X1053" t="n">
        <v>0.0299696</v>
      </c>
      <c r="Y1053" t="n">
        <v>12717.9</v>
      </c>
      <c r="Z1053" t="n">
        <v>38352.4</v>
      </c>
    </row>
    <row r="1054" ht="15.75" customHeight="1" s="165">
      <c r="A1054" s="131" t="n">
        <v>1041</v>
      </c>
      <c r="B1054" s="131" t="n">
        <v>1.87517</v>
      </c>
      <c r="C1054" s="131" t="n">
        <v>33216.5</v>
      </c>
      <c r="D1054" s="131" t="n">
        <v>0.289379</v>
      </c>
      <c r="E1054" s="131" t="n">
        <v>9502.24</v>
      </c>
      <c r="F1054" s="131" t="n">
        <v>2.31407</v>
      </c>
      <c r="G1054" s="131" t="n">
        <v>0</v>
      </c>
      <c r="H1054" s="131" t="n">
        <v>1.26226</v>
      </c>
      <c r="I1054" s="131" t="n">
        <v>0</v>
      </c>
      <c r="J1054" s="131" t="n">
        <v>0.9591730000000001</v>
      </c>
      <c r="K1054" s="131" t="n">
        <v>0</v>
      </c>
      <c r="L1054" s="131" t="n">
        <v>0</v>
      </c>
      <c r="M1054" s="131" t="n">
        <v>0</v>
      </c>
      <c r="N1054" s="131" t="n">
        <v>0.519581</v>
      </c>
      <c r="O1054" s="131" t="n">
        <v>18557.9</v>
      </c>
      <c r="P1054" s="131" t="n">
        <v>9844.01</v>
      </c>
      <c r="Q1054" s="131" t="n">
        <v>0.952037</v>
      </c>
      <c r="R1054" t="n">
        <v>40053.4</v>
      </c>
      <c r="S1054" t="n">
        <v>9346.469999999999</v>
      </c>
      <c r="T1054" t="n">
        <v>40053.4</v>
      </c>
      <c r="U1054" t="n">
        <v>0.243547</v>
      </c>
      <c r="V1054" t="n">
        <v>0</v>
      </c>
      <c r="W1054" t="n">
        <v>38398.8</v>
      </c>
      <c r="X1054" t="n">
        <v>0.209558</v>
      </c>
      <c r="Y1054" t="n">
        <v>11041.7</v>
      </c>
      <c r="Z1054" t="n">
        <v>38256.8</v>
      </c>
    </row>
    <row r="1055" ht="15.75" customHeight="1" s="165">
      <c r="A1055" s="131" t="n">
        <v>1042</v>
      </c>
      <c r="B1055" s="131" t="n">
        <v>2.9806</v>
      </c>
      <c r="C1055" s="131" t="n">
        <v>13291.2</v>
      </c>
      <c r="D1055" s="131" t="n">
        <v>0.313611</v>
      </c>
      <c r="E1055" s="131" t="n">
        <v>6105.81</v>
      </c>
      <c r="F1055" s="131" t="n">
        <v>2.85372</v>
      </c>
      <c r="G1055" s="131" t="n">
        <v>0</v>
      </c>
      <c r="H1055" s="131" t="n">
        <v>2.3294</v>
      </c>
      <c r="I1055" s="131" t="n">
        <v>0</v>
      </c>
      <c r="J1055" s="131" t="n">
        <v>1.35273</v>
      </c>
      <c r="K1055" s="131" t="n">
        <v>0</v>
      </c>
      <c r="L1055" s="131" t="n">
        <v>0</v>
      </c>
      <c r="M1055" s="131" t="n">
        <v>0</v>
      </c>
      <c r="N1055" s="131" t="n">
        <v>1.74647</v>
      </c>
      <c r="O1055" s="131" t="n">
        <v>11016.9</v>
      </c>
      <c r="P1055" s="131" t="n">
        <v>6068.03</v>
      </c>
      <c r="Q1055" s="131" t="n">
        <v>2.08415</v>
      </c>
      <c r="R1055" t="n">
        <v>40053.4</v>
      </c>
      <c r="S1055" t="n">
        <v>1122.55</v>
      </c>
      <c r="T1055" t="n">
        <v>39642</v>
      </c>
      <c r="U1055" t="n">
        <v>0.66006</v>
      </c>
      <c r="V1055" t="n">
        <v>0</v>
      </c>
      <c r="W1055" t="n">
        <v>37705.7</v>
      </c>
      <c r="X1055" t="n">
        <v>0.572434</v>
      </c>
      <c r="Y1055" t="n">
        <v>3381.27</v>
      </c>
      <c r="Z1055" t="n">
        <v>37571.9</v>
      </c>
    </row>
    <row r="1056" ht="15.75" customHeight="1" s="165">
      <c r="A1056" s="131" t="n">
        <v>1043</v>
      </c>
      <c r="B1056" s="131" t="n">
        <v>3.75508</v>
      </c>
      <c r="C1056" s="131" t="n">
        <v>21537.3</v>
      </c>
      <c r="D1056" s="131" t="n">
        <v>1.55294</v>
      </c>
      <c r="E1056" s="131" t="n">
        <v>12182.1</v>
      </c>
      <c r="F1056" s="131" t="n">
        <v>3.23627</v>
      </c>
      <c r="G1056" s="131" t="n">
        <v>0</v>
      </c>
      <c r="H1056" s="131" t="n">
        <v>3.2215</v>
      </c>
      <c r="I1056" s="131" t="n">
        <v>0</v>
      </c>
      <c r="J1056" s="131" t="n">
        <v>2.0614</v>
      </c>
      <c r="K1056" s="131" t="n">
        <v>0</v>
      </c>
      <c r="L1056" s="131" t="n">
        <v>0</v>
      </c>
      <c r="M1056" s="131" t="n">
        <v>0</v>
      </c>
      <c r="N1056" s="131" t="n">
        <v>2.32628</v>
      </c>
      <c r="O1056" s="131" t="n">
        <v>9644.27</v>
      </c>
      <c r="P1056" s="131" t="n">
        <v>1446.07</v>
      </c>
      <c r="Q1056" s="131" t="n">
        <v>2.99638</v>
      </c>
      <c r="R1056" t="n">
        <v>40053.4</v>
      </c>
      <c r="S1056" t="n">
        <v>619.664</v>
      </c>
      <c r="T1056" t="n">
        <v>37536.3</v>
      </c>
      <c r="U1056" t="n">
        <v>1.31836</v>
      </c>
      <c r="V1056" t="n">
        <v>0</v>
      </c>
      <c r="W1056" t="n">
        <v>38195.6</v>
      </c>
      <c r="X1056" t="n">
        <v>0.7617429999999999</v>
      </c>
      <c r="Y1056" t="n">
        <v>0</v>
      </c>
      <c r="Z1056" t="n">
        <v>31775.2</v>
      </c>
    </row>
    <row r="1057" ht="15.75" customHeight="1" s="165">
      <c r="A1057" s="131" t="n">
        <v>1044</v>
      </c>
      <c r="B1057" s="131" t="n">
        <v>4.16162</v>
      </c>
      <c r="C1057" s="131" t="n">
        <v>17363</v>
      </c>
      <c r="D1057" s="131" t="n">
        <v>1.70873</v>
      </c>
      <c r="E1057" s="131" t="n">
        <v>9605.83</v>
      </c>
      <c r="F1057" s="131" t="n">
        <v>3.72799</v>
      </c>
      <c r="G1057" s="131" t="n">
        <v>0</v>
      </c>
      <c r="H1057" s="131" t="n">
        <v>3.57325</v>
      </c>
      <c r="I1057" s="131" t="n">
        <v>0</v>
      </c>
      <c r="J1057" s="131" t="n">
        <v>2.47611</v>
      </c>
      <c r="K1057" s="131" t="n">
        <v>0</v>
      </c>
      <c r="L1057" s="131" t="n">
        <v>0</v>
      </c>
      <c r="M1057" s="131" t="n">
        <v>0</v>
      </c>
      <c r="N1057" s="131" t="n">
        <v>2.20571</v>
      </c>
      <c r="O1057" s="131" t="n">
        <v>7829.32</v>
      </c>
      <c r="P1057" s="131" t="n">
        <v>0</v>
      </c>
      <c r="Q1057" s="131" t="n">
        <v>3.53589</v>
      </c>
      <c r="R1057" t="n">
        <v>40053.4</v>
      </c>
      <c r="S1057" t="n">
        <v>0</v>
      </c>
      <c r="T1057" t="n">
        <v>35669</v>
      </c>
      <c r="U1057" t="n">
        <v>1.88452</v>
      </c>
      <c r="V1057" t="n">
        <v>0</v>
      </c>
      <c r="W1057" t="n">
        <v>39416.4</v>
      </c>
      <c r="X1057" t="n">
        <v>1.74077</v>
      </c>
      <c r="Y1057" t="n">
        <v>0</v>
      </c>
      <c r="Z1057" t="n">
        <v>21531.3</v>
      </c>
    </row>
    <row r="1058" ht="15.75" customHeight="1" s="165">
      <c r="A1058" s="131" t="n">
        <v>1045</v>
      </c>
      <c r="B1058" s="131" t="n">
        <v>4.23151</v>
      </c>
      <c r="C1058" s="131" t="n">
        <v>23898.4</v>
      </c>
      <c r="D1058" s="131" t="n">
        <v>2.92361</v>
      </c>
      <c r="E1058" s="131" t="n">
        <v>7320.03</v>
      </c>
      <c r="F1058" s="131" t="n">
        <v>3.69011</v>
      </c>
      <c r="G1058" s="131" t="n">
        <v>0</v>
      </c>
      <c r="H1058" s="131" t="n">
        <v>3.47353</v>
      </c>
      <c r="I1058" s="131" t="n">
        <v>0</v>
      </c>
      <c r="J1058" s="131" t="n">
        <v>2.48236</v>
      </c>
      <c r="K1058" s="131" t="n">
        <v>0</v>
      </c>
      <c r="L1058" s="131" t="n">
        <v>0</v>
      </c>
      <c r="M1058" s="131" t="n">
        <v>0</v>
      </c>
      <c r="N1058" s="131" t="n">
        <v>1.30925</v>
      </c>
      <c r="O1058" s="131" t="n">
        <v>12684.2</v>
      </c>
      <c r="P1058" s="131" t="n">
        <v>0</v>
      </c>
      <c r="Q1058" s="131" t="n">
        <v>3.72016</v>
      </c>
      <c r="R1058" t="n">
        <v>40053.4</v>
      </c>
      <c r="S1058" t="n">
        <v>0</v>
      </c>
      <c r="T1058" t="n">
        <v>27166</v>
      </c>
      <c r="U1058" t="n">
        <v>0.878499</v>
      </c>
      <c r="V1058" t="n">
        <v>0</v>
      </c>
      <c r="W1058" t="n">
        <v>39729.4</v>
      </c>
      <c r="X1058" t="n">
        <v>1.12377</v>
      </c>
      <c r="Y1058" t="n">
        <v>0</v>
      </c>
      <c r="Z1058" t="n">
        <v>18730.8</v>
      </c>
    </row>
    <row r="1059" ht="15.75" customHeight="1" s="165">
      <c r="A1059" s="131" t="n">
        <v>1046</v>
      </c>
      <c r="B1059" s="131" t="n">
        <v>3.95736</v>
      </c>
      <c r="C1059" s="131" t="n">
        <v>23365.2</v>
      </c>
      <c r="D1059" s="131" t="n">
        <v>2.71343</v>
      </c>
      <c r="E1059" s="131" t="n">
        <v>10175.7</v>
      </c>
      <c r="F1059" s="131" t="n">
        <v>3.09884</v>
      </c>
      <c r="G1059" s="131" t="n">
        <v>0</v>
      </c>
      <c r="H1059" s="131" t="n">
        <v>2.8541</v>
      </c>
      <c r="I1059" s="131" t="n">
        <v>0</v>
      </c>
      <c r="J1059" s="131" t="n">
        <v>1.80392</v>
      </c>
      <c r="K1059" s="131" t="n">
        <v>0</v>
      </c>
      <c r="L1059" s="131" t="n">
        <v>0</v>
      </c>
      <c r="M1059" s="131" t="n">
        <v>243.128</v>
      </c>
      <c r="N1059" s="131" t="n">
        <v>2.23524</v>
      </c>
      <c r="O1059" s="131" t="n">
        <v>12187.6</v>
      </c>
      <c r="P1059" s="131" t="n">
        <v>0</v>
      </c>
      <c r="Q1059" s="131" t="n">
        <v>3.53953</v>
      </c>
      <c r="R1059" t="n">
        <v>40053.4</v>
      </c>
      <c r="S1059" t="n">
        <v>0</v>
      </c>
      <c r="T1059" t="n">
        <v>25394</v>
      </c>
      <c r="U1059" t="n">
        <v>0.725677</v>
      </c>
      <c r="V1059" t="n">
        <v>0</v>
      </c>
      <c r="W1059" t="n">
        <v>40043.5</v>
      </c>
      <c r="X1059" t="n">
        <v>1.09282</v>
      </c>
      <c r="Y1059" t="n">
        <v>0</v>
      </c>
      <c r="Z1059" t="n">
        <v>20799.4</v>
      </c>
    </row>
    <row r="1060" ht="15.75" customHeight="1" s="165">
      <c r="A1060" s="131" t="n">
        <v>1047</v>
      </c>
      <c r="B1060" s="131" t="n">
        <v>3.35207</v>
      </c>
      <c r="C1060" s="131" t="n">
        <v>19176.3</v>
      </c>
      <c r="D1060" s="131" t="n">
        <v>2.21539</v>
      </c>
      <c r="E1060" s="131" t="n">
        <v>8058.46</v>
      </c>
      <c r="F1060" s="131" t="n">
        <v>2.00563</v>
      </c>
      <c r="G1060" s="131" t="n">
        <v>0</v>
      </c>
      <c r="H1060" s="131" t="n">
        <v>2.05148</v>
      </c>
      <c r="I1060" s="131" t="n">
        <v>0</v>
      </c>
      <c r="J1060" s="131" t="n">
        <v>1.77818</v>
      </c>
      <c r="K1060" s="131" t="n">
        <v>0</v>
      </c>
      <c r="L1060" s="131" t="n">
        <v>0</v>
      </c>
      <c r="M1060" s="131" t="n">
        <v>0</v>
      </c>
      <c r="N1060" s="131" t="n">
        <v>0.367657</v>
      </c>
      <c r="O1060" s="131" t="n">
        <v>13191.6</v>
      </c>
      <c r="P1060" s="131" t="n">
        <v>0</v>
      </c>
      <c r="Q1060" s="131" t="n">
        <v>3.01633</v>
      </c>
      <c r="R1060" t="n">
        <v>40053.4</v>
      </c>
      <c r="S1060" t="n">
        <v>650.938</v>
      </c>
      <c r="T1060" t="n">
        <v>29249.6</v>
      </c>
      <c r="U1060" t="n">
        <v>0.601672</v>
      </c>
      <c r="V1060" t="n">
        <v>0</v>
      </c>
      <c r="W1060" t="n">
        <v>39811.9</v>
      </c>
      <c r="X1060" t="n">
        <v>1.23603</v>
      </c>
      <c r="Y1060" t="n">
        <v>937.225</v>
      </c>
      <c r="Z1060" t="n">
        <v>13419.5</v>
      </c>
    </row>
    <row r="1061" ht="15.75" customHeight="1" s="165">
      <c r="A1061" s="131" t="n">
        <v>1048</v>
      </c>
      <c r="B1061" s="131" t="n">
        <v>2.41357</v>
      </c>
      <c r="C1061" s="131" t="n">
        <v>23793.2</v>
      </c>
      <c r="D1061" s="131" t="n">
        <v>2.49611</v>
      </c>
      <c r="E1061" s="131" t="n">
        <v>4555.83</v>
      </c>
      <c r="F1061" s="131" t="n">
        <v>1.17571</v>
      </c>
      <c r="G1061" s="131" t="n">
        <v>0</v>
      </c>
      <c r="H1061" s="131" t="n">
        <v>2.25318</v>
      </c>
      <c r="I1061" s="131" t="n">
        <v>642.653</v>
      </c>
      <c r="J1061" s="131" t="n">
        <v>0.823595</v>
      </c>
      <c r="K1061" s="131" t="n">
        <v>0</v>
      </c>
      <c r="L1061" s="131" t="n">
        <v>642.653</v>
      </c>
      <c r="M1061" s="131" t="n">
        <v>0</v>
      </c>
      <c r="N1061" s="131" t="n">
        <v>0.0587622</v>
      </c>
      <c r="O1061" s="131" t="n">
        <v>14476.3</v>
      </c>
      <c r="P1061" s="131" t="n">
        <v>0</v>
      </c>
      <c r="Q1061" s="131" t="n">
        <v>2.17056</v>
      </c>
      <c r="R1061" t="n">
        <v>40053.4</v>
      </c>
      <c r="S1061" t="n">
        <v>4238.25</v>
      </c>
      <c r="T1061" t="n">
        <v>27616.7</v>
      </c>
      <c r="U1061" t="n">
        <v>0.141016</v>
      </c>
      <c r="V1061" t="n">
        <v>0</v>
      </c>
      <c r="W1061" t="n">
        <v>39453.9</v>
      </c>
      <c r="X1061" t="n">
        <v>1.04794</v>
      </c>
      <c r="Y1061" t="n">
        <v>871.571</v>
      </c>
      <c r="Z1061" t="n">
        <v>10981.3</v>
      </c>
    </row>
    <row r="1062" ht="15.75" customHeight="1" s="165">
      <c r="A1062" s="131" t="n">
        <v>1049</v>
      </c>
      <c r="B1062" s="131" t="n">
        <v>0.410747</v>
      </c>
      <c r="C1062" s="131" t="n">
        <v>21854.9</v>
      </c>
      <c r="D1062" s="131" t="n">
        <v>1.32067</v>
      </c>
      <c r="E1062" s="131" t="n">
        <v>3053.35</v>
      </c>
      <c r="F1062" s="131" t="n">
        <v>0.255418</v>
      </c>
      <c r="G1062" s="131" t="n">
        <v>997.792</v>
      </c>
      <c r="H1062" s="131" t="n">
        <v>1.29804</v>
      </c>
      <c r="I1062" s="131" t="n">
        <v>1410</v>
      </c>
      <c r="J1062" s="131" t="n">
        <v>0.32501</v>
      </c>
      <c r="K1062" s="131" t="n">
        <v>0</v>
      </c>
      <c r="L1062" s="131" t="n">
        <v>1410</v>
      </c>
      <c r="M1062" s="131" t="n">
        <v>0</v>
      </c>
      <c r="N1062" s="131" t="n">
        <v>0.435053</v>
      </c>
      <c r="O1062" s="131" t="n">
        <v>16108.1</v>
      </c>
      <c r="P1062" s="131" t="n">
        <v>0</v>
      </c>
      <c r="Q1062" s="131" t="n">
        <v>1.05756</v>
      </c>
      <c r="R1062" t="n">
        <v>40053.4</v>
      </c>
      <c r="S1062" t="n">
        <v>11167.7</v>
      </c>
      <c r="T1062" t="n">
        <v>22907.5</v>
      </c>
      <c r="U1062" t="n">
        <v>0.0522113</v>
      </c>
      <c r="V1062" t="n">
        <v>966.9930000000001</v>
      </c>
      <c r="W1062" t="n">
        <v>39569</v>
      </c>
      <c r="X1062" t="n">
        <v>0.06710579999999999</v>
      </c>
      <c r="Y1062" t="n">
        <v>2348.03</v>
      </c>
      <c r="Z1062" t="n">
        <v>11542.8</v>
      </c>
    </row>
    <row r="1063" ht="15.75" customHeight="1" s="165">
      <c r="A1063" s="131" t="n">
        <v>1050</v>
      </c>
      <c r="B1063" s="131" t="n">
        <v>0</v>
      </c>
      <c r="C1063" s="131" t="n">
        <v>25181.2</v>
      </c>
      <c r="D1063" s="131" t="n">
        <v>0.139864</v>
      </c>
      <c r="E1063" s="131" t="n">
        <v>4903.1</v>
      </c>
      <c r="F1063" s="131" t="n">
        <v>0</v>
      </c>
      <c r="G1063" s="131" t="n">
        <v>6589.34</v>
      </c>
      <c r="H1063" s="131" t="n">
        <v>0.0772457</v>
      </c>
      <c r="I1063" s="131" t="n">
        <v>889.343</v>
      </c>
      <c r="J1063" s="131" t="n">
        <v>0.0461651</v>
      </c>
      <c r="K1063" s="131" t="n">
        <v>0</v>
      </c>
      <c r="L1063" s="131" t="n">
        <v>889.343</v>
      </c>
      <c r="M1063" s="131" t="n">
        <v>349.129</v>
      </c>
      <c r="N1063" s="131" t="n">
        <v>0.0363907</v>
      </c>
      <c r="O1063" s="131" t="n">
        <v>19223.6</v>
      </c>
      <c r="P1063" s="131" t="n">
        <v>0</v>
      </c>
      <c r="Q1063" s="131" t="n">
        <v>0</v>
      </c>
      <c r="R1063" t="n">
        <v>40053.4</v>
      </c>
      <c r="S1063" t="n">
        <v>22119.1</v>
      </c>
      <c r="T1063" t="n">
        <v>17745</v>
      </c>
      <c r="U1063" t="n">
        <v>0</v>
      </c>
      <c r="V1063" t="n">
        <v>2005.27</v>
      </c>
      <c r="W1063" t="n">
        <v>39667.6</v>
      </c>
      <c r="X1063" t="n">
        <v>0</v>
      </c>
      <c r="Y1063" t="n">
        <v>6475.66</v>
      </c>
      <c r="Z1063" t="n">
        <v>13673.7</v>
      </c>
    </row>
    <row r="1064" ht="15.75" customHeight="1" s="165">
      <c r="A1064" s="131" t="n">
        <v>1051</v>
      </c>
      <c r="B1064" s="131" t="n">
        <v>0</v>
      </c>
      <c r="C1064" s="131" t="n">
        <v>29372.8</v>
      </c>
      <c r="D1064" s="131" t="n">
        <v>0</v>
      </c>
      <c r="E1064" s="131" t="n">
        <v>6836.07</v>
      </c>
      <c r="F1064" s="131" t="n">
        <v>0</v>
      </c>
      <c r="G1064" s="131" t="n">
        <v>0</v>
      </c>
      <c r="H1064" s="131" t="n">
        <v>0</v>
      </c>
      <c r="I1064" s="131" t="n">
        <v>0</v>
      </c>
      <c r="J1064" s="131" t="n">
        <v>0</v>
      </c>
      <c r="K1064" s="131" t="n">
        <v>910.216</v>
      </c>
      <c r="L1064" s="131" t="n">
        <v>0</v>
      </c>
      <c r="M1064" s="131" t="n">
        <v>0</v>
      </c>
      <c r="N1064" s="131" t="n">
        <v>0</v>
      </c>
      <c r="O1064" s="131" t="n">
        <v>21664.3</v>
      </c>
      <c r="P1064" s="131" t="n">
        <v>0</v>
      </c>
      <c r="Q1064" s="131" t="n">
        <v>0</v>
      </c>
      <c r="R1064" t="n">
        <v>40053.4</v>
      </c>
      <c r="S1064" t="n">
        <v>13219.6</v>
      </c>
      <c r="T1064" t="n">
        <v>11393</v>
      </c>
      <c r="U1064" t="n">
        <v>0</v>
      </c>
      <c r="V1064" t="n">
        <v>7661.35</v>
      </c>
      <c r="W1064" t="n">
        <v>39495.1</v>
      </c>
      <c r="X1064" t="n">
        <v>0</v>
      </c>
      <c r="Y1064" t="n">
        <v>10852.3</v>
      </c>
      <c r="Z1064" t="n">
        <v>12845.8</v>
      </c>
    </row>
    <row r="1065" ht="15.75" customHeight="1" s="165">
      <c r="A1065" s="131" t="n">
        <v>1052</v>
      </c>
      <c r="B1065" s="131" t="n">
        <v>0</v>
      </c>
      <c r="C1065" s="131" t="n">
        <v>29535.4</v>
      </c>
      <c r="D1065" s="131" t="n">
        <v>0</v>
      </c>
      <c r="E1065" s="131" t="n">
        <v>25539.8</v>
      </c>
      <c r="F1065" s="131" t="n">
        <v>0</v>
      </c>
      <c r="G1065" s="131" t="n">
        <v>0</v>
      </c>
      <c r="H1065" s="131" t="n">
        <v>0</v>
      </c>
      <c r="I1065" s="131" t="n">
        <v>0</v>
      </c>
      <c r="J1065" s="131" t="n">
        <v>0</v>
      </c>
      <c r="K1065" s="131" t="n">
        <v>5011.06</v>
      </c>
      <c r="L1065" s="131" t="n">
        <v>0</v>
      </c>
      <c r="M1065" s="131" t="n">
        <v>0</v>
      </c>
      <c r="N1065" s="131" t="n">
        <v>0</v>
      </c>
      <c r="O1065" s="131" t="n">
        <v>18970.7</v>
      </c>
      <c r="P1065" s="131" t="n">
        <v>0</v>
      </c>
      <c r="Q1065" s="131" t="n">
        <v>0</v>
      </c>
      <c r="R1065" t="n">
        <v>40053.4</v>
      </c>
      <c r="S1065" t="n">
        <v>17075.4</v>
      </c>
      <c r="T1065" t="n">
        <v>17273.3</v>
      </c>
      <c r="U1065" t="n">
        <v>0</v>
      </c>
      <c r="V1065" t="n">
        <v>20320.7</v>
      </c>
      <c r="W1065" t="n">
        <v>39547.9</v>
      </c>
      <c r="X1065" t="n">
        <v>0</v>
      </c>
      <c r="Y1065" t="n">
        <v>10322.2</v>
      </c>
      <c r="Z1065" t="n">
        <v>16117.1</v>
      </c>
    </row>
    <row r="1066" ht="15.75" customHeight="1" s="165">
      <c r="A1066" s="131" t="n">
        <v>1053</v>
      </c>
      <c r="B1066" s="131" t="n">
        <v>0</v>
      </c>
      <c r="C1066" s="131" t="n">
        <v>39171.9</v>
      </c>
      <c r="D1066" s="131" t="n">
        <v>0</v>
      </c>
      <c r="E1066" s="131" t="n">
        <v>25000.1</v>
      </c>
      <c r="F1066" s="131" t="n">
        <v>0</v>
      </c>
      <c r="G1066" s="131" t="n">
        <v>0</v>
      </c>
      <c r="H1066" s="131" t="n">
        <v>0</v>
      </c>
      <c r="I1066" s="131" t="n">
        <v>1176.08</v>
      </c>
      <c r="J1066" s="131" t="n">
        <v>0</v>
      </c>
      <c r="K1066" s="131" t="n">
        <v>6882.91</v>
      </c>
      <c r="L1066" s="131" t="n">
        <v>1176.08</v>
      </c>
      <c r="M1066" s="131" t="n">
        <v>0</v>
      </c>
      <c r="N1066" s="131" t="n">
        <v>0</v>
      </c>
      <c r="O1066" s="131" t="n">
        <v>16652.8</v>
      </c>
      <c r="P1066" s="131" t="n">
        <v>0</v>
      </c>
      <c r="Q1066" s="131" t="n">
        <v>0</v>
      </c>
      <c r="R1066" t="n">
        <v>40053.4</v>
      </c>
      <c r="S1066" t="n">
        <v>13416.2</v>
      </c>
      <c r="T1066" t="n">
        <v>15273.6</v>
      </c>
      <c r="U1066" t="n">
        <v>0</v>
      </c>
      <c r="V1066" t="n">
        <v>37190.4</v>
      </c>
      <c r="W1066" t="n">
        <v>38479.9</v>
      </c>
      <c r="X1066" t="n">
        <v>0</v>
      </c>
      <c r="Y1066" t="n">
        <v>7832.22</v>
      </c>
      <c r="Z1066" t="n">
        <v>11236.1</v>
      </c>
    </row>
    <row r="1067" ht="15.75" customHeight="1" s="165">
      <c r="A1067" s="131" t="n">
        <v>1054</v>
      </c>
      <c r="B1067" s="131" t="n">
        <v>0</v>
      </c>
      <c r="C1067" s="131" t="n">
        <v>39437.5</v>
      </c>
      <c r="D1067" s="131" t="n">
        <v>0</v>
      </c>
      <c r="E1067" s="131" t="n">
        <v>29138.6</v>
      </c>
      <c r="F1067" s="131" t="n">
        <v>0</v>
      </c>
      <c r="G1067" s="131" t="n">
        <v>0</v>
      </c>
      <c r="H1067" s="131" t="n">
        <v>0</v>
      </c>
      <c r="I1067" s="131" t="n">
        <v>1236.56</v>
      </c>
      <c r="J1067" s="131" t="n">
        <v>0</v>
      </c>
      <c r="K1067" s="131" t="n">
        <v>9635.950000000001</v>
      </c>
      <c r="L1067" s="131" t="n">
        <v>1236.56</v>
      </c>
      <c r="M1067" s="131" t="n">
        <v>13660.5</v>
      </c>
      <c r="N1067" s="131" t="n">
        <v>0</v>
      </c>
      <c r="O1067" s="131" t="n">
        <v>14318.5</v>
      </c>
      <c r="P1067" s="131" t="n">
        <v>2346.61</v>
      </c>
      <c r="Q1067" s="131" t="n">
        <v>0</v>
      </c>
      <c r="R1067" t="n">
        <v>40053.4</v>
      </c>
      <c r="S1067" t="n">
        <v>18685.3</v>
      </c>
      <c r="T1067" t="n">
        <v>10271.3</v>
      </c>
      <c r="U1067" t="n">
        <v>0</v>
      </c>
      <c r="V1067" t="n">
        <v>34041.3</v>
      </c>
      <c r="W1067" t="n">
        <v>37710.3</v>
      </c>
      <c r="X1067" t="n">
        <v>0</v>
      </c>
      <c r="Y1067" t="n">
        <v>6534.55</v>
      </c>
      <c r="Z1067" t="n">
        <v>4928.63</v>
      </c>
    </row>
    <row r="1068" ht="15.75" customHeight="1" s="165">
      <c r="A1068" s="131" t="n">
        <v>1055</v>
      </c>
      <c r="B1068" s="131" t="n">
        <v>0</v>
      </c>
      <c r="C1068" s="131" t="n">
        <v>39503</v>
      </c>
      <c r="D1068" s="131" t="n">
        <v>0</v>
      </c>
      <c r="E1068" s="131" t="n">
        <v>31678</v>
      </c>
      <c r="F1068" s="131" t="n">
        <v>0</v>
      </c>
      <c r="G1068" s="131" t="n">
        <v>0</v>
      </c>
      <c r="H1068" s="131" t="n">
        <v>0</v>
      </c>
      <c r="I1068" s="131" t="n">
        <v>2036.89</v>
      </c>
      <c r="J1068" s="131" t="n">
        <v>0</v>
      </c>
      <c r="K1068" s="131" t="n">
        <v>31552.6</v>
      </c>
      <c r="L1068" s="131" t="n">
        <v>2036.89</v>
      </c>
      <c r="M1068" s="131" t="n">
        <v>38433.7</v>
      </c>
      <c r="N1068" s="131" t="n">
        <v>0</v>
      </c>
      <c r="O1068" s="131" t="n">
        <v>14580.5</v>
      </c>
      <c r="P1068" s="131" t="n">
        <v>4652.87</v>
      </c>
      <c r="Q1068" s="131" t="n">
        <v>0</v>
      </c>
      <c r="R1068" t="n">
        <v>40053.4</v>
      </c>
      <c r="S1068" t="n">
        <v>25004.3</v>
      </c>
      <c r="T1068" t="n">
        <v>7619.32</v>
      </c>
      <c r="U1068" t="n">
        <v>0</v>
      </c>
      <c r="V1068" t="n">
        <v>31293.4</v>
      </c>
      <c r="W1068" t="n">
        <v>36360.8</v>
      </c>
      <c r="X1068" t="n">
        <v>0</v>
      </c>
      <c r="Y1068" t="n">
        <v>3652.98</v>
      </c>
      <c r="Z1068" t="n">
        <v>998.74</v>
      </c>
    </row>
    <row r="1069" ht="15.75" customHeight="1" s="165">
      <c r="A1069" s="131" t="n">
        <v>1056</v>
      </c>
      <c r="B1069" s="131" t="n">
        <v>0</v>
      </c>
      <c r="C1069" s="131" t="n">
        <v>39747.7</v>
      </c>
      <c r="D1069" s="131" t="n">
        <v>0</v>
      </c>
      <c r="E1069" s="131" t="n">
        <v>25866.3</v>
      </c>
      <c r="F1069" s="131" t="n">
        <v>0</v>
      </c>
      <c r="G1069" s="131" t="n">
        <v>0</v>
      </c>
      <c r="H1069" s="131" t="n">
        <v>0</v>
      </c>
      <c r="I1069" s="131" t="n">
        <v>1200.36</v>
      </c>
      <c r="J1069" s="131" t="n">
        <v>0</v>
      </c>
      <c r="K1069" s="131" t="n">
        <v>30888.9</v>
      </c>
      <c r="L1069" s="131" t="n">
        <v>1200.36</v>
      </c>
      <c r="M1069" s="131" t="n">
        <v>35603.1</v>
      </c>
      <c r="N1069" s="131" t="n">
        <v>0</v>
      </c>
      <c r="O1069" s="131" t="n">
        <v>13134.7</v>
      </c>
      <c r="P1069" s="131" t="n">
        <v>8800.129999999999</v>
      </c>
      <c r="Q1069" s="131" t="n">
        <v>0</v>
      </c>
      <c r="R1069" t="n">
        <v>40053.4</v>
      </c>
      <c r="S1069" t="n">
        <v>33537.2</v>
      </c>
      <c r="T1069" t="n">
        <v>6710.08</v>
      </c>
      <c r="U1069" t="n">
        <v>0</v>
      </c>
      <c r="V1069" t="n">
        <v>30050.7</v>
      </c>
      <c r="W1069" t="n">
        <v>37784.1</v>
      </c>
      <c r="X1069" t="n">
        <v>0</v>
      </c>
      <c r="Y1069" t="n">
        <v>2089.12</v>
      </c>
      <c r="Z1069" t="n">
        <v>1001.92</v>
      </c>
    </row>
    <row r="1070" ht="15.75" customHeight="1" s="165">
      <c r="A1070" s="131" t="n">
        <v>1057</v>
      </c>
      <c r="B1070" s="131" t="n">
        <v>0</v>
      </c>
      <c r="C1070" s="131" t="n">
        <v>39482.2</v>
      </c>
      <c r="D1070" s="131" t="n">
        <v>0</v>
      </c>
      <c r="E1070" s="131" t="n">
        <v>25501</v>
      </c>
      <c r="F1070" s="131" t="n">
        <v>0</v>
      </c>
      <c r="G1070" s="131" t="n">
        <v>0</v>
      </c>
      <c r="H1070" s="131" t="n">
        <v>0</v>
      </c>
      <c r="I1070" s="131" t="n">
        <v>7282.37</v>
      </c>
      <c r="J1070" s="131" t="n">
        <v>0</v>
      </c>
      <c r="K1070" s="131" t="n">
        <v>23622.1</v>
      </c>
      <c r="L1070" s="131" t="n">
        <v>7282.37</v>
      </c>
      <c r="M1070" s="131" t="n">
        <v>33465.8</v>
      </c>
      <c r="N1070" s="131" t="n">
        <v>0</v>
      </c>
      <c r="O1070" s="131" t="n">
        <v>11401.7</v>
      </c>
      <c r="P1070" s="131" t="n">
        <v>17059.2</v>
      </c>
      <c r="Q1070" s="131" t="n">
        <v>0</v>
      </c>
      <c r="R1070" t="n">
        <v>40053.4</v>
      </c>
      <c r="S1070" t="n">
        <v>37543.9</v>
      </c>
      <c r="T1070" t="n">
        <v>8068.19</v>
      </c>
      <c r="U1070" t="n">
        <v>0</v>
      </c>
      <c r="V1070" t="n">
        <v>29906.9</v>
      </c>
      <c r="W1070" t="n">
        <v>38948.1</v>
      </c>
      <c r="X1070" t="n">
        <v>0</v>
      </c>
      <c r="Y1070" t="n">
        <v>1483.36</v>
      </c>
      <c r="Z1070" t="n">
        <v>2786.33</v>
      </c>
    </row>
    <row r="1071" ht="15.75" customHeight="1" s="165">
      <c r="A1071" s="131" t="n">
        <v>1058</v>
      </c>
      <c r="B1071" s="131" t="n">
        <v>0</v>
      </c>
      <c r="C1071" s="131" t="n">
        <v>39779.8</v>
      </c>
      <c r="D1071" s="131" t="n">
        <v>0</v>
      </c>
      <c r="E1071" s="131" t="n">
        <v>16026.7</v>
      </c>
      <c r="F1071" s="131" t="n">
        <v>0</v>
      </c>
      <c r="G1071" s="131" t="n">
        <v>0</v>
      </c>
      <c r="H1071" s="131" t="n">
        <v>0</v>
      </c>
      <c r="I1071" s="131" t="n">
        <v>2014.49</v>
      </c>
      <c r="J1071" s="131" t="n">
        <v>0</v>
      </c>
      <c r="K1071" s="131" t="n">
        <v>35004.2</v>
      </c>
      <c r="L1071" s="131" t="n">
        <v>2014.49</v>
      </c>
      <c r="M1071" s="131" t="n">
        <v>29372</v>
      </c>
      <c r="N1071" s="131" t="n">
        <v>0</v>
      </c>
      <c r="O1071" s="131" t="n">
        <v>9869.91</v>
      </c>
      <c r="P1071" s="131" t="n">
        <v>19755.1</v>
      </c>
      <c r="Q1071" s="131" t="n">
        <v>0</v>
      </c>
      <c r="R1071" t="n">
        <v>40053.4</v>
      </c>
      <c r="S1071" t="n">
        <v>37963.6</v>
      </c>
      <c r="T1071" t="n">
        <v>10261.1</v>
      </c>
      <c r="U1071" t="n">
        <v>0</v>
      </c>
      <c r="V1071" t="n">
        <v>26650.1</v>
      </c>
      <c r="W1071" t="n">
        <v>38435.3</v>
      </c>
      <c r="X1071" t="n">
        <v>0</v>
      </c>
      <c r="Y1071" t="n">
        <v>372.162</v>
      </c>
      <c r="Z1071" t="n">
        <v>2017.97</v>
      </c>
    </row>
    <row r="1072" ht="15.75" customHeight="1" s="165">
      <c r="A1072" s="131" t="n">
        <v>1059</v>
      </c>
      <c r="B1072" s="131" t="n">
        <v>0</v>
      </c>
      <c r="C1072" s="131" t="n">
        <v>39854.6</v>
      </c>
      <c r="D1072" s="131" t="n">
        <v>0</v>
      </c>
      <c r="E1072" s="131" t="n">
        <v>17719.9</v>
      </c>
      <c r="F1072" s="131" t="n">
        <v>0</v>
      </c>
      <c r="G1072" s="131" t="n">
        <v>0</v>
      </c>
      <c r="H1072" s="131" t="n">
        <v>0</v>
      </c>
      <c r="I1072" s="131" t="n">
        <v>0</v>
      </c>
      <c r="J1072" s="131" t="n">
        <v>0</v>
      </c>
      <c r="K1072" s="131" t="n">
        <v>36923.3</v>
      </c>
      <c r="L1072" s="131" t="n">
        <v>0</v>
      </c>
      <c r="M1072" s="131" t="n">
        <v>11104.9</v>
      </c>
      <c r="N1072" s="131" t="n">
        <v>0</v>
      </c>
      <c r="O1072" s="131" t="n">
        <v>7318.77</v>
      </c>
      <c r="P1072" s="131" t="n">
        <v>16467.7</v>
      </c>
      <c r="Q1072" s="131" t="n">
        <v>0</v>
      </c>
      <c r="R1072" t="n">
        <v>40053.4</v>
      </c>
      <c r="S1072" t="n">
        <v>39250.2</v>
      </c>
      <c r="T1072" t="n">
        <v>7456.19</v>
      </c>
      <c r="U1072" t="n">
        <v>0</v>
      </c>
      <c r="V1072" t="n">
        <v>18110.8</v>
      </c>
      <c r="W1072" t="n">
        <v>38017.5</v>
      </c>
      <c r="X1072" t="n">
        <v>0</v>
      </c>
      <c r="Y1072" t="n">
        <v>0</v>
      </c>
      <c r="Z1072" t="n">
        <v>1166.41</v>
      </c>
    </row>
    <row r="1073" ht="15.75" customHeight="1" s="165">
      <c r="A1073" s="131" t="n">
        <v>1060</v>
      </c>
      <c r="B1073" s="131" t="n">
        <v>0</v>
      </c>
      <c r="C1073" s="131" t="n">
        <v>39467</v>
      </c>
      <c r="D1073" s="131" t="n">
        <v>0</v>
      </c>
      <c r="E1073" s="131" t="n">
        <v>16110.5</v>
      </c>
      <c r="F1073" s="131" t="n">
        <v>0</v>
      </c>
      <c r="G1073" s="131" t="n">
        <v>0</v>
      </c>
      <c r="H1073" s="131" t="n">
        <v>0</v>
      </c>
      <c r="I1073" s="131" t="n">
        <v>1014.49</v>
      </c>
      <c r="J1073" s="131" t="n">
        <v>0</v>
      </c>
      <c r="K1073" s="131" t="n">
        <v>36811.2</v>
      </c>
      <c r="L1073" s="131" t="n">
        <v>1014.49</v>
      </c>
      <c r="M1073" s="131" t="n">
        <v>7868.52</v>
      </c>
      <c r="N1073" s="131" t="n">
        <v>0</v>
      </c>
      <c r="O1073" s="131" t="n">
        <v>5679.91</v>
      </c>
      <c r="P1073" s="131" t="n">
        <v>11584</v>
      </c>
      <c r="Q1073" s="131" t="n">
        <v>0</v>
      </c>
      <c r="R1073" t="n">
        <v>40053.4</v>
      </c>
      <c r="S1073" t="n">
        <v>39675.7</v>
      </c>
      <c r="T1073" t="n">
        <v>9884.540000000001</v>
      </c>
      <c r="U1073" t="n">
        <v>0</v>
      </c>
      <c r="V1073" t="n">
        <v>15986.7</v>
      </c>
      <c r="W1073" t="n">
        <v>36273.3</v>
      </c>
      <c r="X1073" t="n">
        <v>0</v>
      </c>
      <c r="Y1073" t="n">
        <v>0</v>
      </c>
      <c r="Z1073" t="n">
        <v>1878.26</v>
      </c>
    </row>
    <row r="1074" ht="15.75" customHeight="1" s="165">
      <c r="A1074" s="131" t="n">
        <v>1061</v>
      </c>
      <c r="B1074" s="131" t="n">
        <v>0</v>
      </c>
      <c r="C1074" s="131" t="n">
        <v>38164.8</v>
      </c>
      <c r="D1074" s="131" t="n">
        <v>0</v>
      </c>
      <c r="E1074" s="131" t="n">
        <v>17505.7</v>
      </c>
      <c r="F1074" s="131" t="n">
        <v>0</v>
      </c>
      <c r="G1074" s="131" t="n">
        <v>0</v>
      </c>
      <c r="H1074" s="131" t="n">
        <v>0</v>
      </c>
      <c r="I1074" s="131" t="n">
        <v>302.006</v>
      </c>
      <c r="J1074" s="131" t="n">
        <v>0</v>
      </c>
      <c r="K1074" s="131" t="n">
        <v>24822.5</v>
      </c>
      <c r="L1074" s="131" t="n">
        <v>302.006</v>
      </c>
      <c r="M1074" s="131" t="n">
        <v>0</v>
      </c>
      <c r="N1074" s="131" t="n">
        <v>0</v>
      </c>
      <c r="O1074" s="131" t="n">
        <v>5186.74</v>
      </c>
      <c r="P1074" s="131" t="n">
        <v>9297.280000000001</v>
      </c>
      <c r="Q1074" s="131" t="n">
        <v>0</v>
      </c>
      <c r="R1074" t="n">
        <v>40053.4</v>
      </c>
      <c r="S1074" t="n">
        <v>39910.1</v>
      </c>
      <c r="T1074" t="n">
        <v>12698.5</v>
      </c>
      <c r="U1074" t="n">
        <v>0</v>
      </c>
      <c r="V1074" t="n">
        <v>10458.5</v>
      </c>
      <c r="W1074" t="n">
        <v>24665.8</v>
      </c>
      <c r="X1074" t="n">
        <v>0</v>
      </c>
      <c r="Y1074" t="n">
        <v>0</v>
      </c>
      <c r="Z1074" t="n">
        <v>16041.6</v>
      </c>
    </row>
    <row r="1075" ht="15.75" customHeight="1" s="165">
      <c r="A1075" s="131" t="n">
        <v>1062</v>
      </c>
      <c r="B1075" s="131" t="n">
        <v>0</v>
      </c>
      <c r="C1075" s="131" t="n">
        <v>36419.3</v>
      </c>
      <c r="D1075" s="131" t="n">
        <v>0</v>
      </c>
      <c r="E1075" s="131" t="n">
        <v>11459</v>
      </c>
      <c r="F1075" s="131" t="n">
        <v>0</v>
      </c>
      <c r="G1075" s="131" t="n">
        <v>0</v>
      </c>
      <c r="H1075" s="131" t="n">
        <v>0</v>
      </c>
      <c r="I1075" s="131" t="n">
        <v>4903.2</v>
      </c>
      <c r="J1075" s="131" t="n">
        <v>0</v>
      </c>
      <c r="K1075" s="131" t="n">
        <v>15250.9</v>
      </c>
      <c r="L1075" s="131" t="n">
        <v>4903.2</v>
      </c>
      <c r="M1075" s="131" t="n">
        <v>0</v>
      </c>
      <c r="N1075" s="131" t="n">
        <v>0</v>
      </c>
      <c r="O1075" s="131" t="n">
        <v>4736.12</v>
      </c>
      <c r="P1075" s="131" t="n">
        <v>9158.43</v>
      </c>
      <c r="Q1075" s="131" t="n">
        <v>0</v>
      </c>
      <c r="R1075" t="n">
        <v>40053.4</v>
      </c>
      <c r="S1075" t="n">
        <v>40053.4</v>
      </c>
      <c r="T1075" t="n">
        <v>16759.5</v>
      </c>
      <c r="U1075" t="n">
        <v>0</v>
      </c>
      <c r="V1075" t="n">
        <v>6585.66</v>
      </c>
      <c r="W1075" t="n">
        <v>11735.3</v>
      </c>
      <c r="X1075" t="n">
        <v>0</v>
      </c>
      <c r="Y1075" t="n">
        <v>1693.49</v>
      </c>
      <c r="Z1075" t="n">
        <v>40053.4</v>
      </c>
    </row>
    <row r="1076" ht="15.75" customHeight="1" s="165">
      <c r="A1076" s="131" t="n">
        <v>1063</v>
      </c>
      <c r="B1076" s="131" t="n">
        <v>0</v>
      </c>
      <c r="C1076" s="131" t="n">
        <v>32890.3</v>
      </c>
      <c r="D1076" s="131" t="n">
        <v>0</v>
      </c>
      <c r="E1076" s="131" t="n">
        <v>6688.66</v>
      </c>
      <c r="F1076" s="131" t="n">
        <v>0</v>
      </c>
      <c r="G1076" s="131" t="n">
        <v>0</v>
      </c>
      <c r="H1076" s="131" t="n">
        <v>0</v>
      </c>
      <c r="I1076" s="131" t="n">
        <v>1958.06</v>
      </c>
      <c r="J1076" s="131" t="n">
        <v>0</v>
      </c>
      <c r="K1076" s="131" t="n">
        <v>21522.4</v>
      </c>
      <c r="L1076" s="131" t="n">
        <v>1958.06</v>
      </c>
      <c r="M1076" s="131" t="n">
        <v>0</v>
      </c>
      <c r="N1076" s="131" t="n">
        <v>0</v>
      </c>
      <c r="O1076" s="131" t="n">
        <v>4517.56</v>
      </c>
      <c r="P1076" s="131" t="n">
        <v>13716.7</v>
      </c>
      <c r="Q1076" s="131" t="n">
        <v>0</v>
      </c>
      <c r="R1076" t="n">
        <v>40053.4</v>
      </c>
      <c r="S1076" t="n">
        <v>39310.1</v>
      </c>
      <c r="T1076" t="n">
        <v>9636.93</v>
      </c>
      <c r="U1076" t="n">
        <v>0</v>
      </c>
      <c r="V1076" t="n">
        <v>7396.11</v>
      </c>
      <c r="W1076" t="n">
        <v>10850.7</v>
      </c>
      <c r="X1076" t="n">
        <v>0</v>
      </c>
      <c r="Y1076" t="n">
        <v>8748.370000000001</v>
      </c>
      <c r="Z1076" t="n">
        <v>39548.3</v>
      </c>
    </row>
    <row r="1077" ht="15.75" customHeight="1" s="165">
      <c r="A1077" s="131" t="n">
        <v>1064</v>
      </c>
      <c r="B1077" s="131" t="n">
        <v>0.555832</v>
      </c>
      <c r="C1077" s="131" t="n">
        <v>33009.4</v>
      </c>
      <c r="D1077" s="131" t="n">
        <v>0.186628</v>
      </c>
      <c r="E1077" s="131" t="n">
        <v>6296.51</v>
      </c>
      <c r="F1077" s="131" t="n">
        <v>1.0146</v>
      </c>
      <c r="G1077" s="131" t="n">
        <v>0</v>
      </c>
      <c r="H1077" s="131" t="n">
        <v>0.210141</v>
      </c>
      <c r="I1077" s="131" t="n">
        <v>1953.64</v>
      </c>
      <c r="J1077" s="131" t="n">
        <v>0.047657</v>
      </c>
      <c r="K1077" s="131" t="n">
        <v>21870.9</v>
      </c>
      <c r="L1077" s="131" t="n">
        <v>1953.64</v>
      </c>
      <c r="M1077" s="131" t="n">
        <v>8826.5</v>
      </c>
      <c r="N1077" s="131" t="n">
        <v>0</v>
      </c>
      <c r="O1077" s="131" t="n">
        <v>6294.68</v>
      </c>
      <c r="P1077" s="131" t="n">
        <v>17195.8</v>
      </c>
      <c r="Q1077" s="131" t="n">
        <v>0</v>
      </c>
      <c r="R1077" t="n">
        <v>40053.4</v>
      </c>
      <c r="S1077" t="n">
        <v>35041</v>
      </c>
      <c r="T1077" t="n">
        <v>9966.309999999999</v>
      </c>
      <c r="U1077" t="n">
        <v>0.0312558</v>
      </c>
      <c r="V1077" t="n">
        <v>5419.26</v>
      </c>
      <c r="W1077" t="n">
        <v>10088.8</v>
      </c>
      <c r="X1077" t="n">
        <v>0.247761</v>
      </c>
      <c r="Y1077" t="n">
        <v>12662.3</v>
      </c>
      <c r="Z1077" t="n">
        <v>40053.4</v>
      </c>
    </row>
    <row r="1078" ht="15.75" customHeight="1" s="165">
      <c r="A1078" s="131" t="n">
        <v>1065</v>
      </c>
      <c r="B1078" s="131" t="n">
        <v>1.88683</v>
      </c>
      <c r="C1078" s="131" t="n">
        <v>28503</v>
      </c>
      <c r="D1078" s="131" t="n">
        <v>1.11421</v>
      </c>
      <c r="E1078" s="131" t="n">
        <v>1228.36</v>
      </c>
      <c r="F1078" s="131" t="n">
        <v>2.27866</v>
      </c>
      <c r="G1078" s="131" t="n">
        <v>306.454</v>
      </c>
      <c r="H1078" s="131" t="n">
        <v>1.55349</v>
      </c>
      <c r="I1078" s="131" t="n">
        <v>3845.91</v>
      </c>
      <c r="J1078" s="131" t="n">
        <v>0.212906</v>
      </c>
      <c r="K1078" s="131" t="n">
        <v>3006.25</v>
      </c>
      <c r="L1078" s="131" t="n">
        <v>3845.91</v>
      </c>
      <c r="M1078" s="131" t="n">
        <v>1927.78</v>
      </c>
      <c r="N1078" s="131" t="n">
        <v>0.0913804</v>
      </c>
      <c r="O1078" s="131" t="n">
        <v>8623.58</v>
      </c>
      <c r="P1078" s="131" t="n">
        <v>16590.4</v>
      </c>
      <c r="Q1078" s="131" t="n">
        <v>0.119161</v>
      </c>
      <c r="R1078" t="n">
        <v>40053.4</v>
      </c>
      <c r="S1078" t="n">
        <v>28333.3</v>
      </c>
      <c r="T1078" t="n">
        <v>12993</v>
      </c>
      <c r="U1078" t="n">
        <v>0.276545</v>
      </c>
      <c r="V1078" t="n">
        <v>1694.88</v>
      </c>
      <c r="W1078" t="n">
        <v>10320.4</v>
      </c>
      <c r="X1078" t="n">
        <v>1.45782</v>
      </c>
      <c r="Y1078" t="n">
        <v>17558.5</v>
      </c>
      <c r="Z1078" t="n">
        <v>40053.4</v>
      </c>
    </row>
    <row r="1079" ht="15.75" customHeight="1" s="165">
      <c r="A1079" s="131" t="n">
        <v>1066</v>
      </c>
      <c r="B1079" s="131" t="n">
        <v>3.00271</v>
      </c>
      <c r="C1079" s="131" t="n">
        <v>7202.42</v>
      </c>
      <c r="D1079" s="131" t="n">
        <v>1.37384</v>
      </c>
      <c r="E1079" s="131" t="n">
        <v>0</v>
      </c>
      <c r="F1079" s="131" t="n">
        <v>1.57656</v>
      </c>
      <c r="G1079" s="131" t="n">
        <v>223.327</v>
      </c>
      <c r="H1079" s="131" t="n">
        <v>2.73412</v>
      </c>
      <c r="I1079" s="131" t="n">
        <v>3483.71</v>
      </c>
      <c r="J1079" s="131" t="n">
        <v>0.419719</v>
      </c>
      <c r="K1079" s="131" t="n">
        <v>0</v>
      </c>
      <c r="L1079" s="131" t="n">
        <v>3483.71</v>
      </c>
      <c r="M1079" s="131" t="n">
        <v>4644.9</v>
      </c>
      <c r="N1079" s="131" t="n">
        <v>0.270786</v>
      </c>
      <c r="O1079" s="131" t="n">
        <v>7659.02</v>
      </c>
      <c r="P1079" s="131" t="n">
        <v>12292.5</v>
      </c>
      <c r="Q1079" s="131" t="n">
        <v>0.676783</v>
      </c>
      <c r="R1079" t="n">
        <v>39879.3</v>
      </c>
      <c r="S1079" t="n">
        <v>24678.4</v>
      </c>
      <c r="T1079" t="n">
        <v>0</v>
      </c>
      <c r="U1079" t="n">
        <v>0.837417</v>
      </c>
      <c r="V1079" t="n">
        <v>0</v>
      </c>
      <c r="W1079" t="n">
        <v>1377.84</v>
      </c>
      <c r="X1079" t="n">
        <v>2.60492</v>
      </c>
      <c r="Y1079" t="n">
        <v>9588.67</v>
      </c>
      <c r="Z1079" t="n">
        <v>40053.4</v>
      </c>
    </row>
    <row r="1080" ht="15.75" customHeight="1" s="165">
      <c r="A1080" s="131" t="n">
        <v>1067</v>
      </c>
      <c r="B1080" s="131" t="n">
        <v>3.80849</v>
      </c>
      <c r="C1080" s="131" t="n">
        <v>0</v>
      </c>
      <c r="D1080" s="131" t="n">
        <v>2.09189</v>
      </c>
      <c r="E1080" s="131" t="n">
        <v>0</v>
      </c>
      <c r="F1080" s="131" t="n">
        <v>3.43118</v>
      </c>
      <c r="G1080" s="131" t="n">
        <v>6355.85</v>
      </c>
      <c r="H1080" s="131" t="n">
        <v>3.52312</v>
      </c>
      <c r="I1080" s="131" t="n">
        <v>1011.2</v>
      </c>
      <c r="J1080" s="131" t="n">
        <v>0.433401</v>
      </c>
      <c r="K1080" s="131" t="n">
        <v>1590.64</v>
      </c>
      <c r="L1080" s="131" t="n">
        <v>1011.2</v>
      </c>
      <c r="M1080" s="131" t="n">
        <v>0</v>
      </c>
      <c r="N1080" s="131" t="n">
        <v>0.824439</v>
      </c>
      <c r="O1080" s="131" t="n">
        <v>6684.82</v>
      </c>
      <c r="P1080" s="131" t="n">
        <v>10822.8</v>
      </c>
      <c r="Q1080" s="131" t="n">
        <v>1.51263</v>
      </c>
      <c r="R1080" t="n">
        <v>39865.7</v>
      </c>
      <c r="S1080" t="n">
        <v>19386.9</v>
      </c>
      <c r="T1080" t="n">
        <v>30.1118</v>
      </c>
      <c r="U1080" t="n">
        <v>1.23696</v>
      </c>
      <c r="V1080" t="n">
        <v>0</v>
      </c>
      <c r="W1080" t="n">
        <v>0</v>
      </c>
      <c r="X1080" t="n">
        <v>3.41596</v>
      </c>
      <c r="Y1080" t="n">
        <v>10096.7</v>
      </c>
      <c r="Z1080" t="n">
        <v>40053.4</v>
      </c>
    </row>
    <row r="1081" ht="15.75" customHeight="1" s="165">
      <c r="A1081" s="131" t="n">
        <v>1068</v>
      </c>
      <c r="B1081" s="131" t="n">
        <v>4.24764</v>
      </c>
      <c r="C1081" s="131" t="n">
        <v>0</v>
      </c>
      <c r="D1081" s="131" t="n">
        <v>3.02275</v>
      </c>
      <c r="E1081" s="131" t="n">
        <v>1136.8</v>
      </c>
      <c r="F1081" s="131" t="n">
        <v>3.74315</v>
      </c>
      <c r="G1081" s="131" t="n">
        <v>7792.85</v>
      </c>
      <c r="H1081" s="131" t="n">
        <v>3.94295</v>
      </c>
      <c r="I1081" s="131" t="n">
        <v>1920.07</v>
      </c>
      <c r="J1081" s="131" t="n">
        <v>0.553637</v>
      </c>
      <c r="K1081" s="131" t="n">
        <v>0</v>
      </c>
      <c r="L1081" s="131" t="n">
        <v>1920.07</v>
      </c>
      <c r="M1081" s="131" t="n">
        <v>0</v>
      </c>
      <c r="N1081" s="131" t="n">
        <v>0.640177</v>
      </c>
      <c r="O1081" s="131" t="n">
        <v>3925.39</v>
      </c>
      <c r="P1081" s="131" t="n">
        <v>8952.950000000001</v>
      </c>
      <c r="Q1081" s="131" t="n">
        <v>2.88873</v>
      </c>
      <c r="R1081" t="n">
        <v>39576</v>
      </c>
      <c r="S1081" t="n">
        <v>13277.9</v>
      </c>
      <c r="T1081" t="n">
        <v>0</v>
      </c>
      <c r="U1081" t="n">
        <v>1.0602</v>
      </c>
      <c r="V1081" t="n">
        <v>0</v>
      </c>
      <c r="W1081" t="n">
        <v>0</v>
      </c>
      <c r="X1081" t="n">
        <v>3.85986</v>
      </c>
      <c r="Y1081" t="n">
        <v>13802.2</v>
      </c>
      <c r="Z1081" t="n">
        <v>39419</v>
      </c>
    </row>
    <row r="1082" ht="15.75" customHeight="1" s="165">
      <c r="A1082" s="131" t="n">
        <v>1069</v>
      </c>
      <c r="B1082" s="131" t="n">
        <v>0.178111</v>
      </c>
      <c r="C1082" s="131" t="n">
        <v>0</v>
      </c>
      <c r="D1082" s="131" t="n">
        <v>2.93288</v>
      </c>
      <c r="E1082" s="131" t="n">
        <v>2456.62</v>
      </c>
      <c r="F1082" s="131" t="n">
        <v>2.46896</v>
      </c>
      <c r="G1082" s="131" t="n">
        <v>15498.8</v>
      </c>
      <c r="H1082" s="131" t="n">
        <v>4.03934</v>
      </c>
      <c r="I1082" s="131" t="n">
        <v>939.946</v>
      </c>
      <c r="J1082" s="131" t="n">
        <v>1.10565</v>
      </c>
      <c r="K1082" s="131" t="n">
        <v>0</v>
      </c>
      <c r="L1082" s="131" t="n">
        <v>939.946</v>
      </c>
      <c r="M1082" s="131" t="n">
        <v>0</v>
      </c>
      <c r="N1082" s="131" t="n">
        <v>1.07847</v>
      </c>
      <c r="O1082" s="131" t="n">
        <v>2558.81</v>
      </c>
      <c r="P1082" s="131" t="n">
        <v>13847.8</v>
      </c>
      <c r="Q1082" s="131" t="n">
        <v>1.83121</v>
      </c>
      <c r="R1082" t="n">
        <v>39333.1</v>
      </c>
      <c r="S1082" t="n">
        <v>15630.6</v>
      </c>
      <c r="T1082" t="n">
        <v>0</v>
      </c>
      <c r="U1082" t="n">
        <v>2.45914</v>
      </c>
      <c r="V1082" t="n">
        <v>0</v>
      </c>
      <c r="W1082" t="n">
        <v>0</v>
      </c>
      <c r="X1082" t="n">
        <v>3.94622</v>
      </c>
      <c r="Y1082" t="n">
        <v>15346.2</v>
      </c>
      <c r="Z1082" t="n">
        <v>37378.2</v>
      </c>
    </row>
    <row r="1083" ht="15.75" customHeight="1" s="165">
      <c r="A1083" s="131" t="n">
        <v>1070</v>
      </c>
      <c r="B1083" s="131" t="n">
        <v>4.09502</v>
      </c>
      <c r="C1083" s="131" t="n">
        <v>0</v>
      </c>
      <c r="D1083" s="131" t="n">
        <v>3.92994</v>
      </c>
      <c r="E1083" s="131" t="n">
        <v>2584.14</v>
      </c>
      <c r="F1083" s="131" t="n">
        <v>3.67519</v>
      </c>
      <c r="G1083" s="131" t="n">
        <v>9418.52</v>
      </c>
      <c r="H1083" s="131" t="n">
        <v>3.85992</v>
      </c>
      <c r="I1083" s="131" t="n">
        <v>2639.58</v>
      </c>
      <c r="J1083" s="131" t="n">
        <v>0.861807</v>
      </c>
      <c r="K1083" s="131" t="n">
        <v>0</v>
      </c>
      <c r="L1083" s="131" t="n">
        <v>2639.58</v>
      </c>
      <c r="M1083" s="131" t="n">
        <v>0</v>
      </c>
      <c r="N1083" s="131" t="n">
        <v>0.363546</v>
      </c>
      <c r="O1083" s="131" t="n">
        <v>2714.35</v>
      </c>
      <c r="P1083" s="131" t="n">
        <v>20491.2</v>
      </c>
      <c r="Q1083" s="131" t="n">
        <v>1.78529</v>
      </c>
      <c r="R1083" t="n">
        <v>38204.7</v>
      </c>
      <c r="S1083" t="n">
        <v>20832.8</v>
      </c>
      <c r="T1083" t="n">
        <v>0</v>
      </c>
      <c r="U1083" t="n">
        <v>1.22308</v>
      </c>
      <c r="V1083" t="n">
        <v>0</v>
      </c>
      <c r="W1083" t="n">
        <v>0</v>
      </c>
      <c r="X1083" t="n">
        <v>3.66715</v>
      </c>
      <c r="Y1083" t="n">
        <v>19140</v>
      </c>
      <c r="Z1083" t="n">
        <v>25057.3</v>
      </c>
    </row>
    <row r="1084" ht="15.75" customHeight="1" s="165">
      <c r="A1084" s="131" t="n">
        <v>1071</v>
      </c>
      <c r="B1084" s="131" t="n">
        <v>0.269434</v>
      </c>
      <c r="C1084" s="131" t="n">
        <v>0</v>
      </c>
      <c r="D1084" s="131" t="n">
        <v>1.64698</v>
      </c>
      <c r="E1084" s="131" t="n">
        <v>8005.52</v>
      </c>
      <c r="F1084" s="131" t="n">
        <v>2.55801</v>
      </c>
      <c r="G1084" s="131" t="n">
        <v>11622.4</v>
      </c>
      <c r="H1084" s="131" t="n">
        <v>3.35526</v>
      </c>
      <c r="I1084" s="131" t="n">
        <v>4931.7</v>
      </c>
      <c r="J1084" s="131" t="n">
        <v>0.658403</v>
      </c>
      <c r="K1084" s="131" t="n">
        <v>0</v>
      </c>
      <c r="L1084" s="131" t="n">
        <v>4931.7</v>
      </c>
      <c r="M1084" s="131" t="n">
        <v>0</v>
      </c>
      <c r="N1084" s="131" t="n">
        <v>0.5621119999999999</v>
      </c>
      <c r="O1084" s="131" t="n">
        <v>1907.16</v>
      </c>
      <c r="P1084" s="131" t="n">
        <v>17292.2</v>
      </c>
      <c r="Q1084" s="131" t="n">
        <v>2.00365</v>
      </c>
      <c r="R1084" t="n">
        <v>36309.2</v>
      </c>
      <c r="S1084" t="n">
        <v>23361.5</v>
      </c>
      <c r="T1084" t="n">
        <v>0</v>
      </c>
      <c r="U1084" t="n">
        <v>1.34434</v>
      </c>
      <c r="V1084" t="n">
        <v>0</v>
      </c>
      <c r="W1084" t="n">
        <v>0</v>
      </c>
      <c r="X1084" t="n">
        <v>3.0375</v>
      </c>
      <c r="Y1084" t="n">
        <v>18512.5</v>
      </c>
      <c r="Z1084" t="n">
        <v>25614.9</v>
      </c>
    </row>
    <row r="1085" ht="15.75" customHeight="1" s="165">
      <c r="A1085" s="131" t="n">
        <v>1072</v>
      </c>
      <c r="B1085" s="131" t="n">
        <v>0.223966</v>
      </c>
      <c r="C1085" s="131" t="n">
        <v>0</v>
      </c>
      <c r="D1085" s="131" t="n">
        <v>0.058623</v>
      </c>
      <c r="E1085" s="131" t="n">
        <v>13921.5</v>
      </c>
      <c r="F1085" s="131" t="n">
        <v>1.67344</v>
      </c>
      <c r="G1085" s="131" t="n">
        <v>9956.459999999999</v>
      </c>
      <c r="H1085" s="131" t="n">
        <v>2.52524</v>
      </c>
      <c r="I1085" s="131" t="n">
        <v>4961.57</v>
      </c>
      <c r="J1085" s="131" t="n">
        <v>0.684752</v>
      </c>
      <c r="K1085" s="131" t="n">
        <v>0</v>
      </c>
      <c r="L1085" s="131" t="n">
        <v>4961.57</v>
      </c>
      <c r="M1085" s="131" t="n">
        <v>660.475</v>
      </c>
      <c r="N1085" s="131" t="n">
        <v>0.370789</v>
      </c>
      <c r="O1085" s="131" t="n">
        <v>1628.09</v>
      </c>
      <c r="P1085" s="131" t="n">
        <v>19716.2</v>
      </c>
      <c r="Q1085" s="131" t="n">
        <v>1.01799</v>
      </c>
      <c r="R1085" t="n">
        <v>27518.6</v>
      </c>
      <c r="S1085" t="n">
        <v>28207.2</v>
      </c>
      <c r="T1085" t="n">
        <v>0</v>
      </c>
      <c r="U1085" t="n">
        <v>1.14245</v>
      </c>
      <c r="V1085" t="n">
        <v>0</v>
      </c>
      <c r="W1085" t="n">
        <v>604.2910000000001</v>
      </c>
      <c r="X1085" t="n">
        <v>2.06586</v>
      </c>
      <c r="Y1085" t="n">
        <v>11646</v>
      </c>
      <c r="Z1085" t="n">
        <v>28186.4</v>
      </c>
    </row>
    <row r="1086" ht="15.75" customHeight="1" s="165">
      <c r="A1086" s="131" t="n">
        <v>1073</v>
      </c>
      <c r="B1086" s="131" t="n">
        <v>1.31005</v>
      </c>
      <c r="C1086" s="131" t="n">
        <v>0</v>
      </c>
      <c r="D1086" s="131" t="n">
        <v>0.146235</v>
      </c>
      <c r="E1086" s="131" t="n">
        <v>12094</v>
      </c>
      <c r="F1086" s="131" t="n">
        <v>0.357598</v>
      </c>
      <c r="G1086" s="131" t="n">
        <v>7450.44</v>
      </c>
      <c r="H1086" s="131" t="n">
        <v>1.32645</v>
      </c>
      <c r="I1086" s="131" t="n">
        <v>6720.38</v>
      </c>
      <c r="J1086" s="131" t="n">
        <v>0.185063</v>
      </c>
      <c r="K1086" s="131" t="n">
        <v>0</v>
      </c>
      <c r="L1086" s="131" t="n">
        <v>6720.38</v>
      </c>
      <c r="M1086" s="131" t="n">
        <v>2835.3</v>
      </c>
      <c r="N1086" s="131" t="n">
        <v>0.0359124</v>
      </c>
      <c r="O1086" s="131" t="n">
        <v>1221.66</v>
      </c>
      <c r="P1086" s="131" t="n">
        <v>16061.4</v>
      </c>
      <c r="Q1086" s="131" t="n">
        <v>0.860422</v>
      </c>
      <c r="R1086" t="n">
        <v>11317.6</v>
      </c>
      <c r="S1086" t="n">
        <v>33453.4</v>
      </c>
      <c r="T1086" t="n">
        <v>0</v>
      </c>
      <c r="U1086" t="n">
        <v>0.58313</v>
      </c>
      <c r="V1086" t="n">
        <v>0</v>
      </c>
      <c r="W1086" t="n">
        <v>6891.78</v>
      </c>
      <c r="X1086" t="n">
        <v>0.857573</v>
      </c>
      <c r="Y1086" t="n">
        <v>15498.5</v>
      </c>
      <c r="Z1086" t="n">
        <v>18133.4</v>
      </c>
    </row>
    <row r="1087" ht="15.75" customHeight="1" s="165">
      <c r="A1087" s="131" t="n">
        <v>1074</v>
      </c>
      <c r="B1087" s="131" t="n">
        <v>0</v>
      </c>
      <c r="C1087" s="131" t="n">
        <v>0</v>
      </c>
      <c r="D1087" s="131" t="n">
        <v>0.06509909999999999</v>
      </c>
      <c r="E1087" s="131" t="n">
        <v>12915.8</v>
      </c>
      <c r="F1087" s="131" t="n">
        <v>0</v>
      </c>
      <c r="G1087" s="131" t="n">
        <v>8885.809999999999</v>
      </c>
      <c r="H1087" s="131" t="n">
        <v>0.0623204</v>
      </c>
      <c r="I1087" s="131" t="n">
        <v>13303.2</v>
      </c>
      <c r="J1087" s="131" t="n">
        <v>0.0260976</v>
      </c>
      <c r="K1087" s="131" t="n">
        <v>0</v>
      </c>
      <c r="L1087" s="131" t="n">
        <v>13303.2</v>
      </c>
      <c r="M1087" s="131" t="n">
        <v>1543.72</v>
      </c>
      <c r="N1087" s="131" t="n">
        <v>0</v>
      </c>
      <c r="O1087" s="131" t="n">
        <v>881.125</v>
      </c>
      <c r="P1087" s="131" t="n">
        <v>23634.8</v>
      </c>
      <c r="Q1087" s="131" t="n">
        <v>0</v>
      </c>
      <c r="R1087" t="n">
        <v>2190.39</v>
      </c>
      <c r="S1087" t="n">
        <v>36921.7</v>
      </c>
      <c r="T1087" t="n">
        <v>0</v>
      </c>
      <c r="U1087" t="n">
        <v>0</v>
      </c>
      <c r="V1087" t="n">
        <v>0</v>
      </c>
      <c r="W1087" t="n">
        <v>22123</v>
      </c>
      <c r="X1087" t="n">
        <v>0</v>
      </c>
      <c r="Y1087" t="n">
        <v>23225.1</v>
      </c>
      <c r="Z1087" t="n">
        <v>14722.5</v>
      </c>
    </row>
    <row r="1088" ht="15.75" customHeight="1" s="165">
      <c r="A1088" s="131" t="n">
        <v>1075</v>
      </c>
      <c r="B1088" s="131" t="n">
        <v>0</v>
      </c>
      <c r="C1088" s="131" t="n">
        <v>0</v>
      </c>
      <c r="D1088" s="131" t="n">
        <v>0</v>
      </c>
      <c r="E1088" s="131" t="n">
        <v>13406.9</v>
      </c>
      <c r="F1088" s="131" t="n">
        <v>0</v>
      </c>
      <c r="G1088" s="131" t="n">
        <v>16649.1</v>
      </c>
      <c r="H1088" s="131" t="n">
        <v>0</v>
      </c>
      <c r="I1088" s="131" t="n">
        <v>20717.2</v>
      </c>
      <c r="J1088" s="131" t="n">
        <v>0</v>
      </c>
      <c r="K1088" s="131" t="n">
        <v>0</v>
      </c>
      <c r="L1088" s="131" t="n">
        <v>20717.2</v>
      </c>
      <c r="M1088" s="131" t="n">
        <v>3941.14</v>
      </c>
      <c r="N1088" s="131" t="n">
        <v>0</v>
      </c>
      <c r="O1088" s="131" t="n">
        <v>1070.81</v>
      </c>
      <c r="P1088" s="131" t="n">
        <v>27976.5</v>
      </c>
      <c r="Q1088" s="131" t="n">
        <v>0</v>
      </c>
      <c r="R1088" t="n">
        <v>1012.55</v>
      </c>
      <c r="S1088" t="n">
        <v>36314.7</v>
      </c>
      <c r="T1088" t="n">
        <v>1929.1</v>
      </c>
      <c r="U1088" t="n">
        <v>0</v>
      </c>
      <c r="V1088" t="n">
        <v>0</v>
      </c>
      <c r="W1088" t="n">
        <v>27497.7</v>
      </c>
      <c r="X1088" t="n">
        <v>0</v>
      </c>
      <c r="Y1088" t="n">
        <v>34262.9</v>
      </c>
      <c r="Z1088" t="n">
        <v>26133</v>
      </c>
    </row>
    <row r="1089" ht="15.75" customHeight="1" s="165">
      <c r="A1089" s="131" t="n">
        <v>1076</v>
      </c>
      <c r="B1089" s="131" t="n">
        <v>0</v>
      </c>
      <c r="C1089" s="131" t="n">
        <v>256.946</v>
      </c>
      <c r="D1089" s="131" t="n">
        <v>0</v>
      </c>
      <c r="E1089" s="131" t="n">
        <v>22882.8</v>
      </c>
      <c r="F1089" s="131" t="n">
        <v>0</v>
      </c>
      <c r="G1089" s="131" t="n">
        <v>13116.1</v>
      </c>
      <c r="H1089" s="131" t="n">
        <v>0</v>
      </c>
      <c r="I1089" s="131" t="n">
        <v>10575.9</v>
      </c>
      <c r="J1089" s="131" t="n">
        <v>0</v>
      </c>
      <c r="K1089" s="131" t="n">
        <v>0</v>
      </c>
      <c r="L1089" s="131" t="n">
        <v>10575.9</v>
      </c>
      <c r="M1089" s="131" t="n">
        <v>5765.05</v>
      </c>
      <c r="N1089" s="131" t="n">
        <v>0</v>
      </c>
      <c r="O1089" s="131" t="n">
        <v>0</v>
      </c>
      <c r="P1089" s="131" t="n">
        <v>19831.4</v>
      </c>
      <c r="Q1089" s="131" t="n">
        <v>0</v>
      </c>
      <c r="R1089" t="n">
        <v>0</v>
      </c>
      <c r="S1089" t="n">
        <v>37723</v>
      </c>
      <c r="T1089" t="n">
        <v>5628.87</v>
      </c>
      <c r="U1089" t="n">
        <v>0</v>
      </c>
      <c r="V1089" t="n">
        <v>0</v>
      </c>
      <c r="W1089" t="n">
        <v>37128.2</v>
      </c>
      <c r="X1089" t="n">
        <v>0</v>
      </c>
      <c r="Y1089" t="n">
        <v>34472.8</v>
      </c>
      <c r="Z1089" t="n">
        <v>26213.5</v>
      </c>
    </row>
    <row r="1090" ht="15.75" customHeight="1" s="165">
      <c r="A1090" s="131" t="n">
        <v>1077</v>
      </c>
      <c r="B1090" s="131" t="n">
        <v>0</v>
      </c>
      <c r="C1090" s="131" t="n">
        <v>0</v>
      </c>
      <c r="D1090" s="131" t="n">
        <v>0</v>
      </c>
      <c r="E1090" s="131" t="n">
        <v>24744.1</v>
      </c>
      <c r="F1090" s="131" t="n">
        <v>0</v>
      </c>
      <c r="G1090" s="131" t="n">
        <v>11532.3</v>
      </c>
      <c r="H1090" s="131" t="n">
        <v>0</v>
      </c>
      <c r="I1090" s="131" t="n">
        <v>15763.2</v>
      </c>
      <c r="J1090" s="131" t="n">
        <v>0</v>
      </c>
      <c r="K1090" s="131" t="n">
        <v>590.62</v>
      </c>
      <c r="L1090" s="131" t="n">
        <v>15763.2</v>
      </c>
      <c r="M1090" s="131" t="n">
        <v>3520.91</v>
      </c>
      <c r="N1090" s="131" t="n">
        <v>0</v>
      </c>
      <c r="O1090" s="131" t="n">
        <v>0</v>
      </c>
      <c r="P1090" s="131" t="n">
        <v>26062</v>
      </c>
      <c r="Q1090" s="131" t="n">
        <v>0</v>
      </c>
      <c r="R1090" t="n">
        <v>0</v>
      </c>
      <c r="S1090" t="n">
        <v>38147.6</v>
      </c>
      <c r="T1090" t="n">
        <v>7809.81</v>
      </c>
      <c r="U1090" t="n">
        <v>0</v>
      </c>
      <c r="V1090" t="n">
        <v>5772.16</v>
      </c>
      <c r="W1090" t="n">
        <v>37830.5</v>
      </c>
      <c r="X1090" t="n">
        <v>0</v>
      </c>
      <c r="Y1090" t="n">
        <v>26358.7</v>
      </c>
      <c r="Z1090" t="n">
        <v>19836.9</v>
      </c>
    </row>
    <row r="1091" ht="15.75" customHeight="1" s="165">
      <c r="A1091" s="131" t="n">
        <v>1078</v>
      </c>
      <c r="B1091" s="131" t="n">
        <v>0</v>
      </c>
      <c r="C1091" s="131" t="n">
        <v>8000.65</v>
      </c>
      <c r="D1091" s="131" t="n">
        <v>0</v>
      </c>
      <c r="E1091" s="131" t="n">
        <v>39215.9</v>
      </c>
      <c r="F1091" s="131" t="n">
        <v>0</v>
      </c>
      <c r="G1091" s="131" t="n">
        <v>9968.43</v>
      </c>
      <c r="H1091" s="131" t="n">
        <v>0</v>
      </c>
      <c r="I1091" s="131" t="n">
        <v>24548.2</v>
      </c>
      <c r="J1091" s="131" t="n">
        <v>0</v>
      </c>
      <c r="K1091" s="131" t="n">
        <v>409.014</v>
      </c>
      <c r="L1091" s="131" t="n">
        <v>24548.2</v>
      </c>
      <c r="M1091" s="131" t="n">
        <v>0</v>
      </c>
      <c r="N1091" s="131" t="n">
        <v>0</v>
      </c>
      <c r="O1091" s="131" t="n">
        <v>0</v>
      </c>
      <c r="P1091" s="131" t="n">
        <v>22264</v>
      </c>
      <c r="Q1091" s="131" t="n">
        <v>0</v>
      </c>
      <c r="R1091" t="n">
        <v>0</v>
      </c>
      <c r="S1091" t="n">
        <v>38539.3</v>
      </c>
      <c r="T1091" t="n">
        <v>6078.73</v>
      </c>
      <c r="U1091" t="n">
        <v>0</v>
      </c>
      <c r="V1091" t="n">
        <v>16537.6</v>
      </c>
      <c r="W1091" t="n">
        <v>36927.8</v>
      </c>
      <c r="X1091" t="n">
        <v>0</v>
      </c>
      <c r="Y1091" t="n">
        <v>25914.3</v>
      </c>
      <c r="Z1091" t="n">
        <v>16019.3</v>
      </c>
    </row>
    <row r="1092" ht="15.75" customHeight="1" s="165">
      <c r="A1092" s="131" t="n">
        <v>1079</v>
      </c>
      <c r="B1092" s="131" t="n">
        <v>0</v>
      </c>
      <c r="C1092" s="131" t="n">
        <v>21370.9</v>
      </c>
      <c r="D1092" s="131" t="n">
        <v>0</v>
      </c>
      <c r="E1092" s="131" t="n">
        <v>40053.4</v>
      </c>
      <c r="F1092" s="131" t="n">
        <v>0</v>
      </c>
      <c r="G1092" s="131" t="n">
        <v>6113</v>
      </c>
      <c r="H1092" s="131" t="n">
        <v>0</v>
      </c>
      <c r="I1092" s="131" t="n">
        <v>30649</v>
      </c>
      <c r="J1092" s="131" t="n">
        <v>0</v>
      </c>
      <c r="K1092" s="131" t="n">
        <v>616.0839999999999</v>
      </c>
      <c r="L1092" s="131" t="n">
        <v>30649</v>
      </c>
      <c r="M1092" s="131" t="n">
        <v>0</v>
      </c>
      <c r="N1092" s="131" t="n">
        <v>0</v>
      </c>
      <c r="O1092" s="131" t="n">
        <v>0</v>
      </c>
      <c r="P1092" s="131" t="n">
        <v>18447.2</v>
      </c>
      <c r="Q1092" s="131" t="n">
        <v>0</v>
      </c>
      <c r="R1092" t="n">
        <v>0</v>
      </c>
      <c r="S1092" t="n">
        <v>37732.3</v>
      </c>
      <c r="T1092" t="n">
        <v>10909.1</v>
      </c>
      <c r="U1092" t="n">
        <v>0</v>
      </c>
      <c r="V1092" t="n">
        <v>22541.5</v>
      </c>
      <c r="W1092" t="n">
        <v>26548.6</v>
      </c>
      <c r="X1092" t="n">
        <v>0</v>
      </c>
      <c r="Y1092" t="n">
        <v>25832.3</v>
      </c>
      <c r="Z1092" t="n">
        <v>16408.3</v>
      </c>
    </row>
    <row r="1093" ht="15.75" customHeight="1" s="165">
      <c r="A1093" s="131" t="n">
        <v>1080</v>
      </c>
      <c r="B1093" s="131" t="n">
        <v>0</v>
      </c>
      <c r="C1093" s="131" t="n">
        <v>30048.3</v>
      </c>
      <c r="D1093" s="131" t="n">
        <v>0</v>
      </c>
      <c r="E1093" s="131" t="n">
        <v>39502.6</v>
      </c>
      <c r="F1093" s="131" t="n">
        <v>0</v>
      </c>
      <c r="G1093" s="131" t="n">
        <v>4157.04</v>
      </c>
      <c r="H1093" s="131" t="n">
        <v>0</v>
      </c>
      <c r="I1093" s="131" t="n">
        <v>31522.2</v>
      </c>
      <c r="J1093" s="131" t="n">
        <v>0</v>
      </c>
      <c r="K1093" s="131" t="n">
        <v>0</v>
      </c>
      <c r="L1093" s="131" t="n">
        <v>31522.2</v>
      </c>
      <c r="M1093" s="131" t="n">
        <v>0</v>
      </c>
      <c r="N1093" s="131" t="n">
        <v>0</v>
      </c>
      <c r="O1093" s="131" t="n">
        <v>0</v>
      </c>
      <c r="P1093" s="131" t="n">
        <v>16909.5</v>
      </c>
      <c r="Q1093" s="131" t="n">
        <v>0</v>
      </c>
      <c r="R1093" t="n">
        <v>0</v>
      </c>
      <c r="S1093" t="n">
        <v>36451.7</v>
      </c>
      <c r="T1093" t="n">
        <v>2893.29</v>
      </c>
      <c r="U1093" t="n">
        <v>0</v>
      </c>
      <c r="V1093" t="n">
        <v>30579.3</v>
      </c>
      <c r="W1093" t="n">
        <v>17641.9</v>
      </c>
      <c r="X1093" t="n">
        <v>0</v>
      </c>
      <c r="Y1093" t="n">
        <v>23837</v>
      </c>
      <c r="Z1093" t="n">
        <v>24082.6</v>
      </c>
    </row>
    <row r="1094" ht="15.75" customHeight="1" s="165">
      <c r="A1094" s="131" t="n">
        <v>1081</v>
      </c>
      <c r="B1094" s="131" t="n">
        <v>0</v>
      </c>
      <c r="C1094" s="131" t="n">
        <v>23675.6</v>
      </c>
      <c r="D1094" s="131" t="n">
        <v>0</v>
      </c>
      <c r="E1094" s="131" t="n">
        <v>36942.4</v>
      </c>
      <c r="F1094" s="131" t="n">
        <v>0</v>
      </c>
      <c r="G1094" s="131" t="n">
        <v>1583.97</v>
      </c>
      <c r="H1094" s="131" t="n">
        <v>0</v>
      </c>
      <c r="I1094" s="131" t="n">
        <v>30225</v>
      </c>
      <c r="J1094" s="131" t="n">
        <v>0</v>
      </c>
      <c r="K1094" s="131" t="n">
        <v>1183.9</v>
      </c>
      <c r="L1094" s="131" t="n">
        <v>30225</v>
      </c>
      <c r="M1094" s="131" t="n">
        <v>0</v>
      </c>
      <c r="N1094" s="131" t="n">
        <v>0</v>
      </c>
      <c r="O1094" s="131" t="n">
        <v>0</v>
      </c>
      <c r="P1094" s="131" t="n">
        <v>16943.7</v>
      </c>
      <c r="Q1094" s="131" t="n">
        <v>0</v>
      </c>
      <c r="R1094" t="n">
        <v>36.9016</v>
      </c>
      <c r="S1094" t="n">
        <v>35870.3</v>
      </c>
      <c r="T1094" t="n">
        <v>0</v>
      </c>
      <c r="U1094" t="n">
        <v>0</v>
      </c>
      <c r="V1094" t="n">
        <v>27184.6</v>
      </c>
      <c r="W1094" t="n">
        <v>12969.5</v>
      </c>
      <c r="X1094" t="n">
        <v>0</v>
      </c>
      <c r="Y1094" t="n">
        <v>22531.4</v>
      </c>
      <c r="Z1094" t="n">
        <v>15381.7</v>
      </c>
    </row>
    <row r="1095" ht="15.75" customHeight="1" s="165">
      <c r="A1095" s="131" t="n">
        <v>1082</v>
      </c>
      <c r="B1095" s="131" t="n">
        <v>0</v>
      </c>
      <c r="C1095" s="131" t="n">
        <v>9965.799999999999</v>
      </c>
      <c r="D1095" s="131" t="n">
        <v>0</v>
      </c>
      <c r="E1095" s="131" t="n">
        <v>32172.6</v>
      </c>
      <c r="F1095" s="131" t="n">
        <v>0</v>
      </c>
      <c r="G1095" s="131" t="n">
        <v>1033.81</v>
      </c>
      <c r="H1095" s="131" t="n">
        <v>0</v>
      </c>
      <c r="I1095" s="131" t="n">
        <v>24944.6</v>
      </c>
      <c r="J1095" s="131" t="n">
        <v>0</v>
      </c>
      <c r="K1095" s="131" t="n">
        <v>0</v>
      </c>
      <c r="L1095" s="131" t="n">
        <v>24944.6</v>
      </c>
      <c r="M1095" s="131" t="n">
        <v>0</v>
      </c>
      <c r="N1095" s="131" t="n">
        <v>0</v>
      </c>
      <c r="O1095" s="131" t="n">
        <v>0</v>
      </c>
      <c r="P1095" s="131" t="n">
        <v>16017.5</v>
      </c>
      <c r="Q1095" s="131" t="n">
        <v>0</v>
      </c>
      <c r="R1095" t="n">
        <v>39892.5</v>
      </c>
      <c r="S1095" t="n">
        <v>32702.8</v>
      </c>
      <c r="T1095" t="n">
        <v>0</v>
      </c>
      <c r="U1095" t="n">
        <v>0</v>
      </c>
      <c r="V1095" t="n">
        <v>29133.2</v>
      </c>
      <c r="W1095" t="n">
        <v>15261.9</v>
      </c>
      <c r="X1095" t="n">
        <v>0</v>
      </c>
      <c r="Y1095" t="n">
        <v>19116.4</v>
      </c>
      <c r="Z1095" t="n">
        <v>30591.5</v>
      </c>
    </row>
    <row r="1096" ht="15.75" customHeight="1" s="165">
      <c r="A1096" s="131" t="n">
        <v>1083</v>
      </c>
      <c r="B1096" s="131" t="n">
        <v>0</v>
      </c>
      <c r="C1096" s="131" t="n">
        <v>3525.85</v>
      </c>
      <c r="D1096" s="131" t="n">
        <v>0</v>
      </c>
      <c r="E1096" s="131" t="n">
        <v>24427.2</v>
      </c>
      <c r="F1096" s="131" t="n">
        <v>0</v>
      </c>
      <c r="G1096" s="131" t="n">
        <v>2752.54</v>
      </c>
      <c r="H1096" s="131" t="n">
        <v>0</v>
      </c>
      <c r="I1096" s="131" t="n">
        <v>16323.5</v>
      </c>
      <c r="J1096" s="131" t="n">
        <v>0</v>
      </c>
      <c r="K1096" s="131" t="n">
        <v>968.692</v>
      </c>
      <c r="L1096" s="131" t="n">
        <v>16323.5</v>
      </c>
      <c r="M1096" s="131" t="n">
        <v>0</v>
      </c>
      <c r="N1096" s="131" t="n">
        <v>0</v>
      </c>
      <c r="O1096" s="131" t="n">
        <v>0</v>
      </c>
      <c r="P1096" s="131" t="n">
        <v>13136.9</v>
      </c>
      <c r="Q1096" s="131" t="n">
        <v>0</v>
      </c>
      <c r="R1096" t="n">
        <v>38881.3</v>
      </c>
      <c r="S1096" t="n">
        <v>21078.7</v>
      </c>
      <c r="T1096" t="n">
        <v>0</v>
      </c>
      <c r="U1096" t="n">
        <v>0</v>
      </c>
      <c r="V1096" t="n">
        <v>24133.4</v>
      </c>
      <c r="W1096" t="n">
        <v>20408.8</v>
      </c>
      <c r="X1096" t="n">
        <v>0</v>
      </c>
      <c r="Y1096" t="n">
        <v>16452.9</v>
      </c>
      <c r="Z1096" t="n">
        <v>24156.3</v>
      </c>
    </row>
    <row r="1097" ht="15.75" customHeight="1" s="165">
      <c r="A1097" s="131" t="n">
        <v>1084</v>
      </c>
      <c r="B1097" s="131" t="n">
        <v>0</v>
      </c>
      <c r="C1097" s="131" t="n">
        <v>1879.34</v>
      </c>
      <c r="D1097" s="131" t="n">
        <v>0</v>
      </c>
      <c r="E1097" s="131" t="n">
        <v>27762.8</v>
      </c>
      <c r="F1097" s="131" t="n">
        <v>0</v>
      </c>
      <c r="G1097" s="131" t="n">
        <v>3263.53</v>
      </c>
      <c r="H1097" s="131" t="n">
        <v>0</v>
      </c>
      <c r="I1097" s="131" t="n">
        <v>11947.5</v>
      </c>
      <c r="J1097" s="131" t="n">
        <v>0</v>
      </c>
      <c r="K1097" s="131" t="n">
        <v>4586.2</v>
      </c>
      <c r="L1097" s="131" t="n">
        <v>11947.5</v>
      </c>
      <c r="M1097" s="131" t="n">
        <v>0</v>
      </c>
      <c r="N1097" s="131" t="n">
        <v>0</v>
      </c>
      <c r="O1097" s="131" t="n">
        <v>0</v>
      </c>
      <c r="P1097" s="131" t="n">
        <v>12279.9</v>
      </c>
      <c r="Q1097" s="131" t="n">
        <v>0</v>
      </c>
      <c r="R1097" t="n">
        <v>35485.5</v>
      </c>
      <c r="S1097" t="n">
        <v>9264.190000000001</v>
      </c>
      <c r="T1097" t="n">
        <v>0</v>
      </c>
      <c r="U1097" t="n">
        <v>0</v>
      </c>
      <c r="V1097" t="n">
        <v>14925.2</v>
      </c>
      <c r="W1097" t="n">
        <v>23207.2</v>
      </c>
      <c r="X1097" t="n">
        <v>0</v>
      </c>
      <c r="Y1097" t="n">
        <v>17108.2</v>
      </c>
      <c r="Z1097" t="n">
        <v>3725.4</v>
      </c>
    </row>
    <row r="1098" ht="15.75" customHeight="1" s="165">
      <c r="A1098" s="131" t="n">
        <v>1085</v>
      </c>
      <c r="B1098" s="131" t="n">
        <v>0</v>
      </c>
      <c r="C1098" s="131" t="n">
        <v>4269.27</v>
      </c>
      <c r="D1098" s="131" t="n">
        <v>0</v>
      </c>
      <c r="E1098" s="131" t="n">
        <v>28339.2</v>
      </c>
      <c r="F1098" s="131" t="n">
        <v>0</v>
      </c>
      <c r="G1098" s="131" t="n">
        <v>0</v>
      </c>
      <c r="H1098" s="131" t="n">
        <v>0</v>
      </c>
      <c r="I1098" s="131" t="n">
        <v>5022.49</v>
      </c>
      <c r="J1098" s="131" t="n">
        <v>0</v>
      </c>
      <c r="K1098" s="131" t="n">
        <v>1466.73</v>
      </c>
      <c r="L1098" s="131" t="n">
        <v>5022.49</v>
      </c>
      <c r="M1098" s="131" t="n">
        <v>0</v>
      </c>
      <c r="N1098" s="131" t="n">
        <v>0</v>
      </c>
      <c r="O1098" s="131" t="n">
        <v>0</v>
      </c>
      <c r="P1098" s="131" t="n">
        <v>12769</v>
      </c>
      <c r="Q1098" s="131" t="n">
        <v>0</v>
      </c>
      <c r="R1098" t="n">
        <v>32635.2</v>
      </c>
      <c r="S1098" t="n">
        <v>2942.98</v>
      </c>
      <c r="T1098" t="n">
        <v>0</v>
      </c>
      <c r="U1098" t="n">
        <v>0</v>
      </c>
      <c r="V1098" t="n">
        <v>19730.9</v>
      </c>
      <c r="W1098" t="n">
        <v>18080.6</v>
      </c>
      <c r="X1098" t="n">
        <v>0</v>
      </c>
      <c r="Y1098" t="n">
        <v>17224</v>
      </c>
      <c r="Z1098" t="n">
        <v>2889.84</v>
      </c>
    </row>
    <row r="1099" ht="15.75" customHeight="1" s="165">
      <c r="A1099" s="131" t="n">
        <v>1086</v>
      </c>
      <c r="B1099" s="131" t="n">
        <v>0</v>
      </c>
      <c r="C1099" s="131" t="n">
        <v>2437.5</v>
      </c>
      <c r="D1099" s="131" t="n">
        <v>0</v>
      </c>
      <c r="E1099" s="131" t="n">
        <v>15421.2</v>
      </c>
      <c r="F1099" s="131" t="n">
        <v>0</v>
      </c>
      <c r="G1099" s="131" t="n">
        <v>0</v>
      </c>
      <c r="H1099" s="131" t="n">
        <v>0</v>
      </c>
      <c r="I1099" s="131" t="n">
        <v>5633.4</v>
      </c>
      <c r="J1099" s="131" t="n">
        <v>0</v>
      </c>
      <c r="K1099" s="131" t="n">
        <v>1519.61</v>
      </c>
      <c r="L1099" s="131" t="n">
        <v>5633.4</v>
      </c>
      <c r="M1099" s="131" t="n">
        <v>0</v>
      </c>
      <c r="N1099" s="131" t="n">
        <v>0</v>
      </c>
      <c r="O1099" s="131" t="n">
        <v>0</v>
      </c>
      <c r="P1099" s="131" t="n">
        <v>12533.7</v>
      </c>
      <c r="Q1099" s="131" t="n">
        <v>0</v>
      </c>
      <c r="R1099" t="n">
        <v>29211.3</v>
      </c>
      <c r="S1099" t="n">
        <v>0</v>
      </c>
      <c r="T1099" t="n">
        <v>0</v>
      </c>
      <c r="U1099" t="n">
        <v>0</v>
      </c>
      <c r="V1099" t="n">
        <v>25048.7</v>
      </c>
      <c r="W1099" t="n">
        <v>13844.3</v>
      </c>
      <c r="X1099" t="n">
        <v>0</v>
      </c>
      <c r="Y1099" t="n">
        <v>13780.6</v>
      </c>
      <c r="Z1099" t="n">
        <v>2323.6</v>
      </c>
    </row>
    <row r="1100" ht="15.75" customHeight="1" s="165">
      <c r="A1100" s="131" t="n">
        <v>1087</v>
      </c>
      <c r="B1100" s="131" t="n">
        <v>0</v>
      </c>
      <c r="C1100" s="131" t="n">
        <v>1084.57</v>
      </c>
      <c r="D1100" s="131" t="n">
        <v>0</v>
      </c>
      <c r="E1100" s="131" t="n">
        <v>6372.73</v>
      </c>
      <c r="F1100" s="131" t="n">
        <v>0</v>
      </c>
      <c r="G1100" s="131" t="n">
        <v>0</v>
      </c>
      <c r="H1100" s="131" t="n">
        <v>0</v>
      </c>
      <c r="I1100" s="131" t="n">
        <v>8626.450000000001</v>
      </c>
      <c r="J1100" s="131" t="n">
        <v>0</v>
      </c>
      <c r="K1100" s="131" t="n">
        <v>0</v>
      </c>
      <c r="L1100" s="131" t="n">
        <v>8626.450000000001</v>
      </c>
      <c r="M1100" s="131" t="n">
        <v>0</v>
      </c>
      <c r="N1100" s="131" t="n">
        <v>0</v>
      </c>
      <c r="O1100" s="131" t="n">
        <v>0</v>
      </c>
      <c r="P1100" s="131" t="n">
        <v>12524.8</v>
      </c>
      <c r="Q1100" s="131" t="n">
        <v>0</v>
      </c>
      <c r="R1100" t="n">
        <v>33873.2</v>
      </c>
      <c r="S1100" t="n">
        <v>448.743</v>
      </c>
      <c r="T1100" t="n">
        <v>1748.35</v>
      </c>
      <c r="U1100" t="n">
        <v>0</v>
      </c>
      <c r="V1100" t="n">
        <v>15561.4</v>
      </c>
      <c r="W1100" t="n">
        <v>13253</v>
      </c>
      <c r="X1100" t="n">
        <v>0</v>
      </c>
      <c r="Y1100" t="n">
        <v>13513.9</v>
      </c>
      <c r="Z1100" t="n">
        <v>5135.38</v>
      </c>
    </row>
    <row r="1101" ht="15.75" customHeight="1" s="165">
      <c r="A1101" s="131" t="n">
        <v>1088</v>
      </c>
      <c r="B1101" s="131" t="n">
        <v>0.616099</v>
      </c>
      <c r="C1101" s="131" t="n">
        <v>11125.1</v>
      </c>
      <c r="D1101" s="131" t="n">
        <v>0.592106</v>
      </c>
      <c r="E1101" s="131" t="n">
        <v>15363.8</v>
      </c>
      <c r="F1101" s="131" t="n">
        <v>1.01749</v>
      </c>
      <c r="G1101" s="131" t="n">
        <v>0</v>
      </c>
      <c r="H1101" s="131" t="n">
        <v>0.0352297</v>
      </c>
      <c r="I1101" s="131" t="n">
        <v>12794.2</v>
      </c>
      <c r="J1101" s="131" t="n">
        <v>0.0319094</v>
      </c>
      <c r="K1101" s="131" t="n">
        <v>0</v>
      </c>
      <c r="L1101" s="131" t="n">
        <v>12794.2</v>
      </c>
      <c r="M1101" s="131" t="n">
        <v>0</v>
      </c>
      <c r="N1101" s="131" t="n">
        <v>0.163304</v>
      </c>
      <c r="O1101" s="131" t="n">
        <v>0</v>
      </c>
      <c r="P1101" s="131" t="n">
        <v>15748.9</v>
      </c>
      <c r="Q1101" s="131" t="n">
        <v>0</v>
      </c>
      <c r="R1101" t="n">
        <v>29344.7</v>
      </c>
      <c r="S1101" t="n">
        <v>3077.77</v>
      </c>
      <c r="T1101" t="n">
        <v>5895.33</v>
      </c>
      <c r="U1101" t="n">
        <v>0.0125041</v>
      </c>
      <c r="V1101" t="n">
        <v>5987.76</v>
      </c>
      <c r="W1101" t="n">
        <v>9129.51</v>
      </c>
      <c r="X1101" t="n">
        <v>0.320553</v>
      </c>
      <c r="Y1101" t="n">
        <v>12951.8</v>
      </c>
      <c r="Z1101" t="n">
        <v>10233.8</v>
      </c>
    </row>
    <row r="1102" ht="15.75" customHeight="1" s="165">
      <c r="A1102" s="131" t="n">
        <v>1089</v>
      </c>
      <c r="B1102" s="131" t="n">
        <v>1.97491</v>
      </c>
      <c r="C1102" s="131" t="n">
        <v>12877.8</v>
      </c>
      <c r="D1102" s="131" t="n">
        <v>1.93682</v>
      </c>
      <c r="E1102" s="131" t="n">
        <v>9000.42</v>
      </c>
      <c r="F1102" s="131" t="n">
        <v>2.2706</v>
      </c>
      <c r="G1102" s="131" t="n">
        <v>0</v>
      </c>
      <c r="H1102" s="131" t="n">
        <v>0.414544</v>
      </c>
      <c r="I1102" s="131" t="n">
        <v>20750.5</v>
      </c>
      <c r="J1102" s="131" t="n">
        <v>0.559016</v>
      </c>
      <c r="K1102" s="131" t="n">
        <v>0</v>
      </c>
      <c r="L1102" s="131" t="n">
        <v>20750.5</v>
      </c>
      <c r="M1102" s="131" t="n">
        <v>0</v>
      </c>
      <c r="N1102" s="131" t="n">
        <v>0.650078</v>
      </c>
      <c r="O1102" s="131" t="n">
        <v>0</v>
      </c>
      <c r="P1102" s="131" t="n">
        <v>18338.3</v>
      </c>
      <c r="Q1102" s="131" t="n">
        <v>0.673685</v>
      </c>
      <c r="R1102" t="n">
        <v>24913.5</v>
      </c>
      <c r="S1102" t="n">
        <v>2557.93</v>
      </c>
      <c r="T1102" t="n">
        <v>5325.74</v>
      </c>
      <c r="U1102" t="n">
        <v>0.053145</v>
      </c>
      <c r="V1102" t="n">
        <v>4025.67</v>
      </c>
      <c r="W1102" t="n">
        <v>5281.78</v>
      </c>
      <c r="X1102" t="n">
        <v>0.8611180000000001</v>
      </c>
      <c r="Y1102" t="n">
        <v>5621.72</v>
      </c>
      <c r="Z1102" t="n">
        <v>8949.59</v>
      </c>
    </row>
    <row r="1103" ht="15.75" customHeight="1" s="165">
      <c r="A1103" s="131" t="n">
        <v>1090</v>
      </c>
      <c r="B1103" s="131" t="n">
        <v>3.08295</v>
      </c>
      <c r="C1103" s="131" t="n">
        <v>11293.4</v>
      </c>
      <c r="D1103" s="131" t="n">
        <v>3.04267</v>
      </c>
      <c r="E1103" s="131" t="n">
        <v>11508.9</v>
      </c>
      <c r="F1103" s="131" t="n">
        <v>3.19184</v>
      </c>
      <c r="G1103" s="131" t="n">
        <v>0</v>
      </c>
      <c r="H1103" s="131" t="n">
        <v>0.821681</v>
      </c>
      <c r="I1103" s="131" t="n">
        <v>3886.74</v>
      </c>
      <c r="J1103" s="131" t="n">
        <v>1.38765</v>
      </c>
      <c r="K1103" s="131" t="n">
        <v>0</v>
      </c>
      <c r="L1103" s="131" t="n">
        <v>3886.74</v>
      </c>
      <c r="M1103" s="131" t="n">
        <v>0</v>
      </c>
      <c r="N1103" s="131" t="n">
        <v>2.00363</v>
      </c>
      <c r="O1103" s="131" t="n">
        <v>0</v>
      </c>
      <c r="P1103" s="131" t="n">
        <v>9340.700000000001</v>
      </c>
      <c r="Q1103" s="131" t="n">
        <v>2.44863</v>
      </c>
      <c r="R1103" t="n">
        <v>22752.4</v>
      </c>
      <c r="S1103" t="n">
        <v>0</v>
      </c>
      <c r="T1103" t="n">
        <v>595.751</v>
      </c>
      <c r="U1103" t="n">
        <v>0.393316</v>
      </c>
      <c r="V1103" t="n">
        <v>0</v>
      </c>
      <c r="W1103" t="n">
        <v>1117.77</v>
      </c>
      <c r="X1103" t="n">
        <v>1.8977</v>
      </c>
      <c r="Y1103" t="n">
        <v>1073.06</v>
      </c>
      <c r="Z1103" t="n">
        <v>11578.1</v>
      </c>
    </row>
    <row r="1104" ht="15.75" customHeight="1" s="165">
      <c r="A1104" s="131" t="n">
        <v>1091</v>
      </c>
      <c r="B1104" s="131" t="n">
        <v>3.7977</v>
      </c>
      <c r="C1104" s="131" t="n">
        <v>4939.78</v>
      </c>
      <c r="D1104" s="131" t="n">
        <v>3.80764</v>
      </c>
      <c r="E1104" s="131" t="n">
        <v>11632</v>
      </c>
      <c r="F1104" s="131" t="n">
        <v>3.78526</v>
      </c>
      <c r="G1104" s="131" t="n">
        <v>0</v>
      </c>
      <c r="H1104" s="131" t="n">
        <v>0.48164</v>
      </c>
      <c r="I1104" s="131" t="n">
        <v>3832.58</v>
      </c>
      <c r="J1104" s="131" t="n">
        <v>2.19969</v>
      </c>
      <c r="K1104" s="131" t="n">
        <v>0</v>
      </c>
      <c r="L1104" s="131" t="n">
        <v>3832.58</v>
      </c>
      <c r="M1104" s="131" t="n">
        <v>0</v>
      </c>
      <c r="N1104" s="131" t="n">
        <v>2.62851</v>
      </c>
      <c r="O1104" s="131" t="n">
        <v>0</v>
      </c>
      <c r="P1104" s="131" t="n">
        <v>5554.06</v>
      </c>
      <c r="Q1104" s="131" t="n">
        <v>3.33701</v>
      </c>
      <c r="R1104" t="n">
        <v>16937.5</v>
      </c>
      <c r="S1104" t="n">
        <v>0</v>
      </c>
      <c r="T1104" t="n">
        <v>0</v>
      </c>
      <c r="U1104" t="n">
        <v>0.226157</v>
      </c>
      <c r="V1104" t="n">
        <v>0</v>
      </c>
      <c r="W1104" t="n">
        <v>700.131</v>
      </c>
      <c r="X1104" t="n">
        <v>2.29254</v>
      </c>
      <c r="Y1104" t="n">
        <v>921.106</v>
      </c>
      <c r="Z1104" t="n">
        <v>13627.8</v>
      </c>
    </row>
    <row r="1105" ht="15.75" customHeight="1" s="165">
      <c r="A1105" s="131" t="n">
        <v>1092</v>
      </c>
      <c r="B1105" s="131" t="n">
        <v>4.149</v>
      </c>
      <c r="C1105" s="131" t="n">
        <v>7825.13</v>
      </c>
      <c r="D1105" s="131" t="n">
        <v>4.20073</v>
      </c>
      <c r="E1105" s="131" t="n">
        <v>12452.8</v>
      </c>
      <c r="F1105" s="131" t="n">
        <v>4.1038</v>
      </c>
      <c r="G1105" s="131" t="n">
        <v>1990.49</v>
      </c>
      <c r="H1105" s="131" t="n">
        <v>0.635164</v>
      </c>
      <c r="I1105" s="131" t="n">
        <v>5834.26</v>
      </c>
      <c r="J1105" s="131" t="n">
        <v>3.0222</v>
      </c>
      <c r="K1105" s="131" t="n">
        <v>0</v>
      </c>
      <c r="L1105" s="131" t="n">
        <v>5834.26</v>
      </c>
      <c r="M1105" s="131" t="n">
        <v>0</v>
      </c>
      <c r="N1105" s="131" t="n">
        <v>3.46499</v>
      </c>
      <c r="O1105" s="131" t="n">
        <v>0</v>
      </c>
      <c r="P1105" s="131" t="n">
        <v>6361.11</v>
      </c>
      <c r="Q1105" s="131" t="n">
        <v>3.25971</v>
      </c>
      <c r="R1105" t="n">
        <v>13505.3</v>
      </c>
      <c r="S1105" t="n">
        <v>0</v>
      </c>
      <c r="T1105" t="n">
        <v>0</v>
      </c>
      <c r="U1105" t="n">
        <v>0.956206</v>
      </c>
      <c r="V1105" t="n">
        <v>0</v>
      </c>
      <c r="W1105" t="n">
        <v>2206.69</v>
      </c>
      <c r="X1105" t="n">
        <v>3.21912</v>
      </c>
      <c r="Y1105" t="n">
        <v>1752.99</v>
      </c>
      <c r="Z1105" t="n">
        <v>6641.93</v>
      </c>
    </row>
    <row r="1106" ht="15.75" customHeight="1" s="165">
      <c r="A1106" s="131" t="n">
        <v>1093</v>
      </c>
      <c r="B1106" s="131" t="n">
        <v>4.20182</v>
      </c>
      <c r="C1106" s="131" t="n">
        <v>19968.4</v>
      </c>
      <c r="D1106" s="131" t="n">
        <v>4.28692</v>
      </c>
      <c r="E1106" s="131" t="n">
        <v>14291.3</v>
      </c>
      <c r="F1106" s="131" t="n">
        <v>4.09539</v>
      </c>
      <c r="G1106" s="131" t="n">
        <v>0</v>
      </c>
      <c r="H1106" s="131" t="n">
        <v>0.535941</v>
      </c>
      <c r="I1106" s="131" t="n">
        <v>7516.09</v>
      </c>
      <c r="J1106" s="131" t="n">
        <v>3.07403</v>
      </c>
      <c r="K1106" s="131" t="n">
        <v>0</v>
      </c>
      <c r="L1106" s="131" t="n">
        <v>7516.09</v>
      </c>
      <c r="M1106" s="131" t="n">
        <v>0</v>
      </c>
      <c r="N1106" s="131" t="n">
        <v>2.84337</v>
      </c>
      <c r="O1106" s="131" t="n">
        <v>0</v>
      </c>
      <c r="P1106" s="131" t="n">
        <v>7033.96</v>
      </c>
      <c r="Q1106" s="131" t="n">
        <v>3.2079</v>
      </c>
      <c r="R1106" t="n">
        <v>14354.9</v>
      </c>
      <c r="S1106" t="n">
        <v>0</v>
      </c>
      <c r="T1106" t="n">
        <v>0</v>
      </c>
      <c r="U1106" t="n">
        <v>0.639587</v>
      </c>
      <c r="V1106" t="n">
        <v>0</v>
      </c>
      <c r="W1106" t="n">
        <v>3024.91</v>
      </c>
      <c r="X1106" t="n">
        <v>3.18717</v>
      </c>
      <c r="Y1106" t="n">
        <v>4460.13</v>
      </c>
      <c r="Z1106" t="n">
        <v>5426.85</v>
      </c>
    </row>
    <row r="1107" ht="15.75" customHeight="1" s="165">
      <c r="A1107" s="131" t="n">
        <v>1094</v>
      </c>
      <c r="B1107" s="131" t="n">
        <v>3.97023</v>
      </c>
      <c r="C1107" s="131" t="n">
        <v>15877.7</v>
      </c>
      <c r="D1107" s="131" t="n">
        <v>4.06271</v>
      </c>
      <c r="E1107" s="131" t="n">
        <v>28707.7</v>
      </c>
      <c r="F1107" s="131" t="n">
        <v>3.73727</v>
      </c>
      <c r="G1107" s="131" t="n">
        <v>349.105</v>
      </c>
      <c r="H1107" s="131" t="n">
        <v>0.428168</v>
      </c>
      <c r="I1107" s="131" t="n">
        <v>6744.33</v>
      </c>
      <c r="J1107" s="131" t="n">
        <v>2.98714</v>
      </c>
      <c r="K1107" s="131" t="n">
        <v>0</v>
      </c>
      <c r="L1107" s="131" t="n">
        <v>6744.33</v>
      </c>
      <c r="M1107" s="131" t="n">
        <v>0</v>
      </c>
      <c r="N1107" s="131" t="n">
        <v>2.71651</v>
      </c>
      <c r="O1107" s="131" t="n">
        <v>0</v>
      </c>
      <c r="P1107" s="131" t="n">
        <v>7840.05</v>
      </c>
      <c r="Q1107" s="131" t="n">
        <v>2.75722</v>
      </c>
      <c r="R1107" t="n">
        <v>16478.6</v>
      </c>
      <c r="S1107" t="n">
        <v>0</v>
      </c>
      <c r="T1107" t="n">
        <v>1051.49</v>
      </c>
      <c r="U1107" t="n">
        <v>2.90306</v>
      </c>
      <c r="V1107" t="n">
        <v>0</v>
      </c>
      <c r="W1107" t="n">
        <v>4657.5</v>
      </c>
      <c r="X1107" t="n">
        <v>3.1171</v>
      </c>
      <c r="Y1107" t="n">
        <v>5411.17</v>
      </c>
      <c r="Z1107" t="n">
        <v>3863.61</v>
      </c>
    </row>
    <row r="1108" ht="15.75" customHeight="1" s="165">
      <c r="A1108" s="131" t="n">
        <v>1095</v>
      </c>
      <c r="B1108" s="131" t="n">
        <v>3.39848</v>
      </c>
      <c r="C1108" s="131" t="n">
        <v>15006.4</v>
      </c>
      <c r="D1108" s="131" t="n">
        <v>3.49669</v>
      </c>
      <c r="E1108" s="131" t="n">
        <v>20835.7</v>
      </c>
      <c r="F1108" s="131" t="n">
        <v>3.0419</v>
      </c>
      <c r="G1108" s="131" t="n">
        <v>0</v>
      </c>
      <c r="H1108" s="131" t="n">
        <v>0.43218</v>
      </c>
      <c r="I1108" s="131" t="n">
        <v>6102.63</v>
      </c>
      <c r="J1108" s="131" t="n">
        <v>2.58705</v>
      </c>
      <c r="K1108" s="131" t="n">
        <v>0</v>
      </c>
      <c r="L1108" s="131" t="n">
        <v>6102.63</v>
      </c>
      <c r="M1108" s="131" t="n">
        <v>18727.3</v>
      </c>
      <c r="N1108" s="131" t="n">
        <v>2.35635</v>
      </c>
      <c r="O1108" s="131" t="n">
        <v>6093.13</v>
      </c>
      <c r="P1108" s="131" t="n">
        <v>6513.36</v>
      </c>
      <c r="Q1108" s="131" t="n">
        <v>2.79496</v>
      </c>
      <c r="R1108" t="n">
        <v>12712.1</v>
      </c>
      <c r="S1108" t="n">
        <v>0</v>
      </c>
      <c r="T1108" t="n">
        <v>2050.66</v>
      </c>
      <c r="U1108" t="n">
        <v>2.43211</v>
      </c>
      <c r="V1108" t="n">
        <v>0</v>
      </c>
      <c r="W1108" t="n">
        <v>11820.4</v>
      </c>
      <c r="X1108" t="n">
        <v>2.6275</v>
      </c>
      <c r="Y1108" t="n">
        <v>7565.98</v>
      </c>
      <c r="Z1108" t="n">
        <v>1612.08</v>
      </c>
    </row>
    <row r="1109" ht="15.75" customHeight="1" s="165">
      <c r="A1109" s="131" t="n">
        <v>1096</v>
      </c>
      <c r="B1109" s="131" t="n">
        <v>2.50597</v>
      </c>
      <c r="C1109" s="131" t="n">
        <v>15408.7</v>
      </c>
      <c r="D1109" s="131" t="n">
        <v>2.61394</v>
      </c>
      <c r="E1109" s="131" t="n">
        <v>20893.3</v>
      </c>
      <c r="F1109" s="131" t="n">
        <v>2.02146</v>
      </c>
      <c r="G1109" s="131" t="n">
        <v>0</v>
      </c>
      <c r="H1109" s="131" t="n">
        <v>0.382262</v>
      </c>
      <c r="I1109" s="131" t="n">
        <v>4265.66</v>
      </c>
      <c r="J1109" s="131" t="n">
        <v>2.11396</v>
      </c>
      <c r="K1109" s="131" t="n">
        <v>0</v>
      </c>
      <c r="L1109" s="131" t="n">
        <v>4265.66</v>
      </c>
      <c r="M1109" s="131" t="n">
        <v>5789.39</v>
      </c>
      <c r="N1109" s="131" t="n">
        <v>1.85868</v>
      </c>
      <c r="O1109" s="131" t="n">
        <v>8055.5</v>
      </c>
      <c r="P1109" s="131" t="n">
        <v>5121.6</v>
      </c>
      <c r="Q1109" s="131" t="n">
        <v>2.20976</v>
      </c>
      <c r="R1109" t="n">
        <v>13689.7</v>
      </c>
      <c r="S1109" t="n">
        <v>1020.69</v>
      </c>
      <c r="T1109" t="n">
        <v>1797.94</v>
      </c>
      <c r="U1109" t="n">
        <v>1.46279</v>
      </c>
      <c r="V1109" t="n">
        <v>795.196</v>
      </c>
      <c r="W1109" t="n">
        <v>16681</v>
      </c>
      <c r="X1109" t="n">
        <v>1.64196</v>
      </c>
      <c r="Y1109" t="n">
        <v>10877.3</v>
      </c>
      <c r="Z1109" t="n">
        <v>649.073</v>
      </c>
    </row>
    <row r="1110" ht="15.75" customHeight="1" s="165">
      <c r="A1110" s="131" t="n">
        <v>1097</v>
      </c>
      <c r="B1110" s="131" t="n">
        <v>1.2734</v>
      </c>
      <c r="C1110" s="131" t="n">
        <v>12082.8</v>
      </c>
      <c r="D1110" s="131" t="n">
        <v>1.43582</v>
      </c>
      <c r="E1110" s="131" t="n">
        <v>14691.6</v>
      </c>
      <c r="F1110" s="131" t="n">
        <v>0.749586</v>
      </c>
      <c r="G1110" s="131" t="n">
        <v>0</v>
      </c>
      <c r="H1110" s="131" t="n">
        <v>0.171461</v>
      </c>
      <c r="I1110" s="131" t="n">
        <v>1620.55</v>
      </c>
      <c r="J1110" s="131" t="n">
        <v>0.874273</v>
      </c>
      <c r="K1110" s="131" t="n">
        <v>463.316</v>
      </c>
      <c r="L1110" s="131" t="n">
        <v>1620.55</v>
      </c>
      <c r="M1110" s="131" t="n">
        <v>4645.98</v>
      </c>
      <c r="N1110" s="131" t="n">
        <v>0.322942</v>
      </c>
      <c r="O1110" s="131" t="n">
        <v>7169.73</v>
      </c>
      <c r="P1110" s="131" t="n">
        <v>7781.43</v>
      </c>
      <c r="Q1110" s="131" t="n">
        <v>1.07179</v>
      </c>
      <c r="R1110" t="n">
        <v>9388.139999999999</v>
      </c>
      <c r="S1110" t="n">
        <v>0</v>
      </c>
      <c r="T1110" t="n">
        <v>2557.03</v>
      </c>
      <c r="U1110" t="n">
        <v>0.629235</v>
      </c>
      <c r="V1110" t="n">
        <v>1871.09</v>
      </c>
      <c r="W1110" t="n">
        <v>18696.4</v>
      </c>
      <c r="X1110" t="n">
        <v>0.397132</v>
      </c>
      <c r="Y1110" t="n">
        <v>10235.1</v>
      </c>
      <c r="Z1110" t="n">
        <v>1106.9</v>
      </c>
    </row>
    <row r="1111" ht="15.75" customHeight="1" s="165">
      <c r="A1111" s="131" t="n">
        <v>1098</v>
      </c>
      <c r="B1111" s="131" t="n">
        <v>0</v>
      </c>
      <c r="C1111" s="131" t="n">
        <v>11760.1</v>
      </c>
      <c r="D1111" s="131" t="n">
        <v>0.125577</v>
      </c>
      <c r="E1111" s="131" t="n">
        <v>11007.4</v>
      </c>
      <c r="F1111" s="131" t="n">
        <v>0</v>
      </c>
      <c r="G1111" s="131" t="n">
        <v>0</v>
      </c>
      <c r="H1111" s="131" t="n">
        <v>0.00777306</v>
      </c>
      <c r="I1111" s="131" t="n">
        <v>2170.23</v>
      </c>
      <c r="J1111" s="131" t="n">
        <v>0.162422</v>
      </c>
      <c r="K1111" s="131" t="n">
        <v>1552.33</v>
      </c>
      <c r="L1111" s="131" t="n">
        <v>2170.23</v>
      </c>
      <c r="M1111" s="131" t="n">
        <v>14158.8</v>
      </c>
      <c r="N1111" s="131" t="n">
        <v>0.0359406</v>
      </c>
      <c r="O1111" s="131" t="n">
        <v>7578.4</v>
      </c>
      <c r="P1111" s="131" t="n">
        <v>9185.73</v>
      </c>
      <c r="Q1111" s="131" t="n">
        <v>0.0397301</v>
      </c>
      <c r="R1111" t="n">
        <v>6078.52</v>
      </c>
      <c r="S1111" t="n">
        <v>0</v>
      </c>
      <c r="T1111" t="n">
        <v>3574.36</v>
      </c>
      <c r="U1111" t="n">
        <v>0</v>
      </c>
      <c r="V1111" t="n">
        <v>3442.85</v>
      </c>
      <c r="W1111" t="n">
        <v>20997.3</v>
      </c>
      <c r="X1111" t="n">
        <v>0</v>
      </c>
      <c r="Y1111" t="n">
        <v>13818.5</v>
      </c>
      <c r="Z1111" t="n">
        <v>4375.96</v>
      </c>
    </row>
    <row r="1112" ht="15.75" customHeight="1" s="165">
      <c r="A1112" s="131" t="n">
        <v>1099</v>
      </c>
      <c r="B1112" s="131" t="n">
        <v>0</v>
      </c>
      <c r="C1112" s="131" t="n">
        <v>11172.4</v>
      </c>
      <c r="D1112" s="131" t="n">
        <v>0</v>
      </c>
      <c r="E1112" s="131" t="n">
        <v>8144.04</v>
      </c>
      <c r="F1112" s="131" t="n">
        <v>0</v>
      </c>
      <c r="G1112" s="131" t="n">
        <v>0</v>
      </c>
      <c r="H1112" s="131" t="n">
        <v>0</v>
      </c>
      <c r="I1112" s="131" t="n">
        <v>9085.530000000001</v>
      </c>
      <c r="J1112" s="131" t="n">
        <v>0</v>
      </c>
      <c r="K1112" s="131" t="n">
        <v>10201.8</v>
      </c>
      <c r="L1112" s="131" t="n">
        <v>9085.530000000001</v>
      </c>
      <c r="M1112" s="131" t="n">
        <v>16097.2</v>
      </c>
      <c r="N1112" s="131" t="n">
        <v>0</v>
      </c>
      <c r="O1112" s="131" t="n">
        <v>11004.3</v>
      </c>
      <c r="P1112" s="131" t="n">
        <v>19784.2</v>
      </c>
      <c r="Q1112" s="131" t="n">
        <v>0</v>
      </c>
      <c r="R1112" t="n">
        <v>2874.78</v>
      </c>
      <c r="S1112" t="n">
        <v>0</v>
      </c>
      <c r="T1112" t="n">
        <v>5479.34</v>
      </c>
      <c r="U1112" t="n">
        <v>0</v>
      </c>
      <c r="V1112" t="n">
        <v>1676.33</v>
      </c>
      <c r="W1112" t="n">
        <v>18985.1</v>
      </c>
      <c r="X1112" t="n">
        <v>0</v>
      </c>
      <c r="Y1112" t="n">
        <v>25404</v>
      </c>
      <c r="Z1112" t="n">
        <v>6543</v>
      </c>
    </row>
    <row r="1113" ht="15.75" customHeight="1" s="165">
      <c r="A1113" s="131" t="n">
        <v>1100</v>
      </c>
      <c r="B1113" s="131" t="n">
        <v>0</v>
      </c>
      <c r="C1113" s="131" t="n">
        <v>2005.58</v>
      </c>
      <c r="D1113" s="131" t="n">
        <v>0</v>
      </c>
      <c r="E1113" s="131" t="n">
        <v>6905.28</v>
      </c>
      <c r="F1113" s="131" t="n">
        <v>0</v>
      </c>
      <c r="G1113" s="131" t="n">
        <v>0</v>
      </c>
      <c r="H1113" s="131" t="n">
        <v>0</v>
      </c>
      <c r="I1113" s="131" t="n">
        <v>5044.25</v>
      </c>
      <c r="J1113" s="131" t="n">
        <v>0</v>
      </c>
      <c r="K1113" s="131" t="n">
        <v>12474.2</v>
      </c>
      <c r="L1113" s="131" t="n">
        <v>5044.25</v>
      </c>
      <c r="M1113" s="131" t="n">
        <v>9315.68</v>
      </c>
      <c r="N1113" s="131" t="n">
        <v>0</v>
      </c>
      <c r="O1113" s="131" t="n">
        <v>10138.4</v>
      </c>
      <c r="P1113" s="131" t="n">
        <v>22878.8</v>
      </c>
      <c r="Q1113" s="131" t="n">
        <v>0</v>
      </c>
      <c r="R1113" t="n">
        <v>1599.52</v>
      </c>
      <c r="S1113" t="n">
        <v>5889.74</v>
      </c>
      <c r="T1113" t="n">
        <v>4651.26</v>
      </c>
      <c r="U1113" t="n">
        <v>0</v>
      </c>
      <c r="V1113" t="n">
        <v>2922.25</v>
      </c>
      <c r="W1113" t="n">
        <v>14147.2</v>
      </c>
      <c r="X1113" t="n">
        <v>0</v>
      </c>
      <c r="Y1113" t="n">
        <v>28403.8</v>
      </c>
      <c r="Z1113" t="n">
        <v>5942.11</v>
      </c>
    </row>
    <row r="1114" ht="15.75" customHeight="1" s="165">
      <c r="A1114" s="131" t="n">
        <v>1101</v>
      </c>
      <c r="B1114" s="131" t="n">
        <v>0</v>
      </c>
      <c r="C1114" s="131" t="n">
        <v>0</v>
      </c>
      <c r="D1114" s="131" t="n">
        <v>0</v>
      </c>
      <c r="E1114" s="131" t="n">
        <v>19457.5</v>
      </c>
      <c r="F1114" s="131" t="n">
        <v>0</v>
      </c>
      <c r="G1114" s="131" t="n">
        <v>0</v>
      </c>
      <c r="H1114" s="131" t="n">
        <v>0</v>
      </c>
      <c r="I1114" s="131" t="n">
        <v>7854.13</v>
      </c>
      <c r="J1114" s="131" t="n">
        <v>0</v>
      </c>
      <c r="K1114" s="131" t="n">
        <v>14728.9</v>
      </c>
      <c r="L1114" s="131" t="n">
        <v>7854.13</v>
      </c>
      <c r="M1114" s="131" t="n">
        <v>0</v>
      </c>
      <c r="N1114" s="131" t="n">
        <v>0</v>
      </c>
      <c r="O1114" s="131" t="n">
        <v>9379.15</v>
      </c>
      <c r="P1114" s="131" t="n">
        <v>16096.5</v>
      </c>
      <c r="Q1114" s="131" t="n">
        <v>0</v>
      </c>
      <c r="R1114" t="n">
        <v>2907.85</v>
      </c>
      <c r="S1114" t="n">
        <v>7287.36</v>
      </c>
      <c r="T1114" t="n">
        <v>20927.8</v>
      </c>
      <c r="U1114" t="n">
        <v>0</v>
      </c>
      <c r="V1114" t="n">
        <v>1280.3</v>
      </c>
      <c r="W1114" t="n">
        <v>15601.7</v>
      </c>
      <c r="X1114" t="n">
        <v>0</v>
      </c>
      <c r="Y1114" t="n">
        <v>28328.3</v>
      </c>
      <c r="Z1114" t="n">
        <v>25509.7</v>
      </c>
    </row>
    <row r="1115" ht="15.75" customHeight="1" s="165">
      <c r="A1115" s="131" t="n">
        <v>1102</v>
      </c>
      <c r="B1115" s="131" t="n">
        <v>0</v>
      </c>
      <c r="C1115" s="131" t="n">
        <v>1128.73</v>
      </c>
      <c r="D1115" s="131" t="n">
        <v>0</v>
      </c>
      <c r="E1115" s="131" t="n">
        <v>27311.7</v>
      </c>
      <c r="F1115" s="131" t="n">
        <v>0</v>
      </c>
      <c r="G1115" s="131" t="n">
        <v>0</v>
      </c>
      <c r="H1115" s="131" t="n">
        <v>0</v>
      </c>
      <c r="I1115" s="131" t="n">
        <v>23761.9</v>
      </c>
      <c r="J1115" s="131" t="n">
        <v>0</v>
      </c>
      <c r="K1115" s="131" t="n">
        <v>20655</v>
      </c>
      <c r="L1115" s="131" t="n">
        <v>23761.9</v>
      </c>
      <c r="M1115" s="131" t="n">
        <v>2334.52</v>
      </c>
      <c r="N1115" s="131" t="n">
        <v>0</v>
      </c>
      <c r="O1115" s="131" t="n">
        <v>24966.6</v>
      </c>
      <c r="P1115" s="131" t="n">
        <v>10924.7</v>
      </c>
      <c r="Q1115" s="131" t="n">
        <v>0</v>
      </c>
      <c r="R1115" t="n">
        <v>2551.05</v>
      </c>
      <c r="S1115" t="n">
        <v>7780.21</v>
      </c>
      <c r="T1115" t="n">
        <v>11453.7</v>
      </c>
      <c r="U1115" t="n">
        <v>0</v>
      </c>
      <c r="V1115" t="n">
        <v>0</v>
      </c>
      <c r="W1115" t="n">
        <v>6487.11</v>
      </c>
      <c r="X1115" t="n">
        <v>0</v>
      </c>
      <c r="Y1115" t="n">
        <v>20543.3</v>
      </c>
      <c r="Z1115" t="n">
        <v>34313.8</v>
      </c>
    </row>
    <row r="1116" ht="15.75" customHeight="1" s="165">
      <c r="A1116" s="131" t="n">
        <v>1103</v>
      </c>
      <c r="B1116" s="131" t="n">
        <v>0</v>
      </c>
      <c r="C1116" s="131" t="n">
        <v>20718</v>
      </c>
      <c r="D1116" s="131" t="n">
        <v>0</v>
      </c>
      <c r="E1116" s="131" t="n">
        <v>23174.1</v>
      </c>
      <c r="F1116" s="131" t="n">
        <v>0</v>
      </c>
      <c r="G1116" s="131" t="n">
        <v>0</v>
      </c>
      <c r="H1116" s="131" t="n">
        <v>0</v>
      </c>
      <c r="I1116" s="131" t="n">
        <v>20168.6</v>
      </c>
      <c r="J1116" s="131" t="n">
        <v>0</v>
      </c>
      <c r="K1116" s="131" t="n">
        <v>23745.2</v>
      </c>
      <c r="L1116" s="131" t="n">
        <v>20168.6</v>
      </c>
      <c r="M1116" s="131" t="n">
        <v>10563.9</v>
      </c>
      <c r="N1116" s="131" t="n">
        <v>0</v>
      </c>
      <c r="O1116" s="131" t="n">
        <v>12737.2</v>
      </c>
      <c r="P1116" s="131" t="n">
        <v>7506.72</v>
      </c>
      <c r="Q1116" s="131" t="n">
        <v>0</v>
      </c>
      <c r="R1116" t="n">
        <v>47.3439</v>
      </c>
      <c r="S1116" t="n">
        <v>5749.54</v>
      </c>
      <c r="T1116" t="n">
        <v>26076.1</v>
      </c>
      <c r="U1116" t="n">
        <v>0</v>
      </c>
      <c r="V1116" t="n">
        <v>4111.68</v>
      </c>
      <c r="W1116" t="n">
        <v>1361.28</v>
      </c>
      <c r="X1116" t="n">
        <v>0</v>
      </c>
      <c r="Y1116" t="n">
        <v>15850.6</v>
      </c>
      <c r="Z1116" t="n">
        <v>30640.3</v>
      </c>
    </row>
    <row r="1117" ht="15.75" customHeight="1" s="165">
      <c r="A1117" s="131" t="n">
        <v>1104</v>
      </c>
      <c r="B1117" s="131" t="n">
        <v>0</v>
      </c>
      <c r="C1117" s="131" t="n">
        <v>37803.7</v>
      </c>
      <c r="D1117" s="131" t="n">
        <v>0</v>
      </c>
      <c r="E1117" s="131" t="n">
        <v>32221.1</v>
      </c>
      <c r="F1117" s="131" t="n">
        <v>0</v>
      </c>
      <c r="G1117" s="131" t="n">
        <v>0</v>
      </c>
      <c r="H1117" s="131" t="n">
        <v>0</v>
      </c>
      <c r="I1117" s="131" t="n">
        <v>1996.03</v>
      </c>
      <c r="J1117" s="131" t="n">
        <v>0</v>
      </c>
      <c r="K1117" s="131" t="n">
        <v>38707.8</v>
      </c>
      <c r="L1117" s="131" t="n">
        <v>1996.03</v>
      </c>
      <c r="M1117" s="131" t="n">
        <v>9240.91</v>
      </c>
      <c r="N1117" s="131" t="n">
        <v>0</v>
      </c>
      <c r="O1117" s="131" t="n">
        <v>8705.76</v>
      </c>
      <c r="P1117" s="131" t="n">
        <v>5975.53</v>
      </c>
      <c r="Q1117" s="131" t="n">
        <v>0</v>
      </c>
      <c r="R1117" t="n">
        <v>0</v>
      </c>
      <c r="S1117" t="n">
        <v>2675.76</v>
      </c>
      <c r="T1117" t="n">
        <v>20459.7</v>
      </c>
      <c r="U1117" t="n">
        <v>0</v>
      </c>
      <c r="V1117" t="n">
        <v>4394.73</v>
      </c>
      <c r="W1117" t="n">
        <v>1250.71</v>
      </c>
      <c r="X1117" t="n">
        <v>0</v>
      </c>
      <c r="Y1117" t="n">
        <v>17792.3</v>
      </c>
      <c r="Z1117" t="n">
        <v>27963.7</v>
      </c>
    </row>
    <row r="1118" ht="15.75" customHeight="1" s="165">
      <c r="A1118" s="131" t="n">
        <v>1105</v>
      </c>
      <c r="B1118" s="131" t="n">
        <v>0</v>
      </c>
      <c r="C1118" s="131" t="n">
        <v>39733.3</v>
      </c>
      <c r="D1118" s="131" t="n">
        <v>0</v>
      </c>
      <c r="E1118" s="131" t="n">
        <v>34214.4</v>
      </c>
      <c r="F1118" s="131" t="n">
        <v>0</v>
      </c>
      <c r="G1118" s="131" t="n">
        <v>0</v>
      </c>
      <c r="H1118" s="131" t="n">
        <v>0</v>
      </c>
      <c r="I1118" s="131" t="n">
        <v>0</v>
      </c>
      <c r="J1118" s="131" t="n">
        <v>0</v>
      </c>
      <c r="K1118" s="131" t="n">
        <v>7152.74</v>
      </c>
      <c r="L1118" s="131" t="n">
        <v>0</v>
      </c>
      <c r="M1118" s="131" t="n">
        <v>3148.46</v>
      </c>
      <c r="N1118" s="131" t="n">
        <v>0</v>
      </c>
      <c r="O1118" s="131" t="n">
        <v>14487.4</v>
      </c>
      <c r="P1118" s="131" t="n">
        <v>2626.46</v>
      </c>
      <c r="Q1118" s="131" t="n">
        <v>0</v>
      </c>
      <c r="R1118" t="n">
        <v>0</v>
      </c>
      <c r="S1118" t="n">
        <v>2565.56</v>
      </c>
      <c r="T1118" t="n">
        <v>8789.030000000001</v>
      </c>
      <c r="U1118" t="n">
        <v>0</v>
      </c>
      <c r="V1118" t="n">
        <v>4243.2</v>
      </c>
      <c r="W1118" t="n">
        <v>0</v>
      </c>
      <c r="X1118" t="n">
        <v>0</v>
      </c>
      <c r="Y1118" t="n">
        <v>13641.5</v>
      </c>
      <c r="Z1118" t="n">
        <v>27118.1</v>
      </c>
    </row>
    <row r="1119" ht="15.75" customHeight="1" s="165">
      <c r="A1119" s="131" t="n">
        <v>1106</v>
      </c>
      <c r="B1119" s="131" t="n">
        <v>0</v>
      </c>
      <c r="C1119" s="131" t="n">
        <v>39717.6</v>
      </c>
      <c r="D1119" s="131" t="n">
        <v>0</v>
      </c>
      <c r="E1119" s="131" t="n">
        <v>37432.3</v>
      </c>
      <c r="F1119" s="131" t="n">
        <v>0</v>
      </c>
      <c r="G1119" s="131" t="n">
        <v>0</v>
      </c>
      <c r="H1119" s="131" t="n">
        <v>0</v>
      </c>
      <c r="I1119" s="131" t="n">
        <v>0</v>
      </c>
      <c r="J1119" s="131" t="n">
        <v>0</v>
      </c>
      <c r="K1119" s="131" t="n">
        <v>16580.7</v>
      </c>
      <c r="L1119" s="131" t="n">
        <v>0</v>
      </c>
      <c r="M1119" s="131" t="n">
        <v>983.009</v>
      </c>
      <c r="N1119" s="131" t="n">
        <v>0</v>
      </c>
      <c r="O1119" s="131" t="n">
        <v>19355.4</v>
      </c>
      <c r="P1119" s="131" t="n">
        <v>1705.41</v>
      </c>
      <c r="Q1119" s="131" t="n">
        <v>0</v>
      </c>
      <c r="R1119" t="n">
        <v>0</v>
      </c>
      <c r="S1119" t="n">
        <v>2416.09</v>
      </c>
      <c r="T1119" t="n">
        <v>10130.8</v>
      </c>
      <c r="U1119" t="n">
        <v>0</v>
      </c>
      <c r="V1119" t="n">
        <v>1731.45</v>
      </c>
      <c r="W1119" t="n">
        <v>0</v>
      </c>
      <c r="X1119" t="n">
        <v>0</v>
      </c>
      <c r="Y1119" t="n">
        <v>13999</v>
      </c>
      <c r="Z1119" t="n">
        <v>18887.1</v>
      </c>
    </row>
    <row r="1120" ht="15.75" customHeight="1" s="165">
      <c r="A1120" s="131" t="n">
        <v>1107</v>
      </c>
      <c r="B1120" s="131" t="n">
        <v>0</v>
      </c>
      <c r="C1120" s="131" t="n">
        <v>39885.8</v>
      </c>
      <c r="D1120" s="131" t="n">
        <v>0</v>
      </c>
      <c r="E1120" s="131" t="n">
        <v>34625.4</v>
      </c>
      <c r="F1120" s="131" t="n">
        <v>0</v>
      </c>
      <c r="G1120" s="131" t="n">
        <v>0</v>
      </c>
      <c r="H1120" s="131" t="n">
        <v>0</v>
      </c>
      <c r="I1120" s="131" t="n">
        <v>952.869</v>
      </c>
      <c r="J1120" s="131" t="n">
        <v>0</v>
      </c>
      <c r="K1120" s="131" t="n">
        <v>11854.3</v>
      </c>
      <c r="L1120" s="131" t="n">
        <v>952.869</v>
      </c>
      <c r="M1120" s="131" t="n">
        <v>0</v>
      </c>
      <c r="N1120" s="131" t="n">
        <v>0</v>
      </c>
      <c r="O1120" s="131" t="n">
        <v>17207.7</v>
      </c>
      <c r="P1120" s="131" t="n">
        <v>2585.64</v>
      </c>
      <c r="Q1120" s="131" t="n">
        <v>0</v>
      </c>
      <c r="R1120" t="n">
        <v>0</v>
      </c>
      <c r="S1120" t="n">
        <v>5048.98</v>
      </c>
      <c r="T1120" t="n">
        <v>17018.7</v>
      </c>
      <c r="U1120" t="n">
        <v>0</v>
      </c>
      <c r="V1120" t="n">
        <v>3145.25</v>
      </c>
      <c r="W1120" t="n">
        <v>0</v>
      </c>
      <c r="X1120" t="n">
        <v>0</v>
      </c>
      <c r="Y1120" t="n">
        <v>11938.8</v>
      </c>
      <c r="Z1120" t="n">
        <v>15883.1</v>
      </c>
    </row>
    <row r="1121" ht="15.75" customHeight="1" s="165">
      <c r="A1121" s="131" t="n">
        <v>1108</v>
      </c>
      <c r="B1121" s="131" t="n">
        <v>0</v>
      </c>
      <c r="C1121" s="131" t="n">
        <v>39869.5</v>
      </c>
      <c r="D1121" s="131" t="n">
        <v>0</v>
      </c>
      <c r="E1121" s="131" t="n">
        <v>30065.7</v>
      </c>
      <c r="F1121" s="131" t="n">
        <v>0</v>
      </c>
      <c r="G1121" s="131" t="n">
        <v>0</v>
      </c>
      <c r="H1121" s="131" t="n">
        <v>0</v>
      </c>
      <c r="I1121" s="131" t="n">
        <v>976.01</v>
      </c>
      <c r="J1121" s="131" t="n">
        <v>0</v>
      </c>
      <c r="K1121" s="131" t="n">
        <v>15535.1</v>
      </c>
      <c r="L1121" s="131" t="n">
        <v>976.01</v>
      </c>
      <c r="M1121" s="131" t="n">
        <v>0</v>
      </c>
      <c r="N1121" s="131" t="n">
        <v>0</v>
      </c>
      <c r="O1121" s="131" t="n">
        <v>15924.7</v>
      </c>
      <c r="P1121" s="131" t="n">
        <v>1048.98</v>
      </c>
      <c r="Q1121" s="131" t="n">
        <v>0</v>
      </c>
      <c r="R1121" t="n">
        <v>0</v>
      </c>
      <c r="S1121" t="n">
        <v>14645.2</v>
      </c>
      <c r="T1121" t="n">
        <v>19554.1</v>
      </c>
      <c r="U1121" t="n">
        <v>0</v>
      </c>
      <c r="V1121" t="n">
        <v>4568.03</v>
      </c>
      <c r="W1121" t="n">
        <v>0</v>
      </c>
      <c r="X1121" t="n">
        <v>0</v>
      </c>
      <c r="Y1121" t="n">
        <v>9444.15</v>
      </c>
      <c r="Z1121" t="n">
        <v>21339.6</v>
      </c>
    </row>
    <row r="1122" ht="15.75" customHeight="1" s="165">
      <c r="A1122" s="131" t="n">
        <v>1109</v>
      </c>
      <c r="B1122" s="131" t="n">
        <v>0</v>
      </c>
      <c r="C1122" s="131" t="n">
        <v>39627.9</v>
      </c>
      <c r="D1122" s="131" t="n">
        <v>0</v>
      </c>
      <c r="E1122" s="131" t="n">
        <v>27819.8</v>
      </c>
      <c r="F1122" s="131" t="n">
        <v>0</v>
      </c>
      <c r="G1122" s="131" t="n">
        <v>0</v>
      </c>
      <c r="H1122" s="131" t="n">
        <v>0</v>
      </c>
      <c r="I1122" s="131" t="n">
        <v>1534.68</v>
      </c>
      <c r="J1122" s="131" t="n">
        <v>0</v>
      </c>
      <c r="K1122" s="131" t="n">
        <v>11838.3</v>
      </c>
      <c r="L1122" s="131" t="n">
        <v>1534.68</v>
      </c>
      <c r="M1122" s="131" t="n">
        <v>1527.63</v>
      </c>
      <c r="N1122" s="131" t="n">
        <v>0</v>
      </c>
      <c r="O1122" s="131" t="n">
        <v>14226.2</v>
      </c>
      <c r="P1122" s="131" t="n">
        <v>0</v>
      </c>
      <c r="Q1122" s="131" t="n">
        <v>0</v>
      </c>
      <c r="R1122" t="n">
        <v>0</v>
      </c>
      <c r="S1122" t="n">
        <v>9126.52</v>
      </c>
      <c r="T1122" t="n">
        <v>10195.1</v>
      </c>
      <c r="U1122" t="n">
        <v>0</v>
      </c>
      <c r="V1122" t="n">
        <v>1179.54</v>
      </c>
      <c r="W1122" t="n">
        <v>0</v>
      </c>
      <c r="X1122" t="n">
        <v>0</v>
      </c>
      <c r="Y1122" t="n">
        <v>11178.9</v>
      </c>
      <c r="Z1122" t="n">
        <v>19620.8</v>
      </c>
    </row>
    <row r="1123" ht="15.75" customHeight="1" s="165">
      <c r="A1123" s="131" t="n">
        <v>1110</v>
      </c>
      <c r="B1123" s="131" t="n">
        <v>0</v>
      </c>
      <c r="C1123" s="131" t="n">
        <v>37787.4</v>
      </c>
      <c r="D1123" s="131" t="n">
        <v>0</v>
      </c>
      <c r="E1123" s="131" t="n">
        <v>22245.6</v>
      </c>
      <c r="F1123" s="131" t="n">
        <v>0</v>
      </c>
      <c r="G1123" s="131" t="n">
        <v>0</v>
      </c>
      <c r="H1123" s="131" t="n">
        <v>0</v>
      </c>
      <c r="I1123" s="131" t="n">
        <v>5367.1</v>
      </c>
      <c r="J1123" s="131" t="n">
        <v>0</v>
      </c>
      <c r="K1123" s="131" t="n">
        <v>16525.4</v>
      </c>
      <c r="L1123" s="131" t="n">
        <v>5367.1</v>
      </c>
      <c r="M1123" s="131" t="n">
        <v>6205.96</v>
      </c>
      <c r="N1123" s="131" t="n">
        <v>0</v>
      </c>
      <c r="O1123" s="131" t="n">
        <v>9682.58</v>
      </c>
      <c r="P1123" s="131" t="n">
        <v>0</v>
      </c>
      <c r="Q1123" s="131" t="n">
        <v>0</v>
      </c>
      <c r="R1123" t="n">
        <v>0</v>
      </c>
      <c r="S1123" t="n">
        <v>5069.34</v>
      </c>
      <c r="T1123" t="n">
        <v>4997.12</v>
      </c>
      <c r="U1123" t="n">
        <v>0</v>
      </c>
      <c r="V1123" t="n">
        <v>0</v>
      </c>
      <c r="W1123" t="n">
        <v>0</v>
      </c>
      <c r="X1123" t="n">
        <v>0</v>
      </c>
      <c r="Y1123" t="n">
        <v>9252.389999999999</v>
      </c>
      <c r="Z1123" t="n">
        <v>16154.6</v>
      </c>
    </row>
    <row r="1124" ht="15.75" customHeight="1" s="165">
      <c r="A1124" s="131" t="n">
        <v>1111</v>
      </c>
      <c r="B1124" s="131" t="n">
        <v>0</v>
      </c>
      <c r="C1124" s="131" t="n">
        <v>30187.7</v>
      </c>
      <c r="D1124" s="131" t="n">
        <v>0</v>
      </c>
      <c r="E1124" s="131" t="n">
        <v>16398.4</v>
      </c>
      <c r="F1124" s="131" t="n">
        <v>0</v>
      </c>
      <c r="G1124" s="131" t="n">
        <v>0</v>
      </c>
      <c r="H1124" s="131" t="n">
        <v>0</v>
      </c>
      <c r="I1124" s="131" t="n">
        <v>2592.25</v>
      </c>
      <c r="J1124" s="131" t="n">
        <v>0</v>
      </c>
      <c r="K1124" s="131" t="n">
        <v>5874.69</v>
      </c>
      <c r="L1124" s="131" t="n">
        <v>2592.25</v>
      </c>
      <c r="M1124" s="131" t="n">
        <v>4080.85</v>
      </c>
      <c r="N1124" s="131" t="n">
        <v>0</v>
      </c>
      <c r="O1124" s="131" t="n">
        <v>7905.08</v>
      </c>
      <c r="P1124" s="131" t="n">
        <v>0</v>
      </c>
      <c r="Q1124" s="131" t="n">
        <v>0</v>
      </c>
      <c r="R1124" t="n">
        <v>0</v>
      </c>
      <c r="S1124" t="n">
        <v>368.872</v>
      </c>
      <c r="T1124" t="n">
        <v>1719.87</v>
      </c>
      <c r="U1124" t="n">
        <v>0</v>
      </c>
      <c r="V1124" t="n">
        <v>346.18</v>
      </c>
      <c r="W1124" t="n">
        <v>0</v>
      </c>
      <c r="X1124" t="n">
        <v>0</v>
      </c>
      <c r="Y1124" t="n">
        <v>9255.41</v>
      </c>
      <c r="Z1124" t="n">
        <v>14112.2</v>
      </c>
    </row>
    <row r="1125" ht="15.75" customHeight="1" s="165">
      <c r="A1125" s="131" t="n">
        <v>1112</v>
      </c>
      <c r="B1125" s="131" t="n">
        <v>0.0616657</v>
      </c>
      <c r="C1125" s="131" t="n">
        <v>25207.6</v>
      </c>
      <c r="D1125" s="131" t="n">
        <v>0.149777</v>
      </c>
      <c r="E1125" s="131" t="n">
        <v>26269.6</v>
      </c>
      <c r="F1125" s="131" t="n">
        <v>0.151962</v>
      </c>
      <c r="G1125" s="131" t="n">
        <v>0</v>
      </c>
      <c r="H1125" s="131" t="n">
        <v>0.00988199</v>
      </c>
      <c r="I1125" s="131" t="n">
        <v>295.227</v>
      </c>
      <c r="J1125" s="131" t="n">
        <v>0.229606</v>
      </c>
      <c r="K1125" s="131" t="n">
        <v>14553.5</v>
      </c>
      <c r="L1125" s="131" t="n">
        <v>295.227</v>
      </c>
      <c r="M1125" s="131" t="n">
        <v>3853.32</v>
      </c>
      <c r="N1125" s="131" t="n">
        <v>0.205226</v>
      </c>
      <c r="O1125" s="131" t="n">
        <v>6617.03</v>
      </c>
      <c r="P1125" s="131" t="n">
        <v>0</v>
      </c>
      <c r="Q1125" s="131" t="n">
        <v>0.0137893</v>
      </c>
      <c r="R1125" t="n">
        <v>0</v>
      </c>
      <c r="S1125" t="n">
        <v>0</v>
      </c>
      <c r="T1125" t="n">
        <v>583.474</v>
      </c>
      <c r="U1125" t="n">
        <v>0.0297204</v>
      </c>
      <c r="V1125" t="n">
        <v>2088.45</v>
      </c>
      <c r="W1125" t="n">
        <v>0</v>
      </c>
      <c r="X1125" t="n">
        <v>0.359158</v>
      </c>
      <c r="Y1125" t="n">
        <v>7906.16</v>
      </c>
      <c r="Z1125" t="n">
        <v>14822.5</v>
      </c>
    </row>
    <row r="1126" ht="15.75" customHeight="1" s="165">
      <c r="A1126" s="131" t="n">
        <v>1113</v>
      </c>
      <c r="B1126" s="131" t="n">
        <v>1.90439</v>
      </c>
      <c r="C1126" s="131" t="n">
        <v>20349.9</v>
      </c>
      <c r="D1126" s="131" t="n">
        <v>1.32596</v>
      </c>
      <c r="E1126" s="131" t="n">
        <v>35122.5</v>
      </c>
      <c r="F1126" s="131" t="n">
        <v>0.374608</v>
      </c>
      <c r="G1126" s="131" t="n">
        <v>0</v>
      </c>
      <c r="H1126" s="131" t="n">
        <v>0.104016</v>
      </c>
      <c r="I1126" s="131" t="n">
        <v>1353.31</v>
      </c>
      <c r="J1126" s="131" t="n">
        <v>0.275166</v>
      </c>
      <c r="K1126" s="131" t="n">
        <v>8466.290000000001</v>
      </c>
      <c r="L1126" s="131" t="n">
        <v>1353.31</v>
      </c>
      <c r="M1126" s="131" t="n">
        <v>4617.83</v>
      </c>
      <c r="N1126" s="131" t="n">
        <v>0.364835</v>
      </c>
      <c r="O1126" s="131" t="n">
        <v>6081.48</v>
      </c>
      <c r="P1126" s="131" t="n">
        <v>0</v>
      </c>
      <c r="Q1126" s="131" t="n">
        <v>0.342743</v>
      </c>
      <c r="R1126" t="n">
        <v>0</v>
      </c>
      <c r="S1126" t="n">
        <v>0</v>
      </c>
      <c r="T1126" t="n">
        <v>0</v>
      </c>
      <c r="U1126" t="n">
        <v>0.314951</v>
      </c>
      <c r="V1126" t="n">
        <v>4270.15</v>
      </c>
      <c r="W1126" t="n">
        <v>0</v>
      </c>
      <c r="X1126" t="n">
        <v>1.57572</v>
      </c>
      <c r="Y1126" t="n">
        <v>2206.73</v>
      </c>
      <c r="Z1126" t="n">
        <v>14457.6</v>
      </c>
    </row>
    <row r="1127" ht="15.75" customHeight="1" s="165">
      <c r="A1127" s="131" t="n">
        <v>1114</v>
      </c>
      <c r="B1127" s="131" t="n">
        <v>2.97263</v>
      </c>
      <c r="C1127" s="131" t="n">
        <v>20113.8</v>
      </c>
      <c r="D1127" s="131" t="n">
        <v>1.77196</v>
      </c>
      <c r="E1127" s="131" t="n">
        <v>36801.2</v>
      </c>
      <c r="F1127" s="131" t="n">
        <v>0.722131</v>
      </c>
      <c r="G1127" s="131" t="n">
        <v>0</v>
      </c>
      <c r="H1127" s="131" t="n">
        <v>0.332081</v>
      </c>
      <c r="I1127" s="131" t="n">
        <v>761.176</v>
      </c>
      <c r="J1127" s="131" t="n">
        <v>0.574614</v>
      </c>
      <c r="K1127" s="131" t="n">
        <v>4163.43</v>
      </c>
      <c r="L1127" s="131" t="n">
        <v>761.176</v>
      </c>
      <c r="M1127" s="131" t="n">
        <v>4374.78</v>
      </c>
      <c r="N1127" s="131" t="n">
        <v>1.63431</v>
      </c>
      <c r="O1127" s="131" t="n">
        <v>0</v>
      </c>
      <c r="P1127" s="131" t="n">
        <v>0</v>
      </c>
      <c r="Q1127" s="131" t="n">
        <v>1.32995</v>
      </c>
      <c r="R1127" t="n">
        <v>0</v>
      </c>
      <c r="S1127" t="n">
        <v>464.876</v>
      </c>
      <c r="T1127" t="n">
        <v>0</v>
      </c>
      <c r="U1127" t="n">
        <v>0.301981</v>
      </c>
      <c r="V1127" t="n">
        <v>8824.620000000001</v>
      </c>
      <c r="W1127" t="n">
        <v>0</v>
      </c>
      <c r="X1127" t="n">
        <v>2.6515</v>
      </c>
      <c r="Y1127" t="n">
        <v>0</v>
      </c>
      <c r="Z1127" t="n">
        <v>14192</v>
      </c>
    </row>
    <row r="1128" ht="15.75" customHeight="1" s="165">
      <c r="A1128" s="131" t="n">
        <v>1115</v>
      </c>
      <c r="B1128" s="131" t="n">
        <v>3.71812</v>
      </c>
      <c r="C1128" s="131" t="n">
        <v>11019.5</v>
      </c>
      <c r="D1128" s="131" t="n">
        <v>2.32529</v>
      </c>
      <c r="E1128" s="131" t="n">
        <v>35078</v>
      </c>
      <c r="F1128" s="131" t="n">
        <v>2.72274</v>
      </c>
      <c r="G1128" s="131" t="n">
        <v>0</v>
      </c>
      <c r="H1128" s="131" t="n">
        <v>0.591848</v>
      </c>
      <c r="I1128" s="131" t="n">
        <v>0</v>
      </c>
      <c r="J1128" s="131" t="n">
        <v>0.765083</v>
      </c>
      <c r="K1128" s="131" t="n">
        <v>5226.84</v>
      </c>
      <c r="L1128" s="131" t="n">
        <v>0</v>
      </c>
      <c r="M1128" s="131" t="n">
        <v>5686.08</v>
      </c>
      <c r="N1128" s="131" t="n">
        <v>2.00249</v>
      </c>
      <c r="O1128" s="131" t="n">
        <v>0</v>
      </c>
      <c r="P1128" s="131" t="n">
        <v>0</v>
      </c>
      <c r="Q1128" s="131" t="n">
        <v>1.52917</v>
      </c>
      <c r="R1128" t="n">
        <v>1131.3</v>
      </c>
      <c r="S1128" t="n">
        <v>0</v>
      </c>
      <c r="T1128" t="n">
        <v>0</v>
      </c>
      <c r="U1128" t="n">
        <v>1.79605</v>
      </c>
      <c r="V1128" t="n">
        <v>7789.93</v>
      </c>
      <c r="W1128" t="n">
        <v>250.309</v>
      </c>
      <c r="X1128" t="n">
        <v>2.29122</v>
      </c>
      <c r="Y1128" t="n">
        <v>0</v>
      </c>
      <c r="Z1128" t="n">
        <v>9076.370000000001</v>
      </c>
    </row>
    <row r="1129" ht="15.75" customHeight="1" s="165">
      <c r="A1129" s="131" t="n">
        <v>1116</v>
      </c>
      <c r="B1129" s="131" t="n">
        <v>2.59095</v>
      </c>
      <c r="C1129" s="131" t="n">
        <v>8389.459999999999</v>
      </c>
      <c r="D1129" s="131" t="n">
        <v>2.87024</v>
      </c>
      <c r="E1129" s="131" t="n">
        <v>37916.8</v>
      </c>
      <c r="F1129" s="131" t="n">
        <v>3.54766</v>
      </c>
      <c r="G1129" s="131" t="n">
        <v>0</v>
      </c>
      <c r="H1129" s="131" t="n">
        <v>0.401716</v>
      </c>
      <c r="I1129" s="131" t="n">
        <v>234.136</v>
      </c>
      <c r="J1129" s="131" t="n">
        <v>2.30389</v>
      </c>
      <c r="K1129" s="131" t="n">
        <v>3353.16</v>
      </c>
      <c r="L1129" s="131" t="n">
        <v>234.136</v>
      </c>
      <c r="M1129" s="131" t="n">
        <v>2862.69</v>
      </c>
      <c r="N1129" s="131" t="n">
        <v>2.30328</v>
      </c>
      <c r="O1129" s="131" t="n">
        <v>0</v>
      </c>
      <c r="P1129" s="131" t="n">
        <v>0</v>
      </c>
      <c r="Q1129" s="131" t="n">
        <v>2.1683</v>
      </c>
      <c r="R1129" t="n">
        <v>0</v>
      </c>
      <c r="S1129" t="n">
        <v>858.205</v>
      </c>
      <c r="T1129" t="n">
        <v>0</v>
      </c>
      <c r="U1129" t="n">
        <v>1.97514</v>
      </c>
      <c r="V1129" t="n">
        <v>7433.58</v>
      </c>
      <c r="W1129" t="n">
        <v>2926.39</v>
      </c>
      <c r="X1129" t="n">
        <v>2.93821</v>
      </c>
      <c r="Y1129" t="n">
        <v>304.732</v>
      </c>
      <c r="Z1129" t="n">
        <v>6568.71</v>
      </c>
    </row>
    <row r="1130" ht="15.75" customHeight="1" s="165">
      <c r="A1130" s="131" t="n">
        <v>1117</v>
      </c>
      <c r="B1130" s="131" t="n">
        <v>3.4651</v>
      </c>
      <c r="C1130" s="131" t="n">
        <v>7387.85</v>
      </c>
      <c r="D1130" s="131" t="n">
        <v>3.37134</v>
      </c>
      <c r="E1130" s="131" t="n">
        <v>38475</v>
      </c>
      <c r="F1130" s="131" t="n">
        <v>3.42942</v>
      </c>
      <c r="G1130" s="131" t="n">
        <v>0</v>
      </c>
      <c r="H1130" s="131" t="n">
        <v>0.405697</v>
      </c>
      <c r="I1130" s="131" t="n">
        <v>862.179</v>
      </c>
      <c r="J1130" s="131" t="n">
        <v>0.9081320000000001</v>
      </c>
      <c r="K1130" s="131" t="n">
        <v>1561.38</v>
      </c>
      <c r="L1130" s="131" t="n">
        <v>862.179</v>
      </c>
      <c r="M1130" s="131" t="n">
        <v>1613.14</v>
      </c>
      <c r="N1130" s="131" t="n">
        <v>0.933151</v>
      </c>
      <c r="O1130" s="131" t="n">
        <v>107.393</v>
      </c>
      <c r="P1130" s="131" t="n">
        <v>0</v>
      </c>
      <c r="Q1130" s="131" t="n">
        <v>2.53772</v>
      </c>
      <c r="R1130" t="n">
        <v>0</v>
      </c>
      <c r="S1130" t="n">
        <v>5727.98</v>
      </c>
      <c r="T1130" t="n">
        <v>0</v>
      </c>
      <c r="U1130" t="n">
        <v>2.9337</v>
      </c>
      <c r="V1130" t="n">
        <v>13874.8</v>
      </c>
      <c r="W1130" t="n">
        <v>1640.13</v>
      </c>
      <c r="X1130" t="n">
        <v>3.0829</v>
      </c>
      <c r="Y1130" t="n">
        <v>712.571</v>
      </c>
      <c r="Z1130" t="n">
        <v>2936.51</v>
      </c>
    </row>
    <row r="1131" ht="15.75" customHeight="1" s="165">
      <c r="A1131" s="131" t="n">
        <v>1118</v>
      </c>
      <c r="B1131" s="131" t="n">
        <v>1.36292</v>
      </c>
      <c r="C1131" s="131" t="n">
        <v>7923.68</v>
      </c>
      <c r="D1131" s="131" t="n">
        <v>2.96792</v>
      </c>
      <c r="E1131" s="131" t="n">
        <v>38655.7</v>
      </c>
      <c r="F1131" s="131" t="n">
        <v>3.61955</v>
      </c>
      <c r="G1131" s="131" t="n">
        <v>1957.75</v>
      </c>
      <c r="H1131" s="131" t="n">
        <v>0.276116</v>
      </c>
      <c r="I1131" s="131" t="n">
        <v>1538.01</v>
      </c>
      <c r="J1131" s="131" t="n">
        <v>1.88755</v>
      </c>
      <c r="K1131" s="131" t="n">
        <v>1108.32</v>
      </c>
      <c r="L1131" s="131" t="n">
        <v>1538.01</v>
      </c>
      <c r="M1131" s="131" t="n">
        <v>1878.46</v>
      </c>
      <c r="N1131" s="131" t="n">
        <v>0.366569</v>
      </c>
      <c r="O1131" s="131" t="n">
        <v>735.8200000000001</v>
      </c>
      <c r="P1131" s="131" t="n">
        <v>0</v>
      </c>
      <c r="Q1131" s="131" t="n">
        <v>1.30206</v>
      </c>
      <c r="R1131" t="n">
        <v>0</v>
      </c>
      <c r="S1131" t="n">
        <v>16027</v>
      </c>
      <c r="T1131" t="n">
        <v>0</v>
      </c>
      <c r="U1131" t="n">
        <v>2.68914</v>
      </c>
      <c r="V1131" t="n">
        <v>5278.4</v>
      </c>
      <c r="W1131" t="n">
        <v>0</v>
      </c>
      <c r="X1131" t="n">
        <v>2.74645</v>
      </c>
      <c r="Y1131" t="n">
        <v>348.734</v>
      </c>
      <c r="Z1131" t="n">
        <v>1452.69</v>
      </c>
    </row>
    <row r="1132" ht="15.75" customHeight="1" s="165">
      <c r="A1132" s="131" t="n">
        <v>1119</v>
      </c>
      <c r="B1132" s="131" t="n">
        <v>0.641059</v>
      </c>
      <c r="C1132" s="131" t="n">
        <v>8550.879999999999</v>
      </c>
      <c r="D1132" s="131" t="n">
        <v>2.06907</v>
      </c>
      <c r="E1132" s="131" t="n">
        <v>39554.6</v>
      </c>
      <c r="F1132" s="131" t="n">
        <v>2.13025</v>
      </c>
      <c r="G1132" s="131" t="n">
        <v>8293.59</v>
      </c>
      <c r="H1132" s="131" t="n">
        <v>1.05634</v>
      </c>
      <c r="I1132" s="131" t="n">
        <v>1865.31</v>
      </c>
      <c r="J1132" s="131" t="n">
        <v>1.13548</v>
      </c>
      <c r="K1132" s="131" t="n">
        <v>1042.9</v>
      </c>
      <c r="L1132" s="131" t="n">
        <v>1865.31</v>
      </c>
      <c r="M1132" s="131" t="n">
        <v>4832.49</v>
      </c>
      <c r="N1132" s="131" t="n">
        <v>0.477029</v>
      </c>
      <c r="O1132" s="131" t="n">
        <v>0</v>
      </c>
      <c r="P1132" s="131" t="n">
        <v>0</v>
      </c>
      <c r="Q1132" s="131" t="n">
        <v>1.62177</v>
      </c>
      <c r="R1132" t="n">
        <v>0</v>
      </c>
      <c r="S1132" t="n">
        <v>22439.9</v>
      </c>
      <c r="T1132" t="n">
        <v>0</v>
      </c>
      <c r="U1132" t="n">
        <v>2.40931</v>
      </c>
      <c r="V1132" t="n">
        <v>7116.37</v>
      </c>
      <c r="W1132" t="n">
        <v>0</v>
      </c>
      <c r="X1132" t="n">
        <v>0.971059</v>
      </c>
      <c r="Y1132" t="n">
        <v>0</v>
      </c>
      <c r="Z1132" t="n">
        <v>338.39</v>
      </c>
    </row>
    <row r="1133" ht="15.75" customHeight="1" s="165">
      <c r="A1133" s="131" t="n">
        <v>1120</v>
      </c>
      <c r="B1133" s="131" t="n">
        <v>1.10384</v>
      </c>
      <c r="C1133" s="131" t="n">
        <v>10587</v>
      </c>
      <c r="D1133" s="131" t="n">
        <v>1.8405</v>
      </c>
      <c r="E1133" s="131" t="n">
        <v>39235.3</v>
      </c>
      <c r="F1133" s="131" t="n">
        <v>1.30611</v>
      </c>
      <c r="G1133" s="131" t="n">
        <v>11945.3</v>
      </c>
      <c r="H1133" s="131" t="n">
        <v>0.742615</v>
      </c>
      <c r="I1133" s="131" t="n">
        <v>869.487</v>
      </c>
      <c r="J1133" s="131" t="n">
        <v>1.32923</v>
      </c>
      <c r="K1133" s="131" t="n">
        <v>4079.38</v>
      </c>
      <c r="L1133" s="131" t="n">
        <v>869.487</v>
      </c>
      <c r="M1133" s="131" t="n">
        <v>19801.4</v>
      </c>
      <c r="N1133" s="131" t="n">
        <v>1.56157</v>
      </c>
      <c r="O1133" s="131" t="n">
        <v>1694.65</v>
      </c>
      <c r="P1133" s="131" t="n">
        <v>0</v>
      </c>
      <c r="Q1133" s="131" t="n">
        <v>0.99988</v>
      </c>
      <c r="R1133" t="n">
        <v>0</v>
      </c>
      <c r="S1133" t="n">
        <v>22153</v>
      </c>
      <c r="T1133" t="n">
        <v>0</v>
      </c>
      <c r="U1133" t="n">
        <v>1.72099</v>
      </c>
      <c r="V1133" t="n">
        <v>19354.8</v>
      </c>
      <c r="W1133" t="n">
        <v>0</v>
      </c>
      <c r="X1133" t="n">
        <v>0.338544</v>
      </c>
      <c r="Y1133" t="n">
        <v>0</v>
      </c>
      <c r="Z1133" t="n">
        <v>0</v>
      </c>
    </row>
    <row r="1134" ht="15.75" customHeight="1" s="165">
      <c r="A1134" s="131" t="n">
        <v>1121</v>
      </c>
      <c r="B1134" s="131" t="n">
        <v>0.0973377</v>
      </c>
      <c r="C1134" s="131" t="n">
        <v>9746.440000000001</v>
      </c>
      <c r="D1134" s="131" t="n">
        <v>0.355956</v>
      </c>
      <c r="E1134" s="131" t="n">
        <v>38278.4</v>
      </c>
      <c r="F1134" s="131" t="n">
        <v>0.407726</v>
      </c>
      <c r="G1134" s="131" t="n">
        <v>9342.85</v>
      </c>
      <c r="H1134" s="131" t="n">
        <v>1.1319</v>
      </c>
      <c r="I1134" s="131" t="n">
        <v>1385.03</v>
      </c>
      <c r="J1134" s="131" t="n">
        <v>1.12812</v>
      </c>
      <c r="K1134" s="131" t="n">
        <v>0</v>
      </c>
      <c r="L1134" s="131" t="n">
        <v>1385.03</v>
      </c>
      <c r="M1134" s="131" t="n">
        <v>25823.2</v>
      </c>
      <c r="N1134" s="131" t="n">
        <v>1.04303</v>
      </c>
      <c r="O1134" s="131" t="n">
        <v>4881.4</v>
      </c>
      <c r="P1134" s="131" t="n">
        <v>0</v>
      </c>
      <c r="Q1134" s="131" t="n">
        <v>0.719566</v>
      </c>
      <c r="R1134" t="n">
        <v>1868.95</v>
      </c>
      <c r="S1134" t="n">
        <v>27607.3</v>
      </c>
      <c r="T1134" t="n">
        <v>8231.219999999999</v>
      </c>
      <c r="U1134" t="n">
        <v>0.7326780000000001</v>
      </c>
      <c r="V1134" t="n">
        <v>21593.5</v>
      </c>
      <c r="W1134" t="n">
        <v>4595.92</v>
      </c>
      <c r="X1134" t="n">
        <v>0.774468</v>
      </c>
      <c r="Y1134" t="n">
        <v>0</v>
      </c>
      <c r="Z1134" t="n">
        <v>0</v>
      </c>
    </row>
    <row r="1135" ht="15.75" customHeight="1" s="165">
      <c r="A1135" s="131" t="n">
        <v>1122</v>
      </c>
      <c r="B1135" s="131" t="n">
        <v>0.00678356</v>
      </c>
      <c r="C1135" s="131" t="n">
        <v>5321.54</v>
      </c>
      <c r="D1135" s="131" t="n">
        <v>0.0327708</v>
      </c>
      <c r="E1135" s="131" t="n">
        <v>37011.1</v>
      </c>
      <c r="F1135" s="131" t="n">
        <v>0</v>
      </c>
      <c r="G1135" s="131" t="n">
        <v>382.226</v>
      </c>
      <c r="H1135" s="131" t="n">
        <v>0.0600708</v>
      </c>
      <c r="I1135" s="131" t="n">
        <v>5360.09</v>
      </c>
      <c r="J1135" s="131" t="n">
        <v>0.19245</v>
      </c>
      <c r="K1135" s="131" t="n">
        <v>863.0309999999999</v>
      </c>
      <c r="L1135" s="131" t="n">
        <v>5360.09</v>
      </c>
      <c r="M1135" s="131" t="n">
        <v>24791.2</v>
      </c>
      <c r="N1135" s="131" t="n">
        <v>0.143069</v>
      </c>
      <c r="O1135" s="131" t="n">
        <v>9638.799999999999</v>
      </c>
      <c r="P1135" s="131" t="n">
        <v>1752.9</v>
      </c>
      <c r="Q1135" s="131" t="n">
        <v>0.0308529</v>
      </c>
      <c r="R1135" t="n">
        <v>11231.5</v>
      </c>
      <c r="S1135" t="n">
        <v>31963.2</v>
      </c>
      <c r="T1135" t="n">
        <v>36799.2</v>
      </c>
      <c r="U1135" t="n">
        <v>0</v>
      </c>
      <c r="V1135" t="n">
        <v>23583.4</v>
      </c>
      <c r="W1135" t="n">
        <v>23140.6</v>
      </c>
      <c r="X1135" t="n">
        <v>0</v>
      </c>
      <c r="Y1135" t="n">
        <v>108.614</v>
      </c>
      <c r="Z1135" t="n">
        <v>0</v>
      </c>
    </row>
    <row r="1136" ht="15.75" customHeight="1" s="165">
      <c r="A1136" s="131" t="n">
        <v>1123</v>
      </c>
      <c r="B1136" s="131" t="n">
        <v>0</v>
      </c>
      <c r="C1136" s="131" t="n">
        <v>2030.65</v>
      </c>
      <c r="D1136" s="131" t="n">
        <v>0</v>
      </c>
      <c r="E1136" s="131" t="n">
        <v>34684.7</v>
      </c>
      <c r="F1136" s="131" t="n">
        <v>0</v>
      </c>
      <c r="G1136" s="131" t="n">
        <v>1839.93</v>
      </c>
      <c r="H1136" s="131" t="n">
        <v>0</v>
      </c>
      <c r="I1136" s="131" t="n">
        <v>2664.72</v>
      </c>
      <c r="J1136" s="131" t="n">
        <v>0</v>
      </c>
      <c r="K1136" s="131" t="n">
        <v>6443.45</v>
      </c>
      <c r="L1136" s="131" t="n">
        <v>2664.72</v>
      </c>
      <c r="M1136" s="131" t="n">
        <v>16696.7</v>
      </c>
      <c r="N1136" s="131" t="n">
        <v>0</v>
      </c>
      <c r="O1136" s="131" t="n">
        <v>19598.8</v>
      </c>
      <c r="P1136" s="131" t="n">
        <v>5473.19</v>
      </c>
      <c r="Q1136" s="131" t="n">
        <v>0</v>
      </c>
      <c r="R1136" t="n">
        <v>9616.559999999999</v>
      </c>
      <c r="S1136" t="n">
        <v>37868.9</v>
      </c>
      <c r="T1136" t="n">
        <v>25668.1</v>
      </c>
      <c r="U1136" t="n">
        <v>0</v>
      </c>
      <c r="V1136" t="n">
        <v>30346.2</v>
      </c>
      <c r="W1136" t="n">
        <v>36475.4</v>
      </c>
      <c r="X1136" t="n">
        <v>0</v>
      </c>
      <c r="Y1136" t="n">
        <v>27.8542</v>
      </c>
      <c r="Z1136" t="n">
        <v>0</v>
      </c>
    </row>
    <row r="1137" ht="15.75" customHeight="1" s="165">
      <c r="A1137" s="131" t="n">
        <v>1124</v>
      </c>
      <c r="B1137" s="131" t="n">
        <v>0</v>
      </c>
      <c r="C1137" s="131" t="n">
        <v>2097.26</v>
      </c>
      <c r="D1137" s="131" t="n">
        <v>0</v>
      </c>
      <c r="E1137" s="131" t="n">
        <v>37766.9</v>
      </c>
      <c r="F1137" s="131" t="n">
        <v>0</v>
      </c>
      <c r="G1137" s="131" t="n">
        <v>123.602</v>
      </c>
      <c r="H1137" s="131" t="n">
        <v>0</v>
      </c>
      <c r="I1137" s="131" t="n">
        <v>10373</v>
      </c>
      <c r="J1137" s="131" t="n">
        <v>0</v>
      </c>
      <c r="K1137" s="131" t="n">
        <v>8438.209999999999</v>
      </c>
      <c r="L1137" s="131" t="n">
        <v>10373</v>
      </c>
      <c r="M1137" s="131" t="n">
        <v>16660.4</v>
      </c>
      <c r="N1137" s="131" t="n">
        <v>0</v>
      </c>
      <c r="O1137" s="131" t="n">
        <v>23223.9</v>
      </c>
      <c r="P1137" s="131" t="n">
        <v>6192.31</v>
      </c>
      <c r="Q1137" s="131" t="n">
        <v>0</v>
      </c>
      <c r="R1137" t="n">
        <v>7163.97</v>
      </c>
      <c r="S1137" t="n">
        <v>37751</v>
      </c>
      <c r="T1137" t="n">
        <v>32693.1</v>
      </c>
      <c r="U1137" t="n">
        <v>0</v>
      </c>
      <c r="V1137" t="n">
        <v>25716.9</v>
      </c>
      <c r="W1137" t="n">
        <v>39595.2</v>
      </c>
      <c r="X1137" t="n">
        <v>0</v>
      </c>
      <c r="Y1137" t="n">
        <v>0</v>
      </c>
      <c r="Z1137" t="n">
        <v>0</v>
      </c>
    </row>
    <row r="1138" ht="15.75" customHeight="1" s="165">
      <c r="A1138" s="131" t="n">
        <v>1125</v>
      </c>
      <c r="B1138" s="131" t="n">
        <v>0</v>
      </c>
      <c r="C1138" s="131" t="n">
        <v>0</v>
      </c>
      <c r="D1138" s="131" t="n">
        <v>0</v>
      </c>
      <c r="E1138" s="131" t="n">
        <v>38561.3</v>
      </c>
      <c r="F1138" s="131" t="n">
        <v>0</v>
      </c>
      <c r="G1138" s="131" t="n">
        <v>0</v>
      </c>
      <c r="H1138" s="131" t="n">
        <v>0</v>
      </c>
      <c r="I1138" s="131" t="n">
        <v>12286.7</v>
      </c>
      <c r="J1138" s="131" t="n">
        <v>0</v>
      </c>
      <c r="K1138" s="131" t="n">
        <v>23951.4</v>
      </c>
      <c r="L1138" s="131" t="n">
        <v>12286.7</v>
      </c>
      <c r="M1138" s="131" t="n">
        <v>29250.3</v>
      </c>
      <c r="N1138" s="131" t="n">
        <v>0</v>
      </c>
      <c r="O1138" s="131" t="n">
        <v>26730.8</v>
      </c>
      <c r="P1138" s="131" t="n">
        <v>7713.54</v>
      </c>
      <c r="Q1138" s="131" t="n">
        <v>0</v>
      </c>
      <c r="R1138" t="n">
        <v>1889.38</v>
      </c>
      <c r="S1138" t="n">
        <v>38787.4</v>
      </c>
      <c r="T1138" t="n">
        <v>31359.1</v>
      </c>
      <c r="U1138" t="n">
        <v>0</v>
      </c>
      <c r="V1138" t="n">
        <v>26609.6</v>
      </c>
      <c r="W1138" t="n">
        <v>40053.4</v>
      </c>
      <c r="X1138" t="n">
        <v>0</v>
      </c>
      <c r="Y1138" t="n">
        <v>0</v>
      </c>
      <c r="Z1138" t="n">
        <v>0</v>
      </c>
    </row>
    <row r="1139" ht="15.75" customHeight="1" s="165">
      <c r="A1139" s="131" t="n">
        <v>1126</v>
      </c>
      <c r="B1139" s="131" t="n">
        <v>0</v>
      </c>
      <c r="C1139" s="131" t="n">
        <v>0</v>
      </c>
      <c r="D1139" s="131" t="n">
        <v>0</v>
      </c>
      <c r="E1139" s="131" t="n">
        <v>38337.7</v>
      </c>
      <c r="F1139" s="131" t="n">
        <v>0</v>
      </c>
      <c r="G1139" s="131" t="n">
        <v>0</v>
      </c>
      <c r="H1139" s="131" t="n">
        <v>0</v>
      </c>
      <c r="I1139" s="131" t="n">
        <v>6576.81</v>
      </c>
      <c r="J1139" s="131" t="n">
        <v>0</v>
      </c>
      <c r="K1139" s="131" t="n">
        <v>31527.1</v>
      </c>
      <c r="L1139" s="131" t="n">
        <v>6576.81</v>
      </c>
      <c r="M1139" s="131" t="n">
        <v>27939.7</v>
      </c>
      <c r="N1139" s="131" t="n">
        <v>0</v>
      </c>
      <c r="O1139" s="131" t="n">
        <v>28446.1</v>
      </c>
      <c r="P1139" s="131" t="n">
        <v>16897.4</v>
      </c>
      <c r="Q1139" s="131" t="n">
        <v>0</v>
      </c>
      <c r="R1139" t="n">
        <v>1394.86</v>
      </c>
      <c r="S1139" t="n">
        <v>40053.4</v>
      </c>
      <c r="T1139" t="n">
        <v>28318</v>
      </c>
      <c r="U1139" t="n">
        <v>0</v>
      </c>
      <c r="V1139" t="n">
        <v>31834.3</v>
      </c>
      <c r="W1139" t="n">
        <v>40053.4</v>
      </c>
      <c r="X1139" t="n">
        <v>0</v>
      </c>
      <c r="Y1139" t="n">
        <v>0</v>
      </c>
      <c r="Z1139" t="n">
        <v>0</v>
      </c>
    </row>
    <row r="1140" ht="15.75" customHeight="1" s="165">
      <c r="A1140" s="131" t="n">
        <v>1127</v>
      </c>
      <c r="B1140" s="131" t="n">
        <v>0</v>
      </c>
      <c r="C1140" s="131" t="n">
        <v>1052.67</v>
      </c>
      <c r="D1140" s="131" t="n">
        <v>0</v>
      </c>
      <c r="E1140" s="131" t="n">
        <v>32689.7</v>
      </c>
      <c r="F1140" s="131" t="n">
        <v>0</v>
      </c>
      <c r="G1140" s="131" t="n">
        <v>0</v>
      </c>
      <c r="H1140" s="131" t="n">
        <v>0</v>
      </c>
      <c r="I1140" s="131" t="n">
        <v>7362.36</v>
      </c>
      <c r="J1140" s="131" t="n">
        <v>0</v>
      </c>
      <c r="K1140" s="131" t="n">
        <v>27626.6</v>
      </c>
      <c r="L1140" s="131" t="n">
        <v>7362.36</v>
      </c>
      <c r="M1140" s="131" t="n">
        <v>22825.9</v>
      </c>
      <c r="N1140" s="131" t="n">
        <v>0</v>
      </c>
      <c r="O1140" s="131" t="n">
        <v>27166.4</v>
      </c>
      <c r="P1140" s="131" t="n">
        <v>18156.2</v>
      </c>
      <c r="Q1140" s="131" t="n">
        <v>0</v>
      </c>
      <c r="R1140" t="n">
        <v>100.02</v>
      </c>
      <c r="S1140" t="n">
        <v>40053.4</v>
      </c>
      <c r="T1140" t="n">
        <v>28781.4</v>
      </c>
      <c r="U1140" t="n">
        <v>0</v>
      </c>
      <c r="V1140" t="n">
        <v>31550.6</v>
      </c>
      <c r="W1140" t="n">
        <v>40053.4</v>
      </c>
      <c r="X1140" t="n">
        <v>0</v>
      </c>
      <c r="Y1140" t="n">
        <v>0</v>
      </c>
      <c r="Z1140" t="n">
        <v>0</v>
      </c>
    </row>
    <row r="1141" ht="15.75" customHeight="1" s="165">
      <c r="A1141" s="131" t="n">
        <v>1128</v>
      </c>
      <c r="B1141" s="131" t="n">
        <v>0</v>
      </c>
      <c r="C1141" s="131" t="n">
        <v>4037.91</v>
      </c>
      <c r="D1141" s="131" t="n">
        <v>0</v>
      </c>
      <c r="E1141" s="131" t="n">
        <v>27847.1</v>
      </c>
      <c r="F1141" s="131" t="n">
        <v>0</v>
      </c>
      <c r="G1141" s="131" t="n">
        <v>0</v>
      </c>
      <c r="H1141" s="131" t="n">
        <v>0</v>
      </c>
      <c r="I1141" s="131" t="n">
        <v>12432.6</v>
      </c>
      <c r="J1141" s="131" t="n">
        <v>0</v>
      </c>
      <c r="K1141" s="131" t="n">
        <v>16878.7</v>
      </c>
      <c r="L1141" s="131" t="n">
        <v>12432.6</v>
      </c>
      <c r="M1141" s="131" t="n">
        <v>25840.7</v>
      </c>
      <c r="N1141" s="131" t="n">
        <v>0</v>
      </c>
      <c r="O1141" s="131" t="n">
        <v>27944.4</v>
      </c>
      <c r="P1141" s="131" t="n">
        <v>20497.2</v>
      </c>
      <c r="Q1141" s="131" t="n">
        <v>0</v>
      </c>
      <c r="R1141" t="n">
        <v>0</v>
      </c>
      <c r="S1141" t="n">
        <v>40053.4</v>
      </c>
      <c r="T1141" t="n">
        <v>31445</v>
      </c>
      <c r="U1141" t="n">
        <v>0</v>
      </c>
      <c r="V1141" t="n">
        <v>34971.1</v>
      </c>
      <c r="W1141" t="n">
        <v>40053.4</v>
      </c>
      <c r="X1141" t="n">
        <v>0</v>
      </c>
      <c r="Y1141" t="n">
        <v>0</v>
      </c>
      <c r="Z1141" t="n">
        <v>0</v>
      </c>
    </row>
    <row r="1142" ht="15.75" customHeight="1" s="165">
      <c r="A1142" s="131" t="n">
        <v>1129</v>
      </c>
      <c r="B1142" s="131" t="n">
        <v>0</v>
      </c>
      <c r="C1142" s="131" t="n">
        <v>5672.01</v>
      </c>
      <c r="D1142" s="131" t="n">
        <v>0</v>
      </c>
      <c r="E1142" s="131" t="n">
        <v>12522.4</v>
      </c>
      <c r="F1142" s="131" t="n">
        <v>0</v>
      </c>
      <c r="G1142" s="131" t="n">
        <v>0</v>
      </c>
      <c r="H1142" s="131" t="n">
        <v>0</v>
      </c>
      <c r="I1142" s="131" t="n">
        <v>13966.8</v>
      </c>
      <c r="J1142" s="131" t="n">
        <v>0</v>
      </c>
      <c r="K1142" s="131" t="n">
        <v>20415.8</v>
      </c>
      <c r="L1142" s="131" t="n">
        <v>13966.8</v>
      </c>
      <c r="M1142" s="131" t="n">
        <v>22164.1</v>
      </c>
      <c r="N1142" s="131" t="n">
        <v>0</v>
      </c>
      <c r="O1142" s="131" t="n">
        <v>25845.9</v>
      </c>
      <c r="P1142" s="131" t="n">
        <v>25164.8</v>
      </c>
      <c r="Q1142" s="131" t="n">
        <v>0</v>
      </c>
      <c r="R1142" t="n">
        <v>0</v>
      </c>
      <c r="S1142" t="n">
        <v>40053.4</v>
      </c>
      <c r="T1142" t="n">
        <v>37536.8</v>
      </c>
      <c r="U1142" t="n">
        <v>0</v>
      </c>
      <c r="V1142" t="n">
        <v>36312.8</v>
      </c>
      <c r="W1142" t="n">
        <v>40053.4</v>
      </c>
      <c r="X1142" t="n">
        <v>0</v>
      </c>
      <c r="Y1142" t="n">
        <v>0</v>
      </c>
      <c r="Z1142" t="n">
        <v>0</v>
      </c>
    </row>
    <row r="1143" ht="15.75" customHeight="1" s="165">
      <c r="A1143" s="131" t="n">
        <v>1130</v>
      </c>
      <c r="B1143" s="131" t="n">
        <v>0</v>
      </c>
      <c r="C1143" s="131" t="n">
        <v>11750.5</v>
      </c>
      <c r="D1143" s="131" t="n">
        <v>0</v>
      </c>
      <c r="E1143" s="131" t="n">
        <v>20835</v>
      </c>
      <c r="F1143" s="131" t="n">
        <v>0</v>
      </c>
      <c r="G1143" s="131" t="n">
        <v>0</v>
      </c>
      <c r="H1143" s="131" t="n">
        <v>0</v>
      </c>
      <c r="I1143" s="131" t="n">
        <v>9515.190000000001</v>
      </c>
      <c r="J1143" s="131" t="n">
        <v>0</v>
      </c>
      <c r="K1143" s="131" t="n">
        <v>16555.1</v>
      </c>
      <c r="L1143" s="131" t="n">
        <v>9515.190000000001</v>
      </c>
      <c r="M1143" s="131" t="n">
        <v>37914.2</v>
      </c>
      <c r="N1143" s="131" t="n">
        <v>0</v>
      </c>
      <c r="O1143" s="131" t="n">
        <v>28827.3</v>
      </c>
      <c r="P1143" s="131" t="n">
        <v>24241.1</v>
      </c>
      <c r="Q1143" s="131" t="n">
        <v>0</v>
      </c>
      <c r="R1143" t="n">
        <v>0</v>
      </c>
      <c r="S1143" t="n">
        <v>40053.4</v>
      </c>
      <c r="T1143" t="n">
        <v>39418.3</v>
      </c>
      <c r="U1143" t="n">
        <v>0</v>
      </c>
      <c r="V1143" t="n">
        <v>32272.9</v>
      </c>
      <c r="W1143" t="n">
        <v>40053.4</v>
      </c>
      <c r="X1143" t="n">
        <v>0</v>
      </c>
      <c r="Y1143" t="n">
        <v>0</v>
      </c>
      <c r="Z1143" t="n">
        <v>0</v>
      </c>
    </row>
    <row r="1144" ht="15.75" customHeight="1" s="165">
      <c r="A1144" s="131" t="n">
        <v>1131</v>
      </c>
      <c r="B1144" s="131" t="n">
        <v>0</v>
      </c>
      <c r="C1144" s="131" t="n">
        <v>22541.5</v>
      </c>
      <c r="D1144" s="131" t="n">
        <v>0</v>
      </c>
      <c r="E1144" s="131" t="n">
        <v>31814.2</v>
      </c>
      <c r="F1144" s="131" t="n">
        <v>0</v>
      </c>
      <c r="G1144" s="131" t="n">
        <v>8369.15</v>
      </c>
      <c r="H1144" s="131" t="n">
        <v>0</v>
      </c>
      <c r="I1144" s="131" t="n">
        <v>12847.6</v>
      </c>
      <c r="J1144" s="131" t="n">
        <v>0</v>
      </c>
      <c r="K1144" s="131" t="n">
        <v>24726.3</v>
      </c>
      <c r="L1144" s="131" t="n">
        <v>12847.6</v>
      </c>
      <c r="M1144" s="131" t="n">
        <v>26864.2</v>
      </c>
      <c r="N1144" s="131" t="n">
        <v>0</v>
      </c>
      <c r="O1144" s="131" t="n">
        <v>37451</v>
      </c>
      <c r="P1144" s="131" t="n">
        <v>24972.3</v>
      </c>
      <c r="Q1144" s="131" t="n">
        <v>0</v>
      </c>
      <c r="R1144" t="n">
        <v>0</v>
      </c>
      <c r="S1144" t="n">
        <v>40053.4</v>
      </c>
      <c r="T1144" t="n">
        <v>37700.6</v>
      </c>
      <c r="U1144" t="n">
        <v>0</v>
      </c>
      <c r="V1144" t="n">
        <v>29538.7</v>
      </c>
      <c r="W1144" t="n">
        <v>40053.4</v>
      </c>
      <c r="X1144" t="n">
        <v>0</v>
      </c>
      <c r="Y1144" t="n">
        <v>0</v>
      </c>
      <c r="Z1144" t="n">
        <v>0</v>
      </c>
    </row>
    <row r="1145" ht="15.75" customHeight="1" s="165">
      <c r="A1145" s="131" t="n">
        <v>1132</v>
      </c>
      <c r="B1145" s="131" t="n">
        <v>0</v>
      </c>
      <c r="C1145" s="131" t="n">
        <v>29327.4</v>
      </c>
      <c r="D1145" s="131" t="n">
        <v>0</v>
      </c>
      <c r="E1145" s="131" t="n">
        <v>34968.4</v>
      </c>
      <c r="F1145" s="131" t="n">
        <v>0</v>
      </c>
      <c r="G1145" s="131" t="n">
        <v>23038.6</v>
      </c>
      <c r="H1145" s="131" t="n">
        <v>0</v>
      </c>
      <c r="I1145" s="131" t="n">
        <v>12634.1</v>
      </c>
      <c r="J1145" s="131" t="n">
        <v>0</v>
      </c>
      <c r="K1145" s="131" t="n">
        <v>26901.2</v>
      </c>
      <c r="L1145" s="131" t="n">
        <v>12634.1</v>
      </c>
      <c r="M1145" s="131" t="n">
        <v>13901.5</v>
      </c>
      <c r="N1145" s="131" t="n">
        <v>0</v>
      </c>
      <c r="O1145" s="131" t="n">
        <v>39196.7</v>
      </c>
      <c r="P1145" s="131" t="n">
        <v>26972.5</v>
      </c>
      <c r="Q1145" s="131" t="n">
        <v>0</v>
      </c>
      <c r="R1145" t="n">
        <v>97.20440000000001</v>
      </c>
      <c r="S1145" t="n">
        <v>31908.8</v>
      </c>
      <c r="T1145" t="n">
        <v>36460.6</v>
      </c>
      <c r="U1145" t="n">
        <v>0</v>
      </c>
      <c r="V1145" t="n">
        <v>29547.3</v>
      </c>
      <c r="W1145" t="n">
        <v>40053.4</v>
      </c>
      <c r="X1145" t="n">
        <v>0</v>
      </c>
      <c r="Y1145" t="n">
        <v>0</v>
      </c>
      <c r="Z1145" t="n">
        <v>0</v>
      </c>
    </row>
    <row r="1146" ht="15.75" customHeight="1" s="165">
      <c r="A1146" s="131" t="n">
        <v>1133</v>
      </c>
      <c r="B1146" s="131" t="n">
        <v>0</v>
      </c>
      <c r="C1146" s="131" t="n">
        <v>34853.3</v>
      </c>
      <c r="D1146" s="131" t="n">
        <v>0</v>
      </c>
      <c r="E1146" s="131" t="n">
        <v>34397.3</v>
      </c>
      <c r="F1146" s="131" t="n">
        <v>0</v>
      </c>
      <c r="G1146" s="131" t="n">
        <v>12067.6</v>
      </c>
      <c r="H1146" s="131" t="n">
        <v>0</v>
      </c>
      <c r="I1146" s="131" t="n">
        <v>14725.4</v>
      </c>
      <c r="J1146" s="131" t="n">
        <v>0</v>
      </c>
      <c r="K1146" s="131" t="n">
        <v>36176.1</v>
      </c>
      <c r="L1146" s="131" t="n">
        <v>14725.4</v>
      </c>
      <c r="M1146" s="131" t="n">
        <v>34281.3</v>
      </c>
      <c r="N1146" s="131" t="n">
        <v>0</v>
      </c>
      <c r="O1146" s="131" t="n">
        <v>39304</v>
      </c>
      <c r="P1146" s="131" t="n">
        <v>28709</v>
      </c>
      <c r="Q1146" s="131" t="n">
        <v>0</v>
      </c>
      <c r="R1146" t="n">
        <v>8520.43</v>
      </c>
      <c r="S1146" t="n">
        <v>19845.4</v>
      </c>
      <c r="T1146" t="n">
        <v>37798.9</v>
      </c>
      <c r="U1146" t="n">
        <v>0</v>
      </c>
      <c r="V1146" t="n">
        <v>26882.3</v>
      </c>
      <c r="W1146" t="n">
        <v>40053.4</v>
      </c>
      <c r="X1146" t="n">
        <v>0</v>
      </c>
      <c r="Y1146" t="n">
        <v>0</v>
      </c>
      <c r="Z1146" t="n">
        <v>447.764</v>
      </c>
    </row>
    <row r="1147" ht="15.75" customHeight="1" s="165">
      <c r="A1147" s="131" t="n">
        <v>1134</v>
      </c>
      <c r="B1147" s="131" t="n">
        <v>0</v>
      </c>
      <c r="C1147" s="131" t="n">
        <v>17183.7</v>
      </c>
      <c r="D1147" s="131" t="n">
        <v>0</v>
      </c>
      <c r="E1147" s="131" t="n">
        <v>26950.8</v>
      </c>
      <c r="F1147" s="131" t="n">
        <v>0</v>
      </c>
      <c r="G1147" s="131" t="n">
        <v>7326.03</v>
      </c>
      <c r="H1147" s="131" t="n">
        <v>0</v>
      </c>
      <c r="I1147" s="131" t="n">
        <v>13774.4</v>
      </c>
      <c r="J1147" s="131" t="n">
        <v>0</v>
      </c>
      <c r="K1147" s="131" t="n">
        <v>26908.1</v>
      </c>
      <c r="L1147" s="131" t="n">
        <v>13774.4</v>
      </c>
      <c r="M1147" s="131" t="n">
        <v>36117.6</v>
      </c>
      <c r="N1147" s="131" t="n">
        <v>0</v>
      </c>
      <c r="O1147" s="131" t="n">
        <v>39136.8</v>
      </c>
      <c r="P1147" s="131" t="n">
        <v>27637.8</v>
      </c>
      <c r="Q1147" s="131" t="n">
        <v>0</v>
      </c>
      <c r="R1147" t="n">
        <v>28533.2</v>
      </c>
      <c r="S1147" t="n">
        <v>9387.51</v>
      </c>
      <c r="T1147" t="n">
        <v>38459.4</v>
      </c>
      <c r="U1147" t="n">
        <v>0</v>
      </c>
      <c r="V1147" t="n">
        <v>24816.9</v>
      </c>
      <c r="W1147" t="n">
        <v>40053.4</v>
      </c>
      <c r="X1147" t="n">
        <v>0</v>
      </c>
      <c r="Y1147" t="n">
        <v>0</v>
      </c>
      <c r="Z1147" t="n">
        <v>2406.63</v>
      </c>
    </row>
    <row r="1148" ht="15.75" customHeight="1" s="165">
      <c r="A1148" s="131" t="n">
        <v>1135</v>
      </c>
      <c r="B1148" s="131" t="n">
        <v>0</v>
      </c>
      <c r="C1148" s="131" t="n">
        <v>4459.55</v>
      </c>
      <c r="D1148" s="131" t="n">
        <v>0</v>
      </c>
      <c r="E1148" s="131" t="n">
        <v>17554.8</v>
      </c>
      <c r="F1148" s="131" t="n">
        <v>0</v>
      </c>
      <c r="G1148" s="131" t="n">
        <v>5766.23</v>
      </c>
      <c r="H1148" s="131" t="n">
        <v>0</v>
      </c>
      <c r="I1148" s="131" t="n">
        <v>15689.8</v>
      </c>
      <c r="J1148" s="131" t="n">
        <v>0</v>
      </c>
      <c r="K1148" s="131" t="n">
        <v>27216.3</v>
      </c>
      <c r="L1148" s="131" t="n">
        <v>15689.8</v>
      </c>
      <c r="M1148" s="131" t="n">
        <v>32235.5</v>
      </c>
      <c r="N1148" s="131" t="n">
        <v>0</v>
      </c>
      <c r="O1148" s="131" t="n">
        <v>39348.7</v>
      </c>
      <c r="P1148" s="131" t="n">
        <v>30209.7</v>
      </c>
      <c r="Q1148" s="131" t="n">
        <v>0</v>
      </c>
      <c r="R1148" t="n">
        <v>16877.3</v>
      </c>
      <c r="S1148" t="n">
        <v>5447.93</v>
      </c>
      <c r="T1148" t="n">
        <v>39325.8</v>
      </c>
      <c r="U1148" t="n">
        <v>0</v>
      </c>
      <c r="V1148" t="n">
        <v>27982.9</v>
      </c>
      <c r="W1148" t="n">
        <v>40053.4</v>
      </c>
      <c r="X1148" t="n">
        <v>0</v>
      </c>
      <c r="Y1148" t="n">
        <v>0</v>
      </c>
      <c r="Z1148" t="n">
        <v>3899.13</v>
      </c>
    </row>
    <row r="1149" ht="15.75" customHeight="1" s="165">
      <c r="A1149" s="131" t="n">
        <v>1136</v>
      </c>
      <c r="B1149" s="131" t="n">
        <v>0.633876</v>
      </c>
      <c r="C1149" s="131" t="n">
        <v>3179.81</v>
      </c>
      <c r="D1149" s="131" t="n">
        <v>0.221272</v>
      </c>
      <c r="E1149" s="131" t="n">
        <v>14411.7</v>
      </c>
      <c r="F1149" s="131" t="n">
        <v>0.987745</v>
      </c>
      <c r="G1149" s="131" t="n">
        <v>7174.42</v>
      </c>
      <c r="H1149" s="131" t="n">
        <v>0.0307535</v>
      </c>
      <c r="I1149" s="131" t="n">
        <v>19234.9</v>
      </c>
      <c r="J1149" s="131" t="n">
        <v>0.171959</v>
      </c>
      <c r="K1149" s="131" t="n">
        <v>37268.9</v>
      </c>
      <c r="L1149" s="131" t="n">
        <v>19234.9</v>
      </c>
      <c r="M1149" s="131" t="n">
        <v>0</v>
      </c>
      <c r="N1149" s="131" t="n">
        <v>0.0277576</v>
      </c>
      <c r="O1149" s="131" t="n">
        <v>37781.3</v>
      </c>
      <c r="P1149" s="131" t="n">
        <v>31212.6</v>
      </c>
      <c r="Q1149" s="131" t="n">
        <v>0.103623</v>
      </c>
      <c r="R1149" t="n">
        <v>0</v>
      </c>
      <c r="S1149" t="n">
        <v>3692.78</v>
      </c>
      <c r="T1149" t="n">
        <v>39965.3</v>
      </c>
      <c r="U1149" t="n">
        <v>0.055277</v>
      </c>
      <c r="V1149" t="n">
        <v>16520.3</v>
      </c>
      <c r="W1149" t="n">
        <v>40053.4</v>
      </c>
      <c r="X1149" t="n">
        <v>0.0580509</v>
      </c>
      <c r="Y1149" t="n">
        <v>0</v>
      </c>
      <c r="Z1149" t="n">
        <v>7130.78</v>
      </c>
    </row>
    <row r="1150" ht="15.75" customHeight="1" s="165">
      <c r="A1150" s="131" t="n">
        <v>1137</v>
      </c>
      <c r="B1150" s="131" t="n">
        <v>1.98214</v>
      </c>
      <c r="C1150" s="131" t="n">
        <v>3235.5</v>
      </c>
      <c r="D1150" s="131" t="n">
        <v>0.103647</v>
      </c>
      <c r="E1150" s="131" t="n">
        <v>11848.7</v>
      </c>
      <c r="F1150" s="131" t="n">
        <v>2.27309</v>
      </c>
      <c r="G1150" s="131" t="n">
        <v>9394.32</v>
      </c>
      <c r="H1150" s="131" t="n">
        <v>0.229086</v>
      </c>
      <c r="I1150" s="131" t="n">
        <v>30352.9</v>
      </c>
      <c r="J1150" s="131" t="n">
        <v>0.840909</v>
      </c>
      <c r="K1150" s="131" t="n">
        <v>11812.2</v>
      </c>
      <c r="L1150" s="131" t="n">
        <v>30352.9</v>
      </c>
      <c r="M1150" s="131" t="n">
        <v>16586.8</v>
      </c>
      <c r="N1150" s="131" t="n">
        <v>0.939354</v>
      </c>
      <c r="O1150" s="131" t="n">
        <v>34114.7</v>
      </c>
      <c r="P1150" s="131" t="n">
        <v>31345</v>
      </c>
      <c r="Q1150" s="131" t="n">
        <v>1.35081</v>
      </c>
      <c r="R1150" t="n">
        <v>694.932</v>
      </c>
      <c r="S1150" t="n">
        <v>6646.42</v>
      </c>
      <c r="T1150" t="n">
        <v>39876.6</v>
      </c>
      <c r="U1150" t="n">
        <v>0.568361</v>
      </c>
      <c r="V1150" t="n">
        <v>5721.3</v>
      </c>
      <c r="W1150" t="n">
        <v>40053.4</v>
      </c>
      <c r="X1150" t="n">
        <v>0.275117</v>
      </c>
      <c r="Y1150" t="n">
        <v>0</v>
      </c>
      <c r="Z1150" t="n">
        <v>8266.360000000001</v>
      </c>
    </row>
    <row r="1151" ht="15.75" customHeight="1" s="165">
      <c r="A1151" s="131" t="n">
        <v>1138</v>
      </c>
      <c r="B1151" s="131" t="n">
        <v>3.08206</v>
      </c>
      <c r="C1151" s="131" t="n">
        <v>1155.44</v>
      </c>
      <c r="D1151" s="131" t="n">
        <v>0.331628</v>
      </c>
      <c r="E1151" s="131" t="n">
        <v>8419.620000000001</v>
      </c>
      <c r="F1151" s="131" t="n">
        <v>3.28863</v>
      </c>
      <c r="G1151" s="131" t="n">
        <v>16770.3</v>
      </c>
      <c r="H1151" s="131" t="n">
        <v>0.317058</v>
      </c>
      <c r="I1151" s="131" t="n">
        <v>25036.5</v>
      </c>
      <c r="J1151" s="131" t="n">
        <v>1.38707</v>
      </c>
      <c r="K1151" s="131" t="n">
        <v>37116.7</v>
      </c>
      <c r="L1151" s="131" t="n">
        <v>25036.5</v>
      </c>
      <c r="M1151" s="131" t="n">
        <v>30374.9</v>
      </c>
      <c r="N1151" s="131" t="n">
        <v>2.22486</v>
      </c>
      <c r="O1151" s="131" t="n">
        <v>34577</v>
      </c>
      <c r="P1151" s="131" t="n">
        <v>22322.9</v>
      </c>
      <c r="Q1151" s="131" t="n">
        <v>2.62774</v>
      </c>
      <c r="R1151" t="n">
        <v>5628.8</v>
      </c>
      <c r="S1151" t="n">
        <v>7868.36</v>
      </c>
      <c r="T1151" t="n">
        <v>38724.4</v>
      </c>
      <c r="U1151" t="n">
        <v>0.958624</v>
      </c>
      <c r="V1151" t="n">
        <v>4067.98</v>
      </c>
      <c r="W1151" t="n">
        <v>40053.4</v>
      </c>
      <c r="X1151" t="n">
        <v>0.481562</v>
      </c>
      <c r="Y1151" t="n">
        <v>689.228</v>
      </c>
      <c r="Z1151" t="n">
        <v>13171.3</v>
      </c>
    </row>
    <row r="1152" ht="15.75" customHeight="1" s="165">
      <c r="A1152" s="131" t="n">
        <v>1139</v>
      </c>
      <c r="B1152" s="131" t="n">
        <v>3.84707</v>
      </c>
      <c r="C1152" s="131" t="n">
        <v>2713.62</v>
      </c>
      <c r="D1152" s="131" t="n">
        <v>0.453264</v>
      </c>
      <c r="E1152" s="131" t="n">
        <v>4378.99</v>
      </c>
      <c r="F1152" s="131" t="n">
        <v>3.9432</v>
      </c>
      <c r="G1152" s="131" t="n">
        <v>14676.2</v>
      </c>
      <c r="H1152" s="131" t="n">
        <v>0.372068</v>
      </c>
      <c r="I1152" s="131" t="n">
        <v>27976.9</v>
      </c>
      <c r="J1152" s="131" t="n">
        <v>1.63222</v>
      </c>
      <c r="K1152" s="131" t="n">
        <v>31063.6</v>
      </c>
      <c r="L1152" s="131" t="n">
        <v>27976.9</v>
      </c>
      <c r="M1152" s="131" t="n">
        <v>34283</v>
      </c>
      <c r="N1152" s="131" t="n">
        <v>2.17575</v>
      </c>
      <c r="O1152" s="131" t="n">
        <v>32673</v>
      </c>
      <c r="P1152" s="131" t="n">
        <v>20796</v>
      </c>
      <c r="Q1152" s="131" t="n">
        <v>3.59635</v>
      </c>
      <c r="R1152" t="n">
        <v>8458.51</v>
      </c>
      <c r="S1152" t="n">
        <v>5197.7</v>
      </c>
      <c r="T1152" t="n">
        <v>33858.4</v>
      </c>
      <c r="U1152" t="n">
        <v>0.892541</v>
      </c>
      <c r="V1152" t="n">
        <v>3890.87</v>
      </c>
      <c r="W1152" t="n">
        <v>40053.4</v>
      </c>
      <c r="X1152" t="n">
        <v>0.640217</v>
      </c>
      <c r="Y1152" t="n">
        <v>0</v>
      </c>
      <c r="Z1152" t="n">
        <v>9055.690000000001</v>
      </c>
    </row>
    <row r="1153" ht="15.75" customHeight="1" s="165">
      <c r="A1153" s="131" t="n">
        <v>1140</v>
      </c>
      <c r="B1153" s="131" t="n">
        <v>4.22728</v>
      </c>
      <c r="C1153" s="131" t="n">
        <v>4976.99</v>
      </c>
      <c r="D1153" s="131" t="n">
        <v>1.29343</v>
      </c>
      <c r="E1153" s="131" t="n">
        <v>3555.63</v>
      </c>
      <c r="F1153" s="131" t="n">
        <v>4.23971</v>
      </c>
      <c r="G1153" s="131" t="n">
        <v>11626.1</v>
      </c>
      <c r="H1153" s="131" t="n">
        <v>0.86471</v>
      </c>
      <c r="I1153" s="131" t="n">
        <v>23384.5</v>
      </c>
      <c r="J1153" s="131" t="n">
        <v>2.3312</v>
      </c>
      <c r="K1153" s="131" t="n">
        <v>31717.8</v>
      </c>
      <c r="L1153" s="131" t="n">
        <v>23384.5</v>
      </c>
      <c r="M1153" s="131" t="n">
        <v>39305.4</v>
      </c>
      <c r="N1153" s="131" t="n">
        <v>2.72339</v>
      </c>
      <c r="O1153" s="131" t="n">
        <v>26951</v>
      </c>
      <c r="P1153" s="131" t="n">
        <v>20920.3</v>
      </c>
      <c r="Q1153" s="131" t="n">
        <v>4.17044</v>
      </c>
      <c r="R1153" t="n">
        <v>4118.62</v>
      </c>
      <c r="S1153" t="n">
        <v>6955.59</v>
      </c>
      <c r="T1153" t="n">
        <v>24896.2</v>
      </c>
      <c r="U1153" t="n">
        <v>2.68197</v>
      </c>
      <c r="V1153" t="n">
        <v>1038.06</v>
      </c>
      <c r="W1153" t="n">
        <v>40053.4</v>
      </c>
      <c r="X1153" t="n">
        <v>3.50387</v>
      </c>
      <c r="Y1153" t="n">
        <v>1930.11</v>
      </c>
      <c r="Z1153" t="n">
        <v>8288.27</v>
      </c>
    </row>
    <row r="1154" ht="15.75" customHeight="1" s="165">
      <c r="A1154" s="131" t="n">
        <v>1141</v>
      </c>
      <c r="B1154" s="131" t="n">
        <v>4.27691</v>
      </c>
      <c r="C1154" s="131" t="n">
        <v>5202.67</v>
      </c>
      <c r="D1154" s="131" t="n">
        <v>0.519239</v>
      </c>
      <c r="E1154" s="131" t="n">
        <v>1604.22</v>
      </c>
      <c r="F1154" s="131" t="n">
        <v>4.20073</v>
      </c>
      <c r="G1154" s="131" t="n">
        <v>6939.34</v>
      </c>
      <c r="H1154" s="131" t="n">
        <v>0.695569</v>
      </c>
      <c r="I1154" s="131" t="n">
        <v>30902.8</v>
      </c>
      <c r="J1154" s="131" t="n">
        <v>2.53152</v>
      </c>
      <c r="K1154" s="131" t="n">
        <v>21971.8</v>
      </c>
      <c r="L1154" s="131" t="n">
        <v>30902.8</v>
      </c>
      <c r="M1154" s="131" t="n">
        <v>38371</v>
      </c>
      <c r="N1154" s="131" t="n">
        <v>3.80606</v>
      </c>
      <c r="O1154" s="131" t="n">
        <v>24805.7</v>
      </c>
      <c r="P1154" s="131" t="n">
        <v>27273.9</v>
      </c>
      <c r="Q1154" s="131" t="n">
        <v>4.36959</v>
      </c>
      <c r="R1154" t="n">
        <v>555.16</v>
      </c>
      <c r="S1154" t="n">
        <v>11094.3</v>
      </c>
      <c r="T1154" t="n">
        <v>23675</v>
      </c>
      <c r="U1154" t="n">
        <v>3.06643</v>
      </c>
      <c r="V1154" t="n">
        <v>860.624</v>
      </c>
      <c r="W1154" t="n">
        <v>39880.9</v>
      </c>
      <c r="X1154" t="n">
        <v>3.53021</v>
      </c>
      <c r="Y1154" t="n">
        <v>3204.88</v>
      </c>
      <c r="Z1154" t="n">
        <v>8131.86</v>
      </c>
    </row>
    <row r="1155" ht="15.75" customHeight="1" s="165">
      <c r="A1155" s="131" t="n">
        <v>1142</v>
      </c>
      <c r="B1155" s="131" t="n">
        <v>3.99905</v>
      </c>
      <c r="C1155" s="131" t="n">
        <v>19179</v>
      </c>
      <c r="D1155" s="131" t="n">
        <v>0.960793</v>
      </c>
      <c r="E1155" s="131" t="n">
        <v>6039.67</v>
      </c>
      <c r="F1155" s="131" t="n">
        <v>3.28845</v>
      </c>
      <c r="G1155" s="131" t="n">
        <v>10762.9</v>
      </c>
      <c r="H1155" s="131" t="n">
        <v>2.01162</v>
      </c>
      <c r="I1155" s="131" t="n">
        <v>37522</v>
      </c>
      <c r="J1155" s="131" t="n">
        <v>3.72522</v>
      </c>
      <c r="K1155" s="131" t="n">
        <v>27605.8</v>
      </c>
      <c r="L1155" s="131" t="n">
        <v>37522</v>
      </c>
      <c r="M1155" s="131" t="n">
        <v>31966.7</v>
      </c>
      <c r="N1155" s="131" t="n">
        <v>3.69802</v>
      </c>
      <c r="O1155" s="131" t="n">
        <v>17737.2</v>
      </c>
      <c r="P1155" s="131" t="n">
        <v>26980.3</v>
      </c>
      <c r="Q1155" s="131" t="n">
        <v>4.17735</v>
      </c>
      <c r="R1155" t="n">
        <v>0</v>
      </c>
      <c r="S1155" t="n">
        <v>15440.3</v>
      </c>
      <c r="T1155" t="n">
        <v>20284.8</v>
      </c>
      <c r="U1155" t="n">
        <v>3.58823</v>
      </c>
      <c r="V1155" t="n">
        <v>0</v>
      </c>
      <c r="W1155" t="n">
        <v>39695.3</v>
      </c>
      <c r="X1155" t="n">
        <v>3.22316</v>
      </c>
      <c r="Y1155" t="n">
        <v>3649.22</v>
      </c>
      <c r="Z1155" t="n">
        <v>6348.12</v>
      </c>
    </row>
    <row r="1156" ht="15.75" customHeight="1" s="165">
      <c r="A1156" s="131" t="n">
        <v>1143</v>
      </c>
      <c r="B1156" s="131" t="n">
        <v>3.43518</v>
      </c>
      <c r="C1156" s="131" t="n">
        <v>25905.2</v>
      </c>
      <c r="D1156" s="131" t="n">
        <v>1.18507</v>
      </c>
      <c r="E1156" s="131" t="n">
        <v>3688.54</v>
      </c>
      <c r="F1156" s="131" t="n">
        <v>3.08128</v>
      </c>
      <c r="G1156" s="131" t="n">
        <v>17373</v>
      </c>
      <c r="H1156" s="131" t="n">
        <v>1.28777</v>
      </c>
      <c r="I1156" s="131" t="n">
        <v>38293.1</v>
      </c>
      <c r="J1156" s="131" t="n">
        <v>3.35475</v>
      </c>
      <c r="K1156" s="131" t="n">
        <v>20523.3</v>
      </c>
      <c r="L1156" s="131" t="n">
        <v>38293.1</v>
      </c>
      <c r="M1156" s="131" t="n">
        <v>33440.3</v>
      </c>
      <c r="N1156" s="131" t="n">
        <v>3.29002</v>
      </c>
      <c r="O1156" s="131" t="n">
        <v>11535.9</v>
      </c>
      <c r="P1156" s="131" t="n">
        <v>31018</v>
      </c>
      <c r="Q1156" s="131" t="n">
        <v>3.60428</v>
      </c>
      <c r="R1156" t="n">
        <v>0</v>
      </c>
      <c r="S1156" t="n">
        <v>22009.1</v>
      </c>
      <c r="T1156" t="n">
        <v>11943.8</v>
      </c>
      <c r="U1156" t="n">
        <v>0.346902</v>
      </c>
      <c r="V1156" t="n">
        <v>0</v>
      </c>
      <c r="W1156" t="n">
        <v>39646</v>
      </c>
      <c r="X1156" t="n">
        <v>1.757</v>
      </c>
      <c r="Y1156" t="n">
        <v>6021.67</v>
      </c>
      <c r="Z1156" t="n">
        <v>6689.24</v>
      </c>
    </row>
    <row r="1157" ht="15.75" customHeight="1" s="165">
      <c r="A1157" s="131" t="n">
        <v>1144</v>
      </c>
      <c r="B1157" s="131" t="n">
        <v>2.49065</v>
      </c>
      <c r="C1157" s="131" t="n">
        <v>22067.4</v>
      </c>
      <c r="D1157" s="131" t="n">
        <v>0.207362</v>
      </c>
      <c r="E1157" s="131" t="n">
        <v>5868.86</v>
      </c>
      <c r="F1157" s="131" t="n">
        <v>1.49614</v>
      </c>
      <c r="G1157" s="131" t="n">
        <v>14331.4</v>
      </c>
      <c r="H1157" s="131" t="n">
        <v>1.14358</v>
      </c>
      <c r="I1157" s="131" t="n">
        <v>38091.2</v>
      </c>
      <c r="J1157" s="131" t="n">
        <v>2.61189</v>
      </c>
      <c r="K1157" s="131" t="n">
        <v>25931.4</v>
      </c>
      <c r="L1157" s="131" t="n">
        <v>38091.2</v>
      </c>
      <c r="M1157" s="131" t="n">
        <v>37218.1</v>
      </c>
      <c r="N1157" s="131" t="n">
        <v>2.5363</v>
      </c>
      <c r="O1157" s="131" t="n">
        <v>11291.3</v>
      </c>
      <c r="P1157" s="131" t="n">
        <v>33893.6</v>
      </c>
      <c r="Q1157" s="131" t="n">
        <v>2.65456</v>
      </c>
      <c r="R1157" t="n">
        <v>0</v>
      </c>
      <c r="S1157" t="n">
        <v>35766.2</v>
      </c>
      <c r="T1157" t="n">
        <v>7224.51</v>
      </c>
      <c r="U1157" t="n">
        <v>1.64627</v>
      </c>
      <c r="V1157" t="n">
        <v>0</v>
      </c>
      <c r="W1157" t="n">
        <v>39620.2</v>
      </c>
      <c r="X1157" t="n">
        <v>1.22487</v>
      </c>
      <c r="Y1157" t="n">
        <v>8020.31</v>
      </c>
      <c r="Z1157" t="n">
        <v>6450.55</v>
      </c>
    </row>
    <row r="1158" ht="15.75" customHeight="1" s="165">
      <c r="A1158" s="131" t="n">
        <v>1145</v>
      </c>
      <c r="B1158" s="131" t="n">
        <v>1.26389</v>
      </c>
      <c r="C1158" s="131" t="n">
        <v>21380.2</v>
      </c>
      <c r="D1158" s="131" t="n">
        <v>0.592363</v>
      </c>
      <c r="E1158" s="131" t="n">
        <v>5525.72</v>
      </c>
      <c r="F1158" s="131" t="n">
        <v>0.504629</v>
      </c>
      <c r="G1158" s="131" t="n">
        <v>11716.7</v>
      </c>
      <c r="H1158" s="131" t="n">
        <v>1.18675</v>
      </c>
      <c r="I1158" s="131" t="n">
        <v>39115.5</v>
      </c>
      <c r="J1158" s="131" t="n">
        <v>1.28663</v>
      </c>
      <c r="K1158" s="131" t="n">
        <v>27606.4</v>
      </c>
      <c r="L1158" s="131" t="n">
        <v>39115.5</v>
      </c>
      <c r="M1158" s="131" t="n">
        <v>39651.4</v>
      </c>
      <c r="N1158" s="131" t="n">
        <v>1.45563</v>
      </c>
      <c r="O1158" s="131" t="n">
        <v>22890.3</v>
      </c>
      <c r="P1158" s="131" t="n">
        <v>37669.5</v>
      </c>
      <c r="Q1158" s="131" t="n">
        <v>1.09871</v>
      </c>
      <c r="R1158" t="n">
        <v>0</v>
      </c>
      <c r="S1158" t="n">
        <v>37156.2</v>
      </c>
      <c r="T1158" t="n">
        <v>5769.84</v>
      </c>
      <c r="U1158" t="n">
        <v>0.536931</v>
      </c>
      <c r="V1158" t="n">
        <v>0</v>
      </c>
      <c r="W1158" t="n">
        <v>39759</v>
      </c>
      <c r="X1158" t="n">
        <v>0.0830351</v>
      </c>
      <c r="Y1158" t="n">
        <v>8508.32</v>
      </c>
      <c r="Z1158" t="n">
        <v>11530.8</v>
      </c>
    </row>
    <row r="1159" ht="15.75" customHeight="1" s="165">
      <c r="A1159" s="131" t="n">
        <v>1146</v>
      </c>
      <c r="B1159" s="131" t="n">
        <v>0.0658875</v>
      </c>
      <c r="C1159" s="131" t="n">
        <v>21456.4</v>
      </c>
      <c r="D1159" s="131" t="n">
        <v>0.120188</v>
      </c>
      <c r="E1159" s="131" t="n">
        <v>4182.43</v>
      </c>
      <c r="F1159" s="131" t="n">
        <v>0</v>
      </c>
      <c r="G1159" s="131" t="n">
        <v>7748</v>
      </c>
      <c r="H1159" s="131" t="n">
        <v>0.07143140000000001</v>
      </c>
      <c r="I1159" s="131" t="n">
        <v>39855.6</v>
      </c>
      <c r="J1159" s="131" t="n">
        <v>0.351432</v>
      </c>
      <c r="K1159" s="131" t="n">
        <v>5217.35</v>
      </c>
      <c r="L1159" s="131" t="n">
        <v>39855.6</v>
      </c>
      <c r="M1159" s="131" t="n">
        <v>34173.2</v>
      </c>
      <c r="N1159" s="131" t="n">
        <v>0.230688</v>
      </c>
      <c r="O1159" s="131" t="n">
        <v>37220.7</v>
      </c>
      <c r="P1159" s="131" t="n">
        <v>37383</v>
      </c>
      <c r="Q1159" s="131" t="n">
        <v>0.123806</v>
      </c>
      <c r="R1159" t="n">
        <v>0</v>
      </c>
      <c r="S1159" t="n">
        <v>38154.6</v>
      </c>
      <c r="T1159" t="n">
        <v>4542.39</v>
      </c>
      <c r="U1159" t="n">
        <v>0</v>
      </c>
      <c r="V1159" t="n">
        <v>0</v>
      </c>
      <c r="W1159" t="n">
        <v>39899.9</v>
      </c>
      <c r="X1159" t="n">
        <v>0</v>
      </c>
      <c r="Y1159" t="n">
        <v>14035.2</v>
      </c>
      <c r="Z1159" t="n">
        <v>16862.1</v>
      </c>
    </row>
    <row r="1160" ht="15.75" customHeight="1" s="165">
      <c r="A1160" s="131" t="n">
        <v>1147</v>
      </c>
      <c r="B1160" s="131" t="n">
        <v>0</v>
      </c>
      <c r="C1160" s="131" t="n">
        <v>21406.3</v>
      </c>
      <c r="D1160" s="131" t="n">
        <v>0</v>
      </c>
      <c r="E1160" s="131" t="n">
        <v>2937.5</v>
      </c>
      <c r="F1160" s="131" t="n">
        <v>0</v>
      </c>
      <c r="G1160" s="131" t="n">
        <v>10228.4</v>
      </c>
      <c r="H1160" s="131" t="n">
        <v>0</v>
      </c>
      <c r="I1160" s="131" t="n">
        <v>32835.8</v>
      </c>
      <c r="J1160" s="131" t="n">
        <v>0</v>
      </c>
      <c r="K1160" s="131" t="n">
        <v>13489.1</v>
      </c>
      <c r="L1160" s="131" t="n">
        <v>32835.8</v>
      </c>
      <c r="M1160" s="131" t="n">
        <v>19204.5</v>
      </c>
      <c r="N1160" s="131" t="n">
        <v>0</v>
      </c>
      <c r="O1160" s="131" t="n">
        <v>39646.7</v>
      </c>
      <c r="P1160" s="131" t="n">
        <v>37376.5</v>
      </c>
      <c r="Q1160" s="131" t="n">
        <v>0</v>
      </c>
      <c r="R1160" t="n">
        <v>0</v>
      </c>
      <c r="S1160" t="n">
        <v>37604.5</v>
      </c>
      <c r="T1160" t="n">
        <v>20369.4</v>
      </c>
      <c r="U1160" t="n">
        <v>0</v>
      </c>
      <c r="V1160" t="n">
        <v>0</v>
      </c>
      <c r="W1160" t="n">
        <v>40053.4</v>
      </c>
      <c r="X1160" t="n">
        <v>0</v>
      </c>
      <c r="Y1160" t="n">
        <v>17072.6</v>
      </c>
      <c r="Z1160" t="n">
        <v>25947.8</v>
      </c>
    </row>
    <row r="1161" ht="15.75" customHeight="1" s="165">
      <c r="A1161" s="131" t="n">
        <v>1148</v>
      </c>
      <c r="B1161" s="131" t="n">
        <v>0</v>
      </c>
      <c r="C1161" s="131" t="n">
        <v>28057.1</v>
      </c>
      <c r="D1161" s="131" t="n">
        <v>0</v>
      </c>
      <c r="E1161" s="131" t="n">
        <v>19188.2</v>
      </c>
      <c r="F1161" s="131" t="n">
        <v>0</v>
      </c>
      <c r="G1161" s="131" t="n">
        <v>2317.56</v>
      </c>
      <c r="H1161" s="131" t="n">
        <v>0</v>
      </c>
      <c r="I1161" s="131" t="n">
        <v>13703.8</v>
      </c>
      <c r="J1161" s="131" t="n">
        <v>0</v>
      </c>
      <c r="K1161" s="131" t="n">
        <v>1053.28</v>
      </c>
      <c r="L1161" s="131" t="n">
        <v>13703.8</v>
      </c>
      <c r="M1161" s="131" t="n">
        <v>546.038</v>
      </c>
      <c r="N1161" s="131" t="n">
        <v>0</v>
      </c>
      <c r="O1161" s="131" t="n">
        <v>40053.4</v>
      </c>
      <c r="P1161" s="131" t="n">
        <v>36949.2</v>
      </c>
      <c r="Q1161" s="131" t="n">
        <v>0</v>
      </c>
      <c r="R1161" t="n">
        <v>0</v>
      </c>
      <c r="S1161" t="n">
        <v>36899.5</v>
      </c>
      <c r="T1161" t="n">
        <v>38177.9</v>
      </c>
      <c r="U1161" t="n">
        <v>0</v>
      </c>
      <c r="V1161" t="n">
        <v>0</v>
      </c>
      <c r="W1161" t="n">
        <v>40053.4</v>
      </c>
      <c r="X1161" t="n">
        <v>0</v>
      </c>
      <c r="Y1161" t="n">
        <v>17953.6</v>
      </c>
      <c r="Z1161" t="n">
        <v>32287.8</v>
      </c>
    </row>
    <row r="1162" ht="15.75" customHeight="1" s="165">
      <c r="A1162" s="131" t="n">
        <v>1149</v>
      </c>
      <c r="B1162" s="131" t="n">
        <v>0</v>
      </c>
      <c r="C1162" s="131" t="n">
        <v>36984.2</v>
      </c>
      <c r="D1162" s="131" t="n">
        <v>0</v>
      </c>
      <c r="E1162" s="131" t="n">
        <v>20933.7</v>
      </c>
      <c r="F1162" s="131" t="n">
        <v>0</v>
      </c>
      <c r="G1162" s="131" t="n">
        <v>5624.12</v>
      </c>
      <c r="H1162" s="131" t="n">
        <v>0</v>
      </c>
      <c r="I1162" s="131" t="n">
        <v>0</v>
      </c>
      <c r="J1162" s="131" t="n">
        <v>0</v>
      </c>
      <c r="K1162" s="131" t="n">
        <v>7871.3</v>
      </c>
      <c r="L1162" s="131" t="n">
        <v>0</v>
      </c>
      <c r="M1162" s="131" t="n">
        <v>1563.29</v>
      </c>
      <c r="N1162" s="131" t="n">
        <v>0</v>
      </c>
      <c r="O1162" s="131" t="n">
        <v>40053.4</v>
      </c>
      <c r="P1162" s="131" t="n">
        <v>35941.3</v>
      </c>
      <c r="Q1162" s="131" t="n">
        <v>0</v>
      </c>
      <c r="R1162" t="n">
        <v>1111.04</v>
      </c>
      <c r="S1162" t="n">
        <v>40053.4</v>
      </c>
      <c r="T1162" t="n">
        <v>39405.1</v>
      </c>
      <c r="U1162" t="n">
        <v>0</v>
      </c>
      <c r="V1162" t="n">
        <v>1549.73</v>
      </c>
      <c r="W1162" t="n">
        <v>40053.4</v>
      </c>
      <c r="X1162" t="n">
        <v>0</v>
      </c>
      <c r="Y1162" t="n">
        <v>17148.1</v>
      </c>
      <c r="Z1162" t="n">
        <v>36726.8</v>
      </c>
    </row>
    <row r="1163" ht="15.75" customHeight="1" s="165">
      <c r="A1163" s="131" t="n">
        <v>1150</v>
      </c>
      <c r="B1163" s="131" t="n">
        <v>0</v>
      </c>
      <c r="C1163" s="131" t="n">
        <v>38003.6</v>
      </c>
      <c r="D1163" s="131" t="n">
        <v>0</v>
      </c>
      <c r="E1163" s="131" t="n">
        <v>16197.8</v>
      </c>
      <c r="F1163" s="131" t="n">
        <v>0</v>
      </c>
      <c r="G1163" s="131" t="n">
        <v>2813.31</v>
      </c>
      <c r="H1163" s="131" t="n">
        <v>0</v>
      </c>
      <c r="I1163" s="131" t="n">
        <v>0</v>
      </c>
      <c r="J1163" s="131" t="n">
        <v>0</v>
      </c>
      <c r="K1163" s="131" t="n">
        <v>5088.63</v>
      </c>
      <c r="L1163" s="131" t="n">
        <v>0</v>
      </c>
      <c r="M1163" s="131" t="n">
        <v>2240.36</v>
      </c>
      <c r="N1163" s="131" t="n">
        <v>0</v>
      </c>
      <c r="O1163" s="131" t="n">
        <v>40053.4</v>
      </c>
      <c r="P1163" s="131" t="n">
        <v>37183.5</v>
      </c>
      <c r="Q1163" s="131" t="n">
        <v>0</v>
      </c>
      <c r="R1163" t="n">
        <v>580.518</v>
      </c>
      <c r="S1163" t="n">
        <v>40053.4</v>
      </c>
      <c r="T1163" t="n">
        <v>39335.9</v>
      </c>
      <c r="U1163" t="n">
        <v>0</v>
      </c>
      <c r="V1163" t="n">
        <v>8901.91</v>
      </c>
      <c r="W1163" t="n">
        <v>40053.4</v>
      </c>
      <c r="X1163" t="n">
        <v>0</v>
      </c>
      <c r="Y1163" t="n">
        <v>20182.1</v>
      </c>
      <c r="Z1163" t="n">
        <v>34822.5</v>
      </c>
    </row>
    <row r="1164" ht="15.75" customHeight="1" s="165">
      <c r="A1164" s="131" t="n">
        <v>1151</v>
      </c>
      <c r="B1164" s="131" t="n">
        <v>0</v>
      </c>
      <c r="C1164" s="131" t="n">
        <v>38468.6</v>
      </c>
      <c r="D1164" s="131" t="n">
        <v>0</v>
      </c>
      <c r="E1164" s="131" t="n">
        <v>26612.4</v>
      </c>
      <c r="F1164" s="131" t="n">
        <v>0</v>
      </c>
      <c r="G1164" s="131" t="n">
        <v>495.587</v>
      </c>
      <c r="H1164" s="131" t="n">
        <v>0</v>
      </c>
      <c r="I1164" s="131" t="n">
        <v>0</v>
      </c>
      <c r="J1164" s="131" t="n">
        <v>0</v>
      </c>
      <c r="K1164" s="131" t="n">
        <v>2517.77</v>
      </c>
      <c r="L1164" s="131" t="n">
        <v>0</v>
      </c>
      <c r="M1164" s="131" t="n">
        <v>8689.52</v>
      </c>
      <c r="N1164" s="131" t="n">
        <v>0</v>
      </c>
      <c r="O1164" s="131" t="n">
        <v>40053.4</v>
      </c>
      <c r="P1164" s="131" t="n">
        <v>37964.3</v>
      </c>
      <c r="Q1164" s="131" t="n">
        <v>0</v>
      </c>
      <c r="R1164" t="n">
        <v>1179.66</v>
      </c>
      <c r="S1164" t="n">
        <v>40053.4</v>
      </c>
      <c r="T1164" t="n">
        <v>39705.3</v>
      </c>
      <c r="U1164" t="n">
        <v>0</v>
      </c>
      <c r="V1164" t="n">
        <v>17789</v>
      </c>
      <c r="W1164" t="n">
        <v>40053.4</v>
      </c>
      <c r="X1164" t="n">
        <v>0</v>
      </c>
      <c r="Y1164" t="n">
        <v>20271.4</v>
      </c>
      <c r="Z1164" t="n">
        <v>34111</v>
      </c>
    </row>
    <row r="1165" ht="15.75" customHeight="1" s="165">
      <c r="A1165" s="131" t="n">
        <v>1152</v>
      </c>
      <c r="B1165" s="131" t="n">
        <v>0</v>
      </c>
      <c r="C1165" s="131" t="n">
        <v>36897.7</v>
      </c>
      <c r="D1165" s="131" t="n">
        <v>0</v>
      </c>
      <c r="E1165" s="131" t="n">
        <v>36557.4</v>
      </c>
      <c r="F1165" s="131" t="n">
        <v>0</v>
      </c>
      <c r="G1165" s="131" t="n">
        <v>0</v>
      </c>
      <c r="H1165" s="131" t="n">
        <v>0</v>
      </c>
      <c r="I1165" s="131" t="n">
        <v>0</v>
      </c>
      <c r="J1165" s="131" t="n">
        <v>0</v>
      </c>
      <c r="K1165" s="131" t="n">
        <v>2448.7</v>
      </c>
      <c r="L1165" s="131" t="n">
        <v>0</v>
      </c>
      <c r="M1165" s="131" t="n">
        <v>2845.6</v>
      </c>
      <c r="N1165" s="131" t="n">
        <v>0</v>
      </c>
      <c r="O1165" s="131" t="n">
        <v>40053.4</v>
      </c>
      <c r="P1165" s="131" t="n">
        <v>37557.8</v>
      </c>
      <c r="Q1165" s="131" t="n">
        <v>0</v>
      </c>
      <c r="R1165" t="n">
        <v>10459.7</v>
      </c>
      <c r="S1165" t="n">
        <v>40053.4</v>
      </c>
      <c r="T1165" t="n">
        <v>40053.4</v>
      </c>
      <c r="U1165" t="n">
        <v>0</v>
      </c>
      <c r="V1165" t="n">
        <v>19422.3</v>
      </c>
      <c r="W1165" t="n">
        <v>40053.4</v>
      </c>
      <c r="X1165" t="n">
        <v>0</v>
      </c>
      <c r="Y1165" t="n">
        <v>20226.1</v>
      </c>
      <c r="Z1165" t="n">
        <v>30860.9</v>
      </c>
    </row>
    <row r="1166" ht="15.75" customHeight="1" s="165">
      <c r="A1166" s="131" t="n">
        <v>1153</v>
      </c>
      <c r="B1166" s="131" t="n">
        <v>0</v>
      </c>
      <c r="C1166" s="131" t="n">
        <v>36795.1</v>
      </c>
      <c r="D1166" s="131" t="n">
        <v>0</v>
      </c>
      <c r="E1166" s="131" t="n">
        <v>6063.25</v>
      </c>
      <c r="F1166" s="131" t="n">
        <v>0</v>
      </c>
      <c r="G1166" s="131" t="n">
        <v>0</v>
      </c>
      <c r="H1166" s="131" t="n">
        <v>0</v>
      </c>
      <c r="I1166" s="131" t="n">
        <v>0</v>
      </c>
      <c r="J1166" s="131" t="n">
        <v>0</v>
      </c>
      <c r="K1166" s="131" t="n">
        <v>1899.86</v>
      </c>
      <c r="L1166" s="131" t="n">
        <v>0</v>
      </c>
      <c r="M1166" s="131" t="n">
        <v>2963.56</v>
      </c>
      <c r="N1166" s="131" t="n">
        <v>0</v>
      </c>
      <c r="O1166" s="131" t="n">
        <v>40053.4</v>
      </c>
      <c r="P1166" s="131" t="n">
        <v>36879.3</v>
      </c>
      <c r="Q1166" s="131" t="n">
        <v>0</v>
      </c>
      <c r="R1166" t="n">
        <v>20689.9</v>
      </c>
      <c r="S1166" t="n">
        <v>40053.4</v>
      </c>
      <c r="T1166" t="n">
        <v>40053.4</v>
      </c>
      <c r="U1166" t="n">
        <v>0</v>
      </c>
      <c r="V1166" t="n">
        <v>21765</v>
      </c>
      <c r="W1166" t="n">
        <v>40053.4</v>
      </c>
      <c r="X1166" t="n">
        <v>0</v>
      </c>
      <c r="Y1166" t="n">
        <v>20307.1</v>
      </c>
      <c r="Z1166" t="n">
        <v>25972.7</v>
      </c>
    </row>
    <row r="1167" ht="15.75" customHeight="1" s="165">
      <c r="A1167" s="131" t="n">
        <v>1154</v>
      </c>
      <c r="B1167" s="131" t="n">
        <v>0</v>
      </c>
      <c r="C1167" s="131" t="n">
        <v>32722</v>
      </c>
      <c r="D1167" s="131" t="n">
        <v>0</v>
      </c>
      <c r="E1167" s="131" t="n">
        <v>1162.11</v>
      </c>
      <c r="F1167" s="131" t="n">
        <v>0</v>
      </c>
      <c r="G1167" s="131" t="n">
        <v>0</v>
      </c>
      <c r="H1167" s="131" t="n">
        <v>0</v>
      </c>
      <c r="I1167" s="131" t="n">
        <v>27967.6</v>
      </c>
      <c r="J1167" s="131" t="n">
        <v>0</v>
      </c>
      <c r="K1167" s="131" t="n">
        <v>0</v>
      </c>
      <c r="L1167" s="131" t="n">
        <v>27967.6</v>
      </c>
      <c r="M1167" s="131" t="n">
        <v>0</v>
      </c>
      <c r="N1167" s="131" t="n">
        <v>0</v>
      </c>
      <c r="O1167" s="131" t="n">
        <v>40053.4</v>
      </c>
      <c r="P1167" s="131" t="n">
        <v>29400.7</v>
      </c>
      <c r="Q1167" s="131" t="n">
        <v>0</v>
      </c>
      <c r="R1167" t="n">
        <v>25944.6</v>
      </c>
      <c r="S1167" t="n">
        <v>39619.2</v>
      </c>
      <c r="T1167" t="n">
        <v>40053.4</v>
      </c>
      <c r="U1167" t="n">
        <v>0</v>
      </c>
      <c r="V1167" t="n">
        <v>22612.3</v>
      </c>
      <c r="W1167" t="n">
        <v>40053.4</v>
      </c>
      <c r="X1167" t="n">
        <v>0</v>
      </c>
      <c r="Y1167" t="n">
        <v>23364.9</v>
      </c>
      <c r="Z1167" t="n">
        <v>23688</v>
      </c>
    </row>
    <row r="1168" ht="15.75" customHeight="1" s="165">
      <c r="A1168" s="131" t="n">
        <v>1155</v>
      </c>
      <c r="B1168" s="131" t="n">
        <v>0</v>
      </c>
      <c r="C1168" s="131" t="n">
        <v>33749.4</v>
      </c>
      <c r="D1168" s="131" t="n">
        <v>0</v>
      </c>
      <c r="E1168" s="131" t="n">
        <v>4790.31</v>
      </c>
      <c r="F1168" s="131" t="n">
        <v>0</v>
      </c>
      <c r="G1168" s="131" t="n">
        <v>0</v>
      </c>
      <c r="H1168" s="131" t="n">
        <v>0</v>
      </c>
      <c r="I1168" s="131" t="n">
        <v>15510.7</v>
      </c>
      <c r="J1168" s="131" t="n">
        <v>0</v>
      </c>
      <c r="K1168" s="131" t="n">
        <v>314.324</v>
      </c>
      <c r="L1168" s="131" t="n">
        <v>15510.7</v>
      </c>
      <c r="M1168" s="131" t="n">
        <v>0</v>
      </c>
      <c r="N1168" s="131" t="n">
        <v>0</v>
      </c>
      <c r="O1168" s="131" t="n">
        <v>40053.4</v>
      </c>
      <c r="P1168" s="131" t="n">
        <v>26278.7</v>
      </c>
      <c r="Q1168" s="131" t="n">
        <v>0</v>
      </c>
      <c r="R1168" t="n">
        <v>25598.7</v>
      </c>
      <c r="S1168" t="n">
        <v>39450.7</v>
      </c>
      <c r="T1168" t="n">
        <v>40053.4</v>
      </c>
      <c r="U1168" t="n">
        <v>0</v>
      </c>
      <c r="V1168" t="n">
        <v>22959.8</v>
      </c>
      <c r="W1168" t="n">
        <v>40053.4</v>
      </c>
      <c r="X1168" t="n">
        <v>0</v>
      </c>
      <c r="Y1168" t="n">
        <v>28550.9</v>
      </c>
      <c r="Z1168" t="n">
        <v>22208.8</v>
      </c>
    </row>
    <row r="1169" ht="15.75" customHeight="1" s="165">
      <c r="A1169" s="131" t="n">
        <v>1156</v>
      </c>
      <c r="B1169" s="131" t="n">
        <v>0</v>
      </c>
      <c r="C1169" s="131" t="n">
        <v>34931.2</v>
      </c>
      <c r="D1169" s="131" t="n">
        <v>0</v>
      </c>
      <c r="E1169" s="131" t="n">
        <v>15719.3</v>
      </c>
      <c r="F1169" s="131" t="n">
        <v>0</v>
      </c>
      <c r="G1169" s="131" t="n">
        <v>0</v>
      </c>
      <c r="H1169" s="131" t="n">
        <v>0</v>
      </c>
      <c r="I1169" s="131" t="n">
        <v>15772.7</v>
      </c>
      <c r="J1169" s="131" t="n">
        <v>0</v>
      </c>
      <c r="K1169" s="131" t="n">
        <v>0</v>
      </c>
      <c r="L1169" s="131" t="n">
        <v>15772.7</v>
      </c>
      <c r="M1169" s="131" t="n">
        <v>0</v>
      </c>
      <c r="N1169" s="131" t="n">
        <v>0</v>
      </c>
      <c r="O1169" s="131" t="n">
        <v>40053.4</v>
      </c>
      <c r="P1169" s="131" t="n">
        <v>28050</v>
      </c>
      <c r="Q1169" s="131" t="n">
        <v>0</v>
      </c>
      <c r="R1169" t="n">
        <v>19128.6</v>
      </c>
      <c r="S1169" t="n">
        <v>39640.1</v>
      </c>
      <c r="T1169" t="n">
        <v>40053.4</v>
      </c>
      <c r="U1169" t="n">
        <v>0</v>
      </c>
      <c r="V1169" t="n">
        <v>22581.2</v>
      </c>
      <c r="W1169" t="n">
        <v>40053.4</v>
      </c>
      <c r="X1169" t="n">
        <v>0</v>
      </c>
      <c r="Y1169" t="n">
        <v>31068.8</v>
      </c>
      <c r="Z1169" t="n">
        <v>20639.5</v>
      </c>
    </row>
    <row r="1170" ht="15.75" customHeight="1" s="165">
      <c r="A1170" s="131" t="n">
        <v>1157</v>
      </c>
      <c r="B1170" s="131" t="n">
        <v>0</v>
      </c>
      <c r="C1170" s="131" t="n">
        <v>38544.9</v>
      </c>
      <c r="D1170" s="131" t="n">
        <v>0</v>
      </c>
      <c r="E1170" s="131" t="n">
        <v>26415.2</v>
      </c>
      <c r="F1170" s="131" t="n">
        <v>0</v>
      </c>
      <c r="G1170" s="131" t="n">
        <v>0</v>
      </c>
      <c r="H1170" s="131" t="n">
        <v>0</v>
      </c>
      <c r="I1170" s="131" t="n">
        <v>15012.1</v>
      </c>
      <c r="J1170" s="131" t="n">
        <v>0</v>
      </c>
      <c r="K1170" s="131" t="n">
        <v>0</v>
      </c>
      <c r="L1170" s="131" t="n">
        <v>15012.1</v>
      </c>
      <c r="M1170" s="131" t="n">
        <v>0</v>
      </c>
      <c r="N1170" s="131" t="n">
        <v>0</v>
      </c>
      <c r="O1170" s="131" t="n">
        <v>40053.4</v>
      </c>
      <c r="P1170" s="131" t="n">
        <v>17524</v>
      </c>
      <c r="Q1170" s="131" t="n">
        <v>0</v>
      </c>
      <c r="R1170" t="n">
        <v>16874.8</v>
      </c>
      <c r="S1170" t="n">
        <v>39788.9</v>
      </c>
      <c r="T1170" t="n">
        <v>40053.4</v>
      </c>
      <c r="U1170" t="n">
        <v>0</v>
      </c>
      <c r="V1170" t="n">
        <v>12826.4</v>
      </c>
      <c r="W1170" t="n">
        <v>39866.2</v>
      </c>
      <c r="X1170" t="n">
        <v>0</v>
      </c>
      <c r="Y1170" t="n">
        <v>29262.7</v>
      </c>
      <c r="Z1170" t="n">
        <v>20369.4</v>
      </c>
    </row>
    <row r="1171" ht="15.75" customHeight="1" s="165">
      <c r="A1171" s="131" t="n">
        <v>1158</v>
      </c>
      <c r="B1171" s="131" t="n">
        <v>0</v>
      </c>
      <c r="C1171" s="131" t="n">
        <v>39676.6</v>
      </c>
      <c r="D1171" s="131" t="n">
        <v>0</v>
      </c>
      <c r="E1171" s="131" t="n">
        <v>9897.450000000001</v>
      </c>
      <c r="F1171" s="131" t="n">
        <v>0</v>
      </c>
      <c r="G1171" s="131" t="n">
        <v>0</v>
      </c>
      <c r="H1171" s="131" t="n">
        <v>0</v>
      </c>
      <c r="I1171" s="131" t="n">
        <v>9916.440000000001</v>
      </c>
      <c r="J1171" s="131" t="n">
        <v>0</v>
      </c>
      <c r="K1171" s="131" t="n">
        <v>0</v>
      </c>
      <c r="L1171" s="131" t="n">
        <v>9916.440000000001</v>
      </c>
      <c r="M1171" s="131" t="n">
        <v>0</v>
      </c>
      <c r="N1171" s="131" t="n">
        <v>0</v>
      </c>
      <c r="O1171" s="131" t="n">
        <v>40053.4</v>
      </c>
      <c r="P1171" s="131" t="n">
        <v>16261.6</v>
      </c>
      <c r="Q1171" s="131" t="n">
        <v>0</v>
      </c>
      <c r="R1171" t="n">
        <v>15020.1</v>
      </c>
      <c r="S1171" t="n">
        <v>39914.7</v>
      </c>
      <c r="T1171" t="n">
        <v>40053.4</v>
      </c>
      <c r="U1171" t="n">
        <v>0</v>
      </c>
      <c r="V1171" t="n">
        <v>6479.98</v>
      </c>
      <c r="W1171" t="n">
        <v>39503</v>
      </c>
      <c r="X1171" t="n">
        <v>0</v>
      </c>
      <c r="Y1171" t="n">
        <v>27638.4</v>
      </c>
      <c r="Z1171" t="n">
        <v>11369.4</v>
      </c>
    </row>
    <row r="1172" ht="15.75" customHeight="1" s="165">
      <c r="A1172" s="131" t="n">
        <v>1159</v>
      </c>
      <c r="B1172" s="131" t="n">
        <v>0</v>
      </c>
      <c r="C1172" s="131" t="n">
        <v>40053.4</v>
      </c>
      <c r="D1172" s="131" t="n">
        <v>0</v>
      </c>
      <c r="E1172" s="131" t="n">
        <v>1773.56</v>
      </c>
      <c r="F1172" s="131" t="n">
        <v>0</v>
      </c>
      <c r="G1172" s="131" t="n">
        <v>952.592</v>
      </c>
      <c r="H1172" s="131" t="n">
        <v>0</v>
      </c>
      <c r="I1172" s="131" t="n">
        <v>8068.71</v>
      </c>
      <c r="J1172" s="131" t="n">
        <v>0</v>
      </c>
      <c r="K1172" s="131" t="n">
        <v>0</v>
      </c>
      <c r="L1172" s="131" t="n">
        <v>8068.71</v>
      </c>
      <c r="M1172" s="131" t="n">
        <v>0</v>
      </c>
      <c r="N1172" s="131" t="n">
        <v>0</v>
      </c>
      <c r="O1172" s="131" t="n">
        <v>40053.4</v>
      </c>
      <c r="P1172" s="131" t="n">
        <v>10155.3</v>
      </c>
      <c r="Q1172" s="131" t="n">
        <v>0</v>
      </c>
      <c r="R1172" t="n">
        <v>11668.4</v>
      </c>
      <c r="S1172" t="n">
        <v>39607</v>
      </c>
      <c r="T1172" t="n">
        <v>40053.4</v>
      </c>
      <c r="U1172" t="n">
        <v>0</v>
      </c>
      <c r="V1172" t="n">
        <v>8777.940000000001</v>
      </c>
      <c r="W1172" t="n">
        <v>39465.6</v>
      </c>
      <c r="X1172" t="n">
        <v>0</v>
      </c>
      <c r="Y1172" t="n">
        <v>26295.6</v>
      </c>
      <c r="Z1172" t="n">
        <v>9237.08</v>
      </c>
    </row>
    <row r="1173" ht="15.75" customHeight="1" s="165">
      <c r="A1173" s="131" t="n">
        <v>1160</v>
      </c>
      <c r="B1173" s="131" t="n">
        <v>0.0880104</v>
      </c>
      <c r="C1173" s="131" t="n">
        <v>40053.4</v>
      </c>
      <c r="D1173" s="131" t="n">
        <v>0.617096</v>
      </c>
      <c r="E1173" s="131" t="n">
        <v>0</v>
      </c>
      <c r="F1173" s="131" t="n">
        <v>0.0525238</v>
      </c>
      <c r="G1173" s="131" t="n">
        <v>3316.47</v>
      </c>
      <c r="H1173" s="131" t="n">
        <v>0.300526</v>
      </c>
      <c r="I1173" s="131" t="n">
        <v>5536</v>
      </c>
      <c r="J1173" s="131" t="n">
        <v>0.345142</v>
      </c>
      <c r="K1173" s="131" t="n">
        <v>0</v>
      </c>
      <c r="L1173" s="131" t="n">
        <v>5536</v>
      </c>
      <c r="M1173" s="131" t="n">
        <v>0</v>
      </c>
      <c r="N1173" s="131" t="n">
        <v>0.326283</v>
      </c>
      <c r="O1173" s="131" t="n">
        <v>40053.4</v>
      </c>
      <c r="P1173" s="131" t="n">
        <v>2391.17</v>
      </c>
      <c r="Q1173" s="131" t="n">
        <v>0.063041</v>
      </c>
      <c r="R1173" t="n">
        <v>10741</v>
      </c>
      <c r="S1173" t="n">
        <v>39782.7</v>
      </c>
      <c r="T1173" t="n">
        <v>39330.8</v>
      </c>
      <c r="U1173" t="n">
        <v>0.420157</v>
      </c>
      <c r="V1173" t="n">
        <v>11140.6</v>
      </c>
      <c r="W1173" t="n">
        <v>39288.6</v>
      </c>
      <c r="X1173" t="n">
        <v>0.0235095</v>
      </c>
      <c r="Y1173" t="n">
        <v>21129.7</v>
      </c>
      <c r="Z1173" t="n">
        <v>18950.9</v>
      </c>
    </row>
    <row r="1174" ht="15.75" customHeight="1" s="165">
      <c r="A1174" s="131" t="n">
        <v>1161</v>
      </c>
      <c r="B1174" s="131" t="n">
        <v>0.108757</v>
      </c>
      <c r="C1174" s="131" t="n">
        <v>38801</v>
      </c>
      <c r="D1174" s="131" t="n">
        <v>0.453297</v>
      </c>
      <c r="E1174" s="131" t="n">
        <v>3914.39</v>
      </c>
      <c r="F1174" s="131" t="n">
        <v>1.80312</v>
      </c>
      <c r="G1174" s="131" t="n">
        <v>2949.16</v>
      </c>
      <c r="H1174" s="131" t="n">
        <v>1.60843</v>
      </c>
      <c r="I1174" s="131" t="n">
        <v>5213.28</v>
      </c>
      <c r="J1174" s="131" t="n">
        <v>1.58702</v>
      </c>
      <c r="K1174" s="131" t="n">
        <v>0</v>
      </c>
      <c r="L1174" s="131" t="n">
        <v>5213.28</v>
      </c>
      <c r="M1174" s="131" t="n">
        <v>0</v>
      </c>
      <c r="N1174" s="131" t="n">
        <v>1.54273</v>
      </c>
      <c r="O1174" s="131" t="n">
        <v>40053.4</v>
      </c>
      <c r="P1174" s="131" t="n">
        <v>10184.9</v>
      </c>
      <c r="Q1174" s="131" t="n">
        <v>1.32638</v>
      </c>
      <c r="R1174" t="n">
        <v>6839.19</v>
      </c>
      <c r="S1174" t="n">
        <v>38687.6</v>
      </c>
      <c r="T1174" t="n">
        <v>24837.4</v>
      </c>
      <c r="U1174" t="n">
        <v>1.6163</v>
      </c>
      <c r="V1174" t="n">
        <v>12553.1</v>
      </c>
      <c r="W1174" t="n">
        <v>35333.4</v>
      </c>
      <c r="X1174" t="n">
        <v>0.118042</v>
      </c>
      <c r="Y1174" t="n">
        <v>18836.7</v>
      </c>
      <c r="Z1174" t="n">
        <v>23607.6</v>
      </c>
    </row>
    <row r="1175" ht="15.75" customHeight="1" s="165">
      <c r="A1175" s="131" t="n">
        <v>1162</v>
      </c>
      <c r="B1175" s="131" t="n">
        <v>0.19076</v>
      </c>
      <c r="C1175" s="131" t="n">
        <v>24999.2</v>
      </c>
      <c r="D1175" s="131" t="n">
        <v>1.41299</v>
      </c>
      <c r="E1175" s="131" t="n">
        <v>7009.07</v>
      </c>
      <c r="F1175" s="131" t="n">
        <v>2.12077</v>
      </c>
      <c r="G1175" s="131" t="n">
        <v>0</v>
      </c>
      <c r="H1175" s="131" t="n">
        <v>2.74427</v>
      </c>
      <c r="I1175" s="131" t="n">
        <v>0</v>
      </c>
      <c r="J1175" s="131" t="n">
        <v>2.70919</v>
      </c>
      <c r="K1175" s="131" t="n">
        <v>0</v>
      </c>
      <c r="L1175" s="131" t="n">
        <v>0</v>
      </c>
      <c r="M1175" s="131" t="n">
        <v>0</v>
      </c>
      <c r="N1175" s="131" t="n">
        <v>2.61674</v>
      </c>
      <c r="O1175" s="131" t="n">
        <v>39857.6</v>
      </c>
      <c r="P1175" s="131" t="n">
        <v>23532.3</v>
      </c>
      <c r="Q1175" s="131" t="n">
        <v>2.53212</v>
      </c>
      <c r="R1175" t="n">
        <v>6043.64</v>
      </c>
      <c r="S1175" t="n">
        <v>37272.9</v>
      </c>
      <c r="T1175" t="n">
        <v>17666.3</v>
      </c>
      <c r="U1175" t="n">
        <v>2.65296</v>
      </c>
      <c r="V1175" t="n">
        <v>15280</v>
      </c>
      <c r="W1175" t="n">
        <v>29010.5</v>
      </c>
      <c r="X1175" t="n">
        <v>0.162342</v>
      </c>
      <c r="Y1175" t="n">
        <v>5835.25</v>
      </c>
      <c r="Z1175" t="n">
        <v>17250.9</v>
      </c>
    </row>
    <row r="1176" ht="15.75" customHeight="1" s="165">
      <c r="A1176" s="131" t="n">
        <v>1163</v>
      </c>
      <c r="B1176" s="131" t="n">
        <v>2.17559</v>
      </c>
      <c r="C1176" s="131" t="n">
        <v>13083.4</v>
      </c>
      <c r="D1176" s="131" t="n">
        <v>3.67804</v>
      </c>
      <c r="E1176" s="131" t="n">
        <v>10509.5</v>
      </c>
      <c r="F1176" s="131" t="n">
        <v>0.9301430000000001</v>
      </c>
      <c r="G1176" s="131" t="n">
        <v>0</v>
      </c>
      <c r="H1176" s="131" t="n">
        <v>3.52338</v>
      </c>
      <c r="I1176" s="131" t="n">
        <v>0</v>
      </c>
      <c r="J1176" s="131" t="n">
        <v>3.48397</v>
      </c>
      <c r="K1176" s="131" t="n">
        <v>0</v>
      </c>
      <c r="L1176" s="131" t="n">
        <v>0</v>
      </c>
      <c r="M1176" s="131" t="n">
        <v>0</v>
      </c>
      <c r="N1176" s="131" t="n">
        <v>3.39363</v>
      </c>
      <c r="O1176" s="131" t="n">
        <v>39856.4</v>
      </c>
      <c r="P1176" s="131" t="n">
        <v>23553.7</v>
      </c>
      <c r="Q1176" s="131" t="n">
        <v>3.42258</v>
      </c>
      <c r="R1176" t="n">
        <v>0</v>
      </c>
      <c r="S1176" t="n">
        <v>37815.8</v>
      </c>
      <c r="T1176" t="n">
        <v>9060</v>
      </c>
      <c r="U1176" t="n">
        <v>3.36162</v>
      </c>
      <c r="V1176" t="n">
        <v>12456.8</v>
      </c>
      <c r="W1176" t="n">
        <v>17036.5</v>
      </c>
      <c r="X1176" t="n">
        <v>0.511197</v>
      </c>
      <c r="Y1176" t="n">
        <v>1375.57</v>
      </c>
      <c r="Z1176" t="n">
        <v>10421.2</v>
      </c>
    </row>
    <row r="1177" ht="15.75" customHeight="1" s="165">
      <c r="A1177" s="131" t="n">
        <v>1164</v>
      </c>
      <c r="B1177" s="131" t="n">
        <v>0.347263</v>
      </c>
      <c r="C1177" s="131" t="n">
        <v>5825.99</v>
      </c>
      <c r="D1177" s="131" t="n">
        <v>4.10569</v>
      </c>
      <c r="E1177" s="131" t="n">
        <v>9333.120000000001</v>
      </c>
      <c r="F1177" s="131" t="n">
        <v>1.38946</v>
      </c>
      <c r="G1177" s="131" t="n">
        <v>3457.79</v>
      </c>
      <c r="H1177" s="131" t="n">
        <v>3.96081</v>
      </c>
      <c r="I1177" s="131" t="n">
        <v>0</v>
      </c>
      <c r="J1177" s="131" t="n">
        <v>3.93481</v>
      </c>
      <c r="K1177" s="131" t="n">
        <v>0</v>
      </c>
      <c r="L1177" s="131" t="n">
        <v>0</v>
      </c>
      <c r="M1177" s="131" t="n">
        <v>0</v>
      </c>
      <c r="N1177" s="131" t="n">
        <v>3.81742</v>
      </c>
      <c r="O1177" s="131" t="n">
        <v>39905.2</v>
      </c>
      <c r="P1177" s="131" t="n">
        <v>30912.8</v>
      </c>
      <c r="Q1177" s="131" t="n">
        <v>3.9287</v>
      </c>
      <c r="R1177" t="n">
        <v>0</v>
      </c>
      <c r="S1177" t="n">
        <v>38192.5</v>
      </c>
      <c r="T1177" t="n">
        <v>7921.17</v>
      </c>
      <c r="U1177" t="n">
        <v>3.76096</v>
      </c>
      <c r="V1177" t="n">
        <v>10742.2</v>
      </c>
      <c r="W1177" t="n">
        <v>18894.8</v>
      </c>
      <c r="X1177" t="n">
        <v>0.8722529999999999</v>
      </c>
      <c r="Y1177" t="n">
        <v>1209.21</v>
      </c>
      <c r="Z1177" t="n">
        <v>9117.92</v>
      </c>
    </row>
    <row r="1178" ht="15.75" customHeight="1" s="165">
      <c r="A1178" s="131" t="n">
        <v>1165</v>
      </c>
      <c r="B1178" s="131" t="n">
        <v>2.83416</v>
      </c>
      <c r="C1178" s="131" t="n">
        <v>1541.76</v>
      </c>
      <c r="D1178" s="131" t="n">
        <v>4.23852</v>
      </c>
      <c r="E1178" s="131" t="n">
        <v>1124.05</v>
      </c>
      <c r="F1178" s="131" t="n">
        <v>3.24949</v>
      </c>
      <c r="G1178" s="131" t="n">
        <v>1433.33</v>
      </c>
      <c r="H1178" s="131" t="n">
        <v>4.07841</v>
      </c>
      <c r="I1178" s="131" t="n">
        <v>268.472</v>
      </c>
      <c r="J1178" s="131" t="n">
        <v>4.0722</v>
      </c>
      <c r="K1178" s="131" t="n">
        <v>0</v>
      </c>
      <c r="L1178" s="131" t="n">
        <v>268.472</v>
      </c>
      <c r="M1178" s="131" t="n">
        <v>0</v>
      </c>
      <c r="N1178" s="131" t="n">
        <v>3.94804</v>
      </c>
      <c r="O1178" s="131" t="n">
        <v>39515.4</v>
      </c>
      <c r="P1178" s="131" t="n">
        <v>32638</v>
      </c>
      <c r="Q1178" s="131" t="n">
        <v>4.08914</v>
      </c>
      <c r="R1178" t="n">
        <v>0</v>
      </c>
      <c r="S1178" t="n">
        <v>38261.7</v>
      </c>
      <c r="T1178" t="n">
        <v>9072.73</v>
      </c>
      <c r="U1178" t="n">
        <v>3.82078</v>
      </c>
      <c r="V1178" t="n">
        <v>11694.6</v>
      </c>
      <c r="W1178" t="n">
        <v>18167.9</v>
      </c>
      <c r="X1178" t="n">
        <v>0.914814</v>
      </c>
      <c r="Y1178" t="n">
        <v>0</v>
      </c>
      <c r="Z1178" t="n">
        <v>4550.85</v>
      </c>
    </row>
    <row r="1179" ht="15.75" customHeight="1" s="165">
      <c r="A1179" s="131" t="n">
        <v>1166</v>
      </c>
      <c r="B1179" s="131" t="n">
        <v>1.21734</v>
      </c>
      <c r="C1179" s="131" t="n">
        <v>590.751</v>
      </c>
      <c r="D1179" s="131" t="n">
        <v>4.0288</v>
      </c>
      <c r="E1179" s="131" t="n">
        <v>839.3579999999999</v>
      </c>
      <c r="F1179" s="131" t="n">
        <v>1.99043</v>
      </c>
      <c r="G1179" s="131" t="n">
        <v>2707.77</v>
      </c>
      <c r="H1179" s="131" t="n">
        <v>3.87524</v>
      </c>
      <c r="I1179" s="131" t="n">
        <v>178.398</v>
      </c>
      <c r="J1179" s="131" t="n">
        <v>3.88223</v>
      </c>
      <c r="K1179" s="131" t="n">
        <v>908.268</v>
      </c>
      <c r="L1179" s="131" t="n">
        <v>178.398</v>
      </c>
      <c r="M1179" s="131" t="n">
        <v>0</v>
      </c>
      <c r="N1179" s="131" t="n">
        <v>3.81127</v>
      </c>
      <c r="O1179" s="131" t="n">
        <v>37196.9</v>
      </c>
      <c r="P1179" s="131" t="n">
        <v>35486.8</v>
      </c>
      <c r="Q1179" s="131" t="n">
        <v>3.92242</v>
      </c>
      <c r="R1179" t="n">
        <v>0</v>
      </c>
      <c r="S1179" t="n">
        <v>36032.3</v>
      </c>
      <c r="T1179" t="n">
        <v>6210.42</v>
      </c>
      <c r="U1179" t="n">
        <v>3.57728</v>
      </c>
      <c r="V1179" t="n">
        <v>8439.26</v>
      </c>
      <c r="W1179" t="n">
        <v>17869.5</v>
      </c>
      <c r="X1179" t="n">
        <v>1.27693</v>
      </c>
      <c r="Y1179" t="n">
        <v>1017.94</v>
      </c>
      <c r="Z1179" t="n">
        <v>3281.86</v>
      </c>
    </row>
    <row r="1180" ht="15.75" customHeight="1" s="165">
      <c r="A1180" s="131" t="n">
        <v>1167</v>
      </c>
      <c r="B1180" s="131" t="n">
        <v>3.42453</v>
      </c>
      <c r="C1180" s="131" t="n">
        <v>5321.05</v>
      </c>
      <c r="D1180" s="131" t="n">
        <v>3.48412</v>
      </c>
      <c r="E1180" s="131" t="n">
        <v>1381.13</v>
      </c>
      <c r="F1180" s="131" t="n">
        <v>0.517265</v>
      </c>
      <c r="G1180" s="131" t="n">
        <v>5629.31</v>
      </c>
      <c r="H1180" s="131" t="n">
        <v>3.36151</v>
      </c>
      <c r="I1180" s="131" t="n">
        <v>333.313</v>
      </c>
      <c r="J1180" s="131" t="n">
        <v>3.41413</v>
      </c>
      <c r="K1180" s="131" t="n">
        <v>1847.46</v>
      </c>
      <c r="L1180" s="131" t="n">
        <v>333.313</v>
      </c>
      <c r="M1180" s="131" t="n">
        <v>8822.5</v>
      </c>
      <c r="N1180" s="131" t="n">
        <v>3.35387</v>
      </c>
      <c r="O1180" s="131" t="n">
        <v>26769</v>
      </c>
      <c r="P1180" s="131" t="n">
        <v>37573.5</v>
      </c>
      <c r="Q1180" s="131" t="n">
        <v>3.37882</v>
      </c>
      <c r="R1180" t="n">
        <v>0</v>
      </c>
      <c r="S1180" t="n">
        <v>35262.8</v>
      </c>
      <c r="T1180" t="n">
        <v>4070.76</v>
      </c>
      <c r="U1180" t="n">
        <v>3.03654</v>
      </c>
      <c r="V1180" t="n">
        <v>4901.1</v>
      </c>
      <c r="W1180" t="n">
        <v>15816.1</v>
      </c>
      <c r="X1180" t="n">
        <v>1.79068</v>
      </c>
      <c r="Y1180" t="n">
        <v>874.506</v>
      </c>
      <c r="Z1180" t="n">
        <v>1910.25</v>
      </c>
    </row>
    <row r="1181" ht="15.75" customHeight="1" s="165">
      <c r="A1181" s="131" t="n">
        <v>1168</v>
      </c>
      <c r="B1181" s="131" t="n">
        <v>2.50924</v>
      </c>
      <c r="C1181" s="131" t="n">
        <v>4768.79</v>
      </c>
      <c r="D1181" s="131" t="n">
        <v>2.61465</v>
      </c>
      <c r="E1181" s="131" t="n">
        <v>3719.67</v>
      </c>
      <c r="F1181" s="131" t="n">
        <v>1.94228</v>
      </c>
      <c r="G1181" s="131" t="n">
        <v>6724.97</v>
      </c>
      <c r="H1181" s="131" t="n">
        <v>2.53261</v>
      </c>
      <c r="I1181" s="131" t="n">
        <v>1592.77</v>
      </c>
      <c r="J1181" s="131" t="n">
        <v>2.63695</v>
      </c>
      <c r="K1181" s="131" t="n">
        <v>2839.94</v>
      </c>
      <c r="L1181" s="131" t="n">
        <v>1592.77</v>
      </c>
      <c r="M1181" s="131" t="n">
        <v>10719.4</v>
      </c>
      <c r="N1181" s="131" t="n">
        <v>2.59018</v>
      </c>
      <c r="O1181" s="131" t="n">
        <v>15594.7</v>
      </c>
      <c r="P1181" s="131" t="n">
        <v>38320.6</v>
      </c>
      <c r="Q1181" s="131" t="n">
        <v>2.48417</v>
      </c>
      <c r="R1181" t="n">
        <v>1056</v>
      </c>
      <c r="S1181" t="n">
        <v>36975.9</v>
      </c>
      <c r="T1181" t="n">
        <v>1549.31</v>
      </c>
      <c r="U1181" t="n">
        <v>2.17166</v>
      </c>
      <c r="V1181" t="n">
        <v>3490.95</v>
      </c>
      <c r="W1181" t="n">
        <v>18152.7</v>
      </c>
      <c r="X1181" t="n">
        <v>1.99993</v>
      </c>
      <c r="Y1181" t="n">
        <v>24.8087</v>
      </c>
      <c r="Z1181" t="n">
        <v>0</v>
      </c>
    </row>
    <row r="1182" ht="15.75" customHeight="1" s="165">
      <c r="A1182" s="131" t="n">
        <v>1169</v>
      </c>
      <c r="B1182" s="131" t="n">
        <v>1.27065</v>
      </c>
      <c r="C1182" s="131" t="n">
        <v>2533.08</v>
      </c>
      <c r="D1182" s="131" t="n">
        <v>1.42485</v>
      </c>
      <c r="E1182" s="131" t="n">
        <v>26214.6</v>
      </c>
      <c r="F1182" s="131" t="n">
        <v>0.639667</v>
      </c>
      <c r="G1182" s="131" t="n">
        <v>11278</v>
      </c>
      <c r="H1182" s="131" t="n">
        <v>1.38887</v>
      </c>
      <c r="I1182" s="131" t="n">
        <v>2124.57</v>
      </c>
      <c r="J1182" s="131" t="n">
        <v>1.53292</v>
      </c>
      <c r="K1182" s="131" t="n">
        <v>6807.65</v>
      </c>
      <c r="L1182" s="131" t="n">
        <v>2124.57</v>
      </c>
      <c r="M1182" s="131" t="n">
        <v>13962.3</v>
      </c>
      <c r="N1182" s="131" t="n">
        <v>1.49239</v>
      </c>
      <c r="O1182" s="131" t="n">
        <v>10014.3</v>
      </c>
      <c r="P1182" s="131" t="n">
        <v>32039.4</v>
      </c>
      <c r="Q1182" s="131" t="n">
        <v>1.30497</v>
      </c>
      <c r="R1182" t="n">
        <v>5115.55</v>
      </c>
      <c r="S1182" t="n">
        <v>39160.4</v>
      </c>
      <c r="T1182" t="n">
        <v>933.332</v>
      </c>
      <c r="U1182" t="n">
        <v>1.04079</v>
      </c>
      <c r="V1182" t="n">
        <v>1031.56</v>
      </c>
      <c r="W1182" t="n">
        <v>26612</v>
      </c>
      <c r="X1182" t="n">
        <v>0.853437</v>
      </c>
      <c r="Y1182" t="n">
        <v>1186.74</v>
      </c>
      <c r="Z1182" t="n">
        <v>0</v>
      </c>
    </row>
    <row r="1183" ht="15.75" customHeight="1" s="165">
      <c r="A1183" s="131" t="n">
        <v>1170</v>
      </c>
      <c r="B1183" s="131" t="n">
        <v>0.10241</v>
      </c>
      <c r="C1183" s="131" t="n">
        <v>12055.5</v>
      </c>
      <c r="D1183" s="131" t="n">
        <v>0.198874</v>
      </c>
      <c r="E1183" s="131" t="n">
        <v>30624.4</v>
      </c>
      <c r="F1183" s="131" t="n">
        <v>0</v>
      </c>
      <c r="G1183" s="131" t="n">
        <v>0</v>
      </c>
      <c r="H1183" s="131" t="n">
        <v>0.155331</v>
      </c>
      <c r="I1183" s="131" t="n">
        <v>2628.62</v>
      </c>
      <c r="J1183" s="131" t="n">
        <v>0.343063</v>
      </c>
      <c r="K1183" s="131" t="n">
        <v>5095.23</v>
      </c>
      <c r="L1183" s="131" t="n">
        <v>2628.62</v>
      </c>
      <c r="M1183" s="131" t="n">
        <v>11281</v>
      </c>
      <c r="N1183" s="131" t="n">
        <v>0.272015</v>
      </c>
      <c r="O1183" s="131" t="n">
        <v>7652.12</v>
      </c>
      <c r="P1183" s="131" t="n">
        <v>38318.3</v>
      </c>
      <c r="Q1183" s="131" t="n">
        <v>0.117683</v>
      </c>
      <c r="R1183" t="n">
        <v>12166.3</v>
      </c>
      <c r="S1183" t="n">
        <v>39886.1</v>
      </c>
      <c r="T1183" t="n">
        <v>337.084</v>
      </c>
      <c r="U1183" t="n">
        <v>0</v>
      </c>
      <c r="V1183" t="n">
        <v>0</v>
      </c>
      <c r="W1183" t="n">
        <v>33506.6</v>
      </c>
      <c r="X1183" t="n">
        <v>0</v>
      </c>
      <c r="Y1183" t="n">
        <v>9991.99</v>
      </c>
      <c r="Z1183" t="n">
        <v>51.2322</v>
      </c>
    </row>
    <row r="1184" ht="15.75" customHeight="1" s="165">
      <c r="A1184" s="131" t="n">
        <v>1171</v>
      </c>
      <c r="B1184" s="131" t="n">
        <v>0</v>
      </c>
      <c r="C1184" s="131" t="n">
        <v>28948.2</v>
      </c>
      <c r="D1184" s="131" t="n">
        <v>0</v>
      </c>
      <c r="E1184" s="131" t="n">
        <v>34968.7</v>
      </c>
      <c r="F1184" s="131" t="n">
        <v>0</v>
      </c>
      <c r="G1184" s="131" t="n">
        <v>4614.51</v>
      </c>
      <c r="H1184" s="131" t="n">
        <v>0</v>
      </c>
      <c r="I1184" s="131" t="n">
        <v>3827.73</v>
      </c>
      <c r="J1184" s="131" t="n">
        <v>0</v>
      </c>
      <c r="K1184" s="131" t="n">
        <v>17023.9</v>
      </c>
      <c r="L1184" s="131" t="n">
        <v>3827.73</v>
      </c>
      <c r="M1184" s="131" t="n">
        <v>24785.8</v>
      </c>
      <c r="N1184" s="131" t="n">
        <v>0</v>
      </c>
      <c r="O1184" s="131" t="n">
        <v>8318.92</v>
      </c>
      <c r="P1184" s="131" t="n">
        <v>38235.3</v>
      </c>
      <c r="Q1184" s="131" t="n">
        <v>0</v>
      </c>
      <c r="R1184" t="n">
        <v>19032</v>
      </c>
      <c r="S1184" t="n">
        <v>39931.7</v>
      </c>
      <c r="T1184" t="n">
        <v>0</v>
      </c>
      <c r="U1184" t="n">
        <v>0</v>
      </c>
      <c r="V1184" t="n">
        <v>653.645</v>
      </c>
      <c r="W1184" t="n">
        <v>37536.5</v>
      </c>
      <c r="X1184" t="n">
        <v>0</v>
      </c>
      <c r="Y1184" t="n">
        <v>15870.9</v>
      </c>
      <c r="Z1184" t="n">
        <v>978.677</v>
      </c>
    </row>
    <row r="1185" ht="15.75" customHeight="1" s="165">
      <c r="A1185" s="131" t="n">
        <v>1172</v>
      </c>
      <c r="B1185" s="131" t="n">
        <v>0</v>
      </c>
      <c r="C1185" s="131" t="n">
        <v>24296.6</v>
      </c>
      <c r="D1185" s="131" t="n">
        <v>0</v>
      </c>
      <c r="E1185" s="131" t="n">
        <v>22616.5</v>
      </c>
      <c r="F1185" s="131" t="n">
        <v>0</v>
      </c>
      <c r="G1185" s="131" t="n">
        <v>26388.8</v>
      </c>
      <c r="H1185" s="131" t="n">
        <v>0</v>
      </c>
      <c r="I1185" s="131" t="n">
        <v>16646.3</v>
      </c>
      <c r="J1185" s="131" t="n">
        <v>0</v>
      </c>
      <c r="K1185" s="131" t="n">
        <v>27850.6</v>
      </c>
      <c r="L1185" s="131" t="n">
        <v>16646.3</v>
      </c>
      <c r="M1185" s="131" t="n">
        <v>23198.4</v>
      </c>
      <c r="N1185" s="131" t="n">
        <v>0</v>
      </c>
      <c r="O1185" s="131" t="n">
        <v>3797.52</v>
      </c>
      <c r="P1185" s="131" t="n">
        <v>38192.6</v>
      </c>
      <c r="Q1185" s="131" t="n">
        <v>0</v>
      </c>
      <c r="R1185" t="n">
        <v>15160.9</v>
      </c>
      <c r="S1185" t="n">
        <v>39927.4</v>
      </c>
      <c r="T1185" t="n">
        <v>9029.549999999999</v>
      </c>
      <c r="U1185" t="n">
        <v>0</v>
      </c>
      <c r="V1185" t="n">
        <v>891.55</v>
      </c>
      <c r="W1185" t="n">
        <v>37733.3</v>
      </c>
      <c r="X1185" t="n">
        <v>0</v>
      </c>
      <c r="Y1185" t="n">
        <v>32821.8</v>
      </c>
      <c r="Z1185" t="n">
        <v>2053.98</v>
      </c>
    </row>
    <row r="1186" ht="15.75" customHeight="1" s="165">
      <c r="A1186" s="131" t="n">
        <v>1173</v>
      </c>
      <c r="B1186" s="131" t="n">
        <v>0</v>
      </c>
      <c r="C1186" s="131" t="n">
        <v>14486.4</v>
      </c>
      <c r="D1186" s="131" t="n">
        <v>0</v>
      </c>
      <c r="E1186" s="131" t="n">
        <v>28546.2</v>
      </c>
      <c r="F1186" s="131" t="n">
        <v>0</v>
      </c>
      <c r="G1186" s="131" t="n">
        <v>11138.5</v>
      </c>
      <c r="H1186" s="131" t="n">
        <v>0</v>
      </c>
      <c r="I1186" s="131" t="n">
        <v>18028.8</v>
      </c>
      <c r="J1186" s="131" t="n">
        <v>0</v>
      </c>
      <c r="K1186" s="131" t="n">
        <v>33897.6</v>
      </c>
      <c r="L1186" s="131" t="n">
        <v>18028.8</v>
      </c>
      <c r="M1186" s="131" t="n">
        <v>8398.379999999999</v>
      </c>
      <c r="N1186" s="131" t="n">
        <v>0</v>
      </c>
      <c r="O1186" s="131" t="n">
        <v>1119.37</v>
      </c>
      <c r="P1186" s="131" t="n">
        <v>38825.8</v>
      </c>
      <c r="Q1186" s="131" t="n">
        <v>0</v>
      </c>
      <c r="R1186" t="n">
        <v>8390.76</v>
      </c>
      <c r="S1186" t="n">
        <v>40053.4</v>
      </c>
      <c r="T1186" t="n">
        <v>9438.959999999999</v>
      </c>
      <c r="U1186" t="n">
        <v>0</v>
      </c>
      <c r="V1186" t="n">
        <v>2420.33</v>
      </c>
      <c r="W1186" t="n">
        <v>35933.4</v>
      </c>
      <c r="X1186" t="n">
        <v>0</v>
      </c>
      <c r="Y1186" t="n">
        <v>28088.1</v>
      </c>
      <c r="Z1186" t="n">
        <v>7271.02</v>
      </c>
    </row>
    <row r="1187" ht="15.75" customHeight="1" s="165">
      <c r="A1187" s="131" t="n">
        <v>1174</v>
      </c>
      <c r="B1187" s="131" t="n">
        <v>0</v>
      </c>
      <c r="C1187" s="131" t="n">
        <v>11834.9</v>
      </c>
      <c r="D1187" s="131" t="n">
        <v>0</v>
      </c>
      <c r="E1187" s="131" t="n">
        <v>21766</v>
      </c>
      <c r="F1187" s="131" t="n">
        <v>0</v>
      </c>
      <c r="G1187" s="131" t="n">
        <v>3210.48</v>
      </c>
      <c r="H1187" s="131" t="n">
        <v>0</v>
      </c>
      <c r="I1187" s="131" t="n">
        <v>15130.9</v>
      </c>
      <c r="J1187" s="131" t="n">
        <v>0</v>
      </c>
      <c r="K1187" s="131" t="n">
        <v>29687</v>
      </c>
      <c r="L1187" s="131" t="n">
        <v>15130.9</v>
      </c>
      <c r="M1187" s="131" t="n">
        <v>10261.1</v>
      </c>
      <c r="N1187" s="131" t="n">
        <v>0</v>
      </c>
      <c r="O1187" s="131" t="n">
        <v>1454.36</v>
      </c>
      <c r="P1187" s="131" t="n">
        <v>38596.4</v>
      </c>
      <c r="Q1187" s="131" t="n">
        <v>0</v>
      </c>
      <c r="R1187" t="n">
        <v>3647.34</v>
      </c>
      <c r="S1187" t="n">
        <v>40053.4</v>
      </c>
      <c r="T1187" t="n">
        <v>3919.19</v>
      </c>
      <c r="U1187" t="n">
        <v>0</v>
      </c>
      <c r="V1187" t="n">
        <v>1496.72</v>
      </c>
      <c r="W1187" t="n">
        <v>36958.1</v>
      </c>
      <c r="X1187" t="n">
        <v>0</v>
      </c>
      <c r="Y1187" t="n">
        <v>29904.5</v>
      </c>
      <c r="Z1187" t="n">
        <v>11995</v>
      </c>
    </row>
    <row r="1188" ht="15.75" customHeight="1" s="165">
      <c r="A1188" s="131" t="n">
        <v>1175</v>
      </c>
      <c r="B1188" s="131" t="n">
        <v>0</v>
      </c>
      <c r="C1188" s="131" t="n">
        <v>8674.49</v>
      </c>
      <c r="D1188" s="131" t="n">
        <v>0</v>
      </c>
      <c r="E1188" s="131" t="n">
        <v>14796.8</v>
      </c>
      <c r="F1188" s="131" t="n">
        <v>0</v>
      </c>
      <c r="G1188" s="131" t="n">
        <v>4379.88</v>
      </c>
      <c r="H1188" s="131" t="n">
        <v>0</v>
      </c>
      <c r="I1188" s="131" t="n">
        <v>11200.8</v>
      </c>
      <c r="J1188" s="131" t="n">
        <v>0</v>
      </c>
      <c r="K1188" s="131" t="n">
        <v>36882.8</v>
      </c>
      <c r="L1188" s="131" t="n">
        <v>11200.8</v>
      </c>
      <c r="M1188" s="131" t="n">
        <v>12898.6</v>
      </c>
      <c r="N1188" s="131" t="n">
        <v>0</v>
      </c>
      <c r="O1188" s="131" t="n">
        <v>1270.86</v>
      </c>
      <c r="P1188" s="131" t="n">
        <v>38016.1</v>
      </c>
      <c r="Q1188" s="131" t="n">
        <v>0</v>
      </c>
      <c r="R1188" t="n">
        <v>1807.64</v>
      </c>
      <c r="S1188" t="n">
        <v>40053.4</v>
      </c>
      <c r="T1188" t="n">
        <v>37226.1</v>
      </c>
      <c r="U1188" t="n">
        <v>0</v>
      </c>
      <c r="V1188" t="n">
        <v>2815.69</v>
      </c>
      <c r="W1188" t="n">
        <v>36566.7</v>
      </c>
      <c r="X1188" t="n">
        <v>0</v>
      </c>
      <c r="Y1188" t="n">
        <v>25131.5</v>
      </c>
      <c r="Z1188" t="n">
        <v>15164.6</v>
      </c>
    </row>
    <row r="1189" ht="15.75" customHeight="1" s="165">
      <c r="A1189" s="131" t="n">
        <v>1176</v>
      </c>
      <c r="B1189" s="131" t="n">
        <v>0</v>
      </c>
      <c r="C1189" s="131" t="n">
        <v>20937.3</v>
      </c>
      <c r="D1189" s="131" t="n">
        <v>0</v>
      </c>
      <c r="E1189" s="131" t="n">
        <v>12260.8</v>
      </c>
      <c r="F1189" s="131" t="n">
        <v>0</v>
      </c>
      <c r="G1189" s="131" t="n">
        <v>13082.6</v>
      </c>
      <c r="H1189" s="131" t="n">
        <v>0</v>
      </c>
      <c r="I1189" s="131" t="n">
        <v>6503.41</v>
      </c>
      <c r="J1189" s="131" t="n">
        <v>0</v>
      </c>
      <c r="K1189" s="131" t="n">
        <v>36383.1</v>
      </c>
      <c r="L1189" s="131" t="n">
        <v>6503.41</v>
      </c>
      <c r="M1189" s="131" t="n">
        <v>4683.81</v>
      </c>
      <c r="N1189" s="131" t="n">
        <v>0</v>
      </c>
      <c r="O1189" s="131" t="n">
        <v>0</v>
      </c>
      <c r="P1189" s="131" t="n">
        <v>37830.2</v>
      </c>
      <c r="Q1189" s="131" t="n">
        <v>0</v>
      </c>
      <c r="R1189" t="n">
        <v>699.17</v>
      </c>
      <c r="S1189" t="n">
        <v>40053.4</v>
      </c>
      <c r="T1189" t="n">
        <v>22113.4</v>
      </c>
      <c r="U1189" t="n">
        <v>0</v>
      </c>
      <c r="V1189" t="n">
        <v>1246.14</v>
      </c>
      <c r="W1189" t="n">
        <v>35313.8</v>
      </c>
      <c r="X1189" t="n">
        <v>0</v>
      </c>
      <c r="Y1189" t="n">
        <v>30368.7</v>
      </c>
      <c r="Z1189" t="n">
        <v>33353.2</v>
      </c>
    </row>
    <row r="1190" ht="15.75" customHeight="1" s="165">
      <c r="A1190" s="131" t="n">
        <v>1177</v>
      </c>
      <c r="B1190" s="131" t="n">
        <v>0</v>
      </c>
      <c r="C1190" s="131" t="n">
        <v>29973.6</v>
      </c>
      <c r="D1190" s="131" t="n">
        <v>0</v>
      </c>
      <c r="E1190" s="131" t="n">
        <v>7021.94</v>
      </c>
      <c r="F1190" s="131" t="n">
        <v>0</v>
      </c>
      <c r="G1190" s="131" t="n">
        <v>19791.1</v>
      </c>
      <c r="H1190" s="131" t="n">
        <v>0</v>
      </c>
      <c r="I1190" s="131" t="n">
        <v>10577.9</v>
      </c>
      <c r="J1190" s="131" t="n">
        <v>0</v>
      </c>
      <c r="K1190" s="131" t="n">
        <v>28702.4</v>
      </c>
      <c r="L1190" s="131" t="n">
        <v>10577.9</v>
      </c>
      <c r="M1190" s="131" t="n">
        <v>10617.3</v>
      </c>
      <c r="N1190" s="131" t="n">
        <v>0</v>
      </c>
      <c r="O1190" s="131" t="n">
        <v>0</v>
      </c>
      <c r="P1190" s="131" t="n">
        <v>38581.9</v>
      </c>
      <c r="Q1190" s="131" t="n">
        <v>0</v>
      </c>
      <c r="R1190" t="n">
        <v>209.83</v>
      </c>
      <c r="S1190" t="n">
        <v>40053.4</v>
      </c>
      <c r="T1190" t="n">
        <v>17162.4</v>
      </c>
      <c r="U1190" t="n">
        <v>0</v>
      </c>
      <c r="V1190" t="n">
        <v>91.3125</v>
      </c>
      <c r="W1190" t="n">
        <v>26903.4</v>
      </c>
      <c r="X1190" t="n">
        <v>0</v>
      </c>
      <c r="Y1190" t="n">
        <v>32831.9</v>
      </c>
      <c r="Z1190" t="n">
        <v>39580.9</v>
      </c>
    </row>
    <row r="1191" ht="15.75" customHeight="1" s="165">
      <c r="A1191" s="131" t="n">
        <v>1178</v>
      </c>
      <c r="B1191" s="131" t="n">
        <v>0</v>
      </c>
      <c r="C1191" s="131" t="n">
        <v>35470.1</v>
      </c>
      <c r="D1191" s="131" t="n">
        <v>0</v>
      </c>
      <c r="E1191" s="131" t="n">
        <v>6287.41</v>
      </c>
      <c r="F1191" s="131" t="n">
        <v>0</v>
      </c>
      <c r="G1191" s="131" t="n">
        <v>21195.8</v>
      </c>
      <c r="H1191" s="131" t="n">
        <v>0</v>
      </c>
      <c r="I1191" s="131" t="n">
        <v>11165</v>
      </c>
      <c r="J1191" s="131" t="n">
        <v>0</v>
      </c>
      <c r="K1191" s="131" t="n">
        <v>23076.7</v>
      </c>
      <c r="L1191" s="131" t="n">
        <v>11165</v>
      </c>
      <c r="M1191" s="131" t="n">
        <v>13908.6</v>
      </c>
      <c r="N1191" s="131" t="n">
        <v>0</v>
      </c>
      <c r="O1191" s="131" t="n">
        <v>0</v>
      </c>
      <c r="P1191" s="131" t="n">
        <v>39031.3</v>
      </c>
      <c r="Q1191" s="131" t="n">
        <v>0</v>
      </c>
      <c r="R1191" t="n">
        <v>0</v>
      </c>
      <c r="S1191" t="n">
        <v>40053.4</v>
      </c>
      <c r="T1191" t="n">
        <v>24749.9</v>
      </c>
      <c r="U1191" t="n">
        <v>0</v>
      </c>
      <c r="V1191" t="n">
        <v>531.109</v>
      </c>
      <c r="W1191" t="n">
        <v>26985.4</v>
      </c>
      <c r="X1191" t="n">
        <v>0</v>
      </c>
      <c r="Y1191" t="n">
        <v>35041.6</v>
      </c>
      <c r="Z1191" t="n">
        <v>40053.4</v>
      </c>
    </row>
    <row r="1192" ht="15.75" customHeight="1" s="165">
      <c r="A1192" s="131" t="n">
        <v>1179</v>
      </c>
      <c r="B1192" s="131" t="n">
        <v>0</v>
      </c>
      <c r="C1192" s="131" t="n">
        <v>38931.8</v>
      </c>
      <c r="D1192" s="131" t="n">
        <v>0</v>
      </c>
      <c r="E1192" s="131" t="n">
        <v>8073.84</v>
      </c>
      <c r="F1192" s="131" t="n">
        <v>0</v>
      </c>
      <c r="G1192" s="131" t="n">
        <v>24947.6</v>
      </c>
      <c r="H1192" s="131" t="n">
        <v>0</v>
      </c>
      <c r="I1192" s="131" t="n">
        <v>6625.78</v>
      </c>
      <c r="J1192" s="131" t="n">
        <v>0</v>
      </c>
      <c r="K1192" s="131" t="n">
        <v>30840.5</v>
      </c>
      <c r="L1192" s="131" t="n">
        <v>6625.78</v>
      </c>
      <c r="M1192" s="131" t="n">
        <v>22877</v>
      </c>
      <c r="N1192" s="131" t="n">
        <v>0</v>
      </c>
      <c r="O1192" s="131" t="n">
        <v>0</v>
      </c>
      <c r="P1192" s="131" t="n">
        <v>39056.4</v>
      </c>
      <c r="Q1192" s="131" t="n">
        <v>0</v>
      </c>
      <c r="R1192" t="n">
        <v>0</v>
      </c>
      <c r="S1192" t="n">
        <v>40053.4</v>
      </c>
      <c r="T1192" t="n">
        <v>30894.3</v>
      </c>
      <c r="U1192" t="n">
        <v>0</v>
      </c>
      <c r="V1192" t="n">
        <v>0</v>
      </c>
      <c r="W1192" t="n">
        <v>23599.5</v>
      </c>
      <c r="X1192" t="n">
        <v>0</v>
      </c>
      <c r="Y1192" t="n">
        <v>37660.3</v>
      </c>
      <c r="Z1192" t="n">
        <v>40053.4</v>
      </c>
    </row>
    <row r="1193" ht="15.75" customHeight="1" s="165">
      <c r="A1193" s="131" t="n">
        <v>1180</v>
      </c>
      <c r="B1193" s="131" t="n">
        <v>0</v>
      </c>
      <c r="C1193" s="131" t="n">
        <v>40053.4</v>
      </c>
      <c r="D1193" s="131" t="n">
        <v>0</v>
      </c>
      <c r="E1193" s="131" t="n">
        <v>9689.610000000001</v>
      </c>
      <c r="F1193" s="131" t="n">
        <v>0</v>
      </c>
      <c r="G1193" s="131" t="n">
        <v>19302</v>
      </c>
      <c r="H1193" s="131" t="n">
        <v>0</v>
      </c>
      <c r="I1193" s="131" t="n">
        <v>5908.96</v>
      </c>
      <c r="J1193" s="131" t="n">
        <v>0</v>
      </c>
      <c r="K1193" s="131" t="n">
        <v>36419.1</v>
      </c>
      <c r="L1193" s="131" t="n">
        <v>5908.96</v>
      </c>
      <c r="M1193" s="131" t="n">
        <v>13035.5</v>
      </c>
      <c r="N1193" s="131" t="n">
        <v>0</v>
      </c>
      <c r="O1193" s="131" t="n">
        <v>0</v>
      </c>
      <c r="P1193" s="131" t="n">
        <v>39298.3</v>
      </c>
      <c r="Q1193" s="131" t="n">
        <v>0</v>
      </c>
      <c r="R1193" t="n">
        <v>0</v>
      </c>
      <c r="S1193" t="n">
        <v>40053.4</v>
      </c>
      <c r="T1193" t="n">
        <v>34730.1</v>
      </c>
      <c r="U1193" t="n">
        <v>0</v>
      </c>
      <c r="V1193" t="n">
        <v>0</v>
      </c>
      <c r="W1193" t="n">
        <v>17447.6</v>
      </c>
      <c r="X1193" t="n">
        <v>0</v>
      </c>
      <c r="Y1193" t="n">
        <v>38405.1</v>
      </c>
      <c r="Z1193" t="n">
        <v>40053.4</v>
      </c>
    </row>
    <row r="1194" ht="15.75" customHeight="1" s="165">
      <c r="A1194" s="131" t="n">
        <v>1181</v>
      </c>
      <c r="B1194" s="131" t="n">
        <v>0</v>
      </c>
      <c r="C1194" s="131" t="n">
        <v>40053.4</v>
      </c>
      <c r="D1194" s="131" t="n">
        <v>0</v>
      </c>
      <c r="E1194" s="131" t="n">
        <v>12684.2</v>
      </c>
      <c r="F1194" s="131" t="n">
        <v>0</v>
      </c>
      <c r="G1194" s="131" t="n">
        <v>13075.1</v>
      </c>
      <c r="H1194" s="131" t="n">
        <v>0</v>
      </c>
      <c r="I1194" s="131" t="n">
        <v>11356.7</v>
      </c>
      <c r="J1194" s="131" t="n">
        <v>0</v>
      </c>
      <c r="K1194" s="131" t="n">
        <v>31980.5</v>
      </c>
      <c r="L1194" s="131" t="n">
        <v>11356.7</v>
      </c>
      <c r="M1194" s="131" t="n">
        <v>10022</v>
      </c>
      <c r="N1194" s="131" t="n">
        <v>0</v>
      </c>
      <c r="O1194" s="131" t="n">
        <v>660.497</v>
      </c>
      <c r="P1194" s="131" t="n">
        <v>38806.3</v>
      </c>
      <c r="Q1194" s="131" t="n">
        <v>0</v>
      </c>
      <c r="R1194" t="n">
        <v>0</v>
      </c>
      <c r="S1194" t="n">
        <v>40053.4</v>
      </c>
      <c r="T1194" t="n">
        <v>32832.9</v>
      </c>
      <c r="U1194" t="n">
        <v>0</v>
      </c>
      <c r="V1194" t="n">
        <v>0</v>
      </c>
      <c r="W1194" t="n">
        <v>11341.2</v>
      </c>
      <c r="X1194" t="n">
        <v>0</v>
      </c>
      <c r="Y1194" t="n">
        <v>37233.1</v>
      </c>
      <c r="Z1194" t="n">
        <v>40053.4</v>
      </c>
    </row>
    <row r="1195" ht="15.75" customHeight="1" s="165">
      <c r="A1195" s="131" t="n">
        <v>1182</v>
      </c>
      <c r="B1195" s="131" t="n">
        <v>0</v>
      </c>
      <c r="C1195" s="131" t="n">
        <v>40053.4</v>
      </c>
      <c r="D1195" s="131" t="n">
        <v>0</v>
      </c>
      <c r="E1195" s="131" t="n">
        <v>5168.96</v>
      </c>
      <c r="F1195" s="131" t="n">
        <v>0</v>
      </c>
      <c r="G1195" s="131" t="n">
        <v>17938.4</v>
      </c>
      <c r="H1195" s="131" t="n">
        <v>0</v>
      </c>
      <c r="I1195" s="131" t="n">
        <v>10844.4</v>
      </c>
      <c r="J1195" s="131" t="n">
        <v>0</v>
      </c>
      <c r="K1195" s="131" t="n">
        <v>30602.8</v>
      </c>
      <c r="L1195" s="131" t="n">
        <v>10844.4</v>
      </c>
      <c r="M1195" s="131" t="n">
        <v>4544.43</v>
      </c>
      <c r="N1195" s="131" t="n">
        <v>0</v>
      </c>
      <c r="O1195" s="131" t="n">
        <v>2071.26</v>
      </c>
      <c r="P1195" s="131" t="n">
        <v>37899.6</v>
      </c>
      <c r="Q1195" s="131" t="n">
        <v>0</v>
      </c>
      <c r="R1195" t="n">
        <v>0</v>
      </c>
      <c r="S1195" t="n">
        <v>40053.4</v>
      </c>
      <c r="T1195" t="n">
        <v>31677.2</v>
      </c>
      <c r="U1195" t="n">
        <v>0</v>
      </c>
      <c r="V1195" t="n">
        <v>0</v>
      </c>
      <c r="W1195" t="n">
        <v>6861.28</v>
      </c>
      <c r="X1195" t="n">
        <v>0</v>
      </c>
      <c r="Y1195" t="n">
        <v>37833.3</v>
      </c>
      <c r="Z1195" t="n">
        <v>40053.4</v>
      </c>
    </row>
    <row r="1196" ht="15.75" customHeight="1" s="165">
      <c r="A1196" s="131" t="n">
        <v>1183</v>
      </c>
      <c r="B1196" s="131" t="n">
        <v>0</v>
      </c>
      <c r="C1196" s="131" t="n">
        <v>40053.4</v>
      </c>
      <c r="D1196" s="131" t="n">
        <v>0</v>
      </c>
      <c r="E1196" s="131" t="n">
        <v>1038.3</v>
      </c>
      <c r="F1196" s="131" t="n">
        <v>0</v>
      </c>
      <c r="G1196" s="131" t="n">
        <v>18077.9</v>
      </c>
      <c r="H1196" s="131" t="n">
        <v>0</v>
      </c>
      <c r="I1196" s="131" t="n">
        <v>8229.41</v>
      </c>
      <c r="J1196" s="131" t="n">
        <v>0</v>
      </c>
      <c r="K1196" s="131" t="n">
        <v>12554.8</v>
      </c>
      <c r="L1196" s="131" t="n">
        <v>8229.41</v>
      </c>
      <c r="M1196" s="131" t="n">
        <v>2137.78</v>
      </c>
      <c r="N1196" s="131" t="n">
        <v>0</v>
      </c>
      <c r="O1196" s="131" t="n">
        <v>3461.29</v>
      </c>
      <c r="P1196" s="131" t="n">
        <v>38247.8</v>
      </c>
      <c r="Q1196" s="131" t="n">
        <v>0</v>
      </c>
      <c r="R1196" t="n">
        <v>0</v>
      </c>
      <c r="S1196" t="n">
        <v>40034.9</v>
      </c>
      <c r="T1196" t="n">
        <v>32098</v>
      </c>
      <c r="U1196" t="n">
        <v>0</v>
      </c>
      <c r="V1196" t="n">
        <v>0</v>
      </c>
      <c r="W1196" t="n">
        <v>12013.3</v>
      </c>
      <c r="X1196" t="n">
        <v>0</v>
      </c>
      <c r="Y1196" t="n">
        <v>38282</v>
      </c>
      <c r="Z1196" t="n">
        <v>40053.4</v>
      </c>
    </row>
    <row r="1197" ht="15.75" customHeight="1" s="165">
      <c r="A1197" s="131" t="n">
        <v>1184</v>
      </c>
      <c r="B1197" s="131" t="n">
        <v>0.615143</v>
      </c>
      <c r="C1197" s="131" t="n">
        <v>39322.8</v>
      </c>
      <c r="D1197" s="131" t="n">
        <v>0.334676</v>
      </c>
      <c r="E1197" s="131" t="n">
        <v>3206.41</v>
      </c>
      <c r="F1197" s="131" t="n">
        <v>1.14008</v>
      </c>
      <c r="G1197" s="131" t="n">
        <v>11417.9</v>
      </c>
      <c r="H1197" s="131" t="n">
        <v>0.0384259</v>
      </c>
      <c r="I1197" s="131" t="n">
        <v>16158.6</v>
      </c>
      <c r="J1197" s="131" t="n">
        <v>0.32923</v>
      </c>
      <c r="K1197" s="131" t="n">
        <v>21352.8</v>
      </c>
      <c r="L1197" s="131" t="n">
        <v>16158.6</v>
      </c>
      <c r="M1197" s="131" t="n">
        <v>4763.52</v>
      </c>
      <c r="N1197" s="131" t="n">
        <v>0.351993</v>
      </c>
      <c r="O1197" s="131" t="n">
        <v>2921.26</v>
      </c>
      <c r="P1197" s="131" t="n">
        <v>36958.1</v>
      </c>
      <c r="Q1197" s="131" t="n">
        <v>0.0678443</v>
      </c>
      <c r="R1197" t="n">
        <v>0</v>
      </c>
      <c r="S1197" t="n">
        <v>39006.2</v>
      </c>
      <c r="T1197" t="n">
        <v>35836.1</v>
      </c>
      <c r="U1197" t="n">
        <v>0.208755</v>
      </c>
      <c r="V1197" t="n">
        <v>0</v>
      </c>
      <c r="W1197" t="n">
        <v>14834.3</v>
      </c>
      <c r="X1197" t="n">
        <v>0.457649</v>
      </c>
      <c r="Y1197" t="n">
        <v>37481.4</v>
      </c>
      <c r="Z1197" t="n">
        <v>40053.4</v>
      </c>
    </row>
    <row r="1198" ht="15.75" customHeight="1" s="165">
      <c r="A1198" s="131" t="n">
        <v>1185</v>
      </c>
      <c r="B1198" s="131" t="n">
        <v>1.9066</v>
      </c>
      <c r="C1198" s="131" t="n">
        <v>39600.9</v>
      </c>
      <c r="D1198" s="131" t="n">
        <v>1.1959</v>
      </c>
      <c r="E1198" s="131" t="n">
        <v>0.204995</v>
      </c>
      <c r="F1198" s="131" t="n">
        <v>0.952667</v>
      </c>
      <c r="G1198" s="131" t="n">
        <v>10765.4</v>
      </c>
      <c r="H1198" s="131" t="n">
        <v>0.244479</v>
      </c>
      <c r="I1198" s="131" t="n">
        <v>20599</v>
      </c>
      <c r="J1198" s="131" t="n">
        <v>1.50831</v>
      </c>
      <c r="K1198" s="131" t="n">
        <v>20097.9</v>
      </c>
      <c r="L1198" s="131" t="n">
        <v>20599</v>
      </c>
      <c r="M1198" s="131" t="n">
        <v>0</v>
      </c>
      <c r="N1198" s="131" t="n">
        <v>1.57541</v>
      </c>
      <c r="O1198" s="131" t="n">
        <v>2414.95</v>
      </c>
      <c r="P1198" s="131" t="n">
        <v>37983.3</v>
      </c>
      <c r="Q1198" s="131" t="n">
        <v>1.29272</v>
      </c>
      <c r="R1198" t="n">
        <v>0</v>
      </c>
      <c r="S1198" t="n">
        <v>28307.2</v>
      </c>
      <c r="T1198" t="n">
        <v>16228.7</v>
      </c>
      <c r="U1198" t="n">
        <v>1.00158</v>
      </c>
      <c r="V1198" t="n">
        <v>0</v>
      </c>
      <c r="W1198" t="n">
        <v>15101.3</v>
      </c>
      <c r="X1198" t="n">
        <v>1.71341</v>
      </c>
      <c r="Y1198" t="n">
        <v>36814.4</v>
      </c>
      <c r="Z1198" t="n">
        <v>40053.4</v>
      </c>
    </row>
    <row r="1199" ht="15.75" customHeight="1" s="165">
      <c r="A1199" s="131" t="n">
        <v>1186</v>
      </c>
      <c r="B1199" s="131" t="n">
        <v>2.99167</v>
      </c>
      <c r="C1199" s="131" t="n">
        <v>39917.7</v>
      </c>
      <c r="D1199" s="131" t="n">
        <v>2.29956</v>
      </c>
      <c r="E1199" s="131" t="n">
        <v>0</v>
      </c>
      <c r="F1199" s="131" t="n">
        <v>3.01083</v>
      </c>
      <c r="G1199" s="131" t="n">
        <v>13335.6</v>
      </c>
      <c r="H1199" s="131" t="n">
        <v>0.527272</v>
      </c>
      <c r="I1199" s="131" t="n">
        <v>13481</v>
      </c>
      <c r="J1199" s="131" t="n">
        <v>2.55671</v>
      </c>
      <c r="K1199" s="131" t="n">
        <v>18125.7</v>
      </c>
      <c r="L1199" s="131" t="n">
        <v>13481</v>
      </c>
      <c r="M1199" s="131" t="n">
        <v>0</v>
      </c>
      <c r="N1199" s="131" t="n">
        <v>2.65808</v>
      </c>
      <c r="O1199" s="131" t="n">
        <v>757.701</v>
      </c>
      <c r="P1199" s="131" t="n">
        <v>37396.9</v>
      </c>
      <c r="Q1199" s="131" t="n">
        <v>2.46022</v>
      </c>
      <c r="R1199" t="n">
        <v>0</v>
      </c>
      <c r="S1199" t="n">
        <v>6186.78</v>
      </c>
      <c r="T1199" t="n">
        <v>5822.91</v>
      </c>
      <c r="U1199" t="n">
        <v>2.24646</v>
      </c>
      <c r="V1199" t="n">
        <v>0</v>
      </c>
      <c r="W1199" t="n">
        <v>12082.9</v>
      </c>
      <c r="X1199" t="n">
        <v>2.82814</v>
      </c>
      <c r="Y1199" t="n">
        <v>37954.8</v>
      </c>
      <c r="Z1199" t="n">
        <v>40053.4</v>
      </c>
    </row>
    <row r="1200" ht="15.75" customHeight="1" s="165">
      <c r="A1200" s="131" t="n">
        <v>1187</v>
      </c>
      <c r="B1200" s="131" t="n">
        <v>3.75412</v>
      </c>
      <c r="C1200" s="131" t="n">
        <v>39898</v>
      </c>
      <c r="D1200" s="131" t="n">
        <v>3.73244</v>
      </c>
      <c r="E1200" s="131" t="n">
        <v>0</v>
      </c>
      <c r="F1200" s="131" t="n">
        <v>3.62053</v>
      </c>
      <c r="G1200" s="131" t="n">
        <v>24119.3</v>
      </c>
      <c r="H1200" s="131" t="n">
        <v>0.858755</v>
      </c>
      <c r="I1200" s="131" t="n">
        <v>14578</v>
      </c>
      <c r="J1200" s="131" t="n">
        <v>3.27502</v>
      </c>
      <c r="K1200" s="131" t="n">
        <v>12080</v>
      </c>
      <c r="L1200" s="131" t="n">
        <v>14578</v>
      </c>
      <c r="M1200" s="131" t="n">
        <v>0</v>
      </c>
      <c r="N1200" s="131" t="n">
        <v>3.37958</v>
      </c>
      <c r="O1200" s="131" t="n">
        <v>732.683</v>
      </c>
      <c r="P1200" s="131" t="n">
        <v>35176.6</v>
      </c>
      <c r="Q1200" s="131" t="n">
        <v>3.3276</v>
      </c>
      <c r="R1200" t="n">
        <v>0</v>
      </c>
      <c r="S1200" t="n">
        <v>0</v>
      </c>
      <c r="T1200" t="n">
        <v>4937.01</v>
      </c>
      <c r="U1200" t="n">
        <v>2.90161</v>
      </c>
      <c r="V1200" t="n">
        <v>0</v>
      </c>
      <c r="W1200" t="n">
        <v>10091.9</v>
      </c>
      <c r="X1200" t="n">
        <v>3.62469</v>
      </c>
      <c r="Y1200" t="n">
        <v>38492.2</v>
      </c>
      <c r="Z1200" t="n">
        <v>40053.4</v>
      </c>
    </row>
    <row r="1201" ht="15.75" customHeight="1" s="165">
      <c r="A1201" s="131" t="n">
        <v>1188</v>
      </c>
      <c r="B1201" s="131" t="n">
        <v>4.20266</v>
      </c>
      <c r="C1201" s="131" t="n">
        <v>40053.4</v>
      </c>
      <c r="D1201" s="131" t="n">
        <v>4.14059</v>
      </c>
      <c r="E1201" s="131" t="n">
        <v>0</v>
      </c>
      <c r="F1201" s="131" t="n">
        <v>3.45986</v>
      </c>
      <c r="G1201" s="131" t="n">
        <v>34729.2</v>
      </c>
      <c r="H1201" s="131" t="n">
        <v>2.09296</v>
      </c>
      <c r="I1201" s="131" t="n">
        <v>18536.8</v>
      </c>
      <c r="J1201" s="131" t="n">
        <v>3.69088</v>
      </c>
      <c r="K1201" s="131" t="n">
        <v>24007.5</v>
      </c>
      <c r="L1201" s="131" t="n">
        <v>18536.8</v>
      </c>
      <c r="M1201" s="131" t="n">
        <v>8443.379999999999</v>
      </c>
      <c r="N1201" s="131" t="n">
        <v>3.79496</v>
      </c>
      <c r="O1201" s="131" t="n">
        <v>1025.9</v>
      </c>
      <c r="P1201" s="131" t="n">
        <v>33431.5</v>
      </c>
      <c r="Q1201" s="131" t="n">
        <v>3.82627</v>
      </c>
      <c r="R1201" t="n">
        <v>0</v>
      </c>
      <c r="S1201" t="n">
        <v>0</v>
      </c>
      <c r="T1201" t="n">
        <v>1297.59</v>
      </c>
      <c r="U1201" t="n">
        <v>3.22952</v>
      </c>
      <c r="V1201" t="n">
        <v>200.591</v>
      </c>
      <c r="W1201" t="n">
        <v>6055.91</v>
      </c>
      <c r="X1201" t="n">
        <v>4.06147</v>
      </c>
      <c r="Y1201" t="n">
        <v>38229.4</v>
      </c>
      <c r="Z1201" t="n">
        <v>40053.4</v>
      </c>
    </row>
    <row r="1202" ht="15.75" customHeight="1" s="165">
      <c r="A1202" s="131" t="n">
        <v>1189</v>
      </c>
      <c r="B1202" s="131" t="n">
        <v>1.87603</v>
      </c>
      <c r="C1202" s="131" t="n">
        <v>40053.4</v>
      </c>
      <c r="D1202" s="131" t="n">
        <v>4.20968</v>
      </c>
      <c r="E1202" s="131" t="n">
        <v>0</v>
      </c>
      <c r="F1202" s="131" t="n">
        <v>4.23673</v>
      </c>
      <c r="G1202" s="131" t="n">
        <v>30818.8</v>
      </c>
      <c r="H1202" s="131" t="n">
        <v>3.47042</v>
      </c>
      <c r="I1202" s="131" t="n">
        <v>12665</v>
      </c>
      <c r="J1202" s="131" t="n">
        <v>3.83047</v>
      </c>
      <c r="K1202" s="131" t="n">
        <v>24702.8</v>
      </c>
      <c r="L1202" s="131" t="n">
        <v>12665</v>
      </c>
      <c r="M1202" s="131" t="n">
        <v>17658.2</v>
      </c>
      <c r="N1202" s="131" t="n">
        <v>3.91037</v>
      </c>
      <c r="O1202" s="131" t="n">
        <v>86.2252</v>
      </c>
      <c r="P1202" s="131" t="n">
        <v>33149.3</v>
      </c>
      <c r="Q1202" s="131" t="n">
        <v>2.51575</v>
      </c>
      <c r="R1202" t="n">
        <v>0</v>
      </c>
      <c r="S1202" t="n">
        <v>1127.27</v>
      </c>
      <c r="T1202" t="n">
        <v>1618.51</v>
      </c>
      <c r="U1202" t="n">
        <v>2.99729</v>
      </c>
      <c r="V1202" t="n">
        <v>1165.42</v>
      </c>
      <c r="W1202" t="n">
        <v>2049.96</v>
      </c>
      <c r="X1202" t="n">
        <v>4.14207</v>
      </c>
      <c r="Y1202" t="n">
        <v>38388.6</v>
      </c>
      <c r="Z1202" t="n">
        <v>40053.4</v>
      </c>
    </row>
    <row r="1203" ht="15.75" customHeight="1" s="165">
      <c r="A1203" s="131" t="n">
        <v>1190</v>
      </c>
      <c r="B1203" s="131" t="n">
        <v>4.07078</v>
      </c>
      <c r="C1203" s="131" t="n">
        <v>40053.4</v>
      </c>
      <c r="D1203" s="131" t="n">
        <v>2.98272</v>
      </c>
      <c r="E1203" s="131" t="n">
        <v>652.337</v>
      </c>
      <c r="F1203" s="131" t="n">
        <v>3.86203</v>
      </c>
      <c r="G1203" s="131" t="n">
        <v>30464.8</v>
      </c>
      <c r="H1203" s="131" t="n">
        <v>3.31285</v>
      </c>
      <c r="I1203" s="131" t="n">
        <v>19274.5</v>
      </c>
      <c r="J1203" s="131" t="n">
        <v>3.68109</v>
      </c>
      <c r="K1203" s="131" t="n">
        <v>25629.1</v>
      </c>
      <c r="L1203" s="131" t="n">
        <v>19274.5</v>
      </c>
      <c r="M1203" s="131" t="n">
        <v>22070.9</v>
      </c>
      <c r="N1203" s="131" t="n">
        <v>3.74242</v>
      </c>
      <c r="O1203" s="131" t="n">
        <v>2169.71</v>
      </c>
      <c r="P1203" s="131" t="n">
        <v>34969.7</v>
      </c>
      <c r="Q1203" s="131" t="n">
        <v>3.74958</v>
      </c>
      <c r="R1203" t="n">
        <v>0</v>
      </c>
      <c r="S1203" t="n">
        <v>3363.08</v>
      </c>
      <c r="T1203" t="n">
        <v>3901.73</v>
      </c>
      <c r="U1203" t="n">
        <v>2.8264</v>
      </c>
      <c r="V1203" t="n">
        <v>2020.61</v>
      </c>
      <c r="W1203" t="n">
        <v>6992.36</v>
      </c>
      <c r="X1203" t="n">
        <v>3.84391</v>
      </c>
      <c r="Y1203" t="n">
        <v>38636.7</v>
      </c>
      <c r="Z1203" t="n">
        <v>40053.4</v>
      </c>
    </row>
    <row r="1204" ht="15.75" customHeight="1" s="165">
      <c r="A1204" s="131" t="n">
        <v>1191</v>
      </c>
      <c r="B1204" s="131" t="n">
        <v>3.49474</v>
      </c>
      <c r="C1204" s="131" t="n">
        <v>40053.4</v>
      </c>
      <c r="D1204" s="131" t="n">
        <v>2.37125</v>
      </c>
      <c r="E1204" s="131" t="n">
        <v>2729.79</v>
      </c>
      <c r="F1204" s="131" t="n">
        <v>3.17307</v>
      </c>
      <c r="G1204" s="131" t="n">
        <v>26669.6</v>
      </c>
      <c r="H1204" s="131" t="n">
        <v>2.93878</v>
      </c>
      <c r="I1204" s="131" t="n">
        <v>19047.8</v>
      </c>
      <c r="J1204" s="131" t="n">
        <v>3.23412</v>
      </c>
      <c r="K1204" s="131" t="n">
        <v>36862.9</v>
      </c>
      <c r="L1204" s="131" t="n">
        <v>19047.8</v>
      </c>
      <c r="M1204" s="131" t="n">
        <v>21202.6</v>
      </c>
      <c r="N1204" s="131" t="n">
        <v>3.29077</v>
      </c>
      <c r="O1204" s="131" t="n">
        <v>7680.88</v>
      </c>
      <c r="P1204" s="131" t="n">
        <v>32974</v>
      </c>
      <c r="Q1204" s="131" t="n">
        <v>3.20246</v>
      </c>
      <c r="R1204" t="n">
        <v>3165.3</v>
      </c>
      <c r="S1204" t="n">
        <v>3519.71</v>
      </c>
      <c r="T1204" t="n">
        <v>7865.43</v>
      </c>
      <c r="U1204" t="n">
        <v>2.21119</v>
      </c>
      <c r="V1204" t="n">
        <v>6391.51</v>
      </c>
      <c r="W1204" t="n">
        <v>17095</v>
      </c>
      <c r="X1204" t="n">
        <v>3.19366</v>
      </c>
      <c r="Y1204" t="n">
        <v>38560.2</v>
      </c>
      <c r="Z1204" t="n">
        <v>40053.4</v>
      </c>
    </row>
    <row r="1205" ht="15.75" customHeight="1" s="165">
      <c r="A1205" s="131" t="n">
        <v>1192</v>
      </c>
      <c r="B1205" s="131" t="n">
        <v>2.55045</v>
      </c>
      <c r="C1205" s="131" t="n">
        <v>40053.4</v>
      </c>
      <c r="D1205" s="131" t="n">
        <v>0.728619</v>
      </c>
      <c r="E1205" s="131" t="n">
        <v>2582.6</v>
      </c>
      <c r="F1205" s="131" t="n">
        <v>2.13791</v>
      </c>
      <c r="G1205" s="131" t="n">
        <v>28095.7</v>
      </c>
      <c r="H1205" s="131" t="n">
        <v>2.1365</v>
      </c>
      <c r="I1205" s="131" t="n">
        <v>26251.1</v>
      </c>
      <c r="J1205" s="131" t="n">
        <v>1.31405</v>
      </c>
      <c r="K1205" s="131" t="n">
        <v>35996.7</v>
      </c>
      <c r="L1205" s="131" t="n">
        <v>26251.1</v>
      </c>
      <c r="M1205" s="131" t="n">
        <v>37155</v>
      </c>
      <c r="N1205" s="131" t="n">
        <v>2.55392</v>
      </c>
      <c r="O1205" s="131" t="n">
        <v>13971.4</v>
      </c>
      <c r="P1205" s="131" t="n">
        <v>33582.9</v>
      </c>
      <c r="Q1205" s="131" t="n">
        <v>2.29696</v>
      </c>
      <c r="R1205" t="n">
        <v>7144.36</v>
      </c>
      <c r="S1205" t="n">
        <v>5991.09</v>
      </c>
      <c r="T1205" t="n">
        <v>16546.6</v>
      </c>
      <c r="U1205" t="n">
        <v>1.28774</v>
      </c>
      <c r="V1205" t="n">
        <v>11563.4</v>
      </c>
      <c r="W1205" t="n">
        <v>22738</v>
      </c>
      <c r="X1205" t="n">
        <v>2.20805</v>
      </c>
      <c r="Y1205" t="n">
        <v>38737.3</v>
      </c>
      <c r="Z1205" t="n">
        <v>40053.4</v>
      </c>
    </row>
    <row r="1206" ht="15.75" customHeight="1" s="165">
      <c r="A1206" s="131" t="n">
        <v>1193</v>
      </c>
      <c r="B1206" s="131" t="n">
        <v>1.30872</v>
      </c>
      <c r="C1206" s="131" t="n">
        <v>40053.4</v>
      </c>
      <c r="D1206" s="131" t="n">
        <v>0.06334480000000001</v>
      </c>
      <c r="E1206" s="131" t="n">
        <v>1132.1</v>
      </c>
      <c r="F1206" s="131" t="n">
        <v>0.848583</v>
      </c>
      <c r="G1206" s="131" t="n">
        <v>27694.5</v>
      </c>
      <c r="H1206" s="131" t="n">
        <v>1.07644</v>
      </c>
      <c r="I1206" s="131" t="n">
        <v>34175.9</v>
      </c>
      <c r="J1206" s="131" t="n">
        <v>1.4805</v>
      </c>
      <c r="K1206" s="131" t="n">
        <v>27156.2</v>
      </c>
      <c r="L1206" s="131" t="n">
        <v>34175.9</v>
      </c>
      <c r="M1206" s="131" t="n">
        <v>20884</v>
      </c>
      <c r="N1206" s="131" t="n">
        <v>1.49088</v>
      </c>
      <c r="O1206" s="131" t="n">
        <v>16117.2</v>
      </c>
      <c r="P1206" s="131" t="n">
        <v>31366.5</v>
      </c>
      <c r="Q1206" s="131" t="n">
        <v>1.15438</v>
      </c>
      <c r="R1206" t="n">
        <v>12807.3</v>
      </c>
      <c r="S1206" t="n">
        <v>11001.7</v>
      </c>
      <c r="T1206" t="n">
        <v>29837.4</v>
      </c>
      <c r="U1206" t="n">
        <v>0.435696</v>
      </c>
      <c r="V1206" t="n">
        <v>12907.8</v>
      </c>
      <c r="W1206" t="n">
        <v>25860.5</v>
      </c>
      <c r="X1206" t="n">
        <v>0.996709</v>
      </c>
      <c r="Y1206" t="n">
        <v>38533.7</v>
      </c>
      <c r="Z1206" t="n">
        <v>40053.4</v>
      </c>
    </row>
    <row r="1207" ht="15.75" customHeight="1" s="165">
      <c r="A1207" s="131" t="n">
        <v>1194</v>
      </c>
      <c r="B1207" s="131" t="n">
        <v>0.115787</v>
      </c>
      <c r="C1207" s="131" t="n">
        <v>40053.4</v>
      </c>
      <c r="D1207" s="131" t="n">
        <v>0.116824</v>
      </c>
      <c r="E1207" s="131" t="n">
        <v>276.527</v>
      </c>
      <c r="F1207" s="131" t="n">
        <v>0</v>
      </c>
      <c r="G1207" s="131" t="n">
        <v>32142.7</v>
      </c>
      <c r="H1207" s="131" t="n">
        <v>0.0707043</v>
      </c>
      <c r="I1207" s="131" t="n">
        <v>24692</v>
      </c>
      <c r="J1207" s="131" t="n">
        <v>0.337209</v>
      </c>
      <c r="K1207" s="131" t="n">
        <v>14582.9</v>
      </c>
      <c r="L1207" s="131" t="n">
        <v>24692</v>
      </c>
      <c r="M1207" s="131" t="n">
        <v>10215.1</v>
      </c>
      <c r="N1207" s="131" t="n">
        <v>0.288802</v>
      </c>
      <c r="O1207" s="131" t="n">
        <v>17239.6</v>
      </c>
      <c r="P1207" s="131" t="n">
        <v>24256.5</v>
      </c>
      <c r="Q1207" s="131" t="n">
        <v>0.08172500000000001</v>
      </c>
      <c r="R1207" t="n">
        <v>20679.6</v>
      </c>
      <c r="S1207" t="n">
        <v>17897.2</v>
      </c>
      <c r="T1207" t="n">
        <v>37869.1</v>
      </c>
      <c r="U1207" t="n">
        <v>0</v>
      </c>
      <c r="V1207" t="n">
        <v>13902.2</v>
      </c>
      <c r="W1207" t="n">
        <v>28679.2</v>
      </c>
      <c r="X1207" t="n">
        <v>0</v>
      </c>
      <c r="Y1207" t="n">
        <v>36032.3</v>
      </c>
      <c r="Z1207" t="n">
        <v>40053.4</v>
      </c>
    </row>
    <row r="1208" ht="15.75" customHeight="1" s="165">
      <c r="A1208" s="131" t="n">
        <v>1195</v>
      </c>
      <c r="B1208" s="131" t="n">
        <v>0</v>
      </c>
      <c r="C1208" s="131" t="n">
        <v>40053.4</v>
      </c>
      <c r="D1208" s="131" t="n">
        <v>0</v>
      </c>
      <c r="E1208" s="131" t="n">
        <v>0</v>
      </c>
      <c r="F1208" s="131" t="n">
        <v>0</v>
      </c>
      <c r="G1208" s="131" t="n">
        <v>16254</v>
      </c>
      <c r="H1208" s="131" t="n">
        <v>0</v>
      </c>
      <c r="I1208" s="131" t="n">
        <v>35511.1</v>
      </c>
      <c r="J1208" s="131" t="n">
        <v>0</v>
      </c>
      <c r="K1208" s="131" t="n">
        <v>30544.1</v>
      </c>
      <c r="L1208" s="131" t="n">
        <v>35511.1</v>
      </c>
      <c r="M1208" s="131" t="n">
        <v>0</v>
      </c>
      <c r="N1208" s="131" t="n">
        <v>0</v>
      </c>
      <c r="O1208" s="131" t="n">
        <v>14378.2</v>
      </c>
      <c r="P1208" s="131" t="n">
        <v>28130.8</v>
      </c>
      <c r="Q1208" s="131" t="n">
        <v>0</v>
      </c>
      <c r="R1208" t="n">
        <v>29305</v>
      </c>
      <c r="S1208" t="n">
        <v>27674.1</v>
      </c>
      <c r="T1208" t="n">
        <v>39283.1</v>
      </c>
      <c r="U1208" t="n">
        <v>0</v>
      </c>
      <c r="V1208" t="n">
        <v>27608.6</v>
      </c>
      <c r="W1208" t="n">
        <v>22391.4</v>
      </c>
      <c r="X1208" t="n">
        <v>0</v>
      </c>
      <c r="Y1208" t="n">
        <v>37872.8</v>
      </c>
      <c r="Z1208" t="n">
        <v>40053.4</v>
      </c>
    </row>
    <row r="1209" ht="15.75" customHeight="1" s="165">
      <c r="A1209" s="131" t="n">
        <v>1196</v>
      </c>
      <c r="B1209" s="131" t="n">
        <v>0</v>
      </c>
      <c r="C1209" s="131" t="n">
        <v>40053.4</v>
      </c>
      <c r="D1209" s="131" t="n">
        <v>0</v>
      </c>
      <c r="E1209" s="131" t="n">
        <v>5586.98</v>
      </c>
      <c r="F1209" s="131" t="n">
        <v>0</v>
      </c>
      <c r="G1209" s="131" t="n">
        <v>31408</v>
      </c>
      <c r="H1209" s="131" t="n">
        <v>0</v>
      </c>
      <c r="I1209" s="131" t="n">
        <v>40053.4</v>
      </c>
      <c r="J1209" s="131" t="n">
        <v>0</v>
      </c>
      <c r="K1209" s="131" t="n">
        <v>37367.6</v>
      </c>
      <c r="L1209" s="131" t="n">
        <v>40053.4</v>
      </c>
      <c r="M1209" s="131" t="n">
        <v>5765.22</v>
      </c>
      <c r="N1209" s="131" t="n">
        <v>0</v>
      </c>
      <c r="O1209" s="131" t="n">
        <v>13263.4</v>
      </c>
      <c r="P1209" s="131" t="n">
        <v>23655.4</v>
      </c>
      <c r="Q1209" s="131" t="n">
        <v>0</v>
      </c>
      <c r="R1209" t="n">
        <v>26474.8</v>
      </c>
      <c r="S1209" t="n">
        <v>28419.7</v>
      </c>
      <c r="T1209" t="n">
        <v>40053.4</v>
      </c>
      <c r="U1209" t="n">
        <v>0</v>
      </c>
      <c r="V1209" t="n">
        <v>38520.7</v>
      </c>
      <c r="W1209" t="n">
        <v>11520.9</v>
      </c>
      <c r="X1209" t="n">
        <v>0</v>
      </c>
      <c r="Y1209" t="n">
        <v>37599.5</v>
      </c>
      <c r="Z1209" t="n">
        <v>39944</v>
      </c>
    </row>
    <row r="1210" ht="15.75" customHeight="1" s="165">
      <c r="A1210" s="131" t="n">
        <v>1197</v>
      </c>
      <c r="B1210" s="131" t="n">
        <v>0</v>
      </c>
      <c r="C1210" s="131" t="n">
        <v>39757.8</v>
      </c>
      <c r="D1210" s="131" t="n">
        <v>0</v>
      </c>
      <c r="E1210" s="131" t="n">
        <v>16829.7</v>
      </c>
      <c r="F1210" s="131" t="n">
        <v>0</v>
      </c>
      <c r="G1210" s="131" t="n">
        <v>16033.2</v>
      </c>
      <c r="H1210" s="131" t="n">
        <v>0</v>
      </c>
      <c r="I1210" s="131" t="n">
        <v>40053.4</v>
      </c>
      <c r="J1210" s="131" t="n">
        <v>0</v>
      </c>
      <c r="K1210" s="131" t="n">
        <v>18187.4</v>
      </c>
      <c r="L1210" s="131" t="n">
        <v>40053.4</v>
      </c>
      <c r="M1210" s="131" t="n">
        <v>975.558</v>
      </c>
      <c r="N1210" s="131" t="n">
        <v>0</v>
      </c>
      <c r="O1210" s="131" t="n">
        <v>11853.4</v>
      </c>
      <c r="P1210" s="131" t="n">
        <v>27762.3</v>
      </c>
      <c r="Q1210" s="131" t="n">
        <v>0</v>
      </c>
      <c r="R1210" t="n">
        <v>14524.4</v>
      </c>
      <c r="S1210" t="n">
        <v>26725.2</v>
      </c>
      <c r="T1210" t="n">
        <v>38422.6</v>
      </c>
      <c r="U1210" t="n">
        <v>0</v>
      </c>
      <c r="V1210" t="n">
        <v>37979.7</v>
      </c>
      <c r="W1210" t="n">
        <v>9678.5</v>
      </c>
      <c r="X1210" t="n">
        <v>0</v>
      </c>
      <c r="Y1210" t="n">
        <v>37133.7</v>
      </c>
      <c r="Z1210" t="n">
        <v>39579.9</v>
      </c>
    </row>
    <row r="1211" ht="15.75" customHeight="1" s="165">
      <c r="A1211" s="131" t="n">
        <v>1198</v>
      </c>
      <c r="B1211" s="131" t="n">
        <v>0</v>
      </c>
      <c r="C1211" s="131" t="n">
        <v>39208.1</v>
      </c>
      <c r="D1211" s="131" t="n">
        <v>0</v>
      </c>
      <c r="E1211" s="131" t="n">
        <v>23494.6</v>
      </c>
      <c r="F1211" s="131" t="n">
        <v>0</v>
      </c>
      <c r="G1211" s="131" t="n">
        <v>12623.4</v>
      </c>
      <c r="H1211" s="131" t="n">
        <v>0</v>
      </c>
      <c r="I1211" s="131" t="n">
        <v>7236.04</v>
      </c>
      <c r="J1211" s="131" t="n">
        <v>0</v>
      </c>
      <c r="K1211" s="131" t="n">
        <v>34040.7</v>
      </c>
      <c r="L1211" s="131" t="n">
        <v>7236.04</v>
      </c>
      <c r="M1211" s="131" t="n">
        <v>249.431</v>
      </c>
      <c r="N1211" s="131" t="n">
        <v>0</v>
      </c>
      <c r="O1211" s="131" t="n">
        <v>3840.88</v>
      </c>
      <c r="P1211" s="131" t="n">
        <v>28235.5</v>
      </c>
      <c r="Q1211" s="131" t="n">
        <v>0</v>
      </c>
      <c r="R1211" t="n">
        <v>14282.3</v>
      </c>
      <c r="S1211" t="n">
        <v>21665</v>
      </c>
      <c r="T1211" t="n">
        <v>39357.5</v>
      </c>
      <c r="U1211" t="n">
        <v>0</v>
      </c>
      <c r="V1211" t="n">
        <v>36947.2</v>
      </c>
      <c r="W1211" t="n">
        <v>5429.01</v>
      </c>
      <c r="X1211" t="n">
        <v>0</v>
      </c>
      <c r="Y1211" t="n">
        <v>33941.4</v>
      </c>
      <c r="Z1211" t="n">
        <v>39743.2</v>
      </c>
    </row>
    <row r="1212" ht="15.75" customHeight="1" s="165">
      <c r="A1212" s="131" t="n">
        <v>1199</v>
      </c>
      <c r="B1212" s="131" t="n">
        <v>0</v>
      </c>
      <c r="C1212" s="131" t="n">
        <v>39600.5</v>
      </c>
      <c r="D1212" s="131" t="n">
        <v>0</v>
      </c>
      <c r="E1212" s="131" t="n">
        <v>20855.1</v>
      </c>
      <c r="F1212" s="131" t="n">
        <v>0</v>
      </c>
      <c r="G1212" s="131" t="n">
        <v>1533.57</v>
      </c>
      <c r="H1212" s="131" t="n">
        <v>0</v>
      </c>
      <c r="I1212" s="131" t="n">
        <v>31941.1</v>
      </c>
      <c r="J1212" s="131" t="n">
        <v>0</v>
      </c>
      <c r="K1212" s="131" t="n">
        <v>20897</v>
      </c>
      <c r="L1212" s="131" t="n">
        <v>31941.1</v>
      </c>
      <c r="M1212" s="131" t="n">
        <v>787.324</v>
      </c>
      <c r="N1212" s="131" t="n">
        <v>0</v>
      </c>
      <c r="O1212" s="131" t="n">
        <v>5181.52</v>
      </c>
      <c r="P1212" s="131" t="n">
        <v>25520.5</v>
      </c>
      <c r="Q1212" s="131" t="n">
        <v>0</v>
      </c>
      <c r="R1212" t="n">
        <v>23973.2</v>
      </c>
      <c r="S1212" t="n">
        <v>15285.8</v>
      </c>
      <c r="T1212" t="n">
        <v>38369.2</v>
      </c>
      <c r="U1212" t="n">
        <v>0</v>
      </c>
      <c r="V1212" t="n">
        <v>34635.1</v>
      </c>
      <c r="W1212" t="n">
        <v>5948.2</v>
      </c>
      <c r="X1212" t="n">
        <v>0</v>
      </c>
      <c r="Y1212" t="n">
        <v>27093.7</v>
      </c>
      <c r="Z1212" t="n">
        <v>40053.4</v>
      </c>
    </row>
    <row r="1213" ht="15.75" customHeight="1" s="165">
      <c r="A1213" s="131" t="n">
        <v>1200</v>
      </c>
      <c r="B1213" s="131" t="n">
        <v>0</v>
      </c>
      <c r="C1213" s="131" t="n">
        <v>40016.7</v>
      </c>
      <c r="D1213" s="131" t="n">
        <v>0</v>
      </c>
      <c r="E1213" s="131" t="n">
        <v>12038.2</v>
      </c>
      <c r="F1213" s="131" t="n">
        <v>0</v>
      </c>
      <c r="G1213" s="131" t="n">
        <v>0</v>
      </c>
      <c r="H1213" s="131" t="n">
        <v>0</v>
      </c>
      <c r="I1213" s="131" t="n">
        <v>28263.3</v>
      </c>
      <c r="J1213" s="131" t="n">
        <v>0</v>
      </c>
      <c r="K1213" s="131" t="n">
        <v>39820.9</v>
      </c>
      <c r="L1213" s="131" t="n">
        <v>28263.3</v>
      </c>
      <c r="M1213" s="131" t="n">
        <v>8215.33</v>
      </c>
      <c r="N1213" s="131" t="n">
        <v>0</v>
      </c>
      <c r="O1213" s="131" t="n">
        <v>9449.9</v>
      </c>
      <c r="P1213" s="131" t="n">
        <v>21323.9</v>
      </c>
      <c r="Q1213" s="131" t="n">
        <v>0</v>
      </c>
      <c r="R1213" t="n">
        <v>10783.5</v>
      </c>
      <c r="S1213" t="n">
        <v>18268.4</v>
      </c>
      <c r="T1213" t="n">
        <v>31102.3</v>
      </c>
      <c r="U1213" t="n">
        <v>0</v>
      </c>
      <c r="V1213" t="n">
        <v>32656.3</v>
      </c>
      <c r="W1213" t="n">
        <v>3380.62</v>
      </c>
      <c r="X1213" t="n">
        <v>0</v>
      </c>
      <c r="Y1213" t="n">
        <v>29678.5</v>
      </c>
      <c r="Z1213" t="n">
        <v>39630.1</v>
      </c>
    </row>
    <row r="1214" ht="15.75" customHeight="1" s="165">
      <c r="A1214" s="131" t="n">
        <v>1201</v>
      </c>
      <c r="B1214" s="131" t="n">
        <v>0</v>
      </c>
      <c r="C1214" s="131" t="n">
        <v>39521.6</v>
      </c>
      <c r="D1214" s="131" t="n">
        <v>0</v>
      </c>
      <c r="E1214" s="131" t="n">
        <v>8543.809999999999</v>
      </c>
      <c r="F1214" s="131" t="n">
        <v>0</v>
      </c>
      <c r="G1214" s="131" t="n">
        <v>0</v>
      </c>
      <c r="H1214" s="131" t="n">
        <v>0</v>
      </c>
      <c r="I1214" s="131" t="n">
        <v>37475</v>
      </c>
      <c r="J1214" s="131" t="n">
        <v>0</v>
      </c>
      <c r="K1214" s="131" t="n">
        <v>32627.8</v>
      </c>
      <c r="L1214" s="131" t="n">
        <v>37475</v>
      </c>
      <c r="M1214" s="131" t="n">
        <v>1393.03</v>
      </c>
      <c r="N1214" s="131" t="n">
        <v>0</v>
      </c>
      <c r="O1214" s="131" t="n">
        <v>11839</v>
      </c>
      <c r="P1214" s="131" t="n">
        <v>20601.4</v>
      </c>
      <c r="Q1214" s="131" t="n">
        <v>0</v>
      </c>
      <c r="R1214" t="n">
        <v>3215.08</v>
      </c>
      <c r="S1214" t="n">
        <v>24172.4</v>
      </c>
      <c r="T1214" t="n">
        <v>32180.2</v>
      </c>
      <c r="U1214" t="n">
        <v>0</v>
      </c>
      <c r="V1214" t="n">
        <v>31434.7</v>
      </c>
      <c r="W1214" t="n">
        <v>3407.78</v>
      </c>
      <c r="X1214" t="n">
        <v>0</v>
      </c>
      <c r="Y1214" t="n">
        <v>27744.6</v>
      </c>
      <c r="Z1214" t="n">
        <v>39752.1</v>
      </c>
    </row>
    <row r="1215" ht="15.75" customHeight="1" s="165">
      <c r="A1215" s="131" t="n">
        <v>1202</v>
      </c>
      <c r="B1215" s="131" t="n">
        <v>0</v>
      </c>
      <c r="C1215" s="131" t="n">
        <v>38119.5</v>
      </c>
      <c r="D1215" s="131" t="n">
        <v>0</v>
      </c>
      <c r="E1215" s="131" t="n">
        <v>5215.62</v>
      </c>
      <c r="F1215" s="131" t="n">
        <v>0</v>
      </c>
      <c r="G1215" s="131" t="n">
        <v>1135.92</v>
      </c>
      <c r="H1215" s="131" t="n">
        <v>0</v>
      </c>
      <c r="I1215" s="131" t="n">
        <v>0</v>
      </c>
      <c r="J1215" s="131" t="n">
        <v>0</v>
      </c>
      <c r="K1215" s="131" t="n">
        <v>32026.7</v>
      </c>
      <c r="L1215" s="131" t="n">
        <v>0</v>
      </c>
      <c r="M1215" s="131" t="n">
        <v>4613.14</v>
      </c>
      <c r="N1215" s="131" t="n">
        <v>0</v>
      </c>
      <c r="O1215" s="131" t="n">
        <v>17034.8</v>
      </c>
      <c r="P1215" s="131" t="n">
        <v>17242.8</v>
      </c>
      <c r="Q1215" s="131" t="n">
        <v>0</v>
      </c>
      <c r="R1215" t="n">
        <v>849.37</v>
      </c>
      <c r="S1215" t="n">
        <v>25642.8</v>
      </c>
      <c r="T1215" t="n">
        <v>38449.5</v>
      </c>
      <c r="U1215" t="n">
        <v>0</v>
      </c>
      <c r="V1215" t="n">
        <v>26558</v>
      </c>
      <c r="W1215" t="n">
        <v>8691.030000000001</v>
      </c>
      <c r="X1215" t="n">
        <v>0</v>
      </c>
      <c r="Y1215" t="n">
        <v>27192</v>
      </c>
      <c r="Z1215" t="n">
        <v>39824.9</v>
      </c>
    </row>
    <row r="1216" ht="15.75" customHeight="1" s="165">
      <c r="A1216" s="131" t="n">
        <v>1203</v>
      </c>
      <c r="B1216" s="131" t="n">
        <v>0</v>
      </c>
      <c r="C1216" s="131" t="n">
        <v>38446.2</v>
      </c>
      <c r="D1216" s="131" t="n">
        <v>0</v>
      </c>
      <c r="E1216" s="131" t="n">
        <v>4728.57</v>
      </c>
      <c r="F1216" s="131" t="n">
        <v>0</v>
      </c>
      <c r="G1216" s="131" t="n">
        <v>0</v>
      </c>
      <c r="H1216" s="131" t="n">
        <v>0</v>
      </c>
      <c r="I1216" s="131" t="n">
        <v>35174.7</v>
      </c>
      <c r="J1216" s="131" t="n">
        <v>0</v>
      </c>
      <c r="K1216" s="131" t="n">
        <v>5588.5</v>
      </c>
      <c r="L1216" s="131" t="n">
        <v>35174.7</v>
      </c>
      <c r="M1216" s="131" t="n">
        <v>0</v>
      </c>
      <c r="N1216" s="131" t="n">
        <v>0</v>
      </c>
      <c r="O1216" s="131" t="n">
        <v>15347.5</v>
      </c>
      <c r="P1216" s="131" t="n">
        <v>11790.1</v>
      </c>
      <c r="Q1216" s="131" t="n">
        <v>0</v>
      </c>
      <c r="R1216" t="n">
        <v>0</v>
      </c>
      <c r="S1216" t="n">
        <v>32442.7</v>
      </c>
      <c r="T1216" t="n">
        <v>40053.4</v>
      </c>
      <c r="U1216" t="n">
        <v>0</v>
      </c>
      <c r="V1216" t="n">
        <v>25053.4</v>
      </c>
      <c r="W1216" t="n">
        <v>12576.5</v>
      </c>
      <c r="X1216" t="n">
        <v>0</v>
      </c>
      <c r="Y1216" t="n">
        <v>24535.8</v>
      </c>
      <c r="Z1216" t="n">
        <v>39597.6</v>
      </c>
    </row>
    <row r="1217" ht="15.75" customHeight="1" s="165">
      <c r="A1217" s="131" t="n">
        <v>1204</v>
      </c>
      <c r="B1217" s="131" t="n">
        <v>0</v>
      </c>
      <c r="C1217" s="131" t="n">
        <v>37272.9</v>
      </c>
      <c r="D1217" s="131" t="n">
        <v>0</v>
      </c>
      <c r="E1217" s="131" t="n">
        <v>845.571</v>
      </c>
      <c r="F1217" s="131" t="n">
        <v>0</v>
      </c>
      <c r="G1217" s="131" t="n">
        <v>0</v>
      </c>
      <c r="H1217" s="131" t="n">
        <v>0</v>
      </c>
      <c r="I1217" s="131" t="n">
        <v>15274.5</v>
      </c>
      <c r="J1217" s="131" t="n">
        <v>0</v>
      </c>
      <c r="K1217" s="131" t="n">
        <v>27218.7</v>
      </c>
      <c r="L1217" s="131" t="n">
        <v>15274.5</v>
      </c>
      <c r="M1217" s="131" t="n">
        <v>1788.42</v>
      </c>
      <c r="N1217" s="131" t="n">
        <v>0</v>
      </c>
      <c r="O1217" s="131" t="n">
        <v>14864.6</v>
      </c>
      <c r="P1217" s="131" t="n">
        <v>7967.81</v>
      </c>
      <c r="Q1217" s="131" t="n">
        <v>0</v>
      </c>
      <c r="R1217" t="n">
        <v>0</v>
      </c>
      <c r="S1217" t="n">
        <v>37137.1</v>
      </c>
      <c r="T1217" t="n">
        <v>40053.4</v>
      </c>
      <c r="U1217" t="n">
        <v>0</v>
      </c>
      <c r="V1217" t="n">
        <v>22304.2</v>
      </c>
      <c r="W1217" t="n">
        <v>10960.9</v>
      </c>
      <c r="X1217" t="n">
        <v>0</v>
      </c>
      <c r="Y1217" t="n">
        <v>25523.8</v>
      </c>
      <c r="Z1217" t="n">
        <v>39719.9</v>
      </c>
    </row>
    <row r="1218" ht="15.75" customHeight="1" s="165">
      <c r="A1218" s="131" t="n">
        <v>1205</v>
      </c>
      <c r="B1218" s="131" t="n">
        <v>0</v>
      </c>
      <c r="C1218" s="131" t="n">
        <v>35465.1</v>
      </c>
      <c r="D1218" s="131" t="n">
        <v>0</v>
      </c>
      <c r="E1218" s="131" t="n">
        <v>0</v>
      </c>
      <c r="F1218" s="131" t="n">
        <v>0</v>
      </c>
      <c r="G1218" s="131" t="n">
        <v>0</v>
      </c>
      <c r="H1218" s="131" t="n">
        <v>0</v>
      </c>
      <c r="I1218" s="131" t="n">
        <v>25392.8</v>
      </c>
      <c r="J1218" s="131" t="n">
        <v>0</v>
      </c>
      <c r="K1218" s="131" t="n">
        <v>38222.1</v>
      </c>
      <c r="L1218" s="131" t="n">
        <v>25392.8</v>
      </c>
      <c r="M1218" s="131" t="n">
        <v>3918.71</v>
      </c>
      <c r="N1218" s="131" t="n">
        <v>0</v>
      </c>
      <c r="O1218" s="131" t="n">
        <v>20139.3</v>
      </c>
      <c r="P1218" s="131" t="n">
        <v>5741.92</v>
      </c>
      <c r="Q1218" s="131" t="n">
        <v>0</v>
      </c>
      <c r="R1218" t="n">
        <v>0</v>
      </c>
      <c r="S1218" t="n">
        <v>26641</v>
      </c>
      <c r="T1218" t="n">
        <v>39932.8</v>
      </c>
      <c r="U1218" t="n">
        <v>0</v>
      </c>
      <c r="V1218" t="n">
        <v>16856.8</v>
      </c>
      <c r="W1218" t="n">
        <v>9981.23</v>
      </c>
      <c r="X1218" t="n">
        <v>0</v>
      </c>
      <c r="Y1218" t="n">
        <v>25976.5</v>
      </c>
      <c r="Z1218" t="n">
        <v>39741.4</v>
      </c>
    </row>
    <row r="1219" ht="15.75" customHeight="1" s="165">
      <c r="A1219" s="131" t="n">
        <v>1206</v>
      </c>
      <c r="B1219" s="131" t="n">
        <v>0</v>
      </c>
      <c r="C1219" s="131" t="n">
        <v>31813.4</v>
      </c>
      <c r="D1219" s="131" t="n">
        <v>0</v>
      </c>
      <c r="E1219" s="131" t="n">
        <v>0</v>
      </c>
      <c r="F1219" s="131" t="n">
        <v>0</v>
      </c>
      <c r="G1219" s="131" t="n">
        <v>260.869</v>
      </c>
      <c r="H1219" s="131" t="n">
        <v>0</v>
      </c>
      <c r="I1219" s="131" t="n">
        <v>3642.85</v>
      </c>
      <c r="J1219" s="131" t="n">
        <v>0</v>
      </c>
      <c r="K1219" s="131" t="n">
        <v>35369.1</v>
      </c>
      <c r="L1219" s="131" t="n">
        <v>3642.85</v>
      </c>
      <c r="M1219" s="131" t="n">
        <v>2583.75</v>
      </c>
      <c r="N1219" s="131" t="n">
        <v>0</v>
      </c>
      <c r="O1219" s="131" t="n">
        <v>23982.6</v>
      </c>
      <c r="P1219" s="131" t="n">
        <v>8832.809999999999</v>
      </c>
      <c r="Q1219" s="131" t="n">
        <v>0</v>
      </c>
      <c r="R1219" t="n">
        <v>0</v>
      </c>
      <c r="S1219" t="n">
        <v>12387.4</v>
      </c>
      <c r="T1219" t="n">
        <v>39390.7</v>
      </c>
      <c r="U1219" t="n">
        <v>0</v>
      </c>
      <c r="V1219" t="n">
        <v>12826.5</v>
      </c>
      <c r="W1219" t="n">
        <v>8591.790000000001</v>
      </c>
      <c r="X1219" t="n">
        <v>0</v>
      </c>
      <c r="Y1219" t="n">
        <v>22953.1</v>
      </c>
      <c r="Z1219" t="n">
        <v>39299.6</v>
      </c>
    </row>
    <row r="1220" ht="15.75" customHeight="1" s="165">
      <c r="A1220" s="131" t="n">
        <v>1207</v>
      </c>
      <c r="B1220" s="131" t="n">
        <v>0</v>
      </c>
      <c r="C1220" s="131" t="n">
        <v>26763.5</v>
      </c>
      <c r="D1220" s="131" t="n">
        <v>0</v>
      </c>
      <c r="E1220" s="131" t="n">
        <v>0</v>
      </c>
      <c r="F1220" s="131" t="n">
        <v>0</v>
      </c>
      <c r="G1220" s="131" t="n">
        <v>0</v>
      </c>
      <c r="H1220" s="131" t="n">
        <v>0</v>
      </c>
      <c r="I1220" s="131" t="n">
        <v>37095.4</v>
      </c>
      <c r="J1220" s="131" t="n">
        <v>0</v>
      </c>
      <c r="K1220" s="131" t="n">
        <v>32895.6</v>
      </c>
      <c r="L1220" s="131" t="n">
        <v>37095.4</v>
      </c>
      <c r="M1220" s="131" t="n">
        <v>724.14</v>
      </c>
      <c r="N1220" s="131" t="n">
        <v>0</v>
      </c>
      <c r="O1220" s="131" t="n">
        <v>25308</v>
      </c>
      <c r="P1220" s="131" t="n">
        <v>9251.190000000001</v>
      </c>
      <c r="Q1220" s="131" t="n">
        <v>0</v>
      </c>
      <c r="R1220" t="n">
        <v>0</v>
      </c>
      <c r="S1220" t="n">
        <v>4404.29</v>
      </c>
      <c r="T1220" t="n">
        <v>39768.2</v>
      </c>
      <c r="U1220" t="n">
        <v>0</v>
      </c>
      <c r="V1220" t="n">
        <v>25607.7</v>
      </c>
      <c r="W1220" t="n">
        <v>6458.14</v>
      </c>
      <c r="X1220" t="n">
        <v>0</v>
      </c>
      <c r="Y1220" t="n">
        <v>28146.4</v>
      </c>
      <c r="Z1220" t="n">
        <v>37321.6</v>
      </c>
    </row>
    <row r="1221" ht="15.75" customHeight="1" s="165">
      <c r="A1221" s="131" t="n">
        <v>1208</v>
      </c>
      <c r="B1221" s="131" t="n">
        <v>0.06850340000000001</v>
      </c>
      <c r="C1221" s="131" t="n">
        <v>20368</v>
      </c>
      <c r="D1221" s="131" t="n">
        <v>0.721666</v>
      </c>
      <c r="E1221" s="131" t="n">
        <v>0</v>
      </c>
      <c r="F1221" s="131" t="n">
        <v>1.1659</v>
      </c>
      <c r="G1221" s="131" t="n">
        <v>1894.45</v>
      </c>
      <c r="H1221" s="131" t="n">
        <v>0.326304</v>
      </c>
      <c r="I1221" s="131" t="n">
        <v>39686.6</v>
      </c>
      <c r="J1221" s="131" t="n">
        <v>0.0303869</v>
      </c>
      <c r="K1221" s="131" t="n">
        <v>12337.4</v>
      </c>
      <c r="L1221" s="131" t="n">
        <v>39686.6</v>
      </c>
      <c r="M1221" s="131" t="n">
        <v>3691.31</v>
      </c>
      <c r="N1221" s="131" t="n">
        <v>0.203075</v>
      </c>
      <c r="O1221" s="131" t="n">
        <v>15822.7</v>
      </c>
      <c r="P1221" s="131" t="n">
        <v>12491.8</v>
      </c>
      <c r="Q1221" s="131" t="n">
        <v>0.0666518</v>
      </c>
      <c r="R1221" t="n">
        <v>0</v>
      </c>
      <c r="S1221" t="n">
        <v>2057.09</v>
      </c>
      <c r="T1221" t="n">
        <v>39019.2</v>
      </c>
      <c r="U1221" t="n">
        <v>0.108933</v>
      </c>
      <c r="V1221" t="n">
        <v>20320.3</v>
      </c>
      <c r="W1221" t="n">
        <v>3937.61</v>
      </c>
      <c r="X1221" t="n">
        <v>0.121189</v>
      </c>
      <c r="Y1221" t="n">
        <v>25189.4</v>
      </c>
      <c r="Z1221" t="n">
        <v>37130.9</v>
      </c>
    </row>
    <row r="1222" ht="15.75" customHeight="1" s="165">
      <c r="A1222" s="131" t="n">
        <v>1209</v>
      </c>
      <c r="B1222" s="131" t="n">
        <v>0.620112</v>
      </c>
      <c r="C1222" s="131" t="n">
        <v>27538.5</v>
      </c>
      <c r="D1222" s="131" t="n">
        <v>2.08657</v>
      </c>
      <c r="E1222" s="131" t="n">
        <v>0</v>
      </c>
      <c r="F1222" s="131" t="n">
        <v>2.43583</v>
      </c>
      <c r="G1222" s="131" t="n">
        <v>789.3339999999999</v>
      </c>
      <c r="H1222" s="131" t="n">
        <v>1.50186</v>
      </c>
      <c r="I1222" s="131" t="n">
        <v>39363.7</v>
      </c>
      <c r="J1222" s="131" t="n">
        <v>0.07185279999999999</v>
      </c>
      <c r="K1222" s="131" t="n">
        <v>590.9400000000001</v>
      </c>
      <c r="L1222" s="131" t="n">
        <v>39363.7</v>
      </c>
      <c r="M1222" s="131" t="n">
        <v>35943.6</v>
      </c>
      <c r="N1222" s="131" t="n">
        <v>0.27186</v>
      </c>
      <c r="O1222" s="131" t="n">
        <v>8780.790000000001</v>
      </c>
      <c r="P1222" s="131" t="n">
        <v>2149.36</v>
      </c>
      <c r="Q1222" s="131" t="n">
        <v>1.1399</v>
      </c>
      <c r="R1222" t="n">
        <v>0</v>
      </c>
      <c r="S1222" t="n">
        <v>2580.98</v>
      </c>
      <c r="T1222" t="n">
        <v>38099.1</v>
      </c>
      <c r="U1222" t="n">
        <v>1.5067</v>
      </c>
      <c r="V1222" t="n">
        <v>22071.4</v>
      </c>
      <c r="W1222" t="n">
        <v>3422.64</v>
      </c>
      <c r="X1222" t="n">
        <v>0.866089</v>
      </c>
      <c r="Y1222" t="n">
        <v>18867.5</v>
      </c>
      <c r="Z1222" t="n">
        <v>33749.4</v>
      </c>
    </row>
    <row r="1223" ht="15.75" customHeight="1" s="165">
      <c r="A1223" s="131" t="n">
        <v>1210</v>
      </c>
      <c r="B1223" s="131" t="n">
        <v>1.19636</v>
      </c>
      <c r="C1223" s="131" t="n">
        <v>32438</v>
      </c>
      <c r="D1223" s="131" t="n">
        <v>3.23025</v>
      </c>
      <c r="E1223" s="131" t="n">
        <v>0</v>
      </c>
      <c r="F1223" s="131" t="n">
        <v>3.39915</v>
      </c>
      <c r="G1223" s="131" t="n">
        <v>6395.77</v>
      </c>
      <c r="H1223" s="131" t="n">
        <v>2.54557</v>
      </c>
      <c r="I1223" s="131" t="n">
        <v>39066.1</v>
      </c>
      <c r="J1223" s="131" t="n">
        <v>0.639902</v>
      </c>
      <c r="K1223" s="131" t="n">
        <v>0</v>
      </c>
      <c r="L1223" s="131" t="n">
        <v>39066.1</v>
      </c>
      <c r="M1223" s="131" t="n">
        <v>17926.5</v>
      </c>
      <c r="N1223" s="131" t="n">
        <v>0.365308</v>
      </c>
      <c r="O1223" s="131" t="n">
        <v>6860.93</v>
      </c>
      <c r="P1223" s="131" t="n">
        <v>752.1849999999999</v>
      </c>
      <c r="Q1223" s="131" t="n">
        <v>2.28946</v>
      </c>
      <c r="R1223" t="n">
        <v>3991.74</v>
      </c>
      <c r="S1223" t="n">
        <v>127.331</v>
      </c>
      <c r="T1223" t="n">
        <v>39292.9</v>
      </c>
      <c r="U1223" t="n">
        <v>2.48711</v>
      </c>
      <c r="V1223" t="n">
        <v>16547.5</v>
      </c>
      <c r="W1223" t="n">
        <v>288.537</v>
      </c>
      <c r="X1223" t="n">
        <v>2.05505</v>
      </c>
      <c r="Y1223" t="n">
        <v>7089.35</v>
      </c>
      <c r="Z1223" t="n">
        <v>26365.1</v>
      </c>
    </row>
    <row r="1224" ht="15.75" customHeight="1" s="165">
      <c r="A1224" s="131" t="n">
        <v>1211</v>
      </c>
      <c r="B1224" s="131" t="n">
        <v>3.79606</v>
      </c>
      <c r="C1224" s="131" t="n">
        <v>34701.3</v>
      </c>
      <c r="D1224" s="131" t="n">
        <v>4.03249</v>
      </c>
      <c r="E1224" s="131" t="n">
        <v>1792.99</v>
      </c>
      <c r="F1224" s="131" t="n">
        <v>3.62741</v>
      </c>
      <c r="G1224" s="131" t="n">
        <v>14264.1</v>
      </c>
      <c r="H1224" s="131" t="n">
        <v>3.26698</v>
      </c>
      <c r="I1224" s="131" t="n">
        <v>40053.4</v>
      </c>
      <c r="J1224" s="131" t="n">
        <v>0.984191</v>
      </c>
      <c r="K1224" s="131" t="n">
        <v>0</v>
      </c>
      <c r="L1224" s="131" t="n">
        <v>40053.4</v>
      </c>
      <c r="M1224" s="131" t="n">
        <v>13660.8</v>
      </c>
      <c r="N1224" s="131" t="n">
        <v>1.20438</v>
      </c>
      <c r="O1224" s="131" t="n">
        <v>14439.4</v>
      </c>
      <c r="P1224" s="131" t="n">
        <v>0</v>
      </c>
      <c r="Q1224" s="131" t="n">
        <v>2.1255</v>
      </c>
      <c r="R1224" t="n">
        <v>6780.08</v>
      </c>
      <c r="S1224" t="n">
        <v>0</v>
      </c>
      <c r="T1224" t="n">
        <v>36884.6</v>
      </c>
      <c r="U1224" t="n">
        <v>3.18617</v>
      </c>
      <c r="V1224" t="n">
        <v>22366.8</v>
      </c>
      <c r="W1224" t="n">
        <v>666.153</v>
      </c>
      <c r="X1224" t="n">
        <v>1.576</v>
      </c>
      <c r="Y1224" t="n">
        <v>5203.45</v>
      </c>
      <c r="Z1224" t="n">
        <v>16331.6</v>
      </c>
    </row>
    <row r="1225" ht="15.75" customHeight="1" s="165">
      <c r="A1225" s="131" t="n">
        <v>1212</v>
      </c>
      <c r="B1225" s="131" t="n">
        <v>4.2071</v>
      </c>
      <c r="C1225" s="131" t="n">
        <v>29531.7</v>
      </c>
      <c r="D1225" s="131" t="n">
        <v>4.48093</v>
      </c>
      <c r="E1225" s="131" t="n">
        <v>2356.46</v>
      </c>
      <c r="F1225" s="131" t="n">
        <v>3.65396</v>
      </c>
      <c r="G1225" s="131" t="n">
        <v>12173.2</v>
      </c>
      <c r="H1225" s="131" t="n">
        <v>3.66132</v>
      </c>
      <c r="I1225" s="131" t="n">
        <v>40053.4</v>
      </c>
      <c r="J1225" s="131" t="n">
        <v>0.9459419999999999</v>
      </c>
      <c r="K1225" s="131" t="n">
        <v>1196.75</v>
      </c>
      <c r="L1225" s="131" t="n">
        <v>40053.4</v>
      </c>
      <c r="M1225" s="131" t="n">
        <v>5519.67</v>
      </c>
      <c r="N1225" s="131" t="n">
        <v>2.32649</v>
      </c>
      <c r="O1225" s="131" t="n">
        <v>26737.5</v>
      </c>
      <c r="P1225" s="131" t="n">
        <v>0</v>
      </c>
      <c r="Q1225" s="131" t="n">
        <v>1.9116</v>
      </c>
      <c r="R1225" t="n">
        <v>7680.55</v>
      </c>
      <c r="S1225" t="n">
        <v>0</v>
      </c>
      <c r="T1225" t="n">
        <v>37475.9</v>
      </c>
      <c r="U1225" t="n">
        <v>3.54332</v>
      </c>
      <c r="V1225" t="n">
        <v>36970.7</v>
      </c>
      <c r="W1225" t="n">
        <v>1644.66</v>
      </c>
      <c r="X1225" t="n">
        <v>3.89607</v>
      </c>
      <c r="Y1225" t="n">
        <v>3577.08</v>
      </c>
      <c r="Z1225" t="n">
        <v>2146.96</v>
      </c>
    </row>
    <row r="1226" ht="15.75" customHeight="1" s="165">
      <c r="A1226" s="131" t="n">
        <v>1213</v>
      </c>
      <c r="B1226" s="131" t="n">
        <v>4.2632</v>
      </c>
      <c r="C1226" s="131" t="n">
        <v>22344.8</v>
      </c>
      <c r="D1226" s="131" t="n">
        <v>4.57253</v>
      </c>
      <c r="E1226" s="131" t="n">
        <v>4972.48</v>
      </c>
      <c r="F1226" s="131" t="n">
        <v>3.77143</v>
      </c>
      <c r="G1226" s="131" t="n">
        <v>15976</v>
      </c>
      <c r="H1226" s="131" t="n">
        <v>3.77367</v>
      </c>
      <c r="I1226" s="131" t="n">
        <v>40053.4</v>
      </c>
      <c r="J1226" s="131" t="n">
        <v>1.99255</v>
      </c>
      <c r="K1226" s="131" t="n">
        <v>1264.43</v>
      </c>
      <c r="L1226" s="131" t="n">
        <v>40053.4</v>
      </c>
      <c r="M1226" s="131" t="n">
        <v>329.694</v>
      </c>
      <c r="N1226" s="131" t="n">
        <v>1.44137</v>
      </c>
      <c r="O1226" s="131" t="n">
        <v>29990.6</v>
      </c>
      <c r="P1226" s="131" t="n">
        <v>0</v>
      </c>
      <c r="Q1226" s="131" t="n">
        <v>2.22226</v>
      </c>
      <c r="R1226" t="n">
        <v>4756.37</v>
      </c>
      <c r="S1226" t="n">
        <v>0</v>
      </c>
      <c r="T1226" t="n">
        <v>37758.9</v>
      </c>
      <c r="U1226" t="n">
        <v>3.61299</v>
      </c>
      <c r="V1226" t="n">
        <v>37783.9</v>
      </c>
      <c r="W1226" t="n">
        <v>3041.73</v>
      </c>
      <c r="X1226" t="n">
        <v>3.93154</v>
      </c>
      <c r="Y1226" t="n">
        <v>3302.81</v>
      </c>
      <c r="Z1226" t="n">
        <v>0</v>
      </c>
    </row>
    <row r="1227" ht="15.75" customHeight="1" s="165">
      <c r="A1227" s="131" t="n">
        <v>1214</v>
      </c>
      <c r="B1227" s="131" t="n">
        <v>4.01175</v>
      </c>
      <c r="C1227" s="131" t="n">
        <v>15181</v>
      </c>
      <c r="D1227" s="131" t="n">
        <v>4.30248</v>
      </c>
      <c r="E1227" s="131" t="n">
        <v>19039</v>
      </c>
      <c r="F1227" s="131" t="n">
        <v>3.28809</v>
      </c>
      <c r="G1227" s="131" t="n">
        <v>25799.8</v>
      </c>
      <c r="H1227" s="131" t="n">
        <v>3.58788</v>
      </c>
      <c r="I1227" s="131" t="n">
        <v>40053.4</v>
      </c>
      <c r="J1227" s="131" t="n">
        <v>1.63209</v>
      </c>
      <c r="K1227" s="131" t="n">
        <v>3466.09</v>
      </c>
      <c r="L1227" s="131" t="n">
        <v>40053.4</v>
      </c>
      <c r="M1227" s="131" t="n">
        <v>2395.59</v>
      </c>
      <c r="N1227" s="131" t="n">
        <v>0.768412</v>
      </c>
      <c r="O1227" s="131" t="n">
        <v>36851</v>
      </c>
      <c r="P1227" s="131" t="n">
        <v>0</v>
      </c>
      <c r="Q1227" s="131" t="n">
        <v>1.26639</v>
      </c>
      <c r="R1227" t="n">
        <v>9103.32</v>
      </c>
      <c r="S1227" t="n">
        <v>0</v>
      </c>
      <c r="T1227" t="n">
        <v>37803</v>
      </c>
      <c r="U1227" t="n">
        <v>3.38432</v>
      </c>
      <c r="V1227" t="n">
        <v>37002.7</v>
      </c>
      <c r="W1227" t="n">
        <v>2794.02</v>
      </c>
      <c r="X1227" t="n">
        <v>3.64926</v>
      </c>
      <c r="Y1227" t="n">
        <v>2335.15</v>
      </c>
      <c r="Z1227" t="n">
        <v>0</v>
      </c>
    </row>
    <row r="1228" ht="15.75" customHeight="1" s="165">
      <c r="A1228" s="131" t="n">
        <v>1215</v>
      </c>
      <c r="B1228" s="131" t="n">
        <v>3.41302</v>
      </c>
      <c r="C1228" s="131" t="n">
        <v>14794.9</v>
      </c>
      <c r="D1228" s="131" t="n">
        <v>3.69745</v>
      </c>
      <c r="E1228" s="131" t="n">
        <v>18735.4</v>
      </c>
      <c r="F1228" s="131" t="n">
        <v>2.54578</v>
      </c>
      <c r="G1228" s="131" t="n">
        <v>18484.1</v>
      </c>
      <c r="H1228" s="131" t="n">
        <v>3.11214</v>
      </c>
      <c r="I1228" s="131" t="n">
        <v>40053.4</v>
      </c>
      <c r="J1228" s="131" t="n">
        <v>1.65383</v>
      </c>
      <c r="K1228" s="131" t="n">
        <v>4437.34</v>
      </c>
      <c r="L1228" s="131" t="n">
        <v>40053.4</v>
      </c>
      <c r="M1228" s="131" t="n">
        <v>2809.48</v>
      </c>
      <c r="N1228" s="131" t="n">
        <v>0.792822</v>
      </c>
      <c r="O1228" s="131" t="n">
        <v>39580</v>
      </c>
      <c r="P1228" s="131" t="n">
        <v>0</v>
      </c>
      <c r="Q1228" s="131" t="n">
        <v>1.43042</v>
      </c>
      <c r="R1228" t="n">
        <v>11001.9</v>
      </c>
      <c r="S1228" t="n">
        <v>0</v>
      </c>
      <c r="T1228" t="n">
        <v>39323.3</v>
      </c>
      <c r="U1228" t="n">
        <v>2.89523</v>
      </c>
      <c r="V1228" t="n">
        <v>35871.6</v>
      </c>
      <c r="W1228" t="n">
        <v>1371.81</v>
      </c>
      <c r="X1228" t="n">
        <v>3.04979</v>
      </c>
      <c r="Y1228" t="n">
        <v>4173.83</v>
      </c>
      <c r="Z1228" t="n">
        <v>2464.4</v>
      </c>
    </row>
    <row r="1229" ht="15.75" customHeight="1" s="165">
      <c r="A1229" s="131" t="n">
        <v>1216</v>
      </c>
      <c r="B1229" s="131" t="n">
        <v>2.48875</v>
      </c>
      <c r="C1229" s="131" t="n">
        <v>10964.1</v>
      </c>
      <c r="D1229" s="131" t="n">
        <v>2.75699</v>
      </c>
      <c r="E1229" s="131" t="n">
        <v>23142.5</v>
      </c>
      <c r="F1229" s="131" t="n">
        <v>1.15232</v>
      </c>
      <c r="G1229" s="131" t="n">
        <v>17769</v>
      </c>
      <c r="H1229" s="131" t="n">
        <v>2.32988</v>
      </c>
      <c r="I1229" s="131" t="n">
        <v>39946</v>
      </c>
      <c r="J1229" s="131" t="n">
        <v>0.499092</v>
      </c>
      <c r="K1229" s="131" t="n">
        <v>4827.28</v>
      </c>
      <c r="L1229" s="131" t="n">
        <v>39946</v>
      </c>
      <c r="M1229" s="131" t="n">
        <v>7853.09</v>
      </c>
      <c r="N1229" s="131" t="n">
        <v>0.363149</v>
      </c>
      <c r="O1229" s="131" t="n">
        <v>40053.4</v>
      </c>
      <c r="P1229" s="131" t="n">
        <v>0</v>
      </c>
      <c r="Q1229" s="131" t="n">
        <v>0.530861</v>
      </c>
      <c r="R1229" t="n">
        <v>20322.4</v>
      </c>
      <c r="S1229" t="n">
        <v>0</v>
      </c>
      <c r="T1229" t="n">
        <v>39466.3</v>
      </c>
      <c r="U1229" t="n">
        <v>2.08236</v>
      </c>
      <c r="V1229" t="n">
        <v>34966</v>
      </c>
      <c r="W1229" t="n">
        <v>1563.67</v>
      </c>
      <c r="X1229" t="n">
        <v>1.48716</v>
      </c>
      <c r="Y1229" t="n">
        <v>3055.43</v>
      </c>
      <c r="Z1229" t="n">
        <v>9174.02</v>
      </c>
    </row>
    <row r="1230" ht="15.75" customHeight="1" s="165">
      <c r="A1230" s="131" t="n">
        <v>1217</v>
      </c>
      <c r="B1230" s="131" t="n">
        <v>1.3001</v>
      </c>
      <c r="C1230" s="131" t="n">
        <v>6632.38</v>
      </c>
      <c r="D1230" s="131" t="n">
        <v>1.52476</v>
      </c>
      <c r="E1230" s="131" t="n">
        <v>19379.2</v>
      </c>
      <c r="F1230" s="131" t="n">
        <v>0.441035</v>
      </c>
      <c r="G1230" s="131" t="n">
        <v>24312.7</v>
      </c>
      <c r="H1230" s="131" t="n">
        <v>1.26676</v>
      </c>
      <c r="I1230" s="131" t="n">
        <v>40053.4</v>
      </c>
      <c r="J1230" s="131" t="n">
        <v>0.450638</v>
      </c>
      <c r="K1230" s="131" t="n">
        <v>2376.46</v>
      </c>
      <c r="L1230" s="131" t="n">
        <v>40053.4</v>
      </c>
      <c r="M1230" s="131" t="n">
        <v>6283.72</v>
      </c>
      <c r="N1230" s="131" t="n">
        <v>0.236731</v>
      </c>
      <c r="O1230" s="131" t="n">
        <v>40053.4</v>
      </c>
      <c r="P1230" s="131" t="n">
        <v>0</v>
      </c>
      <c r="Q1230" s="131" t="n">
        <v>0.276988</v>
      </c>
      <c r="R1230" t="n">
        <v>28510.3</v>
      </c>
      <c r="S1230" t="n">
        <v>0</v>
      </c>
      <c r="T1230" t="n">
        <v>38790.8</v>
      </c>
      <c r="U1230" t="n">
        <v>1.01308</v>
      </c>
      <c r="V1230" t="n">
        <v>38739.8</v>
      </c>
      <c r="W1230" t="n">
        <v>2530.96</v>
      </c>
      <c r="X1230" t="n">
        <v>0.5883080000000001</v>
      </c>
      <c r="Y1230" t="n">
        <v>4859.7</v>
      </c>
      <c r="Z1230" t="n">
        <v>9185.17</v>
      </c>
    </row>
    <row r="1231" ht="15.75" customHeight="1" s="165">
      <c r="A1231" s="131" t="n">
        <v>1218</v>
      </c>
      <c r="B1231" s="131" t="n">
        <v>0.0929132</v>
      </c>
      <c r="C1231" s="131" t="n">
        <v>10082.6</v>
      </c>
      <c r="D1231" s="131" t="n">
        <v>0.231864</v>
      </c>
      <c r="E1231" s="131" t="n">
        <v>24859.5</v>
      </c>
      <c r="F1231" s="131" t="n">
        <v>0</v>
      </c>
      <c r="G1231" s="131" t="n">
        <v>32863.8</v>
      </c>
      <c r="H1231" s="131" t="n">
        <v>0.142211</v>
      </c>
      <c r="I1231" s="131" t="n">
        <v>39660.3</v>
      </c>
      <c r="J1231" s="131" t="n">
        <v>0.0407348</v>
      </c>
      <c r="K1231" s="131" t="n">
        <v>2417.5</v>
      </c>
      <c r="L1231" s="131" t="n">
        <v>39660.3</v>
      </c>
      <c r="M1231" s="131" t="n">
        <v>6624.06</v>
      </c>
      <c r="N1231" s="131" t="n">
        <v>0.0385448</v>
      </c>
      <c r="O1231" s="131" t="n">
        <v>40053.4</v>
      </c>
      <c r="P1231" s="131" t="n">
        <v>1931.66</v>
      </c>
      <c r="Q1231" s="131" t="n">
        <v>0.0265893</v>
      </c>
      <c r="R1231" t="n">
        <v>35067.2</v>
      </c>
      <c r="S1231" t="n">
        <v>0</v>
      </c>
      <c r="T1231" t="n">
        <v>37679.7</v>
      </c>
      <c r="U1231" t="n">
        <v>0</v>
      </c>
      <c r="V1231" t="n">
        <v>39842.5</v>
      </c>
      <c r="W1231" t="n">
        <v>4080.33</v>
      </c>
      <c r="X1231" t="n">
        <v>0</v>
      </c>
      <c r="Y1231" t="n">
        <v>8262.1</v>
      </c>
      <c r="Z1231" t="n">
        <v>10301.9</v>
      </c>
    </row>
    <row r="1232" ht="15.75" customHeight="1" s="165">
      <c r="A1232" s="131" t="n">
        <v>1219</v>
      </c>
      <c r="B1232" s="131" t="n">
        <v>0</v>
      </c>
      <c r="C1232" s="131" t="n">
        <v>15121.1</v>
      </c>
      <c r="D1232" s="131" t="n">
        <v>0</v>
      </c>
      <c r="E1232" s="131" t="n">
        <v>29703</v>
      </c>
      <c r="F1232" s="131" t="n">
        <v>0</v>
      </c>
      <c r="G1232" s="131" t="n">
        <v>39290.4</v>
      </c>
      <c r="H1232" s="131" t="n">
        <v>0</v>
      </c>
      <c r="I1232" s="131" t="n">
        <v>36793.9</v>
      </c>
      <c r="J1232" s="131" t="n">
        <v>0</v>
      </c>
      <c r="K1232" s="131" t="n">
        <v>4577.45</v>
      </c>
      <c r="L1232" s="131" t="n">
        <v>36793.9</v>
      </c>
      <c r="M1232" s="131" t="n">
        <v>9129.709999999999</v>
      </c>
      <c r="N1232" s="131" t="n">
        <v>0</v>
      </c>
      <c r="O1232" s="131" t="n">
        <v>40053.4</v>
      </c>
      <c r="P1232" s="131" t="n">
        <v>11222.4</v>
      </c>
      <c r="Q1232" s="131" t="n">
        <v>0</v>
      </c>
      <c r="R1232" t="n">
        <v>35417.5</v>
      </c>
      <c r="S1232" t="n">
        <v>0</v>
      </c>
      <c r="T1232" t="n">
        <v>37840.1</v>
      </c>
      <c r="U1232" t="n">
        <v>0</v>
      </c>
      <c r="V1232" t="n">
        <v>40053.4</v>
      </c>
      <c r="W1232" t="n">
        <v>9997.889999999999</v>
      </c>
      <c r="X1232" t="n">
        <v>0</v>
      </c>
      <c r="Y1232" t="n">
        <v>26917.1</v>
      </c>
      <c r="Z1232" t="n">
        <v>5313.62</v>
      </c>
    </row>
    <row r="1233" ht="15.75" customHeight="1" s="165">
      <c r="A1233" s="131" t="n">
        <v>1220</v>
      </c>
      <c r="B1233" s="131" t="n">
        <v>0</v>
      </c>
      <c r="C1233" s="131" t="n">
        <v>6034.6</v>
      </c>
      <c r="D1233" s="131" t="n">
        <v>0</v>
      </c>
      <c r="E1233" s="131" t="n">
        <v>28556.1</v>
      </c>
      <c r="F1233" s="131" t="n">
        <v>0</v>
      </c>
      <c r="G1233" s="131" t="n">
        <v>37642.4</v>
      </c>
      <c r="H1233" s="131" t="n">
        <v>0</v>
      </c>
      <c r="I1233" s="131" t="n">
        <v>38746.8</v>
      </c>
      <c r="J1233" s="131" t="n">
        <v>0</v>
      </c>
      <c r="K1233" s="131" t="n">
        <v>6732.89</v>
      </c>
      <c r="L1233" s="131" t="n">
        <v>38746.8</v>
      </c>
      <c r="M1233" s="131" t="n">
        <v>24190</v>
      </c>
      <c r="N1233" s="131" t="n">
        <v>0</v>
      </c>
      <c r="O1233" s="131" t="n">
        <v>40053.4</v>
      </c>
      <c r="P1233" s="131" t="n">
        <v>17316.8</v>
      </c>
      <c r="Q1233" s="131" t="n">
        <v>0</v>
      </c>
      <c r="R1233" t="n">
        <v>34689.4</v>
      </c>
      <c r="S1233" t="n">
        <v>0</v>
      </c>
      <c r="T1233" t="n">
        <v>38291.7</v>
      </c>
      <c r="U1233" t="n">
        <v>0</v>
      </c>
      <c r="V1233" t="n">
        <v>40053.4</v>
      </c>
      <c r="W1233" t="n">
        <v>15437.6</v>
      </c>
      <c r="X1233" t="n">
        <v>0</v>
      </c>
      <c r="Y1233" t="n">
        <v>35647</v>
      </c>
      <c r="Z1233" t="n">
        <v>14780.4</v>
      </c>
    </row>
    <row r="1234" ht="15.75" customHeight="1" s="165">
      <c r="A1234" s="131" t="n">
        <v>1221</v>
      </c>
      <c r="B1234" s="131" t="n">
        <v>0</v>
      </c>
      <c r="C1234" s="131" t="n">
        <v>1755.67</v>
      </c>
      <c r="D1234" s="131" t="n">
        <v>0</v>
      </c>
      <c r="E1234" s="131" t="n">
        <v>32119.1</v>
      </c>
      <c r="F1234" s="131" t="n">
        <v>0</v>
      </c>
      <c r="G1234" s="131" t="n">
        <v>28314.1</v>
      </c>
      <c r="H1234" s="131" t="n">
        <v>0</v>
      </c>
      <c r="I1234" s="131" t="n">
        <v>35493.8</v>
      </c>
      <c r="J1234" s="131" t="n">
        <v>0</v>
      </c>
      <c r="K1234" s="131" t="n">
        <v>23666.9</v>
      </c>
      <c r="L1234" s="131" t="n">
        <v>35493.8</v>
      </c>
      <c r="M1234" s="131" t="n">
        <v>24825.2</v>
      </c>
      <c r="N1234" s="131" t="n">
        <v>0</v>
      </c>
      <c r="O1234" s="131" t="n">
        <v>40053.4</v>
      </c>
      <c r="P1234" s="131" t="n">
        <v>19152.9</v>
      </c>
      <c r="Q1234" s="131" t="n">
        <v>0</v>
      </c>
      <c r="R1234" t="n">
        <v>33661.8</v>
      </c>
      <c r="S1234" t="n">
        <v>5428.49</v>
      </c>
      <c r="T1234" t="n">
        <v>37229.2</v>
      </c>
      <c r="U1234" t="n">
        <v>0</v>
      </c>
      <c r="V1234" t="n">
        <v>40053.4</v>
      </c>
      <c r="W1234" t="n">
        <v>29269</v>
      </c>
      <c r="X1234" t="n">
        <v>0</v>
      </c>
      <c r="Y1234" t="n">
        <v>34322.4</v>
      </c>
      <c r="Z1234" t="n">
        <v>35923.8</v>
      </c>
    </row>
    <row r="1235" ht="15.75" customHeight="1" s="165">
      <c r="A1235" s="131" t="n">
        <v>1222</v>
      </c>
      <c r="B1235" s="131" t="n">
        <v>0</v>
      </c>
      <c r="C1235" s="131" t="n">
        <v>463.751</v>
      </c>
      <c r="D1235" s="131" t="n">
        <v>0</v>
      </c>
      <c r="E1235" s="131" t="n">
        <v>24756.1</v>
      </c>
      <c r="F1235" s="131" t="n">
        <v>0</v>
      </c>
      <c r="G1235" s="131" t="n">
        <v>21203.6</v>
      </c>
      <c r="H1235" s="131" t="n">
        <v>0</v>
      </c>
      <c r="I1235" s="131" t="n">
        <v>39038.4</v>
      </c>
      <c r="J1235" s="131" t="n">
        <v>0</v>
      </c>
      <c r="K1235" s="131" t="n">
        <v>18762.1</v>
      </c>
      <c r="L1235" s="131" t="n">
        <v>39038.4</v>
      </c>
      <c r="M1235" s="131" t="n">
        <v>8329.57</v>
      </c>
      <c r="N1235" s="131" t="n">
        <v>0</v>
      </c>
      <c r="O1235" s="131" t="n">
        <v>40053.4</v>
      </c>
      <c r="P1235" s="131" t="n">
        <v>13381.7</v>
      </c>
      <c r="Q1235" s="131" t="n">
        <v>0</v>
      </c>
      <c r="R1235" t="n">
        <v>31969.1</v>
      </c>
      <c r="S1235" t="n">
        <v>18673.7</v>
      </c>
      <c r="T1235" t="n">
        <v>38051.7</v>
      </c>
      <c r="U1235" t="n">
        <v>0</v>
      </c>
      <c r="V1235" t="n">
        <v>40053.4</v>
      </c>
      <c r="W1235" t="n">
        <v>35445.5</v>
      </c>
      <c r="X1235" t="n">
        <v>0</v>
      </c>
      <c r="Y1235" t="n">
        <v>31988.7</v>
      </c>
      <c r="Z1235" t="n">
        <v>38197.8</v>
      </c>
    </row>
    <row r="1236" ht="15.75" customHeight="1" s="165">
      <c r="A1236" s="131" t="n">
        <v>1223</v>
      </c>
      <c r="B1236" s="131" t="n">
        <v>0</v>
      </c>
      <c r="C1236" s="131" t="n">
        <v>3901.15</v>
      </c>
      <c r="D1236" s="131" t="n">
        <v>0</v>
      </c>
      <c r="E1236" s="131" t="n">
        <v>31242.7</v>
      </c>
      <c r="F1236" s="131" t="n">
        <v>0</v>
      </c>
      <c r="G1236" s="131" t="n">
        <v>7787.55</v>
      </c>
      <c r="H1236" s="131" t="n">
        <v>0</v>
      </c>
      <c r="I1236" s="131" t="n">
        <v>40052.4</v>
      </c>
      <c r="J1236" s="131" t="n">
        <v>0</v>
      </c>
      <c r="K1236" s="131" t="n">
        <v>4176.16</v>
      </c>
      <c r="L1236" s="131" t="n">
        <v>40052.4</v>
      </c>
      <c r="M1236" s="131" t="n">
        <v>7560.76</v>
      </c>
      <c r="N1236" s="131" t="n">
        <v>0</v>
      </c>
      <c r="O1236" s="131" t="n">
        <v>40053.4</v>
      </c>
      <c r="P1236" s="131" t="n">
        <v>11468.8</v>
      </c>
      <c r="Q1236" s="131" t="n">
        <v>0</v>
      </c>
      <c r="R1236" t="n">
        <v>35382.5</v>
      </c>
      <c r="S1236" t="n">
        <v>37655.6</v>
      </c>
      <c r="T1236" t="n">
        <v>38278.8</v>
      </c>
      <c r="U1236" t="n">
        <v>0</v>
      </c>
      <c r="V1236" t="n">
        <v>40053.4</v>
      </c>
      <c r="W1236" t="n">
        <v>24569</v>
      </c>
      <c r="X1236" t="n">
        <v>0</v>
      </c>
      <c r="Y1236" t="n">
        <v>21178.8</v>
      </c>
      <c r="Z1236" t="n">
        <v>38590.1</v>
      </c>
    </row>
    <row r="1237" ht="15.75" customHeight="1" s="165">
      <c r="A1237" s="131" t="n">
        <v>1224</v>
      </c>
      <c r="B1237" s="131" t="n">
        <v>0</v>
      </c>
      <c r="C1237" s="131" t="n">
        <v>4985.3</v>
      </c>
      <c r="D1237" s="131" t="n">
        <v>0</v>
      </c>
      <c r="E1237" s="131" t="n">
        <v>35712.4</v>
      </c>
      <c r="F1237" s="131" t="n">
        <v>0</v>
      </c>
      <c r="G1237" s="131" t="n">
        <v>13275.5</v>
      </c>
      <c r="H1237" s="131" t="n">
        <v>0</v>
      </c>
      <c r="I1237" s="131" t="n">
        <v>39554.2</v>
      </c>
      <c r="J1237" s="131" t="n">
        <v>0</v>
      </c>
      <c r="K1237" s="131" t="n">
        <v>8798.4</v>
      </c>
      <c r="L1237" s="131" t="n">
        <v>39554.2</v>
      </c>
      <c r="M1237" s="131" t="n">
        <v>6903.11</v>
      </c>
      <c r="N1237" s="131" t="n">
        <v>0</v>
      </c>
      <c r="O1237" s="131" t="n">
        <v>40053.4</v>
      </c>
      <c r="P1237" s="131" t="n">
        <v>10778.1</v>
      </c>
      <c r="Q1237" s="131" t="n">
        <v>0</v>
      </c>
      <c r="R1237" t="n">
        <v>35690.7</v>
      </c>
      <c r="S1237" t="n">
        <v>39059</v>
      </c>
      <c r="T1237" t="n">
        <v>36936.8</v>
      </c>
      <c r="U1237" t="n">
        <v>0</v>
      </c>
      <c r="V1237" t="n">
        <v>39688.8</v>
      </c>
      <c r="W1237" t="n">
        <v>18160.2</v>
      </c>
      <c r="X1237" t="n">
        <v>0</v>
      </c>
      <c r="Y1237" t="n">
        <v>19166.6</v>
      </c>
      <c r="Z1237" t="n">
        <v>38186.2</v>
      </c>
    </row>
    <row r="1238" ht="15.75" customHeight="1" s="165">
      <c r="A1238" s="131" t="n">
        <v>1225</v>
      </c>
      <c r="B1238" s="131" t="n">
        <v>0</v>
      </c>
      <c r="C1238" s="131" t="n">
        <v>13924.4</v>
      </c>
      <c r="D1238" s="131" t="n">
        <v>0</v>
      </c>
      <c r="E1238" s="131" t="n">
        <v>24162.4</v>
      </c>
      <c r="F1238" s="131" t="n">
        <v>0</v>
      </c>
      <c r="G1238" s="131" t="n">
        <v>1178.78</v>
      </c>
      <c r="H1238" s="131" t="n">
        <v>0</v>
      </c>
      <c r="I1238" s="131" t="n">
        <v>37288.9</v>
      </c>
      <c r="J1238" s="131" t="n">
        <v>0</v>
      </c>
      <c r="K1238" s="131" t="n">
        <v>8939.049999999999</v>
      </c>
      <c r="L1238" s="131" t="n">
        <v>37288.9</v>
      </c>
      <c r="M1238" s="131" t="n">
        <v>22313.8</v>
      </c>
      <c r="N1238" s="131" t="n">
        <v>0</v>
      </c>
      <c r="O1238" s="131" t="n">
        <v>40053.4</v>
      </c>
      <c r="P1238" s="131" t="n">
        <v>18208.6</v>
      </c>
      <c r="Q1238" s="131" t="n">
        <v>0</v>
      </c>
      <c r="R1238" t="n">
        <v>33070.8</v>
      </c>
      <c r="S1238" t="n">
        <v>39431.7</v>
      </c>
      <c r="T1238" t="n">
        <v>36819.1</v>
      </c>
      <c r="U1238" t="n">
        <v>0</v>
      </c>
      <c r="V1238" t="n">
        <v>38479.4</v>
      </c>
      <c r="W1238" t="n">
        <v>9572.709999999999</v>
      </c>
      <c r="X1238" t="n">
        <v>0</v>
      </c>
      <c r="Y1238" t="n">
        <v>10753.5</v>
      </c>
      <c r="Z1238" t="n">
        <v>39448.7</v>
      </c>
    </row>
    <row r="1239" ht="15.75" customHeight="1" s="165">
      <c r="A1239" s="131" t="n">
        <v>1226</v>
      </c>
      <c r="B1239" s="131" t="n">
        <v>0</v>
      </c>
      <c r="C1239" s="131" t="n">
        <v>23706</v>
      </c>
      <c r="D1239" s="131" t="n">
        <v>0</v>
      </c>
      <c r="E1239" s="131" t="n">
        <v>10359.2</v>
      </c>
      <c r="F1239" s="131" t="n">
        <v>0</v>
      </c>
      <c r="G1239" s="131" t="n">
        <v>11945.5</v>
      </c>
      <c r="H1239" s="131" t="n">
        <v>0</v>
      </c>
      <c r="I1239" s="131" t="n">
        <v>26311</v>
      </c>
      <c r="J1239" s="131" t="n">
        <v>0</v>
      </c>
      <c r="K1239" s="131" t="n">
        <v>21922.9</v>
      </c>
      <c r="L1239" s="131" t="n">
        <v>26311</v>
      </c>
      <c r="M1239" s="131" t="n">
        <v>24194.9</v>
      </c>
      <c r="N1239" s="131" t="n">
        <v>0</v>
      </c>
      <c r="O1239" s="131" t="n">
        <v>39822.1</v>
      </c>
      <c r="P1239" s="131" t="n">
        <v>19756.3</v>
      </c>
      <c r="Q1239" s="131" t="n">
        <v>0</v>
      </c>
      <c r="R1239" t="n">
        <v>31766.7</v>
      </c>
      <c r="S1239" t="n">
        <v>38991.2</v>
      </c>
      <c r="T1239" t="n">
        <v>34893</v>
      </c>
      <c r="U1239" t="n">
        <v>0</v>
      </c>
      <c r="V1239" t="n">
        <v>35401.4</v>
      </c>
      <c r="W1239" t="n">
        <v>7370.91</v>
      </c>
      <c r="X1239" t="n">
        <v>0</v>
      </c>
      <c r="Y1239" t="n">
        <v>8790</v>
      </c>
      <c r="Z1239" t="n">
        <v>39409.7</v>
      </c>
    </row>
    <row r="1240" ht="15.75" customHeight="1" s="165">
      <c r="A1240" s="131" t="n">
        <v>1227</v>
      </c>
      <c r="B1240" s="131" t="n">
        <v>0</v>
      </c>
      <c r="C1240" s="131" t="n">
        <v>17901.9</v>
      </c>
      <c r="D1240" s="131" t="n">
        <v>0</v>
      </c>
      <c r="E1240" s="131" t="n">
        <v>7732.24</v>
      </c>
      <c r="F1240" s="131" t="n">
        <v>0</v>
      </c>
      <c r="G1240" s="131" t="n">
        <v>7551.53</v>
      </c>
      <c r="H1240" s="131" t="n">
        <v>0</v>
      </c>
      <c r="I1240" s="131" t="n">
        <v>19518.7</v>
      </c>
      <c r="J1240" s="131" t="n">
        <v>0</v>
      </c>
      <c r="K1240" s="131" t="n">
        <v>18543.6</v>
      </c>
      <c r="L1240" s="131" t="n">
        <v>19518.7</v>
      </c>
      <c r="M1240" s="131" t="n">
        <v>28466.1</v>
      </c>
      <c r="N1240" s="131" t="n">
        <v>0</v>
      </c>
      <c r="O1240" s="131" t="n">
        <v>37109.9</v>
      </c>
      <c r="P1240" s="131" t="n">
        <v>20332.7</v>
      </c>
      <c r="Q1240" s="131" t="n">
        <v>0</v>
      </c>
      <c r="R1240" t="n">
        <v>32175.6</v>
      </c>
      <c r="S1240" t="n">
        <v>39064.2</v>
      </c>
      <c r="T1240" t="n">
        <v>20893.3</v>
      </c>
      <c r="U1240" t="n">
        <v>0</v>
      </c>
      <c r="V1240" t="n">
        <v>30392.6</v>
      </c>
      <c r="W1240" t="n">
        <v>9108.48</v>
      </c>
      <c r="X1240" t="n">
        <v>0</v>
      </c>
      <c r="Y1240" t="n">
        <v>17870.9</v>
      </c>
      <c r="Z1240" t="n">
        <v>36275.1</v>
      </c>
    </row>
    <row r="1241" ht="15.75" customHeight="1" s="165">
      <c r="A1241" s="131" t="n">
        <v>1228</v>
      </c>
      <c r="B1241" s="131" t="n">
        <v>0</v>
      </c>
      <c r="C1241" s="131" t="n">
        <v>20336.3</v>
      </c>
      <c r="D1241" s="131" t="n">
        <v>0</v>
      </c>
      <c r="E1241" s="131" t="n">
        <v>3199.38</v>
      </c>
      <c r="F1241" s="131" t="n">
        <v>0</v>
      </c>
      <c r="G1241" s="131" t="n">
        <v>9222.209999999999</v>
      </c>
      <c r="H1241" s="131" t="n">
        <v>0</v>
      </c>
      <c r="I1241" s="131" t="n">
        <v>19987</v>
      </c>
      <c r="J1241" s="131" t="n">
        <v>0</v>
      </c>
      <c r="K1241" s="131" t="n">
        <v>21062.6</v>
      </c>
      <c r="L1241" s="131" t="n">
        <v>19987</v>
      </c>
      <c r="M1241" s="131" t="n">
        <v>21270.9</v>
      </c>
      <c r="N1241" s="131" t="n">
        <v>0</v>
      </c>
      <c r="O1241" s="131" t="n">
        <v>35316.5</v>
      </c>
      <c r="P1241" s="131" t="n">
        <v>19061.1</v>
      </c>
      <c r="Q1241" s="131" t="n">
        <v>0</v>
      </c>
      <c r="R1241" t="n">
        <v>35157.2</v>
      </c>
      <c r="S1241" t="n">
        <v>39522.4</v>
      </c>
      <c r="T1241" t="n">
        <v>17186</v>
      </c>
      <c r="U1241" t="n">
        <v>0</v>
      </c>
      <c r="V1241" t="n">
        <v>20845.2</v>
      </c>
      <c r="W1241" t="n">
        <v>10393.7</v>
      </c>
      <c r="X1241" t="n">
        <v>0</v>
      </c>
      <c r="Y1241" t="n">
        <v>26027.7</v>
      </c>
      <c r="Z1241" t="n">
        <v>33202.1</v>
      </c>
    </row>
    <row r="1242" ht="15.75" customHeight="1" s="165">
      <c r="A1242" s="131" t="n">
        <v>1229</v>
      </c>
      <c r="B1242" s="131" t="n">
        <v>0</v>
      </c>
      <c r="C1242" s="131" t="n">
        <v>19512.8</v>
      </c>
      <c r="D1242" s="131" t="n">
        <v>0</v>
      </c>
      <c r="E1242" s="131" t="n">
        <v>740.255</v>
      </c>
      <c r="F1242" s="131" t="n">
        <v>0</v>
      </c>
      <c r="G1242" s="131" t="n">
        <v>3990.03</v>
      </c>
      <c r="H1242" s="131" t="n">
        <v>0</v>
      </c>
      <c r="I1242" s="131" t="n">
        <v>15097.7</v>
      </c>
      <c r="J1242" s="131" t="n">
        <v>0</v>
      </c>
      <c r="K1242" s="131" t="n">
        <v>16297.9</v>
      </c>
      <c r="L1242" s="131" t="n">
        <v>15097.7</v>
      </c>
      <c r="M1242" s="131" t="n">
        <v>17424.1</v>
      </c>
      <c r="N1242" s="131" t="n">
        <v>0</v>
      </c>
      <c r="O1242" s="131" t="n">
        <v>17430</v>
      </c>
      <c r="P1242" s="131" t="n">
        <v>16923.4</v>
      </c>
      <c r="Q1242" s="131" t="n">
        <v>0</v>
      </c>
      <c r="R1242" t="n">
        <v>33287.5</v>
      </c>
      <c r="S1242" t="n">
        <v>39301.9</v>
      </c>
      <c r="T1242" t="n">
        <v>6879.27</v>
      </c>
      <c r="U1242" t="n">
        <v>0</v>
      </c>
      <c r="V1242" t="n">
        <v>21369.7</v>
      </c>
      <c r="W1242" t="n">
        <v>5740.83</v>
      </c>
      <c r="X1242" t="n">
        <v>0</v>
      </c>
      <c r="Y1242" t="n">
        <v>24595.2</v>
      </c>
      <c r="Z1242" t="n">
        <v>30099.9</v>
      </c>
    </row>
    <row r="1243" ht="15.75" customHeight="1" s="165">
      <c r="A1243" s="131" t="n">
        <v>1230</v>
      </c>
      <c r="B1243" s="131" t="n">
        <v>0</v>
      </c>
      <c r="C1243" s="131" t="n">
        <v>11677.4</v>
      </c>
      <c r="D1243" s="131" t="n">
        <v>0</v>
      </c>
      <c r="E1243" s="131" t="n">
        <v>2578.6</v>
      </c>
      <c r="F1243" s="131" t="n">
        <v>0</v>
      </c>
      <c r="G1243" s="131" t="n">
        <v>15274.3</v>
      </c>
      <c r="H1243" s="131" t="n">
        <v>0</v>
      </c>
      <c r="I1243" s="131" t="n">
        <v>30326.8</v>
      </c>
      <c r="J1243" s="131" t="n">
        <v>0</v>
      </c>
      <c r="K1243" s="131" t="n">
        <v>14432.4</v>
      </c>
      <c r="L1243" s="131" t="n">
        <v>30326.8</v>
      </c>
      <c r="M1243" s="131" t="n">
        <v>17783.3</v>
      </c>
      <c r="N1243" s="131" t="n">
        <v>0</v>
      </c>
      <c r="O1243" s="131" t="n">
        <v>19386.5</v>
      </c>
      <c r="P1243" s="131" t="n">
        <v>16176.7</v>
      </c>
      <c r="Q1243" s="131" t="n">
        <v>0</v>
      </c>
      <c r="R1243" t="n">
        <v>31137.5</v>
      </c>
      <c r="S1243" t="n">
        <v>39096.2</v>
      </c>
      <c r="T1243" t="n">
        <v>1641.69</v>
      </c>
      <c r="U1243" t="n">
        <v>0</v>
      </c>
      <c r="V1243" t="n">
        <v>21875.1</v>
      </c>
      <c r="W1243" t="n">
        <v>2566.45</v>
      </c>
      <c r="X1243" t="n">
        <v>0</v>
      </c>
      <c r="Y1243" t="n">
        <v>26538.4</v>
      </c>
      <c r="Z1243" t="n">
        <v>29502.8</v>
      </c>
    </row>
    <row r="1244" ht="15.75" customHeight="1" s="165">
      <c r="A1244" s="131" t="n">
        <v>1231</v>
      </c>
      <c r="B1244" s="131" t="n">
        <v>0</v>
      </c>
      <c r="C1244" s="131" t="n">
        <v>6152.37</v>
      </c>
      <c r="D1244" s="131" t="n">
        <v>0</v>
      </c>
      <c r="E1244" s="131" t="n">
        <v>5600.76</v>
      </c>
      <c r="F1244" s="131" t="n">
        <v>0</v>
      </c>
      <c r="G1244" s="131" t="n">
        <v>5235.88</v>
      </c>
      <c r="H1244" s="131" t="n">
        <v>0</v>
      </c>
      <c r="I1244" s="131" t="n">
        <v>33532.1</v>
      </c>
      <c r="J1244" s="131" t="n">
        <v>0</v>
      </c>
      <c r="K1244" s="131" t="n">
        <v>12548.8</v>
      </c>
      <c r="L1244" s="131" t="n">
        <v>33532.1</v>
      </c>
      <c r="M1244" s="131" t="n">
        <v>13250.9</v>
      </c>
      <c r="N1244" s="131" t="n">
        <v>0</v>
      </c>
      <c r="O1244" s="131" t="n">
        <v>27501.1</v>
      </c>
      <c r="P1244" s="131" t="n">
        <v>19010.2</v>
      </c>
      <c r="Q1244" s="131" t="n">
        <v>0</v>
      </c>
      <c r="R1244" t="n">
        <v>29815.9</v>
      </c>
      <c r="S1244" t="n">
        <v>39127.7</v>
      </c>
      <c r="T1244" t="n">
        <v>0</v>
      </c>
      <c r="U1244" t="n">
        <v>0</v>
      </c>
      <c r="V1244" t="n">
        <v>32631</v>
      </c>
      <c r="W1244" t="n">
        <v>1444.67</v>
      </c>
      <c r="X1244" t="n">
        <v>0</v>
      </c>
      <c r="Y1244" t="n">
        <v>28937.6</v>
      </c>
      <c r="Z1244" t="n">
        <v>26980.6</v>
      </c>
    </row>
    <row r="1245" ht="15.75" customHeight="1" s="165">
      <c r="A1245" s="131" t="n">
        <v>1232</v>
      </c>
      <c r="B1245" s="131" t="n">
        <v>0.5050480000000001</v>
      </c>
      <c r="C1245" s="131" t="n">
        <v>15322.9</v>
      </c>
      <c r="D1245" s="131" t="n">
        <v>0.719374</v>
      </c>
      <c r="E1245" s="131" t="n">
        <v>3198.57</v>
      </c>
      <c r="F1245" s="131" t="n">
        <v>0.0450249</v>
      </c>
      <c r="G1245" s="131" t="n">
        <v>8754.23</v>
      </c>
      <c r="H1245" s="131" t="n">
        <v>0.0713884</v>
      </c>
      <c r="I1245" s="131" t="n">
        <v>26515.5</v>
      </c>
      <c r="J1245" s="131" t="n">
        <v>0.0335069</v>
      </c>
      <c r="K1245" s="131" t="n">
        <v>10929.5</v>
      </c>
      <c r="L1245" s="131" t="n">
        <v>26515.5</v>
      </c>
      <c r="M1245" s="131" t="n">
        <v>1391.95</v>
      </c>
      <c r="N1245" s="131" t="n">
        <v>0.162394</v>
      </c>
      <c r="O1245" s="131" t="n">
        <v>26376</v>
      </c>
      <c r="P1245" s="131" t="n">
        <v>29073.1</v>
      </c>
      <c r="Q1245" s="131" t="n">
        <v>0.0514183</v>
      </c>
      <c r="R1245" t="n">
        <v>22669.8</v>
      </c>
      <c r="S1245" t="n">
        <v>39460.6</v>
      </c>
      <c r="T1245" t="n">
        <v>3121.9</v>
      </c>
      <c r="U1245" t="n">
        <v>0.264451</v>
      </c>
      <c r="V1245" t="n">
        <v>33897.2</v>
      </c>
      <c r="W1245" t="n">
        <v>1069.1</v>
      </c>
      <c r="X1245" t="n">
        <v>0.055065</v>
      </c>
      <c r="Y1245" t="n">
        <v>30777.9</v>
      </c>
      <c r="Z1245" t="n">
        <v>29091.7</v>
      </c>
    </row>
    <row r="1246" ht="15.75" customHeight="1" s="165">
      <c r="A1246" s="131" t="n">
        <v>1233</v>
      </c>
      <c r="B1246" s="131" t="n">
        <v>1.20535</v>
      </c>
      <c r="C1246" s="131" t="n">
        <v>4488.99</v>
      </c>
      <c r="D1246" s="131" t="n">
        <v>2.04935</v>
      </c>
      <c r="E1246" s="131" t="n">
        <v>34.3451</v>
      </c>
      <c r="F1246" s="131" t="n">
        <v>0.11214</v>
      </c>
      <c r="G1246" s="131" t="n">
        <v>6402.88</v>
      </c>
      <c r="H1246" s="131" t="n">
        <v>0.371146</v>
      </c>
      <c r="I1246" s="131" t="n">
        <v>24834.5</v>
      </c>
      <c r="J1246" s="131" t="n">
        <v>0.187812</v>
      </c>
      <c r="K1246" s="131" t="n">
        <v>2121.84</v>
      </c>
      <c r="L1246" s="131" t="n">
        <v>24834.5</v>
      </c>
      <c r="M1246" s="131" t="n">
        <v>0</v>
      </c>
      <c r="N1246" s="131" t="n">
        <v>0.392401</v>
      </c>
      <c r="O1246" s="131" t="n">
        <v>25979.8</v>
      </c>
      <c r="P1246" s="131" t="n">
        <v>18838.2</v>
      </c>
      <c r="Q1246" s="131" t="n">
        <v>0.730252</v>
      </c>
      <c r="R1246" t="n">
        <v>21746.3</v>
      </c>
      <c r="S1246" t="n">
        <v>38990.7</v>
      </c>
      <c r="T1246" t="n">
        <v>3914.04</v>
      </c>
      <c r="U1246" t="n">
        <v>1.11479</v>
      </c>
      <c r="V1246" t="n">
        <v>28328</v>
      </c>
      <c r="W1246" t="n">
        <v>2097.9</v>
      </c>
      <c r="X1246" t="n">
        <v>0.161898</v>
      </c>
      <c r="Y1246" t="n">
        <v>12199.2</v>
      </c>
      <c r="Z1246" t="n">
        <v>31088.2</v>
      </c>
    </row>
    <row r="1247" ht="15.75" customHeight="1" s="165">
      <c r="A1247" s="131" t="n">
        <v>1234</v>
      </c>
      <c r="B1247" s="131" t="n">
        <v>2.5692</v>
      </c>
      <c r="C1247" s="131" t="n">
        <v>1153.86</v>
      </c>
      <c r="D1247" s="131" t="n">
        <v>3.15091</v>
      </c>
      <c r="E1247" s="131" t="n">
        <v>0</v>
      </c>
      <c r="F1247" s="131" t="n">
        <v>0.464762</v>
      </c>
      <c r="G1247" s="131" t="n">
        <v>4689.83</v>
      </c>
      <c r="H1247" s="131" t="n">
        <v>0.573256</v>
      </c>
      <c r="I1247" s="131" t="n">
        <v>32638.6</v>
      </c>
      <c r="J1247" s="131" t="n">
        <v>0.332969</v>
      </c>
      <c r="K1247" s="131" t="n">
        <v>0</v>
      </c>
      <c r="L1247" s="131" t="n">
        <v>32638.6</v>
      </c>
      <c r="M1247" s="131" t="n">
        <v>0</v>
      </c>
      <c r="N1247" s="131" t="n">
        <v>0.420347</v>
      </c>
      <c r="O1247" s="131" t="n">
        <v>18081</v>
      </c>
      <c r="P1247" s="131" t="n">
        <v>3031.43</v>
      </c>
      <c r="Q1247" s="131" t="n">
        <v>1.30731</v>
      </c>
      <c r="R1247" t="n">
        <v>22020</v>
      </c>
      <c r="S1247" t="n">
        <v>36701.3</v>
      </c>
      <c r="T1247" t="n">
        <v>0</v>
      </c>
      <c r="U1247" t="n">
        <v>1.9582</v>
      </c>
      <c r="V1247" t="n">
        <v>24281.8</v>
      </c>
      <c r="W1247" t="n">
        <v>2379.48</v>
      </c>
      <c r="X1247" t="n">
        <v>0.634596</v>
      </c>
      <c r="Y1247" t="n">
        <v>1743.71</v>
      </c>
      <c r="Z1247" t="n">
        <v>23250.9</v>
      </c>
    </row>
    <row r="1248" ht="15.75" customHeight="1" s="165">
      <c r="A1248" s="131" t="n">
        <v>1235</v>
      </c>
      <c r="B1248" s="131" t="n">
        <v>3.85918</v>
      </c>
      <c r="C1248" s="131" t="n">
        <v>0</v>
      </c>
      <c r="D1248" s="131" t="n">
        <v>3.9211</v>
      </c>
      <c r="E1248" s="131" t="n">
        <v>0</v>
      </c>
      <c r="F1248" s="131" t="n">
        <v>0.997679</v>
      </c>
      <c r="G1248" s="131" t="n">
        <v>9961.299999999999</v>
      </c>
      <c r="H1248" s="131" t="n">
        <v>1.62185</v>
      </c>
      <c r="I1248" s="131" t="n">
        <v>34548.6</v>
      </c>
      <c r="J1248" s="131" t="n">
        <v>0.544869</v>
      </c>
      <c r="K1248" s="131" t="n">
        <v>0</v>
      </c>
      <c r="L1248" s="131" t="n">
        <v>34548.6</v>
      </c>
      <c r="M1248" s="131" t="n">
        <v>0</v>
      </c>
      <c r="N1248" s="131" t="n">
        <v>2.28996</v>
      </c>
      <c r="O1248" s="131" t="n">
        <v>22829.1</v>
      </c>
      <c r="P1248" s="131" t="n">
        <v>950.88</v>
      </c>
      <c r="Q1248" s="131" t="n">
        <v>2.15208</v>
      </c>
      <c r="R1248" t="n">
        <v>28544.7</v>
      </c>
      <c r="S1248" t="n">
        <v>30964.6</v>
      </c>
      <c r="T1248" t="n">
        <v>0</v>
      </c>
      <c r="U1248" t="n">
        <v>3.17565</v>
      </c>
      <c r="V1248" t="n">
        <v>16066.7</v>
      </c>
      <c r="W1248" t="n">
        <v>1464.45</v>
      </c>
      <c r="X1248" t="n">
        <v>0.741263</v>
      </c>
      <c r="Y1248" t="n">
        <v>1569.94</v>
      </c>
      <c r="Z1248" t="n">
        <v>25209.7</v>
      </c>
    </row>
    <row r="1249" ht="15.75" customHeight="1" s="165">
      <c r="A1249" s="131" t="n">
        <v>1236</v>
      </c>
      <c r="B1249" s="131" t="n">
        <v>4.27945</v>
      </c>
      <c r="C1249" s="131" t="n">
        <v>0</v>
      </c>
      <c r="D1249" s="131" t="n">
        <v>4.3246</v>
      </c>
      <c r="E1249" s="131" t="n">
        <v>253.614</v>
      </c>
      <c r="F1249" s="131" t="n">
        <v>0.6222299999999999</v>
      </c>
      <c r="G1249" s="131" t="n">
        <v>9418.17</v>
      </c>
      <c r="H1249" s="131" t="n">
        <v>3.00426</v>
      </c>
      <c r="I1249" s="131" t="n">
        <v>37302.2</v>
      </c>
      <c r="J1249" s="131" t="n">
        <v>0.439643</v>
      </c>
      <c r="K1249" s="131" t="n">
        <v>0</v>
      </c>
      <c r="L1249" s="131" t="n">
        <v>37302.2</v>
      </c>
      <c r="M1249" s="131" t="n">
        <v>0</v>
      </c>
      <c r="N1249" s="131" t="n">
        <v>1.88252</v>
      </c>
      <c r="O1249" s="131" t="n">
        <v>17900.2</v>
      </c>
      <c r="P1249" s="131" t="n">
        <v>1347.63</v>
      </c>
      <c r="Q1249" s="131" t="n">
        <v>2.16639</v>
      </c>
      <c r="R1249" t="n">
        <v>27662</v>
      </c>
      <c r="S1249" t="n">
        <v>32152.8</v>
      </c>
      <c r="T1249" t="n">
        <v>0</v>
      </c>
      <c r="U1249" t="n">
        <v>2.92942</v>
      </c>
      <c r="V1249" t="n">
        <v>7124.72</v>
      </c>
      <c r="W1249" t="n">
        <v>2956.14</v>
      </c>
      <c r="X1249" t="n">
        <v>1.47642</v>
      </c>
      <c r="Y1249" t="n">
        <v>1177.78</v>
      </c>
      <c r="Z1249" t="n">
        <v>26119.5</v>
      </c>
    </row>
    <row r="1250" ht="15.75" customHeight="1" s="165">
      <c r="A1250" s="131" t="n">
        <v>1237</v>
      </c>
      <c r="B1250" s="131" t="n">
        <v>4.37192</v>
      </c>
      <c r="C1250" s="131" t="n">
        <v>0</v>
      </c>
      <c r="D1250" s="131" t="n">
        <v>4.39102</v>
      </c>
      <c r="E1250" s="131" t="n">
        <v>3303.86</v>
      </c>
      <c r="F1250" s="131" t="n">
        <v>0.464299</v>
      </c>
      <c r="G1250" s="131" t="n">
        <v>9653.82</v>
      </c>
      <c r="H1250" s="131" t="n">
        <v>3.53182</v>
      </c>
      <c r="I1250" s="131" t="n">
        <v>28049</v>
      </c>
      <c r="J1250" s="131" t="n">
        <v>1.16981</v>
      </c>
      <c r="K1250" s="131" t="n">
        <v>0</v>
      </c>
      <c r="L1250" s="131" t="n">
        <v>28049</v>
      </c>
      <c r="M1250" s="131" t="n">
        <v>0</v>
      </c>
      <c r="N1250" s="131" t="n">
        <v>1.23743</v>
      </c>
      <c r="O1250" s="131" t="n">
        <v>28602.2</v>
      </c>
      <c r="P1250" s="131" t="n">
        <v>1992.9</v>
      </c>
      <c r="Q1250" s="131" t="n">
        <v>1.85283</v>
      </c>
      <c r="R1250" t="n">
        <v>32841.6</v>
      </c>
      <c r="S1250" t="n">
        <v>29970.2</v>
      </c>
      <c r="T1250" t="n">
        <v>0</v>
      </c>
      <c r="U1250" t="n">
        <v>2.80517</v>
      </c>
      <c r="V1250" t="n">
        <v>9333.629999999999</v>
      </c>
      <c r="W1250" t="n">
        <v>5810.29</v>
      </c>
      <c r="X1250" t="n">
        <v>1.74195</v>
      </c>
      <c r="Y1250" t="n">
        <v>1238.9</v>
      </c>
      <c r="Z1250" t="n">
        <v>18686.9</v>
      </c>
    </row>
    <row r="1251" ht="15.75" customHeight="1" s="165">
      <c r="A1251" s="131" t="n">
        <v>1238</v>
      </c>
      <c r="B1251" s="131" t="n">
        <v>0.962931</v>
      </c>
      <c r="C1251" s="131" t="n">
        <v>0</v>
      </c>
      <c r="D1251" s="131" t="n">
        <v>4.11917</v>
      </c>
      <c r="E1251" s="131" t="n">
        <v>1517.83</v>
      </c>
      <c r="F1251" s="131" t="n">
        <v>1.7433</v>
      </c>
      <c r="G1251" s="131" t="n">
        <v>8025.63</v>
      </c>
      <c r="H1251" s="131" t="n">
        <v>3.40598</v>
      </c>
      <c r="I1251" s="131" t="n">
        <v>25084.3</v>
      </c>
      <c r="J1251" s="131" t="n">
        <v>0.739239</v>
      </c>
      <c r="K1251" s="131" t="n">
        <v>0</v>
      </c>
      <c r="L1251" s="131" t="n">
        <v>25084.3</v>
      </c>
      <c r="M1251" s="131" t="n">
        <v>0</v>
      </c>
      <c r="N1251" s="131" t="n">
        <v>1.93543</v>
      </c>
      <c r="O1251" s="131" t="n">
        <v>16968.7</v>
      </c>
      <c r="P1251" s="131" t="n">
        <v>2540.54</v>
      </c>
      <c r="Q1251" s="131" t="n">
        <v>1.78773</v>
      </c>
      <c r="R1251" t="n">
        <v>38101</v>
      </c>
      <c r="S1251" t="n">
        <v>24028.8</v>
      </c>
      <c r="T1251" t="n">
        <v>0</v>
      </c>
      <c r="U1251" t="n">
        <v>2.34686</v>
      </c>
      <c r="V1251" t="n">
        <v>10045.5</v>
      </c>
      <c r="W1251" t="n">
        <v>4967.84</v>
      </c>
      <c r="X1251" t="n">
        <v>1.16689</v>
      </c>
      <c r="Y1251" t="n">
        <v>1498.98</v>
      </c>
      <c r="Z1251" t="n">
        <v>11026.6</v>
      </c>
    </row>
    <row r="1252" ht="15.75" customHeight="1" s="165">
      <c r="A1252" s="131" t="n">
        <v>1239</v>
      </c>
      <c r="B1252" s="131" t="n">
        <v>3.52395</v>
      </c>
      <c r="C1252" s="131" t="n">
        <v>0</v>
      </c>
      <c r="D1252" s="131" t="n">
        <v>3.5498</v>
      </c>
      <c r="E1252" s="131" t="n">
        <v>2954.05</v>
      </c>
      <c r="F1252" s="131" t="n">
        <v>1.39768</v>
      </c>
      <c r="G1252" s="131" t="n">
        <v>8104.19</v>
      </c>
      <c r="H1252" s="131" t="n">
        <v>2.94578</v>
      </c>
      <c r="I1252" s="131" t="n">
        <v>24470.6</v>
      </c>
      <c r="J1252" s="131" t="n">
        <v>0.801107</v>
      </c>
      <c r="K1252" s="131" t="n">
        <v>0</v>
      </c>
      <c r="L1252" s="131" t="n">
        <v>24470.6</v>
      </c>
      <c r="M1252" s="131" t="n">
        <v>0</v>
      </c>
      <c r="N1252" s="131" t="n">
        <v>2.28207</v>
      </c>
      <c r="O1252" s="131" t="n">
        <v>8160.97</v>
      </c>
      <c r="P1252" s="131" t="n">
        <v>3796.93</v>
      </c>
      <c r="Q1252" s="131" t="n">
        <v>0.966962</v>
      </c>
      <c r="R1252" t="n">
        <v>39477.8</v>
      </c>
      <c r="S1252" t="n">
        <v>23490.4</v>
      </c>
      <c r="T1252" t="n">
        <v>0</v>
      </c>
      <c r="U1252" t="n">
        <v>1.9965</v>
      </c>
      <c r="V1252" t="n">
        <v>16413.7</v>
      </c>
      <c r="W1252" t="n">
        <v>3588.81</v>
      </c>
      <c r="X1252" t="n">
        <v>0.847601</v>
      </c>
      <c r="Y1252" t="n">
        <v>2419.21</v>
      </c>
      <c r="Z1252" t="n">
        <v>8716.16</v>
      </c>
    </row>
    <row r="1253" ht="15.75" customHeight="1" s="165">
      <c r="A1253" s="131" t="n">
        <v>1240</v>
      </c>
      <c r="B1253" s="131" t="n">
        <v>2.59902</v>
      </c>
      <c r="C1253" s="131" t="n">
        <v>0</v>
      </c>
      <c r="D1253" s="131" t="n">
        <v>2.64816</v>
      </c>
      <c r="E1253" s="131" t="n">
        <v>9974.389999999999</v>
      </c>
      <c r="F1253" s="131" t="n">
        <v>1.64511</v>
      </c>
      <c r="G1253" s="131" t="n">
        <v>5788.73</v>
      </c>
      <c r="H1253" s="131" t="n">
        <v>2.19216</v>
      </c>
      <c r="I1253" s="131" t="n">
        <v>28426.9</v>
      </c>
      <c r="J1253" s="131" t="n">
        <v>0.593493</v>
      </c>
      <c r="K1253" s="131" t="n">
        <v>0</v>
      </c>
      <c r="L1253" s="131" t="n">
        <v>28426.9</v>
      </c>
      <c r="M1253" s="131" t="n">
        <v>565.1180000000001</v>
      </c>
      <c r="N1253" s="131" t="n">
        <v>1.22244</v>
      </c>
      <c r="O1253" s="131" t="n">
        <v>8934.450000000001</v>
      </c>
      <c r="P1253" s="131" t="n">
        <v>3532.14</v>
      </c>
      <c r="Q1253" s="131" t="n">
        <v>0.400692</v>
      </c>
      <c r="R1253" t="n">
        <v>40053.4</v>
      </c>
      <c r="S1253" t="n">
        <v>22978.8</v>
      </c>
      <c r="T1253" t="n">
        <v>0</v>
      </c>
      <c r="U1253" t="n">
        <v>0.9920330000000001</v>
      </c>
      <c r="V1253" t="n">
        <v>32297.3</v>
      </c>
      <c r="W1253" t="n">
        <v>4304.94</v>
      </c>
      <c r="X1253" t="n">
        <v>0.151975</v>
      </c>
      <c r="Y1253" t="n">
        <v>4053.26</v>
      </c>
      <c r="Z1253" t="n">
        <v>8008.59</v>
      </c>
    </row>
    <row r="1254" ht="15.75" customHeight="1" s="165">
      <c r="A1254" s="131" t="n">
        <v>1241</v>
      </c>
      <c r="B1254" s="131" t="n">
        <v>1.34746</v>
      </c>
      <c r="C1254" s="131" t="n">
        <v>0</v>
      </c>
      <c r="D1254" s="131" t="n">
        <v>1.4678</v>
      </c>
      <c r="E1254" s="131" t="n">
        <v>9338.469999999999</v>
      </c>
      <c r="F1254" s="131" t="n">
        <v>0.7092580000000001</v>
      </c>
      <c r="G1254" s="131" t="n">
        <v>8267.459999999999</v>
      </c>
      <c r="H1254" s="131" t="n">
        <v>1.15505</v>
      </c>
      <c r="I1254" s="131" t="n">
        <v>15526.2</v>
      </c>
      <c r="J1254" s="131" t="n">
        <v>0.302058</v>
      </c>
      <c r="K1254" s="131" t="n">
        <v>0</v>
      </c>
      <c r="L1254" s="131" t="n">
        <v>15526.2</v>
      </c>
      <c r="M1254" s="131" t="n">
        <v>7193.27</v>
      </c>
      <c r="N1254" s="131" t="n">
        <v>0.384491</v>
      </c>
      <c r="O1254" s="131" t="n">
        <v>10504.5</v>
      </c>
      <c r="P1254" s="131" t="n">
        <v>3581.8</v>
      </c>
      <c r="Q1254" s="131" t="n">
        <v>0.33988</v>
      </c>
      <c r="R1254" t="n">
        <v>39782.6</v>
      </c>
      <c r="S1254" t="n">
        <v>20541.4</v>
      </c>
      <c r="T1254" t="n">
        <v>0</v>
      </c>
      <c r="U1254" t="n">
        <v>0.376731</v>
      </c>
      <c r="V1254" t="n">
        <v>33869.3</v>
      </c>
      <c r="W1254" t="n">
        <v>5058.71</v>
      </c>
      <c r="X1254" t="n">
        <v>0.018271</v>
      </c>
      <c r="Y1254" t="n">
        <v>5805.3</v>
      </c>
      <c r="Z1254" t="n">
        <v>14880.1</v>
      </c>
    </row>
    <row r="1255" ht="15.75" customHeight="1" s="165">
      <c r="A1255" s="131" t="n">
        <v>1242</v>
      </c>
      <c r="B1255" s="131" t="n">
        <v>0.108008</v>
      </c>
      <c r="C1255" s="131" t="n">
        <v>1352.8</v>
      </c>
      <c r="D1255" s="131" t="n">
        <v>0.235491</v>
      </c>
      <c r="E1255" s="131" t="n">
        <v>3866.62</v>
      </c>
      <c r="F1255" s="131" t="n">
        <v>0</v>
      </c>
      <c r="G1255" s="131" t="n">
        <v>7310.57</v>
      </c>
      <c r="H1255" s="131" t="n">
        <v>0.123351</v>
      </c>
      <c r="I1255" s="131" t="n">
        <v>16668.7</v>
      </c>
      <c r="J1255" s="131" t="n">
        <v>0.251833</v>
      </c>
      <c r="K1255" s="131" t="n">
        <v>746.816</v>
      </c>
      <c r="L1255" s="131" t="n">
        <v>16668.7</v>
      </c>
      <c r="M1255" s="131" t="n">
        <v>4500.65</v>
      </c>
      <c r="N1255" s="131" t="n">
        <v>0.0690133</v>
      </c>
      <c r="O1255" s="131" t="n">
        <v>16089.6</v>
      </c>
      <c r="P1255" s="131" t="n">
        <v>14583.4</v>
      </c>
      <c r="Q1255" s="131" t="n">
        <v>0.0293543</v>
      </c>
      <c r="R1255" t="n">
        <v>39386.3</v>
      </c>
      <c r="S1255" t="n">
        <v>18683.6</v>
      </c>
      <c r="T1255" t="n">
        <v>0</v>
      </c>
      <c r="U1255" t="n">
        <v>0.0183798</v>
      </c>
      <c r="V1255" t="n">
        <v>34744.4</v>
      </c>
      <c r="W1255" t="n">
        <v>5926.82</v>
      </c>
      <c r="X1255" t="n">
        <v>0</v>
      </c>
      <c r="Y1255" t="n">
        <v>14402.8</v>
      </c>
      <c r="Z1255" t="n">
        <v>19961.1</v>
      </c>
    </row>
    <row r="1256" ht="15.75" customHeight="1" s="165">
      <c r="A1256" s="131" t="n">
        <v>1243</v>
      </c>
      <c r="B1256" s="131" t="n">
        <v>0</v>
      </c>
      <c r="C1256" s="131" t="n">
        <v>4254.13</v>
      </c>
      <c r="D1256" s="131" t="n">
        <v>0</v>
      </c>
      <c r="E1256" s="131" t="n">
        <v>969.274</v>
      </c>
      <c r="F1256" s="131" t="n">
        <v>0</v>
      </c>
      <c r="G1256" s="131" t="n">
        <v>3961.78</v>
      </c>
      <c r="H1256" s="131" t="n">
        <v>0</v>
      </c>
      <c r="I1256" s="131" t="n">
        <v>4965.38</v>
      </c>
      <c r="J1256" s="131" t="n">
        <v>0</v>
      </c>
      <c r="K1256" s="131" t="n">
        <v>1945.89</v>
      </c>
      <c r="L1256" s="131" t="n">
        <v>4965.38</v>
      </c>
      <c r="M1256" s="131" t="n">
        <v>2116.07</v>
      </c>
      <c r="N1256" s="131" t="n">
        <v>0</v>
      </c>
      <c r="O1256" s="131" t="n">
        <v>20375.4</v>
      </c>
      <c r="P1256" s="131" t="n">
        <v>21476.7</v>
      </c>
      <c r="Q1256" s="131" t="n">
        <v>0</v>
      </c>
      <c r="R1256" t="n">
        <v>39097.6</v>
      </c>
      <c r="S1256" t="n">
        <v>30201.8</v>
      </c>
      <c r="T1256" t="n">
        <v>488.01</v>
      </c>
      <c r="U1256" t="n">
        <v>0</v>
      </c>
      <c r="V1256" t="n">
        <v>39420.2</v>
      </c>
      <c r="W1256" t="n">
        <v>5776.25</v>
      </c>
      <c r="X1256" t="n">
        <v>0</v>
      </c>
      <c r="Y1256" t="n">
        <v>17917</v>
      </c>
      <c r="Z1256" t="n">
        <v>30856.2</v>
      </c>
    </row>
    <row r="1257" ht="15.75" customHeight="1" s="165">
      <c r="A1257" s="131" t="n">
        <v>1244</v>
      </c>
      <c r="B1257" s="131" t="n">
        <v>0</v>
      </c>
      <c r="C1257" s="131" t="n">
        <v>6155.32</v>
      </c>
      <c r="D1257" s="131" t="n">
        <v>0</v>
      </c>
      <c r="E1257" s="131" t="n">
        <v>1817.36</v>
      </c>
      <c r="F1257" s="131" t="n">
        <v>0</v>
      </c>
      <c r="G1257" s="131" t="n">
        <v>9571.860000000001</v>
      </c>
      <c r="H1257" s="131" t="n">
        <v>0</v>
      </c>
      <c r="I1257" s="131" t="n">
        <v>0</v>
      </c>
      <c r="J1257" s="131" t="n">
        <v>0</v>
      </c>
      <c r="K1257" s="131" t="n">
        <v>5060.85</v>
      </c>
      <c r="L1257" s="131" t="n">
        <v>0</v>
      </c>
      <c r="M1257" s="131" t="n">
        <v>5802.92</v>
      </c>
      <c r="N1257" s="131" t="n">
        <v>0</v>
      </c>
      <c r="O1257" s="131" t="n">
        <v>23450.6</v>
      </c>
      <c r="P1257" s="131" t="n">
        <v>14260.7</v>
      </c>
      <c r="Q1257" s="131" t="n">
        <v>0</v>
      </c>
      <c r="R1257" t="n">
        <v>38165.4</v>
      </c>
      <c r="S1257" t="n">
        <v>34347.2</v>
      </c>
      <c r="T1257" t="n">
        <v>0</v>
      </c>
      <c r="U1257" t="n">
        <v>0</v>
      </c>
      <c r="V1257" t="n">
        <v>40053.4</v>
      </c>
      <c r="W1257" t="n">
        <v>9062.77</v>
      </c>
      <c r="X1257" t="n">
        <v>0</v>
      </c>
      <c r="Y1257" t="n">
        <v>22296.6</v>
      </c>
      <c r="Z1257" t="n">
        <v>36884.3</v>
      </c>
    </row>
    <row r="1258" ht="15.75" customHeight="1" s="165">
      <c r="A1258" s="131" t="n">
        <v>1245</v>
      </c>
      <c r="B1258" s="131" t="n">
        <v>0</v>
      </c>
      <c r="C1258" s="131" t="n">
        <v>12092.6</v>
      </c>
      <c r="D1258" s="131" t="n">
        <v>0</v>
      </c>
      <c r="E1258" s="131" t="n">
        <v>3162.23</v>
      </c>
      <c r="F1258" s="131" t="n">
        <v>0</v>
      </c>
      <c r="G1258" s="131" t="n">
        <v>12487.8</v>
      </c>
      <c r="H1258" s="131" t="n">
        <v>0</v>
      </c>
      <c r="I1258" s="131" t="n">
        <v>0</v>
      </c>
      <c r="J1258" s="131" t="n">
        <v>0</v>
      </c>
      <c r="K1258" s="131" t="n">
        <v>10432.1</v>
      </c>
      <c r="L1258" s="131" t="n">
        <v>0</v>
      </c>
      <c r="M1258" s="131" t="n">
        <v>0</v>
      </c>
      <c r="N1258" s="131" t="n">
        <v>0</v>
      </c>
      <c r="O1258" s="131" t="n">
        <v>26314.1</v>
      </c>
      <c r="P1258" s="131" t="n">
        <v>12896.9</v>
      </c>
      <c r="Q1258" s="131" t="n">
        <v>0</v>
      </c>
      <c r="R1258" t="n">
        <v>35739</v>
      </c>
      <c r="S1258" t="n">
        <v>34897.4</v>
      </c>
      <c r="T1258" t="n">
        <v>0</v>
      </c>
      <c r="U1258" t="n">
        <v>0</v>
      </c>
      <c r="V1258" t="n">
        <v>40053.4</v>
      </c>
      <c r="W1258" t="n">
        <v>15534.3</v>
      </c>
      <c r="X1258" t="n">
        <v>0</v>
      </c>
      <c r="Y1258" t="n">
        <v>23954.9</v>
      </c>
      <c r="Z1258" t="n">
        <v>39071.3</v>
      </c>
    </row>
    <row r="1259" ht="15.75" customHeight="1" s="165">
      <c r="A1259" s="131" t="n">
        <v>1246</v>
      </c>
      <c r="B1259" s="131" t="n">
        <v>0</v>
      </c>
      <c r="C1259" s="131" t="n">
        <v>23619.7</v>
      </c>
      <c r="D1259" s="131" t="n">
        <v>0</v>
      </c>
      <c r="E1259" s="131" t="n">
        <v>22910.5</v>
      </c>
      <c r="F1259" s="131" t="n">
        <v>0</v>
      </c>
      <c r="G1259" s="131" t="n">
        <v>11654.3</v>
      </c>
      <c r="H1259" s="131" t="n">
        <v>0</v>
      </c>
      <c r="I1259" s="131" t="n">
        <v>10608.5</v>
      </c>
      <c r="J1259" s="131" t="n">
        <v>0</v>
      </c>
      <c r="K1259" s="131" t="n">
        <v>8168.53</v>
      </c>
      <c r="L1259" s="131" t="n">
        <v>10608.5</v>
      </c>
      <c r="M1259" s="131" t="n">
        <v>0</v>
      </c>
      <c r="N1259" s="131" t="n">
        <v>0</v>
      </c>
      <c r="O1259" s="131" t="n">
        <v>18587.4</v>
      </c>
      <c r="P1259" s="131" t="n">
        <v>7592.49</v>
      </c>
      <c r="Q1259" s="131" t="n">
        <v>0</v>
      </c>
      <c r="R1259" t="n">
        <v>29611.7</v>
      </c>
      <c r="S1259" t="n">
        <v>27890.9</v>
      </c>
      <c r="T1259" t="n">
        <v>0</v>
      </c>
      <c r="U1259" t="n">
        <v>0</v>
      </c>
      <c r="V1259" t="n">
        <v>40053.4</v>
      </c>
      <c r="W1259" t="n">
        <v>13594</v>
      </c>
      <c r="X1259" t="n">
        <v>0</v>
      </c>
      <c r="Y1259" t="n">
        <v>32290.1</v>
      </c>
      <c r="Z1259" t="n">
        <v>39660.6</v>
      </c>
    </row>
    <row r="1260" ht="15.75" customHeight="1" s="165">
      <c r="A1260" s="131" t="n">
        <v>1247</v>
      </c>
      <c r="B1260" s="131" t="n">
        <v>0</v>
      </c>
      <c r="C1260" s="131" t="n">
        <v>27860</v>
      </c>
      <c r="D1260" s="131" t="n">
        <v>0</v>
      </c>
      <c r="E1260" s="131" t="n">
        <v>27760</v>
      </c>
      <c r="F1260" s="131" t="n">
        <v>0</v>
      </c>
      <c r="G1260" s="131" t="n">
        <v>1644.58</v>
      </c>
      <c r="H1260" s="131" t="n">
        <v>0</v>
      </c>
      <c r="I1260" s="131" t="n">
        <v>10502</v>
      </c>
      <c r="J1260" s="131" t="n">
        <v>0</v>
      </c>
      <c r="K1260" s="131" t="n">
        <v>14511.2</v>
      </c>
      <c r="L1260" s="131" t="n">
        <v>10502</v>
      </c>
      <c r="M1260" s="131" t="n">
        <v>0</v>
      </c>
      <c r="N1260" s="131" t="n">
        <v>0</v>
      </c>
      <c r="O1260" s="131" t="n">
        <v>28475.8</v>
      </c>
      <c r="P1260" s="131" t="n">
        <v>6202.47</v>
      </c>
      <c r="Q1260" s="131" t="n">
        <v>0</v>
      </c>
      <c r="R1260" t="n">
        <v>28566.2</v>
      </c>
      <c r="S1260" t="n">
        <v>30812.8</v>
      </c>
      <c r="T1260" t="n">
        <v>0</v>
      </c>
      <c r="U1260" t="n">
        <v>0</v>
      </c>
      <c r="V1260" t="n">
        <v>40053.4</v>
      </c>
      <c r="W1260" t="n">
        <v>10395.5</v>
      </c>
      <c r="X1260" t="n">
        <v>0</v>
      </c>
      <c r="Y1260" t="n">
        <v>32232.6</v>
      </c>
      <c r="Z1260" t="n">
        <v>39235.8</v>
      </c>
    </row>
    <row r="1261" ht="15.75" customHeight="1" s="165">
      <c r="A1261" s="131" t="n">
        <v>1248</v>
      </c>
      <c r="B1261" s="131" t="n">
        <v>0</v>
      </c>
      <c r="C1261" s="131" t="n">
        <v>37921.3</v>
      </c>
      <c r="D1261" s="131" t="n">
        <v>0</v>
      </c>
      <c r="E1261" s="131" t="n">
        <v>30437.1</v>
      </c>
      <c r="F1261" s="131" t="n">
        <v>0</v>
      </c>
      <c r="G1261" s="131" t="n">
        <v>546.143</v>
      </c>
      <c r="H1261" s="131" t="n">
        <v>0</v>
      </c>
      <c r="I1261" s="131" t="n">
        <v>11383</v>
      </c>
      <c r="J1261" s="131" t="n">
        <v>0</v>
      </c>
      <c r="K1261" s="131" t="n">
        <v>8248.799999999999</v>
      </c>
      <c r="L1261" s="131" t="n">
        <v>11383</v>
      </c>
      <c r="M1261" s="131" t="n">
        <v>0</v>
      </c>
      <c r="N1261" s="131" t="n">
        <v>0</v>
      </c>
      <c r="O1261" s="131" t="n">
        <v>25327.7</v>
      </c>
      <c r="P1261" s="131" t="n">
        <v>5845.23</v>
      </c>
      <c r="Q1261" s="131" t="n">
        <v>0</v>
      </c>
      <c r="R1261" t="n">
        <v>23864.5</v>
      </c>
      <c r="S1261" t="n">
        <v>31341.5</v>
      </c>
      <c r="T1261" t="n">
        <v>0</v>
      </c>
      <c r="U1261" t="n">
        <v>0</v>
      </c>
      <c r="V1261" t="n">
        <v>40053.4</v>
      </c>
      <c r="W1261" t="n">
        <v>13520.7</v>
      </c>
      <c r="X1261" t="n">
        <v>0</v>
      </c>
      <c r="Y1261" t="n">
        <v>30464.4</v>
      </c>
      <c r="Z1261" t="n">
        <v>36406</v>
      </c>
    </row>
    <row r="1262" ht="15.75" customHeight="1" s="165">
      <c r="A1262" s="131" t="n">
        <v>1249</v>
      </c>
      <c r="B1262" s="131" t="n">
        <v>0</v>
      </c>
      <c r="C1262" s="131" t="n">
        <v>16419.5</v>
      </c>
      <c r="D1262" s="131" t="n">
        <v>0</v>
      </c>
      <c r="E1262" s="131" t="n">
        <v>30008.1</v>
      </c>
      <c r="F1262" s="131" t="n">
        <v>0</v>
      </c>
      <c r="G1262" s="131" t="n">
        <v>0</v>
      </c>
      <c r="H1262" s="131" t="n">
        <v>0</v>
      </c>
      <c r="I1262" s="131" t="n">
        <v>7211.8</v>
      </c>
      <c r="J1262" s="131" t="n">
        <v>0</v>
      </c>
      <c r="K1262" s="131" t="n">
        <v>7909.37</v>
      </c>
      <c r="L1262" s="131" t="n">
        <v>7211.8</v>
      </c>
      <c r="M1262" s="131" t="n">
        <v>0</v>
      </c>
      <c r="N1262" s="131" t="n">
        <v>0</v>
      </c>
      <c r="O1262" s="131" t="n">
        <v>26646.5</v>
      </c>
      <c r="P1262" s="131" t="n">
        <v>8418.969999999999</v>
      </c>
      <c r="Q1262" s="131" t="n">
        <v>0</v>
      </c>
      <c r="R1262" t="n">
        <v>24698.9</v>
      </c>
      <c r="S1262" t="n">
        <v>28944.4</v>
      </c>
      <c r="T1262" t="n">
        <v>0</v>
      </c>
      <c r="U1262" t="n">
        <v>0</v>
      </c>
      <c r="V1262" t="n">
        <v>40053.4</v>
      </c>
      <c r="W1262" t="n">
        <v>17442.6</v>
      </c>
      <c r="X1262" t="n">
        <v>0</v>
      </c>
      <c r="Y1262" t="n">
        <v>31024.7</v>
      </c>
      <c r="Z1262" t="n">
        <v>37489.2</v>
      </c>
    </row>
    <row r="1263" ht="15.75" customHeight="1" s="165">
      <c r="A1263" s="131" t="n">
        <v>1250</v>
      </c>
      <c r="B1263" s="131" t="n">
        <v>0</v>
      </c>
      <c r="C1263" s="131" t="n">
        <v>3198.63</v>
      </c>
      <c r="D1263" s="131" t="n">
        <v>0</v>
      </c>
      <c r="E1263" s="131" t="n">
        <v>36358</v>
      </c>
      <c r="F1263" s="131" t="n">
        <v>0</v>
      </c>
      <c r="G1263" s="131" t="n">
        <v>0</v>
      </c>
      <c r="H1263" s="131" t="n">
        <v>0</v>
      </c>
      <c r="I1263" s="131" t="n">
        <v>7952.49</v>
      </c>
      <c r="J1263" s="131" t="n">
        <v>0</v>
      </c>
      <c r="K1263" s="131" t="n">
        <v>13003.5</v>
      </c>
      <c r="L1263" s="131" t="n">
        <v>7952.49</v>
      </c>
      <c r="M1263" s="131" t="n">
        <v>0</v>
      </c>
      <c r="N1263" s="131" t="n">
        <v>0</v>
      </c>
      <c r="O1263" s="131" t="n">
        <v>14636.2</v>
      </c>
      <c r="P1263" s="131" t="n">
        <v>8518.98</v>
      </c>
      <c r="Q1263" s="131" t="n">
        <v>0</v>
      </c>
      <c r="R1263" t="n">
        <v>29392.2</v>
      </c>
      <c r="S1263" t="n">
        <v>25890.7</v>
      </c>
      <c r="T1263" t="n">
        <v>0</v>
      </c>
      <c r="U1263" t="n">
        <v>0</v>
      </c>
      <c r="V1263" t="n">
        <v>40053.4</v>
      </c>
      <c r="W1263" t="n">
        <v>13682.1</v>
      </c>
      <c r="X1263" t="n">
        <v>0</v>
      </c>
      <c r="Y1263" t="n">
        <v>27468.5</v>
      </c>
      <c r="Z1263" t="n">
        <v>15140.8</v>
      </c>
    </row>
    <row r="1264" ht="15.75" customHeight="1" s="165">
      <c r="A1264" s="131" t="n">
        <v>1251</v>
      </c>
      <c r="B1264" s="131" t="n">
        <v>0</v>
      </c>
      <c r="C1264" s="131" t="n">
        <v>3336.05</v>
      </c>
      <c r="D1264" s="131" t="n">
        <v>0</v>
      </c>
      <c r="E1264" s="131" t="n">
        <v>37496.7</v>
      </c>
      <c r="F1264" s="131" t="n">
        <v>0</v>
      </c>
      <c r="G1264" s="131" t="n">
        <v>0</v>
      </c>
      <c r="H1264" s="131" t="n">
        <v>0</v>
      </c>
      <c r="I1264" s="131" t="n">
        <v>1081.42</v>
      </c>
      <c r="J1264" s="131" t="n">
        <v>0</v>
      </c>
      <c r="K1264" s="131" t="n">
        <v>11489</v>
      </c>
      <c r="L1264" s="131" t="n">
        <v>1081.42</v>
      </c>
      <c r="M1264" s="131" t="n">
        <v>799.876</v>
      </c>
      <c r="N1264" s="131" t="n">
        <v>0</v>
      </c>
      <c r="O1264" s="131" t="n">
        <v>15686.7</v>
      </c>
      <c r="P1264" s="131" t="n">
        <v>7240.4</v>
      </c>
      <c r="Q1264" s="131" t="n">
        <v>0</v>
      </c>
      <c r="R1264" t="n">
        <v>31954.3</v>
      </c>
      <c r="S1264" t="n">
        <v>29051.1</v>
      </c>
      <c r="T1264" t="n">
        <v>0</v>
      </c>
      <c r="U1264" t="n">
        <v>0</v>
      </c>
      <c r="V1264" t="n">
        <v>40053.4</v>
      </c>
      <c r="W1264" t="n">
        <v>13363.3</v>
      </c>
      <c r="X1264" t="n">
        <v>0</v>
      </c>
      <c r="Y1264" t="n">
        <v>19742.7</v>
      </c>
      <c r="Z1264" t="n">
        <v>17523.5</v>
      </c>
    </row>
    <row r="1265" ht="15.75" customHeight="1" s="165">
      <c r="A1265" s="131" t="n">
        <v>1252</v>
      </c>
      <c r="B1265" s="131" t="n">
        <v>0</v>
      </c>
      <c r="C1265" s="131" t="n">
        <v>4263.25</v>
      </c>
      <c r="D1265" s="131" t="n">
        <v>0</v>
      </c>
      <c r="E1265" s="131" t="n">
        <v>35105.6</v>
      </c>
      <c r="F1265" s="131" t="n">
        <v>0</v>
      </c>
      <c r="G1265" s="131" t="n">
        <v>1025.91</v>
      </c>
      <c r="H1265" s="131" t="n">
        <v>0</v>
      </c>
      <c r="I1265" s="131" t="n">
        <v>3424.76</v>
      </c>
      <c r="J1265" s="131" t="n">
        <v>0</v>
      </c>
      <c r="K1265" s="131" t="n">
        <v>8937.77</v>
      </c>
      <c r="L1265" s="131" t="n">
        <v>3424.76</v>
      </c>
      <c r="M1265" s="131" t="n">
        <v>0</v>
      </c>
      <c r="N1265" s="131" t="n">
        <v>0</v>
      </c>
      <c r="O1265" s="131" t="n">
        <v>25007.7</v>
      </c>
      <c r="P1265" s="131" t="n">
        <v>5698.64</v>
      </c>
      <c r="Q1265" s="131" t="n">
        <v>0</v>
      </c>
      <c r="R1265" t="n">
        <v>31227.7</v>
      </c>
      <c r="S1265" t="n">
        <v>23697.7</v>
      </c>
      <c r="T1265" t="n">
        <v>1395.53</v>
      </c>
      <c r="U1265" t="n">
        <v>0</v>
      </c>
      <c r="V1265" t="n">
        <v>40051.4</v>
      </c>
      <c r="W1265" t="n">
        <v>8527.32</v>
      </c>
      <c r="X1265" t="n">
        <v>0</v>
      </c>
      <c r="Y1265" t="n">
        <v>31641.5</v>
      </c>
      <c r="Z1265" t="n">
        <v>9900.719999999999</v>
      </c>
    </row>
    <row r="1266" ht="15.75" customHeight="1" s="165">
      <c r="A1266" s="131" t="n">
        <v>1253</v>
      </c>
      <c r="B1266" s="131" t="n">
        <v>0</v>
      </c>
      <c r="C1266" s="131" t="n">
        <v>7211.08</v>
      </c>
      <c r="D1266" s="131" t="n">
        <v>0</v>
      </c>
      <c r="E1266" s="131" t="n">
        <v>30371.1</v>
      </c>
      <c r="F1266" s="131" t="n">
        <v>0</v>
      </c>
      <c r="G1266" s="131" t="n">
        <v>7683.7</v>
      </c>
      <c r="H1266" s="131" t="n">
        <v>0</v>
      </c>
      <c r="I1266" s="131" t="n">
        <v>863.849</v>
      </c>
      <c r="J1266" s="131" t="n">
        <v>0</v>
      </c>
      <c r="K1266" s="131" t="n">
        <v>4049.88</v>
      </c>
      <c r="L1266" s="131" t="n">
        <v>863.849</v>
      </c>
      <c r="M1266" s="131" t="n">
        <v>39.2743</v>
      </c>
      <c r="N1266" s="131" t="n">
        <v>0</v>
      </c>
      <c r="O1266" s="131" t="n">
        <v>22917.2</v>
      </c>
      <c r="P1266" s="131" t="n">
        <v>5527.15</v>
      </c>
      <c r="Q1266" s="131" t="n">
        <v>0</v>
      </c>
      <c r="R1266" t="n">
        <v>28338</v>
      </c>
      <c r="S1266" t="n">
        <v>24669</v>
      </c>
      <c r="T1266" t="n">
        <v>5229.96</v>
      </c>
      <c r="U1266" t="n">
        <v>0</v>
      </c>
      <c r="V1266" t="n">
        <v>39998</v>
      </c>
      <c r="W1266" t="n">
        <v>4301.14</v>
      </c>
      <c r="X1266" t="n">
        <v>0</v>
      </c>
      <c r="Y1266" t="n">
        <v>27661.9</v>
      </c>
      <c r="Z1266" t="n">
        <v>10904.2</v>
      </c>
    </row>
    <row r="1267" ht="15.75" customHeight="1" s="165">
      <c r="A1267" s="131" t="n">
        <v>1254</v>
      </c>
      <c r="B1267" s="131" t="n">
        <v>0</v>
      </c>
      <c r="C1267" s="131" t="n">
        <v>4449.53</v>
      </c>
      <c r="D1267" s="131" t="n">
        <v>0</v>
      </c>
      <c r="E1267" s="131" t="n">
        <v>29717.8</v>
      </c>
      <c r="F1267" s="131" t="n">
        <v>0</v>
      </c>
      <c r="G1267" s="131" t="n">
        <v>2065.49</v>
      </c>
      <c r="H1267" s="131" t="n">
        <v>0</v>
      </c>
      <c r="I1267" s="131" t="n">
        <v>0</v>
      </c>
      <c r="J1267" s="131" t="n">
        <v>0</v>
      </c>
      <c r="K1267" s="131" t="n">
        <v>4141.64</v>
      </c>
      <c r="L1267" s="131" t="n">
        <v>0</v>
      </c>
      <c r="M1267" s="131" t="n">
        <v>0</v>
      </c>
      <c r="N1267" s="131" t="n">
        <v>0</v>
      </c>
      <c r="O1267" s="131" t="n">
        <v>14775.1</v>
      </c>
      <c r="P1267" s="131" t="n">
        <v>7788.7</v>
      </c>
      <c r="Q1267" s="131" t="n">
        <v>0</v>
      </c>
      <c r="R1267" t="n">
        <v>25431.5</v>
      </c>
      <c r="S1267" t="n">
        <v>26172.4</v>
      </c>
      <c r="T1267" t="n">
        <v>11161.4</v>
      </c>
      <c r="U1267" t="n">
        <v>0</v>
      </c>
      <c r="V1267" t="n">
        <v>39873.2</v>
      </c>
      <c r="W1267" t="n">
        <v>1493.64</v>
      </c>
      <c r="X1267" t="n">
        <v>0</v>
      </c>
      <c r="Y1267" t="n">
        <v>27055.7</v>
      </c>
      <c r="Z1267" t="n">
        <v>8241.82</v>
      </c>
    </row>
    <row r="1268" ht="15.75" customHeight="1" s="165">
      <c r="A1268" s="131" t="n">
        <v>1255</v>
      </c>
      <c r="B1268" s="131" t="n">
        <v>0</v>
      </c>
      <c r="C1268" s="131" t="n">
        <v>2259.17</v>
      </c>
      <c r="D1268" s="131" t="n">
        <v>0</v>
      </c>
      <c r="E1268" s="131" t="n">
        <v>29025.3</v>
      </c>
      <c r="F1268" s="131" t="n">
        <v>0</v>
      </c>
      <c r="G1268" s="131" t="n">
        <v>18376.2</v>
      </c>
      <c r="H1268" s="131" t="n">
        <v>0</v>
      </c>
      <c r="I1268" s="131" t="n">
        <v>0</v>
      </c>
      <c r="J1268" s="131" t="n">
        <v>0</v>
      </c>
      <c r="K1268" s="131" t="n">
        <v>2713.51</v>
      </c>
      <c r="L1268" s="131" t="n">
        <v>0</v>
      </c>
      <c r="M1268" s="131" t="n">
        <v>0</v>
      </c>
      <c r="N1268" s="131" t="n">
        <v>0</v>
      </c>
      <c r="O1268" s="131" t="n">
        <v>14580.5</v>
      </c>
      <c r="P1268" s="131" t="n">
        <v>8020.38</v>
      </c>
      <c r="Q1268" s="131" t="n">
        <v>0</v>
      </c>
      <c r="R1268" t="n">
        <v>20855.9</v>
      </c>
      <c r="S1268" t="n">
        <v>18858.1</v>
      </c>
      <c r="T1268" t="n">
        <v>36762.1</v>
      </c>
      <c r="U1268" t="n">
        <v>0</v>
      </c>
      <c r="V1268" t="n">
        <v>39945.6</v>
      </c>
      <c r="W1268" t="n">
        <v>2206.64</v>
      </c>
      <c r="X1268" t="n">
        <v>0</v>
      </c>
      <c r="Y1268" t="n">
        <v>23160.1</v>
      </c>
      <c r="Z1268" t="n">
        <v>20786.9</v>
      </c>
    </row>
    <row r="1269" ht="15.75" customHeight="1" s="165">
      <c r="A1269" s="131" t="n">
        <v>1256</v>
      </c>
      <c r="B1269" s="131" t="n">
        <v>0.138546</v>
      </c>
      <c r="C1269" s="131" t="n">
        <v>6145.58</v>
      </c>
      <c r="D1269" s="131" t="n">
        <v>0.729067</v>
      </c>
      <c r="E1269" s="131" t="n">
        <v>29591.6</v>
      </c>
      <c r="F1269" s="131" t="n">
        <v>1.13942</v>
      </c>
      <c r="G1269" s="131" t="n">
        <v>2937.91</v>
      </c>
      <c r="H1269" s="131" t="n">
        <v>0.364268</v>
      </c>
      <c r="I1269" s="131" t="n">
        <v>0</v>
      </c>
      <c r="J1269" s="131" t="n">
        <v>0.331729</v>
      </c>
      <c r="K1269" s="131" t="n">
        <v>1439.35</v>
      </c>
      <c r="L1269" s="131" t="n">
        <v>0</v>
      </c>
      <c r="M1269" s="131" t="n">
        <v>0</v>
      </c>
      <c r="N1269" s="131" t="n">
        <v>0.356223</v>
      </c>
      <c r="O1269" s="131" t="n">
        <v>10056</v>
      </c>
      <c r="P1269" s="131" t="n">
        <v>6324.83</v>
      </c>
      <c r="Q1269" s="131" t="n">
        <v>0.0131876</v>
      </c>
      <c r="R1269" t="n">
        <v>19047.4</v>
      </c>
      <c r="S1269" t="n">
        <v>11680.8</v>
      </c>
      <c r="T1269" t="n">
        <v>24405.3</v>
      </c>
      <c r="U1269" t="n">
        <v>0.0101878</v>
      </c>
      <c r="V1269" t="n">
        <v>40000.3</v>
      </c>
      <c r="W1269" t="n">
        <v>2507.22</v>
      </c>
      <c r="X1269" t="n">
        <v>0.498938</v>
      </c>
      <c r="Y1269" t="n">
        <v>20959.6</v>
      </c>
      <c r="Z1269" t="n">
        <v>19636.6</v>
      </c>
    </row>
    <row r="1270" ht="15.75" customHeight="1" s="165">
      <c r="A1270" s="131" t="n">
        <v>1257</v>
      </c>
      <c r="B1270" s="131" t="n">
        <v>1.01385</v>
      </c>
      <c r="C1270" s="131" t="n">
        <v>1432.93</v>
      </c>
      <c r="D1270" s="131" t="n">
        <v>2.00873</v>
      </c>
      <c r="E1270" s="131" t="n">
        <v>30357.6</v>
      </c>
      <c r="F1270" s="131" t="n">
        <v>2.38244</v>
      </c>
      <c r="G1270" s="131" t="n">
        <v>2522.54</v>
      </c>
      <c r="H1270" s="131" t="n">
        <v>1.5233</v>
      </c>
      <c r="I1270" s="131" t="n">
        <v>0</v>
      </c>
      <c r="J1270" s="131" t="n">
        <v>1.41972</v>
      </c>
      <c r="K1270" s="131" t="n">
        <v>2305.81</v>
      </c>
      <c r="L1270" s="131" t="n">
        <v>0</v>
      </c>
      <c r="M1270" s="131" t="n">
        <v>0</v>
      </c>
      <c r="N1270" s="131" t="n">
        <v>0.210378</v>
      </c>
      <c r="O1270" s="131" t="n">
        <v>6550.98</v>
      </c>
      <c r="P1270" s="131" t="n">
        <v>4156.49</v>
      </c>
      <c r="Q1270" s="131" t="n">
        <v>0.190844</v>
      </c>
      <c r="R1270" t="n">
        <v>20261.9</v>
      </c>
      <c r="S1270" t="n">
        <v>9823.379999999999</v>
      </c>
      <c r="T1270" t="n">
        <v>10913.8</v>
      </c>
      <c r="U1270" t="n">
        <v>0.104423</v>
      </c>
      <c r="V1270" t="n">
        <v>40029.2</v>
      </c>
      <c r="W1270" t="n">
        <v>1992.28</v>
      </c>
      <c r="X1270" t="n">
        <v>1.73928</v>
      </c>
      <c r="Y1270" t="n">
        <v>16907.8</v>
      </c>
      <c r="Z1270" t="n">
        <v>26371.4</v>
      </c>
    </row>
    <row r="1271" ht="15.75" customHeight="1" s="165">
      <c r="A1271" s="131" t="n">
        <v>1258</v>
      </c>
      <c r="B1271" s="131" t="n">
        <v>2.96113</v>
      </c>
      <c r="C1271" s="131" t="n">
        <v>0</v>
      </c>
      <c r="D1271" s="131" t="n">
        <v>3.06665</v>
      </c>
      <c r="E1271" s="131" t="n">
        <v>33755.9</v>
      </c>
      <c r="F1271" s="131" t="n">
        <v>0.06724579999999999</v>
      </c>
      <c r="G1271" s="131" t="n">
        <v>0</v>
      </c>
      <c r="H1271" s="131" t="n">
        <v>2.5451</v>
      </c>
      <c r="I1271" s="131" t="n">
        <v>0</v>
      </c>
      <c r="J1271" s="131" t="n">
        <v>1.99035</v>
      </c>
      <c r="K1271" s="131" t="n">
        <v>2533.79</v>
      </c>
      <c r="L1271" s="131" t="n">
        <v>0</v>
      </c>
      <c r="M1271" s="131" t="n">
        <v>0</v>
      </c>
      <c r="N1271" s="131" t="n">
        <v>0.642866</v>
      </c>
      <c r="O1271" s="131" t="n">
        <v>4377.61</v>
      </c>
      <c r="P1271" s="131" t="n">
        <v>2292.18</v>
      </c>
      <c r="Q1271" s="131" t="n">
        <v>1.3597</v>
      </c>
      <c r="R1271" t="n">
        <v>22464.1</v>
      </c>
      <c r="S1271" t="n">
        <v>3970.23</v>
      </c>
      <c r="T1271" t="n">
        <v>3359.81</v>
      </c>
      <c r="U1271" t="n">
        <v>1.21233</v>
      </c>
      <c r="V1271" t="n">
        <v>40053.4</v>
      </c>
      <c r="W1271" t="n">
        <v>1517.46</v>
      </c>
      <c r="X1271" t="n">
        <v>2.86222</v>
      </c>
      <c r="Y1271" t="n">
        <v>14960.6</v>
      </c>
      <c r="Z1271" t="n">
        <v>30960.9</v>
      </c>
    </row>
    <row r="1272" ht="15.75" customHeight="1" s="165">
      <c r="A1272" s="131" t="n">
        <v>1259</v>
      </c>
      <c r="B1272" s="131" t="n">
        <v>3.70533</v>
      </c>
      <c r="C1272" s="131" t="n">
        <v>0</v>
      </c>
      <c r="D1272" s="131" t="n">
        <v>3.30456</v>
      </c>
      <c r="E1272" s="131" t="n">
        <v>37374.9</v>
      </c>
      <c r="F1272" s="131" t="n">
        <v>3.94141</v>
      </c>
      <c r="G1272" s="131" t="n">
        <v>0</v>
      </c>
      <c r="H1272" s="131" t="n">
        <v>3.2313</v>
      </c>
      <c r="I1272" s="131" t="n">
        <v>6803.77</v>
      </c>
      <c r="J1272" s="131" t="n">
        <v>3.15689</v>
      </c>
      <c r="K1272" s="131" t="n">
        <v>1043</v>
      </c>
      <c r="L1272" s="131" t="n">
        <v>6803.77</v>
      </c>
      <c r="M1272" s="131" t="n">
        <v>796.533</v>
      </c>
      <c r="N1272" s="131" t="n">
        <v>0.684949</v>
      </c>
      <c r="O1272" s="131" t="n">
        <v>7859.72</v>
      </c>
      <c r="P1272" s="131" t="n">
        <v>1730.1</v>
      </c>
      <c r="Q1272" s="131" t="n">
        <v>2.07996</v>
      </c>
      <c r="R1272" t="n">
        <v>25730.6</v>
      </c>
      <c r="S1272" t="n">
        <v>3589.87</v>
      </c>
      <c r="T1272" t="n">
        <v>1152.59</v>
      </c>
      <c r="U1272" t="n">
        <v>0.599864</v>
      </c>
      <c r="V1272" t="n">
        <v>39034.3</v>
      </c>
      <c r="W1272" t="n">
        <v>1994.57</v>
      </c>
      <c r="X1272" t="n">
        <v>3.63434</v>
      </c>
      <c r="Y1272" t="n">
        <v>14056.7</v>
      </c>
      <c r="Z1272" t="n">
        <v>32796.3</v>
      </c>
    </row>
    <row r="1273" ht="15.75" customHeight="1" s="165">
      <c r="A1273" s="131" t="n">
        <v>1260</v>
      </c>
      <c r="B1273" s="131" t="n">
        <v>2.69037</v>
      </c>
      <c r="C1273" s="131" t="n">
        <v>0</v>
      </c>
      <c r="D1273" s="131" t="n">
        <v>4.21805</v>
      </c>
      <c r="E1273" s="131" t="n">
        <v>39120.8</v>
      </c>
      <c r="F1273" s="131" t="n">
        <v>4.22498</v>
      </c>
      <c r="G1273" s="131" t="n">
        <v>0</v>
      </c>
      <c r="H1273" s="131" t="n">
        <v>3.62714</v>
      </c>
      <c r="I1273" s="131" t="n">
        <v>14080.7</v>
      </c>
      <c r="J1273" s="131" t="n">
        <v>3.54766</v>
      </c>
      <c r="K1273" s="131" t="n">
        <v>1568.87</v>
      </c>
      <c r="L1273" s="131" t="n">
        <v>14080.7</v>
      </c>
      <c r="M1273" s="131" t="n">
        <v>5162.5</v>
      </c>
      <c r="N1273" s="131" t="n">
        <v>1.08301</v>
      </c>
      <c r="O1273" s="131" t="n">
        <v>7779.86</v>
      </c>
      <c r="P1273" s="131" t="n">
        <v>1622.62</v>
      </c>
      <c r="Q1273" s="131" t="n">
        <v>2.14517</v>
      </c>
      <c r="R1273" t="n">
        <v>19300.3</v>
      </c>
      <c r="S1273" t="n">
        <v>1310.04</v>
      </c>
      <c r="T1273" t="n">
        <v>2759.01</v>
      </c>
      <c r="U1273" t="n">
        <v>0.672157</v>
      </c>
      <c r="V1273" t="n">
        <v>33917.9</v>
      </c>
      <c r="W1273" t="n">
        <v>1960.68</v>
      </c>
      <c r="X1273" t="n">
        <v>4.07248</v>
      </c>
      <c r="Y1273" t="n">
        <v>8985.02</v>
      </c>
      <c r="Z1273" t="n">
        <v>32972.2</v>
      </c>
    </row>
    <row r="1274" ht="15.75" customHeight="1" s="165">
      <c r="A1274" s="131" t="n">
        <v>1261</v>
      </c>
      <c r="B1274" s="131" t="n">
        <v>3.1359</v>
      </c>
      <c r="C1274" s="131" t="n">
        <v>0</v>
      </c>
      <c r="D1274" s="131" t="n">
        <v>4.30501</v>
      </c>
      <c r="E1274" s="131" t="n">
        <v>38021.1</v>
      </c>
      <c r="F1274" s="131" t="n">
        <v>4.1768</v>
      </c>
      <c r="G1274" s="131" t="n">
        <v>0</v>
      </c>
      <c r="H1274" s="131" t="n">
        <v>3.72887</v>
      </c>
      <c r="I1274" s="131" t="n">
        <v>15867.1</v>
      </c>
      <c r="J1274" s="131" t="n">
        <v>1.96798</v>
      </c>
      <c r="K1274" s="131" t="n">
        <v>0</v>
      </c>
      <c r="L1274" s="131" t="n">
        <v>15867.1</v>
      </c>
      <c r="M1274" s="131" t="n">
        <v>3824.52</v>
      </c>
      <c r="N1274" s="131" t="n">
        <v>2.00079</v>
      </c>
      <c r="O1274" s="131" t="n">
        <v>7566.79</v>
      </c>
      <c r="P1274" s="131" t="n">
        <v>1328.22</v>
      </c>
      <c r="Q1274" s="131" t="n">
        <v>1.90777</v>
      </c>
      <c r="R1274" t="n">
        <v>19343.8</v>
      </c>
      <c r="S1274" t="n">
        <v>373.153</v>
      </c>
      <c r="T1274" t="n">
        <v>1629.73</v>
      </c>
      <c r="U1274" t="n">
        <v>0.266671</v>
      </c>
      <c r="V1274" t="n">
        <v>33563.3</v>
      </c>
      <c r="W1274" t="n">
        <v>4207.07</v>
      </c>
      <c r="X1274" t="n">
        <v>1.45505</v>
      </c>
      <c r="Y1274" t="n">
        <v>5703.02</v>
      </c>
      <c r="Z1274" t="n">
        <v>35389.7</v>
      </c>
    </row>
    <row r="1275" ht="15.75" customHeight="1" s="165">
      <c r="A1275" s="131" t="n">
        <v>1262</v>
      </c>
      <c r="B1275" s="131" t="n">
        <v>2.46694</v>
      </c>
      <c r="C1275" s="131" t="n">
        <v>0</v>
      </c>
      <c r="D1275" s="131" t="n">
        <v>4.07817</v>
      </c>
      <c r="E1275" s="131" t="n">
        <v>37728.1</v>
      </c>
      <c r="F1275" s="131" t="n">
        <v>1.30782</v>
      </c>
      <c r="G1275" s="131" t="n">
        <v>4652.17</v>
      </c>
      <c r="H1275" s="131" t="n">
        <v>3.54711</v>
      </c>
      <c r="I1275" s="131" t="n">
        <v>20030</v>
      </c>
      <c r="J1275" s="131" t="n">
        <v>2.15545</v>
      </c>
      <c r="K1275" s="131" t="n">
        <v>0</v>
      </c>
      <c r="L1275" s="131" t="n">
        <v>20030</v>
      </c>
      <c r="M1275" s="131" t="n">
        <v>7425.13</v>
      </c>
      <c r="N1275" s="131" t="n">
        <v>1.43377</v>
      </c>
      <c r="O1275" s="131" t="n">
        <v>3741.92</v>
      </c>
      <c r="P1275" s="131" t="n">
        <v>1273.54</v>
      </c>
      <c r="Q1275" s="131" t="n">
        <v>2.18926</v>
      </c>
      <c r="R1275" t="n">
        <v>27186.3</v>
      </c>
      <c r="S1275" t="n">
        <v>0</v>
      </c>
      <c r="T1275" t="n">
        <v>2024.62</v>
      </c>
      <c r="U1275" t="n">
        <v>2.24817</v>
      </c>
      <c r="V1275" t="n">
        <v>37147.2</v>
      </c>
      <c r="W1275" t="n">
        <v>3643.97</v>
      </c>
      <c r="X1275" t="n">
        <v>2.41897</v>
      </c>
      <c r="Y1275" t="n">
        <v>4578.8</v>
      </c>
      <c r="Z1275" t="n">
        <v>34668.1</v>
      </c>
    </row>
    <row r="1276" ht="15.75" customHeight="1" s="165">
      <c r="A1276" s="131" t="n">
        <v>1263</v>
      </c>
      <c r="B1276" s="131" t="n">
        <v>2.08437</v>
      </c>
      <c r="C1276" s="131" t="n">
        <v>0</v>
      </c>
      <c r="D1276" s="131" t="n">
        <v>3.50593</v>
      </c>
      <c r="E1276" s="131" t="n">
        <v>39451.2</v>
      </c>
      <c r="F1276" s="131" t="n">
        <v>2.51778</v>
      </c>
      <c r="G1276" s="131" t="n">
        <v>4727.68</v>
      </c>
      <c r="H1276" s="131" t="n">
        <v>3.08492</v>
      </c>
      <c r="I1276" s="131" t="n">
        <v>16048</v>
      </c>
      <c r="J1276" s="131" t="n">
        <v>3.08954</v>
      </c>
      <c r="K1276" s="131" t="n">
        <v>716.794</v>
      </c>
      <c r="L1276" s="131" t="n">
        <v>16048</v>
      </c>
      <c r="M1276" s="131" t="n">
        <v>13029.7</v>
      </c>
      <c r="N1276" s="131" t="n">
        <v>2.45008</v>
      </c>
      <c r="O1276" s="131" t="n">
        <v>171.285</v>
      </c>
      <c r="P1276" s="131" t="n">
        <v>2230.34</v>
      </c>
      <c r="Q1276" s="131" t="n">
        <v>0.843144</v>
      </c>
      <c r="R1276" t="n">
        <v>34481.1</v>
      </c>
      <c r="S1276" t="n">
        <v>0</v>
      </c>
      <c r="T1276" t="n">
        <v>1864</v>
      </c>
      <c r="U1276" t="n">
        <v>1.97108</v>
      </c>
      <c r="V1276" t="n">
        <v>38651.5</v>
      </c>
      <c r="W1276" t="n">
        <v>4385.87</v>
      </c>
      <c r="X1276" t="n">
        <v>3.21143</v>
      </c>
      <c r="Y1276" t="n">
        <v>1050.31</v>
      </c>
      <c r="Z1276" t="n">
        <v>29678.6</v>
      </c>
    </row>
    <row r="1277" ht="15.75" customHeight="1" s="165">
      <c r="A1277" s="131" t="n">
        <v>1264</v>
      </c>
      <c r="B1277" s="131" t="n">
        <v>1.18327</v>
      </c>
      <c r="C1277" s="131" t="n">
        <v>1380.53</v>
      </c>
      <c r="D1277" s="131" t="n">
        <v>2.64455</v>
      </c>
      <c r="E1277" s="131" t="n">
        <v>39617.5</v>
      </c>
      <c r="F1277" s="131" t="n">
        <v>1.0365</v>
      </c>
      <c r="G1277" s="131" t="n">
        <v>3160.22</v>
      </c>
      <c r="H1277" s="131" t="n">
        <v>2.34084</v>
      </c>
      <c r="I1277" s="131" t="n">
        <v>13244.9</v>
      </c>
      <c r="J1277" s="131" t="n">
        <v>2.40073</v>
      </c>
      <c r="K1277" s="131" t="n">
        <v>0</v>
      </c>
      <c r="L1277" s="131" t="n">
        <v>13244.9</v>
      </c>
      <c r="M1277" s="131" t="n">
        <v>7493.17</v>
      </c>
      <c r="N1277" s="131" t="n">
        <v>2.39773</v>
      </c>
      <c r="O1277" s="131" t="n">
        <v>0</v>
      </c>
      <c r="P1277" s="131" t="n">
        <v>1628.93</v>
      </c>
      <c r="Q1277" s="131" t="n">
        <v>0.470506</v>
      </c>
      <c r="R1277" t="n">
        <v>37005.8</v>
      </c>
      <c r="S1277" t="n">
        <v>0</v>
      </c>
      <c r="T1277" t="n">
        <v>137.893</v>
      </c>
      <c r="U1277" t="n">
        <v>0.414908</v>
      </c>
      <c r="V1277" t="n">
        <v>39748.8</v>
      </c>
      <c r="W1277" t="n">
        <v>6152.21</v>
      </c>
      <c r="X1277" t="n">
        <v>2.25323</v>
      </c>
      <c r="Y1277" t="n">
        <v>0</v>
      </c>
      <c r="Z1277" t="n">
        <v>30925.7</v>
      </c>
    </row>
    <row r="1278" ht="15.75" customHeight="1" s="165">
      <c r="A1278" s="131" t="n">
        <v>1265</v>
      </c>
      <c r="B1278" s="131" t="n">
        <v>0.990835</v>
      </c>
      <c r="C1278" s="131" t="n">
        <v>2675.39</v>
      </c>
      <c r="D1278" s="131" t="n">
        <v>0.480963</v>
      </c>
      <c r="E1278" s="131" t="n">
        <v>40053.4</v>
      </c>
      <c r="F1278" s="131" t="n">
        <v>0.810747</v>
      </c>
      <c r="G1278" s="131" t="n">
        <v>6266.11</v>
      </c>
      <c r="H1278" s="131" t="n">
        <v>1.30046</v>
      </c>
      <c r="I1278" s="131" t="n">
        <v>12457.7</v>
      </c>
      <c r="J1278" s="131" t="n">
        <v>1.42758</v>
      </c>
      <c r="K1278" s="131" t="n">
        <v>0</v>
      </c>
      <c r="L1278" s="131" t="n">
        <v>12457.7</v>
      </c>
      <c r="M1278" s="131" t="n">
        <v>11262</v>
      </c>
      <c r="N1278" s="131" t="n">
        <v>1.40527</v>
      </c>
      <c r="O1278" s="131" t="n">
        <v>1267.98</v>
      </c>
      <c r="P1278" s="131" t="n">
        <v>733.343</v>
      </c>
      <c r="Q1278" s="131" t="n">
        <v>0.0726155</v>
      </c>
      <c r="R1278" t="n">
        <v>38102</v>
      </c>
      <c r="S1278" t="n">
        <v>0</v>
      </c>
      <c r="T1278" t="n">
        <v>0</v>
      </c>
      <c r="U1278" t="n">
        <v>0.778038</v>
      </c>
      <c r="V1278" t="n">
        <v>39717.6</v>
      </c>
      <c r="W1278" t="n">
        <v>9484.110000000001</v>
      </c>
      <c r="X1278" t="n">
        <v>1.03352</v>
      </c>
      <c r="Y1278" t="n">
        <v>0</v>
      </c>
      <c r="Z1278" t="n">
        <v>14826.6</v>
      </c>
    </row>
    <row r="1279" ht="15.75" customHeight="1" s="165">
      <c r="A1279" s="131" t="n">
        <v>1266</v>
      </c>
      <c r="B1279" s="131" t="n">
        <v>0.0852538</v>
      </c>
      <c r="C1279" s="131" t="n">
        <v>3477.72</v>
      </c>
      <c r="D1279" s="131" t="n">
        <v>0.264659</v>
      </c>
      <c r="E1279" s="131" t="n">
        <v>39359.1</v>
      </c>
      <c r="F1279" s="131" t="n">
        <v>0</v>
      </c>
      <c r="G1279" s="131" t="n">
        <v>3694.29</v>
      </c>
      <c r="H1279" s="131" t="n">
        <v>0.166633</v>
      </c>
      <c r="I1279" s="131" t="n">
        <v>10971.2</v>
      </c>
      <c r="J1279" s="131" t="n">
        <v>0.35101</v>
      </c>
      <c r="K1279" s="131" t="n">
        <v>2738.3</v>
      </c>
      <c r="L1279" s="131" t="n">
        <v>10971.2</v>
      </c>
      <c r="M1279" s="131" t="n">
        <v>5506.86</v>
      </c>
      <c r="N1279" s="131" t="n">
        <v>0.307241</v>
      </c>
      <c r="O1279" s="131" t="n">
        <v>8766.4</v>
      </c>
      <c r="P1279" s="131" t="n">
        <v>0</v>
      </c>
      <c r="Q1279" s="131" t="n">
        <v>0.0074621</v>
      </c>
      <c r="R1279" t="n">
        <v>38918.9</v>
      </c>
      <c r="S1279" t="n">
        <v>0</v>
      </c>
      <c r="T1279" t="n">
        <v>0</v>
      </c>
      <c r="U1279" t="n">
        <v>0.0374894</v>
      </c>
      <c r="V1279" t="n">
        <v>39704.7</v>
      </c>
      <c r="W1279" t="n">
        <v>13584.3</v>
      </c>
      <c r="X1279" t="n">
        <v>0</v>
      </c>
      <c r="Y1279" t="n">
        <v>0</v>
      </c>
      <c r="Z1279" t="n">
        <v>15226.1</v>
      </c>
    </row>
    <row r="1280" ht="15.75" customHeight="1" s="165">
      <c r="A1280" s="131" t="n">
        <v>1267</v>
      </c>
      <c r="B1280" s="131" t="n">
        <v>0</v>
      </c>
      <c r="C1280" s="131" t="n">
        <v>4285.55</v>
      </c>
      <c r="D1280" s="131" t="n">
        <v>0</v>
      </c>
      <c r="E1280" s="131" t="n">
        <v>37994.6</v>
      </c>
      <c r="F1280" s="131" t="n">
        <v>0</v>
      </c>
      <c r="G1280" s="131" t="n">
        <v>1482.59</v>
      </c>
      <c r="H1280" s="131" t="n">
        <v>0</v>
      </c>
      <c r="I1280" s="131" t="n">
        <v>9191.74</v>
      </c>
      <c r="J1280" s="131" t="n">
        <v>0</v>
      </c>
      <c r="K1280" s="131" t="n">
        <v>1805.21</v>
      </c>
      <c r="L1280" s="131" t="n">
        <v>9191.74</v>
      </c>
      <c r="M1280" s="131" t="n">
        <v>5445.13</v>
      </c>
      <c r="N1280" s="131" t="n">
        <v>0</v>
      </c>
      <c r="O1280" s="131" t="n">
        <v>0</v>
      </c>
      <c r="P1280" s="131" t="n">
        <v>174.388</v>
      </c>
      <c r="Q1280" s="131" t="n">
        <v>0</v>
      </c>
      <c r="R1280" t="n">
        <v>38292.9</v>
      </c>
      <c r="S1280" t="n">
        <v>0</v>
      </c>
      <c r="T1280" t="n">
        <v>338.59</v>
      </c>
      <c r="U1280" t="n">
        <v>0</v>
      </c>
      <c r="V1280" t="n">
        <v>39114.1</v>
      </c>
      <c r="W1280" t="n">
        <v>9223.690000000001</v>
      </c>
      <c r="X1280" t="n">
        <v>0</v>
      </c>
      <c r="Y1280" t="n">
        <v>0</v>
      </c>
      <c r="Z1280" t="n">
        <v>5724.89</v>
      </c>
    </row>
    <row r="1281" ht="15.75" customHeight="1" s="165">
      <c r="A1281" s="131" t="n">
        <v>1268</v>
      </c>
      <c r="B1281" s="131" t="n">
        <v>0</v>
      </c>
      <c r="C1281" s="131" t="n">
        <v>17406.1</v>
      </c>
      <c r="D1281" s="131" t="n">
        <v>0</v>
      </c>
      <c r="E1281" s="131" t="n">
        <v>40053.4</v>
      </c>
      <c r="F1281" s="131" t="n">
        <v>0</v>
      </c>
      <c r="G1281" s="131" t="n">
        <v>2573.64</v>
      </c>
      <c r="H1281" s="131" t="n">
        <v>0</v>
      </c>
      <c r="I1281" s="131" t="n">
        <v>11528.8</v>
      </c>
      <c r="J1281" s="131" t="n">
        <v>0</v>
      </c>
      <c r="K1281" s="131" t="n">
        <v>1634.65</v>
      </c>
      <c r="L1281" s="131" t="n">
        <v>11528.8</v>
      </c>
      <c r="M1281" s="131" t="n">
        <v>4141.52</v>
      </c>
      <c r="N1281" s="131" t="n">
        <v>0</v>
      </c>
      <c r="O1281" s="131" t="n">
        <v>0</v>
      </c>
      <c r="P1281" s="131" t="n">
        <v>1233.27</v>
      </c>
      <c r="Q1281" s="131" t="n">
        <v>0</v>
      </c>
      <c r="R1281" t="n">
        <v>36781.7</v>
      </c>
      <c r="S1281" t="n">
        <v>25.2362</v>
      </c>
      <c r="T1281" t="n">
        <v>1185.93</v>
      </c>
      <c r="U1281" t="n">
        <v>0</v>
      </c>
      <c r="V1281" t="n">
        <v>37942.9</v>
      </c>
      <c r="W1281" t="n">
        <v>3671.37</v>
      </c>
      <c r="X1281" t="n">
        <v>0</v>
      </c>
      <c r="Y1281" t="n">
        <v>0</v>
      </c>
      <c r="Z1281" t="n">
        <v>19846.5</v>
      </c>
    </row>
    <row r="1282" ht="15.75" customHeight="1" s="165">
      <c r="A1282" s="131" t="n">
        <v>1269</v>
      </c>
      <c r="B1282" s="131" t="n">
        <v>0</v>
      </c>
      <c r="C1282" s="131" t="n">
        <v>14516.7</v>
      </c>
      <c r="D1282" s="131" t="n">
        <v>0</v>
      </c>
      <c r="E1282" s="131" t="n">
        <v>38703.1</v>
      </c>
      <c r="F1282" s="131" t="n">
        <v>0</v>
      </c>
      <c r="G1282" s="131" t="n">
        <v>1260.94</v>
      </c>
      <c r="H1282" s="131" t="n">
        <v>0</v>
      </c>
      <c r="I1282" s="131" t="n">
        <v>3660.63</v>
      </c>
      <c r="J1282" s="131" t="n">
        <v>0</v>
      </c>
      <c r="K1282" s="131" t="n">
        <v>1972.75</v>
      </c>
      <c r="L1282" s="131" t="n">
        <v>3660.63</v>
      </c>
      <c r="M1282" s="131" t="n">
        <v>3024.59</v>
      </c>
      <c r="N1282" s="131" t="n">
        <v>0</v>
      </c>
      <c r="O1282" s="131" t="n">
        <v>0</v>
      </c>
      <c r="P1282" s="131" t="n">
        <v>3027.62</v>
      </c>
      <c r="Q1282" s="131" t="n">
        <v>0</v>
      </c>
      <c r="R1282" t="n">
        <v>33819.2</v>
      </c>
      <c r="S1282" t="n">
        <v>699.311</v>
      </c>
      <c r="T1282" t="n">
        <v>8515.5</v>
      </c>
      <c r="U1282" t="n">
        <v>0</v>
      </c>
      <c r="V1282" t="n">
        <v>35967.3</v>
      </c>
      <c r="W1282" t="n">
        <v>2053.1</v>
      </c>
      <c r="X1282" t="n">
        <v>0</v>
      </c>
      <c r="Y1282" t="n">
        <v>74.5686</v>
      </c>
      <c r="Z1282" t="n">
        <v>17798.7</v>
      </c>
    </row>
    <row r="1283" ht="15.75" customHeight="1" s="165">
      <c r="A1283" s="131" t="n">
        <v>1270</v>
      </c>
      <c r="B1283" s="131" t="n">
        <v>0</v>
      </c>
      <c r="C1283" s="131" t="n">
        <v>15879.1</v>
      </c>
      <c r="D1283" s="131" t="n">
        <v>0</v>
      </c>
      <c r="E1283" s="131" t="n">
        <v>28994.6</v>
      </c>
      <c r="F1283" s="131" t="n">
        <v>0</v>
      </c>
      <c r="G1283" s="131" t="n">
        <v>1739.73</v>
      </c>
      <c r="H1283" s="131" t="n">
        <v>0</v>
      </c>
      <c r="I1283" s="131" t="n">
        <v>3246.72</v>
      </c>
      <c r="J1283" s="131" t="n">
        <v>0</v>
      </c>
      <c r="K1283" s="131" t="n">
        <v>3525.52</v>
      </c>
      <c r="L1283" s="131" t="n">
        <v>3246.72</v>
      </c>
      <c r="M1283" s="131" t="n">
        <v>4665.86</v>
      </c>
      <c r="N1283" s="131" t="n">
        <v>0</v>
      </c>
      <c r="O1283" s="131" t="n">
        <v>770.13</v>
      </c>
      <c r="P1283" s="131" t="n">
        <v>3357.03</v>
      </c>
      <c r="Q1283" s="131" t="n">
        <v>0</v>
      </c>
      <c r="R1283" t="n">
        <v>31012.6</v>
      </c>
      <c r="S1283" t="n">
        <v>2007.99</v>
      </c>
      <c r="T1283" t="n">
        <v>30578.1</v>
      </c>
      <c r="U1283" t="n">
        <v>0</v>
      </c>
      <c r="V1283" t="n">
        <v>34083.6</v>
      </c>
      <c r="W1283" t="n">
        <v>2201.83</v>
      </c>
      <c r="X1283" t="n">
        <v>0</v>
      </c>
      <c r="Y1283" t="n">
        <v>1167.47</v>
      </c>
      <c r="Z1283" t="n">
        <v>9446.98</v>
      </c>
    </row>
    <row r="1284" ht="15.75" customHeight="1" s="165">
      <c r="A1284" s="131" t="n">
        <v>1271</v>
      </c>
      <c r="B1284" s="131" t="n">
        <v>0</v>
      </c>
      <c r="C1284" s="131" t="n">
        <v>18016.4</v>
      </c>
      <c r="D1284" s="131" t="n">
        <v>0</v>
      </c>
      <c r="E1284" s="131" t="n">
        <v>21251.9</v>
      </c>
      <c r="F1284" s="131" t="n">
        <v>0</v>
      </c>
      <c r="G1284" s="131" t="n">
        <v>12182.8</v>
      </c>
      <c r="H1284" s="131" t="n">
        <v>0</v>
      </c>
      <c r="I1284" s="131" t="n">
        <v>1820.39</v>
      </c>
      <c r="J1284" s="131" t="n">
        <v>0</v>
      </c>
      <c r="K1284" s="131" t="n">
        <v>2747.5</v>
      </c>
      <c r="L1284" s="131" t="n">
        <v>1820.39</v>
      </c>
      <c r="M1284" s="131" t="n">
        <v>3930.28</v>
      </c>
      <c r="N1284" s="131" t="n">
        <v>0</v>
      </c>
      <c r="O1284" s="131" t="n">
        <v>0</v>
      </c>
      <c r="P1284" s="131" t="n">
        <v>10385.7</v>
      </c>
      <c r="Q1284" s="131" t="n">
        <v>0</v>
      </c>
      <c r="R1284" t="n">
        <v>27398.4</v>
      </c>
      <c r="S1284" t="n">
        <v>4485.31</v>
      </c>
      <c r="T1284" t="n">
        <v>28359.9</v>
      </c>
      <c r="U1284" t="n">
        <v>0</v>
      </c>
      <c r="V1284" t="n">
        <v>22609.9</v>
      </c>
      <c r="W1284" t="n">
        <v>10966.4</v>
      </c>
      <c r="X1284" t="n">
        <v>0</v>
      </c>
      <c r="Y1284" t="n">
        <v>0</v>
      </c>
      <c r="Z1284" t="n">
        <v>6389.79</v>
      </c>
    </row>
    <row r="1285" ht="15.75" customHeight="1" s="165">
      <c r="A1285" s="131" t="n">
        <v>1272</v>
      </c>
      <c r="B1285" s="131" t="n">
        <v>0</v>
      </c>
      <c r="C1285" s="131" t="n">
        <v>18722.7</v>
      </c>
      <c r="D1285" s="131" t="n">
        <v>0</v>
      </c>
      <c r="E1285" s="131" t="n">
        <v>25824.8</v>
      </c>
      <c r="F1285" s="131" t="n">
        <v>0</v>
      </c>
      <c r="G1285" s="131" t="n">
        <v>6856.74</v>
      </c>
      <c r="H1285" s="131" t="n">
        <v>0</v>
      </c>
      <c r="I1285" s="131" t="n">
        <v>1212.82</v>
      </c>
      <c r="J1285" s="131" t="n">
        <v>0</v>
      </c>
      <c r="K1285" s="131" t="n">
        <v>1654.14</v>
      </c>
      <c r="L1285" s="131" t="n">
        <v>1212.82</v>
      </c>
      <c r="M1285" s="131" t="n">
        <v>4226.74</v>
      </c>
      <c r="N1285" s="131" t="n">
        <v>0</v>
      </c>
      <c r="O1285" s="131" t="n">
        <v>1261.97</v>
      </c>
      <c r="P1285" s="131" t="n">
        <v>10799.9</v>
      </c>
      <c r="Q1285" s="131" t="n">
        <v>0</v>
      </c>
      <c r="R1285" t="n">
        <v>16623.1</v>
      </c>
      <c r="S1285" t="n">
        <v>12636.4</v>
      </c>
      <c r="T1285" t="n">
        <v>27745</v>
      </c>
      <c r="U1285" t="n">
        <v>0</v>
      </c>
      <c r="V1285" t="n">
        <v>13831.2</v>
      </c>
      <c r="W1285" t="n">
        <v>29012.5</v>
      </c>
      <c r="X1285" t="n">
        <v>0</v>
      </c>
      <c r="Y1285" t="n">
        <v>0</v>
      </c>
      <c r="Z1285" t="n">
        <v>956.224</v>
      </c>
    </row>
    <row r="1286" ht="15.75" customHeight="1" s="165">
      <c r="A1286" s="131" t="n">
        <v>1273</v>
      </c>
      <c r="B1286" s="131" t="n">
        <v>0</v>
      </c>
      <c r="C1286" s="131" t="n">
        <v>16917.8</v>
      </c>
      <c r="D1286" s="131" t="n">
        <v>0</v>
      </c>
      <c r="E1286" s="131" t="n">
        <v>29168.2</v>
      </c>
      <c r="F1286" s="131" t="n">
        <v>0</v>
      </c>
      <c r="G1286" s="131" t="n">
        <v>3083.95</v>
      </c>
      <c r="H1286" s="131" t="n">
        <v>0</v>
      </c>
      <c r="I1286" s="131" t="n">
        <v>653.302</v>
      </c>
      <c r="J1286" s="131" t="n">
        <v>0</v>
      </c>
      <c r="K1286" s="131" t="n">
        <v>2472.67</v>
      </c>
      <c r="L1286" s="131" t="n">
        <v>653.302</v>
      </c>
      <c r="M1286" s="131" t="n">
        <v>5694.29</v>
      </c>
      <c r="N1286" s="131" t="n">
        <v>0</v>
      </c>
      <c r="O1286" s="131" t="n">
        <v>38357.6</v>
      </c>
      <c r="P1286" s="131" t="n">
        <v>8156.65</v>
      </c>
      <c r="Q1286" s="131" t="n">
        <v>0</v>
      </c>
      <c r="R1286" t="n">
        <v>16565.1</v>
      </c>
      <c r="S1286" t="n">
        <v>33130</v>
      </c>
      <c r="T1286" t="n">
        <v>18835.9</v>
      </c>
      <c r="U1286" t="n">
        <v>0</v>
      </c>
      <c r="V1286" t="n">
        <v>7026.12</v>
      </c>
      <c r="W1286" t="n">
        <v>35634.5</v>
      </c>
      <c r="X1286" t="n">
        <v>0</v>
      </c>
      <c r="Y1286" t="n">
        <v>0</v>
      </c>
      <c r="Z1286" t="n">
        <v>0</v>
      </c>
    </row>
    <row r="1287" ht="15.75" customHeight="1" s="165">
      <c r="A1287" s="131" t="n">
        <v>1274</v>
      </c>
      <c r="B1287" s="131" t="n">
        <v>0</v>
      </c>
      <c r="C1287" s="131" t="n">
        <v>13925.6</v>
      </c>
      <c r="D1287" s="131" t="n">
        <v>0</v>
      </c>
      <c r="E1287" s="131" t="n">
        <v>33605.2</v>
      </c>
      <c r="F1287" s="131" t="n">
        <v>0</v>
      </c>
      <c r="G1287" s="131" t="n">
        <v>4738.43</v>
      </c>
      <c r="H1287" s="131" t="n">
        <v>0</v>
      </c>
      <c r="I1287" s="131" t="n">
        <v>1842.52</v>
      </c>
      <c r="J1287" s="131" t="n">
        <v>0</v>
      </c>
      <c r="K1287" s="131" t="n">
        <v>3029.21</v>
      </c>
      <c r="L1287" s="131" t="n">
        <v>1842.52</v>
      </c>
      <c r="M1287" s="131" t="n">
        <v>4001.68</v>
      </c>
      <c r="N1287" s="131" t="n">
        <v>0</v>
      </c>
      <c r="O1287" s="131" t="n">
        <v>37654.5</v>
      </c>
      <c r="P1287" s="131" t="n">
        <v>4311.35</v>
      </c>
      <c r="Q1287" s="131" t="n">
        <v>0</v>
      </c>
      <c r="R1287" t="n">
        <v>23264.9</v>
      </c>
      <c r="S1287" t="n">
        <v>39025</v>
      </c>
      <c r="T1287" t="n">
        <v>20832</v>
      </c>
      <c r="U1287" t="n">
        <v>0</v>
      </c>
      <c r="V1287" t="n">
        <v>2405.66</v>
      </c>
      <c r="W1287" t="n">
        <v>32442.2</v>
      </c>
      <c r="X1287" t="n">
        <v>0</v>
      </c>
      <c r="Y1287" t="n">
        <v>0</v>
      </c>
      <c r="Z1287" t="n">
        <v>775.667</v>
      </c>
    </row>
    <row r="1288" ht="15.75" customHeight="1" s="165">
      <c r="A1288" s="131" t="n">
        <v>1275</v>
      </c>
      <c r="B1288" s="131" t="n">
        <v>0</v>
      </c>
      <c r="C1288" s="131" t="n">
        <v>9441.690000000001</v>
      </c>
      <c r="D1288" s="131" t="n">
        <v>0</v>
      </c>
      <c r="E1288" s="131" t="n">
        <v>37051.7</v>
      </c>
      <c r="F1288" s="131" t="n">
        <v>0</v>
      </c>
      <c r="G1288" s="131" t="n">
        <v>17887.2</v>
      </c>
      <c r="H1288" s="131" t="n">
        <v>0</v>
      </c>
      <c r="I1288" s="131" t="n">
        <v>1694.34</v>
      </c>
      <c r="J1288" s="131" t="n">
        <v>0</v>
      </c>
      <c r="K1288" s="131" t="n">
        <v>986.115</v>
      </c>
      <c r="L1288" s="131" t="n">
        <v>1694.34</v>
      </c>
      <c r="M1288" s="131" t="n">
        <v>0</v>
      </c>
      <c r="N1288" s="131" t="n">
        <v>0</v>
      </c>
      <c r="O1288" s="131" t="n">
        <v>34934.8</v>
      </c>
      <c r="P1288" s="131" t="n">
        <v>0</v>
      </c>
      <c r="Q1288" s="131" t="n">
        <v>0</v>
      </c>
      <c r="R1288" t="n">
        <v>24944.5</v>
      </c>
      <c r="S1288" t="n">
        <v>39365.9</v>
      </c>
      <c r="T1288" t="n">
        <v>32238.6</v>
      </c>
      <c r="U1288" t="n">
        <v>0</v>
      </c>
      <c r="V1288" t="n">
        <v>0</v>
      </c>
      <c r="W1288" t="n">
        <v>22475.6</v>
      </c>
      <c r="X1288" t="n">
        <v>0</v>
      </c>
      <c r="Y1288" t="n">
        <v>0</v>
      </c>
      <c r="Z1288" t="n">
        <v>0</v>
      </c>
    </row>
    <row r="1289" ht="15.75" customHeight="1" s="165">
      <c r="A1289" s="131" t="n">
        <v>1276</v>
      </c>
      <c r="B1289" s="131" t="n">
        <v>0</v>
      </c>
      <c r="C1289" s="131" t="n">
        <v>6889.22</v>
      </c>
      <c r="D1289" s="131" t="n">
        <v>0</v>
      </c>
      <c r="E1289" s="131" t="n">
        <v>37589.2</v>
      </c>
      <c r="F1289" s="131" t="n">
        <v>0</v>
      </c>
      <c r="G1289" s="131" t="n">
        <v>4580.51</v>
      </c>
      <c r="H1289" s="131" t="n">
        <v>0</v>
      </c>
      <c r="I1289" s="131" t="n">
        <v>2626.41</v>
      </c>
      <c r="J1289" s="131" t="n">
        <v>0</v>
      </c>
      <c r="K1289" s="131" t="n">
        <v>4400.81</v>
      </c>
      <c r="L1289" s="131" t="n">
        <v>2626.41</v>
      </c>
      <c r="M1289" s="131" t="n">
        <v>0</v>
      </c>
      <c r="N1289" s="131" t="n">
        <v>0</v>
      </c>
      <c r="O1289" s="131" t="n">
        <v>23982.7</v>
      </c>
      <c r="P1289" s="131" t="n">
        <v>3.19834</v>
      </c>
      <c r="Q1289" s="131" t="n">
        <v>0</v>
      </c>
      <c r="R1289" t="n">
        <v>21161.6</v>
      </c>
      <c r="S1289" t="n">
        <v>38864.5</v>
      </c>
      <c r="T1289" t="n">
        <v>39548.7</v>
      </c>
      <c r="U1289" t="n">
        <v>0</v>
      </c>
      <c r="V1289" t="n">
        <v>0</v>
      </c>
      <c r="W1289" t="n">
        <v>31266</v>
      </c>
      <c r="X1289" t="n">
        <v>0</v>
      </c>
      <c r="Y1289" t="n">
        <v>0</v>
      </c>
      <c r="Z1289" t="n">
        <v>1800.64</v>
      </c>
    </row>
    <row r="1290" ht="15.75" customHeight="1" s="165">
      <c r="A1290" s="131" t="n">
        <v>1277</v>
      </c>
      <c r="B1290" s="131" t="n">
        <v>0</v>
      </c>
      <c r="C1290" s="131" t="n">
        <v>8091.5</v>
      </c>
      <c r="D1290" s="131" t="n">
        <v>0</v>
      </c>
      <c r="E1290" s="131" t="n">
        <v>36269.1</v>
      </c>
      <c r="F1290" s="131" t="n">
        <v>0</v>
      </c>
      <c r="G1290" s="131" t="n">
        <v>38426</v>
      </c>
      <c r="H1290" s="131" t="n">
        <v>0</v>
      </c>
      <c r="I1290" s="131" t="n">
        <v>3784.89</v>
      </c>
      <c r="J1290" s="131" t="n">
        <v>0</v>
      </c>
      <c r="K1290" s="131" t="n">
        <v>5591.32</v>
      </c>
      <c r="L1290" s="131" t="n">
        <v>3784.89</v>
      </c>
      <c r="M1290" s="131" t="n">
        <v>0</v>
      </c>
      <c r="N1290" s="131" t="n">
        <v>0</v>
      </c>
      <c r="O1290" s="131" t="n">
        <v>23454.7</v>
      </c>
      <c r="P1290" s="131" t="n">
        <v>0</v>
      </c>
      <c r="Q1290" s="131" t="n">
        <v>0</v>
      </c>
      <c r="R1290" t="n">
        <v>23718.2</v>
      </c>
      <c r="S1290" t="n">
        <v>36790.5</v>
      </c>
      <c r="T1290" t="n">
        <v>40029.5</v>
      </c>
      <c r="U1290" t="n">
        <v>0</v>
      </c>
      <c r="V1290" t="n">
        <v>418.28</v>
      </c>
      <c r="W1290" t="n">
        <v>25757.1</v>
      </c>
      <c r="X1290" t="n">
        <v>0</v>
      </c>
      <c r="Y1290" t="n">
        <v>343.57</v>
      </c>
      <c r="Z1290" t="n">
        <v>20575.2</v>
      </c>
    </row>
    <row r="1291" ht="15.75" customHeight="1" s="165">
      <c r="A1291" s="131" t="n">
        <v>1278</v>
      </c>
      <c r="B1291" s="131" t="n">
        <v>0</v>
      </c>
      <c r="C1291" s="131" t="n">
        <v>12903</v>
      </c>
      <c r="D1291" s="131" t="n">
        <v>0</v>
      </c>
      <c r="E1291" s="131" t="n">
        <v>31770.9</v>
      </c>
      <c r="F1291" s="131" t="n">
        <v>0</v>
      </c>
      <c r="G1291" s="131" t="n">
        <v>40051.6</v>
      </c>
      <c r="H1291" s="131" t="n">
        <v>0</v>
      </c>
      <c r="I1291" s="131" t="n">
        <v>4516.12</v>
      </c>
      <c r="J1291" s="131" t="n">
        <v>0</v>
      </c>
      <c r="K1291" s="131" t="n">
        <v>3679.91</v>
      </c>
      <c r="L1291" s="131" t="n">
        <v>4516.12</v>
      </c>
      <c r="M1291" s="131" t="n">
        <v>0</v>
      </c>
      <c r="N1291" s="131" t="n">
        <v>0</v>
      </c>
      <c r="O1291" s="131" t="n">
        <v>13603.2</v>
      </c>
      <c r="P1291" s="131" t="n">
        <v>0</v>
      </c>
      <c r="Q1291" s="131" t="n">
        <v>0</v>
      </c>
      <c r="R1291" t="n">
        <v>26113.6</v>
      </c>
      <c r="S1291" t="n">
        <v>31798.6</v>
      </c>
      <c r="T1291" t="n">
        <v>40053.4</v>
      </c>
      <c r="U1291" t="n">
        <v>0</v>
      </c>
      <c r="V1291" t="n">
        <v>1519.84</v>
      </c>
      <c r="W1291" t="n">
        <v>19841.3</v>
      </c>
      <c r="X1291" t="n">
        <v>0</v>
      </c>
      <c r="Y1291" t="n">
        <v>3812.35</v>
      </c>
      <c r="Z1291" t="n">
        <v>28313.5</v>
      </c>
    </row>
    <row r="1292" ht="15.75" customHeight="1" s="165">
      <c r="A1292" s="131" t="n">
        <v>1279</v>
      </c>
      <c r="B1292" s="131" t="n">
        <v>0</v>
      </c>
      <c r="C1292" s="131" t="n">
        <v>19872.1</v>
      </c>
      <c r="D1292" s="131" t="n">
        <v>0</v>
      </c>
      <c r="E1292" s="131" t="n">
        <v>27042.6</v>
      </c>
      <c r="F1292" s="131" t="n">
        <v>0</v>
      </c>
      <c r="G1292" s="131" t="n">
        <v>35412</v>
      </c>
      <c r="H1292" s="131" t="n">
        <v>0</v>
      </c>
      <c r="I1292" s="131" t="n">
        <v>3905.86</v>
      </c>
      <c r="J1292" s="131" t="n">
        <v>0</v>
      </c>
      <c r="K1292" s="131" t="n">
        <v>0</v>
      </c>
      <c r="L1292" s="131" t="n">
        <v>3905.86</v>
      </c>
      <c r="M1292" s="131" t="n">
        <v>0</v>
      </c>
      <c r="N1292" s="131" t="n">
        <v>0</v>
      </c>
      <c r="O1292" s="131" t="n">
        <v>9747.950000000001</v>
      </c>
      <c r="P1292" s="131" t="n">
        <v>0</v>
      </c>
      <c r="Q1292" s="131" t="n">
        <v>0</v>
      </c>
      <c r="R1292" t="n">
        <v>21883.3</v>
      </c>
      <c r="S1292" t="n">
        <v>36090.1</v>
      </c>
      <c r="T1292" t="n">
        <v>40053.4</v>
      </c>
      <c r="U1292" t="n">
        <v>0</v>
      </c>
      <c r="V1292" t="n">
        <v>8732.190000000001</v>
      </c>
      <c r="W1292" t="n">
        <v>30954.3</v>
      </c>
      <c r="X1292" t="n">
        <v>0</v>
      </c>
      <c r="Y1292" t="n">
        <v>12474.8</v>
      </c>
      <c r="Z1292" t="n">
        <v>37491.9</v>
      </c>
    </row>
    <row r="1293" ht="15.75" customHeight="1" s="165">
      <c r="A1293" s="131" t="n">
        <v>1280</v>
      </c>
      <c r="B1293" s="131" t="n">
        <v>0.156284</v>
      </c>
      <c r="C1293" s="131" t="n">
        <v>13478.5</v>
      </c>
      <c r="D1293" s="131" t="n">
        <v>0.746876</v>
      </c>
      <c r="E1293" s="131" t="n">
        <v>31996.8</v>
      </c>
      <c r="F1293" s="131" t="n">
        <v>0.314416</v>
      </c>
      <c r="G1293" s="131" t="n">
        <v>39130.5</v>
      </c>
      <c r="H1293" s="131" t="n">
        <v>0.136673</v>
      </c>
      <c r="I1293" s="131" t="n">
        <v>3483.43</v>
      </c>
      <c r="J1293" s="131" t="n">
        <v>0.149254</v>
      </c>
      <c r="K1293" s="131" t="n">
        <v>2535.5</v>
      </c>
      <c r="L1293" s="131" t="n">
        <v>3483.43</v>
      </c>
      <c r="M1293" s="131" t="n">
        <v>0</v>
      </c>
      <c r="N1293" s="131" t="n">
        <v>0.39178</v>
      </c>
      <c r="O1293" s="131" t="n">
        <v>20058.6</v>
      </c>
      <c r="P1293" s="131" t="n">
        <v>0</v>
      </c>
      <c r="Q1293" s="131" t="n">
        <v>0.057826</v>
      </c>
      <c r="R1293" t="n">
        <v>25240.9</v>
      </c>
      <c r="S1293" t="n">
        <v>39218.7</v>
      </c>
      <c r="T1293" t="n">
        <v>40053.4</v>
      </c>
      <c r="U1293" t="n">
        <v>0.245747</v>
      </c>
      <c r="V1293" t="n">
        <v>23253</v>
      </c>
      <c r="W1293" t="n">
        <v>35245.3</v>
      </c>
      <c r="X1293" t="n">
        <v>0.369527</v>
      </c>
      <c r="Y1293" t="n">
        <v>21147.5</v>
      </c>
      <c r="Z1293" t="n">
        <v>36657.5</v>
      </c>
    </row>
    <row r="1294" ht="15.75" customHeight="1" s="165">
      <c r="A1294" s="131" t="n">
        <v>1281</v>
      </c>
      <c r="B1294" s="131" t="n">
        <v>0.785226</v>
      </c>
      <c r="C1294" s="131" t="n">
        <v>9925.530000000001</v>
      </c>
      <c r="D1294" s="131" t="n">
        <v>2.02025</v>
      </c>
      <c r="E1294" s="131" t="n">
        <v>32162.2</v>
      </c>
      <c r="F1294" s="131" t="n">
        <v>1.16636</v>
      </c>
      <c r="G1294" s="131" t="n">
        <v>40053.4</v>
      </c>
      <c r="H1294" s="131" t="n">
        <v>0.682742</v>
      </c>
      <c r="I1294" s="131" t="n">
        <v>2164.48</v>
      </c>
      <c r="J1294" s="131" t="n">
        <v>1.48516</v>
      </c>
      <c r="K1294" s="131" t="n">
        <v>950.583</v>
      </c>
      <c r="L1294" s="131" t="n">
        <v>2164.48</v>
      </c>
      <c r="M1294" s="131" t="n">
        <v>0</v>
      </c>
      <c r="N1294" s="131" t="n">
        <v>1.53591</v>
      </c>
      <c r="O1294" s="131" t="n">
        <v>31257.3</v>
      </c>
      <c r="P1294" s="131" t="n">
        <v>0</v>
      </c>
      <c r="Q1294" s="131" t="n">
        <v>1.39298</v>
      </c>
      <c r="R1294" t="n">
        <v>30725.2</v>
      </c>
      <c r="S1294" t="n">
        <v>34020.6</v>
      </c>
      <c r="T1294" t="n">
        <v>40053.4</v>
      </c>
      <c r="U1294" t="n">
        <v>0.802597</v>
      </c>
      <c r="V1294" t="n">
        <v>34239.4</v>
      </c>
      <c r="W1294" t="n">
        <v>39548.1</v>
      </c>
      <c r="X1294" t="n">
        <v>1.7711</v>
      </c>
      <c r="Y1294" t="n">
        <v>18666.4</v>
      </c>
      <c r="Z1294" t="n">
        <v>34965.9</v>
      </c>
    </row>
    <row r="1295" ht="15.75" customHeight="1" s="165">
      <c r="A1295" s="131" t="n">
        <v>1282</v>
      </c>
      <c r="B1295" s="131" t="n">
        <v>1.57412</v>
      </c>
      <c r="C1295" s="131" t="n">
        <v>13200.7</v>
      </c>
      <c r="D1295" s="131" t="n">
        <v>3.07477</v>
      </c>
      <c r="E1295" s="131" t="n">
        <v>24909.1</v>
      </c>
      <c r="F1295" s="131" t="n">
        <v>1.47196</v>
      </c>
      <c r="G1295" s="131" t="n">
        <v>39391.2</v>
      </c>
      <c r="H1295" s="131" t="n">
        <v>1.24534</v>
      </c>
      <c r="I1295" s="131" t="n">
        <v>2416.25</v>
      </c>
      <c r="J1295" s="131" t="n">
        <v>2.51792</v>
      </c>
      <c r="K1295" s="131" t="n">
        <v>0</v>
      </c>
      <c r="L1295" s="131" t="n">
        <v>2416.25</v>
      </c>
      <c r="M1295" s="131" t="n">
        <v>0</v>
      </c>
      <c r="N1295" s="131" t="n">
        <v>2.54213</v>
      </c>
      <c r="O1295" s="131" t="n">
        <v>28250.9</v>
      </c>
      <c r="P1295" s="131" t="n">
        <v>0</v>
      </c>
      <c r="Q1295" s="131" t="n">
        <v>1.2931</v>
      </c>
      <c r="R1295" t="n">
        <v>26186.5</v>
      </c>
      <c r="S1295" t="n">
        <v>30741.6</v>
      </c>
      <c r="T1295" t="n">
        <v>40050.6</v>
      </c>
      <c r="U1295" t="n">
        <v>1.3829</v>
      </c>
      <c r="V1295" t="n">
        <v>37451.3</v>
      </c>
      <c r="W1295" t="n">
        <v>39751.9</v>
      </c>
      <c r="X1295" t="n">
        <v>2.8149</v>
      </c>
      <c r="Y1295" t="n">
        <v>5384.77</v>
      </c>
      <c r="Z1295" t="n">
        <v>31580.7</v>
      </c>
    </row>
    <row r="1296" ht="15.75" customHeight="1" s="165">
      <c r="A1296" s="131" t="n">
        <v>1283</v>
      </c>
      <c r="B1296" s="131" t="n">
        <v>2.95141</v>
      </c>
      <c r="C1296" s="131" t="n">
        <v>21447.2</v>
      </c>
      <c r="D1296" s="131" t="n">
        <v>3.8164</v>
      </c>
      <c r="E1296" s="131" t="n">
        <v>15635.2</v>
      </c>
      <c r="F1296" s="131" t="n">
        <v>2.4336</v>
      </c>
      <c r="G1296" s="131" t="n">
        <v>40053.4</v>
      </c>
      <c r="H1296" s="131" t="n">
        <v>0.324946</v>
      </c>
      <c r="I1296" s="131" t="n">
        <v>2890.59</v>
      </c>
      <c r="J1296" s="131" t="n">
        <v>3.23166</v>
      </c>
      <c r="K1296" s="131" t="n">
        <v>63.5072</v>
      </c>
      <c r="L1296" s="131" t="n">
        <v>2890.59</v>
      </c>
      <c r="M1296" s="131" t="n">
        <v>0</v>
      </c>
      <c r="N1296" s="131" t="n">
        <v>3.23304</v>
      </c>
      <c r="O1296" s="131" t="n">
        <v>25155.5</v>
      </c>
      <c r="P1296" s="131" t="n">
        <v>0</v>
      </c>
      <c r="Q1296" s="131" t="n">
        <v>1.99627</v>
      </c>
      <c r="R1296" t="n">
        <v>28025.5</v>
      </c>
      <c r="S1296" t="n">
        <v>28207.9</v>
      </c>
      <c r="T1296" t="n">
        <v>40053.4</v>
      </c>
      <c r="U1296" t="n">
        <v>0.558531</v>
      </c>
      <c r="V1296" t="n">
        <v>39410.4</v>
      </c>
      <c r="W1296" t="n">
        <v>39890</v>
      </c>
      <c r="X1296" t="n">
        <v>3.50299</v>
      </c>
      <c r="Y1296" t="n">
        <v>1017.46</v>
      </c>
      <c r="Z1296" t="n">
        <v>27466.3</v>
      </c>
    </row>
    <row r="1297" ht="15.75" customHeight="1" s="165">
      <c r="A1297" s="131" t="n">
        <v>1284</v>
      </c>
      <c r="B1297" s="131" t="n">
        <v>3.3324</v>
      </c>
      <c r="C1297" s="131" t="n">
        <v>29374.6</v>
      </c>
      <c r="D1297" s="131" t="n">
        <v>4.18918</v>
      </c>
      <c r="E1297" s="131" t="n">
        <v>15428</v>
      </c>
      <c r="F1297" s="131" t="n">
        <v>2.83962</v>
      </c>
      <c r="G1297" s="131" t="n">
        <v>40053.4</v>
      </c>
      <c r="H1297" s="131" t="n">
        <v>0.554665</v>
      </c>
      <c r="I1297" s="131" t="n">
        <v>3109.17</v>
      </c>
      <c r="J1297" s="131" t="n">
        <v>3.64678</v>
      </c>
      <c r="K1297" s="131" t="n">
        <v>0</v>
      </c>
      <c r="L1297" s="131" t="n">
        <v>3109.17</v>
      </c>
      <c r="M1297" s="131" t="n">
        <v>0</v>
      </c>
      <c r="N1297" s="131" t="n">
        <v>3.62189</v>
      </c>
      <c r="O1297" s="131" t="n">
        <v>36655.7</v>
      </c>
      <c r="P1297" s="131" t="n">
        <v>0</v>
      </c>
      <c r="Q1297" s="131" t="n">
        <v>2.41212</v>
      </c>
      <c r="R1297" t="n">
        <v>31757</v>
      </c>
      <c r="S1297" t="n">
        <v>33337.3</v>
      </c>
      <c r="T1297" t="n">
        <v>39572.7</v>
      </c>
      <c r="U1297" t="n">
        <v>2.50403</v>
      </c>
      <c r="V1297" t="n">
        <v>39749.7</v>
      </c>
      <c r="W1297" t="n">
        <v>39277.8</v>
      </c>
      <c r="X1297" t="n">
        <v>3.84615</v>
      </c>
      <c r="Y1297" t="n">
        <v>2623.04</v>
      </c>
      <c r="Z1297" t="n">
        <v>20572.4</v>
      </c>
    </row>
    <row r="1298" ht="15.75" customHeight="1" s="165">
      <c r="A1298" s="131" t="n">
        <v>1285</v>
      </c>
      <c r="B1298" s="131" t="n">
        <v>3.27299</v>
      </c>
      <c r="C1298" s="131" t="n">
        <v>32135.3</v>
      </c>
      <c r="D1298" s="131" t="n">
        <v>4.25281</v>
      </c>
      <c r="E1298" s="131" t="n">
        <v>11644.9</v>
      </c>
      <c r="F1298" s="131" t="n">
        <v>2.72783</v>
      </c>
      <c r="G1298" s="131" t="n">
        <v>37354.8</v>
      </c>
      <c r="H1298" s="131" t="n">
        <v>0.246941</v>
      </c>
      <c r="I1298" s="131" t="n">
        <v>1674.37</v>
      </c>
      <c r="J1298" s="131" t="n">
        <v>3.77212</v>
      </c>
      <c r="K1298" s="131" t="n">
        <v>0</v>
      </c>
      <c r="L1298" s="131" t="n">
        <v>1674.37</v>
      </c>
      <c r="M1298" s="131" t="n">
        <v>0</v>
      </c>
      <c r="N1298" s="131" t="n">
        <v>3.70117</v>
      </c>
      <c r="O1298" s="131" t="n">
        <v>35399.2</v>
      </c>
      <c r="P1298" s="131" t="n">
        <v>0</v>
      </c>
      <c r="Q1298" s="131" t="n">
        <v>2.50535</v>
      </c>
      <c r="R1298" t="n">
        <v>35827.8</v>
      </c>
      <c r="S1298" t="n">
        <v>36589</v>
      </c>
      <c r="T1298" t="n">
        <v>39603.6</v>
      </c>
      <c r="U1298" t="n">
        <v>2.17701</v>
      </c>
      <c r="V1298" t="n">
        <v>39533.4</v>
      </c>
      <c r="W1298" t="n">
        <v>38852.5</v>
      </c>
      <c r="X1298" t="n">
        <v>3.87178</v>
      </c>
      <c r="Y1298" t="n">
        <v>3872.69</v>
      </c>
      <c r="Z1298" t="n">
        <v>13442.3</v>
      </c>
    </row>
    <row r="1299" ht="15.75" customHeight="1" s="165">
      <c r="A1299" s="131" t="n">
        <v>1286</v>
      </c>
      <c r="B1299" s="131" t="n">
        <v>3.2069</v>
      </c>
      <c r="C1299" s="131" t="n">
        <v>34032</v>
      </c>
      <c r="D1299" s="131" t="n">
        <v>4.00012</v>
      </c>
      <c r="E1299" s="131" t="n">
        <v>3455.11</v>
      </c>
      <c r="F1299" s="131" t="n">
        <v>1.59957</v>
      </c>
      <c r="G1299" s="131" t="n">
        <v>37604.7</v>
      </c>
      <c r="H1299" s="131" t="n">
        <v>0.400882</v>
      </c>
      <c r="I1299" s="131" t="n">
        <v>1065.36</v>
      </c>
      <c r="J1299" s="131" t="n">
        <v>3.62793</v>
      </c>
      <c r="K1299" s="131" t="n">
        <v>0</v>
      </c>
      <c r="L1299" s="131" t="n">
        <v>1065.36</v>
      </c>
      <c r="M1299" s="131" t="n">
        <v>0</v>
      </c>
      <c r="N1299" s="131" t="n">
        <v>3.53055</v>
      </c>
      <c r="O1299" s="131" t="n">
        <v>31824.6</v>
      </c>
      <c r="P1299" s="131" t="n">
        <v>0</v>
      </c>
      <c r="Q1299" s="131" t="n">
        <v>2.76511</v>
      </c>
      <c r="R1299" t="n">
        <v>36987.2</v>
      </c>
      <c r="S1299" t="n">
        <v>36752.9</v>
      </c>
      <c r="T1299" t="n">
        <v>39445.8</v>
      </c>
      <c r="U1299" t="n">
        <v>2.15179</v>
      </c>
      <c r="V1299" t="n">
        <v>38414.3</v>
      </c>
      <c r="W1299" t="n">
        <v>35466.9</v>
      </c>
      <c r="X1299" t="n">
        <v>3.61185</v>
      </c>
      <c r="Y1299" t="n">
        <v>3420.78</v>
      </c>
      <c r="Z1299" t="n">
        <v>8860.360000000001</v>
      </c>
    </row>
    <row r="1300" ht="15.75" customHeight="1" s="165">
      <c r="A1300" s="131" t="n">
        <v>1287</v>
      </c>
      <c r="B1300" s="131" t="n">
        <v>2.55762</v>
      </c>
      <c r="C1300" s="131" t="n">
        <v>31147.9</v>
      </c>
      <c r="D1300" s="131" t="n">
        <v>2.68026</v>
      </c>
      <c r="E1300" s="131" t="n">
        <v>4225.45</v>
      </c>
      <c r="F1300" s="131" t="n">
        <v>1.40176</v>
      </c>
      <c r="G1300" s="131" t="n">
        <v>39027.7</v>
      </c>
      <c r="H1300" s="131" t="n">
        <v>0.314036</v>
      </c>
      <c r="I1300" s="131" t="n">
        <v>741.011</v>
      </c>
      <c r="J1300" s="131" t="n">
        <v>3.20209</v>
      </c>
      <c r="K1300" s="131" t="n">
        <v>0</v>
      </c>
      <c r="L1300" s="131" t="n">
        <v>741.011</v>
      </c>
      <c r="M1300" s="131" t="n">
        <v>0</v>
      </c>
      <c r="N1300" s="131" t="n">
        <v>3.11132</v>
      </c>
      <c r="O1300" s="131" t="n">
        <v>28047.6</v>
      </c>
      <c r="P1300" s="131" t="n">
        <v>0</v>
      </c>
      <c r="Q1300" s="131" t="n">
        <v>3.32767</v>
      </c>
      <c r="R1300" t="n">
        <v>37472.4</v>
      </c>
      <c r="S1300" t="n">
        <v>29109.9</v>
      </c>
      <c r="T1300" t="n">
        <v>39367.8</v>
      </c>
      <c r="U1300" t="n">
        <v>2.94714</v>
      </c>
      <c r="V1300" t="n">
        <v>38701.9</v>
      </c>
      <c r="W1300" t="n">
        <v>30599.7</v>
      </c>
      <c r="X1300" t="n">
        <v>3.05943</v>
      </c>
      <c r="Y1300" t="n">
        <v>3857.19</v>
      </c>
      <c r="Z1300" t="n">
        <v>6705.2</v>
      </c>
    </row>
    <row r="1301" ht="15.75" customHeight="1" s="165">
      <c r="A1301" s="131" t="n">
        <v>1288</v>
      </c>
      <c r="B1301" s="131" t="n">
        <v>1.50418</v>
      </c>
      <c r="C1301" s="131" t="n">
        <v>34861</v>
      </c>
      <c r="D1301" s="131" t="n">
        <v>1.7265</v>
      </c>
      <c r="E1301" s="131" t="n">
        <v>3283.4</v>
      </c>
      <c r="F1301" s="131" t="n">
        <v>1.43633</v>
      </c>
      <c r="G1301" s="131" t="n">
        <v>39496.4</v>
      </c>
      <c r="H1301" s="131" t="n">
        <v>0.211925</v>
      </c>
      <c r="I1301" s="131" t="n">
        <v>530.097</v>
      </c>
      <c r="J1301" s="131" t="n">
        <v>2.48215</v>
      </c>
      <c r="K1301" s="131" t="n">
        <v>0</v>
      </c>
      <c r="L1301" s="131" t="n">
        <v>530.097</v>
      </c>
      <c r="M1301" s="131" t="n">
        <v>0</v>
      </c>
      <c r="N1301" s="131" t="n">
        <v>2.39447</v>
      </c>
      <c r="O1301" s="131" t="n">
        <v>21477.6</v>
      </c>
      <c r="P1301" s="131" t="n">
        <v>0</v>
      </c>
      <c r="Q1301" s="131" t="n">
        <v>2.47403</v>
      </c>
      <c r="R1301" t="n">
        <v>36535.1</v>
      </c>
      <c r="S1301" t="n">
        <v>27745</v>
      </c>
      <c r="T1301" t="n">
        <v>39823.1</v>
      </c>
      <c r="U1301" t="n">
        <v>1.31081</v>
      </c>
      <c r="V1301" t="n">
        <v>39385.8</v>
      </c>
      <c r="W1301" t="n">
        <v>39294</v>
      </c>
      <c r="X1301" t="n">
        <v>2.17928</v>
      </c>
      <c r="Y1301" t="n">
        <v>4053.07</v>
      </c>
      <c r="Z1301" t="n">
        <v>2705.8</v>
      </c>
    </row>
    <row r="1302" ht="15.75" customHeight="1" s="165">
      <c r="A1302" s="131" t="n">
        <v>1289</v>
      </c>
      <c r="B1302" s="131" t="n">
        <v>0.578292</v>
      </c>
      <c r="C1302" s="131" t="n">
        <v>36684.9</v>
      </c>
      <c r="D1302" s="131" t="n">
        <v>0.914504</v>
      </c>
      <c r="E1302" s="131" t="n">
        <v>2569.6</v>
      </c>
      <c r="F1302" s="131" t="n">
        <v>0.459844</v>
      </c>
      <c r="G1302" s="131" t="n">
        <v>37228.1</v>
      </c>
      <c r="H1302" s="131" t="n">
        <v>1.09793</v>
      </c>
      <c r="I1302" s="131" t="n">
        <v>1582.46</v>
      </c>
      <c r="J1302" s="131" t="n">
        <v>1.49365</v>
      </c>
      <c r="K1302" s="131" t="n">
        <v>0</v>
      </c>
      <c r="L1302" s="131" t="n">
        <v>1582.46</v>
      </c>
      <c r="M1302" s="131" t="n">
        <v>0</v>
      </c>
      <c r="N1302" s="131" t="n">
        <v>1.3929</v>
      </c>
      <c r="O1302" s="131" t="n">
        <v>25034</v>
      </c>
      <c r="P1302" s="131" t="n">
        <v>0</v>
      </c>
      <c r="Q1302" s="131" t="n">
        <v>1.35063</v>
      </c>
      <c r="R1302" t="n">
        <v>37568.4</v>
      </c>
      <c r="S1302" t="n">
        <v>32314.1</v>
      </c>
      <c r="T1302" t="n">
        <v>40053.4</v>
      </c>
      <c r="U1302" t="n">
        <v>1.00713</v>
      </c>
      <c r="V1302" t="n">
        <v>39041.6</v>
      </c>
      <c r="W1302" t="n">
        <v>34487.7</v>
      </c>
      <c r="X1302" t="n">
        <v>1.01404</v>
      </c>
      <c r="Y1302" t="n">
        <v>3009.05</v>
      </c>
      <c r="Z1302" t="n">
        <v>1877.39</v>
      </c>
    </row>
    <row r="1303" ht="15.75" customHeight="1" s="165">
      <c r="A1303" s="131" t="n">
        <v>1290</v>
      </c>
      <c r="B1303" s="131" t="n">
        <v>0.06902</v>
      </c>
      <c r="C1303" s="131" t="n">
        <v>34432.2</v>
      </c>
      <c r="D1303" s="131" t="n">
        <v>0.149008</v>
      </c>
      <c r="E1303" s="131" t="n">
        <v>4978.96</v>
      </c>
      <c r="F1303" s="131" t="n">
        <v>0</v>
      </c>
      <c r="G1303" s="131" t="n">
        <v>19534.8</v>
      </c>
      <c r="H1303" s="131" t="n">
        <v>0.116596</v>
      </c>
      <c r="I1303" s="131" t="n">
        <v>3018.94</v>
      </c>
      <c r="J1303" s="131" t="n">
        <v>0.377749</v>
      </c>
      <c r="K1303" s="131" t="n">
        <v>0</v>
      </c>
      <c r="L1303" s="131" t="n">
        <v>3018.94</v>
      </c>
      <c r="M1303" s="131" t="n">
        <v>0</v>
      </c>
      <c r="N1303" s="131" t="n">
        <v>0.299915</v>
      </c>
      <c r="O1303" s="131" t="n">
        <v>28180.2</v>
      </c>
      <c r="P1303" s="131" t="n">
        <v>788.311</v>
      </c>
      <c r="Q1303" s="131" t="n">
        <v>0.172958</v>
      </c>
      <c r="R1303" t="n">
        <v>38360.4</v>
      </c>
      <c r="S1303" t="n">
        <v>35852.3</v>
      </c>
      <c r="T1303" t="n">
        <v>40053.4</v>
      </c>
      <c r="U1303" t="n">
        <v>0.050376</v>
      </c>
      <c r="V1303" t="n">
        <v>38281.6</v>
      </c>
      <c r="W1303" t="n">
        <v>21012.2</v>
      </c>
      <c r="X1303" t="n">
        <v>0</v>
      </c>
      <c r="Y1303" t="n">
        <v>7278.75</v>
      </c>
      <c r="Z1303" t="n">
        <v>2984.76</v>
      </c>
    </row>
    <row r="1304" ht="15.75" customHeight="1" s="165">
      <c r="A1304" s="131" t="n">
        <v>1291</v>
      </c>
      <c r="B1304" s="131" t="n">
        <v>0</v>
      </c>
      <c r="C1304" s="131" t="n">
        <v>31659.9</v>
      </c>
      <c r="D1304" s="131" t="n">
        <v>0</v>
      </c>
      <c r="E1304" s="131" t="n">
        <v>7891.83</v>
      </c>
      <c r="F1304" s="131" t="n">
        <v>0</v>
      </c>
      <c r="G1304" s="131" t="n">
        <v>33009.6</v>
      </c>
      <c r="H1304" s="131" t="n">
        <v>0</v>
      </c>
      <c r="I1304" s="131" t="n">
        <v>3305.09</v>
      </c>
      <c r="J1304" s="131" t="n">
        <v>0</v>
      </c>
      <c r="K1304" s="131" t="n">
        <v>0</v>
      </c>
      <c r="L1304" s="131" t="n">
        <v>3305.09</v>
      </c>
      <c r="M1304" s="131" t="n">
        <v>0</v>
      </c>
      <c r="N1304" s="131" t="n">
        <v>0</v>
      </c>
      <c r="O1304" s="131" t="n">
        <v>26709.2</v>
      </c>
      <c r="P1304" s="131" t="n">
        <v>1644.47</v>
      </c>
      <c r="Q1304" s="131" t="n">
        <v>0</v>
      </c>
      <c r="R1304" t="n">
        <v>37935.7</v>
      </c>
      <c r="S1304" t="n">
        <v>35481.1</v>
      </c>
      <c r="T1304" t="n">
        <v>40053.4</v>
      </c>
      <c r="U1304" t="n">
        <v>0</v>
      </c>
      <c r="V1304" t="n">
        <v>38373.8</v>
      </c>
      <c r="W1304" t="n">
        <v>19842.9</v>
      </c>
      <c r="X1304" t="n">
        <v>0</v>
      </c>
      <c r="Y1304" t="n">
        <v>16353.1</v>
      </c>
      <c r="Z1304" t="n">
        <v>5692.29</v>
      </c>
    </row>
    <row r="1305" ht="15.75" customHeight="1" s="165">
      <c r="A1305" s="131" t="n">
        <v>1292</v>
      </c>
      <c r="B1305" s="131" t="n">
        <v>0</v>
      </c>
      <c r="C1305" s="131" t="n">
        <v>27203.5</v>
      </c>
      <c r="D1305" s="131" t="n">
        <v>0</v>
      </c>
      <c r="E1305" s="131" t="n">
        <v>3509.83</v>
      </c>
      <c r="F1305" s="131" t="n">
        <v>0</v>
      </c>
      <c r="G1305" s="131" t="n">
        <v>11547.9</v>
      </c>
      <c r="H1305" s="131" t="n">
        <v>0</v>
      </c>
      <c r="I1305" s="131" t="n">
        <v>1569.28</v>
      </c>
      <c r="J1305" s="131" t="n">
        <v>0</v>
      </c>
      <c r="K1305" s="131" t="n">
        <v>0</v>
      </c>
      <c r="L1305" s="131" t="n">
        <v>1569.28</v>
      </c>
      <c r="M1305" s="131" t="n">
        <v>0</v>
      </c>
      <c r="N1305" s="131" t="n">
        <v>0</v>
      </c>
      <c r="O1305" s="131" t="n">
        <v>32481.5</v>
      </c>
      <c r="P1305" s="131" t="n">
        <v>788.203</v>
      </c>
      <c r="Q1305" s="131" t="n">
        <v>0</v>
      </c>
      <c r="R1305" t="n">
        <v>34464.1</v>
      </c>
      <c r="S1305" t="n">
        <v>35637.8</v>
      </c>
      <c r="T1305" t="n">
        <v>40053.4</v>
      </c>
      <c r="U1305" t="n">
        <v>0</v>
      </c>
      <c r="V1305" t="n">
        <v>37591.7</v>
      </c>
      <c r="W1305" t="n">
        <v>10489.9</v>
      </c>
      <c r="X1305" t="n">
        <v>0</v>
      </c>
      <c r="Y1305" t="n">
        <v>21887</v>
      </c>
      <c r="Z1305" t="n">
        <v>9447.93</v>
      </c>
    </row>
    <row r="1306" ht="15.75" customHeight="1" s="165">
      <c r="A1306" s="131" t="n">
        <v>1293</v>
      </c>
      <c r="B1306" s="131" t="n">
        <v>0</v>
      </c>
      <c r="C1306" s="131" t="n">
        <v>29187.8</v>
      </c>
      <c r="D1306" s="131" t="n">
        <v>0</v>
      </c>
      <c r="E1306" s="131" t="n">
        <v>12586.8</v>
      </c>
      <c r="F1306" s="131" t="n">
        <v>0</v>
      </c>
      <c r="G1306" s="131" t="n">
        <v>13575.4</v>
      </c>
      <c r="H1306" s="131" t="n">
        <v>0</v>
      </c>
      <c r="I1306" s="131" t="n">
        <v>799.496</v>
      </c>
      <c r="J1306" s="131" t="n">
        <v>0</v>
      </c>
      <c r="K1306" s="131" t="n">
        <v>0</v>
      </c>
      <c r="L1306" s="131" t="n">
        <v>799.496</v>
      </c>
      <c r="M1306" s="131" t="n">
        <v>0</v>
      </c>
      <c r="N1306" s="131" t="n">
        <v>0</v>
      </c>
      <c r="O1306" s="131" t="n">
        <v>36609.5</v>
      </c>
      <c r="P1306" s="131" t="n">
        <v>328.723</v>
      </c>
      <c r="Q1306" s="131" t="n">
        <v>0</v>
      </c>
      <c r="R1306" t="n">
        <v>29878.8</v>
      </c>
      <c r="S1306" t="n">
        <v>38663.4</v>
      </c>
      <c r="T1306" t="n">
        <v>40053.4</v>
      </c>
      <c r="U1306" t="n">
        <v>0</v>
      </c>
      <c r="V1306" t="n">
        <v>36689.9</v>
      </c>
      <c r="W1306" t="n">
        <v>6528.88</v>
      </c>
      <c r="X1306" t="n">
        <v>0</v>
      </c>
      <c r="Y1306" t="n">
        <v>27341.7</v>
      </c>
      <c r="Z1306" t="n">
        <v>7190.54</v>
      </c>
    </row>
    <row r="1307" ht="15.75" customHeight="1" s="165">
      <c r="A1307" s="131" t="n">
        <v>1294</v>
      </c>
      <c r="B1307" s="131" t="n">
        <v>0</v>
      </c>
      <c r="C1307" s="131" t="n">
        <v>29464.7</v>
      </c>
      <c r="D1307" s="131" t="n">
        <v>0</v>
      </c>
      <c r="E1307" s="131" t="n">
        <v>14640.9</v>
      </c>
      <c r="F1307" s="131" t="n">
        <v>0</v>
      </c>
      <c r="G1307" s="131" t="n">
        <v>38283.6</v>
      </c>
      <c r="H1307" s="131" t="n">
        <v>0</v>
      </c>
      <c r="I1307" s="131" t="n">
        <v>0</v>
      </c>
      <c r="J1307" s="131" t="n">
        <v>0</v>
      </c>
      <c r="K1307" s="131" t="n">
        <v>0</v>
      </c>
      <c r="L1307" s="131" t="n">
        <v>0</v>
      </c>
      <c r="M1307" s="131" t="n">
        <v>0</v>
      </c>
      <c r="N1307" s="131" t="n">
        <v>0</v>
      </c>
      <c r="O1307" s="131" t="n">
        <v>36679.8</v>
      </c>
      <c r="P1307" s="131" t="n">
        <v>0</v>
      </c>
      <c r="Q1307" s="131" t="n">
        <v>0</v>
      </c>
      <c r="R1307" t="n">
        <v>27953.7</v>
      </c>
      <c r="S1307" t="n">
        <v>39583.9</v>
      </c>
      <c r="T1307" t="n">
        <v>40053.4</v>
      </c>
      <c r="U1307" t="n">
        <v>0</v>
      </c>
      <c r="V1307" t="n">
        <v>36696.3</v>
      </c>
      <c r="W1307" t="n">
        <v>12285.9</v>
      </c>
      <c r="X1307" t="n">
        <v>0</v>
      </c>
      <c r="Y1307" t="n">
        <v>29219.3</v>
      </c>
      <c r="Z1307" t="n">
        <v>17358.2</v>
      </c>
    </row>
    <row r="1308" ht="15.75" customHeight="1" s="165">
      <c r="A1308" s="131" t="n">
        <v>1295</v>
      </c>
      <c r="B1308" s="131" t="n">
        <v>0</v>
      </c>
      <c r="C1308" s="131" t="n">
        <v>31665</v>
      </c>
      <c r="D1308" s="131" t="n">
        <v>0</v>
      </c>
      <c r="E1308" s="131" t="n">
        <v>16962</v>
      </c>
      <c r="F1308" s="131" t="n">
        <v>0</v>
      </c>
      <c r="G1308" s="131" t="n">
        <v>38381</v>
      </c>
      <c r="H1308" s="131" t="n">
        <v>0</v>
      </c>
      <c r="I1308" s="131" t="n">
        <v>1237.93</v>
      </c>
      <c r="J1308" s="131" t="n">
        <v>0</v>
      </c>
      <c r="K1308" s="131" t="n">
        <v>0</v>
      </c>
      <c r="L1308" s="131" t="n">
        <v>1237.93</v>
      </c>
      <c r="M1308" s="131" t="n">
        <v>0</v>
      </c>
      <c r="N1308" s="131" t="n">
        <v>0</v>
      </c>
      <c r="O1308" s="131" t="n">
        <v>30288.3</v>
      </c>
      <c r="P1308" s="131" t="n">
        <v>0</v>
      </c>
      <c r="Q1308" s="131" t="n">
        <v>0</v>
      </c>
      <c r="R1308" t="n">
        <v>29841.8</v>
      </c>
      <c r="S1308" t="n">
        <v>39427.5</v>
      </c>
      <c r="T1308" t="n">
        <v>40053.4</v>
      </c>
      <c r="U1308" t="n">
        <v>0</v>
      </c>
      <c r="V1308" t="n">
        <v>38763.2</v>
      </c>
      <c r="W1308" t="n">
        <v>16727.8</v>
      </c>
      <c r="X1308" t="n">
        <v>0</v>
      </c>
      <c r="Y1308" t="n">
        <v>21704.2</v>
      </c>
      <c r="Z1308" t="n">
        <v>13367.7</v>
      </c>
    </row>
    <row r="1309" ht="15.75" customHeight="1" s="165">
      <c r="A1309" s="131" t="n">
        <v>1296</v>
      </c>
      <c r="B1309" s="131" t="n">
        <v>0</v>
      </c>
      <c r="C1309" s="131" t="n">
        <v>31076.2</v>
      </c>
      <c r="D1309" s="131" t="n">
        <v>0</v>
      </c>
      <c r="E1309" s="131" t="n">
        <v>18416.1</v>
      </c>
      <c r="F1309" s="131" t="n">
        <v>0</v>
      </c>
      <c r="G1309" s="131" t="n">
        <v>13293</v>
      </c>
      <c r="H1309" s="131" t="n">
        <v>0</v>
      </c>
      <c r="I1309" s="131" t="n">
        <v>6057.14</v>
      </c>
      <c r="J1309" s="131" t="n">
        <v>0</v>
      </c>
      <c r="K1309" s="131" t="n">
        <v>0</v>
      </c>
      <c r="L1309" s="131" t="n">
        <v>6057.14</v>
      </c>
      <c r="M1309" s="131" t="n">
        <v>1770.83</v>
      </c>
      <c r="N1309" s="131" t="n">
        <v>0</v>
      </c>
      <c r="O1309" s="131" t="n">
        <v>25236.3</v>
      </c>
      <c r="P1309" s="131" t="n">
        <v>0</v>
      </c>
      <c r="Q1309" s="131" t="n">
        <v>0</v>
      </c>
      <c r="R1309" t="n">
        <v>29086.4</v>
      </c>
      <c r="S1309" t="n">
        <v>39437.2</v>
      </c>
      <c r="T1309" t="n">
        <v>40053.4</v>
      </c>
      <c r="U1309" t="n">
        <v>0</v>
      </c>
      <c r="V1309" t="n">
        <v>39182.3</v>
      </c>
      <c r="W1309" t="n">
        <v>24265.2</v>
      </c>
      <c r="X1309" t="n">
        <v>0</v>
      </c>
      <c r="Y1309" t="n">
        <v>13645</v>
      </c>
      <c r="Z1309" t="n">
        <v>13352.1</v>
      </c>
    </row>
    <row r="1310" ht="15.75" customHeight="1" s="165">
      <c r="A1310" s="131" t="n">
        <v>1297</v>
      </c>
      <c r="B1310" s="131" t="n">
        <v>0</v>
      </c>
      <c r="C1310" s="131" t="n">
        <v>35258.9</v>
      </c>
      <c r="D1310" s="131" t="n">
        <v>0</v>
      </c>
      <c r="E1310" s="131" t="n">
        <v>8728.129999999999</v>
      </c>
      <c r="F1310" s="131" t="n">
        <v>0</v>
      </c>
      <c r="G1310" s="131" t="n">
        <v>38311.3</v>
      </c>
      <c r="H1310" s="131" t="n">
        <v>0</v>
      </c>
      <c r="I1310" s="131" t="n">
        <v>0</v>
      </c>
      <c r="J1310" s="131" t="n">
        <v>0</v>
      </c>
      <c r="K1310" s="131" t="n">
        <v>553.439</v>
      </c>
      <c r="L1310" s="131" t="n">
        <v>0</v>
      </c>
      <c r="M1310" s="131" t="n">
        <v>928.894</v>
      </c>
      <c r="N1310" s="131" t="n">
        <v>0</v>
      </c>
      <c r="O1310" s="131" t="n">
        <v>26032.2</v>
      </c>
      <c r="P1310" s="131" t="n">
        <v>0</v>
      </c>
      <c r="Q1310" s="131" t="n">
        <v>0</v>
      </c>
      <c r="R1310" t="n">
        <v>27531</v>
      </c>
      <c r="S1310" t="n">
        <v>39201.6</v>
      </c>
      <c r="T1310" t="n">
        <v>40053.4</v>
      </c>
      <c r="U1310" t="n">
        <v>0</v>
      </c>
      <c r="V1310" t="n">
        <v>39301.5</v>
      </c>
      <c r="W1310" t="n">
        <v>18512.6</v>
      </c>
      <c r="X1310" t="n">
        <v>0</v>
      </c>
      <c r="Y1310" t="n">
        <v>6616.21</v>
      </c>
      <c r="Z1310" t="n">
        <v>17765.7</v>
      </c>
    </row>
    <row r="1311" ht="15.75" customHeight="1" s="165">
      <c r="A1311" s="131" t="n">
        <v>1298</v>
      </c>
      <c r="B1311" s="131" t="n">
        <v>0</v>
      </c>
      <c r="C1311" s="131" t="n">
        <v>36550.8</v>
      </c>
      <c r="D1311" s="131" t="n">
        <v>0</v>
      </c>
      <c r="E1311" s="131" t="n">
        <v>11552.9</v>
      </c>
      <c r="F1311" s="131" t="n">
        <v>0</v>
      </c>
      <c r="G1311" s="131" t="n">
        <v>32662.1</v>
      </c>
      <c r="H1311" s="131" t="n">
        <v>0</v>
      </c>
      <c r="I1311" s="131" t="n">
        <v>0</v>
      </c>
      <c r="J1311" s="131" t="n">
        <v>0</v>
      </c>
      <c r="K1311" s="131" t="n">
        <v>620.688</v>
      </c>
      <c r="L1311" s="131" t="n">
        <v>0</v>
      </c>
      <c r="M1311" s="131" t="n">
        <v>1459.65</v>
      </c>
      <c r="N1311" s="131" t="n">
        <v>0</v>
      </c>
      <c r="O1311" s="131" t="n">
        <v>26674.2</v>
      </c>
      <c r="P1311" s="131" t="n">
        <v>0</v>
      </c>
      <c r="Q1311" s="131" t="n">
        <v>0</v>
      </c>
      <c r="R1311" t="n">
        <v>25834</v>
      </c>
      <c r="S1311" t="n">
        <v>37019.7</v>
      </c>
      <c r="T1311" t="n">
        <v>40053.4</v>
      </c>
      <c r="U1311" t="n">
        <v>0</v>
      </c>
      <c r="V1311" t="n">
        <v>39297.7</v>
      </c>
      <c r="W1311" t="n">
        <v>21101.7</v>
      </c>
      <c r="X1311" t="n">
        <v>0</v>
      </c>
      <c r="Y1311" t="n">
        <v>5574.14</v>
      </c>
      <c r="Z1311" t="n">
        <v>15029.5</v>
      </c>
    </row>
    <row r="1312" ht="15.75" customHeight="1" s="165">
      <c r="A1312" s="131" t="n">
        <v>1299</v>
      </c>
      <c r="B1312" s="131" t="n">
        <v>0</v>
      </c>
      <c r="C1312" s="131" t="n">
        <v>35744.7</v>
      </c>
      <c r="D1312" s="131" t="n">
        <v>0</v>
      </c>
      <c r="E1312" s="131" t="n">
        <v>17814.5</v>
      </c>
      <c r="F1312" s="131" t="n">
        <v>0</v>
      </c>
      <c r="G1312" s="131" t="n">
        <v>34861.6</v>
      </c>
      <c r="H1312" s="131" t="n">
        <v>0</v>
      </c>
      <c r="I1312" s="131" t="n">
        <v>1804.02</v>
      </c>
      <c r="J1312" s="131" t="n">
        <v>0</v>
      </c>
      <c r="K1312" s="131" t="n">
        <v>1699.59</v>
      </c>
      <c r="L1312" s="131" t="n">
        <v>1804.02</v>
      </c>
      <c r="M1312" s="131" t="n">
        <v>3968.78</v>
      </c>
      <c r="N1312" s="131" t="n">
        <v>0</v>
      </c>
      <c r="O1312" s="131" t="n">
        <v>31134.2</v>
      </c>
      <c r="P1312" s="131" t="n">
        <v>0</v>
      </c>
      <c r="Q1312" s="131" t="n">
        <v>0</v>
      </c>
      <c r="R1312" t="n">
        <v>29037.7</v>
      </c>
      <c r="S1312" t="n">
        <v>35716.4</v>
      </c>
      <c r="T1312" t="n">
        <v>40053.4</v>
      </c>
      <c r="U1312" t="n">
        <v>0</v>
      </c>
      <c r="V1312" t="n">
        <v>39750.6</v>
      </c>
      <c r="W1312" t="n">
        <v>20268.5</v>
      </c>
      <c r="X1312" t="n">
        <v>0</v>
      </c>
      <c r="Y1312" t="n">
        <v>6456.63</v>
      </c>
      <c r="Z1312" t="n">
        <v>9879.290000000001</v>
      </c>
    </row>
    <row r="1313" ht="15.75" customHeight="1" s="165">
      <c r="A1313" s="131" t="n">
        <v>1300</v>
      </c>
      <c r="B1313" s="131" t="n">
        <v>0</v>
      </c>
      <c r="C1313" s="131" t="n">
        <v>32627.1</v>
      </c>
      <c r="D1313" s="131" t="n">
        <v>0</v>
      </c>
      <c r="E1313" s="131" t="n">
        <v>18362.9</v>
      </c>
      <c r="F1313" s="131" t="n">
        <v>0</v>
      </c>
      <c r="G1313" s="131" t="n">
        <v>30766.5</v>
      </c>
      <c r="H1313" s="131" t="n">
        <v>0</v>
      </c>
      <c r="I1313" s="131" t="n">
        <v>2380.4</v>
      </c>
      <c r="J1313" s="131" t="n">
        <v>0</v>
      </c>
      <c r="K1313" s="131" t="n">
        <v>2082.88</v>
      </c>
      <c r="L1313" s="131" t="n">
        <v>2380.4</v>
      </c>
      <c r="M1313" s="131" t="n">
        <v>7091.84</v>
      </c>
      <c r="N1313" s="131" t="n">
        <v>0</v>
      </c>
      <c r="O1313" s="131" t="n">
        <v>32275.7</v>
      </c>
      <c r="P1313" s="131" t="n">
        <v>0</v>
      </c>
      <c r="Q1313" s="131" t="n">
        <v>0</v>
      </c>
      <c r="R1313" t="n">
        <v>28876.1</v>
      </c>
      <c r="S1313" t="n">
        <v>37962.4</v>
      </c>
      <c r="T1313" t="n">
        <v>40053.4</v>
      </c>
      <c r="U1313" t="n">
        <v>0</v>
      </c>
      <c r="V1313" t="n">
        <v>39846.8</v>
      </c>
      <c r="W1313" t="n">
        <v>20281.9</v>
      </c>
      <c r="X1313" t="n">
        <v>0</v>
      </c>
      <c r="Y1313" t="n">
        <v>12607</v>
      </c>
      <c r="Z1313" t="n">
        <v>8457.57</v>
      </c>
    </row>
    <row r="1314" ht="15.75" customHeight="1" s="165">
      <c r="A1314" s="131" t="n">
        <v>1301</v>
      </c>
      <c r="B1314" s="131" t="n">
        <v>0</v>
      </c>
      <c r="C1314" s="131" t="n">
        <v>33376.2</v>
      </c>
      <c r="D1314" s="131" t="n">
        <v>0</v>
      </c>
      <c r="E1314" s="131" t="n">
        <v>15727.8</v>
      </c>
      <c r="F1314" s="131" t="n">
        <v>0</v>
      </c>
      <c r="G1314" s="131" t="n">
        <v>19039</v>
      </c>
      <c r="H1314" s="131" t="n">
        <v>0</v>
      </c>
      <c r="I1314" s="131" t="n">
        <v>12562.1</v>
      </c>
      <c r="J1314" s="131" t="n">
        <v>0</v>
      </c>
      <c r="K1314" s="131" t="n">
        <v>2506.23</v>
      </c>
      <c r="L1314" s="131" t="n">
        <v>12562.1</v>
      </c>
      <c r="M1314" s="131" t="n">
        <v>4197.25</v>
      </c>
      <c r="N1314" s="131" t="n">
        <v>0</v>
      </c>
      <c r="O1314" s="131" t="n">
        <v>32297.8</v>
      </c>
      <c r="P1314" s="131" t="n">
        <v>0</v>
      </c>
      <c r="Q1314" s="131" t="n">
        <v>0</v>
      </c>
      <c r="R1314" t="n">
        <v>28925.3</v>
      </c>
      <c r="S1314" t="n">
        <v>39133.6</v>
      </c>
      <c r="T1314" t="n">
        <v>40053.4</v>
      </c>
      <c r="U1314" t="n">
        <v>0</v>
      </c>
      <c r="V1314" t="n">
        <v>39422.6</v>
      </c>
      <c r="W1314" t="n">
        <v>18322.2</v>
      </c>
      <c r="X1314" t="n">
        <v>0</v>
      </c>
      <c r="Y1314" t="n">
        <v>15395.1</v>
      </c>
      <c r="Z1314" t="n">
        <v>7932.73</v>
      </c>
    </row>
    <row r="1315" ht="15.75" customHeight="1" s="165">
      <c r="A1315" s="131" t="n">
        <v>1302</v>
      </c>
      <c r="B1315" s="131" t="n">
        <v>0</v>
      </c>
      <c r="C1315" s="131" t="n">
        <v>28627.2</v>
      </c>
      <c r="D1315" s="131" t="n">
        <v>0</v>
      </c>
      <c r="E1315" s="131" t="n">
        <v>3028.09</v>
      </c>
      <c r="F1315" s="131" t="n">
        <v>0</v>
      </c>
      <c r="G1315" s="131" t="n">
        <v>22568.9</v>
      </c>
      <c r="H1315" s="131" t="n">
        <v>0</v>
      </c>
      <c r="I1315" s="131" t="n">
        <v>9629.27</v>
      </c>
      <c r="J1315" s="131" t="n">
        <v>0</v>
      </c>
      <c r="K1315" s="131" t="n">
        <v>8694.27</v>
      </c>
      <c r="L1315" s="131" t="n">
        <v>9629.27</v>
      </c>
      <c r="M1315" s="131" t="n">
        <v>1545.64</v>
      </c>
      <c r="N1315" s="131" t="n">
        <v>0</v>
      </c>
      <c r="O1315" s="131" t="n">
        <v>29414.7</v>
      </c>
      <c r="P1315" s="131" t="n">
        <v>0</v>
      </c>
      <c r="Q1315" s="131" t="n">
        <v>0</v>
      </c>
      <c r="R1315" t="n">
        <v>28971.5</v>
      </c>
      <c r="S1315" t="n">
        <v>39592</v>
      </c>
      <c r="T1315" t="n">
        <v>40053.4</v>
      </c>
      <c r="U1315" t="n">
        <v>0</v>
      </c>
      <c r="V1315" t="n">
        <v>38474.1</v>
      </c>
      <c r="W1315" t="n">
        <v>16421.9</v>
      </c>
      <c r="X1315" t="n">
        <v>0</v>
      </c>
      <c r="Y1315" t="n">
        <v>18088.7</v>
      </c>
      <c r="Z1315" t="n">
        <v>6115.48</v>
      </c>
    </row>
    <row r="1316" ht="15.75" customHeight="1" s="165">
      <c r="A1316" s="131" t="n">
        <v>1303</v>
      </c>
      <c r="B1316" s="131" t="n">
        <v>0</v>
      </c>
      <c r="C1316" s="131" t="n">
        <v>24128.6</v>
      </c>
      <c r="D1316" s="131" t="n">
        <v>0</v>
      </c>
      <c r="E1316" s="131" t="n">
        <v>0</v>
      </c>
      <c r="F1316" s="131" t="n">
        <v>0.0752184</v>
      </c>
      <c r="G1316" s="131" t="n">
        <v>21795.5</v>
      </c>
      <c r="H1316" s="131" t="n">
        <v>0</v>
      </c>
      <c r="I1316" s="131" t="n">
        <v>8541.889999999999</v>
      </c>
      <c r="J1316" s="131" t="n">
        <v>0</v>
      </c>
      <c r="K1316" s="131" t="n">
        <v>6307.3</v>
      </c>
      <c r="L1316" s="131" t="n">
        <v>8541.889999999999</v>
      </c>
      <c r="M1316" s="131" t="n">
        <v>539.606</v>
      </c>
      <c r="N1316" s="131" t="n">
        <v>0</v>
      </c>
      <c r="O1316" s="131" t="n">
        <v>29396.3</v>
      </c>
      <c r="P1316" s="131" t="n">
        <v>0</v>
      </c>
      <c r="Q1316" s="131" t="n">
        <v>0</v>
      </c>
      <c r="R1316" t="n">
        <v>16498</v>
      </c>
      <c r="S1316" t="n">
        <v>39931</v>
      </c>
      <c r="T1316" t="n">
        <v>40053.4</v>
      </c>
      <c r="U1316" t="n">
        <v>0</v>
      </c>
      <c r="V1316" t="n">
        <v>37464.5</v>
      </c>
      <c r="W1316" t="n">
        <v>22645.2</v>
      </c>
      <c r="X1316" t="n">
        <v>0</v>
      </c>
      <c r="Y1316" t="n">
        <v>12406.8</v>
      </c>
      <c r="Z1316" t="n">
        <v>1347.37</v>
      </c>
    </row>
    <row r="1317" ht="15.75" customHeight="1" s="165">
      <c r="A1317" s="131" t="n">
        <v>1304</v>
      </c>
      <c r="B1317" s="131" t="n">
        <v>0.499777</v>
      </c>
      <c r="C1317" s="131" t="n">
        <v>22988.3</v>
      </c>
      <c r="D1317" s="131" t="n">
        <v>0.805151</v>
      </c>
      <c r="E1317" s="131" t="n">
        <v>978.77</v>
      </c>
      <c r="F1317" s="131" t="n">
        <v>1.15055</v>
      </c>
      <c r="G1317" s="131" t="n">
        <v>10358</v>
      </c>
      <c r="H1317" s="131" t="n">
        <v>0.0239803</v>
      </c>
      <c r="I1317" s="131" t="n">
        <v>4734.78</v>
      </c>
      <c r="J1317" s="131" t="n">
        <v>0.0134382</v>
      </c>
      <c r="K1317" s="131" t="n">
        <v>2758.74</v>
      </c>
      <c r="L1317" s="131" t="n">
        <v>4734.78</v>
      </c>
      <c r="M1317" s="131" t="n">
        <v>1633.08</v>
      </c>
      <c r="N1317" s="131" t="n">
        <v>0.017112</v>
      </c>
      <c r="O1317" s="131" t="n">
        <v>28376.3</v>
      </c>
      <c r="P1317" s="131" t="n">
        <v>0</v>
      </c>
      <c r="Q1317" s="131" t="n">
        <v>0.00506685</v>
      </c>
      <c r="R1317" t="n">
        <v>11115.5</v>
      </c>
      <c r="S1317" t="n">
        <v>40003.9</v>
      </c>
      <c r="T1317" t="n">
        <v>40053.4</v>
      </c>
      <c r="U1317" t="n">
        <v>0.531488</v>
      </c>
      <c r="V1317" t="n">
        <v>36878.6</v>
      </c>
      <c r="W1317" t="n">
        <v>19404.7</v>
      </c>
      <c r="X1317" t="n">
        <v>0.0914712</v>
      </c>
      <c r="Y1317" t="n">
        <v>9035.92</v>
      </c>
      <c r="Z1317" t="n">
        <v>1066.08</v>
      </c>
    </row>
    <row r="1318" ht="15.75" customHeight="1" s="165">
      <c r="A1318" s="131" t="n">
        <v>1305</v>
      </c>
      <c r="B1318" s="131" t="n">
        <v>1.54351</v>
      </c>
      <c r="C1318" s="131" t="n">
        <v>18308.7</v>
      </c>
      <c r="D1318" s="131" t="n">
        <v>2.13577</v>
      </c>
      <c r="E1318" s="131" t="n">
        <v>7329.97</v>
      </c>
      <c r="F1318" s="131" t="n">
        <v>2.33808</v>
      </c>
      <c r="G1318" s="131" t="n">
        <v>15155.7</v>
      </c>
      <c r="H1318" s="131" t="n">
        <v>0.10425</v>
      </c>
      <c r="I1318" s="131" t="n">
        <v>0</v>
      </c>
      <c r="J1318" s="131" t="n">
        <v>0.111487</v>
      </c>
      <c r="K1318" s="131" t="n">
        <v>1677.6</v>
      </c>
      <c r="L1318" s="131" t="n">
        <v>0</v>
      </c>
      <c r="M1318" s="131" t="n">
        <v>800.852</v>
      </c>
      <c r="N1318" s="131" t="n">
        <v>0.0647524</v>
      </c>
      <c r="O1318" s="131" t="n">
        <v>27241</v>
      </c>
      <c r="P1318" s="131" t="n">
        <v>0</v>
      </c>
      <c r="Q1318" s="131" t="n">
        <v>0.0265896</v>
      </c>
      <c r="R1318" t="n">
        <v>7592.52</v>
      </c>
      <c r="S1318" t="n">
        <v>39581.7</v>
      </c>
      <c r="T1318" t="n">
        <v>40053.4</v>
      </c>
      <c r="U1318" t="n">
        <v>1.70636</v>
      </c>
      <c r="V1318" t="n">
        <v>36189.9</v>
      </c>
      <c r="W1318" t="n">
        <v>8943.83</v>
      </c>
      <c r="X1318" t="n">
        <v>0.378353</v>
      </c>
      <c r="Y1318" t="n">
        <v>3692.84</v>
      </c>
      <c r="Z1318" t="n">
        <v>235.314</v>
      </c>
    </row>
    <row r="1319" ht="15.75" customHeight="1" s="165">
      <c r="A1319" s="131" t="n">
        <v>1306</v>
      </c>
      <c r="B1319" s="131" t="n">
        <v>3.19266</v>
      </c>
      <c r="C1319" s="131" t="n">
        <v>16144.2</v>
      </c>
      <c r="D1319" s="131" t="n">
        <v>3.20226</v>
      </c>
      <c r="E1319" s="131" t="n">
        <v>20294.7</v>
      </c>
      <c r="F1319" s="131" t="n">
        <v>3.26126</v>
      </c>
      <c r="G1319" s="131" t="n">
        <v>17100.8</v>
      </c>
      <c r="H1319" s="131" t="n">
        <v>0.184023</v>
      </c>
      <c r="I1319" s="131" t="n">
        <v>8089.21</v>
      </c>
      <c r="J1319" s="131" t="n">
        <v>0.0672239</v>
      </c>
      <c r="K1319" s="131" t="n">
        <v>0</v>
      </c>
      <c r="L1319" s="131" t="n">
        <v>8089.21</v>
      </c>
      <c r="M1319" s="131" t="n">
        <v>6297.73</v>
      </c>
      <c r="N1319" s="131" t="n">
        <v>0.0916279</v>
      </c>
      <c r="O1319" s="131" t="n">
        <v>32640.2</v>
      </c>
      <c r="P1319" s="131" t="n">
        <v>0</v>
      </c>
      <c r="Q1319" s="131" t="n">
        <v>0.271526</v>
      </c>
      <c r="R1319" t="n">
        <v>3964.67</v>
      </c>
      <c r="S1319" t="n">
        <v>38029</v>
      </c>
      <c r="T1319" t="n">
        <v>40053.4</v>
      </c>
      <c r="U1319" t="n">
        <v>2.72624</v>
      </c>
      <c r="V1319" t="n">
        <v>31372.5</v>
      </c>
      <c r="W1319" t="n">
        <v>7361.12</v>
      </c>
      <c r="X1319" t="n">
        <v>2.60671</v>
      </c>
      <c r="Y1319" t="n">
        <v>333.533</v>
      </c>
      <c r="Z1319" t="n">
        <v>418.062</v>
      </c>
    </row>
    <row r="1320" ht="15.75" customHeight="1" s="165">
      <c r="A1320" s="131" t="n">
        <v>1307</v>
      </c>
      <c r="B1320" s="131" t="n">
        <v>4.00356</v>
      </c>
      <c r="C1320" s="131" t="n">
        <v>28622.4</v>
      </c>
      <c r="D1320" s="131" t="n">
        <v>3.94853</v>
      </c>
      <c r="E1320" s="131" t="n">
        <v>22781.4</v>
      </c>
      <c r="F1320" s="131" t="n">
        <v>3.8753</v>
      </c>
      <c r="G1320" s="131" t="n">
        <v>19068.8</v>
      </c>
      <c r="H1320" s="131" t="n">
        <v>0.368138</v>
      </c>
      <c r="I1320" s="131" t="n">
        <v>10806.9</v>
      </c>
      <c r="J1320" s="131" t="n">
        <v>0.159823</v>
      </c>
      <c r="K1320" s="131" t="n">
        <v>0</v>
      </c>
      <c r="L1320" s="131" t="n">
        <v>10806.9</v>
      </c>
      <c r="M1320" s="131" t="n">
        <v>11018.4</v>
      </c>
      <c r="N1320" s="131" t="n">
        <v>0.134265</v>
      </c>
      <c r="O1320" s="131" t="n">
        <v>33206.4</v>
      </c>
      <c r="P1320" s="131" t="n">
        <v>0</v>
      </c>
      <c r="Q1320" s="131" t="n">
        <v>0.811313</v>
      </c>
      <c r="R1320" t="n">
        <v>4757.25</v>
      </c>
      <c r="S1320" t="n">
        <v>29838.1</v>
      </c>
      <c r="T1320" t="n">
        <v>40053.4</v>
      </c>
      <c r="U1320" t="n">
        <v>3.40225</v>
      </c>
      <c r="V1320" t="n">
        <v>31132.7</v>
      </c>
      <c r="W1320" t="n">
        <v>11997</v>
      </c>
      <c r="X1320" t="n">
        <v>3.35472</v>
      </c>
      <c r="Y1320" t="n">
        <v>0</v>
      </c>
      <c r="Z1320" t="n">
        <v>1973.6</v>
      </c>
    </row>
    <row r="1321" ht="15.75" customHeight="1" s="165">
      <c r="A1321" s="131" t="n">
        <v>1308</v>
      </c>
      <c r="B1321" s="131" t="n">
        <v>4.42936</v>
      </c>
      <c r="C1321" s="131" t="n">
        <v>30551.2</v>
      </c>
      <c r="D1321" s="131" t="n">
        <v>4.33907</v>
      </c>
      <c r="E1321" s="131" t="n">
        <v>27970.7</v>
      </c>
      <c r="F1321" s="131" t="n">
        <v>4.1602</v>
      </c>
      <c r="G1321" s="131" t="n">
        <v>28939</v>
      </c>
      <c r="H1321" s="131" t="n">
        <v>0.292174</v>
      </c>
      <c r="I1321" s="131" t="n">
        <v>9899.889999999999</v>
      </c>
      <c r="J1321" s="131" t="n">
        <v>0.182567</v>
      </c>
      <c r="K1321" s="131" t="n">
        <v>0</v>
      </c>
      <c r="L1321" s="131" t="n">
        <v>9899.889999999999</v>
      </c>
      <c r="M1321" s="131" t="n">
        <v>15843.2</v>
      </c>
      <c r="N1321" s="131" t="n">
        <v>0.301223</v>
      </c>
      <c r="O1321" s="131" t="n">
        <v>33699.5</v>
      </c>
      <c r="P1321" s="131" t="n">
        <v>0</v>
      </c>
      <c r="Q1321" s="131" t="n">
        <v>0.489318</v>
      </c>
      <c r="R1321" t="n">
        <v>4886.05</v>
      </c>
      <c r="S1321" t="n">
        <v>23467.7</v>
      </c>
      <c r="T1321" t="n">
        <v>40053.4</v>
      </c>
      <c r="U1321" t="n">
        <v>1.65181</v>
      </c>
      <c r="V1321" t="n">
        <v>31954.1</v>
      </c>
      <c r="W1321" t="n">
        <v>18914.9</v>
      </c>
      <c r="X1321" t="n">
        <v>1.96395</v>
      </c>
      <c r="Y1321" t="n">
        <v>0</v>
      </c>
      <c r="Z1321" t="n">
        <v>773.899</v>
      </c>
    </row>
    <row r="1322" ht="15.75" customHeight="1" s="165">
      <c r="A1322" s="131" t="n">
        <v>1309</v>
      </c>
      <c r="B1322" s="131" t="n">
        <v>4.5156</v>
      </c>
      <c r="C1322" s="131" t="n">
        <v>35248.1</v>
      </c>
      <c r="D1322" s="131" t="n">
        <v>4.408</v>
      </c>
      <c r="E1322" s="131" t="n">
        <v>36725</v>
      </c>
      <c r="F1322" s="131" t="n">
        <v>4.11224</v>
      </c>
      <c r="G1322" s="131" t="n">
        <v>31235.4</v>
      </c>
      <c r="H1322" s="131" t="n">
        <v>0.108887</v>
      </c>
      <c r="I1322" s="131" t="n">
        <v>14189</v>
      </c>
      <c r="J1322" s="131" t="n">
        <v>0.64111</v>
      </c>
      <c r="K1322" s="131" t="n">
        <v>703.321</v>
      </c>
      <c r="L1322" s="131" t="n">
        <v>14189</v>
      </c>
      <c r="M1322" s="131" t="n">
        <v>24634.5</v>
      </c>
      <c r="N1322" s="131" t="n">
        <v>0.280697</v>
      </c>
      <c r="O1322" s="131" t="n">
        <v>34759</v>
      </c>
      <c r="P1322" s="131" t="n">
        <v>0</v>
      </c>
      <c r="Q1322" s="131" t="n">
        <v>0.47727</v>
      </c>
      <c r="R1322" t="n">
        <v>2832.35</v>
      </c>
      <c r="S1322" t="n">
        <v>11925.4</v>
      </c>
      <c r="T1322" t="n">
        <v>40053.4</v>
      </c>
      <c r="U1322" t="n">
        <v>1.88302</v>
      </c>
      <c r="V1322" t="n">
        <v>32404</v>
      </c>
      <c r="W1322" t="n">
        <v>19278</v>
      </c>
      <c r="X1322" t="n">
        <v>2.67712</v>
      </c>
      <c r="Y1322" t="n">
        <v>0</v>
      </c>
      <c r="Z1322" t="n">
        <v>0</v>
      </c>
    </row>
    <row r="1323" ht="15.75" customHeight="1" s="165">
      <c r="A1323" s="131" t="n">
        <v>1310</v>
      </c>
      <c r="B1323" s="131" t="n">
        <v>4.25277</v>
      </c>
      <c r="C1323" s="131" t="n">
        <v>37066.5</v>
      </c>
      <c r="D1323" s="131" t="n">
        <v>4.14747</v>
      </c>
      <c r="E1323" s="131" t="n">
        <v>38949.1</v>
      </c>
      <c r="F1323" s="131" t="n">
        <v>1.81886</v>
      </c>
      <c r="G1323" s="131" t="n">
        <v>36697.2</v>
      </c>
      <c r="H1323" s="131" t="n">
        <v>0.10055</v>
      </c>
      <c r="I1323" s="131" t="n">
        <v>25429.9</v>
      </c>
      <c r="J1323" s="131" t="n">
        <v>0.724472</v>
      </c>
      <c r="K1323" s="131" t="n">
        <v>1044.72</v>
      </c>
      <c r="L1323" s="131" t="n">
        <v>25429.9</v>
      </c>
      <c r="M1323" s="131" t="n">
        <v>30096.5</v>
      </c>
      <c r="N1323" s="131" t="n">
        <v>0.30129</v>
      </c>
      <c r="O1323" s="131" t="n">
        <v>30389.2</v>
      </c>
      <c r="P1323" s="131" t="n">
        <v>0</v>
      </c>
      <c r="Q1323" s="131" t="n">
        <v>0.239682</v>
      </c>
      <c r="R1323" t="n">
        <v>5096.85</v>
      </c>
      <c r="S1323" t="n">
        <v>12636</v>
      </c>
      <c r="T1323" t="n">
        <v>40053.4</v>
      </c>
      <c r="U1323" t="n">
        <v>2.01702</v>
      </c>
      <c r="V1323" t="n">
        <v>27496.4</v>
      </c>
      <c r="W1323" t="n">
        <v>27577</v>
      </c>
      <c r="X1323" t="n">
        <v>3.52105</v>
      </c>
      <c r="Y1323" t="n">
        <v>0</v>
      </c>
      <c r="Z1323" t="n">
        <v>0</v>
      </c>
    </row>
    <row r="1324" ht="15.75" customHeight="1" s="165">
      <c r="A1324" s="131" t="n">
        <v>1311</v>
      </c>
      <c r="B1324" s="131" t="n">
        <v>3.64329</v>
      </c>
      <c r="C1324" s="131" t="n">
        <v>34723.3</v>
      </c>
      <c r="D1324" s="131" t="n">
        <v>3.58702</v>
      </c>
      <c r="E1324" s="131" t="n">
        <v>39479.6</v>
      </c>
      <c r="F1324" s="131" t="n">
        <v>3.07211</v>
      </c>
      <c r="G1324" s="131" t="n">
        <v>38021.9</v>
      </c>
      <c r="H1324" s="131" t="n">
        <v>0.991097</v>
      </c>
      <c r="I1324" s="131" t="n">
        <v>34353.2</v>
      </c>
      <c r="J1324" s="131" t="n">
        <v>0.737602</v>
      </c>
      <c r="K1324" s="131" t="n">
        <v>1769.63</v>
      </c>
      <c r="L1324" s="131" t="n">
        <v>34353.2</v>
      </c>
      <c r="M1324" s="131" t="n">
        <v>20630.1</v>
      </c>
      <c r="N1324" s="131" t="n">
        <v>0.455784</v>
      </c>
      <c r="O1324" s="131" t="n">
        <v>27598.1</v>
      </c>
      <c r="P1324" s="131" t="n">
        <v>0</v>
      </c>
      <c r="Q1324" s="131" t="n">
        <v>0.216012</v>
      </c>
      <c r="R1324" t="n">
        <v>7357.56</v>
      </c>
      <c r="S1324" t="n">
        <v>21184.4</v>
      </c>
      <c r="T1324" t="n">
        <v>40053.4</v>
      </c>
      <c r="U1324" t="n">
        <v>2.2776</v>
      </c>
      <c r="V1324" t="n">
        <v>26245.3</v>
      </c>
      <c r="W1324" t="n">
        <v>32139.6</v>
      </c>
      <c r="X1324" t="n">
        <v>2.914</v>
      </c>
      <c r="Y1324" t="n">
        <v>0</v>
      </c>
      <c r="Z1324" t="n">
        <v>0</v>
      </c>
    </row>
    <row r="1325" ht="15.75" customHeight="1" s="165">
      <c r="A1325" s="131" t="n">
        <v>1312</v>
      </c>
      <c r="B1325" s="131" t="n">
        <v>2.69139</v>
      </c>
      <c r="C1325" s="131" t="n">
        <v>28256.7</v>
      </c>
      <c r="D1325" s="131" t="n">
        <v>2.7191</v>
      </c>
      <c r="E1325" s="131" t="n">
        <v>40053.4</v>
      </c>
      <c r="F1325" s="131" t="n">
        <v>2.08421</v>
      </c>
      <c r="G1325" s="131" t="n">
        <v>25500.9</v>
      </c>
      <c r="H1325" s="131" t="n">
        <v>0.0285489</v>
      </c>
      <c r="I1325" s="131" t="n">
        <v>36050.9</v>
      </c>
      <c r="J1325" s="131" t="n">
        <v>0.15379</v>
      </c>
      <c r="K1325" s="131" t="n">
        <v>4333.36</v>
      </c>
      <c r="L1325" s="131" t="n">
        <v>36050.9</v>
      </c>
      <c r="M1325" s="131" t="n">
        <v>15829.3</v>
      </c>
      <c r="N1325" s="131" t="n">
        <v>0.236337</v>
      </c>
      <c r="O1325" s="131" t="n">
        <v>21900.4</v>
      </c>
      <c r="P1325" s="131" t="n">
        <v>40.4218</v>
      </c>
      <c r="Q1325" s="131" t="n">
        <v>0.180173</v>
      </c>
      <c r="R1325" t="n">
        <v>7491.1</v>
      </c>
      <c r="S1325" t="n">
        <v>21394.4</v>
      </c>
      <c r="T1325" t="n">
        <v>40053.4</v>
      </c>
      <c r="U1325" t="n">
        <v>1.58934</v>
      </c>
      <c r="V1325" t="n">
        <v>25613.8</v>
      </c>
      <c r="W1325" t="n">
        <v>34333.6</v>
      </c>
      <c r="X1325" t="n">
        <v>2.00073</v>
      </c>
      <c r="Y1325" t="n">
        <v>0</v>
      </c>
      <c r="Z1325" t="n">
        <v>0</v>
      </c>
    </row>
    <row r="1326" ht="15.75" customHeight="1" s="165">
      <c r="A1326" s="131" t="n">
        <v>1313</v>
      </c>
      <c r="B1326" s="131" t="n">
        <v>1.43702</v>
      </c>
      <c r="C1326" s="131" t="n">
        <v>29007.9</v>
      </c>
      <c r="D1326" s="131" t="n">
        <v>1.55711</v>
      </c>
      <c r="E1326" s="131" t="n">
        <v>40053.4</v>
      </c>
      <c r="F1326" s="131" t="n">
        <v>0.8658979999999999</v>
      </c>
      <c r="G1326" s="131" t="n">
        <v>16525</v>
      </c>
      <c r="H1326" s="131" t="n">
        <v>0.0138194</v>
      </c>
      <c r="I1326" s="131" t="n">
        <v>34839.3</v>
      </c>
      <c r="J1326" s="131" t="n">
        <v>1.382</v>
      </c>
      <c r="K1326" s="131" t="n">
        <v>3233.95</v>
      </c>
      <c r="L1326" s="131" t="n">
        <v>34839.3</v>
      </c>
      <c r="M1326" s="131" t="n">
        <v>18018.8</v>
      </c>
      <c r="N1326" s="131" t="n">
        <v>1.2646</v>
      </c>
      <c r="O1326" s="131" t="n">
        <v>19115</v>
      </c>
      <c r="P1326" s="131" t="n">
        <v>545.193</v>
      </c>
      <c r="Q1326" s="131" t="n">
        <v>0.126739</v>
      </c>
      <c r="R1326" t="n">
        <v>4561.32</v>
      </c>
      <c r="S1326" t="n">
        <v>9351.74</v>
      </c>
      <c r="T1326" t="n">
        <v>40053.4</v>
      </c>
      <c r="U1326" t="n">
        <v>0.744741</v>
      </c>
      <c r="V1326" t="n">
        <v>21250</v>
      </c>
      <c r="W1326" t="n">
        <v>30829.2</v>
      </c>
      <c r="X1326" t="n">
        <v>0.904644</v>
      </c>
      <c r="Y1326" t="n">
        <v>992.537</v>
      </c>
      <c r="Z1326" t="n">
        <v>0</v>
      </c>
    </row>
    <row r="1327" ht="15.75" customHeight="1" s="165">
      <c r="A1327" s="131" t="n">
        <v>1314</v>
      </c>
      <c r="B1327" s="131" t="n">
        <v>0.149375</v>
      </c>
      <c r="C1327" s="131" t="n">
        <v>33163.8</v>
      </c>
      <c r="D1327" s="131" t="n">
        <v>0.297567</v>
      </c>
      <c r="E1327" s="131" t="n">
        <v>40053.4</v>
      </c>
      <c r="F1327" s="131" t="n">
        <v>0</v>
      </c>
      <c r="G1327" s="131" t="n">
        <v>20587.1</v>
      </c>
      <c r="H1327" s="131" t="n">
        <v>0</v>
      </c>
      <c r="I1327" s="131" t="n">
        <v>23729.9</v>
      </c>
      <c r="J1327" s="131" t="n">
        <v>0.340969</v>
      </c>
      <c r="K1327" s="131" t="n">
        <v>6650.96</v>
      </c>
      <c r="L1327" s="131" t="n">
        <v>23729.9</v>
      </c>
      <c r="M1327" s="131" t="n">
        <v>21230.3</v>
      </c>
      <c r="N1327" s="131" t="n">
        <v>0.251626</v>
      </c>
      <c r="O1327" s="131" t="n">
        <v>15937.4</v>
      </c>
      <c r="P1327" s="131" t="n">
        <v>1176.12</v>
      </c>
      <c r="Q1327" s="131" t="n">
        <v>0.0129214</v>
      </c>
      <c r="R1327" t="n">
        <v>2296.26</v>
      </c>
      <c r="S1327" t="n">
        <v>2546.64</v>
      </c>
      <c r="T1327" t="n">
        <v>40053.4</v>
      </c>
      <c r="U1327" t="n">
        <v>0.0443513</v>
      </c>
      <c r="V1327" t="n">
        <v>16973.7</v>
      </c>
      <c r="W1327" t="n">
        <v>26951.1</v>
      </c>
      <c r="X1327" t="n">
        <v>0</v>
      </c>
      <c r="Y1327" t="n">
        <v>1442.47</v>
      </c>
      <c r="Z1327" t="n">
        <v>0</v>
      </c>
    </row>
    <row r="1328" ht="15.75" customHeight="1" s="165">
      <c r="A1328" s="131" t="n">
        <v>1315</v>
      </c>
      <c r="B1328" s="131" t="n">
        <v>0</v>
      </c>
      <c r="C1328" s="131" t="n">
        <v>36605.8</v>
      </c>
      <c r="D1328" s="131" t="n">
        <v>0</v>
      </c>
      <c r="E1328" s="131" t="n">
        <v>40053.4</v>
      </c>
      <c r="F1328" s="131" t="n">
        <v>0</v>
      </c>
      <c r="G1328" s="131" t="n">
        <v>20557.8</v>
      </c>
      <c r="H1328" s="131" t="n">
        <v>0</v>
      </c>
      <c r="I1328" s="131" t="n">
        <v>17602.9</v>
      </c>
      <c r="J1328" s="131" t="n">
        <v>0</v>
      </c>
      <c r="K1328" s="131" t="n">
        <v>21235.1</v>
      </c>
      <c r="L1328" s="131" t="n">
        <v>17602.9</v>
      </c>
      <c r="M1328" s="131" t="n">
        <v>4524.3</v>
      </c>
      <c r="N1328" s="131" t="n">
        <v>0</v>
      </c>
      <c r="O1328" s="131" t="n">
        <v>14080.1</v>
      </c>
      <c r="P1328" s="131" t="n">
        <v>2439.8</v>
      </c>
      <c r="Q1328" s="131" t="n">
        <v>0</v>
      </c>
      <c r="R1328" t="n">
        <v>2788.17</v>
      </c>
      <c r="S1328" t="n">
        <v>5530.15</v>
      </c>
      <c r="T1328" t="n">
        <v>40053.4</v>
      </c>
      <c r="U1328" t="n">
        <v>0</v>
      </c>
      <c r="V1328" t="n">
        <v>17081.6</v>
      </c>
      <c r="W1328" t="n">
        <v>30558.6</v>
      </c>
      <c r="X1328" t="n">
        <v>0</v>
      </c>
      <c r="Y1328" t="n">
        <v>644.717</v>
      </c>
      <c r="Z1328" t="n">
        <v>0</v>
      </c>
    </row>
    <row r="1329" ht="15.75" customHeight="1" s="165">
      <c r="A1329" s="131" t="n">
        <v>1316</v>
      </c>
      <c r="B1329" s="131" t="n">
        <v>0</v>
      </c>
      <c r="C1329" s="131" t="n">
        <v>38553.2</v>
      </c>
      <c r="D1329" s="131" t="n">
        <v>0</v>
      </c>
      <c r="E1329" s="131" t="n">
        <v>40053.4</v>
      </c>
      <c r="F1329" s="131" t="n">
        <v>0</v>
      </c>
      <c r="G1329" s="131" t="n">
        <v>15391.4</v>
      </c>
      <c r="H1329" s="131" t="n">
        <v>0</v>
      </c>
      <c r="I1329" s="131" t="n">
        <v>33558.4</v>
      </c>
      <c r="J1329" s="131" t="n">
        <v>0</v>
      </c>
      <c r="K1329" s="131" t="n">
        <v>27052.3</v>
      </c>
      <c r="L1329" s="131" t="n">
        <v>33558.4</v>
      </c>
      <c r="M1329" s="131" t="n">
        <v>22461.2</v>
      </c>
      <c r="N1329" s="131" t="n">
        <v>0</v>
      </c>
      <c r="O1329" s="131" t="n">
        <v>14538.7</v>
      </c>
      <c r="P1329" s="131" t="n">
        <v>1855.85</v>
      </c>
      <c r="Q1329" s="131" t="n">
        <v>0</v>
      </c>
      <c r="R1329" t="n">
        <v>1991.14</v>
      </c>
      <c r="S1329" t="n">
        <v>12466.2</v>
      </c>
      <c r="T1329" t="n">
        <v>39718.3</v>
      </c>
      <c r="U1329" t="n">
        <v>0</v>
      </c>
      <c r="V1329" t="n">
        <v>15854.6</v>
      </c>
      <c r="W1329" t="n">
        <v>32235.9</v>
      </c>
      <c r="X1329" t="n">
        <v>0</v>
      </c>
      <c r="Y1329" t="n">
        <v>225.719</v>
      </c>
      <c r="Z1329" t="n">
        <v>0</v>
      </c>
    </row>
    <row r="1330" ht="15.75" customHeight="1" s="165">
      <c r="A1330" s="131" t="n">
        <v>1317</v>
      </c>
      <c r="B1330" s="131" t="n">
        <v>0</v>
      </c>
      <c r="C1330" s="131" t="n">
        <v>36739.9</v>
      </c>
      <c r="D1330" s="131" t="n">
        <v>0</v>
      </c>
      <c r="E1330" s="131" t="n">
        <v>40053.4</v>
      </c>
      <c r="F1330" s="131" t="n">
        <v>0</v>
      </c>
      <c r="G1330" s="131" t="n">
        <v>2356.24</v>
      </c>
      <c r="H1330" s="131" t="n">
        <v>0</v>
      </c>
      <c r="I1330" s="131" t="n">
        <v>34950.1</v>
      </c>
      <c r="J1330" s="131" t="n">
        <v>0</v>
      </c>
      <c r="K1330" s="131" t="n">
        <v>33834.9</v>
      </c>
      <c r="L1330" s="131" t="n">
        <v>34950.1</v>
      </c>
      <c r="M1330" s="131" t="n">
        <v>31708.1</v>
      </c>
      <c r="N1330" s="131" t="n">
        <v>0</v>
      </c>
      <c r="O1330" s="131" t="n">
        <v>14737</v>
      </c>
      <c r="P1330" s="131" t="n">
        <v>2841.27</v>
      </c>
      <c r="Q1330" s="131" t="n">
        <v>0</v>
      </c>
      <c r="R1330" t="n">
        <v>949.277</v>
      </c>
      <c r="S1330" t="n">
        <v>8336.799999999999</v>
      </c>
      <c r="T1330" t="n">
        <v>39830.6</v>
      </c>
      <c r="U1330" t="n">
        <v>0</v>
      </c>
      <c r="V1330" t="n">
        <v>12159.8</v>
      </c>
      <c r="W1330" t="n">
        <v>30908</v>
      </c>
      <c r="X1330" t="n">
        <v>0</v>
      </c>
      <c r="Y1330" t="n">
        <v>0</v>
      </c>
      <c r="Z1330" t="n">
        <v>0</v>
      </c>
    </row>
    <row r="1331" ht="15.75" customHeight="1" s="165">
      <c r="A1331" s="131" t="n">
        <v>1318</v>
      </c>
      <c r="B1331" s="131" t="n">
        <v>0</v>
      </c>
      <c r="C1331" s="131" t="n">
        <v>31740.5</v>
      </c>
      <c r="D1331" s="131" t="n">
        <v>0</v>
      </c>
      <c r="E1331" s="131" t="n">
        <v>38879.4</v>
      </c>
      <c r="F1331" s="131" t="n">
        <v>0</v>
      </c>
      <c r="G1331" s="131" t="n">
        <v>0</v>
      </c>
      <c r="H1331" s="131" t="n">
        <v>0</v>
      </c>
      <c r="I1331" s="131" t="n">
        <v>25524.2</v>
      </c>
      <c r="J1331" s="131" t="n">
        <v>0</v>
      </c>
      <c r="K1331" s="131" t="n">
        <v>34779.3</v>
      </c>
      <c r="L1331" s="131" t="n">
        <v>25524.2</v>
      </c>
      <c r="M1331" s="131" t="n">
        <v>22755.6</v>
      </c>
      <c r="N1331" s="131" t="n">
        <v>0</v>
      </c>
      <c r="O1331" s="131" t="n">
        <v>11001.7</v>
      </c>
      <c r="P1331" s="131" t="n">
        <v>2002.45</v>
      </c>
      <c r="Q1331" s="131" t="n">
        <v>0</v>
      </c>
      <c r="R1331" t="n">
        <v>0</v>
      </c>
      <c r="S1331" t="n">
        <v>4540.26</v>
      </c>
      <c r="T1331" t="n">
        <v>39802.9</v>
      </c>
      <c r="U1331" t="n">
        <v>0</v>
      </c>
      <c r="V1331" t="n">
        <v>6194.94</v>
      </c>
      <c r="W1331" t="n">
        <v>19537.2</v>
      </c>
      <c r="X1331" t="n">
        <v>0</v>
      </c>
      <c r="Y1331" t="n">
        <v>0</v>
      </c>
      <c r="Z1331" t="n">
        <v>0</v>
      </c>
    </row>
    <row r="1332" ht="15.75" customHeight="1" s="165">
      <c r="A1332" s="131" t="n">
        <v>1319</v>
      </c>
      <c r="B1332" s="131" t="n">
        <v>0</v>
      </c>
      <c r="C1332" s="131" t="n">
        <v>28990</v>
      </c>
      <c r="D1332" s="131" t="n">
        <v>0</v>
      </c>
      <c r="E1332" s="131" t="n">
        <v>40053.4</v>
      </c>
      <c r="F1332" s="131" t="n">
        <v>0</v>
      </c>
      <c r="G1332" s="131" t="n">
        <v>0</v>
      </c>
      <c r="H1332" s="131" t="n">
        <v>0</v>
      </c>
      <c r="I1332" s="131" t="n">
        <v>1045.23</v>
      </c>
      <c r="J1332" s="131" t="n">
        <v>0</v>
      </c>
      <c r="K1332" s="131" t="n">
        <v>7388.13</v>
      </c>
      <c r="L1332" s="131" t="n">
        <v>1045.23</v>
      </c>
      <c r="M1332" s="131" t="n">
        <v>14042.1</v>
      </c>
      <c r="N1332" s="131" t="n">
        <v>0</v>
      </c>
      <c r="O1332" s="131" t="n">
        <v>6443.62</v>
      </c>
      <c r="P1332" s="131" t="n">
        <v>1941.85</v>
      </c>
      <c r="Q1332" s="131" t="n">
        <v>0</v>
      </c>
      <c r="R1332" t="n">
        <v>0</v>
      </c>
      <c r="S1332" t="n">
        <v>5667.91</v>
      </c>
      <c r="T1332" t="n">
        <v>39894.1</v>
      </c>
      <c r="U1332" t="n">
        <v>0</v>
      </c>
      <c r="V1332" t="n">
        <v>4528.04</v>
      </c>
      <c r="W1332" t="n">
        <v>8784.120000000001</v>
      </c>
      <c r="X1332" t="n">
        <v>0</v>
      </c>
      <c r="Y1332" t="n">
        <v>0</v>
      </c>
      <c r="Z1332" t="n">
        <v>0</v>
      </c>
    </row>
    <row r="1333" ht="15.75" customHeight="1" s="165">
      <c r="A1333" s="131" t="n">
        <v>1320</v>
      </c>
      <c r="B1333" s="131" t="n">
        <v>0</v>
      </c>
      <c r="C1333" s="131" t="n">
        <v>30649.5</v>
      </c>
      <c r="D1333" s="131" t="n">
        <v>0</v>
      </c>
      <c r="E1333" s="131" t="n">
        <v>40053.4</v>
      </c>
      <c r="F1333" s="131" t="n">
        <v>0</v>
      </c>
      <c r="G1333" s="131" t="n">
        <v>0</v>
      </c>
      <c r="H1333" s="131" t="n">
        <v>0</v>
      </c>
      <c r="I1333" s="131" t="n">
        <v>0</v>
      </c>
      <c r="J1333" s="131" t="n">
        <v>0</v>
      </c>
      <c r="K1333" s="131" t="n">
        <v>18609.2</v>
      </c>
      <c r="L1333" s="131" t="n">
        <v>0</v>
      </c>
      <c r="M1333" s="131" t="n">
        <v>2163.95</v>
      </c>
      <c r="N1333" s="131" t="n">
        <v>0</v>
      </c>
      <c r="O1333" s="131" t="n">
        <v>3852.47</v>
      </c>
      <c r="P1333" s="131" t="n">
        <v>1321.87</v>
      </c>
      <c r="Q1333" s="131" t="n">
        <v>0</v>
      </c>
      <c r="R1333" t="n">
        <v>0</v>
      </c>
      <c r="S1333" t="n">
        <v>16935.9</v>
      </c>
      <c r="T1333" t="n">
        <v>39463.8</v>
      </c>
      <c r="U1333" t="n">
        <v>0</v>
      </c>
      <c r="V1333" t="n">
        <v>4090.33</v>
      </c>
      <c r="W1333" t="n">
        <v>7031.77</v>
      </c>
      <c r="X1333" t="n">
        <v>0</v>
      </c>
      <c r="Y1333" t="n">
        <v>0</v>
      </c>
      <c r="Z1333" t="n">
        <v>0</v>
      </c>
    </row>
    <row r="1334" ht="15.75" customHeight="1" s="165">
      <c r="A1334" s="131" t="n">
        <v>1321</v>
      </c>
      <c r="B1334" s="131" t="n">
        <v>0</v>
      </c>
      <c r="C1334" s="131" t="n">
        <v>33709.9</v>
      </c>
      <c r="D1334" s="131" t="n">
        <v>0</v>
      </c>
      <c r="E1334" s="131" t="n">
        <v>40053.4</v>
      </c>
      <c r="F1334" s="131" t="n">
        <v>0</v>
      </c>
      <c r="G1334" s="131" t="n">
        <v>0</v>
      </c>
      <c r="H1334" s="131" t="n">
        <v>0</v>
      </c>
      <c r="I1334" s="131" t="n">
        <v>0</v>
      </c>
      <c r="J1334" s="131" t="n">
        <v>0</v>
      </c>
      <c r="K1334" s="131" t="n">
        <v>17244.9</v>
      </c>
      <c r="L1334" s="131" t="n">
        <v>0</v>
      </c>
      <c r="M1334" s="131" t="n">
        <v>1057.88</v>
      </c>
      <c r="N1334" s="131" t="n">
        <v>0</v>
      </c>
      <c r="O1334" s="131" t="n">
        <v>2792.25</v>
      </c>
      <c r="P1334" s="131" t="n">
        <v>1338.13</v>
      </c>
      <c r="Q1334" s="131" t="n">
        <v>0</v>
      </c>
      <c r="R1334" t="n">
        <v>0</v>
      </c>
      <c r="S1334" t="n">
        <v>19573.8</v>
      </c>
      <c r="T1334" t="n">
        <v>40043.7</v>
      </c>
      <c r="U1334" t="n">
        <v>0</v>
      </c>
      <c r="V1334" t="n">
        <v>6833.6</v>
      </c>
      <c r="W1334" t="n">
        <v>4438.41</v>
      </c>
      <c r="X1334" t="n">
        <v>0</v>
      </c>
      <c r="Y1334" t="n">
        <v>0</v>
      </c>
      <c r="Z1334" t="n">
        <v>0</v>
      </c>
    </row>
    <row r="1335" ht="15.75" customHeight="1" s="165">
      <c r="A1335" s="131" t="n">
        <v>1322</v>
      </c>
      <c r="B1335" s="131" t="n">
        <v>0</v>
      </c>
      <c r="C1335" s="131" t="n">
        <v>31520.7</v>
      </c>
      <c r="D1335" s="131" t="n">
        <v>0</v>
      </c>
      <c r="E1335" s="131" t="n">
        <v>40053.4</v>
      </c>
      <c r="F1335" s="131" t="n">
        <v>0</v>
      </c>
      <c r="G1335" s="131" t="n">
        <v>0</v>
      </c>
      <c r="H1335" s="131" t="n">
        <v>0</v>
      </c>
      <c r="I1335" s="131" t="n">
        <v>897.755</v>
      </c>
      <c r="J1335" s="131" t="n">
        <v>0</v>
      </c>
      <c r="K1335" s="131" t="n">
        <v>14705.7</v>
      </c>
      <c r="L1335" s="131" t="n">
        <v>897.755</v>
      </c>
      <c r="M1335" s="131" t="n">
        <v>1081.8</v>
      </c>
      <c r="N1335" s="131" t="n">
        <v>0</v>
      </c>
      <c r="O1335" s="131" t="n">
        <v>1459.15</v>
      </c>
      <c r="P1335" s="131" t="n">
        <v>1401.77</v>
      </c>
      <c r="Q1335" s="131" t="n">
        <v>0</v>
      </c>
      <c r="R1335" t="n">
        <v>0</v>
      </c>
      <c r="S1335" t="n">
        <v>32846.6</v>
      </c>
      <c r="T1335" t="n">
        <v>40053.4</v>
      </c>
      <c r="U1335" t="n">
        <v>0</v>
      </c>
      <c r="V1335" t="n">
        <v>13527.2</v>
      </c>
      <c r="W1335" t="n">
        <v>6346.67</v>
      </c>
      <c r="X1335" t="n">
        <v>0</v>
      </c>
      <c r="Y1335" t="n">
        <v>0</v>
      </c>
      <c r="Z1335" t="n">
        <v>0</v>
      </c>
    </row>
    <row r="1336" ht="15.75" customHeight="1" s="165">
      <c r="A1336" s="131" t="n">
        <v>1323</v>
      </c>
      <c r="B1336" s="131" t="n">
        <v>0</v>
      </c>
      <c r="C1336" s="131" t="n">
        <v>27860.4</v>
      </c>
      <c r="D1336" s="131" t="n">
        <v>0</v>
      </c>
      <c r="E1336" s="131" t="n">
        <v>40053.4</v>
      </c>
      <c r="F1336" s="131" t="n">
        <v>0</v>
      </c>
      <c r="G1336" s="131" t="n">
        <v>0</v>
      </c>
      <c r="H1336" s="131" t="n">
        <v>0</v>
      </c>
      <c r="I1336" s="131" t="n">
        <v>4241.07</v>
      </c>
      <c r="J1336" s="131" t="n">
        <v>0</v>
      </c>
      <c r="K1336" s="131" t="n">
        <v>22771.9</v>
      </c>
      <c r="L1336" s="131" t="n">
        <v>4241.07</v>
      </c>
      <c r="M1336" s="131" t="n">
        <v>17339.2</v>
      </c>
      <c r="N1336" s="131" t="n">
        <v>0</v>
      </c>
      <c r="O1336" s="131" t="n">
        <v>349.227</v>
      </c>
      <c r="P1336" s="131" t="n">
        <v>925.66</v>
      </c>
      <c r="Q1336" s="131" t="n">
        <v>0</v>
      </c>
      <c r="R1336" t="n">
        <v>0</v>
      </c>
      <c r="S1336" t="n">
        <v>38947.1</v>
      </c>
      <c r="T1336" t="n">
        <v>40053.4</v>
      </c>
      <c r="U1336" t="n">
        <v>0</v>
      </c>
      <c r="V1336" t="n">
        <v>14645.4</v>
      </c>
      <c r="W1336" t="n">
        <v>7070.32</v>
      </c>
      <c r="X1336" t="n">
        <v>0</v>
      </c>
      <c r="Y1336" t="n">
        <v>0</v>
      </c>
      <c r="Z1336" t="n">
        <v>0</v>
      </c>
    </row>
    <row r="1337" ht="15.75" customHeight="1" s="165">
      <c r="A1337" s="131" t="n">
        <v>1324</v>
      </c>
      <c r="B1337" s="131" t="n">
        <v>0</v>
      </c>
      <c r="C1337" s="131" t="n">
        <v>24775.6</v>
      </c>
      <c r="D1337" s="131" t="n">
        <v>0</v>
      </c>
      <c r="E1337" s="131" t="n">
        <v>40053.4</v>
      </c>
      <c r="F1337" s="131" t="n">
        <v>0</v>
      </c>
      <c r="G1337" s="131" t="n">
        <v>0</v>
      </c>
      <c r="H1337" s="131" t="n">
        <v>0</v>
      </c>
      <c r="I1337" s="131" t="n">
        <v>14362</v>
      </c>
      <c r="J1337" s="131" t="n">
        <v>0</v>
      </c>
      <c r="K1337" s="131" t="n">
        <v>22126.3</v>
      </c>
      <c r="L1337" s="131" t="n">
        <v>14362</v>
      </c>
      <c r="M1337" s="131" t="n">
        <v>0</v>
      </c>
      <c r="N1337" s="131" t="n">
        <v>0</v>
      </c>
      <c r="O1337" s="131" t="n">
        <v>365.732</v>
      </c>
      <c r="P1337" s="131" t="n">
        <v>763.52</v>
      </c>
      <c r="Q1337" s="131" t="n">
        <v>0</v>
      </c>
      <c r="R1337" t="n">
        <v>1203.27</v>
      </c>
      <c r="S1337" t="n">
        <v>40032.4</v>
      </c>
      <c r="T1337" t="n">
        <v>40053.4</v>
      </c>
      <c r="U1337" t="n">
        <v>0</v>
      </c>
      <c r="V1337" t="n">
        <v>17770</v>
      </c>
      <c r="W1337" t="n">
        <v>6661.57</v>
      </c>
      <c r="X1337" t="n">
        <v>0</v>
      </c>
      <c r="Y1337" t="n">
        <v>0</v>
      </c>
      <c r="Z1337" t="n">
        <v>0</v>
      </c>
    </row>
    <row r="1338" ht="15.75" customHeight="1" s="165">
      <c r="A1338" s="131" t="n">
        <v>1325</v>
      </c>
      <c r="B1338" s="131" t="n">
        <v>0</v>
      </c>
      <c r="C1338" s="131" t="n">
        <v>19910.4</v>
      </c>
      <c r="D1338" s="131" t="n">
        <v>0</v>
      </c>
      <c r="E1338" s="131" t="n">
        <v>40053.4</v>
      </c>
      <c r="F1338" s="131" t="n">
        <v>0</v>
      </c>
      <c r="G1338" s="131" t="n">
        <v>0</v>
      </c>
      <c r="H1338" s="131" t="n">
        <v>0</v>
      </c>
      <c r="I1338" s="131" t="n">
        <v>10020.6</v>
      </c>
      <c r="J1338" s="131" t="n">
        <v>0</v>
      </c>
      <c r="K1338" s="131" t="n">
        <v>24419.7</v>
      </c>
      <c r="L1338" s="131" t="n">
        <v>10020.6</v>
      </c>
      <c r="M1338" s="131" t="n">
        <v>3953.83</v>
      </c>
      <c r="N1338" s="131" t="n">
        <v>0</v>
      </c>
      <c r="O1338" s="131" t="n">
        <v>0</v>
      </c>
      <c r="P1338" s="131" t="n">
        <v>561.497</v>
      </c>
      <c r="Q1338" s="131" t="n">
        <v>0</v>
      </c>
      <c r="R1338" t="n">
        <v>2582.49</v>
      </c>
      <c r="S1338" t="n">
        <v>40038.5</v>
      </c>
      <c r="T1338" t="n">
        <v>40053.4</v>
      </c>
      <c r="U1338" t="n">
        <v>0</v>
      </c>
      <c r="V1338" t="n">
        <v>5009.1</v>
      </c>
      <c r="W1338" t="n">
        <v>10278.7</v>
      </c>
      <c r="X1338" t="n">
        <v>0</v>
      </c>
      <c r="Y1338" t="n">
        <v>0</v>
      </c>
      <c r="Z1338" t="n">
        <v>0</v>
      </c>
    </row>
    <row r="1339" ht="15.75" customHeight="1" s="165">
      <c r="A1339" s="131" t="n">
        <v>1326</v>
      </c>
      <c r="B1339" s="131" t="n">
        <v>0</v>
      </c>
      <c r="C1339" s="131" t="n">
        <v>14504.7</v>
      </c>
      <c r="D1339" s="131" t="n">
        <v>0</v>
      </c>
      <c r="E1339" s="131" t="n">
        <v>40053.4</v>
      </c>
      <c r="F1339" s="131" t="n">
        <v>0</v>
      </c>
      <c r="G1339" s="131" t="n">
        <v>0</v>
      </c>
      <c r="H1339" s="131" t="n">
        <v>0</v>
      </c>
      <c r="I1339" s="131" t="n">
        <v>11116.7</v>
      </c>
      <c r="J1339" s="131" t="n">
        <v>0</v>
      </c>
      <c r="K1339" s="131" t="n">
        <v>27868.5</v>
      </c>
      <c r="L1339" s="131" t="n">
        <v>11116.7</v>
      </c>
      <c r="M1339" s="131" t="n">
        <v>2944.45</v>
      </c>
      <c r="N1339" s="131" t="n">
        <v>0</v>
      </c>
      <c r="O1339" s="131" t="n">
        <v>0</v>
      </c>
      <c r="P1339" s="131" t="n">
        <v>520.658</v>
      </c>
      <c r="Q1339" s="131" t="n">
        <v>0</v>
      </c>
      <c r="R1339" t="n">
        <v>4706.63</v>
      </c>
      <c r="S1339" t="n">
        <v>39994.6</v>
      </c>
      <c r="T1339" t="n">
        <v>40053.4</v>
      </c>
      <c r="U1339" t="n">
        <v>0</v>
      </c>
      <c r="V1339" t="n">
        <v>0</v>
      </c>
      <c r="W1339" t="n">
        <v>15053.8</v>
      </c>
      <c r="X1339" t="n">
        <v>0</v>
      </c>
      <c r="Y1339" t="n">
        <v>0</v>
      </c>
      <c r="Z1339" t="n">
        <v>0</v>
      </c>
    </row>
    <row r="1340" ht="15.75" customHeight="1" s="165">
      <c r="A1340" s="131" t="n">
        <v>1327</v>
      </c>
      <c r="B1340" s="131" t="n">
        <v>0</v>
      </c>
      <c r="C1340" s="131" t="n">
        <v>9784.92</v>
      </c>
      <c r="D1340" s="131" t="n">
        <v>0</v>
      </c>
      <c r="E1340" s="131" t="n">
        <v>39827</v>
      </c>
      <c r="F1340" s="131" t="n">
        <v>0.033919</v>
      </c>
      <c r="G1340" s="131" t="n">
        <v>0</v>
      </c>
      <c r="H1340" s="131" t="n">
        <v>0</v>
      </c>
      <c r="I1340" s="131" t="n">
        <v>15757.5</v>
      </c>
      <c r="J1340" s="131" t="n">
        <v>0</v>
      </c>
      <c r="K1340" s="131" t="n">
        <v>19705.4</v>
      </c>
      <c r="L1340" s="131" t="n">
        <v>15757.5</v>
      </c>
      <c r="M1340" s="131" t="n">
        <v>1642.44</v>
      </c>
      <c r="N1340" s="131" t="n">
        <v>0</v>
      </c>
      <c r="O1340" s="131" t="n">
        <v>0</v>
      </c>
      <c r="P1340" s="131" t="n">
        <v>656.933</v>
      </c>
      <c r="Q1340" s="131" t="n">
        <v>0</v>
      </c>
      <c r="R1340" t="n">
        <v>16819.5</v>
      </c>
      <c r="S1340" t="n">
        <v>40053.4</v>
      </c>
      <c r="T1340" t="n">
        <v>40053.4</v>
      </c>
      <c r="U1340" t="n">
        <v>0</v>
      </c>
      <c r="V1340" t="n">
        <v>0</v>
      </c>
      <c r="W1340" t="n">
        <v>19002.7</v>
      </c>
      <c r="X1340" t="n">
        <v>0</v>
      </c>
      <c r="Y1340" t="n">
        <v>0</v>
      </c>
      <c r="Z1340" t="n">
        <v>0</v>
      </c>
    </row>
    <row r="1341" ht="15.75" customHeight="1" s="165">
      <c r="A1341" s="131" t="n">
        <v>1328</v>
      </c>
      <c r="B1341" s="131" t="n">
        <v>0.765812</v>
      </c>
      <c r="C1341" s="131" t="n">
        <v>1809.18</v>
      </c>
      <c r="D1341" s="131" t="n">
        <v>0.792748</v>
      </c>
      <c r="E1341" s="131" t="n">
        <v>40053.4</v>
      </c>
      <c r="F1341" s="131" t="n">
        <v>0.619758</v>
      </c>
      <c r="G1341" s="131" t="n">
        <v>0</v>
      </c>
      <c r="H1341" s="131" t="n">
        <v>0.198094</v>
      </c>
      <c r="I1341" s="131" t="n">
        <v>20409</v>
      </c>
      <c r="J1341" s="131" t="n">
        <v>0.345639</v>
      </c>
      <c r="K1341" s="131" t="n">
        <v>9653.76</v>
      </c>
      <c r="L1341" s="131" t="n">
        <v>20409</v>
      </c>
      <c r="M1341" s="131" t="n">
        <v>0</v>
      </c>
      <c r="N1341" s="131" t="n">
        <v>0.377644</v>
      </c>
      <c r="O1341" s="131" t="n">
        <v>0</v>
      </c>
      <c r="P1341" s="131" t="n">
        <v>567.417</v>
      </c>
      <c r="Q1341" s="131" t="n">
        <v>0.216245</v>
      </c>
      <c r="R1341" t="n">
        <v>22605.1</v>
      </c>
      <c r="S1341" t="n">
        <v>40053.4</v>
      </c>
      <c r="T1341" t="n">
        <v>38684.8</v>
      </c>
      <c r="U1341" t="n">
        <v>0.167843</v>
      </c>
      <c r="V1341" t="n">
        <v>0</v>
      </c>
      <c r="W1341" t="n">
        <v>21177.6</v>
      </c>
      <c r="X1341" t="n">
        <v>0.0175994</v>
      </c>
      <c r="Y1341" t="n">
        <v>0</v>
      </c>
      <c r="Z1341" t="n">
        <v>0</v>
      </c>
    </row>
    <row r="1342" ht="15.75" customHeight="1" s="165">
      <c r="A1342" s="131" t="n">
        <v>1329</v>
      </c>
      <c r="B1342" s="131" t="n">
        <v>2.08848</v>
      </c>
      <c r="C1342" s="131" t="n">
        <v>2664.53</v>
      </c>
      <c r="D1342" s="131" t="n">
        <v>2.10362</v>
      </c>
      <c r="E1342" s="131" t="n">
        <v>40053.4</v>
      </c>
      <c r="F1342" s="131" t="n">
        <v>2.3696</v>
      </c>
      <c r="G1342" s="131" t="n">
        <v>0</v>
      </c>
      <c r="H1342" s="131" t="n">
        <v>0.847894</v>
      </c>
      <c r="I1342" s="131" t="n">
        <v>0</v>
      </c>
      <c r="J1342" s="131" t="n">
        <v>1.51452</v>
      </c>
      <c r="K1342" s="131" t="n">
        <v>7334.24</v>
      </c>
      <c r="L1342" s="131" t="n">
        <v>0</v>
      </c>
      <c r="M1342" s="131" t="n">
        <v>0</v>
      </c>
      <c r="N1342" s="131" t="n">
        <v>1.44801</v>
      </c>
      <c r="O1342" s="131" t="n">
        <v>0</v>
      </c>
      <c r="P1342" s="131" t="n">
        <v>863.801</v>
      </c>
      <c r="Q1342" s="131" t="n">
        <v>1.49523</v>
      </c>
      <c r="R1342" t="n">
        <v>26004.4</v>
      </c>
      <c r="S1342" t="n">
        <v>40038.8</v>
      </c>
      <c r="T1342" t="n">
        <v>35470.2</v>
      </c>
      <c r="U1342" t="n">
        <v>0.582503</v>
      </c>
      <c r="V1342" t="n">
        <v>0</v>
      </c>
      <c r="W1342" t="n">
        <v>21909.8</v>
      </c>
      <c r="X1342" t="n">
        <v>0.75917</v>
      </c>
      <c r="Y1342" t="n">
        <v>0</v>
      </c>
      <c r="Z1342" t="n">
        <v>923.183</v>
      </c>
    </row>
    <row r="1343" ht="15.75" customHeight="1" s="165">
      <c r="A1343" s="131" t="n">
        <v>1330</v>
      </c>
      <c r="B1343" s="131" t="n">
        <v>3.17833</v>
      </c>
      <c r="C1343" s="131" t="n">
        <v>3173.34</v>
      </c>
      <c r="D1343" s="131" t="n">
        <v>3.17432</v>
      </c>
      <c r="E1343" s="131" t="n">
        <v>40053.4</v>
      </c>
      <c r="F1343" s="131" t="n">
        <v>3.31585</v>
      </c>
      <c r="G1343" s="131" t="n">
        <v>81.97029999999999</v>
      </c>
      <c r="H1343" s="131" t="n">
        <v>0.198877</v>
      </c>
      <c r="I1343" s="131" t="n">
        <v>0</v>
      </c>
      <c r="J1343" s="131" t="n">
        <v>2.3661</v>
      </c>
      <c r="K1343" s="131" t="n">
        <v>6466.44</v>
      </c>
      <c r="L1343" s="131" t="n">
        <v>0</v>
      </c>
      <c r="M1343" s="131" t="n">
        <v>0</v>
      </c>
      <c r="N1343" s="131" t="n">
        <v>1.29488</v>
      </c>
      <c r="O1343" s="131" t="n">
        <v>0</v>
      </c>
      <c r="P1343" s="131" t="n">
        <v>0</v>
      </c>
      <c r="Q1343" s="131" t="n">
        <v>2.67904</v>
      </c>
      <c r="R1343" t="n">
        <v>26063.8</v>
      </c>
      <c r="S1343" t="n">
        <v>39386.7</v>
      </c>
      <c r="T1343" t="n">
        <v>17455.3</v>
      </c>
      <c r="U1343" t="n">
        <v>1.03845</v>
      </c>
      <c r="V1343" t="n">
        <v>0</v>
      </c>
      <c r="W1343" t="n">
        <v>14981.5</v>
      </c>
      <c r="X1343" t="n">
        <v>1.07605</v>
      </c>
      <c r="Y1343" t="n">
        <v>0</v>
      </c>
      <c r="Z1343" t="n">
        <v>913.606</v>
      </c>
    </row>
    <row r="1344" ht="15.75" customHeight="1" s="165">
      <c r="A1344" s="131" t="n">
        <v>1331</v>
      </c>
      <c r="B1344" s="131" t="n">
        <v>3.92555</v>
      </c>
      <c r="C1344" s="131" t="n">
        <v>612.981</v>
      </c>
      <c r="D1344" s="131" t="n">
        <v>3.91297</v>
      </c>
      <c r="E1344" s="131" t="n">
        <v>40053.4</v>
      </c>
      <c r="F1344" s="131" t="n">
        <v>3.93255</v>
      </c>
      <c r="G1344" s="131" t="n">
        <v>1363.34</v>
      </c>
      <c r="H1344" s="131" t="n">
        <v>0.525845</v>
      </c>
      <c r="I1344" s="131" t="n">
        <v>0</v>
      </c>
      <c r="J1344" s="131" t="n">
        <v>2.04606</v>
      </c>
      <c r="K1344" s="131" t="n">
        <v>2306.69</v>
      </c>
      <c r="L1344" s="131" t="n">
        <v>0</v>
      </c>
      <c r="M1344" s="131" t="n">
        <v>0</v>
      </c>
      <c r="N1344" s="131" t="n">
        <v>0.398058</v>
      </c>
      <c r="O1344" s="131" t="n">
        <v>0</v>
      </c>
      <c r="P1344" s="131" t="n">
        <v>0</v>
      </c>
      <c r="Q1344" s="131" t="n">
        <v>3.5303</v>
      </c>
      <c r="R1344" t="n">
        <v>31295</v>
      </c>
      <c r="S1344" t="n">
        <v>34766.2</v>
      </c>
      <c r="T1344" t="n">
        <v>4977.22</v>
      </c>
      <c r="U1344" t="n">
        <v>1.80065</v>
      </c>
      <c r="V1344" t="n">
        <v>0</v>
      </c>
      <c r="W1344" t="n">
        <v>14516.7</v>
      </c>
      <c r="X1344" t="n">
        <v>0.450699</v>
      </c>
      <c r="Y1344" t="n">
        <v>0</v>
      </c>
      <c r="Z1344" t="n">
        <v>3607.42</v>
      </c>
    </row>
    <row r="1345" ht="15.75" customHeight="1" s="165">
      <c r="A1345" s="131" t="n">
        <v>1332</v>
      </c>
      <c r="B1345" s="131" t="n">
        <v>4.35046</v>
      </c>
      <c r="C1345" s="131" t="n">
        <v>929.7190000000001</v>
      </c>
      <c r="D1345" s="131" t="n">
        <v>4.29815</v>
      </c>
      <c r="E1345" s="131" t="n">
        <v>40053.4</v>
      </c>
      <c r="F1345" s="131" t="n">
        <v>4.21881</v>
      </c>
      <c r="G1345" s="131" t="n">
        <v>2052.35</v>
      </c>
      <c r="H1345" s="131" t="n">
        <v>0.113769</v>
      </c>
      <c r="I1345" s="131" t="n">
        <v>0</v>
      </c>
      <c r="J1345" s="131" t="n">
        <v>1.58944</v>
      </c>
      <c r="K1345" s="131" t="n">
        <v>1875.39</v>
      </c>
      <c r="L1345" s="131" t="n">
        <v>0</v>
      </c>
      <c r="M1345" s="131" t="n">
        <v>0</v>
      </c>
      <c r="N1345" s="131" t="n">
        <v>0.772383</v>
      </c>
      <c r="O1345" s="131" t="n">
        <v>0</v>
      </c>
      <c r="P1345" s="131" t="n">
        <v>0</v>
      </c>
      <c r="Q1345" s="131" t="n">
        <v>4.03238</v>
      </c>
      <c r="R1345" t="n">
        <v>37372.3</v>
      </c>
      <c r="S1345" t="n">
        <v>28906</v>
      </c>
      <c r="T1345" t="n">
        <v>3339.38</v>
      </c>
      <c r="U1345" t="n">
        <v>3.05968</v>
      </c>
      <c r="V1345" t="n">
        <v>0</v>
      </c>
      <c r="W1345" t="n">
        <v>16451.7</v>
      </c>
      <c r="X1345" t="n">
        <v>1.03371</v>
      </c>
      <c r="Y1345" t="n">
        <v>0</v>
      </c>
      <c r="Z1345" t="n">
        <v>4116.93</v>
      </c>
    </row>
    <row r="1346" ht="15.75" customHeight="1" s="165">
      <c r="A1346" s="131" t="n">
        <v>1333</v>
      </c>
      <c r="B1346" s="131" t="n">
        <v>4.4218</v>
      </c>
      <c r="C1346" s="131" t="n">
        <v>0</v>
      </c>
      <c r="D1346" s="131" t="n">
        <v>4.3592</v>
      </c>
      <c r="E1346" s="131" t="n">
        <v>40053.4</v>
      </c>
      <c r="F1346" s="131" t="n">
        <v>2.10503</v>
      </c>
      <c r="G1346" s="131" t="n">
        <v>6637.59</v>
      </c>
      <c r="H1346" s="131" t="n">
        <v>0.06690459999999999</v>
      </c>
      <c r="I1346" s="131" t="n">
        <v>0</v>
      </c>
      <c r="J1346" s="131" t="n">
        <v>1.09878</v>
      </c>
      <c r="K1346" s="131" t="n">
        <v>1792.69</v>
      </c>
      <c r="L1346" s="131" t="n">
        <v>0</v>
      </c>
      <c r="M1346" s="131" t="n">
        <v>0</v>
      </c>
      <c r="N1346" s="131" t="n">
        <v>1.11424</v>
      </c>
      <c r="O1346" s="131" t="n">
        <v>0</v>
      </c>
      <c r="P1346" s="131" t="n">
        <v>0</v>
      </c>
      <c r="Q1346" s="131" t="n">
        <v>4.16215</v>
      </c>
      <c r="R1346" t="n">
        <v>39461.7</v>
      </c>
      <c r="S1346" t="n">
        <v>27908.2</v>
      </c>
      <c r="T1346" t="n">
        <v>455.235</v>
      </c>
      <c r="U1346" t="n">
        <v>1.03713</v>
      </c>
      <c r="V1346" t="n">
        <v>0</v>
      </c>
      <c r="W1346" t="n">
        <v>21755.2</v>
      </c>
      <c r="X1346" t="n">
        <v>0.723867</v>
      </c>
      <c r="Y1346" t="n">
        <v>0</v>
      </c>
      <c r="Z1346" t="n">
        <v>4697.43</v>
      </c>
    </row>
    <row r="1347" ht="15.75" customHeight="1" s="165">
      <c r="A1347" s="131" t="n">
        <v>1334</v>
      </c>
      <c r="B1347" s="131" t="n">
        <v>4.15735</v>
      </c>
      <c r="C1347" s="131" t="n">
        <v>0</v>
      </c>
      <c r="D1347" s="131" t="n">
        <v>4.09509</v>
      </c>
      <c r="E1347" s="131" t="n">
        <v>40053.4</v>
      </c>
      <c r="F1347" s="131" t="n">
        <v>1.90454</v>
      </c>
      <c r="G1347" s="131" t="n">
        <v>7729.56</v>
      </c>
      <c r="H1347" s="131" t="n">
        <v>0.0516403</v>
      </c>
      <c r="I1347" s="131" t="n">
        <v>0</v>
      </c>
      <c r="J1347" s="131" t="n">
        <v>2.61365</v>
      </c>
      <c r="K1347" s="131" t="n">
        <v>1222.79</v>
      </c>
      <c r="L1347" s="131" t="n">
        <v>0</v>
      </c>
      <c r="M1347" s="131" t="n">
        <v>0</v>
      </c>
      <c r="N1347" s="131" t="n">
        <v>1.1462</v>
      </c>
      <c r="O1347" s="131" t="n">
        <v>0</v>
      </c>
      <c r="P1347" s="131" t="n">
        <v>0</v>
      </c>
      <c r="Q1347" s="131" t="n">
        <v>3.9691</v>
      </c>
      <c r="R1347" t="n">
        <v>39748.2</v>
      </c>
      <c r="S1347" t="n">
        <v>28876</v>
      </c>
      <c r="T1347" t="n">
        <v>0</v>
      </c>
      <c r="U1347" t="n">
        <v>0.702892</v>
      </c>
      <c r="V1347" t="n">
        <v>0</v>
      </c>
      <c r="W1347" t="n">
        <v>22221.6</v>
      </c>
      <c r="X1347" t="n">
        <v>2.0102</v>
      </c>
      <c r="Y1347" t="n">
        <v>0</v>
      </c>
      <c r="Z1347" t="n">
        <v>5180.12</v>
      </c>
    </row>
    <row r="1348" ht="15.75" customHeight="1" s="165">
      <c r="A1348" s="131" t="n">
        <v>1335</v>
      </c>
      <c r="B1348" s="131" t="n">
        <v>3.59703</v>
      </c>
      <c r="C1348" s="131" t="n">
        <v>0</v>
      </c>
      <c r="D1348" s="131" t="n">
        <v>3.52773</v>
      </c>
      <c r="E1348" s="131" t="n">
        <v>40053.4</v>
      </c>
      <c r="F1348" s="131" t="n">
        <v>2.10065</v>
      </c>
      <c r="G1348" s="131" t="n">
        <v>9019.959999999999</v>
      </c>
      <c r="H1348" s="131" t="n">
        <v>0.279878</v>
      </c>
      <c r="I1348" s="131" t="n">
        <v>163.63</v>
      </c>
      <c r="J1348" s="131" t="n">
        <v>3.31855</v>
      </c>
      <c r="K1348" s="131" t="n">
        <v>2125.83</v>
      </c>
      <c r="L1348" s="131" t="n">
        <v>163.63</v>
      </c>
      <c r="M1348" s="131" t="n">
        <v>0</v>
      </c>
      <c r="N1348" s="131" t="n">
        <v>1.27212</v>
      </c>
      <c r="O1348" s="131" t="n">
        <v>660.841</v>
      </c>
      <c r="P1348" s="131" t="n">
        <v>321.827</v>
      </c>
      <c r="Q1348" s="131" t="n">
        <v>3.42345</v>
      </c>
      <c r="R1348" t="n">
        <v>39632.1</v>
      </c>
      <c r="S1348" t="n">
        <v>17531.9</v>
      </c>
      <c r="T1348" t="n">
        <v>0</v>
      </c>
      <c r="U1348" t="n">
        <v>1.33427</v>
      </c>
      <c r="V1348" t="n">
        <v>749.075</v>
      </c>
      <c r="W1348" t="n">
        <v>23100.7</v>
      </c>
      <c r="X1348" t="n">
        <v>3.0447</v>
      </c>
      <c r="Y1348" t="n">
        <v>0</v>
      </c>
      <c r="Z1348" t="n">
        <v>5875.25</v>
      </c>
    </row>
    <row r="1349" ht="15.75" customHeight="1" s="165">
      <c r="A1349" s="131" t="n">
        <v>1336</v>
      </c>
      <c r="B1349" s="131" t="n">
        <v>2.64972</v>
      </c>
      <c r="C1349" s="131" t="n">
        <v>0</v>
      </c>
      <c r="D1349" s="131" t="n">
        <v>2.65202</v>
      </c>
      <c r="E1349" s="131" t="n">
        <v>40053.4</v>
      </c>
      <c r="F1349" s="131" t="n">
        <v>0.017849</v>
      </c>
      <c r="G1349" s="131" t="n">
        <v>9639.35</v>
      </c>
      <c r="H1349" s="131" t="n">
        <v>0.312347</v>
      </c>
      <c r="I1349" s="131" t="n">
        <v>0</v>
      </c>
      <c r="J1349" s="131" t="n">
        <v>2.59287</v>
      </c>
      <c r="K1349" s="131" t="n">
        <v>1557.8</v>
      </c>
      <c r="L1349" s="131" t="n">
        <v>0</v>
      </c>
      <c r="M1349" s="131" t="n">
        <v>0</v>
      </c>
      <c r="N1349" s="131" t="n">
        <v>0.924243</v>
      </c>
      <c r="O1349" s="131" t="n">
        <v>5019.19</v>
      </c>
      <c r="P1349" s="131" t="n">
        <v>0</v>
      </c>
      <c r="Q1349" s="131" t="n">
        <v>2.55559</v>
      </c>
      <c r="R1349" t="n">
        <v>39548.4</v>
      </c>
      <c r="S1349" t="n">
        <v>16725.7</v>
      </c>
      <c r="T1349" t="n">
        <v>0</v>
      </c>
      <c r="U1349" t="n">
        <v>0.963622</v>
      </c>
      <c r="V1349" t="n">
        <v>1811.52</v>
      </c>
      <c r="W1349" t="n">
        <v>25327.5</v>
      </c>
      <c r="X1349" t="n">
        <v>2.18033</v>
      </c>
      <c r="Y1349" t="n">
        <v>0</v>
      </c>
      <c r="Z1349" t="n">
        <v>6462.48</v>
      </c>
    </row>
    <row r="1350" ht="15.75" customHeight="1" s="165">
      <c r="A1350" s="131" t="n">
        <v>1337</v>
      </c>
      <c r="B1350" s="131" t="n">
        <v>1.41218</v>
      </c>
      <c r="C1350" s="131" t="n">
        <v>1858.18</v>
      </c>
      <c r="D1350" s="131" t="n">
        <v>1.49729</v>
      </c>
      <c r="E1350" s="131" t="n">
        <v>40053.4</v>
      </c>
      <c r="F1350" s="131" t="n">
        <v>0.0526373</v>
      </c>
      <c r="G1350" s="131" t="n">
        <v>31947.4</v>
      </c>
      <c r="H1350" s="131" t="n">
        <v>0.165235</v>
      </c>
      <c r="I1350" s="131" t="n">
        <v>0</v>
      </c>
      <c r="J1350" s="131" t="n">
        <v>1.56927</v>
      </c>
      <c r="K1350" s="131" t="n">
        <v>1706.65</v>
      </c>
      <c r="L1350" s="131" t="n">
        <v>0</v>
      </c>
      <c r="M1350" s="131" t="n">
        <v>0</v>
      </c>
      <c r="N1350" s="131" t="n">
        <v>1.4731</v>
      </c>
      <c r="O1350" s="131" t="n">
        <v>8525.450000000001</v>
      </c>
      <c r="P1350" s="131" t="n">
        <v>0</v>
      </c>
      <c r="Q1350" s="131" t="n">
        <v>1.38624</v>
      </c>
      <c r="R1350" t="n">
        <v>38806.1</v>
      </c>
      <c r="S1350" t="n">
        <v>16666.4</v>
      </c>
      <c r="T1350" t="n">
        <v>0</v>
      </c>
      <c r="U1350" t="n">
        <v>0.90207</v>
      </c>
      <c r="V1350" t="n">
        <v>750.629</v>
      </c>
      <c r="W1350" t="n">
        <v>17577.1</v>
      </c>
      <c r="X1350" t="n">
        <v>1.04919</v>
      </c>
      <c r="Y1350" t="n">
        <v>0</v>
      </c>
      <c r="Z1350" t="n">
        <v>5065.97</v>
      </c>
    </row>
    <row r="1351" ht="15.75" customHeight="1" s="165">
      <c r="A1351" s="131" t="n">
        <v>1338</v>
      </c>
      <c r="B1351" s="131" t="n">
        <v>0.198321</v>
      </c>
      <c r="C1351" s="131" t="n">
        <v>4602.37</v>
      </c>
      <c r="D1351" s="131" t="n">
        <v>0.281189</v>
      </c>
      <c r="E1351" s="131" t="n">
        <v>39741.2</v>
      </c>
      <c r="F1351" s="131" t="n">
        <v>0</v>
      </c>
      <c r="G1351" s="131" t="n">
        <v>32778.1</v>
      </c>
      <c r="H1351" s="131" t="n">
        <v>0.0231075</v>
      </c>
      <c r="I1351" s="131" t="n">
        <v>0</v>
      </c>
      <c r="J1351" s="131" t="n">
        <v>0.419507</v>
      </c>
      <c r="K1351" s="131" t="n">
        <v>3744.14</v>
      </c>
      <c r="L1351" s="131" t="n">
        <v>0</v>
      </c>
      <c r="M1351" s="131" t="n">
        <v>429.29</v>
      </c>
      <c r="N1351" s="131" t="n">
        <v>0.351092</v>
      </c>
      <c r="O1351" s="131" t="n">
        <v>9856.27</v>
      </c>
      <c r="P1351" s="131" t="n">
        <v>1900.21</v>
      </c>
      <c r="Q1351" s="131" t="n">
        <v>0.186299</v>
      </c>
      <c r="R1351" t="n">
        <v>37158.9</v>
      </c>
      <c r="S1351" t="n">
        <v>16233.7</v>
      </c>
      <c r="T1351" t="n">
        <v>0</v>
      </c>
      <c r="U1351" t="n">
        <v>0.057605</v>
      </c>
      <c r="V1351" t="n">
        <v>0</v>
      </c>
      <c r="W1351" t="n">
        <v>11887.1</v>
      </c>
      <c r="X1351" t="n">
        <v>0.0545266</v>
      </c>
      <c r="Y1351" t="n">
        <v>0</v>
      </c>
      <c r="Z1351" t="n">
        <v>4990.48</v>
      </c>
    </row>
    <row r="1352" ht="15.75" customHeight="1" s="165">
      <c r="A1352" s="131" t="n">
        <v>1339</v>
      </c>
      <c r="B1352" s="131" t="n">
        <v>0</v>
      </c>
      <c r="C1352" s="131" t="n">
        <v>8369.959999999999</v>
      </c>
      <c r="D1352" s="131" t="n">
        <v>0</v>
      </c>
      <c r="E1352" s="131" t="n">
        <v>39101.6</v>
      </c>
      <c r="F1352" s="131" t="n">
        <v>0</v>
      </c>
      <c r="G1352" s="131" t="n">
        <v>30777.5</v>
      </c>
      <c r="H1352" s="131" t="n">
        <v>0</v>
      </c>
      <c r="I1352" s="131" t="n">
        <v>0</v>
      </c>
      <c r="J1352" s="131" t="n">
        <v>0</v>
      </c>
      <c r="K1352" s="131" t="n">
        <v>10024.9</v>
      </c>
      <c r="L1352" s="131" t="n">
        <v>0</v>
      </c>
      <c r="M1352" s="131" t="n">
        <v>1364.69</v>
      </c>
      <c r="N1352" s="131" t="n">
        <v>0</v>
      </c>
      <c r="O1352" s="131" t="n">
        <v>9465.879999999999</v>
      </c>
      <c r="P1352" s="131" t="n">
        <v>3460.83</v>
      </c>
      <c r="Q1352" s="131" t="n">
        <v>0</v>
      </c>
      <c r="R1352" t="n">
        <v>37800.2</v>
      </c>
      <c r="S1352" t="n">
        <v>23242.4</v>
      </c>
      <c r="T1352" t="n">
        <v>2455.31</v>
      </c>
      <c r="U1352" t="n">
        <v>0</v>
      </c>
      <c r="V1352" t="n">
        <v>1617.48</v>
      </c>
      <c r="W1352" t="n">
        <v>14370.4</v>
      </c>
      <c r="X1352" t="n">
        <v>0</v>
      </c>
      <c r="Y1352" t="n">
        <v>0</v>
      </c>
      <c r="Z1352" t="n">
        <v>1948.47</v>
      </c>
    </row>
    <row r="1353" ht="15.75" customHeight="1" s="165">
      <c r="A1353" s="131" t="n">
        <v>1340</v>
      </c>
      <c r="B1353" s="131" t="n">
        <v>0</v>
      </c>
      <c r="C1353" s="131" t="n">
        <v>9980.02</v>
      </c>
      <c r="D1353" s="131" t="n">
        <v>0</v>
      </c>
      <c r="E1353" s="131" t="n">
        <v>38221.4</v>
      </c>
      <c r="F1353" s="131" t="n">
        <v>0</v>
      </c>
      <c r="G1353" s="131" t="n">
        <v>5786</v>
      </c>
      <c r="H1353" s="131" t="n">
        <v>0</v>
      </c>
      <c r="I1353" s="131" t="n">
        <v>0</v>
      </c>
      <c r="J1353" s="131" t="n">
        <v>0</v>
      </c>
      <c r="K1353" s="131" t="n">
        <v>18972.4</v>
      </c>
      <c r="L1353" s="131" t="n">
        <v>0</v>
      </c>
      <c r="M1353" s="131" t="n">
        <v>3731.27</v>
      </c>
      <c r="N1353" s="131" t="n">
        <v>0</v>
      </c>
      <c r="O1353" s="131" t="n">
        <v>7528.82</v>
      </c>
      <c r="P1353" s="131" t="n">
        <v>3312.94</v>
      </c>
      <c r="Q1353" s="131" t="n">
        <v>0</v>
      </c>
      <c r="R1353" t="n">
        <v>36714.7</v>
      </c>
      <c r="S1353" t="n">
        <v>32748.4</v>
      </c>
      <c r="T1353" t="n">
        <v>17523.3</v>
      </c>
      <c r="U1353" t="n">
        <v>0</v>
      </c>
      <c r="V1353" t="n">
        <v>8091.27</v>
      </c>
      <c r="W1353" t="n">
        <v>15754.5</v>
      </c>
      <c r="X1353" t="n">
        <v>0</v>
      </c>
      <c r="Y1353" t="n">
        <v>0</v>
      </c>
      <c r="Z1353" t="n">
        <v>682.675</v>
      </c>
    </row>
    <row r="1354" ht="15.75" customHeight="1" s="165">
      <c r="A1354" s="131" t="n">
        <v>1341</v>
      </c>
      <c r="B1354" s="131" t="n">
        <v>0</v>
      </c>
      <c r="C1354" s="131" t="n">
        <v>11591.2</v>
      </c>
      <c r="D1354" s="131" t="n">
        <v>0</v>
      </c>
      <c r="E1354" s="131" t="n">
        <v>34044.4</v>
      </c>
      <c r="F1354" s="131" t="n">
        <v>0</v>
      </c>
      <c r="G1354" s="131" t="n">
        <v>2528.12</v>
      </c>
      <c r="H1354" s="131" t="n">
        <v>0</v>
      </c>
      <c r="I1354" s="131" t="n">
        <v>0</v>
      </c>
      <c r="J1354" s="131" t="n">
        <v>0</v>
      </c>
      <c r="K1354" s="131" t="n">
        <v>17318.6</v>
      </c>
      <c r="L1354" s="131" t="n">
        <v>0</v>
      </c>
      <c r="M1354" s="131" t="n">
        <v>2002.49</v>
      </c>
      <c r="N1354" s="131" t="n">
        <v>0</v>
      </c>
      <c r="O1354" s="131" t="n">
        <v>5480.42</v>
      </c>
      <c r="P1354" s="131" t="n">
        <v>1608.97</v>
      </c>
      <c r="Q1354" s="131" t="n">
        <v>0</v>
      </c>
      <c r="R1354" t="n">
        <v>37514.6</v>
      </c>
      <c r="S1354" t="n">
        <v>34386.8</v>
      </c>
      <c r="T1354" t="n">
        <v>33060.3</v>
      </c>
      <c r="U1354" t="n">
        <v>0</v>
      </c>
      <c r="V1354" t="n">
        <v>8037.59</v>
      </c>
      <c r="W1354" t="n">
        <v>17237.4</v>
      </c>
      <c r="X1354" t="n">
        <v>0</v>
      </c>
      <c r="Y1354" t="n">
        <v>0</v>
      </c>
      <c r="Z1354" t="n">
        <v>324.81</v>
      </c>
    </row>
    <row r="1355" ht="15.75" customHeight="1" s="165">
      <c r="A1355" s="131" t="n">
        <v>1342</v>
      </c>
      <c r="B1355" s="131" t="n">
        <v>0</v>
      </c>
      <c r="C1355" s="131" t="n">
        <v>4753.39</v>
      </c>
      <c r="D1355" s="131" t="n">
        <v>0</v>
      </c>
      <c r="E1355" s="131" t="n">
        <v>37539.6</v>
      </c>
      <c r="F1355" s="131" t="n">
        <v>0</v>
      </c>
      <c r="G1355" s="131" t="n">
        <v>0</v>
      </c>
      <c r="H1355" s="131" t="n">
        <v>0</v>
      </c>
      <c r="I1355" s="131" t="n">
        <v>0</v>
      </c>
      <c r="J1355" s="131" t="n">
        <v>0</v>
      </c>
      <c r="K1355" s="131" t="n">
        <v>19359.1</v>
      </c>
      <c r="L1355" s="131" t="n">
        <v>0</v>
      </c>
      <c r="M1355" s="131" t="n">
        <v>950.955</v>
      </c>
      <c r="N1355" s="131" t="n">
        <v>0</v>
      </c>
      <c r="O1355" s="131" t="n">
        <v>5941.33</v>
      </c>
      <c r="P1355" s="131" t="n">
        <v>1048.08</v>
      </c>
      <c r="Q1355" s="131" t="n">
        <v>0</v>
      </c>
      <c r="R1355" t="n">
        <v>38107.8</v>
      </c>
      <c r="S1355" t="n">
        <v>36605.7</v>
      </c>
      <c r="T1355" t="n">
        <v>33092.6</v>
      </c>
      <c r="U1355" t="n">
        <v>0</v>
      </c>
      <c r="V1355" t="n">
        <v>9227.58</v>
      </c>
      <c r="W1355" t="n">
        <v>13502.5</v>
      </c>
      <c r="X1355" t="n">
        <v>0</v>
      </c>
      <c r="Y1355" t="n">
        <v>0</v>
      </c>
      <c r="Z1355" t="n">
        <v>372.415</v>
      </c>
    </row>
    <row r="1356" ht="15.75" customHeight="1" s="165">
      <c r="A1356" s="131" t="n">
        <v>1343</v>
      </c>
      <c r="B1356" s="131" t="n">
        <v>0</v>
      </c>
      <c r="C1356" s="131" t="n">
        <v>6037.65</v>
      </c>
      <c r="D1356" s="131" t="n">
        <v>0</v>
      </c>
      <c r="E1356" s="131" t="n">
        <v>36934.8</v>
      </c>
      <c r="F1356" s="131" t="n">
        <v>0</v>
      </c>
      <c r="G1356" s="131" t="n">
        <v>2029.26</v>
      </c>
      <c r="H1356" s="131" t="n">
        <v>0</v>
      </c>
      <c r="I1356" s="131" t="n">
        <v>0</v>
      </c>
      <c r="J1356" s="131" t="n">
        <v>0</v>
      </c>
      <c r="K1356" s="131" t="n">
        <v>17341.7</v>
      </c>
      <c r="L1356" s="131" t="n">
        <v>0</v>
      </c>
      <c r="M1356" s="131" t="n">
        <v>1658.25</v>
      </c>
      <c r="N1356" s="131" t="n">
        <v>0</v>
      </c>
      <c r="O1356" s="131" t="n">
        <v>3309.13</v>
      </c>
      <c r="P1356" s="131" t="n">
        <v>432.621</v>
      </c>
      <c r="Q1356" s="131" t="n">
        <v>0</v>
      </c>
      <c r="R1356" t="n">
        <v>38184.9</v>
      </c>
      <c r="S1356" t="n">
        <v>37528.7</v>
      </c>
      <c r="T1356" t="n">
        <v>32310.9</v>
      </c>
      <c r="U1356" t="n">
        <v>0</v>
      </c>
      <c r="V1356" t="n">
        <v>12067.5</v>
      </c>
      <c r="W1356" t="n">
        <v>20866.3</v>
      </c>
      <c r="X1356" t="n">
        <v>0</v>
      </c>
      <c r="Y1356" t="n">
        <v>0</v>
      </c>
      <c r="Z1356" t="n">
        <v>689.903</v>
      </c>
    </row>
    <row r="1357" ht="15.75" customHeight="1" s="165">
      <c r="A1357" s="131" t="n">
        <v>1344</v>
      </c>
      <c r="B1357" s="131" t="n">
        <v>0</v>
      </c>
      <c r="C1357" s="131" t="n">
        <v>11165.1</v>
      </c>
      <c r="D1357" s="131" t="n">
        <v>0</v>
      </c>
      <c r="E1357" s="131" t="n">
        <v>35598.5</v>
      </c>
      <c r="F1357" s="131" t="n">
        <v>0</v>
      </c>
      <c r="G1357" s="131" t="n">
        <v>11436.5</v>
      </c>
      <c r="H1357" s="131" t="n">
        <v>0</v>
      </c>
      <c r="I1357" s="131" t="n">
        <v>0</v>
      </c>
      <c r="J1357" s="131" t="n">
        <v>0</v>
      </c>
      <c r="K1357" s="131" t="n">
        <v>19297.6</v>
      </c>
      <c r="L1357" s="131" t="n">
        <v>0</v>
      </c>
      <c r="M1357" s="131" t="n">
        <v>4098.83</v>
      </c>
      <c r="N1357" s="131" t="n">
        <v>0</v>
      </c>
      <c r="O1357" s="131" t="n">
        <v>3102.98</v>
      </c>
      <c r="P1357" s="131" t="n">
        <v>0</v>
      </c>
      <c r="Q1357" s="131" t="n">
        <v>0</v>
      </c>
      <c r="R1357" t="n">
        <v>39584.2</v>
      </c>
      <c r="S1357" t="n">
        <v>37614.5</v>
      </c>
      <c r="T1357" t="n">
        <v>34488.2</v>
      </c>
      <c r="U1357" t="n">
        <v>0</v>
      </c>
      <c r="V1357" t="n">
        <v>10464.2</v>
      </c>
      <c r="W1357" t="n">
        <v>28956.6</v>
      </c>
      <c r="X1357" t="n">
        <v>0</v>
      </c>
      <c r="Y1357" t="n">
        <v>14.7523</v>
      </c>
      <c r="Z1357" t="n">
        <v>2374.44</v>
      </c>
    </row>
    <row r="1358" ht="15.75" customHeight="1" s="165">
      <c r="A1358" s="131" t="n">
        <v>1345</v>
      </c>
      <c r="B1358" s="131" t="n">
        <v>0</v>
      </c>
      <c r="C1358" s="131" t="n">
        <v>18971.5</v>
      </c>
      <c r="D1358" s="131" t="n">
        <v>0</v>
      </c>
      <c r="E1358" s="131" t="n">
        <v>35309.7</v>
      </c>
      <c r="F1358" s="131" t="n">
        <v>0</v>
      </c>
      <c r="G1358" s="131" t="n">
        <v>2718.56</v>
      </c>
      <c r="H1358" s="131" t="n">
        <v>0</v>
      </c>
      <c r="I1358" s="131" t="n">
        <v>0</v>
      </c>
      <c r="J1358" s="131" t="n">
        <v>0</v>
      </c>
      <c r="K1358" s="131" t="n">
        <v>18567.6</v>
      </c>
      <c r="L1358" s="131" t="n">
        <v>0</v>
      </c>
      <c r="M1358" s="131" t="n">
        <v>1896.24</v>
      </c>
      <c r="N1358" s="131" t="n">
        <v>0</v>
      </c>
      <c r="O1358" s="131" t="n">
        <v>4858.94</v>
      </c>
      <c r="P1358" s="131" t="n">
        <v>0</v>
      </c>
      <c r="Q1358" s="131" t="n">
        <v>0</v>
      </c>
      <c r="R1358" t="n">
        <v>40053.4</v>
      </c>
      <c r="S1358" t="n">
        <v>37507.9</v>
      </c>
      <c r="T1358" t="n">
        <v>14905.8</v>
      </c>
      <c r="U1358" t="n">
        <v>0</v>
      </c>
      <c r="V1358" t="n">
        <v>5482.48</v>
      </c>
      <c r="W1358" t="n">
        <v>27502.9</v>
      </c>
      <c r="X1358" t="n">
        <v>0</v>
      </c>
      <c r="Y1358" t="n">
        <v>2014.64</v>
      </c>
      <c r="Z1358" t="n">
        <v>1069.46</v>
      </c>
    </row>
    <row r="1359" ht="15.75" customHeight="1" s="165">
      <c r="A1359" s="131" t="n">
        <v>1346</v>
      </c>
      <c r="B1359" s="131" t="n">
        <v>0</v>
      </c>
      <c r="C1359" s="131" t="n">
        <v>27672.9</v>
      </c>
      <c r="D1359" s="131" t="n">
        <v>0</v>
      </c>
      <c r="E1359" s="131" t="n">
        <v>36635.8</v>
      </c>
      <c r="F1359" s="131" t="n">
        <v>0</v>
      </c>
      <c r="G1359" s="131" t="n">
        <v>1202.44</v>
      </c>
      <c r="H1359" s="131" t="n">
        <v>0</v>
      </c>
      <c r="I1359" s="131" t="n">
        <v>680.579</v>
      </c>
      <c r="J1359" s="131" t="n">
        <v>0</v>
      </c>
      <c r="K1359" s="131" t="n">
        <v>18040.3</v>
      </c>
      <c r="L1359" s="131" t="n">
        <v>680.579</v>
      </c>
      <c r="M1359" s="131" t="n">
        <v>1568.93</v>
      </c>
      <c r="N1359" s="131" t="n">
        <v>0</v>
      </c>
      <c r="O1359" s="131" t="n">
        <v>6615.46</v>
      </c>
      <c r="P1359" s="131" t="n">
        <v>0</v>
      </c>
      <c r="Q1359" s="131" t="n">
        <v>0</v>
      </c>
      <c r="R1359" t="n">
        <v>40053.4</v>
      </c>
      <c r="S1359" t="n">
        <v>37721.5</v>
      </c>
      <c r="T1359" t="n">
        <v>3137.81</v>
      </c>
      <c r="U1359" t="n">
        <v>0</v>
      </c>
      <c r="V1359" t="n">
        <v>6618.93</v>
      </c>
      <c r="W1359" t="n">
        <v>20753.4</v>
      </c>
      <c r="X1359" t="n">
        <v>0</v>
      </c>
      <c r="Y1359" t="n">
        <v>5030.03</v>
      </c>
      <c r="Z1359" t="n">
        <v>686.024</v>
      </c>
    </row>
    <row r="1360" ht="15.75" customHeight="1" s="165">
      <c r="A1360" s="131" t="n">
        <v>1347</v>
      </c>
      <c r="B1360" s="131" t="n">
        <v>0</v>
      </c>
      <c r="C1360" s="131" t="n">
        <v>32654.8</v>
      </c>
      <c r="D1360" s="131" t="n">
        <v>0</v>
      </c>
      <c r="E1360" s="131" t="n">
        <v>38343.7</v>
      </c>
      <c r="F1360" s="131" t="n">
        <v>0</v>
      </c>
      <c r="G1360" s="131" t="n">
        <v>5564.13</v>
      </c>
      <c r="H1360" s="131" t="n">
        <v>0</v>
      </c>
      <c r="I1360" s="131" t="n">
        <v>1998.22</v>
      </c>
      <c r="J1360" s="131" t="n">
        <v>0</v>
      </c>
      <c r="K1360" s="131" t="n">
        <v>11684.3</v>
      </c>
      <c r="L1360" s="131" t="n">
        <v>1998.22</v>
      </c>
      <c r="M1360" s="131" t="n">
        <v>14058.1</v>
      </c>
      <c r="N1360" s="131" t="n">
        <v>0</v>
      </c>
      <c r="O1360" s="131" t="n">
        <v>8593.690000000001</v>
      </c>
      <c r="P1360" s="131" t="n">
        <v>0</v>
      </c>
      <c r="Q1360" s="131" t="n">
        <v>0</v>
      </c>
      <c r="R1360" t="n">
        <v>40053.4</v>
      </c>
      <c r="S1360" t="n">
        <v>38549.9</v>
      </c>
      <c r="T1360" t="n">
        <v>626.1900000000001</v>
      </c>
      <c r="U1360" t="n">
        <v>0</v>
      </c>
      <c r="V1360" t="n">
        <v>10157.1</v>
      </c>
      <c r="W1360" t="n">
        <v>30254.1</v>
      </c>
      <c r="X1360" t="n">
        <v>0</v>
      </c>
      <c r="Y1360" t="n">
        <v>9863.4</v>
      </c>
      <c r="Z1360" t="n">
        <v>0</v>
      </c>
    </row>
    <row r="1361" ht="15.75" customHeight="1" s="165">
      <c r="A1361" s="131" t="n">
        <v>1348</v>
      </c>
      <c r="B1361" s="131" t="n">
        <v>0</v>
      </c>
      <c r="C1361" s="131" t="n">
        <v>20595.7</v>
      </c>
      <c r="D1361" s="131" t="n">
        <v>0</v>
      </c>
      <c r="E1361" s="131" t="n">
        <v>39396.3</v>
      </c>
      <c r="F1361" s="131" t="n">
        <v>0</v>
      </c>
      <c r="G1361" s="131" t="n">
        <v>8124.3</v>
      </c>
      <c r="H1361" s="131" t="n">
        <v>0</v>
      </c>
      <c r="I1361" s="131" t="n">
        <v>4541.63</v>
      </c>
      <c r="J1361" s="131" t="n">
        <v>0</v>
      </c>
      <c r="K1361" s="131" t="n">
        <v>10965.8</v>
      </c>
      <c r="L1361" s="131" t="n">
        <v>4541.63</v>
      </c>
      <c r="M1361" s="131" t="n">
        <v>10177</v>
      </c>
      <c r="N1361" s="131" t="n">
        <v>0</v>
      </c>
      <c r="O1361" s="131" t="n">
        <v>7753.34</v>
      </c>
      <c r="P1361" s="131" t="n">
        <v>0</v>
      </c>
      <c r="Q1361" s="131" t="n">
        <v>0</v>
      </c>
      <c r="R1361" t="n">
        <v>40053.4</v>
      </c>
      <c r="S1361" t="n">
        <v>39319.1</v>
      </c>
      <c r="T1361" t="n">
        <v>56.8003</v>
      </c>
      <c r="U1361" t="n">
        <v>0</v>
      </c>
      <c r="V1361" t="n">
        <v>7772.96</v>
      </c>
      <c r="W1361" t="n">
        <v>37222.6</v>
      </c>
      <c r="X1361" t="n">
        <v>0</v>
      </c>
      <c r="Y1361" t="n">
        <v>17931.2</v>
      </c>
      <c r="Z1361" t="n">
        <v>0</v>
      </c>
    </row>
    <row r="1362" ht="15.75" customHeight="1" s="165">
      <c r="A1362" s="131" t="n">
        <v>1349</v>
      </c>
      <c r="B1362" s="131" t="n">
        <v>0</v>
      </c>
      <c r="C1362" s="131" t="n">
        <v>18920.8</v>
      </c>
      <c r="D1362" s="131" t="n">
        <v>0</v>
      </c>
      <c r="E1362" s="131" t="n">
        <v>39579.6</v>
      </c>
      <c r="F1362" s="131" t="n">
        <v>0</v>
      </c>
      <c r="G1362" s="131" t="n">
        <v>5333.2</v>
      </c>
      <c r="H1362" s="131" t="n">
        <v>0</v>
      </c>
      <c r="I1362" s="131" t="n">
        <v>7378.92</v>
      </c>
      <c r="J1362" s="131" t="n">
        <v>0</v>
      </c>
      <c r="K1362" s="131" t="n">
        <v>13138.4</v>
      </c>
      <c r="L1362" s="131" t="n">
        <v>7378.92</v>
      </c>
      <c r="M1362" s="131" t="n">
        <v>11203.6</v>
      </c>
      <c r="N1362" s="131" t="n">
        <v>0</v>
      </c>
      <c r="O1362" s="131" t="n">
        <v>5112.41</v>
      </c>
      <c r="P1362" s="131" t="n">
        <v>0</v>
      </c>
      <c r="Q1362" s="131" t="n">
        <v>0</v>
      </c>
      <c r="R1362" t="n">
        <v>40053.4</v>
      </c>
      <c r="S1362" t="n">
        <v>39657.3</v>
      </c>
      <c r="T1362" t="n">
        <v>1447.4</v>
      </c>
      <c r="U1362" t="n">
        <v>0</v>
      </c>
      <c r="V1362" t="n">
        <v>6677.81</v>
      </c>
      <c r="W1362" t="n">
        <v>28604.6</v>
      </c>
      <c r="X1362" t="n">
        <v>0</v>
      </c>
      <c r="Y1362" t="n">
        <v>28985.7</v>
      </c>
      <c r="Z1362" t="n">
        <v>0</v>
      </c>
    </row>
    <row r="1363" ht="15.75" customHeight="1" s="165">
      <c r="A1363" s="131" t="n">
        <v>1350</v>
      </c>
      <c r="B1363" s="131" t="n">
        <v>0</v>
      </c>
      <c r="C1363" s="131" t="n">
        <v>4873.49</v>
      </c>
      <c r="D1363" s="131" t="n">
        <v>0</v>
      </c>
      <c r="E1363" s="131" t="n">
        <v>37549.2</v>
      </c>
      <c r="F1363" s="131" t="n">
        <v>0</v>
      </c>
      <c r="G1363" s="131" t="n">
        <v>30696.6</v>
      </c>
      <c r="H1363" s="131" t="n">
        <v>0</v>
      </c>
      <c r="I1363" s="131" t="n">
        <v>6382.12</v>
      </c>
      <c r="J1363" s="131" t="n">
        <v>0</v>
      </c>
      <c r="K1363" s="131" t="n">
        <v>18440.7</v>
      </c>
      <c r="L1363" s="131" t="n">
        <v>6382.12</v>
      </c>
      <c r="M1363" s="131" t="n">
        <v>8108.36</v>
      </c>
      <c r="N1363" s="131" t="n">
        <v>0</v>
      </c>
      <c r="O1363" s="131" t="n">
        <v>4766.51</v>
      </c>
      <c r="P1363" s="131" t="n">
        <v>0</v>
      </c>
      <c r="Q1363" s="131" t="n">
        <v>0</v>
      </c>
      <c r="R1363" t="n">
        <v>40053.4</v>
      </c>
      <c r="S1363" t="n">
        <v>39998.3</v>
      </c>
      <c r="T1363" t="n">
        <v>3518.03</v>
      </c>
      <c r="U1363" t="n">
        <v>0</v>
      </c>
      <c r="V1363" t="n">
        <v>5814.12</v>
      </c>
      <c r="W1363" t="n">
        <v>15262.8</v>
      </c>
      <c r="X1363" t="n">
        <v>0</v>
      </c>
      <c r="Y1363" t="n">
        <v>33883</v>
      </c>
      <c r="Z1363" t="n">
        <v>0</v>
      </c>
    </row>
    <row r="1364" ht="15.75" customHeight="1" s="165">
      <c r="A1364" s="131" t="n">
        <v>1351</v>
      </c>
      <c r="B1364" s="131" t="n">
        <v>0</v>
      </c>
      <c r="C1364" s="131" t="n">
        <v>0</v>
      </c>
      <c r="D1364" s="131" t="n">
        <v>0</v>
      </c>
      <c r="E1364" s="131" t="n">
        <v>30431.3</v>
      </c>
      <c r="F1364" s="131" t="n">
        <v>0.083131</v>
      </c>
      <c r="G1364" s="131" t="n">
        <v>29499.6</v>
      </c>
      <c r="H1364" s="131" t="n">
        <v>0</v>
      </c>
      <c r="I1364" s="131" t="n">
        <v>6250.97</v>
      </c>
      <c r="J1364" s="131" t="n">
        <v>0</v>
      </c>
      <c r="K1364" s="131" t="n">
        <v>15734</v>
      </c>
      <c r="L1364" s="131" t="n">
        <v>6250.97</v>
      </c>
      <c r="M1364" s="131" t="n">
        <v>10326.2</v>
      </c>
      <c r="N1364" s="131" t="n">
        <v>0</v>
      </c>
      <c r="O1364" s="131" t="n">
        <v>11938.4</v>
      </c>
      <c r="P1364" s="131" t="n">
        <v>0</v>
      </c>
      <c r="Q1364" s="131" t="n">
        <v>0</v>
      </c>
      <c r="R1364" t="n">
        <v>40053.4</v>
      </c>
      <c r="S1364" t="n">
        <v>39695.4</v>
      </c>
      <c r="T1364" t="n">
        <v>12934.5</v>
      </c>
      <c r="U1364" t="n">
        <v>0</v>
      </c>
      <c r="V1364" t="n">
        <v>4468.19</v>
      </c>
      <c r="W1364" t="n">
        <v>14949.7</v>
      </c>
      <c r="X1364" t="n">
        <v>0</v>
      </c>
      <c r="Y1364" t="n">
        <v>35118.1</v>
      </c>
      <c r="Z1364" t="n">
        <v>0</v>
      </c>
    </row>
    <row r="1365" ht="15.75" customHeight="1" s="165">
      <c r="A1365" s="131" t="n">
        <v>1352</v>
      </c>
      <c r="B1365" s="131" t="n">
        <v>0.073589</v>
      </c>
      <c r="C1365" s="131" t="n">
        <v>0</v>
      </c>
      <c r="D1365" s="131" t="n">
        <v>0.798631</v>
      </c>
      <c r="E1365" s="131" t="n">
        <v>36556.5</v>
      </c>
      <c r="F1365" s="131" t="n">
        <v>1.18006</v>
      </c>
      <c r="G1365" s="131" t="n">
        <v>13771.8</v>
      </c>
      <c r="H1365" s="131" t="n">
        <v>0.444762</v>
      </c>
      <c r="I1365" s="131" t="n">
        <v>8033.95</v>
      </c>
      <c r="J1365" s="131" t="n">
        <v>0.444252</v>
      </c>
      <c r="K1365" s="131" t="n">
        <v>25291.3</v>
      </c>
      <c r="L1365" s="131" t="n">
        <v>8033.95</v>
      </c>
      <c r="M1365" s="131" t="n">
        <v>13148.1</v>
      </c>
      <c r="N1365" s="131" t="n">
        <v>0.456619</v>
      </c>
      <c r="O1365" s="131" t="n">
        <v>11816.2</v>
      </c>
      <c r="P1365" s="131" t="n">
        <v>0</v>
      </c>
      <c r="Q1365" s="131" t="n">
        <v>0.0442434</v>
      </c>
      <c r="R1365" t="n">
        <v>40053.4</v>
      </c>
      <c r="S1365" t="n">
        <v>39605.2</v>
      </c>
      <c r="T1365" t="n">
        <v>28849.5</v>
      </c>
      <c r="U1365" t="n">
        <v>0.0253383</v>
      </c>
      <c r="V1365" t="n">
        <v>1155.73</v>
      </c>
      <c r="W1365" t="n">
        <v>15537.3</v>
      </c>
      <c r="X1365" t="n">
        <v>0.351237</v>
      </c>
      <c r="Y1365" t="n">
        <v>35789.2</v>
      </c>
      <c r="Z1365" t="n">
        <v>0</v>
      </c>
    </row>
    <row r="1366" ht="15.75" customHeight="1" s="165">
      <c r="A1366" s="131" t="n">
        <v>1353</v>
      </c>
      <c r="B1366" s="131" t="n">
        <v>0.077027</v>
      </c>
      <c r="C1366" s="131" t="n">
        <v>0</v>
      </c>
      <c r="D1366" s="131" t="n">
        <v>2.09026</v>
      </c>
      <c r="E1366" s="131" t="n">
        <v>25582.8</v>
      </c>
      <c r="F1366" s="131" t="n">
        <v>2.41093</v>
      </c>
      <c r="G1366" s="131" t="n">
        <v>9849.379999999999</v>
      </c>
      <c r="H1366" s="131" t="n">
        <v>0.399297</v>
      </c>
      <c r="I1366" s="131" t="n">
        <v>6640.14</v>
      </c>
      <c r="J1366" s="131" t="n">
        <v>1.63252</v>
      </c>
      <c r="K1366" s="131" t="n">
        <v>13625.3</v>
      </c>
      <c r="L1366" s="131" t="n">
        <v>6640.14</v>
      </c>
      <c r="M1366" s="131" t="n">
        <v>9293.129999999999</v>
      </c>
      <c r="N1366" s="131" t="n">
        <v>1.61919</v>
      </c>
      <c r="O1366" s="131" t="n">
        <v>12066.4</v>
      </c>
      <c r="P1366" s="131" t="n">
        <v>1253.5</v>
      </c>
      <c r="Q1366" s="131" t="n">
        <v>1.06697</v>
      </c>
      <c r="R1366" t="n">
        <v>40053.4</v>
      </c>
      <c r="S1366" t="n">
        <v>39373</v>
      </c>
      <c r="T1366" t="n">
        <v>22482</v>
      </c>
      <c r="U1366" t="n">
        <v>0.485322</v>
      </c>
      <c r="V1366" t="n">
        <v>1677.03</v>
      </c>
      <c r="W1366" t="n">
        <v>4126.33</v>
      </c>
      <c r="X1366" t="n">
        <v>1.31267</v>
      </c>
      <c r="Y1366" t="n">
        <v>19275.5</v>
      </c>
      <c r="Z1366" t="n">
        <v>0</v>
      </c>
    </row>
    <row r="1367" ht="15.75" customHeight="1" s="165">
      <c r="A1367" s="131" t="n">
        <v>1354</v>
      </c>
      <c r="B1367" s="131" t="n">
        <v>1.55845</v>
      </c>
      <c r="C1367" s="131" t="n">
        <v>0</v>
      </c>
      <c r="D1367" s="131" t="n">
        <v>3.13641</v>
      </c>
      <c r="E1367" s="131" t="n">
        <v>8103.16</v>
      </c>
      <c r="F1367" s="131" t="n">
        <v>2.38525</v>
      </c>
      <c r="G1367" s="131" t="n">
        <v>11578.7</v>
      </c>
      <c r="H1367" s="131" t="n">
        <v>1.6177</v>
      </c>
      <c r="I1367" s="131" t="n">
        <v>8426.809999999999</v>
      </c>
      <c r="J1367" s="131" t="n">
        <v>2.67251</v>
      </c>
      <c r="K1367" s="131" t="n">
        <v>22448.8</v>
      </c>
      <c r="L1367" s="131" t="n">
        <v>8426.809999999999</v>
      </c>
      <c r="M1367" s="131" t="n">
        <v>11096.4</v>
      </c>
      <c r="N1367" s="131" t="n">
        <v>2.60769</v>
      </c>
      <c r="O1367" s="131" t="n">
        <v>18498.8</v>
      </c>
      <c r="P1367" s="131" t="n">
        <v>1623.21</v>
      </c>
      <c r="Q1367" s="131" t="n">
        <v>1.17602</v>
      </c>
      <c r="R1367" t="n">
        <v>40053.4</v>
      </c>
      <c r="S1367" t="n">
        <v>37048.9</v>
      </c>
      <c r="T1367" t="n">
        <v>5652.24</v>
      </c>
      <c r="U1367" t="n">
        <v>2.95047</v>
      </c>
      <c r="V1367" t="n">
        <v>0</v>
      </c>
      <c r="W1367" t="n">
        <v>9687.48</v>
      </c>
      <c r="X1367" t="n">
        <v>1.7902</v>
      </c>
      <c r="Y1367" t="n">
        <v>10698.1</v>
      </c>
      <c r="Z1367" t="n">
        <v>0</v>
      </c>
    </row>
    <row r="1368" ht="15.75" customHeight="1" s="165">
      <c r="A1368" s="131" t="n">
        <v>1355</v>
      </c>
      <c r="B1368" s="131" t="n">
        <v>2.67836</v>
      </c>
      <c r="C1368" s="131" t="n">
        <v>0</v>
      </c>
      <c r="D1368" s="131" t="n">
        <v>3.85828</v>
      </c>
      <c r="E1368" s="131" t="n">
        <v>912.127</v>
      </c>
      <c r="F1368" s="131" t="n">
        <v>3.94952</v>
      </c>
      <c r="G1368" s="131" t="n">
        <v>6586.6</v>
      </c>
      <c r="H1368" s="131" t="n">
        <v>3.19634</v>
      </c>
      <c r="I1368" s="131" t="n">
        <v>18835.4</v>
      </c>
      <c r="J1368" s="131" t="n">
        <v>3.38656</v>
      </c>
      <c r="K1368" s="131" t="n">
        <v>29950.6</v>
      </c>
      <c r="L1368" s="131" t="n">
        <v>18835.4</v>
      </c>
      <c r="M1368" s="131" t="n">
        <v>8787.9</v>
      </c>
      <c r="N1368" s="131" t="n">
        <v>3.28087</v>
      </c>
      <c r="O1368" s="131" t="n">
        <v>24668.9</v>
      </c>
      <c r="P1368" s="131" t="n">
        <v>1040.4</v>
      </c>
      <c r="Q1368" s="131" t="n">
        <v>0.873505</v>
      </c>
      <c r="R1368" t="n">
        <v>40053.4</v>
      </c>
      <c r="S1368" t="n">
        <v>31287</v>
      </c>
      <c r="T1368" t="n">
        <v>18131.9</v>
      </c>
      <c r="U1368" t="n">
        <v>3.68859</v>
      </c>
      <c r="V1368" t="n">
        <v>0</v>
      </c>
      <c r="W1368" t="n">
        <v>30207.3</v>
      </c>
      <c r="X1368" t="n">
        <v>2.13448</v>
      </c>
      <c r="Y1368" t="n">
        <v>9406.24</v>
      </c>
      <c r="Z1368" t="n">
        <v>743.646</v>
      </c>
    </row>
    <row r="1369" ht="15.75" customHeight="1" s="165">
      <c r="A1369" s="131" t="n">
        <v>1356</v>
      </c>
      <c r="B1369" s="131" t="n">
        <v>3.50717</v>
      </c>
      <c r="C1369" s="131" t="n">
        <v>0</v>
      </c>
      <c r="D1369" s="131" t="n">
        <v>4.26456</v>
      </c>
      <c r="E1369" s="131" t="n">
        <v>9900.959999999999</v>
      </c>
      <c r="F1369" s="131" t="n">
        <v>4.22893</v>
      </c>
      <c r="G1369" s="131" t="n">
        <v>10862.9</v>
      </c>
      <c r="H1369" s="131" t="n">
        <v>3.93545</v>
      </c>
      <c r="I1369" s="131" t="n">
        <v>30110.7</v>
      </c>
      <c r="J1369" s="131" t="n">
        <v>3.76256</v>
      </c>
      <c r="K1369" s="131" t="n">
        <v>26230.4</v>
      </c>
      <c r="L1369" s="131" t="n">
        <v>30110.7</v>
      </c>
      <c r="M1369" s="131" t="n">
        <v>12079.8</v>
      </c>
      <c r="N1369" s="131" t="n">
        <v>3.65738</v>
      </c>
      <c r="O1369" s="131" t="n">
        <v>27831.6</v>
      </c>
      <c r="P1369" s="131" t="n">
        <v>0</v>
      </c>
      <c r="Q1369" s="131" t="n">
        <v>1.78631</v>
      </c>
      <c r="R1369" t="n">
        <v>40053.4</v>
      </c>
      <c r="S1369" t="n">
        <v>21240.1</v>
      </c>
      <c r="T1369" t="n">
        <v>11085.4</v>
      </c>
      <c r="U1369" t="n">
        <v>4.11565</v>
      </c>
      <c r="V1369" t="n">
        <v>0</v>
      </c>
      <c r="W1369" t="n">
        <v>35943</v>
      </c>
      <c r="X1369" t="n">
        <v>1.24788</v>
      </c>
      <c r="Y1369" t="n">
        <v>17512.2</v>
      </c>
      <c r="Z1369" t="n">
        <v>3380.6</v>
      </c>
    </row>
    <row r="1370" ht="15.75" customHeight="1" s="165">
      <c r="A1370" s="131" t="n">
        <v>1357</v>
      </c>
      <c r="B1370" s="131" t="n">
        <v>2.55915</v>
      </c>
      <c r="C1370" s="131" t="n">
        <v>0</v>
      </c>
      <c r="D1370" s="131" t="n">
        <v>4.33221</v>
      </c>
      <c r="E1370" s="131" t="n">
        <v>14752.3</v>
      </c>
      <c r="F1370" s="131" t="n">
        <v>3.28897</v>
      </c>
      <c r="G1370" s="131" t="n">
        <v>9310.120000000001</v>
      </c>
      <c r="H1370" s="131" t="n">
        <v>4.04227</v>
      </c>
      <c r="I1370" s="131" t="n">
        <v>32809.7</v>
      </c>
      <c r="J1370" s="131" t="n">
        <v>3.88435</v>
      </c>
      <c r="K1370" s="131" t="n">
        <v>2111.46</v>
      </c>
      <c r="L1370" s="131" t="n">
        <v>32809.7</v>
      </c>
      <c r="M1370" s="131" t="n">
        <v>920.261</v>
      </c>
      <c r="N1370" s="131" t="n">
        <v>3.7395</v>
      </c>
      <c r="O1370" s="131" t="n">
        <v>34181.6</v>
      </c>
      <c r="P1370" s="131" t="n">
        <v>0</v>
      </c>
      <c r="Q1370" s="131" t="n">
        <v>2.59114</v>
      </c>
      <c r="R1370" t="n">
        <v>40053.4</v>
      </c>
      <c r="S1370" t="n">
        <v>14784.9</v>
      </c>
      <c r="T1370" t="n">
        <v>7233.6</v>
      </c>
      <c r="U1370" t="n">
        <v>0.340014</v>
      </c>
      <c r="V1370" t="n">
        <v>0</v>
      </c>
      <c r="W1370" t="n">
        <v>24321.9</v>
      </c>
      <c r="X1370" t="n">
        <v>1.01159</v>
      </c>
      <c r="Y1370" t="n">
        <v>21257.4</v>
      </c>
      <c r="Z1370" t="n">
        <v>7907.56</v>
      </c>
    </row>
    <row r="1371" ht="15.75" customHeight="1" s="165">
      <c r="A1371" s="131" t="n">
        <v>1358</v>
      </c>
      <c r="B1371" s="131" t="n">
        <v>1.37871</v>
      </c>
      <c r="C1371" s="131" t="n">
        <v>946.318</v>
      </c>
      <c r="D1371" s="131" t="n">
        <v>4.06772</v>
      </c>
      <c r="E1371" s="131" t="n">
        <v>16156.4</v>
      </c>
      <c r="F1371" s="131" t="n">
        <v>3.7849</v>
      </c>
      <c r="G1371" s="131" t="n">
        <v>9867.780000000001</v>
      </c>
      <c r="H1371" s="131" t="n">
        <v>3.86093</v>
      </c>
      <c r="I1371" s="131" t="n">
        <v>33962.5</v>
      </c>
      <c r="J1371" s="131" t="n">
        <v>3.74721</v>
      </c>
      <c r="K1371" s="131" t="n">
        <v>36970.8</v>
      </c>
      <c r="L1371" s="131" t="n">
        <v>33962.5</v>
      </c>
      <c r="M1371" s="131" t="n">
        <v>8669.35</v>
      </c>
      <c r="N1371" s="131" t="n">
        <v>1.63153</v>
      </c>
      <c r="O1371" s="131" t="n">
        <v>37457.3</v>
      </c>
      <c r="P1371" s="131" t="n">
        <v>0</v>
      </c>
      <c r="Q1371" s="131" t="n">
        <v>1.38121</v>
      </c>
      <c r="R1371" t="n">
        <v>40053.4</v>
      </c>
      <c r="S1371" t="n">
        <v>18323.7</v>
      </c>
      <c r="T1371" t="n">
        <v>6124.38</v>
      </c>
      <c r="U1371" t="n">
        <v>0.408107</v>
      </c>
      <c r="V1371" t="n">
        <v>0</v>
      </c>
      <c r="W1371" t="n">
        <v>35899.2</v>
      </c>
      <c r="X1371" t="n">
        <v>0.467382</v>
      </c>
      <c r="Y1371" t="n">
        <v>26449.1</v>
      </c>
      <c r="Z1371" t="n">
        <v>13366.3</v>
      </c>
    </row>
    <row r="1372" ht="15.75" customHeight="1" s="165">
      <c r="A1372" s="131" t="n">
        <v>1359</v>
      </c>
      <c r="B1372" s="131" t="n">
        <v>2.97779</v>
      </c>
      <c r="C1372" s="131" t="n">
        <v>2108.32</v>
      </c>
      <c r="D1372" s="131" t="n">
        <v>3.49841</v>
      </c>
      <c r="E1372" s="131" t="n">
        <v>25023.7</v>
      </c>
      <c r="F1372" s="131" t="n">
        <v>3.0801</v>
      </c>
      <c r="G1372" s="131" t="n">
        <v>9730.139999999999</v>
      </c>
      <c r="H1372" s="131" t="n">
        <v>3.35359</v>
      </c>
      <c r="I1372" s="131" t="n">
        <v>35012.8</v>
      </c>
      <c r="J1372" s="131" t="n">
        <v>3.29927</v>
      </c>
      <c r="K1372" s="131" t="n">
        <v>10324.8</v>
      </c>
      <c r="L1372" s="131" t="n">
        <v>35012.8</v>
      </c>
      <c r="M1372" s="131" t="n">
        <v>34213.1</v>
      </c>
      <c r="N1372" s="131" t="n">
        <v>3.18003</v>
      </c>
      <c r="O1372" s="131" t="n">
        <v>37373.9</v>
      </c>
      <c r="P1372" s="131" t="n">
        <v>394.049</v>
      </c>
      <c r="Q1372" s="131" t="n">
        <v>1.39911</v>
      </c>
      <c r="R1372" t="n">
        <v>40053.4</v>
      </c>
      <c r="S1372" t="n">
        <v>17303.2</v>
      </c>
      <c r="T1372" t="n">
        <v>3277.39</v>
      </c>
      <c r="U1372" t="n">
        <v>1.02752</v>
      </c>
      <c r="V1372" t="n">
        <v>0</v>
      </c>
      <c r="W1372" t="n">
        <v>39763.2</v>
      </c>
      <c r="X1372" t="n">
        <v>0.278932</v>
      </c>
      <c r="Y1372" t="n">
        <v>25848.1</v>
      </c>
      <c r="Z1372" t="n">
        <v>14261.7</v>
      </c>
    </row>
    <row r="1373" ht="15.75" customHeight="1" s="165">
      <c r="A1373" s="131" t="n">
        <v>1360</v>
      </c>
      <c r="B1373" s="131" t="n">
        <v>0.483387</v>
      </c>
      <c r="C1373" s="131" t="n">
        <v>4271.39</v>
      </c>
      <c r="D1373" s="131" t="n">
        <v>2.61903</v>
      </c>
      <c r="E1373" s="131" t="n">
        <v>28165.8</v>
      </c>
      <c r="F1373" s="131" t="n">
        <v>2.04284</v>
      </c>
      <c r="G1373" s="131" t="n">
        <v>11761.8</v>
      </c>
      <c r="H1373" s="131" t="n">
        <v>2.52865</v>
      </c>
      <c r="I1373" s="131" t="n">
        <v>27010.3</v>
      </c>
      <c r="J1373" s="131" t="n">
        <v>2.58152</v>
      </c>
      <c r="K1373" s="131" t="n">
        <v>24170.4</v>
      </c>
      <c r="L1373" s="131" t="n">
        <v>27010.3</v>
      </c>
      <c r="M1373" s="131" t="n">
        <v>9997.42</v>
      </c>
      <c r="N1373" s="131" t="n">
        <v>2.44091</v>
      </c>
      <c r="O1373" s="131" t="n">
        <v>38325.8</v>
      </c>
      <c r="P1373" s="131" t="n">
        <v>2038</v>
      </c>
      <c r="Q1373" s="131" t="n">
        <v>2.08167</v>
      </c>
      <c r="R1373" t="n">
        <v>40053.4</v>
      </c>
      <c r="S1373" t="n">
        <v>14306.4</v>
      </c>
      <c r="T1373" t="n">
        <v>4017.67</v>
      </c>
      <c r="U1373" t="n">
        <v>2.14159</v>
      </c>
      <c r="V1373" t="n">
        <v>0</v>
      </c>
      <c r="W1373" t="n">
        <v>0</v>
      </c>
      <c r="X1373" t="n">
        <v>0.0529468</v>
      </c>
      <c r="Y1373" t="n">
        <v>28559.1</v>
      </c>
      <c r="Z1373" t="n">
        <v>13628.5</v>
      </c>
    </row>
    <row r="1374" ht="15.75" customHeight="1" s="165">
      <c r="A1374" s="131" t="n">
        <v>1361</v>
      </c>
      <c r="B1374" s="131" t="n">
        <v>0.19144</v>
      </c>
      <c r="C1374" s="131" t="n">
        <v>7404.13</v>
      </c>
      <c r="D1374" s="131" t="n">
        <v>1.47255</v>
      </c>
      <c r="E1374" s="131" t="n">
        <v>39012</v>
      </c>
      <c r="F1374" s="131" t="n">
        <v>0.245701</v>
      </c>
      <c r="G1374" s="131" t="n">
        <v>9650.07</v>
      </c>
      <c r="H1374" s="131" t="n">
        <v>1.40668</v>
      </c>
      <c r="I1374" s="131" t="n">
        <v>31636.7</v>
      </c>
      <c r="J1374" s="131" t="n">
        <v>1.57164</v>
      </c>
      <c r="K1374" s="131" t="n">
        <v>34558.1</v>
      </c>
      <c r="L1374" s="131" t="n">
        <v>31636.7</v>
      </c>
      <c r="M1374" s="131" t="n">
        <v>39473.7</v>
      </c>
      <c r="N1374" s="131" t="n">
        <v>1.39725</v>
      </c>
      <c r="O1374" s="131" t="n">
        <v>36445.3</v>
      </c>
      <c r="P1374" s="131" t="n">
        <v>3369.21</v>
      </c>
      <c r="Q1374" s="131" t="n">
        <v>0.996113</v>
      </c>
      <c r="R1374" t="n">
        <v>40053.4</v>
      </c>
      <c r="S1374" t="n">
        <v>11711.8</v>
      </c>
      <c r="T1374" t="n">
        <v>0</v>
      </c>
      <c r="U1374" t="n">
        <v>1.21934</v>
      </c>
      <c r="V1374" t="n">
        <v>0</v>
      </c>
      <c r="W1374" t="n">
        <v>40053.4</v>
      </c>
      <c r="X1374" t="n">
        <v>0.0843397</v>
      </c>
      <c r="Y1374" t="n">
        <v>32240.2</v>
      </c>
      <c r="Z1374" t="n">
        <v>14128.6</v>
      </c>
    </row>
    <row r="1375" ht="15.75" customHeight="1" s="165">
      <c r="A1375" s="131" t="n">
        <v>1362</v>
      </c>
      <c r="B1375" s="131" t="n">
        <v>0.0276445</v>
      </c>
      <c r="C1375" s="131" t="n">
        <v>15288.4</v>
      </c>
      <c r="D1375" s="131" t="n">
        <v>0.288686</v>
      </c>
      <c r="E1375" s="131" t="n">
        <v>39866.3</v>
      </c>
      <c r="F1375" s="131" t="n">
        <v>0</v>
      </c>
      <c r="G1375" s="131" t="n">
        <v>6600.37</v>
      </c>
      <c r="H1375" s="131" t="n">
        <v>0.240237</v>
      </c>
      <c r="I1375" s="131" t="n">
        <v>29067.5</v>
      </c>
      <c r="J1375" s="131" t="n">
        <v>0.423741</v>
      </c>
      <c r="K1375" s="131" t="n">
        <v>24307.8</v>
      </c>
      <c r="L1375" s="131" t="n">
        <v>29067.5</v>
      </c>
      <c r="M1375" s="131" t="n">
        <v>37202.8</v>
      </c>
      <c r="N1375" s="131" t="n">
        <v>0.332755</v>
      </c>
      <c r="O1375" s="131" t="n">
        <v>30619.9</v>
      </c>
      <c r="P1375" s="131" t="n">
        <v>9257.059999999999</v>
      </c>
      <c r="Q1375" s="131" t="n">
        <v>0.13354</v>
      </c>
      <c r="R1375" t="n">
        <v>40053.4</v>
      </c>
      <c r="S1375" t="n">
        <v>9524.299999999999</v>
      </c>
      <c r="T1375" t="n">
        <v>0</v>
      </c>
      <c r="U1375" t="n">
        <v>0.116159</v>
      </c>
      <c r="V1375" t="n">
        <v>0</v>
      </c>
      <c r="W1375" t="n">
        <v>40053.4</v>
      </c>
      <c r="X1375" t="n">
        <v>0</v>
      </c>
      <c r="Y1375" t="n">
        <v>28895.8</v>
      </c>
      <c r="Z1375" t="n">
        <v>12433.7</v>
      </c>
    </row>
    <row r="1376" ht="15.75" customHeight="1" s="165">
      <c r="A1376" s="131" t="n">
        <v>1363</v>
      </c>
      <c r="B1376" s="131" t="n">
        <v>0</v>
      </c>
      <c r="C1376" s="131" t="n">
        <v>26269.9</v>
      </c>
      <c r="D1376" s="131" t="n">
        <v>0</v>
      </c>
      <c r="E1376" s="131" t="n">
        <v>40053.4</v>
      </c>
      <c r="F1376" s="131" t="n">
        <v>0</v>
      </c>
      <c r="G1376" s="131" t="n">
        <v>4544.86</v>
      </c>
      <c r="H1376" s="131" t="n">
        <v>0</v>
      </c>
      <c r="I1376" s="131" t="n">
        <v>28296.2</v>
      </c>
      <c r="J1376" s="131" t="n">
        <v>0</v>
      </c>
      <c r="K1376" s="131" t="n">
        <v>3788.14</v>
      </c>
      <c r="L1376" s="131" t="n">
        <v>28296.2</v>
      </c>
      <c r="M1376" s="131" t="n">
        <v>0</v>
      </c>
      <c r="N1376" s="131" t="n">
        <v>0</v>
      </c>
      <c r="O1376" s="131" t="n">
        <v>21487.1</v>
      </c>
      <c r="P1376" s="131" t="n">
        <v>22695.2</v>
      </c>
      <c r="Q1376" s="131" t="n">
        <v>0</v>
      </c>
      <c r="R1376" t="n">
        <v>40053.4</v>
      </c>
      <c r="S1376" t="n">
        <v>6143.6</v>
      </c>
      <c r="T1376" t="n">
        <v>1342.85</v>
      </c>
      <c r="U1376" t="n">
        <v>0</v>
      </c>
      <c r="V1376" t="n">
        <v>0</v>
      </c>
      <c r="W1376" t="n">
        <v>40053.4</v>
      </c>
      <c r="X1376" t="n">
        <v>0</v>
      </c>
      <c r="Y1376" t="n">
        <v>36281.5</v>
      </c>
      <c r="Z1376" t="n">
        <v>11411.3</v>
      </c>
    </row>
    <row r="1377" ht="15.75" customHeight="1" s="165">
      <c r="A1377" s="131" t="n">
        <v>1364</v>
      </c>
      <c r="B1377" s="131" t="n">
        <v>0</v>
      </c>
      <c r="C1377" s="131" t="n">
        <v>31474</v>
      </c>
      <c r="D1377" s="131" t="n">
        <v>0</v>
      </c>
      <c r="E1377" s="131" t="n">
        <v>40053.4</v>
      </c>
      <c r="F1377" s="131" t="n">
        <v>0</v>
      </c>
      <c r="G1377" s="131" t="n">
        <v>3921.34</v>
      </c>
      <c r="H1377" s="131" t="n">
        <v>0</v>
      </c>
      <c r="I1377" s="131" t="n">
        <v>32625.2</v>
      </c>
      <c r="J1377" s="131" t="n">
        <v>0</v>
      </c>
      <c r="K1377" s="131" t="n">
        <v>9016</v>
      </c>
      <c r="L1377" s="131" t="n">
        <v>32625.2</v>
      </c>
      <c r="M1377" s="131" t="n">
        <v>0</v>
      </c>
      <c r="N1377" s="131" t="n">
        <v>0</v>
      </c>
      <c r="O1377" s="131" t="n">
        <v>24896.3</v>
      </c>
      <c r="P1377" s="131" t="n">
        <v>30910.6</v>
      </c>
      <c r="Q1377" s="131" t="n">
        <v>0</v>
      </c>
      <c r="R1377" t="n">
        <v>40053.4</v>
      </c>
      <c r="S1377" t="n">
        <v>10529</v>
      </c>
      <c r="T1377" t="n">
        <v>32293.6</v>
      </c>
      <c r="U1377" t="n">
        <v>0</v>
      </c>
      <c r="V1377" t="n">
        <v>388.648</v>
      </c>
      <c r="W1377" t="n">
        <v>40053.4</v>
      </c>
      <c r="X1377" t="n">
        <v>0</v>
      </c>
      <c r="Y1377" t="n">
        <v>36345.7</v>
      </c>
      <c r="Z1377" t="n">
        <v>19288.3</v>
      </c>
    </row>
    <row r="1378" ht="15.75" customHeight="1" s="165">
      <c r="A1378" s="131" t="n">
        <v>1365</v>
      </c>
      <c r="B1378" s="131" t="n">
        <v>0</v>
      </c>
      <c r="C1378" s="131" t="n">
        <v>33991.6</v>
      </c>
      <c r="D1378" s="131" t="n">
        <v>0</v>
      </c>
      <c r="E1378" s="131" t="n">
        <v>40053.4</v>
      </c>
      <c r="F1378" s="131" t="n">
        <v>0</v>
      </c>
      <c r="G1378" s="131" t="n">
        <v>1540.91</v>
      </c>
      <c r="H1378" s="131" t="n">
        <v>0</v>
      </c>
      <c r="I1378" s="131" t="n">
        <v>32164.6</v>
      </c>
      <c r="J1378" s="131" t="n">
        <v>0</v>
      </c>
      <c r="K1378" s="131" t="n">
        <v>16912.9</v>
      </c>
      <c r="L1378" s="131" t="n">
        <v>32164.6</v>
      </c>
      <c r="M1378" s="131" t="n">
        <v>0</v>
      </c>
      <c r="N1378" s="131" t="n">
        <v>0</v>
      </c>
      <c r="O1378" s="131" t="n">
        <v>27391.5</v>
      </c>
      <c r="P1378" s="131" t="n">
        <v>25860.3</v>
      </c>
      <c r="Q1378" s="131" t="n">
        <v>0</v>
      </c>
      <c r="R1378" t="n">
        <v>40053.4</v>
      </c>
      <c r="S1378" t="n">
        <v>11060.7</v>
      </c>
      <c r="T1378" t="n">
        <v>26439.6</v>
      </c>
      <c r="U1378" t="n">
        <v>0</v>
      </c>
      <c r="V1378" t="n">
        <v>4832.91</v>
      </c>
      <c r="W1378" t="n">
        <v>40053.4</v>
      </c>
      <c r="X1378" t="n">
        <v>0</v>
      </c>
      <c r="Y1378" t="n">
        <v>35947.3</v>
      </c>
      <c r="Z1378" t="n">
        <v>19175.7</v>
      </c>
    </row>
    <row r="1379" ht="15.75" customHeight="1" s="165">
      <c r="A1379" s="131" t="n">
        <v>1366</v>
      </c>
      <c r="B1379" s="131" t="n">
        <v>0</v>
      </c>
      <c r="C1379" s="131" t="n">
        <v>31701.8</v>
      </c>
      <c r="D1379" s="131" t="n">
        <v>0</v>
      </c>
      <c r="E1379" s="131" t="n">
        <v>40053.4</v>
      </c>
      <c r="F1379" s="131" t="n">
        <v>0</v>
      </c>
      <c r="G1379" s="131" t="n">
        <v>1727.83</v>
      </c>
      <c r="H1379" s="131" t="n">
        <v>0</v>
      </c>
      <c r="I1379" s="131" t="n">
        <v>19144.5</v>
      </c>
      <c r="J1379" s="131" t="n">
        <v>0</v>
      </c>
      <c r="K1379" s="131" t="n">
        <v>9511.24</v>
      </c>
      <c r="L1379" s="131" t="n">
        <v>19144.5</v>
      </c>
      <c r="M1379" s="131" t="n">
        <v>0</v>
      </c>
      <c r="N1379" s="131" t="n">
        <v>0</v>
      </c>
      <c r="O1379" s="131" t="n">
        <v>36097</v>
      </c>
      <c r="P1379" s="131" t="n">
        <v>24142.2</v>
      </c>
      <c r="Q1379" s="131" t="n">
        <v>0</v>
      </c>
      <c r="R1379" t="n">
        <v>40053.4</v>
      </c>
      <c r="S1379" t="n">
        <v>17420.6</v>
      </c>
      <c r="T1379" t="n">
        <v>23227.5</v>
      </c>
      <c r="U1379" t="n">
        <v>0</v>
      </c>
      <c r="V1379" t="n">
        <v>12734</v>
      </c>
      <c r="W1379" t="n">
        <v>40053.4</v>
      </c>
      <c r="X1379" t="n">
        <v>0</v>
      </c>
      <c r="Y1379" t="n">
        <v>35017.5</v>
      </c>
      <c r="Z1379" t="n">
        <v>18422.9</v>
      </c>
    </row>
    <row r="1380" ht="15.75" customHeight="1" s="165">
      <c r="A1380" s="131" t="n">
        <v>1367</v>
      </c>
      <c r="B1380" s="131" t="n">
        <v>0</v>
      </c>
      <c r="C1380" s="131" t="n">
        <v>12031</v>
      </c>
      <c r="D1380" s="131" t="n">
        <v>0</v>
      </c>
      <c r="E1380" s="131" t="n">
        <v>40053.4</v>
      </c>
      <c r="F1380" s="131" t="n">
        <v>0</v>
      </c>
      <c r="G1380" s="131" t="n">
        <v>1207.58</v>
      </c>
      <c r="H1380" s="131" t="n">
        <v>0</v>
      </c>
      <c r="I1380" s="131" t="n">
        <v>7549.31</v>
      </c>
      <c r="J1380" s="131" t="n">
        <v>0</v>
      </c>
      <c r="K1380" s="131" t="n">
        <v>12642.7</v>
      </c>
      <c r="L1380" s="131" t="n">
        <v>7549.31</v>
      </c>
      <c r="M1380" s="131" t="n">
        <v>0</v>
      </c>
      <c r="N1380" s="131" t="n">
        <v>0</v>
      </c>
      <c r="O1380" s="131" t="n">
        <v>39213.1</v>
      </c>
      <c r="P1380" s="131" t="n">
        <v>22687.1</v>
      </c>
      <c r="Q1380" s="131" t="n">
        <v>0</v>
      </c>
      <c r="R1380" t="n">
        <v>40053.4</v>
      </c>
      <c r="S1380" t="n">
        <v>16798.3</v>
      </c>
      <c r="T1380" t="n">
        <v>28123.1</v>
      </c>
      <c r="U1380" t="n">
        <v>0</v>
      </c>
      <c r="V1380" t="n">
        <v>23026.4</v>
      </c>
      <c r="W1380" t="n">
        <v>40053.4</v>
      </c>
      <c r="X1380" t="n">
        <v>0</v>
      </c>
      <c r="Y1380" t="n">
        <v>32405.9</v>
      </c>
      <c r="Z1380" t="n">
        <v>19893.6</v>
      </c>
    </row>
    <row r="1381" ht="15.75" customHeight="1" s="165">
      <c r="A1381" s="131" t="n">
        <v>1368</v>
      </c>
      <c r="B1381" s="131" t="n">
        <v>0</v>
      </c>
      <c r="C1381" s="131" t="n">
        <v>3398.81</v>
      </c>
      <c r="D1381" s="131" t="n">
        <v>0</v>
      </c>
      <c r="E1381" s="131" t="n">
        <v>40053.4</v>
      </c>
      <c r="F1381" s="131" t="n">
        <v>0</v>
      </c>
      <c r="G1381" s="131" t="n">
        <v>1146.94</v>
      </c>
      <c r="H1381" s="131" t="n">
        <v>0</v>
      </c>
      <c r="I1381" s="131" t="n">
        <v>5896.25</v>
      </c>
      <c r="J1381" s="131" t="n">
        <v>0</v>
      </c>
      <c r="K1381" s="131" t="n">
        <v>14540.8</v>
      </c>
      <c r="L1381" s="131" t="n">
        <v>5896.25</v>
      </c>
      <c r="M1381" s="131" t="n">
        <v>1857.65</v>
      </c>
      <c r="N1381" s="131" t="n">
        <v>0</v>
      </c>
      <c r="O1381" s="131" t="n">
        <v>39524</v>
      </c>
      <c r="P1381" s="131" t="n">
        <v>27359.3</v>
      </c>
      <c r="Q1381" s="131" t="n">
        <v>0</v>
      </c>
      <c r="R1381" t="n">
        <v>40053.4</v>
      </c>
      <c r="S1381" t="n">
        <v>15233.1</v>
      </c>
      <c r="T1381" t="n">
        <v>14683.4</v>
      </c>
      <c r="U1381" t="n">
        <v>0</v>
      </c>
      <c r="V1381" t="n">
        <v>26215.4</v>
      </c>
      <c r="W1381" t="n">
        <v>40053.4</v>
      </c>
      <c r="X1381" t="n">
        <v>0</v>
      </c>
      <c r="Y1381" t="n">
        <v>26048</v>
      </c>
      <c r="Z1381" t="n">
        <v>31637.4</v>
      </c>
    </row>
    <row r="1382" ht="15.75" customHeight="1" s="165">
      <c r="A1382" s="131" t="n">
        <v>1369</v>
      </c>
      <c r="B1382" s="131" t="n">
        <v>0</v>
      </c>
      <c r="C1382" s="131" t="n">
        <v>16649.2</v>
      </c>
      <c r="D1382" s="131" t="n">
        <v>0</v>
      </c>
      <c r="E1382" s="131" t="n">
        <v>40053.4</v>
      </c>
      <c r="F1382" s="131" t="n">
        <v>0</v>
      </c>
      <c r="G1382" s="131" t="n">
        <v>0</v>
      </c>
      <c r="H1382" s="131" t="n">
        <v>0</v>
      </c>
      <c r="I1382" s="131" t="n">
        <v>2913.44</v>
      </c>
      <c r="J1382" s="131" t="n">
        <v>0</v>
      </c>
      <c r="K1382" s="131" t="n">
        <v>17123.3</v>
      </c>
      <c r="L1382" s="131" t="n">
        <v>2913.44</v>
      </c>
      <c r="M1382" s="131" t="n">
        <v>0</v>
      </c>
      <c r="N1382" s="131" t="n">
        <v>0</v>
      </c>
      <c r="O1382" s="131" t="n">
        <v>39468.1</v>
      </c>
      <c r="P1382" s="131" t="n">
        <v>24449.1</v>
      </c>
      <c r="Q1382" s="131" t="n">
        <v>0</v>
      </c>
      <c r="R1382" t="n">
        <v>40053.4</v>
      </c>
      <c r="S1382" t="n">
        <v>25921.3</v>
      </c>
      <c r="T1382" t="n">
        <v>14806.6</v>
      </c>
      <c r="U1382" t="n">
        <v>0</v>
      </c>
      <c r="V1382" t="n">
        <v>29924.3</v>
      </c>
      <c r="W1382" t="n">
        <v>40053.4</v>
      </c>
      <c r="X1382" t="n">
        <v>0</v>
      </c>
      <c r="Y1382" t="n">
        <v>27522.2</v>
      </c>
      <c r="Z1382" t="n">
        <v>36824.4</v>
      </c>
    </row>
    <row r="1383" ht="15.75" customHeight="1" s="165">
      <c r="A1383" s="131" t="n">
        <v>1370</v>
      </c>
      <c r="B1383" s="131" t="n">
        <v>0</v>
      </c>
      <c r="C1383" s="131" t="n">
        <v>38032.4</v>
      </c>
      <c r="D1383" s="131" t="n">
        <v>0</v>
      </c>
      <c r="E1383" s="131" t="n">
        <v>40053.4</v>
      </c>
      <c r="F1383" s="131" t="n">
        <v>0</v>
      </c>
      <c r="G1383" s="131" t="n">
        <v>0</v>
      </c>
      <c r="H1383" s="131" t="n">
        <v>0</v>
      </c>
      <c r="I1383" s="131" t="n">
        <v>5674.06</v>
      </c>
      <c r="J1383" s="131" t="n">
        <v>0</v>
      </c>
      <c r="K1383" s="131" t="n">
        <v>14213.7</v>
      </c>
      <c r="L1383" s="131" t="n">
        <v>5674.06</v>
      </c>
      <c r="M1383" s="131" t="n">
        <v>0</v>
      </c>
      <c r="N1383" s="131" t="n">
        <v>0</v>
      </c>
      <c r="O1383" s="131" t="n">
        <v>39472</v>
      </c>
      <c r="P1383" s="131" t="n">
        <v>18379.8</v>
      </c>
      <c r="Q1383" s="131" t="n">
        <v>0</v>
      </c>
      <c r="R1383" t="n">
        <v>40053.4</v>
      </c>
      <c r="S1383" t="n">
        <v>29619.3</v>
      </c>
      <c r="T1383" t="n">
        <v>15883.8</v>
      </c>
      <c r="U1383" t="n">
        <v>0</v>
      </c>
      <c r="V1383" t="n">
        <v>23974.1</v>
      </c>
      <c r="W1383" t="n">
        <v>40053.4</v>
      </c>
      <c r="X1383" t="n">
        <v>0</v>
      </c>
      <c r="Y1383" t="n">
        <v>29840.3</v>
      </c>
      <c r="Z1383" t="n">
        <v>38743.6</v>
      </c>
    </row>
    <row r="1384" ht="15.75" customHeight="1" s="165">
      <c r="A1384" s="131" t="n">
        <v>1371</v>
      </c>
      <c r="B1384" s="131" t="n">
        <v>0</v>
      </c>
      <c r="C1384" s="131" t="n">
        <v>40053.4</v>
      </c>
      <c r="D1384" s="131" t="n">
        <v>0</v>
      </c>
      <c r="E1384" s="131" t="n">
        <v>39805</v>
      </c>
      <c r="F1384" s="131" t="n">
        <v>0</v>
      </c>
      <c r="G1384" s="131" t="n">
        <v>0</v>
      </c>
      <c r="H1384" s="131" t="n">
        <v>0</v>
      </c>
      <c r="I1384" s="131" t="n">
        <v>8124.19</v>
      </c>
      <c r="J1384" s="131" t="n">
        <v>0</v>
      </c>
      <c r="K1384" s="131" t="n">
        <v>15334.7</v>
      </c>
      <c r="L1384" s="131" t="n">
        <v>8124.19</v>
      </c>
      <c r="M1384" s="131" t="n">
        <v>0</v>
      </c>
      <c r="N1384" s="131" t="n">
        <v>0</v>
      </c>
      <c r="O1384" s="131" t="n">
        <v>38915.1</v>
      </c>
      <c r="P1384" s="131" t="n">
        <v>15587.8</v>
      </c>
      <c r="Q1384" s="131" t="n">
        <v>0</v>
      </c>
      <c r="R1384" t="n">
        <v>39243.6</v>
      </c>
      <c r="S1384" t="n">
        <v>30001.4</v>
      </c>
      <c r="T1384" t="n">
        <v>28154.2</v>
      </c>
      <c r="U1384" t="n">
        <v>0</v>
      </c>
      <c r="V1384" t="n">
        <v>24285.7</v>
      </c>
      <c r="W1384" t="n">
        <v>40053.4</v>
      </c>
      <c r="X1384" t="n">
        <v>0</v>
      </c>
      <c r="Y1384" t="n">
        <v>33436.2</v>
      </c>
      <c r="Z1384" t="n">
        <v>39086.4</v>
      </c>
    </row>
    <row r="1385" ht="15.75" customHeight="1" s="165">
      <c r="A1385" s="131" t="n">
        <v>1372</v>
      </c>
      <c r="B1385" s="131" t="n">
        <v>0</v>
      </c>
      <c r="C1385" s="131" t="n">
        <v>39778.6</v>
      </c>
      <c r="D1385" s="131" t="n">
        <v>0</v>
      </c>
      <c r="E1385" s="131" t="n">
        <v>39215</v>
      </c>
      <c r="F1385" s="131" t="n">
        <v>0</v>
      </c>
      <c r="G1385" s="131" t="n">
        <v>0</v>
      </c>
      <c r="H1385" s="131" t="n">
        <v>0</v>
      </c>
      <c r="I1385" s="131" t="n">
        <v>4610.06</v>
      </c>
      <c r="J1385" s="131" t="n">
        <v>0</v>
      </c>
      <c r="K1385" s="131" t="n">
        <v>16356.5</v>
      </c>
      <c r="L1385" s="131" t="n">
        <v>4610.06</v>
      </c>
      <c r="M1385" s="131" t="n">
        <v>0</v>
      </c>
      <c r="N1385" s="131" t="n">
        <v>0</v>
      </c>
      <c r="O1385" s="131" t="n">
        <v>37212.1</v>
      </c>
      <c r="P1385" s="131" t="n">
        <v>13082.5</v>
      </c>
      <c r="Q1385" s="131" t="n">
        <v>0</v>
      </c>
      <c r="R1385" t="n">
        <v>27973.5</v>
      </c>
      <c r="S1385" t="n">
        <v>36780.9</v>
      </c>
      <c r="T1385" t="n">
        <v>32769.5</v>
      </c>
      <c r="U1385" t="n">
        <v>0</v>
      </c>
      <c r="V1385" t="n">
        <v>25923.7</v>
      </c>
      <c r="W1385" t="n">
        <v>40053.4</v>
      </c>
      <c r="X1385" t="n">
        <v>0</v>
      </c>
      <c r="Y1385" t="n">
        <v>32770.3</v>
      </c>
      <c r="Z1385" t="n">
        <v>38860.9</v>
      </c>
    </row>
    <row r="1386" ht="15.75" customHeight="1" s="165">
      <c r="A1386" s="131" t="n">
        <v>1373</v>
      </c>
      <c r="B1386" s="131" t="n">
        <v>0</v>
      </c>
      <c r="C1386" s="131" t="n">
        <v>39655</v>
      </c>
      <c r="D1386" s="131" t="n">
        <v>0</v>
      </c>
      <c r="E1386" s="131" t="n">
        <v>37181.5</v>
      </c>
      <c r="F1386" s="131" t="n">
        <v>0</v>
      </c>
      <c r="G1386" s="131" t="n">
        <v>0</v>
      </c>
      <c r="H1386" s="131" t="n">
        <v>0</v>
      </c>
      <c r="I1386" s="131" t="n">
        <v>1283.33</v>
      </c>
      <c r="J1386" s="131" t="n">
        <v>0</v>
      </c>
      <c r="K1386" s="131" t="n">
        <v>11748.4</v>
      </c>
      <c r="L1386" s="131" t="n">
        <v>1283.33</v>
      </c>
      <c r="M1386" s="131" t="n">
        <v>15401.4</v>
      </c>
      <c r="N1386" s="131" t="n">
        <v>0</v>
      </c>
      <c r="O1386" s="131" t="n">
        <v>29641.2</v>
      </c>
      <c r="P1386" s="131" t="n">
        <v>13163.4</v>
      </c>
      <c r="Q1386" s="131" t="n">
        <v>0</v>
      </c>
      <c r="R1386" t="n">
        <v>27211.3</v>
      </c>
      <c r="S1386" t="n">
        <v>38542.8</v>
      </c>
      <c r="T1386" t="n">
        <v>36820.2</v>
      </c>
      <c r="U1386" t="n">
        <v>0</v>
      </c>
      <c r="V1386" t="n">
        <v>14556.6</v>
      </c>
      <c r="W1386" t="n">
        <v>40053.4</v>
      </c>
      <c r="X1386" t="n">
        <v>0</v>
      </c>
      <c r="Y1386" t="n">
        <v>34465.7</v>
      </c>
      <c r="Z1386" t="n">
        <v>38279.5</v>
      </c>
    </row>
    <row r="1387" ht="15.75" customHeight="1" s="165">
      <c r="A1387" s="131" t="n">
        <v>1374</v>
      </c>
      <c r="B1387" s="131" t="n">
        <v>0</v>
      </c>
      <c r="C1387" s="131" t="n">
        <v>39810.6</v>
      </c>
      <c r="D1387" s="131" t="n">
        <v>0</v>
      </c>
      <c r="E1387" s="131" t="n">
        <v>25965.2</v>
      </c>
      <c r="F1387" s="131" t="n">
        <v>0</v>
      </c>
      <c r="G1387" s="131" t="n">
        <v>0</v>
      </c>
      <c r="H1387" s="131" t="n">
        <v>0</v>
      </c>
      <c r="I1387" s="131" t="n">
        <v>0</v>
      </c>
      <c r="J1387" s="131" t="n">
        <v>0</v>
      </c>
      <c r="K1387" s="131" t="n">
        <v>16295.2</v>
      </c>
      <c r="L1387" s="131" t="n">
        <v>0</v>
      </c>
      <c r="M1387" s="131" t="n">
        <v>10926.5</v>
      </c>
      <c r="N1387" s="131" t="n">
        <v>0</v>
      </c>
      <c r="O1387" s="131" t="n">
        <v>39617.8</v>
      </c>
      <c r="P1387" s="131" t="n">
        <v>18282.1</v>
      </c>
      <c r="Q1387" s="131" t="n">
        <v>0</v>
      </c>
      <c r="R1387" t="n">
        <v>25739.4</v>
      </c>
      <c r="S1387" t="n">
        <v>39521.6</v>
      </c>
      <c r="T1387" t="n">
        <v>38483.1</v>
      </c>
      <c r="U1387" t="n">
        <v>0</v>
      </c>
      <c r="V1387" t="n">
        <v>6301.8</v>
      </c>
      <c r="W1387" t="n">
        <v>39751.4</v>
      </c>
      <c r="X1387" t="n">
        <v>0</v>
      </c>
      <c r="Y1387" t="n">
        <v>34779.7</v>
      </c>
      <c r="Z1387" t="n">
        <v>37539.4</v>
      </c>
    </row>
    <row r="1388" ht="15.75" customHeight="1" s="165">
      <c r="A1388" s="131" t="n">
        <v>1375</v>
      </c>
      <c r="B1388" s="131" t="n">
        <v>0</v>
      </c>
      <c r="C1388" s="131" t="n">
        <v>39951.1</v>
      </c>
      <c r="D1388" s="131" t="n">
        <v>0</v>
      </c>
      <c r="E1388" s="131" t="n">
        <v>11159.2</v>
      </c>
      <c r="F1388" s="131" t="n">
        <v>0.026887</v>
      </c>
      <c r="G1388" s="131" t="n">
        <v>0</v>
      </c>
      <c r="H1388" s="131" t="n">
        <v>0</v>
      </c>
      <c r="I1388" s="131" t="n">
        <v>0</v>
      </c>
      <c r="J1388" s="131" t="n">
        <v>0</v>
      </c>
      <c r="K1388" s="131" t="n">
        <v>16902.2</v>
      </c>
      <c r="L1388" s="131" t="n">
        <v>0</v>
      </c>
      <c r="M1388" s="131" t="n">
        <v>25764.6</v>
      </c>
      <c r="N1388" s="131" t="n">
        <v>0</v>
      </c>
      <c r="O1388" s="131" t="n">
        <v>36871.4</v>
      </c>
      <c r="P1388" s="131" t="n">
        <v>22748.8</v>
      </c>
      <c r="Q1388" s="131" t="n">
        <v>0</v>
      </c>
      <c r="R1388" t="n">
        <v>13966.7</v>
      </c>
      <c r="S1388" t="n">
        <v>39821.1</v>
      </c>
      <c r="T1388" t="n">
        <v>38992.7</v>
      </c>
      <c r="U1388" t="n">
        <v>0</v>
      </c>
      <c r="V1388" t="n">
        <v>6329.77</v>
      </c>
      <c r="W1388" t="n">
        <v>38420.1</v>
      </c>
      <c r="X1388" t="n">
        <v>0</v>
      </c>
      <c r="Y1388" t="n">
        <v>35436.2</v>
      </c>
      <c r="Z1388" t="n">
        <v>39036.3</v>
      </c>
    </row>
    <row r="1389" ht="15.75" customHeight="1" s="165">
      <c r="A1389" s="131" t="n">
        <v>1376</v>
      </c>
      <c r="B1389" s="131" t="n">
        <v>0.0498721</v>
      </c>
      <c r="C1389" s="131" t="n">
        <v>40053.4</v>
      </c>
      <c r="D1389" s="131" t="n">
        <v>0.781305</v>
      </c>
      <c r="E1389" s="131" t="n">
        <v>17479.6</v>
      </c>
      <c r="F1389" s="131" t="n">
        <v>0.338966</v>
      </c>
      <c r="G1389" s="131" t="n">
        <v>0</v>
      </c>
      <c r="H1389" s="131" t="n">
        <v>0.467315</v>
      </c>
      <c r="I1389" s="131" t="n">
        <v>0</v>
      </c>
      <c r="J1389" s="131" t="n">
        <v>0.149382</v>
      </c>
      <c r="K1389" s="131" t="n">
        <v>7122.21</v>
      </c>
      <c r="L1389" s="131" t="n">
        <v>0</v>
      </c>
      <c r="M1389" s="131" t="n">
        <v>23439.3</v>
      </c>
      <c r="N1389" s="131" t="n">
        <v>0.376981</v>
      </c>
      <c r="O1389" s="131" t="n">
        <v>37396.5</v>
      </c>
      <c r="P1389" s="131" t="n">
        <v>28357.2</v>
      </c>
      <c r="Q1389" s="131" t="n">
        <v>0.0675303</v>
      </c>
      <c r="R1389" t="n">
        <v>6554.11</v>
      </c>
      <c r="S1389" t="n">
        <v>39675.5</v>
      </c>
      <c r="T1389" t="n">
        <v>40053.4</v>
      </c>
      <c r="U1389" t="n">
        <v>0.259066</v>
      </c>
      <c r="V1389" t="n">
        <v>5362.04</v>
      </c>
      <c r="W1389" t="n">
        <v>38288.9</v>
      </c>
      <c r="X1389" t="n">
        <v>0.376319</v>
      </c>
      <c r="Y1389" t="n">
        <v>34352.4</v>
      </c>
      <c r="Z1389" t="n">
        <v>39594.3</v>
      </c>
    </row>
    <row r="1390" ht="15.75" customHeight="1" s="165">
      <c r="A1390" s="131" t="n">
        <v>1377</v>
      </c>
      <c r="B1390" s="131" t="n">
        <v>0.129622</v>
      </c>
      <c r="C1390" s="131" t="n">
        <v>37911.3</v>
      </c>
      <c r="D1390" s="131" t="n">
        <v>2.09018</v>
      </c>
      <c r="E1390" s="131" t="n">
        <v>24835.2</v>
      </c>
      <c r="F1390" s="131" t="n">
        <v>0.557086</v>
      </c>
      <c r="G1390" s="131" t="n">
        <v>0</v>
      </c>
      <c r="H1390" s="131" t="n">
        <v>1.63587</v>
      </c>
      <c r="I1390" s="131" t="n">
        <v>0</v>
      </c>
      <c r="J1390" s="131" t="n">
        <v>0.575649</v>
      </c>
      <c r="K1390" s="131" t="n">
        <v>1984.46</v>
      </c>
      <c r="L1390" s="131" t="n">
        <v>0</v>
      </c>
      <c r="M1390" s="131" t="n">
        <v>787.372</v>
      </c>
      <c r="N1390" s="131" t="n">
        <v>1.35896</v>
      </c>
      <c r="O1390" s="131" t="n">
        <v>37657.9</v>
      </c>
      <c r="P1390" s="131" t="n">
        <v>16804.8</v>
      </c>
      <c r="Q1390" s="131" t="n">
        <v>0.458567</v>
      </c>
      <c r="R1390" t="n">
        <v>0</v>
      </c>
      <c r="S1390" t="n">
        <v>39877.6</v>
      </c>
      <c r="T1390" t="n">
        <v>39928.5</v>
      </c>
      <c r="U1390" t="n">
        <v>0.9043020000000001</v>
      </c>
      <c r="V1390" t="n">
        <v>3018.29</v>
      </c>
      <c r="W1390" t="n">
        <v>38972.3</v>
      </c>
      <c r="X1390" t="n">
        <v>1.04743</v>
      </c>
      <c r="Y1390" t="n">
        <v>35686.3</v>
      </c>
      <c r="Z1390" t="n">
        <v>39551.6</v>
      </c>
    </row>
    <row r="1391" ht="15.75" customHeight="1" s="165">
      <c r="A1391" s="131" t="n">
        <v>1378</v>
      </c>
      <c r="B1391" s="131" t="n">
        <v>0.248189</v>
      </c>
      <c r="C1391" s="131" t="n">
        <v>36109.7</v>
      </c>
      <c r="D1391" s="131" t="n">
        <v>3.13456</v>
      </c>
      <c r="E1391" s="131" t="n">
        <v>26974.5</v>
      </c>
      <c r="F1391" s="131" t="n">
        <v>1.1489</v>
      </c>
      <c r="G1391" s="131" t="n">
        <v>0</v>
      </c>
      <c r="H1391" s="131" t="n">
        <v>2.0644</v>
      </c>
      <c r="I1391" s="131" t="n">
        <v>0</v>
      </c>
      <c r="J1391" s="131" t="n">
        <v>1.13335</v>
      </c>
      <c r="K1391" s="131" t="n">
        <v>1556.82</v>
      </c>
      <c r="L1391" s="131" t="n">
        <v>0</v>
      </c>
      <c r="M1391" s="131" t="n">
        <v>6280.63</v>
      </c>
      <c r="N1391" s="131" t="n">
        <v>1.96094</v>
      </c>
      <c r="O1391" s="131" t="n">
        <v>39498.7</v>
      </c>
      <c r="P1391" s="131" t="n">
        <v>6921.44</v>
      </c>
      <c r="Q1391" s="131" t="n">
        <v>1.58975</v>
      </c>
      <c r="R1391" t="n">
        <v>5536.86</v>
      </c>
      <c r="S1391" t="n">
        <v>38727.3</v>
      </c>
      <c r="T1391" t="n">
        <v>39742.3</v>
      </c>
      <c r="U1391" t="n">
        <v>2.92888</v>
      </c>
      <c r="V1391" t="n">
        <v>0</v>
      </c>
      <c r="W1391" t="n">
        <v>39411.2</v>
      </c>
      <c r="X1391" t="n">
        <v>3.06237</v>
      </c>
      <c r="Y1391" t="n">
        <v>31488.5</v>
      </c>
      <c r="Z1391" t="n">
        <v>39271.6</v>
      </c>
    </row>
    <row r="1392" ht="15.75" customHeight="1" s="165">
      <c r="A1392" s="131" t="n">
        <v>1379</v>
      </c>
      <c r="B1392" s="131" t="n">
        <v>0.841946</v>
      </c>
      <c r="C1392" s="131" t="n">
        <v>36775.8</v>
      </c>
      <c r="D1392" s="131" t="n">
        <v>3.84951</v>
      </c>
      <c r="E1392" s="131" t="n">
        <v>27052</v>
      </c>
      <c r="F1392" s="131" t="n">
        <v>2.71244</v>
      </c>
      <c r="G1392" s="131" t="n">
        <v>0</v>
      </c>
      <c r="H1392" s="131" t="n">
        <v>0.703267</v>
      </c>
      <c r="I1392" s="131" t="n">
        <v>0</v>
      </c>
      <c r="J1392" s="131" t="n">
        <v>1.84012</v>
      </c>
      <c r="K1392" s="131" t="n">
        <v>1516.8</v>
      </c>
      <c r="L1392" s="131" t="n">
        <v>0</v>
      </c>
      <c r="M1392" s="131" t="n">
        <v>26568.4</v>
      </c>
      <c r="N1392" s="131" t="n">
        <v>2.42818</v>
      </c>
      <c r="O1392" s="131" t="n">
        <v>34603.5</v>
      </c>
      <c r="P1392" s="131" t="n">
        <v>3846.07</v>
      </c>
      <c r="Q1392" s="131" t="n">
        <v>3.18121</v>
      </c>
      <c r="R1392" t="n">
        <v>4870.24</v>
      </c>
      <c r="S1392" t="n">
        <v>36488.6</v>
      </c>
      <c r="T1392" t="n">
        <v>39699.7</v>
      </c>
      <c r="U1392" t="n">
        <v>3.6803</v>
      </c>
      <c r="V1392" t="n">
        <v>0</v>
      </c>
      <c r="W1392" t="n">
        <v>38562.9</v>
      </c>
      <c r="X1392" t="n">
        <v>3.85879</v>
      </c>
      <c r="Y1392" t="n">
        <v>27618.3</v>
      </c>
      <c r="Z1392" t="n">
        <v>39178.2</v>
      </c>
    </row>
    <row r="1393" ht="15.75" customHeight="1" s="165">
      <c r="A1393" s="131" t="n">
        <v>1380</v>
      </c>
      <c r="B1393" s="131" t="n">
        <v>1.55297</v>
      </c>
      <c r="C1393" s="131" t="n">
        <v>13651.4</v>
      </c>
      <c r="D1393" s="131" t="n">
        <v>4.22092</v>
      </c>
      <c r="E1393" s="131" t="n">
        <v>29787.5</v>
      </c>
      <c r="F1393" s="131" t="n">
        <v>2.76096</v>
      </c>
      <c r="G1393" s="131" t="n">
        <v>0</v>
      </c>
      <c r="H1393" s="131" t="n">
        <v>1.91472</v>
      </c>
      <c r="I1393" s="131" t="n">
        <v>1156.65</v>
      </c>
      <c r="J1393" s="131" t="n">
        <v>1.95841</v>
      </c>
      <c r="K1393" s="131" t="n">
        <v>3529.46</v>
      </c>
      <c r="L1393" s="131" t="n">
        <v>1156.65</v>
      </c>
      <c r="M1393" s="131" t="n">
        <v>13895</v>
      </c>
      <c r="N1393" s="131" t="n">
        <v>2.53596</v>
      </c>
      <c r="O1393" s="131" t="n">
        <v>30978.8</v>
      </c>
      <c r="P1393" s="131" t="n">
        <v>4639.01</v>
      </c>
      <c r="Q1393" s="131" t="n">
        <v>2.28842</v>
      </c>
      <c r="R1393" t="n">
        <v>2550.61</v>
      </c>
      <c r="S1393" t="n">
        <v>22328.8</v>
      </c>
      <c r="T1393" t="n">
        <v>38402.4</v>
      </c>
      <c r="U1393" t="n">
        <v>4.08471</v>
      </c>
      <c r="V1393" t="n">
        <v>0</v>
      </c>
      <c r="W1393" t="n">
        <v>36716</v>
      </c>
      <c r="X1393" t="n">
        <v>4.30927</v>
      </c>
      <c r="Y1393" t="n">
        <v>27269.8</v>
      </c>
      <c r="Z1393" t="n">
        <v>39389.1</v>
      </c>
    </row>
    <row r="1394" ht="15.75" customHeight="1" s="165">
      <c r="A1394" s="131" t="n">
        <v>1381</v>
      </c>
      <c r="B1394" s="131" t="n">
        <v>0.7934560000000001</v>
      </c>
      <c r="C1394" s="131" t="n">
        <v>0</v>
      </c>
      <c r="D1394" s="131" t="n">
        <v>4.28332</v>
      </c>
      <c r="E1394" s="131" t="n">
        <v>36784.1</v>
      </c>
      <c r="F1394" s="131" t="n">
        <v>3.9826</v>
      </c>
      <c r="G1394" s="131" t="n">
        <v>0</v>
      </c>
      <c r="H1394" s="131" t="n">
        <v>1.6551</v>
      </c>
      <c r="I1394" s="131" t="n">
        <v>3721.33</v>
      </c>
      <c r="J1394" s="131" t="n">
        <v>1.86246</v>
      </c>
      <c r="K1394" s="131" t="n">
        <v>4626.98</v>
      </c>
      <c r="L1394" s="131" t="n">
        <v>3721.33</v>
      </c>
      <c r="M1394" s="131" t="n">
        <v>10181.6</v>
      </c>
      <c r="N1394" s="131" t="n">
        <v>2.77101</v>
      </c>
      <c r="O1394" s="131" t="n">
        <v>38915.9</v>
      </c>
      <c r="P1394" s="131" t="n">
        <v>5432.69</v>
      </c>
      <c r="Q1394" s="131" t="n">
        <v>3.86281</v>
      </c>
      <c r="R1394" t="n">
        <v>588.4829999999999</v>
      </c>
      <c r="S1394" t="n">
        <v>20557.5</v>
      </c>
      <c r="T1394" t="n">
        <v>36731.4</v>
      </c>
      <c r="U1394" t="n">
        <v>4.14214</v>
      </c>
      <c r="V1394" t="n">
        <v>0</v>
      </c>
      <c r="W1394" t="n">
        <v>27027.7</v>
      </c>
      <c r="X1394" t="n">
        <v>4.37392</v>
      </c>
      <c r="Y1394" t="n">
        <v>24842.3</v>
      </c>
      <c r="Z1394" t="n">
        <v>39272.1</v>
      </c>
    </row>
    <row r="1395" ht="15.75" customHeight="1" s="165">
      <c r="A1395" s="131" t="n">
        <v>1382</v>
      </c>
      <c r="B1395" s="131" t="n">
        <v>0.603309</v>
      </c>
      <c r="C1395" s="131" t="n">
        <v>0</v>
      </c>
      <c r="D1395" s="131" t="n">
        <v>4.0324</v>
      </c>
      <c r="E1395" s="131" t="n">
        <v>36212.3</v>
      </c>
      <c r="F1395" s="131" t="n">
        <v>2.17092</v>
      </c>
      <c r="G1395" s="131" t="n">
        <v>0</v>
      </c>
      <c r="H1395" s="131" t="n">
        <v>2.41992</v>
      </c>
      <c r="I1395" s="131" t="n">
        <v>4692.19</v>
      </c>
      <c r="J1395" s="131" t="n">
        <v>1.49523</v>
      </c>
      <c r="K1395" s="131" t="n">
        <v>4626.9</v>
      </c>
      <c r="L1395" s="131" t="n">
        <v>4692.19</v>
      </c>
      <c r="M1395" s="131" t="n">
        <v>4977.57</v>
      </c>
      <c r="N1395" s="131" t="n">
        <v>2.60109</v>
      </c>
      <c r="O1395" s="131" t="n">
        <v>33327.6</v>
      </c>
      <c r="P1395" s="131" t="n">
        <v>8374.280000000001</v>
      </c>
      <c r="Q1395" s="131" t="n">
        <v>3.67342</v>
      </c>
      <c r="R1395" t="n">
        <v>0</v>
      </c>
      <c r="S1395" t="n">
        <v>14446.4</v>
      </c>
      <c r="T1395" t="n">
        <v>31809.7</v>
      </c>
      <c r="U1395" t="n">
        <v>3.86644</v>
      </c>
      <c r="V1395" t="n">
        <v>0</v>
      </c>
      <c r="W1395" t="n">
        <v>17891.7</v>
      </c>
      <c r="X1395" t="n">
        <v>4.07456</v>
      </c>
      <c r="Y1395" t="n">
        <v>24728</v>
      </c>
      <c r="Z1395" t="n">
        <v>39453.9</v>
      </c>
    </row>
    <row r="1396" ht="15.75" customHeight="1" s="165">
      <c r="A1396" s="131" t="n">
        <v>1383</v>
      </c>
      <c r="B1396" s="131" t="n">
        <v>0.8178299999999999</v>
      </c>
      <c r="C1396" s="131" t="n">
        <v>1734.77</v>
      </c>
      <c r="D1396" s="131" t="n">
        <v>3.48775</v>
      </c>
      <c r="E1396" s="131" t="n">
        <v>36729.9</v>
      </c>
      <c r="F1396" s="131" t="n">
        <v>2.97394</v>
      </c>
      <c r="G1396" s="131" t="n">
        <v>0</v>
      </c>
      <c r="H1396" s="131" t="n">
        <v>3.14608</v>
      </c>
      <c r="I1396" s="131" t="n">
        <v>3261.57</v>
      </c>
      <c r="J1396" s="131" t="n">
        <v>0.887378</v>
      </c>
      <c r="K1396" s="131" t="n">
        <v>7063.62</v>
      </c>
      <c r="L1396" s="131" t="n">
        <v>3261.57</v>
      </c>
      <c r="M1396" s="131" t="n">
        <v>6909.15</v>
      </c>
      <c r="N1396" s="131" t="n">
        <v>2.10814</v>
      </c>
      <c r="O1396" s="131" t="n">
        <v>15705.9</v>
      </c>
      <c r="P1396" s="131" t="n">
        <v>12058.8</v>
      </c>
      <c r="Q1396" s="131" t="n">
        <v>3.16679</v>
      </c>
      <c r="R1396" t="n">
        <v>0</v>
      </c>
      <c r="S1396" t="n">
        <v>10738.6</v>
      </c>
      <c r="T1396" t="n">
        <v>25360.8</v>
      </c>
      <c r="U1396" t="n">
        <v>3.25725</v>
      </c>
      <c r="V1396" t="n">
        <v>0</v>
      </c>
      <c r="W1396" t="n">
        <v>11243.8</v>
      </c>
      <c r="X1396" t="n">
        <v>3.41339</v>
      </c>
      <c r="Y1396" t="n">
        <v>20996.7</v>
      </c>
      <c r="Z1396" t="n">
        <v>39986.5</v>
      </c>
    </row>
    <row r="1397" ht="15.75" customHeight="1" s="165">
      <c r="A1397" s="131" t="n">
        <v>1384</v>
      </c>
      <c r="B1397" s="131" t="n">
        <v>0.5997479999999999</v>
      </c>
      <c r="C1397" s="131" t="n">
        <v>8251.66</v>
      </c>
      <c r="D1397" s="131" t="n">
        <v>2.6233</v>
      </c>
      <c r="E1397" s="131" t="n">
        <v>35103.9</v>
      </c>
      <c r="F1397" s="131" t="n">
        <v>2.0137</v>
      </c>
      <c r="G1397" s="131" t="n">
        <v>0</v>
      </c>
      <c r="H1397" s="131" t="n">
        <v>2.33454</v>
      </c>
      <c r="I1397" s="131" t="n">
        <v>8653.129999999999</v>
      </c>
      <c r="J1397" s="131" t="n">
        <v>0.459594</v>
      </c>
      <c r="K1397" s="131" t="n">
        <v>7829.13</v>
      </c>
      <c r="L1397" s="131" t="n">
        <v>8653.129999999999</v>
      </c>
      <c r="M1397" s="131" t="n">
        <v>7245.4</v>
      </c>
      <c r="N1397" s="131" t="n">
        <v>1.28248</v>
      </c>
      <c r="O1397" s="131" t="n">
        <v>39700.7</v>
      </c>
      <c r="P1397" s="131" t="n">
        <v>15843.9</v>
      </c>
      <c r="Q1397" s="131" t="n">
        <v>2.34933</v>
      </c>
      <c r="R1397" t="n">
        <v>0</v>
      </c>
      <c r="S1397" t="n">
        <v>11982.9</v>
      </c>
      <c r="T1397" t="n">
        <v>37388.7</v>
      </c>
      <c r="U1397" t="n">
        <v>2.34194</v>
      </c>
      <c r="V1397" t="n">
        <v>0</v>
      </c>
      <c r="W1397" t="n">
        <v>325.628</v>
      </c>
      <c r="X1397" t="n">
        <v>2.41871</v>
      </c>
      <c r="Y1397" t="n">
        <v>18632.2</v>
      </c>
      <c r="Z1397" t="n">
        <v>39835.8</v>
      </c>
    </row>
    <row r="1398" ht="15.75" customHeight="1" s="165">
      <c r="A1398" s="131" t="n">
        <v>1385</v>
      </c>
      <c r="B1398" s="131" t="n">
        <v>0.274272</v>
      </c>
      <c r="C1398" s="131" t="n">
        <v>15768</v>
      </c>
      <c r="D1398" s="131" t="n">
        <v>1.4504</v>
      </c>
      <c r="E1398" s="131" t="n">
        <v>31739.7</v>
      </c>
      <c r="F1398" s="131" t="n">
        <v>0.673327</v>
      </c>
      <c r="G1398" s="131" t="n">
        <v>137.377</v>
      </c>
      <c r="H1398" s="131" t="n">
        <v>1.28343</v>
      </c>
      <c r="I1398" s="131" t="n">
        <v>5800.16</v>
      </c>
      <c r="J1398" s="131" t="n">
        <v>0.223591</v>
      </c>
      <c r="K1398" s="131" t="n">
        <v>5982.12</v>
      </c>
      <c r="L1398" s="131" t="n">
        <v>5800.16</v>
      </c>
      <c r="M1398" s="131" t="n">
        <v>1422.56</v>
      </c>
      <c r="N1398" s="131" t="n">
        <v>0.410061</v>
      </c>
      <c r="O1398" s="131" t="n">
        <v>40053.4</v>
      </c>
      <c r="P1398" s="131" t="n">
        <v>14146.7</v>
      </c>
      <c r="Q1398" s="131" t="n">
        <v>1.20834</v>
      </c>
      <c r="R1398" t="n">
        <v>0</v>
      </c>
      <c r="S1398" t="n">
        <v>5648.76</v>
      </c>
      <c r="T1398" t="n">
        <v>38363.8</v>
      </c>
      <c r="U1398" t="n">
        <v>1.03473</v>
      </c>
      <c r="V1398" t="n">
        <v>143.336</v>
      </c>
      <c r="W1398" t="n">
        <v>0</v>
      </c>
      <c r="X1398" t="n">
        <v>1.1781</v>
      </c>
      <c r="Y1398" t="n">
        <v>11723.2</v>
      </c>
      <c r="Z1398" t="n">
        <v>39996.8</v>
      </c>
    </row>
    <row r="1399" ht="15.75" customHeight="1" s="165">
      <c r="A1399" s="131" t="n">
        <v>1386</v>
      </c>
      <c r="B1399" s="131" t="n">
        <v>0.202245</v>
      </c>
      <c r="C1399" s="131" t="n">
        <v>24739.4</v>
      </c>
      <c r="D1399" s="131" t="n">
        <v>0.152932</v>
      </c>
      <c r="E1399" s="131" t="n">
        <v>29353</v>
      </c>
      <c r="F1399" s="131" t="n">
        <v>0</v>
      </c>
      <c r="G1399" s="131" t="n">
        <v>0</v>
      </c>
      <c r="H1399" s="131" t="n">
        <v>0.232669</v>
      </c>
      <c r="I1399" s="131" t="n">
        <v>4406.63</v>
      </c>
      <c r="J1399" s="131" t="n">
        <v>0.0388208</v>
      </c>
      <c r="K1399" s="131" t="n">
        <v>7561.62</v>
      </c>
      <c r="L1399" s="131" t="n">
        <v>4406.63</v>
      </c>
      <c r="M1399" s="131" t="n">
        <v>6075.17</v>
      </c>
      <c r="N1399" s="131" t="n">
        <v>0.0792914</v>
      </c>
      <c r="O1399" s="131" t="n">
        <v>40053.4</v>
      </c>
      <c r="P1399" s="131" t="n">
        <v>22062.4</v>
      </c>
      <c r="Q1399" s="131" t="n">
        <v>0.191458</v>
      </c>
      <c r="R1399" t="n">
        <v>0</v>
      </c>
      <c r="S1399" t="n">
        <v>1706.81</v>
      </c>
      <c r="T1399" t="n">
        <v>39199.7</v>
      </c>
      <c r="U1399" t="n">
        <v>0.07891239999999999</v>
      </c>
      <c r="V1399" t="n">
        <v>1017.92</v>
      </c>
      <c r="W1399" t="n">
        <v>0</v>
      </c>
      <c r="X1399" t="n">
        <v>0.0696842</v>
      </c>
      <c r="Y1399" t="n">
        <v>24995</v>
      </c>
      <c r="Z1399" t="n">
        <v>40053.4</v>
      </c>
    </row>
    <row r="1400" ht="15.75" customHeight="1" s="165">
      <c r="A1400" s="131" t="n">
        <v>1387</v>
      </c>
      <c r="B1400" s="131" t="n">
        <v>0</v>
      </c>
      <c r="C1400" s="131" t="n">
        <v>32691.7</v>
      </c>
      <c r="D1400" s="131" t="n">
        <v>0</v>
      </c>
      <c r="E1400" s="131" t="n">
        <v>27113.9</v>
      </c>
      <c r="F1400" s="131" t="n">
        <v>0</v>
      </c>
      <c r="G1400" s="131" t="n">
        <v>0</v>
      </c>
      <c r="H1400" s="131" t="n">
        <v>0</v>
      </c>
      <c r="I1400" s="131" t="n">
        <v>4681.99</v>
      </c>
      <c r="J1400" s="131" t="n">
        <v>0</v>
      </c>
      <c r="K1400" s="131" t="n">
        <v>18259.6</v>
      </c>
      <c r="L1400" s="131" t="n">
        <v>4681.99</v>
      </c>
      <c r="M1400" s="131" t="n">
        <v>23907.1</v>
      </c>
      <c r="N1400" s="131" t="n">
        <v>0</v>
      </c>
      <c r="O1400" s="131" t="n">
        <v>40053.4</v>
      </c>
      <c r="P1400" s="131" t="n">
        <v>34652.2</v>
      </c>
      <c r="Q1400" s="131" t="n">
        <v>0</v>
      </c>
      <c r="R1400" t="n">
        <v>0</v>
      </c>
      <c r="S1400" t="n">
        <v>1822.18</v>
      </c>
      <c r="T1400" t="n">
        <v>39725.6</v>
      </c>
      <c r="U1400" t="n">
        <v>0</v>
      </c>
      <c r="V1400" t="n">
        <v>6188.94</v>
      </c>
      <c r="W1400" t="n">
        <v>0</v>
      </c>
      <c r="X1400" t="n">
        <v>0</v>
      </c>
      <c r="Y1400" t="n">
        <v>32205.2</v>
      </c>
      <c r="Z1400" t="n">
        <v>40012</v>
      </c>
    </row>
    <row r="1401" ht="15.75" customHeight="1" s="165">
      <c r="A1401" s="131" t="n">
        <v>1388</v>
      </c>
      <c r="B1401" s="131" t="n">
        <v>0</v>
      </c>
      <c r="C1401" s="131" t="n">
        <v>34997.5</v>
      </c>
      <c r="D1401" s="131" t="n">
        <v>0</v>
      </c>
      <c r="E1401" s="131" t="n">
        <v>26347</v>
      </c>
      <c r="F1401" s="131" t="n">
        <v>0</v>
      </c>
      <c r="G1401" s="131" t="n">
        <v>0</v>
      </c>
      <c r="H1401" s="131" t="n">
        <v>0</v>
      </c>
      <c r="I1401" s="131" t="n">
        <v>6927.71</v>
      </c>
      <c r="J1401" s="131" t="n">
        <v>0</v>
      </c>
      <c r="K1401" s="131" t="n">
        <v>35645.8</v>
      </c>
      <c r="L1401" s="131" t="n">
        <v>6927.71</v>
      </c>
      <c r="M1401" s="131" t="n">
        <v>14752.7</v>
      </c>
      <c r="N1401" s="131" t="n">
        <v>0</v>
      </c>
      <c r="O1401" s="131" t="n">
        <v>40053.4</v>
      </c>
      <c r="P1401" s="131" t="n">
        <v>30488.1</v>
      </c>
      <c r="Q1401" s="131" t="n">
        <v>0</v>
      </c>
      <c r="R1401" t="n">
        <v>0</v>
      </c>
      <c r="S1401" t="n">
        <v>2839.27</v>
      </c>
      <c r="T1401" t="n">
        <v>40053.4</v>
      </c>
      <c r="U1401" t="n">
        <v>0</v>
      </c>
      <c r="V1401" t="n">
        <v>6858.3</v>
      </c>
      <c r="W1401" t="n">
        <v>0</v>
      </c>
      <c r="X1401" t="n">
        <v>0</v>
      </c>
      <c r="Y1401" t="n">
        <v>33404.9</v>
      </c>
      <c r="Z1401" t="n">
        <v>40053.4</v>
      </c>
    </row>
    <row r="1402" ht="15.75" customHeight="1" s="165">
      <c r="A1402" s="131" t="n">
        <v>1389</v>
      </c>
      <c r="B1402" s="131" t="n">
        <v>0</v>
      </c>
      <c r="C1402" s="131" t="n">
        <v>39005</v>
      </c>
      <c r="D1402" s="131" t="n">
        <v>0</v>
      </c>
      <c r="E1402" s="131" t="n">
        <v>36632.8</v>
      </c>
      <c r="F1402" s="131" t="n">
        <v>0</v>
      </c>
      <c r="G1402" s="131" t="n">
        <v>0</v>
      </c>
      <c r="H1402" s="131" t="n">
        <v>0</v>
      </c>
      <c r="I1402" s="131" t="n">
        <v>9832.02</v>
      </c>
      <c r="J1402" s="131" t="n">
        <v>0</v>
      </c>
      <c r="K1402" s="131" t="n">
        <v>36092.7</v>
      </c>
      <c r="L1402" s="131" t="n">
        <v>9832.02</v>
      </c>
      <c r="M1402" s="131" t="n">
        <v>12067</v>
      </c>
      <c r="N1402" s="131" t="n">
        <v>0</v>
      </c>
      <c r="O1402" s="131" t="n">
        <v>40053.4</v>
      </c>
      <c r="P1402" s="131" t="n">
        <v>35239</v>
      </c>
      <c r="Q1402" s="131" t="n">
        <v>0</v>
      </c>
      <c r="R1402" t="n">
        <v>0</v>
      </c>
      <c r="S1402" t="n">
        <v>4592.55</v>
      </c>
      <c r="T1402" t="n">
        <v>40053.4</v>
      </c>
      <c r="U1402" t="n">
        <v>0</v>
      </c>
      <c r="V1402" t="n">
        <v>6459.23</v>
      </c>
      <c r="W1402" t="n">
        <v>0</v>
      </c>
      <c r="X1402" t="n">
        <v>0</v>
      </c>
      <c r="Y1402" t="n">
        <v>28761.5</v>
      </c>
      <c r="Z1402" t="n">
        <v>40053.4</v>
      </c>
    </row>
    <row r="1403" ht="15.75" customHeight="1" s="165">
      <c r="A1403" s="131" t="n">
        <v>1390</v>
      </c>
      <c r="B1403" s="131" t="n">
        <v>0</v>
      </c>
      <c r="C1403" s="131" t="n">
        <v>39779.9</v>
      </c>
      <c r="D1403" s="131" t="n">
        <v>0</v>
      </c>
      <c r="E1403" s="131" t="n">
        <v>9829.799999999999</v>
      </c>
      <c r="F1403" s="131" t="n">
        <v>0</v>
      </c>
      <c r="G1403" s="131" t="n">
        <v>0</v>
      </c>
      <c r="H1403" s="131" t="n">
        <v>0</v>
      </c>
      <c r="I1403" s="131" t="n">
        <v>16514.2</v>
      </c>
      <c r="J1403" s="131" t="n">
        <v>0</v>
      </c>
      <c r="K1403" s="131" t="n">
        <v>38023.8</v>
      </c>
      <c r="L1403" s="131" t="n">
        <v>16514.2</v>
      </c>
      <c r="M1403" s="131" t="n">
        <v>9612.17</v>
      </c>
      <c r="N1403" s="131" t="n">
        <v>0</v>
      </c>
      <c r="O1403" s="131" t="n">
        <v>40053.4</v>
      </c>
      <c r="P1403" s="131" t="n">
        <v>34853.6</v>
      </c>
      <c r="Q1403" s="131" t="n">
        <v>0</v>
      </c>
      <c r="R1403" t="n">
        <v>240.729</v>
      </c>
      <c r="S1403" t="n">
        <v>8553.32</v>
      </c>
      <c r="T1403" t="n">
        <v>39651.9</v>
      </c>
      <c r="U1403" t="n">
        <v>0</v>
      </c>
      <c r="V1403" t="n">
        <v>5731.52</v>
      </c>
      <c r="W1403" t="n">
        <v>0</v>
      </c>
      <c r="X1403" t="n">
        <v>0</v>
      </c>
      <c r="Y1403" t="n">
        <v>26738.2</v>
      </c>
      <c r="Z1403" t="n">
        <v>40053.4</v>
      </c>
    </row>
    <row r="1404" ht="15.75" customHeight="1" s="165">
      <c r="A1404" s="131" t="n">
        <v>1391</v>
      </c>
      <c r="B1404" s="131" t="n">
        <v>0</v>
      </c>
      <c r="C1404" s="131" t="n">
        <v>38434.1</v>
      </c>
      <c r="D1404" s="131" t="n">
        <v>0</v>
      </c>
      <c r="E1404" s="131" t="n">
        <v>388.365</v>
      </c>
      <c r="F1404" s="131" t="n">
        <v>0</v>
      </c>
      <c r="G1404" s="131" t="n">
        <v>0</v>
      </c>
      <c r="H1404" s="131" t="n">
        <v>0</v>
      </c>
      <c r="I1404" s="131" t="n">
        <v>8454.34</v>
      </c>
      <c r="J1404" s="131" t="n">
        <v>0</v>
      </c>
      <c r="K1404" s="131" t="n">
        <v>38601.4</v>
      </c>
      <c r="L1404" s="131" t="n">
        <v>8454.34</v>
      </c>
      <c r="M1404" s="131" t="n">
        <v>9488.700000000001</v>
      </c>
      <c r="N1404" s="131" t="n">
        <v>0</v>
      </c>
      <c r="O1404" s="131" t="n">
        <v>40053.4</v>
      </c>
      <c r="P1404" s="131" t="n">
        <v>31370.6</v>
      </c>
      <c r="Q1404" s="131" t="n">
        <v>0</v>
      </c>
      <c r="R1404" t="n">
        <v>5561.8</v>
      </c>
      <c r="S1404" t="n">
        <v>5409.15</v>
      </c>
      <c r="T1404" t="n">
        <v>39629.9</v>
      </c>
      <c r="U1404" t="n">
        <v>0</v>
      </c>
      <c r="V1404" t="n">
        <v>7382.01</v>
      </c>
      <c r="W1404" t="n">
        <v>0</v>
      </c>
      <c r="X1404" t="n">
        <v>0</v>
      </c>
      <c r="Y1404" t="n">
        <v>24987.7</v>
      </c>
      <c r="Z1404" t="n">
        <v>40053.4</v>
      </c>
    </row>
    <row r="1405" ht="15.75" customHeight="1" s="165">
      <c r="A1405" s="131" t="n">
        <v>1392</v>
      </c>
      <c r="B1405" s="131" t="n">
        <v>0</v>
      </c>
      <c r="C1405" s="131" t="n">
        <v>35127</v>
      </c>
      <c r="D1405" s="131" t="n">
        <v>0</v>
      </c>
      <c r="E1405" s="131" t="n">
        <v>2828.79</v>
      </c>
      <c r="F1405" s="131" t="n">
        <v>0</v>
      </c>
      <c r="G1405" s="131" t="n">
        <v>0</v>
      </c>
      <c r="H1405" s="131" t="n">
        <v>0</v>
      </c>
      <c r="I1405" s="131" t="n">
        <v>2810.65</v>
      </c>
      <c r="J1405" s="131" t="n">
        <v>0</v>
      </c>
      <c r="K1405" s="131" t="n">
        <v>37795.4</v>
      </c>
      <c r="L1405" s="131" t="n">
        <v>2810.65</v>
      </c>
      <c r="M1405" s="131" t="n">
        <v>8607.18</v>
      </c>
      <c r="N1405" s="131" t="n">
        <v>0</v>
      </c>
      <c r="O1405" s="131" t="n">
        <v>40053.4</v>
      </c>
      <c r="P1405" s="131" t="n">
        <v>31457.7</v>
      </c>
      <c r="Q1405" s="131" t="n">
        <v>0</v>
      </c>
      <c r="R1405" t="n">
        <v>19543.9</v>
      </c>
      <c r="S1405" t="n">
        <v>3785.75</v>
      </c>
      <c r="T1405" t="n">
        <v>39391.3</v>
      </c>
      <c r="U1405" t="n">
        <v>0</v>
      </c>
      <c r="V1405" t="n">
        <v>3744.52</v>
      </c>
      <c r="W1405" t="n">
        <v>0</v>
      </c>
      <c r="X1405" t="n">
        <v>0</v>
      </c>
      <c r="Y1405" t="n">
        <v>25921.9</v>
      </c>
      <c r="Z1405" t="n">
        <v>40053.4</v>
      </c>
    </row>
    <row r="1406" ht="15.75" customHeight="1" s="165">
      <c r="A1406" s="131" t="n">
        <v>1393</v>
      </c>
      <c r="B1406" s="131" t="n">
        <v>0</v>
      </c>
      <c r="C1406" s="131" t="n">
        <v>31416.1</v>
      </c>
      <c r="D1406" s="131" t="n">
        <v>0</v>
      </c>
      <c r="E1406" s="131" t="n">
        <v>1819.3</v>
      </c>
      <c r="F1406" s="131" t="n">
        <v>0</v>
      </c>
      <c r="G1406" s="131" t="n">
        <v>0</v>
      </c>
      <c r="H1406" s="131" t="n">
        <v>0</v>
      </c>
      <c r="I1406" s="131" t="n">
        <v>3882.23</v>
      </c>
      <c r="J1406" s="131" t="n">
        <v>0</v>
      </c>
      <c r="K1406" s="131" t="n">
        <v>39859.6</v>
      </c>
      <c r="L1406" s="131" t="n">
        <v>3882.23</v>
      </c>
      <c r="M1406" s="131" t="n">
        <v>1029.64</v>
      </c>
      <c r="N1406" s="131" t="n">
        <v>0</v>
      </c>
      <c r="O1406" s="131" t="n">
        <v>40053.4</v>
      </c>
      <c r="P1406" s="131" t="n">
        <v>29451.3</v>
      </c>
      <c r="Q1406" s="131" t="n">
        <v>0</v>
      </c>
      <c r="R1406" t="n">
        <v>35012.8</v>
      </c>
      <c r="S1406" t="n">
        <v>3749.56</v>
      </c>
      <c r="T1406" t="n">
        <v>39396.7</v>
      </c>
      <c r="U1406" t="n">
        <v>0</v>
      </c>
      <c r="V1406" t="n">
        <v>14552.3</v>
      </c>
      <c r="W1406" t="n">
        <v>0</v>
      </c>
      <c r="X1406" t="n">
        <v>0</v>
      </c>
      <c r="Y1406" t="n">
        <v>29990.4</v>
      </c>
      <c r="Z1406" t="n">
        <v>40053.4</v>
      </c>
    </row>
    <row r="1407" ht="15.75" customHeight="1" s="165">
      <c r="A1407" s="131" t="n">
        <v>1394</v>
      </c>
      <c r="B1407" s="131" t="n">
        <v>0</v>
      </c>
      <c r="C1407" s="131" t="n">
        <v>33994.3</v>
      </c>
      <c r="D1407" s="131" t="n">
        <v>0</v>
      </c>
      <c r="E1407" s="131" t="n">
        <v>0</v>
      </c>
      <c r="F1407" s="131" t="n">
        <v>0</v>
      </c>
      <c r="G1407" s="131" t="n">
        <v>0</v>
      </c>
      <c r="H1407" s="131" t="n">
        <v>0</v>
      </c>
      <c r="I1407" s="131" t="n">
        <v>8221.290000000001</v>
      </c>
      <c r="J1407" s="131" t="n">
        <v>0</v>
      </c>
      <c r="K1407" s="131" t="n">
        <v>35898.8</v>
      </c>
      <c r="L1407" s="131" t="n">
        <v>8221.290000000001</v>
      </c>
      <c r="M1407" s="131" t="n">
        <v>22947.7</v>
      </c>
      <c r="N1407" s="131" t="n">
        <v>0</v>
      </c>
      <c r="O1407" s="131" t="n">
        <v>40053.4</v>
      </c>
      <c r="P1407" s="131" t="n">
        <v>24516.1</v>
      </c>
      <c r="Q1407" s="131" t="n">
        <v>0</v>
      </c>
      <c r="R1407" t="n">
        <v>37192.5</v>
      </c>
      <c r="S1407" t="n">
        <v>5710.08</v>
      </c>
      <c r="T1407" t="n">
        <v>39818.8</v>
      </c>
      <c r="U1407" t="n">
        <v>0</v>
      </c>
      <c r="V1407" t="n">
        <v>23936</v>
      </c>
      <c r="W1407" t="n">
        <v>2297.79</v>
      </c>
      <c r="X1407" t="n">
        <v>0</v>
      </c>
      <c r="Y1407" t="n">
        <v>27125.8</v>
      </c>
      <c r="Z1407" t="n">
        <v>40053.4</v>
      </c>
    </row>
    <row r="1408" ht="15.75" customHeight="1" s="165">
      <c r="A1408" s="131" t="n">
        <v>1395</v>
      </c>
      <c r="B1408" s="131" t="n">
        <v>0</v>
      </c>
      <c r="C1408" s="131" t="n">
        <v>25280.3</v>
      </c>
      <c r="D1408" s="131" t="n">
        <v>0</v>
      </c>
      <c r="E1408" s="131" t="n">
        <v>635.894</v>
      </c>
      <c r="F1408" s="131" t="n">
        <v>0</v>
      </c>
      <c r="G1408" s="131" t="n">
        <v>0</v>
      </c>
      <c r="H1408" s="131" t="n">
        <v>0</v>
      </c>
      <c r="I1408" s="131" t="n">
        <v>5848.96</v>
      </c>
      <c r="J1408" s="131" t="n">
        <v>0</v>
      </c>
      <c r="K1408" s="131" t="n">
        <v>25519.6</v>
      </c>
      <c r="L1408" s="131" t="n">
        <v>5848.96</v>
      </c>
      <c r="M1408" s="131" t="n">
        <v>23332.1</v>
      </c>
      <c r="N1408" s="131" t="n">
        <v>0</v>
      </c>
      <c r="O1408" s="131" t="n">
        <v>40053.4</v>
      </c>
      <c r="P1408" s="131" t="n">
        <v>17731</v>
      </c>
      <c r="Q1408" s="131" t="n">
        <v>0</v>
      </c>
      <c r="R1408" t="n">
        <v>35235.2</v>
      </c>
      <c r="S1408" t="n">
        <v>10212.4</v>
      </c>
      <c r="T1408" t="n">
        <v>40053.4</v>
      </c>
      <c r="U1408" t="n">
        <v>0</v>
      </c>
      <c r="V1408" t="n">
        <v>28727.4</v>
      </c>
      <c r="W1408" t="n">
        <v>16843.7</v>
      </c>
      <c r="X1408" t="n">
        <v>0</v>
      </c>
      <c r="Y1408" t="n">
        <v>32706.4</v>
      </c>
      <c r="Z1408" t="n">
        <v>40053.4</v>
      </c>
    </row>
    <row r="1409" ht="15.75" customHeight="1" s="165">
      <c r="A1409" s="131" t="n">
        <v>1396</v>
      </c>
      <c r="B1409" s="131" t="n">
        <v>0</v>
      </c>
      <c r="C1409" s="131" t="n">
        <v>23578</v>
      </c>
      <c r="D1409" s="131" t="n">
        <v>0</v>
      </c>
      <c r="E1409" s="131" t="n">
        <v>10572.8</v>
      </c>
      <c r="F1409" s="131" t="n">
        <v>0</v>
      </c>
      <c r="G1409" s="131" t="n">
        <v>0</v>
      </c>
      <c r="H1409" s="131" t="n">
        <v>0</v>
      </c>
      <c r="I1409" s="131" t="n">
        <v>8538.16</v>
      </c>
      <c r="J1409" s="131" t="n">
        <v>0</v>
      </c>
      <c r="K1409" s="131" t="n">
        <v>24165.1</v>
      </c>
      <c r="L1409" s="131" t="n">
        <v>8538.16</v>
      </c>
      <c r="M1409" s="131" t="n">
        <v>36745.7</v>
      </c>
      <c r="N1409" s="131" t="n">
        <v>0</v>
      </c>
      <c r="O1409" s="131" t="n">
        <v>40053.4</v>
      </c>
      <c r="P1409" s="131" t="n">
        <v>15204.3</v>
      </c>
      <c r="Q1409" s="131" t="n">
        <v>0</v>
      </c>
      <c r="R1409" t="n">
        <v>37243.8</v>
      </c>
      <c r="S1409" t="n">
        <v>13162.4</v>
      </c>
      <c r="T1409" t="n">
        <v>40053.4</v>
      </c>
      <c r="U1409" t="n">
        <v>0</v>
      </c>
      <c r="V1409" t="n">
        <v>24655.8</v>
      </c>
      <c r="W1409" t="n">
        <v>16173.6</v>
      </c>
      <c r="X1409" t="n">
        <v>0</v>
      </c>
      <c r="Y1409" t="n">
        <v>31849.9</v>
      </c>
      <c r="Z1409" t="n">
        <v>40053.4</v>
      </c>
    </row>
    <row r="1410" ht="15.75" customHeight="1" s="165">
      <c r="A1410" s="131" t="n">
        <v>1397</v>
      </c>
      <c r="B1410" s="131" t="n">
        <v>0</v>
      </c>
      <c r="C1410" s="131" t="n">
        <v>24176.8</v>
      </c>
      <c r="D1410" s="131" t="n">
        <v>0</v>
      </c>
      <c r="E1410" s="131" t="n">
        <v>23842.1</v>
      </c>
      <c r="F1410" s="131" t="n">
        <v>0</v>
      </c>
      <c r="G1410" s="131" t="n">
        <v>0</v>
      </c>
      <c r="H1410" s="131" t="n">
        <v>0</v>
      </c>
      <c r="I1410" s="131" t="n">
        <v>4424.56</v>
      </c>
      <c r="J1410" s="131" t="n">
        <v>0</v>
      </c>
      <c r="K1410" s="131" t="n">
        <v>19304.2</v>
      </c>
      <c r="L1410" s="131" t="n">
        <v>4424.56</v>
      </c>
      <c r="M1410" s="131" t="n">
        <v>11429</v>
      </c>
      <c r="N1410" s="131" t="n">
        <v>0</v>
      </c>
      <c r="O1410" s="131" t="n">
        <v>39445.1</v>
      </c>
      <c r="P1410" s="131" t="n">
        <v>16611.1</v>
      </c>
      <c r="Q1410" s="131" t="n">
        <v>0</v>
      </c>
      <c r="R1410" t="n">
        <v>36862.9</v>
      </c>
      <c r="S1410" t="n">
        <v>13203.6</v>
      </c>
      <c r="T1410" t="n">
        <v>40053.4</v>
      </c>
      <c r="U1410" t="n">
        <v>0</v>
      </c>
      <c r="V1410" t="n">
        <v>21014.8</v>
      </c>
      <c r="W1410" t="n">
        <v>19125.7</v>
      </c>
      <c r="X1410" t="n">
        <v>0</v>
      </c>
      <c r="Y1410" t="n">
        <v>26635.1</v>
      </c>
      <c r="Z1410" t="n">
        <v>40053.4</v>
      </c>
    </row>
    <row r="1411" ht="15.75" customHeight="1" s="165">
      <c r="A1411" s="131" t="n">
        <v>1398</v>
      </c>
      <c r="B1411" s="131" t="n">
        <v>0</v>
      </c>
      <c r="C1411" s="131" t="n">
        <v>20376.2</v>
      </c>
      <c r="D1411" s="131" t="n">
        <v>0</v>
      </c>
      <c r="E1411" s="131" t="n">
        <v>19097.3</v>
      </c>
      <c r="F1411" s="131" t="n">
        <v>0</v>
      </c>
      <c r="G1411" s="131" t="n">
        <v>0</v>
      </c>
      <c r="H1411" s="131" t="n">
        <v>0</v>
      </c>
      <c r="I1411" s="131" t="n">
        <v>5843.14</v>
      </c>
      <c r="J1411" s="131" t="n">
        <v>0</v>
      </c>
      <c r="K1411" s="131" t="n">
        <v>16772.7</v>
      </c>
      <c r="L1411" s="131" t="n">
        <v>5843.14</v>
      </c>
      <c r="M1411" s="131" t="n">
        <v>38235.6</v>
      </c>
      <c r="N1411" s="131" t="n">
        <v>0</v>
      </c>
      <c r="O1411" s="131" t="n">
        <v>38791.2</v>
      </c>
      <c r="P1411" s="131" t="n">
        <v>14235.5</v>
      </c>
      <c r="Q1411" s="131" t="n">
        <v>0</v>
      </c>
      <c r="R1411" t="n">
        <v>35842</v>
      </c>
      <c r="S1411" t="n">
        <v>13460.7</v>
      </c>
      <c r="T1411" t="n">
        <v>40053.4</v>
      </c>
      <c r="U1411" t="n">
        <v>0</v>
      </c>
      <c r="V1411" t="n">
        <v>17849.4</v>
      </c>
      <c r="W1411" t="n">
        <v>21693.3</v>
      </c>
      <c r="X1411" t="n">
        <v>0</v>
      </c>
      <c r="Y1411" t="n">
        <v>25726.1</v>
      </c>
      <c r="Z1411" t="n">
        <v>40053.4</v>
      </c>
    </row>
    <row r="1412" ht="15.75" customHeight="1" s="165">
      <c r="A1412" s="131" t="n">
        <v>1399</v>
      </c>
      <c r="B1412" s="131" t="n">
        <v>0</v>
      </c>
      <c r="C1412" s="131" t="n">
        <v>16185.7</v>
      </c>
      <c r="D1412" s="131" t="n">
        <v>0</v>
      </c>
      <c r="E1412" s="131" t="n">
        <v>15241</v>
      </c>
      <c r="F1412" s="131" t="n">
        <v>0.09066589999999999</v>
      </c>
      <c r="G1412" s="131" t="n">
        <v>0</v>
      </c>
      <c r="H1412" s="131" t="n">
        <v>0</v>
      </c>
      <c r="I1412" s="131" t="n">
        <v>7053.26</v>
      </c>
      <c r="J1412" s="131" t="n">
        <v>0</v>
      </c>
      <c r="K1412" s="131" t="n">
        <v>12066.2</v>
      </c>
      <c r="L1412" s="131" t="n">
        <v>7053.26</v>
      </c>
      <c r="M1412" s="131" t="n">
        <v>34627.8</v>
      </c>
      <c r="N1412" s="131" t="n">
        <v>0</v>
      </c>
      <c r="O1412" s="131" t="n">
        <v>38122.4</v>
      </c>
      <c r="P1412" s="131" t="n">
        <v>14344.1</v>
      </c>
      <c r="Q1412" s="131" t="n">
        <v>0</v>
      </c>
      <c r="R1412" t="n">
        <v>27760.3</v>
      </c>
      <c r="S1412" t="n">
        <v>15169.6</v>
      </c>
      <c r="T1412" t="n">
        <v>40053.4</v>
      </c>
      <c r="U1412" t="n">
        <v>0</v>
      </c>
      <c r="V1412" t="n">
        <v>19279.4</v>
      </c>
      <c r="W1412" t="n">
        <v>30239.7</v>
      </c>
      <c r="X1412" t="n">
        <v>0</v>
      </c>
      <c r="Y1412" t="n">
        <v>21856.9</v>
      </c>
      <c r="Z1412" t="n">
        <v>40053.4</v>
      </c>
    </row>
    <row r="1413" ht="15.75" customHeight="1" s="165">
      <c r="A1413" s="131" t="n">
        <v>1400</v>
      </c>
      <c r="B1413" s="131" t="n">
        <v>0.632153</v>
      </c>
      <c r="C1413" s="131" t="n">
        <v>7485.69</v>
      </c>
      <c r="D1413" s="131" t="n">
        <v>0.796158</v>
      </c>
      <c r="E1413" s="131" t="n">
        <v>7617.48</v>
      </c>
      <c r="F1413" s="131" t="n">
        <v>1.20984</v>
      </c>
      <c r="G1413" s="131" t="n">
        <v>0</v>
      </c>
      <c r="H1413" s="131" t="n">
        <v>0.430704</v>
      </c>
      <c r="I1413" s="131" t="n">
        <v>12130.4</v>
      </c>
      <c r="J1413" s="131" t="n">
        <v>0.442772</v>
      </c>
      <c r="K1413" s="131" t="n">
        <v>6363</v>
      </c>
      <c r="L1413" s="131" t="n">
        <v>12130.4</v>
      </c>
      <c r="M1413" s="131" t="n">
        <v>26731.4</v>
      </c>
      <c r="N1413" s="131" t="n">
        <v>0.0139027</v>
      </c>
      <c r="O1413" s="131" t="n">
        <v>35295.9</v>
      </c>
      <c r="P1413" s="131" t="n">
        <v>14718.4</v>
      </c>
      <c r="Q1413" s="131" t="n">
        <v>0.25011</v>
      </c>
      <c r="R1413" t="n">
        <v>10918.1</v>
      </c>
      <c r="S1413" t="n">
        <v>12559.2</v>
      </c>
      <c r="T1413" t="n">
        <v>40053.4</v>
      </c>
      <c r="U1413" t="n">
        <v>0.440393</v>
      </c>
      <c r="V1413" t="n">
        <v>23456</v>
      </c>
      <c r="W1413" t="n">
        <v>21614.5</v>
      </c>
      <c r="X1413" t="n">
        <v>0.689604</v>
      </c>
      <c r="Y1413" t="n">
        <v>31719.9</v>
      </c>
      <c r="Z1413" t="n">
        <v>40053.4</v>
      </c>
    </row>
    <row r="1414" ht="15.75" customHeight="1" s="165">
      <c r="A1414" s="131" t="n">
        <v>1401</v>
      </c>
      <c r="B1414" s="131" t="n">
        <v>0.411932</v>
      </c>
      <c r="C1414" s="131" t="n">
        <v>0</v>
      </c>
      <c r="D1414" s="131" t="n">
        <v>2.11013</v>
      </c>
      <c r="E1414" s="131" t="n">
        <v>3500.17</v>
      </c>
      <c r="F1414" s="131" t="n">
        <v>2.38906</v>
      </c>
      <c r="G1414" s="131" t="n">
        <v>0</v>
      </c>
      <c r="H1414" s="131" t="n">
        <v>1.54557</v>
      </c>
      <c r="I1414" s="131" t="n">
        <v>8498.190000000001</v>
      </c>
      <c r="J1414" s="131" t="n">
        <v>1.5868</v>
      </c>
      <c r="K1414" s="131" t="n">
        <v>514.63</v>
      </c>
      <c r="L1414" s="131" t="n">
        <v>8498.190000000001</v>
      </c>
      <c r="M1414" s="131" t="n">
        <v>14610</v>
      </c>
      <c r="N1414" s="131" t="n">
        <v>0.5092179999999999</v>
      </c>
      <c r="O1414" s="131" t="n">
        <v>29555.1</v>
      </c>
      <c r="P1414" s="131" t="n">
        <v>11760.9</v>
      </c>
      <c r="Q1414" s="131" t="n">
        <v>1.34169</v>
      </c>
      <c r="R1414" t="n">
        <v>13543.6</v>
      </c>
      <c r="S1414" t="n">
        <v>4382.26</v>
      </c>
      <c r="T1414" t="n">
        <v>40053.4</v>
      </c>
      <c r="U1414" t="n">
        <v>1.25151</v>
      </c>
      <c r="V1414" t="n">
        <v>13908</v>
      </c>
      <c r="W1414" t="n">
        <v>8763.65</v>
      </c>
      <c r="X1414" t="n">
        <v>1.93422</v>
      </c>
      <c r="Y1414" t="n">
        <v>29479.9</v>
      </c>
      <c r="Z1414" t="n">
        <v>40040.3</v>
      </c>
    </row>
    <row r="1415" ht="15.75" customHeight="1" s="165">
      <c r="A1415" s="131" t="n">
        <v>1402</v>
      </c>
      <c r="B1415" s="131" t="n">
        <v>2.75746</v>
      </c>
      <c r="C1415" s="131" t="n">
        <v>0</v>
      </c>
      <c r="D1415" s="131" t="n">
        <v>3.18895</v>
      </c>
      <c r="E1415" s="131" t="n">
        <v>2893.73</v>
      </c>
      <c r="F1415" s="131" t="n">
        <v>3.29266</v>
      </c>
      <c r="G1415" s="131" t="n">
        <v>0</v>
      </c>
      <c r="H1415" s="131" t="n">
        <v>2.53594</v>
      </c>
      <c r="I1415" s="131" t="n">
        <v>3551.19</v>
      </c>
      <c r="J1415" s="131" t="n">
        <v>2.62378</v>
      </c>
      <c r="K1415" s="131" t="n">
        <v>0</v>
      </c>
      <c r="L1415" s="131" t="n">
        <v>3551.19</v>
      </c>
      <c r="M1415" s="131" t="n">
        <v>28111.6</v>
      </c>
      <c r="N1415" s="131" t="n">
        <v>0.536182</v>
      </c>
      <c r="O1415" s="131" t="n">
        <v>24243.8</v>
      </c>
      <c r="P1415" s="131" t="n">
        <v>4238.79</v>
      </c>
      <c r="Q1415" s="131" t="n">
        <v>2.43551</v>
      </c>
      <c r="R1415" t="n">
        <v>8829.700000000001</v>
      </c>
      <c r="S1415" t="n">
        <v>3517.32</v>
      </c>
      <c r="T1415" t="n">
        <v>40053.4</v>
      </c>
      <c r="U1415" t="n">
        <v>2.06284</v>
      </c>
      <c r="V1415" t="n">
        <v>7685.04</v>
      </c>
      <c r="W1415" t="n">
        <v>0</v>
      </c>
      <c r="X1415" t="n">
        <v>2.96926</v>
      </c>
      <c r="Y1415" t="n">
        <v>23274.6</v>
      </c>
      <c r="Z1415" t="n">
        <v>40053.4</v>
      </c>
    </row>
    <row r="1416" ht="15.75" customHeight="1" s="165">
      <c r="A1416" s="131" t="n">
        <v>1403</v>
      </c>
      <c r="B1416" s="131" t="n">
        <v>1.55573</v>
      </c>
      <c r="C1416" s="131" t="n">
        <v>0</v>
      </c>
      <c r="D1416" s="131" t="n">
        <v>3.96598</v>
      </c>
      <c r="E1416" s="131" t="n">
        <v>532.628</v>
      </c>
      <c r="F1416" s="131" t="n">
        <v>3.87825</v>
      </c>
      <c r="G1416" s="131" t="n">
        <v>0</v>
      </c>
      <c r="H1416" s="131" t="n">
        <v>3.23686</v>
      </c>
      <c r="I1416" s="131" t="n">
        <v>5562.39</v>
      </c>
      <c r="J1416" s="131" t="n">
        <v>3.36043</v>
      </c>
      <c r="K1416" s="131" t="n">
        <v>2311.03</v>
      </c>
      <c r="L1416" s="131" t="n">
        <v>5562.39</v>
      </c>
      <c r="M1416" s="131" t="n">
        <v>34681.4</v>
      </c>
      <c r="N1416" s="131" t="n">
        <v>0.782019</v>
      </c>
      <c r="O1416" s="131" t="n">
        <v>12880.6</v>
      </c>
      <c r="P1416" s="131" t="n">
        <v>1923.15</v>
      </c>
      <c r="Q1416" s="131" t="n">
        <v>2.51815</v>
      </c>
      <c r="R1416" t="n">
        <v>7262.42</v>
      </c>
      <c r="S1416" t="n">
        <v>8013.26</v>
      </c>
      <c r="T1416" t="n">
        <v>40053.4</v>
      </c>
      <c r="U1416" t="n">
        <v>1.58721</v>
      </c>
      <c r="V1416" t="n">
        <v>4311.73</v>
      </c>
      <c r="W1416" t="n">
        <v>0</v>
      </c>
      <c r="X1416" t="n">
        <v>3.66193</v>
      </c>
      <c r="Y1416" t="n">
        <v>18720.7</v>
      </c>
      <c r="Z1416" t="n">
        <v>40053.4</v>
      </c>
    </row>
    <row r="1417" ht="15.75" customHeight="1" s="165">
      <c r="A1417" s="131" t="n">
        <v>1404</v>
      </c>
      <c r="B1417" s="131" t="n">
        <v>1.99137</v>
      </c>
      <c r="C1417" s="131" t="n">
        <v>1946.51</v>
      </c>
      <c r="D1417" s="131" t="n">
        <v>4.40969</v>
      </c>
      <c r="E1417" s="131" t="n">
        <v>4931.72</v>
      </c>
      <c r="F1417" s="131" t="n">
        <v>4.14119</v>
      </c>
      <c r="G1417" s="131" t="n">
        <v>0</v>
      </c>
      <c r="H1417" s="131" t="n">
        <v>3.64587</v>
      </c>
      <c r="I1417" s="131" t="n">
        <v>3366.25</v>
      </c>
      <c r="J1417" s="131" t="n">
        <v>3.78776</v>
      </c>
      <c r="K1417" s="131" t="n">
        <v>7141.9</v>
      </c>
      <c r="L1417" s="131" t="n">
        <v>3366.25</v>
      </c>
      <c r="M1417" s="131" t="n">
        <v>23148.4</v>
      </c>
      <c r="N1417" s="131" t="n">
        <v>0.241574</v>
      </c>
      <c r="O1417" s="131" t="n">
        <v>5916.07</v>
      </c>
      <c r="P1417" s="131" t="n">
        <v>1139.37</v>
      </c>
      <c r="Q1417" s="131" t="n">
        <v>2.4842</v>
      </c>
      <c r="R1417" t="n">
        <v>5464.12</v>
      </c>
      <c r="S1417" t="n">
        <v>18457.4</v>
      </c>
      <c r="T1417" t="n">
        <v>39556.1</v>
      </c>
      <c r="U1417" t="n">
        <v>2.69439</v>
      </c>
      <c r="V1417" t="n">
        <v>2609.56</v>
      </c>
      <c r="W1417" t="n">
        <v>1918.18</v>
      </c>
      <c r="X1417" t="n">
        <v>4.06295</v>
      </c>
      <c r="Y1417" t="n">
        <v>15993.4</v>
      </c>
      <c r="Z1417" t="n">
        <v>40053.4</v>
      </c>
    </row>
    <row r="1418" ht="15.75" customHeight="1" s="165">
      <c r="A1418" s="131" t="n">
        <v>1405</v>
      </c>
      <c r="B1418" s="131" t="n">
        <v>3.47713</v>
      </c>
      <c r="C1418" s="131" t="n">
        <v>8387.24</v>
      </c>
      <c r="D1418" s="131" t="n">
        <v>4.50781</v>
      </c>
      <c r="E1418" s="131" t="n">
        <v>9189.66</v>
      </c>
      <c r="F1418" s="131" t="n">
        <v>4.06927</v>
      </c>
      <c r="G1418" s="131" t="n">
        <v>245.268</v>
      </c>
      <c r="H1418" s="131" t="n">
        <v>3.75453</v>
      </c>
      <c r="I1418" s="131" t="n">
        <v>3619.63</v>
      </c>
      <c r="J1418" s="131" t="n">
        <v>0.5719880000000001</v>
      </c>
      <c r="K1418" s="131" t="n">
        <v>7921.33</v>
      </c>
      <c r="L1418" s="131" t="n">
        <v>3619.63</v>
      </c>
      <c r="M1418" s="131" t="n">
        <v>29961.2</v>
      </c>
      <c r="N1418" s="131" t="n">
        <v>1.17484</v>
      </c>
      <c r="O1418" s="131" t="n">
        <v>2548.68</v>
      </c>
      <c r="P1418" s="131" t="n">
        <v>880.504</v>
      </c>
      <c r="Q1418" s="131" t="n">
        <v>3.84991</v>
      </c>
      <c r="R1418" t="n">
        <v>6303.36</v>
      </c>
      <c r="S1418" t="n">
        <v>31860.2</v>
      </c>
      <c r="T1418" t="n">
        <v>38092.2</v>
      </c>
      <c r="U1418" t="n">
        <v>2.61448</v>
      </c>
      <c r="V1418" t="n">
        <v>3480.99</v>
      </c>
      <c r="W1418" t="n">
        <v>16804.3</v>
      </c>
      <c r="X1418" t="n">
        <v>4.14891</v>
      </c>
      <c r="Y1418" t="n">
        <v>16149.4</v>
      </c>
      <c r="Z1418" t="n">
        <v>39782.2</v>
      </c>
    </row>
    <row r="1419" ht="15.75" customHeight="1" s="165">
      <c r="A1419" s="131" t="n">
        <v>1406</v>
      </c>
      <c r="B1419" s="131" t="n">
        <v>2.22434</v>
      </c>
      <c r="C1419" s="131" t="n">
        <v>11678.3</v>
      </c>
      <c r="D1419" s="131" t="n">
        <v>4.26372</v>
      </c>
      <c r="E1419" s="131" t="n">
        <v>13687.7</v>
      </c>
      <c r="F1419" s="131" t="n">
        <v>3.68195</v>
      </c>
      <c r="G1419" s="131" t="n">
        <v>1219.07</v>
      </c>
      <c r="H1419" s="131" t="n">
        <v>3.60827</v>
      </c>
      <c r="I1419" s="131" t="n">
        <v>2952.79</v>
      </c>
      <c r="J1419" s="131" t="n">
        <v>0.5066310000000001</v>
      </c>
      <c r="K1419" s="131" t="n">
        <v>23402.4</v>
      </c>
      <c r="L1419" s="131" t="n">
        <v>2952.79</v>
      </c>
      <c r="M1419" s="131" t="n">
        <v>28425.2</v>
      </c>
      <c r="N1419" s="131" t="n">
        <v>1.20342</v>
      </c>
      <c r="O1419" s="131" t="n">
        <v>1075.73</v>
      </c>
      <c r="P1419" s="131" t="n">
        <v>1124.41</v>
      </c>
      <c r="Q1419" s="131" t="n">
        <v>2.69856</v>
      </c>
      <c r="R1419" t="n">
        <v>6339.31</v>
      </c>
      <c r="S1419" t="n">
        <v>32545.1</v>
      </c>
      <c r="T1419" t="n">
        <v>37161.1</v>
      </c>
      <c r="U1419" t="n">
        <v>1.30255</v>
      </c>
      <c r="V1419" t="n">
        <v>2465.03</v>
      </c>
      <c r="W1419" t="n">
        <v>26661.3</v>
      </c>
      <c r="X1419" t="n">
        <v>3.86321</v>
      </c>
      <c r="Y1419" t="n">
        <v>15825.8</v>
      </c>
      <c r="Z1419" t="n">
        <v>39279.3</v>
      </c>
    </row>
    <row r="1420" ht="15.75" customHeight="1" s="165">
      <c r="A1420" s="131" t="n">
        <v>1407</v>
      </c>
      <c r="B1420" s="131" t="n">
        <v>1.70353</v>
      </c>
      <c r="C1420" s="131" t="n">
        <v>8005.51</v>
      </c>
      <c r="D1420" s="131" t="n">
        <v>2.47444</v>
      </c>
      <c r="E1420" s="131" t="n">
        <v>23871.5</v>
      </c>
      <c r="F1420" s="131" t="n">
        <v>3.0075</v>
      </c>
      <c r="G1420" s="131" t="n">
        <v>887.439</v>
      </c>
      <c r="H1420" s="131" t="n">
        <v>3.15181</v>
      </c>
      <c r="I1420" s="131" t="n">
        <v>3553.7</v>
      </c>
      <c r="J1420" s="131" t="n">
        <v>3.31849</v>
      </c>
      <c r="K1420" s="131" t="n">
        <v>26718.4</v>
      </c>
      <c r="L1420" s="131" t="n">
        <v>3553.7</v>
      </c>
      <c r="M1420" s="131" t="n">
        <v>27962.4</v>
      </c>
      <c r="N1420" s="131" t="n">
        <v>3.3656</v>
      </c>
      <c r="O1420" s="131" t="n">
        <v>573.056</v>
      </c>
      <c r="P1420" s="131" t="n">
        <v>1609.57</v>
      </c>
      <c r="Q1420" s="131" t="n">
        <v>2.67128</v>
      </c>
      <c r="R1420" t="n">
        <v>10789.3</v>
      </c>
      <c r="S1420" t="n">
        <v>31436.6</v>
      </c>
      <c r="T1420" t="n">
        <v>32658.6</v>
      </c>
      <c r="U1420" t="n">
        <v>0.624548</v>
      </c>
      <c r="V1420" t="n">
        <v>4868.11</v>
      </c>
      <c r="W1420" t="n">
        <v>23466.1</v>
      </c>
      <c r="X1420" t="n">
        <v>3.25421</v>
      </c>
      <c r="Y1420" t="n">
        <v>12569.6</v>
      </c>
      <c r="Z1420" t="n">
        <v>38628.5</v>
      </c>
    </row>
    <row r="1421" ht="15.75" customHeight="1" s="165">
      <c r="A1421" s="131" t="n">
        <v>1408</v>
      </c>
      <c r="B1421" s="131" t="n">
        <v>0.748849</v>
      </c>
      <c r="C1421" s="131" t="n">
        <v>983.606</v>
      </c>
      <c r="D1421" s="131" t="n">
        <v>2.79698</v>
      </c>
      <c r="E1421" s="131" t="n">
        <v>22689</v>
      </c>
      <c r="F1421" s="131" t="n">
        <v>1.58293</v>
      </c>
      <c r="G1421" s="131" t="n">
        <v>2133.31</v>
      </c>
      <c r="H1421" s="131" t="n">
        <v>2.39015</v>
      </c>
      <c r="I1421" s="131" t="n">
        <v>4271.67</v>
      </c>
      <c r="J1421" s="131" t="n">
        <v>2.55514</v>
      </c>
      <c r="K1421" s="131" t="n">
        <v>22314</v>
      </c>
      <c r="L1421" s="131" t="n">
        <v>4271.67</v>
      </c>
      <c r="M1421" s="131" t="n">
        <v>30961.4</v>
      </c>
      <c r="N1421" s="131" t="n">
        <v>2.59648</v>
      </c>
      <c r="O1421" s="131" t="n">
        <v>1583.77</v>
      </c>
      <c r="P1421" s="131" t="n">
        <v>2033.28</v>
      </c>
      <c r="Q1421" s="131" t="n">
        <v>1.44888</v>
      </c>
      <c r="R1421" t="n">
        <v>6589.92</v>
      </c>
      <c r="S1421" t="n">
        <v>23809.3</v>
      </c>
      <c r="T1421" t="n">
        <v>15092.5</v>
      </c>
      <c r="U1421" t="n">
        <v>0.379256</v>
      </c>
      <c r="V1421" t="n">
        <v>29849</v>
      </c>
      <c r="W1421" t="n">
        <v>40053.4</v>
      </c>
      <c r="X1421" t="n">
        <v>2.29591</v>
      </c>
      <c r="Y1421" t="n">
        <v>13146.4</v>
      </c>
      <c r="Z1421" t="n">
        <v>37723.5</v>
      </c>
    </row>
    <row r="1422" ht="15.75" customHeight="1" s="165">
      <c r="A1422" s="131" t="n">
        <v>1409</v>
      </c>
      <c r="B1422" s="131" t="n">
        <v>1.04315</v>
      </c>
      <c r="C1422" s="131" t="n">
        <v>27020.1</v>
      </c>
      <c r="D1422" s="131" t="n">
        <v>1.56597</v>
      </c>
      <c r="E1422" s="131" t="n">
        <v>40053.4</v>
      </c>
      <c r="F1422" s="131" t="n">
        <v>0.333614</v>
      </c>
      <c r="G1422" s="131" t="n">
        <v>975.861</v>
      </c>
      <c r="H1422" s="131" t="n">
        <v>1.35876</v>
      </c>
      <c r="I1422" s="131" t="n">
        <v>3424.75</v>
      </c>
      <c r="J1422" s="131" t="n">
        <v>1.47965</v>
      </c>
      <c r="K1422" s="131" t="n">
        <v>23178.5</v>
      </c>
      <c r="L1422" s="131" t="n">
        <v>3424.75</v>
      </c>
      <c r="M1422" s="131" t="n">
        <v>32055.8</v>
      </c>
      <c r="N1422" s="131" t="n">
        <v>1.51218</v>
      </c>
      <c r="O1422" s="131" t="n">
        <v>7783.81</v>
      </c>
      <c r="P1422" s="131" t="n">
        <v>2924.45</v>
      </c>
      <c r="Q1422" s="131" t="n">
        <v>0.120648</v>
      </c>
      <c r="R1422" t="n">
        <v>2818.81</v>
      </c>
      <c r="S1422" t="n">
        <v>16813.7</v>
      </c>
      <c r="T1422" t="n">
        <v>4090.57</v>
      </c>
      <c r="U1422" t="n">
        <v>1.17319</v>
      </c>
      <c r="V1422" t="n">
        <v>22427.1</v>
      </c>
      <c r="W1422" t="n">
        <v>40053.4</v>
      </c>
      <c r="X1422" t="n">
        <v>1.10942</v>
      </c>
      <c r="Y1422" t="n">
        <v>9601.780000000001</v>
      </c>
      <c r="Z1422" t="n">
        <v>39228.8</v>
      </c>
    </row>
    <row r="1423" ht="15.75" customHeight="1" s="165">
      <c r="A1423" s="131" t="n">
        <v>1410</v>
      </c>
      <c r="B1423" s="131" t="n">
        <v>0.225568</v>
      </c>
      <c r="C1423" s="131" t="n">
        <v>29035.7</v>
      </c>
      <c r="D1423" s="131" t="n">
        <v>0.324348</v>
      </c>
      <c r="E1423" s="131" t="n">
        <v>40053.4</v>
      </c>
      <c r="F1423" s="131" t="n">
        <v>0</v>
      </c>
      <c r="G1423" s="131" t="n">
        <v>5611.42</v>
      </c>
      <c r="H1423" s="131" t="n">
        <v>0.268483</v>
      </c>
      <c r="I1423" s="131" t="n">
        <v>1610.71</v>
      </c>
      <c r="J1423" s="131" t="n">
        <v>0.392276</v>
      </c>
      <c r="K1423" s="131" t="n">
        <v>23822.2</v>
      </c>
      <c r="L1423" s="131" t="n">
        <v>1610.71</v>
      </c>
      <c r="M1423" s="131" t="n">
        <v>18305.1</v>
      </c>
      <c r="N1423" s="131" t="n">
        <v>0.368899</v>
      </c>
      <c r="O1423" s="131" t="n">
        <v>18115.5</v>
      </c>
      <c r="P1423" s="131" t="n">
        <v>3759.32</v>
      </c>
      <c r="Q1423" s="131" t="n">
        <v>0.0214745</v>
      </c>
      <c r="R1423" t="n">
        <v>539.115</v>
      </c>
      <c r="S1423" t="n">
        <v>10462.5</v>
      </c>
      <c r="T1423" t="n">
        <v>0</v>
      </c>
      <c r="U1423" t="n">
        <v>0.132055</v>
      </c>
      <c r="V1423" t="n">
        <v>13669.8</v>
      </c>
      <c r="W1423" t="n">
        <v>40053.4</v>
      </c>
      <c r="X1423" t="n">
        <v>0.0671798</v>
      </c>
      <c r="Y1423" t="n">
        <v>18612.7</v>
      </c>
      <c r="Z1423" t="n">
        <v>39756.6</v>
      </c>
    </row>
    <row r="1424" ht="15.75" customHeight="1" s="165">
      <c r="A1424" s="131" t="n">
        <v>1411</v>
      </c>
      <c r="B1424" s="131" t="n">
        <v>0</v>
      </c>
      <c r="C1424" s="131" t="n">
        <v>32382.7</v>
      </c>
      <c r="D1424" s="131" t="n">
        <v>0</v>
      </c>
      <c r="E1424" s="131" t="n">
        <v>39638.6</v>
      </c>
      <c r="F1424" s="131" t="n">
        <v>0</v>
      </c>
      <c r="G1424" s="131" t="n">
        <v>992.463</v>
      </c>
      <c r="H1424" s="131" t="n">
        <v>0</v>
      </c>
      <c r="I1424" s="131" t="n">
        <v>2037.01</v>
      </c>
      <c r="J1424" s="131" t="n">
        <v>0</v>
      </c>
      <c r="K1424" s="131" t="n">
        <v>16228.1</v>
      </c>
      <c r="L1424" s="131" t="n">
        <v>2037.01</v>
      </c>
      <c r="M1424" s="131" t="n">
        <v>18038.8</v>
      </c>
      <c r="N1424" s="131" t="n">
        <v>0</v>
      </c>
      <c r="O1424" s="131" t="n">
        <v>0</v>
      </c>
      <c r="P1424" s="131" t="n">
        <v>13833.3</v>
      </c>
      <c r="Q1424" s="131" t="n">
        <v>0</v>
      </c>
      <c r="R1424" t="n">
        <v>0</v>
      </c>
      <c r="S1424" t="n">
        <v>6015.46</v>
      </c>
      <c r="T1424" t="n">
        <v>3775.7</v>
      </c>
      <c r="U1424" t="n">
        <v>0</v>
      </c>
      <c r="V1424" t="n">
        <v>23215.3</v>
      </c>
      <c r="W1424" t="n">
        <v>40053.4</v>
      </c>
      <c r="X1424" t="n">
        <v>0</v>
      </c>
      <c r="Y1424" t="n">
        <v>36316</v>
      </c>
      <c r="Z1424" t="n">
        <v>40053.4</v>
      </c>
    </row>
    <row r="1425" ht="15.75" customHeight="1" s="165">
      <c r="A1425" s="131" t="n">
        <v>1412</v>
      </c>
      <c r="B1425" s="131" t="n">
        <v>0</v>
      </c>
      <c r="C1425" s="131" t="n">
        <v>34554.8</v>
      </c>
      <c r="D1425" s="131" t="n">
        <v>0</v>
      </c>
      <c r="E1425" s="131" t="n">
        <v>39700.2</v>
      </c>
      <c r="F1425" s="131" t="n">
        <v>0</v>
      </c>
      <c r="G1425" s="131" t="n">
        <v>0</v>
      </c>
      <c r="H1425" s="131" t="n">
        <v>0</v>
      </c>
      <c r="I1425" s="131" t="n">
        <v>680.086</v>
      </c>
      <c r="J1425" s="131" t="n">
        <v>0</v>
      </c>
      <c r="K1425" s="131" t="n">
        <v>33166.2</v>
      </c>
      <c r="L1425" s="131" t="n">
        <v>680.086</v>
      </c>
      <c r="M1425" s="131" t="n">
        <v>26386.5</v>
      </c>
      <c r="N1425" s="131" t="n">
        <v>0</v>
      </c>
      <c r="O1425" s="131" t="n">
        <v>666.357</v>
      </c>
      <c r="P1425" s="131" t="n">
        <v>16861.8</v>
      </c>
      <c r="Q1425" s="131" t="n">
        <v>0</v>
      </c>
      <c r="R1425" t="n">
        <v>0</v>
      </c>
      <c r="S1425" t="n">
        <v>3686.38</v>
      </c>
      <c r="T1425" t="n">
        <v>4371.97</v>
      </c>
      <c r="U1425" t="n">
        <v>0</v>
      </c>
      <c r="V1425" t="n">
        <v>35330.7</v>
      </c>
      <c r="W1425" t="n">
        <v>40053.4</v>
      </c>
      <c r="X1425" t="n">
        <v>0</v>
      </c>
      <c r="Y1425" t="n">
        <v>17758.1</v>
      </c>
      <c r="Z1425" t="n">
        <v>40053.4</v>
      </c>
    </row>
    <row r="1426" ht="15.75" customHeight="1" s="165">
      <c r="A1426" s="131" t="n">
        <v>1413</v>
      </c>
      <c r="B1426" s="131" t="n">
        <v>0</v>
      </c>
      <c r="C1426" s="131" t="n">
        <v>29176.6</v>
      </c>
      <c r="D1426" s="131" t="n">
        <v>0</v>
      </c>
      <c r="E1426" s="131" t="n">
        <v>39573.3</v>
      </c>
      <c r="F1426" s="131" t="n">
        <v>0</v>
      </c>
      <c r="G1426" s="131" t="n">
        <v>6673.7</v>
      </c>
      <c r="H1426" s="131" t="n">
        <v>0</v>
      </c>
      <c r="I1426" s="131" t="n">
        <v>963.787</v>
      </c>
      <c r="J1426" s="131" t="n">
        <v>0</v>
      </c>
      <c r="K1426" s="131" t="n">
        <v>36539.4</v>
      </c>
      <c r="L1426" s="131" t="n">
        <v>963.787</v>
      </c>
      <c r="M1426" s="131" t="n">
        <v>12362.4</v>
      </c>
      <c r="N1426" s="131" t="n">
        <v>0</v>
      </c>
      <c r="O1426" s="131" t="n">
        <v>4043.32</v>
      </c>
      <c r="P1426" s="131" t="n">
        <v>18415</v>
      </c>
      <c r="Q1426" s="131" t="n">
        <v>0</v>
      </c>
      <c r="R1426" t="n">
        <v>0</v>
      </c>
      <c r="S1426" t="n">
        <v>7994.76</v>
      </c>
      <c r="T1426" t="n">
        <v>8989.190000000001</v>
      </c>
      <c r="U1426" t="n">
        <v>0</v>
      </c>
      <c r="V1426" t="n">
        <v>37928.1</v>
      </c>
      <c r="W1426" t="n">
        <v>40053.4</v>
      </c>
      <c r="X1426" t="n">
        <v>0</v>
      </c>
      <c r="Y1426" t="n">
        <v>30442.7</v>
      </c>
      <c r="Z1426" t="n">
        <v>40053.4</v>
      </c>
    </row>
    <row r="1427" ht="15.75" customHeight="1" s="165">
      <c r="A1427" s="131" t="n">
        <v>1414</v>
      </c>
      <c r="B1427" s="131" t="n">
        <v>0</v>
      </c>
      <c r="C1427" s="131" t="n">
        <v>30224.8</v>
      </c>
      <c r="D1427" s="131" t="n">
        <v>0</v>
      </c>
      <c r="E1427" s="131" t="n">
        <v>39583.4</v>
      </c>
      <c r="F1427" s="131" t="n">
        <v>0</v>
      </c>
      <c r="G1427" s="131" t="n">
        <v>5419.92</v>
      </c>
      <c r="H1427" s="131" t="n">
        <v>0</v>
      </c>
      <c r="I1427" s="131" t="n">
        <v>30421.9</v>
      </c>
      <c r="J1427" s="131" t="n">
        <v>0</v>
      </c>
      <c r="K1427" s="131" t="n">
        <v>36136.1</v>
      </c>
      <c r="L1427" s="131" t="n">
        <v>30421.9</v>
      </c>
      <c r="M1427" s="131" t="n">
        <v>2428.57</v>
      </c>
      <c r="N1427" s="131" t="n">
        <v>0</v>
      </c>
      <c r="O1427" s="131" t="n">
        <v>5621.34</v>
      </c>
      <c r="P1427" s="131" t="n">
        <v>13507.2</v>
      </c>
      <c r="Q1427" s="131" t="n">
        <v>0</v>
      </c>
      <c r="R1427" t="n">
        <v>0</v>
      </c>
      <c r="S1427" t="n">
        <v>6508.82</v>
      </c>
      <c r="T1427" t="n">
        <v>9621.77</v>
      </c>
      <c r="U1427" t="n">
        <v>0</v>
      </c>
      <c r="V1427" t="n">
        <v>36718.5</v>
      </c>
      <c r="W1427" t="n">
        <v>40053.4</v>
      </c>
      <c r="X1427" t="n">
        <v>0</v>
      </c>
      <c r="Y1427" t="n">
        <v>18854.7</v>
      </c>
      <c r="Z1427" t="n">
        <v>39928.3</v>
      </c>
    </row>
    <row r="1428" ht="15.75" customHeight="1" s="165">
      <c r="A1428" s="131" t="n">
        <v>1415</v>
      </c>
      <c r="B1428" s="131" t="n">
        <v>0</v>
      </c>
      <c r="C1428" s="131" t="n">
        <v>31794</v>
      </c>
      <c r="D1428" s="131" t="n">
        <v>0</v>
      </c>
      <c r="E1428" s="131" t="n">
        <v>38915.2</v>
      </c>
      <c r="F1428" s="131" t="n">
        <v>0</v>
      </c>
      <c r="G1428" s="131" t="n">
        <v>2802.02</v>
      </c>
      <c r="H1428" s="131" t="n">
        <v>0</v>
      </c>
      <c r="I1428" s="131" t="n">
        <v>22463.1</v>
      </c>
      <c r="J1428" s="131" t="n">
        <v>0</v>
      </c>
      <c r="K1428" s="131" t="n">
        <v>31531.5</v>
      </c>
      <c r="L1428" s="131" t="n">
        <v>22463.1</v>
      </c>
      <c r="M1428" s="131" t="n">
        <v>8943.450000000001</v>
      </c>
      <c r="N1428" s="131" t="n">
        <v>0</v>
      </c>
      <c r="O1428" s="131" t="n">
        <v>16179</v>
      </c>
      <c r="P1428" s="131" t="n">
        <v>19106.6</v>
      </c>
      <c r="Q1428" s="131" t="n">
        <v>0</v>
      </c>
      <c r="R1428" t="n">
        <v>0</v>
      </c>
      <c r="S1428" t="n">
        <v>13148.5</v>
      </c>
      <c r="T1428" t="n">
        <v>14562.8</v>
      </c>
      <c r="U1428" t="n">
        <v>0</v>
      </c>
      <c r="V1428" t="n">
        <v>38242.8</v>
      </c>
      <c r="W1428" t="n">
        <v>40053.4</v>
      </c>
      <c r="X1428" t="n">
        <v>0</v>
      </c>
      <c r="Y1428" t="n">
        <v>20082.6</v>
      </c>
      <c r="Z1428" t="n">
        <v>40053.4</v>
      </c>
    </row>
    <row r="1429" ht="15.75" customHeight="1" s="165">
      <c r="A1429" s="131" t="n">
        <v>1416</v>
      </c>
      <c r="B1429" s="131" t="n">
        <v>0</v>
      </c>
      <c r="C1429" s="131" t="n">
        <v>31135.6</v>
      </c>
      <c r="D1429" s="131" t="n">
        <v>0</v>
      </c>
      <c r="E1429" s="131" t="n">
        <v>38832.4</v>
      </c>
      <c r="F1429" s="131" t="n">
        <v>0</v>
      </c>
      <c r="G1429" s="131" t="n">
        <v>62.4012</v>
      </c>
      <c r="H1429" s="131" t="n">
        <v>0</v>
      </c>
      <c r="I1429" s="131" t="n">
        <v>29563.9</v>
      </c>
      <c r="J1429" s="131" t="n">
        <v>0</v>
      </c>
      <c r="K1429" s="131" t="n">
        <v>26545.1</v>
      </c>
      <c r="L1429" s="131" t="n">
        <v>29563.9</v>
      </c>
      <c r="M1429" s="131" t="n">
        <v>13150.6</v>
      </c>
      <c r="N1429" s="131" t="n">
        <v>0</v>
      </c>
      <c r="O1429" s="131" t="n">
        <v>23245.7</v>
      </c>
      <c r="P1429" s="131" t="n">
        <v>13203.5</v>
      </c>
      <c r="Q1429" s="131" t="n">
        <v>0</v>
      </c>
      <c r="R1429" t="n">
        <v>572.109</v>
      </c>
      <c r="S1429" t="n">
        <v>21589.3</v>
      </c>
      <c r="T1429" t="n">
        <v>27508.4</v>
      </c>
      <c r="U1429" t="n">
        <v>0</v>
      </c>
      <c r="V1429" t="n">
        <v>39474.6</v>
      </c>
      <c r="W1429" t="n">
        <v>40053.4</v>
      </c>
      <c r="X1429" t="n">
        <v>0</v>
      </c>
      <c r="Y1429" t="n">
        <v>20287.7</v>
      </c>
      <c r="Z1429" t="n">
        <v>39720.8</v>
      </c>
    </row>
    <row r="1430" ht="15.75" customHeight="1" s="165">
      <c r="A1430" s="131" t="n">
        <v>1417</v>
      </c>
      <c r="B1430" s="131" t="n">
        <v>0</v>
      </c>
      <c r="C1430" s="131" t="n">
        <v>32513.5</v>
      </c>
      <c r="D1430" s="131" t="n">
        <v>0</v>
      </c>
      <c r="E1430" s="131" t="n">
        <v>37911.4</v>
      </c>
      <c r="F1430" s="131" t="n">
        <v>0</v>
      </c>
      <c r="G1430" s="131" t="n">
        <v>0</v>
      </c>
      <c r="H1430" s="131" t="n">
        <v>0</v>
      </c>
      <c r="I1430" s="131" t="n">
        <v>26059.6</v>
      </c>
      <c r="J1430" s="131" t="n">
        <v>0</v>
      </c>
      <c r="K1430" s="131" t="n">
        <v>23863.9</v>
      </c>
      <c r="L1430" s="131" t="n">
        <v>26059.6</v>
      </c>
      <c r="M1430" s="131" t="n">
        <v>39323.9</v>
      </c>
      <c r="N1430" s="131" t="n">
        <v>0</v>
      </c>
      <c r="O1430" s="131" t="n">
        <v>24101.7</v>
      </c>
      <c r="P1430" s="131" t="n">
        <v>13263.6</v>
      </c>
      <c r="Q1430" s="131" t="n">
        <v>0</v>
      </c>
      <c r="R1430" t="n">
        <v>1867.37</v>
      </c>
      <c r="S1430" t="n">
        <v>30464.5</v>
      </c>
      <c r="T1430" t="n">
        <v>24533.9</v>
      </c>
      <c r="U1430" t="n">
        <v>0</v>
      </c>
      <c r="V1430" t="n">
        <v>37716.8</v>
      </c>
      <c r="W1430" t="n">
        <v>40053.4</v>
      </c>
      <c r="X1430" t="n">
        <v>0</v>
      </c>
      <c r="Y1430" t="n">
        <v>19759.7</v>
      </c>
      <c r="Z1430" t="n">
        <v>39388.1</v>
      </c>
    </row>
    <row r="1431" ht="15.75" customHeight="1" s="165">
      <c r="A1431" s="131" t="n">
        <v>1418</v>
      </c>
      <c r="B1431" s="131" t="n">
        <v>0</v>
      </c>
      <c r="C1431" s="131" t="n">
        <v>32914.9</v>
      </c>
      <c r="D1431" s="131" t="n">
        <v>0</v>
      </c>
      <c r="E1431" s="131" t="n">
        <v>38533.2</v>
      </c>
      <c r="F1431" s="131" t="n">
        <v>0</v>
      </c>
      <c r="G1431" s="131" t="n">
        <v>0</v>
      </c>
      <c r="H1431" s="131" t="n">
        <v>0</v>
      </c>
      <c r="I1431" s="131" t="n">
        <v>22329.7</v>
      </c>
      <c r="J1431" s="131" t="n">
        <v>0</v>
      </c>
      <c r="K1431" s="131" t="n">
        <v>29955.5</v>
      </c>
      <c r="L1431" s="131" t="n">
        <v>22329.7</v>
      </c>
      <c r="M1431" s="131" t="n">
        <v>0</v>
      </c>
      <c r="N1431" s="131" t="n">
        <v>0</v>
      </c>
      <c r="O1431" s="131" t="n">
        <v>28270.8</v>
      </c>
      <c r="P1431" s="131" t="n">
        <v>18601.7</v>
      </c>
      <c r="Q1431" s="131" t="n">
        <v>0</v>
      </c>
      <c r="R1431" t="n">
        <v>5861.46</v>
      </c>
      <c r="S1431" t="n">
        <v>31819.7</v>
      </c>
      <c r="T1431" t="n">
        <v>14185.3</v>
      </c>
      <c r="U1431" t="n">
        <v>0</v>
      </c>
      <c r="V1431" t="n">
        <v>33729.7</v>
      </c>
      <c r="W1431" t="n">
        <v>40053.4</v>
      </c>
      <c r="X1431" t="n">
        <v>0</v>
      </c>
      <c r="Y1431" t="n">
        <v>17871.5</v>
      </c>
      <c r="Z1431" t="n">
        <v>40013.5</v>
      </c>
    </row>
    <row r="1432" ht="15.75" customHeight="1" s="165">
      <c r="A1432" s="131" t="n">
        <v>1419</v>
      </c>
      <c r="B1432" s="131" t="n">
        <v>0</v>
      </c>
      <c r="C1432" s="131" t="n">
        <v>33751.2</v>
      </c>
      <c r="D1432" s="131" t="n">
        <v>0</v>
      </c>
      <c r="E1432" s="131" t="n">
        <v>37908.9</v>
      </c>
      <c r="F1432" s="131" t="n">
        <v>0</v>
      </c>
      <c r="G1432" s="131" t="n">
        <v>0</v>
      </c>
      <c r="H1432" s="131" t="n">
        <v>0</v>
      </c>
      <c r="I1432" s="131" t="n">
        <v>16229.1</v>
      </c>
      <c r="J1432" s="131" t="n">
        <v>0</v>
      </c>
      <c r="K1432" s="131" t="n">
        <v>28392.1</v>
      </c>
      <c r="L1432" s="131" t="n">
        <v>16229.1</v>
      </c>
      <c r="M1432" s="131" t="n">
        <v>3211.17</v>
      </c>
      <c r="N1432" s="131" t="n">
        <v>0</v>
      </c>
      <c r="O1432" s="131" t="n">
        <v>24534</v>
      </c>
      <c r="P1432" s="131" t="n">
        <v>15460.5</v>
      </c>
      <c r="Q1432" s="131" t="n">
        <v>0</v>
      </c>
      <c r="R1432" t="n">
        <v>17250.7</v>
      </c>
      <c r="S1432" t="n">
        <v>28288.8</v>
      </c>
      <c r="T1432" t="n">
        <v>20088.4</v>
      </c>
      <c r="U1432" t="n">
        <v>0</v>
      </c>
      <c r="V1432" t="n">
        <v>29394.2</v>
      </c>
      <c r="W1432" t="n">
        <v>40053.4</v>
      </c>
      <c r="X1432" t="n">
        <v>0</v>
      </c>
      <c r="Y1432" t="n">
        <v>16911</v>
      </c>
      <c r="Z1432" t="n">
        <v>39786</v>
      </c>
    </row>
    <row r="1433" ht="15.75" customHeight="1" s="165">
      <c r="A1433" s="131" t="n">
        <v>1420</v>
      </c>
      <c r="B1433" s="131" t="n">
        <v>0</v>
      </c>
      <c r="C1433" s="131" t="n">
        <v>30721</v>
      </c>
      <c r="D1433" s="131" t="n">
        <v>0</v>
      </c>
      <c r="E1433" s="131" t="n">
        <v>37866.9</v>
      </c>
      <c r="F1433" s="131" t="n">
        <v>0</v>
      </c>
      <c r="G1433" s="131" t="n">
        <v>0</v>
      </c>
      <c r="H1433" s="131" t="n">
        <v>0</v>
      </c>
      <c r="I1433" s="131" t="n">
        <v>15493.8</v>
      </c>
      <c r="J1433" s="131" t="n">
        <v>0</v>
      </c>
      <c r="K1433" s="131" t="n">
        <v>28591.9</v>
      </c>
      <c r="L1433" s="131" t="n">
        <v>15493.8</v>
      </c>
      <c r="M1433" s="131" t="n">
        <v>37845.1</v>
      </c>
      <c r="N1433" s="131" t="n">
        <v>0</v>
      </c>
      <c r="O1433" s="131" t="n">
        <v>16885.9</v>
      </c>
      <c r="P1433" s="131" t="n">
        <v>8066.78</v>
      </c>
      <c r="Q1433" s="131" t="n">
        <v>0</v>
      </c>
      <c r="R1433" t="n">
        <v>27490.8</v>
      </c>
      <c r="S1433" t="n">
        <v>33790.5</v>
      </c>
      <c r="T1433" t="n">
        <v>16192.9</v>
      </c>
      <c r="U1433" t="n">
        <v>0</v>
      </c>
      <c r="V1433" t="n">
        <v>28590.2</v>
      </c>
      <c r="W1433" t="n">
        <v>40053.4</v>
      </c>
      <c r="X1433" t="n">
        <v>0</v>
      </c>
      <c r="Y1433" t="n">
        <v>21316.8</v>
      </c>
      <c r="Z1433" t="n">
        <v>39365.7</v>
      </c>
    </row>
    <row r="1434" ht="15.75" customHeight="1" s="165">
      <c r="A1434" s="131" t="n">
        <v>1421</v>
      </c>
      <c r="B1434" s="131" t="n">
        <v>0</v>
      </c>
      <c r="C1434" s="131" t="n">
        <v>22889.3</v>
      </c>
      <c r="D1434" s="131" t="n">
        <v>0</v>
      </c>
      <c r="E1434" s="131" t="n">
        <v>37751.8</v>
      </c>
      <c r="F1434" s="131" t="n">
        <v>0</v>
      </c>
      <c r="G1434" s="131" t="n">
        <v>0</v>
      </c>
      <c r="H1434" s="131" t="n">
        <v>0</v>
      </c>
      <c r="I1434" s="131" t="n">
        <v>7360.24</v>
      </c>
      <c r="J1434" s="131" t="n">
        <v>0</v>
      </c>
      <c r="K1434" s="131" t="n">
        <v>26844.6</v>
      </c>
      <c r="L1434" s="131" t="n">
        <v>7360.24</v>
      </c>
      <c r="M1434" s="131" t="n">
        <v>29434.1</v>
      </c>
      <c r="N1434" s="131" t="n">
        <v>0</v>
      </c>
      <c r="O1434" s="131" t="n">
        <v>17615.7</v>
      </c>
      <c r="P1434" s="131" t="n">
        <v>7207.54</v>
      </c>
      <c r="Q1434" s="131" t="n">
        <v>0</v>
      </c>
      <c r="R1434" t="n">
        <v>33372.8</v>
      </c>
      <c r="S1434" t="n">
        <v>31601.3</v>
      </c>
      <c r="T1434" t="n">
        <v>13013</v>
      </c>
      <c r="U1434" t="n">
        <v>0</v>
      </c>
      <c r="V1434" t="n">
        <v>33463.1</v>
      </c>
      <c r="W1434" t="n">
        <v>40006.7</v>
      </c>
      <c r="X1434" t="n">
        <v>0</v>
      </c>
      <c r="Y1434" t="n">
        <v>14996</v>
      </c>
      <c r="Z1434" t="n">
        <v>39619.1</v>
      </c>
    </row>
    <row r="1435" ht="15.75" customHeight="1" s="165">
      <c r="A1435" s="131" t="n">
        <v>1422</v>
      </c>
      <c r="B1435" s="131" t="n">
        <v>0</v>
      </c>
      <c r="C1435" s="131" t="n">
        <v>16091.3</v>
      </c>
      <c r="D1435" s="131" t="n">
        <v>0</v>
      </c>
      <c r="E1435" s="131" t="n">
        <v>37806.8</v>
      </c>
      <c r="F1435" s="131" t="n">
        <v>0</v>
      </c>
      <c r="G1435" s="131" t="n">
        <v>0</v>
      </c>
      <c r="H1435" s="131" t="n">
        <v>0</v>
      </c>
      <c r="I1435" s="131" t="n">
        <v>13846</v>
      </c>
      <c r="J1435" s="131" t="n">
        <v>0</v>
      </c>
      <c r="K1435" s="131" t="n">
        <v>19241.6</v>
      </c>
      <c r="L1435" s="131" t="n">
        <v>13846</v>
      </c>
      <c r="M1435" s="131" t="n">
        <v>4531.03</v>
      </c>
      <c r="N1435" s="131" t="n">
        <v>0</v>
      </c>
      <c r="O1435" s="131" t="n">
        <v>25121.7</v>
      </c>
      <c r="P1435" s="131" t="n">
        <v>5366.11</v>
      </c>
      <c r="Q1435" s="131" t="n">
        <v>0</v>
      </c>
      <c r="R1435" t="n">
        <v>37213.2</v>
      </c>
      <c r="S1435" t="n">
        <v>29151.2</v>
      </c>
      <c r="T1435" t="n">
        <v>9931.08</v>
      </c>
      <c r="U1435" t="n">
        <v>0</v>
      </c>
      <c r="V1435" t="n">
        <v>36537.1</v>
      </c>
      <c r="W1435" t="n">
        <v>38126.2</v>
      </c>
      <c r="X1435" t="n">
        <v>0</v>
      </c>
      <c r="Y1435" t="n">
        <v>16482.3</v>
      </c>
      <c r="Z1435" t="n">
        <v>39619.2</v>
      </c>
    </row>
    <row r="1436" ht="15.75" customHeight="1" s="165">
      <c r="A1436" s="131" t="n">
        <v>1423</v>
      </c>
      <c r="B1436" s="131" t="n">
        <v>0</v>
      </c>
      <c r="C1436" s="131" t="n">
        <v>10514.9</v>
      </c>
      <c r="D1436" s="131" t="n">
        <v>0</v>
      </c>
      <c r="E1436" s="131" t="n">
        <v>37464.1</v>
      </c>
      <c r="F1436" s="131" t="n">
        <v>0.07271809999999999</v>
      </c>
      <c r="G1436" s="131" t="n">
        <v>0</v>
      </c>
      <c r="H1436" s="131" t="n">
        <v>0</v>
      </c>
      <c r="I1436" s="131" t="n">
        <v>25895.3</v>
      </c>
      <c r="J1436" s="131" t="n">
        <v>0</v>
      </c>
      <c r="K1436" s="131" t="n">
        <v>23179.9</v>
      </c>
      <c r="L1436" s="131" t="n">
        <v>25895.3</v>
      </c>
      <c r="M1436" s="131" t="n">
        <v>2035.83</v>
      </c>
      <c r="N1436" s="131" t="n">
        <v>0</v>
      </c>
      <c r="O1436" s="131" t="n">
        <v>27001.2</v>
      </c>
      <c r="P1436" s="131" t="n">
        <v>7406.1</v>
      </c>
      <c r="Q1436" s="131" t="n">
        <v>0</v>
      </c>
      <c r="R1436" t="n">
        <v>39435.2</v>
      </c>
      <c r="S1436" t="n">
        <v>33145.5</v>
      </c>
      <c r="T1436" t="n">
        <v>38430.4</v>
      </c>
      <c r="U1436" t="n">
        <v>0</v>
      </c>
      <c r="V1436" t="n">
        <v>36585.9</v>
      </c>
      <c r="W1436" t="n">
        <v>37683</v>
      </c>
      <c r="X1436" t="n">
        <v>0</v>
      </c>
      <c r="Y1436" t="n">
        <v>15859.7</v>
      </c>
      <c r="Z1436" t="n">
        <v>38658.1</v>
      </c>
    </row>
    <row r="1437" ht="15.75" customHeight="1" s="165">
      <c r="A1437" s="131" t="n">
        <v>1424</v>
      </c>
      <c r="B1437" s="131" t="n">
        <v>0.593974</v>
      </c>
      <c r="C1437" s="131" t="n">
        <v>15947.1</v>
      </c>
      <c r="D1437" s="131" t="n">
        <v>0.6949070000000001</v>
      </c>
      <c r="E1437" s="131" t="n">
        <v>30522.8</v>
      </c>
      <c r="F1437" s="131" t="n">
        <v>0.795227</v>
      </c>
      <c r="G1437" s="131" t="n">
        <v>0</v>
      </c>
      <c r="H1437" s="131" t="n">
        <v>0.535456</v>
      </c>
      <c r="I1437" s="131" t="n">
        <v>30348.4</v>
      </c>
      <c r="J1437" s="131" t="n">
        <v>0.139454</v>
      </c>
      <c r="K1437" s="131" t="n">
        <v>22430.5</v>
      </c>
      <c r="L1437" s="131" t="n">
        <v>30348.4</v>
      </c>
      <c r="M1437" s="131" t="n">
        <v>8078.02</v>
      </c>
      <c r="N1437" s="131" t="n">
        <v>0.263599</v>
      </c>
      <c r="O1437" s="131" t="n">
        <v>28577.3</v>
      </c>
      <c r="P1437" s="131" t="n">
        <v>4671.33</v>
      </c>
      <c r="Q1437" s="131" t="n">
        <v>0.267251</v>
      </c>
      <c r="R1437" t="n">
        <v>40053.4</v>
      </c>
      <c r="S1437" t="n">
        <v>27340.4</v>
      </c>
      <c r="T1437" t="n">
        <v>39827.2</v>
      </c>
      <c r="U1437" t="n">
        <v>0.0289922</v>
      </c>
      <c r="V1437" t="n">
        <v>37005.4</v>
      </c>
      <c r="W1437" t="n">
        <v>39001.2</v>
      </c>
      <c r="X1437" t="n">
        <v>0.612104</v>
      </c>
      <c r="Y1437" t="n">
        <v>14963.4</v>
      </c>
      <c r="Z1437" t="n">
        <v>39021.8</v>
      </c>
    </row>
    <row r="1438" ht="15.75" customHeight="1" s="165">
      <c r="A1438" s="131" t="n">
        <v>1425</v>
      </c>
      <c r="B1438" s="131" t="n">
        <v>2.15991</v>
      </c>
      <c r="C1438" s="131" t="n">
        <v>28495.7</v>
      </c>
      <c r="D1438" s="131" t="n">
        <v>0.575493</v>
      </c>
      <c r="E1438" s="131" t="n">
        <v>34230.4</v>
      </c>
      <c r="F1438" s="131" t="n">
        <v>1.51922</v>
      </c>
      <c r="G1438" s="131" t="n">
        <v>0</v>
      </c>
      <c r="H1438" s="131" t="n">
        <v>1.74654</v>
      </c>
      <c r="I1438" s="131" t="n">
        <v>15131.6</v>
      </c>
      <c r="J1438" s="131" t="n">
        <v>1.12417</v>
      </c>
      <c r="K1438" s="131" t="n">
        <v>2461.86</v>
      </c>
      <c r="L1438" s="131" t="n">
        <v>15131.6</v>
      </c>
      <c r="M1438" s="131" t="n">
        <v>0</v>
      </c>
      <c r="N1438" s="131" t="n">
        <v>1.64966</v>
      </c>
      <c r="O1438" s="131" t="n">
        <v>30577.2</v>
      </c>
      <c r="P1438" s="131" t="n">
        <v>2155.48</v>
      </c>
      <c r="Q1438" s="131" t="n">
        <v>1.21025</v>
      </c>
      <c r="R1438" t="n">
        <v>40053.4</v>
      </c>
      <c r="S1438" t="n">
        <v>23154</v>
      </c>
      <c r="T1438" t="n">
        <v>40053.4</v>
      </c>
      <c r="U1438" t="n">
        <v>0.263135</v>
      </c>
      <c r="V1438" t="n">
        <v>35665.9</v>
      </c>
      <c r="W1438" t="n">
        <v>39584</v>
      </c>
      <c r="X1438" t="n">
        <v>1.75936</v>
      </c>
      <c r="Y1438" t="n">
        <v>9036.77</v>
      </c>
      <c r="Z1438" t="n">
        <v>39103</v>
      </c>
    </row>
    <row r="1439" ht="15.75" customHeight="1" s="165">
      <c r="A1439" s="131" t="n">
        <v>1426</v>
      </c>
      <c r="B1439" s="131" t="n">
        <v>3.2291</v>
      </c>
      <c r="C1439" s="131" t="n">
        <v>37748</v>
      </c>
      <c r="D1439" s="131" t="n">
        <v>3.08782</v>
      </c>
      <c r="E1439" s="131" t="n">
        <v>35122.7</v>
      </c>
      <c r="F1439" s="131" t="n">
        <v>2.19583</v>
      </c>
      <c r="G1439" s="131" t="n">
        <v>0</v>
      </c>
      <c r="H1439" s="131" t="n">
        <v>2.79364</v>
      </c>
      <c r="I1439" s="131" t="n">
        <v>14942.2</v>
      </c>
      <c r="J1439" s="131" t="n">
        <v>1.16539</v>
      </c>
      <c r="K1439" s="131" t="n">
        <v>2924.23</v>
      </c>
      <c r="L1439" s="131" t="n">
        <v>14942.2</v>
      </c>
      <c r="M1439" s="131" t="n">
        <v>21152.6</v>
      </c>
      <c r="N1439" s="131" t="n">
        <v>2.59505</v>
      </c>
      <c r="O1439" s="131" t="n">
        <v>27400.2</v>
      </c>
      <c r="P1439" s="131" t="n">
        <v>1495.96</v>
      </c>
      <c r="Q1439" s="131" t="n">
        <v>2.157</v>
      </c>
      <c r="R1439" t="n">
        <v>40053.4</v>
      </c>
      <c r="S1439" t="n">
        <v>16876.9</v>
      </c>
      <c r="T1439" t="n">
        <v>40053.4</v>
      </c>
      <c r="U1439" t="n">
        <v>1.62266</v>
      </c>
      <c r="V1439" t="n">
        <v>31043.9</v>
      </c>
      <c r="W1439" t="n">
        <v>40053.4</v>
      </c>
      <c r="X1439" t="n">
        <v>1.66411</v>
      </c>
      <c r="Y1439" t="n">
        <v>7326.76</v>
      </c>
      <c r="Z1439" t="n">
        <v>35747.4</v>
      </c>
    </row>
    <row r="1440" ht="15.75" customHeight="1" s="165">
      <c r="A1440" s="131" t="n">
        <v>1427</v>
      </c>
      <c r="B1440" s="131" t="n">
        <v>3.96034</v>
      </c>
      <c r="C1440" s="131" t="n">
        <v>39364.2</v>
      </c>
      <c r="D1440" s="131" t="n">
        <v>3.82739</v>
      </c>
      <c r="E1440" s="131" t="n">
        <v>35291.7</v>
      </c>
      <c r="F1440" s="131" t="n">
        <v>2.92863</v>
      </c>
      <c r="G1440" s="131" t="n">
        <v>0</v>
      </c>
      <c r="H1440" s="131" t="n">
        <v>3.51435</v>
      </c>
      <c r="I1440" s="131" t="n">
        <v>8569.059999999999</v>
      </c>
      <c r="J1440" s="131" t="n">
        <v>1.80732</v>
      </c>
      <c r="K1440" s="131" t="n">
        <v>4929.01</v>
      </c>
      <c r="L1440" s="131" t="n">
        <v>8569.059999999999</v>
      </c>
      <c r="M1440" s="131" t="n">
        <v>19193</v>
      </c>
      <c r="N1440" s="131" t="n">
        <v>2.81458</v>
      </c>
      <c r="O1440" s="131" t="n">
        <v>23887.4</v>
      </c>
      <c r="P1440" s="131" t="n">
        <v>658.2809999999999</v>
      </c>
      <c r="Q1440" s="131" t="n">
        <v>3.44645</v>
      </c>
      <c r="R1440" t="n">
        <v>40053.4</v>
      </c>
      <c r="S1440" t="n">
        <v>4031.84</v>
      </c>
      <c r="T1440" t="n">
        <v>39385.4</v>
      </c>
      <c r="U1440" t="n">
        <v>1.62723</v>
      </c>
      <c r="V1440" t="n">
        <v>24268.7</v>
      </c>
      <c r="W1440" t="n">
        <v>40053.4</v>
      </c>
      <c r="X1440" t="n">
        <v>3.47228</v>
      </c>
      <c r="Y1440" t="n">
        <v>5365.85</v>
      </c>
      <c r="Z1440" t="n">
        <v>33445.8</v>
      </c>
    </row>
    <row r="1441" ht="15.75" customHeight="1" s="165">
      <c r="A1441" s="131" t="n">
        <v>1428</v>
      </c>
      <c r="B1441" s="131" t="n">
        <v>4.33802</v>
      </c>
      <c r="C1441" s="131" t="n">
        <v>39382.2</v>
      </c>
      <c r="D1441" s="131" t="n">
        <v>4.24966</v>
      </c>
      <c r="E1441" s="131" t="n">
        <v>32741</v>
      </c>
      <c r="F1441" s="131" t="n">
        <v>4.2097</v>
      </c>
      <c r="G1441" s="131" t="n">
        <v>0</v>
      </c>
      <c r="H1441" s="131" t="n">
        <v>3.92387</v>
      </c>
      <c r="I1441" s="131" t="n">
        <v>16400.1</v>
      </c>
      <c r="J1441" s="131" t="n">
        <v>2.87513</v>
      </c>
      <c r="K1441" s="131" t="n">
        <v>2865.65</v>
      </c>
      <c r="L1441" s="131" t="n">
        <v>16400.1</v>
      </c>
      <c r="M1441" s="131" t="n">
        <v>24125.9</v>
      </c>
      <c r="N1441" s="131" t="n">
        <v>3.02118</v>
      </c>
      <c r="O1441" s="131" t="n">
        <v>20558.5</v>
      </c>
      <c r="P1441" s="131" t="n">
        <v>66.5941</v>
      </c>
      <c r="Q1441" s="131" t="n">
        <v>3.93102</v>
      </c>
      <c r="R1441" t="n">
        <v>40053.4</v>
      </c>
      <c r="S1441" t="n">
        <v>598.648</v>
      </c>
      <c r="T1441" t="n">
        <v>38204.9</v>
      </c>
      <c r="U1441" t="n">
        <v>0.862827</v>
      </c>
      <c r="V1441" t="n">
        <v>24847.3</v>
      </c>
      <c r="W1441" t="n">
        <v>40053.4</v>
      </c>
      <c r="X1441" t="n">
        <v>3.84226</v>
      </c>
      <c r="Y1441" t="n">
        <v>4372.88</v>
      </c>
      <c r="Z1441" t="n">
        <v>32873.7</v>
      </c>
    </row>
    <row r="1442" ht="15.75" customHeight="1" s="165">
      <c r="A1442" s="131" t="n">
        <v>1429</v>
      </c>
      <c r="B1442" s="131" t="n">
        <v>4.38918</v>
      </c>
      <c r="C1442" s="131" t="n">
        <v>38998.8</v>
      </c>
      <c r="D1442" s="131" t="n">
        <v>4.32844</v>
      </c>
      <c r="E1442" s="131" t="n">
        <v>26077.6</v>
      </c>
      <c r="F1442" s="131" t="n">
        <v>2.76791</v>
      </c>
      <c r="G1442" s="131" t="n">
        <v>0</v>
      </c>
      <c r="H1442" s="131" t="n">
        <v>3.09078</v>
      </c>
      <c r="I1442" s="131" t="n">
        <v>16608.7</v>
      </c>
      <c r="J1442" s="131" t="n">
        <v>2.895</v>
      </c>
      <c r="K1442" s="131" t="n">
        <v>2099.12</v>
      </c>
      <c r="L1442" s="131" t="n">
        <v>16608.7</v>
      </c>
      <c r="M1442" s="131" t="n">
        <v>22624.2</v>
      </c>
      <c r="N1442" s="131" t="n">
        <v>3.17714</v>
      </c>
      <c r="O1442" s="131" t="n">
        <v>25019.8</v>
      </c>
      <c r="P1442" s="131" t="n">
        <v>1088.07</v>
      </c>
      <c r="Q1442" s="131" t="n">
        <v>3.71585</v>
      </c>
      <c r="R1442" t="n">
        <v>40053.4</v>
      </c>
      <c r="S1442" t="n">
        <v>0</v>
      </c>
      <c r="T1442" t="n">
        <v>36835.3</v>
      </c>
      <c r="U1442" t="n">
        <v>0.457378</v>
      </c>
      <c r="V1442" t="n">
        <v>29683.6</v>
      </c>
      <c r="W1442" t="n">
        <v>40053.4</v>
      </c>
      <c r="X1442" t="n">
        <v>3.8823</v>
      </c>
      <c r="Y1442" t="n">
        <v>3731.66</v>
      </c>
      <c r="Z1442" t="n">
        <v>35299.5</v>
      </c>
    </row>
    <row r="1443" ht="15.75" customHeight="1" s="165">
      <c r="A1443" s="131" t="n">
        <v>1430</v>
      </c>
      <c r="B1443" s="131" t="n">
        <v>3.24581</v>
      </c>
      <c r="C1443" s="131" t="n">
        <v>38732.1</v>
      </c>
      <c r="D1443" s="131" t="n">
        <v>4.09411</v>
      </c>
      <c r="E1443" s="131" t="n">
        <v>15989.6</v>
      </c>
      <c r="F1443" s="131" t="n">
        <v>1.54919</v>
      </c>
      <c r="G1443" s="131" t="n">
        <v>0</v>
      </c>
      <c r="H1443" s="131" t="n">
        <v>3.8336</v>
      </c>
      <c r="I1443" s="131" t="n">
        <v>14038</v>
      </c>
      <c r="J1443" s="131" t="n">
        <v>2.2687</v>
      </c>
      <c r="K1443" s="131" t="n">
        <v>3520.38</v>
      </c>
      <c r="L1443" s="131" t="n">
        <v>14038</v>
      </c>
      <c r="M1443" s="131" t="n">
        <v>26227.5</v>
      </c>
      <c r="N1443" s="131" t="n">
        <v>3.50387</v>
      </c>
      <c r="O1443" s="131" t="n">
        <v>31350.5</v>
      </c>
      <c r="P1443" s="131" t="n">
        <v>1992.5</v>
      </c>
      <c r="Q1443" s="131" t="n">
        <v>3.47176</v>
      </c>
      <c r="R1443" t="n">
        <v>40053.4</v>
      </c>
      <c r="S1443" t="n">
        <v>0</v>
      </c>
      <c r="T1443" t="n">
        <v>33430.3</v>
      </c>
      <c r="U1443" t="n">
        <v>0.203457</v>
      </c>
      <c r="V1443" t="n">
        <v>37974.2</v>
      </c>
      <c r="W1443" t="n">
        <v>39940.5</v>
      </c>
      <c r="X1443" t="n">
        <v>3.59215</v>
      </c>
      <c r="Y1443" t="n">
        <v>4412.05</v>
      </c>
      <c r="Z1443" t="n">
        <v>28971</v>
      </c>
    </row>
    <row r="1444" ht="15.75" customHeight="1" s="165">
      <c r="A1444" s="131" t="n">
        <v>1431</v>
      </c>
      <c r="B1444" s="131" t="n">
        <v>2.44792</v>
      </c>
      <c r="C1444" s="131" t="n">
        <v>39368.6</v>
      </c>
      <c r="D1444" s="131" t="n">
        <v>3.56059</v>
      </c>
      <c r="E1444" s="131" t="n">
        <v>15980.6</v>
      </c>
      <c r="F1444" s="131" t="n">
        <v>0.814976</v>
      </c>
      <c r="G1444" s="131" t="n">
        <v>0</v>
      </c>
      <c r="H1444" s="131" t="n">
        <v>3.34436</v>
      </c>
      <c r="I1444" s="131" t="n">
        <v>13018.5</v>
      </c>
      <c r="J1444" s="131" t="n">
        <v>1.94502</v>
      </c>
      <c r="K1444" s="131" t="n">
        <v>5675.94</v>
      </c>
      <c r="L1444" s="131" t="n">
        <v>13018.5</v>
      </c>
      <c r="M1444" s="131" t="n">
        <v>25475.3</v>
      </c>
      <c r="N1444" s="131" t="n">
        <v>2.78778</v>
      </c>
      <c r="O1444" s="131" t="n">
        <v>37238.9</v>
      </c>
      <c r="P1444" s="131" t="n">
        <v>927.537</v>
      </c>
      <c r="Q1444" s="131" t="n">
        <v>2.82672</v>
      </c>
      <c r="R1444" t="n">
        <v>40053.4</v>
      </c>
      <c r="S1444" t="n">
        <v>0</v>
      </c>
      <c r="T1444" t="n">
        <v>28571.9</v>
      </c>
      <c r="U1444" t="n">
        <v>0.326838</v>
      </c>
      <c r="V1444" t="n">
        <v>39481.8</v>
      </c>
      <c r="W1444" t="n">
        <v>39658.5</v>
      </c>
      <c r="X1444" t="n">
        <v>2.98629</v>
      </c>
      <c r="Y1444" t="n">
        <v>4000.27</v>
      </c>
      <c r="Z1444" t="n">
        <v>25585.7</v>
      </c>
    </row>
    <row r="1445" ht="15.75" customHeight="1" s="165">
      <c r="A1445" s="131" t="n">
        <v>1432</v>
      </c>
      <c r="B1445" s="131" t="n">
        <v>1.90552</v>
      </c>
      <c r="C1445" s="131" t="n">
        <v>38987.7</v>
      </c>
      <c r="D1445" s="131" t="n">
        <v>2.69586</v>
      </c>
      <c r="E1445" s="131" t="n">
        <v>11551.8</v>
      </c>
      <c r="F1445" s="131" t="n">
        <v>1.0904</v>
      </c>
      <c r="G1445" s="131" t="n">
        <v>0</v>
      </c>
      <c r="H1445" s="131" t="n">
        <v>2.56876</v>
      </c>
      <c r="I1445" s="131" t="n">
        <v>12366.8</v>
      </c>
      <c r="J1445" s="131" t="n">
        <v>0.336592</v>
      </c>
      <c r="K1445" s="131" t="n">
        <v>6500.48</v>
      </c>
      <c r="L1445" s="131" t="n">
        <v>12366.8</v>
      </c>
      <c r="M1445" s="131" t="n">
        <v>24950.4</v>
      </c>
      <c r="N1445" s="131" t="n">
        <v>2.1977</v>
      </c>
      <c r="O1445" s="131" t="n">
        <v>36862.5</v>
      </c>
      <c r="P1445" s="131" t="n">
        <v>725.297</v>
      </c>
      <c r="Q1445" s="131" t="n">
        <v>1.69266</v>
      </c>
      <c r="R1445" t="n">
        <v>39282.3</v>
      </c>
      <c r="S1445" t="n">
        <v>0</v>
      </c>
      <c r="T1445" t="n">
        <v>35750.3</v>
      </c>
      <c r="U1445" t="n">
        <v>0.0915773</v>
      </c>
      <c r="V1445" t="n">
        <v>40053.4</v>
      </c>
      <c r="W1445" t="n">
        <v>40053.4</v>
      </c>
      <c r="X1445" t="n">
        <v>2.08877</v>
      </c>
      <c r="Y1445" t="n">
        <v>4649.72</v>
      </c>
      <c r="Z1445" t="n">
        <v>27459.5</v>
      </c>
    </row>
    <row r="1446" ht="15.75" customHeight="1" s="165">
      <c r="A1446" s="131" t="n">
        <v>1433</v>
      </c>
      <c r="B1446" s="131" t="n">
        <v>0.57622</v>
      </c>
      <c r="C1446" s="131" t="n">
        <v>37340.6</v>
      </c>
      <c r="D1446" s="131" t="n">
        <v>1.25913</v>
      </c>
      <c r="E1446" s="131" t="n">
        <v>7975.53</v>
      </c>
      <c r="F1446" s="131" t="n">
        <v>0.513436</v>
      </c>
      <c r="G1446" s="131" t="n">
        <v>0</v>
      </c>
      <c r="H1446" s="131" t="n">
        <v>1.48449</v>
      </c>
      <c r="I1446" s="131" t="n">
        <v>13100.4</v>
      </c>
      <c r="J1446" s="131" t="n">
        <v>0.168107</v>
      </c>
      <c r="K1446" s="131" t="n">
        <v>8524.08</v>
      </c>
      <c r="L1446" s="131" t="n">
        <v>13100.4</v>
      </c>
      <c r="M1446" s="131" t="n">
        <v>27273.5</v>
      </c>
      <c r="N1446" s="131" t="n">
        <v>1.39638</v>
      </c>
      <c r="O1446" s="131" t="n">
        <v>33532.1</v>
      </c>
      <c r="P1446" s="131" t="n">
        <v>1165.5</v>
      </c>
      <c r="Q1446" s="131" t="n">
        <v>0.907542</v>
      </c>
      <c r="R1446" t="n">
        <v>39336</v>
      </c>
      <c r="S1446" t="n">
        <v>0</v>
      </c>
      <c r="T1446" t="n">
        <v>38530.5</v>
      </c>
      <c r="U1446" t="n">
        <v>0.0294512</v>
      </c>
      <c r="V1446" t="n">
        <v>40053.4</v>
      </c>
      <c r="W1446" t="n">
        <v>40053.4</v>
      </c>
      <c r="X1446" t="n">
        <v>0.233356</v>
      </c>
      <c r="Y1446" t="n">
        <v>4590.46</v>
      </c>
      <c r="Z1446" t="n">
        <v>17473.1</v>
      </c>
    </row>
    <row r="1447" ht="15.75" customHeight="1" s="165">
      <c r="A1447" s="131" t="n">
        <v>1434</v>
      </c>
      <c r="B1447" s="131" t="n">
        <v>0.06756139999999999</v>
      </c>
      <c r="C1447" s="131" t="n">
        <v>39067.1</v>
      </c>
      <c r="D1447" s="131" t="n">
        <v>0.187866</v>
      </c>
      <c r="E1447" s="131" t="n">
        <v>3578.16</v>
      </c>
      <c r="F1447" s="131" t="n">
        <v>0</v>
      </c>
      <c r="G1447" s="131" t="n">
        <v>0</v>
      </c>
      <c r="H1447" s="131" t="n">
        <v>0.318352</v>
      </c>
      <c r="I1447" s="131" t="n">
        <v>8947.09</v>
      </c>
      <c r="J1447" s="131" t="n">
        <v>0.398083</v>
      </c>
      <c r="K1447" s="131" t="n">
        <v>6000.95</v>
      </c>
      <c r="L1447" s="131" t="n">
        <v>8947.09</v>
      </c>
      <c r="M1447" s="131" t="n">
        <v>25632.3</v>
      </c>
      <c r="N1447" s="131" t="n">
        <v>0.352075</v>
      </c>
      <c r="O1447" s="131" t="n">
        <v>29109.2</v>
      </c>
      <c r="P1447" s="131" t="n">
        <v>1565.18</v>
      </c>
      <c r="Q1447" s="131" t="n">
        <v>0.191195</v>
      </c>
      <c r="R1447" t="n">
        <v>39410.9</v>
      </c>
      <c r="S1447" t="n">
        <v>0</v>
      </c>
      <c r="T1447" t="n">
        <v>39675.5</v>
      </c>
      <c r="U1447" t="n">
        <v>0</v>
      </c>
      <c r="V1447" t="n">
        <v>40053.4</v>
      </c>
      <c r="W1447" t="n">
        <v>40053.4</v>
      </c>
      <c r="X1447" t="n">
        <v>0.0584995</v>
      </c>
      <c r="Y1447" t="n">
        <v>6641.08</v>
      </c>
      <c r="Z1447" t="n">
        <v>13314.3</v>
      </c>
    </row>
    <row r="1448" ht="15.75" customHeight="1" s="165">
      <c r="A1448" s="131" t="n">
        <v>1435</v>
      </c>
      <c r="B1448" s="131" t="n">
        <v>0</v>
      </c>
      <c r="C1448" s="131" t="n">
        <v>39670.6</v>
      </c>
      <c r="D1448" s="131" t="n">
        <v>0</v>
      </c>
      <c r="E1448" s="131" t="n">
        <v>871.6660000000001</v>
      </c>
      <c r="F1448" s="131" t="n">
        <v>0</v>
      </c>
      <c r="G1448" s="131" t="n">
        <v>0</v>
      </c>
      <c r="H1448" s="131" t="n">
        <v>0</v>
      </c>
      <c r="I1448" s="131" t="n">
        <v>13483.7</v>
      </c>
      <c r="J1448" s="131" t="n">
        <v>0</v>
      </c>
      <c r="K1448" s="131" t="n">
        <v>7918.39</v>
      </c>
      <c r="L1448" s="131" t="n">
        <v>13483.7</v>
      </c>
      <c r="M1448" s="131" t="n">
        <v>16947.6</v>
      </c>
      <c r="N1448" s="131" t="n">
        <v>0</v>
      </c>
      <c r="O1448" s="131" t="n">
        <v>28147.2</v>
      </c>
      <c r="P1448" s="131" t="n">
        <v>1321.14</v>
      </c>
      <c r="Q1448" s="131" t="n">
        <v>0</v>
      </c>
      <c r="R1448" t="n">
        <v>38322.4</v>
      </c>
      <c r="S1448" t="n">
        <v>0</v>
      </c>
      <c r="T1448" t="n">
        <v>34296.1</v>
      </c>
      <c r="U1448" t="n">
        <v>0</v>
      </c>
      <c r="V1448" t="n">
        <v>39814.2</v>
      </c>
      <c r="W1448" t="n">
        <v>40053.4</v>
      </c>
      <c r="X1448" t="n">
        <v>0</v>
      </c>
      <c r="Y1448" t="n">
        <v>11603.5</v>
      </c>
      <c r="Z1448" t="n">
        <v>24070.8</v>
      </c>
    </row>
    <row r="1449" ht="15.75" customHeight="1" s="165">
      <c r="A1449" s="131" t="n">
        <v>1436</v>
      </c>
      <c r="B1449" s="131" t="n">
        <v>0</v>
      </c>
      <c r="C1449" s="131" t="n">
        <v>40053.4</v>
      </c>
      <c r="D1449" s="131" t="n">
        <v>0</v>
      </c>
      <c r="E1449" s="131" t="n">
        <v>4383.41</v>
      </c>
      <c r="F1449" s="131" t="n">
        <v>0</v>
      </c>
      <c r="G1449" s="131" t="n">
        <v>776.797</v>
      </c>
      <c r="H1449" s="131" t="n">
        <v>0</v>
      </c>
      <c r="I1449" s="131" t="n">
        <v>22012.8</v>
      </c>
      <c r="J1449" s="131" t="n">
        <v>0</v>
      </c>
      <c r="K1449" s="131" t="n">
        <v>13851.6</v>
      </c>
      <c r="L1449" s="131" t="n">
        <v>22012.8</v>
      </c>
      <c r="M1449" s="131" t="n">
        <v>22248.7</v>
      </c>
      <c r="N1449" s="131" t="n">
        <v>0</v>
      </c>
      <c r="O1449" s="131" t="n">
        <v>23202.7</v>
      </c>
      <c r="P1449" s="131" t="n">
        <v>1146.77</v>
      </c>
      <c r="Q1449" s="131" t="n">
        <v>0</v>
      </c>
      <c r="R1449" t="n">
        <v>38511.3</v>
      </c>
      <c r="S1449" t="n">
        <v>0</v>
      </c>
      <c r="T1449" t="n">
        <v>23183.7</v>
      </c>
      <c r="U1449" t="n">
        <v>0</v>
      </c>
      <c r="V1449" t="n">
        <v>39600.1</v>
      </c>
      <c r="W1449" t="n">
        <v>40053.4</v>
      </c>
      <c r="X1449" t="n">
        <v>0</v>
      </c>
      <c r="Y1449" t="n">
        <v>8049.42</v>
      </c>
      <c r="Z1449" t="n">
        <v>34509</v>
      </c>
    </row>
    <row r="1450" ht="15.75" customHeight="1" s="165">
      <c r="A1450" s="131" t="n">
        <v>1437</v>
      </c>
      <c r="B1450" s="131" t="n">
        <v>0</v>
      </c>
      <c r="C1450" s="131" t="n">
        <v>40053.4</v>
      </c>
      <c r="D1450" s="131" t="n">
        <v>0</v>
      </c>
      <c r="E1450" s="131" t="n">
        <v>11617.6</v>
      </c>
      <c r="F1450" s="131" t="n">
        <v>0</v>
      </c>
      <c r="G1450" s="131" t="n">
        <v>0</v>
      </c>
      <c r="H1450" s="131" t="n">
        <v>0</v>
      </c>
      <c r="I1450" s="131" t="n">
        <v>15553.8</v>
      </c>
      <c r="J1450" s="131" t="n">
        <v>0</v>
      </c>
      <c r="K1450" s="131" t="n">
        <v>11266.6</v>
      </c>
      <c r="L1450" s="131" t="n">
        <v>15553.8</v>
      </c>
      <c r="M1450" s="131" t="n">
        <v>9212.6</v>
      </c>
      <c r="N1450" s="131" t="n">
        <v>0</v>
      </c>
      <c r="O1450" s="131" t="n">
        <v>16904.7</v>
      </c>
      <c r="P1450" s="131" t="n">
        <v>1146.36</v>
      </c>
      <c r="Q1450" s="131" t="n">
        <v>0</v>
      </c>
      <c r="R1450" t="n">
        <v>37683.6</v>
      </c>
      <c r="S1450" t="n">
        <v>1817.47</v>
      </c>
      <c r="T1450" t="n">
        <v>8060.09</v>
      </c>
      <c r="U1450" t="n">
        <v>0</v>
      </c>
      <c r="V1450" t="n">
        <v>38427.7</v>
      </c>
      <c r="W1450" t="n">
        <v>40053.4</v>
      </c>
      <c r="X1450" t="n">
        <v>0</v>
      </c>
      <c r="Y1450" t="n">
        <v>13341.6</v>
      </c>
      <c r="Z1450" t="n">
        <v>32991.4</v>
      </c>
    </row>
    <row r="1451" ht="15.75" customHeight="1" s="165">
      <c r="A1451" s="131" t="n">
        <v>1438</v>
      </c>
      <c r="B1451" s="131" t="n">
        <v>0</v>
      </c>
      <c r="C1451" s="131" t="n">
        <v>40053.4</v>
      </c>
      <c r="D1451" s="131" t="n">
        <v>0</v>
      </c>
      <c r="E1451" s="131" t="n">
        <v>19570.5</v>
      </c>
      <c r="F1451" s="131" t="n">
        <v>0</v>
      </c>
      <c r="G1451" s="131" t="n">
        <v>0</v>
      </c>
      <c r="H1451" s="131" t="n">
        <v>0</v>
      </c>
      <c r="I1451" s="131" t="n">
        <v>28247.6</v>
      </c>
      <c r="J1451" s="131" t="n">
        <v>0</v>
      </c>
      <c r="K1451" s="131" t="n">
        <v>11972.8</v>
      </c>
      <c r="L1451" s="131" t="n">
        <v>28247.6</v>
      </c>
      <c r="M1451" s="131" t="n">
        <v>6463.66</v>
      </c>
      <c r="N1451" s="131" t="n">
        <v>0</v>
      </c>
      <c r="O1451" s="131" t="n">
        <v>38072.4</v>
      </c>
      <c r="P1451" s="131" t="n">
        <v>476.096</v>
      </c>
      <c r="Q1451" s="131" t="n">
        <v>0</v>
      </c>
      <c r="R1451" t="n">
        <v>29251.1</v>
      </c>
      <c r="S1451" t="n">
        <v>15813.3</v>
      </c>
      <c r="T1451" t="n">
        <v>0</v>
      </c>
      <c r="U1451" t="n">
        <v>0</v>
      </c>
      <c r="V1451" t="n">
        <v>38248.9</v>
      </c>
      <c r="W1451" t="n">
        <v>40038.8</v>
      </c>
      <c r="X1451" t="n">
        <v>0</v>
      </c>
      <c r="Y1451" t="n">
        <v>11858</v>
      </c>
      <c r="Z1451" t="n">
        <v>37203</v>
      </c>
    </row>
    <row r="1452" ht="15.75" customHeight="1" s="165">
      <c r="A1452" s="131" t="n">
        <v>1439</v>
      </c>
      <c r="B1452" s="131" t="n">
        <v>0</v>
      </c>
      <c r="C1452" s="131" t="n">
        <v>40053.4</v>
      </c>
      <c r="D1452" s="131" t="n">
        <v>0</v>
      </c>
      <c r="E1452" s="131" t="n">
        <v>38632</v>
      </c>
      <c r="F1452" s="131" t="n">
        <v>0</v>
      </c>
      <c r="G1452" s="131" t="n">
        <v>0</v>
      </c>
      <c r="H1452" s="131" t="n">
        <v>0</v>
      </c>
      <c r="I1452" s="131" t="n">
        <v>30477.6</v>
      </c>
      <c r="J1452" s="131" t="n">
        <v>0</v>
      </c>
      <c r="K1452" s="131" t="n">
        <v>23941.4</v>
      </c>
      <c r="L1452" s="131" t="n">
        <v>30477.6</v>
      </c>
      <c r="M1452" s="131" t="n">
        <v>8917.610000000001</v>
      </c>
      <c r="N1452" s="131" t="n">
        <v>0</v>
      </c>
      <c r="O1452" s="131" t="n">
        <v>39394.9</v>
      </c>
      <c r="P1452" s="131" t="n">
        <v>1067.83</v>
      </c>
      <c r="Q1452" s="131" t="n">
        <v>0</v>
      </c>
      <c r="R1452" t="n">
        <v>30376</v>
      </c>
      <c r="S1452" t="n">
        <v>30188.7</v>
      </c>
      <c r="T1452" t="n">
        <v>28891.8</v>
      </c>
      <c r="U1452" t="n">
        <v>0</v>
      </c>
      <c r="V1452" t="n">
        <v>37253.3</v>
      </c>
      <c r="W1452" t="n">
        <v>38969.6</v>
      </c>
      <c r="X1452" t="n">
        <v>0</v>
      </c>
      <c r="Y1452" t="n">
        <v>10776.1</v>
      </c>
      <c r="Z1452" t="n">
        <v>37795.8</v>
      </c>
    </row>
    <row r="1453" ht="15.75" customHeight="1" s="165">
      <c r="A1453" s="131" t="n">
        <v>1440</v>
      </c>
      <c r="B1453" s="131" t="n">
        <v>0</v>
      </c>
      <c r="C1453" s="131" t="n">
        <v>39785.1</v>
      </c>
      <c r="D1453" s="131" t="n">
        <v>0</v>
      </c>
      <c r="E1453" s="131" t="n">
        <v>38626.4</v>
      </c>
      <c r="F1453" s="131" t="n">
        <v>0</v>
      </c>
      <c r="G1453" s="131" t="n">
        <v>0</v>
      </c>
      <c r="H1453" s="131" t="n">
        <v>0</v>
      </c>
      <c r="I1453" s="131" t="n">
        <v>17262.5</v>
      </c>
      <c r="J1453" s="131" t="n">
        <v>0</v>
      </c>
      <c r="K1453" s="131" t="n">
        <v>27079.7</v>
      </c>
      <c r="L1453" s="131" t="n">
        <v>17262.5</v>
      </c>
      <c r="M1453" s="131" t="n">
        <v>7754.23</v>
      </c>
      <c r="N1453" s="131" t="n">
        <v>0</v>
      </c>
      <c r="O1453" s="131" t="n">
        <v>39864.5</v>
      </c>
      <c r="P1453" s="131" t="n">
        <v>1287.95</v>
      </c>
      <c r="Q1453" s="131" t="n">
        <v>0</v>
      </c>
      <c r="R1453" t="n">
        <v>30640.8</v>
      </c>
      <c r="S1453" t="n">
        <v>37515.9</v>
      </c>
      <c r="T1453" t="n">
        <v>28884.7</v>
      </c>
      <c r="U1453" t="n">
        <v>0</v>
      </c>
      <c r="V1453" t="n">
        <v>38002.8</v>
      </c>
      <c r="W1453" t="n">
        <v>37028.2</v>
      </c>
      <c r="X1453" t="n">
        <v>0</v>
      </c>
      <c r="Y1453" t="n">
        <v>6153.35</v>
      </c>
      <c r="Z1453" t="n">
        <v>36217.3</v>
      </c>
    </row>
    <row r="1454" ht="15.75" customHeight="1" s="165">
      <c r="A1454" s="131" t="n">
        <v>1441</v>
      </c>
      <c r="B1454" s="131" t="n">
        <v>0</v>
      </c>
      <c r="C1454" s="131" t="n">
        <v>39258.8</v>
      </c>
      <c r="D1454" s="131" t="n">
        <v>0</v>
      </c>
      <c r="E1454" s="131" t="n">
        <v>39030</v>
      </c>
      <c r="F1454" s="131" t="n">
        <v>0</v>
      </c>
      <c r="G1454" s="131" t="n">
        <v>0</v>
      </c>
      <c r="H1454" s="131" t="n">
        <v>0</v>
      </c>
      <c r="I1454" s="131" t="n">
        <v>7886.16</v>
      </c>
      <c r="J1454" s="131" t="n">
        <v>0</v>
      </c>
      <c r="K1454" s="131" t="n">
        <v>27617.2</v>
      </c>
      <c r="L1454" s="131" t="n">
        <v>7886.16</v>
      </c>
      <c r="M1454" s="131" t="n">
        <v>4963.3</v>
      </c>
      <c r="N1454" s="131" t="n">
        <v>0</v>
      </c>
      <c r="O1454" s="131" t="n">
        <v>40053.4</v>
      </c>
      <c r="P1454" s="131" t="n">
        <v>1191.47</v>
      </c>
      <c r="Q1454" s="131" t="n">
        <v>0</v>
      </c>
      <c r="R1454" t="n">
        <v>28860.2</v>
      </c>
      <c r="S1454" t="n">
        <v>38658.3</v>
      </c>
      <c r="T1454" t="n">
        <v>23555.3</v>
      </c>
      <c r="U1454" t="n">
        <v>0</v>
      </c>
      <c r="V1454" t="n">
        <v>33505.7</v>
      </c>
      <c r="W1454" t="n">
        <v>40053.4</v>
      </c>
      <c r="X1454" t="n">
        <v>0</v>
      </c>
      <c r="Y1454" t="n">
        <v>5745.32</v>
      </c>
      <c r="Z1454" t="n">
        <v>33005.6</v>
      </c>
    </row>
    <row r="1455" ht="15.75" customHeight="1" s="165">
      <c r="A1455" s="131" t="n">
        <v>1442</v>
      </c>
      <c r="B1455" s="131" t="n">
        <v>0</v>
      </c>
      <c r="C1455" s="131" t="n">
        <v>37209.1</v>
      </c>
      <c r="D1455" s="131" t="n">
        <v>0</v>
      </c>
      <c r="E1455" s="131" t="n">
        <v>39293.6</v>
      </c>
      <c r="F1455" s="131" t="n">
        <v>0</v>
      </c>
      <c r="G1455" s="131" t="n">
        <v>1487.53</v>
      </c>
      <c r="H1455" s="131" t="n">
        <v>0</v>
      </c>
      <c r="I1455" s="131" t="n">
        <v>7295.97</v>
      </c>
      <c r="J1455" s="131" t="n">
        <v>0</v>
      </c>
      <c r="K1455" s="131" t="n">
        <v>16106.2</v>
      </c>
      <c r="L1455" s="131" t="n">
        <v>7295.97</v>
      </c>
      <c r="M1455" s="131" t="n">
        <v>5741.42</v>
      </c>
      <c r="N1455" s="131" t="n">
        <v>0</v>
      </c>
      <c r="O1455" s="131" t="n">
        <v>40053.4</v>
      </c>
      <c r="P1455" s="131" t="n">
        <v>265.095</v>
      </c>
      <c r="Q1455" s="131" t="n">
        <v>0</v>
      </c>
      <c r="R1455" t="n">
        <v>33620</v>
      </c>
      <c r="S1455" t="n">
        <v>38780.9</v>
      </c>
      <c r="T1455" t="n">
        <v>19163.8</v>
      </c>
      <c r="U1455" t="n">
        <v>0</v>
      </c>
      <c r="V1455" t="n">
        <v>31879</v>
      </c>
      <c r="W1455" t="n">
        <v>40053.4</v>
      </c>
      <c r="X1455" t="n">
        <v>0</v>
      </c>
      <c r="Y1455" t="n">
        <v>5139.55</v>
      </c>
      <c r="Z1455" t="n">
        <v>25328.4</v>
      </c>
    </row>
    <row r="1456" ht="15.75" customHeight="1" s="165">
      <c r="A1456" s="131" t="n">
        <v>1443</v>
      </c>
      <c r="B1456" s="131" t="n">
        <v>0</v>
      </c>
      <c r="C1456" s="131" t="n">
        <v>39325.4</v>
      </c>
      <c r="D1456" s="131" t="n">
        <v>0</v>
      </c>
      <c r="E1456" s="131" t="n">
        <v>35781.1</v>
      </c>
      <c r="F1456" s="131" t="n">
        <v>0</v>
      </c>
      <c r="G1456" s="131" t="n">
        <v>4940.35</v>
      </c>
      <c r="H1456" s="131" t="n">
        <v>0</v>
      </c>
      <c r="I1456" s="131" t="n">
        <v>4238.71</v>
      </c>
      <c r="J1456" s="131" t="n">
        <v>0</v>
      </c>
      <c r="K1456" s="131" t="n">
        <v>20740</v>
      </c>
      <c r="L1456" s="131" t="n">
        <v>4238.71</v>
      </c>
      <c r="M1456" s="131" t="n">
        <v>3354.96</v>
      </c>
      <c r="N1456" s="131" t="n">
        <v>0</v>
      </c>
      <c r="O1456" s="131" t="n">
        <v>40053.4</v>
      </c>
      <c r="P1456" s="131" t="n">
        <v>0</v>
      </c>
      <c r="Q1456" s="131" t="n">
        <v>0</v>
      </c>
      <c r="R1456" t="n">
        <v>27224.9</v>
      </c>
      <c r="S1456" t="n">
        <v>39401.1</v>
      </c>
      <c r="T1456" t="n">
        <v>13971.3</v>
      </c>
      <c r="U1456" t="n">
        <v>0</v>
      </c>
      <c r="V1456" t="n">
        <v>31095.4</v>
      </c>
      <c r="W1456" t="n">
        <v>40053.4</v>
      </c>
      <c r="X1456" t="n">
        <v>0</v>
      </c>
      <c r="Y1456" t="n">
        <v>2874.49</v>
      </c>
      <c r="Z1456" t="n">
        <v>29985.4</v>
      </c>
    </row>
    <row r="1457" ht="15.75" customHeight="1" s="165">
      <c r="A1457" s="131" t="n">
        <v>1444</v>
      </c>
      <c r="B1457" s="131" t="n">
        <v>0</v>
      </c>
      <c r="C1457" s="131" t="n">
        <v>39938.6</v>
      </c>
      <c r="D1457" s="131" t="n">
        <v>0</v>
      </c>
      <c r="E1457" s="131" t="n">
        <v>32889.7</v>
      </c>
      <c r="F1457" s="131" t="n">
        <v>0</v>
      </c>
      <c r="G1457" s="131" t="n">
        <v>0</v>
      </c>
      <c r="H1457" s="131" t="n">
        <v>0</v>
      </c>
      <c r="I1457" s="131" t="n">
        <v>5366.17</v>
      </c>
      <c r="J1457" s="131" t="n">
        <v>0</v>
      </c>
      <c r="K1457" s="131" t="n">
        <v>23340.6</v>
      </c>
      <c r="L1457" s="131" t="n">
        <v>5366.17</v>
      </c>
      <c r="M1457" s="131" t="n">
        <v>2699.84</v>
      </c>
      <c r="N1457" s="131" t="n">
        <v>0</v>
      </c>
      <c r="O1457" s="131" t="n">
        <v>40053.4</v>
      </c>
      <c r="P1457" s="131" t="n">
        <v>0</v>
      </c>
      <c r="Q1457" s="131" t="n">
        <v>0</v>
      </c>
      <c r="R1457" t="n">
        <v>30358.4</v>
      </c>
      <c r="S1457" t="n">
        <v>39991.6</v>
      </c>
      <c r="T1457" t="n">
        <v>13465.4</v>
      </c>
      <c r="U1457" t="n">
        <v>0</v>
      </c>
      <c r="V1457" t="n">
        <v>27043.3</v>
      </c>
      <c r="W1457" t="n">
        <v>40053.4</v>
      </c>
      <c r="X1457" t="n">
        <v>0</v>
      </c>
      <c r="Y1457" t="n">
        <v>1261.17</v>
      </c>
      <c r="Z1457" t="n">
        <v>21175.6</v>
      </c>
    </row>
    <row r="1458" ht="15.75" customHeight="1" s="165">
      <c r="A1458" s="131" t="n">
        <v>1445</v>
      </c>
      <c r="B1458" s="131" t="n">
        <v>0</v>
      </c>
      <c r="C1458" s="131" t="n">
        <v>40053.4</v>
      </c>
      <c r="D1458" s="131" t="n">
        <v>0</v>
      </c>
      <c r="E1458" s="131" t="n">
        <v>29255.7</v>
      </c>
      <c r="F1458" s="131" t="n">
        <v>0</v>
      </c>
      <c r="G1458" s="131" t="n">
        <v>328.596</v>
      </c>
      <c r="H1458" s="131" t="n">
        <v>0</v>
      </c>
      <c r="I1458" s="131" t="n">
        <v>0</v>
      </c>
      <c r="J1458" s="131" t="n">
        <v>0</v>
      </c>
      <c r="K1458" s="131" t="n">
        <v>19418.9</v>
      </c>
      <c r="L1458" s="131" t="n">
        <v>0</v>
      </c>
      <c r="M1458" s="131" t="n">
        <v>4607.57</v>
      </c>
      <c r="N1458" s="131" t="n">
        <v>0</v>
      </c>
      <c r="O1458" s="131" t="n">
        <v>40053.4</v>
      </c>
      <c r="P1458" s="131" t="n">
        <v>753.485</v>
      </c>
      <c r="Q1458" s="131" t="n">
        <v>0</v>
      </c>
      <c r="R1458" t="n">
        <v>33030.2</v>
      </c>
      <c r="S1458" t="n">
        <v>40053.4</v>
      </c>
      <c r="T1458" t="n">
        <v>25497.1</v>
      </c>
      <c r="U1458" t="n">
        <v>0</v>
      </c>
      <c r="V1458" t="n">
        <v>24080.8</v>
      </c>
      <c r="W1458" t="n">
        <v>40053.4</v>
      </c>
      <c r="X1458" t="n">
        <v>0</v>
      </c>
      <c r="Y1458" t="n">
        <v>1693.23</v>
      </c>
      <c r="Z1458" t="n">
        <v>29214.3</v>
      </c>
    </row>
    <row r="1459" ht="15.75" customHeight="1" s="165">
      <c r="A1459" s="131" t="n">
        <v>1446</v>
      </c>
      <c r="B1459" s="131" t="n">
        <v>0</v>
      </c>
      <c r="C1459" s="131" t="n">
        <v>40053.4</v>
      </c>
      <c r="D1459" s="131" t="n">
        <v>0</v>
      </c>
      <c r="E1459" s="131" t="n">
        <v>30752.3</v>
      </c>
      <c r="F1459" s="131" t="n">
        <v>0</v>
      </c>
      <c r="G1459" s="131" t="n">
        <v>3817.12</v>
      </c>
      <c r="H1459" s="131" t="n">
        <v>0</v>
      </c>
      <c r="I1459" s="131" t="n">
        <v>0</v>
      </c>
      <c r="J1459" s="131" t="n">
        <v>0</v>
      </c>
      <c r="K1459" s="131" t="n">
        <v>19342.5</v>
      </c>
      <c r="L1459" s="131" t="n">
        <v>0</v>
      </c>
      <c r="M1459" s="131" t="n">
        <v>9704.57</v>
      </c>
      <c r="N1459" s="131" t="n">
        <v>0</v>
      </c>
      <c r="O1459" s="131" t="n">
        <v>40053.4</v>
      </c>
      <c r="P1459" s="131" t="n">
        <v>1665.28</v>
      </c>
      <c r="Q1459" s="131" t="n">
        <v>0</v>
      </c>
      <c r="R1459" t="n">
        <v>35440.2</v>
      </c>
      <c r="S1459" t="n">
        <v>40053.4</v>
      </c>
      <c r="T1459" t="n">
        <v>35430.4</v>
      </c>
      <c r="U1459" t="n">
        <v>0</v>
      </c>
      <c r="V1459" t="n">
        <v>20246.4</v>
      </c>
      <c r="W1459" t="n">
        <v>40053.4</v>
      </c>
      <c r="X1459" t="n">
        <v>0</v>
      </c>
      <c r="Y1459" t="n">
        <v>1328.51</v>
      </c>
      <c r="Z1459" t="n">
        <v>23250.7</v>
      </c>
    </row>
    <row r="1460" ht="15.75" customHeight="1" s="165">
      <c r="A1460" s="131" t="n">
        <v>1447</v>
      </c>
      <c r="B1460" s="131" t="n">
        <v>0</v>
      </c>
      <c r="C1460" s="131" t="n">
        <v>40053.4</v>
      </c>
      <c r="D1460" s="131" t="n">
        <v>0</v>
      </c>
      <c r="E1460" s="131" t="n">
        <v>31272.9</v>
      </c>
      <c r="F1460" s="131" t="n">
        <v>0.124114</v>
      </c>
      <c r="G1460" s="131" t="n">
        <v>3470.21</v>
      </c>
      <c r="H1460" s="131" t="n">
        <v>0</v>
      </c>
      <c r="I1460" s="131" t="n">
        <v>0</v>
      </c>
      <c r="J1460" s="131" t="n">
        <v>0</v>
      </c>
      <c r="K1460" s="131" t="n">
        <v>15774.6</v>
      </c>
      <c r="L1460" s="131" t="n">
        <v>0</v>
      </c>
      <c r="M1460" s="131" t="n">
        <v>6053.3</v>
      </c>
      <c r="N1460" s="131" t="n">
        <v>0</v>
      </c>
      <c r="O1460" s="131" t="n">
        <v>40053.4</v>
      </c>
      <c r="P1460" s="131" t="n">
        <v>1609.92</v>
      </c>
      <c r="Q1460" s="131" t="n">
        <v>0</v>
      </c>
      <c r="R1460" t="n">
        <v>33885.2</v>
      </c>
      <c r="S1460" t="n">
        <v>40053.4</v>
      </c>
      <c r="T1460" t="n">
        <v>38742.5</v>
      </c>
      <c r="U1460" t="n">
        <v>0</v>
      </c>
      <c r="V1460" t="n">
        <v>24288.1</v>
      </c>
      <c r="W1460" t="n">
        <v>40053.4</v>
      </c>
      <c r="X1460" t="n">
        <v>0</v>
      </c>
      <c r="Y1460" t="n">
        <v>2102.91</v>
      </c>
      <c r="Z1460" t="n">
        <v>20695.1</v>
      </c>
    </row>
    <row r="1461" ht="15.75" customHeight="1" s="165">
      <c r="A1461" s="131" t="n">
        <v>1448</v>
      </c>
      <c r="B1461" s="131" t="n">
        <v>0.47098</v>
      </c>
      <c r="C1461" s="131" t="n">
        <v>40053.4</v>
      </c>
      <c r="D1461" s="131" t="n">
        <v>0.860457</v>
      </c>
      <c r="E1461" s="131" t="n">
        <v>37123.6</v>
      </c>
      <c r="F1461" s="131" t="n">
        <v>1.27527</v>
      </c>
      <c r="G1461" s="131" t="n">
        <v>4028.66</v>
      </c>
      <c r="H1461" s="131" t="n">
        <v>0.0139692</v>
      </c>
      <c r="I1461" s="131" t="n">
        <v>0</v>
      </c>
      <c r="J1461" s="131" t="n">
        <v>0.41931</v>
      </c>
      <c r="K1461" s="131" t="n">
        <v>3021.64</v>
      </c>
      <c r="L1461" s="131" t="n">
        <v>0</v>
      </c>
      <c r="M1461" s="131" t="n">
        <v>6715.76</v>
      </c>
      <c r="N1461" s="131" t="n">
        <v>0.251787</v>
      </c>
      <c r="O1461" s="131" t="n">
        <v>40012.8</v>
      </c>
      <c r="P1461" s="131" t="n">
        <v>1630.36</v>
      </c>
      <c r="Q1461" s="131" t="n">
        <v>0.36315</v>
      </c>
      <c r="R1461" t="n">
        <v>24246.1</v>
      </c>
      <c r="S1461" t="n">
        <v>39074.4</v>
      </c>
      <c r="T1461" t="n">
        <v>39823.2</v>
      </c>
      <c r="U1461" t="n">
        <v>0.683644</v>
      </c>
      <c r="V1461" t="n">
        <v>12561.3</v>
      </c>
      <c r="W1461" t="n">
        <v>40053.4</v>
      </c>
      <c r="X1461" t="n">
        <v>0.775298</v>
      </c>
      <c r="Y1461" t="n">
        <v>4697.32</v>
      </c>
      <c r="Z1461" t="n">
        <v>17717.6</v>
      </c>
    </row>
    <row r="1462" ht="15.75" customHeight="1" s="165">
      <c r="A1462" s="131" t="n">
        <v>1449</v>
      </c>
      <c r="B1462" s="131" t="n">
        <v>1.67739</v>
      </c>
      <c r="C1462" s="131" t="n">
        <v>40053.4</v>
      </c>
      <c r="D1462" s="131" t="n">
        <v>2.13496</v>
      </c>
      <c r="E1462" s="131" t="n">
        <v>38333</v>
      </c>
      <c r="F1462" s="131" t="n">
        <v>2.44463</v>
      </c>
      <c r="G1462" s="131" t="n">
        <v>0</v>
      </c>
      <c r="H1462" s="131" t="n">
        <v>0.0257692</v>
      </c>
      <c r="I1462" s="131" t="n">
        <v>1689.66</v>
      </c>
      <c r="J1462" s="131" t="n">
        <v>0.336269</v>
      </c>
      <c r="K1462" s="131" t="n">
        <v>0</v>
      </c>
      <c r="L1462" s="131" t="n">
        <v>1689.66</v>
      </c>
      <c r="M1462" s="131" t="n">
        <v>2355.55</v>
      </c>
      <c r="N1462" s="131" t="n">
        <v>1.44686</v>
      </c>
      <c r="O1462" s="131" t="n">
        <v>39615.2</v>
      </c>
      <c r="P1462" s="131" t="n">
        <v>0</v>
      </c>
      <c r="Q1462" s="131" t="n">
        <v>1.57403</v>
      </c>
      <c r="R1462" t="n">
        <v>10437.7</v>
      </c>
      <c r="S1462" t="n">
        <v>34108.9</v>
      </c>
      <c r="T1462" t="n">
        <v>40053.4</v>
      </c>
      <c r="U1462" t="n">
        <v>1.89667</v>
      </c>
      <c r="V1462" t="n">
        <v>4321.61</v>
      </c>
      <c r="W1462" t="n">
        <v>40053.4</v>
      </c>
      <c r="X1462" t="n">
        <v>2.11066</v>
      </c>
      <c r="Y1462" t="n">
        <v>2170.39</v>
      </c>
      <c r="Z1462" t="n">
        <v>17476.2</v>
      </c>
    </row>
    <row r="1463" ht="15.75" customHeight="1" s="165">
      <c r="A1463" s="131" t="n">
        <v>1450</v>
      </c>
      <c r="B1463" s="131" t="n">
        <v>2.99631</v>
      </c>
      <c r="C1463" s="131" t="n">
        <v>40053.4</v>
      </c>
      <c r="D1463" s="131" t="n">
        <v>3.1767</v>
      </c>
      <c r="E1463" s="131" t="n">
        <v>36863.3</v>
      </c>
      <c r="F1463" s="131" t="n">
        <v>3.34552</v>
      </c>
      <c r="G1463" s="131" t="n">
        <v>0</v>
      </c>
      <c r="H1463" s="131" t="n">
        <v>0.23695</v>
      </c>
      <c r="I1463" s="131" t="n">
        <v>7688.02</v>
      </c>
      <c r="J1463" s="131" t="n">
        <v>0.394324</v>
      </c>
      <c r="K1463" s="131" t="n">
        <v>0</v>
      </c>
      <c r="L1463" s="131" t="n">
        <v>7688.02</v>
      </c>
      <c r="M1463" s="131" t="n">
        <v>6557.78</v>
      </c>
      <c r="N1463" s="131" t="n">
        <v>1.93578</v>
      </c>
      <c r="O1463" s="131" t="n">
        <v>39552.4</v>
      </c>
      <c r="P1463" s="131" t="n">
        <v>0</v>
      </c>
      <c r="Q1463" s="131" t="n">
        <v>2.74408</v>
      </c>
      <c r="R1463" t="n">
        <v>5990.09</v>
      </c>
      <c r="S1463" t="n">
        <v>26008.6</v>
      </c>
      <c r="T1463" t="n">
        <v>40053.4</v>
      </c>
      <c r="U1463" t="n">
        <v>2.90977</v>
      </c>
      <c r="V1463" t="n">
        <v>1907.81</v>
      </c>
      <c r="W1463" t="n">
        <v>40053.4</v>
      </c>
      <c r="X1463" t="n">
        <v>3.23185</v>
      </c>
      <c r="Y1463" t="n">
        <v>1259.56</v>
      </c>
      <c r="Z1463" t="n">
        <v>12899.7</v>
      </c>
    </row>
    <row r="1464" ht="15.75" customHeight="1" s="165">
      <c r="A1464" s="131" t="n">
        <v>1451</v>
      </c>
      <c r="B1464" s="131" t="n">
        <v>3.64575</v>
      </c>
      <c r="C1464" s="131" t="n">
        <v>40053.4</v>
      </c>
      <c r="D1464" s="131" t="n">
        <v>3.91324</v>
      </c>
      <c r="E1464" s="131" t="n">
        <v>36862.2</v>
      </c>
      <c r="F1464" s="131" t="n">
        <v>3.90024</v>
      </c>
      <c r="G1464" s="131" t="n">
        <v>0</v>
      </c>
      <c r="H1464" s="131" t="n">
        <v>0.402493</v>
      </c>
      <c r="I1464" s="131" t="n">
        <v>10789.6</v>
      </c>
      <c r="J1464" s="131" t="n">
        <v>0.264928</v>
      </c>
      <c r="K1464" s="131" t="n">
        <v>0</v>
      </c>
      <c r="L1464" s="131" t="n">
        <v>10789.6</v>
      </c>
      <c r="M1464" s="131" t="n">
        <v>3621.34</v>
      </c>
      <c r="N1464" s="131" t="n">
        <v>0.515809</v>
      </c>
      <c r="O1464" s="131" t="n">
        <v>38397.2</v>
      </c>
      <c r="P1464" s="131" t="n">
        <v>0</v>
      </c>
      <c r="Q1464" s="131" t="n">
        <v>3.62379</v>
      </c>
      <c r="R1464" t="n">
        <v>14415.5</v>
      </c>
      <c r="S1464" t="n">
        <v>22022.8</v>
      </c>
      <c r="T1464" t="n">
        <v>40053.4</v>
      </c>
      <c r="U1464" t="n">
        <v>1.58353</v>
      </c>
      <c r="V1464" t="n">
        <v>0</v>
      </c>
      <c r="W1464" t="n">
        <v>40053.4</v>
      </c>
      <c r="X1464" t="n">
        <v>4.01126</v>
      </c>
      <c r="Y1464" t="n">
        <v>384.327</v>
      </c>
      <c r="Z1464" t="n">
        <v>10092.6</v>
      </c>
    </row>
    <row r="1465" ht="15.75" customHeight="1" s="165">
      <c r="A1465" s="131" t="n">
        <v>1452</v>
      </c>
      <c r="B1465" s="131" t="n">
        <v>4.05081</v>
      </c>
      <c r="C1465" s="131" t="n">
        <v>40053.4</v>
      </c>
      <c r="D1465" s="131" t="n">
        <v>4.30755</v>
      </c>
      <c r="E1465" s="131" t="n">
        <v>36939.9</v>
      </c>
      <c r="F1465" s="131" t="n">
        <v>3.73968</v>
      </c>
      <c r="G1465" s="131" t="n">
        <v>13503.8</v>
      </c>
      <c r="H1465" s="131" t="n">
        <v>0.253076</v>
      </c>
      <c r="I1465" s="131" t="n">
        <v>9305.610000000001</v>
      </c>
      <c r="J1465" s="131" t="n">
        <v>0.696994</v>
      </c>
      <c r="K1465" s="131" t="n">
        <v>710.748</v>
      </c>
      <c r="L1465" s="131" t="n">
        <v>9305.610000000001</v>
      </c>
      <c r="M1465" s="131" t="n">
        <v>4874.24</v>
      </c>
      <c r="N1465" s="131" t="n">
        <v>0.558405</v>
      </c>
      <c r="O1465" s="131" t="n">
        <v>38199.9</v>
      </c>
      <c r="P1465" s="131" t="n">
        <v>0</v>
      </c>
      <c r="Q1465" s="131" t="n">
        <v>4.10427</v>
      </c>
      <c r="R1465" t="n">
        <v>18415.8</v>
      </c>
      <c r="S1465" t="n">
        <v>30824.3</v>
      </c>
      <c r="T1465" t="n">
        <v>40053.4</v>
      </c>
      <c r="U1465" t="n">
        <v>0.811991</v>
      </c>
      <c r="V1465" t="n">
        <v>0</v>
      </c>
      <c r="W1465" t="n">
        <v>40053.4</v>
      </c>
      <c r="X1465" t="n">
        <v>4.43742</v>
      </c>
      <c r="Y1465" t="n">
        <v>0</v>
      </c>
      <c r="Z1465" t="n">
        <v>3330.8</v>
      </c>
    </row>
    <row r="1466" ht="15.75" customHeight="1" s="165">
      <c r="A1466" s="131" t="n">
        <v>1453</v>
      </c>
      <c r="B1466" s="131" t="n">
        <v>4.1185</v>
      </c>
      <c r="C1466" s="131" t="n">
        <v>40053.4</v>
      </c>
      <c r="D1466" s="131" t="n">
        <v>4.37148</v>
      </c>
      <c r="E1466" s="131" t="n">
        <v>36840.2</v>
      </c>
      <c r="F1466" s="131" t="n">
        <v>3.17989</v>
      </c>
      <c r="G1466" s="131" t="n">
        <v>18558.3</v>
      </c>
      <c r="H1466" s="131" t="n">
        <v>0.117683</v>
      </c>
      <c r="I1466" s="131" t="n">
        <v>7710.84</v>
      </c>
      <c r="J1466" s="131" t="n">
        <v>1.60822</v>
      </c>
      <c r="K1466" s="131" t="n">
        <v>1441.92</v>
      </c>
      <c r="L1466" s="131" t="n">
        <v>7710.84</v>
      </c>
      <c r="M1466" s="131" t="n">
        <v>4083.74</v>
      </c>
      <c r="N1466" s="131" t="n">
        <v>0.622927</v>
      </c>
      <c r="O1466" s="131" t="n">
        <v>39166</v>
      </c>
      <c r="P1466" s="131" t="n">
        <v>0</v>
      </c>
      <c r="Q1466" s="131" t="n">
        <v>4.27412</v>
      </c>
      <c r="R1466" t="n">
        <v>32236.8</v>
      </c>
      <c r="S1466" t="n">
        <v>30921.7</v>
      </c>
      <c r="T1466" t="n">
        <v>40053.4</v>
      </c>
      <c r="U1466" t="n">
        <v>0.453097</v>
      </c>
      <c r="V1466" t="n">
        <v>0</v>
      </c>
      <c r="W1466" t="n">
        <v>40053.4</v>
      </c>
      <c r="X1466" t="n">
        <v>4.48154</v>
      </c>
      <c r="Y1466" t="n">
        <v>0</v>
      </c>
      <c r="Z1466" t="n">
        <v>1675.91</v>
      </c>
    </row>
    <row r="1467" ht="15.75" customHeight="1" s="165">
      <c r="A1467" s="131" t="n">
        <v>1454</v>
      </c>
      <c r="B1467" s="131" t="n">
        <v>3.91696</v>
      </c>
      <c r="C1467" s="131" t="n">
        <v>40053.4</v>
      </c>
      <c r="D1467" s="131" t="n">
        <v>4.12281</v>
      </c>
      <c r="E1467" s="131" t="n">
        <v>34050.2</v>
      </c>
      <c r="F1467" s="131" t="n">
        <v>1.74565</v>
      </c>
      <c r="G1467" s="131" t="n">
        <v>14566.2</v>
      </c>
      <c r="H1467" s="131" t="n">
        <v>0.157433</v>
      </c>
      <c r="I1467" s="131" t="n">
        <v>9048.73</v>
      </c>
      <c r="J1467" s="131" t="n">
        <v>0.825672</v>
      </c>
      <c r="K1467" s="131" t="n">
        <v>2516.75</v>
      </c>
      <c r="L1467" s="131" t="n">
        <v>9048.73</v>
      </c>
      <c r="M1467" s="131" t="n">
        <v>5177.5</v>
      </c>
      <c r="N1467" s="131" t="n">
        <v>2.33441</v>
      </c>
      <c r="O1467" s="131" t="n">
        <v>39854.5</v>
      </c>
      <c r="P1467" s="131" t="n">
        <v>0</v>
      </c>
      <c r="Q1467" s="131" t="n">
        <v>4.08486</v>
      </c>
      <c r="R1467" t="n">
        <v>39230.6</v>
      </c>
      <c r="S1467" t="n">
        <v>26117.2</v>
      </c>
      <c r="T1467" t="n">
        <v>40053.4</v>
      </c>
      <c r="U1467" t="n">
        <v>2.21055</v>
      </c>
      <c r="V1467" t="n">
        <v>439.166</v>
      </c>
      <c r="W1467" t="n">
        <v>40053.4</v>
      </c>
      <c r="X1467" t="n">
        <v>4.17856</v>
      </c>
      <c r="Y1467" t="n">
        <v>600.673</v>
      </c>
      <c r="Z1467" t="n">
        <v>38.7188</v>
      </c>
    </row>
    <row r="1468" ht="15.75" customHeight="1" s="165">
      <c r="A1468" s="131" t="n">
        <v>1455</v>
      </c>
      <c r="B1468" s="131" t="n">
        <v>2.28061</v>
      </c>
      <c r="C1468" s="131" t="n">
        <v>40053.4</v>
      </c>
      <c r="D1468" s="131" t="n">
        <v>3.57648</v>
      </c>
      <c r="E1468" s="131" t="n">
        <v>33495.1</v>
      </c>
      <c r="F1468" s="131" t="n">
        <v>1.67113</v>
      </c>
      <c r="G1468" s="131" t="n">
        <v>17050.6</v>
      </c>
      <c r="H1468" s="131" t="n">
        <v>0.34787</v>
      </c>
      <c r="I1468" s="131" t="n">
        <v>11167</v>
      </c>
      <c r="J1468" s="131" t="n">
        <v>0.631659</v>
      </c>
      <c r="K1468" s="131" t="n">
        <v>2982.03</v>
      </c>
      <c r="L1468" s="131" t="n">
        <v>11167</v>
      </c>
      <c r="M1468" s="131" t="n">
        <v>10236.6</v>
      </c>
      <c r="N1468" s="131" t="n">
        <v>2.00157</v>
      </c>
      <c r="O1468" s="131" t="n">
        <v>39960.7</v>
      </c>
      <c r="P1468" s="131" t="n">
        <v>0</v>
      </c>
      <c r="Q1468" s="131" t="n">
        <v>3.55171</v>
      </c>
      <c r="R1468" t="n">
        <v>37791.6</v>
      </c>
      <c r="S1468" t="n">
        <v>30757.1</v>
      </c>
      <c r="T1468" t="n">
        <v>40053.4</v>
      </c>
      <c r="U1468" t="n">
        <v>3.23271</v>
      </c>
      <c r="V1468" t="n">
        <v>934.122</v>
      </c>
      <c r="W1468" t="n">
        <v>40053.4</v>
      </c>
      <c r="X1468" t="n">
        <v>3.5205</v>
      </c>
      <c r="Y1468" t="n">
        <v>986.404</v>
      </c>
      <c r="Z1468" t="n">
        <v>0</v>
      </c>
    </row>
    <row r="1469" ht="15.75" customHeight="1" s="165">
      <c r="A1469" s="131" t="n">
        <v>1456</v>
      </c>
      <c r="B1469" s="131" t="n">
        <v>1.69667</v>
      </c>
      <c r="C1469" s="131" t="n">
        <v>40053.4</v>
      </c>
      <c r="D1469" s="131" t="n">
        <v>2.70745</v>
      </c>
      <c r="E1469" s="131" t="n">
        <v>33417.8</v>
      </c>
      <c r="F1469" s="131" t="n">
        <v>1.03995</v>
      </c>
      <c r="G1469" s="131" t="n">
        <v>19820</v>
      </c>
      <c r="H1469" s="131" t="n">
        <v>0.335331</v>
      </c>
      <c r="I1469" s="131" t="n">
        <v>12492.3</v>
      </c>
      <c r="J1469" s="131" t="n">
        <v>0.343723</v>
      </c>
      <c r="K1469" s="131" t="n">
        <v>3162.4</v>
      </c>
      <c r="L1469" s="131" t="n">
        <v>12492.3</v>
      </c>
      <c r="M1469" s="131" t="n">
        <v>21043</v>
      </c>
      <c r="N1469" s="131" t="n">
        <v>1.05767</v>
      </c>
      <c r="O1469" s="131" t="n">
        <v>39735.6</v>
      </c>
      <c r="P1469" s="131" t="n">
        <v>0</v>
      </c>
      <c r="Q1469" s="131" t="n">
        <v>2.68424</v>
      </c>
      <c r="R1469" t="n">
        <v>35827.4</v>
      </c>
      <c r="S1469" t="n">
        <v>30689.2</v>
      </c>
      <c r="T1469" t="n">
        <v>40053.4</v>
      </c>
      <c r="U1469" t="n">
        <v>1.85555</v>
      </c>
      <c r="V1469" t="n">
        <v>594.669</v>
      </c>
      <c r="W1469" t="n">
        <v>40053.4</v>
      </c>
      <c r="X1469" t="n">
        <v>2.52666</v>
      </c>
      <c r="Y1469" t="n">
        <v>1309.44</v>
      </c>
      <c r="Z1469" t="n">
        <v>0</v>
      </c>
    </row>
    <row r="1470" ht="15.75" customHeight="1" s="165">
      <c r="A1470" s="131" t="n">
        <v>1457</v>
      </c>
      <c r="B1470" s="131" t="n">
        <v>0.196312</v>
      </c>
      <c r="C1470" s="131" t="n">
        <v>40053.4</v>
      </c>
      <c r="D1470" s="131" t="n">
        <v>1.54905</v>
      </c>
      <c r="E1470" s="131" t="n">
        <v>25991.2</v>
      </c>
      <c r="F1470" s="131" t="n">
        <v>0.19322</v>
      </c>
      <c r="G1470" s="131" t="n">
        <v>24192.1</v>
      </c>
      <c r="H1470" s="131" t="n">
        <v>0.09657209999999999</v>
      </c>
      <c r="I1470" s="131" t="n">
        <v>11487.7</v>
      </c>
      <c r="J1470" s="131" t="n">
        <v>0.0345229</v>
      </c>
      <c r="K1470" s="131" t="n">
        <v>2427.67</v>
      </c>
      <c r="L1470" s="131" t="n">
        <v>11487.7</v>
      </c>
      <c r="M1470" s="131" t="n">
        <v>29849.2</v>
      </c>
      <c r="N1470" s="131" t="n">
        <v>1.34436</v>
      </c>
      <c r="O1470" s="131" t="n">
        <v>39895.7</v>
      </c>
      <c r="P1470" s="131" t="n">
        <v>0</v>
      </c>
      <c r="Q1470" s="131" t="n">
        <v>1.54344</v>
      </c>
      <c r="R1470" t="n">
        <v>35511.4</v>
      </c>
      <c r="S1470" t="n">
        <v>36259.1</v>
      </c>
      <c r="T1470" t="n">
        <v>40053.4</v>
      </c>
      <c r="U1470" t="n">
        <v>0.995322</v>
      </c>
      <c r="V1470" t="n">
        <v>0</v>
      </c>
      <c r="W1470" t="n">
        <v>40053.4</v>
      </c>
      <c r="X1470" t="n">
        <v>1.2583</v>
      </c>
      <c r="Y1470" t="n">
        <v>1572.92</v>
      </c>
      <c r="Z1470" t="n">
        <v>0</v>
      </c>
    </row>
    <row r="1471" ht="15.75" customHeight="1" s="165">
      <c r="A1471" s="131" t="n">
        <v>1458</v>
      </c>
      <c r="B1471" s="131" t="n">
        <v>0.034975</v>
      </c>
      <c r="C1471" s="131" t="n">
        <v>40053.4</v>
      </c>
      <c r="D1471" s="131" t="n">
        <v>0.329713</v>
      </c>
      <c r="E1471" s="131" t="n">
        <v>34435.5</v>
      </c>
      <c r="F1471" s="131" t="n">
        <v>0</v>
      </c>
      <c r="G1471" s="131" t="n">
        <v>14737.5</v>
      </c>
      <c r="H1471" s="131" t="n">
        <v>0.0165383</v>
      </c>
      <c r="I1471" s="131" t="n">
        <v>13390.5</v>
      </c>
      <c r="J1471" s="131" t="n">
        <v>0.373241</v>
      </c>
      <c r="K1471" s="131" t="n">
        <v>3602.11</v>
      </c>
      <c r="L1471" s="131" t="n">
        <v>13390.5</v>
      </c>
      <c r="M1471" s="131" t="n">
        <v>32185.2</v>
      </c>
      <c r="N1471" s="131" t="n">
        <v>0.350673</v>
      </c>
      <c r="O1471" s="131" t="n">
        <v>39650.7</v>
      </c>
      <c r="P1471" s="131" t="n">
        <v>0</v>
      </c>
      <c r="Q1471" s="131" t="n">
        <v>0.348039</v>
      </c>
      <c r="R1471" t="n">
        <v>36312.4</v>
      </c>
      <c r="S1471" t="n">
        <v>38345.1</v>
      </c>
      <c r="T1471" t="n">
        <v>40053.4</v>
      </c>
      <c r="U1471" t="n">
        <v>0.0406233</v>
      </c>
      <c r="V1471" t="n">
        <v>0</v>
      </c>
      <c r="W1471" t="n">
        <v>39494.6</v>
      </c>
      <c r="X1471" t="n">
        <v>0.103808</v>
      </c>
      <c r="Y1471" t="n">
        <v>1359.22</v>
      </c>
      <c r="Z1471" t="n">
        <v>0</v>
      </c>
    </row>
    <row r="1472" ht="15.75" customHeight="1" s="165">
      <c r="A1472" s="131" t="n">
        <v>1459</v>
      </c>
      <c r="B1472" s="131" t="n">
        <v>0</v>
      </c>
      <c r="C1472" s="131" t="n">
        <v>40053.4</v>
      </c>
      <c r="D1472" s="131" t="n">
        <v>0</v>
      </c>
      <c r="E1472" s="131" t="n">
        <v>38342.2</v>
      </c>
      <c r="F1472" s="131" t="n">
        <v>0</v>
      </c>
      <c r="G1472" s="131" t="n">
        <v>37231.6</v>
      </c>
      <c r="H1472" s="131" t="n">
        <v>0</v>
      </c>
      <c r="I1472" s="131" t="n">
        <v>1494.33</v>
      </c>
      <c r="J1472" s="131" t="n">
        <v>0</v>
      </c>
      <c r="K1472" s="131" t="n">
        <v>20220.3</v>
      </c>
      <c r="L1472" s="131" t="n">
        <v>1494.33</v>
      </c>
      <c r="M1472" s="131" t="n">
        <v>29152.1</v>
      </c>
      <c r="N1472" s="131" t="n">
        <v>0</v>
      </c>
      <c r="O1472" s="131" t="n">
        <v>39273.9</v>
      </c>
      <c r="P1472" s="131" t="n">
        <v>433.127</v>
      </c>
      <c r="Q1472" s="131" t="n">
        <v>0</v>
      </c>
      <c r="R1472" t="n">
        <v>34682.9</v>
      </c>
      <c r="S1472" t="n">
        <v>37620.3</v>
      </c>
      <c r="T1472" t="n">
        <v>40053.4</v>
      </c>
      <c r="U1472" t="n">
        <v>0</v>
      </c>
      <c r="V1472" t="n">
        <v>0</v>
      </c>
      <c r="W1472" t="n">
        <v>31084.7</v>
      </c>
      <c r="X1472" t="n">
        <v>0</v>
      </c>
      <c r="Y1472" t="n">
        <v>3045.12</v>
      </c>
      <c r="Z1472" t="n">
        <v>0</v>
      </c>
    </row>
    <row r="1473" ht="15.75" customHeight="1" s="165">
      <c r="A1473" s="131" t="n">
        <v>1460</v>
      </c>
      <c r="B1473" s="131" t="n">
        <v>0</v>
      </c>
      <c r="C1473" s="131" t="n">
        <v>40053.4</v>
      </c>
      <c r="D1473" s="131" t="n">
        <v>0</v>
      </c>
      <c r="E1473" s="131" t="n">
        <v>39464.3</v>
      </c>
      <c r="F1473" s="131" t="n">
        <v>0</v>
      </c>
      <c r="G1473" s="131" t="n">
        <v>34765.8</v>
      </c>
      <c r="H1473" s="131" t="n">
        <v>0</v>
      </c>
      <c r="I1473" s="131" t="n">
        <v>8506.879999999999</v>
      </c>
      <c r="J1473" s="131" t="n">
        <v>0</v>
      </c>
      <c r="K1473" s="131" t="n">
        <v>5636.75</v>
      </c>
      <c r="L1473" s="131" t="n">
        <v>8506.879999999999</v>
      </c>
      <c r="M1473" s="131" t="n">
        <v>9255.879999999999</v>
      </c>
      <c r="N1473" s="131" t="n">
        <v>0</v>
      </c>
      <c r="O1473" s="131" t="n">
        <v>37434.9</v>
      </c>
      <c r="P1473" s="131" t="n">
        <v>856.635</v>
      </c>
      <c r="Q1473" s="131" t="n">
        <v>0</v>
      </c>
      <c r="R1473" t="n">
        <v>32207.3</v>
      </c>
      <c r="S1473" t="n">
        <v>37084.1</v>
      </c>
      <c r="T1473" t="n">
        <v>40053.4</v>
      </c>
      <c r="U1473" t="n">
        <v>0</v>
      </c>
      <c r="V1473" t="n">
        <v>0</v>
      </c>
      <c r="W1473" t="n">
        <v>32743.7</v>
      </c>
      <c r="X1473" t="n">
        <v>0</v>
      </c>
      <c r="Y1473" t="n">
        <v>4040.24</v>
      </c>
      <c r="Z1473" t="n">
        <v>0</v>
      </c>
    </row>
    <row r="1474" ht="15.75" customHeight="1" s="165">
      <c r="A1474" s="131" t="n">
        <v>1461</v>
      </c>
      <c r="B1474" s="131" t="n">
        <v>0</v>
      </c>
      <c r="C1474" s="131" t="n">
        <v>40053.4</v>
      </c>
      <c r="D1474" s="131" t="n">
        <v>0</v>
      </c>
      <c r="E1474" s="131" t="n">
        <v>39419.7</v>
      </c>
      <c r="F1474" s="131" t="n">
        <v>0</v>
      </c>
      <c r="G1474" s="131" t="n">
        <v>27712.9</v>
      </c>
      <c r="H1474" s="131" t="n">
        <v>0</v>
      </c>
      <c r="I1474" s="131" t="n">
        <v>4077.41</v>
      </c>
      <c r="J1474" s="131" t="n">
        <v>0</v>
      </c>
      <c r="K1474" s="131" t="n">
        <v>25251</v>
      </c>
      <c r="L1474" s="131" t="n">
        <v>4077.41</v>
      </c>
      <c r="M1474" s="131" t="n">
        <v>7793.15</v>
      </c>
      <c r="N1474" s="131" t="n">
        <v>0</v>
      </c>
      <c r="O1474" s="131" t="n">
        <v>32841.2</v>
      </c>
      <c r="P1474" s="131" t="n">
        <v>1356.41</v>
      </c>
      <c r="Q1474" s="131" t="n">
        <v>0</v>
      </c>
      <c r="R1474" t="n">
        <v>24027.3</v>
      </c>
      <c r="S1474" t="n">
        <v>34101.6</v>
      </c>
      <c r="T1474" t="n">
        <v>40053.4</v>
      </c>
      <c r="U1474" t="n">
        <v>0</v>
      </c>
      <c r="V1474" t="n">
        <v>0</v>
      </c>
      <c r="W1474" t="n">
        <v>27237.4</v>
      </c>
      <c r="X1474" t="n">
        <v>0</v>
      </c>
      <c r="Y1474" t="n">
        <v>4925.88</v>
      </c>
      <c r="Z1474" t="n">
        <v>0</v>
      </c>
    </row>
    <row r="1475" ht="15.75" customHeight="1" s="165">
      <c r="A1475" s="131" t="n">
        <v>1462</v>
      </c>
      <c r="B1475" s="131" t="n">
        <v>0</v>
      </c>
      <c r="C1475" s="131" t="n">
        <v>40053.4</v>
      </c>
      <c r="D1475" s="131" t="n">
        <v>0</v>
      </c>
      <c r="E1475" s="131" t="n">
        <v>37855.6</v>
      </c>
      <c r="F1475" s="131" t="n">
        <v>0</v>
      </c>
      <c r="G1475" s="131" t="n">
        <v>24246.7</v>
      </c>
      <c r="H1475" s="131" t="n">
        <v>0</v>
      </c>
      <c r="I1475" s="131" t="n">
        <v>6352.79</v>
      </c>
      <c r="J1475" s="131" t="n">
        <v>0</v>
      </c>
      <c r="K1475" s="131" t="n">
        <v>37367.8</v>
      </c>
      <c r="L1475" s="131" t="n">
        <v>6352.79</v>
      </c>
      <c r="M1475" s="131" t="n">
        <v>7551.46</v>
      </c>
      <c r="N1475" s="131" t="n">
        <v>0</v>
      </c>
      <c r="O1475" s="131" t="n">
        <v>30245.1</v>
      </c>
      <c r="P1475" s="131" t="n">
        <v>2296.54</v>
      </c>
      <c r="Q1475" s="131" t="n">
        <v>0</v>
      </c>
      <c r="R1475" t="n">
        <v>24170.3</v>
      </c>
      <c r="S1475" t="n">
        <v>37286.7</v>
      </c>
      <c r="T1475" t="n">
        <v>40053.4</v>
      </c>
      <c r="U1475" t="n">
        <v>0</v>
      </c>
      <c r="V1475" t="n">
        <v>1344.42</v>
      </c>
      <c r="W1475" t="n">
        <v>11260.4</v>
      </c>
      <c r="X1475" t="n">
        <v>0</v>
      </c>
      <c r="Y1475" t="n">
        <v>6528.15</v>
      </c>
      <c r="Z1475" t="n">
        <v>0</v>
      </c>
    </row>
    <row r="1476" ht="15.75" customHeight="1" s="165">
      <c r="A1476" s="131" t="n">
        <v>1463</v>
      </c>
      <c r="B1476" s="131" t="n">
        <v>0</v>
      </c>
      <c r="C1476" s="131" t="n">
        <v>40053.4</v>
      </c>
      <c r="D1476" s="131" t="n">
        <v>0</v>
      </c>
      <c r="E1476" s="131" t="n">
        <v>38591.4</v>
      </c>
      <c r="F1476" s="131" t="n">
        <v>0</v>
      </c>
      <c r="G1476" s="131" t="n">
        <v>17034.3</v>
      </c>
      <c r="H1476" s="131" t="n">
        <v>0</v>
      </c>
      <c r="I1476" s="131" t="n">
        <v>6373.13</v>
      </c>
      <c r="J1476" s="131" t="n">
        <v>0</v>
      </c>
      <c r="K1476" s="131" t="n">
        <v>34463.1</v>
      </c>
      <c r="L1476" s="131" t="n">
        <v>6373.13</v>
      </c>
      <c r="M1476" s="131" t="n">
        <v>2707.98</v>
      </c>
      <c r="N1476" s="131" t="n">
        <v>0</v>
      </c>
      <c r="O1476" s="131" t="n">
        <v>26957.2</v>
      </c>
      <c r="P1476" s="131" t="n">
        <v>2564.59</v>
      </c>
      <c r="Q1476" s="131" t="n">
        <v>0</v>
      </c>
      <c r="R1476" t="n">
        <v>15997.3</v>
      </c>
      <c r="S1476" t="n">
        <v>33005.2</v>
      </c>
      <c r="T1476" t="n">
        <v>40053.4</v>
      </c>
      <c r="U1476" t="n">
        <v>0</v>
      </c>
      <c r="V1476" t="n">
        <v>1023.62</v>
      </c>
      <c r="W1476" t="n">
        <v>39700</v>
      </c>
      <c r="X1476" t="n">
        <v>0</v>
      </c>
      <c r="Y1476" t="n">
        <v>6828.49</v>
      </c>
      <c r="Z1476" t="n">
        <v>0</v>
      </c>
    </row>
    <row r="1477" ht="15.75" customHeight="1" s="165">
      <c r="A1477" s="131" t="n">
        <v>1464</v>
      </c>
      <c r="B1477" s="131" t="n">
        <v>0</v>
      </c>
      <c r="C1477" s="131" t="n">
        <v>40053.4</v>
      </c>
      <c r="D1477" s="131" t="n">
        <v>0</v>
      </c>
      <c r="E1477" s="131" t="n">
        <v>32216.5</v>
      </c>
      <c r="F1477" s="131" t="n">
        <v>0</v>
      </c>
      <c r="G1477" s="131" t="n">
        <v>24909.2</v>
      </c>
      <c r="H1477" s="131" t="n">
        <v>0</v>
      </c>
      <c r="I1477" s="131" t="n">
        <v>4149.4</v>
      </c>
      <c r="J1477" s="131" t="n">
        <v>0</v>
      </c>
      <c r="K1477" s="131" t="n">
        <v>32630.2</v>
      </c>
      <c r="L1477" s="131" t="n">
        <v>4149.4</v>
      </c>
      <c r="M1477" s="131" t="n">
        <v>2242.7</v>
      </c>
      <c r="N1477" s="131" t="n">
        <v>0</v>
      </c>
      <c r="O1477" s="131" t="n">
        <v>12414.5</v>
      </c>
      <c r="P1477" s="131" t="n">
        <v>2642.48</v>
      </c>
      <c r="Q1477" s="131" t="n">
        <v>0</v>
      </c>
      <c r="R1477" t="n">
        <v>4882.39</v>
      </c>
      <c r="S1477" t="n">
        <v>34148.3</v>
      </c>
      <c r="T1477" t="n">
        <v>40053.4</v>
      </c>
      <c r="U1477" t="n">
        <v>0</v>
      </c>
      <c r="V1477" t="n">
        <v>3040.09</v>
      </c>
      <c r="W1477" t="n">
        <v>39086.7</v>
      </c>
      <c r="X1477" t="n">
        <v>0</v>
      </c>
      <c r="Y1477" t="n">
        <v>7210.21</v>
      </c>
      <c r="Z1477" t="n">
        <v>0</v>
      </c>
    </row>
    <row r="1478" ht="15.75" customHeight="1" s="165">
      <c r="A1478" s="131" t="n">
        <v>1465</v>
      </c>
      <c r="B1478" s="131" t="n">
        <v>0</v>
      </c>
      <c r="C1478" s="131" t="n">
        <v>40053.4</v>
      </c>
      <c r="D1478" s="131" t="n">
        <v>0</v>
      </c>
      <c r="E1478" s="131" t="n">
        <v>33516.6</v>
      </c>
      <c r="F1478" s="131" t="n">
        <v>0</v>
      </c>
      <c r="G1478" s="131" t="n">
        <v>8065.1</v>
      </c>
      <c r="H1478" s="131" t="n">
        <v>0</v>
      </c>
      <c r="I1478" s="131" t="n">
        <v>0</v>
      </c>
      <c r="J1478" s="131" t="n">
        <v>0</v>
      </c>
      <c r="K1478" s="131" t="n">
        <v>32670.5</v>
      </c>
      <c r="L1478" s="131" t="n">
        <v>0</v>
      </c>
      <c r="M1478" s="131" t="n">
        <v>2987.85</v>
      </c>
      <c r="N1478" s="131" t="n">
        <v>0</v>
      </c>
      <c r="O1478" s="131" t="n">
        <v>38094.2</v>
      </c>
      <c r="P1478" s="131" t="n">
        <v>4269.71</v>
      </c>
      <c r="Q1478" s="131" t="n">
        <v>0</v>
      </c>
      <c r="R1478" t="n">
        <v>8578.219999999999</v>
      </c>
      <c r="S1478" t="n">
        <v>34130.3</v>
      </c>
      <c r="T1478" t="n">
        <v>40053.4</v>
      </c>
      <c r="U1478" t="n">
        <v>0</v>
      </c>
      <c r="V1478" t="n">
        <v>10024.3</v>
      </c>
      <c r="W1478" t="n">
        <v>40053.4</v>
      </c>
      <c r="X1478" t="n">
        <v>0</v>
      </c>
      <c r="Y1478" t="n">
        <v>6417.95</v>
      </c>
      <c r="Z1478" t="n">
        <v>3665.37</v>
      </c>
    </row>
    <row r="1479" ht="15.75" customHeight="1" s="165">
      <c r="A1479" s="131" t="n">
        <v>1466</v>
      </c>
      <c r="B1479" s="131" t="n">
        <v>0</v>
      </c>
      <c r="C1479" s="131" t="n">
        <v>40053.4</v>
      </c>
      <c r="D1479" s="131" t="n">
        <v>0</v>
      </c>
      <c r="E1479" s="131" t="n">
        <v>27935.5</v>
      </c>
      <c r="F1479" s="131" t="n">
        <v>0</v>
      </c>
      <c r="G1479" s="131" t="n">
        <v>5084.43</v>
      </c>
      <c r="H1479" s="131" t="n">
        <v>0</v>
      </c>
      <c r="I1479" s="131" t="n">
        <v>0</v>
      </c>
      <c r="J1479" s="131" t="n">
        <v>0</v>
      </c>
      <c r="K1479" s="131" t="n">
        <v>30076.5</v>
      </c>
      <c r="L1479" s="131" t="n">
        <v>0</v>
      </c>
      <c r="M1479" s="131" t="n">
        <v>4092.93</v>
      </c>
      <c r="N1479" s="131" t="n">
        <v>0</v>
      </c>
      <c r="O1479" s="131" t="n">
        <v>29017.9</v>
      </c>
      <c r="P1479" s="131" t="n">
        <v>5664.86</v>
      </c>
      <c r="Q1479" s="131" t="n">
        <v>0</v>
      </c>
      <c r="R1479" t="n">
        <v>12540</v>
      </c>
      <c r="S1479" t="n">
        <v>32955.8</v>
      </c>
      <c r="T1479" t="n">
        <v>40053.4</v>
      </c>
      <c r="U1479" t="n">
        <v>0</v>
      </c>
      <c r="V1479" t="n">
        <v>9652.110000000001</v>
      </c>
      <c r="W1479" t="n">
        <v>40053.4</v>
      </c>
      <c r="X1479" t="n">
        <v>0</v>
      </c>
      <c r="Y1479" t="n">
        <v>4495.85</v>
      </c>
      <c r="Z1479" t="n">
        <v>9033.290000000001</v>
      </c>
    </row>
    <row r="1480" ht="15.75" customHeight="1" s="165">
      <c r="A1480" s="131" t="n">
        <v>1467</v>
      </c>
      <c r="B1480" s="131" t="n">
        <v>0</v>
      </c>
      <c r="C1480" s="131" t="n">
        <v>40053.4</v>
      </c>
      <c r="D1480" s="131" t="n">
        <v>0</v>
      </c>
      <c r="E1480" s="131" t="n">
        <v>19612.6</v>
      </c>
      <c r="F1480" s="131" t="n">
        <v>0</v>
      </c>
      <c r="G1480" s="131" t="n">
        <v>12780.9</v>
      </c>
      <c r="H1480" s="131" t="n">
        <v>0</v>
      </c>
      <c r="I1480" s="131" t="n">
        <v>2867.35</v>
      </c>
      <c r="J1480" s="131" t="n">
        <v>0</v>
      </c>
      <c r="K1480" s="131" t="n">
        <v>27275.3</v>
      </c>
      <c r="L1480" s="131" t="n">
        <v>2867.35</v>
      </c>
      <c r="M1480" s="131" t="n">
        <v>24394.4</v>
      </c>
      <c r="N1480" s="131" t="n">
        <v>0</v>
      </c>
      <c r="O1480" s="131" t="n">
        <v>18656.1</v>
      </c>
      <c r="P1480" s="131" t="n">
        <v>6449.99</v>
      </c>
      <c r="Q1480" s="131" t="n">
        <v>0</v>
      </c>
      <c r="R1480" t="n">
        <v>6411.16</v>
      </c>
      <c r="S1480" t="n">
        <v>33539.7</v>
      </c>
      <c r="T1480" t="n">
        <v>39940.1</v>
      </c>
      <c r="U1480" t="n">
        <v>0</v>
      </c>
      <c r="V1480" t="n">
        <v>11049.5</v>
      </c>
      <c r="W1480" t="n">
        <v>40053.4</v>
      </c>
      <c r="X1480" t="n">
        <v>0</v>
      </c>
      <c r="Y1480" t="n">
        <v>3872.89</v>
      </c>
      <c r="Z1480" t="n">
        <v>8913.959999999999</v>
      </c>
    </row>
    <row r="1481" ht="15.75" customHeight="1" s="165">
      <c r="A1481" s="131" t="n">
        <v>1468</v>
      </c>
      <c r="B1481" s="131" t="n">
        <v>0</v>
      </c>
      <c r="C1481" s="131" t="n">
        <v>40053.4</v>
      </c>
      <c r="D1481" s="131" t="n">
        <v>0</v>
      </c>
      <c r="E1481" s="131" t="n">
        <v>1953.35</v>
      </c>
      <c r="F1481" s="131" t="n">
        <v>0</v>
      </c>
      <c r="G1481" s="131" t="n">
        <v>22318.4</v>
      </c>
      <c r="H1481" s="131" t="n">
        <v>0</v>
      </c>
      <c r="I1481" s="131" t="n">
        <v>4235.5</v>
      </c>
      <c r="J1481" s="131" t="n">
        <v>0</v>
      </c>
      <c r="K1481" s="131" t="n">
        <v>25082.8</v>
      </c>
      <c r="L1481" s="131" t="n">
        <v>4235.5</v>
      </c>
      <c r="M1481" s="131" t="n">
        <v>6170.55</v>
      </c>
      <c r="N1481" s="131" t="n">
        <v>0</v>
      </c>
      <c r="O1481" s="131" t="n">
        <v>22024.7</v>
      </c>
      <c r="P1481" s="131" t="n">
        <v>8854.32</v>
      </c>
      <c r="Q1481" s="131" t="n">
        <v>0</v>
      </c>
      <c r="R1481" t="n">
        <v>4735.14</v>
      </c>
      <c r="S1481" t="n">
        <v>35897.6</v>
      </c>
      <c r="T1481" t="n">
        <v>40045.5</v>
      </c>
      <c r="U1481" t="n">
        <v>0</v>
      </c>
      <c r="V1481" t="n">
        <v>1104.88</v>
      </c>
      <c r="W1481" t="n">
        <v>40053.4</v>
      </c>
      <c r="X1481" t="n">
        <v>0</v>
      </c>
      <c r="Y1481" t="n">
        <v>2330.41</v>
      </c>
      <c r="Z1481" t="n">
        <v>8173.29</v>
      </c>
    </row>
    <row r="1482" ht="15.75" customHeight="1" s="165">
      <c r="A1482" s="131" t="n">
        <v>1469</v>
      </c>
      <c r="B1482" s="131" t="n">
        <v>0</v>
      </c>
      <c r="C1482" s="131" t="n">
        <v>40053.4</v>
      </c>
      <c r="D1482" s="131" t="n">
        <v>0</v>
      </c>
      <c r="E1482" s="131" t="n">
        <v>2905.31</v>
      </c>
      <c r="F1482" s="131" t="n">
        <v>0</v>
      </c>
      <c r="G1482" s="131" t="n">
        <v>20396.9</v>
      </c>
      <c r="H1482" s="131" t="n">
        <v>0</v>
      </c>
      <c r="I1482" s="131" t="n">
        <v>11434.6</v>
      </c>
      <c r="J1482" s="131" t="n">
        <v>0</v>
      </c>
      <c r="K1482" s="131" t="n">
        <v>22733.6</v>
      </c>
      <c r="L1482" s="131" t="n">
        <v>11434.6</v>
      </c>
      <c r="M1482" s="131" t="n">
        <v>2099.82</v>
      </c>
      <c r="N1482" s="131" t="n">
        <v>0</v>
      </c>
      <c r="O1482" s="131" t="n">
        <v>35902.2</v>
      </c>
      <c r="P1482" s="131" t="n">
        <v>10359.6</v>
      </c>
      <c r="Q1482" s="131" t="n">
        <v>0</v>
      </c>
      <c r="R1482" t="n">
        <v>6266.39</v>
      </c>
      <c r="S1482" t="n">
        <v>39091.9</v>
      </c>
      <c r="T1482" t="n">
        <v>39376.4</v>
      </c>
      <c r="U1482" t="n">
        <v>0</v>
      </c>
      <c r="V1482" t="n">
        <v>335.486</v>
      </c>
      <c r="W1482" t="n">
        <v>40053.4</v>
      </c>
      <c r="X1482" t="n">
        <v>0</v>
      </c>
      <c r="Y1482" t="n">
        <v>3808.08</v>
      </c>
      <c r="Z1482" t="n">
        <v>13768.9</v>
      </c>
    </row>
    <row r="1483" ht="15.75" customHeight="1" s="165">
      <c r="A1483" s="131" t="n">
        <v>1470</v>
      </c>
      <c r="B1483" s="131" t="n">
        <v>0</v>
      </c>
      <c r="C1483" s="131" t="n">
        <v>40053.4</v>
      </c>
      <c r="D1483" s="131" t="n">
        <v>0</v>
      </c>
      <c r="E1483" s="131" t="n">
        <v>11997.1</v>
      </c>
      <c r="F1483" s="131" t="n">
        <v>0</v>
      </c>
      <c r="G1483" s="131" t="n">
        <v>16233.3</v>
      </c>
      <c r="H1483" s="131" t="n">
        <v>0</v>
      </c>
      <c r="I1483" s="131" t="n">
        <v>7468.6</v>
      </c>
      <c r="J1483" s="131" t="n">
        <v>0</v>
      </c>
      <c r="K1483" s="131" t="n">
        <v>23391.8</v>
      </c>
      <c r="L1483" s="131" t="n">
        <v>7468.6</v>
      </c>
      <c r="M1483" s="131" t="n">
        <v>2736.69</v>
      </c>
      <c r="N1483" s="131" t="n">
        <v>0</v>
      </c>
      <c r="O1483" s="131" t="n">
        <v>39169.9</v>
      </c>
      <c r="P1483" s="131" t="n">
        <v>11969.4</v>
      </c>
      <c r="Q1483" s="131" t="n">
        <v>0</v>
      </c>
      <c r="R1483" t="n">
        <v>7926.59</v>
      </c>
      <c r="S1483" t="n">
        <v>39974.2</v>
      </c>
      <c r="T1483" t="n">
        <v>37596.6</v>
      </c>
      <c r="U1483" t="n">
        <v>0</v>
      </c>
      <c r="V1483" t="n">
        <v>0</v>
      </c>
      <c r="W1483" t="n">
        <v>40053.4</v>
      </c>
      <c r="X1483" t="n">
        <v>0</v>
      </c>
      <c r="Y1483" t="n">
        <v>2118.48</v>
      </c>
      <c r="Z1483" t="n">
        <v>15547.2</v>
      </c>
    </row>
    <row r="1484" ht="15.75" customHeight="1" s="165">
      <c r="A1484" s="131" t="n">
        <v>1471</v>
      </c>
      <c r="B1484" s="131" t="n">
        <v>0</v>
      </c>
      <c r="C1484" s="131" t="n">
        <v>40053.4</v>
      </c>
      <c r="D1484" s="131" t="n">
        <v>0</v>
      </c>
      <c r="E1484" s="131" t="n">
        <v>27871.2</v>
      </c>
      <c r="F1484" s="131" t="n">
        <v>0.1546</v>
      </c>
      <c r="G1484" s="131" t="n">
        <v>4563.65</v>
      </c>
      <c r="H1484" s="131" t="n">
        <v>0</v>
      </c>
      <c r="I1484" s="131" t="n">
        <v>7408.84</v>
      </c>
      <c r="J1484" s="131" t="n">
        <v>0</v>
      </c>
      <c r="K1484" s="131" t="n">
        <v>25227.6</v>
      </c>
      <c r="L1484" s="131" t="n">
        <v>7408.84</v>
      </c>
      <c r="M1484" s="131" t="n">
        <v>8671.24</v>
      </c>
      <c r="N1484" s="131" t="n">
        <v>0</v>
      </c>
      <c r="O1484" s="131" t="n">
        <v>38812.6</v>
      </c>
      <c r="P1484" s="131" t="n">
        <v>14667</v>
      </c>
      <c r="Q1484" s="131" t="n">
        <v>0</v>
      </c>
      <c r="R1484" t="n">
        <v>9408.219999999999</v>
      </c>
      <c r="S1484" t="n">
        <v>39668.7</v>
      </c>
      <c r="T1484" t="n">
        <v>37348.4</v>
      </c>
      <c r="U1484" t="n">
        <v>0</v>
      </c>
      <c r="V1484" t="n">
        <v>3509.94</v>
      </c>
      <c r="W1484" t="n">
        <v>40053.4</v>
      </c>
      <c r="X1484" t="n">
        <v>0</v>
      </c>
      <c r="Y1484" t="n">
        <v>806.397</v>
      </c>
      <c r="Z1484" t="n">
        <v>18404</v>
      </c>
    </row>
    <row r="1485" ht="15.75" customHeight="1" s="165">
      <c r="A1485" s="131" t="n">
        <v>1472</v>
      </c>
      <c r="B1485" s="131" t="n">
        <v>0.580193</v>
      </c>
      <c r="C1485" s="131" t="n">
        <v>40053.4</v>
      </c>
      <c r="D1485" s="131" t="n">
        <v>0.897991</v>
      </c>
      <c r="E1485" s="131" t="n">
        <v>15845.1</v>
      </c>
      <c r="F1485" s="131" t="n">
        <v>0.605003</v>
      </c>
      <c r="G1485" s="131" t="n">
        <v>1022.55</v>
      </c>
      <c r="H1485" s="131" t="n">
        <v>0.572195</v>
      </c>
      <c r="I1485" s="131" t="n">
        <v>4402.32</v>
      </c>
      <c r="J1485" s="131" t="n">
        <v>0.139542</v>
      </c>
      <c r="K1485" s="131" t="n">
        <v>20536.6</v>
      </c>
      <c r="L1485" s="131" t="n">
        <v>4402.32</v>
      </c>
      <c r="M1485" s="131" t="n">
        <v>36020.3</v>
      </c>
      <c r="N1485" s="131" t="n">
        <v>0.262139</v>
      </c>
      <c r="O1485" s="131" t="n">
        <v>38373.6</v>
      </c>
      <c r="P1485" s="131" t="n">
        <v>16140.2</v>
      </c>
      <c r="Q1485" s="131" t="n">
        <v>0.346431</v>
      </c>
      <c r="R1485" t="n">
        <v>9126.09</v>
      </c>
      <c r="S1485" t="n">
        <v>35662.6</v>
      </c>
      <c r="T1485" t="n">
        <v>30132.5</v>
      </c>
      <c r="U1485" t="n">
        <v>0.248119</v>
      </c>
      <c r="V1485" t="n">
        <v>8759.549999999999</v>
      </c>
      <c r="W1485" t="n">
        <v>40053.4</v>
      </c>
      <c r="X1485" t="n">
        <v>0.204585</v>
      </c>
      <c r="Y1485" t="n">
        <v>433.364</v>
      </c>
      <c r="Z1485" t="n">
        <v>19572.5</v>
      </c>
    </row>
    <row r="1486" ht="15.75" customHeight="1" s="165">
      <c r="A1486" s="131" t="n">
        <v>1473</v>
      </c>
      <c r="B1486" s="131" t="n">
        <v>2.10994</v>
      </c>
      <c r="C1486" s="131" t="n">
        <v>40053.4</v>
      </c>
      <c r="D1486" s="131" t="n">
        <v>2.18511</v>
      </c>
      <c r="E1486" s="131" t="n">
        <v>12318</v>
      </c>
      <c r="F1486" s="131" t="n">
        <v>1.64407</v>
      </c>
      <c r="G1486" s="131" t="n">
        <v>703.6660000000001</v>
      </c>
      <c r="H1486" s="131" t="n">
        <v>0.460887</v>
      </c>
      <c r="I1486" s="131" t="n">
        <v>9668.16</v>
      </c>
      <c r="J1486" s="131" t="n">
        <v>0.467381</v>
      </c>
      <c r="K1486" s="131" t="n">
        <v>9514.620000000001</v>
      </c>
      <c r="L1486" s="131" t="n">
        <v>9668.16</v>
      </c>
      <c r="M1486" s="131" t="n">
        <v>32854.7</v>
      </c>
      <c r="N1486" s="131" t="n">
        <v>0.554081</v>
      </c>
      <c r="O1486" s="131" t="n">
        <v>38001</v>
      </c>
      <c r="P1486" s="131" t="n">
        <v>10126.1</v>
      </c>
      <c r="Q1486" s="131" t="n">
        <v>1.39404</v>
      </c>
      <c r="R1486" t="n">
        <v>8963.209999999999</v>
      </c>
      <c r="S1486" t="n">
        <v>34631.8</v>
      </c>
      <c r="T1486" t="n">
        <v>10082.4</v>
      </c>
      <c r="U1486" t="n">
        <v>0.890694</v>
      </c>
      <c r="V1486" t="n">
        <v>14753.8</v>
      </c>
      <c r="W1486" t="n">
        <v>40053.4</v>
      </c>
      <c r="X1486" t="n">
        <v>0.901892</v>
      </c>
      <c r="Y1486" t="n">
        <v>0</v>
      </c>
      <c r="Z1486" t="n">
        <v>19741.8</v>
      </c>
    </row>
    <row r="1487" ht="15.75" customHeight="1" s="165">
      <c r="A1487" s="131" t="n">
        <v>1474</v>
      </c>
      <c r="B1487" s="131" t="n">
        <v>3.14957</v>
      </c>
      <c r="C1487" s="131" t="n">
        <v>40053.4</v>
      </c>
      <c r="D1487" s="131" t="n">
        <v>3.23824</v>
      </c>
      <c r="E1487" s="131" t="n">
        <v>11706.4</v>
      </c>
      <c r="F1487" s="131" t="n">
        <v>1.8773</v>
      </c>
      <c r="G1487" s="131" t="n">
        <v>2883.86</v>
      </c>
      <c r="H1487" s="131" t="n">
        <v>1.7542</v>
      </c>
      <c r="I1487" s="131" t="n">
        <v>9831.52</v>
      </c>
      <c r="J1487" s="131" t="n">
        <v>2.49074</v>
      </c>
      <c r="K1487" s="131" t="n">
        <v>7857.43</v>
      </c>
      <c r="L1487" s="131" t="n">
        <v>9831.52</v>
      </c>
      <c r="M1487" s="131" t="n">
        <v>32155.2</v>
      </c>
      <c r="N1487" s="131" t="n">
        <v>2.24256</v>
      </c>
      <c r="O1487" s="131" t="n">
        <v>36805.6</v>
      </c>
      <c r="P1487" s="131" t="n">
        <v>3414.08</v>
      </c>
      <c r="Q1487" s="131" t="n">
        <v>2.33618</v>
      </c>
      <c r="R1487" t="n">
        <v>12024.6</v>
      </c>
      <c r="S1487" t="n">
        <v>28225.9</v>
      </c>
      <c r="T1487" t="n">
        <v>5040.54</v>
      </c>
      <c r="U1487" t="n">
        <v>1.85521</v>
      </c>
      <c r="V1487" t="n">
        <v>21900.9</v>
      </c>
      <c r="W1487" t="n">
        <v>40053.4</v>
      </c>
      <c r="X1487" t="n">
        <v>1.71701</v>
      </c>
      <c r="Y1487" t="n">
        <v>0</v>
      </c>
      <c r="Z1487" t="n">
        <v>19730.5</v>
      </c>
    </row>
    <row r="1488" ht="15.75" customHeight="1" s="165">
      <c r="A1488" s="131" t="n">
        <v>1475</v>
      </c>
      <c r="B1488" s="131" t="n">
        <v>3.87428</v>
      </c>
      <c r="C1488" s="131" t="n">
        <v>38546.8</v>
      </c>
      <c r="D1488" s="131" t="n">
        <v>3.95765</v>
      </c>
      <c r="E1488" s="131" t="n">
        <v>6994.69</v>
      </c>
      <c r="F1488" s="131" t="n">
        <v>3.81408</v>
      </c>
      <c r="G1488" s="131" t="n">
        <v>0</v>
      </c>
      <c r="H1488" s="131" t="n">
        <v>1.80236</v>
      </c>
      <c r="I1488" s="131" t="n">
        <v>8775.75</v>
      </c>
      <c r="J1488" s="131" t="n">
        <v>3.13154</v>
      </c>
      <c r="K1488" s="131" t="n">
        <v>7420.99</v>
      </c>
      <c r="L1488" s="131" t="n">
        <v>8775.75</v>
      </c>
      <c r="M1488" s="131" t="n">
        <v>30455.8</v>
      </c>
      <c r="N1488" s="131" t="n">
        <v>3.15806</v>
      </c>
      <c r="O1488" s="131" t="n">
        <v>38340.4</v>
      </c>
      <c r="P1488" s="131" t="n">
        <v>5037.05</v>
      </c>
      <c r="Q1488" s="131" t="n">
        <v>3.13727</v>
      </c>
      <c r="R1488" t="n">
        <v>9211.379999999999</v>
      </c>
      <c r="S1488" t="n">
        <v>25119</v>
      </c>
      <c r="T1488" t="n">
        <v>0</v>
      </c>
      <c r="U1488" t="n">
        <v>3.57296</v>
      </c>
      <c r="V1488" t="n">
        <v>28023.1</v>
      </c>
      <c r="W1488" t="n">
        <v>39907.6</v>
      </c>
      <c r="X1488" t="n">
        <v>1.93881</v>
      </c>
      <c r="Y1488" t="n">
        <v>0</v>
      </c>
      <c r="Z1488" t="n">
        <v>17445.2</v>
      </c>
    </row>
    <row r="1489" ht="15.75" customHeight="1" s="165">
      <c r="A1489" s="131" t="n">
        <v>1476</v>
      </c>
      <c r="B1489" s="131" t="n">
        <v>4.25072</v>
      </c>
      <c r="C1489" s="131" t="n">
        <v>38651.3</v>
      </c>
      <c r="D1489" s="131" t="n">
        <v>4.34773</v>
      </c>
      <c r="E1489" s="131" t="n">
        <v>1038.3</v>
      </c>
      <c r="F1489" s="131" t="n">
        <v>4.10328</v>
      </c>
      <c r="G1489" s="131" t="n">
        <v>0</v>
      </c>
      <c r="H1489" s="131" t="n">
        <v>2.43271</v>
      </c>
      <c r="I1489" s="131" t="n">
        <v>10553.8</v>
      </c>
      <c r="J1489" s="131" t="n">
        <v>3.48833</v>
      </c>
      <c r="K1489" s="131" t="n">
        <v>6638.43</v>
      </c>
      <c r="L1489" s="131" t="n">
        <v>10553.8</v>
      </c>
      <c r="M1489" s="131" t="n">
        <v>30519.7</v>
      </c>
      <c r="N1489" s="131" t="n">
        <v>3.53763</v>
      </c>
      <c r="O1489" s="131" t="n">
        <v>39098.3</v>
      </c>
      <c r="P1489" s="131" t="n">
        <v>8332.299999999999</v>
      </c>
      <c r="Q1489" s="131" t="n">
        <v>3.61375</v>
      </c>
      <c r="R1489" t="n">
        <v>4068.63</v>
      </c>
      <c r="S1489" t="n">
        <v>20828.2</v>
      </c>
      <c r="T1489" t="n">
        <v>0</v>
      </c>
      <c r="U1489" t="n">
        <v>2.67189</v>
      </c>
      <c r="V1489" t="n">
        <v>28625</v>
      </c>
      <c r="W1489" t="n">
        <v>39523.5</v>
      </c>
      <c r="X1489" t="n">
        <v>2.52927</v>
      </c>
      <c r="Y1489" t="n">
        <v>0</v>
      </c>
      <c r="Z1489" t="n">
        <v>12970.1</v>
      </c>
    </row>
    <row r="1490" ht="15.75" customHeight="1" s="165">
      <c r="A1490" s="131" t="n">
        <v>1477</v>
      </c>
      <c r="B1490" s="131" t="n">
        <v>4.31452</v>
      </c>
      <c r="C1490" s="131" t="n">
        <v>39099</v>
      </c>
      <c r="D1490" s="131" t="n">
        <v>4.41271</v>
      </c>
      <c r="E1490" s="131" t="n">
        <v>98.4452</v>
      </c>
      <c r="F1490" s="131" t="n">
        <v>4.06131</v>
      </c>
      <c r="G1490" s="131" t="n">
        <v>0</v>
      </c>
      <c r="H1490" s="131" t="n">
        <v>2.16894</v>
      </c>
      <c r="I1490" s="131" t="n">
        <v>15006.7</v>
      </c>
      <c r="J1490" s="131" t="n">
        <v>3.59633</v>
      </c>
      <c r="K1490" s="131" t="n">
        <v>5655.32</v>
      </c>
      <c r="L1490" s="131" t="n">
        <v>15006.7</v>
      </c>
      <c r="M1490" s="131" t="n">
        <v>29115.6</v>
      </c>
      <c r="N1490" s="131" t="n">
        <v>3.64129</v>
      </c>
      <c r="O1490" s="131" t="n">
        <v>38382.2</v>
      </c>
      <c r="P1490" s="131" t="n">
        <v>10130.8</v>
      </c>
      <c r="Q1490" s="131" t="n">
        <v>4.09478</v>
      </c>
      <c r="R1490" t="n">
        <v>4872.41</v>
      </c>
      <c r="S1490" t="n">
        <v>27634.1</v>
      </c>
      <c r="T1490" t="n">
        <v>331.347</v>
      </c>
      <c r="U1490" t="n">
        <v>2.47909</v>
      </c>
      <c r="V1490" t="n">
        <v>37766.2</v>
      </c>
      <c r="W1490" t="n">
        <v>39691.5</v>
      </c>
      <c r="X1490" t="n">
        <v>2.98538</v>
      </c>
      <c r="Y1490" t="n">
        <v>0</v>
      </c>
      <c r="Z1490" t="n">
        <v>9854.950000000001</v>
      </c>
    </row>
    <row r="1491" ht="15.75" customHeight="1" s="165">
      <c r="A1491" s="131" t="n">
        <v>1478</v>
      </c>
      <c r="B1491" s="131" t="n">
        <v>4.06959</v>
      </c>
      <c r="C1491" s="131" t="n">
        <v>35960.6</v>
      </c>
      <c r="D1491" s="131" t="n">
        <v>4.16037</v>
      </c>
      <c r="E1491" s="131" t="n">
        <v>0</v>
      </c>
      <c r="F1491" s="131" t="n">
        <v>3.69701</v>
      </c>
      <c r="G1491" s="131" t="n">
        <v>376.952</v>
      </c>
      <c r="H1491" s="131" t="n">
        <v>3.03363</v>
      </c>
      <c r="I1491" s="131" t="n">
        <v>20534.3</v>
      </c>
      <c r="J1491" s="131" t="n">
        <v>3.01828</v>
      </c>
      <c r="K1491" s="131" t="n">
        <v>4308.23</v>
      </c>
      <c r="L1491" s="131" t="n">
        <v>20534.3</v>
      </c>
      <c r="M1491" s="131" t="n">
        <v>27507.5</v>
      </c>
      <c r="N1491" s="131" t="n">
        <v>3.16367</v>
      </c>
      <c r="O1491" s="131" t="n">
        <v>36547.7</v>
      </c>
      <c r="P1491" s="131" t="n">
        <v>12366.5</v>
      </c>
      <c r="Q1491" s="131" t="n">
        <v>3.89645</v>
      </c>
      <c r="R1491" t="n">
        <v>37017.2</v>
      </c>
      <c r="S1491" t="n">
        <v>31151.7</v>
      </c>
      <c r="T1491" t="n">
        <v>0</v>
      </c>
      <c r="U1491" t="n">
        <v>2.40494</v>
      </c>
      <c r="V1491" t="n">
        <v>40053.4</v>
      </c>
      <c r="W1491" t="n">
        <v>40053.4</v>
      </c>
      <c r="X1491" t="n">
        <v>2.51623</v>
      </c>
      <c r="Y1491" t="n">
        <v>0</v>
      </c>
      <c r="Z1491" t="n">
        <v>7236.34</v>
      </c>
    </row>
    <row r="1492" ht="15.75" customHeight="1" s="165">
      <c r="A1492" s="131" t="n">
        <v>1479</v>
      </c>
      <c r="B1492" s="131" t="n">
        <v>2.40908</v>
      </c>
      <c r="C1492" s="131" t="n">
        <v>35754.3</v>
      </c>
      <c r="D1492" s="131" t="n">
        <v>3.59335</v>
      </c>
      <c r="E1492" s="131" t="n">
        <v>0</v>
      </c>
      <c r="F1492" s="131" t="n">
        <v>2.11975</v>
      </c>
      <c r="G1492" s="131" t="n">
        <v>0</v>
      </c>
      <c r="H1492" s="131" t="n">
        <v>2.55921</v>
      </c>
      <c r="I1492" s="131" t="n">
        <v>25482.4</v>
      </c>
      <c r="J1492" s="131" t="n">
        <v>3.04699</v>
      </c>
      <c r="K1492" s="131" t="n">
        <v>5431.8</v>
      </c>
      <c r="L1492" s="131" t="n">
        <v>25482.4</v>
      </c>
      <c r="M1492" s="131" t="n">
        <v>27775.2</v>
      </c>
      <c r="N1492" s="131" t="n">
        <v>2.59683</v>
      </c>
      <c r="O1492" s="131" t="n">
        <v>35797.2</v>
      </c>
      <c r="P1492" s="131" t="n">
        <v>13032.7</v>
      </c>
      <c r="Q1492" s="131" t="n">
        <v>3.36804</v>
      </c>
      <c r="R1492" t="n">
        <v>32459.9</v>
      </c>
      <c r="S1492" t="n">
        <v>28708.4</v>
      </c>
      <c r="T1492" t="n">
        <v>1128.08</v>
      </c>
      <c r="U1492" t="n">
        <v>1.39267</v>
      </c>
      <c r="V1492" t="n">
        <v>40053.4</v>
      </c>
      <c r="W1492" t="n">
        <v>40053.4</v>
      </c>
      <c r="X1492" t="n">
        <v>1.34987</v>
      </c>
      <c r="Y1492" t="n">
        <v>0</v>
      </c>
      <c r="Z1492" t="n">
        <v>7008.87</v>
      </c>
    </row>
    <row r="1493" ht="15.75" customHeight="1" s="165">
      <c r="A1493" s="131" t="n">
        <v>1480</v>
      </c>
      <c r="B1493" s="131" t="n">
        <v>1.81036</v>
      </c>
      <c r="C1493" s="131" t="n">
        <v>32346</v>
      </c>
      <c r="D1493" s="131" t="n">
        <v>2.72364</v>
      </c>
      <c r="E1493" s="131" t="n">
        <v>1488.97</v>
      </c>
      <c r="F1493" s="131" t="n">
        <v>1.36984</v>
      </c>
      <c r="G1493" s="131" t="n">
        <v>0</v>
      </c>
      <c r="H1493" s="131" t="n">
        <v>1.7355</v>
      </c>
      <c r="I1493" s="131" t="n">
        <v>26973.6</v>
      </c>
      <c r="J1493" s="131" t="n">
        <v>2.32408</v>
      </c>
      <c r="K1493" s="131" t="n">
        <v>5042.07</v>
      </c>
      <c r="L1493" s="131" t="n">
        <v>26973.6</v>
      </c>
      <c r="M1493" s="131" t="n">
        <v>27229</v>
      </c>
      <c r="N1493" s="131" t="n">
        <v>1.75261</v>
      </c>
      <c r="O1493" s="131" t="n">
        <v>35215.8</v>
      </c>
      <c r="P1493" s="131" t="n">
        <v>13479.8</v>
      </c>
      <c r="Q1493" s="131" t="n">
        <v>2.52978</v>
      </c>
      <c r="R1493" t="n">
        <v>16647.8</v>
      </c>
      <c r="S1493" t="n">
        <v>28077.3</v>
      </c>
      <c r="T1493" t="n">
        <v>2887.57</v>
      </c>
      <c r="U1493" t="n">
        <v>0.835886</v>
      </c>
      <c r="V1493" t="n">
        <v>40053.4</v>
      </c>
      <c r="W1493" t="n">
        <v>39725.4</v>
      </c>
      <c r="X1493" t="n">
        <v>0.380866</v>
      </c>
      <c r="Y1493" t="n">
        <v>0</v>
      </c>
      <c r="Z1493" t="n">
        <v>5309.77</v>
      </c>
    </row>
    <row r="1494" ht="15.75" customHeight="1" s="165">
      <c r="A1494" s="131" t="n">
        <v>1481</v>
      </c>
      <c r="B1494" s="131" t="n">
        <v>1.09537</v>
      </c>
      <c r="C1494" s="131" t="n">
        <v>20620.7</v>
      </c>
      <c r="D1494" s="131" t="n">
        <v>1.56959</v>
      </c>
      <c r="E1494" s="131" t="n">
        <v>2672.77</v>
      </c>
      <c r="F1494" s="131" t="n">
        <v>0.495733</v>
      </c>
      <c r="G1494" s="131" t="n">
        <v>0</v>
      </c>
      <c r="H1494" s="131" t="n">
        <v>1.48672</v>
      </c>
      <c r="I1494" s="131" t="n">
        <v>26953</v>
      </c>
      <c r="J1494" s="131" t="n">
        <v>0.876086</v>
      </c>
      <c r="K1494" s="131" t="n">
        <v>7437.13</v>
      </c>
      <c r="L1494" s="131" t="n">
        <v>26953</v>
      </c>
      <c r="M1494" s="131" t="n">
        <v>32898.9</v>
      </c>
      <c r="N1494" s="131" t="n">
        <v>1.15191</v>
      </c>
      <c r="O1494" s="131" t="n">
        <v>24113.2</v>
      </c>
      <c r="P1494" s="131" t="n">
        <v>15108.5</v>
      </c>
      <c r="Q1494" s="131" t="n">
        <v>1.40584</v>
      </c>
      <c r="R1494" t="n">
        <v>11777.4</v>
      </c>
      <c r="S1494" t="n">
        <v>34974.3</v>
      </c>
      <c r="T1494" t="n">
        <v>966.577</v>
      </c>
      <c r="U1494" t="n">
        <v>0.361055</v>
      </c>
      <c r="V1494" t="n">
        <v>40053.4</v>
      </c>
      <c r="W1494" t="n">
        <v>39982.4</v>
      </c>
      <c r="X1494" t="n">
        <v>0.127514</v>
      </c>
      <c r="Y1494" t="n">
        <v>0</v>
      </c>
      <c r="Z1494" t="n">
        <v>4218.87</v>
      </c>
    </row>
    <row r="1495" ht="15.75" customHeight="1" s="165">
      <c r="A1495" s="131" t="n">
        <v>1482</v>
      </c>
      <c r="B1495" s="131" t="n">
        <v>0.258489</v>
      </c>
      <c r="C1495" s="131" t="n">
        <v>4154.06</v>
      </c>
      <c r="D1495" s="131" t="n">
        <v>0.339865</v>
      </c>
      <c r="E1495" s="131" t="n">
        <v>9090.540000000001</v>
      </c>
      <c r="F1495" s="131" t="n">
        <v>0</v>
      </c>
      <c r="G1495" s="131" t="n">
        <v>9416.809999999999</v>
      </c>
      <c r="H1495" s="131" t="n">
        <v>0.324448</v>
      </c>
      <c r="I1495" s="131" t="n">
        <v>19210.3</v>
      </c>
      <c r="J1495" s="131" t="n">
        <v>0.373152</v>
      </c>
      <c r="K1495" s="131" t="n">
        <v>3390.1</v>
      </c>
      <c r="L1495" s="131" t="n">
        <v>19210.3</v>
      </c>
      <c r="M1495" s="131" t="n">
        <v>25775.4</v>
      </c>
      <c r="N1495" s="131" t="n">
        <v>0.304055</v>
      </c>
      <c r="O1495" s="131" t="n">
        <v>19170.5</v>
      </c>
      <c r="P1495" s="131" t="n">
        <v>13528.2</v>
      </c>
      <c r="Q1495" s="131" t="n">
        <v>0.298797</v>
      </c>
      <c r="R1495" t="n">
        <v>8515.34</v>
      </c>
      <c r="S1495" t="n">
        <v>38178.6</v>
      </c>
      <c r="T1495" t="n">
        <v>0</v>
      </c>
      <c r="U1495" t="n">
        <v>0.0211479</v>
      </c>
      <c r="V1495" t="n">
        <v>40053.4</v>
      </c>
      <c r="W1495" t="n">
        <v>40053.4</v>
      </c>
      <c r="X1495" t="n">
        <v>0.0102058</v>
      </c>
      <c r="Y1495" t="n">
        <v>0</v>
      </c>
      <c r="Z1495" t="n">
        <v>3756.85</v>
      </c>
    </row>
    <row r="1496" ht="15.75" customHeight="1" s="165">
      <c r="A1496" s="131" t="n">
        <v>1483</v>
      </c>
      <c r="B1496" s="131" t="n">
        <v>0</v>
      </c>
      <c r="C1496" s="131" t="n">
        <v>0</v>
      </c>
      <c r="D1496" s="131" t="n">
        <v>0</v>
      </c>
      <c r="E1496" s="131" t="n">
        <v>21707.2</v>
      </c>
      <c r="F1496" s="131" t="n">
        <v>0</v>
      </c>
      <c r="G1496" s="131" t="n">
        <v>2479.8</v>
      </c>
      <c r="H1496" s="131" t="n">
        <v>0</v>
      </c>
      <c r="I1496" s="131" t="n">
        <v>10083.4</v>
      </c>
      <c r="J1496" s="131" t="n">
        <v>0</v>
      </c>
      <c r="K1496" s="131" t="n">
        <v>2890.63</v>
      </c>
      <c r="L1496" s="131" t="n">
        <v>10083.4</v>
      </c>
      <c r="M1496" s="131" t="n">
        <v>16717.4</v>
      </c>
      <c r="N1496" s="131" t="n">
        <v>0</v>
      </c>
      <c r="O1496" s="131" t="n">
        <v>31294.2</v>
      </c>
      <c r="P1496" s="131" t="n">
        <v>22694.8</v>
      </c>
      <c r="Q1496" s="131" t="n">
        <v>0</v>
      </c>
      <c r="R1496" t="n">
        <v>10972</v>
      </c>
      <c r="S1496" t="n">
        <v>39101.6</v>
      </c>
      <c r="T1496" t="n">
        <v>0</v>
      </c>
      <c r="U1496" t="n">
        <v>0</v>
      </c>
      <c r="V1496" t="n">
        <v>40053.4</v>
      </c>
      <c r="W1496" t="n">
        <v>39680.4</v>
      </c>
      <c r="X1496" t="n">
        <v>0</v>
      </c>
      <c r="Y1496" t="n">
        <v>0</v>
      </c>
      <c r="Z1496" t="n">
        <v>2851.68</v>
      </c>
    </row>
    <row r="1497" ht="15.75" customHeight="1" s="165">
      <c r="A1497" s="131" t="n">
        <v>1484</v>
      </c>
      <c r="B1497" s="131" t="n">
        <v>0</v>
      </c>
      <c r="C1497" s="131" t="n">
        <v>0</v>
      </c>
      <c r="D1497" s="131" t="n">
        <v>0</v>
      </c>
      <c r="E1497" s="131" t="n">
        <v>20767.8</v>
      </c>
      <c r="F1497" s="131" t="n">
        <v>0</v>
      </c>
      <c r="G1497" s="131" t="n">
        <v>1368.49</v>
      </c>
      <c r="H1497" s="131" t="n">
        <v>0</v>
      </c>
      <c r="I1497" s="131" t="n">
        <v>13959.8</v>
      </c>
      <c r="J1497" s="131" t="n">
        <v>0</v>
      </c>
      <c r="K1497" s="131" t="n">
        <v>34023.7</v>
      </c>
      <c r="L1497" s="131" t="n">
        <v>13959.8</v>
      </c>
      <c r="M1497" s="131" t="n">
        <v>6857.54</v>
      </c>
      <c r="N1497" s="131" t="n">
        <v>0</v>
      </c>
      <c r="O1497" s="131" t="n">
        <v>30433.2</v>
      </c>
      <c r="P1497" s="131" t="n">
        <v>27218.6</v>
      </c>
      <c r="Q1497" s="131" t="n">
        <v>0</v>
      </c>
      <c r="R1497" t="n">
        <v>7541.01</v>
      </c>
      <c r="S1497" t="n">
        <v>38288</v>
      </c>
      <c r="T1497" t="n">
        <v>0</v>
      </c>
      <c r="U1497" t="n">
        <v>0</v>
      </c>
      <c r="V1497" t="n">
        <v>40053.4</v>
      </c>
      <c r="W1497" t="n">
        <v>40053.4</v>
      </c>
      <c r="X1497" t="n">
        <v>0</v>
      </c>
      <c r="Y1497" t="n">
        <v>0</v>
      </c>
      <c r="Z1497" t="n">
        <v>2614.86</v>
      </c>
    </row>
    <row r="1498" ht="15.75" customHeight="1" s="165">
      <c r="A1498" s="131" t="n">
        <v>1485</v>
      </c>
      <c r="B1498" s="131" t="n">
        <v>0</v>
      </c>
      <c r="C1498" s="131" t="n">
        <v>15259.1</v>
      </c>
      <c r="D1498" s="131" t="n">
        <v>0</v>
      </c>
      <c r="E1498" s="131" t="n">
        <v>20045.6</v>
      </c>
      <c r="F1498" s="131" t="n">
        <v>0</v>
      </c>
      <c r="G1498" s="131" t="n">
        <v>4301.27</v>
      </c>
      <c r="H1498" s="131" t="n">
        <v>0</v>
      </c>
      <c r="I1498" s="131" t="n">
        <v>26954.8</v>
      </c>
      <c r="J1498" s="131" t="n">
        <v>0</v>
      </c>
      <c r="K1498" s="131" t="n">
        <v>36360.1</v>
      </c>
      <c r="L1498" s="131" t="n">
        <v>26954.8</v>
      </c>
      <c r="M1498" s="131" t="n">
        <v>8697.9</v>
      </c>
      <c r="N1498" s="131" t="n">
        <v>0</v>
      </c>
      <c r="O1498" s="131" t="n">
        <v>30466.8</v>
      </c>
      <c r="P1498" s="131" t="n">
        <v>28152.4</v>
      </c>
      <c r="Q1498" s="131" t="n">
        <v>0</v>
      </c>
      <c r="R1498" t="n">
        <v>4502.2</v>
      </c>
      <c r="S1498" t="n">
        <v>38435.6</v>
      </c>
      <c r="T1498" t="n">
        <v>3745.83</v>
      </c>
      <c r="U1498" t="n">
        <v>0</v>
      </c>
      <c r="V1498" t="n">
        <v>40053.4</v>
      </c>
      <c r="W1498" t="n">
        <v>39772.3</v>
      </c>
      <c r="X1498" t="n">
        <v>0</v>
      </c>
      <c r="Y1498" t="n">
        <v>0</v>
      </c>
      <c r="Z1498" t="n">
        <v>3006.45</v>
      </c>
    </row>
    <row r="1499" ht="15.75" customHeight="1" s="165">
      <c r="A1499" s="131" t="n">
        <v>1486</v>
      </c>
      <c r="B1499" s="131" t="n">
        <v>0</v>
      </c>
      <c r="C1499" s="131" t="n">
        <v>25957</v>
      </c>
      <c r="D1499" s="131" t="n">
        <v>0</v>
      </c>
      <c r="E1499" s="131" t="n">
        <v>19443</v>
      </c>
      <c r="F1499" s="131" t="n">
        <v>0</v>
      </c>
      <c r="G1499" s="131" t="n">
        <v>0</v>
      </c>
      <c r="H1499" s="131" t="n">
        <v>0</v>
      </c>
      <c r="I1499" s="131" t="n">
        <v>18194.9</v>
      </c>
      <c r="J1499" s="131" t="n">
        <v>0</v>
      </c>
      <c r="K1499" s="131" t="n">
        <v>37172.4</v>
      </c>
      <c r="L1499" s="131" t="n">
        <v>18194.9</v>
      </c>
      <c r="M1499" s="131" t="n">
        <v>25090.8</v>
      </c>
      <c r="N1499" s="131" t="n">
        <v>0</v>
      </c>
      <c r="O1499" s="131" t="n">
        <v>37147.6</v>
      </c>
      <c r="P1499" s="131" t="n">
        <v>29185.9</v>
      </c>
      <c r="Q1499" s="131" t="n">
        <v>0</v>
      </c>
      <c r="R1499" t="n">
        <v>2419.57</v>
      </c>
      <c r="S1499" t="n">
        <v>39717.4</v>
      </c>
      <c r="T1499" t="n">
        <v>23424.4</v>
      </c>
      <c r="U1499" t="n">
        <v>0</v>
      </c>
      <c r="V1499" t="n">
        <v>40053.4</v>
      </c>
      <c r="W1499" t="n">
        <v>39033.9</v>
      </c>
      <c r="X1499" t="n">
        <v>0</v>
      </c>
      <c r="Y1499" t="n">
        <v>1540.35</v>
      </c>
      <c r="Z1499" t="n">
        <v>3065.94</v>
      </c>
    </row>
    <row r="1500" ht="15.75" customHeight="1" s="165">
      <c r="A1500" s="131" t="n">
        <v>1487</v>
      </c>
      <c r="B1500" s="131" t="n">
        <v>0</v>
      </c>
      <c r="C1500" s="131" t="n">
        <v>38159.5</v>
      </c>
      <c r="D1500" s="131" t="n">
        <v>0</v>
      </c>
      <c r="E1500" s="131" t="n">
        <v>5179.05</v>
      </c>
      <c r="F1500" s="131" t="n">
        <v>0</v>
      </c>
      <c r="G1500" s="131" t="n">
        <v>3100.93</v>
      </c>
      <c r="H1500" s="131" t="n">
        <v>0</v>
      </c>
      <c r="I1500" s="131" t="n">
        <v>18249.4</v>
      </c>
      <c r="J1500" s="131" t="n">
        <v>0</v>
      </c>
      <c r="K1500" s="131" t="n">
        <v>37509.9</v>
      </c>
      <c r="L1500" s="131" t="n">
        <v>18249.4</v>
      </c>
      <c r="M1500" s="131" t="n">
        <v>39443.3</v>
      </c>
      <c r="N1500" s="131" t="n">
        <v>0</v>
      </c>
      <c r="O1500" s="131" t="n">
        <v>23247.7</v>
      </c>
      <c r="P1500" s="131" t="n">
        <v>30543.5</v>
      </c>
      <c r="Q1500" s="131" t="n">
        <v>0</v>
      </c>
      <c r="R1500" t="n">
        <v>1995.67</v>
      </c>
      <c r="S1500" t="n">
        <v>39708.7</v>
      </c>
      <c r="T1500" t="n">
        <v>25261.5</v>
      </c>
      <c r="U1500" t="n">
        <v>0</v>
      </c>
      <c r="V1500" t="n">
        <v>40053.4</v>
      </c>
      <c r="W1500" t="n">
        <v>36623.1</v>
      </c>
      <c r="X1500" t="n">
        <v>0</v>
      </c>
      <c r="Y1500" t="n">
        <v>1212.63</v>
      </c>
      <c r="Z1500" t="n">
        <v>2033.32</v>
      </c>
    </row>
    <row r="1501" ht="15.75" customHeight="1" s="165">
      <c r="A1501" s="131" t="n">
        <v>1488</v>
      </c>
      <c r="B1501" s="131" t="n">
        <v>0</v>
      </c>
      <c r="C1501" s="131" t="n">
        <v>39314.4</v>
      </c>
      <c r="D1501" s="131" t="n">
        <v>0</v>
      </c>
      <c r="E1501" s="131" t="n">
        <v>16253.9</v>
      </c>
      <c r="F1501" s="131" t="n">
        <v>0</v>
      </c>
      <c r="G1501" s="131" t="n">
        <v>0</v>
      </c>
      <c r="H1501" s="131" t="n">
        <v>0</v>
      </c>
      <c r="I1501" s="131" t="n">
        <v>22504.5</v>
      </c>
      <c r="J1501" s="131" t="n">
        <v>0</v>
      </c>
      <c r="K1501" s="131" t="n">
        <v>17099.8</v>
      </c>
      <c r="L1501" s="131" t="n">
        <v>22504.5</v>
      </c>
      <c r="M1501" s="131" t="n">
        <v>22626.4</v>
      </c>
      <c r="N1501" s="131" t="n">
        <v>0</v>
      </c>
      <c r="O1501" s="131" t="n">
        <v>12225.3</v>
      </c>
      <c r="P1501" s="131" t="n">
        <v>28832.2</v>
      </c>
      <c r="Q1501" s="131" t="n">
        <v>0</v>
      </c>
      <c r="R1501" t="n">
        <v>3992.65</v>
      </c>
      <c r="S1501" t="n">
        <v>39853.7</v>
      </c>
      <c r="T1501" t="n">
        <v>31232.6</v>
      </c>
      <c r="U1501" t="n">
        <v>0</v>
      </c>
      <c r="V1501" t="n">
        <v>40053.4</v>
      </c>
      <c r="W1501" t="n">
        <v>35659.6</v>
      </c>
      <c r="X1501" t="n">
        <v>0</v>
      </c>
      <c r="Y1501" t="n">
        <v>2501.56</v>
      </c>
      <c r="Z1501" t="n">
        <v>2019.38</v>
      </c>
    </row>
    <row r="1502" ht="15.75" customHeight="1" s="165">
      <c r="A1502" s="131" t="n">
        <v>1489</v>
      </c>
      <c r="B1502" s="131" t="n">
        <v>0</v>
      </c>
      <c r="C1502" s="131" t="n">
        <v>39799.5</v>
      </c>
      <c r="D1502" s="131" t="n">
        <v>0</v>
      </c>
      <c r="E1502" s="131" t="n">
        <v>10739.4</v>
      </c>
      <c r="F1502" s="131" t="n">
        <v>0</v>
      </c>
      <c r="G1502" s="131" t="n">
        <v>0</v>
      </c>
      <c r="H1502" s="131" t="n">
        <v>0</v>
      </c>
      <c r="I1502" s="131" t="n">
        <v>20715</v>
      </c>
      <c r="J1502" s="131" t="n">
        <v>0</v>
      </c>
      <c r="K1502" s="131" t="n">
        <v>28479</v>
      </c>
      <c r="L1502" s="131" t="n">
        <v>20715</v>
      </c>
      <c r="M1502" s="131" t="n">
        <v>29551.9</v>
      </c>
      <c r="N1502" s="131" t="n">
        <v>0</v>
      </c>
      <c r="O1502" s="131" t="n">
        <v>11277.2</v>
      </c>
      <c r="P1502" s="131" t="n">
        <v>28216</v>
      </c>
      <c r="Q1502" s="131" t="n">
        <v>0</v>
      </c>
      <c r="R1502" t="n">
        <v>4874.83</v>
      </c>
      <c r="S1502" t="n">
        <v>39628.4</v>
      </c>
      <c r="T1502" t="n">
        <v>37174.2</v>
      </c>
      <c r="U1502" t="n">
        <v>0</v>
      </c>
      <c r="V1502" t="n">
        <v>40053.4</v>
      </c>
      <c r="W1502" t="n">
        <v>37006.1</v>
      </c>
      <c r="X1502" t="n">
        <v>0</v>
      </c>
      <c r="Y1502" t="n">
        <v>2123.33</v>
      </c>
      <c r="Z1502" t="n">
        <v>1911.09</v>
      </c>
    </row>
    <row r="1503" ht="15.75" customHeight="1" s="165">
      <c r="A1503" s="131" t="n">
        <v>1490</v>
      </c>
      <c r="B1503" s="131" t="n">
        <v>0</v>
      </c>
      <c r="C1503" s="131" t="n">
        <v>40053.4</v>
      </c>
      <c r="D1503" s="131" t="n">
        <v>0</v>
      </c>
      <c r="E1503" s="131" t="n">
        <v>6372.17</v>
      </c>
      <c r="F1503" s="131" t="n">
        <v>0</v>
      </c>
      <c r="G1503" s="131" t="n">
        <v>0</v>
      </c>
      <c r="H1503" s="131" t="n">
        <v>0</v>
      </c>
      <c r="I1503" s="131" t="n">
        <v>22485.7</v>
      </c>
      <c r="J1503" s="131" t="n">
        <v>0</v>
      </c>
      <c r="K1503" s="131" t="n">
        <v>27873.5</v>
      </c>
      <c r="L1503" s="131" t="n">
        <v>22485.7</v>
      </c>
      <c r="M1503" s="131" t="n">
        <v>12690.6</v>
      </c>
      <c r="N1503" s="131" t="n">
        <v>0</v>
      </c>
      <c r="O1503" s="131" t="n">
        <v>10811.5</v>
      </c>
      <c r="P1503" s="131" t="n">
        <v>26047.2</v>
      </c>
      <c r="Q1503" s="131" t="n">
        <v>0</v>
      </c>
      <c r="R1503" t="n">
        <v>5611.55</v>
      </c>
      <c r="S1503" t="n">
        <v>39595.9</v>
      </c>
      <c r="T1503" t="n">
        <v>38921.1</v>
      </c>
      <c r="U1503" t="n">
        <v>0</v>
      </c>
      <c r="V1503" t="n">
        <v>40053.4</v>
      </c>
      <c r="W1503" t="n">
        <v>36032</v>
      </c>
      <c r="X1503" t="n">
        <v>0</v>
      </c>
      <c r="Y1503" t="n">
        <v>3334.38</v>
      </c>
      <c r="Z1503" t="n">
        <v>1712.59</v>
      </c>
    </row>
    <row r="1504" ht="15.75" customHeight="1" s="165">
      <c r="A1504" s="131" t="n">
        <v>1491</v>
      </c>
      <c r="B1504" s="131" t="n">
        <v>0</v>
      </c>
      <c r="C1504" s="131" t="n">
        <v>40053.4</v>
      </c>
      <c r="D1504" s="131" t="n">
        <v>0</v>
      </c>
      <c r="E1504" s="131" t="n">
        <v>12641.1</v>
      </c>
      <c r="F1504" s="131" t="n">
        <v>0</v>
      </c>
      <c r="G1504" s="131" t="n">
        <v>0</v>
      </c>
      <c r="H1504" s="131" t="n">
        <v>0</v>
      </c>
      <c r="I1504" s="131" t="n">
        <v>16016</v>
      </c>
      <c r="J1504" s="131" t="n">
        <v>0</v>
      </c>
      <c r="K1504" s="131" t="n">
        <v>21589</v>
      </c>
      <c r="L1504" s="131" t="n">
        <v>16016</v>
      </c>
      <c r="M1504" s="131" t="n">
        <v>13533.3</v>
      </c>
      <c r="N1504" s="131" t="n">
        <v>0</v>
      </c>
      <c r="O1504" s="131" t="n">
        <v>12441.2</v>
      </c>
      <c r="P1504" s="131" t="n">
        <v>26303.4</v>
      </c>
      <c r="Q1504" s="131" t="n">
        <v>0</v>
      </c>
      <c r="R1504" t="n">
        <v>3630.32</v>
      </c>
      <c r="S1504" t="n">
        <v>39505.8</v>
      </c>
      <c r="T1504" t="n">
        <v>39435</v>
      </c>
      <c r="U1504" t="n">
        <v>0</v>
      </c>
      <c r="V1504" t="n">
        <v>40053.4</v>
      </c>
      <c r="W1504" t="n">
        <v>35841.9</v>
      </c>
      <c r="X1504" t="n">
        <v>0</v>
      </c>
      <c r="Y1504" t="n">
        <v>4442.97</v>
      </c>
      <c r="Z1504" t="n">
        <v>2350.59</v>
      </c>
    </row>
    <row r="1505" ht="15.75" customHeight="1" s="165">
      <c r="A1505" s="131" t="n">
        <v>1492</v>
      </c>
      <c r="B1505" s="131" t="n">
        <v>0</v>
      </c>
      <c r="C1505" s="131" t="n">
        <v>40053.4</v>
      </c>
      <c r="D1505" s="131" t="n">
        <v>0</v>
      </c>
      <c r="E1505" s="131" t="n">
        <v>10615.8</v>
      </c>
      <c r="F1505" s="131" t="n">
        <v>0</v>
      </c>
      <c r="G1505" s="131" t="n">
        <v>4636.98</v>
      </c>
      <c r="H1505" s="131" t="n">
        <v>0</v>
      </c>
      <c r="I1505" s="131" t="n">
        <v>14850.8</v>
      </c>
      <c r="J1505" s="131" t="n">
        <v>0</v>
      </c>
      <c r="K1505" s="131" t="n">
        <v>19673</v>
      </c>
      <c r="L1505" s="131" t="n">
        <v>14850.8</v>
      </c>
      <c r="M1505" s="131" t="n">
        <v>0</v>
      </c>
      <c r="N1505" s="131" t="n">
        <v>0</v>
      </c>
      <c r="O1505" s="131" t="n">
        <v>10672.8</v>
      </c>
      <c r="P1505" s="131" t="n">
        <v>26845.2</v>
      </c>
      <c r="Q1505" s="131" t="n">
        <v>0</v>
      </c>
      <c r="R1505" t="n">
        <v>1193</v>
      </c>
      <c r="S1505" t="n">
        <v>40025.7</v>
      </c>
      <c r="T1505" t="n">
        <v>39583.9</v>
      </c>
      <c r="U1505" t="n">
        <v>0</v>
      </c>
      <c r="V1505" t="n">
        <v>40053.4</v>
      </c>
      <c r="W1505" t="n">
        <v>33358.7</v>
      </c>
      <c r="X1505" t="n">
        <v>0</v>
      </c>
      <c r="Y1505" t="n">
        <v>12205.8</v>
      </c>
      <c r="Z1505" t="n">
        <v>1898.67</v>
      </c>
    </row>
    <row r="1506" ht="15.75" customHeight="1" s="165">
      <c r="A1506" s="131" t="n">
        <v>1493</v>
      </c>
      <c r="B1506" s="131" t="n">
        <v>0</v>
      </c>
      <c r="C1506" s="131" t="n">
        <v>40053.4</v>
      </c>
      <c r="D1506" s="131" t="n">
        <v>0</v>
      </c>
      <c r="E1506" s="131" t="n">
        <v>8136.81</v>
      </c>
      <c r="F1506" s="131" t="n">
        <v>0</v>
      </c>
      <c r="G1506" s="131" t="n">
        <v>0</v>
      </c>
      <c r="H1506" s="131" t="n">
        <v>0</v>
      </c>
      <c r="I1506" s="131" t="n">
        <v>12894.9</v>
      </c>
      <c r="J1506" s="131" t="n">
        <v>0</v>
      </c>
      <c r="K1506" s="131" t="n">
        <v>28665.2</v>
      </c>
      <c r="L1506" s="131" t="n">
        <v>12894.9</v>
      </c>
      <c r="M1506" s="131" t="n">
        <v>38977.6</v>
      </c>
      <c r="N1506" s="131" t="n">
        <v>0</v>
      </c>
      <c r="O1506" s="131" t="n">
        <v>13946</v>
      </c>
      <c r="P1506" s="131" t="n">
        <v>26999.6</v>
      </c>
      <c r="Q1506" s="131" t="n">
        <v>0</v>
      </c>
      <c r="R1506" t="n">
        <v>0</v>
      </c>
      <c r="S1506" t="n">
        <v>40053.4</v>
      </c>
      <c r="T1506" t="n">
        <v>39422.7</v>
      </c>
      <c r="U1506" t="n">
        <v>0</v>
      </c>
      <c r="V1506" t="n">
        <v>40053.4</v>
      </c>
      <c r="W1506" t="n">
        <v>22764</v>
      </c>
      <c r="X1506" t="n">
        <v>0</v>
      </c>
      <c r="Y1506" t="n">
        <v>7539.95</v>
      </c>
      <c r="Z1506" t="n">
        <v>5949.16</v>
      </c>
    </row>
    <row r="1507" ht="15.75" customHeight="1" s="165">
      <c r="A1507" s="131" t="n">
        <v>1494</v>
      </c>
      <c r="B1507" s="131" t="n">
        <v>0</v>
      </c>
      <c r="C1507" s="131" t="n">
        <v>39467.5</v>
      </c>
      <c r="D1507" s="131" t="n">
        <v>0</v>
      </c>
      <c r="E1507" s="131" t="n">
        <v>4791.73</v>
      </c>
      <c r="F1507" s="131" t="n">
        <v>0</v>
      </c>
      <c r="G1507" s="131" t="n">
        <v>1313.51</v>
      </c>
      <c r="H1507" s="131" t="n">
        <v>0</v>
      </c>
      <c r="I1507" s="131" t="n">
        <v>14956.7</v>
      </c>
      <c r="J1507" s="131" t="n">
        <v>0</v>
      </c>
      <c r="K1507" s="131" t="n">
        <v>32460.5</v>
      </c>
      <c r="L1507" s="131" t="n">
        <v>14956.7</v>
      </c>
      <c r="M1507" s="131" t="n">
        <v>4224.64</v>
      </c>
      <c r="N1507" s="131" t="n">
        <v>0</v>
      </c>
      <c r="O1507" s="131" t="n">
        <v>15934.4</v>
      </c>
      <c r="P1507" s="131" t="n">
        <v>28158.5</v>
      </c>
      <c r="Q1507" s="131" t="n">
        <v>0</v>
      </c>
      <c r="R1507" t="n">
        <v>0</v>
      </c>
      <c r="S1507" t="n">
        <v>40053.4</v>
      </c>
      <c r="T1507" t="n">
        <v>39255.7</v>
      </c>
      <c r="U1507" t="n">
        <v>0</v>
      </c>
      <c r="V1507" t="n">
        <v>40053.4</v>
      </c>
      <c r="W1507" t="n">
        <v>12415.4</v>
      </c>
      <c r="X1507" t="n">
        <v>0</v>
      </c>
      <c r="Y1507" t="n">
        <v>5211.63</v>
      </c>
      <c r="Z1507" t="n">
        <v>7973.61</v>
      </c>
    </row>
    <row r="1508" ht="15.75" customHeight="1" s="165">
      <c r="A1508" s="131" t="n">
        <v>1495</v>
      </c>
      <c r="B1508" s="131" t="n">
        <v>0</v>
      </c>
      <c r="C1508" s="131" t="n">
        <v>37060.1</v>
      </c>
      <c r="D1508" s="131" t="n">
        <v>0</v>
      </c>
      <c r="E1508" s="131" t="n">
        <v>2246.33</v>
      </c>
      <c r="F1508" s="131" t="n">
        <v>0.0126494</v>
      </c>
      <c r="G1508" s="131" t="n">
        <v>224.648</v>
      </c>
      <c r="H1508" s="131" t="n">
        <v>0</v>
      </c>
      <c r="I1508" s="131" t="n">
        <v>5704.39</v>
      </c>
      <c r="J1508" s="131" t="n">
        <v>0</v>
      </c>
      <c r="K1508" s="131" t="n">
        <v>24434.5</v>
      </c>
      <c r="L1508" s="131" t="n">
        <v>5704.39</v>
      </c>
      <c r="M1508" s="131" t="n">
        <v>0</v>
      </c>
      <c r="N1508" s="131" t="n">
        <v>0</v>
      </c>
      <c r="O1508" s="131" t="n">
        <v>19877.2</v>
      </c>
      <c r="P1508" s="131" t="n">
        <v>27416.2</v>
      </c>
      <c r="Q1508" s="131" t="n">
        <v>0</v>
      </c>
      <c r="R1508" t="n">
        <v>0</v>
      </c>
      <c r="S1508" t="n">
        <v>40053.4</v>
      </c>
      <c r="T1508" t="n">
        <v>37856.1</v>
      </c>
      <c r="U1508" t="n">
        <v>0</v>
      </c>
      <c r="V1508" t="n">
        <v>40053.4</v>
      </c>
      <c r="W1508" t="n">
        <v>12868.8</v>
      </c>
      <c r="X1508" t="n">
        <v>0</v>
      </c>
      <c r="Y1508" t="n">
        <v>6884.18</v>
      </c>
      <c r="Z1508" t="n">
        <v>12340.6</v>
      </c>
    </row>
    <row r="1509" ht="15.75" customHeight="1" s="165">
      <c r="A1509" s="131" t="n">
        <v>1496</v>
      </c>
      <c r="B1509" s="131" t="n">
        <v>0.0445314</v>
      </c>
      <c r="C1509" s="131" t="n">
        <v>35070.9</v>
      </c>
      <c r="D1509" s="131" t="n">
        <v>0.887829</v>
      </c>
      <c r="E1509" s="131" t="n">
        <v>1084.81</v>
      </c>
      <c r="F1509" s="131" t="n">
        <v>0.0254608</v>
      </c>
      <c r="G1509" s="131" t="n">
        <v>1733.14</v>
      </c>
      <c r="H1509" s="131" t="n">
        <v>0.600872</v>
      </c>
      <c r="I1509" s="131" t="n">
        <v>2079.59</v>
      </c>
      <c r="J1509" s="131" t="n">
        <v>0.218104</v>
      </c>
      <c r="K1509" s="131" t="n">
        <v>9584.139999999999</v>
      </c>
      <c r="L1509" s="131" t="n">
        <v>2079.59</v>
      </c>
      <c r="M1509" s="131" t="n">
        <v>0</v>
      </c>
      <c r="N1509" s="131" t="n">
        <v>0.338773</v>
      </c>
      <c r="O1509" s="131" t="n">
        <v>14836.6</v>
      </c>
      <c r="P1509" s="131" t="n">
        <v>26771</v>
      </c>
      <c r="Q1509" s="131" t="n">
        <v>0.376445</v>
      </c>
      <c r="R1509" t="n">
        <v>321.092</v>
      </c>
      <c r="S1509" t="n">
        <v>39905.4</v>
      </c>
      <c r="T1509" t="n">
        <v>36845.6</v>
      </c>
      <c r="U1509" t="n">
        <v>0.0756585</v>
      </c>
      <c r="V1509" t="n">
        <v>40053.4</v>
      </c>
      <c r="W1509" t="n">
        <v>15034.5</v>
      </c>
      <c r="X1509" t="n">
        <v>0.09903339999999999</v>
      </c>
      <c r="Y1509" t="n">
        <v>7636.08</v>
      </c>
      <c r="Z1509" t="n">
        <v>17622.5</v>
      </c>
    </row>
    <row r="1510" ht="15.75" customHeight="1" s="165">
      <c r="A1510" s="131" t="n">
        <v>1497</v>
      </c>
      <c r="B1510" s="131" t="n">
        <v>2.11671</v>
      </c>
      <c r="C1510" s="131" t="n">
        <v>31770.8</v>
      </c>
      <c r="D1510" s="131" t="n">
        <v>1.69109</v>
      </c>
      <c r="E1510" s="131" t="n">
        <v>716.302</v>
      </c>
      <c r="F1510" s="131" t="n">
        <v>0.815585</v>
      </c>
      <c r="G1510" s="131" t="n">
        <v>4827.87</v>
      </c>
      <c r="H1510" s="131" t="n">
        <v>0.341322</v>
      </c>
      <c r="I1510" s="131" t="n">
        <v>4880.3</v>
      </c>
      <c r="J1510" s="131" t="n">
        <v>0.29627</v>
      </c>
      <c r="K1510" s="131" t="n">
        <v>9024</v>
      </c>
      <c r="L1510" s="131" t="n">
        <v>4880.3</v>
      </c>
      <c r="M1510" s="131" t="n">
        <v>33103.7</v>
      </c>
      <c r="N1510" s="131" t="n">
        <v>0.867216</v>
      </c>
      <c r="O1510" s="131" t="n">
        <v>9864.959999999999</v>
      </c>
      <c r="P1510" s="131" t="n">
        <v>27688</v>
      </c>
      <c r="Q1510" s="131" t="n">
        <v>1.4987</v>
      </c>
      <c r="R1510" t="n">
        <v>2102.64</v>
      </c>
      <c r="S1510" t="n">
        <v>39871.9</v>
      </c>
      <c r="T1510" t="n">
        <v>34200.7</v>
      </c>
      <c r="U1510" t="n">
        <v>0.426449</v>
      </c>
      <c r="V1510" t="n">
        <v>40053.4</v>
      </c>
      <c r="W1510" t="n">
        <v>3767.82</v>
      </c>
      <c r="X1510" t="n">
        <v>0.834131</v>
      </c>
      <c r="Y1510" t="n">
        <v>2676.14</v>
      </c>
      <c r="Z1510" t="n">
        <v>25012.4</v>
      </c>
    </row>
    <row r="1511" ht="15.75" customHeight="1" s="165">
      <c r="A1511" s="131" t="n">
        <v>1498</v>
      </c>
      <c r="B1511" s="131" t="n">
        <v>3.24176</v>
      </c>
      <c r="C1511" s="131" t="n">
        <v>31499.2</v>
      </c>
      <c r="D1511" s="131" t="n">
        <v>3.01163</v>
      </c>
      <c r="E1511" s="131" t="n">
        <v>2910.13</v>
      </c>
      <c r="F1511" s="131" t="n">
        <v>3.41414</v>
      </c>
      <c r="G1511" s="131" t="n">
        <v>2137.24</v>
      </c>
      <c r="H1511" s="131" t="n">
        <v>1.55161</v>
      </c>
      <c r="I1511" s="131" t="n">
        <v>11952.5</v>
      </c>
      <c r="J1511" s="131" t="n">
        <v>0.734156</v>
      </c>
      <c r="K1511" s="131" t="n">
        <v>9312.34</v>
      </c>
      <c r="L1511" s="131" t="n">
        <v>11952.5</v>
      </c>
      <c r="M1511" s="131" t="n">
        <v>35821.5</v>
      </c>
      <c r="N1511" s="131" t="n">
        <v>2.14973</v>
      </c>
      <c r="O1511" s="131" t="n">
        <v>10728.8</v>
      </c>
      <c r="P1511" s="131" t="n">
        <v>23669.9</v>
      </c>
      <c r="Q1511" s="131" t="n">
        <v>2.59302</v>
      </c>
      <c r="R1511" t="n">
        <v>1087.16</v>
      </c>
      <c r="S1511" t="n">
        <v>38647.5</v>
      </c>
      <c r="T1511" t="n">
        <v>32879.5</v>
      </c>
      <c r="U1511" t="n">
        <v>0.576402</v>
      </c>
      <c r="V1511" t="n">
        <v>39925.1</v>
      </c>
      <c r="W1511" t="n">
        <v>803.2619999999999</v>
      </c>
      <c r="X1511" t="n">
        <v>1.92116</v>
      </c>
      <c r="Y1511" t="n">
        <v>3317.36</v>
      </c>
      <c r="Z1511" t="n">
        <v>22604.3</v>
      </c>
    </row>
    <row r="1512" ht="15.75" customHeight="1" s="165">
      <c r="A1512" s="131" t="n">
        <v>1499</v>
      </c>
      <c r="B1512" s="131" t="n">
        <v>3.96448</v>
      </c>
      <c r="C1512" s="131" t="n">
        <v>18441.8</v>
      </c>
      <c r="D1512" s="131" t="n">
        <v>2.72324</v>
      </c>
      <c r="E1512" s="131" t="n">
        <v>38910.9</v>
      </c>
      <c r="F1512" s="131" t="n">
        <v>0.7405310000000001</v>
      </c>
      <c r="G1512" s="131" t="n">
        <v>3381.31</v>
      </c>
      <c r="H1512" s="131" t="n">
        <v>1.24704</v>
      </c>
      <c r="I1512" s="131" t="n">
        <v>23729</v>
      </c>
      <c r="J1512" s="131" t="n">
        <v>3.15724</v>
      </c>
      <c r="K1512" s="131" t="n">
        <v>9777.48</v>
      </c>
      <c r="L1512" s="131" t="n">
        <v>23729</v>
      </c>
      <c r="M1512" s="131" t="n">
        <v>19419.7</v>
      </c>
      <c r="N1512" s="131" t="n">
        <v>2.81044</v>
      </c>
      <c r="O1512" s="131" t="n">
        <v>5706.65</v>
      </c>
      <c r="P1512" s="131" t="n">
        <v>25776</v>
      </c>
      <c r="Q1512" s="131" t="n">
        <v>3.40893</v>
      </c>
      <c r="R1512" t="n">
        <v>650.126</v>
      </c>
      <c r="S1512" t="n">
        <v>37787.9</v>
      </c>
      <c r="T1512" t="n">
        <v>28908.3</v>
      </c>
      <c r="U1512" t="n">
        <v>1.28634</v>
      </c>
      <c r="V1512" t="n">
        <v>39401.8</v>
      </c>
      <c r="W1512" t="n">
        <v>0</v>
      </c>
      <c r="X1512" t="n">
        <v>1.22399</v>
      </c>
      <c r="Y1512" t="n">
        <v>5774.14</v>
      </c>
      <c r="Z1512" t="n">
        <v>17595.6</v>
      </c>
    </row>
    <row r="1513" ht="15.75" customHeight="1" s="165">
      <c r="A1513" s="131" t="n">
        <v>1500</v>
      </c>
      <c r="B1513" s="131" t="n">
        <v>3.74326</v>
      </c>
      <c r="C1513" s="131" t="n">
        <v>8495.459999999999</v>
      </c>
      <c r="D1513" s="131" t="n">
        <v>3.30277</v>
      </c>
      <c r="E1513" s="131" t="n">
        <v>40053.4</v>
      </c>
      <c r="F1513" s="131" t="n">
        <v>1.57756</v>
      </c>
      <c r="G1513" s="131" t="n">
        <v>2028.79</v>
      </c>
      <c r="H1513" s="131" t="n">
        <v>2.69727</v>
      </c>
      <c r="I1513" s="131" t="n">
        <v>26949.4</v>
      </c>
      <c r="J1513" s="131" t="n">
        <v>3.54903</v>
      </c>
      <c r="K1513" s="131" t="n">
        <v>6751.31</v>
      </c>
      <c r="L1513" s="131" t="n">
        <v>26949.4</v>
      </c>
      <c r="M1513" s="131" t="n">
        <v>14266.5</v>
      </c>
      <c r="N1513" s="131" t="n">
        <v>2.56159</v>
      </c>
      <c r="O1513" s="131" t="n">
        <v>3359.4</v>
      </c>
      <c r="P1513" s="131" t="n">
        <v>23528.5</v>
      </c>
      <c r="Q1513" s="131" t="n">
        <v>3.54239</v>
      </c>
      <c r="R1513" t="n">
        <v>526.249</v>
      </c>
      <c r="S1513" t="n">
        <v>36353</v>
      </c>
      <c r="T1513" t="n">
        <v>36430.5</v>
      </c>
      <c r="U1513" t="n">
        <v>0.463214</v>
      </c>
      <c r="V1513" t="n">
        <v>36386</v>
      </c>
      <c r="W1513" t="n">
        <v>0</v>
      </c>
      <c r="X1513" t="n">
        <v>4.14092</v>
      </c>
      <c r="Y1513" t="n">
        <v>6971.58</v>
      </c>
      <c r="Z1513" t="n">
        <v>22460.2</v>
      </c>
    </row>
    <row r="1514" ht="15.75" customHeight="1" s="165">
      <c r="A1514" s="131" t="n">
        <v>1501</v>
      </c>
      <c r="B1514" s="131" t="n">
        <v>3.4294</v>
      </c>
      <c r="C1514" s="131" t="n">
        <v>2396.06</v>
      </c>
      <c r="D1514" s="131" t="n">
        <v>3.30353</v>
      </c>
      <c r="E1514" s="131" t="n">
        <v>39106.4</v>
      </c>
      <c r="F1514" s="131" t="n">
        <v>1.94176</v>
      </c>
      <c r="G1514" s="131" t="n">
        <v>2279.13</v>
      </c>
      <c r="H1514" s="131" t="n">
        <v>4.08703</v>
      </c>
      <c r="I1514" s="131" t="n">
        <v>35083.5</v>
      </c>
      <c r="J1514" s="131" t="n">
        <v>3.64348</v>
      </c>
      <c r="K1514" s="131" t="n">
        <v>8762.190000000001</v>
      </c>
      <c r="L1514" s="131" t="n">
        <v>35083.5</v>
      </c>
      <c r="M1514" s="131" t="n">
        <v>25112.2</v>
      </c>
      <c r="N1514" s="131" t="n">
        <v>2.78078</v>
      </c>
      <c r="O1514" s="131" t="n">
        <v>3292.52</v>
      </c>
      <c r="P1514" s="131" t="n">
        <v>23976.1</v>
      </c>
      <c r="Q1514" s="131" t="n">
        <v>4.0266</v>
      </c>
      <c r="R1514" t="n">
        <v>0</v>
      </c>
      <c r="S1514" t="n">
        <v>35388.3</v>
      </c>
      <c r="T1514" t="n">
        <v>33283.8</v>
      </c>
      <c r="U1514" t="n">
        <v>0.764651</v>
      </c>
      <c r="V1514" t="n">
        <v>35804.6</v>
      </c>
      <c r="W1514" t="n">
        <v>0</v>
      </c>
      <c r="X1514" t="n">
        <v>4.21512</v>
      </c>
      <c r="Y1514" t="n">
        <v>6919.19</v>
      </c>
      <c r="Z1514" t="n">
        <v>22514.4</v>
      </c>
    </row>
    <row r="1515" ht="15.75" customHeight="1" s="165">
      <c r="A1515" s="131" t="n">
        <v>1502</v>
      </c>
      <c r="B1515" s="131" t="n">
        <v>3.05579</v>
      </c>
      <c r="C1515" s="131" t="n">
        <v>19.7163</v>
      </c>
      <c r="D1515" s="131" t="n">
        <v>3.47327</v>
      </c>
      <c r="E1515" s="131" t="n">
        <v>30375.8</v>
      </c>
      <c r="F1515" s="131" t="n">
        <v>3.08119</v>
      </c>
      <c r="G1515" s="131" t="n">
        <v>1342.14</v>
      </c>
      <c r="H1515" s="131" t="n">
        <v>3.86501</v>
      </c>
      <c r="I1515" s="131" t="n">
        <v>22248.3</v>
      </c>
      <c r="J1515" s="131" t="n">
        <v>3.20392</v>
      </c>
      <c r="K1515" s="131" t="n">
        <v>5626.28</v>
      </c>
      <c r="L1515" s="131" t="n">
        <v>22248.3</v>
      </c>
      <c r="M1515" s="131" t="n">
        <v>11254.8</v>
      </c>
      <c r="N1515" s="131" t="n">
        <v>2.11535</v>
      </c>
      <c r="O1515" s="131" t="n">
        <v>270.668</v>
      </c>
      <c r="P1515" s="131" t="n">
        <v>26898.1</v>
      </c>
      <c r="Q1515" s="131" t="n">
        <v>3.56863</v>
      </c>
      <c r="R1515" t="n">
        <v>227.344</v>
      </c>
      <c r="S1515" t="n">
        <v>36853.6</v>
      </c>
      <c r="T1515" t="n">
        <v>37944.6</v>
      </c>
      <c r="U1515" t="n">
        <v>0.33898</v>
      </c>
      <c r="V1515" t="n">
        <v>32971.9</v>
      </c>
      <c r="W1515" t="n">
        <v>0</v>
      </c>
      <c r="X1515" t="n">
        <v>3.25633</v>
      </c>
      <c r="Y1515" t="n">
        <v>7326.39</v>
      </c>
      <c r="Z1515" t="n">
        <v>22207.2</v>
      </c>
    </row>
    <row r="1516" ht="15.75" customHeight="1" s="165">
      <c r="A1516" s="131" t="n">
        <v>1503</v>
      </c>
      <c r="B1516" s="131" t="n">
        <v>2.61213</v>
      </c>
      <c r="C1516" s="131" t="n">
        <v>0</v>
      </c>
      <c r="D1516" s="131" t="n">
        <v>2.75791</v>
      </c>
      <c r="E1516" s="131" t="n">
        <v>13561.8</v>
      </c>
      <c r="F1516" s="131" t="n">
        <v>0.640588</v>
      </c>
      <c r="G1516" s="131" t="n">
        <v>1252.12</v>
      </c>
      <c r="H1516" s="131" t="n">
        <v>3.36795</v>
      </c>
      <c r="I1516" s="131" t="n">
        <v>27645.4</v>
      </c>
      <c r="J1516" s="131" t="n">
        <v>2.71948</v>
      </c>
      <c r="K1516" s="131" t="n">
        <v>4681.98</v>
      </c>
      <c r="L1516" s="131" t="n">
        <v>27645.4</v>
      </c>
      <c r="M1516" s="131" t="n">
        <v>17184.4</v>
      </c>
      <c r="N1516" s="131" t="n">
        <v>0.633242</v>
      </c>
      <c r="O1516" s="131" t="n">
        <v>0</v>
      </c>
      <c r="P1516" s="131" t="n">
        <v>24806.4</v>
      </c>
      <c r="Q1516" s="131" t="n">
        <v>3.03605</v>
      </c>
      <c r="R1516" t="n">
        <v>1110.86</v>
      </c>
      <c r="S1516" t="n">
        <v>37411.2</v>
      </c>
      <c r="T1516" t="n">
        <v>36925.1</v>
      </c>
      <c r="U1516" t="n">
        <v>1.00355</v>
      </c>
      <c r="V1516" t="n">
        <v>20284.8</v>
      </c>
      <c r="W1516" t="n">
        <v>0</v>
      </c>
      <c r="X1516" t="n">
        <v>2.13903</v>
      </c>
      <c r="Y1516" t="n">
        <v>8211.5</v>
      </c>
      <c r="Z1516" t="n">
        <v>24962.6</v>
      </c>
    </row>
    <row r="1517" ht="15.75" customHeight="1" s="165">
      <c r="A1517" s="131" t="n">
        <v>1504</v>
      </c>
      <c r="B1517" s="131" t="n">
        <v>1.8767</v>
      </c>
      <c r="C1517" s="131" t="n">
        <v>789.707</v>
      </c>
      <c r="D1517" s="131" t="n">
        <v>1.90691</v>
      </c>
      <c r="E1517" s="131" t="n">
        <v>14297.9</v>
      </c>
      <c r="F1517" s="131" t="n">
        <v>2.15299</v>
      </c>
      <c r="G1517" s="131" t="n">
        <v>0</v>
      </c>
      <c r="H1517" s="131" t="n">
        <v>2.56016</v>
      </c>
      <c r="I1517" s="131" t="n">
        <v>39397.3</v>
      </c>
      <c r="J1517" s="131" t="n">
        <v>2.31</v>
      </c>
      <c r="K1517" s="131" t="n">
        <v>5086.25</v>
      </c>
      <c r="L1517" s="131" t="n">
        <v>39397.3</v>
      </c>
      <c r="M1517" s="131" t="n">
        <v>11511.2</v>
      </c>
      <c r="N1517" s="131" t="n">
        <v>1.2606</v>
      </c>
      <c r="O1517" s="131" t="n">
        <v>0</v>
      </c>
      <c r="P1517" s="131" t="n">
        <v>21342.4</v>
      </c>
      <c r="Q1517" s="131" t="n">
        <v>2.19812</v>
      </c>
      <c r="R1517" t="n">
        <v>912.903</v>
      </c>
      <c r="S1517" t="n">
        <v>33880.2</v>
      </c>
      <c r="T1517" t="n">
        <v>23699</v>
      </c>
      <c r="U1517" t="n">
        <v>0.6804559999999999</v>
      </c>
      <c r="V1517" t="n">
        <v>12055.1</v>
      </c>
      <c r="W1517" t="n">
        <v>0</v>
      </c>
      <c r="X1517" t="n">
        <v>1.34418</v>
      </c>
      <c r="Y1517" t="n">
        <v>10003.2</v>
      </c>
      <c r="Z1517" t="n">
        <v>27156.4</v>
      </c>
    </row>
    <row r="1518" ht="15.75" customHeight="1" s="165">
      <c r="A1518" s="131" t="n">
        <v>1505</v>
      </c>
      <c r="B1518" s="131" t="n">
        <v>0.831624</v>
      </c>
      <c r="C1518" s="131" t="n">
        <v>2882.91</v>
      </c>
      <c r="D1518" s="131" t="n">
        <v>1.14778</v>
      </c>
      <c r="E1518" s="131" t="n">
        <v>35879</v>
      </c>
      <c r="F1518" s="131" t="n">
        <v>0.926756</v>
      </c>
      <c r="G1518" s="131" t="n">
        <v>0</v>
      </c>
      <c r="H1518" s="131" t="n">
        <v>1.47419</v>
      </c>
      <c r="I1518" s="131" t="n">
        <v>38318.3</v>
      </c>
      <c r="J1518" s="131" t="n">
        <v>1.34883</v>
      </c>
      <c r="K1518" s="131" t="n">
        <v>8473.469999999999</v>
      </c>
      <c r="L1518" s="131" t="n">
        <v>38318.3</v>
      </c>
      <c r="M1518" s="131" t="n">
        <v>7114.04</v>
      </c>
      <c r="N1518" s="131" t="n">
        <v>0.412402</v>
      </c>
      <c r="O1518" s="131" t="n">
        <v>0</v>
      </c>
      <c r="P1518" s="131" t="n">
        <v>17099.8</v>
      </c>
      <c r="Q1518" s="131" t="n">
        <v>1.18253</v>
      </c>
      <c r="R1518" t="n">
        <v>349.929</v>
      </c>
      <c r="S1518" t="n">
        <v>27073.2</v>
      </c>
      <c r="T1518" t="n">
        <v>10255.9</v>
      </c>
      <c r="U1518" t="n">
        <v>0.199851</v>
      </c>
      <c r="V1518" t="n">
        <v>17587.1</v>
      </c>
      <c r="W1518" t="n">
        <v>0</v>
      </c>
      <c r="X1518" t="n">
        <v>0.50325</v>
      </c>
      <c r="Y1518" t="n">
        <v>8972.16</v>
      </c>
      <c r="Z1518" t="n">
        <v>30190.9</v>
      </c>
    </row>
    <row r="1519" ht="15.75" customHeight="1" s="165">
      <c r="A1519" s="131" t="n">
        <v>1506</v>
      </c>
      <c r="B1519" s="131" t="n">
        <v>0.162996</v>
      </c>
      <c r="C1519" s="131" t="n">
        <v>9029.1</v>
      </c>
      <c r="D1519" s="131" t="n">
        <v>0.113603</v>
      </c>
      <c r="E1519" s="131" t="n">
        <v>39842.3</v>
      </c>
      <c r="F1519" s="131" t="n">
        <v>0</v>
      </c>
      <c r="G1519" s="131" t="n">
        <v>0</v>
      </c>
      <c r="H1519" s="131" t="n">
        <v>0.332653</v>
      </c>
      <c r="I1519" s="131" t="n">
        <v>22410.4</v>
      </c>
      <c r="J1519" s="131" t="n">
        <v>0.333663</v>
      </c>
      <c r="K1519" s="131" t="n">
        <v>2868.93</v>
      </c>
      <c r="L1519" s="131" t="n">
        <v>22410.4</v>
      </c>
      <c r="M1519" s="131" t="n">
        <v>540.621</v>
      </c>
      <c r="N1519" s="131" t="n">
        <v>0.17434</v>
      </c>
      <c r="O1519" s="131" t="n">
        <v>0</v>
      </c>
      <c r="P1519" s="131" t="n">
        <v>9589.690000000001</v>
      </c>
      <c r="Q1519" s="131" t="n">
        <v>0.269953</v>
      </c>
      <c r="R1519" t="n">
        <v>0</v>
      </c>
      <c r="S1519" t="n">
        <v>18998.4</v>
      </c>
      <c r="T1519" t="n">
        <v>2741.24</v>
      </c>
      <c r="U1519" t="n">
        <v>0.0561652</v>
      </c>
      <c r="V1519" t="n">
        <v>24290.2</v>
      </c>
      <c r="W1519" t="n">
        <v>0</v>
      </c>
      <c r="X1519" t="n">
        <v>0.0408236</v>
      </c>
      <c r="Y1519" t="n">
        <v>9264.709999999999</v>
      </c>
      <c r="Z1519" t="n">
        <v>32305.2</v>
      </c>
    </row>
    <row r="1520" ht="15.75" customHeight="1" s="165">
      <c r="A1520" s="131" t="n">
        <v>1507</v>
      </c>
      <c r="B1520" s="131" t="n">
        <v>0</v>
      </c>
      <c r="C1520" s="131" t="n">
        <v>20039.4</v>
      </c>
      <c r="D1520" s="131" t="n">
        <v>0</v>
      </c>
      <c r="E1520" s="131" t="n">
        <v>40053.4</v>
      </c>
      <c r="F1520" s="131" t="n">
        <v>0</v>
      </c>
      <c r="G1520" s="131" t="n">
        <v>0</v>
      </c>
      <c r="H1520" s="131" t="n">
        <v>0</v>
      </c>
      <c r="I1520" s="131" t="n">
        <v>12504.8</v>
      </c>
      <c r="J1520" s="131" t="n">
        <v>0</v>
      </c>
      <c r="K1520" s="131" t="n">
        <v>5444.88</v>
      </c>
      <c r="L1520" s="131" t="n">
        <v>12504.8</v>
      </c>
      <c r="M1520" s="131" t="n">
        <v>9206.4</v>
      </c>
      <c r="N1520" s="131" t="n">
        <v>0</v>
      </c>
      <c r="O1520" s="131" t="n">
        <v>189.221</v>
      </c>
      <c r="P1520" s="131" t="n">
        <v>12159.5</v>
      </c>
      <c r="Q1520" s="131" t="n">
        <v>0</v>
      </c>
      <c r="R1520" t="n">
        <v>0</v>
      </c>
      <c r="S1520" t="n">
        <v>27403.4</v>
      </c>
      <c r="T1520" t="n">
        <v>3817.37</v>
      </c>
      <c r="U1520" t="n">
        <v>0</v>
      </c>
      <c r="V1520" t="n">
        <v>26869.5</v>
      </c>
      <c r="W1520" t="n">
        <v>0</v>
      </c>
      <c r="X1520" t="n">
        <v>0</v>
      </c>
      <c r="Y1520" t="n">
        <v>11716.8</v>
      </c>
      <c r="Z1520" t="n">
        <v>33893.1</v>
      </c>
    </row>
    <row r="1521" ht="15.75" customHeight="1" s="165">
      <c r="A1521" s="131" t="n">
        <v>1508</v>
      </c>
      <c r="B1521" s="131" t="n">
        <v>0</v>
      </c>
      <c r="C1521" s="131" t="n">
        <v>23116.9</v>
      </c>
      <c r="D1521" s="131" t="n">
        <v>0</v>
      </c>
      <c r="E1521" s="131" t="n">
        <v>40053.4</v>
      </c>
      <c r="F1521" s="131" t="n">
        <v>0</v>
      </c>
      <c r="G1521" s="131" t="n">
        <v>0</v>
      </c>
      <c r="H1521" s="131" t="n">
        <v>0</v>
      </c>
      <c r="I1521" s="131" t="n">
        <v>37568</v>
      </c>
      <c r="J1521" s="131" t="n">
        <v>0</v>
      </c>
      <c r="K1521" s="131" t="n">
        <v>3784.95</v>
      </c>
      <c r="L1521" s="131" t="n">
        <v>37568</v>
      </c>
      <c r="M1521" s="131" t="n">
        <v>1349.85</v>
      </c>
      <c r="N1521" s="131" t="n">
        <v>0</v>
      </c>
      <c r="O1521" s="131" t="n">
        <v>608.213</v>
      </c>
      <c r="P1521" s="131" t="n">
        <v>12017.8</v>
      </c>
      <c r="Q1521" s="131" t="n">
        <v>0</v>
      </c>
      <c r="R1521" t="n">
        <v>0</v>
      </c>
      <c r="S1521" t="n">
        <v>37657.2</v>
      </c>
      <c r="T1521" t="n">
        <v>3368.09</v>
      </c>
      <c r="U1521" t="n">
        <v>0</v>
      </c>
      <c r="V1521" t="n">
        <v>17509.4</v>
      </c>
      <c r="W1521" t="n">
        <v>0</v>
      </c>
      <c r="X1521" t="n">
        <v>0</v>
      </c>
      <c r="Y1521" t="n">
        <v>11426.2</v>
      </c>
      <c r="Z1521" t="n">
        <v>31422.5</v>
      </c>
    </row>
    <row r="1522" ht="15.75" customHeight="1" s="165">
      <c r="A1522" s="131" t="n">
        <v>1509</v>
      </c>
      <c r="B1522" s="131" t="n">
        <v>0</v>
      </c>
      <c r="C1522" s="131" t="n">
        <v>18771.4</v>
      </c>
      <c r="D1522" s="131" t="n">
        <v>0</v>
      </c>
      <c r="E1522" s="131" t="n">
        <v>40053.4</v>
      </c>
      <c r="F1522" s="131" t="n">
        <v>0</v>
      </c>
      <c r="G1522" s="131" t="n">
        <v>0</v>
      </c>
      <c r="H1522" s="131" t="n">
        <v>0</v>
      </c>
      <c r="I1522" s="131" t="n">
        <v>17438.9</v>
      </c>
      <c r="J1522" s="131" t="n">
        <v>0</v>
      </c>
      <c r="K1522" s="131" t="n">
        <v>11966.1</v>
      </c>
      <c r="L1522" s="131" t="n">
        <v>17438.9</v>
      </c>
      <c r="M1522" s="131" t="n">
        <v>0</v>
      </c>
      <c r="N1522" s="131" t="n">
        <v>0</v>
      </c>
      <c r="O1522" s="131" t="n">
        <v>876.155</v>
      </c>
      <c r="P1522" s="131" t="n">
        <v>7685.71</v>
      </c>
      <c r="Q1522" s="131" t="n">
        <v>0</v>
      </c>
      <c r="R1522" t="n">
        <v>242.718</v>
      </c>
      <c r="S1522" t="n">
        <v>37390.7</v>
      </c>
      <c r="T1522" t="n">
        <v>799.343</v>
      </c>
      <c r="U1522" t="n">
        <v>0</v>
      </c>
      <c r="V1522" t="n">
        <v>10981.1</v>
      </c>
      <c r="W1522" t="n">
        <v>1576.09</v>
      </c>
      <c r="X1522" t="n">
        <v>0</v>
      </c>
      <c r="Y1522" t="n">
        <v>9231.889999999999</v>
      </c>
      <c r="Z1522" t="n">
        <v>28235.5</v>
      </c>
    </row>
    <row r="1523" ht="15.75" customHeight="1" s="165">
      <c r="A1523" s="131" t="n">
        <v>1510</v>
      </c>
      <c r="B1523" s="131" t="n">
        <v>0</v>
      </c>
      <c r="C1523" s="131" t="n">
        <v>15562.1</v>
      </c>
      <c r="D1523" s="131" t="n">
        <v>0</v>
      </c>
      <c r="E1523" s="131" t="n">
        <v>40053.4</v>
      </c>
      <c r="F1523" s="131" t="n">
        <v>0</v>
      </c>
      <c r="G1523" s="131" t="n">
        <v>5861.52</v>
      </c>
      <c r="H1523" s="131" t="n">
        <v>0</v>
      </c>
      <c r="I1523" s="131" t="n">
        <v>17565.3</v>
      </c>
      <c r="J1523" s="131" t="n">
        <v>0</v>
      </c>
      <c r="K1523" s="131" t="n">
        <v>7191.47</v>
      </c>
      <c r="L1523" s="131" t="n">
        <v>17565.3</v>
      </c>
      <c r="M1523" s="131" t="n">
        <v>0</v>
      </c>
      <c r="N1523" s="131" t="n">
        <v>0</v>
      </c>
      <c r="O1523" s="131" t="n">
        <v>4478.94</v>
      </c>
      <c r="P1523" s="131" t="n">
        <v>8772.379999999999</v>
      </c>
      <c r="Q1523" s="131" t="n">
        <v>0</v>
      </c>
      <c r="R1523" t="n">
        <v>0</v>
      </c>
      <c r="S1523" t="n">
        <v>34649.1</v>
      </c>
      <c r="T1523" t="n">
        <v>1116.32</v>
      </c>
      <c r="U1523" t="n">
        <v>0</v>
      </c>
      <c r="V1523" t="n">
        <v>5588.21</v>
      </c>
      <c r="W1523" t="n">
        <v>10599.1</v>
      </c>
      <c r="X1523" t="n">
        <v>0</v>
      </c>
      <c r="Y1523" t="n">
        <v>10802.5</v>
      </c>
      <c r="Z1523" t="n">
        <v>28576.2</v>
      </c>
    </row>
    <row r="1524" ht="15.75" customHeight="1" s="165">
      <c r="A1524" s="131" t="n">
        <v>1511</v>
      </c>
      <c r="B1524" s="131" t="n">
        <v>0</v>
      </c>
      <c r="C1524" s="131" t="n">
        <v>21944.4</v>
      </c>
      <c r="D1524" s="131" t="n">
        <v>0</v>
      </c>
      <c r="E1524" s="131" t="n">
        <v>39993.2</v>
      </c>
      <c r="F1524" s="131" t="n">
        <v>0</v>
      </c>
      <c r="G1524" s="131" t="n">
        <v>5878.65</v>
      </c>
      <c r="H1524" s="131" t="n">
        <v>0</v>
      </c>
      <c r="I1524" s="131" t="n">
        <v>14201.7</v>
      </c>
      <c r="J1524" s="131" t="n">
        <v>0</v>
      </c>
      <c r="K1524" s="131" t="n">
        <v>3957.78</v>
      </c>
      <c r="L1524" s="131" t="n">
        <v>14201.7</v>
      </c>
      <c r="M1524" s="131" t="n">
        <v>0</v>
      </c>
      <c r="N1524" s="131" t="n">
        <v>0</v>
      </c>
      <c r="O1524" s="131" t="n">
        <v>4003.36</v>
      </c>
      <c r="P1524" s="131" t="n">
        <v>12750.4</v>
      </c>
      <c r="Q1524" s="131" t="n">
        <v>0</v>
      </c>
      <c r="R1524" t="n">
        <v>0</v>
      </c>
      <c r="S1524" t="n">
        <v>37783.6</v>
      </c>
      <c r="T1524" t="n">
        <v>5194.45</v>
      </c>
      <c r="U1524" t="n">
        <v>0</v>
      </c>
      <c r="V1524" t="n">
        <v>875.508</v>
      </c>
      <c r="W1524" t="n">
        <v>20785.2</v>
      </c>
      <c r="X1524" t="n">
        <v>0</v>
      </c>
      <c r="Y1524" t="n">
        <v>8643.379999999999</v>
      </c>
      <c r="Z1524" t="n">
        <v>34433.7</v>
      </c>
    </row>
    <row r="1525" ht="15.75" customHeight="1" s="165">
      <c r="A1525" s="131" t="n">
        <v>1512</v>
      </c>
      <c r="B1525" s="131" t="n">
        <v>0</v>
      </c>
      <c r="C1525" s="131" t="n">
        <v>31845.8</v>
      </c>
      <c r="D1525" s="131" t="n">
        <v>0</v>
      </c>
      <c r="E1525" s="131" t="n">
        <v>39962.2</v>
      </c>
      <c r="F1525" s="131" t="n">
        <v>0</v>
      </c>
      <c r="G1525" s="131" t="n">
        <v>0</v>
      </c>
      <c r="H1525" s="131" t="n">
        <v>0</v>
      </c>
      <c r="I1525" s="131" t="n">
        <v>16139.5</v>
      </c>
      <c r="J1525" s="131" t="n">
        <v>0</v>
      </c>
      <c r="K1525" s="131" t="n">
        <v>9267.76</v>
      </c>
      <c r="L1525" s="131" t="n">
        <v>16139.5</v>
      </c>
      <c r="M1525" s="131" t="n">
        <v>0</v>
      </c>
      <c r="N1525" s="131" t="n">
        <v>0</v>
      </c>
      <c r="O1525" s="131" t="n">
        <v>6546.65</v>
      </c>
      <c r="P1525" s="131" t="n">
        <v>8094.51</v>
      </c>
      <c r="Q1525" s="131" t="n">
        <v>0</v>
      </c>
      <c r="R1525" t="n">
        <v>0</v>
      </c>
      <c r="S1525" t="n">
        <v>39434</v>
      </c>
      <c r="T1525" t="n">
        <v>17643.4</v>
      </c>
      <c r="U1525" t="n">
        <v>0</v>
      </c>
      <c r="V1525" t="n">
        <v>0</v>
      </c>
      <c r="W1525" t="n">
        <v>12414.5</v>
      </c>
      <c r="X1525" t="n">
        <v>0</v>
      </c>
      <c r="Y1525" t="n">
        <v>11008.8</v>
      </c>
      <c r="Z1525" t="n">
        <v>37792.8</v>
      </c>
    </row>
    <row r="1526" ht="15.75" customHeight="1" s="165">
      <c r="A1526" s="131" t="n">
        <v>1513</v>
      </c>
      <c r="B1526" s="131" t="n">
        <v>0</v>
      </c>
      <c r="C1526" s="131" t="n">
        <v>33866.6</v>
      </c>
      <c r="D1526" s="131" t="n">
        <v>0</v>
      </c>
      <c r="E1526" s="131" t="n">
        <v>39654.9</v>
      </c>
      <c r="F1526" s="131" t="n">
        <v>0</v>
      </c>
      <c r="G1526" s="131" t="n">
        <v>882.492</v>
      </c>
      <c r="H1526" s="131" t="n">
        <v>0</v>
      </c>
      <c r="I1526" s="131" t="n">
        <v>15678.7</v>
      </c>
      <c r="J1526" s="131" t="n">
        <v>0</v>
      </c>
      <c r="K1526" s="131" t="n">
        <v>14279.5</v>
      </c>
      <c r="L1526" s="131" t="n">
        <v>15678.7</v>
      </c>
      <c r="M1526" s="131" t="n">
        <v>0</v>
      </c>
      <c r="N1526" s="131" t="n">
        <v>0</v>
      </c>
      <c r="O1526" s="131" t="n">
        <v>3800.66</v>
      </c>
      <c r="P1526" s="131" t="n">
        <v>11245.8</v>
      </c>
      <c r="Q1526" s="131" t="n">
        <v>0</v>
      </c>
      <c r="R1526" t="n">
        <v>0</v>
      </c>
      <c r="S1526" t="n">
        <v>40020</v>
      </c>
      <c r="T1526" t="n">
        <v>27586.8</v>
      </c>
      <c r="U1526" t="n">
        <v>0</v>
      </c>
      <c r="V1526" t="n">
        <v>0</v>
      </c>
      <c r="W1526" t="n">
        <v>13264.5</v>
      </c>
      <c r="X1526" t="n">
        <v>0</v>
      </c>
      <c r="Y1526" t="n">
        <v>10707.2</v>
      </c>
      <c r="Z1526" t="n">
        <v>37133.4</v>
      </c>
    </row>
    <row r="1527" ht="15.75" customHeight="1" s="165">
      <c r="A1527" s="131" t="n">
        <v>1514</v>
      </c>
      <c r="B1527" s="131" t="n">
        <v>0</v>
      </c>
      <c r="C1527" s="131" t="n">
        <v>37185.5</v>
      </c>
      <c r="D1527" s="131" t="n">
        <v>0</v>
      </c>
      <c r="E1527" s="131" t="n">
        <v>39662.4</v>
      </c>
      <c r="F1527" s="131" t="n">
        <v>0</v>
      </c>
      <c r="G1527" s="131" t="n">
        <v>1042.79</v>
      </c>
      <c r="H1527" s="131" t="n">
        <v>0</v>
      </c>
      <c r="I1527" s="131" t="n">
        <v>2477.55</v>
      </c>
      <c r="J1527" s="131" t="n">
        <v>0</v>
      </c>
      <c r="K1527" s="131" t="n">
        <v>11070.8</v>
      </c>
      <c r="L1527" s="131" t="n">
        <v>2477.55</v>
      </c>
      <c r="M1527" s="131" t="n">
        <v>1976.49</v>
      </c>
      <c r="N1527" s="131" t="n">
        <v>0</v>
      </c>
      <c r="O1527" s="131" t="n">
        <v>1512.23</v>
      </c>
      <c r="P1527" s="131" t="n">
        <v>10679.2</v>
      </c>
      <c r="Q1527" s="131" t="n">
        <v>0</v>
      </c>
      <c r="R1527" t="n">
        <v>0</v>
      </c>
      <c r="S1527" t="n">
        <v>40053.4</v>
      </c>
      <c r="T1527" t="n">
        <v>29080.5</v>
      </c>
      <c r="U1527" t="n">
        <v>0</v>
      </c>
      <c r="V1527" t="n">
        <v>0</v>
      </c>
      <c r="W1527" t="n">
        <v>12688.4</v>
      </c>
      <c r="X1527" t="n">
        <v>0</v>
      </c>
      <c r="Y1527" t="n">
        <v>9547.84</v>
      </c>
      <c r="Z1527" t="n">
        <v>35515.2</v>
      </c>
    </row>
    <row r="1528" ht="15.75" customHeight="1" s="165">
      <c r="A1528" s="131" t="n">
        <v>1515</v>
      </c>
      <c r="B1528" s="131" t="n">
        <v>0</v>
      </c>
      <c r="C1528" s="131" t="n">
        <v>38002.1</v>
      </c>
      <c r="D1528" s="131" t="n">
        <v>0</v>
      </c>
      <c r="E1528" s="131" t="n">
        <v>39514.6</v>
      </c>
      <c r="F1528" s="131" t="n">
        <v>0</v>
      </c>
      <c r="G1528" s="131" t="n">
        <v>1694.41</v>
      </c>
      <c r="H1528" s="131" t="n">
        <v>0</v>
      </c>
      <c r="I1528" s="131" t="n">
        <v>786.13</v>
      </c>
      <c r="J1528" s="131" t="n">
        <v>0</v>
      </c>
      <c r="K1528" s="131" t="n">
        <v>6040.24</v>
      </c>
      <c r="L1528" s="131" t="n">
        <v>786.13</v>
      </c>
      <c r="M1528" s="131" t="n">
        <v>1691.82</v>
      </c>
      <c r="N1528" s="131" t="n">
        <v>0</v>
      </c>
      <c r="O1528" s="131" t="n">
        <v>1581.42</v>
      </c>
      <c r="P1528" s="131" t="n">
        <v>14852.9</v>
      </c>
      <c r="Q1528" s="131" t="n">
        <v>0</v>
      </c>
      <c r="R1528" t="n">
        <v>1459.65</v>
      </c>
      <c r="S1528" t="n">
        <v>40053.4</v>
      </c>
      <c r="T1528" t="n">
        <v>27654.7</v>
      </c>
      <c r="U1528" t="n">
        <v>0</v>
      </c>
      <c r="V1528" t="n">
        <v>0</v>
      </c>
      <c r="W1528" t="n">
        <v>12854</v>
      </c>
      <c r="X1528" t="n">
        <v>0</v>
      </c>
      <c r="Y1528" t="n">
        <v>11860.7</v>
      </c>
      <c r="Z1528" t="n">
        <v>35774.3</v>
      </c>
    </row>
    <row r="1529" ht="15.75" customHeight="1" s="165">
      <c r="A1529" s="131" t="n">
        <v>1516</v>
      </c>
      <c r="B1529" s="131" t="n">
        <v>0</v>
      </c>
      <c r="C1529" s="131" t="n">
        <v>35229.1</v>
      </c>
      <c r="D1529" s="131" t="n">
        <v>0</v>
      </c>
      <c r="E1529" s="131" t="n">
        <v>38981.1</v>
      </c>
      <c r="F1529" s="131" t="n">
        <v>0</v>
      </c>
      <c r="G1529" s="131" t="n">
        <v>22000.7</v>
      </c>
      <c r="H1529" s="131" t="n">
        <v>0</v>
      </c>
      <c r="I1529" s="131" t="n">
        <v>0</v>
      </c>
      <c r="J1529" s="131" t="n">
        <v>0</v>
      </c>
      <c r="K1529" s="131" t="n">
        <v>773.364</v>
      </c>
      <c r="L1529" s="131" t="n">
        <v>0</v>
      </c>
      <c r="M1529" s="131" t="n">
        <v>0</v>
      </c>
      <c r="N1529" s="131" t="n">
        <v>0</v>
      </c>
      <c r="O1529" s="131" t="n">
        <v>7656.71</v>
      </c>
      <c r="P1529" s="131" t="n">
        <v>14708</v>
      </c>
      <c r="Q1529" s="131" t="n">
        <v>0</v>
      </c>
      <c r="R1529" t="n">
        <v>5223.15</v>
      </c>
      <c r="S1529" t="n">
        <v>40053.4</v>
      </c>
      <c r="T1529" t="n">
        <v>34682</v>
      </c>
      <c r="U1529" t="n">
        <v>0</v>
      </c>
      <c r="V1529" t="n">
        <v>0</v>
      </c>
      <c r="W1529" t="n">
        <v>16343.7</v>
      </c>
      <c r="X1529" t="n">
        <v>0</v>
      </c>
      <c r="Y1529" t="n">
        <v>10771.7</v>
      </c>
      <c r="Z1529" t="n">
        <v>33699.4</v>
      </c>
    </row>
    <row r="1530" ht="15.75" customHeight="1" s="165">
      <c r="A1530" s="131" t="n">
        <v>1517</v>
      </c>
      <c r="B1530" s="131" t="n">
        <v>0</v>
      </c>
      <c r="C1530" s="131" t="n">
        <v>36955.3</v>
      </c>
      <c r="D1530" s="131" t="n">
        <v>0</v>
      </c>
      <c r="E1530" s="131" t="n">
        <v>39044.2</v>
      </c>
      <c r="F1530" s="131" t="n">
        <v>0</v>
      </c>
      <c r="G1530" s="131" t="n">
        <v>17200.4</v>
      </c>
      <c r="H1530" s="131" t="n">
        <v>0</v>
      </c>
      <c r="I1530" s="131" t="n">
        <v>0</v>
      </c>
      <c r="J1530" s="131" t="n">
        <v>0</v>
      </c>
      <c r="K1530" s="131" t="n">
        <v>0</v>
      </c>
      <c r="L1530" s="131" t="n">
        <v>0</v>
      </c>
      <c r="M1530" s="131" t="n">
        <v>0</v>
      </c>
      <c r="N1530" s="131" t="n">
        <v>0</v>
      </c>
      <c r="O1530" s="131" t="n">
        <v>10972.2</v>
      </c>
      <c r="P1530" s="131" t="n">
        <v>9996.16</v>
      </c>
      <c r="Q1530" s="131" t="n">
        <v>0</v>
      </c>
      <c r="R1530" t="n">
        <v>7644.81</v>
      </c>
      <c r="S1530" t="n">
        <v>40053.4</v>
      </c>
      <c r="T1530" t="n">
        <v>24533.3</v>
      </c>
      <c r="U1530" t="n">
        <v>0</v>
      </c>
      <c r="V1530" t="n">
        <v>0</v>
      </c>
      <c r="W1530" t="n">
        <v>16006.1</v>
      </c>
      <c r="X1530" t="n">
        <v>0</v>
      </c>
      <c r="Y1530" t="n">
        <v>10290</v>
      </c>
      <c r="Z1530" t="n">
        <v>31700</v>
      </c>
    </row>
    <row r="1531" ht="15.75" customHeight="1" s="165">
      <c r="A1531" s="131" t="n">
        <v>1518</v>
      </c>
      <c r="B1531" s="131" t="n">
        <v>0</v>
      </c>
      <c r="C1531" s="131" t="n">
        <v>31663.9</v>
      </c>
      <c r="D1531" s="131" t="n">
        <v>0</v>
      </c>
      <c r="E1531" s="131" t="n">
        <v>38269.6</v>
      </c>
      <c r="F1531" s="131" t="n">
        <v>0</v>
      </c>
      <c r="G1531" s="131" t="n">
        <v>7735.22</v>
      </c>
      <c r="H1531" s="131" t="n">
        <v>0</v>
      </c>
      <c r="I1531" s="131" t="n">
        <v>0</v>
      </c>
      <c r="J1531" s="131" t="n">
        <v>0</v>
      </c>
      <c r="K1531" s="131" t="n">
        <v>0</v>
      </c>
      <c r="L1531" s="131" t="n">
        <v>0</v>
      </c>
      <c r="M1531" s="131" t="n">
        <v>0</v>
      </c>
      <c r="N1531" s="131" t="n">
        <v>0</v>
      </c>
      <c r="O1531" s="131" t="n">
        <v>7926.9</v>
      </c>
      <c r="P1531" s="131" t="n">
        <v>10174.9</v>
      </c>
      <c r="Q1531" s="131" t="n">
        <v>0</v>
      </c>
      <c r="R1531" t="n">
        <v>10541.8</v>
      </c>
      <c r="S1531" t="n">
        <v>40053.4</v>
      </c>
      <c r="T1531" t="n">
        <v>14571.3</v>
      </c>
      <c r="U1531" t="n">
        <v>0</v>
      </c>
      <c r="V1531" t="n">
        <v>0</v>
      </c>
      <c r="W1531" t="n">
        <v>15408.2</v>
      </c>
      <c r="X1531" t="n">
        <v>0</v>
      </c>
      <c r="Y1531" t="n">
        <v>8629.09</v>
      </c>
      <c r="Z1531" t="n">
        <v>13612.5</v>
      </c>
    </row>
    <row r="1532" ht="15.75" customHeight="1" s="165">
      <c r="A1532" s="131" t="n">
        <v>1519</v>
      </c>
      <c r="B1532" s="131" t="n">
        <v>0</v>
      </c>
      <c r="C1532" s="131" t="n">
        <v>23430.2</v>
      </c>
      <c r="D1532" s="131" t="n">
        <v>0</v>
      </c>
      <c r="E1532" s="131" t="n">
        <v>37280.2</v>
      </c>
      <c r="F1532" s="131" t="n">
        <v>0.128727</v>
      </c>
      <c r="G1532" s="131" t="n">
        <v>20556.6</v>
      </c>
      <c r="H1532" s="131" t="n">
        <v>0</v>
      </c>
      <c r="I1532" s="131" t="n">
        <v>239.203</v>
      </c>
      <c r="J1532" s="131" t="n">
        <v>0</v>
      </c>
      <c r="K1532" s="131" t="n">
        <v>0</v>
      </c>
      <c r="L1532" s="131" t="n">
        <v>239.203</v>
      </c>
      <c r="M1532" s="131" t="n">
        <v>0</v>
      </c>
      <c r="N1532" s="131" t="n">
        <v>0</v>
      </c>
      <c r="O1532" s="131" t="n">
        <v>7479.94</v>
      </c>
      <c r="P1532" s="131" t="n">
        <v>7924.1</v>
      </c>
      <c r="Q1532" s="131" t="n">
        <v>0</v>
      </c>
      <c r="R1532" t="n">
        <v>19751.8</v>
      </c>
      <c r="S1532" t="n">
        <v>39701.3</v>
      </c>
      <c r="T1532" t="n">
        <v>26267.5</v>
      </c>
      <c r="U1532" t="n">
        <v>0</v>
      </c>
      <c r="V1532" t="n">
        <v>0</v>
      </c>
      <c r="W1532" t="n">
        <v>18674.4</v>
      </c>
      <c r="X1532" t="n">
        <v>0</v>
      </c>
      <c r="Y1532" t="n">
        <v>6765.84</v>
      </c>
      <c r="Z1532" t="n">
        <v>19537.6</v>
      </c>
    </row>
    <row r="1533" ht="15.75" customHeight="1" s="165">
      <c r="A1533" s="131" t="n">
        <v>1520</v>
      </c>
      <c r="B1533" s="131" t="n">
        <v>0.6505840000000001</v>
      </c>
      <c r="C1533" s="131" t="n">
        <v>25416.2</v>
      </c>
      <c r="D1533" s="131" t="n">
        <v>0.903908</v>
      </c>
      <c r="E1533" s="131" t="n">
        <v>39064.6</v>
      </c>
      <c r="F1533" s="131" t="n">
        <v>0.654206</v>
      </c>
      <c r="G1533" s="131" t="n">
        <v>11563.1</v>
      </c>
      <c r="H1533" s="131" t="n">
        <v>0.626589</v>
      </c>
      <c r="I1533" s="131" t="n">
        <v>1168.95</v>
      </c>
      <c r="J1533" s="131" t="n">
        <v>0.321476</v>
      </c>
      <c r="K1533" s="131" t="n">
        <v>0</v>
      </c>
      <c r="L1533" s="131" t="n">
        <v>1168.95</v>
      </c>
      <c r="M1533" s="131" t="n">
        <v>0</v>
      </c>
      <c r="N1533" s="131" t="n">
        <v>0.183516</v>
      </c>
      <c r="O1533" s="131" t="n">
        <v>12930.3</v>
      </c>
      <c r="P1533" s="131" t="n">
        <v>6401.7</v>
      </c>
      <c r="Q1533" s="131" t="n">
        <v>0.345504</v>
      </c>
      <c r="R1533" t="n">
        <v>35858</v>
      </c>
      <c r="S1533" t="n">
        <v>38839.1</v>
      </c>
      <c r="T1533" t="n">
        <v>33617.7</v>
      </c>
      <c r="U1533" t="n">
        <v>0.574963</v>
      </c>
      <c r="V1533" t="n">
        <v>0</v>
      </c>
      <c r="W1533" t="n">
        <v>20683.9</v>
      </c>
      <c r="X1533" t="n">
        <v>0.859734</v>
      </c>
      <c r="Y1533" t="n">
        <v>3583.98</v>
      </c>
      <c r="Z1533" t="n">
        <v>34042</v>
      </c>
    </row>
    <row r="1534" ht="15.75" customHeight="1" s="165">
      <c r="A1534" s="131" t="n">
        <v>1521</v>
      </c>
      <c r="B1534" s="131" t="n">
        <v>2.19619</v>
      </c>
      <c r="C1534" s="131" t="n">
        <v>25949.3</v>
      </c>
      <c r="D1534" s="131" t="n">
        <v>2.20472</v>
      </c>
      <c r="E1534" s="131" t="n">
        <v>39820</v>
      </c>
      <c r="F1534" s="131" t="n">
        <v>1.827</v>
      </c>
      <c r="G1534" s="131" t="n">
        <v>0</v>
      </c>
      <c r="H1534" s="131" t="n">
        <v>1.84546</v>
      </c>
      <c r="I1534" s="131" t="n">
        <v>1818.76</v>
      </c>
      <c r="J1534" s="131" t="n">
        <v>0.6985209999999999</v>
      </c>
      <c r="K1534" s="131" t="n">
        <v>0</v>
      </c>
      <c r="L1534" s="131" t="n">
        <v>1818.76</v>
      </c>
      <c r="M1534" s="131" t="n">
        <v>0</v>
      </c>
      <c r="N1534" s="131" t="n">
        <v>0.6737919999999999</v>
      </c>
      <c r="O1534" s="131" t="n">
        <v>20510.8</v>
      </c>
      <c r="P1534" s="131" t="n">
        <v>7863.83</v>
      </c>
      <c r="Q1534" s="131" t="n">
        <v>1.39089</v>
      </c>
      <c r="R1534" t="n">
        <v>37323.1</v>
      </c>
      <c r="S1534" t="n">
        <v>36096.9</v>
      </c>
      <c r="T1534" t="n">
        <v>9514.02</v>
      </c>
      <c r="U1534" t="n">
        <v>1.43297</v>
      </c>
      <c r="V1534" t="n">
        <v>886.057</v>
      </c>
      <c r="W1534" t="n">
        <v>34214.6</v>
      </c>
      <c r="X1534" t="n">
        <v>2.14531</v>
      </c>
      <c r="Y1534" t="n">
        <v>2592.39</v>
      </c>
      <c r="Z1534" t="n">
        <v>38054.9</v>
      </c>
    </row>
    <row r="1535" ht="15.75" customHeight="1" s="165">
      <c r="A1535" s="131" t="n">
        <v>1522</v>
      </c>
      <c r="B1535" s="131" t="n">
        <v>3.22429</v>
      </c>
      <c r="C1535" s="131" t="n">
        <v>10241.1</v>
      </c>
      <c r="D1535" s="131" t="n">
        <v>3.25746</v>
      </c>
      <c r="E1535" s="131" t="n">
        <v>39518.9</v>
      </c>
      <c r="F1535" s="131" t="n">
        <v>2.82972</v>
      </c>
      <c r="G1535" s="131" t="n">
        <v>8710.57</v>
      </c>
      <c r="H1535" s="131" t="n">
        <v>2.87633</v>
      </c>
      <c r="I1535" s="131" t="n">
        <v>0</v>
      </c>
      <c r="J1535" s="131" t="n">
        <v>1.97216</v>
      </c>
      <c r="K1535" s="131" t="n">
        <v>0</v>
      </c>
      <c r="L1535" s="131" t="n">
        <v>0</v>
      </c>
      <c r="M1535" s="131" t="n">
        <v>0</v>
      </c>
      <c r="N1535" s="131" t="n">
        <v>2.00706</v>
      </c>
      <c r="O1535" s="131" t="n">
        <v>18153</v>
      </c>
      <c r="P1535" s="131" t="n">
        <v>6783.78</v>
      </c>
      <c r="Q1535" s="131" t="n">
        <v>1.14665</v>
      </c>
      <c r="R1535" t="n">
        <v>32330.9</v>
      </c>
      <c r="S1535" t="n">
        <v>29380.6</v>
      </c>
      <c r="T1535" t="n">
        <v>2001.85</v>
      </c>
      <c r="U1535" t="n">
        <v>2.03824</v>
      </c>
      <c r="V1535" t="n">
        <v>0</v>
      </c>
      <c r="W1535" t="n">
        <v>28538.1</v>
      </c>
      <c r="X1535" t="n">
        <v>3.21814</v>
      </c>
      <c r="Y1535" t="n">
        <v>4748.75</v>
      </c>
      <c r="Z1535" t="n">
        <v>39508.5</v>
      </c>
    </row>
    <row r="1536" ht="15.75" customHeight="1" s="165">
      <c r="A1536" s="131" t="n">
        <v>1523</v>
      </c>
      <c r="B1536" s="131" t="n">
        <v>3.93369</v>
      </c>
      <c r="C1536" s="131" t="n">
        <v>1435.31</v>
      </c>
      <c r="D1536" s="131" t="n">
        <v>3.98441</v>
      </c>
      <c r="E1536" s="131" t="n">
        <v>36841.6</v>
      </c>
      <c r="F1536" s="131" t="n">
        <v>3.30814</v>
      </c>
      <c r="G1536" s="131" t="n">
        <v>8495.610000000001</v>
      </c>
      <c r="H1536" s="131" t="n">
        <v>3.59748</v>
      </c>
      <c r="I1536" s="131" t="n">
        <v>0</v>
      </c>
      <c r="J1536" s="131" t="n">
        <v>2.35687</v>
      </c>
      <c r="K1536" s="131" t="n">
        <v>0</v>
      </c>
      <c r="L1536" s="131" t="n">
        <v>0</v>
      </c>
      <c r="M1536" s="131" t="n">
        <v>0</v>
      </c>
      <c r="N1536" s="131" t="n">
        <v>2.17935</v>
      </c>
      <c r="O1536" s="131" t="n">
        <v>14975.9</v>
      </c>
      <c r="P1536" s="131" t="n">
        <v>6266</v>
      </c>
      <c r="Q1536" s="131" t="n">
        <v>1.58043</v>
      </c>
      <c r="R1536" t="n">
        <v>29440</v>
      </c>
      <c r="S1536" t="n">
        <v>17358.6</v>
      </c>
      <c r="T1536" t="n">
        <v>2037.16</v>
      </c>
      <c r="U1536" t="n">
        <v>2.90814</v>
      </c>
      <c r="V1536" t="n">
        <v>0</v>
      </c>
      <c r="W1536" t="n">
        <v>27302.5</v>
      </c>
      <c r="X1536" t="n">
        <v>3.97091</v>
      </c>
      <c r="Y1536" t="n">
        <v>7165.76</v>
      </c>
      <c r="Z1536" t="n">
        <v>39727.9</v>
      </c>
    </row>
    <row r="1537" ht="15.75" customHeight="1" s="165">
      <c r="A1537" s="131" t="n">
        <v>1524</v>
      </c>
      <c r="B1537" s="131" t="n">
        <v>4.29146</v>
      </c>
      <c r="C1537" s="131" t="n">
        <v>183.247</v>
      </c>
      <c r="D1537" s="131" t="n">
        <v>4.38261</v>
      </c>
      <c r="E1537" s="131" t="n">
        <v>36679</v>
      </c>
      <c r="F1537" s="131" t="n">
        <v>1.78557</v>
      </c>
      <c r="G1537" s="131" t="n">
        <v>9460.42</v>
      </c>
      <c r="H1537" s="131" t="n">
        <v>3.98388</v>
      </c>
      <c r="I1537" s="131" t="n">
        <v>0</v>
      </c>
      <c r="J1537" s="131" t="n">
        <v>2.45845</v>
      </c>
      <c r="K1537" s="131" t="n">
        <v>0</v>
      </c>
      <c r="L1537" s="131" t="n">
        <v>0</v>
      </c>
      <c r="M1537" s="131" t="n">
        <v>0</v>
      </c>
      <c r="N1537" s="131" t="n">
        <v>1.24009</v>
      </c>
      <c r="O1537" s="131" t="n">
        <v>13719.2</v>
      </c>
      <c r="P1537" s="131" t="n">
        <v>5721.59</v>
      </c>
      <c r="Q1537" s="131" t="n">
        <v>3.21613</v>
      </c>
      <c r="R1537" t="n">
        <v>35445.6</v>
      </c>
      <c r="S1537" t="n">
        <v>10080.7</v>
      </c>
      <c r="T1537" t="n">
        <v>0</v>
      </c>
      <c r="U1537" t="n">
        <v>3.73929</v>
      </c>
      <c r="V1537" t="n">
        <v>0</v>
      </c>
      <c r="W1537" t="n">
        <v>30381.8</v>
      </c>
      <c r="X1537" t="n">
        <v>4.34028</v>
      </c>
      <c r="Y1537" t="n">
        <v>7937.48</v>
      </c>
      <c r="Z1537" t="n">
        <v>39879.7</v>
      </c>
    </row>
    <row r="1538" ht="15.75" customHeight="1" s="165">
      <c r="A1538" s="131" t="n">
        <v>1525</v>
      </c>
      <c r="B1538" s="131" t="n">
        <v>4.3288</v>
      </c>
      <c r="C1538" s="131" t="n">
        <v>0</v>
      </c>
      <c r="D1538" s="131" t="n">
        <v>4.43595</v>
      </c>
      <c r="E1538" s="131" t="n">
        <v>37454.2</v>
      </c>
      <c r="F1538" s="131" t="n">
        <v>3.44306</v>
      </c>
      <c r="G1538" s="131" t="n">
        <v>23146.6</v>
      </c>
      <c r="H1538" s="131" t="n">
        <v>4.05936</v>
      </c>
      <c r="I1538" s="131" t="n">
        <v>0</v>
      </c>
      <c r="J1538" s="131" t="n">
        <v>2.43432</v>
      </c>
      <c r="K1538" s="131" t="n">
        <v>0</v>
      </c>
      <c r="L1538" s="131" t="n">
        <v>0</v>
      </c>
      <c r="M1538" s="131" t="n">
        <v>0</v>
      </c>
      <c r="N1538" s="131" t="n">
        <v>0.0830067</v>
      </c>
      <c r="O1538" s="131" t="n">
        <v>21658.4</v>
      </c>
      <c r="P1538" s="131" t="n">
        <v>5699.1</v>
      </c>
      <c r="Q1538" s="131" t="n">
        <v>3.90608</v>
      </c>
      <c r="R1538" t="n">
        <v>37368.4</v>
      </c>
      <c r="S1538" t="n">
        <v>6554.02</v>
      </c>
      <c r="T1538" t="n">
        <v>1336.17</v>
      </c>
      <c r="U1538" t="n">
        <v>3.13114</v>
      </c>
      <c r="V1538" t="n">
        <v>0</v>
      </c>
      <c r="W1538" t="n">
        <v>36256.9</v>
      </c>
      <c r="X1538" t="n">
        <v>4.37537</v>
      </c>
      <c r="Y1538" t="n">
        <v>9195.76</v>
      </c>
      <c r="Z1538" t="n">
        <v>39864.4</v>
      </c>
    </row>
    <row r="1539" ht="15.75" customHeight="1" s="165">
      <c r="A1539" s="131" t="n">
        <v>1526</v>
      </c>
      <c r="B1539" s="131" t="n">
        <v>4.069</v>
      </c>
      <c r="C1539" s="131" t="n">
        <v>0</v>
      </c>
      <c r="D1539" s="131" t="n">
        <v>4.18174</v>
      </c>
      <c r="E1539" s="131" t="n">
        <v>39507.3</v>
      </c>
      <c r="F1539" s="131" t="n">
        <v>3.0156</v>
      </c>
      <c r="G1539" s="131" t="n">
        <v>32424.3</v>
      </c>
      <c r="H1539" s="131" t="n">
        <v>3.86236</v>
      </c>
      <c r="I1539" s="131" t="n">
        <v>0</v>
      </c>
      <c r="J1539" s="131" t="n">
        <v>2.60483</v>
      </c>
      <c r="K1539" s="131" t="n">
        <v>0</v>
      </c>
      <c r="L1539" s="131" t="n">
        <v>0</v>
      </c>
      <c r="M1539" s="131" t="n">
        <v>1294.12</v>
      </c>
      <c r="N1539" s="131" t="n">
        <v>2.68298</v>
      </c>
      <c r="O1539" s="131" t="n">
        <v>31487.4</v>
      </c>
      <c r="P1539" s="131" t="n">
        <v>5954.25</v>
      </c>
      <c r="Q1539" s="131" t="n">
        <v>3.71939</v>
      </c>
      <c r="R1539" t="n">
        <v>39126</v>
      </c>
      <c r="S1539" t="n">
        <v>5417.61</v>
      </c>
      <c r="T1539" t="n">
        <v>2325.83</v>
      </c>
      <c r="U1539" t="n">
        <v>2.74429</v>
      </c>
      <c r="V1539" t="n">
        <v>0</v>
      </c>
      <c r="W1539" t="n">
        <v>37297.9</v>
      </c>
      <c r="X1539" t="n">
        <v>4.09737</v>
      </c>
      <c r="Y1539" t="n">
        <v>9254.700000000001</v>
      </c>
      <c r="Z1539" t="n">
        <v>39297.8</v>
      </c>
    </row>
    <row r="1540" ht="15.75" customHeight="1" s="165">
      <c r="A1540" s="131" t="n">
        <v>1527</v>
      </c>
      <c r="B1540" s="131" t="n">
        <v>3.50539</v>
      </c>
      <c r="C1540" s="131" t="n">
        <v>0</v>
      </c>
      <c r="D1540" s="131" t="n">
        <v>3.61154</v>
      </c>
      <c r="E1540" s="131" t="n">
        <v>40053.4</v>
      </c>
      <c r="F1540" s="131" t="n">
        <v>2.47504</v>
      </c>
      <c r="G1540" s="131" t="n">
        <v>31073.5</v>
      </c>
      <c r="H1540" s="131" t="n">
        <v>3.35689</v>
      </c>
      <c r="I1540" s="131" t="n">
        <v>0</v>
      </c>
      <c r="J1540" s="131" t="n">
        <v>2.1453</v>
      </c>
      <c r="K1540" s="131" t="n">
        <v>0</v>
      </c>
      <c r="L1540" s="131" t="n">
        <v>0</v>
      </c>
      <c r="M1540" s="131" t="n">
        <v>3064.3</v>
      </c>
      <c r="N1540" s="131" t="n">
        <v>2.24017</v>
      </c>
      <c r="O1540" s="131" t="n">
        <v>33454</v>
      </c>
      <c r="P1540" s="131" t="n">
        <v>7007.38</v>
      </c>
      <c r="Q1540" s="131" t="n">
        <v>3.21178</v>
      </c>
      <c r="R1540" t="n">
        <v>39708.4</v>
      </c>
      <c r="S1540" t="n">
        <v>2493.35</v>
      </c>
      <c r="T1540" t="n">
        <v>3854.64</v>
      </c>
      <c r="U1540" t="n">
        <v>2.36026</v>
      </c>
      <c r="V1540" t="n">
        <v>0</v>
      </c>
      <c r="W1540" t="n">
        <v>36937.4</v>
      </c>
      <c r="X1540" t="n">
        <v>3.45584</v>
      </c>
      <c r="Y1540" t="n">
        <v>3828.98</v>
      </c>
      <c r="Z1540" t="n">
        <v>39086.3</v>
      </c>
    </row>
    <row r="1541" ht="15.75" customHeight="1" s="165">
      <c r="A1541" s="131" t="n">
        <v>1528</v>
      </c>
      <c r="B1541" s="131" t="n">
        <v>2.6276</v>
      </c>
      <c r="C1541" s="131" t="n">
        <v>1868.99</v>
      </c>
      <c r="D1541" s="131" t="n">
        <v>2.72456</v>
      </c>
      <c r="E1541" s="131" t="n">
        <v>40053.4</v>
      </c>
      <c r="F1541" s="131" t="n">
        <v>1.45052</v>
      </c>
      <c r="G1541" s="131" t="n">
        <v>32956.3</v>
      </c>
      <c r="H1541" s="131" t="n">
        <v>2.57061</v>
      </c>
      <c r="I1541" s="131" t="n">
        <v>0</v>
      </c>
      <c r="J1541" s="131" t="n">
        <v>1.2126</v>
      </c>
      <c r="K1541" s="131" t="n">
        <v>0</v>
      </c>
      <c r="L1541" s="131" t="n">
        <v>0</v>
      </c>
      <c r="M1541" s="131" t="n">
        <v>3573.39</v>
      </c>
      <c r="N1541" s="131" t="n">
        <v>0.272486</v>
      </c>
      <c r="O1541" s="131" t="n">
        <v>37939</v>
      </c>
      <c r="P1541" s="131" t="n">
        <v>4674.16</v>
      </c>
      <c r="Q1541" s="131" t="n">
        <v>2.424</v>
      </c>
      <c r="R1541" t="n">
        <v>39920.9</v>
      </c>
      <c r="S1541" t="n">
        <v>1924.52</v>
      </c>
      <c r="T1541" t="n">
        <v>11900.5</v>
      </c>
      <c r="U1541" t="n">
        <v>1.34159</v>
      </c>
      <c r="V1541" t="n">
        <v>0</v>
      </c>
      <c r="W1541" t="n">
        <v>36864.5</v>
      </c>
      <c r="X1541" t="n">
        <v>2.49906</v>
      </c>
      <c r="Y1541" t="n">
        <v>5866.66</v>
      </c>
      <c r="Z1541" t="n">
        <v>38154.3</v>
      </c>
    </row>
    <row r="1542" ht="15.75" customHeight="1" s="165">
      <c r="A1542" s="131" t="n">
        <v>1529</v>
      </c>
      <c r="B1542" s="131" t="n">
        <v>1.48094</v>
      </c>
      <c r="C1542" s="131" t="n">
        <v>3545.46</v>
      </c>
      <c r="D1542" s="131" t="n">
        <v>1.57463</v>
      </c>
      <c r="E1542" s="131" t="n">
        <v>40053.4</v>
      </c>
      <c r="F1542" s="131" t="n">
        <v>0.596768</v>
      </c>
      <c r="G1542" s="131" t="n">
        <v>18464.5</v>
      </c>
      <c r="H1542" s="131" t="n">
        <v>1.27924</v>
      </c>
      <c r="I1542" s="131" t="n">
        <v>1135.25</v>
      </c>
      <c r="J1542" s="131" t="n">
        <v>0.87255</v>
      </c>
      <c r="K1542" s="131" t="n">
        <v>0</v>
      </c>
      <c r="L1542" s="131" t="n">
        <v>1135.25</v>
      </c>
      <c r="M1542" s="131" t="n">
        <v>2138.59</v>
      </c>
      <c r="N1542" s="131" t="n">
        <v>0.861372</v>
      </c>
      <c r="O1542" s="131" t="n">
        <v>38134</v>
      </c>
      <c r="P1542" s="131" t="n">
        <v>5370.22</v>
      </c>
      <c r="Q1542" s="131" t="n">
        <v>1.3765</v>
      </c>
      <c r="R1542" t="n">
        <v>39370.9</v>
      </c>
      <c r="S1542" t="n">
        <v>3768.27</v>
      </c>
      <c r="T1542" t="n">
        <v>22072.8</v>
      </c>
      <c r="U1542" t="n">
        <v>1.13748</v>
      </c>
      <c r="V1542" t="n">
        <v>0</v>
      </c>
      <c r="W1542" t="n">
        <v>33130.4</v>
      </c>
      <c r="X1542" t="n">
        <v>1.26012</v>
      </c>
      <c r="Y1542" t="n">
        <v>5198.85</v>
      </c>
      <c r="Z1542" t="n">
        <v>36922.2</v>
      </c>
    </row>
    <row r="1543" ht="15.75" customHeight="1" s="165">
      <c r="A1543" s="131" t="n">
        <v>1530</v>
      </c>
      <c r="B1543" s="131" t="n">
        <v>0.287611</v>
      </c>
      <c r="C1543" s="131" t="n">
        <v>3540.62</v>
      </c>
      <c r="D1543" s="131" t="n">
        <v>0.356933</v>
      </c>
      <c r="E1543" s="131" t="n">
        <v>40009.8</v>
      </c>
      <c r="F1543" s="131" t="n">
        <v>0</v>
      </c>
      <c r="G1543" s="131" t="n">
        <v>26574.7</v>
      </c>
      <c r="H1543" s="131" t="n">
        <v>0.295122</v>
      </c>
      <c r="I1543" s="131" t="n">
        <v>1974.95</v>
      </c>
      <c r="J1543" s="131" t="n">
        <v>0.139762</v>
      </c>
      <c r="K1543" s="131" t="n">
        <v>537.9829999999999</v>
      </c>
      <c r="L1543" s="131" t="n">
        <v>1974.95</v>
      </c>
      <c r="M1543" s="131" t="n">
        <v>2289.18</v>
      </c>
      <c r="N1543" s="131" t="n">
        <v>0.284562</v>
      </c>
      <c r="O1543" s="131" t="n">
        <v>39283.2</v>
      </c>
      <c r="P1543" s="131" t="n">
        <v>4877.3</v>
      </c>
      <c r="Q1543" s="131" t="n">
        <v>0.327478</v>
      </c>
      <c r="R1543" t="n">
        <v>38022.7</v>
      </c>
      <c r="S1543" t="n">
        <v>6188.07</v>
      </c>
      <c r="T1543" t="n">
        <v>32294</v>
      </c>
      <c r="U1543" t="n">
        <v>0.08124770000000001</v>
      </c>
      <c r="V1543" t="n">
        <v>0</v>
      </c>
      <c r="W1543" t="n">
        <v>27645.9</v>
      </c>
      <c r="X1543" t="n">
        <v>0.103548</v>
      </c>
      <c r="Y1543" t="n">
        <v>8497.190000000001</v>
      </c>
      <c r="Z1543" t="n">
        <v>36442.8</v>
      </c>
    </row>
    <row r="1544" ht="15.75" customHeight="1" s="165">
      <c r="A1544" s="131" t="n">
        <v>1531</v>
      </c>
      <c r="B1544" s="131" t="n">
        <v>0</v>
      </c>
      <c r="C1544" s="131" t="n">
        <v>3900.43</v>
      </c>
      <c r="D1544" s="131" t="n">
        <v>0</v>
      </c>
      <c r="E1544" s="131" t="n">
        <v>39908.7</v>
      </c>
      <c r="F1544" s="131" t="n">
        <v>0</v>
      </c>
      <c r="G1544" s="131" t="n">
        <v>36653.7</v>
      </c>
      <c r="H1544" s="131" t="n">
        <v>0</v>
      </c>
      <c r="I1544" s="131" t="n">
        <v>9046.200000000001</v>
      </c>
      <c r="J1544" s="131" t="n">
        <v>0</v>
      </c>
      <c r="K1544" s="131" t="n">
        <v>3033.07</v>
      </c>
      <c r="L1544" s="131" t="n">
        <v>9046.200000000001</v>
      </c>
      <c r="M1544" s="131" t="n">
        <v>0</v>
      </c>
      <c r="N1544" s="131" t="n">
        <v>0</v>
      </c>
      <c r="O1544" s="131" t="n">
        <v>40053.4</v>
      </c>
      <c r="P1544" s="131" t="n">
        <v>6733.51</v>
      </c>
      <c r="Q1544" s="131" t="n">
        <v>0</v>
      </c>
      <c r="R1544" t="n">
        <v>37184.8</v>
      </c>
      <c r="S1544" t="n">
        <v>11488.3</v>
      </c>
      <c r="T1544" t="n">
        <v>38463.3</v>
      </c>
      <c r="U1544" t="n">
        <v>0</v>
      </c>
      <c r="V1544" t="n">
        <v>679.697</v>
      </c>
      <c r="W1544" t="n">
        <v>33054.4</v>
      </c>
      <c r="X1544" t="n">
        <v>0</v>
      </c>
      <c r="Y1544" t="n">
        <v>4525.81</v>
      </c>
      <c r="Z1544" t="n">
        <v>37328.9</v>
      </c>
    </row>
    <row r="1545" ht="15.75" customHeight="1" s="165">
      <c r="A1545" s="131" t="n">
        <v>1532</v>
      </c>
      <c r="B1545" s="131" t="n">
        <v>0</v>
      </c>
      <c r="C1545" s="131" t="n">
        <v>4900.12</v>
      </c>
      <c r="D1545" s="131" t="n">
        <v>0</v>
      </c>
      <c r="E1545" s="131" t="n">
        <v>38374.8</v>
      </c>
      <c r="F1545" s="131" t="n">
        <v>0</v>
      </c>
      <c r="G1545" s="131" t="n">
        <v>33373.6</v>
      </c>
      <c r="H1545" s="131" t="n">
        <v>0</v>
      </c>
      <c r="I1545" s="131" t="n">
        <v>13797.3</v>
      </c>
      <c r="J1545" s="131" t="n">
        <v>0</v>
      </c>
      <c r="K1545" s="131" t="n">
        <v>6337.11</v>
      </c>
      <c r="L1545" s="131" t="n">
        <v>13797.3</v>
      </c>
      <c r="M1545" s="131" t="n">
        <v>0</v>
      </c>
      <c r="N1545" s="131" t="n">
        <v>0</v>
      </c>
      <c r="O1545" s="131" t="n">
        <v>40030.3</v>
      </c>
      <c r="P1545" s="131" t="n">
        <v>7936.29</v>
      </c>
      <c r="Q1545" s="131" t="n">
        <v>0</v>
      </c>
      <c r="R1545" t="n">
        <v>35935.8</v>
      </c>
      <c r="S1545" t="n">
        <v>12406.6</v>
      </c>
      <c r="T1545" t="n">
        <v>37802.6</v>
      </c>
      <c r="U1545" t="n">
        <v>0</v>
      </c>
      <c r="V1545" t="n">
        <v>1958.9</v>
      </c>
      <c r="W1545" t="n">
        <v>26570.6</v>
      </c>
      <c r="X1545" t="n">
        <v>0</v>
      </c>
      <c r="Y1545" t="n">
        <v>6923.22</v>
      </c>
      <c r="Z1545" t="n">
        <v>37449.8</v>
      </c>
    </row>
    <row r="1546" ht="15.75" customHeight="1" s="165">
      <c r="A1546" s="131" t="n">
        <v>1533</v>
      </c>
      <c r="B1546" s="131" t="n">
        <v>0</v>
      </c>
      <c r="C1546" s="131" t="n">
        <v>9633.879999999999</v>
      </c>
      <c r="D1546" s="131" t="n">
        <v>0</v>
      </c>
      <c r="E1546" s="131" t="n">
        <v>36772.9</v>
      </c>
      <c r="F1546" s="131" t="n">
        <v>0</v>
      </c>
      <c r="G1546" s="131" t="n">
        <v>22389.1</v>
      </c>
      <c r="H1546" s="131" t="n">
        <v>0</v>
      </c>
      <c r="I1546" s="131" t="n">
        <v>10201</v>
      </c>
      <c r="J1546" s="131" t="n">
        <v>0</v>
      </c>
      <c r="K1546" s="131" t="n">
        <v>15899.7</v>
      </c>
      <c r="L1546" s="131" t="n">
        <v>10201</v>
      </c>
      <c r="M1546" s="131" t="n">
        <v>3160.57</v>
      </c>
      <c r="N1546" s="131" t="n">
        <v>0</v>
      </c>
      <c r="O1546" s="131" t="n">
        <v>39841.8</v>
      </c>
      <c r="P1546" s="131" t="n">
        <v>13771.4</v>
      </c>
      <c r="Q1546" s="131" t="n">
        <v>0</v>
      </c>
      <c r="R1546" t="n">
        <v>27750.1</v>
      </c>
      <c r="S1546" t="n">
        <v>13122.8</v>
      </c>
      <c r="T1546" t="n">
        <v>33924.4</v>
      </c>
      <c r="U1546" t="n">
        <v>0</v>
      </c>
      <c r="V1546" t="n">
        <v>364.649</v>
      </c>
      <c r="W1546" t="n">
        <v>21898.6</v>
      </c>
      <c r="X1546" t="n">
        <v>0</v>
      </c>
      <c r="Y1546" t="n">
        <v>4778.35</v>
      </c>
      <c r="Z1546" t="n">
        <v>35787.7</v>
      </c>
    </row>
    <row r="1547" ht="15.75" customHeight="1" s="165">
      <c r="A1547" s="131" t="n">
        <v>1534</v>
      </c>
      <c r="B1547" s="131" t="n">
        <v>0</v>
      </c>
      <c r="C1547" s="131" t="n">
        <v>19698.3</v>
      </c>
      <c r="D1547" s="131" t="n">
        <v>0</v>
      </c>
      <c r="E1547" s="131" t="n">
        <v>31801.9</v>
      </c>
      <c r="F1547" s="131" t="n">
        <v>0</v>
      </c>
      <c r="G1547" s="131" t="n">
        <v>31241.5</v>
      </c>
      <c r="H1547" s="131" t="n">
        <v>0</v>
      </c>
      <c r="I1547" s="131" t="n">
        <v>10140.9</v>
      </c>
      <c r="J1547" s="131" t="n">
        <v>0</v>
      </c>
      <c r="K1547" s="131" t="n">
        <v>13204.1</v>
      </c>
      <c r="L1547" s="131" t="n">
        <v>10140.9</v>
      </c>
      <c r="M1547" s="131" t="n">
        <v>0</v>
      </c>
      <c r="N1547" s="131" t="n">
        <v>0</v>
      </c>
      <c r="O1547" s="131" t="n">
        <v>40053.4</v>
      </c>
      <c r="P1547" s="131" t="n">
        <v>20282.6</v>
      </c>
      <c r="Q1547" s="131" t="n">
        <v>0</v>
      </c>
      <c r="R1547" t="n">
        <v>17792.5</v>
      </c>
      <c r="S1547" t="n">
        <v>7450.2</v>
      </c>
      <c r="T1547" t="n">
        <v>32219.4</v>
      </c>
      <c r="U1547" t="n">
        <v>0</v>
      </c>
      <c r="V1547" t="n">
        <v>0</v>
      </c>
      <c r="W1547" t="n">
        <v>18231.9</v>
      </c>
      <c r="X1547" t="n">
        <v>0</v>
      </c>
      <c r="Y1547" t="n">
        <v>9130.41</v>
      </c>
      <c r="Z1547" t="n">
        <v>35660.5</v>
      </c>
    </row>
    <row r="1548" ht="15.75" customHeight="1" s="165">
      <c r="A1548" s="131" t="n">
        <v>1535</v>
      </c>
      <c r="B1548" s="131" t="n">
        <v>0</v>
      </c>
      <c r="C1548" s="131" t="n">
        <v>10243.8</v>
      </c>
      <c r="D1548" s="131" t="n">
        <v>0</v>
      </c>
      <c r="E1548" s="131" t="n">
        <v>33620.7</v>
      </c>
      <c r="F1548" s="131" t="n">
        <v>0</v>
      </c>
      <c r="G1548" s="131" t="n">
        <v>25642.5</v>
      </c>
      <c r="H1548" s="131" t="n">
        <v>0</v>
      </c>
      <c r="I1548" s="131" t="n">
        <v>9959.610000000001</v>
      </c>
      <c r="J1548" s="131" t="n">
        <v>0</v>
      </c>
      <c r="K1548" s="131" t="n">
        <v>33052.9</v>
      </c>
      <c r="L1548" s="131" t="n">
        <v>9959.610000000001</v>
      </c>
      <c r="M1548" s="131" t="n">
        <v>293.717</v>
      </c>
      <c r="N1548" s="131" t="n">
        <v>0</v>
      </c>
      <c r="O1548" s="131" t="n">
        <v>40053.4</v>
      </c>
      <c r="P1548" s="131" t="n">
        <v>11954.4</v>
      </c>
      <c r="Q1548" s="131" t="n">
        <v>0</v>
      </c>
      <c r="R1548" t="n">
        <v>9280.719999999999</v>
      </c>
      <c r="S1548" t="n">
        <v>7060.26</v>
      </c>
      <c r="T1548" t="n">
        <v>31493.1</v>
      </c>
      <c r="U1548" t="n">
        <v>0</v>
      </c>
      <c r="V1548" t="n">
        <v>0</v>
      </c>
      <c r="W1548" t="n">
        <v>18020.7</v>
      </c>
      <c r="X1548" t="n">
        <v>0</v>
      </c>
      <c r="Y1548" t="n">
        <v>5616.27</v>
      </c>
      <c r="Z1548" t="n">
        <v>36129.6</v>
      </c>
    </row>
    <row r="1549" ht="15.75" customHeight="1" s="165">
      <c r="A1549" s="131" t="n">
        <v>1536</v>
      </c>
      <c r="B1549" s="131" t="n">
        <v>0</v>
      </c>
      <c r="C1549" s="131" t="n">
        <v>7971.14</v>
      </c>
      <c r="D1549" s="131" t="n">
        <v>0</v>
      </c>
      <c r="E1549" s="131" t="n">
        <v>27146.4</v>
      </c>
      <c r="F1549" s="131" t="n">
        <v>0</v>
      </c>
      <c r="G1549" s="131" t="n">
        <v>29920.7</v>
      </c>
      <c r="H1549" s="131" t="n">
        <v>0</v>
      </c>
      <c r="I1549" s="131" t="n">
        <v>9615.299999999999</v>
      </c>
      <c r="J1549" s="131" t="n">
        <v>0</v>
      </c>
      <c r="K1549" s="131" t="n">
        <v>2499.55</v>
      </c>
      <c r="L1549" s="131" t="n">
        <v>9615.299999999999</v>
      </c>
      <c r="M1549" s="131" t="n">
        <v>3417.25</v>
      </c>
      <c r="N1549" s="131" t="n">
        <v>0</v>
      </c>
      <c r="O1549" s="131" t="n">
        <v>40053.4</v>
      </c>
      <c r="P1549" s="131" t="n">
        <v>13584.7</v>
      </c>
      <c r="Q1549" s="131" t="n">
        <v>0</v>
      </c>
      <c r="R1549" t="n">
        <v>9876.24</v>
      </c>
      <c r="S1549" t="n">
        <v>4379.11</v>
      </c>
      <c r="T1549" t="n">
        <v>34751.4</v>
      </c>
      <c r="U1549" t="n">
        <v>0</v>
      </c>
      <c r="V1549" t="n">
        <v>0</v>
      </c>
      <c r="W1549" t="n">
        <v>19763.9</v>
      </c>
      <c r="X1549" t="n">
        <v>0</v>
      </c>
      <c r="Y1549" t="n">
        <v>8362.709999999999</v>
      </c>
      <c r="Z1549" t="n">
        <v>33825.7</v>
      </c>
    </row>
    <row r="1550" ht="15.75" customHeight="1" s="165">
      <c r="A1550" s="131" t="n">
        <v>1537</v>
      </c>
      <c r="B1550" s="131" t="n">
        <v>0</v>
      </c>
      <c r="C1550" s="131" t="n">
        <v>8755.42</v>
      </c>
      <c r="D1550" s="131" t="n">
        <v>0</v>
      </c>
      <c r="E1550" s="131" t="n">
        <v>22760.6</v>
      </c>
      <c r="F1550" s="131" t="n">
        <v>0</v>
      </c>
      <c r="G1550" s="131" t="n">
        <v>38679.5</v>
      </c>
      <c r="H1550" s="131" t="n">
        <v>0</v>
      </c>
      <c r="I1550" s="131" t="n">
        <v>8490.540000000001</v>
      </c>
      <c r="J1550" s="131" t="n">
        <v>0</v>
      </c>
      <c r="K1550" s="131" t="n">
        <v>8.58371</v>
      </c>
      <c r="L1550" s="131" t="n">
        <v>8490.540000000001</v>
      </c>
      <c r="M1550" s="131" t="n">
        <v>0</v>
      </c>
      <c r="N1550" s="131" t="n">
        <v>0</v>
      </c>
      <c r="O1550" s="131" t="n">
        <v>40053.4</v>
      </c>
      <c r="P1550" s="131" t="n">
        <v>13565.7</v>
      </c>
      <c r="Q1550" s="131" t="n">
        <v>0</v>
      </c>
      <c r="R1550" t="n">
        <v>4282.83</v>
      </c>
      <c r="S1550" t="n">
        <v>4636.84</v>
      </c>
      <c r="T1550" t="n">
        <v>32766.8</v>
      </c>
      <c r="U1550" t="n">
        <v>0</v>
      </c>
      <c r="V1550" t="n">
        <v>0</v>
      </c>
      <c r="W1550" t="n">
        <v>10273.5</v>
      </c>
      <c r="X1550" t="n">
        <v>0</v>
      </c>
      <c r="Y1550" t="n">
        <v>20975.5</v>
      </c>
      <c r="Z1550" t="n">
        <v>30502.1</v>
      </c>
    </row>
    <row r="1551" ht="15.75" customHeight="1" s="165">
      <c r="A1551" s="131" t="n">
        <v>1538</v>
      </c>
      <c r="B1551" s="131" t="n">
        <v>0</v>
      </c>
      <c r="C1551" s="131" t="n">
        <v>8650.01</v>
      </c>
      <c r="D1551" s="131" t="n">
        <v>0</v>
      </c>
      <c r="E1551" s="131" t="n">
        <v>25649.2</v>
      </c>
      <c r="F1551" s="131" t="n">
        <v>0</v>
      </c>
      <c r="G1551" s="131" t="n">
        <v>15127.5</v>
      </c>
      <c r="H1551" s="131" t="n">
        <v>0</v>
      </c>
      <c r="I1551" s="131" t="n">
        <v>13179.7</v>
      </c>
      <c r="J1551" s="131" t="n">
        <v>0</v>
      </c>
      <c r="K1551" s="131" t="n">
        <v>0</v>
      </c>
      <c r="L1551" s="131" t="n">
        <v>13179.7</v>
      </c>
      <c r="M1551" s="131" t="n">
        <v>0</v>
      </c>
      <c r="N1551" s="131" t="n">
        <v>0</v>
      </c>
      <c r="O1551" s="131" t="n">
        <v>40053.4</v>
      </c>
      <c r="P1551" s="131" t="n">
        <v>10302.8</v>
      </c>
      <c r="Q1551" s="131" t="n">
        <v>0</v>
      </c>
      <c r="R1551" t="n">
        <v>491.032</v>
      </c>
      <c r="S1551" t="n">
        <v>6463.06</v>
      </c>
      <c r="T1551" t="n">
        <v>25305</v>
      </c>
      <c r="U1551" t="n">
        <v>0</v>
      </c>
      <c r="V1551" t="n">
        <v>0</v>
      </c>
      <c r="W1551" t="n">
        <v>6524.92</v>
      </c>
      <c r="X1551" t="n">
        <v>0</v>
      </c>
      <c r="Y1551" t="n">
        <v>16522.8</v>
      </c>
      <c r="Z1551" t="n">
        <v>25490.3</v>
      </c>
    </row>
    <row r="1552" ht="15.75" customHeight="1" s="165">
      <c r="A1552" s="131" t="n">
        <v>1539</v>
      </c>
      <c r="B1552" s="131" t="n">
        <v>0</v>
      </c>
      <c r="C1552" s="131" t="n">
        <v>6929.26</v>
      </c>
      <c r="D1552" s="131" t="n">
        <v>0</v>
      </c>
      <c r="E1552" s="131" t="n">
        <v>33082.6</v>
      </c>
      <c r="F1552" s="131" t="n">
        <v>0</v>
      </c>
      <c r="G1552" s="131" t="n">
        <v>9181.68</v>
      </c>
      <c r="H1552" s="131" t="n">
        <v>0</v>
      </c>
      <c r="I1552" s="131" t="n">
        <v>15069.3</v>
      </c>
      <c r="J1552" s="131" t="n">
        <v>0</v>
      </c>
      <c r="K1552" s="131" t="n">
        <v>164.184</v>
      </c>
      <c r="L1552" s="131" t="n">
        <v>15069.3</v>
      </c>
      <c r="M1552" s="131" t="n">
        <v>289.464</v>
      </c>
      <c r="N1552" s="131" t="n">
        <v>0</v>
      </c>
      <c r="O1552" s="131" t="n">
        <v>40053.4</v>
      </c>
      <c r="P1552" s="131" t="n">
        <v>10865.7</v>
      </c>
      <c r="Q1552" s="131" t="n">
        <v>0</v>
      </c>
      <c r="R1552" t="n">
        <v>0</v>
      </c>
      <c r="S1552" t="n">
        <v>10717.2</v>
      </c>
      <c r="T1552" t="n">
        <v>23780.1</v>
      </c>
      <c r="U1552" t="n">
        <v>0</v>
      </c>
      <c r="V1552" t="n">
        <v>0</v>
      </c>
      <c r="W1552" t="n">
        <v>4015.87</v>
      </c>
      <c r="X1552" t="n">
        <v>0</v>
      </c>
      <c r="Y1552" t="n">
        <v>12235.1</v>
      </c>
      <c r="Z1552" t="n">
        <v>25275.5</v>
      </c>
    </row>
    <row r="1553" ht="15.75" customHeight="1" s="165">
      <c r="A1553" s="131" t="n">
        <v>1540</v>
      </c>
      <c r="B1553" s="131" t="n">
        <v>0</v>
      </c>
      <c r="C1553" s="131" t="n">
        <v>8451.26</v>
      </c>
      <c r="D1553" s="131" t="n">
        <v>0</v>
      </c>
      <c r="E1553" s="131" t="n">
        <v>36690.2</v>
      </c>
      <c r="F1553" s="131" t="n">
        <v>0</v>
      </c>
      <c r="G1553" s="131" t="n">
        <v>8904.57</v>
      </c>
      <c r="H1553" s="131" t="n">
        <v>0</v>
      </c>
      <c r="I1553" s="131" t="n">
        <v>12934.1</v>
      </c>
      <c r="J1553" s="131" t="n">
        <v>0</v>
      </c>
      <c r="K1553" s="131" t="n">
        <v>27502.2</v>
      </c>
      <c r="L1553" s="131" t="n">
        <v>12934.1</v>
      </c>
      <c r="M1553" s="131" t="n">
        <v>5509.65</v>
      </c>
      <c r="N1553" s="131" t="n">
        <v>0</v>
      </c>
      <c r="O1553" s="131" t="n">
        <v>39925.3</v>
      </c>
      <c r="P1553" s="131" t="n">
        <v>10160.6</v>
      </c>
      <c r="Q1553" s="131" t="n">
        <v>0</v>
      </c>
      <c r="R1553" t="n">
        <v>0</v>
      </c>
      <c r="S1553" t="n">
        <v>20887.2</v>
      </c>
      <c r="T1553" t="n">
        <v>17826.5</v>
      </c>
      <c r="U1553" t="n">
        <v>0</v>
      </c>
      <c r="V1553" t="n">
        <v>0</v>
      </c>
      <c r="W1553" t="n">
        <v>3380.39</v>
      </c>
      <c r="X1553" t="n">
        <v>0</v>
      </c>
      <c r="Y1553" t="n">
        <v>11707.4</v>
      </c>
      <c r="Z1553" t="n">
        <v>30973.8</v>
      </c>
    </row>
    <row r="1554" ht="15.75" customHeight="1" s="165">
      <c r="A1554" s="131" t="n">
        <v>1541</v>
      </c>
      <c r="B1554" s="131" t="n">
        <v>0</v>
      </c>
      <c r="C1554" s="131" t="n">
        <v>19266.9</v>
      </c>
      <c r="D1554" s="131" t="n">
        <v>0</v>
      </c>
      <c r="E1554" s="131" t="n">
        <v>38955.7</v>
      </c>
      <c r="F1554" s="131" t="n">
        <v>0</v>
      </c>
      <c r="G1554" s="131" t="n">
        <v>5612</v>
      </c>
      <c r="H1554" s="131" t="n">
        <v>0</v>
      </c>
      <c r="I1554" s="131" t="n">
        <v>6483.59</v>
      </c>
      <c r="J1554" s="131" t="n">
        <v>0</v>
      </c>
      <c r="K1554" s="131" t="n">
        <v>21759.5</v>
      </c>
      <c r="L1554" s="131" t="n">
        <v>6483.59</v>
      </c>
      <c r="M1554" s="131" t="n">
        <v>1707.4</v>
      </c>
      <c r="N1554" s="131" t="n">
        <v>0</v>
      </c>
      <c r="O1554" s="131" t="n">
        <v>39799.5</v>
      </c>
      <c r="P1554" s="131" t="n">
        <v>9758.139999999999</v>
      </c>
      <c r="Q1554" s="131" t="n">
        <v>0</v>
      </c>
      <c r="R1554" t="n">
        <v>0</v>
      </c>
      <c r="S1554" t="n">
        <v>15567.8</v>
      </c>
      <c r="T1554" t="n">
        <v>15226.7</v>
      </c>
      <c r="U1554" t="n">
        <v>0</v>
      </c>
      <c r="V1554" t="n">
        <v>0</v>
      </c>
      <c r="W1554" t="n">
        <v>2521.6</v>
      </c>
      <c r="X1554" t="n">
        <v>0</v>
      </c>
      <c r="Y1554" t="n">
        <v>14231.2</v>
      </c>
      <c r="Z1554" t="n">
        <v>25497.1</v>
      </c>
    </row>
    <row r="1555" ht="15.75" customHeight="1" s="165">
      <c r="A1555" s="131" t="n">
        <v>1542</v>
      </c>
      <c r="B1555" s="131" t="n">
        <v>0</v>
      </c>
      <c r="C1555" s="131" t="n">
        <v>13998.5</v>
      </c>
      <c r="D1555" s="131" t="n">
        <v>0</v>
      </c>
      <c r="E1555" s="131" t="n">
        <v>38878.8</v>
      </c>
      <c r="F1555" s="131" t="n">
        <v>0</v>
      </c>
      <c r="G1555" s="131" t="n">
        <v>26148.4</v>
      </c>
      <c r="H1555" s="131" t="n">
        <v>0</v>
      </c>
      <c r="I1555" s="131" t="n">
        <v>5961.63</v>
      </c>
      <c r="J1555" s="131" t="n">
        <v>0</v>
      </c>
      <c r="K1555" s="131" t="n">
        <v>39049.8</v>
      </c>
      <c r="L1555" s="131" t="n">
        <v>5961.63</v>
      </c>
      <c r="M1555" s="131" t="n">
        <v>9841.200000000001</v>
      </c>
      <c r="N1555" s="131" t="n">
        <v>0</v>
      </c>
      <c r="O1555" s="131" t="n">
        <v>40053.4</v>
      </c>
      <c r="P1555" s="131" t="n">
        <v>9592.23</v>
      </c>
      <c r="Q1555" s="131" t="n">
        <v>0</v>
      </c>
      <c r="R1555" t="n">
        <v>0</v>
      </c>
      <c r="S1555" t="n">
        <v>11409.9</v>
      </c>
      <c r="T1555" t="n">
        <v>12471.3</v>
      </c>
      <c r="U1555" t="n">
        <v>0</v>
      </c>
      <c r="V1555" t="n">
        <v>5330.69</v>
      </c>
      <c r="W1555" t="n">
        <v>1783.2</v>
      </c>
      <c r="X1555" t="n">
        <v>0</v>
      </c>
      <c r="Y1555" t="n">
        <v>18471.1</v>
      </c>
      <c r="Z1555" t="n">
        <v>18894.3</v>
      </c>
    </row>
    <row r="1556" ht="15.75" customHeight="1" s="165">
      <c r="A1556" s="131" t="n">
        <v>1543</v>
      </c>
      <c r="B1556" s="131" t="n">
        <v>0</v>
      </c>
      <c r="C1556" s="131" t="n">
        <v>9717.17</v>
      </c>
      <c r="D1556" s="131" t="n">
        <v>0</v>
      </c>
      <c r="E1556" s="131" t="n">
        <v>38875.3</v>
      </c>
      <c r="F1556" s="131" t="n">
        <v>0.08892700000000001</v>
      </c>
      <c r="G1556" s="131" t="n">
        <v>36855.4</v>
      </c>
      <c r="H1556" s="131" t="n">
        <v>0</v>
      </c>
      <c r="I1556" s="131" t="n">
        <v>15782.1</v>
      </c>
      <c r="J1556" s="131" t="n">
        <v>0</v>
      </c>
      <c r="K1556" s="131" t="n">
        <v>30073</v>
      </c>
      <c r="L1556" s="131" t="n">
        <v>15782.1</v>
      </c>
      <c r="M1556" s="131" t="n">
        <v>7548.26</v>
      </c>
      <c r="N1556" s="131" t="n">
        <v>0</v>
      </c>
      <c r="O1556" s="131" t="n">
        <v>40053.4</v>
      </c>
      <c r="P1556" s="131" t="n">
        <v>8305.639999999999</v>
      </c>
      <c r="Q1556" s="131" t="n">
        <v>0</v>
      </c>
      <c r="R1556" t="n">
        <v>0</v>
      </c>
      <c r="S1556" t="n">
        <v>10719.1</v>
      </c>
      <c r="T1556" t="n">
        <v>6096.56</v>
      </c>
      <c r="U1556" t="n">
        <v>0</v>
      </c>
      <c r="V1556" t="n">
        <v>1831.57</v>
      </c>
      <c r="W1556" t="n">
        <v>6776.52</v>
      </c>
      <c r="X1556" t="n">
        <v>0</v>
      </c>
      <c r="Y1556" t="n">
        <v>17462.5</v>
      </c>
      <c r="Z1556" t="n">
        <v>17218.3</v>
      </c>
    </row>
    <row r="1557" ht="15.75" customHeight="1" s="165">
      <c r="A1557" s="131" t="n">
        <v>1544</v>
      </c>
      <c r="B1557" s="131" t="n">
        <v>0.685719</v>
      </c>
      <c r="C1557" s="131" t="n">
        <v>20799.2</v>
      </c>
      <c r="D1557" s="131" t="n">
        <v>0.320322</v>
      </c>
      <c r="E1557" s="131" t="n">
        <v>39430.5</v>
      </c>
      <c r="F1557" s="131" t="n">
        <v>0.310029</v>
      </c>
      <c r="G1557" s="131" t="n">
        <v>3026.25</v>
      </c>
      <c r="H1557" s="131" t="n">
        <v>0.189905</v>
      </c>
      <c r="I1557" s="131" t="n">
        <v>20720.2</v>
      </c>
      <c r="J1557" s="131" t="n">
        <v>0.133027</v>
      </c>
      <c r="K1557" s="131" t="n">
        <v>38719.7</v>
      </c>
      <c r="L1557" s="131" t="n">
        <v>20720.2</v>
      </c>
      <c r="M1557" s="131" t="n">
        <v>21965.6</v>
      </c>
      <c r="N1557" s="131" t="n">
        <v>0.00966287</v>
      </c>
      <c r="O1557" s="131" t="n">
        <v>40053.4</v>
      </c>
      <c r="P1557" s="131" t="n">
        <v>6261.84</v>
      </c>
      <c r="Q1557" s="131" t="n">
        <v>0.0527788</v>
      </c>
      <c r="R1557" t="n">
        <v>0</v>
      </c>
      <c r="S1557" t="n">
        <v>8624.620000000001</v>
      </c>
      <c r="T1557" t="n">
        <v>4428.68</v>
      </c>
      <c r="U1557" t="n">
        <v>0.70257</v>
      </c>
      <c r="V1557" t="n">
        <v>769.3869999999999</v>
      </c>
      <c r="W1557" t="n">
        <v>7599.83</v>
      </c>
      <c r="X1557" t="n">
        <v>0.414255</v>
      </c>
      <c r="Y1557" t="n">
        <v>13075.7</v>
      </c>
      <c r="Z1557" t="n">
        <v>12707.7</v>
      </c>
    </row>
    <row r="1558" ht="15.75" customHeight="1" s="165">
      <c r="A1558" s="131" t="n">
        <v>1545</v>
      </c>
      <c r="B1558" s="131" t="n">
        <v>1.65976</v>
      </c>
      <c r="C1558" s="131" t="n">
        <v>28052.3</v>
      </c>
      <c r="D1558" s="131" t="n">
        <v>1.88607</v>
      </c>
      <c r="E1558" s="131" t="n">
        <v>40033</v>
      </c>
      <c r="F1558" s="131" t="n">
        <v>1.05793</v>
      </c>
      <c r="G1558" s="131" t="n">
        <v>8903.26</v>
      </c>
      <c r="H1558" s="131" t="n">
        <v>1.26211</v>
      </c>
      <c r="I1558" s="131" t="n">
        <v>20046.1</v>
      </c>
      <c r="J1558" s="131" t="n">
        <v>1.37465</v>
      </c>
      <c r="K1558" s="131" t="n">
        <v>38839.5</v>
      </c>
      <c r="L1558" s="131" t="n">
        <v>20046.1</v>
      </c>
      <c r="M1558" s="131" t="n">
        <v>27306.6</v>
      </c>
      <c r="N1558" s="131" t="n">
        <v>0.194257</v>
      </c>
      <c r="O1558" s="131" t="n">
        <v>40053.4</v>
      </c>
      <c r="P1558" s="131" t="n">
        <v>842.521</v>
      </c>
      <c r="Q1558" s="131" t="n">
        <v>0.205171</v>
      </c>
      <c r="R1558" t="n">
        <v>0</v>
      </c>
      <c r="S1558" t="n">
        <v>6676.48</v>
      </c>
      <c r="T1558" t="n">
        <v>3655.01</v>
      </c>
      <c r="U1558" t="n">
        <v>1.82047</v>
      </c>
      <c r="V1558" t="n">
        <v>0</v>
      </c>
      <c r="W1558" t="n">
        <v>7981.4</v>
      </c>
      <c r="X1558" t="n">
        <v>1.0095</v>
      </c>
      <c r="Y1558" t="n">
        <v>6010.38</v>
      </c>
      <c r="Z1558" t="n">
        <v>10559</v>
      </c>
    </row>
    <row r="1559" ht="15.75" customHeight="1" s="165">
      <c r="A1559" s="131" t="n">
        <v>1546</v>
      </c>
      <c r="B1559" s="131" t="n">
        <v>2.60013</v>
      </c>
      <c r="C1559" s="131" t="n">
        <v>22429.9</v>
      </c>
      <c r="D1559" s="131" t="n">
        <v>3.0407</v>
      </c>
      <c r="E1559" s="131" t="n">
        <v>39232.2</v>
      </c>
      <c r="F1559" s="131" t="n">
        <v>1.55569</v>
      </c>
      <c r="G1559" s="131" t="n">
        <v>34014.5</v>
      </c>
      <c r="H1559" s="131" t="n">
        <v>2.22841</v>
      </c>
      <c r="I1559" s="131" t="n">
        <v>15116.3</v>
      </c>
      <c r="J1559" s="131" t="n">
        <v>0.107124</v>
      </c>
      <c r="K1559" s="131" t="n">
        <v>39124.4</v>
      </c>
      <c r="L1559" s="131" t="n">
        <v>15116.3</v>
      </c>
      <c r="M1559" s="131" t="n">
        <v>34352.9</v>
      </c>
      <c r="N1559" s="131" t="n">
        <v>0.0602055</v>
      </c>
      <c r="O1559" s="131" t="n">
        <v>40053.4</v>
      </c>
      <c r="P1559" s="131" t="n">
        <v>0</v>
      </c>
      <c r="Q1559" s="131" t="n">
        <v>0.355499</v>
      </c>
      <c r="R1559" t="n">
        <v>478.663</v>
      </c>
      <c r="S1559" t="n">
        <v>1559.77</v>
      </c>
      <c r="T1559" t="n">
        <v>1574.77</v>
      </c>
      <c r="U1559" t="n">
        <v>2.78113</v>
      </c>
      <c r="V1559" t="n">
        <v>0</v>
      </c>
      <c r="W1559" t="n">
        <v>3000.18</v>
      </c>
      <c r="X1559" t="n">
        <v>1.88188</v>
      </c>
      <c r="Y1559" t="n">
        <v>4186.21</v>
      </c>
      <c r="Z1559" t="n">
        <v>9166.719999999999</v>
      </c>
    </row>
    <row r="1560" ht="15.75" customHeight="1" s="165">
      <c r="A1560" s="131" t="n">
        <v>1547</v>
      </c>
      <c r="B1560" s="131" t="n">
        <v>3.13764</v>
      </c>
      <c r="C1560" s="131" t="n">
        <v>31996.5</v>
      </c>
      <c r="D1560" s="131" t="n">
        <v>3.66655</v>
      </c>
      <c r="E1560" s="131" t="n">
        <v>39111.1</v>
      </c>
      <c r="F1560" s="131" t="n">
        <v>3.16903</v>
      </c>
      <c r="G1560" s="131" t="n">
        <v>39368.1</v>
      </c>
      <c r="H1560" s="131" t="n">
        <v>2.98188</v>
      </c>
      <c r="I1560" s="131" t="n">
        <v>23985.9</v>
      </c>
      <c r="J1560" s="131" t="n">
        <v>0.127916</v>
      </c>
      <c r="K1560" s="131" t="n">
        <v>39051.8</v>
      </c>
      <c r="L1560" s="131" t="n">
        <v>23985.9</v>
      </c>
      <c r="M1560" s="131" t="n">
        <v>37786.7</v>
      </c>
      <c r="N1560" s="131" t="n">
        <v>0.130287</v>
      </c>
      <c r="O1560" s="131" t="n">
        <v>40053.4</v>
      </c>
      <c r="P1560" s="131" t="n">
        <v>0</v>
      </c>
      <c r="Q1560" s="131" t="n">
        <v>0.418082</v>
      </c>
      <c r="R1560" t="n">
        <v>0</v>
      </c>
      <c r="S1560" t="n">
        <v>0</v>
      </c>
      <c r="T1560" t="n">
        <v>1006.34</v>
      </c>
      <c r="U1560" t="n">
        <v>3.45728</v>
      </c>
      <c r="V1560" t="n">
        <v>0</v>
      </c>
      <c r="W1560" t="n">
        <v>3185.87</v>
      </c>
      <c r="X1560" t="n">
        <v>3.84799</v>
      </c>
      <c r="Y1560" t="n">
        <v>3096.45</v>
      </c>
      <c r="Z1560" t="n">
        <v>6237.73</v>
      </c>
    </row>
    <row r="1561" ht="15.75" customHeight="1" s="165">
      <c r="A1561" s="131" t="n">
        <v>1548</v>
      </c>
      <c r="B1561" s="131" t="n">
        <v>3.50115</v>
      </c>
      <c r="C1561" s="131" t="n">
        <v>19535.2</v>
      </c>
      <c r="D1561" s="131" t="n">
        <v>4.3463</v>
      </c>
      <c r="E1561" s="131" t="n">
        <v>37456.3</v>
      </c>
      <c r="F1561" s="131" t="n">
        <v>3.61555</v>
      </c>
      <c r="G1561" s="131" t="n">
        <v>40053.4</v>
      </c>
      <c r="H1561" s="131" t="n">
        <v>2.92663</v>
      </c>
      <c r="I1561" s="131" t="n">
        <v>31947.4</v>
      </c>
      <c r="J1561" s="131" t="n">
        <v>0.197777</v>
      </c>
      <c r="K1561" s="131" t="n">
        <v>39126.1</v>
      </c>
      <c r="L1561" s="131" t="n">
        <v>31947.4</v>
      </c>
      <c r="M1561" s="131" t="n">
        <v>31555.6</v>
      </c>
      <c r="N1561" s="131" t="n">
        <v>0.693645</v>
      </c>
      <c r="O1561" s="131" t="n">
        <v>39691.2</v>
      </c>
      <c r="P1561" s="131" t="n">
        <v>386.673</v>
      </c>
      <c r="Q1561" s="131" t="n">
        <v>0.268058</v>
      </c>
      <c r="R1561" t="n">
        <v>0</v>
      </c>
      <c r="S1561" t="n">
        <v>0</v>
      </c>
      <c r="T1561" t="n">
        <v>0</v>
      </c>
      <c r="U1561" t="n">
        <v>3.78938</v>
      </c>
      <c r="V1561" t="n">
        <v>0</v>
      </c>
      <c r="W1561" t="n">
        <v>3690.88</v>
      </c>
      <c r="X1561" t="n">
        <v>3.43025</v>
      </c>
      <c r="Y1561" t="n">
        <v>3355.62</v>
      </c>
      <c r="Z1561" t="n">
        <v>3887.23</v>
      </c>
    </row>
    <row r="1562" ht="15.75" customHeight="1" s="165">
      <c r="A1562" s="131" t="n">
        <v>1549</v>
      </c>
      <c r="B1562" s="131" t="n">
        <v>3.48851</v>
      </c>
      <c r="C1562" s="131" t="n">
        <v>16457</v>
      </c>
      <c r="D1562" s="131" t="n">
        <v>3.85279</v>
      </c>
      <c r="E1562" s="131" t="n">
        <v>35680.1</v>
      </c>
      <c r="F1562" s="131" t="n">
        <v>3.24142</v>
      </c>
      <c r="G1562" s="131" t="n">
        <v>40053.4</v>
      </c>
      <c r="H1562" s="131" t="n">
        <v>3.38331</v>
      </c>
      <c r="I1562" s="131" t="n">
        <v>32701</v>
      </c>
      <c r="J1562" s="131" t="n">
        <v>0.467862</v>
      </c>
      <c r="K1562" s="131" t="n">
        <v>39323.6</v>
      </c>
      <c r="L1562" s="131" t="n">
        <v>32701</v>
      </c>
      <c r="M1562" s="131" t="n">
        <v>34323.7</v>
      </c>
      <c r="N1562" s="131" t="n">
        <v>0.469759</v>
      </c>
      <c r="O1562" s="131" t="n">
        <v>38312.7</v>
      </c>
      <c r="P1562" s="131" t="n">
        <v>429.428</v>
      </c>
      <c r="Q1562" s="131" t="n">
        <v>0.195231</v>
      </c>
      <c r="R1562" t="n">
        <v>0</v>
      </c>
      <c r="S1562" t="n">
        <v>0</v>
      </c>
      <c r="T1562" t="n">
        <v>0</v>
      </c>
      <c r="U1562" t="n">
        <v>3.83601</v>
      </c>
      <c r="V1562" t="n">
        <v>0</v>
      </c>
      <c r="W1562" t="n">
        <v>1690</v>
      </c>
      <c r="X1562" t="n">
        <v>2.44578</v>
      </c>
      <c r="Y1562" t="n">
        <v>2612.8</v>
      </c>
      <c r="Z1562" t="n">
        <v>4283.65</v>
      </c>
    </row>
    <row r="1563" ht="15.75" customHeight="1" s="165">
      <c r="A1563" s="131" t="n">
        <v>1550</v>
      </c>
      <c r="B1563" s="131" t="n">
        <v>3.19642</v>
      </c>
      <c r="C1563" s="131" t="n">
        <v>11756.5</v>
      </c>
      <c r="D1563" s="131" t="n">
        <v>3.52057</v>
      </c>
      <c r="E1563" s="131" t="n">
        <v>37292.6</v>
      </c>
      <c r="F1563" s="131" t="n">
        <v>1.92235</v>
      </c>
      <c r="G1563" s="131" t="n">
        <v>40053.4</v>
      </c>
      <c r="H1563" s="131" t="n">
        <v>2.84744</v>
      </c>
      <c r="I1563" s="131" t="n">
        <v>33636.2</v>
      </c>
      <c r="J1563" s="131" t="n">
        <v>0.684972</v>
      </c>
      <c r="K1563" s="131" t="n">
        <v>39627.4</v>
      </c>
      <c r="L1563" s="131" t="n">
        <v>33636.2</v>
      </c>
      <c r="M1563" s="131" t="n">
        <v>34197.1</v>
      </c>
      <c r="N1563" s="131" t="n">
        <v>2.68603</v>
      </c>
      <c r="O1563" s="131" t="n">
        <v>37618.6</v>
      </c>
      <c r="P1563" s="131" t="n">
        <v>0</v>
      </c>
      <c r="Q1563" s="131" t="n">
        <v>0.109569</v>
      </c>
      <c r="R1563" t="n">
        <v>0</v>
      </c>
      <c r="S1563" t="n">
        <v>0</v>
      </c>
      <c r="T1563" t="n">
        <v>0</v>
      </c>
      <c r="U1563" t="n">
        <v>3.58647</v>
      </c>
      <c r="V1563" t="n">
        <v>0</v>
      </c>
      <c r="W1563" t="n">
        <v>877.114</v>
      </c>
      <c r="X1563" t="n">
        <v>2.57622</v>
      </c>
      <c r="Y1563" t="n">
        <v>3141.76</v>
      </c>
      <c r="Z1563" t="n">
        <v>4163.32</v>
      </c>
    </row>
    <row r="1564" ht="15.75" customHeight="1" s="165">
      <c r="A1564" s="131" t="n">
        <v>1551</v>
      </c>
      <c r="B1564" s="131" t="n">
        <v>2.66275</v>
      </c>
      <c r="C1564" s="131" t="n">
        <v>11970.1</v>
      </c>
      <c r="D1564" s="131" t="n">
        <v>3.58122</v>
      </c>
      <c r="E1564" s="131" t="n">
        <v>38253.2</v>
      </c>
      <c r="F1564" s="131" t="n">
        <v>0.08302950000000001</v>
      </c>
      <c r="G1564" s="131" t="n">
        <v>40053.4</v>
      </c>
      <c r="H1564" s="131" t="n">
        <v>2.30632</v>
      </c>
      <c r="I1564" s="131" t="n">
        <v>30799.6</v>
      </c>
      <c r="J1564" s="131" t="n">
        <v>1.8478</v>
      </c>
      <c r="K1564" s="131" t="n">
        <v>40053.4</v>
      </c>
      <c r="L1564" s="131" t="n">
        <v>30799.6</v>
      </c>
      <c r="M1564" s="131" t="n">
        <v>37674.4</v>
      </c>
      <c r="N1564" s="131" t="n">
        <v>3.09212</v>
      </c>
      <c r="O1564" s="131" t="n">
        <v>35852.1</v>
      </c>
      <c r="P1564" s="131" t="n">
        <v>0</v>
      </c>
      <c r="Q1564" s="131" t="n">
        <v>0.451597</v>
      </c>
      <c r="R1564" t="n">
        <v>0</v>
      </c>
      <c r="S1564" t="n">
        <v>870.178</v>
      </c>
      <c r="T1564" t="n">
        <v>712.621</v>
      </c>
      <c r="U1564" t="n">
        <v>3.05921</v>
      </c>
      <c r="V1564" t="n">
        <v>0</v>
      </c>
      <c r="W1564" t="n">
        <v>1170.18</v>
      </c>
      <c r="X1564" t="n">
        <v>3.30895</v>
      </c>
      <c r="Y1564" t="n">
        <v>2567.94</v>
      </c>
      <c r="Z1564" t="n">
        <v>3889.62</v>
      </c>
    </row>
    <row r="1565" ht="15.75" customHeight="1" s="165">
      <c r="A1565" s="131" t="n">
        <v>1552</v>
      </c>
      <c r="B1565" s="131" t="n">
        <v>1.75973</v>
      </c>
      <c r="C1565" s="131" t="n">
        <v>16405.4</v>
      </c>
      <c r="D1565" s="131" t="n">
        <v>2.73219</v>
      </c>
      <c r="E1565" s="131" t="n">
        <v>39390.5</v>
      </c>
      <c r="F1565" s="131" t="n">
        <v>0.978301</v>
      </c>
      <c r="G1565" s="131" t="n">
        <v>40053.4</v>
      </c>
      <c r="H1565" s="131" t="n">
        <v>1.61261</v>
      </c>
      <c r="I1565" s="131" t="n">
        <v>18026.3</v>
      </c>
      <c r="J1565" s="131" t="n">
        <v>2.54246</v>
      </c>
      <c r="K1565" s="131" t="n">
        <v>39242.9</v>
      </c>
      <c r="L1565" s="131" t="n">
        <v>18026.3</v>
      </c>
      <c r="M1565" s="131" t="n">
        <v>30402</v>
      </c>
      <c r="N1565" s="131" t="n">
        <v>1.38333</v>
      </c>
      <c r="O1565" s="131" t="n">
        <v>38208.7</v>
      </c>
      <c r="P1565" s="131" t="n">
        <v>0</v>
      </c>
      <c r="Q1565" s="131" t="n">
        <v>0.712257</v>
      </c>
      <c r="R1565" t="n">
        <v>0</v>
      </c>
      <c r="S1565" t="n">
        <v>6296.27</v>
      </c>
      <c r="T1565" t="n">
        <v>461.093</v>
      </c>
      <c r="U1565" t="n">
        <v>2.23382</v>
      </c>
      <c r="V1565" t="n">
        <v>0</v>
      </c>
      <c r="W1565" t="n">
        <v>1078.31</v>
      </c>
      <c r="X1565" t="n">
        <v>1.46486</v>
      </c>
      <c r="Y1565" t="n">
        <v>4060.54</v>
      </c>
      <c r="Z1565" t="n">
        <v>2901.74</v>
      </c>
    </row>
    <row r="1566" ht="15.75" customHeight="1" s="165">
      <c r="A1566" s="131" t="n">
        <v>1553</v>
      </c>
      <c r="B1566" s="131" t="n">
        <v>0.642015</v>
      </c>
      <c r="C1566" s="131" t="n">
        <v>14887</v>
      </c>
      <c r="D1566" s="131" t="n">
        <v>1.31693</v>
      </c>
      <c r="E1566" s="131" t="n">
        <v>39324.4</v>
      </c>
      <c r="F1566" s="131" t="n">
        <v>0.421736</v>
      </c>
      <c r="G1566" s="131" t="n">
        <v>39911.2</v>
      </c>
      <c r="H1566" s="131" t="n">
        <v>0.922911</v>
      </c>
      <c r="I1566" s="131" t="n">
        <v>18765.8</v>
      </c>
      <c r="J1566" s="131" t="n">
        <v>0.590845</v>
      </c>
      <c r="K1566" s="131" t="n">
        <v>39614.7</v>
      </c>
      <c r="L1566" s="131" t="n">
        <v>18765.8</v>
      </c>
      <c r="M1566" s="131" t="n">
        <v>31794.8</v>
      </c>
      <c r="N1566" s="131" t="n">
        <v>1.46881</v>
      </c>
      <c r="O1566" s="131" t="n">
        <v>40053.4</v>
      </c>
      <c r="P1566" s="131" t="n">
        <v>0</v>
      </c>
      <c r="Q1566" s="131" t="n">
        <v>0.394035</v>
      </c>
      <c r="R1566" t="n">
        <v>0</v>
      </c>
      <c r="S1566" t="n">
        <v>2816.78</v>
      </c>
      <c r="T1566" t="n">
        <v>894.293</v>
      </c>
      <c r="U1566" t="n">
        <v>1.18827</v>
      </c>
      <c r="V1566" t="n">
        <v>0</v>
      </c>
      <c r="W1566" t="n">
        <v>1768.94</v>
      </c>
      <c r="X1566" t="n">
        <v>1.19466</v>
      </c>
      <c r="Y1566" t="n">
        <v>4442.69</v>
      </c>
      <c r="Z1566" t="n">
        <v>2672.67</v>
      </c>
    </row>
    <row r="1567" ht="15.75" customHeight="1" s="165">
      <c r="A1567" s="131" t="n">
        <v>1554</v>
      </c>
      <c r="B1567" s="131" t="n">
        <v>0.084243</v>
      </c>
      <c r="C1567" s="131" t="n">
        <v>8532.59</v>
      </c>
      <c r="D1567" s="131" t="n">
        <v>0.36736</v>
      </c>
      <c r="E1567" s="131" t="n">
        <v>38184</v>
      </c>
      <c r="F1567" s="131" t="n">
        <v>0</v>
      </c>
      <c r="G1567" s="131" t="n">
        <v>39807.6</v>
      </c>
      <c r="H1567" s="131" t="n">
        <v>0.194021</v>
      </c>
      <c r="I1567" s="131" t="n">
        <v>30057.3</v>
      </c>
      <c r="J1567" s="131" t="n">
        <v>0.15678</v>
      </c>
      <c r="K1567" s="131" t="n">
        <v>27903.7</v>
      </c>
      <c r="L1567" s="131" t="n">
        <v>30057.3</v>
      </c>
      <c r="M1567" s="131" t="n">
        <v>25280.2</v>
      </c>
      <c r="N1567" s="131" t="n">
        <v>0.408816</v>
      </c>
      <c r="O1567" s="131" t="n">
        <v>40053.4</v>
      </c>
      <c r="P1567" s="131" t="n">
        <v>0</v>
      </c>
      <c r="Q1567" s="131" t="n">
        <v>0.09017790000000001</v>
      </c>
      <c r="R1567" t="n">
        <v>0</v>
      </c>
      <c r="S1567" t="n">
        <v>642.473</v>
      </c>
      <c r="T1567" t="n">
        <v>1188.04</v>
      </c>
      <c r="U1567" t="n">
        <v>0.182943</v>
      </c>
      <c r="V1567" t="n">
        <v>0</v>
      </c>
      <c r="W1567" t="n">
        <v>2720.24</v>
      </c>
      <c r="X1567" t="n">
        <v>0.120372</v>
      </c>
      <c r="Y1567" t="n">
        <v>5475.84</v>
      </c>
      <c r="Z1567" t="n">
        <v>2610.06</v>
      </c>
    </row>
    <row r="1568" ht="15.75" customHeight="1" s="165">
      <c r="A1568" s="131" t="n">
        <v>1555</v>
      </c>
      <c r="B1568" s="131" t="n">
        <v>0</v>
      </c>
      <c r="C1568" s="131" t="n">
        <v>3945.94</v>
      </c>
      <c r="D1568" s="131" t="n">
        <v>0</v>
      </c>
      <c r="E1568" s="131" t="n">
        <v>36299.1</v>
      </c>
      <c r="F1568" s="131" t="n">
        <v>0</v>
      </c>
      <c r="G1568" s="131" t="n">
        <v>38806.1</v>
      </c>
      <c r="H1568" s="131" t="n">
        <v>0</v>
      </c>
      <c r="I1568" s="131" t="n">
        <v>30850.1</v>
      </c>
      <c r="J1568" s="131" t="n">
        <v>0</v>
      </c>
      <c r="K1568" s="131" t="n">
        <v>32185.3</v>
      </c>
      <c r="L1568" s="131" t="n">
        <v>30850.1</v>
      </c>
      <c r="M1568" s="131" t="n">
        <v>27768.5</v>
      </c>
      <c r="N1568" s="131" t="n">
        <v>0</v>
      </c>
      <c r="O1568" s="131" t="n">
        <v>39754.6</v>
      </c>
      <c r="P1568" s="131" t="n">
        <v>0</v>
      </c>
      <c r="Q1568" s="131" t="n">
        <v>0</v>
      </c>
      <c r="R1568" t="n">
        <v>764.026</v>
      </c>
      <c r="S1568" t="n">
        <v>3414.21</v>
      </c>
      <c r="T1568" t="n">
        <v>0</v>
      </c>
      <c r="U1568" t="n">
        <v>0</v>
      </c>
      <c r="V1568" t="n">
        <v>0</v>
      </c>
      <c r="W1568" t="n">
        <v>7350.99</v>
      </c>
      <c r="X1568" t="n">
        <v>0</v>
      </c>
      <c r="Y1568" t="n">
        <v>9560.540000000001</v>
      </c>
      <c r="Z1568" t="n">
        <v>4246.51</v>
      </c>
    </row>
    <row r="1569" ht="15.75" customHeight="1" s="165">
      <c r="A1569" s="131" t="n">
        <v>1556</v>
      </c>
      <c r="B1569" s="131" t="n">
        <v>0</v>
      </c>
      <c r="C1569" s="131" t="n">
        <v>736.066</v>
      </c>
      <c r="D1569" s="131" t="n">
        <v>0</v>
      </c>
      <c r="E1569" s="131" t="n">
        <v>38930.5</v>
      </c>
      <c r="F1569" s="131" t="n">
        <v>0</v>
      </c>
      <c r="G1569" s="131" t="n">
        <v>0</v>
      </c>
      <c r="H1569" s="131" t="n">
        <v>0</v>
      </c>
      <c r="I1569" s="131" t="n">
        <v>22526.1</v>
      </c>
      <c r="J1569" s="131" t="n">
        <v>0</v>
      </c>
      <c r="K1569" s="131" t="n">
        <v>35660.7</v>
      </c>
      <c r="L1569" s="131" t="n">
        <v>22526.1</v>
      </c>
      <c r="M1569" s="131" t="n">
        <v>31107.6</v>
      </c>
      <c r="N1569" s="131" t="n">
        <v>0</v>
      </c>
      <c r="O1569" s="131" t="n">
        <v>36898</v>
      </c>
      <c r="P1569" s="131" t="n">
        <v>0</v>
      </c>
      <c r="Q1569" s="131" t="n">
        <v>0</v>
      </c>
      <c r="R1569" t="n">
        <v>1532.05</v>
      </c>
      <c r="S1569" t="n">
        <v>4414.15</v>
      </c>
      <c r="T1569" t="n">
        <v>0</v>
      </c>
      <c r="U1569" t="n">
        <v>0</v>
      </c>
      <c r="V1569" t="n">
        <v>5210.23</v>
      </c>
      <c r="W1569" t="n">
        <v>6301.94</v>
      </c>
      <c r="X1569" t="n">
        <v>0</v>
      </c>
      <c r="Y1569" t="n">
        <v>9570.870000000001</v>
      </c>
      <c r="Z1569" t="n">
        <v>4154.34</v>
      </c>
    </row>
    <row r="1570" ht="15.75" customHeight="1" s="165">
      <c r="A1570" s="131" t="n">
        <v>1557</v>
      </c>
      <c r="B1570" s="131" t="n">
        <v>0</v>
      </c>
      <c r="C1570" s="131" t="n">
        <v>0</v>
      </c>
      <c r="D1570" s="131" t="n">
        <v>0</v>
      </c>
      <c r="E1570" s="131" t="n">
        <v>39665</v>
      </c>
      <c r="F1570" s="131" t="n">
        <v>0</v>
      </c>
      <c r="G1570" s="131" t="n">
        <v>0</v>
      </c>
      <c r="H1570" s="131" t="n">
        <v>0</v>
      </c>
      <c r="I1570" s="131" t="n">
        <v>17780.7</v>
      </c>
      <c r="J1570" s="131" t="n">
        <v>0</v>
      </c>
      <c r="K1570" s="131" t="n">
        <v>34272.5</v>
      </c>
      <c r="L1570" s="131" t="n">
        <v>17780.7</v>
      </c>
      <c r="M1570" s="131" t="n">
        <v>11061.7</v>
      </c>
      <c r="N1570" s="131" t="n">
        <v>0</v>
      </c>
      <c r="O1570" s="131" t="n">
        <v>23654.5</v>
      </c>
      <c r="P1570" s="131" t="n">
        <v>0</v>
      </c>
      <c r="Q1570" s="131" t="n">
        <v>0</v>
      </c>
      <c r="R1570" t="n">
        <v>5221.54</v>
      </c>
      <c r="S1570" t="n">
        <v>3882.13</v>
      </c>
      <c r="T1570" t="n">
        <v>1375.75</v>
      </c>
      <c r="U1570" t="n">
        <v>0</v>
      </c>
      <c r="V1570" t="n">
        <v>165.403</v>
      </c>
      <c r="W1570" t="n">
        <v>4031.51</v>
      </c>
      <c r="X1570" t="n">
        <v>0</v>
      </c>
      <c r="Y1570" t="n">
        <v>9910.049999999999</v>
      </c>
      <c r="Z1570" t="n">
        <v>4707.84</v>
      </c>
    </row>
    <row r="1571" ht="15.75" customHeight="1" s="165">
      <c r="A1571" s="131" t="n">
        <v>1558</v>
      </c>
      <c r="B1571" s="131" t="n">
        <v>0</v>
      </c>
      <c r="C1571" s="131" t="n">
        <v>2355.19</v>
      </c>
      <c r="D1571" s="131" t="n">
        <v>0</v>
      </c>
      <c r="E1571" s="131" t="n">
        <v>39743.6</v>
      </c>
      <c r="F1571" s="131" t="n">
        <v>0</v>
      </c>
      <c r="G1571" s="131" t="n">
        <v>6724.05</v>
      </c>
      <c r="H1571" s="131" t="n">
        <v>0</v>
      </c>
      <c r="I1571" s="131" t="n">
        <v>9107.030000000001</v>
      </c>
      <c r="J1571" s="131" t="n">
        <v>0</v>
      </c>
      <c r="K1571" s="131" t="n">
        <v>33400.8</v>
      </c>
      <c r="L1571" s="131" t="n">
        <v>9107.030000000001</v>
      </c>
      <c r="M1571" s="131" t="n">
        <v>27815.9</v>
      </c>
      <c r="N1571" s="131" t="n">
        <v>0</v>
      </c>
      <c r="O1571" s="131" t="n">
        <v>14507.6</v>
      </c>
      <c r="P1571" s="131" t="n">
        <v>0</v>
      </c>
      <c r="Q1571" s="131" t="n">
        <v>0</v>
      </c>
      <c r="R1571" t="n">
        <v>9322.59</v>
      </c>
      <c r="S1571" t="n">
        <v>8649.02</v>
      </c>
      <c r="T1571" t="n">
        <v>16080.1</v>
      </c>
      <c r="U1571" t="n">
        <v>0</v>
      </c>
      <c r="V1571" t="n">
        <v>2152.66</v>
      </c>
      <c r="W1571" t="n">
        <v>610.256</v>
      </c>
      <c r="X1571" t="n">
        <v>0</v>
      </c>
      <c r="Y1571" t="n">
        <v>7235.15</v>
      </c>
      <c r="Z1571" t="n">
        <v>4327.79</v>
      </c>
    </row>
    <row r="1572" ht="15.75" customHeight="1" s="165">
      <c r="A1572" s="131" t="n">
        <v>1559</v>
      </c>
      <c r="B1572" s="131" t="n">
        <v>0</v>
      </c>
      <c r="C1572" s="131" t="n">
        <v>4016.98</v>
      </c>
      <c r="D1572" s="131" t="n">
        <v>0</v>
      </c>
      <c r="E1572" s="131" t="n">
        <v>39836</v>
      </c>
      <c r="F1572" s="131" t="n">
        <v>0</v>
      </c>
      <c r="G1572" s="131" t="n">
        <v>5278.87</v>
      </c>
      <c r="H1572" s="131" t="n">
        <v>0</v>
      </c>
      <c r="I1572" s="131" t="n">
        <v>8273.700000000001</v>
      </c>
      <c r="J1572" s="131" t="n">
        <v>0</v>
      </c>
      <c r="K1572" s="131" t="n">
        <v>36285.6</v>
      </c>
      <c r="L1572" s="131" t="n">
        <v>8273.700000000001</v>
      </c>
      <c r="M1572" s="131" t="n">
        <v>12672.8</v>
      </c>
      <c r="N1572" s="131" t="n">
        <v>0</v>
      </c>
      <c r="O1572" s="131" t="n">
        <v>8209.049999999999</v>
      </c>
      <c r="P1572" s="131" t="n">
        <v>0</v>
      </c>
      <c r="Q1572" s="131" t="n">
        <v>0</v>
      </c>
      <c r="R1572" t="n">
        <v>5154.8</v>
      </c>
      <c r="S1572" t="n">
        <v>13159.1</v>
      </c>
      <c r="T1572" t="n">
        <v>6962.74</v>
      </c>
      <c r="U1572" t="n">
        <v>0</v>
      </c>
      <c r="V1572" t="n">
        <v>6058.25</v>
      </c>
      <c r="W1572" t="n">
        <v>1114.81</v>
      </c>
      <c r="X1572" t="n">
        <v>0</v>
      </c>
      <c r="Y1572" t="n">
        <v>5004.09</v>
      </c>
      <c r="Z1572" t="n">
        <v>6058.72</v>
      </c>
    </row>
    <row r="1573" ht="15.75" customHeight="1" s="165">
      <c r="A1573" s="131" t="n">
        <v>1560</v>
      </c>
      <c r="B1573" s="131" t="n">
        <v>0</v>
      </c>
      <c r="C1573" s="131" t="n">
        <v>5460.56</v>
      </c>
      <c r="D1573" s="131" t="n">
        <v>0</v>
      </c>
      <c r="E1573" s="131" t="n">
        <v>39602.4</v>
      </c>
      <c r="F1573" s="131" t="n">
        <v>0</v>
      </c>
      <c r="G1573" s="131" t="n">
        <v>616.907</v>
      </c>
      <c r="H1573" s="131" t="n">
        <v>0</v>
      </c>
      <c r="I1573" s="131" t="n">
        <v>12908</v>
      </c>
      <c r="J1573" s="131" t="n">
        <v>0</v>
      </c>
      <c r="K1573" s="131" t="n">
        <v>26456.4</v>
      </c>
      <c r="L1573" s="131" t="n">
        <v>12908</v>
      </c>
      <c r="M1573" s="131" t="n">
        <v>2435.69</v>
      </c>
      <c r="N1573" s="131" t="n">
        <v>0</v>
      </c>
      <c r="O1573" s="131" t="n">
        <v>23727.5</v>
      </c>
      <c r="P1573" s="131" t="n">
        <v>0</v>
      </c>
      <c r="Q1573" s="131" t="n">
        <v>0</v>
      </c>
      <c r="R1573" t="n">
        <v>7423.77</v>
      </c>
      <c r="S1573" t="n">
        <v>14819.2</v>
      </c>
      <c r="T1573" t="n">
        <v>7894.13</v>
      </c>
      <c r="U1573" t="n">
        <v>0</v>
      </c>
      <c r="V1573" t="n">
        <v>14439.1</v>
      </c>
      <c r="W1573" t="n">
        <v>2621.24</v>
      </c>
      <c r="X1573" t="n">
        <v>0</v>
      </c>
      <c r="Y1573" t="n">
        <v>5554.58</v>
      </c>
      <c r="Z1573" t="n">
        <v>8010.2</v>
      </c>
    </row>
    <row r="1574" ht="15.75" customHeight="1" s="165">
      <c r="A1574" s="131" t="n">
        <v>1561</v>
      </c>
      <c r="B1574" s="131" t="n">
        <v>0</v>
      </c>
      <c r="C1574" s="131" t="n">
        <v>5232.38</v>
      </c>
      <c r="D1574" s="131" t="n">
        <v>0</v>
      </c>
      <c r="E1574" s="131" t="n">
        <v>38472.5</v>
      </c>
      <c r="F1574" s="131" t="n">
        <v>0</v>
      </c>
      <c r="G1574" s="131" t="n">
        <v>0</v>
      </c>
      <c r="H1574" s="131" t="n">
        <v>0</v>
      </c>
      <c r="I1574" s="131" t="n">
        <v>9660.450000000001</v>
      </c>
      <c r="J1574" s="131" t="n">
        <v>0</v>
      </c>
      <c r="K1574" s="131" t="n">
        <v>35986.4</v>
      </c>
      <c r="L1574" s="131" t="n">
        <v>9660.450000000001</v>
      </c>
      <c r="M1574" s="131" t="n">
        <v>17196.8</v>
      </c>
      <c r="N1574" s="131" t="n">
        <v>0</v>
      </c>
      <c r="O1574" s="131" t="n">
        <v>31081</v>
      </c>
      <c r="P1574" s="131" t="n">
        <v>0</v>
      </c>
      <c r="Q1574" s="131" t="n">
        <v>0</v>
      </c>
      <c r="R1574" t="n">
        <v>8528.09</v>
      </c>
      <c r="S1574" t="n">
        <v>5714.63</v>
      </c>
      <c r="T1574" t="n">
        <v>12656.4</v>
      </c>
      <c r="U1574" t="n">
        <v>0</v>
      </c>
      <c r="V1574" t="n">
        <v>32271.9</v>
      </c>
      <c r="W1574" t="n">
        <v>7153.24</v>
      </c>
      <c r="X1574" t="n">
        <v>0</v>
      </c>
      <c r="Y1574" t="n">
        <v>3235.62</v>
      </c>
      <c r="Z1574" t="n">
        <v>9533.290000000001</v>
      </c>
    </row>
    <row r="1575" ht="15.75" customHeight="1" s="165">
      <c r="A1575" s="131" t="n">
        <v>1562</v>
      </c>
      <c r="B1575" s="131" t="n">
        <v>0</v>
      </c>
      <c r="C1575" s="131" t="n">
        <v>5864.63</v>
      </c>
      <c r="D1575" s="131" t="n">
        <v>0</v>
      </c>
      <c r="E1575" s="131" t="n">
        <v>35884.4</v>
      </c>
      <c r="F1575" s="131" t="n">
        <v>0</v>
      </c>
      <c r="G1575" s="131" t="n">
        <v>0</v>
      </c>
      <c r="H1575" s="131" t="n">
        <v>0</v>
      </c>
      <c r="I1575" s="131" t="n">
        <v>11704.8</v>
      </c>
      <c r="J1575" s="131" t="n">
        <v>0</v>
      </c>
      <c r="K1575" s="131" t="n">
        <v>32782.6</v>
      </c>
      <c r="L1575" s="131" t="n">
        <v>11704.8</v>
      </c>
      <c r="M1575" s="131" t="n">
        <v>8777.950000000001</v>
      </c>
      <c r="N1575" s="131" t="n">
        <v>0</v>
      </c>
      <c r="O1575" s="131" t="n">
        <v>29311.5</v>
      </c>
      <c r="P1575" s="131" t="n">
        <v>917.64</v>
      </c>
      <c r="Q1575" s="131" t="n">
        <v>0</v>
      </c>
      <c r="R1575" t="n">
        <v>4950.77</v>
      </c>
      <c r="S1575" t="n">
        <v>1867.38</v>
      </c>
      <c r="T1575" t="n">
        <v>3406.34</v>
      </c>
      <c r="U1575" t="n">
        <v>0</v>
      </c>
      <c r="V1575" t="n">
        <v>28344.3</v>
      </c>
      <c r="W1575" t="n">
        <v>10029.6</v>
      </c>
      <c r="X1575" t="n">
        <v>0</v>
      </c>
      <c r="Y1575" t="n">
        <v>5343.89</v>
      </c>
      <c r="Z1575" t="n">
        <v>12766.6</v>
      </c>
    </row>
    <row r="1576" ht="15.75" customHeight="1" s="165">
      <c r="A1576" s="131" t="n">
        <v>1563</v>
      </c>
      <c r="B1576" s="131" t="n">
        <v>0</v>
      </c>
      <c r="C1576" s="131" t="n">
        <v>10290.6</v>
      </c>
      <c r="D1576" s="131" t="n">
        <v>0</v>
      </c>
      <c r="E1576" s="131" t="n">
        <v>30922.5</v>
      </c>
      <c r="F1576" s="131" t="n">
        <v>0</v>
      </c>
      <c r="G1576" s="131" t="n">
        <v>1200.74</v>
      </c>
      <c r="H1576" s="131" t="n">
        <v>0</v>
      </c>
      <c r="I1576" s="131" t="n">
        <v>7062.35</v>
      </c>
      <c r="J1576" s="131" t="n">
        <v>0</v>
      </c>
      <c r="K1576" s="131" t="n">
        <v>36555</v>
      </c>
      <c r="L1576" s="131" t="n">
        <v>7062.35</v>
      </c>
      <c r="M1576" s="131" t="n">
        <v>494.857</v>
      </c>
      <c r="N1576" s="131" t="n">
        <v>0</v>
      </c>
      <c r="O1576" s="131" t="n">
        <v>35921.7</v>
      </c>
      <c r="P1576" s="131" t="n">
        <v>1356.83</v>
      </c>
      <c r="Q1576" s="131" t="n">
        <v>0</v>
      </c>
      <c r="R1576" t="n">
        <v>4997.52</v>
      </c>
      <c r="S1576" t="n">
        <v>984.484</v>
      </c>
      <c r="T1576" t="n">
        <v>4077.3</v>
      </c>
      <c r="U1576" t="n">
        <v>0</v>
      </c>
      <c r="V1576" t="n">
        <v>23971</v>
      </c>
      <c r="W1576" t="n">
        <v>17383</v>
      </c>
      <c r="X1576" t="n">
        <v>0</v>
      </c>
      <c r="Y1576" t="n">
        <v>4989.12</v>
      </c>
      <c r="Z1576" t="n">
        <v>12881.3</v>
      </c>
    </row>
    <row r="1577" ht="15.75" customHeight="1" s="165">
      <c r="A1577" s="131" t="n">
        <v>1564</v>
      </c>
      <c r="B1577" s="131" t="n">
        <v>0</v>
      </c>
      <c r="C1577" s="131" t="n">
        <v>19563</v>
      </c>
      <c r="D1577" s="131" t="n">
        <v>0</v>
      </c>
      <c r="E1577" s="131" t="n">
        <v>29351.4</v>
      </c>
      <c r="F1577" s="131" t="n">
        <v>0</v>
      </c>
      <c r="G1577" s="131" t="n">
        <v>4316.33</v>
      </c>
      <c r="H1577" s="131" t="n">
        <v>0</v>
      </c>
      <c r="I1577" s="131" t="n">
        <v>7930.01</v>
      </c>
      <c r="J1577" s="131" t="n">
        <v>0</v>
      </c>
      <c r="K1577" s="131" t="n">
        <v>36326.6</v>
      </c>
      <c r="L1577" s="131" t="n">
        <v>7930.01</v>
      </c>
      <c r="M1577" s="131" t="n">
        <v>10575.6</v>
      </c>
      <c r="N1577" s="131" t="n">
        <v>0</v>
      </c>
      <c r="O1577" s="131" t="n">
        <v>39221</v>
      </c>
      <c r="P1577" s="131" t="n">
        <v>2392.93</v>
      </c>
      <c r="Q1577" s="131" t="n">
        <v>0</v>
      </c>
      <c r="R1577" t="n">
        <v>5922.82</v>
      </c>
      <c r="S1577" t="n">
        <v>2219.26</v>
      </c>
      <c r="T1577" t="n">
        <v>1449.89</v>
      </c>
      <c r="U1577" t="n">
        <v>0</v>
      </c>
      <c r="V1577" t="n">
        <v>15191.7</v>
      </c>
      <c r="W1577" t="n">
        <v>23567.2</v>
      </c>
      <c r="X1577" t="n">
        <v>0</v>
      </c>
      <c r="Y1577" t="n">
        <v>3501.9</v>
      </c>
      <c r="Z1577" t="n">
        <v>12265.1</v>
      </c>
    </row>
    <row r="1578" ht="15.75" customHeight="1" s="165">
      <c r="A1578" s="131" t="n">
        <v>1565</v>
      </c>
      <c r="B1578" s="131" t="n">
        <v>0</v>
      </c>
      <c r="C1578" s="131" t="n">
        <v>22243</v>
      </c>
      <c r="D1578" s="131" t="n">
        <v>0</v>
      </c>
      <c r="E1578" s="131" t="n">
        <v>35058</v>
      </c>
      <c r="F1578" s="131" t="n">
        <v>0</v>
      </c>
      <c r="G1578" s="131" t="n">
        <v>13318.2</v>
      </c>
      <c r="H1578" s="131" t="n">
        <v>0</v>
      </c>
      <c r="I1578" s="131" t="n">
        <v>4859.56</v>
      </c>
      <c r="J1578" s="131" t="n">
        <v>0</v>
      </c>
      <c r="K1578" s="131" t="n">
        <v>31841.8</v>
      </c>
      <c r="L1578" s="131" t="n">
        <v>4859.56</v>
      </c>
      <c r="M1578" s="131" t="n">
        <v>32028.5</v>
      </c>
      <c r="N1578" s="131" t="n">
        <v>0</v>
      </c>
      <c r="O1578" s="131" t="n">
        <v>39547</v>
      </c>
      <c r="P1578" s="131" t="n">
        <v>6038.73</v>
      </c>
      <c r="Q1578" s="131" t="n">
        <v>0</v>
      </c>
      <c r="R1578" t="n">
        <v>4599.79</v>
      </c>
      <c r="S1578" t="n">
        <v>6937.23</v>
      </c>
      <c r="T1578" t="n">
        <v>1956.39</v>
      </c>
      <c r="U1578" t="n">
        <v>0</v>
      </c>
      <c r="V1578" t="n">
        <v>12589</v>
      </c>
      <c r="W1578" t="n">
        <v>24560.9</v>
      </c>
      <c r="X1578" t="n">
        <v>0</v>
      </c>
      <c r="Y1578" t="n">
        <v>3438.35</v>
      </c>
      <c r="Z1578" t="n">
        <v>11052.1</v>
      </c>
    </row>
    <row r="1579" ht="15.75" customHeight="1" s="165">
      <c r="A1579" s="131" t="n">
        <v>1566</v>
      </c>
      <c r="B1579" s="131" t="n">
        <v>0</v>
      </c>
      <c r="C1579" s="131" t="n">
        <v>9648.43</v>
      </c>
      <c r="D1579" s="131" t="n">
        <v>0</v>
      </c>
      <c r="E1579" s="131" t="n">
        <v>32883.2</v>
      </c>
      <c r="F1579" s="131" t="n">
        <v>0</v>
      </c>
      <c r="G1579" s="131" t="n">
        <v>9997.110000000001</v>
      </c>
      <c r="H1579" s="131" t="n">
        <v>0</v>
      </c>
      <c r="I1579" s="131" t="n">
        <v>6544.43</v>
      </c>
      <c r="J1579" s="131" t="n">
        <v>0</v>
      </c>
      <c r="K1579" s="131" t="n">
        <v>34523.9</v>
      </c>
      <c r="L1579" s="131" t="n">
        <v>6544.43</v>
      </c>
      <c r="M1579" s="131" t="n">
        <v>32867.8</v>
      </c>
      <c r="N1579" s="131" t="n">
        <v>0</v>
      </c>
      <c r="O1579" s="131" t="n">
        <v>39456.9</v>
      </c>
      <c r="P1579" s="131" t="n">
        <v>9276.77</v>
      </c>
      <c r="Q1579" s="131" t="n">
        <v>0</v>
      </c>
      <c r="R1579" t="n">
        <v>3484.12</v>
      </c>
      <c r="S1579" t="n">
        <v>14730.7</v>
      </c>
      <c r="T1579" t="n">
        <v>2553.41</v>
      </c>
      <c r="U1579" t="n">
        <v>0</v>
      </c>
      <c r="V1579" t="n">
        <v>10197.1</v>
      </c>
      <c r="W1579" t="n">
        <v>23901.5</v>
      </c>
      <c r="X1579" t="n">
        <v>0</v>
      </c>
      <c r="Y1579" t="n">
        <v>1522.67</v>
      </c>
      <c r="Z1579" t="n">
        <v>8052.57</v>
      </c>
    </row>
    <row r="1580" ht="15.75" customHeight="1" s="165">
      <c r="A1580" s="131" t="n">
        <v>1567</v>
      </c>
      <c r="B1580" s="131" t="n">
        <v>0</v>
      </c>
      <c r="C1580" s="131" t="n">
        <v>2651.11</v>
      </c>
      <c r="D1580" s="131" t="n">
        <v>0</v>
      </c>
      <c r="E1580" s="131" t="n">
        <v>31330</v>
      </c>
      <c r="F1580" s="131" t="n">
        <v>0.231255</v>
      </c>
      <c r="G1580" s="131" t="n">
        <v>6449.52</v>
      </c>
      <c r="H1580" s="131" t="n">
        <v>0</v>
      </c>
      <c r="I1580" s="131" t="n">
        <v>12473.5</v>
      </c>
      <c r="J1580" s="131" t="n">
        <v>0</v>
      </c>
      <c r="K1580" s="131" t="n">
        <v>24185.2</v>
      </c>
      <c r="L1580" s="131" t="n">
        <v>12473.5</v>
      </c>
      <c r="M1580" s="131" t="n">
        <v>26273.5</v>
      </c>
      <c r="N1580" s="131" t="n">
        <v>0</v>
      </c>
      <c r="O1580" s="131" t="n">
        <v>38801.6</v>
      </c>
      <c r="P1580" s="131" t="n">
        <v>18164.2</v>
      </c>
      <c r="Q1580" s="131" t="n">
        <v>0</v>
      </c>
      <c r="R1580" t="n">
        <v>3492.27</v>
      </c>
      <c r="S1580" t="n">
        <v>11237.4</v>
      </c>
      <c r="T1580" t="n">
        <v>8183.61</v>
      </c>
      <c r="U1580" t="n">
        <v>0</v>
      </c>
      <c r="V1580" t="n">
        <v>13751.3</v>
      </c>
      <c r="W1580" t="n">
        <v>40053.4</v>
      </c>
      <c r="X1580" t="n">
        <v>0</v>
      </c>
      <c r="Y1580" t="n">
        <v>1019.31</v>
      </c>
      <c r="Z1580" t="n">
        <v>6126.6</v>
      </c>
    </row>
    <row r="1581" ht="15.75" customHeight="1" s="165">
      <c r="A1581" s="131" t="n">
        <v>1568</v>
      </c>
      <c r="B1581" s="131" t="n">
        <v>0.947528</v>
      </c>
      <c r="C1581" s="131" t="n">
        <v>4696.98</v>
      </c>
      <c r="D1581" s="131" t="n">
        <v>0.080049</v>
      </c>
      <c r="E1581" s="131" t="n">
        <v>29692.4</v>
      </c>
      <c r="F1581" s="131" t="n">
        <v>1.4124</v>
      </c>
      <c r="G1581" s="131" t="n">
        <v>4575.7</v>
      </c>
      <c r="H1581" s="131" t="n">
        <v>0.660043</v>
      </c>
      <c r="I1581" s="131" t="n">
        <v>7979.61</v>
      </c>
      <c r="J1581" s="131" t="n">
        <v>0.25373</v>
      </c>
      <c r="K1581" s="131" t="n">
        <v>23861.8</v>
      </c>
      <c r="L1581" s="131" t="n">
        <v>7979.61</v>
      </c>
      <c r="M1581" s="131" t="n">
        <v>35324</v>
      </c>
      <c r="N1581" s="131" t="n">
        <v>0.603306</v>
      </c>
      <c r="O1581" s="131" t="n">
        <v>35622.3</v>
      </c>
      <c r="P1581" s="131" t="n">
        <v>23201.3</v>
      </c>
      <c r="Q1581" s="131" t="n">
        <v>0.347665</v>
      </c>
      <c r="R1581" t="n">
        <v>7155.42</v>
      </c>
      <c r="S1581" t="n">
        <v>6476.66</v>
      </c>
      <c r="T1581" t="n">
        <v>4344.17</v>
      </c>
      <c r="U1581" t="n">
        <v>0.738166</v>
      </c>
      <c r="V1581" t="n">
        <v>7357.39</v>
      </c>
      <c r="W1581" t="n">
        <v>39574.8</v>
      </c>
      <c r="X1581" t="n">
        <v>0.0971215</v>
      </c>
      <c r="Y1581" t="n">
        <v>968.8680000000001</v>
      </c>
      <c r="Z1581" t="n">
        <v>5420.26</v>
      </c>
    </row>
    <row r="1582" ht="15.75" customHeight="1" s="165">
      <c r="A1582" s="131" t="n">
        <v>1569</v>
      </c>
      <c r="B1582" s="131" t="n">
        <v>2.21865</v>
      </c>
      <c r="C1582" s="131" t="n">
        <v>868.816</v>
      </c>
      <c r="D1582" s="131" t="n">
        <v>0.6770890000000001</v>
      </c>
      <c r="E1582" s="131" t="n">
        <v>32416</v>
      </c>
      <c r="F1582" s="131" t="n">
        <v>1.07146</v>
      </c>
      <c r="G1582" s="131" t="n">
        <v>3134.82</v>
      </c>
      <c r="H1582" s="131" t="n">
        <v>1.86192</v>
      </c>
      <c r="I1582" s="131" t="n">
        <v>1845.87</v>
      </c>
      <c r="J1582" s="131" t="n">
        <v>1.6695</v>
      </c>
      <c r="K1582" s="131" t="n">
        <v>5155.27</v>
      </c>
      <c r="L1582" s="131" t="n">
        <v>1845.87</v>
      </c>
      <c r="M1582" s="131" t="n">
        <v>28175.8</v>
      </c>
      <c r="N1582" s="131" t="n">
        <v>1.73108</v>
      </c>
      <c r="O1582" s="131" t="n">
        <v>27518.4</v>
      </c>
      <c r="P1582" s="131" t="n">
        <v>10191.2</v>
      </c>
      <c r="Q1582" s="131" t="n">
        <v>1.15822</v>
      </c>
      <c r="R1582" t="n">
        <v>6148.68</v>
      </c>
      <c r="S1582" t="n">
        <v>4146.3</v>
      </c>
      <c r="T1582" t="n">
        <v>0</v>
      </c>
      <c r="U1582" t="n">
        <v>1.85225</v>
      </c>
      <c r="V1582" t="n">
        <v>824.397</v>
      </c>
      <c r="W1582" t="n">
        <v>37365.8</v>
      </c>
      <c r="X1582" t="n">
        <v>0.563209</v>
      </c>
      <c r="Y1582" t="n">
        <v>0</v>
      </c>
      <c r="Z1582" t="n">
        <v>4832.28</v>
      </c>
    </row>
    <row r="1583" ht="15.75" customHeight="1" s="165">
      <c r="A1583" s="131" t="n">
        <v>1570</v>
      </c>
      <c r="B1583" s="131" t="n">
        <v>3.26255</v>
      </c>
      <c r="C1583" s="131" t="n">
        <v>3309.44</v>
      </c>
      <c r="D1583" s="131" t="n">
        <v>1.23798</v>
      </c>
      <c r="E1583" s="131" t="n">
        <v>16767.9</v>
      </c>
      <c r="F1583" s="131" t="n">
        <v>1.89503</v>
      </c>
      <c r="G1583" s="131" t="n">
        <v>2091</v>
      </c>
      <c r="H1583" s="131" t="n">
        <v>2.88951</v>
      </c>
      <c r="I1583" s="131" t="n">
        <v>11193.8</v>
      </c>
      <c r="J1583" s="131" t="n">
        <v>2.59787</v>
      </c>
      <c r="K1583" s="131" t="n">
        <v>9164.620000000001</v>
      </c>
      <c r="L1583" s="131" t="n">
        <v>11193.8</v>
      </c>
      <c r="M1583" s="131" t="n">
        <v>38563</v>
      </c>
      <c r="N1583" s="131" t="n">
        <v>2.67669</v>
      </c>
      <c r="O1583" s="131" t="n">
        <v>31239.5</v>
      </c>
      <c r="P1583" s="131" t="n">
        <v>1824.38</v>
      </c>
      <c r="Q1583" s="131" t="n">
        <v>2.84728</v>
      </c>
      <c r="R1583" t="n">
        <v>6842.01</v>
      </c>
      <c r="S1583" t="n">
        <v>0</v>
      </c>
      <c r="T1583" t="n">
        <v>0</v>
      </c>
      <c r="U1583" t="n">
        <v>2.76882</v>
      </c>
      <c r="V1583" t="n">
        <v>0</v>
      </c>
      <c r="W1583" t="n">
        <v>35528.9</v>
      </c>
      <c r="X1583" t="n">
        <v>1.023</v>
      </c>
      <c r="Y1583" t="n">
        <v>0</v>
      </c>
      <c r="Z1583" t="n">
        <v>3393.68</v>
      </c>
    </row>
    <row r="1584" ht="15.75" customHeight="1" s="165">
      <c r="A1584" s="131" t="n">
        <v>1571</v>
      </c>
      <c r="B1584" s="131" t="n">
        <v>3.97466</v>
      </c>
      <c r="C1584" s="131" t="n">
        <v>7892.81</v>
      </c>
      <c r="D1584" s="131" t="n">
        <v>2.78296</v>
      </c>
      <c r="E1584" s="131" t="n">
        <v>12102.8</v>
      </c>
      <c r="F1584" s="131" t="n">
        <v>3.04029</v>
      </c>
      <c r="G1584" s="131" t="n">
        <v>0</v>
      </c>
      <c r="H1584" s="131" t="n">
        <v>3.60575</v>
      </c>
      <c r="I1584" s="131" t="n">
        <v>13427</v>
      </c>
      <c r="J1584" s="131" t="n">
        <v>3.28512</v>
      </c>
      <c r="K1584" s="131" t="n">
        <v>14460.8</v>
      </c>
      <c r="L1584" s="131" t="n">
        <v>13427</v>
      </c>
      <c r="M1584" s="131" t="n">
        <v>37828.6</v>
      </c>
      <c r="N1584" s="131" t="n">
        <v>3.35603</v>
      </c>
      <c r="O1584" s="131" t="n">
        <v>32448.4</v>
      </c>
      <c r="P1584" s="131" t="n">
        <v>2997.48</v>
      </c>
      <c r="Q1584" s="131" t="n">
        <v>3.69362</v>
      </c>
      <c r="R1584" t="n">
        <v>7773.77</v>
      </c>
      <c r="S1584" t="n">
        <v>0</v>
      </c>
      <c r="T1584" t="n">
        <v>0</v>
      </c>
      <c r="U1584" t="n">
        <v>3.38494</v>
      </c>
      <c r="V1584" t="n">
        <v>0</v>
      </c>
      <c r="W1584" t="n">
        <v>33875</v>
      </c>
      <c r="X1584" t="n">
        <v>1.92067</v>
      </c>
      <c r="Y1584" t="n">
        <v>0</v>
      </c>
      <c r="Z1584" t="n">
        <v>1671.46</v>
      </c>
    </row>
    <row r="1585" ht="15.75" customHeight="1" s="165">
      <c r="A1585" s="131" t="n">
        <v>1572</v>
      </c>
      <c r="B1585" s="131" t="n">
        <v>4.36006</v>
      </c>
      <c r="C1585" s="131" t="n">
        <v>7898.1</v>
      </c>
      <c r="D1585" s="131" t="n">
        <v>1.44278</v>
      </c>
      <c r="E1585" s="131" t="n">
        <v>5209.45</v>
      </c>
      <c r="F1585" s="131" t="n">
        <v>2.46937</v>
      </c>
      <c r="G1585" s="131" t="n">
        <v>0</v>
      </c>
      <c r="H1585" s="131" t="n">
        <v>4.00185</v>
      </c>
      <c r="I1585" s="131" t="n">
        <v>18477.7</v>
      </c>
      <c r="J1585" s="131" t="n">
        <v>3.67989</v>
      </c>
      <c r="K1585" s="131" t="n">
        <v>11524.5</v>
      </c>
      <c r="L1585" s="131" t="n">
        <v>18477.7</v>
      </c>
      <c r="M1585" s="131" t="n">
        <v>35292.9</v>
      </c>
      <c r="N1585" s="131" t="n">
        <v>3.71868</v>
      </c>
      <c r="O1585" s="131" t="n">
        <v>28039.6</v>
      </c>
      <c r="P1585" s="131" t="n">
        <v>4936.38</v>
      </c>
      <c r="Q1585" s="131" t="n">
        <v>4.15839</v>
      </c>
      <c r="R1585" t="n">
        <v>7468.01</v>
      </c>
      <c r="S1585" t="n">
        <v>0</v>
      </c>
      <c r="T1585" t="n">
        <v>0</v>
      </c>
      <c r="U1585" t="n">
        <v>3.72128</v>
      </c>
      <c r="V1585" t="n">
        <v>0</v>
      </c>
      <c r="W1585" t="n">
        <v>36788.1</v>
      </c>
      <c r="X1585" t="n">
        <v>2.7226</v>
      </c>
      <c r="Y1585" t="n">
        <v>0</v>
      </c>
      <c r="Z1585" t="n">
        <v>150.702</v>
      </c>
    </row>
    <row r="1586" ht="15.75" customHeight="1" s="165">
      <c r="A1586" s="131" t="n">
        <v>1573</v>
      </c>
      <c r="B1586" s="131" t="n">
        <v>4.42972</v>
      </c>
      <c r="C1586" s="131" t="n">
        <v>7647.33</v>
      </c>
      <c r="D1586" s="131" t="n">
        <v>3.59346</v>
      </c>
      <c r="E1586" s="131" t="n">
        <v>638.478</v>
      </c>
      <c r="F1586" s="131" t="n">
        <v>3.13996</v>
      </c>
      <c r="G1586" s="131" t="n">
        <v>17627.9</v>
      </c>
      <c r="H1586" s="131" t="n">
        <v>4.0861</v>
      </c>
      <c r="I1586" s="131" t="n">
        <v>21048.8</v>
      </c>
      <c r="J1586" s="131" t="n">
        <v>3.78035</v>
      </c>
      <c r="K1586" s="131" t="n">
        <v>8755.549999999999</v>
      </c>
      <c r="L1586" s="131" t="n">
        <v>21048.8</v>
      </c>
      <c r="M1586" s="131" t="n">
        <v>29254.4</v>
      </c>
      <c r="N1586" s="131" t="n">
        <v>3.81474</v>
      </c>
      <c r="O1586" s="131" t="n">
        <v>14817.6</v>
      </c>
      <c r="P1586" s="131" t="n">
        <v>5459.55</v>
      </c>
      <c r="Q1586" s="131" t="n">
        <v>3.74692</v>
      </c>
      <c r="R1586" t="n">
        <v>9824.309999999999</v>
      </c>
      <c r="S1586" t="n">
        <v>0</v>
      </c>
      <c r="T1586" t="n">
        <v>0</v>
      </c>
      <c r="U1586" t="n">
        <v>3.76554</v>
      </c>
      <c r="V1586" t="n">
        <v>0</v>
      </c>
      <c r="W1586" t="n">
        <v>36981.2</v>
      </c>
      <c r="X1586" t="n">
        <v>3.03984</v>
      </c>
      <c r="Y1586" t="n">
        <v>0</v>
      </c>
      <c r="Z1586" t="n">
        <v>0</v>
      </c>
    </row>
    <row r="1587" ht="15.75" customHeight="1" s="165">
      <c r="A1587" s="131" t="n">
        <v>1574</v>
      </c>
      <c r="B1587" s="131" t="n">
        <v>4.1533</v>
      </c>
      <c r="C1587" s="131" t="n">
        <v>10605.2</v>
      </c>
      <c r="D1587" s="131" t="n">
        <v>3.11971</v>
      </c>
      <c r="E1587" s="131" t="n">
        <v>0</v>
      </c>
      <c r="F1587" s="131" t="n">
        <v>2.72185</v>
      </c>
      <c r="G1587" s="131" t="n">
        <v>22194</v>
      </c>
      <c r="H1587" s="131" t="n">
        <v>3.88996</v>
      </c>
      <c r="I1587" s="131" t="n">
        <v>21186.8</v>
      </c>
      <c r="J1587" s="131" t="n">
        <v>3.62123</v>
      </c>
      <c r="K1587" s="131" t="n">
        <v>8891.76</v>
      </c>
      <c r="L1587" s="131" t="n">
        <v>21186.8</v>
      </c>
      <c r="M1587" s="131" t="n">
        <v>31904.6</v>
      </c>
      <c r="N1587" s="131" t="n">
        <v>3.66262</v>
      </c>
      <c r="O1587" s="131" t="n">
        <v>9957.440000000001</v>
      </c>
      <c r="P1587" s="131" t="n">
        <v>6350.09</v>
      </c>
      <c r="Q1587" s="131" t="n">
        <v>3.8088</v>
      </c>
      <c r="R1587" t="n">
        <v>16867.2</v>
      </c>
      <c r="S1587" t="n">
        <v>0</v>
      </c>
      <c r="T1587" t="n">
        <v>680.915</v>
      </c>
      <c r="U1587" t="n">
        <v>3.51739</v>
      </c>
      <c r="V1587" t="n">
        <v>3205.34</v>
      </c>
      <c r="W1587" t="n">
        <v>35212.9</v>
      </c>
      <c r="X1587" t="n">
        <v>2.42466</v>
      </c>
      <c r="Y1587" t="n">
        <v>0</v>
      </c>
      <c r="Z1587" t="n">
        <v>0</v>
      </c>
    </row>
    <row r="1588" ht="15.75" customHeight="1" s="165">
      <c r="A1588" s="131" t="n">
        <v>1575</v>
      </c>
      <c r="B1588" s="131" t="n">
        <v>2.50782</v>
      </c>
      <c r="C1588" s="131" t="n">
        <v>10960.3</v>
      </c>
      <c r="D1588" s="131" t="n">
        <v>2.62454</v>
      </c>
      <c r="E1588" s="131" t="n">
        <v>0</v>
      </c>
      <c r="F1588" s="131" t="n">
        <v>3.23497</v>
      </c>
      <c r="G1588" s="131" t="n">
        <v>20578.9</v>
      </c>
      <c r="H1588" s="131" t="n">
        <v>3.39506</v>
      </c>
      <c r="I1588" s="131" t="n">
        <v>19126.3</v>
      </c>
      <c r="J1588" s="131" t="n">
        <v>0.915438</v>
      </c>
      <c r="K1588" s="131" t="n">
        <v>6974.29</v>
      </c>
      <c r="L1588" s="131" t="n">
        <v>19126.3</v>
      </c>
      <c r="M1588" s="131" t="n">
        <v>34542.8</v>
      </c>
      <c r="N1588" s="131" t="n">
        <v>3.23465</v>
      </c>
      <c r="O1588" s="131" t="n">
        <v>6512.86</v>
      </c>
      <c r="P1588" s="131" t="n">
        <v>7544.53</v>
      </c>
      <c r="Q1588" s="131" t="n">
        <v>2.02432</v>
      </c>
      <c r="R1588" t="n">
        <v>24133.4</v>
      </c>
      <c r="S1588" t="n">
        <v>0</v>
      </c>
      <c r="T1588" t="n">
        <v>0</v>
      </c>
      <c r="U1588" t="n">
        <v>3.00243</v>
      </c>
      <c r="V1588" t="n">
        <v>2390.07</v>
      </c>
      <c r="W1588" t="n">
        <v>38033.3</v>
      </c>
      <c r="X1588" t="n">
        <v>1.801</v>
      </c>
      <c r="Y1588" t="n">
        <v>0</v>
      </c>
      <c r="Z1588" t="n">
        <v>0</v>
      </c>
    </row>
    <row r="1589" ht="15.75" customHeight="1" s="165">
      <c r="A1589" s="131" t="n">
        <v>1576</v>
      </c>
      <c r="B1589" s="131" t="n">
        <v>1.86211</v>
      </c>
      <c r="C1589" s="131" t="n">
        <v>10051.9</v>
      </c>
      <c r="D1589" s="131" t="n">
        <v>2.67482</v>
      </c>
      <c r="E1589" s="131" t="n">
        <v>0</v>
      </c>
      <c r="F1589" s="131" t="n">
        <v>2.23228</v>
      </c>
      <c r="G1589" s="131" t="n">
        <v>22913.4</v>
      </c>
      <c r="H1589" s="131" t="n">
        <v>2.61699</v>
      </c>
      <c r="I1589" s="131" t="n">
        <v>17247</v>
      </c>
      <c r="J1589" s="131" t="n">
        <v>2.48245</v>
      </c>
      <c r="K1589" s="131" t="n">
        <v>6917.99</v>
      </c>
      <c r="L1589" s="131" t="n">
        <v>17247</v>
      </c>
      <c r="M1589" s="131" t="n">
        <v>30339.8</v>
      </c>
      <c r="N1589" s="131" t="n">
        <v>2.50031</v>
      </c>
      <c r="O1589" s="131" t="n">
        <v>2523.85</v>
      </c>
      <c r="P1589" s="131" t="n">
        <v>9042.4</v>
      </c>
      <c r="Q1589" s="131" t="n">
        <v>1.24381</v>
      </c>
      <c r="R1589" t="n">
        <v>28286.3</v>
      </c>
      <c r="S1589" t="n">
        <v>410.736</v>
      </c>
      <c r="T1589" t="n">
        <v>0</v>
      </c>
      <c r="U1589" t="n">
        <v>2.21148</v>
      </c>
      <c r="V1589" t="n">
        <v>565.144</v>
      </c>
      <c r="W1589" t="n">
        <v>39216</v>
      </c>
      <c r="X1589" t="n">
        <v>1.16867</v>
      </c>
      <c r="Y1589" t="n">
        <v>0</v>
      </c>
      <c r="Z1589" t="n">
        <v>0</v>
      </c>
    </row>
    <row r="1590" ht="15.75" customHeight="1" s="165">
      <c r="A1590" s="131" t="n">
        <v>1577</v>
      </c>
      <c r="B1590" s="131" t="n">
        <v>0.964147</v>
      </c>
      <c r="C1590" s="131" t="n">
        <v>8339.25</v>
      </c>
      <c r="D1590" s="131" t="n">
        <v>1.22748</v>
      </c>
      <c r="E1590" s="131" t="n">
        <v>0</v>
      </c>
      <c r="F1590" s="131" t="n">
        <v>1.0082</v>
      </c>
      <c r="G1590" s="131" t="n">
        <v>31289.1</v>
      </c>
      <c r="H1590" s="131" t="n">
        <v>1.55254</v>
      </c>
      <c r="I1590" s="131" t="n">
        <v>14873.5</v>
      </c>
      <c r="J1590" s="131" t="n">
        <v>1.4767</v>
      </c>
      <c r="K1590" s="131" t="n">
        <v>8440.49</v>
      </c>
      <c r="L1590" s="131" t="n">
        <v>14873.5</v>
      </c>
      <c r="M1590" s="131" t="n">
        <v>29338.8</v>
      </c>
      <c r="N1590" s="131" t="n">
        <v>1.49608</v>
      </c>
      <c r="O1590" s="131" t="n">
        <v>61.4965</v>
      </c>
      <c r="P1590" s="131" t="n">
        <v>10829.7</v>
      </c>
      <c r="Q1590" s="131" t="n">
        <v>0.739561</v>
      </c>
      <c r="R1590" t="n">
        <v>34028.7</v>
      </c>
      <c r="S1590" t="n">
        <v>7747.79</v>
      </c>
      <c r="T1590" t="n">
        <v>0</v>
      </c>
      <c r="U1590" t="n">
        <v>1.1825</v>
      </c>
      <c r="V1590" t="n">
        <v>0</v>
      </c>
      <c r="W1590" t="n">
        <v>39136.8</v>
      </c>
      <c r="X1590" t="n">
        <v>1.20842</v>
      </c>
      <c r="Y1590" t="n">
        <v>0</v>
      </c>
      <c r="Z1590" t="n">
        <v>0</v>
      </c>
    </row>
    <row r="1591" ht="15.75" customHeight="1" s="165">
      <c r="A1591" s="131" t="n">
        <v>1578</v>
      </c>
      <c r="B1591" s="131" t="n">
        <v>0.302263</v>
      </c>
      <c r="C1591" s="131" t="n">
        <v>12989</v>
      </c>
      <c r="D1591" s="131" t="n">
        <v>0.102757</v>
      </c>
      <c r="E1591" s="131" t="n">
        <v>0</v>
      </c>
      <c r="F1591" s="131" t="n">
        <v>0</v>
      </c>
      <c r="G1591" s="131" t="n">
        <v>23111.2</v>
      </c>
      <c r="H1591" s="131" t="n">
        <v>0.390879</v>
      </c>
      <c r="I1591" s="131" t="n">
        <v>12998.7</v>
      </c>
      <c r="J1591" s="131" t="n">
        <v>0.446304</v>
      </c>
      <c r="K1591" s="131" t="n">
        <v>10844.8</v>
      </c>
      <c r="L1591" s="131" t="n">
        <v>12998.7</v>
      </c>
      <c r="M1591" s="131" t="n">
        <v>15059</v>
      </c>
      <c r="N1591" s="131" t="n">
        <v>0.409679</v>
      </c>
      <c r="O1591" s="131" t="n">
        <v>0</v>
      </c>
      <c r="P1591" s="131" t="n">
        <v>15394</v>
      </c>
      <c r="Q1591" s="131" t="n">
        <v>0.200351</v>
      </c>
      <c r="R1591" t="n">
        <v>37598.6</v>
      </c>
      <c r="S1591" t="n">
        <v>25011.3</v>
      </c>
      <c r="T1591" t="n">
        <v>0</v>
      </c>
      <c r="U1591" t="n">
        <v>0.194522</v>
      </c>
      <c r="V1591" t="n">
        <v>0</v>
      </c>
      <c r="W1591" t="n">
        <v>39051.6</v>
      </c>
      <c r="X1591" t="n">
        <v>0.128228</v>
      </c>
      <c r="Y1591" t="n">
        <v>0</v>
      </c>
      <c r="Z1591" t="n">
        <v>0</v>
      </c>
    </row>
    <row r="1592" ht="15.75" customHeight="1" s="165">
      <c r="A1592" s="131" t="n">
        <v>1579</v>
      </c>
      <c r="B1592" s="131" t="n">
        <v>0</v>
      </c>
      <c r="C1592" s="131" t="n">
        <v>19087.3</v>
      </c>
      <c r="D1592" s="131" t="n">
        <v>0</v>
      </c>
      <c r="E1592" s="131" t="n">
        <v>1598.09</v>
      </c>
      <c r="F1592" s="131" t="n">
        <v>0</v>
      </c>
      <c r="G1592" s="131" t="n">
        <v>20235.9</v>
      </c>
      <c r="H1592" s="131" t="n">
        <v>0</v>
      </c>
      <c r="I1592" s="131" t="n">
        <v>20970.8</v>
      </c>
      <c r="J1592" s="131" t="n">
        <v>0</v>
      </c>
      <c r="K1592" s="131" t="n">
        <v>18817.7</v>
      </c>
      <c r="L1592" s="131" t="n">
        <v>20970.8</v>
      </c>
      <c r="M1592" s="131" t="n">
        <v>24788.2</v>
      </c>
      <c r="N1592" s="131" t="n">
        <v>0</v>
      </c>
      <c r="O1592" s="131" t="n">
        <v>0</v>
      </c>
      <c r="P1592" s="131" t="n">
        <v>24920.1</v>
      </c>
      <c r="Q1592" s="131" t="n">
        <v>0</v>
      </c>
      <c r="R1592" t="n">
        <v>29452.5</v>
      </c>
      <c r="S1592" t="n">
        <v>34360.7</v>
      </c>
      <c r="T1592" t="n">
        <v>0</v>
      </c>
      <c r="U1592" t="n">
        <v>0</v>
      </c>
      <c r="V1592" t="n">
        <v>0</v>
      </c>
      <c r="W1592" t="n">
        <v>38363</v>
      </c>
      <c r="X1592" t="n">
        <v>0</v>
      </c>
      <c r="Y1592" t="n">
        <v>1784.17</v>
      </c>
      <c r="Z1592" t="n">
        <v>0</v>
      </c>
    </row>
    <row r="1593" ht="15.75" customHeight="1" s="165">
      <c r="A1593" s="131" t="n">
        <v>1580</v>
      </c>
      <c r="B1593" s="131" t="n">
        <v>0</v>
      </c>
      <c r="C1593" s="131" t="n">
        <v>26397.2</v>
      </c>
      <c r="D1593" s="131" t="n">
        <v>0</v>
      </c>
      <c r="E1593" s="131" t="n">
        <v>12705.2</v>
      </c>
      <c r="F1593" s="131" t="n">
        <v>0</v>
      </c>
      <c r="G1593" s="131" t="n">
        <v>31571.3</v>
      </c>
      <c r="H1593" s="131" t="n">
        <v>0</v>
      </c>
      <c r="I1593" s="131" t="n">
        <v>20833.2</v>
      </c>
      <c r="J1593" s="131" t="n">
        <v>0</v>
      </c>
      <c r="K1593" s="131" t="n">
        <v>18443</v>
      </c>
      <c r="L1593" s="131" t="n">
        <v>20833.2</v>
      </c>
      <c r="M1593" s="131" t="n">
        <v>6253.73</v>
      </c>
      <c r="N1593" s="131" t="n">
        <v>0</v>
      </c>
      <c r="O1593" s="131" t="n">
        <v>0</v>
      </c>
      <c r="P1593" s="131" t="n">
        <v>34946.5</v>
      </c>
      <c r="Q1593" s="131" t="n">
        <v>0</v>
      </c>
      <c r="R1593" t="n">
        <v>22483.7</v>
      </c>
      <c r="S1593" t="n">
        <v>36319</v>
      </c>
      <c r="T1593" t="n">
        <v>0</v>
      </c>
      <c r="U1593" t="n">
        <v>0</v>
      </c>
      <c r="V1593" t="n">
        <v>3134.84</v>
      </c>
      <c r="W1593" t="n">
        <v>37243.3</v>
      </c>
      <c r="X1593" t="n">
        <v>0</v>
      </c>
      <c r="Y1593" t="n">
        <v>1479.39</v>
      </c>
      <c r="Z1593" t="n">
        <v>0</v>
      </c>
    </row>
    <row r="1594" ht="15.75" customHeight="1" s="165">
      <c r="A1594" s="131" t="n">
        <v>1581</v>
      </c>
      <c r="B1594" s="131" t="n">
        <v>0</v>
      </c>
      <c r="C1594" s="131" t="n">
        <v>34421.6</v>
      </c>
      <c r="D1594" s="131" t="n">
        <v>0</v>
      </c>
      <c r="E1594" s="131" t="n">
        <v>7400.6</v>
      </c>
      <c r="F1594" s="131" t="n">
        <v>0</v>
      </c>
      <c r="G1594" s="131" t="n">
        <v>36460.8</v>
      </c>
      <c r="H1594" s="131" t="n">
        <v>0</v>
      </c>
      <c r="I1594" s="131" t="n">
        <v>9434.66</v>
      </c>
      <c r="J1594" s="131" t="n">
        <v>0</v>
      </c>
      <c r="K1594" s="131" t="n">
        <v>35007.3</v>
      </c>
      <c r="L1594" s="131" t="n">
        <v>9434.66</v>
      </c>
      <c r="M1594" s="131" t="n">
        <v>7762.24</v>
      </c>
      <c r="N1594" s="131" t="n">
        <v>0</v>
      </c>
      <c r="O1594" s="131" t="n">
        <v>604.699</v>
      </c>
      <c r="P1594" s="131" t="n">
        <v>36362.2</v>
      </c>
      <c r="Q1594" s="131" t="n">
        <v>0</v>
      </c>
      <c r="R1594" t="n">
        <v>19524.6</v>
      </c>
      <c r="S1594" t="n">
        <v>35100</v>
      </c>
      <c r="T1594" t="n">
        <v>0</v>
      </c>
      <c r="U1594" t="n">
        <v>0</v>
      </c>
      <c r="V1594" t="n">
        <v>13060.9</v>
      </c>
      <c r="W1594" t="n">
        <v>38450.9</v>
      </c>
      <c r="X1594" t="n">
        <v>0</v>
      </c>
      <c r="Y1594" t="n">
        <v>6260.28</v>
      </c>
      <c r="Z1594" t="n">
        <v>0</v>
      </c>
    </row>
    <row r="1595" ht="15.75" customHeight="1" s="165">
      <c r="A1595" s="131" t="n">
        <v>1582</v>
      </c>
      <c r="B1595" s="131" t="n">
        <v>0</v>
      </c>
      <c r="C1595" s="131" t="n">
        <v>37842.2</v>
      </c>
      <c r="D1595" s="131" t="n">
        <v>0</v>
      </c>
      <c r="E1595" s="131" t="n">
        <v>14754.1</v>
      </c>
      <c r="F1595" s="131" t="n">
        <v>0</v>
      </c>
      <c r="G1595" s="131" t="n">
        <v>35183.6</v>
      </c>
      <c r="H1595" s="131" t="n">
        <v>0</v>
      </c>
      <c r="I1595" s="131" t="n">
        <v>23550.2</v>
      </c>
      <c r="J1595" s="131" t="n">
        <v>0</v>
      </c>
      <c r="K1595" s="131" t="n">
        <v>34715.7</v>
      </c>
      <c r="L1595" s="131" t="n">
        <v>23550.2</v>
      </c>
      <c r="M1595" s="131" t="n">
        <v>15267.8</v>
      </c>
      <c r="N1595" s="131" t="n">
        <v>0</v>
      </c>
      <c r="O1595" s="131" t="n">
        <v>1025.5</v>
      </c>
      <c r="P1595" s="131" t="n">
        <v>35576.8</v>
      </c>
      <c r="Q1595" s="131" t="n">
        <v>0</v>
      </c>
      <c r="R1595" t="n">
        <v>19498</v>
      </c>
      <c r="S1595" t="n">
        <v>34014.6</v>
      </c>
      <c r="T1595" t="n">
        <v>62.5363</v>
      </c>
      <c r="U1595" t="n">
        <v>0</v>
      </c>
      <c r="V1595" t="n">
        <v>13645.6</v>
      </c>
      <c r="W1595" t="n">
        <v>39168.7</v>
      </c>
      <c r="X1595" t="n">
        <v>0</v>
      </c>
      <c r="Y1595" t="n">
        <v>6741.5</v>
      </c>
      <c r="Z1595" t="n">
        <v>0</v>
      </c>
    </row>
    <row r="1596" ht="15.75" customHeight="1" s="165">
      <c r="A1596" s="131" t="n">
        <v>1583</v>
      </c>
      <c r="B1596" s="131" t="n">
        <v>0</v>
      </c>
      <c r="C1596" s="131" t="n">
        <v>38359.3</v>
      </c>
      <c r="D1596" s="131" t="n">
        <v>0</v>
      </c>
      <c r="E1596" s="131" t="n">
        <v>36926.1</v>
      </c>
      <c r="F1596" s="131" t="n">
        <v>0</v>
      </c>
      <c r="G1596" s="131" t="n">
        <v>39020.1</v>
      </c>
      <c r="H1596" s="131" t="n">
        <v>0</v>
      </c>
      <c r="I1596" s="131" t="n">
        <v>4353.09</v>
      </c>
      <c r="J1596" s="131" t="n">
        <v>0</v>
      </c>
      <c r="K1596" s="131" t="n">
        <v>26718.4</v>
      </c>
      <c r="L1596" s="131" t="n">
        <v>4353.09</v>
      </c>
      <c r="M1596" s="131" t="n">
        <v>6953.74</v>
      </c>
      <c r="N1596" s="131" t="n">
        <v>0</v>
      </c>
      <c r="O1596" s="131" t="n">
        <v>1598.64</v>
      </c>
      <c r="P1596" s="131" t="n">
        <v>35236.5</v>
      </c>
      <c r="Q1596" s="131" t="n">
        <v>0</v>
      </c>
      <c r="R1596" t="n">
        <v>21816.1</v>
      </c>
      <c r="S1596" t="n">
        <v>33905.7</v>
      </c>
      <c r="T1596" t="n">
        <v>1889.49</v>
      </c>
      <c r="U1596" t="n">
        <v>0</v>
      </c>
      <c r="V1596" t="n">
        <v>15557.2</v>
      </c>
      <c r="W1596" t="n">
        <v>39280.5</v>
      </c>
      <c r="X1596" t="n">
        <v>0</v>
      </c>
      <c r="Y1596" t="n">
        <v>6273.73</v>
      </c>
      <c r="Z1596" t="n">
        <v>1309.04</v>
      </c>
    </row>
    <row r="1597" ht="15.75" customHeight="1" s="165">
      <c r="A1597" s="131" t="n">
        <v>1584</v>
      </c>
      <c r="B1597" s="131" t="n">
        <v>0</v>
      </c>
      <c r="C1597" s="131" t="n">
        <v>38374.5</v>
      </c>
      <c r="D1597" s="131" t="n">
        <v>0</v>
      </c>
      <c r="E1597" s="131" t="n">
        <v>23190.9</v>
      </c>
      <c r="F1597" s="131" t="n">
        <v>0</v>
      </c>
      <c r="G1597" s="131" t="n">
        <v>31506.2</v>
      </c>
      <c r="H1597" s="131" t="n">
        <v>0</v>
      </c>
      <c r="I1597" s="131" t="n">
        <v>255.194</v>
      </c>
      <c r="J1597" s="131" t="n">
        <v>0</v>
      </c>
      <c r="K1597" s="131" t="n">
        <v>38381</v>
      </c>
      <c r="L1597" s="131" t="n">
        <v>255.194</v>
      </c>
      <c r="M1597" s="131" t="n">
        <v>13280.2</v>
      </c>
      <c r="N1597" s="131" t="n">
        <v>0</v>
      </c>
      <c r="O1597" s="131" t="n">
        <v>1976.78</v>
      </c>
      <c r="P1597" s="131" t="n">
        <v>32499.4</v>
      </c>
      <c r="Q1597" s="131" t="n">
        <v>0</v>
      </c>
      <c r="R1597" t="n">
        <v>19339.6</v>
      </c>
      <c r="S1597" t="n">
        <v>36612.2</v>
      </c>
      <c r="T1597" t="n">
        <v>3976.34</v>
      </c>
      <c r="U1597" t="n">
        <v>0</v>
      </c>
      <c r="V1597" t="n">
        <v>14166.9</v>
      </c>
      <c r="W1597" t="n">
        <v>39043.7</v>
      </c>
      <c r="X1597" t="n">
        <v>0</v>
      </c>
      <c r="Y1597" t="n">
        <v>8026.27</v>
      </c>
      <c r="Z1597" t="n">
        <v>2777.09</v>
      </c>
    </row>
    <row r="1598" ht="15.75" customHeight="1" s="165">
      <c r="A1598" s="131" t="n">
        <v>1585</v>
      </c>
      <c r="B1598" s="131" t="n">
        <v>0</v>
      </c>
      <c r="C1598" s="131" t="n">
        <v>37757.8</v>
      </c>
      <c r="D1598" s="131" t="n">
        <v>0</v>
      </c>
      <c r="E1598" s="131" t="n">
        <v>17635.2</v>
      </c>
      <c r="F1598" s="131" t="n">
        <v>0</v>
      </c>
      <c r="G1598" s="131" t="n">
        <v>13464.1</v>
      </c>
      <c r="H1598" s="131" t="n">
        <v>0</v>
      </c>
      <c r="I1598" s="131" t="n">
        <v>702.157</v>
      </c>
      <c r="J1598" s="131" t="n">
        <v>0</v>
      </c>
      <c r="K1598" s="131" t="n">
        <v>37236</v>
      </c>
      <c r="L1598" s="131" t="n">
        <v>702.157</v>
      </c>
      <c r="M1598" s="131" t="n">
        <v>21018.6</v>
      </c>
      <c r="N1598" s="131" t="n">
        <v>0</v>
      </c>
      <c r="O1598" s="131" t="n">
        <v>5903.52</v>
      </c>
      <c r="P1598" s="131" t="n">
        <v>33720.1</v>
      </c>
      <c r="Q1598" s="131" t="n">
        <v>0</v>
      </c>
      <c r="R1598" t="n">
        <v>14967.2</v>
      </c>
      <c r="S1598" t="n">
        <v>36791.5</v>
      </c>
      <c r="T1598" t="n">
        <v>740.47</v>
      </c>
      <c r="U1598" t="n">
        <v>0</v>
      </c>
      <c r="V1598" t="n">
        <v>9196.5</v>
      </c>
      <c r="W1598" t="n">
        <v>36812.8</v>
      </c>
      <c r="X1598" t="n">
        <v>0</v>
      </c>
      <c r="Y1598" t="n">
        <v>6867.37</v>
      </c>
      <c r="Z1598" t="n">
        <v>5352.04</v>
      </c>
    </row>
    <row r="1599" ht="15.75" customHeight="1" s="165">
      <c r="A1599" s="131" t="n">
        <v>1586</v>
      </c>
      <c r="B1599" s="131" t="n">
        <v>0</v>
      </c>
      <c r="C1599" s="131" t="n">
        <v>34878.9</v>
      </c>
      <c r="D1599" s="131" t="n">
        <v>0</v>
      </c>
      <c r="E1599" s="131" t="n">
        <v>24073.6</v>
      </c>
      <c r="F1599" s="131" t="n">
        <v>0</v>
      </c>
      <c r="G1599" s="131" t="n">
        <v>5784.5</v>
      </c>
      <c r="H1599" s="131" t="n">
        <v>0</v>
      </c>
      <c r="I1599" s="131" t="n">
        <v>5924.45</v>
      </c>
      <c r="J1599" s="131" t="n">
        <v>0</v>
      </c>
      <c r="K1599" s="131" t="n">
        <v>34913.7</v>
      </c>
      <c r="L1599" s="131" t="n">
        <v>5924.45</v>
      </c>
      <c r="M1599" s="131" t="n">
        <v>5185.56</v>
      </c>
      <c r="N1599" s="131" t="n">
        <v>0</v>
      </c>
      <c r="O1599" s="131" t="n">
        <v>10912.4</v>
      </c>
      <c r="P1599" s="131" t="n">
        <v>31783.5</v>
      </c>
      <c r="Q1599" s="131" t="n">
        <v>0</v>
      </c>
      <c r="R1599" t="n">
        <v>17297.9</v>
      </c>
      <c r="S1599" t="n">
        <v>37574.3</v>
      </c>
      <c r="T1599" t="n">
        <v>0</v>
      </c>
      <c r="U1599" t="n">
        <v>0</v>
      </c>
      <c r="V1599" t="n">
        <v>9451.799999999999</v>
      </c>
      <c r="W1599" t="n">
        <v>35362.4</v>
      </c>
      <c r="X1599" t="n">
        <v>0</v>
      </c>
      <c r="Y1599" t="n">
        <v>9476.530000000001</v>
      </c>
      <c r="Z1599" t="n">
        <v>8193.200000000001</v>
      </c>
    </row>
    <row r="1600" ht="15.75" customHeight="1" s="165">
      <c r="A1600" s="131" t="n">
        <v>1587</v>
      </c>
      <c r="B1600" s="131" t="n">
        <v>0</v>
      </c>
      <c r="C1600" s="131" t="n">
        <v>32895.9</v>
      </c>
      <c r="D1600" s="131" t="n">
        <v>0</v>
      </c>
      <c r="E1600" s="131" t="n">
        <v>33509.9</v>
      </c>
      <c r="F1600" s="131" t="n">
        <v>0</v>
      </c>
      <c r="G1600" s="131" t="n">
        <v>2483.27</v>
      </c>
      <c r="H1600" s="131" t="n">
        <v>0</v>
      </c>
      <c r="I1600" s="131" t="n">
        <v>20161.7</v>
      </c>
      <c r="J1600" s="131" t="n">
        <v>0</v>
      </c>
      <c r="K1600" s="131" t="n">
        <v>33979.3</v>
      </c>
      <c r="L1600" s="131" t="n">
        <v>20161.7</v>
      </c>
      <c r="M1600" s="131" t="n">
        <v>3178.45</v>
      </c>
      <c r="N1600" s="131" t="n">
        <v>0</v>
      </c>
      <c r="O1600" s="131" t="n">
        <v>16019.4</v>
      </c>
      <c r="P1600" s="131" t="n">
        <v>27849.7</v>
      </c>
      <c r="Q1600" s="131" t="n">
        <v>0</v>
      </c>
      <c r="R1600" t="n">
        <v>19500.4</v>
      </c>
      <c r="S1600" t="n">
        <v>38381.3</v>
      </c>
      <c r="T1600" t="n">
        <v>0</v>
      </c>
      <c r="U1600" t="n">
        <v>0</v>
      </c>
      <c r="V1600" t="n">
        <v>21335</v>
      </c>
      <c r="W1600" t="n">
        <v>34150.1</v>
      </c>
      <c r="X1600" t="n">
        <v>0</v>
      </c>
      <c r="Y1600" t="n">
        <v>9329.299999999999</v>
      </c>
      <c r="Z1600" t="n">
        <v>13256</v>
      </c>
    </row>
    <row r="1601" ht="15.75" customHeight="1" s="165">
      <c r="A1601" s="131" t="n">
        <v>1588</v>
      </c>
      <c r="B1601" s="131" t="n">
        <v>0</v>
      </c>
      <c r="C1601" s="131" t="n">
        <v>26738.9</v>
      </c>
      <c r="D1601" s="131" t="n">
        <v>0</v>
      </c>
      <c r="E1601" s="131" t="n">
        <v>35609.1</v>
      </c>
      <c r="F1601" s="131" t="n">
        <v>0</v>
      </c>
      <c r="G1601" s="131" t="n">
        <v>1544.75</v>
      </c>
      <c r="H1601" s="131" t="n">
        <v>0</v>
      </c>
      <c r="I1601" s="131" t="n">
        <v>30333.1</v>
      </c>
      <c r="J1601" s="131" t="n">
        <v>0</v>
      </c>
      <c r="K1601" s="131" t="n">
        <v>34721.4</v>
      </c>
      <c r="L1601" s="131" t="n">
        <v>30333.1</v>
      </c>
      <c r="M1601" s="131" t="n">
        <v>8703.690000000001</v>
      </c>
      <c r="N1601" s="131" t="n">
        <v>0</v>
      </c>
      <c r="O1601" s="131" t="n">
        <v>19701.4</v>
      </c>
      <c r="P1601" s="131" t="n">
        <v>27107.6</v>
      </c>
      <c r="Q1601" s="131" t="n">
        <v>0</v>
      </c>
      <c r="R1601" t="n">
        <v>19165.3</v>
      </c>
      <c r="S1601" t="n">
        <v>39592.5</v>
      </c>
      <c r="T1601" t="n">
        <v>2003.85</v>
      </c>
      <c r="U1601" t="n">
        <v>0</v>
      </c>
      <c r="V1601" t="n">
        <v>36775.1</v>
      </c>
      <c r="W1601" t="n">
        <v>29090.3</v>
      </c>
      <c r="X1601" t="n">
        <v>0</v>
      </c>
      <c r="Y1601" t="n">
        <v>10165.6</v>
      </c>
      <c r="Z1601" t="n">
        <v>16543.4</v>
      </c>
    </row>
    <row r="1602" ht="15.75" customHeight="1" s="165">
      <c r="A1602" s="131" t="n">
        <v>1589</v>
      </c>
      <c r="B1602" s="131" t="n">
        <v>0</v>
      </c>
      <c r="C1602" s="131" t="n">
        <v>21606.2</v>
      </c>
      <c r="D1602" s="131" t="n">
        <v>0</v>
      </c>
      <c r="E1602" s="131" t="n">
        <v>27049.8</v>
      </c>
      <c r="F1602" s="131" t="n">
        <v>0</v>
      </c>
      <c r="G1602" s="131" t="n">
        <v>1499.8</v>
      </c>
      <c r="H1602" s="131" t="n">
        <v>0</v>
      </c>
      <c r="I1602" s="131" t="n">
        <v>23216.4</v>
      </c>
      <c r="J1602" s="131" t="n">
        <v>0</v>
      </c>
      <c r="K1602" s="131" t="n">
        <v>36326.9</v>
      </c>
      <c r="L1602" s="131" t="n">
        <v>23216.4</v>
      </c>
      <c r="M1602" s="131" t="n">
        <v>6364.19</v>
      </c>
      <c r="N1602" s="131" t="n">
        <v>0</v>
      </c>
      <c r="O1602" s="131" t="n">
        <v>19849.7</v>
      </c>
      <c r="P1602" s="131" t="n">
        <v>27453.8</v>
      </c>
      <c r="Q1602" s="131" t="n">
        <v>0</v>
      </c>
      <c r="R1602" t="n">
        <v>15406.7</v>
      </c>
      <c r="S1602" t="n">
        <v>39522.6</v>
      </c>
      <c r="T1602" t="n">
        <v>2044.76</v>
      </c>
      <c r="U1602" t="n">
        <v>0</v>
      </c>
      <c r="V1602" t="n">
        <v>35985</v>
      </c>
      <c r="W1602" t="n">
        <v>25461.9</v>
      </c>
      <c r="X1602" t="n">
        <v>0</v>
      </c>
      <c r="Y1602" t="n">
        <v>9787.530000000001</v>
      </c>
      <c r="Z1602" t="n">
        <v>16975.1</v>
      </c>
    </row>
    <row r="1603" ht="15.75" customHeight="1" s="165">
      <c r="A1603" s="131" t="n">
        <v>1590</v>
      </c>
      <c r="B1603" s="131" t="n">
        <v>0</v>
      </c>
      <c r="C1603" s="131" t="n">
        <v>10065.6</v>
      </c>
      <c r="D1603" s="131" t="n">
        <v>0</v>
      </c>
      <c r="E1603" s="131" t="n">
        <v>21430.7</v>
      </c>
      <c r="F1603" s="131" t="n">
        <v>0</v>
      </c>
      <c r="G1603" s="131" t="n">
        <v>3872.12</v>
      </c>
      <c r="H1603" s="131" t="n">
        <v>0</v>
      </c>
      <c r="I1603" s="131" t="n">
        <v>26369.3</v>
      </c>
      <c r="J1603" s="131" t="n">
        <v>0</v>
      </c>
      <c r="K1603" s="131" t="n">
        <v>35975.8</v>
      </c>
      <c r="L1603" s="131" t="n">
        <v>26369.3</v>
      </c>
      <c r="M1603" s="131" t="n">
        <v>3224.96</v>
      </c>
      <c r="N1603" s="131" t="n">
        <v>0</v>
      </c>
      <c r="O1603" s="131" t="n">
        <v>18847.5</v>
      </c>
      <c r="P1603" s="131" t="n">
        <v>24822.9</v>
      </c>
      <c r="Q1603" s="131" t="n">
        <v>0</v>
      </c>
      <c r="R1603" t="n">
        <v>11952.4</v>
      </c>
      <c r="S1603" t="n">
        <v>39456.3</v>
      </c>
      <c r="T1603" t="n">
        <v>2165.31</v>
      </c>
      <c r="U1603" t="n">
        <v>0</v>
      </c>
      <c r="V1603" t="n">
        <v>34884</v>
      </c>
      <c r="W1603" t="n">
        <v>21429.8</v>
      </c>
      <c r="X1603" t="n">
        <v>0</v>
      </c>
      <c r="Y1603" t="n">
        <v>8662.99</v>
      </c>
      <c r="Z1603" t="n">
        <v>24415.6</v>
      </c>
    </row>
    <row r="1604" ht="15.75" customHeight="1" s="165">
      <c r="A1604" s="131" t="n">
        <v>1591</v>
      </c>
      <c r="B1604" s="131" t="n">
        <v>0</v>
      </c>
      <c r="C1604" s="131" t="n">
        <v>3180.03</v>
      </c>
      <c r="D1604" s="131" t="n">
        <v>0</v>
      </c>
      <c r="E1604" s="131" t="n">
        <v>15678.7</v>
      </c>
      <c r="F1604" s="131" t="n">
        <v>0.262244</v>
      </c>
      <c r="G1604" s="131" t="n">
        <v>0</v>
      </c>
      <c r="H1604" s="131" t="n">
        <v>0</v>
      </c>
      <c r="I1604" s="131" t="n">
        <v>37663.1</v>
      </c>
      <c r="J1604" s="131" t="n">
        <v>0</v>
      </c>
      <c r="K1604" s="131" t="n">
        <v>31589.3</v>
      </c>
      <c r="L1604" s="131" t="n">
        <v>37663.1</v>
      </c>
      <c r="M1604" s="131" t="n">
        <v>15977.7</v>
      </c>
      <c r="N1604" s="131" t="n">
        <v>0</v>
      </c>
      <c r="O1604" s="131" t="n">
        <v>22602.1</v>
      </c>
      <c r="P1604" s="131" t="n">
        <v>23736.7</v>
      </c>
      <c r="Q1604" s="131" t="n">
        <v>0</v>
      </c>
      <c r="R1604" t="n">
        <v>11678.2</v>
      </c>
      <c r="S1604" t="n">
        <v>39472.1</v>
      </c>
      <c r="T1604" t="n">
        <v>11767.2</v>
      </c>
      <c r="U1604" t="n">
        <v>0</v>
      </c>
      <c r="V1604" t="n">
        <v>31807.8</v>
      </c>
      <c r="W1604" t="n">
        <v>36069.2</v>
      </c>
      <c r="X1604" t="n">
        <v>0</v>
      </c>
      <c r="Y1604" t="n">
        <v>8745.530000000001</v>
      </c>
      <c r="Z1604" t="n">
        <v>24629.4</v>
      </c>
    </row>
    <row r="1605" ht="15.75" customHeight="1" s="165">
      <c r="A1605" s="131" t="n">
        <v>1592</v>
      </c>
      <c r="B1605" s="131" t="n">
        <v>0.260872</v>
      </c>
      <c r="C1605" s="131" t="n">
        <v>8314.809999999999</v>
      </c>
      <c r="D1605" s="131" t="n">
        <v>0.970291</v>
      </c>
      <c r="E1605" s="131" t="n">
        <v>18895.8</v>
      </c>
      <c r="F1605" s="131" t="n">
        <v>1.47341</v>
      </c>
      <c r="G1605" s="131" t="n">
        <v>0</v>
      </c>
      <c r="H1605" s="131" t="n">
        <v>0.331878</v>
      </c>
      <c r="I1605" s="131" t="n">
        <v>38401.4</v>
      </c>
      <c r="J1605" s="131" t="n">
        <v>0.639347</v>
      </c>
      <c r="K1605" s="131" t="n">
        <v>33023.8</v>
      </c>
      <c r="L1605" s="131" t="n">
        <v>38401.4</v>
      </c>
      <c r="M1605" s="131" t="n">
        <v>2469.64</v>
      </c>
      <c r="N1605" s="131" t="n">
        <v>0.656125</v>
      </c>
      <c r="O1605" s="131" t="n">
        <v>19958.7</v>
      </c>
      <c r="P1605" s="131" t="n">
        <v>23875.3</v>
      </c>
      <c r="Q1605" s="131" t="n">
        <v>0.37754</v>
      </c>
      <c r="R1605" t="n">
        <v>3701.74</v>
      </c>
      <c r="S1605" t="n">
        <v>38928.1</v>
      </c>
      <c r="T1605" t="n">
        <v>13981</v>
      </c>
      <c r="U1605" t="n">
        <v>0.712988</v>
      </c>
      <c r="V1605" t="n">
        <v>31618</v>
      </c>
      <c r="W1605" t="n">
        <v>38286.1</v>
      </c>
      <c r="X1605" t="n">
        <v>0.214323</v>
      </c>
      <c r="Y1605" t="n">
        <v>8854.200000000001</v>
      </c>
      <c r="Z1605" t="n">
        <v>21108.2</v>
      </c>
    </row>
    <row r="1606" ht="15.75" customHeight="1" s="165">
      <c r="A1606" s="131" t="n">
        <v>1593</v>
      </c>
      <c r="B1606" s="131" t="n">
        <v>1.59224</v>
      </c>
      <c r="C1606" s="131" t="n">
        <v>10227.7</v>
      </c>
      <c r="D1606" s="131" t="n">
        <v>2.29296</v>
      </c>
      <c r="E1606" s="131" t="n">
        <v>12265</v>
      </c>
      <c r="F1606" s="131" t="n">
        <v>2.6729</v>
      </c>
      <c r="G1606" s="131" t="n">
        <v>144.515</v>
      </c>
      <c r="H1606" s="131" t="n">
        <v>0.897871</v>
      </c>
      <c r="I1606" s="131" t="n">
        <v>35625.9</v>
      </c>
      <c r="J1606" s="131" t="n">
        <v>1.38691</v>
      </c>
      <c r="K1606" s="131" t="n">
        <v>27593.8</v>
      </c>
      <c r="L1606" s="131" t="n">
        <v>35625.9</v>
      </c>
      <c r="M1606" s="131" t="n">
        <v>0</v>
      </c>
      <c r="N1606" s="131" t="n">
        <v>1.82869</v>
      </c>
      <c r="O1606" s="131" t="n">
        <v>17780</v>
      </c>
      <c r="P1606" s="131" t="n">
        <v>8234.889999999999</v>
      </c>
      <c r="Q1606" s="131" t="n">
        <v>1.23975</v>
      </c>
      <c r="R1606" t="n">
        <v>3294.04</v>
      </c>
      <c r="S1606" t="n">
        <v>26110.3</v>
      </c>
      <c r="T1606" t="n">
        <v>2266.76</v>
      </c>
      <c r="U1606" t="n">
        <v>1.85588</v>
      </c>
      <c r="V1606" t="n">
        <v>29008.4</v>
      </c>
      <c r="W1606" t="n">
        <v>35619.1</v>
      </c>
      <c r="X1606" t="n">
        <v>0.795014</v>
      </c>
      <c r="Y1606" t="n">
        <v>2867.55</v>
      </c>
      <c r="Z1606" t="n">
        <v>23519.9</v>
      </c>
    </row>
    <row r="1607" ht="15.75" customHeight="1" s="165">
      <c r="A1607" s="131" t="n">
        <v>1594</v>
      </c>
      <c r="B1607" s="131" t="n">
        <v>0.889031</v>
      </c>
      <c r="C1607" s="131" t="n">
        <v>13849.1</v>
      </c>
      <c r="D1607" s="131" t="n">
        <v>3.3673</v>
      </c>
      <c r="E1607" s="131" t="n">
        <v>10824.1</v>
      </c>
      <c r="F1607" s="131" t="n">
        <v>3.58</v>
      </c>
      <c r="G1607" s="131" t="n">
        <v>535.374</v>
      </c>
      <c r="H1607" s="131" t="n">
        <v>1.82956</v>
      </c>
      <c r="I1607" s="131" t="n">
        <v>38739.2</v>
      </c>
      <c r="J1607" s="131" t="n">
        <v>2.14851</v>
      </c>
      <c r="K1607" s="131" t="n">
        <v>19551.2</v>
      </c>
      <c r="L1607" s="131" t="n">
        <v>38739.2</v>
      </c>
      <c r="M1607" s="131" t="n">
        <v>715.602</v>
      </c>
      <c r="N1607" s="131" t="n">
        <v>2.10872</v>
      </c>
      <c r="O1607" s="131" t="n">
        <v>24954.5</v>
      </c>
      <c r="P1607" s="131" t="n">
        <v>851.655</v>
      </c>
      <c r="Q1607" s="131" t="n">
        <v>1.99114</v>
      </c>
      <c r="R1607" t="n">
        <v>5365.36</v>
      </c>
      <c r="S1607" t="n">
        <v>9996.51</v>
      </c>
      <c r="T1607" t="n">
        <v>1758.22</v>
      </c>
      <c r="U1607" t="n">
        <v>1.39553</v>
      </c>
      <c r="V1607" t="n">
        <v>21152.2</v>
      </c>
      <c r="W1607" t="n">
        <v>25376.4</v>
      </c>
      <c r="X1607" t="n">
        <v>0.94502</v>
      </c>
      <c r="Y1607" t="n">
        <v>2031.35</v>
      </c>
      <c r="Z1607" t="n">
        <v>20289.8</v>
      </c>
    </row>
    <row r="1608" ht="15.75" customHeight="1" s="165">
      <c r="A1608" s="131" t="n">
        <v>1595</v>
      </c>
      <c r="B1608" s="131" t="n">
        <v>1.03343</v>
      </c>
      <c r="C1608" s="131" t="n">
        <v>22578.8</v>
      </c>
      <c r="D1608" s="131" t="n">
        <v>4.10703</v>
      </c>
      <c r="E1608" s="131" t="n">
        <v>5695.53</v>
      </c>
      <c r="F1608" s="131" t="n">
        <v>4.13733</v>
      </c>
      <c r="G1608" s="131" t="n">
        <v>1106.2</v>
      </c>
      <c r="H1608" s="131" t="n">
        <v>2.54841</v>
      </c>
      <c r="I1608" s="131" t="n">
        <v>38916.1</v>
      </c>
      <c r="J1608" s="131" t="n">
        <v>2.85563</v>
      </c>
      <c r="K1608" s="131" t="n">
        <v>14634.2</v>
      </c>
      <c r="L1608" s="131" t="n">
        <v>38916.1</v>
      </c>
      <c r="M1608" s="131" t="n">
        <v>7637.85</v>
      </c>
      <c r="N1608" s="131" t="n">
        <v>2.62256</v>
      </c>
      <c r="O1608" s="131" t="n">
        <v>31003.5</v>
      </c>
      <c r="P1608" s="131" t="n">
        <v>0</v>
      </c>
      <c r="Q1608" s="131" t="n">
        <v>3.02074</v>
      </c>
      <c r="R1608" t="n">
        <v>7204.86</v>
      </c>
      <c r="S1608" t="n">
        <v>2049.02</v>
      </c>
      <c r="T1608" t="n">
        <v>0</v>
      </c>
      <c r="U1608" t="n">
        <v>1.85607</v>
      </c>
      <c r="V1608" t="n">
        <v>12344.9</v>
      </c>
      <c r="W1608" t="n">
        <v>17941.3</v>
      </c>
      <c r="X1608" t="n">
        <v>1.30734</v>
      </c>
      <c r="Y1608" t="n">
        <v>2770.98</v>
      </c>
      <c r="Z1608" t="n">
        <v>17428.3</v>
      </c>
    </row>
    <row r="1609" ht="15.75" customHeight="1" s="165">
      <c r="A1609" s="131" t="n">
        <v>1596</v>
      </c>
      <c r="B1609" s="131" t="n">
        <v>0.959556</v>
      </c>
      <c r="C1609" s="131" t="n">
        <v>25809.2</v>
      </c>
      <c r="D1609" s="131" t="n">
        <v>4.51848</v>
      </c>
      <c r="E1609" s="131" t="n">
        <v>5398.43</v>
      </c>
      <c r="F1609" s="131" t="n">
        <v>4.36899</v>
      </c>
      <c r="G1609" s="131" t="n">
        <v>740.322</v>
      </c>
      <c r="H1609" s="131" t="n">
        <v>3.19936</v>
      </c>
      <c r="I1609" s="131" t="n">
        <v>38346.7</v>
      </c>
      <c r="J1609" s="131" t="n">
        <v>4.00053</v>
      </c>
      <c r="K1609" s="131" t="n">
        <v>19234</v>
      </c>
      <c r="L1609" s="131" t="n">
        <v>38346.7</v>
      </c>
      <c r="M1609" s="131" t="n">
        <v>27319.5</v>
      </c>
      <c r="N1609" s="131" t="n">
        <v>1.99944</v>
      </c>
      <c r="O1609" s="131" t="n">
        <v>35699.6</v>
      </c>
      <c r="P1609" s="131" t="n">
        <v>0</v>
      </c>
      <c r="Q1609" s="131" t="n">
        <v>4.25818</v>
      </c>
      <c r="R1609" t="n">
        <v>5232.71</v>
      </c>
      <c r="S1609" t="n">
        <v>0</v>
      </c>
      <c r="T1609" t="n">
        <v>784.6130000000001</v>
      </c>
      <c r="U1609" t="n">
        <v>1.91094</v>
      </c>
      <c r="V1609" t="n">
        <v>11209.5</v>
      </c>
      <c r="W1609" t="n">
        <v>11991.8</v>
      </c>
      <c r="X1609" t="n">
        <v>1.40949</v>
      </c>
      <c r="Y1609" t="n">
        <v>4905.36</v>
      </c>
      <c r="Z1609" t="n">
        <v>14136</v>
      </c>
    </row>
    <row r="1610" ht="15.75" customHeight="1" s="165">
      <c r="A1610" s="131" t="n">
        <v>1597</v>
      </c>
      <c r="B1610" s="131" t="n">
        <v>0.420468</v>
      </c>
      <c r="C1610" s="131" t="n">
        <v>27790.4</v>
      </c>
      <c r="D1610" s="131" t="n">
        <v>4.57868</v>
      </c>
      <c r="E1610" s="131" t="n">
        <v>3650.68</v>
      </c>
      <c r="F1610" s="131" t="n">
        <v>4.27199</v>
      </c>
      <c r="G1610" s="131" t="n">
        <v>2782.68</v>
      </c>
      <c r="H1610" s="131" t="n">
        <v>2.57003</v>
      </c>
      <c r="I1610" s="131" t="n">
        <v>38363.6</v>
      </c>
      <c r="J1610" s="131" t="n">
        <v>2.72748</v>
      </c>
      <c r="K1610" s="131" t="n">
        <v>14411</v>
      </c>
      <c r="L1610" s="131" t="n">
        <v>38363.6</v>
      </c>
      <c r="M1610" s="131" t="n">
        <v>35236.2</v>
      </c>
      <c r="N1610" s="131" t="n">
        <v>0.5444909999999999</v>
      </c>
      <c r="O1610" s="131" t="n">
        <v>36831.3</v>
      </c>
      <c r="P1610" s="131" t="n">
        <v>0</v>
      </c>
      <c r="Q1610" s="131" t="n">
        <v>4.4125</v>
      </c>
      <c r="R1610" t="n">
        <v>5888.06</v>
      </c>
      <c r="S1610" t="n">
        <v>0</v>
      </c>
      <c r="T1610" t="n">
        <v>1182.13</v>
      </c>
      <c r="U1610" t="n">
        <v>2.81317</v>
      </c>
      <c r="V1610" t="n">
        <v>8663.57</v>
      </c>
      <c r="W1610" t="n">
        <v>8012.25</v>
      </c>
      <c r="X1610" t="n">
        <v>2.16301</v>
      </c>
      <c r="Y1610" t="n">
        <v>5256.03</v>
      </c>
      <c r="Z1610" t="n">
        <v>7483.97</v>
      </c>
    </row>
    <row r="1611" ht="15.75" customHeight="1" s="165">
      <c r="A1611" s="131" t="n">
        <v>1598</v>
      </c>
      <c r="B1611" s="131" t="n">
        <v>2.0137</v>
      </c>
      <c r="C1611" s="131" t="n">
        <v>26543.1</v>
      </c>
      <c r="D1611" s="131" t="n">
        <v>4.30325</v>
      </c>
      <c r="E1611" s="131" t="n">
        <v>3479.49</v>
      </c>
      <c r="F1611" s="131" t="n">
        <v>3.86121</v>
      </c>
      <c r="G1611" s="131" t="n">
        <v>5842.38</v>
      </c>
      <c r="H1611" s="131" t="n">
        <v>0.840526</v>
      </c>
      <c r="I1611" s="131" t="n">
        <v>38179.2</v>
      </c>
      <c r="J1611" s="131" t="n">
        <v>3.93275</v>
      </c>
      <c r="K1611" s="131" t="n">
        <v>14757.9</v>
      </c>
      <c r="L1611" s="131" t="n">
        <v>38179.2</v>
      </c>
      <c r="M1611" s="131" t="n">
        <v>29630</v>
      </c>
      <c r="N1611" s="131" t="n">
        <v>2.79617</v>
      </c>
      <c r="O1611" s="131" t="n">
        <v>39556.4</v>
      </c>
      <c r="P1611" s="131" t="n">
        <v>0</v>
      </c>
      <c r="Q1611" s="131" t="n">
        <v>4.20852</v>
      </c>
      <c r="R1611" t="n">
        <v>11171.4</v>
      </c>
      <c r="S1611" t="n">
        <v>0</v>
      </c>
      <c r="T1611" t="n">
        <v>943.939</v>
      </c>
      <c r="U1611" t="n">
        <v>2.01496</v>
      </c>
      <c r="V1611" t="n">
        <v>3469.89</v>
      </c>
      <c r="W1611" t="n">
        <v>2794.32</v>
      </c>
      <c r="X1611" t="n">
        <v>1.83544</v>
      </c>
      <c r="Y1611" t="n">
        <v>5666.07</v>
      </c>
      <c r="Z1611" t="n">
        <v>4014.04</v>
      </c>
    </row>
    <row r="1612" ht="15.75" customHeight="1" s="165">
      <c r="A1612" s="131" t="n">
        <v>1599</v>
      </c>
      <c r="B1612" s="131" t="n">
        <v>1.35733</v>
      </c>
      <c r="C1612" s="131" t="n">
        <v>23789</v>
      </c>
      <c r="D1612" s="131" t="n">
        <v>3.72497</v>
      </c>
      <c r="E1612" s="131" t="n">
        <v>1079.79</v>
      </c>
      <c r="F1612" s="131" t="n">
        <v>3.18673</v>
      </c>
      <c r="G1612" s="131" t="n">
        <v>1752.86</v>
      </c>
      <c r="H1612" s="131" t="n">
        <v>0.852202</v>
      </c>
      <c r="I1612" s="131" t="n">
        <v>37109.2</v>
      </c>
      <c r="J1612" s="131" t="n">
        <v>3.49974</v>
      </c>
      <c r="K1612" s="131" t="n">
        <v>13735.5</v>
      </c>
      <c r="L1612" s="131" t="n">
        <v>37109.2</v>
      </c>
      <c r="M1612" s="131" t="n">
        <v>22318.6</v>
      </c>
      <c r="N1612" s="131" t="n">
        <v>0.605101</v>
      </c>
      <c r="O1612" s="131" t="n">
        <v>39480.4</v>
      </c>
      <c r="P1612" s="131" t="n">
        <v>366.116</v>
      </c>
      <c r="Q1612" s="131" t="n">
        <v>3.66292</v>
      </c>
      <c r="R1612" t="n">
        <v>11855.1</v>
      </c>
      <c r="S1612" t="n">
        <v>0</v>
      </c>
      <c r="T1612" t="n">
        <v>0</v>
      </c>
      <c r="U1612" t="n">
        <v>3.27036</v>
      </c>
      <c r="V1612" t="n">
        <v>4120.96</v>
      </c>
      <c r="W1612" t="n">
        <v>1531.1</v>
      </c>
      <c r="X1612" t="n">
        <v>2.17253</v>
      </c>
      <c r="Y1612" t="n">
        <v>6161.23</v>
      </c>
      <c r="Z1612" t="n">
        <v>3047.96</v>
      </c>
    </row>
    <row r="1613" ht="15.75" customHeight="1" s="165">
      <c r="A1613" s="131" t="n">
        <v>1600</v>
      </c>
      <c r="B1613" s="131" t="n">
        <v>0.594397</v>
      </c>
      <c r="C1613" s="131" t="n">
        <v>16617.7</v>
      </c>
      <c r="D1613" s="131" t="n">
        <v>2.83535</v>
      </c>
      <c r="E1613" s="131" t="n">
        <v>0</v>
      </c>
      <c r="F1613" s="131" t="n">
        <v>2.218</v>
      </c>
      <c r="G1613" s="131" t="n">
        <v>0</v>
      </c>
      <c r="H1613" s="131" t="n">
        <v>0.595141</v>
      </c>
      <c r="I1613" s="131" t="n">
        <v>34951.2</v>
      </c>
      <c r="J1613" s="131" t="n">
        <v>2.73527</v>
      </c>
      <c r="K1613" s="131" t="n">
        <v>15482.7</v>
      </c>
      <c r="L1613" s="131" t="n">
        <v>34951.2</v>
      </c>
      <c r="M1613" s="131" t="n">
        <v>15684</v>
      </c>
      <c r="N1613" s="131" t="n">
        <v>1.87272</v>
      </c>
      <c r="O1613" s="131" t="n">
        <v>38829.8</v>
      </c>
      <c r="P1613" s="131" t="n">
        <v>62.9417</v>
      </c>
      <c r="Q1613" s="131" t="n">
        <v>2.81478</v>
      </c>
      <c r="R1613" t="n">
        <v>11764.3</v>
      </c>
      <c r="S1613" t="n">
        <v>0</v>
      </c>
      <c r="T1613" t="n">
        <v>0</v>
      </c>
      <c r="U1613" t="n">
        <v>1.7856</v>
      </c>
      <c r="V1613" t="n">
        <v>2841.46</v>
      </c>
      <c r="W1613" t="n">
        <v>0</v>
      </c>
      <c r="X1613" t="n">
        <v>2.15576</v>
      </c>
      <c r="Y1613" t="n">
        <v>6612.06</v>
      </c>
      <c r="Z1613" t="n">
        <v>1527.94</v>
      </c>
    </row>
    <row r="1614" ht="15.75" customHeight="1" s="165">
      <c r="A1614" s="131" t="n">
        <v>1601</v>
      </c>
      <c r="B1614" s="131" t="n">
        <v>0.423898</v>
      </c>
      <c r="C1614" s="131" t="n">
        <v>18415.9</v>
      </c>
      <c r="D1614" s="131" t="n">
        <v>1.64812</v>
      </c>
      <c r="E1614" s="131" t="n">
        <v>0</v>
      </c>
      <c r="F1614" s="131" t="n">
        <v>1.02262</v>
      </c>
      <c r="G1614" s="131" t="n">
        <v>5574.97</v>
      </c>
      <c r="H1614" s="131" t="n">
        <v>0.200528</v>
      </c>
      <c r="I1614" s="131" t="n">
        <v>32220.7</v>
      </c>
      <c r="J1614" s="131" t="n">
        <v>1.68794</v>
      </c>
      <c r="K1614" s="131" t="n">
        <v>15464.7</v>
      </c>
      <c r="L1614" s="131" t="n">
        <v>32220.7</v>
      </c>
      <c r="M1614" s="131" t="n">
        <v>16309.8</v>
      </c>
      <c r="N1614" s="131" t="n">
        <v>1.2007</v>
      </c>
      <c r="O1614" s="131" t="n">
        <v>38623.8</v>
      </c>
      <c r="P1614" s="131" t="n">
        <v>0</v>
      </c>
      <c r="Q1614" s="131" t="n">
        <v>1.66308</v>
      </c>
      <c r="R1614" t="n">
        <v>9281.67</v>
      </c>
      <c r="S1614" t="n">
        <v>0</v>
      </c>
      <c r="T1614" t="n">
        <v>0</v>
      </c>
      <c r="U1614" t="n">
        <v>1.31333</v>
      </c>
      <c r="V1614" t="n">
        <v>1389.3</v>
      </c>
      <c r="W1614" t="n">
        <v>0</v>
      </c>
      <c r="X1614" t="n">
        <v>1.32277</v>
      </c>
      <c r="Y1614" t="n">
        <v>6467.86</v>
      </c>
      <c r="Z1614" t="n">
        <v>731.836</v>
      </c>
    </row>
    <row r="1615" ht="15.75" customHeight="1" s="165">
      <c r="A1615" s="131" t="n">
        <v>1602</v>
      </c>
      <c r="B1615" s="131" t="n">
        <v>0.127643</v>
      </c>
      <c r="C1615" s="131" t="n">
        <v>20173.4</v>
      </c>
      <c r="D1615" s="131" t="n">
        <v>0.394485</v>
      </c>
      <c r="E1615" s="131" t="n">
        <v>0</v>
      </c>
      <c r="F1615" s="131" t="n">
        <v>0</v>
      </c>
      <c r="G1615" s="131" t="n">
        <v>4495.27</v>
      </c>
      <c r="H1615" s="131" t="n">
        <v>0.0540009</v>
      </c>
      <c r="I1615" s="131" t="n">
        <v>18744.6</v>
      </c>
      <c r="J1615" s="131" t="n">
        <v>0.522539</v>
      </c>
      <c r="K1615" s="131" t="n">
        <v>8271.82</v>
      </c>
      <c r="L1615" s="131" t="n">
        <v>18744.6</v>
      </c>
      <c r="M1615" s="131" t="n">
        <v>10535.5</v>
      </c>
      <c r="N1615" s="131" t="n">
        <v>0.460001</v>
      </c>
      <c r="O1615" s="131" t="n">
        <v>38551.4</v>
      </c>
      <c r="P1615" s="131" t="n">
        <v>2175.97</v>
      </c>
      <c r="Q1615" s="131" t="n">
        <v>0.451461</v>
      </c>
      <c r="R1615" t="n">
        <v>7141.4</v>
      </c>
      <c r="S1615" t="n">
        <v>0</v>
      </c>
      <c r="T1615" t="n">
        <v>0</v>
      </c>
      <c r="U1615" t="n">
        <v>0.237189</v>
      </c>
      <c r="V1615" t="n">
        <v>329.848</v>
      </c>
      <c r="W1615" t="n">
        <v>0</v>
      </c>
      <c r="X1615" t="n">
        <v>0.154304</v>
      </c>
      <c r="Y1615" t="n">
        <v>8117.92</v>
      </c>
      <c r="Z1615" t="n">
        <v>478.33</v>
      </c>
    </row>
    <row r="1616" ht="15.75" customHeight="1" s="165">
      <c r="A1616" s="131" t="n">
        <v>1603</v>
      </c>
      <c r="B1616" s="131" t="n">
        <v>0</v>
      </c>
      <c r="C1616" s="131" t="n">
        <v>21879.3</v>
      </c>
      <c r="D1616" s="131" t="n">
        <v>0</v>
      </c>
      <c r="E1616" s="131" t="n">
        <v>0</v>
      </c>
      <c r="F1616" s="131" t="n">
        <v>0</v>
      </c>
      <c r="G1616" s="131" t="n">
        <v>5422.02</v>
      </c>
      <c r="H1616" s="131" t="n">
        <v>0</v>
      </c>
      <c r="I1616" s="131" t="n">
        <v>32919.8</v>
      </c>
      <c r="J1616" s="131" t="n">
        <v>0</v>
      </c>
      <c r="K1616" s="131" t="n">
        <v>15480.4</v>
      </c>
      <c r="L1616" s="131" t="n">
        <v>32919.8</v>
      </c>
      <c r="M1616" s="131" t="n">
        <v>29051.9</v>
      </c>
      <c r="N1616" s="131" t="n">
        <v>0</v>
      </c>
      <c r="O1616" s="131" t="n">
        <v>38986.2</v>
      </c>
      <c r="P1616" s="131" t="n">
        <v>5497.27</v>
      </c>
      <c r="Q1616" s="131" t="n">
        <v>0</v>
      </c>
      <c r="R1616" t="n">
        <v>2202.65</v>
      </c>
      <c r="S1616" t="n">
        <v>0</v>
      </c>
      <c r="T1616" t="n">
        <v>0</v>
      </c>
      <c r="U1616" t="n">
        <v>0</v>
      </c>
      <c r="V1616" t="n">
        <v>6500.69</v>
      </c>
      <c r="W1616" t="n">
        <v>748.167</v>
      </c>
      <c r="X1616" t="n">
        <v>0</v>
      </c>
      <c r="Y1616" t="n">
        <v>9761.969999999999</v>
      </c>
      <c r="Z1616" t="n">
        <v>0</v>
      </c>
    </row>
    <row r="1617" ht="15.75" customHeight="1" s="165">
      <c r="A1617" s="131" t="n">
        <v>1604</v>
      </c>
      <c r="B1617" s="131" t="n">
        <v>0</v>
      </c>
      <c r="C1617" s="131" t="n">
        <v>34740.1</v>
      </c>
      <c r="D1617" s="131" t="n">
        <v>0</v>
      </c>
      <c r="E1617" s="131" t="n">
        <v>0</v>
      </c>
      <c r="F1617" s="131" t="n">
        <v>0</v>
      </c>
      <c r="G1617" s="131" t="n">
        <v>12329.2</v>
      </c>
      <c r="H1617" s="131" t="n">
        <v>0</v>
      </c>
      <c r="I1617" s="131" t="n">
        <v>19227.1</v>
      </c>
      <c r="J1617" s="131" t="n">
        <v>0</v>
      </c>
      <c r="K1617" s="131" t="n">
        <v>36841.1</v>
      </c>
      <c r="L1617" s="131" t="n">
        <v>19227.1</v>
      </c>
      <c r="M1617" s="131" t="n">
        <v>31779.4</v>
      </c>
      <c r="N1617" s="131" t="n">
        <v>0</v>
      </c>
      <c r="O1617" s="131" t="n">
        <v>38369.7</v>
      </c>
      <c r="P1617" s="131" t="n">
        <v>10451.5</v>
      </c>
      <c r="Q1617" s="131" t="n">
        <v>0</v>
      </c>
      <c r="R1617" t="n">
        <v>1026.54</v>
      </c>
      <c r="S1617" t="n">
        <v>5677.85</v>
      </c>
      <c r="T1617" t="n">
        <v>0</v>
      </c>
      <c r="U1617" t="n">
        <v>0</v>
      </c>
      <c r="V1617" t="n">
        <v>10613.6</v>
      </c>
      <c r="W1617" t="n">
        <v>418.588</v>
      </c>
      <c r="X1617" t="n">
        <v>0</v>
      </c>
      <c r="Y1617" t="n">
        <v>21714.4</v>
      </c>
      <c r="Z1617" t="n">
        <v>0</v>
      </c>
    </row>
    <row r="1618" ht="15.75" customHeight="1" s="165">
      <c r="A1618" s="131" t="n">
        <v>1605</v>
      </c>
      <c r="B1618" s="131" t="n">
        <v>0</v>
      </c>
      <c r="C1618" s="131" t="n">
        <v>39309</v>
      </c>
      <c r="D1618" s="131" t="n">
        <v>0</v>
      </c>
      <c r="E1618" s="131" t="n">
        <v>0</v>
      </c>
      <c r="F1618" s="131" t="n">
        <v>0</v>
      </c>
      <c r="G1618" s="131" t="n">
        <v>6469.4</v>
      </c>
      <c r="H1618" s="131" t="n">
        <v>0</v>
      </c>
      <c r="I1618" s="131" t="n">
        <v>13172.9</v>
      </c>
      <c r="J1618" s="131" t="n">
        <v>0</v>
      </c>
      <c r="K1618" s="131" t="n">
        <v>39065.3</v>
      </c>
      <c r="L1618" s="131" t="n">
        <v>13172.9</v>
      </c>
      <c r="M1618" s="131" t="n">
        <v>21106.4</v>
      </c>
      <c r="N1618" s="131" t="n">
        <v>0</v>
      </c>
      <c r="O1618" s="131" t="n">
        <v>37854.7</v>
      </c>
      <c r="P1618" s="131" t="n">
        <v>24571.7</v>
      </c>
      <c r="Q1618" s="131" t="n">
        <v>0</v>
      </c>
      <c r="R1618" t="n">
        <v>988.1900000000001</v>
      </c>
      <c r="S1618" t="n">
        <v>4349.08</v>
      </c>
      <c r="T1618" t="n">
        <v>0</v>
      </c>
      <c r="U1618" t="n">
        <v>0</v>
      </c>
      <c r="V1618" t="n">
        <v>6104.63</v>
      </c>
      <c r="W1618" t="n">
        <v>0</v>
      </c>
      <c r="X1618" t="n">
        <v>0</v>
      </c>
      <c r="Y1618" t="n">
        <v>19300.8</v>
      </c>
      <c r="Z1618" t="n">
        <v>0</v>
      </c>
    </row>
    <row r="1619" ht="15.75" customHeight="1" s="165">
      <c r="A1619" s="131" t="n">
        <v>1606</v>
      </c>
      <c r="B1619" s="131" t="n">
        <v>0</v>
      </c>
      <c r="C1619" s="131" t="n">
        <v>40053.4</v>
      </c>
      <c r="D1619" s="131" t="n">
        <v>0</v>
      </c>
      <c r="E1619" s="131" t="n">
        <v>2428.19</v>
      </c>
      <c r="F1619" s="131" t="n">
        <v>0</v>
      </c>
      <c r="G1619" s="131" t="n">
        <v>12768.4</v>
      </c>
      <c r="H1619" s="131" t="n">
        <v>0</v>
      </c>
      <c r="I1619" s="131" t="n">
        <v>5368.4</v>
      </c>
      <c r="J1619" s="131" t="n">
        <v>0</v>
      </c>
      <c r="K1619" s="131" t="n">
        <v>30016.8</v>
      </c>
      <c r="L1619" s="131" t="n">
        <v>5368.4</v>
      </c>
      <c r="M1619" s="131" t="n">
        <v>35068.8</v>
      </c>
      <c r="N1619" s="131" t="n">
        <v>0</v>
      </c>
      <c r="O1619" s="131" t="n">
        <v>36342.8</v>
      </c>
      <c r="P1619" s="131" t="n">
        <v>14899.8</v>
      </c>
      <c r="Q1619" s="131" t="n">
        <v>0</v>
      </c>
      <c r="R1619" t="n">
        <v>0</v>
      </c>
      <c r="S1619" t="n">
        <v>11823.2</v>
      </c>
      <c r="T1619" t="n">
        <v>608.46</v>
      </c>
      <c r="U1619" t="n">
        <v>0</v>
      </c>
      <c r="V1619" t="n">
        <v>5566.26</v>
      </c>
      <c r="W1619" t="n">
        <v>0</v>
      </c>
      <c r="X1619" t="n">
        <v>0</v>
      </c>
      <c r="Y1619" t="n">
        <v>24639.3</v>
      </c>
      <c r="Z1619" t="n">
        <v>0</v>
      </c>
    </row>
    <row r="1620" ht="15.75" customHeight="1" s="165">
      <c r="A1620" s="131" t="n">
        <v>1607</v>
      </c>
      <c r="B1620" s="131" t="n">
        <v>0</v>
      </c>
      <c r="C1620" s="131" t="n">
        <v>39964.7</v>
      </c>
      <c r="D1620" s="131" t="n">
        <v>0</v>
      </c>
      <c r="E1620" s="131" t="n">
        <v>15484.2</v>
      </c>
      <c r="F1620" s="131" t="n">
        <v>0</v>
      </c>
      <c r="G1620" s="131" t="n">
        <v>12024.4</v>
      </c>
      <c r="H1620" s="131" t="n">
        <v>0</v>
      </c>
      <c r="I1620" s="131" t="n">
        <v>3448.21</v>
      </c>
      <c r="J1620" s="131" t="n">
        <v>0</v>
      </c>
      <c r="K1620" s="131" t="n">
        <v>34619.3</v>
      </c>
      <c r="L1620" s="131" t="n">
        <v>3448.21</v>
      </c>
      <c r="M1620" s="131" t="n">
        <v>19154.5</v>
      </c>
      <c r="N1620" s="131" t="n">
        <v>0</v>
      </c>
      <c r="O1620" s="131" t="n">
        <v>34854.4</v>
      </c>
      <c r="P1620" s="131" t="n">
        <v>19954.3</v>
      </c>
      <c r="Q1620" s="131" t="n">
        <v>0</v>
      </c>
      <c r="R1620" t="n">
        <v>0</v>
      </c>
      <c r="S1620" t="n">
        <v>25200.4</v>
      </c>
      <c r="T1620" t="n">
        <v>0</v>
      </c>
      <c r="U1620" t="n">
        <v>0</v>
      </c>
      <c r="V1620" t="n">
        <v>1683.44</v>
      </c>
      <c r="W1620" t="n">
        <v>27.7568</v>
      </c>
      <c r="X1620" t="n">
        <v>0</v>
      </c>
      <c r="Y1620" t="n">
        <v>14066.2</v>
      </c>
      <c r="Z1620" t="n">
        <v>0</v>
      </c>
    </row>
    <row r="1621" ht="15.75" customHeight="1" s="165">
      <c r="A1621" s="131" t="n">
        <v>1608</v>
      </c>
      <c r="B1621" s="131" t="n">
        <v>0</v>
      </c>
      <c r="C1621" s="131" t="n">
        <v>38656.1</v>
      </c>
      <c r="D1621" s="131" t="n">
        <v>0</v>
      </c>
      <c r="E1621" s="131" t="n">
        <v>27409.7</v>
      </c>
      <c r="F1621" s="131" t="n">
        <v>0</v>
      </c>
      <c r="G1621" s="131" t="n">
        <v>14084.9</v>
      </c>
      <c r="H1621" s="131" t="n">
        <v>0</v>
      </c>
      <c r="I1621" s="131" t="n">
        <v>4526.83</v>
      </c>
      <c r="J1621" s="131" t="n">
        <v>0</v>
      </c>
      <c r="K1621" s="131" t="n">
        <v>33573.9</v>
      </c>
      <c r="L1621" s="131" t="n">
        <v>4526.83</v>
      </c>
      <c r="M1621" s="131" t="n">
        <v>3304.75</v>
      </c>
      <c r="N1621" s="131" t="n">
        <v>0</v>
      </c>
      <c r="O1621" s="131" t="n">
        <v>37815.8</v>
      </c>
      <c r="P1621" s="131" t="n">
        <v>21519.5</v>
      </c>
      <c r="Q1621" s="131" t="n">
        <v>0</v>
      </c>
      <c r="R1621" t="n">
        <v>0</v>
      </c>
      <c r="S1621" t="n">
        <v>33646.6</v>
      </c>
      <c r="T1621" t="n">
        <v>0</v>
      </c>
      <c r="U1621" t="n">
        <v>0</v>
      </c>
      <c r="V1621" t="n">
        <v>288.258</v>
      </c>
      <c r="W1621" t="n">
        <v>277.819</v>
      </c>
      <c r="X1621" t="n">
        <v>0</v>
      </c>
      <c r="Y1621" t="n">
        <v>11857.5</v>
      </c>
      <c r="Z1621" t="n">
        <v>0</v>
      </c>
    </row>
    <row r="1622" ht="15.75" customHeight="1" s="165">
      <c r="A1622" s="131" t="n">
        <v>1609</v>
      </c>
      <c r="B1622" s="131" t="n">
        <v>0</v>
      </c>
      <c r="C1622" s="131" t="n">
        <v>35103</v>
      </c>
      <c r="D1622" s="131" t="n">
        <v>0</v>
      </c>
      <c r="E1622" s="131" t="n">
        <v>35549</v>
      </c>
      <c r="F1622" s="131" t="n">
        <v>0</v>
      </c>
      <c r="G1622" s="131" t="n">
        <v>19094.2</v>
      </c>
      <c r="H1622" s="131" t="n">
        <v>0</v>
      </c>
      <c r="I1622" s="131" t="n">
        <v>2424.73</v>
      </c>
      <c r="J1622" s="131" t="n">
        <v>0</v>
      </c>
      <c r="K1622" s="131" t="n">
        <v>28024.3</v>
      </c>
      <c r="L1622" s="131" t="n">
        <v>2424.73</v>
      </c>
      <c r="M1622" s="131" t="n">
        <v>11889.1</v>
      </c>
      <c r="N1622" s="131" t="n">
        <v>0</v>
      </c>
      <c r="O1622" s="131" t="n">
        <v>37214.1</v>
      </c>
      <c r="P1622" s="131" t="n">
        <v>19395.5</v>
      </c>
      <c r="Q1622" s="131" t="n">
        <v>0</v>
      </c>
      <c r="R1622" t="n">
        <v>0</v>
      </c>
      <c r="S1622" t="n">
        <v>36887.1</v>
      </c>
      <c r="T1622" t="n">
        <v>0</v>
      </c>
      <c r="U1622" t="n">
        <v>0</v>
      </c>
      <c r="V1622" t="n">
        <v>0</v>
      </c>
      <c r="W1622" t="n">
        <v>2513.59</v>
      </c>
      <c r="X1622" t="n">
        <v>0</v>
      </c>
      <c r="Y1622" t="n">
        <v>10802.4</v>
      </c>
      <c r="Z1622" t="n">
        <v>1896.12</v>
      </c>
    </row>
    <row r="1623" ht="15.75" customHeight="1" s="165">
      <c r="A1623" s="131" t="n">
        <v>1610</v>
      </c>
      <c r="B1623" s="131" t="n">
        <v>0</v>
      </c>
      <c r="C1623" s="131" t="n">
        <v>27918.4</v>
      </c>
      <c r="D1623" s="131" t="n">
        <v>0</v>
      </c>
      <c r="E1623" s="131" t="n">
        <v>36614.2</v>
      </c>
      <c r="F1623" s="131" t="n">
        <v>0</v>
      </c>
      <c r="G1623" s="131" t="n">
        <v>22703.2</v>
      </c>
      <c r="H1623" s="131" t="n">
        <v>0</v>
      </c>
      <c r="I1623" s="131" t="n">
        <v>2103.76</v>
      </c>
      <c r="J1623" s="131" t="n">
        <v>0</v>
      </c>
      <c r="K1623" s="131" t="n">
        <v>30846.9</v>
      </c>
      <c r="L1623" s="131" t="n">
        <v>2103.76</v>
      </c>
      <c r="M1623" s="131" t="n">
        <v>12261.9</v>
      </c>
      <c r="N1623" s="131" t="n">
        <v>0</v>
      </c>
      <c r="O1623" s="131" t="n">
        <v>35472</v>
      </c>
      <c r="P1623" s="131" t="n">
        <v>14812.4</v>
      </c>
      <c r="Q1623" s="131" t="n">
        <v>0</v>
      </c>
      <c r="R1623" t="n">
        <v>0</v>
      </c>
      <c r="S1623" t="n">
        <v>38408.4</v>
      </c>
      <c r="T1623" t="n">
        <v>0</v>
      </c>
      <c r="U1623" t="n">
        <v>0</v>
      </c>
      <c r="V1623" t="n">
        <v>0</v>
      </c>
      <c r="W1623" t="n">
        <v>9314.23</v>
      </c>
      <c r="X1623" t="n">
        <v>0</v>
      </c>
      <c r="Y1623" t="n">
        <v>10515.6</v>
      </c>
      <c r="Z1623" t="n">
        <v>6029.36</v>
      </c>
    </row>
    <row r="1624" ht="15.75" customHeight="1" s="165">
      <c r="A1624" s="131" t="n">
        <v>1611</v>
      </c>
      <c r="B1624" s="131" t="n">
        <v>0</v>
      </c>
      <c r="C1624" s="131" t="n">
        <v>25331.5</v>
      </c>
      <c r="D1624" s="131" t="n">
        <v>0</v>
      </c>
      <c r="E1624" s="131" t="n">
        <v>38049.5</v>
      </c>
      <c r="F1624" s="131" t="n">
        <v>0</v>
      </c>
      <c r="G1624" s="131" t="n">
        <v>25414.1</v>
      </c>
      <c r="H1624" s="131" t="n">
        <v>0</v>
      </c>
      <c r="I1624" s="131" t="n">
        <v>2310.47</v>
      </c>
      <c r="J1624" s="131" t="n">
        <v>0</v>
      </c>
      <c r="K1624" s="131" t="n">
        <v>29808.6</v>
      </c>
      <c r="L1624" s="131" t="n">
        <v>2310.47</v>
      </c>
      <c r="M1624" s="131" t="n">
        <v>15723.8</v>
      </c>
      <c r="N1624" s="131" t="n">
        <v>0</v>
      </c>
      <c r="O1624" s="131" t="n">
        <v>36098.6</v>
      </c>
      <c r="P1624" s="131" t="n">
        <v>17192.5</v>
      </c>
      <c r="Q1624" s="131" t="n">
        <v>0</v>
      </c>
      <c r="R1624" t="n">
        <v>0</v>
      </c>
      <c r="S1624" t="n">
        <v>39263.7</v>
      </c>
      <c r="T1624" t="n">
        <v>1755.65</v>
      </c>
      <c r="U1624" t="n">
        <v>0</v>
      </c>
      <c r="V1624" t="n">
        <v>0</v>
      </c>
      <c r="W1624" t="n">
        <v>14203.5</v>
      </c>
      <c r="X1624" t="n">
        <v>0</v>
      </c>
      <c r="Y1624" t="n">
        <v>9704.690000000001</v>
      </c>
      <c r="Z1624" t="n">
        <v>15173.5</v>
      </c>
    </row>
    <row r="1625" ht="15.75" customHeight="1" s="165">
      <c r="A1625" s="131" t="n">
        <v>1612</v>
      </c>
      <c r="B1625" s="131" t="n">
        <v>0</v>
      </c>
      <c r="C1625" s="131" t="n">
        <v>19447.7</v>
      </c>
      <c r="D1625" s="131" t="n">
        <v>0</v>
      </c>
      <c r="E1625" s="131" t="n">
        <v>39093.7</v>
      </c>
      <c r="F1625" s="131" t="n">
        <v>0</v>
      </c>
      <c r="G1625" s="131" t="n">
        <v>21184.3</v>
      </c>
      <c r="H1625" s="131" t="n">
        <v>0</v>
      </c>
      <c r="I1625" s="131" t="n">
        <v>2411.13</v>
      </c>
      <c r="J1625" s="131" t="n">
        <v>0</v>
      </c>
      <c r="K1625" s="131" t="n">
        <v>32799.6</v>
      </c>
      <c r="L1625" s="131" t="n">
        <v>2411.13</v>
      </c>
      <c r="M1625" s="131" t="n">
        <v>17698.1</v>
      </c>
      <c r="N1625" s="131" t="n">
        <v>0</v>
      </c>
      <c r="O1625" s="131" t="n">
        <v>36708.2</v>
      </c>
      <c r="P1625" s="131" t="n">
        <v>7135.76</v>
      </c>
      <c r="Q1625" s="131" t="n">
        <v>0</v>
      </c>
      <c r="R1625" t="n">
        <v>0</v>
      </c>
      <c r="S1625" t="n">
        <v>39622.5</v>
      </c>
      <c r="T1625" t="n">
        <v>10079.8</v>
      </c>
      <c r="U1625" t="n">
        <v>0</v>
      </c>
      <c r="V1625" t="n">
        <v>0</v>
      </c>
      <c r="W1625" t="n">
        <v>19228.5</v>
      </c>
      <c r="X1625" t="n">
        <v>0</v>
      </c>
      <c r="Y1625" t="n">
        <v>9558.610000000001</v>
      </c>
      <c r="Z1625" t="n">
        <v>8431.030000000001</v>
      </c>
    </row>
    <row r="1626" ht="15.75" customHeight="1" s="165">
      <c r="A1626" s="131" t="n">
        <v>1613</v>
      </c>
      <c r="B1626" s="131" t="n">
        <v>0</v>
      </c>
      <c r="C1626" s="131" t="n">
        <v>9263.68</v>
      </c>
      <c r="D1626" s="131" t="n">
        <v>0</v>
      </c>
      <c r="E1626" s="131" t="n">
        <v>39009.6</v>
      </c>
      <c r="F1626" s="131" t="n">
        <v>0</v>
      </c>
      <c r="G1626" s="131" t="n">
        <v>39429.8</v>
      </c>
      <c r="H1626" s="131" t="n">
        <v>0</v>
      </c>
      <c r="I1626" s="131" t="n">
        <v>2841.71</v>
      </c>
      <c r="J1626" s="131" t="n">
        <v>0</v>
      </c>
      <c r="K1626" s="131" t="n">
        <v>30654.1</v>
      </c>
      <c r="L1626" s="131" t="n">
        <v>2841.71</v>
      </c>
      <c r="M1626" s="131" t="n">
        <v>11607</v>
      </c>
      <c r="N1626" s="131" t="n">
        <v>0</v>
      </c>
      <c r="O1626" s="131" t="n">
        <v>34815.3</v>
      </c>
      <c r="P1626" s="131" t="n">
        <v>2067.18</v>
      </c>
      <c r="Q1626" s="131" t="n">
        <v>0</v>
      </c>
      <c r="R1626" t="n">
        <v>0</v>
      </c>
      <c r="S1626" t="n">
        <v>38970.6</v>
      </c>
      <c r="T1626" t="n">
        <v>18844.9</v>
      </c>
      <c r="U1626" t="n">
        <v>0</v>
      </c>
      <c r="V1626" t="n">
        <v>0</v>
      </c>
      <c r="W1626" t="n">
        <v>28317.1</v>
      </c>
      <c r="X1626" t="n">
        <v>0</v>
      </c>
      <c r="Y1626" t="n">
        <v>8454.120000000001</v>
      </c>
      <c r="Z1626" t="n">
        <v>8115.84</v>
      </c>
    </row>
    <row r="1627" ht="15.75" customHeight="1" s="165">
      <c r="A1627" s="131" t="n">
        <v>1614</v>
      </c>
      <c r="B1627" s="131" t="n">
        <v>0</v>
      </c>
      <c r="C1627" s="131" t="n">
        <v>4733.54</v>
      </c>
      <c r="D1627" s="131" t="n">
        <v>0</v>
      </c>
      <c r="E1627" s="131" t="n">
        <v>37052.9</v>
      </c>
      <c r="F1627" s="131" t="n">
        <v>0</v>
      </c>
      <c r="G1627" s="131" t="n">
        <v>39287.9</v>
      </c>
      <c r="H1627" s="131" t="n">
        <v>0</v>
      </c>
      <c r="I1627" s="131" t="n">
        <v>5991.73</v>
      </c>
      <c r="J1627" s="131" t="n">
        <v>0</v>
      </c>
      <c r="K1627" s="131" t="n">
        <v>24303.6</v>
      </c>
      <c r="L1627" s="131" t="n">
        <v>5991.73</v>
      </c>
      <c r="M1627" s="131" t="n">
        <v>0</v>
      </c>
      <c r="N1627" s="131" t="n">
        <v>0</v>
      </c>
      <c r="O1627" s="131" t="n">
        <v>37140.6</v>
      </c>
      <c r="P1627" s="131" t="n">
        <v>3217.42</v>
      </c>
      <c r="Q1627" s="131" t="n">
        <v>0</v>
      </c>
      <c r="R1627" t="n">
        <v>0</v>
      </c>
      <c r="S1627" t="n">
        <v>37056.4</v>
      </c>
      <c r="T1627" t="n">
        <v>28590.6</v>
      </c>
      <c r="U1627" t="n">
        <v>0</v>
      </c>
      <c r="V1627" t="n">
        <v>316.496</v>
      </c>
      <c r="W1627" t="n">
        <v>35606.5</v>
      </c>
      <c r="X1627" t="n">
        <v>0</v>
      </c>
      <c r="Y1627" t="n">
        <v>5757.61</v>
      </c>
      <c r="Z1627" t="n">
        <v>10675.6</v>
      </c>
    </row>
    <row r="1628" ht="15.75" customHeight="1" s="165">
      <c r="A1628" s="131" t="n">
        <v>1615</v>
      </c>
      <c r="B1628" s="131" t="n">
        <v>0</v>
      </c>
      <c r="C1628" s="131" t="n">
        <v>1556.24</v>
      </c>
      <c r="D1628" s="131" t="n">
        <v>0</v>
      </c>
      <c r="E1628" s="131" t="n">
        <v>32524.3</v>
      </c>
      <c r="F1628" s="131" t="n">
        <v>0.0607299</v>
      </c>
      <c r="G1628" s="131" t="n">
        <v>39630.1</v>
      </c>
      <c r="H1628" s="131" t="n">
        <v>0</v>
      </c>
      <c r="I1628" s="131" t="n">
        <v>3267.15</v>
      </c>
      <c r="J1628" s="131" t="n">
        <v>0</v>
      </c>
      <c r="K1628" s="131" t="n">
        <v>22897</v>
      </c>
      <c r="L1628" s="131" t="n">
        <v>3267.15</v>
      </c>
      <c r="M1628" s="131" t="n">
        <v>0</v>
      </c>
      <c r="N1628" s="131" t="n">
        <v>0</v>
      </c>
      <c r="O1628" s="131" t="n">
        <v>37931.6</v>
      </c>
      <c r="P1628" s="131" t="n">
        <v>5547.44</v>
      </c>
      <c r="Q1628" s="131" t="n">
        <v>0</v>
      </c>
      <c r="R1628" t="n">
        <v>0</v>
      </c>
      <c r="S1628" t="n">
        <v>36559</v>
      </c>
      <c r="T1628" t="n">
        <v>36966.4</v>
      </c>
      <c r="U1628" t="n">
        <v>0</v>
      </c>
      <c r="V1628" t="n">
        <v>0</v>
      </c>
      <c r="W1628" t="n">
        <v>39045.8</v>
      </c>
      <c r="X1628" t="n">
        <v>0</v>
      </c>
      <c r="Y1628" t="n">
        <v>9511.77</v>
      </c>
      <c r="Z1628" t="n">
        <v>7715.36</v>
      </c>
    </row>
    <row r="1629" ht="15.75" customHeight="1" s="165">
      <c r="A1629" s="131" t="n">
        <v>1616</v>
      </c>
      <c r="B1629" s="131" t="n">
        <v>0.528091</v>
      </c>
      <c r="C1629" s="131" t="n">
        <v>1950.49</v>
      </c>
      <c r="D1629" s="131" t="n">
        <v>0.986083</v>
      </c>
      <c r="E1629" s="131" t="n">
        <v>28072.4</v>
      </c>
      <c r="F1629" s="131" t="n">
        <v>0.0633029</v>
      </c>
      <c r="G1629" s="131" t="n">
        <v>40053.4</v>
      </c>
      <c r="H1629" s="131" t="n">
        <v>0.0289918</v>
      </c>
      <c r="I1629" s="131" t="n">
        <v>3078.34</v>
      </c>
      <c r="J1629" s="131" t="n">
        <v>0.628265</v>
      </c>
      <c r="K1629" s="131" t="n">
        <v>20316.8</v>
      </c>
      <c r="L1629" s="131" t="n">
        <v>3078.34</v>
      </c>
      <c r="M1629" s="131" t="n">
        <v>0</v>
      </c>
      <c r="N1629" s="131" t="n">
        <v>0.326212</v>
      </c>
      <c r="O1629" s="131" t="n">
        <v>35532.8</v>
      </c>
      <c r="P1629" s="131" t="n">
        <v>8448.139999999999</v>
      </c>
      <c r="Q1629" s="131" t="n">
        <v>0.254545</v>
      </c>
      <c r="R1629" t="n">
        <v>0</v>
      </c>
      <c r="S1629" t="n">
        <v>36941.9</v>
      </c>
      <c r="T1629" t="n">
        <v>12853.5</v>
      </c>
      <c r="U1629" t="n">
        <v>0.07222240000000001</v>
      </c>
      <c r="V1629" t="n">
        <v>0</v>
      </c>
      <c r="W1629" t="n">
        <v>38693.4</v>
      </c>
      <c r="X1629" t="n">
        <v>0.992105</v>
      </c>
      <c r="Y1629" t="n">
        <v>12491.7</v>
      </c>
      <c r="Z1629" t="n">
        <v>12237.3</v>
      </c>
    </row>
    <row r="1630" ht="15.75" customHeight="1" s="165">
      <c r="A1630" s="131" t="n">
        <v>1617</v>
      </c>
      <c r="B1630" s="131" t="n">
        <v>0.672519</v>
      </c>
      <c r="C1630" s="131" t="n">
        <v>1216.23</v>
      </c>
      <c r="D1630" s="131" t="n">
        <v>2.26686</v>
      </c>
      <c r="E1630" s="131" t="n">
        <v>9930.5</v>
      </c>
      <c r="F1630" s="131" t="n">
        <v>1.30331</v>
      </c>
      <c r="G1630" s="131" t="n">
        <v>40053.4</v>
      </c>
      <c r="H1630" s="131" t="n">
        <v>0.224039</v>
      </c>
      <c r="I1630" s="131" t="n">
        <v>1000.26</v>
      </c>
      <c r="J1630" s="131" t="n">
        <v>1.77553</v>
      </c>
      <c r="K1630" s="131" t="n">
        <v>5208.8</v>
      </c>
      <c r="L1630" s="131" t="n">
        <v>1000.26</v>
      </c>
      <c r="M1630" s="131" t="n">
        <v>0</v>
      </c>
      <c r="N1630" s="131" t="n">
        <v>1.78485</v>
      </c>
      <c r="O1630" s="131" t="n">
        <v>31771.7</v>
      </c>
      <c r="P1630" s="131" t="n">
        <v>9221.49</v>
      </c>
      <c r="Q1630" s="131" t="n">
        <v>0.75261</v>
      </c>
      <c r="R1630" t="n">
        <v>1041.92</v>
      </c>
      <c r="S1630" t="n">
        <v>33602.9</v>
      </c>
      <c r="T1630" t="n">
        <v>907.856</v>
      </c>
      <c r="U1630" t="n">
        <v>1.24193</v>
      </c>
      <c r="V1630" t="n">
        <v>0</v>
      </c>
      <c r="W1630" t="n">
        <v>38780.4</v>
      </c>
      <c r="X1630" t="n">
        <v>2.36447</v>
      </c>
      <c r="Y1630" t="n">
        <v>11871.6</v>
      </c>
      <c r="Z1630" t="n">
        <v>13597.5</v>
      </c>
    </row>
    <row r="1631" ht="15.75" customHeight="1" s="165">
      <c r="A1631" s="131" t="n">
        <v>1618</v>
      </c>
      <c r="B1631" s="131" t="n">
        <v>3.44822</v>
      </c>
      <c r="C1631" s="131" t="n">
        <v>0</v>
      </c>
      <c r="D1631" s="131" t="n">
        <v>2.69025</v>
      </c>
      <c r="E1631" s="131" t="n">
        <v>7309.72</v>
      </c>
      <c r="F1631" s="131" t="n">
        <v>2.81922</v>
      </c>
      <c r="G1631" s="131" t="n">
        <v>40053.4</v>
      </c>
      <c r="H1631" s="131" t="n">
        <v>0.640977</v>
      </c>
      <c r="I1631" s="131" t="n">
        <v>0</v>
      </c>
      <c r="J1631" s="131" t="n">
        <v>2.73886</v>
      </c>
      <c r="K1631" s="131" t="n">
        <v>8070.78</v>
      </c>
      <c r="L1631" s="131" t="n">
        <v>0</v>
      </c>
      <c r="M1631" s="131" t="n">
        <v>0</v>
      </c>
      <c r="N1631" s="131" t="n">
        <v>2.72999</v>
      </c>
      <c r="O1631" s="131" t="n">
        <v>25819.7</v>
      </c>
      <c r="P1631" s="131" t="n">
        <v>11236.7</v>
      </c>
      <c r="Q1631" s="131" t="n">
        <v>2.07309</v>
      </c>
      <c r="R1631" t="n">
        <v>649.3099999999999</v>
      </c>
      <c r="S1631" t="n">
        <v>25205.1</v>
      </c>
      <c r="T1631" t="n">
        <v>0</v>
      </c>
      <c r="U1631" t="n">
        <v>1.32182</v>
      </c>
      <c r="V1631" t="n">
        <v>0</v>
      </c>
      <c r="W1631" t="n">
        <v>36921.9</v>
      </c>
      <c r="X1631" t="n">
        <v>3.49383</v>
      </c>
      <c r="Y1631" t="n">
        <v>9826.110000000001</v>
      </c>
      <c r="Z1631" t="n">
        <v>27469.4</v>
      </c>
    </row>
    <row r="1632" ht="15.75" customHeight="1" s="165">
      <c r="A1632" s="131" t="n">
        <v>1619</v>
      </c>
      <c r="B1632" s="131" t="n">
        <v>4.18702</v>
      </c>
      <c r="C1632" s="131" t="n">
        <v>4106.52</v>
      </c>
      <c r="D1632" s="131" t="n">
        <v>3.75792</v>
      </c>
      <c r="E1632" s="131" t="n">
        <v>10913</v>
      </c>
      <c r="F1632" s="131" t="n">
        <v>2.77204</v>
      </c>
      <c r="G1632" s="131" t="n">
        <v>40053.4</v>
      </c>
      <c r="H1632" s="131" t="n">
        <v>1.39448</v>
      </c>
      <c r="I1632" s="131" t="n">
        <v>0</v>
      </c>
      <c r="J1632" s="131" t="n">
        <v>3.39795</v>
      </c>
      <c r="K1632" s="131" t="n">
        <v>3612.03</v>
      </c>
      <c r="L1632" s="131" t="n">
        <v>0</v>
      </c>
      <c r="M1632" s="131" t="n">
        <v>0</v>
      </c>
      <c r="N1632" s="131" t="n">
        <v>2.6756</v>
      </c>
      <c r="O1632" s="131" t="n">
        <v>18691.5</v>
      </c>
      <c r="P1632" s="131" t="n">
        <v>5637.46</v>
      </c>
      <c r="Q1632" s="131" t="n">
        <v>3.28969</v>
      </c>
      <c r="R1632" t="n">
        <v>694.981</v>
      </c>
      <c r="S1632" t="n">
        <v>12167</v>
      </c>
      <c r="T1632" t="n">
        <v>0</v>
      </c>
      <c r="U1632" t="n">
        <v>1.826</v>
      </c>
      <c r="V1632" t="n">
        <v>0</v>
      </c>
      <c r="W1632" t="n">
        <v>33068.8</v>
      </c>
      <c r="X1632" t="n">
        <v>4.25424</v>
      </c>
      <c r="Y1632" t="n">
        <v>7175.99</v>
      </c>
      <c r="Z1632" t="n">
        <v>36398.6</v>
      </c>
    </row>
    <row r="1633" ht="15.75" customHeight="1" s="165">
      <c r="A1633" s="131" t="n">
        <v>1620</v>
      </c>
      <c r="B1633" s="131" t="n">
        <v>4.59189</v>
      </c>
      <c r="C1633" s="131" t="n">
        <v>7148.79</v>
      </c>
      <c r="D1633" s="131" t="n">
        <v>4.40439</v>
      </c>
      <c r="E1633" s="131" t="n">
        <v>7040.52</v>
      </c>
      <c r="F1633" s="131" t="n">
        <v>3.42632</v>
      </c>
      <c r="G1633" s="131" t="n">
        <v>40053.4</v>
      </c>
      <c r="H1633" s="131" t="n">
        <v>0.189829</v>
      </c>
      <c r="I1633" s="131" t="n">
        <v>0</v>
      </c>
      <c r="J1633" s="131" t="n">
        <v>2.69052</v>
      </c>
      <c r="K1633" s="131" t="n">
        <v>1972.1</v>
      </c>
      <c r="L1633" s="131" t="n">
        <v>0</v>
      </c>
      <c r="M1633" s="131" t="n">
        <v>0</v>
      </c>
      <c r="N1633" s="131" t="n">
        <v>2.06271</v>
      </c>
      <c r="O1633" s="131" t="n">
        <v>18655.2</v>
      </c>
      <c r="P1633" s="131" t="n">
        <v>3269.22</v>
      </c>
      <c r="Q1633" s="131" t="n">
        <v>3.7457</v>
      </c>
      <c r="R1633" t="n">
        <v>0</v>
      </c>
      <c r="S1633" t="n">
        <v>6961.37</v>
      </c>
      <c r="T1633" t="n">
        <v>0</v>
      </c>
      <c r="U1633" t="n">
        <v>0.294856</v>
      </c>
      <c r="V1633" t="n">
        <v>0</v>
      </c>
      <c r="W1633" t="n">
        <v>28260.6</v>
      </c>
      <c r="X1633" t="n">
        <v>4.64435</v>
      </c>
      <c r="Y1633" t="n">
        <v>10378.8</v>
      </c>
      <c r="Z1633" t="n">
        <v>20958.1</v>
      </c>
    </row>
    <row r="1634" ht="15.75" customHeight="1" s="165">
      <c r="A1634" s="131" t="n">
        <v>1621</v>
      </c>
      <c r="B1634" s="131" t="n">
        <v>3.765</v>
      </c>
      <c r="C1634" s="131" t="n">
        <v>10366.1</v>
      </c>
      <c r="D1634" s="131" t="n">
        <v>3.56143</v>
      </c>
      <c r="E1634" s="131" t="n">
        <v>5916.83</v>
      </c>
      <c r="F1634" s="131" t="n">
        <v>3.49682</v>
      </c>
      <c r="G1634" s="131" t="n">
        <v>40053.4</v>
      </c>
      <c r="H1634" s="131" t="n">
        <v>1.5061</v>
      </c>
      <c r="I1634" s="131" t="n">
        <v>0</v>
      </c>
      <c r="J1634" s="131" t="n">
        <v>0.983285</v>
      </c>
      <c r="K1634" s="131" t="n">
        <v>820.6609999999999</v>
      </c>
      <c r="L1634" s="131" t="n">
        <v>0</v>
      </c>
      <c r="M1634" s="131" t="n">
        <v>0</v>
      </c>
      <c r="N1634" s="131" t="n">
        <v>2.48465</v>
      </c>
      <c r="O1634" s="131" t="n">
        <v>14783.2</v>
      </c>
      <c r="P1634" s="131" t="n">
        <v>0</v>
      </c>
      <c r="Q1634" s="131" t="n">
        <v>3.75105</v>
      </c>
      <c r="R1634" t="n">
        <v>0</v>
      </c>
      <c r="S1634" t="n">
        <v>6781.74</v>
      </c>
      <c r="T1634" t="n">
        <v>0</v>
      </c>
      <c r="U1634" t="n">
        <v>2.57304</v>
      </c>
      <c r="V1634" t="n">
        <v>0</v>
      </c>
      <c r="W1634" t="n">
        <v>29262</v>
      </c>
      <c r="X1634" t="n">
        <v>4.67189</v>
      </c>
      <c r="Y1634" t="n">
        <v>22337.8</v>
      </c>
      <c r="Z1634" t="n">
        <v>25296.4</v>
      </c>
    </row>
    <row r="1635" ht="15.75" customHeight="1" s="165">
      <c r="A1635" s="131" t="n">
        <v>1622</v>
      </c>
      <c r="B1635" s="131" t="n">
        <v>3.72121</v>
      </c>
      <c r="C1635" s="131" t="n">
        <v>11469.8</v>
      </c>
      <c r="D1635" s="131" t="n">
        <v>4.23394</v>
      </c>
      <c r="E1635" s="131" t="n">
        <v>7279.42</v>
      </c>
      <c r="F1635" s="131" t="n">
        <v>3.01814</v>
      </c>
      <c r="G1635" s="131" t="n">
        <v>40053.4</v>
      </c>
      <c r="H1635" s="131" t="n">
        <v>0.787366</v>
      </c>
      <c r="I1635" s="131" t="n">
        <v>0</v>
      </c>
      <c r="J1635" s="131" t="n">
        <v>1.81139</v>
      </c>
      <c r="K1635" s="131" t="n">
        <v>229.548</v>
      </c>
      <c r="L1635" s="131" t="n">
        <v>0</v>
      </c>
      <c r="M1635" s="131" t="n">
        <v>0</v>
      </c>
      <c r="N1635" s="131" t="n">
        <v>1.96376</v>
      </c>
      <c r="O1635" s="131" t="n">
        <v>7540.12</v>
      </c>
      <c r="P1635" s="131" t="n">
        <v>0</v>
      </c>
      <c r="Q1635" s="131" t="n">
        <v>3.76519</v>
      </c>
      <c r="R1635" t="n">
        <v>0</v>
      </c>
      <c r="S1635" t="n">
        <v>10098.6</v>
      </c>
      <c r="T1635" t="n">
        <v>1010.65</v>
      </c>
      <c r="U1635" t="n">
        <v>2.21298</v>
      </c>
      <c r="V1635" t="n">
        <v>0</v>
      </c>
      <c r="W1635" t="n">
        <v>29279.5</v>
      </c>
      <c r="X1635" t="n">
        <v>4.34891</v>
      </c>
      <c r="Y1635" t="n">
        <v>25506.8</v>
      </c>
      <c r="Z1635" t="n">
        <v>31783.3</v>
      </c>
    </row>
    <row r="1636" ht="15.75" customHeight="1" s="165">
      <c r="A1636" s="131" t="n">
        <v>1623</v>
      </c>
      <c r="B1636" s="131" t="n">
        <v>3.22153</v>
      </c>
      <c r="C1636" s="131" t="n">
        <v>11098</v>
      </c>
      <c r="D1636" s="131" t="n">
        <v>3.66788</v>
      </c>
      <c r="E1636" s="131" t="n">
        <v>6888.71</v>
      </c>
      <c r="F1636" s="131" t="n">
        <v>1.5546</v>
      </c>
      <c r="G1636" s="131" t="n">
        <v>40053.4</v>
      </c>
      <c r="H1636" s="131" t="n">
        <v>1.58529</v>
      </c>
      <c r="I1636" s="131" t="n">
        <v>0</v>
      </c>
      <c r="J1636" s="131" t="n">
        <v>1.35472</v>
      </c>
      <c r="K1636" s="131" t="n">
        <v>111.249</v>
      </c>
      <c r="L1636" s="131" t="n">
        <v>0</v>
      </c>
      <c r="M1636" s="131" t="n">
        <v>0</v>
      </c>
      <c r="N1636" s="131" t="n">
        <v>2.20594</v>
      </c>
      <c r="O1636" s="131" t="n">
        <v>5146.31</v>
      </c>
      <c r="P1636" s="131" t="n">
        <v>0</v>
      </c>
      <c r="Q1636" s="131" t="n">
        <v>3.1288</v>
      </c>
      <c r="R1636" t="n">
        <v>0</v>
      </c>
      <c r="S1636" t="n">
        <v>10389.4</v>
      </c>
      <c r="T1636" t="n">
        <v>116.7</v>
      </c>
      <c r="U1636" t="n">
        <v>0.9462159999999999</v>
      </c>
      <c r="V1636" t="n">
        <v>1147.4</v>
      </c>
      <c r="W1636" t="n">
        <v>27048.8</v>
      </c>
      <c r="X1636" t="n">
        <v>3.68189</v>
      </c>
      <c r="Y1636" t="n">
        <v>31145.3</v>
      </c>
      <c r="Z1636" t="n">
        <v>28058.6</v>
      </c>
    </row>
    <row r="1637" ht="15.75" customHeight="1" s="165">
      <c r="A1637" s="131" t="n">
        <v>1624</v>
      </c>
      <c r="B1637" s="131" t="n">
        <v>0.896661</v>
      </c>
      <c r="C1637" s="131" t="n">
        <v>10283.6</v>
      </c>
      <c r="D1637" s="131" t="n">
        <v>2.80455</v>
      </c>
      <c r="E1637" s="131" t="n">
        <v>6864.42</v>
      </c>
      <c r="F1637" s="131" t="n">
        <v>1.36519</v>
      </c>
      <c r="G1637" s="131" t="n">
        <v>40046.1</v>
      </c>
      <c r="H1637" s="131" t="n">
        <v>1.46227</v>
      </c>
      <c r="I1637" s="131" t="n">
        <v>0</v>
      </c>
      <c r="J1637" s="131" t="n">
        <v>0.130982</v>
      </c>
      <c r="K1637" s="131" t="n">
        <v>0</v>
      </c>
      <c r="L1637" s="131" t="n">
        <v>0</v>
      </c>
      <c r="M1637" s="131" t="n">
        <v>0</v>
      </c>
      <c r="N1637" s="131" t="n">
        <v>0.90197</v>
      </c>
      <c r="O1637" s="131" t="n">
        <v>3562.29</v>
      </c>
      <c r="P1637" s="131" t="n">
        <v>0</v>
      </c>
      <c r="Q1637" s="131" t="n">
        <v>2.51839</v>
      </c>
      <c r="R1637" t="n">
        <v>229.126</v>
      </c>
      <c r="S1637" t="n">
        <v>7676.68</v>
      </c>
      <c r="T1637" t="n">
        <v>31.6576</v>
      </c>
      <c r="U1637" t="n">
        <v>1.17004</v>
      </c>
      <c r="V1637" t="n">
        <v>1647.41</v>
      </c>
      <c r="W1637" t="n">
        <v>28973.3</v>
      </c>
      <c r="X1637" t="n">
        <v>2.65962</v>
      </c>
      <c r="Y1637" t="n">
        <v>21067.7</v>
      </c>
      <c r="Z1637" t="n">
        <v>33352.9</v>
      </c>
    </row>
    <row r="1638" ht="15.75" customHeight="1" s="165">
      <c r="A1638" s="131" t="n">
        <v>1625</v>
      </c>
      <c r="B1638" s="131" t="n">
        <v>1.65099</v>
      </c>
      <c r="C1638" s="131" t="n">
        <v>12978.7</v>
      </c>
      <c r="D1638" s="131" t="n">
        <v>1.63695</v>
      </c>
      <c r="E1638" s="131" t="n">
        <v>8323.139999999999</v>
      </c>
      <c r="F1638" s="131" t="n">
        <v>0.491225</v>
      </c>
      <c r="G1638" s="131" t="n">
        <v>39811.1</v>
      </c>
      <c r="H1638" s="131" t="n">
        <v>0.465898</v>
      </c>
      <c r="I1638" s="131" t="n">
        <v>0</v>
      </c>
      <c r="J1638" s="131" t="n">
        <v>0.101456</v>
      </c>
      <c r="K1638" s="131" t="n">
        <v>0</v>
      </c>
      <c r="L1638" s="131" t="n">
        <v>0</v>
      </c>
      <c r="M1638" s="131" t="n">
        <v>0</v>
      </c>
      <c r="N1638" s="131" t="n">
        <v>0.741691</v>
      </c>
      <c r="O1638" s="131" t="n">
        <v>3373.81</v>
      </c>
      <c r="P1638" s="131" t="n">
        <v>0</v>
      </c>
      <c r="Q1638" s="131" t="n">
        <v>1.69021</v>
      </c>
      <c r="R1638" t="n">
        <v>3995.09</v>
      </c>
      <c r="S1638" t="n">
        <v>9353.91</v>
      </c>
      <c r="T1638" t="n">
        <v>3107.57</v>
      </c>
      <c r="U1638" t="n">
        <v>0.574969</v>
      </c>
      <c r="V1638" t="n">
        <v>5459.14</v>
      </c>
      <c r="W1638" t="n">
        <v>28401</v>
      </c>
      <c r="X1638" t="n">
        <v>1.38244</v>
      </c>
      <c r="Y1638" t="n">
        <v>20628.8</v>
      </c>
      <c r="Z1638" t="n">
        <v>36377.5</v>
      </c>
    </row>
    <row r="1639" ht="15.75" customHeight="1" s="165">
      <c r="A1639" s="131" t="n">
        <v>1626</v>
      </c>
      <c r="B1639" s="131" t="n">
        <v>0.355375</v>
      </c>
      <c r="C1639" s="131" t="n">
        <v>6017.85</v>
      </c>
      <c r="D1639" s="131" t="n">
        <v>0.395799</v>
      </c>
      <c r="E1639" s="131" t="n">
        <v>10879.1</v>
      </c>
      <c r="F1639" s="131" t="n">
        <v>0.0262366</v>
      </c>
      <c r="G1639" s="131" t="n">
        <v>39973.6</v>
      </c>
      <c r="H1639" s="131" t="n">
        <v>0.243894</v>
      </c>
      <c r="I1639" s="131" t="n">
        <v>0</v>
      </c>
      <c r="J1639" s="131" t="n">
        <v>0.061832</v>
      </c>
      <c r="K1639" s="131" t="n">
        <v>0</v>
      </c>
      <c r="L1639" s="131" t="n">
        <v>0</v>
      </c>
      <c r="M1639" s="131" t="n">
        <v>0</v>
      </c>
      <c r="N1639" s="131" t="n">
        <v>0.426148</v>
      </c>
      <c r="O1639" s="131" t="n">
        <v>2385.23</v>
      </c>
      <c r="P1639" s="131" t="n">
        <v>0</v>
      </c>
      <c r="Q1639" s="131" t="n">
        <v>0.477962</v>
      </c>
      <c r="R1639" t="n">
        <v>11841.3</v>
      </c>
      <c r="S1639" t="n">
        <v>11211.8</v>
      </c>
      <c r="T1639" t="n">
        <v>9046.01</v>
      </c>
      <c r="U1639" t="n">
        <v>0.253904</v>
      </c>
      <c r="V1639" t="n">
        <v>11921.4</v>
      </c>
      <c r="W1639" t="n">
        <v>28028.1</v>
      </c>
      <c r="X1639" t="n">
        <v>0.169512</v>
      </c>
      <c r="Y1639" t="n">
        <v>20408.8</v>
      </c>
      <c r="Z1639" t="n">
        <v>30809.4</v>
      </c>
    </row>
    <row r="1640" ht="15.75" customHeight="1" s="165">
      <c r="A1640" s="131" t="n">
        <v>1627</v>
      </c>
      <c r="B1640" s="131" t="n">
        <v>0</v>
      </c>
      <c r="C1640" s="131" t="n">
        <v>1885.26</v>
      </c>
      <c r="D1640" s="131" t="n">
        <v>0</v>
      </c>
      <c r="E1640" s="131" t="n">
        <v>13997.5</v>
      </c>
      <c r="F1640" s="131" t="n">
        <v>0</v>
      </c>
      <c r="G1640" s="131" t="n">
        <v>39484</v>
      </c>
      <c r="H1640" s="131" t="n">
        <v>0</v>
      </c>
      <c r="I1640" s="131" t="n">
        <v>0</v>
      </c>
      <c r="J1640" s="131" t="n">
        <v>0</v>
      </c>
      <c r="K1640" s="131" t="n">
        <v>0</v>
      </c>
      <c r="L1640" s="131" t="n">
        <v>0</v>
      </c>
      <c r="M1640" s="131" t="n">
        <v>1470.34</v>
      </c>
      <c r="N1640" s="131" t="n">
        <v>0</v>
      </c>
      <c r="O1640" s="131" t="n">
        <v>7748.01</v>
      </c>
      <c r="P1640" s="131" t="n">
        <v>444.592</v>
      </c>
      <c r="Q1640" s="131" t="n">
        <v>0</v>
      </c>
      <c r="R1640" t="n">
        <v>10390.2</v>
      </c>
      <c r="S1640" t="n">
        <v>19485.3</v>
      </c>
      <c r="T1640" t="n">
        <v>22928.8</v>
      </c>
      <c r="U1640" t="n">
        <v>0</v>
      </c>
      <c r="V1640" t="n">
        <v>12576.6</v>
      </c>
      <c r="W1640" t="n">
        <v>37685.6</v>
      </c>
      <c r="X1640" t="n">
        <v>0</v>
      </c>
      <c r="Y1640" t="n">
        <v>17642.8</v>
      </c>
      <c r="Z1640" t="n">
        <v>36347.4</v>
      </c>
    </row>
    <row r="1641" ht="15.75" customHeight="1" s="165">
      <c r="A1641" s="131" t="n">
        <v>1628</v>
      </c>
      <c r="B1641" s="131" t="n">
        <v>0</v>
      </c>
      <c r="C1641" s="131" t="n">
        <v>0</v>
      </c>
      <c r="D1641" s="131" t="n">
        <v>0</v>
      </c>
      <c r="E1641" s="131" t="n">
        <v>32998.8</v>
      </c>
      <c r="F1641" s="131" t="n">
        <v>0</v>
      </c>
      <c r="G1641" s="131" t="n">
        <v>40053.4</v>
      </c>
      <c r="H1641" s="131" t="n">
        <v>0</v>
      </c>
      <c r="I1641" s="131" t="n">
        <v>0</v>
      </c>
      <c r="J1641" s="131" t="n">
        <v>0</v>
      </c>
      <c r="K1641" s="131" t="n">
        <v>0</v>
      </c>
      <c r="L1641" s="131" t="n">
        <v>0</v>
      </c>
      <c r="M1641" s="131" t="n">
        <v>0</v>
      </c>
      <c r="N1641" s="131" t="n">
        <v>0</v>
      </c>
      <c r="O1641" s="131" t="n">
        <v>11029.1</v>
      </c>
      <c r="P1641" s="131" t="n">
        <v>1439.4</v>
      </c>
      <c r="Q1641" s="131" t="n">
        <v>0</v>
      </c>
      <c r="R1641" t="n">
        <v>6846.57</v>
      </c>
      <c r="S1641" t="n">
        <v>33832.2</v>
      </c>
      <c r="T1641" t="n">
        <v>28082.1</v>
      </c>
      <c r="U1641" t="n">
        <v>0</v>
      </c>
      <c r="V1641" t="n">
        <v>9879.48</v>
      </c>
      <c r="W1641" t="n">
        <v>37405.7</v>
      </c>
      <c r="X1641" t="n">
        <v>0</v>
      </c>
      <c r="Y1641" t="n">
        <v>15325.7</v>
      </c>
      <c r="Z1641" t="n">
        <v>34161.8</v>
      </c>
    </row>
    <row r="1642" ht="15.75" customHeight="1" s="165">
      <c r="A1642" s="131" t="n">
        <v>1629</v>
      </c>
      <c r="B1642" s="131" t="n">
        <v>0</v>
      </c>
      <c r="C1642" s="131" t="n">
        <v>1131.22</v>
      </c>
      <c r="D1642" s="131" t="n">
        <v>0</v>
      </c>
      <c r="E1642" s="131" t="n">
        <v>31643</v>
      </c>
      <c r="F1642" s="131" t="n">
        <v>0</v>
      </c>
      <c r="G1642" s="131" t="n">
        <v>40053.4</v>
      </c>
      <c r="H1642" s="131" t="n">
        <v>0</v>
      </c>
      <c r="I1642" s="131" t="n">
        <v>0</v>
      </c>
      <c r="J1642" s="131" t="n">
        <v>0</v>
      </c>
      <c r="K1642" s="131" t="n">
        <v>0</v>
      </c>
      <c r="L1642" s="131" t="n">
        <v>0</v>
      </c>
      <c r="M1642" s="131" t="n">
        <v>0</v>
      </c>
      <c r="N1642" s="131" t="n">
        <v>0</v>
      </c>
      <c r="O1642" s="131" t="n">
        <v>15120.3</v>
      </c>
      <c r="P1642" s="131" t="n">
        <v>6383.35</v>
      </c>
      <c r="Q1642" s="131" t="n">
        <v>0</v>
      </c>
      <c r="R1642" t="n">
        <v>6431.99</v>
      </c>
      <c r="S1642" t="n">
        <v>38067.4</v>
      </c>
      <c r="T1642" t="n">
        <v>27930.3</v>
      </c>
      <c r="U1642" t="n">
        <v>0</v>
      </c>
      <c r="V1642" t="n">
        <v>8907.77</v>
      </c>
      <c r="W1642" t="n">
        <v>39554.5</v>
      </c>
      <c r="X1642" t="n">
        <v>0</v>
      </c>
      <c r="Y1642" t="n">
        <v>14176.6</v>
      </c>
      <c r="Z1642" t="n">
        <v>33285.9</v>
      </c>
    </row>
    <row r="1643" ht="15.75" customHeight="1" s="165">
      <c r="A1643" s="131" t="n">
        <v>1630</v>
      </c>
      <c r="B1643" s="131" t="n">
        <v>0</v>
      </c>
      <c r="C1643" s="131" t="n">
        <v>16607.2</v>
      </c>
      <c r="D1643" s="131" t="n">
        <v>0</v>
      </c>
      <c r="E1643" s="131" t="n">
        <v>28688.6</v>
      </c>
      <c r="F1643" s="131" t="n">
        <v>0</v>
      </c>
      <c r="G1643" s="131" t="n">
        <v>40053.3</v>
      </c>
      <c r="H1643" s="131" t="n">
        <v>0</v>
      </c>
      <c r="I1643" s="131" t="n">
        <v>0</v>
      </c>
      <c r="J1643" s="131" t="n">
        <v>0</v>
      </c>
      <c r="K1643" s="131" t="n">
        <v>115.459</v>
      </c>
      <c r="L1643" s="131" t="n">
        <v>0</v>
      </c>
      <c r="M1643" s="131" t="n">
        <v>0</v>
      </c>
      <c r="N1643" s="131" t="n">
        <v>0</v>
      </c>
      <c r="O1643" s="131" t="n">
        <v>27188.4</v>
      </c>
      <c r="P1643" s="131" t="n">
        <v>13637.3</v>
      </c>
      <c r="Q1643" s="131" t="n">
        <v>0</v>
      </c>
      <c r="R1643" t="n">
        <v>956.76</v>
      </c>
      <c r="S1643" t="n">
        <v>38674.7</v>
      </c>
      <c r="T1643" t="n">
        <v>23955.6</v>
      </c>
      <c r="U1643" t="n">
        <v>0</v>
      </c>
      <c r="V1643" t="n">
        <v>19358.6</v>
      </c>
      <c r="W1643" t="n">
        <v>28416.6</v>
      </c>
      <c r="X1643" t="n">
        <v>0</v>
      </c>
      <c r="Y1643" t="n">
        <v>15634.1</v>
      </c>
      <c r="Z1643" t="n">
        <v>29656.5</v>
      </c>
    </row>
    <row r="1644" ht="15.75" customHeight="1" s="165">
      <c r="A1644" s="131" t="n">
        <v>1631</v>
      </c>
      <c r="B1644" s="131" t="n">
        <v>0</v>
      </c>
      <c r="C1644" s="131" t="n">
        <v>31770.1</v>
      </c>
      <c r="D1644" s="131" t="n">
        <v>0</v>
      </c>
      <c r="E1644" s="131" t="n">
        <v>37707</v>
      </c>
      <c r="F1644" s="131" t="n">
        <v>0</v>
      </c>
      <c r="G1644" s="131" t="n">
        <v>38291.2</v>
      </c>
      <c r="H1644" s="131" t="n">
        <v>0</v>
      </c>
      <c r="I1644" s="131" t="n">
        <v>0</v>
      </c>
      <c r="J1644" s="131" t="n">
        <v>0</v>
      </c>
      <c r="K1644" s="131" t="n">
        <v>0</v>
      </c>
      <c r="L1644" s="131" t="n">
        <v>0</v>
      </c>
      <c r="M1644" s="131" t="n">
        <v>0</v>
      </c>
      <c r="N1644" s="131" t="n">
        <v>0</v>
      </c>
      <c r="O1644" s="131" t="n">
        <v>28950.1</v>
      </c>
      <c r="P1644" s="131" t="n">
        <v>15995.7</v>
      </c>
      <c r="Q1644" s="131" t="n">
        <v>0</v>
      </c>
      <c r="R1644" t="n">
        <v>816.492</v>
      </c>
      <c r="S1644" t="n">
        <v>39450.2</v>
      </c>
      <c r="T1644" t="n">
        <v>17897.1</v>
      </c>
      <c r="U1644" t="n">
        <v>0</v>
      </c>
      <c r="V1644" t="n">
        <v>20666.2</v>
      </c>
      <c r="W1644" t="n">
        <v>21559.6</v>
      </c>
      <c r="X1644" t="n">
        <v>0</v>
      </c>
      <c r="Y1644" t="n">
        <v>18615.4</v>
      </c>
      <c r="Z1644" t="n">
        <v>26748.6</v>
      </c>
    </row>
    <row r="1645" ht="15.75" customHeight="1" s="165">
      <c r="A1645" s="131" t="n">
        <v>1632</v>
      </c>
      <c r="B1645" s="131" t="n">
        <v>0</v>
      </c>
      <c r="C1645" s="131" t="n">
        <v>21903.4</v>
      </c>
      <c r="D1645" s="131" t="n">
        <v>0</v>
      </c>
      <c r="E1645" s="131" t="n">
        <v>38051.8</v>
      </c>
      <c r="F1645" s="131" t="n">
        <v>0</v>
      </c>
      <c r="G1645" s="131" t="n">
        <v>32277.4</v>
      </c>
      <c r="H1645" s="131" t="n">
        <v>0</v>
      </c>
      <c r="I1645" s="131" t="n">
        <v>0</v>
      </c>
      <c r="J1645" s="131" t="n">
        <v>0</v>
      </c>
      <c r="K1645" s="131" t="n">
        <v>0</v>
      </c>
      <c r="L1645" s="131" t="n">
        <v>0</v>
      </c>
      <c r="M1645" s="131" t="n">
        <v>0</v>
      </c>
      <c r="N1645" s="131" t="n">
        <v>0</v>
      </c>
      <c r="O1645" s="131" t="n">
        <v>34924.2</v>
      </c>
      <c r="P1645" s="131" t="n">
        <v>15087.3</v>
      </c>
      <c r="Q1645" s="131" t="n">
        <v>0</v>
      </c>
      <c r="R1645" t="n">
        <v>0</v>
      </c>
      <c r="S1645" t="n">
        <v>39942.1</v>
      </c>
      <c r="T1645" t="n">
        <v>22276.3</v>
      </c>
      <c r="U1645" t="n">
        <v>0</v>
      </c>
      <c r="V1645" t="n">
        <v>16632.5</v>
      </c>
      <c r="W1645" t="n">
        <v>23199.1</v>
      </c>
      <c r="X1645" t="n">
        <v>0</v>
      </c>
      <c r="Y1645" t="n">
        <v>18656.5</v>
      </c>
      <c r="Z1645" t="n">
        <v>21504.4</v>
      </c>
    </row>
    <row r="1646" ht="15.75" customHeight="1" s="165">
      <c r="A1646" s="131" t="n">
        <v>1633</v>
      </c>
      <c r="B1646" s="131" t="n">
        <v>0</v>
      </c>
      <c r="C1646" s="131" t="n">
        <v>12382.9</v>
      </c>
      <c r="D1646" s="131" t="n">
        <v>0</v>
      </c>
      <c r="E1646" s="131" t="n">
        <v>35833</v>
      </c>
      <c r="F1646" s="131" t="n">
        <v>0</v>
      </c>
      <c r="G1646" s="131" t="n">
        <v>3603.55</v>
      </c>
      <c r="H1646" s="131" t="n">
        <v>0</v>
      </c>
      <c r="I1646" s="131" t="n">
        <v>0</v>
      </c>
      <c r="J1646" s="131" t="n">
        <v>0</v>
      </c>
      <c r="K1646" s="131" t="n">
        <v>0</v>
      </c>
      <c r="L1646" s="131" t="n">
        <v>0</v>
      </c>
      <c r="M1646" s="131" t="n">
        <v>0</v>
      </c>
      <c r="N1646" s="131" t="n">
        <v>0</v>
      </c>
      <c r="O1646" s="131" t="n">
        <v>36122.3</v>
      </c>
      <c r="P1646" s="131" t="n">
        <v>23527.9</v>
      </c>
      <c r="Q1646" s="131" t="n">
        <v>0</v>
      </c>
      <c r="R1646" t="n">
        <v>0</v>
      </c>
      <c r="S1646" t="n">
        <v>40053.4</v>
      </c>
      <c r="T1646" t="n">
        <v>39627.3</v>
      </c>
      <c r="U1646" t="n">
        <v>0</v>
      </c>
      <c r="V1646" t="n">
        <v>9230.530000000001</v>
      </c>
      <c r="W1646" t="n">
        <v>23372.1</v>
      </c>
      <c r="X1646" t="n">
        <v>0</v>
      </c>
      <c r="Y1646" t="n">
        <v>13043.5</v>
      </c>
      <c r="Z1646" t="n">
        <v>22157.3</v>
      </c>
    </row>
    <row r="1647" ht="15.75" customHeight="1" s="165">
      <c r="A1647" s="131" t="n">
        <v>1634</v>
      </c>
      <c r="B1647" s="131" t="n">
        <v>0</v>
      </c>
      <c r="C1647" s="131" t="n">
        <v>12904.6</v>
      </c>
      <c r="D1647" s="131" t="n">
        <v>0</v>
      </c>
      <c r="E1647" s="131" t="n">
        <v>37166.5</v>
      </c>
      <c r="F1647" s="131" t="n">
        <v>0</v>
      </c>
      <c r="G1647" s="131" t="n">
        <v>614.522</v>
      </c>
      <c r="H1647" s="131" t="n">
        <v>0</v>
      </c>
      <c r="I1647" s="131" t="n">
        <v>0</v>
      </c>
      <c r="J1647" s="131" t="n">
        <v>0</v>
      </c>
      <c r="K1647" s="131" t="n">
        <v>0</v>
      </c>
      <c r="L1647" s="131" t="n">
        <v>0</v>
      </c>
      <c r="M1647" s="131" t="n">
        <v>0</v>
      </c>
      <c r="N1647" s="131" t="n">
        <v>0</v>
      </c>
      <c r="O1647" s="131" t="n">
        <v>38397</v>
      </c>
      <c r="P1647" s="131" t="n">
        <v>28038.9</v>
      </c>
      <c r="Q1647" s="131" t="n">
        <v>0</v>
      </c>
      <c r="R1647" t="n">
        <v>0</v>
      </c>
      <c r="S1647" t="n">
        <v>40053.4</v>
      </c>
      <c r="T1647" t="n">
        <v>40053.4</v>
      </c>
      <c r="U1647" t="n">
        <v>0</v>
      </c>
      <c r="V1647" t="n">
        <v>12374.3</v>
      </c>
      <c r="W1647" t="n">
        <v>21922.3</v>
      </c>
      <c r="X1647" t="n">
        <v>0</v>
      </c>
      <c r="Y1647" t="n">
        <v>9514.030000000001</v>
      </c>
      <c r="Z1647" t="n">
        <v>15798.5</v>
      </c>
    </row>
    <row r="1648" ht="15.75" customHeight="1" s="165">
      <c r="A1648" s="131" t="n">
        <v>1635</v>
      </c>
      <c r="B1648" s="131" t="n">
        <v>0</v>
      </c>
      <c r="C1648" s="131" t="n">
        <v>13469.4</v>
      </c>
      <c r="D1648" s="131" t="n">
        <v>0</v>
      </c>
      <c r="E1648" s="131" t="n">
        <v>35736.8</v>
      </c>
      <c r="F1648" s="131" t="n">
        <v>0</v>
      </c>
      <c r="G1648" s="131" t="n">
        <v>4443.28</v>
      </c>
      <c r="H1648" s="131" t="n">
        <v>0</v>
      </c>
      <c r="I1648" s="131" t="n">
        <v>111.252</v>
      </c>
      <c r="J1648" s="131" t="n">
        <v>0</v>
      </c>
      <c r="K1648" s="131" t="n">
        <v>0</v>
      </c>
      <c r="L1648" s="131" t="n">
        <v>111.252</v>
      </c>
      <c r="M1648" s="131" t="n">
        <v>0</v>
      </c>
      <c r="N1648" s="131" t="n">
        <v>0</v>
      </c>
      <c r="O1648" s="131" t="n">
        <v>39365.8</v>
      </c>
      <c r="P1648" s="131" t="n">
        <v>25382.9</v>
      </c>
      <c r="Q1648" s="131" t="n">
        <v>0</v>
      </c>
      <c r="R1648" t="n">
        <v>0</v>
      </c>
      <c r="S1648" t="n">
        <v>40053.4</v>
      </c>
      <c r="T1648" t="n">
        <v>40053.4</v>
      </c>
      <c r="U1648" t="n">
        <v>0</v>
      </c>
      <c r="V1648" t="n">
        <v>16788.3</v>
      </c>
      <c r="W1648" t="n">
        <v>15022.9</v>
      </c>
      <c r="X1648" t="n">
        <v>0</v>
      </c>
      <c r="Y1648" t="n">
        <v>5918.19</v>
      </c>
      <c r="Z1648" t="n">
        <v>10259.8</v>
      </c>
    </row>
    <row r="1649" ht="15.75" customHeight="1" s="165">
      <c r="A1649" s="131" t="n">
        <v>1636</v>
      </c>
      <c r="B1649" s="131" t="n">
        <v>0</v>
      </c>
      <c r="C1649" s="131" t="n">
        <v>6801.06</v>
      </c>
      <c r="D1649" s="131" t="n">
        <v>0</v>
      </c>
      <c r="E1649" s="131" t="n">
        <v>35775.4</v>
      </c>
      <c r="F1649" s="131" t="n">
        <v>0</v>
      </c>
      <c r="G1649" s="131" t="n">
        <v>5931.36</v>
      </c>
      <c r="H1649" s="131" t="n">
        <v>0</v>
      </c>
      <c r="I1649" s="131" t="n">
        <v>77.1129</v>
      </c>
      <c r="J1649" s="131" t="n">
        <v>0</v>
      </c>
      <c r="K1649" s="131" t="n">
        <v>0</v>
      </c>
      <c r="L1649" s="131" t="n">
        <v>77.1129</v>
      </c>
      <c r="M1649" s="131" t="n">
        <v>0</v>
      </c>
      <c r="N1649" s="131" t="n">
        <v>0</v>
      </c>
      <c r="O1649" s="131" t="n">
        <v>39751.1</v>
      </c>
      <c r="P1649" s="131" t="n">
        <v>32108.2</v>
      </c>
      <c r="Q1649" s="131" t="n">
        <v>0</v>
      </c>
      <c r="R1649" t="n">
        <v>0</v>
      </c>
      <c r="S1649" t="n">
        <v>40053.4</v>
      </c>
      <c r="T1649" t="n">
        <v>40053.4</v>
      </c>
      <c r="U1649" t="n">
        <v>0</v>
      </c>
      <c r="V1649" t="n">
        <v>13594.7</v>
      </c>
      <c r="W1649" t="n">
        <v>10090.5</v>
      </c>
      <c r="X1649" t="n">
        <v>0</v>
      </c>
      <c r="Y1649" t="n">
        <v>5004.79</v>
      </c>
      <c r="Z1649" t="n">
        <v>13190.5</v>
      </c>
    </row>
    <row r="1650" ht="15.75" customHeight="1" s="165">
      <c r="A1650" s="131" t="n">
        <v>1637</v>
      </c>
      <c r="B1650" s="131" t="n">
        <v>0</v>
      </c>
      <c r="C1650" s="131" t="n">
        <v>1735.3</v>
      </c>
      <c r="D1650" s="131" t="n">
        <v>0</v>
      </c>
      <c r="E1650" s="131" t="n">
        <v>32586.4</v>
      </c>
      <c r="F1650" s="131" t="n">
        <v>0</v>
      </c>
      <c r="G1650" s="131" t="n">
        <v>7625.31</v>
      </c>
      <c r="H1650" s="131" t="n">
        <v>0</v>
      </c>
      <c r="I1650" s="131" t="n">
        <v>1648.56</v>
      </c>
      <c r="J1650" s="131" t="n">
        <v>0</v>
      </c>
      <c r="K1650" s="131" t="n">
        <v>430.055</v>
      </c>
      <c r="L1650" s="131" t="n">
        <v>1648.56</v>
      </c>
      <c r="M1650" s="131" t="n">
        <v>0</v>
      </c>
      <c r="N1650" s="131" t="n">
        <v>0</v>
      </c>
      <c r="O1650" s="131" t="n">
        <v>40053.4</v>
      </c>
      <c r="P1650" s="131" t="n">
        <v>28989</v>
      </c>
      <c r="Q1650" s="131" t="n">
        <v>0</v>
      </c>
      <c r="R1650" t="n">
        <v>0</v>
      </c>
      <c r="S1650" t="n">
        <v>40053.4</v>
      </c>
      <c r="T1650" t="n">
        <v>40053.4</v>
      </c>
      <c r="U1650" t="n">
        <v>0</v>
      </c>
      <c r="V1650" t="n">
        <v>14665.8</v>
      </c>
      <c r="W1650" t="n">
        <v>9571.77</v>
      </c>
      <c r="X1650" t="n">
        <v>0</v>
      </c>
      <c r="Y1650" t="n">
        <v>0</v>
      </c>
      <c r="Z1650" t="n">
        <v>10725.6</v>
      </c>
    </row>
    <row r="1651" ht="15.75" customHeight="1" s="165">
      <c r="A1651" s="131" t="n">
        <v>1638</v>
      </c>
      <c r="B1651" s="131" t="n">
        <v>0</v>
      </c>
      <c r="C1651" s="131" t="n">
        <v>1976.03</v>
      </c>
      <c r="D1651" s="131" t="n">
        <v>0</v>
      </c>
      <c r="E1651" s="131" t="n">
        <v>33375.8</v>
      </c>
      <c r="F1651" s="131" t="n">
        <v>0</v>
      </c>
      <c r="G1651" s="131" t="n">
        <v>1849.48</v>
      </c>
      <c r="H1651" s="131" t="n">
        <v>0</v>
      </c>
      <c r="I1651" s="131" t="n">
        <v>2367.76</v>
      </c>
      <c r="J1651" s="131" t="n">
        <v>0</v>
      </c>
      <c r="K1651" s="131" t="n">
        <v>486.749</v>
      </c>
      <c r="L1651" s="131" t="n">
        <v>2367.76</v>
      </c>
      <c r="M1651" s="131" t="n">
        <v>0</v>
      </c>
      <c r="N1651" s="131" t="n">
        <v>0</v>
      </c>
      <c r="O1651" s="131" t="n">
        <v>40053.4</v>
      </c>
      <c r="P1651" s="131" t="n">
        <v>25701.9</v>
      </c>
      <c r="Q1651" s="131" t="n">
        <v>0</v>
      </c>
      <c r="R1651" t="n">
        <v>51.1745</v>
      </c>
      <c r="S1651" t="n">
        <v>39936.7</v>
      </c>
      <c r="T1651" t="n">
        <v>40053.4</v>
      </c>
      <c r="U1651" t="n">
        <v>0</v>
      </c>
      <c r="V1651" t="n">
        <v>15731.8</v>
      </c>
      <c r="W1651" t="n">
        <v>9118.360000000001</v>
      </c>
      <c r="X1651" t="n">
        <v>0</v>
      </c>
      <c r="Y1651" t="n">
        <v>0</v>
      </c>
      <c r="Z1651" t="n">
        <v>9690.09</v>
      </c>
    </row>
    <row r="1652" ht="15.75" customHeight="1" s="165">
      <c r="A1652" s="131" t="n">
        <v>1639</v>
      </c>
      <c r="B1652" s="131" t="n">
        <v>0</v>
      </c>
      <c r="C1652" s="131" t="n">
        <v>2140.09</v>
      </c>
      <c r="D1652" s="131" t="n">
        <v>0</v>
      </c>
      <c r="E1652" s="131" t="n">
        <v>34447.8</v>
      </c>
      <c r="F1652" s="131" t="n">
        <v>0.13823</v>
      </c>
      <c r="G1652" s="131" t="n">
        <v>6283.03</v>
      </c>
      <c r="H1652" s="131" t="n">
        <v>0</v>
      </c>
      <c r="I1652" s="131" t="n">
        <v>4684.94</v>
      </c>
      <c r="J1652" s="131" t="n">
        <v>0</v>
      </c>
      <c r="K1652" s="131" t="n">
        <v>0</v>
      </c>
      <c r="L1652" s="131" t="n">
        <v>4684.94</v>
      </c>
      <c r="M1652" s="131" t="n">
        <v>0</v>
      </c>
      <c r="N1652" s="131" t="n">
        <v>0</v>
      </c>
      <c r="O1652" s="131" t="n">
        <v>39961.6</v>
      </c>
      <c r="P1652" s="131" t="n">
        <v>28070</v>
      </c>
      <c r="Q1652" s="131" t="n">
        <v>0</v>
      </c>
      <c r="R1652" t="n">
        <v>134.168</v>
      </c>
      <c r="S1652" t="n">
        <v>39719.5</v>
      </c>
      <c r="T1652" t="n">
        <v>40053.4</v>
      </c>
      <c r="U1652" t="n">
        <v>0</v>
      </c>
      <c r="V1652" t="n">
        <v>3030.69</v>
      </c>
      <c r="W1652" t="n">
        <v>8890.1</v>
      </c>
      <c r="X1652" t="n">
        <v>0</v>
      </c>
      <c r="Y1652" t="n">
        <v>1084.54</v>
      </c>
      <c r="Z1652" t="n">
        <v>8649.950000000001</v>
      </c>
    </row>
    <row r="1653" ht="15.75" customHeight="1" s="165">
      <c r="A1653" s="131" t="n">
        <v>1640</v>
      </c>
      <c r="B1653" s="131" t="n">
        <v>0.654736</v>
      </c>
      <c r="C1653" s="131" t="n">
        <v>2904.25</v>
      </c>
      <c r="D1653" s="131" t="n">
        <v>1.02981</v>
      </c>
      <c r="E1653" s="131" t="n">
        <v>22575.4</v>
      </c>
      <c r="F1653" s="131" t="n">
        <v>1.04055</v>
      </c>
      <c r="G1653" s="131" t="n">
        <v>2869.32</v>
      </c>
      <c r="H1653" s="131" t="n">
        <v>0.467593</v>
      </c>
      <c r="I1653" s="131" t="n">
        <v>8084.73</v>
      </c>
      <c r="J1653" s="131" t="n">
        <v>0.613685</v>
      </c>
      <c r="K1653" s="131" t="n">
        <v>0</v>
      </c>
      <c r="L1653" s="131" t="n">
        <v>8084.73</v>
      </c>
      <c r="M1653" s="131" t="n">
        <v>0</v>
      </c>
      <c r="N1653" s="131" t="n">
        <v>0.622206</v>
      </c>
      <c r="O1653" s="131" t="n">
        <v>39201.6</v>
      </c>
      <c r="P1653" s="131" t="n">
        <v>22162</v>
      </c>
      <c r="Q1653" s="131" t="n">
        <v>0.628324</v>
      </c>
      <c r="R1653" t="n">
        <v>0</v>
      </c>
      <c r="S1653" t="n">
        <v>39200</v>
      </c>
      <c r="T1653" t="n">
        <v>40053.4</v>
      </c>
      <c r="U1653" t="n">
        <v>0.271942</v>
      </c>
      <c r="V1653" t="n">
        <v>0</v>
      </c>
      <c r="W1653" t="n">
        <v>6149.76</v>
      </c>
      <c r="X1653" t="n">
        <v>1.00635</v>
      </c>
      <c r="Y1653" t="n">
        <v>11190.3</v>
      </c>
      <c r="Z1653" t="n">
        <v>10604</v>
      </c>
    </row>
    <row r="1654" ht="15.75" customHeight="1" s="165">
      <c r="A1654" s="131" t="n">
        <v>1641</v>
      </c>
      <c r="B1654" s="131" t="n">
        <v>2.34296</v>
      </c>
      <c r="C1654" s="131" t="n">
        <v>3048.33</v>
      </c>
      <c r="D1654" s="131" t="n">
        <v>2.31056</v>
      </c>
      <c r="E1654" s="131" t="n">
        <v>15285.6</v>
      </c>
      <c r="F1654" s="131" t="n">
        <v>1.0314</v>
      </c>
      <c r="G1654" s="131" t="n">
        <v>5357.75</v>
      </c>
      <c r="H1654" s="131" t="n">
        <v>0.681256</v>
      </c>
      <c r="I1654" s="131" t="n">
        <v>5630.67</v>
      </c>
      <c r="J1654" s="131" t="n">
        <v>1.77902</v>
      </c>
      <c r="K1654" s="131" t="n">
        <v>0</v>
      </c>
      <c r="L1654" s="131" t="n">
        <v>5630.67</v>
      </c>
      <c r="M1654" s="131" t="n">
        <v>0</v>
      </c>
      <c r="N1654" s="131" t="n">
        <v>1.76008</v>
      </c>
      <c r="O1654" s="131" t="n">
        <v>36338.8</v>
      </c>
      <c r="P1654" s="131" t="n">
        <v>15845</v>
      </c>
      <c r="Q1654" s="131" t="n">
        <v>1.92473</v>
      </c>
      <c r="R1654" t="n">
        <v>0</v>
      </c>
      <c r="S1654" t="n">
        <v>36614.3</v>
      </c>
      <c r="T1654" t="n">
        <v>40053.4</v>
      </c>
      <c r="U1654" t="n">
        <v>1.02703</v>
      </c>
      <c r="V1654" t="n">
        <v>0</v>
      </c>
      <c r="W1654" t="n">
        <v>3158.62</v>
      </c>
      <c r="X1654" t="n">
        <v>2.32455</v>
      </c>
      <c r="Y1654" t="n">
        <v>16584.9</v>
      </c>
      <c r="Z1654" t="n">
        <v>23661</v>
      </c>
    </row>
    <row r="1655" ht="15.75" customHeight="1" s="165">
      <c r="A1655" s="131" t="n">
        <v>1642</v>
      </c>
      <c r="B1655" s="131" t="n">
        <v>1.52685</v>
      </c>
      <c r="C1655" s="131" t="n">
        <v>5224.79</v>
      </c>
      <c r="D1655" s="131" t="n">
        <v>3.33153</v>
      </c>
      <c r="E1655" s="131" t="n">
        <v>12786.2</v>
      </c>
      <c r="F1655" s="131" t="n">
        <v>1.38426</v>
      </c>
      <c r="G1655" s="131" t="n">
        <v>6722.13</v>
      </c>
      <c r="H1655" s="131" t="n">
        <v>1.16465</v>
      </c>
      <c r="I1655" s="131" t="n">
        <v>4910.24</v>
      </c>
      <c r="J1655" s="131" t="n">
        <v>2.82571</v>
      </c>
      <c r="K1655" s="131" t="n">
        <v>0</v>
      </c>
      <c r="L1655" s="131" t="n">
        <v>4910.24</v>
      </c>
      <c r="M1655" s="131" t="n">
        <v>0</v>
      </c>
      <c r="N1655" s="131" t="n">
        <v>2.7652</v>
      </c>
      <c r="O1655" s="131" t="n">
        <v>35238.9</v>
      </c>
      <c r="P1655" s="131" t="n">
        <v>28313.6</v>
      </c>
      <c r="Q1655" s="131" t="n">
        <v>3.07958</v>
      </c>
      <c r="R1655" t="n">
        <v>1682.88</v>
      </c>
      <c r="S1655" t="n">
        <v>28101.4</v>
      </c>
      <c r="T1655" t="n">
        <v>40053.4</v>
      </c>
      <c r="U1655" t="n">
        <v>2.19994</v>
      </c>
      <c r="V1655" t="n">
        <v>0</v>
      </c>
      <c r="W1655" t="n">
        <v>1251.84</v>
      </c>
      <c r="X1655" t="n">
        <v>3.39866</v>
      </c>
      <c r="Y1655" t="n">
        <v>15218.5</v>
      </c>
      <c r="Z1655" t="n">
        <v>17269.7</v>
      </c>
    </row>
    <row r="1656" ht="15.75" customHeight="1" s="165">
      <c r="A1656" s="131" t="n">
        <v>1643</v>
      </c>
      <c r="B1656" s="131" t="n">
        <v>1.66428</v>
      </c>
      <c r="C1656" s="131" t="n">
        <v>2575.77</v>
      </c>
      <c r="D1656" s="131" t="n">
        <v>4.03349</v>
      </c>
      <c r="E1656" s="131" t="n">
        <v>17624.9</v>
      </c>
      <c r="F1656" s="131" t="n">
        <v>2.3122</v>
      </c>
      <c r="G1656" s="131" t="n">
        <v>9095.219999999999</v>
      </c>
      <c r="H1656" s="131" t="n">
        <v>0.586014</v>
      </c>
      <c r="I1656" s="131" t="n">
        <v>10361.2</v>
      </c>
      <c r="J1656" s="131" t="n">
        <v>3.56252</v>
      </c>
      <c r="K1656" s="131" t="n">
        <v>0</v>
      </c>
      <c r="L1656" s="131" t="n">
        <v>10361.2</v>
      </c>
      <c r="M1656" s="131" t="n">
        <v>0</v>
      </c>
      <c r="N1656" s="131" t="n">
        <v>0.522803</v>
      </c>
      <c r="O1656" s="131" t="n">
        <v>31971.3</v>
      </c>
      <c r="P1656" s="131" t="n">
        <v>24929.9</v>
      </c>
      <c r="Q1656" s="131" t="n">
        <v>3.48214</v>
      </c>
      <c r="R1656" t="n">
        <v>0</v>
      </c>
      <c r="S1656" t="n">
        <v>20660.9</v>
      </c>
      <c r="T1656" t="n">
        <v>40053.4</v>
      </c>
      <c r="U1656" t="n">
        <v>3.04791</v>
      </c>
      <c r="V1656" t="n">
        <v>0</v>
      </c>
      <c r="W1656" t="n">
        <v>568.38</v>
      </c>
      <c r="X1656" t="n">
        <v>4.12768</v>
      </c>
      <c r="Y1656" t="n">
        <v>13830.6</v>
      </c>
      <c r="Z1656" t="n">
        <v>20375.2</v>
      </c>
    </row>
    <row r="1657" ht="15.75" customHeight="1" s="165">
      <c r="A1657" s="131" t="n">
        <v>1644</v>
      </c>
      <c r="B1657" s="131" t="n">
        <v>3.7372</v>
      </c>
      <c r="C1657" s="131" t="n">
        <v>6358.48</v>
      </c>
      <c r="D1657" s="131" t="n">
        <v>4.41932</v>
      </c>
      <c r="E1657" s="131" t="n">
        <v>18698.6</v>
      </c>
      <c r="F1657" s="131" t="n">
        <v>2.42066</v>
      </c>
      <c r="G1657" s="131" t="n">
        <v>6168.17</v>
      </c>
      <c r="H1657" s="131" t="n">
        <v>1.93933</v>
      </c>
      <c r="I1657" s="131" t="n">
        <v>12867.4</v>
      </c>
      <c r="J1657" s="131" t="n">
        <v>2.75782</v>
      </c>
      <c r="K1657" s="131" t="n">
        <v>0</v>
      </c>
      <c r="L1657" s="131" t="n">
        <v>12867.4</v>
      </c>
      <c r="M1657" s="131" t="n">
        <v>1195.84</v>
      </c>
      <c r="N1657" s="131" t="n">
        <v>0.21553</v>
      </c>
      <c r="O1657" s="131" t="n">
        <v>20406.8</v>
      </c>
      <c r="P1657" s="131" t="n">
        <v>17741</v>
      </c>
      <c r="Q1657" s="131" t="n">
        <v>3.98087</v>
      </c>
      <c r="R1657" t="n">
        <v>0</v>
      </c>
      <c r="S1657" t="n">
        <v>14828.5</v>
      </c>
      <c r="T1657" t="n">
        <v>39625.5</v>
      </c>
      <c r="U1657" t="n">
        <v>3.01985</v>
      </c>
      <c r="V1657" t="n">
        <v>0</v>
      </c>
      <c r="W1657" t="n">
        <v>16.2587</v>
      </c>
      <c r="X1657" t="n">
        <v>4.47221</v>
      </c>
      <c r="Y1657" t="n">
        <v>11007</v>
      </c>
      <c r="Z1657" t="n">
        <v>16896.8</v>
      </c>
    </row>
    <row r="1658" ht="15.75" customHeight="1" s="165">
      <c r="A1658" s="131" t="n">
        <v>1645</v>
      </c>
      <c r="B1658" s="131" t="n">
        <v>1.52779</v>
      </c>
      <c r="C1658" s="131" t="n">
        <v>9046.4</v>
      </c>
      <c r="D1658" s="131" t="n">
        <v>4.47585</v>
      </c>
      <c r="E1658" s="131" t="n">
        <v>11725</v>
      </c>
      <c r="F1658" s="131" t="n">
        <v>2.98643</v>
      </c>
      <c r="G1658" s="131" t="n">
        <v>2447.28</v>
      </c>
      <c r="H1658" s="131" t="n">
        <v>0.731343</v>
      </c>
      <c r="I1658" s="131" t="n">
        <v>20412.1</v>
      </c>
      <c r="J1658" s="131" t="n">
        <v>3.31701</v>
      </c>
      <c r="K1658" s="131" t="n">
        <v>0</v>
      </c>
      <c r="L1658" s="131" t="n">
        <v>20412.1</v>
      </c>
      <c r="M1658" s="131" t="n">
        <v>6466.46</v>
      </c>
      <c r="N1658" s="131" t="n">
        <v>0.998206</v>
      </c>
      <c r="O1658" s="131" t="n">
        <v>25549.8</v>
      </c>
      <c r="P1658" s="131" t="n">
        <v>21918.1</v>
      </c>
      <c r="Q1658" s="131" t="n">
        <v>4.13076</v>
      </c>
      <c r="R1658" t="n">
        <v>0</v>
      </c>
      <c r="S1658" t="n">
        <v>12324.3</v>
      </c>
      <c r="T1658" t="n">
        <v>39385</v>
      </c>
      <c r="U1658" t="n">
        <v>4.08179</v>
      </c>
      <c r="V1658" t="n">
        <v>0</v>
      </c>
      <c r="W1658" t="n">
        <v>0</v>
      </c>
      <c r="X1658" t="n">
        <v>4.49818</v>
      </c>
      <c r="Y1658" t="n">
        <v>9995.049999999999</v>
      </c>
      <c r="Z1658" t="n">
        <v>18373.7</v>
      </c>
    </row>
    <row r="1659" ht="15.75" customHeight="1" s="165">
      <c r="A1659" s="131" t="n">
        <v>1646</v>
      </c>
      <c r="B1659" s="131" t="n">
        <v>0.997018</v>
      </c>
      <c r="C1659" s="131" t="n">
        <v>11910.8</v>
      </c>
      <c r="D1659" s="131" t="n">
        <v>4.20875</v>
      </c>
      <c r="E1659" s="131" t="n">
        <v>6538.71</v>
      </c>
      <c r="F1659" s="131" t="n">
        <v>1.72294</v>
      </c>
      <c r="G1659" s="131" t="n">
        <v>2708.59</v>
      </c>
      <c r="H1659" s="131" t="n">
        <v>0.304366</v>
      </c>
      <c r="I1659" s="131" t="n">
        <v>21745</v>
      </c>
      <c r="J1659" s="131" t="n">
        <v>3.03096</v>
      </c>
      <c r="K1659" s="131" t="n">
        <v>0</v>
      </c>
      <c r="L1659" s="131" t="n">
        <v>21745</v>
      </c>
      <c r="M1659" s="131" t="n">
        <v>10167.9</v>
      </c>
      <c r="N1659" s="131" t="n">
        <v>2.27033</v>
      </c>
      <c r="O1659" s="131" t="n">
        <v>18453.7</v>
      </c>
      <c r="P1659" s="131" t="n">
        <v>25948.7</v>
      </c>
      <c r="Q1659" s="131" t="n">
        <v>3.93535</v>
      </c>
      <c r="R1659" t="n">
        <v>0</v>
      </c>
      <c r="S1659" t="n">
        <v>13443.3</v>
      </c>
      <c r="T1659" t="n">
        <v>39419</v>
      </c>
      <c r="U1659" t="n">
        <v>3.13042</v>
      </c>
      <c r="V1659" t="n">
        <v>0</v>
      </c>
      <c r="W1659" t="n">
        <v>0</v>
      </c>
      <c r="X1659" t="n">
        <v>4.21013</v>
      </c>
      <c r="Y1659" t="n">
        <v>8891.27</v>
      </c>
      <c r="Z1659" t="n">
        <v>15163</v>
      </c>
    </row>
    <row r="1660" ht="15.75" customHeight="1" s="165">
      <c r="A1660" s="131" t="n">
        <v>1647</v>
      </c>
      <c r="B1660" s="131" t="n">
        <v>0.311977</v>
      </c>
      <c r="C1660" s="131" t="n">
        <v>12613.8</v>
      </c>
      <c r="D1660" s="131" t="n">
        <v>3.62804</v>
      </c>
      <c r="E1660" s="131" t="n">
        <v>2615.08</v>
      </c>
      <c r="F1660" s="131" t="n">
        <v>2.75863</v>
      </c>
      <c r="G1660" s="131" t="n">
        <v>3833.77</v>
      </c>
      <c r="H1660" s="131" t="n">
        <v>0.885597</v>
      </c>
      <c r="I1660" s="131" t="n">
        <v>27394.6</v>
      </c>
      <c r="J1660" s="131" t="n">
        <v>3.05709</v>
      </c>
      <c r="K1660" s="131" t="n">
        <v>0</v>
      </c>
      <c r="L1660" s="131" t="n">
        <v>27394.6</v>
      </c>
      <c r="M1660" s="131" t="n">
        <v>10392.8</v>
      </c>
      <c r="N1660" s="131" t="n">
        <v>1.14429</v>
      </c>
      <c r="O1660" s="131" t="n">
        <v>14130.8</v>
      </c>
      <c r="P1660" s="131" t="n">
        <v>20312.9</v>
      </c>
      <c r="Q1660" s="131" t="n">
        <v>3.42183</v>
      </c>
      <c r="R1660" t="n">
        <v>0</v>
      </c>
      <c r="S1660" t="n">
        <v>12212.4</v>
      </c>
      <c r="T1660" t="n">
        <v>39175.6</v>
      </c>
      <c r="U1660" t="n">
        <v>3.33583</v>
      </c>
      <c r="V1660" t="n">
        <v>0</v>
      </c>
      <c r="W1660" t="n">
        <v>0</v>
      </c>
      <c r="X1660" t="n">
        <v>3.56708</v>
      </c>
      <c r="Y1660" t="n">
        <v>11011.8</v>
      </c>
      <c r="Z1660" t="n">
        <v>6688.23</v>
      </c>
    </row>
    <row r="1661" ht="15.75" customHeight="1" s="165">
      <c r="A1661" s="131" t="n">
        <v>1648</v>
      </c>
      <c r="B1661" s="131" t="n">
        <v>0.89832</v>
      </c>
      <c r="C1661" s="131" t="n">
        <v>10401.9</v>
      </c>
      <c r="D1661" s="131" t="n">
        <v>2.76701</v>
      </c>
      <c r="E1661" s="131" t="n">
        <v>136.401</v>
      </c>
      <c r="F1661" s="131" t="n">
        <v>1.05486</v>
      </c>
      <c r="G1661" s="131" t="n">
        <v>3803.83</v>
      </c>
      <c r="H1661" s="131" t="n">
        <v>0.430038</v>
      </c>
      <c r="I1661" s="131" t="n">
        <v>27747.9</v>
      </c>
      <c r="J1661" s="131" t="n">
        <v>0.281556</v>
      </c>
      <c r="K1661" s="131" t="n">
        <v>7.21298</v>
      </c>
      <c r="L1661" s="131" t="n">
        <v>27747.9</v>
      </c>
      <c r="M1661" s="131" t="n">
        <v>10632.6</v>
      </c>
      <c r="N1661" s="131" t="n">
        <v>1.78902</v>
      </c>
      <c r="O1661" s="131" t="n">
        <v>12597.3</v>
      </c>
      <c r="P1661" s="131" t="n">
        <v>21149</v>
      </c>
      <c r="Q1661" s="131" t="n">
        <v>2.63677</v>
      </c>
      <c r="R1661" t="n">
        <v>903.753</v>
      </c>
      <c r="S1661" t="n">
        <v>7096.71</v>
      </c>
      <c r="T1661" t="n">
        <v>38598.4</v>
      </c>
      <c r="U1661" t="n">
        <v>2.45479</v>
      </c>
      <c r="V1661" t="n">
        <v>492.625</v>
      </c>
      <c r="W1661" t="n">
        <v>0</v>
      </c>
      <c r="X1661" t="n">
        <v>2.58975</v>
      </c>
      <c r="Y1661" t="n">
        <v>12732.1</v>
      </c>
      <c r="Z1661" t="n">
        <v>8641.549999999999</v>
      </c>
    </row>
    <row r="1662" ht="15.75" customHeight="1" s="165">
      <c r="A1662" s="131" t="n">
        <v>1649</v>
      </c>
      <c r="B1662" s="131" t="n">
        <v>0.737984</v>
      </c>
      <c r="C1662" s="131" t="n">
        <v>8505.33</v>
      </c>
      <c r="D1662" s="131" t="n">
        <v>1.62118</v>
      </c>
      <c r="E1662" s="131" t="n">
        <v>0</v>
      </c>
      <c r="F1662" s="131" t="n">
        <v>0.981156</v>
      </c>
      <c r="G1662" s="131" t="n">
        <v>3052.14</v>
      </c>
      <c r="H1662" s="131" t="n">
        <v>0.459273</v>
      </c>
      <c r="I1662" s="131" t="n">
        <v>28677.4</v>
      </c>
      <c r="J1662" s="131" t="n">
        <v>0.177056</v>
      </c>
      <c r="K1662" s="131" t="n">
        <v>490.38</v>
      </c>
      <c r="L1662" s="131" t="n">
        <v>28677.4</v>
      </c>
      <c r="M1662" s="131" t="n">
        <v>13625.6</v>
      </c>
      <c r="N1662" s="131" t="n">
        <v>0.142224</v>
      </c>
      <c r="O1662" s="131" t="n">
        <v>10286.5</v>
      </c>
      <c r="P1662" s="131" t="n">
        <v>17252</v>
      </c>
      <c r="Q1662" s="131" t="n">
        <v>1.56938</v>
      </c>
      <c r="R1662" t="n">
        <v>968.861</v>
      </c>
      <c r="S1662" t="n">
        <v>8556.690000000001</v>
      </c>
      <c r="T1662" t="n">
        <v>39353</v>
      </c>
      <c r="U1662" t="n">
        <v>1.34316</v>
      </c>
      <c r="V1662" t="n">
        <v>2164.94</v>
      </c>
      <c r="W1662" t="n">
        <v>0</v>
      </c>
      <c r="X1662" t="n">
        <v>1.35585</v>
      </c>
      <c r="Y1662" t="n">
        <v>17441.3</v>
      </c>
      <c r="Z1662" t="n">
        <v>27940.6</v>
      </c>
    </row>
    <row r="1663" ht="15.75" customHeight="1" s="165">
      <c r="A1663" s="131" t="n">
        <v>1650</v>
      </c>
      <c r="B1663" s="131" t="n">
        <v>0.116931</v>
      </c>
      <c r="C1663" s="131" t="n">
        <v>7663.95</v>
      </c>
      <c r="D1663" s="131" t="n">
        <v>0.405466</v>
      </c>
      <c r="E1663" s="131" t="n">
        <v>0</v>
      </c>
      <c r="F1663" s="131" t="n">
        <v>0.0548437</v>
      </c>
      <c r="G1663" s="131" t="n">
        <v>8633.700000000001</v>
      </c>
      <c r="H1663" s="131" t="n">
        <v>0.08635760000000001</v>
      </c>
      <c r="I1663" s="131" t="n">
        <v>20788.8</v>
      </c>
      <c r="J1663" s="131" t="n">
        <v>0.5431280000000001</v>
      </c>
      <c r="K1663" s="131" t="n">
        <v>1710.23</v>
      </c>
      <c r="L1663" s="131" t="n">
        <v>20788.8</v>
      </c>
      <c r="M1663" s="131" t="n">
        <v>9539.719999999999</v>
      </c>
      <c r="N1663" s="131" t="n">
        <v>0.4829</v>
      </c>
      <c r="O1663" s="131" t="n">
        <v>5672.95</v>
      </c>
      <c r="P1663" s="131" t="n">
        <v>23911.1</v>
      </c>
      <c r="Q1663" s="131" t="n">
        <v>0.448568</v>
      </c>
      <c r="R1663" t="n">
        <v>1066.19</v>
      </c>
      <c r="S1663" t="n">
        <v>9763.190000000001</v>
      </c>
      <c r="T1663" t="n">
        <v>39684.9</v>
      </c>
      <c r="U1663" t="n">
        <v>0.262215</v>
      </c>
      <c r="V1663" t="n">
        <v>5403.54</v>
      </c>
      <c r="W1663" t="n">
        <v>0</v>
      </c>
      <c r="X1663" t="n">
        <v>0.184781</v>
      </c>
      <c r="Y1663" t="n">
        <v>19313</v>
      </c>
      <c r="Z1663" t="n">
        <v>7483.74</v>
      </c>
    </row>
    <row r="1664" ht="15.75" customHeight="1" s="165">
      <c r="A1664" s="131" t="n">
        <v>1651</v>
      </c>
      <c r="B1664" s="131" t="n">
        <v>0</v>
      </c>
      <c r="C1664" s="131" t="n">
        <v>6799.64</v>
      </c>
      <c r="D1664" s="131" t="n">
        <v>0</v>
      </c>
      <c r="E1664" s="131" t="n">
        <v>0</v>
      </c>
      <c r="F1664" s="131" t="n">
        <v>0</v>
      </c>
      <c r="G1664" s="131" t="n">
        <v>894.443</v>
      </c>
      <c r="H1664" s="131" t="n">
        <v>0</v>
      </c>
      <c r="I1664" s="131" t="n">
        <v>12051.9</v>
      </c>
      <c r="J1664" s="131" t="n">
        <v>0</v>
      </c>
      <c r="K1664" s="131" t="n">
        <v>6281.12</v>
      </c>
      <c r="L1664" s="131" t="n">
        <v>12051.9</v>
      </c>
      <c r="M1664" s="131" t="n">
        <v>10194.1</v>
      </c>
      <c r="N1664" s="131" t="n">
        <v>0</v>
      </c>
      <c r="O1664" s="131" t="n">
        <v>5096.09</v>
      </c>
      <c r="P1664" s="131" t="n">
        <v>27553.8</v>
      </c>
      <c r="Q1664" s="131" t="n">
        <v>0</v>
      </c>
      <c r="R1664" t="n">
        <v>0</v>
      </c>
      <c r="S1664" t="n">
        <v>16288.4</v>
      </c>
      <c r="T1664" t="n">
        <v>40053.4</v>
      </c>
      <c r="U1664" t="n">
        <v>0</v>
      </c>
      <c r="V1664" t="n">
        <v>1995.03</v>
      </c>
      <c r="W1664" t="n">
        <v>0</v>
      </c>
      <c r="X1664" t="n">
        <v>0</v>
      </c>
      <c r="Y1664" t="n">
        <v>19151.4</v>
      </c>
      <c r="Z1664" t="n">
        <v>13723.1</v>
      </c>
    </row>
    <row r="1665" ht="15.75" customHeight="1" s="165">
      <c r="A1665" s="131" t="n">
        <v>1652</v>
      </c>
      <c r="B1665" s="131" t="n">
        <v>0</v>
      </c>
      <c r="C1665" s="131" t="n">
        <v>2708</v>
      </c>
      <c r="D1665" s="131" t="n">
        <v>0</v>
      </c>
      <c r="E1665" s="131" t="n">
        <v>3482.34</v>
      </c>
      <c r="F1665" s="131" t="n">
        <v>0</v>
      </c>
      <c r="G1665" s="131" t="n">
        <v>1089.63</v>
      </c>
      <c r="H1665" s="131" t="n">
        <v>0</v>
      </c>
      <c r="I1665" s="131" t="n">
        <v>10508.2</v>
      </c>
      <c r="J1665" s="131" t="n">
        <v>0</v>
      </c>
      <c r="K1665" s="131" t="n">
        <v>7285.34</v>
      </c>
      <c r="L1665" s="131" t="n">
        <v>10508.2</v>
      </c>
      <c r="M1665" s="131" t="n">
        <v>4319.95</v>
      </c>
      <c r="N1665" s="131" t="n">
        <v>0</v>
      </c>
      <c r="O1665" s="131" t="n">
        <v>3096.02</v>
      </c>
      <c r="P1665" s="131" t="n">
        <v>29223</v>
      </c>
      <c r="Q1665" s="131" t="n">
        <v>0</v>
      </c>
      <c r="R1665" t="n">
        <v>0</v>
      </c>
      <c r="S1665" t="n">
        <v>15597.8</v>
      </c>
      <c r="T1665" t="n">
        <v>40053.4</v>
      </c>
      <c r="U1665" t="n">
        <v>0</v>
      </c>
      <c r="V1665" t="n">
        <v>15332.8</v>
      </c>
      <c r="W1665" t="n">
        <v>0</v>
      </c>
      <c r="X1665" t="n">
        <v>0</v>
      </c>
      <c r="Y1665" t="n">
        <v>32296.1</v>
      </c>
      <c r="Z1665" t="n">
        <v>33252</v>
      </c>
    </row>
    <row r="1666" ht="15.75" customHeight="1" s="165">
      <c r="A1666" s="131" t="n">
        <v>1653</v>
      </c>
      <c r="B1666" s="131" t="n">
        <v>0</v>
      </c>
      <c r="C1666" s="131" t="n">
        <v>0</v>
      </c>
      <c r="D1666" s="131" t="n">
        <v>0</v>
      </c>
      <c r="E1666" s="131" t="n">
        <v>9744.91</v>
      </c>
      <c r="F1666" s="131" t="n">
        <v>0</v>
      </c>
      <c r="G1666" s="131" t="n">
        <v>0</v>
      </c>
      <c r="H1666" s="131" t="n">
        <v>0</v>
      </c>
      <c r="I1666" s="131" t="n">
        <v>16108.5</v>
      </c>
      <c r="J1666" s="131" t="n">
        <v>0</v>
      </c>
      <c r="K1666" s="131" t="n">
        <v>8533.790000000001</v>
      </c>
      <c r="L1666" s="131" t="n">
        <v>16108.5</v>
      </c>
      <c r="M1666" s="131" t="n">
        <v>7734.75</v>
      </c>
      <c r="N1666" s="131" t="n">
        <v>0</v>
      </c>
      <c r="O1666" s="131" t="n">
        <v>1471.78</v>
      </c>
      <c r="P1666" s="131" t="n">
        <v>30768.6</v>
      </c>
      <c r="Q1666" s="131" t="n">
        <v>0</v>
      </c>
      <c r="R1666" t="n">
        <v>0</v>
      </c>
      <c r="S1666" t="n">
        <v>10520.8</v>
      </c>
      <c r="T1666" t="n">
        <v>40053.4</v>
      </c>
      <c r="U1666" t="n">
        <v>0</v>
      </c>
      <c r="V1666" t="n">
        <v>8283.82</v>
      </c>
      <c r="W1666" t="n">
        <v>0</v>
      </c>
      <c r="X1666" t="n">
        <v>0</v>
      </c>
      <c r="Y1666" t="n">
        <v>39769.5</v>
      </c>
      <c r="Z1666" t="n">
        <v>39597.4</v>
      </c>
    </row>
    <row r="1667" ht="15.75" customHeight="1" s="165">
      <c r="A1667" s="131" t="n">
        <v>1654</v>
      </c>
      <c r="B1667" s="131" t="n">
        <v>0</v>
      </c>
      <c r="C1667" s="131" t="n">
        <v>0</v>
      </c>
      <c r="D1667" s="131" t="n">
        <v>0</v>
      </c>
      <c r="E1667" s="131" t="n">
        <v>5283.17</v>
      </c>
      <c r="F1667" s="131" t="n">
        <v>0</v>
      </c>
      <c r="G1667" s="131" t="n">
        <v>0</v>
      </c>
      <c r="H1667" s="131" t="n">
        <v>0</v>
      </c>
      <c r="I1667" s="131" t="n">
        <v>26392.9</v>
      </c>
      <c r="J1667" s="131" t="n">
        <v>0</v>
      </c>
      <c r="K1667" s="131" t="n">
        <v>15553.4</v>
      </c>
      <c r="L1667" s="131" t="n">
        <v>26392.9</v>
      </c>
      <c r="M1667" s="131" t="n">
        <v>23879</v>
      </c>
      <c r="N1667" s="131" t="n">
        <v>0</v>
      </c>
      <c r="O1667" s="131" t="n">
        <v>7253.46</v>
      </c>
      <c r="P1667" s="131" t="n">
        <v>30102.3</v>
      </c>
      <c r="Q1667" s="131" t="n">
        <v>0</v>
      </c>
      <c r="R1667" t="n">
        <v>0</v>
      </c>
      <c r="S1667" t="n">
        <v>5905.4</v>
      </c>
      <c r="T1667" t="n">
        <v>40053.4</v>
      </c>
      <c r="U1667" t="n">
        <v>0</v>
      </c>
      <c r="V1667" t="n">
        <v>8940.74</v>
      </c>
      <c r="W1667" t="n">
        <v>0</v>
      </c>
      <c r="X1667" t="n">
        <v>0</v>
      </c>
      <c r="Y1667" t="n">
        <v>36855.6</v>
      </c>
      <c r="Z1667" t="n">
        <v>40053.4</v>
      </c>
    </row>
    <row r="1668" ht="15.75" customHeight="1" s="165">
      <c r="A1668" s="131" t="n">
        <v>1655</v>
      </c>
      <c r="B1668" s="131" t="n">
        <v>0</v>
      </c>
      <c r="C1668" s="131" t="n">
        <v>0</v>
      </c>
      <c r="D1668" s="131" t="n">
        <v>0</v>
      </c>
      <c r="E1668" s="131" t="n">
        <v>37455.4</v>
      </c>
      <c r="F1668" s="131" t="n">
        <v>0</v>
      </c>
      <c r="G1668" s="131" t="n">
        <v>0</v>
      </c>
      <c r="H1668" s="131" t="n">
        <v>0</v>
      </c>
      <c r="I1668" s="131" t="n">
        <v>29614.7</v>
      </c>
      <c r="J1668" s="131" t="n">
        <v>0</v>
      </c>
      <c r="K1668" s="131" t="n">
        <v>33841.7</v>
      </c>
      <c r="L1668" s="131" t="n">
        <v>29614.7</v>
      </c>
      <c r="M1668" s="131" t="n">
        <v>18290.8</v>
      </c>
      <c r="N1668" s="131" t="n">
        <v>0</v>
      </c>
      <c r="O1668" s="131" t="n">
        <v>4597.61</v>
      </c>
      <c r="P1668" s="131" t="n">
        <v>24880.2</v>
      </c>
      <c r="Q1668" s="131" t="n">
        <v>0</v>
      </c>
      <c r="R1668" t="n">
        <v>1126.95</v>
      </c>
      <c r="S1668" t="n">
        <v>2952.14</v>
      </c>
      <c r="T1668" t="n">
        <v>39471.2</v>
      </c>
      <c r="U1668" t="n">
        <v>0</v>
      </c>
      <c r="V1668" t="n">
        <v>23161.7</v>
      </c>
      <c r="W1668" t="n">
        <v>0</v>
      </c>
      <c r="X1668" t="n">
        <v>0</v>
      </c>
      <c r="Y1668" t="n">
        <v>28274.3</v>
      </c>
      <c r="Z1668" t="n">
        <v>40053.4</v>
      </c>
    </row>
    <row r="1669" ht="15.75" customHeight="1" s="165">
      <c r="A1669" s="131" t="n">
        <v>1656</v>
      </c>
      <c r="B1669" s="131" t="n">
        <v>0</v>
      </c>
      <c r="C1669" s="131" t="n">
        <v>386.729</v>
      </c>
      <c r="D1669" s="131" t="n">
        <v>0</v>
      </c>
      <c r="E1669" s="131" t="n">
        <v>39398.5</v>
      </c>
      <c r="F1669" s="131" t="n">
        <v>0</v>
      </c>
      <c r="G1669" s="131" t="n">
        <v>0</v>
      </c>
      <c r="H1669" s="131" t="n">
        <v>0</v>
      </c>
      <c r="I1669" s="131" t="n">
        <v>34581.9</v>
      </c>
      <c r="J1669" s="131" t="n">
        <v>0</v>
      </c>
      <c r="K1669" s="131" t="n">
        <v>35798.5</v>
      </c>
      <c r="L1669" s="131" t="n">
        <v>34581.9</v>
      </c>
      <c r="M1669" s="131" t="n">
        <v>7764.24</v>
      </c>
      <c r="N1669" s="131" t="n">
        <v>0</v>
      </c>
      <c r="O1669" s="131" t="n">
        <v>5656.01</v>
      </c>
      <c r="P1669" s="131" t="n">
        <v>23606.3</v>
      </c>
      <c r="Q1669" s="131" t="n">
        <v>0</v>
      </c>
      <c r="R1669" t="n">
        <v>3406.94</v>
      </c>
      <c r="S1669" t="n">
        <v>213.524</v>
      </c>
      <c r="T1669" t="n">
        <v>39013.4</v>
      </c>
      <c r="U1669" t="n">
        <v>0</v>
      </c>
      <c r="V1669" t="n">
        <v>39366.8</v>
      </c>
      <c r="W1669" t="n">
        <v>0</v>
      </c>
      <c r="X1669" t="n">
        <v>0</v>
      </c>
      <c r="Y1669" t="n">
        <v>34589.2</v>
      </c>
      <c r="Z1669" t="n">
        <v>40053.4</v>
      </c>
    </row>
    <row r="1670" ht="15.75" customHeight="1" s="165">
      <c r="A1670" s="131" t="n">
        <v>1657</v>
      </c>
      <c r="B1670" s="131" t="n">
        <v>0</v>
      </c>
      <c r="C1670" s="131" t="n">
        <v>1435.08</v>
      </c>
      <c r="D1670" s="131" t="n">
        <v>0</v>
      </c>
      <c r="E1670" s="131" t="n">
        <v>39783.5</v>
      </c>
      <c r="F1670" s="131" t="n">
        <v>0</v>
      </c>
      <c r="G1670" s="131" t="n">
        <v>0</v>
      </c>
      <c r="H1670" s="131" t="n">
        <v>0</v>
      </c>
      <c r="I1670" s="131" t="n">
        <v>32510.9</v>
      </c>
      <c r="J1670" s="131" t="n">
        <v>0</v>
      </c>
      <c r="K1670" s="131" t="n">
        <v>31744.2</v>
      </c>
      <c r="L1670" s="131" t="n">
        <v>32510.9</v>
      </c>
      <c r="M1670" s="131" t="n">
        <v>2745.15</v>
      </c>
      <c r="N1670" s="131" t="n">
        <v>0</v>
      </c>
      <c r="O1670" s="131" t="n">
        <v>6694.52</v>
      </c>
      <c r="P1670" s="131" t="n">
        <v>19454.3</v>
      </c>
      <c r="Q1670" s="131" t="n">
        <v>0</v>
      </c>
      <c r="R1670" t="n">
        <v>6074.86</v>
      </c>
      <c r="S1670" t="n">
        <v>0</v>
      </c>
      <c r="T1670" t="n">
        <v>38284.4</v>
      </c>
      <c r="U1670" t="n">
        <v>0</v>
      </c>
      <c r="V1670" t="n">
        <v>39112.4</v>
      </c>
      <c r="W1670" t="n">
        <v>0</v>
      </c>
      <c r="X1670" t="n">
        <v>0</v>
      </c>
      <c r="Y1670" t="n">
        <v>30775.9</v>
      </c>
      <c r="Z1670" t="n">
        <v>40053.4</v>
      </c>
    </row>
    <row r="1671" ht="15.75" customHeight="1" s="165">
      <c r="A1671" s="131" t="n">
        <v>1658</v>
      </c>
      <c r="B1671" s="131" t="n">
        <v>0</v>
      </c>
      <c r="C1671" s="131" t="n">
        <v>619.0940000000001</v>
      </c>
      <c r="D1671" s="131" t="n">
        <v>0</v>
      </c>
      <c r="E1671" s="131" t="n">
        <v>40053.4</v>
      </c>
      <c r="F1671" s="131" t="n">
        <v>0</v>
      </c>
      <c r="G1671" s="131" t="n">
        <v>0</v>
      </c>
      <c r="H1671" s="131" t="n">
        <v>0</v>
      </c>
      <c r="I1671" s="131" t="n">
        <v>25596.5</v>
      </c>
      <c r="J1671" s="131" t="n">
        <v>0</v>
      </c>
      <c r="K1671" s="131" t="n">
        <v>26274.6</v>
      </c>
      <c r="L1671" s="131" t="n">
        <v>25596.5</v>
      </c>
      <c r="M1671" s="131" t="n">
        <v>3148.98</v>
      </c>
      <c r="N1671" s="131" t="n">
        <v>0</v>
      </c>
      <c r="O1671" s="131" t="n">
        <v>9007.940000000001</v>
      </c>
      <c r="P1671" s="131" t="n">
        <v>14825.6</v>
      </c>
      <c r="Q1671" s="131" t="n">
        <v>0</v>
      </c>
      <c r="R1671" t="n">
        <v>6760.87</v>
      </c>
      <c r="S1671" t="n">
        <v>0</v>
      </c>
      <c r="T1671" t="n">
        <v>37757.9</v>
      </c>
      <c r="U1671" t="n">
        <v>0</v>
      </c>
      <c r="V1671" t="n">
        <v>37052.3</v>
      </c>
      <c r="W1671" t="n">
        <v>550.154</v>
      </c>
      <c r="X1671" t="n">
        <v>0</v>
      </c>
      <c r="Y1671" t="n">
        <v>28753.4</v>
      </c>
      <c r="Z1671" t="n">
        <v>40053.4</v>
      </c>
    </row>
    <row r="1672" ht="15.75" customHeight="1" s="165">
      <c r="A1672" s="131" t="n">
        <v>1659</v>
      </c>
      <c r="B1672" s="131" t="n">
        <v>0</v>
      </c>
      <c r="C1672" s="131" t="n">
        <v>0</v>
      </c>
      <c r="D1672" s="131" t="n">
        <v>0</v>
      </c>
      <c r="E1672" s="131" t="n">
        <v>40053.4</v>
      </c>
      <c r="F1672" s="131" t="n">
        <v>0</v>
      </c>
      <c r="G1672" s="131" t="n">
        <v>0</v>
      </c>
      <c r="H1672" s="131" t="n">
        <v>0</v>
      </c>
      <c r="I1672" s="131" t="n">
        <v>23432.2</v>
      </c>
      <c r="J1672" s="131" t="n">
        <v>0</v>
      </c>
      <c r="K1672" s="131" t="n">
        <v>24411.8</v>
      </c>
      <c r="L1672" s="131" t="n">
        <v>23432.2</v>
      </c>
      <c r="M1672" s="131" t="n">
        <v>6650.11</v>
      </c>
      <c r="N1672" s="131" t="n">
        <v>0</v>
      </c>
      <c r="O1672" s="131" t="n">
        <v>14142.5</v>
      </c>
      <c r="P1672" s="131" t="n">
        <v>11750.6</v>
      </c>
      <c r="Q1672" s="131" t="n">
        <v>0</v>
      </c>
      <c r="R1672" t="n">
        <v>6489.41</v>
      </c>
      <c r="S1672" t="n">
        <v>606.599</v>
      </c>
      <c r="T1672" t="n">
        <v>36213.9</v>
      </c>
      <c r="U1672" t="n">
        <v>0</v>
      </c>
      <c r="V1672" t="n">
        <v>36916.9</v>
      </c>
      <c r="W1672" t="n">
        <v>425.79</v>
      </c>
      <c r="X1672" t="n">
        <v>0</v>
      </c>
      <c r="Y1672" t="n">
        <v>29399.2</v>
      </c>
      <c r="Z1672" t="n">
        <v>40053.4</v>
      </c>
    </row>
    <row r="1673" ht="15.75" customHeight="1" s="165">
      <c r="A1673" s="131" t="n">
        <v>1660</v>
      </c>
      <c r="B1673" s="131" t="n">
        <v>0</v>
      </c>
      <c r="C1673" s="131" t="n">
        <v>606.349</v>
      </c>
      <c r="D1673" s="131" t="n">
        <v>0</v>
      </c>
      <c r="E1673" s="131" t="n">
        <v>40053.4</v>
      </c>
      <c r="F1673" s="131" t="n">
        <v>0</v>
      </c>
      <c r="G1673" s="131" t="n">
        <v>0</v>
      </c>
      <c r="H1673" s="131" t="n">
        <v>0</v>
      </c>
      <c r="I1673" s="131" t="n">
        <v>37378.5</v>
      </c>
      <c r="J1673" s="131" t="n">
        <v>0</v>
      </c>
      <c r="K1673" s="131" t="n">
        <v>21377.2</v>
      </c>
      <c r="L1673" s="131" t="n">
        <v>37378.5</v>
      </c>
      <c r="M1673" s="131" t="n">
        <v>575.256</v>
      </c>
      <c r="N1673" s="131" t="n">
        <v>0</v>
      </c>
      <c r="O1673" s="131" t="n">
        <v>24493.3</v>
      </c>
      <c r="P1673" s="131" t="n">
        <v>8902.139999999999</v>
      </c>
      <c r="Q1673" s="131" t="n">
        <v>0</v>
      </c>
      <c r="R1673" t="n">
        <v>8798.58</v>
      </c>
      <c r="S1673" t="n">
        <v>1888.33</v>
      </c>
      <c r="T1673" t="n">
        <v>36498.4</v>
      </c>
      <c r="U1673" t="n">
        <v>0</v>
      </c>
      <c r="V1673" t="n">
        <v>35678.1</v>
      </c>
      <c r="W1673" t="n">
        <v>1766.45</v>
      </c>
      <c r="X1673" t="n">
        <v>0</v>
      </c>
      <c r="Y1673" t="n">
        <v>25516.7</v>
      </c>
      <c r="Z1673" t="n">
        <v>40053.4</v>
      </c>
    </row>
    <row r="1674" ht="15.75" customHeight="1" s="165">
      <c r="A1674" s="131" t="n">
        <v>1661</v>
      </c>
      <c r="B1674" s="131" t="n">
        <v>0</v>
      </c>
      <c r="C1674" s="131" t="n">
        <v>796.4349999999999</v>
      </c>
      <c r="D1674" s="131" t="n">
        <v>0</v>
      </c>
      <c r="E1674" s="131" t="n">
        <v>40053.4</v>
      </c>
      <c r="F1674" s="131" t="n">
        <v>0</v>
      </c>
      <c r="G1674" s="131" t="n">
        <v>0</v>
      </c>
      <c r="H1674" s="131" t="n">
        <v>0</v>
      </c>
      <c r="I1674" s="131" t="n">
        <v>27260.8</v>
      </c>
      <c r="J1674" s="131" t="n">
        <v>0</v>
      </c>
      <c r="K1674" s="131" t="n">
        <v>18989</v>
      </c>
      <c r="L1674" s="131" t="n">
        <v>27260.8</v>
      </c>
      <c r="M1674" s="131" t="n">
        <v>1944.23</v>
      </c>
      <c r="N1674" s="131" t="n">
        <v>0</v>
      </c>
      <c r="O1674" s="131" t="n">
        <v>13448.3</v>
      </c>
      <c r="P1674" s="131" t="n">
        <v>8981</v>
      </c>
      <c r="Q1674" s="131" t="n">
        <v>0</v>
      </c>
      <c r="R1674" t="n">
        <v>2829.35</v>
      </c>
      <c r="S1674" t="n">
        <v>8474.24</v>
      </c>
      <c r="T1674" t="n">
        <v>37672.2</v>
      </c>
      <c r="U1674" t="n">
        <v>0</v>
      </c>
      <c r="V1674" t="n">
        <v>28705.5</v>
      </c>
      <c r="W1674" t="n">
        <v>4394.15</v>
      </c>
      <c r="X1674" t="n">
        <v>0</v>
      </c>
      <c r="Y1674" t="n">
        <v>19440.1</v>
      </c>
      <c r="Z1674" t="n">
        <v>40053.4</v>
      </c>
    </row>
    <row r="1675" ht="15.75" customHeight="1" s="165">
      <c r="A1675" s="131" t="n">
        <v>1662</v>
      </c>
      <c r="B1675" s="131" t="n">
        <v>0</v>
      </c>
      <c r="C1675" s="131" t="n">
        <v>1123.72</v>
      </c>
      <c r="D1675" s="131" t="n">
        <v>0</v>
      </c>
      <c r="E1675" s="131" t="n">
        <v>40053.4</v>
      </c>
      <c r="F1675" s="131" t="n">
        <v>0</v>
      </c>
      <c r="G1675" s="131" t="n">
        <v>0</v>
      </c>
      <c r="H1675" s="131" t="n">
        <v>0</v>
      </c>
      <c r="I1675" s="131" t="n">
        <v>6654.38</v>
      </c>
      <c r="J1675" s="131" t="n">
        <v>0</v>
      </c>
      <c r="K1675" s="131" t="n">
        <v>8988.450000000001</v>
      </c>
      <c r="L1675" s="131" t="n">
        <v>6654.38</v>
      </c>
      <c r="M1675" s="131" t="n">
        <v>0</v>
      </c>
      <c r="N1675" s="131" t="n">
        <v>0</v>
      </c>
      <c r="O1675" s="131" t="n">
        <v>7927.53</v>
      </c>
      <c r="P1675" s="131" t="n">
        <v>7247.71</v>
      </c>
      <c r="Q1675" s="131" t="n">
        <v>0</v>
      </c>
      <c r="R1675" t="n">
        <v>0</v>
      </c>
      <c r="S1675" t="n">
        <v>21070.7</v>
      </c>
      <c r="T1675" t="n">
        <v>38522.9</v>
      </c>
      <c r="U1675" t="n">
        <v>0</v>
      </c>
      <c r="V1675" t="n">
        <v>19831.1</v>
      </c>
      <c r="W1675" t="n">
        <v>8247.030000000001</v>
      </c>
      <c r="X1675" t="n">
        <v>0</v>
      </c>
      <c r="Y1675" t="n">
        <v>15925.7</v>
      </c>
      <c r="Z1675" t="n">
        <v>40053.4</v>
      </c>
    </row>
    <row r="1676" ht="15.75" customHeight="1" s="165">
      <c r="A1676" s="131" t="n">
        <v>1663</v>
      </c>
      <c r="B1676" s="131" t="n">
        <v>0.0331286</v>
      </c>
      <c r="C1676" s="131" t="n">
        <v>1530.51</v>
      </c>
      <c r="D1676" s="131" t="n">
        <v>0.0481528</v>
      </c>
      <c r="E1676" s="131" t="n">
        <v>40053.4</v>
      </c>
      <c r="F1676" s="131" t="n">
        <v>0.312923</v>
      </c>
      <c r="G1676" s="131" t="n">
        <v>0</v>
      </c>
      <c r="H1676" s="131" t="n">
        <v>0</v>
      </c>
      <c r="I1676" s="131" t="n">
        <v>30781.8</v>
      </c>
      <c r="J1676" s="131" t="n">
        <v>0</v>
      </c>
      <c r="K1676" s="131" t="n">
        <v>4031.51</v>
      </c>
      <c r="L1676" s="131" t="n">
        <v>30781.8</v>
      </c>
      <c r="M1676" s="131" t="n">
        <v>0</v>
      </c>
      <c r="N1676" s="131" t="n">
        <v>0</v>
      </c>
      <c r="O1676" s="131" t="n">
        <v>6477.71</v>
      </c>
      <c r="P1676" s="131" t="n">
        <v>7256.89</v>
      </c>
      <c r="Q1676" s="131" t="n">
        <v>0</v>
      </c>
      <c r="R1676" t="n">
        <v>920.165</v>
      </c>
      <c r="S1676" t="n">
        <v>26501.1</v>
      </c>
      <c r="T1676" t="n">
        <v>38885.7</v>
      </c>
      <c r="U1676" t="n">
        <v>0</v>
      </c>
      <c r="V1676" t="n">
        <v>28299.2</v>
      </c>
      <c r="W1676" t="n">
        <v>11877.7</v>
      </c>
      <c r="X1676" t="n">
        <v>0.0289674</v>
      </c>
      <c r="Y1676" t="n">
        <v>11431</v>
      </c>
      <c r="Z1676" t="n">
        <v>40053.4</v>
      </c>
    </row>
    <row r="1677" ht="15.75" customHeight="1" s="165">
      <c r="A1677" s="131" t="n">
        <v>1664</v>
      </c>
      <c r="B1677" s="131" t="n">
        <v>0.560989</v>
      </c>
      <c r="C1677" s="131" t="n">
        <v>4487.39</v>
      </c>
      <c r="D1677" s="131" t="n">
        <v>1.03124</v>
      </c>
      <c r="E1677" s="131" t="n">
        <v>39685.5</v>
      </c>
      <c r="F1677" s="131" t="n">
        <v>1.52857</v>
      </c>
      <c r="G1677" s="131" t="n">
        <v>0</v>
      </c>
      <c r="H1677" s="131" t="n">
        <v>0.661663</v>
      </c>
      <c r="I1677" s="131" t="n">
        <v>35176.8</v>
      </c>
      <c r="J1677" s="131" t="n">
        <v>0.70739</v>
      </c>
      <c r="K1677" s="131" t="n">
        <v>2982.66</v>
      </c>
      <c r="L1677" s="131" t="n">
        <v>35176.8</v>
      </c>
      <c r="M1677" s="131" t="n">
        <v>202.487</v>
      </c>
      <c r="N1677" s="131" t="n">
        <v>0.724158</v>
      </c>
      <c r="O1677" s="131" t="n">
        <v>3786.58</v>
      </c>
      <c r="P1677" s="131" t="n">
        <v>5653.88</v>
      </c>
      <c r="Q1677" s="131" t="n">
        <v>0.502201</v>
      </c>
      <c r="R1677" t="n">
        <v>2311.07</v>
      </c>
      <c r="S1677" t="n">
        <v>25653.1</v>
      </c>
      <c r="T1677" t="n">
        <v>35795.1</v>
      </c>
      <c r="U1677" t="n">
        <v>0.700228</v>
      </c>
      <c r="V1677" t="n">
        <v>34680.1</v>
      </c>
      <c r="W1677" t="n">
        <v>10877.6</v>
      </c>
      <c r="X1677" t="n">
        <v>0.160705</v>
      </c>
      <c r="Y1677" t="n">
        <v>9200.49</v>
      </c>
      <c r="Z1677" t="n">
        <v>40053.4</v>
      </c>
    </row>
    <row r="1678" ht="15.75" customHeight="1" s="165">
      <c r="A1678" s="131" t="n">
        <v>1665</v>
      </c>
      <c r="B1678" s="131" t="n">
        <v>1.41527</v>
      </c>
      <c r="C1678" s="131" t="n">
        <v>1956.34</v>
      </c>
      <c r="D1678" s="131" t="n">
        <v>2.30078</v>
      </c>
      <c r="E1678" s="131" t="n">
        <v>33880.4</v>
      </c>
      <c r="F1678" s="131" t="n">
        <v>1.47311</v>
      </c>
      <c r="G1678" s="131" t="n">
        <v>0</v>
      </c>
      <c r="H1678" s="131" t="n">
        <v>1.74309</v>
      </c>
      <c r="I1678" s="131" t="n">
        <v>13798.5</v>
      </c>
      <c r="J1678" s="131" t="n">
        <v>1.90764</v>
      </c>
      <c r="K1678" s="131" t="n">
        <v>1576.78</v>
      </c>
      <c r="L1678" s="131" t="n">
        <v>13798.5</v>
      </c>
      <c r="M1678" s="131" t="n">
        <v>652.579</v>
      </c>
      <c r="N1678" s="131" t="n">
        <v>1.89501</v>
      </c>
      <c r="O1678" s="131" t="n">
        <v>1683.49</v>
      </c>
      <c r="P1678" s="131" t="n">
        <v>815.884</v>
      </c>
      <c r="Q1678" s="131" t="n">
        <v>1.4962</v>
      </c>
      <c r="R1678" t="n">
        <v>0</v>
      </c>
      <c r="S1678" t="n">
        <v>17633.5</v>
      </c>
      <c r="T1678" t="n">
        <v>15561</v>
      </c>
      <c r="U1678" t="n">
        <v>1.66403</v>
      </c>
      <c r="V1678" t="n">
        <v>29940.8</v>
      </c>
      <c r="W1678" t="n">
        <v>9233.32</v>
      </c>
      <c r="X1678" t="n">
        <v>1.10232</v>
      </c>
      <c r="Y1678" t="n">
        <v>5995.43</v>
      </c>
      <c r="Z1678" t="n">
        <v>40053.4</v>
      </c>
    </row>
    <row r="1679" ht="15.75" customHeight="1" s="165">
      <c r="A1679" s="131" t="n">
        <v>1666</v>
      </c>
      <c r="B1679" s="131" t="n">
        <v>3.49228</v>
      </c>
      <c r="C1679" s="131" t="n">
        <v>2466.26</v>
      </c>
      <c r="D1679" s="131" t="n">
        <v>3.2948</v>
      </c>
      <c r="E1679" s="131" t="n">
        <v>19142.8</v>
      </c>
      <c r="F1679" s="131" t="n">
        <v>1.52494</v>
      </c>
      <c r="G1679" s="131" t="n">
        <v>0</v>
      </c>
      <c r="H1679" s="131" t="n">
        <v>2.65555</v>
      </c>
      <c r="I1679" s="131" t="n">
        <v>12845.5</v>
      </c>
      <c r="J1679" s="131" t="n">
        <v>2.92374</v>
      </c>
      <c r="K1679" s="131" t="n">
        <v>4050.5</v>
      </c>
      <c r="L1679" s="131" t="n">
        <v>12845.5</v>
      </c>
      <c r="M1679" s="131" t="n">
        <v>1509.05</v>
      </c>
      <c r="N1679" s="131" t="n">
        <v>2.86868</v>
      </c>
      <c r="O1679" s="131" t="n">
        <v>319.679</v>
      </c>
      <c r="P1679" s="131" t="n">
        <v>0</v>
      </c>
      <c r="Q1679" s="131" t="n">
        <v>3.00696</v>
      </c>
      <c r="R1679" t="n">
        <v>1037.54</v>
      </c>
      <c r="S1679" t="n">
        <v>8090.26</v>
      </c>
      <c r="T1679" t="n">
        <v>1266.58</v>
      </c>
      <c r="U1679" t="n">
        <v>3.00039</v>
      </c>
      <c r="V1679" t="n">
        <v>20148.5</v>
      </c>
      <c r="W1679" t="n">
        <v>6641.7</v>
      </c>
      <c r="X1679" t="n">
        <v>2.49513</v>
      </c>
      <c r="Y1679" t="n">
        <v>7568.2</v>
      </c>
      <c r="Z1679" t="n">
        <v>40053.4</v>
      </c>
    </row>
    <row r="1680" ht="15.75" customHeight="1" s="165">
      <c r="A1680" s="131" t="n">
        <v>1667</v>
      </c>
      <c r="B1680" s="131" t="n">
        <v>3.95632</v>
      </c>
      <c r="C1680" s="131" t="n">
        <v>5927.82</v>
      </c>
      <c r="D1680" s="131" t="n">
        <v>3.98561</v>
      </c>
      <c r="E1680" s="131" t="n">
        <v>11443.5</v>
      </c>
      <c r="F1680" s="131" t="n">
        <v>2.2437</v>
      </c>
      <c r="G1680" s="131" t="n">
        <v>0</v>
      </c>
      <c r="H1680" s="131" t="n">
        <v>3.26826</v>
      </c>
      <c r="I1680" s="131" t="n">
        <v>20437.7</v>
      </c>
      <c r="J1680" s="131" t="n">
        <v>3.59787</v>
      </c>
      <c r="K1680" s="131" t="n">
        <v>614.321</v>
      </c>
      <c r="L1680" s="131" t="n">
        <v>20437.7</v>
      </c>
      <c r="M1680" s="131" t="n">
        <v>5274.06</v>
      </c>
      <c r="N1680" s="131" t="n">
        <v>3.51001</v>
      </c>
      <c r="O1680" s="131" t="n">
        <v>6012.7</v>
      </c>
      <c r="P1680" s="131" t="n">
        <v>0</v>
      </c>
      <c r="Q1680" s="131" t="n">
        <v>3.49706</v>
      </c>
      <c r="R1680" t="n">
        <v>0</v>
      </c>
      <c r="S1680" t="n">
        <v>5861.09</v>
      </c>
      <c r="T1680" t="n">
        <v>440.627</v>
      </c>
      <c r="U1680" t="n">
        <v>3.66487</v>
      </c>
      <c r="V1680" t="n">
        <v>11640.7</v>
      </c>
      <c r="W1680" t="n">
        <v>5594.35</v>
      </c>
      <c r="X1680" t="n">
        <v>3.72817</v>
      </c>
      <c r="Y1680" t="n">
        <v>7189.39</v>
      </c>
      <c r="Z1680" t="n">
        <v>40053.4</v>
      </c>
    </row>
    <row r="1681" ht="15.75" customHeight="1" s="165">
      <c r="A1681" s="131" t="n">
        <v>1668</v>
      </c>
      <c r="B1681" s="131" t="n">
        <v>3.5831</v>
      </c>
      <c r="C1681" s="131" t="n">
        <v>5296.29</v>
      </c>
      <c r="D1681" s="131" t="n">
        <v>4.35601</v>
      </c>
      <c r="E1681" s="131" t="n">
        <v>12014.4</v>
      </c>
      <c r="F1681" s="131" t="n">
        <v>3.09937</v>
      </c>
      <c r="G1681" s="131" t="n">
        <v>0</v>
      </c>
      <c r="H1681" s="131" t="n">
        <v>3.13341</v>
      </c>
      <c r="I1681" s="131" t="n">
        <v>20958.5</v>
      </c>
      <c r="J1681" s="131" t="n">
        <v>3.98358</v>
      </c>
      <c r="K1681" s="131" t="n">
        <v>2363.47</v>
      </c>
      <c r="L1681" s="131" t="n">
        <v>20958.5</v>
      </c>
      <c r="M1681" s="131" t="n">
        <v>5953.37</v>
      </c>
      <c r="N1681" s="131" t="n">
        <v>3.84122</v>
      </c>
      <c r="O1681" s="131" t="n">
        <v>5730.2</v>
      </c>
      <c r="P1681" s="131" t="n">
        <v>0</v>
      </c>
      <c r="Q1681" s="131" t="n">
        <v>4.28315</v>
      </c>
      <c r="R1681" t="n">
        <v>0</v>
      </c>
      <c r="S1681" t="n">
        <v>8218.360000000001</v>
      </c>
      <c r="T1681" t="n">
        <v>0</v>
      </c>
      <c r="U1681" t="n">
        <v>4.00393</v>
      </c>
      <c r="V1681" t="n">
        <v>20137.9</v>
      </c>
      <c r="W1681" t="n">
        <v>7933.38</v>
      </c>
      <c r="X1681" t="n">
        <v>4.1167</v>
      </c>
      <c r="Y1681" t="n">
        <v>6483.81</v>
      </c>
      <c r="Z1681" t="n">
        <v>40053.4</v>
      </c>
    </row>
    <row r="1682" ht="15.75" customHeight="1" s="165">
      <c r="A1682" s="131" t="n">
        <v>1669</v>
      </c>
      <c r="B1682" s="131" t="n">
        <v>1.70331</v>
      </c>
      <c r="C1682" s="131" t="n">
        <v>4016.23</v>
      </c>
      <c r="D1682" s="131" t="n">
        <v>4.44365</v>
      </c>
      <c r="E1682" s="131" t="n">
        <v>11446.5</v>
      </c>
      <c r="F1682" s="131" t="n">
        <v>3.03507</v>
      </c>
      <c r="G1682" s="131" t="n">
        <v>0</v>
      </c>
      <c r="H1682" s="131" t="n">
        <v>3.06938</v>
      </c>
      <c r="I1682" s="131" t="n">
        <v>29501.3</v>
      </c>
      <c r="J1682" s="131" t="n">
        <v>4.07825</v>
      </c>
      <c r="K1682" s="131" t="n">
        <v>7064.35</v>
      </c>
      <c r="L1682" s="131" t="n">
        <v>29501.3</v>
      </c>
      <c r="M1682" s="131" t="n">
        <v>6575.14</v>
      </c>
      <c r="N1682" s="131" t="n">
        <v>3.89934</v>
      </c>
      <c r="O1682" s="131" t="n">
        <v>4059.64</v>
      </c>
      <c r="P1682" s="131" t="n">
        <v>324.983</v>
      </c>
      <c r="Q1682" s="131" t="n">
        <v>4.41449</v>
      </c>
      <c r="R1682" t="n">
        <v>0</v>
      </c>
      <c r="S1682" t="n">
        <v>11564.3</v>
      </c>
      <c r="T1682" t="n">
        <v>0</v>
      </c>
      <c r="U1682" t="n">
        <v>3.21267</v>
      </c>
      <c r="V1682" t="n">
        <v>31721.8</v>
      </c>
      <c r="W1682" t="n">
        <v>13936.9</v>
      </c>
      <c r="X1682" t="n">
        <v>4.13931</v>
      </c>
      <c r="Y1682" t="n">
        <v>8131.45</v>
      </c>
      <c r="Z1682" t="n">
        <v>40053.4</v>
      </c>
    </row>
    <row r="1683" ht="15.75" customHeight="1" s="165">
      <c r="A1683" s="131" t="n">
        <v>1670</v>
      </c>
      <c r="B1683" s="131" t="n">
        <v>3.97421</v>
      </c>
      <c r="C1683" s="131" t="n">
        <v>3141.14</v>
      </c>
      <c r="D1683" s="131" t="n">
        <v>4.2238</v>
      </c>
      <c r="E1683" s="131" t="n">
        <v>10395.9</v>
      </c>
      <c r="F1683" s="131" t="n">
        <v>0.523904</v>
      </c>
      <c r="G1683" s="131" t="n">
        <v>0</v>
      </c>
      <c r="H1683" s="131" t="n">
        <v>2.43312</v>
      </c>
      <c r="I1683" s="131" t="n">
        <v>35226.4</v>
      </c>
      <c r="J1683" s="131" t="n">
        <v>3.8745</v>
      </c>
      <c r="K1683" s="131" t="n">
        <v>11037.3</v>
      </c>
      <c r="L1683" s="131" t="n">
        <v>35226.4</v>
      </c>
      <c r="M1683" s="131" t="n">
        <v>10856.4</v>
      </c>
      <c r="N1683" s="131" t="n">
        <v>3.7035</v>
      </c>
      <c r="O1683" s="131" t="n">
        <v>11220.6</v>
      </c>
      <c r="P1683" s="131" t="n">
        <v>1149.24</v>
      </c>
      <c r="Q1683" s="131" t="n">
        <v>4.2215</v>
      </c>
      <c r="R1683" t="n">
        <v>0</v>
      </c>
      <c r="S1683" t="n">
        <v>12409.2</v>
      </c>
      <c r="T1683" t="n">
        <v>0</v>
      </c>
      <c r="U1683" t="n">
        <v>3.74957</v>
      </c>
      <c r="V1683" t="n">
        <v>35361.4</v>
      </c>
      <c r="W1683" t="n">
        <v>21616.4</v>
      </c>
      <c r="X1683" t="n">
        <v>3.37237</v>
      </c>
      <c r="Y1683" t="n">
        <v>9511.52</v>
      </c>
      <c r="Z1683" t="n">
        <v>40053.4</v>
      </c>
    </row>
    <row r="1684" ht="15.75" customHeight="1" s="165">
      <c r="A1684" s="131" t="n">
        <v>1671</v>
      </c>
      <c r="B1684" s="131" t="n">
        <v>2.16108</v>
      </c>
      <c r="C1684" s="131" t="n">
        <v>5342.39</v>
      </c>
      <c r="D1684" s="131" t="n">
        <v>3.65089</v>
      </c>
      <c r="E1684" s="131" t="n">
        <v>7167.05</v>
      </c>
      <c r="F1684" s="131" t="n">
        <v>1.88748</v>
      </c>
      <c r="G1684" s="131" t="n">
        <v>1539.86</v>
      </c>
      <c r="H1684" s="131" t="n">
        <v>1.14933</v>
      </c>
      <c r="I1684" s="131" t="n">
        <v>36211.5</v>
      </c>
      <c r="J1684" s="131" t="n">
        <v>3.41951</v>
      </c>
      <c r="K1684" s="131" t="n">
        <v>12633.4</v>
      </c>
      <c r="L1684" s="131" t="n">
        <v>36211.5</v>
      </c>
      <c r="M1684" s="131" t="n">
        <v>14191.9</v>
      </c>
      <c r="N1684" s="131" t="n">
        <v>3.24847</v>
      </c>
      <c r="O1684" s="131" t="n">
        <v>17972.5</v>
      </c>
      <c r="P1684" s="131" t="n">
        <v>1732.31</v>
      </c>
      <c r="Q1684" s="131" t="n">
        <v>3.68541</v>
      </c>
      <c r="R1684" t="n">
        <v>0</v>
      </c>
      <c r="S1684" t="n">
        <v>17040.8</v>
      </c>
      <c r="T1684" t="n">
        <v>0</v>
      </c>
      <c r="U1684" t="n">
        <v>2.24486</v>
      </c>
      <c r="V1684" t="n">
        <v>32484.6</v>
      </c>
      <c r="W1684" t="n">
        <v>32560.8</v>
      </c>
      <c r="X1684" t="n">
        <v>2.48848</v>
      </c>
      <c r="Y1684" t="n">
        <v>12948.8</v>
      </c>
      <c r="Z1684" t="n">
        <v>40053.4</v>
      </c>
    </row>
    <row r="1685" ht="15.75" customHeight="1" s="165">
      <c r="A1685" s="131" t="n">
        <v>1672</v>
      </c>
      <c r="B1685" s="131" t="n">
        <v>0.772929</v>
      </c>
      <c r="C1685" s="131" t="n">
        <v>2064.15</v>
      </c>
      <c r="D1685" s="131" t="n">
        <v>2.77479</v>
      </c>
      <c r="E1685" s="131" t="n">
        <v>9640.16</v>
      </c>
      <c r="F1685" s="131" t="n">
        <v>1.45961</v>
      </c>
      <c r="G1685" s="131" t="n">
        <v>4428.42</v>
      </c>
      <c r="H1685" s="131" t="n">
        <v>0.884114</v>
      </c>
      <c r="I1685" s="131" t="n">
        <v>37655.1</v>
      </c>
      <c r="J1685" s="131" t="n">
        <v>2.66471</v>
      </c>
      <c r="K1685" s="131" t="n">
        <v>16112.7</v>
      </c>
      <c r="L1685" s="131" t="n">
        <v>37655.1</v>
      </c>
      <c r="M1685" s="131" t="n">
        <v>19732.9</v>
      </c>
      <c r="N1685" s="131" t="n">
        <v>1.67632</v>
      </c>
      <c r="O1685" s="131" t="n">
        <v>17004.2</v>
      </c>
      <c r="P1685" s="131" t="n">
        <v>2236.74</v>
      </c>
      <c r="Q1685" s="131" t="n">
        <v>2.82768</v>
      </c>
      <c r="R1685" t="n">
        <v>0</v>
      </c>
      <c r="S1685" t="n">
        <v>22640.4</v>
      </c>
      <c r="T1685" t="n">
        <v>0</v>
      </c>
      <c r="U1685" t="n">
        <v>2.33782</v>
      </c>
      <c r="V1685" t="n">
        <v>31645.1</v>
      </c>
      <c r="W1685" t="n">
        <v>37412</v>
      </c>
      <c r="X1685" t="n">
        <v>1.73858</v>
      </c>
      <c r="Y1685" t="n">
        <v>11507.4</v>
      </c>
      <c r="Z1685" t="n">
        <v>40050.6</v>
      </c>
    </row>
    <row r="1686" ht="15.75" customHeight="1" s="165">
      <c r="A1686" s="131" t="n">
        <v>1673</v>
      </c>
      <c r="B1686" s="131" t="n">
        <v>0.600245</v>
      </c>
      <c r="C1686" s="131" t="n">
        <v>506.345</v>
      </c>
      <c r="D1686" s="131" t="n">
        <v>1.27135</v>
      </c>
      <c r="E1686" s="131" t="n">
        <v>11792.8</v>
      </c>
      <c r="F1686" s="131" t="n">
        <v>0.6806950000000001</v>
      </c>
      <c r="G1686" s="131" t="n">
        <v>7845.55</v>
      </c>
      <c r="H1686" s="131" t="n">
        <v>0.350911</v>
      </c>
      <c r="I1686" s="131" t="n">
        <v>35267.3</v>
      </c>
      <c r="J1686" s="131" t="n">
        <v>1.63545</v>
      </c>
      <c r="K1686" s="131" t="n">
        <v>14143.9</v>
      </c>
      <c r="L1686" s="131" t="n">
        <v>35267.3</v>
      </c>
      <c r="M1686" s="131" t="n">
        <v>20777</v>
      </c>
      <c r="N1686" s="131" t="n">
        <v>1.49107</v>
      </c>
      <c r="O1686" s="131" t="n">
        <v>18267.1</v>
      </c>
      <c r="P1686" s="131" t="n">
        <v>4002.41</v>
      </c>
      <c r="Q1686" s="131" t="n">
        <v>1.688</v>
      </c>
      <c r="R1686" t="n">
        <v>0</v>
      </c>
      <c r="S1686" t="n">
        <v>30627</v>
      </c>
      <c r="T1686" t="n">
        <v>0</v>
      </c>
      <c r="U1686" t="n">
        <v>1.03411</v>
      </c>
      <c r="V1686" t="n">
        <v>26929.6</v>
      </c>
      <c r="W1686" t="n">
        <v>39292.7</v>
      </c>
      <c r="X1686" t="n">
        <v>0.745797</v>
      </c>
      <c r="Y1686" t="n">
        <v>9821.73</v>
      </c>
      <c r="Z1686" t="n">
        <v>39666.5</v>
      </c>
    </row>
    <row r="1687" ht="15.75" customHeight="1" s="165">
      <c r="A1687" s="131" t="n">
        <v>1674</v>
      </c>
      <c r="B1687" s="131" t="n">
        <v>0.229172</v>
      </c>
      <c r="C1687" s="131" t="n">
        <v>0</v>
      </c>
      <c r="D1687" s="131" t="n">
        <v>0.300563</v>
      </c>
      <c r="E1687" s="131" t="n">
        <v>7233.62</v>
      </c>
      <c r="F1687" s="131" t="n">
        <v>0.0608653</v>
      </c>
      <c r="G1687" s="131" t="n">
        <v>12483.8</v>
      </c>
      <c r="H1687" s="131" t="n">
        <v>0.149425</v>
      </c>
      <c r="I1687" s="131" t="n">
        <v>16018.1</v>
      </c>
      <c r="J1687" s="131" t="n">
        <v>0.519029</v>
      </c>
      <c r="K1687" s="131" t="n">
        <v>21459.9</v>
      </c>
      <c r="L1687" s="131" t="n">
        <v>16018.1</v>
      </c>
      <c r="M1687" s="131" t="n">
        <v>19669</v>
      </c>
      <c r="N1687" s="131" t="n">
        <v>0.413334</v>
      </c>
      <c r="O1687" s="131" t="n">
        <v>24991.7</v>
      </c>
      <c r="P1687" s="131" t="n">
        <v>4018.49</v>
      </c>
      <c r="Q1687" s="131" t="n">
        <v>0.492534</v>
      </c>
      <c r="R1687" t="n">
        <v>0</v>
      </c>
      <c r="S1687" t="n">
        <v>36218.9</v>
      </c>
      <c r="T1687" t="n">
        <v>0</v>
      </c>
      <c r="U1687" t="n">
        <v>0.201842</v>
      </c>
      <c r="V1687" t="n">
        <v>21639.3</v>
      </c>
      <c r="W1687" t="n">
        <v>39926.2</v>
      </c>
      <c r="X1687" t="n">
        <v>0.0940407</v>
      </c>
      <c r="Y1687" t="n">
        <v>17047.3</v>
      </c>
      <c r="Z1687" t="n">
        <v>39688.7</v>
      </c>
    </row>
    <row r="1688" ht="15.75" customHeight="1" s="165">
      <c r="A1688" s="131" t="n">
        <v>1675</v>
      </c>
      <c r="B1688" s="131" t="n">
        <v>0</v>
      </c>
      <c r="C1688" s="131" t="n">
        <v>0</v>
      </c>
      <c r="D1688" s="131" t="n">
        <v>0</v>
      </c>
      <c r="E1688" s="131" t="n">
        <v>3833.56</v>
      </c>
      <c r="F1688" s="131" t="n">
        <v>0</v>
      </c>
      <c r="G1688" s="131" t="n">
        <v>13972.8</v>
      </c>
      <c r="H1688" s="131" t="n">
        <v>0</v>
      </c>
      <c r="I1688" s="131" t="n">
        <v>6155.88</v>
      </c>
      <c r="J1688" s="131" t="n">
        <v>0</v>
      </c>
      <c r="K1688" s="131" t="n">
        <v>30597.2</v>
      </c>
      <c r="L1688" s="131" t="n">
        <v>6155.88</v>
      </c>
      <c r="M1688" s="131" t="n">
        <v>34730.6</v>
      </c>
      <c r="N1688" s="131" t="n">
        <v>0</v>
      </c>
      <c r="O1688" s="131" t="n">
        <v>32100.1</v>
      </c>
      <c r="P1688" s="131" t="n">
        <v>2098.51</v>
      </c>
      <c r="Q1688" s="131" t="n">
        <v>0</v>
      </c>
      <c r="R1688" t="n">
        <v>0</v>
      </c>
      <c r="S1688" t="n">
        <v>32145</v>
      </c>
      <c r="T1688" t="n">
        <v>1213.83</v>
      </c>
      <c r="U1688" t="n">
        <v>0</v>
      </c>
      <c r="V1688" t="n">
        <v>24627.9</v>
      </c>
      <c r="W1688" t="n">
        <v>39400.5</v>
      </c>
      <c r="X1688" t="n">
        <v>0</v>
      </c>
      <c r="Y1688" t="n">
        <v>24606.3</v>
      </c>
      <c r="Z1688" t="n">
        <v>39077.8</v>
      </c>
    </row>
    <row r="1689" ht="15.75" customHeight="1" s="165">
      <c r="A1689" s="131" t="n">
        <v>1676</v>
      </c>
      <c r="B1689" s="131" t="n">
        <v>0</v>
      </c>
      <c r="C1689" s="131" t="n">
        <v>0</v>
      </c>
      <c r="D1689" s="131" t="n">
        <v>0</v>
      </c>
      <c r="E1689" s="131" t="n">
        <v>2202.2</v>
      </c>
      <c r="F1689" s="131" t="n">
        <v>0</v>
      </c>
      <c r="G1689" s="131" t="n">
        <v>8629.610000000001</v>
      </c>
      <c r="H1689" s="131" t="n">
        <v>0</v>
      </c>
      <c r="I1689" s="131" t="n">
        <v>2769.38</v>
      </c>
      <c r="J1689" s="131" t="n">
        <v>0</v>
      </c>
      <c r="K1689" s="131" t="n">
        <v>34490.5</v>
      </c>
      <c r="L1689" s="131" t="n">
        <v>2769.38</v>
      </c>
      <c r="M1689" s="131" t="n">
        <v>38585.6</v>
      </c>
      <c r="N1689" s="131" t="n">
        <v>0</v>
      </c>
      <c r="O1689" s="131" t="n">
        <v>37535</v>
      </c>
      <c r="P1689" s="131" t="n">
        <v>1605.83</v>
      </c>
      <c r="Q1689" s="131" t="n">
        <v>0</v>
      </c>
      <c r="R1689" t="n">
        <v>3351.53</v>
      </c>
      <c r="S1689" t="n">
        <v>38236.2</v>
      </c>
      <c r="T1689" t="n">
        <v>17367.3</v>
      </c>
      <c r="U1689" t="n">
        <v>0</v>
      </c>
      <c r="V1689" t="n">
        <v>22987.2</v>
      </c>
      <c r="W1689" t="n">
        <v>39268.8</v>
      </c>
      <c r="X1689" t="n">
        <v>0</v>
      </c>
      <c r="Y1689" t="n">
        <v>9790.790000000001</v>
      </c>
      <c r="Z1689" t="n">
        <v>39052.1</v>
      </c>
    </row>
    <row r="1690" ht="15.75" customHeight="1" s="165">
      <c r="A1690" s="131" t="n">
        <v>1677</v>
      </c>
      <c r="B1690" s="131" t="n">
        <v>0</v>
      </c>
      <c r="C1690" s="131" t="n">
        <v>5628.48</v>
      </c>
      <c r="D1690" s="131" t="n">
        <v>0</v>
      </c>
      <c r="E1690" s="131" t="n">
        <v>1535.26</v>
      </c>
      <c r="F1690" s="131" t="n">
        <v>0</v>
      </c>
      <c r="G1690" s="131" t="n">
        <v>792.129</v>
      </c>
      <c r="H1690" s="131" t="n">
        <v>0</v>
      </c>
      <c r="I1690" s="131" t="n">
        <v>9894.85</v>
      </c>
      <c r="J1690" s="131" t="n">
        <v>0</v>
      </c>
      <c r="K1690" s="131" t="n">
        <v>22781</v>
      </c>
      <c r="L1690" s="131" t="n">
        <v>9894.85</v>
      </c>
      <c r="M1690" s="131" t="n">
        <v>32371.7</v>
      </c>
      <c r="N1690" s="131" t="n">
        <v>0</v>
      </c>
      <c r="O1690" s="131" t="n">
        <v>39495</v>
      </c>
      <c r="P1690" s="131" t="n">
        <v>1677.84</v>
      </c>
      <c r="Q1690" s="131" t="n">
        <v>0</v>
      </c>
      <c r="R1690" t="n">
        <v>2043.54</v>
      </c>
      <c r="S1690" t="n">
        <v>38203.7</v>
      </c>
      <c r="T1690" t="n">
        <v>14714.2</v>
      </c>
      <c r="U1690" t="n">
        <v>0</v>
      </c>
      <c r="V1690" t="n">
        <v>9166.92</v>
      </c>
      <c r="W1690" t="n">
        <v>38084.2</v>
      </c>
      <c r="X1690" t="n">
        <v>0</v>
      </c>
      <c r="Y1690" t="n">
        <v>16829.3</v>
      </c>
      <c r="Z1690" t="n">
        <v>39283.5</v>
      </c>
    </row>
    <row r="1691" ht="15.75" customHeight="1" s="165">
      <c r="A1691" s="131" t="n">
        <v>1678</v>
      </c>
      <c r="B1691" s="131" t="n">
        <v>0</v>
      </c>
      <c r="C1691" s="131" t="n">
        <v>6580.2</v>
      </c>
      <c r="D1691" s="131" t="n">
        <v>0</v>
      </c>
      <c r="E1691" s="131" t="n">
        <v>0</v>
      </c>
      <c r="F1691" s="131" t="n">
        <v>0</v>
      </c>
      <c r="G1691" s="131" t="n">
        <v>3642.37</v>
      </c>
      <c r="H1691" s="131" t="n">
        <v>0</v>
      </c>
      <c r="I1691" s="131" t="n">
        <v>25656.1</v>
      </c>
      <c r="J1691" s="131" t="n">
        <v>0</v>
      </c>
      <c r="K1691" s="131" t="n">
        <v>24341.2</v>
      </c>
      <c r="L1691" s="131" t="n">
        <v>25656.1</v>
      </c>
      <c r="M1691" s="131" t="n">
        <v>37402.8</v>
      </c>
      <c r="N1691" s="131" t="n">
        <v>0</v>
      </c>
      <c r="O1691" s="131" t="n">
        <v>39905.5</v>
      </c>
      <c r="P1691" s="131" t="n">
        <v>1900.31</v>
      </c>
      <c r="Q1691" s="131" t="n">
        <v>0</v>
      </c>
      <c r="R1691" t="n">
        <v>5931.22</v>
      </c>
      <c r="S1691" t="n">
        <v>39437.1</v>
      </c>
      <c r="T1691" t="n">
        <v>28844.8</v>
      </c>
      <c r="U1691" t="n">
        <v>0</v>
      </c>
      <c r="V1691" t="n">
        <v>11556.4</v>
      </c>
      <c r="W1691" t="n">
        <v>33727.4</v>
      </c>
      <c r="X1691" t="n">
        <v>0</v>
      </c>
      <c r="Y1691" t="n">
        <v>17258.5</v>
      </c>
      <c r="Z1691" t="n">
        <v>38288.6</v>
      </c>
    </row>
    <row r="1692" ht="15.75" customHeight="1" s="165">
      <c r="A1692" s="131" t="n">
        <v>1679</v>
      </c>
      <c r="B1692" s="131" t="n">
        <v>0</v>
      </c>
      <c r="C1692" s="131" t="n">
        <v>6532.01</v>
      </c>
      <c r="D1692" s="131" t="n">
        <v>0</v>
      </c>
      <c r="E1692" s="131" t="n">
        <v>627.164</v>
      </c>
      <c r="F1692" s="131" t="n">
        <v>0</v>
      </c>
      <c r="G1692" s="131" t="n">
        <v>0</v>
      </c>
      <c r="H1692" s="131" t="n">
        <v>0</v>
      </c>
      <c r="I1692" s="131" t="n">
        <v>39333</v>
      </c>
      <c r="J1692" s="131" t="n">
        <v>0</v>
      </c>
      <c r="K1692" s="131" t="n">
        <v>25599.7</v>
      </c>
      <c r="L1692" s="131" t="n">
        <v>39333</v>
      </c>
      <c r="M1692" s="131" t="n">
        <v>38166.7</v>
      </c>
      <c r="N1692" s="131" t="n">
        <v>0</v>
      </c>
      <c r="O1692" s="131" t="n">
        <v>40045.1</v>
      </c>
      <c r="P1692" s="131" t="n">
        <v>7432.04</v>
      </c>
      <c r="Q1692" s="131" t="n">
        <v>0</v>
      </c>
      <c r="R1692" t="n">
        <v>14398.9</v>
      </c>
      <c r="S1692" t="n">
        <v>38368</v>
      </c>
      <c r="T1692" t="n">
        <v>24104.4</v>
      </c>
      <c r="U1692" t="n">
        <v>0</v>
      </c>
      <c r="V1692" t="n">
        <v>8653.040000000001</v>
      </c>
      <c r="W1692" t="n">
        <v>22719.6</v>
      </c>
      <c r="X1692" t="n">
        <v>0</v>
      </c>
      <c r="Y1692" t="n">
        <v>12744.2</v>
      </c>
      <c r="Z1692" t="n">
        <v>37408.3</v>
      </c>
    </row>
    <row r="1693" ht="15.75" customHeight="1" s="165">
      <c r="A1693" s="131" t="n">
        <v>1680</v>
      </c>
      <c r="B1693" s="131" t="n">
        <v>0</v>
      </c>
      <c r="C1693" s="131" t="n">
        <v>32121.3</v>
      </c>
      <c r="D1693" s="131" t="n">
        <v>0</v>
      </c>
      <c r="E1693" s="131" t="n">
        <v>0</v>
      </c>
      <c r="F1693" s="131" t="n">
        <v>0</v>
      </c>
      <c r="G1693" s="131" t="n">
        <v>0</v>
      </c>
      <c r="H1693" s="131" t="n">
        <v>0</v>
      </c>
      <c r="I1693" s="131" t="n">
        <v>39624.3</v>
      </c>
      <c r="J1693" s="131" t="n">
        <v>0</v>
      </c>
      <c r="K1693" s="131" t="n">
        <v>32854.1</v>
      </c>
      <c r="L1693" s="131" t="n">
        <v>39624.3</v>
      </c>
      <c r="M1693" s="131" t="n">
        <v>3609.31</v>
      </c>
      <c r="N1693" s="131" t="n">
        <v>0</v>
      </c>
      <c r="O1693" s="131" t="n">
        <v>39290.2</v>
      </c>
      <c r="P1693" s="131" t="n">
        <v>8143.72</v>
      </c>
      <c r="Q1693" s="131" t="n">
        <v>0</v>
      </c>
      <c r="R1693" t="n">
        <v>15528.1</v>
      </c>
      <c r="S1693" t="n">
        <v>38421.3</v>
      </c>
      <c r="T1693" t="n">
        <v>23377.7</v>
      </c>
      <c r="U1693" t="n">
        <v>0</v>
      </c>
      <c r="V1693" t="n">
        <v>5398.12</v>
      </c>
      <c r="W1693" t="n">
        <v>14608.1</v>
      </c>
      <c r="X1693" t="n">
        <v>0</v>
      </c>
      <c r="Y1693" t="n">
        <v>26175.9</v>
      </c>
      <c r="Z1693" t="n">
        <v>33683.3</v>
      </c>
    </row>
    <row r="1694" ht="15.75" customHeight="1" s="165">
      <c r="A1694" s="131" t="n">
        <v>1681</v>
      </c>
      <c r="B1694" s="131" t="n">
        <v>0</v>
      </c>
      <c r="C1694" s="131" t="n">
        <v>29528</v>
      </c>
      <c r="D1694" s="131" t="n">
        <v>0</v>
      </c>
      <c r="E1694" s="131" t="n">
        <v>0</v>
      </c>
      <c r="F1694" s="131" t="n">
        <v>0</v>
      </c>
      <c r="G1694" s="131" t="n">
        <v>0</v>
      </c>
      <c r="H1694" s="131" t="n">
        <v>0</v>
      </c>
      <c r="I1694" s="131" t="n">
        <v>39542.9</v>
      </c>
      <c r="J1694" s="131" t="n">
        <v>0</v>
      </c>
      <c r="K1694" s="131" t="n">
        <v>30850.8</v>
      </c>
      <c r="L1694" s="131" t="n">
        <v>39542.9</v>
      </c>
      <c r="M1694" s="131" t="n">
        <v>0</v>
      </c>
      <c r="N1694" s="131" t="n">
        <v>0</v>
      </c>
      <c r="O1694" s="131" t="n">
        <v>34808.8</v>
      </c>
      <c r="P1694" s="131" t="n">
        <v>9974.360000000001</v>
      </c>
      <c r="Q1694" s="131" t="n">
        <v>0</v>
      </c>
      <c r="R1694" t="n">
        <v>12676.6</v>
      </c>
      <c r="S1694" t="n">
        <v>38767.6</v>
      </c>
      <c r="T1694" t="n">
        <v>28189.4</v>
      </c>
      <c r="U1694" t="n">
        <v>0</v>
      </c>
      <c r="V1694" t="n">
        <v>2849.47</v>
      </c>
      <c r="W1694" t="n">
        <v>11427.2</v>
      </c>
      <c r="X1694" t="n">
        <v>0</v>
      </c>
      <c r="Y1694" t="n">
        <v>19071.3</v>
      </c>
      <c r="Z1694" t="n">
        <v>29367.2</v>
      </c>
    </row>
    <row r="1695" ht="15.75" customHeight="1" s="165">
      <c r="A1695" s="131" t="n">
        <v>1682</v>
      </c>
      <c r="B1695" s="131" t="n">
        <v>0</v>
      </c>
      <c r="C1695" s="131" t="n">
        <v>24129.8</v>
      </c>
      <c r="D1695" s="131" t="n">
        <v>0</v>
      </c>
      <c r="E1695" s="131" t="n">
        <v>0</v>
      </c>
      <c r="F1695" s="131" t="n">
        <v>0</v>
      </c>
      <c r="G1695" s="131" t="n">
        <v>0</v>
      </c>
      <c r="H1695" s="131" t="n">
        <v>0</v>
      </c>
      <c r="I1695" s="131" t="n">
        <v>40053.4</v>
      </c>
      <c r="J1695" s="131" t="n">
        <v>0</v>
      </c>
      <c r="K1695" s="131" t="n">
        <v>33762.2</v>
      </c>
      <c r="L1695" s="131" t="n">
        <v>40053.4</v>
      </c>
      <c r="M1695" s="131" t="n">
        <v>0</v>
      </c>
      <c r="N1695" s="131" t="n">
        <v>0</v>
      </c>
      <c r="O1695" s="131" t="n">
        <v>38007</v>
      </c>
      <c r="P1695" s="131" t="n">
        <v>7404.28</v>
      </c>
      <c r="Q1695" s="131" t="n">
        <v>0</v>
      </c>
      <c r="R1695" t="n">
        <v>10393.9</v>
      </c>
      <c r="S1695" t="n">
        <v>37424.4</v>
      </c>
      <c r="T1695" t="n">
        <v>19741.8</v>
      </c>
      <c r="U1695" t="n">
        <v>0</v>
      </c>
      <c r="V1695" t="n">
        <v>0</v>
      </c>
      <c r="W1695" t="n">
        <v>11852.7</v>
      </c>
      <c r="X1695" t="n">
        <v>0</v>
      </c>
      <c r="Y1695" t="n">
        <v>9256.58</v>
      </c>
      <c r="Z1695" t="n">
        <v>32375.8</v>
      </c>
    </row>
    <row r="1696" ht="15.75" customHeight="1" s="165">
      <c r="A1696" s="131" t="n">
        <v>1683</v>
      </c>
      <c r="B1696" s="131" t="n">
        <v>0</v>
      </c>
      <c r="C1696" s="131" t="n">
        <v>31037.1</v>
      </c>
      <c r="D1696" s="131" t="n">
        <v>0</v>
      </c>
      <c r="E1696" s="131" t="n">
        <v>80.9975</v>
      </c>
      <c r="F1696" s="131" t="n">
        <v>0</v>
      </c>
      <c r="G1696" s="131" t="n">
        <v>0</v>
      </c>
      <c r="H1696" s="131" t="n">
        <v>0</v>
      </c>
      <c r="I1696" s="131" t="n">
        <v>22886.7</v>
      </c>
      <c r="J1696" s="131" t="n">
        <v>0</v>
      </c>
      <c r="K1696" s="131" t="n">
        <v>32742.7</v>
      </c>
      <c r="L1696" s="131" t="n">
        <v>22886.7</v>
      </c>
      <c r="M1696" s="131" t="n">
        <v>0</v>
      </c>
      <c r="N1696" s="131" t="n">
        <v>0</v>
      </c>
      <c r="O1696" s="131" t="n">
        <v>32571.1</v>
      </c>
      <c r="P1696" s="131" t="n">
        <v>6853.12</v>
      </c>
      <c r="Q1696" s="131" t="n">
        <v>0</v>
      </c>
      <c r="R1696" t="n">
        <v>9595.65</v>
      </c>
      <c r="S1696" t="n">
        <v>36326.3</v>
      </c>
      <c r="T1696" t="n">
        <v>16371</v>
      </c>
      <c r="U1696" t="n">
        <v>0</v>
      </c>
      <c r="V1696" t="n">
        <v>0</v>
      </c>
      <c r="W1696" t="n">
        <v>9437.389999999999</v>
      </c>
      <c r="X1696" t="n">
        <v>0</v>
      </c>
      <c r="Y1696" t="n">
        <v>3516.13</v>
      </c>
      <c r="Z1696" t="n">
        <v>31100.9</v>
      </c>
    </row>
    <row r="1697" ht="15.75" customHeight="1" s="165">
      <c r="A1697" s="131" t="n">
        <v>1684</v>
      </c>
      <c r="B1697" s="131" t="n">
        <v>0</v>
      </c>
      <c r="C1697" s="131" t="n">
        <v>28865.4</v>
      </c>
      <c r="D1697" s="131" t="n">
        <v>0</v>
      </c>
      <c r="E1697" s="131" t="n">
        <v>0</v>
      </c>
      <c r="F1697" s="131" t="n">
        <v>0</v>
      </c>
      <c r="G1697" s="131" t="n">
        <v>0</v>
      </c>
      <c r="H1697" s="131" t="n">
        <v>0</v>
      </c>
      <c r="I1697" s="131" t="n">
        <v>22019.4</v>
      </c>
      <c r="J1697" s="131" t="n">
        <v>0</v>
      </c>
      <c r="K1697" s="131" t="n">
        <v>34077.9</v>
      </c>
      <c r="L1697" s="131" t="n">
        <v>22019.4</v>
      </c>
      <c r="M1697" s="131" t="n">
        <v>0</v>
      </c>
      <c r="N1697" s="131" t="n">
        <v>0</v>
      </c>
      <c r="O1697" s="131" t="n">
        <v>34495.6</v>
      </c>
      <c r="P1697" s="131" t="n">
        <v>3630.16</v>
      </c>
      <c r="Q1697" s="131" t="n">
        <v>0</v>
      </c>
      <c r="R1697" t="n">
        <v>13670.2</v>
      </c>
      <c r="S1697" t="n">
        <v>37064.7</v>
      </c>
      <c r="T1697" t="n">
        <v>9285.860000000001</v>
      </c>
      <c r="U1697" t="n">
        <v>0</v>
      </c>
      <c r="V1697" t="n">
        <v>0</v>
      </c>
      <c r="W1697" t="n">
        <v>9201.940000000001</v>
      </c>
      <c r="X1697" t="n">
        <v>0</v>
      </c>
      <c r="Y1697" t="n">
        <v>1212.67</v>
      </c>
      <c r="Z1697" t="n">
        <v>28706.2</v>
      </c>
    </row>
    <row r="1698" ht="15.75" customHeight="1" s="165">
      <c r="A1698" s="131" t="n">
        <v>1685</v>
      </c>
      <c r="B1698" s="131" t="n">
        <v>0</v>
      </c>
      <c r="C1698" s="131" t="n">
        <v>23178.9</v>
      </c>
      <c r="D1698" s="131" t="n">
        <v>0</v>
      </c>
      <c r="E1698" s="131" t="n">
        <v>0</v>
      </c>
      <c r="F1698" s="131" t="n">
        <v>0</v>
      </c>
      <c r="G1698" s="131" t="n">
        <v>0</v>
      </c>
      <c r="H1698" s="131" t="n">
        <v>0</v>
      </c>
      <c r="I1698" s="131" t="n">
        <v>16893.3</v>
      </c>
      <c r="J1698" s="131" t="n">
        <v>0</v>
      </c>
      <c r="K1698" s="131" t="n">
        <v>6058.98</v>
      </c>
      <c r="L1698" s="131" t="n">
        <v>16893.3</v>
      </c>
      <c r="M1698" s="131" t="n">
        <v>0</v>
      </c>
      <c r="N1698" s="131" t="n">
        <v>0</v>
      </c>
      <c r="O1698" s="131" t="n">
        <v>35999.6</v>
      </c>
      <c r="P1698" s="131" t="n">
        <v>3764.22</v>
      </c>
      <c r="Q1698" s="131" t="n">
        <v>0</v>
      </c>
      <c r="R1698" t="n">
        <v>9665.48</v>
      </c>
      <c r="S1698" t="n">
        <v>31484.7</v>
      </c>
      <c r="T1698" t="n">
        <v>10512.8</v>
      </c>
      <c r="U1698" t="n">
        <v>0</v>
      </c>
      <c r="V1698" t="n">
        <v>0</v>
      </c>
      <c r="W1698" t="n">
        <v>16238.7</v>
      </c>
      <c r="X1698" t="n">
        <v>0</v>
      </c>
      <c r="Y1698" t="n">
        <v>2579.52</v>
      </c>
      <c r="Z1698" t="n">
        <v>21034.1</v>
      </c>
    </row>
    <row r="1699" ht="15.75" customHeight="1" s="165">
      <c r="A1699" s="131" t="n">
        <v>1686</v>
      </c>
      <c r="B1699" s="131" t="n">
        <v>0</v>
      </c>
      <c r="C1699" s="131" t="n">
        <v>19035.9</v>
      </c>
      <c r="D1699" s="131" t="n">
        <v>0</v>
      </c>
      <c r="E1699" s="131" t="n">
        <v>0</v>
      </c>
      <c r="F1699" s="131" t="n">
        <v>0</v>
      </c>
      <c r="G1699" s="131" t="n">
        <v>0</v>
      </c>
      <c r="H1699" s="131" t="n">
        <v>0</v>
      </c>
      <c r="I1699" s="131" t="n">
        <v>19420.4</v>
      </c>
      <c r="J1699" s="131" t="n">
        <v>0</v>
      </c>
      <c r="K1699" s="131" t="n">
        <v>38086</v>
      </c>
      <c r="L1699" s="131" t="n">
        <v>19420.4</v>
      </c>
      <c r="M1699" s="131" t="n">
        <v>3163.91</v>
      </c>
      <c r="N1699" s="131" t="n">
        <v>0</v>
      </c>
      <c r="O1699" s="131" t="n">
        <v>33658.9</v>
      </c>
      <c r="P1699" s="131" t="n">
        <v>7926.62</v>
      </c>
      <c r="Q1699" s="131" t="n">
        <v>0</v>
      </c>
      <c r="R1699" t="n">
        <v>6148.58</v>
      </c>
      <c r="S1699" t="n">
        <v>22875.2</v>
      </c>
      <c r="T1699" t="n">
        <v>11908.9</v>
      </c>
      <c r="U1699" t="n">
        <v>0</v>
      </c>
      <c r="V1699" t="n">
        <v>0</v>
      </c>
      <c r="W1699" t="n">
        <v>25246.6</v>
      </c>
      <c r="X1699" t="n">
        <v>0</v>
      </c>
      <c r="Y1699" t="n">
        <v>1643.88</v>
      </c>
      <c r="Z1699" t="n">
        <v>30116.6</v>
      </c>
    </row>
    <row r="1700" ht="15.75" customHeight="1" s="165">
      <c r="A1700" s="131" t="n">
        <v>1687</v>
      </c>
      <c r="B1700" s="131" t="n">
        <v>0.0479398</v>
      </c>
      <c r="C1700" s="131" t="n">
        <v>15878</v>
      </c>
      <c r="D1700" s="131" t="n">
        <v>0.0436333</v>
      </c>
      <c r="E1700" s="131" t="n">
        <v>737.689</v>
      </c>
      <c r="F1700" s="131" t="n">
        <v>0.332139</v>
      </c>
      <c r="G1700" s="131" t="n">
        <v>0</v>
      </c>
      <c r="H1700" s="131" t="n">
        <v>0</v>
      </c>
      <c r="I1700" s="131" t="n">
        <v>241.3</v>
      </c>
      <c r="J1700" s="131" t="n">
        <v>0</v>
      </c>
      <c r="K1700" s="131" t="n">
        <v>38444.9</v>
      </c>
      <c r="L1700" s="131" t="n">
        <v>241.3</v>
      </c>
      <c r="M1700" s="131" t="n">
        <v>2659.17</v>
      </c>
      <c r="N1700" s="131" t="n">
        <v>0</v>
      </c>
      <c r="O1700" s="131" t="n">
        <v>34714.7</v>
      </c>
      <c r="P1700" s="131" t="n">
        <v>9156.98</v>
      </c>
      <c r="Q1700" s="131" t="n">
        <v>0</v>
      </c>
      <c r="R1700" t="n">
        <v>10037.3</v>
      </c>
      <c r="S1700" t="n">
        <v>31083.3</v>
      </c>
      <c r="T1700" t="n">
        <v>16702.1</v>
      </c>
      <c r="U1700" t="n">
        <v>0.0347662</v>
      </c>
      <c r="V1700" t="n">
        <v>0</v>
      </c>
      <c r="W1700" t="n">
        <v>23802.2</v>
      </c>
      <c r="X1700" t="n">
        <v>0.0104597</v>
      </c>
      <c r="Y1700" t="n">
        <v>1316.17</v>
      </c>
      <c r="Z1700" t="n">
        <v>22059.7</v>
      </c>
    </row>
    <row r="1701" ht="15.75" customHeight="1" s="165">
      <c r="A1701" s="131" t="n">
        <v>1688</v>
      </c>
      <c r="B1701" s="131" t="n">
        <v>0.780683</v>
      </c>
      <c r="C1701" s="131" t="n">
        <v>15223.7</v>
      </c>
      <c r="D1701" s="131" t="n">
        <v>0.962981</v>
      </c>
      <c r="E1701" s="131" t="n">
        <v>4935.14</v>
      </c>
      <c r="F1701" s="131" t="n">
        <v>1.5555</v>
      </c>
      <c r="G1701" s="131" t="n">
        <v>0</v>
      </c>
      <c r="H1701" s="131" t="n">
        <v>0.112431</v>
      </c>
      <c r="I1701" s="131" t="n">
        <v>0</v>
      </c>
      <c r="J1701" s="131" t="n">
        <v>0.710796</v>
      </c>
      <c r="K1701" s="131" t="n">
        <v>5812.32</v>
      </c>
      <c r="L1701" s="131" t="n">
        <v>0</v>
      </c>
      <c r="M1701" s="131" t="n">
        <v>618.375</v>
      </c>
      <c r="N1701" s="131" t="n">
        <v>0.742859</v>
      </c>
      <c r="O1701" s="131" t="n">
        <v>29060.1</v>
      </c>
      <c r="P1701" s="131" t="n">
        <v>12758.2</v>
      </c>
      <c r="Q1701" s="131" t="n">
        <v>0.391529</v>
      </c>
      <c r="R1701" t="n">
        <v>15090.7</v>
      </c>
      <c r="S1701" t="n">
        <v>23112</v>
      </c>
      <c r="T1701" t="n">
        <v>8180.47</v>
      </c>
      <c r="U1701" t="n">
        <v>0.849928</v>
      </c>
      <c r="V1701" t="n">
        <v>0</v>
      </c>
      <c r="W1701" t="n">
        <v>26193.3</v>
      </c>
      <c r="X1701" t="n">
        <v>0.07755629999999999</v>
      </c>
      <c r="Y1701" t="n">
        <v>2944.42</v>
      </c>
      <c r="Z1701" t="n">
        <v>30763.9</v>
      </c>
    </row>
    <row r="1702" ht="15.75" customHeight="1" s="165">
      <c r="A1702" s="131" t="n">
        <v>1689</v>
      </c>
      <c r="B1702" s="131" t="n">
        <v>0.993625</v>
      </c>
      <c r="C1702" s="131" t="n">
        <v>19263.9</v>
      </c>
      <c r="D1702" s="131" t="n">
        <v>2.24209</v>
      </c>
      <c r="E1702" s="131" t="n">
        <v>7910.57</v>
      </c>
      <c r="F1702" s="131" t="n">
        <v>2.75971</v>
      </c>
      <c r="G1702" s="131" t="n">
        <v>0</v>
      </c>
      <c r="H1702" s="131" t="n">
        <v>0.215877</v>
      </c>
      <c r="I1702" s="131" t="n">
        <v>1009.66</v>
      </c>
      <c r="J1702" s="131" t="n">
        <v>1.91472</v>
      </c>
      <c r="K1702" s="131" t="n">
        <v>18637.6</v>
      </c>
      <c r="L1702" s="131" t="n">
        <v>1009.66</v>
      </c>
      <c r="M1702" s="131" t="n">
        <v>0</v>
      </c>
      <c r="N1702" s="131" t="n">
        <v>1.93275</v>
      </c>
      <c r="O1702" s="131" t="n">
        <v>22239.5</v>
      </c>
      <c r="P1702" s="131" t="n">
        <v>14295.1</v>
      </c>
      <c r="Q1702" s="131" t="n">
        <v>1.14286</v>
      </c>
      <c r="R1702" t="n">
        <v>4648.73</v>
      </c>
      <c r="S1702" t="n">
        <v>14077</v>
      </c>
      <c r="T1702" t="n">
        <v>7109.63</v>
      </c>
      <c r="U1702" t="n">
        <v>2.00542</v>
      </c>
      <c r="V1702" t="n">
        <v>0</v>
      </c>
      <c r="W1702" t="n">
        <v>17414.1</v>
      </c>
      <c r="X1702" t="n">
        <v>0.979922</v>
      </c>
      <c r="Y1702" t="n">
        <v>2273.99</v>
      </c>
      <c r="Z1702" t="n">
        <v>30866.3</v>
      </c>
    </row>
    <row r="1703" ht="15.75" customHeight="1" s="165">
      <c r="A1703" s="131" t="n">
        <v>1690</v>
      </c>
      <c r="B1703" s="131" t="n">
        <v>3.09846</v>
      </c>
      <c r="C1703" s="131" t="n">
        <v>8042.33</v>
      </c>
      <c r="D1703" s="131" t="n">
        <v>3.29353</v>
      </c>
      <c r="E1703" s="131" t="n">
        <v>5367.6</v>
      </c>
      <c r="F1703" s="131" t="n">
        <v>3.65763</v>
      </c>
      <c r="G1703" s="131" t="n">
        <v>0</v>
      </c>
      <c r="H1703" s="131" t="n">
        <v>1.00977</v>
      </c>
      <c r="I1703" s="131" t="n">
        <v>0</v>
      </c>
      <c r="J1703" s="131" t="n">
        <v>2.92271</v>
      </c>
      <c r="K1703" s="131" t="n">
        <v>30039.6</v>
      </c>
      <c r="L1703" s="131" t="n">
        <v>0</v>
      </c>
      <c r="M1703" s="131" t="n">
        <v>6893.09</v>
      </c>
      <c r="N1703" s="131" t="n">
        <v>2.90857</v>
      </c>
      <c r="O1703" s="131" t="n">
        <v>20934.1</v>
      </c>
      <c r="P1703" s="131" t="n">
        <v>15770.6</v>
      </c>
      <c r="Q1703" s="131" t="n">
        <v>1.82576</v>
      </c>
      <c r="R1703" t="n">
        <v>2632.27</v>
      </c>
      <c r="S1703" t="n">
        <v>13902.5</v>
      </c>
      <c r="T1703" t="n">
        <v>3676.44</v>
      </c>
      <c r="U1703" t="n">
        <v>2.96102</v>
      </c>
      <c r="V1703" t="n">
        <v>0</v>
      </c>
      <c r="W1703" t="n">
        <v>14701.2</v>
      </c>
      <c r="X1703" t="n">
        <v>1.98571</v>
      </c>
      <c r="Y1703" t="n">
        <v>5919.04</v>
      </c>
      <c r="Z1703" t="n">
        <v>27163.3</v>
      </c>
    </row>
    <row r="1704" ht="15.75" customHeight="1" s="165">
      <c r="A1704" s="131" t="n">
        <v>1691</v>
      </c>
      <c r="B1704" s="131" t="n">
        <v>1.98581</v>
      </c>
      <c r="C1704" s="131" t="n">
        <v>1807.84</v>
      </c>
      <c r="D1704" s="131" t="n">
        <v>3.99603</v>
      </c>
      <c r="E1704" s="131" t="n">
        <v>1994.2</v>
      </c>
      <c r="F1704" s="131" t="n">
        <v>4.19014</v>
      </c>
      <c r="G1704" s="131" t="n">
        <v>0</v>
      </c>
      <c r="H1704" s="131" t="n">
        <v>1.18681</v>
      </c>
      <c r="I1704" s="131" t="n">
        <v>4314.25</v>
      </c>
      <c r="J1704" s="131" t="n">
        <v>3.63731</v>
      </c>
      <c r="K1704" s="131" t="n">
        <v>13662.8</v>
      </c>
      <c r="L1704" s="131" t="n">
        <v>4314.25</v>
      </c>
      <c r="M1704" s="131" t="n">
        <v>12422.6</v>
      </c>
      <c r="N1704" s="131" t="n">
        <v>3.58437</v>
      </c>
      <c r="O1704" s="131" t="n">
        <v>15895.8</v>
      </c>
      <c r="P1704" s="131" t="n">
        <v>16698.7</v>
      </c>
      <c r="Q1704" s="131" t="n">
        <v>2.10678</v>
      </c>
      <c r="R1704" t="n">
        <v>919.84</v>
      </c>
      <c r="S1704" t="n">
        <v>19011</v>
      </c>
      <c r="T1704" t="n">
        <v>0</v>
      </c>
      <c r="U1704" t="n">
        <v>3.61234</v>
      </c>
      <c r="V1704" t="n">
        <v>0</v>
      </c>
      <c r="W1704" t="n">
        <v>15327.9</v>
      </c>
      <c r="X1704" t="n">
        <v>2.38582</v>
      </c>
      <c r="Y1704" t="n">
        <v>12048.9</v>
      </c>
      <c r="Z1704" t="n">
        <v>26527.5</v>
      </c>
    </row>
    <row r="1705" ht="15.75" customHeight="1" s="165">
      <c r="A1705" s="131" t="n">
        <v>1692</v>
      </c>
      <c r="B1705" s="131" t="n">
        <v>2.36712</v>
      </c>
      <c r="C1705" s="131" t="n">
        <v>0</v>
      </c>
      <c r="D1705" s="131" t="n">
        <v>4.39733</v>
      </c>
      <c r="E1705" s="131" t="n">
        <v>1965.24</v>
      </c>
      <c r="F1705" s="131" t="n">
        <v>4.45474</v>
      </c>
      <c r="G1705" s="131" t="n">
        <v>0</v>
      </c>
      <c r="H1705" s="131" t="n">
        <v>0.569779</v>
      </c>
      <c r="I1705" s="131" t="n">
        <v>9092.91</v>
      </c>
      <c r="J1705" s="131" t="n">
        <v>4.03907</v>
      </c>
      <c r="K1705" s="131" t="n">
        <v>7689.97</v>
      </c>
      <c r="L1705" s="131" t="n">
        <v>9092.91</v>
      </c>
      <c r="M1705" s="131" t="n">
        <v>13059.6</v>
      </c>
      <c r="N1705" s="131" t="n">
        <v>3.96465</v>
      </c>
      <c r="O1705" s="131" t="n">
        <v>11826.8</v>
      </c>
      <c r="P1705" s="131" t="n">
        <v>25465.3</v>
      </c>
      <c r="Q1705" s="131" t="n">
        <v>1.46025</v>
      </c>
      <c r="R1705" t="n">
        <v>22.8646</v>
      </c>
      <c r="S1705" t="n">
        <v>22867.6</v>
      </c>
      <c r="T1705" t="n">
        <v>0</v>
      </c>
      <c r="U1705" t="n">
        <v>3.98075</v>
      </c>
      <c r="V1705" t="n">
        <v>756.539</v>
      </c>
      <c r="W1705" t="n">
        <v>5092.63</v>
      </c>
      <c r="X1705" t="n">
        <v>3.09479</v>
      </c>
      <c r="Y1705" t="n">
        <v>13515.1</v>
      </c>
      <c r="Z1705" t="n">
        <v>21604.5</v>
      </c>
    </row>
    <row r="1706" ht="15.75" customHeight="1" s="165">
      <c r="A1706" s="131" t="n">
        <v>1693</v>
      </c>
      <c r="B1706" s="131" t="n">
        <v>3.73324</v>
      </c>
      <c r="C1706" s="131" t="n">
        <v>0</v>
      </c>
      <c r="D1706" s="131" t="n">
        <v>2.87485</v>
      </c>
      <c r="E1706" s="131" t="n">
        <v>982.047</v>
      </c>
      <c r="F1706" s="131" t="n">
        <v>4.38711</v>
      </c>
      <c r="G1706" s="131" t="n">
        <v>0</v>
      </c>
      <c r="H1706" s="131" t="n">
        <v>1.02437</v>
      </c>
      <c r="I1706" s="131" t="n">
        <v>11246.3</v>
      </c>
      <c r="J1706" s="131" t="n">
        <v>4.1508</v>
      </c>
      <c r="K1706" s="131" t="n">
        <v>3514.19</v>
      </c>
      <c r="L1706" s="131" t="n">
        <v>11246.3</v>
      </c>
      <c r="M1706" s="131" t="n">
        <v>5978.22</v>
      </c>
      <c r="N1706" s="131" t="n">
        <v>4.05821</v>
      </c>
      <c r="O1706" s="131" t="n">
        <v>6276.13</v>
      </c>
      <c r="P1706" s="131" t="n">
        <v>31067.1</v>
      </c>
      <c r="Q1706" s="131" t="n">
        <v>1.96033</v>
      </c>
      <c r="R1706" t="n">
        <v>0</v>
      </c>
      <c r="S1706" t="n">
        <v>18818.5</v>
      </c>
      <c r="T1706" t="n">
        <v>0</v>
      </c>
      <c r="U1706" t="n">
        <v>3.3904</v>
      </c>
      <c r="V1706" t="n">
        <v>1615.73</v>
      </c>
      <c r="W1706" t="n">
        <v>3480.76</v>
      </c>
      <c r="X1706" t="n">
        <v>3.3924</v>
      </c>
      <c r="Y1706" t="n">
        <v>16994.2</v>
      </c>
      <c r="Z1706" t="n">
        <v>16395.1</v>
      </c>
    </row>
    <row r="1707" ht="15.75" customHeight="1" s="165">
      <c r="A1707" s="131" t="n">
        <v>1694</v>
      </c>
      <c r="B1707" s="131" t="n">
        <v>0.384245</v>
      </c>
      <c r="C1707" s="131" t="n">
        <v>2147.18</v>
      </c>
      <c r="D1707" s="131" t="n">
        <v>3.37084</v>
      </c>
      <c r="E1707" s="131" t="n">
        <v>734.582</v>
      </c>
      <c r="F1707" s="131" t="n">
        <v>3.98528</v>
      </c>
      <c r="G1707" s="131" t="n">
        <v>0</v>
      </c>
      <c r="H1707" s="131" t="n">
        <v>0.72719</v>
      </c>
      <c r="I1707" s="131" t="n">
        <v>8825.370000000001</v>
      </c>
      <c r="J1707" s="131" t="n">
        <v>3.94809</v>
      </c>
      <c r="K1707" s="131" t="n">
        <v>5211.75</v>
      </c>
      <c r="L1707" s="131" t="n">
        <v>8825.370000000001</v>
      </c>
      <c r="M1707" s="131" t="n">
        <v>25021.5</v>
      </c>
      <c r="N1707" s="131" t="n">
        <v>3.85469</v>
      </c>
      <c r="O1707" s="131" t="n">
        <v>5182.1</v>
      </c>
      <c r="P1707" s="131" t="n">
        <v>33516.6</v>
      </c>
      <c r="Q1707" s="131" t="n">
        <v>2.01228</v>
      </c>
      <c r="R1707" t="n">
        <v>0</v>
      </c>
      <c r="S1707" t="n">
        <v>20323.8</v>
      </c>
      <c r="T1707" t="n">
        <v>1474.15</v>
      </c>
      <c r="U1707" t="n">
        <v>2.93957</v>
      </c>
      <c r="V1707" t="n">
        <v>897.2619999999999</v>
      </c>
      <c r="W1707" t="n">
        <v>9416.67</v>
      </c>
      <c r="X1707" t="n">
        <v>3.28695</v>
      </c>
      <c r="Y1707" t="n">
        <v>14368.2</v>
      </c>
      <c r="Z1707" t="n">
        <v>19492.6</v>
      </c>
    </row>
    <row r="1708" ht="15.75" customHeight="1" s="165">
      <c r="A1708" s="131" t="n">
        <v>1695</v>
      </c>
      <c r="B1708" s="131" t="n">
        <v>0.5062219999999999</v>
      </c>
      <c r="C1708" s="131" t="n">
        <v>4694.7</v>
      </c>
      <c r="D1708" s="131" t="n">
        <v>0.130708</v>
      </c>
      <c r="E1708" s="131" t="n">
        <v>3939.41</v>
      </c>
      <c r="F1708" s="131" t="n">
        <v>3.28515</v>
      </c>
      <c r="G1708" s="131" t="n">
        <v>0</v>
      </c>
      <c r="H1708" s="131" t="n">
        <v>0.9348959999999999</v>
      </c>
      <c r="I1708" s="131" t="n">
        <v>17372.2</v>
      </c>
      <c r="J1708" s="131" t="n">
        <v>3.49364</v>
      </c>
      <c r="K1708" s="131" t="n">
        <v>4159.44</v>
      </c>
      <c r="L1708" s="131" t="n">
        <v>17372.2</v>
      </c>
      <c r="M1708" s="131" t="n">
        <v>24528.9</v>
      </c>
      <c r="N1708" s="131" t="n">
        <v>3.40867</v>
      </c>
      <c r="O1708" s="131" t="n">
        <v>758.066</v>
      </c>
      <c r="P1708" s="131" t="n">
        <v>36004</v>
      </c>
      <c r="Q1708" s="131" t="n">
        <v>1.7144</v>
      </c>
      <c r="R1708" t="n">
        <v>0</v>
      </c>
      <c r="S1708" t="n">
        <v>23874.9</v>
      </c>
      <c r="T1708" t="n">
        <v>2598.51</v>
      </c>
      <c r="U1708" t="n">
        <v>2.55949</v>
      </c>
      <c r="V1708" t="n">
        <v>594.204</v>
      </c>
      <c r="W1708" t="n">
        <v>21055.3</v>
      </c>
      <c r="X1708" t="n">
        <v>1.65134</v>
      </c>
      <c r="Y1708" t="n">
        <v>16511.1</v>
      </c>
      <c r="Z1708" t="n">
        <v>16542.3</v>
      </c>
    </row>
    <row r="1709" ht="15.75" customHeight="1" s="165">
      <c r="A1709" s="131" t="n">
        <v>1696</v>
      </c>
      <c r="B1709" s="131" t="n">
        <v>1.05953</v>
      </c>
      <c r="C1709" s="131" t="n">
        <v>7246.28</v>
      </c>
      <c r="D1709" s="131" t="n">
        <v>1.87176</v>
      </c>
      <c r="E1709" s="131" t="n">
        <v>6465.14</v>
      </c>
      <c r="F1709" s="131" t="n">
        <v>2.28817</v>
      </c>
      <c r="G1709" s="131" t="n">
        <v>307.546</v>
      </c>
      <c r="H1709" s="131" t="n">
        <v>1.36378</v>
      </c>
      <c r="I1709" s="131" t="n">
        <v>10656.8</v>
      </c>
      <c r="J1709" s="131" t="n">
        <v>2.76886</v>
      </c>
      <c r="K1709" s="131" t="n">
        <v>7068.08</v>
      </c>
      <c r="L1709" s="131" t="n">
        <v>10656.8</v>
      </c>
      <c r="M1709" s="131" t="n">
        <v>25953.2</v>
      </c>
      <c r="N1709" s="131" t="n">
        <v>2.68575</v>
      </c>
      <c r="O1709" s="131" t="n">
        <v>0</v>
      </c>
      <c r="P1709" s="131" t="n">
        <v>34593.2</v>
      </c>
      <c r="Q1709" s="131" t="n">
        <v>1.04838</v>
      </c>
      <c r="R1709" t="n">
        <v>0</v>
      </c>
      <c r="S1709" t="n">
        <v>28910.1</v>
      </c>
      <c r="T1709" t="n">
        <v>2149.13</v>
      </c>
      <c r="U1709" t="n">
        <v>2.35857</v>
      </c>
      <c r="V1709" t="n">
        <v>664.097</v>
      </c>
      <c r="W1709" t="n">
        <v>27530.9</v>
      </c>
      <c r="X1709" t="n">
        <v>2.09062</v>
      </c>
      <c r="Y1709" t="n">
        <v>21614.4</v>
      </c>
      <c r="Z1709" t="n">
        <v>23763.3</v>
      </c>
    </row>
    <row r="1710" ht="15.75" customHeight="1" s="165">
      <c r="A1710" s="131" t="n">
        <v>1697</v>
      </c>
      <c r="B1710" s="131" t="n">
        <v>0.389276</v>
      </c>
      <c r="C1710" s="131" t="n">
        <v>7290.21</v>
      </c>
      <c r="D1710" s="131" t="n">
        <v>1.26441</v>
      </c>
      <c r="E1710" s="131" t="n">
        <v>7110.72</v>
      </c>
      <c r="F1710" s="131" t="n">
        <v>1.04995</v>
      </c>
      <c r="G1710" s="131" t="n">
        <v>462.886</v>
      </c>
      <c r="H1710" s="131" t="n">
        <v>1.23658</v>
      </c>
      <c r="I1710" s="131" t="n">
        <v>18022.5</v>
      </c>
      <c r="J1710" s="131" t="n">
        <v>1.74397</v>
      </c>
      <c r="K1710" s="131" t="n">
        <v>6159.99</v>
      </c>
      <c r="L1710" s="131" t="n">
        <v>18022.5</v>
      </c>
      <c r="M1710" s="131" t="n">
        <v>29269.8</v>
      </c>
      <c r="N1710" s="131" t="n">
        <v>1.68876</v>
      </c>
      <c r="O1710" s="131" t="n">
        <v>0</v>
      </c>
      <c r="P1710" s="131" t="n">
        <v>32400.2</v>
      </c>
      <c r="Q1710" s="131" t="n">
        <v>0.619619</v>
      </c>
      <c r="R1710" t="n">
        <v>307.33</v>
      </c>
      <c r="S1710" t="n">
        <v>33255.6</v>
      </c>
      <c r="T1710" t="n">
        <v>2907.09</v>
      </c>
      <c r="U1710" t="n">
        <v>0.775879</v>
      </c>
      <c r="V1710" t="n">
        <v>3309.68</v>
      </c>
      <c r="W1710" t="n">
        <v>28513.4</v>
      </c>
      <c r="X1710" t="n">
        <v>0.797628</v>
      </c>
      <c r="Y1710" t="n">
        <v>25320.6</v>
      </c>
      <c r="Z1710" t="n">
        <v>22073.2</v>
      </c>
    </row>
    <row r="1711" ht="15.75" customHeight="1" s="165">
      <c r="A1711" s="131" t="n">
        <v>1698</v>
      </c>
      <c r="B1711" s="131" t="n">
        <v>0.10924</v>
      </c>
      <c r="C1711" s="131" t="n">
        <v>6837.08</v>
      </c>
      <c r="D1711" s="131" t="n">
        <v>0.369843</v>
      </c>
      <c r="E1711" s="131" t="n">
        <v>8103.47</v>
      </c>
      <c r="F1711" s="131" t="n">
        <v>0.06553100000000001</v>
      </c>
      <c r="G1711" s="131" t="n">
        <v>0</v>
      </c>
      <c r="H1711" s="131" t="n">
        <v>0.203256</v>
      </c>
      <c r="I1711" s="131" t="n">
        <v>17916</v>
      </c>
      <c r="J1711" s="131" t="n">
        <v>0.574302</v>
      </c>
      <c r="K1711" s="131" t="n">
        <v>10044.5</v>
      </c>
      <c r="L1711" s="131" t="n">
        <v>17916</v>
      </c>
      <c r="M1711" s="131" t="n">
        <v>22089.6</v>
      </c>
      <c r="N1711" s="131" t="n">
        <v>0.529019</v>
      </c>
      <c r="O1711" s="131" t="n">
        <v>0</v>
      </c>
      <c r="P1711" s="131" t="n">
        <v>27501.1</v>
      </c>
      <c r="Q1711" s="131" t="n">
        <v>0.187064</v>
      </c>
      <c r="R1711" t="n">
        <v>2114.95</v>
      </c>
      <c r="S1711" t="n">
        <v>36412.5</v>
      </c>
      <c r="T1711" t="n">
        <v>3636.96</v>
      </c>
      <c r="U1711" t="n">
        <v>0.190734</v>
      </c>
      <c r="V1711" t="n">
        <v>8201.889999999999</v>
      </c>
      <c r="W1711" t="n">
        <v>29644.9</v>
      </c>
      <c r="X1711" t="n">
        <v>0.132504</v>
      </c>
      <c r="Y1711" t="n">
        <v>22152.3</v>
      </c>
      <c r="Z1711" t="n">
        <v>20638.8</v>
      </c>
    </row>
    <row r="1712" ht="15.75" customHeight="1" s="165">
      <c r="A1712" s="131" t="n">
        <v>1699</v>
      </c>
      <c r="B1712" s="131" t="n">
        <v>0</v>
      </c>
      <c r="C1712" s="131" t="n">
        <v>6516.87</v>
      </c>
      <c r="D1712" s="131" t="n">
        <v>0</v>
      </c>
      <c r="E1712" s="131" t="n">
        <v>9091.629999999999</v>
      </c>
      <c r="F1712" s="131" t="n">
        <v>0</v>
      </c>
      <c r="G1712" s="131" t="n">
        <v>0</v>
      </c>
      <c r="H1712" s="131" t="n">
        <v>0</v>
      </c>
      <c r="I1712" s="131" t="n">
        <v>1582.18</v>
      </c>
      <c r="J1712" s="131" t="n">
        <v>0</v>
      </c>
      <c r="K1712" s="131" t="n">
        <v>14189.8</v>
      </c>
      <c r="L1712" s="131" t="n">
        <v>1582.18</v>
      </c>
      <c r="M1712" s="131" t="n">
        <v>23662.9</v>
      </c>
      <c r="N1712" s="131" t="n">
        <v>0</v>
      </c>
      <c r="O1712" s="131" t="n">
        <v>0</v>
      </c>
      <c r="P1712" s="131" t="n">
        <v>33118.3</v>
      </c>
      <c r="Q1712" s="131" t="n">
        <v>0</v>
      </c>
      <c r="R1712" t="n">
        <v>1541.01</v>
      </c>
      <c r="S1712" t="n">
        <v>35614.2</v>
      </c>
      <c r="T1712" t="n">
        <v>17268.1</v>
      </c>
      <c r="U1712" t="n">
        <v>0</v>
      </c>
      <c r="V1712" t="n">
        <v>23818.4</v>
      </c>
      <c r="W1712" t="n">
        <v>29476</v>
      </c>
      <c r="X1712" t="n">
        <v>0</v>
      </c>
      <c r="Y1712" t="n">
        <v>20822.6</v>
      </c>
      <c r="Z1712" t="n">
        <v>27124.7</v>
      </c>
    </row>
    <row r="1713" ht="15.75" customHeight="1" s="165">
      <c r="A1713" s="131" t="n">
        <v>1700</v>
      </c>
      <c r="B1713" s="131" t="n">
        <v>0</v>
      </c>
      <c r="C1713" s="131" t="n">
        <v>10787</v>
      </c>
      <c r="D1713" s="131" t="n">
        <v>0</v>
      </c>
      <c r="E1713" s="131" t="n">
        <v>15221.7</v>
      </c>
      <c r="F1713" s="131" t="n">
        <v>0</v>
      </c>
      <c r="G1713" s="131" t="n">
        <v>0</v>
      </c>
      <c r="H1713" s="131" t="n">
        <v>0</v>
      </c>
      <c r="I1713" s="131" t="n">
        <v>13390</v>
      </c>
      <c r="J1713" s="131" t="n">
        <v>0</v>
      </c>
      <c r="K1713" s="131" t="n">
        <v>33659</v>
      </c>
      <c r="L1713" s="131" t="n">
        <v>13390</v>
      </c>
      <c r="M1713" s="131" t="n">
        <v>24843.2</v>
      </c>
      <c r="N1713" s="131" t="n">
        <v>0</v>
      </c>
      <c r="O1713" s="131" t="n">
        <v>0</v>
      </c>
      <c r="P1713" s="131" t="n">
        <v>26316.4</v>
      </c>
      <c r="Q1713" s="131" t="n">
        <v>0</v>
      </c>
      <c r="R1713" t="n">
        <v>0</v>
      </c>
      <c r="S1713" t="n">
        <v>38315</v>
      </c>
      <c r="T1713" t="n">
        <v>27945</v>
      </c>
      <c r="U1713" t="n">
        <v>0</v>
      </c>
      <c r="V1713" t="n">
        <v>20401.3</v>
      </c>
      <c r="W1713" t="n">
        <v>15773.5</v>
      </c>
      <c r="X1713" t="n">
        <v>0</v>
      </c>
      <c r="Y1713" t="n">
        <v>16906.5</v>
      </c>
      <c r="Z1713" t="n">
        <v>13232</v>
      </c>
    </row>
    <row r="1714" ht="15.75" customHeight="1" s="165">
      <c r="A1714" s="131" t="n">
        <v>1701</v>
      </c>
      <c r="B1714" s="131" t="n">
        <v>0</v>
      </c>
      <c r="C1714" s="131" t="n">
        <v>17190.4</v>
      </c>
      <c r="D1714" s="131" t="n">
        <v>0</v>
      </c>
      <c r="E1714" s="131" t="n">
        <v>27284.5</v>
      </c>
      <c r="F1714" s="131" t="n">
        <v>0</v>
      </c>
      <c r="G1714" s="131" t="n">
        <v>0</v>
      </c>
      <c r="H1714" s="131" t="n">
        <v>0</v>
      </c>
      <c r="I1714" s="131" t="n">
        <v>0</v>
      </c>
      <c r="J1714" s="131" t="n">
        <v>0</v>
      </c>
      <c r="K1714" s="131" t="n">
        <v>34279.3</v>
      </c>
      <c r="L1714" s="131" t="n">
        <v>0</v>
      </c>
      <c r="M1714" s="131" t="n">
        <v>18548</v>
      </c>
      <c r="N1714" s="131" t="n">
        <v>0</v>
      </c>
      <c r="O1714" s="131" t="n">
        <v>0</v>
      </c>
      <c r="P1714" s="131" t="n">
        <v>23808.8</v>
      </c>
      <c r="Q1714" s="131" t="n">
        <v>0</v>
      </c>
      <c r="R1714" t="n">
        <v>0</v>
      </c>
      <c r="S1714" t="n">
        <v>38023.7</v>
      </c>
      <c r="T1714" t="n">
        <v>28235.2</v>
      </c>
      <c r="U1714" t="n">
        <v>0</v>
      </c>
      <c r="V1714" t="n">
        <v>19553.8</v>
      </c>
      <c r="W1714" t="n">
        <v>11085.3</v>
      </c>
      <c r="X1714" t="n">
        <v>0</v>
      </c>
      <c r="Y1714" t="n">
        <v>12380.7</v>
      </c>
      <c r="Z1714" t="n">
        <v>28945.6</v>
      </c>
    </row>
    <row r="1715" ht="15.75" customHeight="1" s="165">
      <c r="A1715" s="131" t="n">
        <v>1702</v>
      </c>
      <c r="B1715" s="131" t="n">
        <v>0</v>
      </c>
      <c r="C1715" s="131" t="n">
        <v>16672.6</v>
      </c>
      <c r="D1715" s="131" t="n">
        <v>0</v>
      </c>
      <c r="E1715" s="131" t="n">
        <v>16742.4</v>
      </c>
      <c r="F1715" s="131" t="n">
        <v>0</v>
      </c>
      <c r="G1715" s="131" t="n">
        <v>0</v>
      </c>
      <c r="H1715" s="131" t="n">
        <v>0</v>
      </c>
      <c r="I1715" s="131" t="n">
        <v>662.857</v>
      </c>
      <c r="J1715" s="131" t="n">
        <v>0</v>
      </c>
      <c r="K1715" s="131" t="n">
        <v>37306.8</v>
      </c>
      <c r="L1715" s="131" t="n">
        <v>662.857</v>
      </c>
      <c r="M1715" s="131" t="n">
        <v>925.721</v>
      </c>
      <c r="N1715" s="131" t="n">
        <v>0</v>
      </c>
      <c r="O1715" s="131" t="n">
        <v>0</v>
      </c>
      <c r="P1715" s="131" t="n">
        <v>24567.4</v>
      </c>
      <c r="Q1715" s="131" t="n">
        <v>0</v>
      </c>
      <c r="R1715" t="n">
        <v>0</v>
      </c>
      <c r="S1715" t="n">
        <v>39313</v>
      </c>
      <c r="T1715" t="n">
        <v>36883.9</v>
      </c>
      <c r="U1715" t="n">
        <v>0</v>
      </c>
      <c r="V1715" t="n">
        <v>13834.3</v>
      </c>
      <c r="W1715" t="n">
        <v>6279.84</v>
      </c>
      <c r="X1715" t="n">
        <v>0</v>
      </c>
      <c r="Y1715" t="n">
        <v>9970.870000000001</v>
      </c>
      <c r="Z1715" t="n">
        <v>28890.7</v>
      </c>
    </row>
    <row r="1716" ht="15.75" customHeight="1" s="165">
      <c r="A1716" s="131" t="n">
        <v>1703</v>
      </c>
      <c r="B1716" s="131" t="n">
        <v>0</v>
      </c>
      <c r="C1716" s="131" t="n">
        <v>29170.1</v>
      </c>
      <c r="D1716" s="131" t="n">
        <v>0</v>
      </c>
      <c r="E1716" s="131" t="n">
        <v>13362</v>
      </c>
      <c r="F1716" s="131" t="n">
        <v>0</v>
      </c>
      <c r="G1716" s="131" t="n">
        <v>0</v>
      </c>
      <c r="H1716" s="131" t="n">
        <v>0</v>
      </c>
      <c r="I1716" s="131" t="n">
        <v>3549.92</v>
      </c>
      <c r="J1716" s="131" t="n">
        <v>0</v>
      </c>
      <c r="K1716" s="131" t="n">
        <v>32502</v>
      </c>
      <c r="L1716" s="131" t="n">
        <v>3549.92</v>
      </c>
      <c r="M1716" s="131" t="n">
        <v>0</v>
      </c>
      <c r="N1716" s="131" t="n">
        <v>0</v>
      </c>
      <c r="O1716" s="131" t="n">
        <v>0</v>
      </c>
      <c r="P1716" s="131" t="n">
        <v>27479.5</v>
      </c>
      <c r="Q1716" s="131" t="n">
        <v>0</v>
      </c>
      <c r="R1716" t="n">
        <v>0</v>
      </c>
      <c r="S1716" t="n">
        <v>39009.1</v>
      </c>
      <c r="T1716" t="n">
        <v>38726.4</v>
      </c>
      <c r="U1716" t="n">
        <v>0</v>
      </c>
      <c r="V1716" t="n">
        <v>9110.889999999999</v>
      </c>
      <c r="W1716" t="n">
        <v>1601.91</v>
      </c>
      <c r="X1716" t="n">
        <v>0</v>
      </c>
      <c r="Y1716" t="n">
        <v>11487</v>
      </c>
      <c r="Z1716" t="n">
        <v>22505</v>
      </c>
    </row>
    <row r="1717" ht="15.75" customHeight="1" s="165">
      <c r="A1717" s="131" t="n">
        <v>1704</v>
      </c>
      <c r="B1717" s="131" t="n">
        <v>0</v>
      </c>
      <c r="C1717" s="131" t="n">
        <v>32847.3</v>
      </c>
      <c r="D1717" s="131" t="n">
        <v>0</v>
      </c>
      <c r="E1717" s="131" t="n">
        <v>7222.32</v>
      </c>
      <c r="F1717" s="131" t="n">
        <v>0</v>
      </c>
      <c r="G1717" s="131" t="n">
        <v>0</v>
      </c>
      <c r="H1717" s="131" t="n">
        <v>0</v>
      </c>
      <c r="I1717" s="131" t="n">
        <v>3940.07</v>
      </c>
      <c r="J1717" s="131" t="n">
        <v>0</v>
      </c>
      <c r="K1717" s="131" t="n">
        <v>30375.4</v>
      </c>
      <c r="L1717" s="131" t="n">
        <v>3940.07</v>
      </c>
      <c r="M1717" s="131" t="n">
        <v>6895.44</v>
      </c>
      <c r="N1717" s="131" t="n">
        <v>0</v>
      </c>
      <c r="O1717" s="131" t="n">
        <v>1253.05</v>
      </c>
      <c r="P1717" s="131" t="n">
        <v>23990.2</v>
      </c>
      <c r="Q1717" s="131" t="n">
        <v>0</v>
      </c>
      <c r="R1717" t="n">
        <v>0</v>
      </c>
      <c r="S1717" t="n">
        <v>39317.9</v>
      </c>
      <c r="T1717" t="n">
        <v>38474</v>
      </c>
      <c r="U1717" t="n">
        <v>0</v>
      </c>
      <c r="V1717" t="n">
        <v>3665.05</v>
      </c>
      <c r="W1717" t="n">
        <v>28.4327</v>
      </c>
      <c r="X1717" t="n">
        <v>0</v>
      </c>
      <c r="Y1717" t="n">
        <v>17703.5</v>
      </c>
      <c r="Z1717" t="n">
        <v>35541.1</v>
      </c>
    </row>
    <row r="1718" ht="15.75" customHeight="1" s="165">
      <c r="A1718" s="131" t="n">
        <v>1705</v>
      </c>
      <c r="B1718" s="131" t="n">
        <v>0</v>
      </c>
      <c r="C1718" s="131" t="n">
        <v>31151.4</v>
      </c>
      <c r="D1718" s="131" t="n">
        <v>0</v>
      </c>
      <c r="E1718" s="131" t="n">
        <v>4171.8</v>
      </c>
      <c r="F1718" s="131" t="n">
        <v>0</v>
      </c>
      <c r="G1718" s="131" t="n">
        <v>0</v>
      </c>
      <c r="H1718" s="131" t="n">
        <v>0</v>
      </c>
      <c r="I1718" s="131" t="n">
        <v>6534.31</v>
      </c>
      <c r="J1718" s="131" t="n">
        <v>0</v>
      </c>
      <c r="K1718" s="131" t="n">
        <v>11767.2</v>
      </c>
      <c r="L1718" s="131" t="n">
        <v>6534.31</v>
      </c>
      <c r="M1718" s="131" t="n">
        <v>10498.3</v>
      </c>
      <c r="N1718" s="131" t="n">
        <v>0</v>
      </c>
      <c r="O1718" s="131" t="n">
        <v>2438.74</v>
      </c>
      <c r="P1718" s="131" t="n">
        <v>32589.9</v>
      </c>
      <c r="Q1718" s="131" t="n">
        <v>0</v>
      </c>
      <c r="R1718" t="n">
        <v>0</v>
      </c>
      <c r="S1718" t="n">
        <v>39595.5</v>
      </c>
      <c r="T1718" t="n">
        <v>38626.3</v>
      </c>
      <c r="U1718" t="n">
        <v>0</v>
      </c>
      <c r="V1718" t="n">
        <v>1109.23</v>
      </c>
      <c r="W1718" t="n">
        <v>1184.27</v>
      </c>
      <c r="X1718" t="n">
        <v>0</v>
      </c>
      <c r="Y1718" t="n">
        <v>20859.3</v>
      </c>
      <c r="Z1718" t="n">
        <v>37140.5</v>
      </c>
    </row>
    <row r="1719" ht="15.75" customHeight="1" s="165">
      <c r="A1719" s="131" t="n">
        <v>1706</v>
      </c>
      <c r="B1719" s="131" t="n">
        <v>0</v>
      </c>
      <c r="C1719" s="131" t="n">
        <v>27432.8</v>
      </c>
      <c r="D1719" s="131" t="n">
        <v>0</v>
      </c>
      <c r="E1719" s="131" t="n">
        <v>5161.01</v>
      </c>
      <c r="F1719" s="131" t="n">
        <v>0</v>
      </c>
      <c r="G1719" s="131" t="n">
        <v>0</v>
      </c>
      <c r="H1719" s="131" t="n">
        <v>0</v>
      </c>
      <c r="I1719" s="131" t="n">
        <v>8904.280000000001</v>
      </c>
      <c r="J1719" s="131" t="n">
        <v>0</v>
      </c>
      <c r="K1719" s="131" t="n">
        <v>9478.26</v>
      </c>
      <c r="L1719" s="131" t="n">
        <v>8904.280000000001</v>
      </c>
      <c r="M1719" s="131" t="n">
        <v>7819.07</v>
      </c>
      <c r="N1719" s="131" t="n">
        <v>0</v>
      </c>
      <c r="O1719" s="131" t="n">
        <v>5029.26</v>
      </c>
      <c r="P1719" s="131" t="n">
        <v>26311.5</v>
      </c>
      <c r="Q1719" s="131" t="n">
        <v>0</v>
      </c>
      <c r="R1719" t="n">
        <v>1017.84</v>
      </c>
      <c r="S1719" t="n">
        <v>39835.7</v>
      </c>
      <c r="T1719" t="n">
        <v>36014.1</v>
      </c>
      <c r="U1719" t="n">
        <v>0</v>
      </c>
      <c r="V1719" t="n">
        <v>0</v>
      </c>
      <c r="W1719" t="n">
        <v>734.048</v>
      </c>
      <c r="X1719" t="n">
        <v>0</v>
      </c>
      <c r="Y1719" t="n">
        <v>21583.7</v>
      </c>
      <c r="Z1719" t="n">
        <v>35762.3</v>
      </c>
    </row>
    <row r="1720" ht="15.75" customHeight="1" s="165">
      <c r="A1720" s="131" t="n">
        <v>1707</v>
      </c>
      <c r="B1720" s="131" t="n">
        <v>0</v>
      </c>
      <c r="C1720" s="131" t="n">
        <v>15699.9</v>
      </c>
      <c r="D1720" s="131" t="n">
        <v>0</v>
      </c>
      <c r="E1720" s="131" t="n">
        <v>3394.5</v>
      </c>
      <c r="F1720" s="131" t="n">
        <v>0</v>
      </c>
      <c r="G1720" s="131" t="n">
        <v>0</v>
      </c>
      <c r="H1720" s="131" t="n">
        <v>0</v>
      </c>
      <c r="I1720" s="131" t="n">
        <v>6173.37</v>
      </c>
      <c r="J1720" s="131" t="n">
        <v>0</v>
      </c>
      <c r="K1720" s="131" t="n">
        <v>12474.9</v>
      </c>
      <c r="L1720" s="131" t="n">
        <v>6173.37</v>
      </c>
      <c r="M1720" s="131" t="n">
        <v>16367.6</v>
      </c>
      <c r="N1720" s="131" t="n">
        <v>0</v>
      </c>
      <c r="O1720" s="131" t="n">
        <v>3234.8</v>
      </c>
      <c r="P1720" s="131" t="n">
        <v>18098.9</v>
      </c>
      <c r="Q1720" s="131" t="n">
        <v>0</v>
      </c>
      <c r="R1720" t="n">
        <v>733.763</v>
      </c>
      <c r="S1720" t="n">
        <v>40053.4</v>
      </c>
      <c r="T1720" t="n">
        <v>28738.5</v>
      </c>
      <c r="U1720" t="n">
        <v>0</v>
      </c>
      <c r="V1720" t="n">
        <v>183.338</v>
      </c>
      <c r="W1720" t="n">
        <v>0</v>
      </c>
      <c r="X1720" t="n">
        <v>0</v>
      </c>
      <c r="Y1720" t="n">
        <v>12700.7</v>
      </c>
      <c r="Z1720" t="n">
        <v>39702.2</v>
      </c>
    </row>
    <row r="1721" ht="15.75" customHeight="1" s="165">
      <c r="A1721" s="131" t="n">
        <v>1708</v>
      </c>
      <c r="B1721" s="131" t="n">
        <v>0</v>
      </c>
      <c r="C1721" s="131" t="n">
        <v>11738.9</v>
      </c>
      <c r="D1721" s="131" t="n">
        <v>0</v>
      </c>
      <c r="E1721" s="131" t="n">
        <v>1170.8</v>
      </c>
      <c r="F1721" s="131" t="n">
        <v>0</v>
      </c>
      <c r="G1721" s="131" t="n">
        <v>0</v>
      </c>
      <c r="H1721" s="131" t="n">
        <v>0</v>
      </c>
      <c r="I1721" s="131" t="n">
        <v>4582.68</v>
      </c>
      <c r="J1721" s="131" t="n">
        <v>0</v>
      </c>
      <c r="K1721" s="131" t="n">
        <v>8067.95</v>
      </c>
      <c r="L1721" s="131" t="n">
        <v>4582.68</v>
      </c>
      <c r="M1721" s="131" t="n">
        <v>13357.8</v>
      </c>
      <c r="N1721" s="131" t="n">
        <v>0</v>
      </c>
      <c r="O1721" s="131" t="n">
        <v>767.511</v>
      </c>
      <c r="P1721" s="131" t="n">
        <v>14504.1</v>
      </c>
      <c r="Q1721" s="131" t="n">
        <v>0</v>
      </c>
      <c r="R1721" t="n">
        <v>0</v>
      </c>
      <c r="S1721" t="n">
        <v>40053.4</v>
      </c>
      <c r="T1721" t="n">
        <v>15273.3</v>
      </c>
      <c r="U1721" t="n">
        <v>0</v>
      </c>
      <c r="V1721" t="n">
        <v>0</v>
      </c>
      <c r="W1721" t="n">
        <v>0</v>
      </c>
      <c r="X1721" t="n">
        <v>0</v>
      </c>
      <c r="Y1721" t="n">
        <v>20313.6</v>
      </c>
      <c r="Z1721" t="n">
        <v>38126.4</v>
      </c>
    </row>
    <row r="1722" ht="15.75" customHeight="1" s="165">
      <c r="A1722" s="131" t="n">
        <v>1709</v>
      </c>
      <c r="B1722" s="131" t="n">
        <v>0</v>
      </c>
      <c r="C1722" s="131" t="n">
        <v>15528.3</v>
      </c>
      <c r="D1722" s="131" t="n">
        <v>0</v>
      </c>
      <c r="E1722" s="131" t="n">
        <v>739.0410000000001</v>
      </c>
      <c r="F1722" s="131" t="n">
        <v>0</v>
      </c>
      <c r="G1722" s="131" t="n">
        <v>0</v>
      </c>
      <c r="H1722" s="131" t="n">
        <v>0</v>
      </c>
      <c r="I1722" s="131" t="n">
        <v>2761.93</v>
      </c>
      <c r="J1722" s="131" t="n">
        <v>0</v>
      </c>
      <c r="K1722" s="131" t="n">
        <v>10544.1</v>
      </c>
      <c r="L1722" s="131" t="n">
        <v>2761.93</v>
      </c>
      <c r="M1722" s="131" t="n">
        <v>13718.6</v>
      </c>
      <c r="N1722" s="131" t="n">
        <v>0</v>
      </c>
      <c r="O1722" s="131" t="n">
        <v>1586.89</v>
      </c>
      <c r="P1722" s="131" t="n">
        <v>12104.1</v>
      </c>
      <c r="Q1722" s="131" t="n">
        <v>0</v>
      </c>
      <c r="R1722" t="n">
        <v>121.861</v>
      </c>
      <c r="S1722" t="n">
        <v>39172.9</v>
      </c>
      <c r="T1722" t="n">
        <v>8102.21</v>
      </c>
      <c r="U1722" t="n">
        <v>0</v>
      </c>
      <c r="V1722" t="n">
        <v>0</v>
      </c>
      <c r="W1722" t="n">
        <v>0</v>
      </c>
      <c r="X1722" t="n">
        <v>0</v>
      </c>
      <c r="Y1722" t="n">
        <v>18651.4</v>
      </c>
      <c r="Z1722" t="n">
        <v>37598.5</v>
      </c>
    </row>
    <row r="1723" ht="15.75" customHeight="1" s="165">
      <c r="A1723" s="131" t="n">
        <v>1710</v>
      </c>
      <c r="B1723" s="131" t="n">
        <v>0</v>
      </c>
      <c r="C1723" s="131" t="n">
        <v>11343.9</v>
      </c>
      <c r="D1723" s="131" t="n">
        <v>0</v>
      </c>
      <c r="E1723" s="131" t="n">
        <v>1947.25</v>
      </c>
      <c r="F1723" s="131" t="n">
        <v>0</v>
      </c>
      <c r="G1723" s="131" t="n">
        <v>0</v>
      </c>
      <c r="H1723" s="131" t="n">
        <v>0</v>
      </c>
      <c r="I1723" s="131" t="n">
        <v>4077.29</v>
      </c>
      <c r="J1723" s="131" t="n">
        <v>0</v>
      </c>
      <c r="K1723" s="131" t="n">
        <v>8898.059999999999</v>
      </c>
      <c r="L1723" s="131" t="n">
        <v>4077.29</v>
      </c>
      <c r="M1723" s="131" t="n">
        <v>16052.6</v>
      </c>
      <c r="N1723" s="131" t="n">
        <v>0</v>
      </c>
      <c r="O1723" s="131" t="n">
        <v>22447.8</v>
      </c>
      <c r="P1723" s="131" t="n">
        <v>7196.92</v>
      </c>
      <c r="Q1723" s="131" t="n">
        <v>0</v>
      </c>
      <c r="R1723" t="n">
        <v>945.586</v>
      </c>
      <c r="S1723" t="n">
        <v>34543.3</v>
      </c>
      <c r="T1723" t="n">
        <v>3210.37</v>
      </c>
      <c r="U1723" t="n">
        <v>0</v>
      </c>
      <c r="V1723" t="n">
        <v>560.08</v>
      </c>
      <c r="W1723" t="n">
        <v>0</v>
      </c>
      <c r="X1723" t="n">
        <v>0</v>
      </c>
      <c r="Y1723" t="n">
        <v>18126</v>
      </c>
      <c r="Z1723" t="n">
        <v>37448.8</v>
      </c>
    </row>
    <row r="1724" ht="15.75" customHeight="1" s="165">
      <c r="A1724" s="131" t="n">
        <v>1711</v>
      </c>
      <c r="B1724" s="131" t="n">
        <v>0.0887135</v>
      </c>
      <c r="C1724" s="131" t="n">
        <v>8812.74</v>
      </c>
      <c r="D1724" s="131" t="n">
        <v>0.0202886</v>
      </c>
      <c r="E1724" s="131" t="n">
        <v>3539.22</v>
      </c>
      <c r="F1724" s="131" t="n">
        <v>0.331931</v>
      </c>
      <c r="G1724" s="131" t="n">
        <v>0</v>
      </c>
      <c r="H1724" s="131" t="n">
        <v>0</v>
      </c>
      <c r="I1724" s="131" t="n">
        <v>1520.17</v>
      </c>
      <c r="J1724" s="131" t="n">
        <v>0</v>
      </c>
      <c r="K1724" s="131" t="n">
        <v>12156.5</v>
      </c>
      <c r="L1724" s="131" t="n">
        <v>1520.17</v>
      </c>
      <c r="M1724" s="131" t="n">
        <v>9521.200000000001</v>
      </c>
      <c r="N1724" s="131" t="n">
        <v>0</v>
      </c>
      <c r="O1724" s="131" t="n">
        <v>27473.2</v>
      </c>
      <c r="P1724" s="131" t="n">
        <v>6114.3</v>
      </c>
      <c r="Q1724" s="131" t="n">
        <v>0</v>
      </c>
      <c r="R1724" t="n">
        <v>368.62</v>
      </c>
      <c r="S1724" t="n">
        <v>38264.3</v>
      </c>
      <c r="T1724" t="n">
        <v>0</v>
      </c>
      <c r="U1724" t="n">
        <v>0.0248928</v>
      </c>
      <c r="V1724" t="n">
        <v>3147.91</v>
      </c>
      <c r="W1724" t="n">
        <v>0</v>
      </c>
      <c r="X1724" t="n">
        <v>0.0505874</v>
      </c>
      <c r="Y1724" t="n">
        <v>10467.4</v>
      </c>
      <c r="Z1724" t="n">
        <v>37518.4</v>
      </c>
    </row>
    <row r="1725" ht="15.75" customHeight="1" s="165">
      <c r="A1725" s="131" t="n">
        <v>1712</v>
      </c>
      <c r="B1725" s="131" t="n">
        <v>1.21043</v>
      </c>
      <c r="C1725" s="131" t="n">
        <v>9072.4</v>
      </c>
      <c r="D1725" s="131" t="n">
        <v>0.307205</v>
      </c>
      <c r="E1725" s="131" t="n">
        <v>8309.52</v>
      </c>
      <c r="F1725" s="131" t="n">
        <v>1.4938</v>
      </c>
      <c r="G1725" s="131" t="n">
        <v>0</v>
      </c>
      <c r="H1725" s="131" t="n">
        <v>0.306346</v>
      </c>
      <c r="I1725" s="131" t="n">
        <v>2302.9</v>
      </c>
      <c r="J1725" s="131" t="n">
        <v>0.645147</v>
      </c>
      <c r="K1725" s="131" t="n">
        <v>15424.3</v>
      </c>
      <c r="L1725" s="131" t="n">
        <v>2302.9</v>
      </c>
      <c r="M1725" s="131" t="n">
        <v>8978.459999999999</v>
      </c>
      <c r="N1725" s="131" t="n">
        <v>0.768032</v>
      </c>
      <c r="O1725" s="131" t="n">
        <v>22123.1</v>
      </c>
      <c r="P1725" s="131" t="n">
        <v>5226.2</v>
      </c>
      <c r="Q1725" s="131" t="n">
        <v>0.6754019999999999</v>
      </c>
      <c r="R1725" t="n">
        <v>3497.48</v>
      </c>
      <c r="S1725" t="n">
        <v>38210.7</v>
      </c>
      <c r="T1725" t="n">
        <v>2013.99</v>
      </c>
      <c r="U1725" t="n">
        <v>0.455357</v>
      </c>
      <c r="V1725" t="n">
        <v>1643.87</v>
      </c>
      <c r="W1725" t="n">
        <v>0</v>
      </c>
      <c r="X1725" t="n">
        <v>0.96118</v>
      </c>
      <c r="Y1725" t="n">
        <v>21282.3</v>
      </c>
      <c r="Z1725" t="n">
        <v>36376.4</v>
      </c>
    </row>
    <row r="1726" ht="15.75" customHeight="1" s="165">
      <c r="A1726" s="131" t="n">
        <v>1713</v>
      </c>
      <c r="B1726" s="131" t="n">
        <v>2.56717</v>
      </c>
      <c r="C1726" s="131" t="n">
        <v>10989.3</v>
      </c>
      <c r="D1726" s="131" t="n">
        <v>2.34477</v>
      </c>
      <c r="E1726" s="131" t="n">
        <v>15122.1</v>
      </c>
      <c r="F1726" s="131" t="n">
        <v>2.58824</v>
      </c>
      <c r="G1726" s="131" t="n">
        <v>0</v>
      </c>
      <c r="H1726" s="131" t="n">
        <v>1.0668</v>
      </c>
      <c r="I1726" s="131" t="n">
        <v>2227.74</v>
      </c>
      <c r="J1726" s="131" t="n">
        <v>1.64847</v>
      </c>
      <c r="K1726" s="131" t="n">
        <v>1292.01</v>
      </c>
      <c r="L1726" s="131" t="n">
        <v>2227.74</v>
      </c>
      <c r="M1726" s="131" t="n">
        <v>12620.5</v>
      </c>
      <c r="N1726" s="131" t="n">
        <v>1.96502</v>
      </c>
      <c r="O1726" s="131" t="n">
        <v>17435.9</v>
      </c>
      <c r="P1726" s="131" t="n">
        <v>439.452</v>
      </c>
      <c r="Q1726" s="131" t="n">
        <v>1.9271</v>
      </c>
      <c r="R1726" t="n">
        <v>5504.78</v>
      </c>
      <c r="S1726" t="n">
        <v>38009.5</v>
      </c>
      <c r="T1726" t="n">
        <v>1874.77</v>
      </c>
      <c r="U1726" t="n">
        <v>0.527336</v>
      </c>
      <c r="V1726" t="n">
        <v>6712.26</v>
      </c>
      <c r="W1726" t="n">
        <v>582.681</v>
      </c>
      <c r="X1726" t="n">
        <v>2.17629</v>
      </c>
      <c r="Y1726" t="n">
        <v>17922.9</v>
      </c>
      <c r="Z1726" t="n">
        <v>36837.3</v>
      </c>
    </row>
    <row r="1727" ht="15.75" customHeight="1" s="165">
      <c r="A1727" s="131" t="n">
        <v>1714</v>
      </c>
      <c r="B1727" s="131" t="n">
        <v>2.61872</v>
      </c>
      <c r="C1727" s="131" t="n">
        <v>5022.99</v>
      </c>
      <c r="D1727" s="131" t="n">
        <v>3.36411</v>
      </c>
      <c r="E1727" s="131" t="n">
        <v>18408.3</v>
      </c>
      <c r="F1727" s="131" t="n">
        <v>3.39571</v>
      </c>
      <c r="G1727" s="131" t="n">
        <v>0</v>
      </c>
      <c r="H1727" s="131" t="n">
        <v>2.06447</v>
      </c>
      <c r="I1727" s="131" t="n">
        <v>3836.32</v>
      </c>
      <c r="J1727" s="131" t="n">
        <v>2.77705</v>
      </c>
      <c r="K1727" s="131" t="n">
        <v>779.1609999999999</v>
      </c>
      <c r="L1727" s="131" t="n">
        <v>3836.32</v>
      </c>
      <c r="M1727" s="131" t="n">
        <v>7799.7</v>
      </c>
      <c r="N1727" s="131" t="n">
        <v>2.96032</v>
      </c>
      <c r="O1727" s="131" t="n">
        <v>10483.3</v>
      </c>
      <c r="P1727" s="131" t="n">
        <v>0</v>
      </c>
      <c r="Q1727" s="131" t="n">
        <v>3.03995</v>
      </c>
      <c r="R1727" t="n">
        <v>6896.68</v>
      </c>
      <c r="S1727" t="n">
        <v>36415.3</v>
      </c>
      <c r="T1727" t="n">
        <v>0</v>
      </c>
      <c r="U1727" t="n">
        <v>2.94539</v>
      </c>
      <c r="V1727" t="n">
        <v>17556.2</v>
      </c>
      <c r="W1727" t="n">
        <v>1692.26</v>
      </c>
      <c r="X1727" t="n">
        <v>2.33973</v>
      </c>
      <c r="Y1727" t="n">
        <v>13585.3</v>
      </c>
      <c r="Z1727" t="n">
        <v>27266.3</v>
      </c>
    </row>
    <row r="1728" ht="15.75" customHeight="1" s="165">
      <c r="A1728" s="131" t="n">
        <v>1715</v>
      </c>
      <c r="B1728" s="131" t="n">
        <v>4.42266</v>
      </c>
      <c r="C1728" s="131" t="n">
        <v>10229.6</v>
      </c>
      <c r="D1728" s="131" t="n">
        <v>4.06597</v>
      </c>
      <c r="E1728" s="131" t="n">
        <v>12198.5</v>
      </c>
      <c r="F1728" s="131" t="n">
        <v>3.95634</v>
      </c>
      <c r="G1728" s="131" t="n">
        <v>0</v>
      </c>
      <c r="H1728" s="131" t="n">
        <v>2.64349</v>
      </c>
      <c r="I1728" s="131" t="n">
        <v>13494.3</v>
      </c>
      <c r="J1728" s="131" t="n">
        <v>3.67607</v>
      </c>
      <c r="K1728" s="131" t="n">
        <v>2120.66</v>
      </c>
      <c r="L1728" s="131" t="n">
        <v>13494.3</v>
      </c>
      <c r="M1728" s="131" t="n">
        <v>25536.4</v>
      </c>
      <c r="N1728" s="131" t="n">
        <v>3.61906</v>
      </c>
      <c r="O1728" s="131" t="n">
        <v>10423.4</v>
      </c>
      <c r="P1728" s="131" t="n">
        <v>0</v>
      </c>
      <c r="Q1728" s="131" t="n">
        <v>3.83143</v>
      </c>
      <c r="R1728" t="n">
        <v>7280.46</v>
      </c>
      <c r="S1728" t="n">
        <v>33423.5</v>
      </c>
      <c r="T1728" t="n">
        <v>0</v>
      </c>
      <c r="U1728" t="n">
        <v>3.62385</v>
      </c>
      <c r="V1728" t="n">
        <v>14759.8</v>
      </c>
      <c r="W1728" t="n">
        <v>2634.52</v>
      </c>
      <c r="X1728" t="n">
        <v>2.83398</v>
      </c>
      <c r="Y1728" t="n">
        <v>15881.8</v>
      </c>
      <c r="Z1728" t="n">
        <v>16021.6</v>
      </c>
    </row>
    <row r="1729" ht="15.75" customHeight="1" s="165">
      <c r="A1729" s="131" t="n">
        <v>1716</v>
      </c>
      <c r="B1729" s="131" t="n">
        <v>4.58107</v>
      </c>
      <c r="C1729" s="131" t="n">
        <v>12379.5</v>
      </c>
      <c r="D1729" s="131" t="n">
        <v>4.41958</v>
      </c>
      <c r="E1729" s="131" t="n">
        <v>16151.9</v>
      </c>
      <c r="F1729" s="131" t="n">
        <v>4.2409</v>
      </c>
      <c r="G1729" s="131" t="n">
        <v>3037.05</v>
      </c>
      <c r="H1729" s="131" t="n">
        <v>2.58367</v>
      </c>
      <c r="I1729" s="131" t="n">
        <v>22611.3</v>
      </c>
      <c r="J1729" s="131" t="n">
        <v>4.06022</v>
      </c>
      <c r="K1729" s="131" t="n">
        <v>4655.5</v>
      </c>
      <c r="L1729" s="131" t="n">
        <v>22611.3</v>
      </c>
      <c r="M1729" s="131" t="n">
        <v>28081.8</v>
      </c>
      <c r="N1729" s="131" t="n">
        <v>3.96578</v>
      </c>
      <c r="O1729" s="131" t="n">
        <v>6878.84</v>
      </c>
      <c r="P1729" s="131" t="n">
        <v>0</v>
      </c>
      <c r="Q1729" s="131" t="n">
        <v>4.30352</v>
      </c>
      <c r="R1729" t="n">
        <v>6232.19</v>
      </c>
      <c r="S1729" t="n">
        <v>32447.1</v>
      </c>
      <c r="T1729" t="n">
        <v>0</v>
      </c>
      <c r="U1729" t="n">
        <v>4.00052</v>
      </c>
      <c r="V1729" t="n">
        <v>13111.1</v>
      </c>
      <c r="W1729" t="n">
        <v>4924.59</v>
      </c>
      <c r="X1729" t="n">
        <v>4.09562</v>
      </c>
      <c r="Y1729" t="n">
        <v>13360.3</v>
      </c>
      <c r="Z1729" t="n">
        <v>14254.3</v>
      </c>
    </row>
    <row r="1730" ht="15.75" customHeight="1" s="165">
      <c r="A1730" s="131" t="n">
        <v>1717</v>
      </c>
      <c r="B1730" s="131" t="n">
        <v>0.380519</v>
      </c>
      <c r="C1730" s="131" t="n">
        <v>7566.35</v>
      </c>
      <c r="D1730" s="131" t="n">
        <v>4.46768</v>
      </c>
      <c r="E1730" s="131" t="n">
        <v>14963.8</v>
      </c>
      <c r="F1730" s="131" t="n">
        <v>4.22522</v>
      </c>
      <c r="G1730" s="131" t="n">
        <v>1949.94</v>
      </c>
      <c r="H1730" s="131" t="n">
        <v>2.4547</v>
      </c>
      <c r="I1730" s="131" t="n">
        <v>24809.6</v>
      </c>
      <c r="J1730" s="131" t="n">
        <v>4.13942</v>
      </c>
      <c r="K1730" s="131" t="n">
        <v>4765.54</v>
      </c>
      <c r="L1730" s="131" t="n">
        <v>24809.6</v>
      </c>
      <c r="M1730" s="131" t="n">
        <v>30569.1</v>
      </c>
      <c r="N1730" s="131" t="n">
        <v>4.0564</v>
      </c>
      <c r="O1730" s="131" t="n">
        <v>2805.94</v>
      </c>
      <c r="P1730" s="131" t="n">
        <v>0</v>
      </c>
      <c r="Q1730" s="131" t="n">
        <v>4.42426</v>
      </c>
      <c r="R1730" t="n">
        <v>16187.3</v>
      </c>
      <c r="S1730" t="n">
        <v>28114.2</v>
      </c>
      <c r="T1730" t="n">
        <v>0</v>
      </c>
      <c r="U1730" t="n">
        <v>4.05702</v>
      </c>
      <c r="V1730" t="n">
        <v>17529</v>
      </c>
      <c r="W1730" t="n">
        <v>7280.49</v>
      </c>
      <c r="X1730" t="n">
        <v>4.08327</v>
      </c>
      <c r="Y1730" t="n">
        <v>12219.5</v>
      </c>
      <c r="Z1730" t="n">
        <v>10822.9</v>
      </c>
    </row>
    <row r="1731" ht="15.75" customHeight="1" s="165">
      <c r="A1731" s="131" t="n">
        <v>1718</v>
      </c>
      <c r="B1731" s="131" t="n">
        <v>0.194432</v>
      </c>
      <c r="C1731" s="131" t="n">
        <v>6058.64</v>
      </c>
      <c r="D1731" s="131" t="n">
        <v>4.19085</v>
      </c>
      <c r="E1731" s="131" t="n">
        <v>11452.2</v>
      </c>
      <c r="F1731" s="131" t="n">
        <v>3.86224</v>
      </c>
      <c r="G1731" s="131" t="n">
        <v>10856.2</v>
      </c>
      <c r="H1731" s="131" t="n">
        <v>1.7544</v>
      </c>
      <c r="I1731" s="131" t="n">
        <v>23995.7</v>
      </c>
      <c r="J1731" s="131" t="n">
        <v>3.91746</v>
      </c>
      <c r="K1731" s="131" t="n">
        <v>15142.7</v>
      </c>
      <c r="L1731" s="131" t="n">
        <v>23995.7</v>
      </c>
      <c r="M1731" s="131" t="n">
        <v>34882.9</v>
      </c>
      <c r="N1731" s="131" t="n">
        <v>3.88005</v>
      </c>
      <c r="O1731" s="131" t="n">
        <v>2385.74</v>
      </c>
      <c r="P1731" s="131" t="n">
        <v>0</v>
      </c>
      <c r="Q1731" s="131" t="n">
        <v>4.22408</v>
      </c>
      <c r="R1731" t="n">
        <v>22679.2</v>
      </c>
      <c r="S1731" t="n">
        <v>25565.5</v>
      </c>
      <c r="T1731" t="n">
        <v>0</v>
      </c>
      <c r="U1731" t="n">
        <v>3.84351</v>
      </c>
      <c r="V1731" t="n">
        <v>17112.3</v>
      </c>
      <c r="W1731" t="n">
        <v>7802.19</v>
      </c>
      <c r="X1731" t="n">
        <v>3.80072</v>
      </c>
      <c r="Y1731" t="n">
        <v>10393.5</v>
      </c>
      <c r="Z1731" t="n">
        <v>5873.45</v>
      </c>
    </row>
    <row r="1732" ht="15.75" customHeight="1" s="165">
      <c r="A1732" s="131" t="n">
        <v>1719</v>
      </c>
      <c r="B1732" s="131" t="n">
        <v>0.183457</v>
      </c>
      <c r="C1732" s="131" t="n">
        <v>4008.21</v>
      </c>
      <c r="D1732" s="131" t="n">
        <v>3.61972</v>
      </c>
      <c r="E1732" s="131" t="n">
        <v>7150.45</v>
      </c>
      <c r="F1732" s="131" t="n">
        <v>3.20787</v>
      </c>
      <c r="G1732" s="131" t="n">
        <v>7879.49</v>
      </c>
      <c r="H1732" s="131" t="n">
        <v>1.10312</v>
      </c>
      <c r="I1732" s="131" t="n">
        <v>32474</v>
      </c>
      <c r="J1732" s="131" t="n">
        <v>3.46353</v>
      </c>
      <c r="K1732" s="131" t="n">
        <v>23462.5</v>
      </c>
      <c r="L1732" s="131" t="n">
        <v>32474</v>
      </c>
      <c r="M1732" s="131" t="n">
        <v>37661.6</v>
      </c>
      <c r="N1732" s="131" t="n">
        <v>3.42763</v>
      </c>
      <c r="O1732" s="131" t="n">
        <v>4417.69</v>
      </c>
      <c r="P1732" s="131" t="n">
        <v>84.8956</v>
      </c>
      <c r="Q1732" s="131" t="n">
        <v>3.69829</v>
      </c>
      <c r="R1732" t="n">
        <v>27844.7</v>
      </c>
      <c r="S1732" t="n">
        <v>22637.3</v>
      </c>
      <c r="T1732" t="n">
        <v>0</v>
      </c>
      <c r="U1732" t="n">
        <v>3.31749</v>
      </c>
      <c r="V1732" t="n">
        <v>12267.5</v>
      </c>
      <c r="W1732" t="n">
        <v>13781.4</v>
      </c>
      <c r="X1732" t="n">
        <v>3.24028</v>
      </c>
      <c r="Y1732" t="n">
        <v>11104</v>
      </c>
      <c r="Z1732" t="n">
        <v>6831.96</v>
      </c>
    </row>
    <row r="1733" ht="15.75" customHeight="1" s="165">
      <c r="A1733" s="131" t="n">
        <v>1720</v>
      </c>
      <c r="B1733" s="131" t="n">
        <v>1.56458</v>
      </c>
      <c r="C1733" s="131" t="n">
        <v>650.759</v>
      </c>
      <c r="D1733" s="131" t="n">
        <v>2.76484</v>
      </c>
      <c r="E1733" s="131" t="n">
        <v>5378.69</v>
      </c>
      <c r="F1733" s="131" t="n">
        <v>2.1525</v>
      </c>
      <c r="G1733" s="131" t="n">
        <v>11582.7</v>
      </c>
      <c r="H1733" s="131" t="n">
        <v>0.496179</v>
      </c>
      <c r="I1733" s="131" t="n">
        <v>31962.9</v>
      </c>
      <c r="J1733" s="131" t="n">
        <v>2.72611</v>
      </c>
      <c r="K1733" s="131" t="n">
        <v>35150.9</v>
      </c>
      <c r="L1733" s="131" t="n">
        <v>31962.9</v>
      </c>
      <c r="M1733" s="131" t="n">
        <v>37122.3</v>
      </c>
      <c r="N1733" s="131" t="n">
        <v>2.71215</v>
      </c>
      <c r="O1733" s="131" t="n">
        <v>4057.1</v>
      </c>
      <c r="P1733" s="131" t="n">
        <v>0</v>
      </c>
      <c r="Q1733" s="131" t="n">
        <v>2.8597</v>
      </c>
      <c r="R1733" t="n">
        <v>29938.1</v>
      </c>
      <c r="S1733" t="n">
        <v>15566.3</v>
      </c>
      <c r="T1733" t="n">
        <v>0</v>
      </c>
      <c r="U1733" t="n">
        <v>2.49639</v>
      </c>
      <c r="V1733" t="n">
        <v>7645.74</v>
      </c>
      <c r="W1733" t="n">
        <v>29664.9</v>
      </c>
      <c r="X1733" t="n">
        <v>2.38771</v>
      </c>
      <c r="Y1733" t="n">
        <v>11461.6</v>
      </c>
      <c r="Z1733" t="n">
        <v>7631.93</v>
      </c>
    </row>
    <row r="1734" ht="15.75" customHeight="1" s="165">
      <c r="A1734" s="131" t="n">
        <v>1721</v>
      </c>
      <c r="B1734" s="131" t="n">
        <v>0.429476</v>
      </c>
      <c r="C1734" s="131" t="n">
        <v>0</v>
      </c>
      <c r="D1734" s="131" t="n">
        <v>1.62009</v>
      </c>
      <c r="E1734" s="131" t="n">
        <v>3912.85</v>
      </c>
      <c r="F1734" s="131" t="n">
        <v>0.685452</v>
      </c>
      <c r="G1734" s="131" t="n">
        <v>14693.5</v>
      </c>
      <c r="H1734" s="131" t="n">
        <v>0.774722</v>
      </c>
      <c r="I1734" s="131" t="n">
        <v>32341.9</v>
      </c>
      <c r="J1734" s="131" t="n">
        <v>1.71281</v>
      </c>
      <c r="K1734" s="131" t="n">
        <v>35884.2</v>
      </c>
      <c r="L1734" s="131" t="n">
        <v>32341.9</v>
      </c>
      <c r="M1734" s="131" t="n">
        <v>38590.4</v>
      </c>
      <c r="N1734" s="131" t="n">
        <v>1.69061</v>
      </c>
      <c r="O1734" s="131" t="n">
        <v>6640.86</v>
      </c>
      <c r="P1734" s="131" t="n">
        <v>0</v>
      </c>
      <c r="Q1734" s="131" t="n">
        <v>1.73118</v>
      </c>
      <c r="R1734" t="n">
        <v>31527.1</v>
      </c>
      <c r="S1734" t="n">
        <v>15505.9</v>
      </c>
      <c r="T1734" t="n">
        <v>0</v>
      </c>
      <c r="U1734" t="n">
        <v>1.43284</v>
      </c>
      <c r="V1734" t="n">
        <v>3309.61</v>
      </c>
      <c r="W1734" t="n">
        <v>28134.9</v>
      </c>
      <c r="X1734" t="n">
        <v>1.25845</v>
      </c>
      <c r="Y1734" t="n">
        <v>11292.8</v>
      </c>
      <c r="Z1734" t="n">
        <v>9806.809999999999</v>
      </c>
    </row>
    <row r="1735" ht="15.75" customHeight="1" s="165">
      <c r="A1735" s="131" t="n">
        <v>1722</v>
      </c>
      <c r="B1735" s="131" t="n">
        <v>0.407624</v>
      </c>
      <c r="C1735" s="131" t="n">
        <v>1760.73</v>
      </c>
      <c r="D1735" s="131" t="n">
        <v>0.412814</v>
      </c>
      <c r="E1735" s="131" t="n">
        <v>7965.96</v>
      </c>
      <c r="F1735" s="131" t="n">
        <v>0.0703265</v>
      </c>
      <c r="G1735" s="131" t="n">
        <v>28438.6</v>
      </c>
      <c r="H1735" s="131" t="n">
        <v>0</v>
      </c>
      <c r="I1735" s="131" t="n">
        <v>34461.1</v>
      </c>
      <c r="J1735" s="131" t="n">
        <v>0.563627</v>
      </c>
      <c r="K1735" s="131" t="n">
        <v>30132.3</v>
      </c>
      <c r="L1735" s="131" t="n">
        <v>34461.1</v>
      </c>
      <c r="M1735" s="131" t="n">
        <v>38632</v>
      </c>
      <c r="N1735" s="131" t="n">
        <v>0.530704</v>
      </c>
      <c r="O1735" s="131" t="n">
        <v>7163.08</v>
      </c>
      <c r="P1735" s="131" t="n">
        <v>0</v>
      </c>
      <c r="Q1735" s="131" t="n">
        <v>0.527234</v>
      </c>
      <c r="R1735" t="n">
        <v>32831.2</v>
      </c>
      <c r="S1735" t="n">
        <v>14710.9</v>
      </c>
      <c r="T1735" t="n">
        <v>0</v>
      </c>
      <c r="U1735" t="n">
        <v>0.306751</v>
      </c>
      <c r="V1735" t="n">
        <v>800.8049999999999</v>
      </c>
      <c r="W1735" t="n">
        <v>26432.6</v>
      </c>
      <c r="X1735" t="n">
        <v>0.216827</v>
      </c>
      <c r="Y1735" t="n">
        <v>12380.4</v>
      </c>
      <c r="Z1735" t="n">
        <v>9897.07</v>
      </c>
    </row>
    <row r="1736" ht="15.75" customHeight="1" s="165">
      <c r="A1736" s="131" t="n">
        <v>1723</v>
      </c>
      <c r="B1736" s="131" t="n">
        <v>0</v>
      </c>
      <c r="C1736" s="131" t="n">
        <v>6355.17</v>
      </c>
      <c r="D1736" s="131" t="n">
        <v>0</v>
      </c>
      <c r="E1736" s="131" t="n">
        <v>14729</v>
      </c>
      <c r="F1736" s="131" t="n">
        <v>0</v>
      </c>
      <c r="G1736" s="131" t="n">
        <v>28066.1</v>
      </c>
      <c r="H1736" s="131" t="n">
        <v>0</v>
      </c>
      <c r="I1736" s="131" t="n">
        <v>804.533</v>
      </c>
      <c r="J1736" s="131" t="n">
        <v>0</v>
      </c>
      <c r="K1736" s="131" t="n">
        <v>10637.9</v>
      </c>
      <c r="L1736" s="131" t="n">
        <v>804.533</v>
      </c>
      <c r="M1736" s="131" t="n">
        <v>36981.6</v>
      </c>
      <c r="N1736" s="131" t="n">
        <v>0</v>
      </c>
      <c r="O1736" s="131" t="n">
        <v>13858.7</v>
      </c>
      <c r="P1736" s="131" t="n">
        <v>4071.2</v>
      </c>
      <c r="Q1736" s="131" t="n">
        <v>0</v>
      </c>
      <c r="R1736" t="n">
        <v>22066.3</v>
      </c>
      <c r="S1736" t="n">
        <v>14689.6</v>
      </c>
      <c r="T1736" t="n">
        <v>2764.04</v>
      </c>
      <c r="U1736" t="n">
        <v>0</v>
      </c>
      <c r="V1736" t="n">
        <v>0</v>
      </c>
      <c r="W1736" t="n">
        <v>28898.5</v>
      </c>
      <c r="X1736" t="n">
        <v>0</v>
      </c>
      <c r="Y1736" t="n">
        <v>22583.7</v>
      </c>
      <c r="Z1736" t="n">
        <v>9897.4</v>
      </c>
    </row>
    <row r="1737" ht="15.75" customHeight="1" s="165">
      <c r="A1737" s="131" t="n">
        <v>1724</v>
      </c>
      <c r="B1737" s="131" t="n">
        <v>0</v>
      </c>
      <c r="C1737" s="131" t="n">
        <v>10975.3</v>
      </c>
      <c r="D1737" s="131" t="n">
        <v>0</v>
      </c>
      <c r="E1737" s="131" t="n">
        <v>20909.3</v>
      </c>
      <c r="F1737" s="131" t="n">
        <v>0</v>
      </c>
      <c r="G1737" s="131" t="n">
        <v>17266</v>
      </c>
      <c r="H1737" s="131" t="n">
        <v>0</v>
      </c>
      <c r="I1737" s="131" t="n">
        <v>4750.48</v>
      </c>
      <c r="J1737" s="131" t="n">
        <v>0</v>
      </c>
      <c r="K1737" s="131" t="n">
        <v>37226.1</v>
      </c>
      <c r="L1737" s="131" t="n">
        <v>4750.48</v>
      </c>
      <c r="M1737" s="131" t="n">
        <v>33474.1</v>
      </c>
      <c r="N1737" s="131" t="n">
        <v>0</v>
      </c>
      <c r="O1737" s="131" t="n">
        <v>24895.1</v>
      </c>
      <c r="P1737" s="131" t="n">
        <v>4804.58</v>
      </c>
      <c r="Q1737" s="131" t="n">
        <v>0</v>
      </c>
      <c r="R1737" t="n">
        <v>16084.2</v>
      </c>
      <c r="S1737" t="n">
        <v>17424.2</v>
      </c>
      <c r="T1737" t="n">
        <v>11757.3</v>
      </c>
      <c r="U1737" t="n">
        <v>0</v>
      </c>
      <c r="V1737" t="n">
        <v>0</v>
      </c>
      <c r="W1737" t="n">
        <v>35276.1</v>
      </c>
      <c r="X1737" t="n">
        <v>0</v>
      </c>
      <c r="Y1737" t="n">
        <v>31305.1</v>
      </c>
      <c r="Z1737" t="n">
        <v>3418.24</v>
      </c>
    </row>
    <row r="1738" ht="15.75" customHeight="1" s="165">
      <c r="A1738" s="131" t="n">
        <v>1725</v>
      </c>
      <c r="B1738" s="131" t="n">
        <v>0</v>
      </c>
      <c r="C1738" s="131" t="n">
        <v>18015.7</v>
      </c>
      <c r="D1738" s="131" t="n">
        <v>0</v>
      </c>
      <c r="E1738" s="131" t="n">
        <v>17255.2</v>
      </c>
      <c r="F1738" s="131" t="n">
        <v>0</v>
      </c>
      <c r="G1738" s="131" t="n">
        <v>8151.52</v>
      </c>
      <c r="H1738" s="131" t="n">
        <v>0</v>
      </c>
      <c r="I1738" s="131" t="n">
        <v>39563.8</v>
      </c>
      <c r="J1738" s="131" t="n">
        <v>0</v>
      </c>
      <c r="K1738" s="131" t="n">
        <v>38054.4</v>
      </c>
      <c r="L1738" s="131" t="n">
        <v>39563.8</v>
      </c>
      <c r="M1738" s="131" t="n">
        <v>28692.4</v>
      </c>
      <c r="N1738" s="131" t="n">
        <v>0</v>
      </c>
      <c r="O1738" s="131" t="n">
        <v>35356.4</v>
      </c>
      <c r="P1738" s="131" t="n">
        <v>4583.95</v>
      </c>
      <c r="Q1738" s="131" t="n">
        <v>0</v>
      </c>
      <c r="R1738" t="n">
        <v>16243.8</v>
      </c>
      <c r="S1738" t="n">
        <v>27913.7</v>
      </c>
      <c r="T1738" t="n">
        <v>15820.5</v>
      </c>
      <c r="U1738" t="n">
        <v>0</v>
      </c>
      <c r="V1738" t="n">
        <v>0</v>
      </c>
      <c r="W1738" t="n">
        <v>38631.8</v>
      </c>
      <c r="X1738" t="n">
        <v>0</v>
      </c>
      <c r="Y1738" t="n">
        <v>30776.6</v>
      </c>
      <c r="Z1738" t="n">
        <v>10999.9</v>
      </c>
    </row>
    <row r="1739" ht="15.75" customHeight="1" s="165">
      <c r="A1739" s="131" t="n">
        <v>1726</v>
      </c>
      <c r="B1739" s="131" t="n">
        <v>0</v>
      </c>
      <c r="C1739" s="131" t="n">
        <v>18208.4</v>
      </c>
      <c r="D1739" s="131" t="n">
        <v>0</v>
      </c>
      <c r="E1739" s="131" t="n">
        <v>3849.03</v>
      </c>
      <c r="F1739" s="131" t="n">
        <v>0</v>
      </c>
      <c r="G1739" s="131" t="n">
        <v>4877.74</v>
      </c>
      <c r="H1739" s="131" t="n">
        <v>0</v>
      </c>
      <c r="I1739" s="131" t="n">
        <v>38239.4</v>
      </c>
      <c r="J1739" s="131" t="n">
        <v>0</v>
      </c>
      <c r="K1739" s="131" t="n">
        <v>28875.5</v>
      </c>
      <c r="L1739" s="131" t="n">
        <v>38239.4</v>
      </c>
      <c r="M1739" s="131" t="n">
        <v>33559</v>
      </c>
      <c r="N1739" s="131" t="n">
        <v>0</v>
      </c>
      <c r="O1739" s="131" t="n">
        <v>29932.5</v>
      </c>
      <c r="P1739" s="131" t="n">
        <v>4593.78</v>
      </c>
      <c r="Q1739" s="131" t="n">
        <v>0</v>
      </c>
      <c r="R1739" t="n">
        <v>19925.8</v>
      </c>
      <c r="S1739" t="n">
        <v>30344.1</v>
      </c>
      <c r="T1739" t="n">
        <v>12203.1</v>
      </c>
      <c r="U1739" t="n">
        <v>0</v>
      </c>
      <c r="V1739" t="n">
        <v>0</v>
      </c>
      <c r="W1739" t="n">
        <v>39832.7</v>
      </c>
      <c r="X1739" t="n">
        <v>0</v>
      </c>
      <c r="Y1739" t="n">
        <v>24759.4</v>
      </c>
      <c r="Z1739" t="n">
        <v>17174.8</v>
      </c>
    </row>
    <row r="1740" ht="15.75" customHeight="1" s="165">
      <c r="A1740" s="131" t="n">
        <v>1727</v>
      </c>
      <c r="B1740" s="131" t="n">
        <v>0</v>
      </c>
      <c r="C1740" s="131" t="n">
        <v>21691.7</v>
      </c>
      <c r="D1740" s="131" t="n">
        <v>0</v>
      </c>
      <c r="E1740" s="131" t="n">
        <v>0</v>
      </c>
      <c r="F1740" s="131" t="n">
        <v>0</v>
      </c>
      <c r="G1740" s="131" t="n">
        <v>2105.17</v>
      </c>
      <c r="H1740" s="131" t="n">
        <v>0</v>
      </c>
      <c r="I1740" s="131" t="n">
        <v>35740.9</v>
      </c>
      <c r="J1740" s="131" t="n">
        <v>0</v>
      </c>
      <c r="K1740" s="131" t="n">
        <v>36278.1</v>
      </c>
      <c r="L1740" s="131" t="n">
        <v>35740.9</v>
      </c>
      <c r="M1740" s="131" t="n">
        <v>26708.5</v>
      </c>
      <c r="N1740" s="131" t="n">
        <v>0</v>
      </c>
      <c r="O1740" s="131" t="n">
        <v>28217.3</v>
      </c>
      <c r="P1740" s="131" t="n">
        <v>4359.3</v>
      </c>
      <c r="Q1740" s="131" t="n">
        <v>0</v>
      </c>
      <c r="R1740" t="n">
        <v>11963.2</v>
      </c>
      <c r="S1740" t="n">
        <v>32869.2</v>
      </c>
      <c r="T1740" t="n">
        <v>11674.1</v>
      </c>
      <c r="U1740" t="n">
        <v>0</v>
      </c>
      <c r="V1740" t="n">
        <v>0</v>
      </c>
      <c r="W1740" t="n">
        <v>40053.4</v>
      </c>
      <c r="X1740" t="n">
        <v>0</v>
      </c>
      <c r="Y1740" t="n">
        <v>16849.5</v>
      </c>
      <c r="Z1740" t="n">
        <v>2907.25</v>
      </c>
    </row>
    <row r="1741" ht="15.75" customHeight="1" s="165">
      <c r="A1741" s="131" t="n">
        <v>1728</v>
      </c>
      <c r="B1741" s="131" t="n">
        <v>0</v>
      </c>
      <c r="C1741" s="131" t="n">
        <v>25080</v>
      </c>
      <c r="D1741" s="131" t="n">
        <v>0</v>
      </c>
      <c r="E1741" s="131" t="n">
        <v>1996.21</v>
      </c>
      <c r="F1741" s="131" t="n">
        <v>0</v>
      </c>
      <c r="G1741" s="131" t="n">
        <v>868.361</v>
      </c>
      <c r="H1741" s="131" t="n">
        <v>0</v>
      </c>
      <c r="I1741" s="131" t="n">
        <v>29502.1</v>
      </c>
      <c r="J1741" s="131" t="n">
        <v>0</v>
      </c>
      <c r="K1741" s="131" t="n">
        <v>29846.9</v>
      </c>
      <c r="L1741" s="131" t="n">
        <v>29502.1</v>
      </c>
      <c r="M1741" s="131" t="n">
        <v>33556.4</v>
      </c>
      <c r="N1741" s="131" t="n">
        <v>0</v>
      </c>
      <c r="O1741" s="131" t="n">
        <v>28885.5</v>
      </c>
      <c r="P1741" s="131" t="n">
        <v>3350.08</v>
      </c>
      <c r="Q1741" s="131" t="n">
        <v>0</v>
      </c>
      <c r="R1741" t="n">
        <v>3427</v>
      </c>
      <c r="S1741" t="n">
        <v>37679.6</v>
      </c>
      <c r="T1741" t="n">
        <v>20207.9</v>
      </c>
      <c r="U1741" t="n">
        <v>0</v>
      </c>
      <c r="V1741" t="n">
        <v>0</v>
      </c>
      <c r="W1741" t="n">
        <v>40053.4</v>
      </c>
      <c r="X1741" t="n">
        <v>0</v>
      </c>
      <c r="Y1741" t="n">
        <v>16360.6</v>
      </c>
      <c r="Z1741" t="n">
        <v>4973.47</v>
      </c>
    </row>
    <row r="1742" ht="15.75" customHeight="1" s="165">
      <c r="A1742" s="131" t="n">
        <v>1729</v>
      </c>
      <c r="B1742" s="131" t="n">
        <v>0</v>
      </c>
      <c r="C1742" s="131" t="n">
        <v>35691.3</v>
      </c>
      <c r="D1742" s="131" t="n">
        <v>0</v>
      </c>
      <c r="E1742" s="131" t="n">
        <v>27945.6</v>
      </c>
      <c r="F1742" s="131" t="n">
        <v>0</v>
      </c>
      <c r="G1742" s="131" t="n">
        <v>0</v>
      </c>
      <c r="H1742" s="131" t="n">
        <v>0</v>
      </c>
      <c r="I1742" s="131" t="n">
        <v>36801.9</v>
      </c>
      <c r="J1742" s="131" t="n">
        <v>0</v>
      </c>
      <c r="K1742" s="131" t="n">
        <v>10092.6</v>
      </c>
      <c r="L1742" s="131" t="n">
        <v>36801.9</v>
      </c>
      <c r="M1742" s="131" t="n">
        <v>39981.7</v>
      </c>
      <c r="N1742" s="131" t="n">
        <v>0</v>
      </c>
      <c r="O1742" s="131" t="n">
        <v>34227.3</v>
      </c>
      <c r="P1742" s="131" t="n">
        <v>3621.05</v>
      </c>
      <c r="Q1742" s="131" t="n">
        <v>0</v>
      </c>
      <c r="R1742" t="n">
        <v>1414.33</v>
      </c>
      <c r="S1742" t="n">
        <v>39347.4</v>
      </c>
      <c r="T1742" t="n">
        <v>21196.4</v>
      </c>
      <c r="U1742" t="n">
        <v>0</v>
      </c>
      <c r="V1742" t="n">
        <v>1326.87</v>
      </c>
      <c r="W1742" t="n">
        <v>40053.4</v>
      </c>
      <c r="X1742" t="n">
        <v>0</v>
      </c>
      <c r="Y1742" t="n">
        <v>12944.9</v>
      </c>
      <c r="Z1742" t="n">
        <v>0</v>
      </c>
    </row>
    <row r="1743" ht="15.75" customHeight="1" s="165">
      <c r="A1743" s="131" t="n">
        <v>1730</v>
      </c>
      <c r="B1743" s="131" t="n">
        <v>0</v>
      </c>
      <c r="C1743" s="131" t="n">
        <v>36325.3</v>
      </c>
      <c r="D1743" s="131" t="n">
        <v>0</v>
      </c>
      <c r="E1743" s="131" t="n">
        <v>39134</v>
      </c>
      <c r="F1743" s="131" t="n">
        <v>0</v>
      </c>
      <c r="G1743" s="131" t="n">
        <v>0</v>
      </c>
      <c r="H1743" s="131" t="n">
        <v>0</v>
      </c>
      <c r="I1743" s="131" t="n">
        <v>40025.8</v>
      </c>
      <c r="J1743" s="131" t="n">
        <v>0</v>
      </c>
      <c r="K1743" s="131" t="n">
        <v>23870.1</v>
      </c>
      <c r="L1743" s="131" t="n">
        <v>40025.8</v>
      </c>
      <c r="M1743" s="131" t="n">
        <v>39087.4</v>
      </c>
      <c r="N1743" s="131" t="n">
        <v>0</v>
      </c>
      <c r="O1743" s="131" t="n">
        <v>37106.7</v>
      </c>
      <c r="P1743" s="131" t="n">
        <v>2649.76</v>
      </c>
      <c r="Q1743" s="131" t="n">
        <v>0</v>
      </c>
      <c r="R1743" t="n">
        <v>1939.74</v>
      </c>
      <c r="S1743" t="n">
        <v>38795.7</v>
      </c>
      <c r="T1743" t="n">
        <v>20292.2</v>
      </c>
      <c r="U1743" t="n">
        <v>0</v>
      </c>
      <c r="V1743" t="n">
        <v>3038.18</v>
      </c>
      <c r="W1743" t="n">
        <v>39689.5</v>
      </c>
      <c r="X1743" t="n">
        <v>0</v>
      </c>
      <c r="Y1743" t="n">
        <v>3982.63</v>
      </c>
      <c r="Z1743" t="n">
        <v>850.103</v>
      </c>
    </row>
    <row r="1744" ht="15.75" customHeight="1" s="165">
      <c r="A1744" s="131" t="n">
        <v>1731</v>
      </c>
      <c r="B1744" s="131" t="n">
        <v>0</v>
      </c>
      <c r="C1744" s="131" t="n">
        <v>31755.8</v>
      </c>
      <c r="D1744" s="131" t="n">
        <v>0</v>
      </c>
      <c r="E1744" s="131" t="n">
        <v>39269.9</v>
      </c>
      <c r="F1744" s="131" t="n">
        <v>0</v>
      </c>
      <c r="G1744" s="131" t="n">
        <v>0</v>
      </c>
      <c r="H1744" s="131" t="n">
        <v>0</v>
      </c>
      <c r="I1744" s="131" t="n">
        <v>39991.4</v>
      </c>
      <c r="J1744" s="131" t="n">
        <v>0</v>
      </c>
      <c r="K1744" s="131" t="n">
        <v>19725.2</v>
      </c>
      <c r="L1744" s="131" t="n">
        <v>39991.4</v>
      </c>
      <c r="M1744" s="131" t="n">
        <v>39436.1</v>
      </c>
      <c r="N1744" s="131" t="n">
        <v>0</v>
      </c>
      <c r="O1744" s="131" t="n">
        <v>37495.9</v>
      </c>
      <c r="P1744" s="131" t="n">
        <v>2759.39</v>
      </c>
      <c r="Q1744" s="131" t="n">
        <v>0</v>
      </c>
      <c r="R1744" t="n">
        <v>4735.16</v>
      </c>
      <c r="S1744" t="n">
        <v>36372.1</v>
      </c>
      <c r="T1744" t="n">
        <v>27610.8</v>
      </c>
      <c r="U1744" t="n">
        <v>0</v>
      </c>
      <c r="V1744" t="n">
        <v>7943.36</v>
      </c>
      <c r="W1744" t="n">
        <v>39015.7</v>
      </c>
      <c r="X1744" t="n">
        <v>0</v>
      </c>
      <c r="Y1744" t="n">
        <v>1247.06</v>
      </c>
      <c r="Z1744" t="n">
        <v>767.571</v>
      </c>
    </row>
    <row r="1745" ht="15.75" customHeight="1" s="165">
      <c r="A1745" s="131" t="n">
        <v>1732</v>
      </c>
      <c r="B1745" s="131" t="n">
        <v>0</v>
      </c>
      <c r="C1745" s="131" t="n">
        <v>36493.7</v>
      </c>
      <c r="D1745" s="131" t="n">
        <v>0</v>
      </c>
      <c r="E1745" s="131" t="n">
        <v>39469</v>
      </c>
      <c r="F1745" s="131" t="n">
        <v>0</v>
      </c>
      <c r="G1745" s="131" t="n">
        <v>0</v>
      </c>
      <c r="H1745" s="131" t="n">
        <v>0</v>
      </c>
      <c r="I1745" s="131" t="n">
        <v>32319.8</v>
      </c>
      <c r="J1745" s="131" t="n">
        <v>0</v>
      </c>
      <c r="K1745" s="131" t="n">
        <v>16976.3</v>
      </c>
      <c r="L1745" s="131" t="n">
        <v>32319.8</v>
      </c>
      <c r="M1745" s="131" t="n">
        <v>39892.7</v>
      </c>
      <c r="N1745" s="131" t="n">
        <v>0</v>
      </c>
      <c r="O1745" s="131" t="n">
        <v>36937</v>
      </c>
      <c r="P1745" s="131" t="n">
        <v>3321.59</v>
      </c>
      <c r="Q1745" s="131" t="n">
        <v>0</v>
      </c>
      <c r="R1745" t="n">
        <v>8338.67</v>
      </c>
      <c r="S1745" t="n">
        <v>24575.8</v>
      </c>
      <c r="T1745" t="n">
        <v>25520.2</v>
      </c>
      <c r="U1745" t="n">
        <v>0</v>
      </c>
      <c r="V1745" t="n">
        <v>13279</v>
      </c>
      <c r="W1745" t="n">
        <v>37402.8</v>
      </c>
      <c r="X1745" t="n">
        <v>0</v>
      </c>
      <c r="Y1745" t="n">
        <v>1482.8</v>
      </c>
      <c r="Z1745" t="n">
        <v>1182.76</v>
      </c>
    </row>
    <row r="1746" ht="15.75" customHeight="1" s="165">
      <c r="A1746" s="131" t="n">
        <v>1733</v>
      </c>
      <c r="B1746" s="131" t="n">
        <v>0</v>
      </c>
      <c r="C1746" s="131" t="n">
        <v>24702.5</v>
      </c>
      <c r="D1746" s="131" t="n">
        <v>0</v>
      </c>
      <c r="E1746" s="131" t="n">
        <v>39427.9</v>
      </c>
      <c r="F1746" s="131" t="n">
        <v>0</v>
      </c>
      <c r="G1746" s="131" t="n">
        <v>0</v>
      </c>
      <c r="H1746" s="131" t="n">
        <v>0</v>
      </c>
      <c r="I1746" s="131" t="n">
        <v>36500.8</v>
      </c>
      <c r="J1746" s="131" t="n">
        <v>0</v>
      </c>
      <c r="K1746" s="131" t="n">
        <v>6652.31</v>
      </c>
      <c r="L1746" s="131" t="n">
        <v>36500.8</v>
      </c>
      <c r="M1746" s="131" t="n">
        <v>39562.9</v>
      </c>
      <c r="N1746" s="131" t="n">
        <v>0</v>
      </c>
      <c r="O1746" s="131" t="n">
        <v>38151.3</v>
      </c>
      <c r="P1746" s="131" t="n">
        <v>3707.67</v>
      </c>
      <c r="Q1746" s="131" t="n">
        <v>0</v>
      </c>
      <c r="R1746" t="n">
        <v>13370.9</v>
      </c>
      <c r="S1746" t="n">
        <v>16487.1</v>
      </c>
      <c r="T1746" t="n">
        <v>15011</v>
      </c>
      <c r="U1746" t="n">
        <v>0</v>
      </c>
      <c r="V1746" t="n">
        <v>8931.5</v>
      </c>
      <c r="W1746" t="n">
        <v>26167.9</v>
      </c>
      <c r="X1746" t="n">
        <v>0</v>
      </c>
      <c r="Y1746" t="n">
        <v>0</v>
      </c>
      <c r="Z1746" t="n">
        <v>823.748</v>
      </c>
    </row>
    <row r="1747" ht="15.75" customHeight="1" s="165">
      <c r="A1747" s="131" t="n">
        <v>1734</v>
      </c>
      <c r="B1747" s="131" t="n">
        <v>0</v>
      </c>
      <c r="C1747" s="131" t="n">
        <v>12882.5</v>
      </c>
      <c r="D1747" s="131" t="n">
        <v>0</v>
      </c>
      <c r="E1747" s="131" t="n">
        <v>39230.1</v>
      </c>
      <c r="F1747" s="131" t="n">
        <v>0</v>
      </c>
      <c r="G1747" s="131" t="n">
        <v>0</v>
      </c>
      <c r="H1747" s="131" t="n">
        <v>0</v>
      </c>
      <c r="I1747" s="131" t="n">
        <v>30533</v>
      </c>
      <c r="J1747" s="131" t="n">
        <v>0</v>
      </c>
      <c r="K1747" s="131" t="n">
        <v>37116.9</v>
      </c>
      <c r="L1747" s="131" t="n">
        <v>30533</v>
      </c>
      <c r="M1747" s="131" t="n">
        <v>40053.4</v>
      </c>
      <c r="N1747" s="131" t="n">
        <v>0</v>
      </c>
      <c r="O1747" s="131" t="n">
        <v>40053.4</v>
      </c>
      <c r="P1747" s="131" t="n">
        <v>4289.04</v>
      </c>
      <c r="Q1747" s="131" t="n">
        <v>0</v>
      </c>
      <c r="R1747" t="n">
        <v>20246.3</v>
      </c>
      <c r="S1747" t="n">
        <v>10245.7</v>
      </c>
      <c r="T1747" t="n">
        <v>7419.38</v>
      </c>
      <c r="U1747" t="n">
        <v>0</v>
      </c>
      <c r="V1747" t="n">
        <v>5505.29</v>
      </c>
      <c r="W1747" t="n">
        <v>10911.2</v>
      </c>
      <c r="X1747" t="n">
        <v>0</v>
      </c>
      <c r="Y1747" t="n">
        <v>0</v>
      </c>
      <c r="Z1747" t="n">
        <v>1334.6</v>
      </c>
    </row>
    <row r="1748" ht="15.75" customHeight="1" s="165">
      <c r="A1748" s="131" t="n">
        <v>1735</v>
      </c>
      <c r="B1748" s="131" t="n">
        <v>0.101</v>
      </c>
      <c r="C1748" s="131" t="n">
        <v>5202.97</v>
      </c>
      <c r="D1748" s="131" t="n">
        <v>0.067542</v>
      </c>
      <c r="E1748" s="131" t="n">
        <v>38804.8</v>
      </c>
      <c r="F1748" s="131" t="n">
        <v>0.350984</v>
      </c>
      <c r="G1748" s="131" t="n">
        <v>0</v>
      </c>
      <c r="H1748" s="131" t="n">
        <v>0</v>
      </c>
      <c r="I1748" s="131" t="n">
        <v>29895.3</v>
      </c>
      <c r="J1748" s="131" t="n">
        <v>0</v>
      </c>
      <c r="K1748" s="131" t="n">
        <v>32990.5</v>
      </c>
      <c r="L1748" s="131" t="n">
        <v>29895.3</v>
      </c>
      <c r="M1748" s="131" t="n">
        <v>36471</v>
      </c>
      <c r="N1748" s="131" t="n">
        <v>0</v>
      </c>
      <c r="O1748" s="131" t="n">
        <v>40053.4</v>
      </c>
      <c r="P1748" s="131" t="n">
        <v>3943.1</v>
      </c>
      <c r="Q1748" s="131" t="n">
        <v>0</v>
      </c>
      <c r="R1748" t="n">
        <v>7943.64</v>
      </c>
      <c r="S1748" t="n">
        <v>14248.4</v>
      </c>
      <c r="T1748" t="n">
        <v>3668.3</v>
      </c>
      <c r="U1748" t="n">
        <v>0.0483879</v>
      </c>
      <c r="V1748" t="n">
        <v>4788.24</v>
      </c>
      <c r="W1748" t="n">
        <v>20592.9</v>
      </c>
      <c r="X1748" t="n">
        <v>0.0506394</v>
      </c>
      <c r="Y1748" t="n">
        <v>0</v>
      </c>
      <c r="Z1748" t="n">
        <v>1878.57</v>
      </c>
    </row>
    <row r="1749" ht="15.75" customHeight="1" s="165">
      <c r="A1749" s="131" t="n">
        <v>1736</v>
      </c>
      <c r="B1749" s="131" t="n">
        <v>1.20557</v>
      </c>
      <c r="C1749" s="131" t="n">
        <v>2114.12</v>
      </c>
      <c r="D1749" s="131" t="n">
        <v>1.07992</v>
      </c>
      <c r="E1749" s="131" t="n">
        <v>39702</v>
      </c>
      <c r="F1749" s="131" t="n">
        <v>1.53084</v>
      </c>
      <c r="G1749" s="131" t="n">
        <v>0</v>
      </c>
      <c r="H1749" s="131" t="n">
        <v>0.07123259999999999</v>
      </c>
      <c r="I1749" s="131" t="n">
        <v>25444.4</v>
      </c>
      <c r="J1749" s="131" t="n">
        <v>0.673274</v>
      </c>
      <c r="K1749" s="131" t="n">
        <v>8786.93</v>
      </c>
      <c r="L1749" s="131" t="n">
        <v>25444.4</v>
      </c>
      <c r="M1749" s="131" t="n">
        <v>23758.7</v>
      </c>
      <c r="N1749" s="131" t="n">
        <v>0.13463</v>
      </c>
      <c r="O1749" s="131" t="n">
        <v>40053.4</v>
      </c>
      <c r="P1749" s="131" t="n">
        <v>7249.79</v>
      </c>
      <c r="Q1749" s="131" t="n">
        <v>0.710353</v>
      </c>
      <c r="R1749" t="n">
        <v>6033.6</v>
      </c>
      <c r="S1749" t="n">
        <v>7502.09</v>
      </c>
      <c r="T1749" t="n">
        <v>2459.68</v>
      </c>
      <c r="U1749" t="n">
        <v>0.755789</v>
      </c>
      <c r="V1749" t="n">
        <v>2347.71</v>
      </c>
      <c r="W1749" t="n">
        <v>39659.7</v>
      </c>
      <c r="X1749" t="n">
        <v>0.918136</v>
      </c>
      <c r="Y1749" t="n">
        <v>0</v>
      </c>
      <c r="Z1749" t="n">
        <v>1827.17</v>
      </c>
    </row>
    <row r="1750" ht="15.75" customHeight="1" s="165">
      <c r="A1750" s="131" t="n">
        <v>1737</v>
      </c>
      <c r="B1750" s="131" t="n">
        <v>2.53967</v>
      </c>
      <c r="C1750" s="131" t="n">
        <v>2594.74</v>
      </c>
      <c r="D1750" s="131" t="n">
        <v>2.30521</v>
      </c>
      <c r="E1750" s="131" t="n">
        <v>38289.7</v>
      </c>
      <c r="F1750" s="131" t="n">
        <v>2.643</v>
      </c>
      <c r="G1750" s="131" t="n">
        <v>0</v>
      </c>
      <c r="H1750" s="131" t="n">
        <v>0.425928</v>
      </c>
      <c r="I1750" s="131" t="n">
        <v>10683.9</v>
      </c>
      <c r="J1750" s="131" t="n">
        <v>1.181</v>
      </c>
      <c r="K1750" s="131" t="n">
        <v>9343.66</v>
      </c>
      <c r="L1750" s="131" t="n">
        <v>10683.9</v>
      </c>
      <c r="M1750" s="131" t="n">
        <v>20425.6</v>
      </c>
      <c r="N1750" s="131" t="n">
        <v>0.599395</v>
      </c>
      <c r="O1750" s="131" t="n">
        <v>40053.4</v>
      </c>
      <c r="P1750" s="131" t="n">
        <v>7479.03</v>
      </c>
      <c r="Q1750" s="131" t="n">
        <v>1.94579</v>
      </c>
      <c r="R1750" t="n">
        <v>5237.29</v>
      </c>
      <c r="S1750" t="n">
        <v>2117.13</v>
      </c>
      <c r="T1750" t="n">
        <v>0</v>
      </c>
      <c r="U1750" t="n">
        <v>2.18313</v>
      </c>
      <c r="V1750" t="n">
        <v>4679.72</v>
      </c>
      <c r="W1750" t="n">
        <v>36622.2</v>
      </c>
      <c r="X1750" t="n">
        <v>2.07483</v>
      </c>
      <c r="Y1750" t="n">
        <v>0</v>
      </c>
      <c r="Z1750" t="n">
        <v>877.806</v>
      </c>
    </row>
    <row r="1751" ht="15.75" customHeight="1" s="165">
      <c r="A1751" s="131" t="n">
        <v>1738</v>
      </c>
      <c r="B1751" s="131" t="n">
        <v>3.56886</v>
      </c>
      <c r="C1751" s="131" t="n">
        <v>3849.72</v>
      </c>
      <c r="D1751" s="131" t="n">
        <v>3.27465</v>
      </c>
      <c r="E1751" s="131" t="n">
        <v>26997.9</v>
      </c>
      <c r="F1751" s="131" t="n">
        <v>3.48675</v>
      </c>
      <c r="G1751" s="131" t="n">
        <v>0</v>
      </c>
      <c r="H1751" s="131" t="n">
        <v>0.55611</v>
      </c>
      <c r="I1751" s="131" t="n">
        <v>2223.48</v>
      </c>
      <c r="J1751" s="131" t="n">
        <v>2.57809</v>
      </c>
      <c r="K1751" s="131" t="n">
        <v>7577.34</v>
      </c>
      <c r="L1751" s="131" t="n">
        <v>2223.48</v>
      </c>
      <c r="M1751" s="131" t="n">
        <v>10049.3</v>
      </c>
      <c r="N1751" s="131" t="n">
        <v>2.74136</v>
      </c>
      <c r="O1751" s="131" t="n">
        <v>40053.4</v>
      </c>
      <c r="P1751" s="131" t="n">
        <v>1177.05</v>
      </c>
      <c r="Q1751" s="131" t="n">
        <v>2.99651</v>
      </c>
      <c r="R1751" t="n">
        <v>3001.11</v>
      </c>
      <c r="S1751" t="n">
        <v>0</v>
      </c>
      <c r="T1751" t="n">
        <v>0</v>
      </c>
      <c r="U1751" t="n">
        <v>2.72856</v>
      </c>
      <c r="V1751" t="n">
        <v>4313.18</v>
      </c>
      <c r="W1751" t="n">
        <v>35007.3</v>
      </c>
      <c r="X1751" t="n">
        <v>3.04757</v>
      </c>
      <c r="Y1751" t="n">
        <v>0</v>
      </c>
      <c r="Z1751" t="n">
        <v>1108.26</v>
      </c>
    </row>
    <row r="1752" ht="15.75" customHeight="1" s="165">
      <c r="A1752" s="131" t="n">
        <v>1739</v>
      </c>
      <c r="B1752" s="131" t="n">
        <v>4.28515</v>
      </c>
      <c r="C1752" s="131" t="n">
        <v>8924.639999999999</v>
      </c>
      <c r="D1752" s="131" t="n">
        <v>3.95141</v>
      </c>
      <c r="E1752" s="131" t="n">
        <v>11380.6</v>
      </c>
      <c r="F1752" s="131" t="n">
        <v>4.02129</v>
      </c>
      <c r="G1752" s="131" t="n">
        <v>622.404</v>
      </c>
      <c r="H1752" s="131" t="n">
        <v>0.314895</v>
      </c>
      <c r="I1752" s="131" t="n">
        <v>4872.85</v>
      </c>
      <c r="J1752" s="131" t="n">
        <v>3.03641</v>
      </c>
      <c r="K1752" s="131" t="n">
        <v>4573.84</v>
      </c>
      <c r="L1752" s="131" t="n">
        <v>4872.85</v>
      </c>
      <c r="M1752" s="131" t="n">
        <v>2017.13</v>
      </c>
      <c r="N1752" s="131" t="n">
        <v>3.40822</v>
      </c>
      <c r="O1752" s="131" t="n">
        <v>40053.4</v>
      </c>
      <c r="P1752" s="131" t="n">
        <v>666.3049999999999</v>
      </c>
      <c r="Q1752" s="131" t="n">
        <v>3.6823</v>
      </c>
      <c r="R1752" t="n">
        <v>3143.59</v>
      </c>
      <c r="S1752" t="n">
        <v>0</v>
      </c>
      <c r="T1752" t="n">
        <v>0</v>
      </c>
      <c r="U1752" t="n">
        <v>3.51245</v>
      </c>
      <c r="V1752" t="n">
        <v>1602.74</v>
      </c>
      <c r="W1752" t="n">
        <v>34163.1</v>
      </c>
      <c r="X1752" t="n">
        <v>3.72154</v>
      </c>
      <c r="Y1752" t="n">
        <v>0</v>
      </c>
      <c r="Z1752" t="n">
        <v>1137.21</v>
      </c>
    </row>
    <row r="1753" ht="15.75" customHeight="1" s="165">
      <c r="A1753" s="131" t="n">
        <v>1740</v>
      </c>
      <c r="B1753" s="131" t="n">
        <v>4.65759</v>
      </c>
      <c r="C1753" s="131" t="n">
        <v>9719.08</v>
      </c>
      <c r="D1753" s="131" t="n">
        <v>4.30127</v>
      </c>
      <c r="E1753" s="131" t="n">
        <v>4287.75</v>
      </c>
      <c r="F1753" s="131" t="n">
        <v>4.27291</v>
      </c>
      <c r="G1753" s="131" t="n">
        <v>11570.2</v>
      </c>
      <c r="H1753" s="131" t="n">
        <v>0.625721</v>
      </c>
      <c r="I1753" s="131" t="n">
        <v>25685.4</v>
      </c>
      <c r="J1753" s="131" t="n">
        <v>3.13953</v>
      </c>
      <c r="K1753" s="131" t="n">
        <v>5193.48</v>
      </c>
      <c r="L1753" s="131" t="n">
        <v>25685.4</v>
      </c>
      <c r="M1753" s="131" t="n">
        <v>0</v>
      </c>
      <c r="N1753" s="131" t="n">
        <v>3.77501</v>
      </c>
      <c r="O1753" s="131" t="n">
        <v>40053.4</v>
      </c>
      <c r="P1753" s="131" t="n">
        <v>730.931</v>
      </c>
      <c r="Q1753" s="131" t="n">
        <v>4.05564</v>
      </c>
      <c r="R1753" t="n">
        <v>0</v>
      </c>
      <c r="S1753" t="n">
        <v>0</v>
      </c>
      <c r="T1753" t="n">
        <v>0</v>
      </c>
      <c r="U1753" t="n">
        <v>3.79105</v>
      </c>
      <c r="V1753" t="n">
        <v>824.453</v>
      </c>
      <c r="W1753" t="n">
        <v>37284.2</v>
      </c>
      <c r="X1753" t="n">
        <v>4.07701</v>
      </c>
      <c r="Y1753" t="n">
        <v>933.11</v>
      </c>
      <c r="Z1753" t="n">
        <v>4076.52</v>
      </c>
    </row>
    <row r="1754" ht="15.75" customHeight="1" s="165">
      <c r="A1754" s="131" t="n">
        <v>1741</v>
      </c>
      <c r="B1754" s="131" t="n">
        <v>4.70594</v>
      </c>
      <c r="C1754" s="131" t="n">
        <v>7566.06</v>
      </c>
      <c r="D1754" s="131" t="n">
        <v>4.36098</v>
      </c>
      <c r="E1754" s="131" t="n">
        <v>1838.55</v>
      </c>
      <c r="F1754" s="131" t="n">
        <v>4.22375</v>
      </c>
      <c r="G1754" s="131" t="n">
        <v>22307.5</v>
      </c>
      <c r="H1754" s="131" t="n">
        <v>0.329233</v>
      </c>
      <c r="I1754" s="131" t="n">
        <v>38236.6</v>
      </c>
      <c r="J1754" s="131" t="n">
        <v>2.15968</v>
      </c>
      <c r="K1754" s="131" t="n">
        <v>4279.73</v>
      </c>
      <c r="L1754" s="131" t="n">
        <v>38236.6</v>
      </c>
      <c r="M1754" s="131" t="n">
        <v>3036.36</v>
      </c>
      <c r="N1754" s="131" t="n">
        <v>3.8589</v>
      </c>
      <c r="O1754" s="131" t="n">
        <v>40053.4</v>
      </c>
      <c r="P1754" s="131" t="n">
        <v>758.258</v>
      </c>
      <c r="Q1754" s="131" t="n">
        <v>4.14502</v>
      </c>
      <c r="R1754" t="n">
        <v>0</v>
      </c>
      <c r="S1754" t="n">
        <v>2114.79</v>
      </c>
      <c r="T1754" t="n">
        <v>0</v>
      </c>
      <c r="U1754" t="n">
        <v>3.87748</v>
      </c>
      <c r="V1754" t="n">
        <v>3484.09</v>
      </c>
      <c r="W1754" t="n">
        <v>37822.8</v>
      </c>
      <c r="X1754" t="n">
        <v>4.07815</v>
      </c>
      <c r="Y1754" t="n">
        <v>1241.99</v>
      </c>
      <c r="Z1754" t="n">
        <v>5060.09</v>
      </c>
    </row>
    <row r="1755" ht="15.75" customHeight="1" s="165">
      <c r="A1755" s="131" t="n">
        <v>1742</v>
      </c>
      <c r="B1755" s="131" t="n">
        <v>4.41706</v>
      </c>
      <c r="C1755" s="131" t="n">
        <v>13880.9</v>
      </c>
      <c r="D1755" s="131" t="n">
        <v>4.10882</v>
      </c>
      <c r="E1755" s="131" t="n">
        <v>2871.44</v>
      </c>
      <c r="F1755" s="131" t="n">
        <v>3.84708</v>
      </c>
      <c r="G1755" s="131" t="n">
        <v>26952.5</v>
      </c>
      <c r="H1755" s="131" t="n">
        <v>0.464389</v>
      </c>
      <c r="I1755" s="131" t="n">
        <v>39716.4</v>
      </c>
      <c r="J1755" s="131" t="n">
        <v>3.70107</v>
      </c>
      <c r="K1755" s="131" t="n">
        <v>3979.98</v>
      </c>
      <c r="L1755" s="131" t="n">
        <v>39716.4</v>
      </c>
      <c r="M1755" s="131" t="n">
        <v>25968</v>
      </c>
      <c r="N1755" s="131" t="n">
        <v>3.63383</v>
      </c>
      <c r="O1755" s="131" t="n">
        <v>40053.4</v>
      </c>
      <c r="P1755" s="131" t="n">
        <v>1724.35</v>
      </c>
      <c r="Q1755" s="131" t="n">
        <v>4.00863</v>
      </c>
      <c r="R1755" t="n">
        <v>0</v>
      </c>
      <c r="S1755" t="n">
        <v>3285.26</v>
      </c>
      <c r="T1755" t="n">
        <v>0</v>
      </c>
      <c r="U1755" t="n">
        <v>3.96555</v>
      </c>
      <c r="V1755" t="n">
        <v>3227.54</v>
      </c>
      <c r="W1755" t="n">
        <v>33794.1</v>
      </c>
      <c r="X1755" t="n">
        <v>3.76515</v>
      </c>
      <c r="Y1755" t="n">
        <v>1807.55</v>
      </c>
      <c r="Z1755" t="n">
        <v>4470.74</v>
      </c>
    </row>
    <row r="1756" ht="15.75" customHeight="1" s="165">
      <c r="A1756" s="131" t="n">
        <v>1743</v>
      </c>
      <c r="B1756" s="131" t="n">
        <v>3.81509</v>
      </c>
      <c r="C1756" s="131" t="n">
        <v>13832.7</v>
      </c>
      <c r="D1756" s="131" t="n">
        <v>3.53416</v>
      </c>
      <c r="E1756" s="131" t="n">
        <v>1707.5</v>
      </c>
      <c r="F1756" s="131" t="n">
        <v>3.15607</v>
      </c>
      <c r="G1756" s="131" t="n">
        <v>33321.3</v>
      </c>
      <c r="H1756" s="131" t="n">
        <v>1.14662</v>
      </c>
      <c r="I1756" s="131" t="n">
        <v>40053.4</v>
      </c>
      <c r="J1756" s="131" t="n">
        <v>2.85902</v>
      </c>
      <c r="K1756" s="131" t="n">
        <v>5836.84</v>
      </c>
      <c r="L1756" s="131" t="n">
        <v>40053.4</v>
      </c>
      <c r="M1756" s="131" t="n">
        <v>23987.3</v>
      </c>
      <c r="N1756" s="131" t="n">
        <v>3.19274</v>
      </c>
      <c r="O1756" s="131" t="n">
        <v>40053.4</v>
      </c>
      <c r="P1756" s="131" t="n">
        <v>1182.16</v>
      </c>
      <c r="Q1756" s="131" t="n">
        <v>3.58713</v>
      </c>
      <c r="R1756" t="n">
        <v>0</v>
      </c>
      <c r="S1756" t="n">
        <v>5644</v>
      </c>
      <c r="T1756" t="n">
        <v>0</v>
      </c>
      <c r="U1756" t="n">
        <v>3.41915</v>
      </c>
      <c r="V1756" t="n">
        <v>4004.85</v>
      </c>
      <c r="W1756" t="n">
        <v>37752.8</v>
      </c>
      <c r="X1756" t="n">
        <v>3.15553</v>
      </c>
      <c r="Y1756" t="n">
        <v>2019.13</v>
      </c>
      <c r="Z1756" t="n">
        <v>6145.18</v>
      </c>
    </row>
    <row r="1757" ht="15.75" customHeight="1" s="165">
      <c r="A1757" s="131" t="n">
        <v>1744</v>
      </c>
      <c r="B1757" s="131" t="n">
        <v>2.87893</v>
      </c>
      <c r="C1757" s="131" t="n">
        <v>11575.6</v>
      </c>
      <c r="D1757" s="131" t="n">
        <v>2.69973</v>
      </c>
      <c r="E1757" s="131" t="n">
        <v>0</v>
      </c>
      <c r="F1757" s="131" t="n">
        <v>0.840718</v>
      </c>
      <c r="G1757" s="131" t="n">
        <v>38021</v>
      </c>
      <c r="H1757" s="131" t="n">
        <v>0.182772</v>
      </c>
      <c r="I1757" s="131" t="n">
        <v>39793.2</v>
      </c>
      <c r="J1757" s="131" t="n">
        <v>2.52203</v>
      </c>
      <c r="K1757" s="131" t="n">
        <v>6854.52</v>
      </c>
      <c r="L1757" s="131" t="n">
        <v>39793.2</v>
      </c>
      <c r="M1757" s="131" t="n">
        <v>11529.2</v>
      </c>
      <c r="N1757" s="131" t="n">
        <v>2.4797</v>
      </c>
      <c r="O1757" s="131" t="n">
        <v>40053.4</v>
      </c>
      <c r="P1757" s="131" t="n">
        <v>2075.85</v>
      </c>
      <c r="Q1757" s="131" t="n">
        <v>2.79972</v>
      </c>
      <c r="R1757" t="n">
        <v>0</v>
      </c>
      <c r="S1757" t="n">
        <v>13779</v>
      </c>
      <c r="T1757" t="n">
        <v>233.233</v>
      </c>
      <c r="U1757" t="n">
        <v>2.56957</v>
      </c>
      <c r="V1757" t="n">
        <v>5363.53</v>
      </c>
      <c r="W1757" t="n">
        <v>38994.7</v>
      </c>
      <c r="X1757" t="n">
        <v>2.27849</v>
      </c>
      <c r="Y1757" t="n">
        <v>2356.39</v>
      </c>
      <c r="Z1757" t="n">
        <v>10074.2</v>
      </c>
    </row>
    <row r="1758" ht="15.75" customHeight="1" s="165">
      <c r="A1758" s="131" t="n">
        <v>1745</v>
      </c>
      <c r="B1758" s="131" t="n">
        <v>1.66645</v>
      </c>
      <c r="C1758" s="131" t="n">
        <v>11027</v>
      </c>
      <c r="D1758" s="131" t="n">
        <v>1.58485</v>
      </c>
      <c r="E1758" s="131" t="n">
        <v>1091.61</v>
      </c>
      <c r="F1758" s="131" t="n">
        <v>0.442907</v>
      </c>
      <c r="G1758" s="131" t="n">
        <v>32792.7</v>
      </c>
      <c r="H1758" s="131" t="n">
        <v>0.258827</v>
      </c>
      <c r="I1758" s="131" t="n">
        <v>38652.3</v>
      </c>
      <c r="J1758" s="131" t="n">
        <v>1.4259</v>
      </c>
      <c r="K1758" s="131" t="n">
        <v>7517.44</v>
      </c>
      <c r="L1758" s="131" t="n">
        <v>38652.3</v>
      </c>
      <c r="M1758" s="131" t="n">
        <v>2556.79</v>
      </c>
      <c r="N1758" s="131" t="n">
        <v>1.51024</v>
      </c>
      <c r="O1758" s="131" t="n">
        <v>40053.4</v>
      </c>
      <c r="P1758" s="131" t="n">
        <v>1448.32</v>
      </c>
      <c r="Q1758" s="131" t="n">
        <v>1.71327</v>
      </c>
      <c r="R1758" t="n">
        <v>0</v>
      </c>
      <c r="S1758" t="n">
        <v>28196.3</v>
      </c>
      <c r="T1758" t="n">
        <v>1796.2</v>
      </c>
      <c r="U1758" t="n">
        <v>1.3968</v>
      </c>
      <c r="V1758" t="n">
        <v>3324.4</v>
      </c>
      <c r="W1758" t="n">
        <v>38344.7</v>
      </c>
      <c r="X1758" t="n">
        <v>1.20405</v>
      </c>
      <c r="Y1758" t="n">
        <v>2677</v>
      </c>
      <c r="Z1758" t="n">
        <v>16892</v>
      </c>
    </row>
    <row r="1759" ht="15.75" customHeight="1" s="165">
      <c r="A1759" s="131" t="n">
        <v>1746</v>
      </c>
      <c r="B1759" s="131" t="n">
        <v>0.388564</v>
      </c>
      <c r="C1759" s="131" t="n">
        <v>7778.64</v>
      </c>
      <c r="D1759" s="131" t="n">
        <v>0.387224</v>
      </c>
      <c r="E1759" s="131" t="n">
        <v>2869.65</v>
      </c>
      <c r="F1759" s="131" t="n">
        <v>0.0365591</v>
      </c>
      <c r="G1759" s="131" t="n">
        <v>27604.6</v>
      </c>
      <c r="H1759" s="131" t="n">
        <v>0.0176049</v>
      </c>
      <c r="I1759" s="131" t="n">
        <v>26181.9</v>
      </c>
      <c r="J1759" s="131" t="n">
        <v>0.496091</v>
      </c>
      <c r="K1759" s="131" t="n">
        <v>7390.27</v>
      </c>
      <c r="L1759" s="131" t="n">
        <v>26181.9</v>
      </c>
      <c r="M1759" s="131" t="n">
        <v>26587.3</v>
      </c>
      <c r="N1759" s="131" t="n">
        <v>0.464455</v>
      </c>
      <c r="O1759" s="131" t="n">
        <v>39652.4</v>
      </c>
      <c r="P1759" s="131" t="n">
        <v>2063.4</v>
      </c>
      <c r="Q1759" s="131" t="n">
        <v>0.535543</v>
      </c>
      <c r="R1759" t="n">
        <v>0</v>
      </c>
      <c r="S1759" t="n">
        <v>38022.7</v>
      </c>
      <c r="T1759" t="n">
        <v>3954.95</v>
      </c>
      <c r="U1759" t="n">
        <v>0.311241</v>
      </c>
      <c r="V1759" t="n">
        <v>1659.55</v>
      </c>
      <c r="W1759" t="n">
        <v>37596.3</v>
      </c>
      <c r="X1759" t="n">
        <v>0.218472</v>
      </c>
      <c r="Y1759" t="n">
        <v>4408.89</v>
      </c>
      <c r="Z1759" t="n">
        <v>23473.2</v>
      </c>
    </row>
    <row r="1760" ht="15.75" customHeight="1" s="165">
      <c r="A1760" s="131" t="n">
        <v>1747</v>
      </c>
      <c r="B1760" s="131" t="n">
        <v>0</v>
      </c>
      <c r="C1760" s="131" t="n">
        <v>5525.53</v>
      </c>
      <c r="D1760" s="131" t="n">
        <v>0</v>
      </c>
      <c r="E1760" s="131" t="n">
        <v>5495.65</v>
      </c>
      <c r="F1760" s="131" t="n">
        <v>0</v>
      </c>
      <c r="G1760" s="131" t="n">
        <v>22063.7</v>
      </c>
      <c r="H1760" s="131" t="n">
        <v>0</v>
      </c>
      <c r="I1760" s="131" t="n">
        <v>3868.84</v>
      </c>
      <c r="J1760" s="131" t="n">
        <v>0</v>
      </c>
      <c r="K1760" s="131" t="n">
        <v>9533.42</v>
      </c>
      <c r="L1760" s="131" t="n">
        <v>3868.84</v>
      </c>
      <c r="M1760" s="131" t="n">
        <v>19668.2</v>
      </c>
      <c r="N1760" s="131" t="n">
        <v>0</v>
      </c>
      <c r="O1760" s="131" t="n">
        <v>35419.2</v>
      </c>
      <c r="P1760" s="131" t="n">
        <v>1966.6</v>
      </c>
      <c r="Q1760" s="131" t="n">
        <v>0</v>
      </c>
      <c r="R1760" t="n">
        <v>0</v>
      </c>
      <c r="S1760" t="n">
        <v>38676.4</v>
      </c>
      <c r="T1760" t="n">
        <v>9406.77</v>
      </c>
      <c r="U1760" t="n">
        <v>0</v>
      </c>
      <c r="V1760" t="n">
        <v>1071.02</v>
      </c>
      <c r="W1760" t="n">
        <v>39483.3</v>
      </c>
      <c r="X1760" t="n">
        <v>0</v>
      </c>
      <c r="Y1760" t="n">
        <v>13618.6</v>
      </c>
      <c r="Z1760" t="n">
        <v>15802.6</v>
      </c>
    </row>
    <row r="1761" ht="15.75" customHeight="1" s="165">
      <c r="A1761" s="131" t="n">
        <v>1748</v>
      </c>
      <c r="B1761" s="131" t="n">
        <v>0</v>
      </c>
      <c r="C1761" s="131" t="n">
        <v>3800.12</v>
      </c>
      <c r="D1761" s="131" t="n">
        <v>0</v>
      </c>
      <c r="E1761" s="131" t="n">
        <v>19211</v>
      </c>
      <c r="F1761" s="131" t="n">
        <v>0</v>
      </c>
      <c r="G1761" s="131" t="n">
        <v>22037.8</v>
      </c>
      <c r="H1761" s="131" t="n">
        <v>0</v>
      </c>
      <c r="I1761" s="131" t="n">
        <v>8284.58</v>
      </c>
      <c r="J1761" s="131" t="n">
        <v>0</v>
      </c>
      <c r="K1761" s="131" t="n">
        <v>3269.28</v>
      </c>
      <c r="L1761" s="131" t="n">
        <v>8284.58</v>
      </c>
      <c r="M1761" s="131" t="n">
        <v>38912.2</v>
      </c>
      <c r="N1761" s="131" t="n">
        <v>0</v>
      </c>
      <c r="O1761" s="131" t="n">
        <v>23433</v>
      </c>
      <c r="P1761" s="131" t="n">
        <v>3281.99</v>
      </c>
      <c r="Q1761" s="131" t="n">
        <v>0</v>
      </c>
      <c r="R1761" t="n">
        <v>0</v>
      </c>
      <c r="S1761" t="n">
        <v>37688.1</v>
      </c>
      <c r="T1761" t="n">
        <v>23849.4</v>
      </c>
      <c r="U1761" t="n">
        <v>0</v>
      </c>
      <c r="V1761" t="n">
        <v>3413.64</v>
      </c>
      <c r="W1761" t="n">
        <v>40053.4</v>
      </c>
      <c r="X1761" t="n">
        <v>0</v>
      </c>
      <c r="Y1761" t="n">
        <v>20913.6</v>
      </c>
      <c r="Z1761" t="n">
        <v>16828.1</v>
      </c>
    </row>
    <row r="1762" ht="15.75" customHeight="1" s="165">
      <c r="A1762" s="131" t="n">
        <v>1749</v>
      </c>
      <c r="B1762" s="131" t="n">
        <v>0</v>
      </c>
      <c r="C1762" s="131" t="n">
        <v>1926.16</v>
      </c>
      <c r="D1762" s="131" t="n">
        <v>0</v>
      </c>
      <c r="E1762" s="131" t="n">
        <v>27836.3</v>
      </c>
      <c r="F1762" s="131" t="n">
        <v>0</v>
      </c>
      <c r="G1762" s="131" t="n">
        <v>20474.7</v>
      </c>
      <c r="H1762" s="131" t="n">
        <v>0</v>
      </c>
      <c r="I1762" s="131" t="n">
        <v>0</v>
      </c>
      <c r="J1762" s="131" t="n">
        <v>0</v>
      </c>
      <c r="K1762" s="131" t="n">
        <v>7287.22</v>
      </c>
      <c r="L1762" s="131" t="n">
        <v>0</v>
      </c>
      <c r="M1762" s="131" t="n">
        <v>2000.2</v>
      </c>
      <c r="N1762" s="131" t="n">
        <v>0</v>
      </c>
      <c r="O1762" s="131" t="n">
        <v>9691.82</v>
      </c>
      <c r="P1762" s="131" t="n">
        <v>6931.84</v>
      </c>
      <c r="Q1762" s="131" t="n">
        <v>0</v>
      </c>
      <c r="R1762" t="n">
        <v>0</v>
      </c>
      <c r="S1762" t="n">
        <v>39123.2</v>
      </c>
      <c r="T1762" t="n">
        <v>13798</v>
      </c>
      <c r="U1762" t="n">
        <v>0</v>
      </c>
      <c r="V1762" t="n">
        <v>694.393</v>
      </c>
      <c r="W1762" t="n">
        <v>40053.4</v>
      </c>
      <c r="X1762" t="n">
        <v>0</v>
      </c>
      <c r="Y1762" t="n">
        <v>26156.4</v>
      </c>
      <c r="Z1762" t="n">
        <v>28928.4</v>
      </c>
    </row>
    <row r="1763" ht="15.75" customHeight="1" s="165">
      <c r="A1763" s="131" t="n">
        <v>1750</v>
      </c>
      <c r="B1763" s="131" t="n">
        <v>0</v>
      </c>
      <c r="C1763" s="131" t="n">
        <v>0</v>
      </c>
      <c r="D1763" s="131" t="n">
        <v>0</v>
      </c>
      <c r="E1763" s="131" t="n">
        <v>34590.4</v>
      </c>
      <c r="F1763" s="131" t="n">
        <v>0</v>
      </c>
      <c r="G1763" s="131" t="n">
        <v>17676.9</v>
      </c>
      <c r="H1763" s="131" t="n">
        <v>0</v>
      </c>
      <c r="I1763" s="131" t="n">
        <v>13490.2</v>
      </c>
      <c r="J1763" s="131" t="n">
        <v>0</v>
      </c>
      <c r="K1763" s="131" t="n">
        <v>32263</v>
      </c>
      <c r="L1763" s="131" t="n">
        <v>13490.2</v>
      </c>
      <c r="M1763" s="131" t="n">
        <v>2172.13</v>
      </c>
      <c r="N1763" s="131" t="n">
        <v>0</v>
      </c>
      <c r="O1763" s="131" t="n">
        <v>23486.8</v>
      </c>
      <c r="P1763" s="131" t="n">
        <v>9602</v>
      </c>
      <c r="Q1763" s="131" t="n">
        <v>0</v>
      </c>
      <c r="R1763" t="n">
        <v>0</v>
      </c>
      <c r="S1763" t="n">
        <v>39484.8</v>
      </c>
      <c r="T1763" t="n">
        <v>30520.8</v>
      </c>
      <c r="U1763" t="n">
        <v>0</v>
      </c>
      <c r="V1763" t="n">
        <v>985.524</v>
      </c>
      <c r="W1763" t="n">
        <v>40013.8</v>
      </c>
      <c r="X1763" t="n">
        <v>0</v>
      </c>
      <c r="Y1763" t="n">
        <v>27789.9</v>
      </c>
      <c r="Z1763" t="n">
        <v>39858.1</v>
      </c>
    </row>
    <row r="1764" ht="15.75" customHeight="1" s="165">
      <c r="A1764" s="131" t="n">
        <v>1751</v>
      </c>
      <c r="B1764" s="131" t="n">
        <v>0</v>
      </c>
      <c r="C1764" s="131" t="n">
        <v>1211.4</v>
      </c>
      <c r="D1764" s="131" t="n">
        <v>0</v>
      </c>
      <c r="E1764" s="131" t="n">
        <v>35028</v>
      </c>
      <c r="F1764" s="131" t="n">
        <v>0</v>
      </c>
      <c r="G1764" s="131" t="n">
        <v>19005.8</v>
      </c>
      <c r="H1764" s="131" t="n">
        <v>0</v>
      </c>
      <c r="I1764" s="131" t="n">
        <v>23019.4</v>
      </c>
      <c r="J1764" s="131" t="n">
        <v>0</v>
      </c>
      <c r="K1764" s="131" t="n">
        <v>33304.2</v>
      </c>
      <c r="L1764" s="131" t="n">
        <v>23019.4</v>
      </c>
      <c r="M1764" s="131" t="n">
        <v>8598.26</v>
      </c>
      <c r="N1764" s="131" t="n">
        <v>0</v>
      </c>
      <c r="O1764" s="131" t="n">
        <v>22981</v>
      </c>
      <c r="P1764" s="131" t="n">
        <v>11030.9</v>
      </c>
      <c r="Q1764" s="131" t="n">
        <v>0</v>
      </c>
      <c r="R1764" t="n">
        <v>0</v>
      </c>
      <c r="S1764" t="n">
        <v>39090.1</v>
      </c>
      <c r="T1764" t="n">
        <v>35598.6</v>
      </c>
      <c r="U1764" t="n">
        <v>0</v>
      </c>
      <c r="V1764" t="n">
        <v>2463.6</v>
      </c>
      <c r="W1764" t="n">
        <v>39965.9</v>
      </c>
      <c r="X1764" t="n">
        <v>0</v>
      </c>
      <c r="Y1764" t="n">
        <v>28915</v>
      </c>
      <c r="Z1764" t="n">
        <v>39614</v>
      </c>
    </row>
    <row r="1765" ht="15.75" customHeight="1" s="165">
      <c r="A1765" s="131" t="n">
        <v>1752</v>
      </c>
      <c r="B1765" s="131" t="n">
        <v>0</v>
      </c>
      <c r="C1765" s="131" t="n">
        <v>33899.6</v>
      </c>
      <c r="D1765" s="131" t="n">
        <v>0</v>
      </c>
      <c r="E1765" s="131" t="n">
        <v>37851.2</v>
      </c>
      <c r="F1765" s="131" t="n">
        <v>0</v>
      </c>
      <c r="G1765" s="131" t="n">
        <v>10651.5</v>
      </c>
      <c r="H1765" s="131" t="n">
        <v>0</v>
      </c>
      <c r="I1765" s="131" t="n">
        <v>35494.4</v>
      </c>
      <c r="J1765" s="131" t="n">
        <v>0</v>
      </c>
      <c r="K1765" s="131" t="n">
        <v>10095.2</v>
      </c>
      <c r="L1765" s="131" t="n">
        <v>35494.4</v>
      </c>
      <c r="M1765" s="131" t="n">
        <v>22087.4</v>
      </c>
      <c r="N1765" s="131" t="n">
        <v>0</v>
      </c>
      <c r="O1765" s="131" t="n">
        <v>23224.4</v>
      </c>
      <c r="P1765" s="131" t="n">
        <v>8222.01</v>
      </c>
      <c r="Q1765" s="131" t="n">
        <v>0</v>
      </c>
      <c r="R1765" t="n">
        <v>1600.32</v>
      </c>
      <c r="S1765" t="n">
        <v>39474.4</v>
      </c>
      <c r="T1765" t="n">
        <v>39069</v>
      </c>
      <c r="U1765" t="n">
        <v>0</v>
      </c>
      <c r="V1765" t="n">
        <v>6599.11</v>
      </c>
      <c r="W1765" t="n">
        <v>39966.9</v>
      </c>
      <c r="X1765" t="n">
        <v>0</v>
      </c>
      <c r="Y1765" t="n">
        <v>23499.9</v>
      </c>
      <c r="Z1765" t="n">
        <v>37717.3</v>
      </c>
    </row>
    <row r="1766" ht="15.75" customHeight="1" s="165">
      <c r="A1766" s="131" t="n">
        <v>1753</v>
      </c>
      <c r="B1766" s="131" t="n">
        <v>0</v>
      </c>
      <c r="C1766" s="131" t="n">
        <v>40031.8</v>
      </c>
      <c r="D1766" s="131" t="n">
        <v>0</v>
      </c>
      <c r="E1766" s="131" t="n">
        <v>38951.7</v>
      </c>
      <c r="F1766" s="131" t="n">
        <v>0</v>
      </c>
      <c r="G1766" s="131" t="n">
        <v>0</v>
      </c>
      <c r="H1766" s="131" t="n">
        <v>0</v>
      </c>
      <c r="I1766" s="131" t="n">
        <v>31623</v>
      </c>
      <c r="J1766" s="131" t="n">
        <v>0</v>
      </c>
      <c r="K1766" s="131" t="n">
        <v>31896.4</v>
      </c>
      <c r="L1766" s="131" t="n">
        <v>31623</v>
      </c>
      <c r="M1766" s="131" t="n">
        <v>14500.4</v>
      </c>
      <c r="N1766" s="131" t="n">
        <v>0</v>
      </c>
      <c r="O1766" s="131" t="n">
        <v>28884.8</v>
      </c>
      <c r="P1766" s="131" t="n">
        <v>9486.41</v>
      </c>
      <c r="Q1766" s="131" t="n">
        <v>0</v>
      </c>
      <c r="R1766" t="n">
        <v>4500.36</v>
      </c>
      <c r="S1766" t="n">
        <v>39368.6</v>
      </c>
      <c r="T1766" t="n">
        <v>38156.4</v>
      </c>
      <c r="U1766" t="n">
        <v>0</v>
      </c>
      <c r="V1766" t="n">
        <v>7788.56</v>
      </c>
      <c r="W1766" t="n">
        <v>40053.4</v>
      </c>
      <c r="X1766" t="n">
        <v>0</v>
      </c>
      <c r="Y1766" t="n">
        <v>19926.8</v>
      </c>
      <c r="Z1766" t="n">
        <v>36662</v>
      </c>
    </row>
    <row r="1767" ht="15.75" customHeight="1" s="165">
      <c r="A1767" s="131" t="n">
        <v>1754</v>
      </c>
      <c r="B1767" s="131" t="n">
        <v>0</v>
      </c>
      <c r="C1767" s="131" t="n">
        <v>39412.6</v>
      </c>
      <c r="D1767" s="131" t="n">
        <v>0</v>
      </c>
      <c r="E1767" s="131" t="n">
        <v>39136.9</v>
      </c>
      <c r="F1767" s="131" t="n">
        <v>0</v>
      </c>
      <c r="G1767" s="131" t="n">
        <v>6642.63</v>
      </c>
      <c r="H1767" s="131" t="n">
        <v>0</v>
      </c>
      <c r="I1767" s="131" t="n">
        <v>19461.9</v>
      </c>
      <c r="J1767" s="131" t="n">
        <v>0</v>
      </c>
      <c r="K1767" s="131" t="n">
        <v>4647.09</v>
      </c>
      <c r="L1767" s="131" t="n">
        <v>19461.9</v>
      </c>
      <c r="M1767" s="131" t="n">
        <v>18264.1</v>
      </c>
      <c r="N1767" s="131" t="n">
        <v>0</v>
      </c>
      <c r="O1767" s="131" t="n">
        <v>31964.2</v>
      </c>
      <c r="P1767" s="131" t="n">
        <v>11555.5</v>
      </c>
      <c r="Q1767" s="131" t="n">
        <v>0</v>
      </c>
      <c r="R1767" t="n">
        <v>9661.870000000001</v>
      </c>
      <c r="S1767" t="n">
        <v>39138.5</v>
      </c>
      <c r="T1767" t="n">
        <v>34617.2</v>
      </c>
      <c r="U1767" t="n">
        <v>0</v>
      </c>
      <c r="V1767" t="n">
        <v>6936.97</v>
      </c>
      <c r="W1767" t="n">
        <v>40017.6</v>
      </c>
      <c r="X1767" t="n">
        <v>0</v>
      </c>
      <c r="Y1767" t="n">
        <v>13683.2</v>
      </c>
      <c r="Z1767" t="n">
        <v>38195.1</v>
      </c>
    </row>
    <row r="1768" ht="15.75" customHeight="1" s="165">
      <c r="A1768" s="131" t="n">
        <v>1755</v>
      </c>
      <c r="B1768" s="131" t="n">
        <v>0</v>
      </c>
      <c r="C1768" s="131" t="n">
        <v>38101.3</v>
      </c>
      <c r="D1768" s="131" t="n">
        <v>0</v>
      </c>
      <c r="E1768" s="131" t="n">
        <v>39587.6</v>
      </c>
      <c r="F1768" s="131" t="n">
        <v>0</v>
      </c>
      <c r="G1768" s="131" t="n">
        <v>8629.870000000001</v>
      </c>
      <c r="H1768" s="131" t="n">
        <v>0</v>
      </c>
      <c r="I1768" s="131" t="n">
        <v>13418.4</v>
      </c>
      <c r="J1768" s="131" t="n">
        <v>0</v>
      </c>
      <c r="K1768" s="131" t="n">
        <v>4591.72</v>
      </c>
      <c r="L1768" s="131" t="n">
        <v>13418.4</v>
      </c>
      <c r="M1768" s="131" t="n">
        <v>32133.7</v>
      </c>
      <c r="N1768" s="131" t="n">
        <v>0</v>
      </c>
      <c r="O1768" s="131" t="n">
        <v>38460.8</v>
      </c>
      <c r="P1768" s="131" t="n">
        <v>9730.940000000001</v>
      </c>
      <c r="Q1768" s="131" t="n">
        <v>0</v>
      </c>
      <c r="R1768" t="n">
        <v>15090.1</v>
      </c>
      <c r="S1768" t="n">
        <v>39584.7</v>
      </c>
      <c r="T1768" t="n">
        <v>27790</v>
      </c>
      <c r="U1768" t="n">
        <v>0</v>
      </c>
      <c r="V1768" t="n">
        <v>15987.8</v>
      </c>
      <c r="W1768" t="n">
        <v>40053.4</v>
      </c>
      <c r="X1768" t="n">
        <v>0</v>
      </c>
      <c r="Y1768" t="n">
        <v>8847.02</v>
      </c>
      <c r="Z1768" t="n">
        <v>37425.5</v>
      </c>
    </row>
    <row r="1769" ht="15.75" customHeight="1" s="165">
      <c r="A1769" s="131" t="n">
        <v>1756</v>
      </c>
      <c r="B1769" s="131" t="n">
        <v>0</v>
      </c>
      <c r="C1769" s="131" t="n">
        <v>34363.2</v>
      </c>
      <c r="D1769" s="131" t="n">
        <v>0</v>
      </c>
      <c r="E1769" s="131" t="n">
        <v>39730.9</v>
      </c>
      <c r="F1769" s="131" t="n">
        <v>0</v>
      </c>
      <c r="G1769" s="131" t="n">
        <v>0</v>
      </c>
      <c r="H1769" s="131" t="n">
        <v>0</v>
      </c>
      <c r="I1769" s="131" t="n">
        <v>17460.9</v>
      </c>
      <c r="J1769" s="131" t="n">
        <v>0</v>
      </c>
      <c r="K1769" s="131" t="n">
        <v>4925.41</v>
      </c>
      <c r="L1769" s="131" t="n">
        <v>17460.9</v>
      </c>
      <c r="M1769" s="131" t="n">
        <v>29375.2</v>
      </c>
      <c r="N1769" s="131" t="n">
        <v>0</v>
      </c>
      <c r="O1769" s="131" t="n">
        <v>40053.4</v>
      </c>
      <c r="P1769" s="131" t="n">
        <v>9431.58</v>
      </c>
      <c r="Q1769" s="131" t="n">
        <v>0</v>
      </c>
      <c r="R1769" t="n">
        <v>24201.7</v>
      </c>
      <c r="S1769" t="n">
        <v>39565.1</v>
      </c>
      <c r="T1769" t="n">
        <v>8466.219999999999</v>
      </c>
      <c r="U1769" t="n">
        <v>0</v>
      </c>
      <c r="V1769" t="n">
        <v>26560.4</v>
      </c>
      <c r="W1769" t="n">
        <v>40053.4</v>
      </c>
      <c r="X1769" t="n">
        <v>0</v>
      </c>
      <c r="Y1769" t="n">
        <v>7493.62</v>
      </c>
      <c r="Z1769" t="n">
        <v>32619.1</v>
      </c>
    </row>
    <row r="1770" ht="15.75" customHeight="1" s="165">
      <c r="A1770" s="131" t="n">
        <v>1757</v>
      </c>
      <c r="B1770" s="131" t="n">
        <v>0</v>
      </c>
      <c r="C1770" s="131" t="n">
        <v>24271.4</v>
      </c>
      <c r="D1770" s="131" t="n">
        <v>0</v>
      </c>
      <c r="E1770" s="131" t="n">
        <v>39417.7</v>
      </c>
      <c r="F1770" s="131" t="n">
        <v>0</v>
      </c>
      <c r="G1770" s="131" t="n">
        <v>0</v>
      </c>
      <c r="H1770" s="131" t="n">
        <v>0</v>
      </c>
      <c r="I1770" s="131" t="n">
        <v>6693.38</v>
      </c>
      <c r="J1770" s="131" t="n">
        <v>0</v>
      </c>
      <c r="K1770" s="131" t="n">
        <v>0</v>
      </c>
      <c r="L1770" s="131" t="n">
        <v>6693.38</v>
      </c>
      <c r="M1770" s="131" t="n">
        <v>4963.34</v>
      </c>
      <c r="N1770" s="131" t="n">
        <v>0</v>
      </c>
      <c r="O1770" s="131" t="n">
        <v>37870.8</v>
      </c>
      <c r="P1770" s="131" t="n">
        <v>7074.51</v>
      </c>
      <c r="Q1770" s="131" t="n">
        <v>0</v>
      </c>
      <c r="R1770" t="n">
        <v>19834.1</v>
      </c>
      <c r="S1770" t="n">
        <v>39619.4</v>
      </c>
      <c r="T1770" t="n">
        <v>19103.7</v>
      </c>
      <c r="U1770" t="n">
        <v>0</v>
      </c>
      <c r="V1770" t="n">
        <v>25961.7</v>
      </c>
      <c r="W1770" t="n">
        <v>40053.4</v>
      </c>
      <c r="X1770" t="n">
        <v>0</v>
      </c>
      <c r="Y1770" t="n">
        <v>5103.85</v>
      </c>
      <c r="Z1770" t="n">
        <v>36698.8</v>
      </c>
    </row>
    <row r="1771" ht="15.75" customHeight="1" s="165">
      <c r="A1771" s="131" t="n">
        <v>1758</v>
      </c>
      <c r="B1771" s="131" t="n">
        <v>0</v>
      </c>
      <c r="C1771" s="131" t="n">
        <v>24364.7</v>
      </c>
      <c r="D1771" s="131" t="n">
        <v>0</v>
      </c>
      <c r="E1771" s="131" t="n">
        <v>37224.8</v>
      </c>
      <c r="F1771" s="131" t="n">
        <v>0</v>
      </c>
      <c r="G1771" s="131" t="n">
        <v>0</v>
      </c>
      <c r="H1771" s="131" t="n">
        <v>0</v>
      </c>
      <c r="I1771" s="131" t="n">
        <v>3571.88</v>
      </c>
      <c r="J1771" s="131" t="n">
        <v>0</v>
      </c>
      <c r="K1771" s="131" t="n">
        <v>0</v>
      </c>
      <c r="L1771" s="131" t="n">
        <v>3571.88</v>
      </c>
      <c r="M1771" s="131" t="n">
        <v>1338.21</v>
      </c>
      <c r="N1771" s="131" t="n">
        <v>0</v>
      </c>
      <c r="O1771" s="131" t="n">
        <v>37779.1</v>
      </c>
      <c r="P1771" s="131" t="n">
        <v>9686.77</v>
      </c>
      <c r="Q1771" s="131" t="n">
        <v>0</v>
      </c>
      <c r="R1771" t="n">
        <v>15993.5</v>
      </c>
      <c r="S1771" t="n">
        <v>39670.5</v>
      </c>
      <c r="T1771" t="n">
        <v>32384.8</v>
      </c>
      <c r="U1771" t="n">
        <v>0</v>
      </c>
      <c r="V1771" t="n">
        <v>24670.6</v>
      </c>
      <c r="W1771" t="n">
        <v>40053.4</v>
      </c>
      <c r="X1771" t="n">
        <v>0</v>
      </c>
      <c r="Y1771" t="n">
        <v>2315.56</v>
      </c>
      <c r="Z1771" t="n">
        <v>35965.1</v>
      </c>
    </row>
    <row r="1772" ht="15.75" customHeight="1" s="165">
      <c r="A1772" s="131" t="n">
        <v>1759</v>
      </c>
      <c r="B1772" s="131" t="n">
        <v>0.104324</v>
      </c>
      <c r="C1772" s="131" t="n">
        <v>25756</v>
      </c>
      <c r="D1772" s="131" t="n">
        <v>0.0617448</v>
      </c>
      <c r="E1772" s="131" t="n">
        <v>31035.8</v>
      </c>
      <c r="F1772" s="131" t="n">
        <v>0.363417</v>
      </c>
      <c r="G1772" s="131" t="n">
        <v>0</v>
      </c>
      <c r="H1772" s="131" t="n">
        <v>0</v>
      </c>
      <c r="I1772" s="131" t="n">
        <v>15399.9</v>
      </c>
      <c r="J1772" s="131" t="n">
        <v>0</v>
      </c>
      <c r="K1772" s="131" t="n">
        <v>969.41</v>
      </c>
      <c r="L1772" s="131" t="n">
        <v>15399.9</v>
      </c>
      <c r="M1772" s="131" t="n">
        <v>1785.17</v>
      </c>
      <c r="N1772" s="131" t="n">
        <v>0</v>
      </c>
      <c r="O1772" s="131" t="n">
        <v>39554.3</v>
      </c>
      <c r="P1772" s="131" t="n">
        <v>4826.75</v>
      </c>
      <c r="Q1772" s="131" t="n">
        <v>0</v>
      </c>
      <c r="R1772" t="n">
        <v>25127.4</v>
      </c>
      <c r="S1772" t="n">
        <v>39602</v>
      </c>
      <c r="T1772" t="n">
        <v>27165.1</v>
      </c>
      <c r="U1772" t="n">
        <v>0.0185305</v>
      </c>
      <c r="V1772" t="n">
        <v>34918.6</v>
      </c>
      <c r="W1772" t="n">
        <v>40053.4</v>
      </c>
      <c r="X1772" t="n">
        <v>0.0581309</v>
      </c>
      <c r="Y1772" t="n">
        <v>1359</v>
      </c>
      <c r="Z1772" t="n">
        <v>39094.1</v>
      </c>
    </row>
    <row r="1773" ht="15.75" customHeight="1" s="165">
      <c r="A1773" s="131" t="n">
        <v>1760</v>
      </c>
      <c r="B1773" s="131" t="n">
        <v>1.14798</v>
      </c>
      <c r="C1773" s="131" t="n">
        <v>10804.8</v>
      </c>
      <c r="D1773" s="131" t="n">
        <v>0.79379</v>
      </c>
      <c r="E1773" s="131" t="n">
        <v>27777.8</v>
      </c>
      <c r="F1773" s="131" t="n">
        <v>1.54711</v>
      </c>
      <c r="G1773" s="131" t="n">
        <v>0</v>
      </c>
      <c r="H1773" s="131" t="n">
        <v>0.19319</v>
      </c>
      <c r="I1773" s="131" t="n">
        <v>36467.8</v>
      </c>
      <c r="J1773" s="131" t="n">
        <v>0.0612779</v>
      </c>
      <c r="K1773" s="131" t="n">
        <v>726.102</v>
      </c>
      <c r="L1773" s="131" t="n">
        <v>36467.8</v>
      </c>
      <c r="M1773" s="131" t="n">
        <v>0</v>
      </c>
      <c r="N1773" s="131" t="n">
        <v>0.357832</v>
      </c>
      <c r="O1773" s="131" t="n">
        <v>40053.4</v>
      </c>
      <c r="P1773" s="131" t="n">
        <v>9379.469999999999</v>
      </c>
      <c r="Q1773" s="131" t="n">
        <v>0.732479</v>
      </c>
      <c r="R1773" t="n">
        <v>33726.1</v>
      </c>
      <c r="S1773" t="n">
        <v>38033.2</v>
      </c>
      <c r="T1773" t="n">
        <v>22999.7</v>
      </c>
      <c r="U1773" t="n">
        <v>0.21445</v>
      </c>
      <c r="V1773" t="n">
        <v>36225.9</v>
      </c>
      <c r="W1773" t="n">
        <v>40053.4</v>
      </c>
      <c r="X1773" t="n">
        <v>0.922448</v>
      </c>
      <c r="Y1773" t="n">
        <v>3071.82</v>
      </c>
      <c r="Z1773" t="n">
        <v>38483.4</v>
      </c>
    </row>
    <row r="1774" ht="15.75" customHeight="1" s="165">
      <c r="A1774" s="131" t="n">
        <v>1761</v>
      </c>
      <c r="B1774" s="131" t="n">
        <v>2.41549</v>
      </c>
      <c r="C1774" s="131" t="n">
        <v>7330.53</v>
      </c>
      <c r="D1774" s="131" t="n">
        <v>1.59295</v>
      </c>
      <c r="E1774" s="131" t="n">
        <v>20279.8</v>
      </c>
      <c r="F1774" s="131" t="n">
        <v>2.71617</v>
      </c>
      <c r="G1774" s="131" t="n">
        <v>0</v>
      </c>
      <c r="H1774" s="131" t="n">
        <v>0.802919</v>
      </c>
      <c r="I1774" s="131" t="n">
        <v>30108.1</v>
      </c>
      <c r="J1774" s="131" t="n">
        <v>0.334798</v>
      </c>
      <c r="K1774" s="131" t="n">
        <v>0</v>
      </c>
      <c r="L1774" s="131" t="n">
        <v>30108.1</v>
      </c>
      <c r="M1774" s="131" t="n">
        <v>0</v>
      </c>
      <c r="N1774" s="131" t="n">
        <v>1.46881</v>
      </c>
      <c r="O1774" s="131" t="n">
        <v>40053.4</v>
      </c>
      <c r="P1774" s="131" t="n">
        <v>9698.379999999999</v>
      </c>
      <c r="Q1774" s="131" t="n">
        <v>1.97667</v>
      </c>
      <c r="R1774" t="n">
        <v>28686.6</v>
      </c>
      <c r="S1774" t="n">
        <v>20239.4</v>
      </c>
      <c r="T1774" t="n">
        <v>9267.299999999999</v>
      </c>
      <c r="U1774" t="n">
        <v>0.236319</v>
      </c>
      <c r="V1774" t="n">
        <v>33406</v>
      </c>
      <c r="W1774" t="n">
        <v>40053.4</v>
      </c>
      <c r="X1774" t="n">
        <v>2.04335</v>
      </c>
      <c r="Y1774" t="n">
        <v>1425.12</v>
      </c>
      <c r="Z1774" t="n">
        <v>39138.9</v>
      </c>
    </row>
    <row r="1775" ht="15.75" customHeight="1" s="165">
      <c r="A1775" s="131" t="n">
        <v>1762</v>
      </c>
      <c r="B1775" s="131" t="n">
        <v>3.44907</v>
      </c>
      <c r="C1775" s="131" t="n">
        <v>5754.8</v>
      </c>
      <c r="D1775" s="131" t="n">
        <v>2.58837</v>
      </c>
      <c r="E1775" s="131" t="n">
        <v>18949</v>
      </c>
      <c r="F1775" s="131" t="n">
        <v>3.58056</v>
      </c>
      <c r="G1775" s="131" t="n">
        <v>0</v>
      </c>
      <c r="H1775" s="131" t="n">
        <v>0.905994</v>
      </c>
      <c r="I1775" s="131" t="n">
        <v>25112.4</v>
      </c>
      <c r="J1775" s="131" t="n">
        <v>1.37906</v>
      </c>
      <c r="K1775" s="131" t="n">
        <v>0</v>
      </c>
      <c r="L1775" s="131" t="n">
        <v>25112.4</v>
      </c>
      <c r="M1775" s="131" t="n">
        <v>1109.05</v>
      </c>
      <c r="N1775" s="131" t="n">
        <v>2.49497</v>
      </c>
      <c r="O1775" s="131" t="n">
        <v>40053.4</v>
      </c>
      <c r="P1775" s="131" t="n">
        <v>6142.76</v>
      </c>
      <c r="Q1775" s="131" t="n">
        <v>3.06969</v>
      </c>
      <c r="R1775" t="n">
        <v>31912.7</v>
      </c>
      <c r="S1775" t="n">
        <v>15062.7</v>
      </c>
      <c r="T1775" t="n">
        <v>3979.59</v>
      </c>
      <c r="U1775" t="n">
        <v>0.188953</v>
      </c>
      <c r="V1775" t="n">
        <v>32002.4</v>
      </c>
      <c r="W1775" t="n">
        <v>40053.4</v>
      </c>
      <c r="X1775" t="n">
        <v>2.90412</v>
      </c>
      <c r="Y1775" t="n">
        <v>1569.85</v>
      </c>
      <c r="Z1775" t="n">
        <v>34664.3</v>
      </c>
    </row>
    <row r="1776" ht="15.75" customHeight="1" s="165">
      <c r="A1776" s="131" t="n">
        <v>1763</v>
      </c>
      <c r="B1776" s="131" t="n">
        <v>3.11691</v>
      </c>
      <c r="C1776" s="131" t="n">
        <v>1369.37</v>
      </c>
      <c r="D1776" s="131" t="n">
        <v>3.97397</v>
      </c>
      <c r="E1776" s="131" t="n">
        <v>16424</v>
      </c>
      <c r="F1776" s="131" t="n">
        <v>4.14014</v>
      </c>
      <c r="G1776" s="131" t="n">
        <v>710.568</v>
      </c>
      <c r="H1776" s="131" t="n">
        <v>1.39614</v>
      </c>
      <c r="I1776" s="131" t="n">
        <v>21215.4</v>
      </c>
      <c r="J1776" s="131" t="n">
        <v>1.96591</v>
      </c>
      <c r="K1776" s="131" t="n">
        <v>0</v>
      </c>
      <c r="L1776" s="131" t="n">
        <v>21215.4</v>
      </c>
      <c r="M1776" s="131" t="n">
        <v>4938.27</v>
      </c>
      <c r="N1776" s="131" t="n">
        <v>3.33631</v>
      </c>
      <c r="O1776" s="131" t="n">
        <v>39688.6</v>
      </c>
      <c r="P1776" s="131" t="n">
        <v>11910.4</v>
      </c>
      <c r="Q1776" s="131" t="n">
        <v>3.83612</v>
      </c>
      <c r="R1776" t="n">
        <v>32313</v>
      </c>
      <c r="S1776" t="n">
        <v>9633.290000000001</v>
      </c>
      <c r="T1776" t="n">
        <v>5780.34</v>
      </c>
      <c r="U1776" t="n">
        <v>0.476107</v>
      </c>
      <c r="V1776" t="n">
        <v>27820.1</v>
      </c>
      <c r="W1776" t="n">
        <v>40053.4</v>
      </c>
      <c r="X1776" t="n">
        <v>3.55514</v>
      </c>
      <c r="Y1776" t="n">
        <v>3227.49</v>
      </c>
      <c r="Z1776" t="n">
        <v>33504.5</v>
      </c>
    </row>
    <row r="1777" ht="15.75" customHeight="1" s="165">
      <c r="A1777" s="131" t="n">
        <v>1764</v>
      </c>
      <c r="B1777" s="131" t="n">
        <v>4.59465</v>
      </c>
      <c r="C1777" s="131" t="n">
        <v>3464.36</v>
      </c>
      <c r="D1777" s="131" t="n">
        <v>3.42478</v>
      </c>
      <c r="E1777" s="131" t="n">
        <v>13211.7</v>
      </c>
      <c r="F1777" s="131" t="n">
        <v>4.39329</v>
      </c>
      <c r="G1777" s="131" t="n">
        <v>234.255</v>
      </c>
      <c r="H1777" s="131" t="n">
        <v>2.76379</v>
      </c>
      <c r="I1777" s="131" t="n">
        <v>17320.8</v>
      </c>
      <c r="J1777" s="131" t="n">
        <v>1.65215</v>
      </c>
      <c r="K1777" s="131" t="n">
        <v>2448.09</v>
      </c>
      <c r="L1777" s="131" t="n">
        <v>17320.8</v>
      </c>
      <c r="M1777" s="131" t="n">
        <v>9124.91</v>
      </c>
      <c r="N1777" s="131" t="n">
        <v>3.27455</v>
      </c>
      <c r="O1777" s="131" t="n">
        <v>37455</v>
      </c>
      <c r="P1777" s="131" t="n">
        <v>11257.6</v>
      </c>
      <c r="Q1777" s="131" t="n">
        <v>4.25636</v>
      </c>
      <c r="R1777" t="n">
        <v>37477.7</v>
      </c>
      <c r="S1777" t="n">
        <v>9092.9</v>
      </c>
      <c r="T1777" t="n">
        <v>6256.92</v>
      </c>
      <c r="U1777" t="n">
        <v>0.787583</v>
      </c>
      <c r="V1777" t="n">
        <v>32078.5</v>
      </c>
      <c r="W1777" t="n">
        <v>40053.4</v>
      </c>
      <c r="X1777" t="n">
        <v>3.899</v>
      </c>
      <c r="Y1777" t="n">
        <v>1960.53</v>
      </c>
      <c r="Z1777" t="n">
        <v>36056.1</v>
      </c>
    </row>
    <row r="1778" ht="15.75" customHeight="1" s="165">
      <c r="A1778" s="131" t="n">
        <v>1765</v>
      </c>
      <c r="B1778" s="131" t="n">
        <v>4.67762</v>
      </c>
      <c r="C1778" s="131" t="n">
        <v>1948.61</v>
      </c>
      <c r="D1778" s="131" t="n">
        <v>3.74549</v>
      </c>
      <c r="E1778" s="131" t="n">
        <v>6999.66</v>
      </c>
      <c r="F1778" s="131" t="n">
        <v>4.30846</v>
      </c>
      <c r="G1778" s="131" t="n">
        <v>946.8</v>
      </c>
      <c r="H1778" s="131" t="n">
        <v>2.18043</v>
      </c>
      <c r="I1778" s="131" t="n">
        <v>26793.7</v>
      </c>
      <c r="J1778" s="131" t="n">
        <v>1.43726</v>
      </c>
      <c r="K1778" s="131" t="n">
        <v>6679.45</v>
      </c>
      <c r="L1778" s="131" t="n">
        <v>26793.7</v>
      </c>
      <c r="M1778" s="131" t="n">
        <v>16761.7</v>
      </c>
      <c r="N1778" s="131" t="n">
        <v>3.3859</v>
      </c>
      <c r="O1778" s="131" t="n">
        <v>33188.5</v>
      </c>
      <c r="P1778" s="131" t="n">
        <v>8433.25</v>
      </c>
      <c r="Q1778" s="131" t="n">
        <v>4.36177</v>
      </c>
      <c r="R1778" t="n">
        <v>37946.6</v>
      </c>
      <c r="S1778" t="n">
        <v>12735</v>
      </c>
      <c r="T1778" t="n">
        <v>10060.5</v>
      </c>
      <c r="U1778" t="n">
        <v>1.45171</v>
      </c>
      <c r="V1778" t="n">
        <v>31949.9</v>
      </c>
      <c r="W1778" t="n">
        <v>40053.4</v>
      </c>
      <c r="X1778" t="n">
        <v>3.81348</v>
      </c>
      <c r="Y1778" t="n">
        <v>763.128</v>
      </c>
      <c r="Z1778" t="n">
        <v>34063.2</v>
      </c>
    </row>
    <row r="1779" ht="15.75" customHeight="1" s="165">
      <c r="A1779" s="131" t="n">
        <v>1766</v>
      </c>
      <c r="B1779" s="131" t="n">
        <v>4.42019</v>
      </c>
      <c r="C1779" s="131" t="n">
        <v>2316.47</v>
      </c>
      <c r="D1779" s="131" t="n">
        <v>3.59917</v>
      </c>
      <c r="E1779" s="131" t="n">
        <v>5367.34</v>
      </c>
      <c r="F1779" s="131" t="n">
        <v>3.88085</v>
      </c>
      <c r="G1779" s="131" t="n">
        <v>2840.68</v>
      </c>
      <c r="H1779" s="131" t="n">
        <v>1.05746</v>
      </c>
      <c r="I1779" s="131" t="n">
        <v>21458.6</v>
      </c>
      <c r="J1779" s="131" t="n">
        <v>1.96905</v>
      </c>
      <c r="K1779" s="131" t="n">
        <v>10575.6</v>
      </c>
      <c r="L1779" s="131" t="n">
        <v>21458.6</v>
      </c>
      <c r="M1779" s="131" t="n">
        <v>13870.1</v>
      </c>
      <c r="N1779" s="131" t="n">
        <v>3.28684</v>
      </c>
      <c r="O1779" s="131" t="n">
        <v>29883.7</v>
      </c>
      <c r="P1779" s="131" t="n">
        <v>10086.1</v>
      </c>
      <c r="Q1779" s="131" t="n">
        <v>4.17111</v>
      </c>
      <c r="R1779" t="n">
        <v>38111</v>
      </c>
      <c r="S1779" t="n">
        <v>18338</v>
      </c>
      <c r="T1779" t="n">
        <v>15861</v>
      </c>
      <c r="U1779" t="n">
        <v>1.01793</v>
      </c>
      <c r="V1779" t="n">
        <v>36537.7</v>
      </c>
      <c r="W1779" t="n">
        <v>40053.4</v>
      </c>
      <c r="X1779" t="n">
        <v>3.56417</v>
      </c>
      <c r="Y1779" t="n">
        <v>4083.57</v>
      </c>
      <c r="Z1779" t="n">
        <v>26608.9</v>
      </c>
    </row>
    <row r="1780" ht="15.75" customHeight="1" s="165">
      <c r="A1780" s="131" t="n">
        <v>1767</v>
      </c>
      <c r="B1780" s="131" t="n">
        <v>2.68177</v>
      </c>
      <c r="C1780" s="131" t="n">
        <v>2754.48</v>
      </c>
      <c r="D1780" s="131" t="n">
        <v>2.90203</v>
      </c>
      <c r="E1780" s="131" t="n">
        <v>6286.26</v>
      </c>
      <c r="F1780" s="131" t="n">
        <v>3.20108</v>
      </c>
      <c r="G1780" s="131" t="n">
        <v>1838.03</v>
      </c>
      <c r="H1780" s="131" t="n">
        <v>2.66986</v>
      </c>
      <c r="I1780" s="131" t="n">
        <v>18933.8</v>
      </c>
      <c r="J1780" s="131" t="n">
        <v>1.74976</v>
      </c>
      <c r="K1780" s="131" t="n">
        <v>12193.3</v>
      </c>
      <c r="L1780" s="131" t="n">
        <v>18933.8</v>
      </c>
      <c r="M1780" s="131" t="n">
        <v>21092</v>
      </c>
      <c r="N1780" s="131" t="n">
        <v>2.72478</v>
      </c>
      <c r="O1780" s="131" t="n">
        <v>19897</v>
      </c>
      <c r="P1780" s="131" t="n">
        <v>10714.8</v>
      </c>
      <c r="Q1780" s="131" t="n">
        <v>3.64204</v>
      </c>
      <c r="R1780" t="n">
        <v>32092.4</v>
      </c>
      <c r="S1780" t="n">
        <v>14949.4</v>
      </c>
      <c r="T1780" t="n">
        <v>26839.8</v>
      </c>
      <c r="U1780" t="n">
        <v>0.948893</v>
      </c>
      <c r="V1780" t="n">
        <v>37867.2</v>
      </c>
      <c r="W1780" t="n">
        <v>40053.4</v>
      </c>
      <c r="X1780" t="n">
        <v>3.00238</v>
      </c>
      <c r="Y1780" t="n">
        <v>2802.48</v>
      </c>
      <c r="Z1780" t="n">
        <v>19291.6</v>
      </c>
    </row>
    <row r="1781" ht="15.75" customHeight="1" s="165">
      <c r="A1781" s="131" t="n">
        <v>1768</v>
      </c>
      <c r="B1781" s="131" t="n">
        <v>2.86888</v>
      </c>
      <c r="C1781" s="131" t="n">
        <v>664.946</v>
      </c>
      <c r="D1781" s="131" t="n">
        <v>1.74192</v>
      </c>
      <c r="E1781" s="131" t="n">
        <v>4833.31</v>
      </c>
      <c r="F1781" s="131" t="n">
        <v>2.23349</v>
      </c>
      <c r="G1781" s="131" t="n">
        <v>2135.32</v>
      </c>
      <c r="H1781" s="131" t="n">
        <v>2.72906</v>
      </c>
      <c r="I1781" s="131" t="n">
        <v>9848.040000000001</v>
      </c>
      <c r="J1781" s="131" t="n">
        <v>0.495768</v>
      </c>
      <c r="K1781" s="131" t="n">
        <v>17083.5</v>
      </c>
      <c r="L1781" s="131" t="n">
        <v>9848.040000000001</v>
      </c>
      <c r="M1781" s="131" t="n">
        <v>23241.2</v>
      </c>
      <c r="N1781" s="131" t="n">
        <v>2.08566</v>
      </c>
      <c r="O1781" s="131" t="n">
        <v>12422.4</v>
      </c>
      <c r="P1781" s="131" t="n">
        <v>6933.5</v>
      </c>
      <c r="Q1781" s="131" t="n">
        <v>2.81096</v>
      </c>
      <c r="R1781" t="n">
        <v>38230.2</v>
      </c>
      <c r="S1781" t="n">
        <v>15600.2</v>
      </c>
      <c r="T1781" t="n">
        <v>23178.2</v>
      </c>
      <c r="U1781" t="n">
        <v>0.205776</v>
      </c>
      <c r="V1781" t="n">
        <v>38930.1</v>
      </c>
      <c r="W1781" t="n">
        <v>40053.4</v>
      </c>
      <c r="X1781" t="n">
        <v>2.16836</v>
      </c>
      <c r="Y1781" t="n">
        <v>4633.99</v>
      </c>
      <c r="Z1781" t="n">
        <v>12511.1</v>
      </c>
    </row>
    <row r="1782" ht="15.75" customHeight="1" s="165">
      <c r="A1782" s="131" t="n">
        <v>1769</v>
      </c>
      <c r="B1782" s="131" t="n">
        <v>1.65284</v>
      </c>
      <c r="C1782" s="131" t="n">
        <v>0</v>
      </c>
      <c r="D1782" s="131" t="n">
        <v>1.07947</v>
      </c>
      <c r="E1782" s="131" t="n">
        <v>5105</v>
      </c>
      <c r="F1782" s="131" t="n">
        <v>1.03979</v>
      </c>
      <c r="G1782" s="131" t="n">
        <v>8707.9</v>
      </c>
      <c r="H1782" s="131" t="n">
        <v>1.63936</v>
      </c>
      <c r="I1782" s="131" t="n">
        <v>8732.51</v>
      </c>
      <c r="J1782" s="131" t="n">
        <v>0.499405</v>
      </c>
      <c r="K1782" s="131" t="n">
        <v>20018</v>
      </c>
      <c r="L1782" s="131" t="n">
        <v>8732.51</v>
      </c>
      <c r="M1782" s="131" t="n">
        <v>15093.9</v>
      </c>
      <c r="N1782" s="131" t="n">
        <v>0.904324</v>
      </c>
      <c r="O1782" s="131" t="n">
        <v>4592.88</v>
      </c>
      <c r="P1782" s="131" t="n">
        <v>5841.95</v>
      </c>
      <c r="Q1782" s="131" t="n">
        <v>1.70401</v>
      </c>
      <c r="R1782" t="n">
        <v>39315.8</v>
      </c>
      <c r="S1782" t="n">
        <v>25079.1</v>
      </c>
      <c r="T1782" t="n">
        <v>37591.1</v>
      </c>
      <c r="U1782" t="n">
        <v>0.0330732</v>
      </c>
      <c r="V1782" t="n">
        <v>39141.7</v>
      </c>
      <c r="W1782" t="n">
        <v>40053.4</v>
      </c>
      <c r="X1782" t="n">
        <v>1.1316</v>
      </c>
      <c r="Y1782" t="n">
        <v>1891.81</v>
      </c>
      <c r="Z1782" t="n">
        <v>9719.09</v>
      </c>
    </row>
    <row r="1783" ht="15.75" customHeight="1" s="165">
      <c r="A1783" s="131" t="n">
        <v>1770</v>
      </c>
      <c r="B1783" s="131" t="n">
        <v>0.403049</v>
      </c>
      <c r="C1783" s="131" t="n">
        <v>19.835</v>
      </c>
      <c r="D1783" s="131" t="n">
        <v>0.334736</v>
      </c>
      <c r="E1783" s="131" t="n">
        <v>12622.7</v>
      </c>
      <c r="F1783" s="131" t="n">
        <v>0.0866913</v>
      </c>
      <c r="G1783" s="131" t="n">
        <v>14942.9</v>
      </c>
      <c r="H1783" s="131" t="n">
        <v>0.469239</v>
      </c>
      <c r="I1783" s="131" t="n">
        <v>4048.48</v>
      </c>
      <c r="J1783" s="131" t="n">
        <v>0.2992</v>
      </c>
      <c r="K1783" s="131" t="n">
        <v>17645</v>
      </c>
      <c r="L1783" s="131" t="n">
        <v>4048.48</v>
      </c>
      <c r="M1783" s="131" t="n">
        <v>7645.69</v>
      </c>
      <c r="N1783" s="131" t="n">
        <v>0.139397</v>
      </c>
      <c r="O1783" s="131" t="n">
        <v>3487.28</v>
      </c>
      <c r="P1783" s="131" t="n">
        <v>8618.940000000001</v>
      </c>
      <c r="Q1783" s="131" t="n">
        <v>0.532363</v>
      </c>
      <c r="R1783" t="n">
        <v>39717.5</v>
      </c>
      <c r="S1783" t="n">
        <v>33051.1</v>
      </c>
      <c r="T1783" t="n">
        <v>40053.4</v>
      </c>
      <c r="U1783" t="n">
        <v>0.00666303</v>
      </c>
      <c r="V1783" t="n">
        <v>39295.3</v>
      </c>
      <c r="W1783" t="n">
        <v>40053.4</v>
      </c>
      <c r="X1783" t="n">
        <v>0.20553</v>
      </c>
      <c r="Y1783" t="n">
        <v>3317.93</v>
      </c>
      <c r="Z1783" t="n">
        <v>10537</v>
      </c>
    </row>
    <row r="1784" ht="15.75" customHeight="1" s="165">
      <c r="A1784" s="131" t="n">
        <v>1771</v>
      </c>
      <c r="B1784" s="131" t="n">
        <v>0</v>
      </c>
      <c r="C1784" s="131" t="n">
        <v>23.2691</v>
      </c>
      <c r="D1784" s="131" t="n">
        <v>0</v>
      </c>
      <c r="E1784" s="131" t="n">
        <v>23577.7</v>
      </c>
      <c r="F1784" s="131" t="n">
        <v>0</v>
      </c>
      <c r="G1784" s="131" t="n">
        <v>15518.4</v>
      </c>
      <c r="H1784" s="131" t="n">
        <v>0</v>
      </c>
      <c r="I1784" s="131" t="n">
        <v>0</v>
      </c>
      <c r="J1784" s="131" t="n">
        <v>0</v>
      </c>
      <c r="K1784" s="131" t="n">
        <v>29574.6</v>
      </c>
      <c r="L1784" s="131" t="n">
        <v>0</v>
      </c>
      <c r="M1784" s="131" t="n">
        <v>4041.51</v>
      </c>
      <c r="N1784" s="131" t="n">
        <v>0</v>
      </c>
      <c r="O1784" s="131" t="n">
        <v>4634.64</v>
      </c>
      <c r="P1784" s="131" t="n">
        <v>5062.37</v>
      </c>
      <c r="Q1784" s="131" t="n">
        <v>0</v>
      </c>
      <c r="R1784" t="n">
        <v>39605</v>
      </c>
      <c r="S1784" t="n">
        <v>30495.5</v>
      </c>
      <c r="T1784" t="n">
        <v>39686.4</v>
      </c>
      <c r="U1784" t="n">
        <v>0</v>
      </c>
      <c r="V1784" t="n">
        <v>39148.5</v>
      </c>
      <c r="W1784" t="n">
        <v>39760.8</v>
      </c>
      <c r="X1784" t="n">
        <v>0</v>
      </c>
      <c r="Y1784" t="n">
        <v>6457.46</v>
      </c>
      <c r="Z1784" t="n">
        <v>11195.6</v>
      </c>
    </row>
    <row r="1785" ht="15.75" customHeight="1" s="165">
      <c r="A1785" s="131" t="n">
        <v>1772</v>
      </c>
      <c r="B1785" s="131" t="n">
        <v>0</v>
      </c>
      <c r="C1785" s="131" t="n">
        <v>2538.64</v>
      </c>
      <c r="D1785" s="131" t="n">
        <v>0</v>
      </c>
      <c r="E1785" s="131" t="n">
        <v>29857</v>
      </c>
      <c r="F1785" s="131" t="n">
        <v>0</v>
      </c>
      <c r="G1785" s="131" t="n">
        <v>37674.2</v>
      </c>
      <c r="H1785" s="131" t="n">
        <v>0</v>
      </c>
      <c r="I1785" s="131" t="n">
        <v>10475.5</v>
      </c>
      <c r="J1785" s="131" t="n">
        <v>0</v>
      </c>
      <c r="K1785" s="131" t="n">
        <v>35733.1</v>
      </c>
      <c r="L1785" s="131" t="n">
        <v>10475.5</v>
      </c>
      <c r="M1785" s="131" t="n">
        <v>8025.45</v>
      </c>
      <c r="N1785" s="131" t="n">
        <v>0</v>
      </c>
      <c r="O1785" s="131" t="n">
        <v>3827.36</v>
      </c>
      <c r="P1785" s="131" t="n">
        <v>1994.58</v>
      </c>
      <c r="Q1785" s="131" t="n">
        <v>0</v>
      </c>
      <c r="R1785" t="n">
        <v>39585</v>
      </c>
      <c r="S1785" t="n">
        <v>31941.9</v>
      </c>
      <c r="T1785" t="n">
        <v>40053.4</v>
      </c>
      <c r="U1785" t="n">
        <v>0</v>
      </c>
      <c r="V1785" t="n">
        <v>39420.6</v>
      </c>
      <c r="W1785" t="n">
        <v>40053.4</v>
      </c>
      <c r="X1785" t="n">
        <v>0</v>
      </c>
      <c r="Y1785" t="n">
        <v>5325.53</v>
      </c>
      <c r="Z1785" t="n">
        <v>16408.2</v>
      </c>
    </row>
    <row r="1786" ht="15.75" customHeight="1" s="165">
      <c r="A1786" s="131" t="n">
        <v>1773</v>
      </c>
      <c r="B1786" s="131" t="n">
        <v>0</v>
      </c>
      <c r="C1786" s="131" t="n">
        <v>6677.95</v>
      </c>
      <c r="D1786" s="131" t="n">
        <v>0</v>
      </c>
      <c r="E1786" s="131" t="n">
        <v>33691.4</v>
      </c>
      <c r="F1786" s="131" t="n">
        <v>0</v>
      </c>
      <c r="G1786" s="131" t="n">
        <v>30078.7</v>
      </c>
      <c r="H1786" s="131" t="n">
        <v>0</v>
      </c>
      <c r="I1786" s="131" t="n">
        <v>18050.2</v>
      </c>
      <c r="J1786" s="131" t="n">
        <v>0</v>
      </c>
      <c r="K1786" s="131" t="n">
        <v>39491</v>
      </c>
      <c r="L1786" s="131" t="n">
        <v>18050.2</v>
      </c>
      <c r="M1786" s="131" t="n">
        <v>4082.46</v>
      </c>
      <c r="N1786" s="131" t="n">
        <v>0</v>
      </c>
      <c r="O1786" s="131" t="n">
        <v>2968.85</v>
      </c>
      <c r="P1786" s="131" t="n">
        <v>7536.16</v>
      </c>
      <c r="Q1786" s="131" t="n">
        <v>0</v>
      </c>
      <c r="R1786" t="n">
        <v>39585.8</v>
      </c>
      <c r="S1786" t="n">
        <v>32323.2</v>
      </c>
      <c r="T1786" t="n">
        <v>40053.4</v>
      </c>
      <c r="U1786" t="n">
        <v>0</v>
      </c>
      <c r="V1786" t="n">
        <v>38335.8</v>
      </c>
      <c r="W1786" t="n">
        <v>40053.4</v>
      </c>
      <c r="X1786" t="n">
        <v>0</v>
      </c>
      <c r="Y1786" t="n">
        <v>3298.88</v>
      </c>
      <c r="Z1786" t="n">
        <v>23763.5</v>
      </c>
    </row>
    <row r="1787" ht="15.75" customHeight="1" s="165">
      <c r="A1787" s="131" t="n">
        <v>1774</v>
      </c>
      <c r="B1787" s="131" t="n">
        <v>0</v>
      </c>
      <c r="C1787" s="131" t="n">
        <v>17967.2</v>
      </c>
      <c r="D1787" s="131" t="n">
        <v>0</v>
      </c>
      <c r="E1787" s="131" t="n">
        <v>35227</v>
      </c>
      <c r="F1787" s="131" t="n">
        <v>0</v>
      </c>
      <c r="G1787" s="131" t="n">
        <v>24176.2</v>
      </c>
      <c r="H1787" s="131" t="n">
        <v>0</v>
      </c>
      <c r="I1787" s="131" t="n">
        <v>6611.65</v>
      </c>
      <c r="J1787" s="131" t="n">
        <v>0</v>
      </c>
      <c r="K1787" s="131" t="n">
        <v>39898.3</v>
      </c>
      <c r="L1787" s="131" t="n">
        <v>6611.65</v>
      </c>
      <c r="M1787" s="131" t="n">
        <v>12751.6</v>
      </c>
      <c r="N1787" s="131" t="n">
        <v>0</v>
      </c>
      <c r="O1787" s="131" t="n">
        <v>4341.93</v>
      </c>
      <c r="P1787" s="131" t="n">
        <v>3220.91</v>
      </c>
      <c r="Q1787" s="131" t="n">
        <v>0</v>
      </c>
      <c r="R1787" t="n">
        <v>40053.4</v>
      </c>
      <c r="S1787" t="n">
        <v>30044.7</v>
      </c>
      <c r="T1787" t="n">
        <v>40053.4</v>
      </c>
      <c r="U1787" t="n">
        <v>0</v>
      </c>
      <c r="V1787" t="n">
        <v>38280</v>
      </c>
      <c r="W1787" t="n">
        <v>40053.4</v>
      </c>
      <c r="X1787" t="n">
        <v>0</v>
      </c>
      <c r="Y1787" t="n">
        <v>15323.6</v>
      </c>
      <c r="Z1787" t="n">
        <v>25558.9</v>
      </c>
    </row>
    <row r="1788" ht="15.75" customHeight="1" s="165">
      <c r="A1788" s="131" t="n">
        <v>1775</v>
      </c>
      <c r="B1788" s="131" t="n">
        <v>0</v>
      </c>
      <c r="C1788" s="131" t="n">
        <v>20162</v>
      </c>
      <c r="D1788" s="131" t="n">
        <v>0</v>
      </c>
      <c r="E1788" s="131" t="n">
        <v>37638.1</v>
      </c>
      <c r="F1788" s="131" t="n">
        <v>0</v>
      </c>
      <c r="G1788" s="131" t="n">
        <v>24088.6</v>
      </c>
      <c r="H1788" s="131" t="n">
        <v>0</v>
      </c>
      <c r="I1788" s="131" t="n">
        <v>1338.62</v>
      </c>
      <c r="J1788" s="131" t="n">
        <v>0</v>
      </c>
      <c r="K1788" s="131" t="n">
        <v>39433.7</v>
      </c>
      <c r="L1788" s="131" t="n">
        <v>1338.62</v>
      </c>
      <c r="M1788" s="131" t="n">
        <v>10711.5</v>
      </c>
      <c r="N1788" s="131" t="n">
        <v>0</v>
      </c>
      <c r="O1788" s="131" t="n">
        <v>4007.88</v>
      </c>
      <c r="P1788" s="131" t="n">
        <v>4069.19</v>
      </c>
      <c r="Q1788" s="131" t="n">
        <v>0</v>
      </c>
      <c r="R1788" t="n">
        <v>40053.4</v>
      </c>
      <c r="S1788" t="n">
        <v>18809.9</v>
      </c>
      <c r="T1788" t="n">
        <v>40053.4</v>
      </c>
      <c r="U1788" t="n">
        <v>0</v>
      </c>
      <c r="V1788" t="n">
        <v>39332.4</v>
      </c>
      <c r="W1788" t="n">
        <v>40053.4</v>
      </c>
      <c r="X1788" t="n">
        <v>0</v>
      </c>
      <c r="Y1788" t="n">
        <v>9794.17</v>
      </c>
      <c r="Z1788" t="n">
        <v>25821.9</v>
      </c>
    </row>
    <row r="1789" ht="15.75" customHeight="1" s="165">
      <c r="A1789" s="131" t="n">
        <v>1776</v>
      </c>
      <c r="B1789" s="131" t="n">
        <v>0</v>
      </c>
      <c r="C1789" s="131" t="n">
        <v>22242.4</v>
      </c>
      <c r="D1789" s="131" t="n">
        <v>0</v>
      </c>
      <c r="E1789" s="131" t="n">
        <v>32229.9</v>
      </c>
      <c r="F1789" s="131" t="n">
        <v>0</v>
      </c>
      <c r="G1789" s="131" t="n">
        <v>12783.2</v>
      </c>
      <c r="H1789" s="131" t="n">
        <v>0</v>
      </c>
      <c r="I1789" s="131" t="n">
        <v>856.029</v>
      </c>
      <c r="J1789" s="131" t="n">
        <v>0</v>
      </c>
      <c r="K1789" s="131" t="n">
        <v>37323.1</v>
      </c>
      <c r="L1789" s="131" t="n">
        <v>856.029</v>
      </c>
      <c r="M1789" s="131" t="n">
        <v>7042.19</v>
      </c>
      <c r="N1789" s="131" t="n">
        <v>0</v>
      </c>
      <c r="O1789" s="131" t="n">
        <v>10276.3</v>
      </c>
      <c r="P1789" s="131" t="n">
        <v>2347.56</v>
      </c>
      <c r="Q1789" s="131" t="n">
        <v>0</v>
      </c>
      <c r="R1789" t="n">
        <v>40053.4</v>
      </c>
      <c r="S1789" t="n">
        <v>8314.41</v>
      </c>
      <c r="T1789" t="n">
        <v>40053.4</v>
      </c>
      <c r="U1789" t="n">
        <v>0</v>
      </c>
      <c r="V1789" t="n">
        <v>39159.2</v>
      </c>
      <c r="W1789" t="n">
        <v>40053.4</v>
      </c>
      <c r="X1789" t="n">
        <v>0</v>
      </c>
      <c r="Y1789" t="n">
        <v>15419.4</v>
      </c>
      <c r="Z1789" t="n">
        <v>21186.3</v>
      </c>
    </row>
    <row r="1790" ht="15.75" customHeight="1" s="165">
      <c r="A1790" s="131" t="n">
        <v>1777</v>
      </c>
      <c r="B1790" s="131" t="n">
        <v>0</v>
      </c>
      <c r="C1790" s="131" t="n">
        <v>27969.9</v>
      </c>
      <c r="D1790" s="131" t="n">
        <v>0</v>
      </c>
      <c r="E1790" s="131" t="n">
        <v>24192.8</v>
      </c>
      <c r="F1790" s="131" t="n">
        <v>0</v>
      </c>
      <c r="G1790" s="131" t="n">
        <v>16641.3</v>
      </c>
      <c r="H1790" s="131" t="n">
        <v>0</v>
      </c>
      <c r="I1790" s="131" t="n">
        <v>2657.82</v>
      </c>
      <c r="J1790" s="131" t="n">
        <v>0</v>
      </c>
      <c r="K1790" s="131" t="n">
        <v>38050.4</v>
      </c>
      <c r="L1790" s="131" t="n">
        <v>2657.82</v>
      </c>
      <c r="M1790" s="131" t="n">
        <v>4608.87</v>
      </c>
      <c r="N1790" s="131" t="n">
        <v>0</v>
      </c>
      <c r="O1790" s="131" t="n">
        <v>9316.35</v>
      </c>
      <c r="P1790" s="131" t="n">
        <v>3075.51</v>
      </c>
      <c r="Q1790" s="131" t="n">
        <v>0</v>
      </c>
      <c r="R1790" t="n">
        <v>40053.4</v>
      </c>
      <c r="S1790" t="n">
        <v>3122.77</v>
      </c>
      <c r="T1790" t="n">
        <v>40053.4</v>
      </c>
      <c r="U1790" t="n">
        <v>0</v>
      </c>
      <c r="V1790" t="n">
        <v>38692.2</v>
      </c>
      <c r="W1790" t="n">
        <v>40053.4</v>
      </c>
      <c r="X1790" t="n">
        <v>0</v>
      </c>
      <c r="Y1790" t="n">
        <v>9232.719999999999</v>
      </c>
      <c r="Z1790" t="n">
        <v>13913.9</v>
      </c>
    </row>
    <row r="1791" ht="15.75" customHeight="1" s="165">
      <c r="A1791" s="131" t="n">
        <v>1778</v>
      </c>
      <c r="B1791" s="131" t="n">
        <v>0</v>
      </c>
      <c r="C1791" s="131" t="n">
        <v>21633.8</v>
      </c>
      <c r="D1791" s="131" t="n">
        <v>0</v>
      </c>
      <c r="E1791" s="131" t="n">
        <v>11310.9</v>
      </c>
      <c r="F1791" s="131" t="n">
        <v>0</v>
      </c>
      <c r="G1791" s="131" t="n">
        <v>11993.2</v>
      </c>
      <c r="H1791" s="131" t="n">
        <v>0</v>
      </c>
      <c r="I1791" s="131" t="n">
        <v>3580.92</v>
      </c>
      <c r="J1791" s="131" t="n">
        <v>0</v>
      </c>
      <c r="K1791" s="131" t="n">
        <v>37633.8</v>
      </c>
      <c r="L1791" s="131" t="n">
        <v>3580.92</v>
      </c>
      <c r="M1791" s="131" t="n">
        <v>7681.28</v>
      </c>
      <c r="N1791" s="131" t="n">
        <v>0</v>
      </c>
      <c r="O1791" s="131" t="n">
        <v>12545.1</v>
      </c>
      <c r="P1791" s="131" t="n">
        <v>2291.45</v>
      </c>
      <c r="Q1791" s="131" t="n">
        <v>0</v>
      </c>
      <c r="R1791" t="n">
        <v>40053.4</v>
      </c>
      <c r="S1791" t="n">
        <v>2940.84</v>
      </c>
      <c r="T1791" t="n">
        <v>40053.4</v>
      </c>
      <c r="U1791" t="n">
        <v>0</v>
      </c>
      <c r="V1791" t="n">
        <v>36340.2</v>
      </c>
      <c r="W1791" t="n">
        <v>40053.4</v>
      </c>
      <c r="X1791" t="n">
        <v>0</v>
      </c>
      <c r="Y1791" t="n">
        <v>10586.8</v>
      </c>
      <c r="Z1791" t="n">
        <v>8409.049999999999</v>
      </c>
    </row>
    <row r="1792" ht="15.75" customHeight="1" s="165">
      <c r="A1792" s="131" t="n">
        <v>1779</v>
      </c>
      <c r="B1792" s="131" t="n">
        <v>0</v>
      </c>
      <c r="C1792" s="131" t="n">
        <v>16832.8</v>
      </c>
      <c r="D1792" s="131" t="n">
        <v>0</v>
      </c>
      <c r="E1792" s="131" t="n">
        <v>7881.03</v>
      </c>
      <c r="F1792" s="131" t="n">
        <v>0</v>
      </c>
      <c r="G1792" s="131" t="n">
        <v>8587.450000000001</v>
      </c>
      <c r="H1792" s="131" t="n">
        <v>0</v>
      </c>
      <c r="I1792" s="131" t="n">
        <v>9907.030000000001</v>
      </c>
      <c r="J1792" s="131" t="n">
        <v>0</v>
      </c>
      <c r="K1792" s="131" t="n">
        <v>35823.9</v>
      </c>
      <c r="L1792" s="131" t="n">
        <v>9907.030000000001</v>
      </c>
      <c r="M1792" s="131" t="n">
        <v>6074.92</v>
      </c>
      <c r="N1792" s="131" t="n">
        <v>0</v>
      </c>
      <c r="O1792" s="131" t="n">
        <v>16491.1</v>
      </c>
      <c r="P1792" s="131" t="n">
        <v>2806.13</v>
      </c>
      <c r="Q1792" s="131" t="n">
        <v>0</v>
      </c>
      <c r="R1792" t="n">
        <v>40053.4</v>
      </c>
      <c r="S1792" t="n">
        <v>3693.03</v>
      </c>
      <c r="T1792" t="n">
        <v>39733.3</v>
      </c>
      <c r="U1792" t="n">
        <v>0</v>
      </c>
      <c r="V1792" t="n">
        <v>35460.9</v>
      </c>
      <c r="W1792" t="n">
        <v>40053.4</v>
      </c>
      <c r="X1792" t="n">
        <v>0</v>
      </c>
      <c r="Y1792" t="n">
        <v>7717.05</v>
      </c>
      <c r="Z1792" t="n">
        <v>5144.21</v>
      </c>
    </row>
    <row r="1793" ht="15.75" customHeight="1" s="165">
      <c r="A1793" s="131" t="n">
        <v>1780</v>
      </c>
      <c r="B1793" s="131" t="n">
        <v>0</v>
      </c>
      <c r="C1793" s="131" t="n">
        <v>13777.8</v>
      </c>
      <c r="D1793" s="131" t="n">
        <v>0</v>
      </c>
      <c r="E1793" s="131" t="n">
        <v>9680.18</v>
      </c>
      <c r="F1793" s="131" t="n">
        <v>0</v>
      </c>
      <c r="G1793" s="131" t="n">
        <v>4977.66</v>
      </c>
      <c r="H1793" s="131" t="n">
        <v>0</v>
      </c>
      <c r="I1793" s="131" t="n">
        <v>2451.64</v>
      </c>
      <c r="J1793" s="131" t="n">
        <v>0</v>
      </c>
      <c r="K1793" s="131" t="n">
        <v>34634.1</v>
      </c>
      <c r="L1793" s="131" t="n">
        <v>2451.64</v>
      </c>
      <c r="M1793" s="131" t="n">
        <v>4912.52</v>
      </c>
      <c r="N1793" s="131" t="n">
        <v>0</v>
      </c>
      <c r="O1793" s="131" t="n">
        <v>23061.6</v>
      </c>
      <c r="P1793" s="131" t="n">
        <v>1954.75</v>
      </c>
      <c r="Q1793" s="131" t="n">
        <v>0</v>
      </c>
      <c r="R1793" t="n">
        <v>40053.4</v>
      </c>
      <c r="S1793" t="n">
        <v>3471.51</v>
      </c>
      <c r="T1793" t="n">
        <v>38463.1</v>
      </c>
      <c r="U1793" t="n">
        <v>0</v>
      </c>
      <c r="V1793" t="n">
        <v>29462.1</v>
      </c>
      <c r="W1793" t="n">
        <v>40053.4</v>
      </c>
      <c r="X1793" t="n">
        <v>0</v>
      </c>
      <c r="Y1793" t="n">
        <v>5830.51</v>
      </c>
      <c r="Z1793" t="n">
        <v>3944.22</v>
      </c>
    </row>
    <row r="1794" ht="15.75" customHeight="1" s="165">
      <c r="A1794" s="131" t="n">
        <v>1781</v>
      </c>
      <c r="B1794" s="131" t="n">
        <v>0</v>
      </c>
      <c r="C1794" s="131" t="n">
        <v>9059.34</v>
      </c>
      <c r="D1794" s="131" t="n">
        <v>0</v>
      </c>
      <c r="E1794" s="131" t="n">
        <v>13533.5</v>
      </c>
      <c r="F1794" s="131" t="n">
        <v>0</v>
      </c>
      <c r="G1794" s="131" t="n">
        <v>4505.42</v>
      </c>
      <c r="H1794" s="131" t="n">
        <v>0</v>
      </c>
      <c r="I1794" s="131" t="n">
        <v>3396.64</v>
      </c>
      <c r="J1794" s="131" t="n">
        <v>0</v>
      </c>
      <c r="K1794" s="131" t="n">
        <v>32258.5</v>
      </c>
      <c r="L1794" s="131" t="n">
        <v>3396.64</v>
      </c>
      <c r="M1794" s="131" t="n">
        <v>852.62</v>
      </c>
      <c r="N1794" s="131" t="n">
        <v>0</v>
      </c>
      <c r="O1794" s="131" t="n">
        <v>27430.6</v>
      </c>
      <c r="P1794" s="131" t="n">
        <v>4553.49</v>
      </c>
      <c r="Q1794" s="131" t="n">
        <v>0</v>
      </c>
      <c r="R1794" t="n">
        <v>40045.9</v>
      </c>
      <c r="S1794" t="n">
        <v>5882.61</v>
      </c>
      <c r="T1794" t="n">
        <v>38447.1</v>
      </c>
      <c r="U1794" t="n">
        <v>0</v>
      </c>
      <c r="V1794" t="n">
        <v>33809.9</v>
      </c>
      <c r="W1794" t="n">
        <v>39777.8</v>
      </c>
      <c r="X1794" t="n">
        <v>0</v>
      </c>
      <c r="Y1794" t="n">
        <v>5790.58</v>
      </c>
      <c r="Z1794" t="n">
        <v>3976.95</v>
      </c>
    </row>
    <row r="1795" ht="15.75" customHeight="1" s="165">
      <c r="A1795" s="131" t="n">
        <v>1782</v>
      </c>
      <c r="B1795" s="131" t="n">
        <v>0</v>
      </c>
      <c r="C1795" s="131" t="n">
        <v>8178.92</v>
      </c>
      <c r="D1795" s="131" t="n">
        <v>0</v>
      </c>
      <c r="E1795" s="131" t="n">
        <v>16899.7</v>
      </c>
      <c r="F1795" s="131" t="n">
        <v>0</v>
      </c>
      <c r="G1795" s="131" t="n">
        <v>2356.11</v>
      </c>
      <c r="H1795" s="131" t="n">
        <v>0</v>
      </c>
      <c r="I1795" s="131" t="n">
        <v>1644.23</v>
      </c>
      <c r="J1795" s="131" t="n">
        <v>0</v>
      </c>
      <c r="K1795" s="131" t="n">
        <v>38006.7</v>
      </c>
      <c r="L1795" s="131" t="n">
        <v>1644.23</v>
      </c>
      <c r="M1795" s="131" t="n">
        <v>0</v>
      </c>
      <c r="N1795" s="131" t="n">
        <v>0</v>
      </c>
      <c r="O1795" s="131" t="n">
        <v>26239</v>
      </c>
      <c r="P1795" s="131" t="n">
        <v>4405.51</v>
      </c>
      <c r="Q1795" s="131" t="n">
        <v>0</v>
      </c>
      <c r="R1795" t="n">
        <v>39583.7</v>
      </c>
      <c r="S1795" t="n">
        <v>8735.200000000001</v>
      </c>
      <c r="T1795" t="n">
        <v>38352.4</v>
      </c>
      <c r="U1795" t="n">
        <v>0</v>
      </c>
      <c r="V1795" t="n">
        <v>36651.8</v>
      </c>
      <c r="W1795" t="n">
        <v>39319.1</v>
      </c>
      <c r="X1795" t="n">
        <v>0</v>
      </c>
      <c r="Y1795" t="n">
        <v>3306.08</v>
      </c>
      <c r="Z1795" t="n">
        <v>6783.68</v>
      </c>
    </row>
    <row r="1796" ht="15.75" customHeight="1" s="165">
      <c r="A1796" s="131" t="n">
        <v>1783</v>
      </c>
      <c r="B1796" s="131" t="n">
        <v>0.0923906</v>
      </c>
      <c r="C1796" s="131" t="n">
        <v>6617.64</v>
      </c>
      <c r="D1796" s="131" t="n">
        <v>0.0759792</v>
      </c>
      <c r="E1796" s="131" t="n">
        <v>21802.2</v>
      </c>
      <c r="F1796" s="131" t="n">
        <v>0.377543</v>
      </c>
      <c r="G1796" s="131" t="n">
        <v>1173.27</v>
      </c>
      <c r="H1796" s="131" t="n">
        <v>0</v>
      </c>
      <c r="I1796" s="131" t="n">
        <v>1558.52</v>
      </c>
      <c r="J1796" s="131" t="n">
        <v>0</v>
      </c>
      <c r="K1796" s="131" t="n">
        <v>37057.4</v>
      </c>
      <c r="L1796" s="131" t="n">
        <v>1558.52</v>
      </c>
      <c r="M1796" s="131" t="n">
        <v>0</v>
      </c>
      <c r="N1796" s="131" t="n">
        <v>0</v>
      </c>
      <c r="O1796" s="131" t="n">
        <v>32786.1</v>
      </c>
      <c r="P1796" s="131" t="n">
        <v>6304.83</v>
      </c>
      <c r="Q1796" s="131" t="n">
        <v>0</v>
      </c>
      <c r="R1796" t="n">
        <v>39321.2</v>
      </c>
      <c r="S1796" t="n">
        <v>8958.16</v>
      </c>
      <c r="T1796" t="n">
        <v>38857.4</v>
      </c>
      <c r="U1796" t="n">
        <v>0.07637819999999999</v>
      </c>
      <c r="V1796" t="n">
        <v>38243.9</v>
      </c>
      <c r="W1796" t="n">
        <v>39244.5</v>
      </c>
      <c r="X1796" t="n">
        <v>0.0554653</v>
      </c>
      <c r="Y1796" t="n">
        <v>3787.54</v>
      </c>
      <c r="Z1796" t="n">
        <v>5573.4</v>
      </c>
    </row>
    <row r="1797" ht="15.75" customHeight="1" s="165">
      <c r="A1797" s="131" t="n">
        <v>1784</v>
      </c>
      <c r="B1797" s="131" t="n">
        <v>1.22124</v>
      </c>
      <c r="C1797" s="131" t="n">
        <v>12905.7</v>
      </c>
      <c r="D1797" s="131" t="n">
        <v>1.03271</v>
      </c>
      <c r="E1797" s="131" t="n">
        <v>33698</v>
      </c>
      <c r="F1797" s="131" t="n">
        <v>1.54007</v>
      </c>
      <c r="G1797" s="131" t="n">
        <v>2342.96</v>
      </c>
      <c r="H1797" s="131" t="n">
        <v>0.8234669999999999</v>
      </c>
      <c r="I1797" s="131" t="n">
        <v>3796.52</v>
      </c>
      <c r="J1797" s="131" t="n">
        <v>0.042322</v>
      </c>
      <c r="K1797" s="131" t="n">
        <v>35284.6</v>
      </c>
      <c r="L1797" s="131" t="n">
        <v>3796.52</v>
      </c>
      <c r="M1797" s="131" t="n">
        <v>2441.74</v>
      </c>
      <c r="N1797" s="131" t="n">
        <v>0.0139237</v>
      </c>
      <c r="O1797" s="131" t="n">
        <v>32439.9</v>
      </c>
      <c r="P1797" s="131" t="n">
        <v>2330.96</v>
      </c>
      <c r="Q1797" s="131" t="n">
        <v>0.645383</v>
      </c>
      <c r="R1797" t="n">
        <v>39265.3</v>
      </c>
      <c r="S1797" t="n">
        <v>6625.09</v>
      </c>
      <c r="T1797" t="n">
        <v>36054.2</v>
      </c>
      <c r="U1797" t="n">
        <v>1.00011</v>
      </c>
      <c r="V1797" t="n">
        <v>37236.5</v>
      </c>
      <c r="W1797" t="n">
        <v>39728.9</v>
      </c>
      <c r="X1797" t="n">
        <v>0.700941</v>
      </c>
      <c r="Y1797" t="n">
        <v>2103.83</v>
      </c>
      <c r="Z1797" t="n">
        <v>4612.65</v>
      </c>
    </row>
    <row r="1798" ht="15.75" customHeight="1" s="165">
      <c r="A1798" s="131" t="n">
        <v>1785</v>
      </c>
      <c r="B1798" s="131" t="n">
        <v>2.51624</v>
      </c>
      <c r="C1798" s="131" t="n">
        <v>19705</v>
      </c>
      <c r="D1798" s="131" t="n">
        <v>2.36819</v>
      </c>
      <c r="E1798" s="131" t="n">
        <v>36951.3</v>
      </c>
      <c r="F1798" s="131" t="n">
        <v>2.62638</v>
      </c>
      <c r="G1798" s="131" t="n">
        <v>2494.74</v>
      </c>
      <c r="H1798" s="131" t="n">
        <v>1.95771</v>
      </c>
      <c r="I1798" s="131" t="n">
        <v>2291.4</v>
      </c>
      <c r="J1798" s="131" t="n">
        <v>0.0608912</v>
      </c>
      <c r="K1798" s="131" t="n">
        <v>35963.1</v>
      </c>
      <c r="L1798" s="131" t="n">
        <v>2291.4</v>
      </c>
      <c r="M1798" s="131" t="n">
        <v>0</v>
      </c>
      <c r="N1798" s="131" t="n">
        <v>0.208969</v>
      </c>
      <c r="O1798" s="131" t="n">
        <v>31844.7</v>
      </c>
      <c r="P1798" s="131" t="n">
        <v>1307.23</v>
      </c>
      <c r="Q1798" s="131" t="n">
        <v>1.75978</v>
      </c>
      <c r="R1798" t="n">
        <v>39296.5</v>
      </c>
      <c r="S1798" t="n">
        <v>3323.77</v>
      </c>
      <c r="T1798" t="n">
        <v>28367.3</v>
      </c>
      <c r="U1798" t="n">
        <v>1.19728</v>
      </c>
      <c r="V1798" t="n">
        <v>34335.3</v>
      </c>
      <c r="W1798" t="n">
        <v>39118.3</v>
      </c>
      <c r="X1798" t="n">
        <v>1.77964</v>
      </c>
      <c r="Y1798" t="n">
        <v>1401.36</v>
      </c>
      <c r="Z1798" t="n">
        <v>1950.02</v>
      </c>
    </row>
    <row r="1799" ht="15.75" customHeight="1" s="165">
      <c r="A1799" s="131" t="n">
        <v>1786</v>
      </c>
      <c r="B1799" s="131" t="n">
        <v>3.52671</v>
      </c>
      <c r="C1799" s="131" t="n">
        <v>2849.52</v>
      </c>
      <c r="D1799" s="131" t="n">
        <v>3.37673</v>
      </c>
      <c r="E1799" s="131" t="n">
        <v>34805.2</v>
      </c>
      <c r="F1799" s="131" t="n">
        <v>3.46654</v>
      </c>
      <c r="G1799" s="131" t="n">
        <v>3038.61</v>
      </c>
      <c r="H1799" s="131" t="n">
        <v>2.89315</v>
      </c>
      <c r="I1799" s="131" t="n">
        <v>1843.62</v>
      </c>
      <c r="J1799" s="131" t="n">
        <v>0.276259</v>
      </c>
      <c r="K1799" s="131" t="n">
        <v>18511.1</v>
      </c>
      <c r="L1799" s="131" t="n">
        <v>1843.62</v>
      </c>
      <c r="M1799" s="131" t="n">
        <v>0</v>
      </c>
      <c r="N1799" s="131" t="n">
        <v>0.0851218</v>
      </c>
      <c r="O1799" s="131" t="n">
        <v>31966.8</v>
      </c>
      <c r="P1799" s="131" t="n">
        <v>2027.38</v>
      </c>
      <c r="Q1799" s="131" t="n">
        <v>2.74258</v>
      </c>
      <c r="R1799" t="n">
        <v>39468.2</v>
      </c>
      <c r="S1799" t="n">
        <v>3202.86</v>
      </c>
      <c r="T1799" t="n">
        <v>12133</v>
      </c>
      <c r="U1799" t="n">
        <v>2.29</v>
      </c>
      <c r="V1799" t="n">
        <v>27674.2</v>
      </c>
      <c r="W1799" t="n">
        <v>39137.4</v>
      </c>
      <c r="X1799" t="n">
        <v>2.50026</v>
      </c>
      <c r="Y1799" t="n">
        <v>60.5641</v>
      </c>
      <c r="Z1799" t="n">
        <v>835.645</v>
      </c>
    </row>
    <row r="1800" ht="15.75" customHeight="1" s="165">
      <c r="A1800" s="131" t="n">
        <v>1787</v>
      </c>
      <c r="B1800" s="131" t="n">
        <v>4.18789</v>
      </c>
      <c r="C1800" s="131" t="n">
        <v>696.127</v>
      </c>
      <c r="D1800" s="131" t="n">
        <v>4.07031</v>
      </c>
      <c r="E1800" s="131" t="n">
        <v>21471.3</v>
      </c>
      <c r="F1800" s="131" t="n">
        <v>3.64523</v>
      </c>
      <c r="G1800" s="131" t="n">
        <v>3676.2</v>
      </c>
      <c r="H1800" s="131" t="n">
        <v>3.57443</v>
      </c>
      <c r="I1800" s="131" t="n">
        <v>1387.41</v>
      </c>
      <c r="J1800" s="131" t="n">
        <v>0.658775</v>
      </c>
      <c r="K1800" s="131" t="n">
        <v>12309.1</v>
      </c>
      <c r="L1800" s="131" t="n">
        <v>1387.41</v>
      </c>
      <c r="M1800" s="131" t="n">
        <v>0</v>
      </c>
      <c r="N1800" s="131" t="n">
        <v>0.329889</v>
      </c>
      <c r="O1800" s="131" t="n">
        <v>21449.7</v>
      </c>
      <c r="P1800" s="131" t="n">
        <v>2988.75</v>
      </c>
      <c r="Q1800" s="131" t="n">
        <v>2.89089</v>
      </c>
      <c r="R1800" t="n">
        <v>39339.4</v>
      </c>
      <c r="S1800" t="n">
        <v>1491.99</v>
      </c>
      <c r="T1800" t="n">
        <v>7336.61</v>
      </c>
      <c r="U1800" t="n">
        <v>0.0625341</v>
      </c>
      <c r="V1800" t="n">
        <v>20551.9</v>
      </c>
      <c r="W1800" t="n">
        <v>39405.3</v>
      </c>
      <c r="X1800" t="n">
        <v>3.06503</v>
      </c>
      <c r="Y1800" t="n">
        <v>0</v>
      </c>
      <c r="Z1800" t="n">
        <v>255.635</v>
      </c>
    </row>
    <row r="1801" ht="15.75" customHeight="1" s="165">
      <c r="A1801" s="131" t="n">
        <v>1788</v>
      </c>
      <c r="B1801" s="131" t="n">
        <v>4.52103</v>
      </c>
      <c r="C1801" s="131" t="n">
        <v>0</v>
      </c>
      <c r="D1801" s="131" t="n">
        <v>4.44489</v>
      </c>
      <c r="E1801" s="131" t="n">
        <v>28389.5</v>
      </c>
      <c r="F1801" s="131" t="n">
        <v>4.17569</v>
      </c>
      <c r="G1801" s="131" t="n">
        <v>3117.47</v>
      </c>
      <c r="H1801" s="131" t="n">
        <v>3.9786</v>
      </c>
      <c r="I1801" s="131" t="n">
        <v>0</v>
      </c>
      <c r="J1801" s="131" t="n">
        <v>0.610473</v>
      </c>
      <c r="K1801" s="131" t="n">
        <v>13872.7</v>
      </c>
      <c r="L1801" s="131" t="n">
        <v>0</v>
      </c>
      <c r="M1801" s="131" t="n">
        <v>3482.1</v>
      </c>
      <c r="N1801" s="131" t="n">
        <v>0.863437</v>
      </c>
      <c r="O1801" s="131" t="n">
        <v>21949.6</v>
      </c>
      <c r="P1801" s="131" t="n">
        <v>4019.89</v>
      </c>
      <c r="Q1801" s="131" t="n">
        <v>3.02051</v>
      </c>
      <c r="R1801" t="n">
        <v>39040.2</v>
      </c>
      <c r="S1801" t="n">
        <v>2840.54</v>
      </c>
      <c r="T1801" t="n">
        <v>2634.44</v>
      </c>
      <c r="U1801" t="n">
        <v>2.51008</v>
      </c>
      <c r="V1801" t="n">
        <v>13013.8</v>
      </c>
      <c r="W1801" t="n">
        <v>39441</v>
      </c>
      <c r="X1801" t="n">
        <v>3.41803</v>
      </c>
      <c r="Y1801" t="n">
        <v>353.602</v>
      </c>
      <c r="Z1801" t="n">
        <v>1235.13</v>
      </c>
    </row>
    <row r="1802" ht="15.75" customHeight="1" s="165">
      <c r="A1802" s="131" t="n">
        <v>1789</v>
      </c>
      <c r="B1802" s="131" t="n">
        <v>4.27588</v>
      </c>
      <c r="C1802" s="131" t="n">
        <v>0</v>
      </c>
      <c r="D1802" s="131" t="n">
        <v>4.49509</v>
      </c>
      <c r="E1802" s="131" t="n">
        <v>26179.9</v>
      </c>
      <c r="F1802" s="131" t="n">
        <v>4.11329</v>
      </c>
      <c r="G1802" s="131" t="n">
        <v>1882.36</v>
      </c>
      <c r="H1802" s="131" t="n">
        <v>3.81662</v>
      </c>
      <c r="I1802" s="131" t="n">
        <v>426.298</v>
      </c>
      <c r="J1802" s="131" t="n">
        <v>1.45449</v>
      </c>
      <c r="K1802" s="131" t="n">
        <v>15470.5</v>
      </c>
      <c r="L1802" s="131" t="n">
        <v>426.298</v>
      </c>
      <c r="M1802" s="131" t="n">
        <v>21404.7</v>
      </c>
      <c r="N1802" s="131" t="n">
        <v>0.752961</v>
      </c>
      <c r="O1802" s="131" t="n">
        <v>13211.7</v>
      </c>
      <c r="P1802" s="131" t="n">
        <v>4764.58</v>
      </c>
      <c r="Q1802" s="131" t="n">
        <v>2.41563</v>
      </c>
      <c r="R1802" t="n">
        <v>36967.2</v>
      </c>
      <c r="S1802" t="n">
        <v>14629.9</v>
      </c>
      <c r="T1802" t="n">
        <v>4718.96</v>
      </c>
      <c r="U1802" t="n">
        <v>2.61611</v>
      </c>
      <c r="V1802" t="n">
        <v>12517.1</v>
      </c>
      <c r="W1802" t="n">
        <v>39451.4</v>
      </c>
      <c r="X1802" t="n">
        <v>3.50726</v>
      </c>
      <c r="Y1802" t="n">
        <v>685.552</v>
      </c>
      <c r="Z1802" t="n">
        <v>3879.77</v>
      </c>
    </row>
    <row r="1803" ht="15.75" customHeight="1" s="165">
      <c r="A1803" s="131" t="n">
        <v>1790</v>
      </c>
      <c r="B1803" s="131" t="n">
        <v>3.93063</v>
      </c>
      <c r="C1803" s="131" t="n">
        <v>0</v>
      </c>
      <c r="D1803" s="131" t="n">
        <v>4.23761</v>
      </c>
      <c r="E1803" s="131" t="n">
        <v>27366.6</v>
      </c>
      <c r="F1803" s="131" t="n">
        <v>3.80496</v>
      </c>
      <c r="G1803" s="131" t="n">
        <v>1538.98</v>
      </c>
      <c r="H1803" s="131" t="n">
        <v>3.82806</v>
      </c>
      <c r="I1803" s="131" t="n">
        <v>0</v>
      </c>
      <c r="J1803" s="131" t="n">
        <v>0.927334</v>
      </c>
      <c r="K1803" s="131" t="n">
        <v>24194.1</v>
      </c>
      <c r="L1803" s="131" t="n">
        <v>0</v>
      </c>
      <c r="M1803" s="131" t="n">
        <v>33535.3</v>
      </c>
      <c r="N1803" s="131" t="n">
        <v>0.374842</v>
      </c>
      <c r="O1803" s="131" t="n">
        <v>7624.01</v>
      </c>
      <c r="P1803" s="131" t="n">
        <v>10501.8</v>
      </c>
      <c r="Q1803" s="131" t="n">
        <v>1.87975</v>
      </c>
      <c r="R1803" t="n">
        <v>30727.6</v>
      </c>
      <c r="S1803" t="n">
        <v>20667.9</v>
      </c>
      <c r="T1803" t="n">
        <v>4545.77</v>
      </c>
      <c r="U1803" t="n">
        <v>1.10037</v>
      </c>
      <c r="V1803" t="n">
        <v>17408.6</v>
      </c>
      <c r="W1803" t="n">
        <v>39391.2</v>
      </c>
      <c r="X1803" t="n">
        <v>3.64589</v>
      </c>
      <c r="Y1803" t="n">
        <v>1786.39</v>
      </c>
      <c r="Z1803" t="n">
        <v>9329.15</v>
      </c>
    </row>
    <row r="1804" ht="15.75" customHeight="1" s="165">
      <c r="A1804" s="131" t="n">
        <v>1791</v>
      </c>
      <c r="B1804" s="131" t="n">
        <v>3.20374</v>
      </c>
      <c r="C1804" s="131" t="n">
        <v>0</v>
      </c>
      <c r="D1804" s="131" t="n">
        <v>3.68364</v>
      </c>
      <c r="E1804" s="131" t="n">
        <v>16562.6</v>
      </c>
      <c r="F1804" s="131" t="n">
        <v>3.14962</v>
      </c>
      <c r="G1804" s="131" t="n">
        <v>6085.16</v>
      </c>
      <c r="H1804" s="131" t="n">
        <v>3.23972</v>
      </c>
      <c r="I1804" s="131" t="n">
        <v>0</v>
      </c>
      <c r="J1804" s="131" t="n">
        <v>2.38422</v>
      </c>
      <c r="K1804" s="131" t="n">
        <v>27425.3</v>
      </c>
      <c r="L1804" s="131" t="n">
        <v>0</v>
      </c>
      <c r="M1804" s="131" t="n">
        <v>25193.1</v>
      </c>
      <c r="N1804" s="131" t="n">
        <v>0.914368</v>
      </c>
      <c r="O1804" s="131" t="n">
        <v>2476.02</v>
      </c>
      <c r="P1804" s="131" t="n">
        <v>14138.9</v>
      </c>
      <c r="Q1804" s="131" t="n">
        <v>1.18243</v>
      </c>
      <c r="R1804" t="n">
        <v>30914.1</v>
      </c>
      <c r="S1804" t="n">
        <v>23955.4</v>
      </c>
      <c r="T1804" t="n">
        <v>2436.07</v>
      </c>
      <c r="U1804" t="n">
        <v>0.87931</v>
      </c>
      <c r="V1804" t="n">
        <v>23043.8</v>
      </c>
      <c r="W1804" t="n">
        <v>39293</v>
      </c>
      <c r="X1804" t="n">
        <v>3.02907</v>
      </c>
      <c r="Y1804" t="n">
        <v>2922.62</v>
      </c>
      <c r="Z1804" t="n">
        <v>14210.7</v>
      </c>
    </row>
    <row r="1805" ht="15.75" customHeight="1" s="165">
      <c r="A1805" s="131" t="n">
        <v>1792</v>
      </c>
      <c r="B1805" s="131" t="n">
        <v>2.21776</v>
      </c>
      <c r="C1805" s="131" t="n">
        <v>755.288</v>
      </c>
      <c r="D1805" s="131" t="n">
        <v>2.80901</v>
      </c>
      <c r="E1805" s="131" t="n">
        <v>8007.81</v>
      </c>
      <c r="F1805" s="131" t="n">
        <v>2.05216</v>
      </c>
      <c r="G1805" s="131" t="n">
        <v>1770.14</v>
      </c>
      <c r="H1805" s="131" t="n">
        <v>1.20465</v>
      </c>
      <c r="I1805" s="131" t="n">
        <v>0</v>
      </c>
      <c r="J1805" s="131" t="n">
        <v>2.05301</v>
      </c>
      <c r="K1805" s="131" t="n">
        <v>31827.3</v>
      </c>
      <c r="L1805" s="131" t="n">
        <v>0</v>
      </c>
      <c r="M1805" s="131" t="n">
        <v>38856.4</v>
      </c>
      <c r="N1805" s="131" t="n">
        <v>0.345392</v>
      </c>
      <c r="O1805" s="131" t="n">
        <v>1457.62</v>
      </c>
      <c r="P1805" s="131" t="n">
        <v>14585.3</v>
      </c>
      <c r="Q1805" s="131" t="n">
        <v>0.452601</v>
      </c>
      <c r="R1805" t="n">
        <v>33587</v>
      </c>
      <c r="S1805" t="n">
        <v>25068.7</v>
      </c>
      <c r="T1805" t="n">
        <v>1877.37</v>
      </c>
      <c r="U1805" t="n">
        <v>0.330625</v>
      </c>
      <c r="V1805" t="n">
        <v>27683.2</v>
      </c>
      <c r="W1805" t="n">
        <v>36702.8</v>
      </c>
      <c r="X1805" t="n">
        <v>1.43679</v>
      </c>
      <c r="Y1805" t="n">
        <v>6475.41</v>
      </c>
      <c r="Z1805" t="n">
        <v>23329.3</v>
      </c>
    </row>
    <row r="1806" ht="15.75" customHeight="1" s="165">
      <c r="A1806" s="131" t="n">
        <v>1793</v>
      </c>
      <c r="B1806" s="131" t="n">
        <v>1.33305</v>
      </c>
      <c r="C1806" s="131" t="n">
        <v>1892.18</v>
      </c>
      <c r="D1806" s="131" t="n">
        <v>1.66328</v>
      </c>
      <c r="E1806" s="131" t="n">
        <v>2543</v>
      </c>
      <c r="F1806" s="131" t="n">
        <v>0.803134</v>
      </c>
      <c r="G1806" s="131" t="n">
        <v>12085.9</v>
      </c>
      <c r="H1806" s="131" t="n">
        <v>1.09076</v>
      </c>
      <c r="I1806" s="131" t="n">
        <v>0</v>
      </c>
      <c r="J1806" s="131" t="n">
        <v>1.2018</v>
      </c>
      <c r="K1806" s="131" t="n">
        <v>34973</v>
      </c>
      <c r="L1806" s="131" t="n">
        <v>0</v>
      </c>
      <c r="M1806" s="131" t="n">
        <v>38333.1</v>
      </c>
      <c r="N1806" s="131" t="n">
        <v>0.0555037</v>
      </c>
      <c r="O1806" s="131" t="n">
        <v>1494.21</v>
      </c>
      <c r="P1806" s="131" t="n">
        <v>16460.7</v>
      </c>
      <c r="Q1806" s="131" t="n">
        <v>0.273681</v>
      </c>
      <c r="R1806" t="n">
        <v>22808.8</v>
      </c>
      <c r="S1806" t="n">
        <v>35527.3</v>
      </c>
      <c r="T1806" t="n">
        <v>0</v>
      </c>
      <c r="U1806" t="n">
        <v>0.35659</v>
      </c>
      <c r="V1806" t="n">
        <v>30482.1</v>
      </c>
      <c r="W1806" t="n">
        <v>30504.9</v>
      </c>
      <c r="X1806" t="n">
        <v>1.10937</v>
      </c>
      <c r="Y1806" t="n">
        <v>7239.03</v>
      </c>
      <c r="Z1806" t="n">
        <v>34321.8</v>
      </c>
    </row>
    <row r="1807" ht="15.75" customHeight="1" s="165">
      <c r="A1807" s="131" t="n">
        <v>1794</v>
      </c>
      <c r="B1807" s="131" t="n">
        <v>0.304897</v>
      </c>
      <c r="C1807" s="131" t="n">
        <v>343.799</v>
      </c>
      <c r="D1807" s="131" t="n">
        <v>0.438493</v>
      </c>
      <c r="E1807" s="131" t="n">
        <v>60.692</v>
      </c>
      <c r="F1807" s="131" t="n">
        <v>0.08856360000000001</v>
      </c>
      <c r="G1807" s="131" t="n">
        <v>5630.08</v>
      </c>
      <c r="H1807" s="131" t="n">
        <v>0.232124</v>
      </c>
      <c r="I1807" s="131" t="n">
        <v>0</v>
      </c>
      <c r="J1807" s="131" t="n">
        <v>0.4932</v>
      </c>
      <c r="K1807" s="131" t="n">
        <v>30366.5</v>
      </c>
      <c r="L1807" s="131" t="n">
        <v>0</v>
      </c>
      <c r="M1807" s="131" t="n">
        <v>39654.9</v>
      </c>
      <c r="N1807" s="131" t="n">
        <v>0.120706</v>
      </c>
      <c r="O1807" s="131" t="n">
        <v>0</v>
      </c>
      <c r="P1807" s="131" t="n">
        <v>18168.9</v>
      </c>
      <c r="Q1807" s="131" t="n">
        <v>0.0904677</v>
      </c>
      <c r="R1807" t="n">
        <v>12585.9</v>
      </c>
      <c r="S1807" t="n">
        <v>39282.2</v>
      </c>
      <c r="T1807" t="n">
        <v>0</v>
      </c>
      <c r="U1807" t="n">
        <v>0.0926704</v>
      </c>
      <c r="V1807" t="n">
        <v>32052.4</v>
      </c>
      <c r="W1807" t="n">
        <v>21720.2</v>
      </c>
      <c r="X1807" t="n">
        <v>0.207829</v>
      </c>
      <c r="Y1807" t="n">
        <v>7611.35</v>
      </c>
      <c r="Z1807" t="n">
        <v>39132.4</v>
      </c>
    </row>
    <row r="1808" ht="15.75" customHeight="1" s="165">
      <c r="A1808" s="131" t="n">
        <v>1795</v>
      </c>
      <c r="B1808" s="131" t="n">
        <v>0</v>
      </c>
      <c r="C1808" s="131" t="n">
        <v>0</v>
      </c>
      <c r="D1808" s="131" t="n">
        <v>0</v>
      </c>
      <c r="E1808" s="131" t="n">
        <v>0</v>
      </c>
      <c r="F1808" s="131" t="n">
        <v>0</v>
      </c>
      <c r="G1808" s="131" t="n">
        <v>6780.7</v>
      </c>
      <c r="H1808" s="131" t="n">
        <v>0</v>
      </c>
      <c r="I1808" s="131" t="n">
        <v>0</v>
      </c>
      <c r="J1808" s="131" t="n">
        <v>0</v>
      </c>
      <c r="K1808" s="131" t="n">
        <v>33177.1</v>
      </c>
      <c r="L1808" s="131" t="n">
        <v>0</v>
      </c>
      <c r="M1808" s="131" t="n">
        <v>2681.39</v>
      </c>
      <c r="N1808" s="131" t="n">
        <v>0</v>
      </c>
      <c r="O1808" s="131" t="n">
        <v>0</v>
      </c>
      <c r="P1808" s="131" t="n">
        <v>11016.5</v>
      </c>
      <c r="Q1808" s="131" t="n">
        <v>0</v>
      </c>
      <c r="R1808" t="n">
        <v>8447.530000000001</v>
      </c>
      <c r="S1808" t="n">
        <v>39556.1</v>
      </c>
      <c r="T1808" t="n">
        <v>0</v>
      </c>
      <c r="U1808" t="n">
        <v>0</v>
      </c>
      <c r="V1808" t="n">
        <v>37366.7</v>
      </c>
      <c r="W1808" t="n">
        <v>28222.1</v>
      </c>
      <c r="X1808" t="n">
        <v>0</v>
      </c>
      <c r="Y1808" t="n">
        <v>18352.3</v>
      </c>
      <c r="Z1808" t="n">
        <v>39581.1</v>
      </c>
    </row>
    <row r="1809" ht="15.75" customHeight="1" s="165">
      <c r="A1809" s="131" t="n">
        <v>1796</v>
      </c>
      <c r="B1809" s="131" t="n">
        <v>0</v>
      </c>
      <c r="C1809" s="131" t="n">
        <v>196.332</v>
      </c>
      <c r="D1809" s="131" t="n">
        <v>0</v>
      </c>
      <c r="E1809" s="131" t="n">
        <v>3962.89</v>
      </c>
      <c r="F1809" s="131" t="n">
        <v>0</v>
      </c>
      <c r="G1809" s="131" t="n">
        <v>6391.81</v>
      </c>
      <c r="H1809" s="131" t="n">
        <v>0</v>
      </c>
      <c r="I1809" s="131" t="n">
        <v>0</v>
      </c>
      <c r="J1809" s="131" t="n">
        <v>0</v>
      </c>
      <c r="K1809" s="131" t="n">
        <v>39650.3</v>
      </c>
      <c r="L1809" s="131" t="n">
        <v>0</v>
      </c>
      <c r="M1809" s="131" t="n">
        <v>3410.57</v>
      </c>
      <c r="N1809" s="131" t="n">
        <v>0</v>
      </c>
      <c r="O1809" s="131" t="n">
        <v>0</v>
      </c>
      <c r="P1809" s="131" t="n">
        <v>13378.3</v>
      </c>
      <c r="Q1809" s="131" t="n">
        <v>0</v>
      </c>
      <c r="R1809" t="n">
        <v>16814.3</v>
      </c>
      <c r="S1809" t="n">
        <v>39617</v>
      </c>
      <c r="T1809" t="n">
        <v>0</v>
      </c>
      <c r="U1809" t="n">
        <v>0</v>
      </c>
      <c r="V1809" t="n">
        <v>36976.2</v>
      </c>
      <c r="W1809" t="n">
        <v>31078.5</v>
      </c>
      <c r="X1809" t="n">
        <v>0</v>
      </c>
      <c r="Y1809" t="n">
        <v>27630.7</v>
      </c>
      <c r="Z1809" t="n">
        <v>39701.2</v>
      </c>
    </row>
    <row r="1810" ht="15.75" customHeight="1" s="165">
      <c r="A1810" s="131" t="n">
        <v>1797</v>
      </c>
      <c r="B1810" s="131" t="n">
        <v>0</v>
      </c>
      <c r="C1810" s="131" t="n">
        <v>1538.88</v>
      </c>
      <c r="D1810" s="131" t="n">
        <v>0</v>
      </c>
      <c r="E1810" s="131" t="n">
        <v>10166.2</v>
      </c>
      <c r="F1810" s="131" t="n">
        <v>0</v>
      </c>
      <c r="G1810" s="131" t="n">
        <v>0</v>
      </c>
      <c r="H1810" s="131" t="n">
        <v>0</v>
      </c>
      <c r="I1810" s="131" t="n">
        <v>0</v>
      </c>
      <c r="J1810" s="131" t="n">
        <v>0</v>
      </c>
      <c r="K1810" s="131" t="n">
        <v>37403.4</v>
      </c>
      <c r="L1810" s="131" t="n">
        <v>0</v>
      </c>
      <c r="M1810" s="131" t="n">
        <v>1260.3</v>
      </c>
      <c r="N1810" s="131" t="n">
        <v>0</v>
      </c>
      <c r="O1810" s="131" t="n">
        <v>0</v>
      </c>
      <c r="P1810" s="131" t="n">
        <v>19868</v>
      </c>
      <c r="Q1810" s="131" t="n">
        <v>0</v>
      </c>
      <c r="R1810" t="n">
        <v>23840.6</v>
      </c>
      <c r="S1810" t="n">
        <v>39735.7</v>
      </c>
      <c r="T1810" t="n">
        <v>0</v>
      </c>
      <c r="U1810" t="n">
        <v>0</v>
      </c>
      <c r="V1810" t="n">
        <v>32441.8</v>
      </c>
      <c r="W1810" t="n">
        <v>36707.1</v>
      </c>
      <c r="X1810" t="n">
        <v>0</v>
      </c>
      <c r="Y1810" t="n">
        <v>32917.5</v>
      </c>
      <c r="Z1810" t="n">
        <v>37894.1</v>
      </c>
    </row>
    <row r="1811" ht="15.75" customHeight="1" s="165">
      <c r="A1811" s="131" t="n">
        <v>1798</v>
      </c>
      <c r="B1811" s="131" t="n">
        <v>0</v>
      </c>
      <c r="C1811" s="131" t="n">
        <v>2815.25</v>
      </c>
      <c r="D1811" s="131" t="n">
        <v>0</v>
      </c>
      <c r="E1811" s="131" t="n">
        <v>25949.7</v>
      </c>
      <c r="F1811" s="131" t="n">
        <v>0</v>
      </c>
      <c r="G1811" s="131" t="n">
        <v>4349.86</v>
      </c>
      <c r="H1811" s="131" t="n">
        <v>0</v>
      </c>
      <c r="I1811" s="131" t="n">
        <v>0</v>
      </c>
      <c r="J1811" s="131" t="n">
        <v>0</v>
      </c>
      <c r="K1811" s="131" t="n">
        <v>38577.4</v>
      </c>
      <c r="L1811" s="131" t="n">
        <v>0</v>
      </c>
      <c r="M1811" s="131" t="n">
        <v>1055.02</v>
      </c>
      <c r="N1811" s="131" t="n">
        <v>0</v>
      </c>
      <c r="O1811" s="131" t="n">
        <v>0</v>
      </c>
      <c r="P1811" s="131" t="n">
        <v>10350.9</v>
      </c>
      <c r="Q1811" s="131" t="n">
        <v>0</v>
      </c>
      <c r="R1811" t="n">
        <v>23249.1</v>
      </c>
      <c r="S1811" t="n">
        <v>39670.1</v>
      </c>
      <c r="T1811" t="n">
        <v>8211.02</v>
      </c>
      <c r="U1811" t="n">
        <v>0</v>
      </c>
      <c r="V1811" t="n">
        <v>31279.3</v>
      </c>
      <c r="W1811" t="n">
        <v>39365.2</v>
      </c>
      <c r="X1811" t="n">
        <v>0</v>
      </c>
      <c r="Y1811" t="n">
        <v>26960.9</v>
      </c>
      <c r="Z1811" t="n">
        <v>39761.2</v>
      </c>
    </row>
    <row r="1812" ht="15.75" customHeight="1" s="165">
      <c r="A1812" s="131" t="n">
        <v>1799</v>
      </c>
      <c r="B1812" s="131" t="n">
        <v>0</v>
      </c>
      <c r="C1812" s="131" t="n">
        <v>3725.54</v>
      </c>
      <c r="D1812" s="131" t="n">
        <v>0</v>
      </c>
      <c r="E1812" s="131" t="n">
        <v>27335.1</v>
      </c>
      <c r="F1812" s="131" t="n">
        <v>0</v>
      </c>
      <c r="G1812" s="131" t="n">
        <v>36482.8</v>
      </c>
      <c r="H1812" s="131" t="n">
        <v>0</v>
      </c>
      <c r="I1812" s="131" t="n">
        <v>3896.6</v>
      </c>
      <c r="J1812" s="131" t="n">
        <v>0</v>
      </c>
      <c r="K1812" s="131" t="n">
        <v>35082.6</v>
      </c>
      <c r="L1812" s="131" t="n">
        <v>3896.6</v>
      </c>
      <c r="M1812" s="131" t="n">
        <v>11562.6</v>
      </c>
      <c r="N1812" s="131" t="n">
        <v>0</v>
      </c>
      <c r="O1812" s="131" t="n">
        <v>0</v>
      </c>
      <c r="P1812" s="131" t="n">
        <v>6669.8</v>
      </c>
      <c r="Q1812" s="131" t="n">
        <v>0</v>
      </c>
      <c r="R1812" t="n">
        <v>27051.8</v>
      </c>
      <c r="S1812" t="n">
        <v>39644.1</v>
      </c>
      <c r="T1812" t="n">
        <v>16613.5</v>
      </c>
      <c r="U1812" t="n">
        <v>0</v>
      </c>
      <c r="V1812" t="n">
        <v>26948.7</v>
      </c>
      <c r="W1812" t="n">
        <v>39792.6</v>
      </c>
      <c r="X1812" t="n">
        <v>0</v>
      </c>
      <c r="Y1812" t="n">
        <v>29704.3</v>
      </c>
      <c r="Z1812" t="n">
        <v>39982.1</v>
      </c>
    </row>
    <row r="1813" ht="15.75" customHeight="1" s="165">
      <c r="A1813" s="131" t="n">
        <v>1800</v>
      </c>
      <c r="B1813" s="131" t="n">
        <v>0</v>
      </c>
      <c r="C1813" s="131" t="n">
        <v>7856.99</v>
      </c>
      <c r="D1813" s="131" t="n">
        <v>0</v>
      </c>
      <c r="E1813" s="131" t="n">
        <v>20629.2</v>
      </c>
      <c r="F1813" s="131" t="n">
        <v>0</v>
      </c>
      <c r="G1813" s="131" t="n">
        <v>33616.3</v>
      </c>
      <c r="H1813" s="131" t="n">
        <v>0</v>
      </c>
      <c r="I1813" s="131" t="n">
        <v>8843.59</v>
      </c>
      <c r="J1813" s="131" t="n">
        <v>0</v>
      </c>
      <c r="K1813" s="131" t="n">
        <v>35153.7</v>
      </c>
      <c r="L1813" s="131" t="n">
        <v>8843.59</v>
      </c>
      <c r="M1813" s="131" t="n">
        <v>1974.78</v>
      </c>
      <c r="N1813" s="131" t="n">
        <v>0</v>
      </c>
      <c r="O1813" s="131" t="n">
        <v>0</v>
      </c>
      <c r="P1813" s="131" t="n">
        <v>4594.38</v>
      </c>
      <c r="Q1813" s="131" t="n">
        <v>0</v>
      </c>
      <c r="R1813" t="n">
        <v>30853.7</v>
      </c>
      <c r="S1813" t="n">
        <v>39708.6</v>
      </c>
      <c r="T1813" t="n">
        <v>24954.5</v>
      </c>
      <c r="U1813" t="n">
        <v>0</v>
      </c>
      <c r="V1813" t="n">
        <v>23850.6</v>
      </c>
      <c r="W1813" t="n">
        <v>40053.4</v>
      </c>
      <c r="X1813" t="n">
        <v>0</v>
      </c>
      <c r="Y1813" t="n">
        <v>20462.6</v>
      </c>
      <c r="Z1813" t="n">
        <v>35912.7</v>
      </c>
    </row>
    <row r="1814" ht="15.75" customHeight="1" s="165">
      <c r="A1814" s="131" t="n">
        <v>1801</v>
      </c>
      <c r="B1814" s="131" t="n">
        <v>0</v>
      </c>
      <c r="C1814" s="131" t="n">
        <v>12010.2</v>
      </c>
      <c r="D1814" s="131" t="n">
        <v>0</v>
      </c>
      <c r="E1814" s="131" t="n">
        <v>11248.7</v>
      </c>
      <c r="F1814" s="131" t="n">
        <v>0</v>
      </c>
      <c r="G1814" s="131" t="n">
        <v>13521.9</v>
      </c>
      <c r="H1814" s="131" t="n">
        <v>0</v>
      </c>
      <c r="I1814" s="131" t="n">
        <v>5885.2</v>
      </c>
      <c r="J1814" s="131" t="n">
        <v>0</v>
      </c>
      <c r="K1814" s="131" t="n">
        <v>27210.6</v>
      </c>
      <c r="L1814" s="131" t="n">
        <v>5885.2</v>
      </c>
      <c r="M1814" s="131" t="n">
        <v>2689.44</v>
      </c>
      <c r="N1814" s="131" t="n">
        <v>0</v>
      </c>
      <c r="O1814" s="131" t="n">
        <v>0</v>
      </c>
      <c r="P1814" s="131" t="n">
        <v>5964.48</v>
      </c>
      <c r="Q1814" s="131" t="n">
        <v>0</v>
      </c>
      <c r="R1814" t="n">
        <v>33327.4</v>
      </c>
      <c r="S1814" t="n">
        <v>40043.6</v>
      </c>
      <c r="T1814" t="n">
        <v>19923.5</v>
      </c>
      <c r="U1814" t="n">
        <v>0</v>
      </c>
      <c r="V1814" t="n">
        <v>16033.6</v>
      </c>
      <c r="W1814" t="n">
        <v>39793.6</v>
      </c>
      <c r="X1814" t="n">
        <v>0</v>
      </c>
      <c r="Y1814" t="n">
        <v>33508.3</v>
      </c>
      <c r="Z1814" t="n">
        <v>39489.4</v>
      </c>
    </row>
    <row r="1815" ht="15.75" customHeight="1" s="165">
      <c r="A1815" s="131" t="n">
        <v>1802</v>
      </c>
      <c r="B1815" s="131" t="n">
        <v>0</v>
      </c>
      <c r="C1815" s="131" t="n">
        <v>15459.1</v>
      </c>
      <c r="D1815" s="131" t="n">
        <v>0</v>
      </c>
      <c r="E1815" s="131" t="n">
        <v>12703.4</v>
      </c>
      <c r="F1815" s="131" t="n">
        <v>0</v>
      </c>
      <c r="G1815" s="131" t="n">
        <v>2580.89</v>
      </c>
      <c r="H1815" s="131" t="n">
        <v>0</v>
      </c>
      <c r="I1815" s="131" t="n">
        <v>5582.9</v>
      </c>
      <c r="J1815" s="131" t="n">
        <v>0</v>
      </c>
      <c r="K1815" s="131" t="n">
        <v>33944.9</v>
      </c>
      <c r="L1815" s="131" t="n">
        <v>5582.9</v>
      </c>
      <c r="M1815" s="131" t="n">
        <v>0</v>
      </c>
      <c r="N1815" s="131" t="n">
        <v>0</v>
      </c>
      <c r="O1815" s="131" t="n">
        <v>0</v>
      </c>
      <c r="P1815" s="131" t="n">
        <v>2682.7</v>
      </c>
      <c r="Q1815" s="131" t="n">
        <v>0</v>
      </c>
      <c r="R1815" t="n">
        <v>34931.1</v>
      </c>
      <c r="S1815" t="n">
        <v>40050.2</v>
      </c>
      <c r="T1815" t="n">
        <v>15519</v>
      </c>
      <c r="U1815" t="n">
        <v>0</v>
      </c>
      <c r="V1815" t="n">
        <v>10058.9</v>
      </c>
      <c r="W1815" t="n">
        <v>38728.4</v>
      </c>
      <c r="X1815" t="n">
        <v>0</v>
      </c>
      <c r="Y1815" t="n">
        <v>22830.6</v>
      </c>
      <c r="Z1815" t="n">
        <v>30255.7</v>
      </c>
    </row>
    <row r="1816" ht="15.75" customHeight="1" s="165">
      <c r="A1816" s="131" t="n">
        <v>1803</v>
      </c>
      <c r="B1816" s="131" t="n">
        <v>0</v>
      </c>
      <c r="C1816" s="131" t="n">
        <v>24026.8</v>
      </c>
      <c r="D1816" s="131" t="n">
        <v>0</v>
      </c>
      <c r="E1816" s="131" t="n">
        <v>24714.2</v>
      </c>
      <c r="F1816" s="131" t="n">
        <v>0</v>
      </c>
      <c r="G1816" s="131" t="n">
        <v>19250.6</v>
      </c>
      <c r="H1816" s="131" t="n">
        <v>0</v>
      </c>
      <c r="I1816" s="131" t="n">
        <v>0</v>
      </c>
      <c r="J1816" s="131" t="n">
        <v>0</v>
      </c>
      <c r="K1816" s="131" t="n">
        <v>21056.6</v>
      </c>
      <c r="L1816" s="131" t="n">
        <v>0</v>
      </c>
      <c r="M1816" s="131" t="n">
        <v>1794.13</v>
      </c>
      <c r="N1816" s="131" t="n">
        <v>0</v>
      </c>
      <c r="O1816" s="131" t="n">
        <v>0</v>
      </c>
      <c r="P1816" s="131" t="n">
        <v>9176.040000000001</v>
      </c>
      <c r="Q1816" s="131" t="n">
        <v>0</v>
      </c>
      <c r="R1816" t="n">
        <v>35531.2</v>
      </c>
      <c r="S1816" t="n">
        <v>40046.5</v>
      </c>
      <c r="T1816" t="n">
        <v>15162.2</v>
      </c>
      <c r="U1816" t="n">
        <v>0</v>
      </c>
      <c r="V1816" t="n">
        <v>6773.54</v>
      </c>
      <c r="W1816" t="n">
        <v>39387.3</v>
      </c>
      <c r="X1816" t="n">
        <v>0</v>
      </c>
      <c r="Y1816" t="n">
        <v>21993.8</v>
      </c>
      <c r="Z1816" t="n">
        <v>33638.9</v>
      </c>
    </row>
    <row r="1817" ht="15.75" customHeight="1" s="165">
      <c r="A1817" s="131" t="n">
        <v>1804</v>
      </c>
      <c r="B1817" s="131" t="n">
        <v>0</v>
      </c>
      <c r="C1817" s="131" t="n">
        <v>34349</v>
      </c>
      <c r="D1817" s="131" t="n">
        <v>0</v>
      </c>
      <c r="E1817" s="131" t="n">
        <v>21864.2</v>
      </c>
      <c r="F1817" s="131" t="n">
        <v>0</v>
      </c>
      <c r="G1817" s="131" t="n">
        <v>1513.36</v>
      </c>
      <c r="H1817" s="131" t="n">
        <v>0</v>
      </c>
      <c r="I1817" s="131" t="n">
        <v>0</v>
      </c>
      <c r="J1817" s="131" t="n">
        <v>0</v>
      </c>
      <c r="K1817" s="131" t="n">
        <v>7445.25</v>
      </c>
      <c r="L1817" s="131" t="n">
        <v>0</v>
      </c>
      <c r="M1817" s="131" t="n">
        <v>3150.82</v>
      </c>
      <c r="N1817" s="131" t="n">
        <v>0</v>
      </c>
      <c r="O1817" s="131" t="n">
        <v>0</v>
      </c>
      <c r="P1817" s="131" t="n">
        <v>9469.58</v>
      </c>
      <c r="Q1817" s="131" t="n">
        <v>0</v>
      </c>
      <c r="R1817" t="n">
        <v>36925.7</v>
      </c>
      <c r="S1817" t="n">
        <v>39797</v>
      </c>
      <c r="T1817" t="n">
        <v>19435.5</v>
      </c>
      <c r="U1817" t="n">
        <v>0</v>
      </c>
      <c r="V1817" t="n">
        <v>5122.62</v>
      </c>
      <c r="W1817" t="n">
        <v>39901</v>
      </c>
      <c r="X1817" t="n">
        <v>0</v>
      </c>
      <c r="Y1817" t="n">
        <v>11779.1</v>
      </c>
      <c r="Z1817" t="n">
        <v>23896.8</v>
      </c>
    </row>
    <row r="1818" ht="15.75" customHeight="1" s="165">
      <c r="A1818" s="131" t="n">
        <v>1805</v>
      </c>
      <c r="B1818" s="131" t="n">
        <v>0</v>
      </c>
      <c r="C1818" s="131" t="n">
        <v>38567.2</v>
      </c>
      <c r="D1818" s="131" t="n">
        <v>0</v>
      </c>
      <c r="E1818" s="131" t="n">
        <v>31424.1</v>
      </c>
      <c r="F1818" s="131" t="n">
        <v>0</v>
      </c>
      <c r="G1818" s="131" t="n">
        <v>1971.81</v>
      </c>
      <c r="H1818" s="131" t="n">
        <v>0</v>
      </c>
      <c r="I1818" s="131" t="n">
        <v>2719.43</v>
      </c>
      <c r="J1818" s="131" t="n">
        <v>0</v>
      </c>
      <c r="K1818" s="131" t="n">
        <v>8165.91</v>
      </c>
      <c r="L1818" s="131" t="n">
        <v>2719.43</v>
      </c>
      <c r="M1818" s="131" t="n">
        <v>0</v>
      </c>
      <c r="N1818" s="131" t="n">
        <v>0</v>
      </c>
      <c r="O1818" s="131" t="n">
        <v>0</v>
      </c>
      <c r="P1818" s="131" t="n">
        <v>8072.6</v>
      </c>
      <c r="Q1818" s="131" t="n">
        <v>0</v>
      </c>
      <c r="R1818" t="n">
        <v>37217.6</v>
      </c>
      <c r="S1818" t="n">
        <v>39694.5</v>
      </c>
      <c r="T1818" t="n">
        <v>20436.8</v>
      </c>
      <c r="U1818" t="n">
        <v>0</v>
      </c>
      <c r="V1818" t="n">
        <v>8087.12</v>
      </c>
      <c r="W1818" t="n">
        <v>35737.6</v>
      </c>
      <c r="X1818" t="n">
        <v>0</v>
      </c>
      <c r="Y1818" t="n">
        <v>17505.3</v>
      </c>
      <c r="Z1818" t="n">
        <v>19087.5</v>
      </c>
    </row>
    <row r="1819" ht="15.75" customHeight="1" s="165">
      <c r="A1819" s="131" t="n">
        <v>1806</v>
      </c>
      <c r="B1819" s="131" t="n">
        <v>0</v>
      </c>
      <c r="C1819" s="131" t="n">
        <v>38181.8</v>
      </c>
      <c r="D1819" s="131" t="n">
        <v>0</v>
      </c>
      <c r="E1819" s="131" t="n">
        <v>36953.2</v>
      </c>
      <c r="F1819" s="131" t="n">
        <v>0</v>
      </c>
      <c r="G1819" s="131" t="n">
        <v>0</v>
      </c>
      <c r="H1819" s="131" t="n">
        <v>0</v>
      </c>
      <c r="I1819" s="131" t="n">
        <v>9799.040000000001</v>
      </c>
      <c r="J1819" s="131" t="n">
        <v>0</v>
      </c>
      <c r="K1819" s="131" t="n">
        <v>21410.8</v>
      </c>
      <c r="L1819" s="131" t="n">
        <v>9799.040000000001</v>
      </c>
      <c r="M1819" s="131" t="n">
        <v>0</v>
      </c>
      <c r="N1819" s="131" t="n">
        <v>0</v>
      </c>
      <c r="O1819" s="131" t="n">
        <v>0</v>
      </c>
      <c r="P1819" s="131" t="n">
        <v>8011.54</v>
      </c>
      <c r="Q1819" s="131" t="n">
        <v>0</v>
      </c>
      <c r="R1819" t="n">
        <v>37677.4</v>
      </c>
      <c r="S1819" t="n">
        <v>39598.4</v>
      </c>
      <c r="T1819" t="n">
        <v>21575</v>
      </c>
      <c r="U1819" t="n">
        <v>0</v>
      </c>
      <c r="V1819" t="n">
        <v>11614.2</v>
      </c>
      <c r="W1819" t="n">
        <v>16881.1</v>
      </c>
      <c r="X1819" t="n">
        <v>0</v>
      </c>
      <c r="Y1819" t="n">
        <v>13825.6</v>
      </c>
      <c r="Z1819" t="n">
        <v>10569</v>
      </c>
    </row>
    <row r="1820" ht="15.75" customHeight="1" s="165">
      <c r="A1820" s="131" t="n">
        <v>1807</v>
      </c>
      <c r="B1820" s="131" t="n">
        <v>0.113114</v>
      </c>
      <c r="C1820" s="131" t="n">
        <v>37455.4</v>
      </c>
      <c r="D1820" s="131" t="n">
        <v>0.067186</v>
      </c>
      <c r="E1820" s="131" t="n">
        <v>39044.3</v>
      </c>
      <c r="F1820" s="131" t="n">
        <v>0.402585</v>
      </c>
      <c r="G1820" s="131" t="n">
        <v>0</v>
      </c>
      <c r="H1820" s="131" t="n">
        <v>0.0157113</v>
      </c>
      <c r="I1820" s="131" t="n">
        <v>4008.55</v>
      </c>
      <c r="J1820" s="131" t="n">
        <v>0</v>
      </c>
      <c r="K1820" s="131" t="n">
        <v>11068.9</v>
      </c>
      <c r="L1820" s="131" t="n">
        <v>4008.55</v>
      </c>
      <c r="M1820" s="131" t="n">
        <v>728.9829999999999</v>
      </c>
      <c r="N1820" s="131" t="n">
        <v>0</v>
      </c>
      <c r="O1820" s="131" t="n">
        <v>0</v>
      </c>
      <c r="P1820" s="131" t="n">
        <v>10175.1</v>
      </c>
      <c r="Q1820" s="131" t="n">
        <v>0</v>
      </c>
      <c r="R1820" t="n">
        <v>36167.7</v>
      </c>
      <c r="S1820" t="n">
        <v>39280.5</v>
      </c>
      <c r="T1820" t="n">
        <v>28798.2</v>
      </c>
      <c r="U1820" t="n">
        <v>0.0117563</v>
      </c>
      <c r="V1820" t="n">
        <v>11817.5</v>
      </c>
      <c r="W1820" t="n">
        <v>33632.1</v>
      </c>
      <c r="X1820" t="n">
        <v>0.0594079</v>
      </c>
      <c r="Y1820" t="n">
        <v>12353.5</v>
      </c>
      <c r="Z1820" t="n">
        <v>6533.16</v>
      </c>
    </row>
    <row r="1821" ht="15.75" customHeight="1" s="165">
      <c r="A1821" s="131" t="n">
        <v>1808</v>
      </c>
      <c r="B1821" s="131" t="n">
        <v>0.9522040000000001</v>
      </c>
      <c r="C1821" s="131" t="n">
        <v>34275</v>
      </c>
      <c r="D1821" s="131" t="n">
        <v>0.973334</v>
      </c>
      <c r="E1821" s="131" t="n">
        <v>39070.6</v>
      </c>
      <c r="F1821" s="131" t="n">
        <v>1.61687</v>
      </c>
      <c r="G1821" s="131" t="n">
        <v>373.686</v>
      </c>
      <c r="H1821" s="131" t="n">
        <v>0.632035</v>
      </c>
      <c r="I1821" s="131" t="n">
        <v>1915.53</v>
      </c>
      <c r="J1821" s="131" t="n">
        <v>0.192186</v>
      </c>
      <c r="K1821" s="131" t="n">
        <v>7805.92</v>
      </c>
      <c r="L1821" s="131" t="n">
        <v>1915.53</v>
      </c>
      <c r="M1821" s="131" t="n">
        <v>0</v>
      </c>
      <c r="N1821" s="131" t="n">
        <v>0.781238</v>
      </c>
      <c r="O1821" s="131" t="n">
        <v>0</v>
      </c>
      <c r="P1821" s="131" t="n">
        <v>11133.4</v>
      </c>
      <c r="Q1821" s="131" t="n">
        <v>0.052265</v>
      </c>
      <c r="R1821" t="n">
        <v>39049.8</v>
      </c>
      <c r="S1821" t="n">
        <v>38882.5</v>
      </c>
      <c r="T1821" t="n">
        <v>14868.1</v>
      </c>
      <c r="U1821" t="n">
        <v>0.135926</v>
      </c>
      <c r="V1821" t="n">
        <v>11514.4</v>
      </c>
      <c r="W1821" t="n">
        <v>29782.1</v>
      </c>
      <c r="X1821" t="n">
        <v>0.837556</v>
      </c>
      <c r="Y1821" t="n">
        <v>6277.58</v>
      </c>
      <c r="Z1821" t="n">
        <v>1240.55</v>
      </c>
    </row>
    <row r="1822" ht="15.75" customHeight="1" s="165">
      <c r="A1822" s="131" t="n">
        <v>1809</v>
      </c>
      <c r="B1822" s="131" t="n">
        <v>2.24029</v>
      </c>
      <c r="C1822" s="131" t="n">
        <v>20615.5</v>
      </c>
      <c r="D1822" s="131" t="n">
        <v>2.03783</v>
      </c>
      <c r="E1822" s="131" t="n">
        <v>38066.5</v>
      </c>
      <c r="F1822" s="131" t="n">
        <v>2.77378</v>
      </c>
      <c r="G1822" s="131" t="n">
        <v>10836</v>
      </c>
      <c r="H1822" s="131" t="n">
        <v>1.49107</v>
      </c>
      <c r="I1822" s="131" t="n">
        <v>2216.98</v>
      </c>
      <c r="J1822" s="131" t="n">
        <v>0.729254</v>
      </c>
      <c r="K1822" s="131" t="n">
        <v>3059.56</v>
      </c>
      <c r="L1822" s="131" t="n">
        <v>2216.98</v>
      </c>
      <c r="M1822" s="131" t="n">
        <v>0</v>
      </c>
      <c r="N1822" s="131" t="n">
        <v>0.4091</v>
      </c>
      <c r="O1822" s="131" t="n">
        <v>0</v>
      </c>
      <c r="P1822" s="131" t="n">
        <v>4012.77</v>
      </c>
      <c r="Q1822" s="131" t="n">
        <v>0.133018</v>
      </c>
      <c r="R1822" t="n">
        <v>39672.7</v>
      </c>
      <c r="S1822" t="n">
        <v>35555.4</v>
      </c>
      <c r="T1822" t="n">
        <v>2020.17</v>
      </c>
      <c r="U1822" t="n">
        <v>0.207039</v>
      </c>
      <c r="V1822" t="n">
        <v>16907.1</v>
      </c>
      <c r="W1822" t="n">
        <v>38494.4</v>
      </c>
      <c r="X1822" t="n">
        <v>1.83229</v>
      </c>
      <c r="Y1822" t="n">
        <v>753.494</v>
      </c>
      <c r="Z1822" t="n">
        <v>1089.66</v>
      </c>
    </row>
    <row r="1823" ht="15.75" customHeight="1" s="165">
      <c r="A1823" s="131" t="n">
        <v>1810</v>
      </c>
      <c r="B1823" s="131" t="n">
        <v>3.14936</v>
      </c>
      <c r="C1823" s="131" t="n">
        <v>3428.6</v>
      </c>
      <c r="D1823" s="131" t="n">
        <v>1.59839</v>
      </c>
      <c r="E1823" s="131" t="n">
        <v>36167.3</v>
      </c>
      <c r="F1823" s="131" t="n">
        <v>3.69633</v>
      </c>
      <c r="G1823" s="131" t="n">
        <v>39902</v>
      </c>
      <c r="H1823" s="131" t="n">
        <v>3.06084</v>
      </c>
      <c r="I1823" s="131" t="n">
        <v>1657.4</v>
      </c>
      <c r="J1823" s="131" t="n">
        <v>0.898098</v>
      </c>
      <c r="K1823" s="131" t="n">
        <v>2589.71</v>
      </c>
      <c r="L1823" s="131" t="n">
        <v>1657.4</v>
      </c>
      <c r="M1823" s="131" t="n">
        <v>0</v>
      </c>
      <c r="N1823" s="131" t="n">
        <v>0.6989919999999999</v>
      </c>
      <c r="O1823" s="131" t="n">
        <v>0</v>
      </c>
      <c r="P1823" s="131" t="n">
        <v>5698.53</v>
      </c>
      <c r="Q1823" s="131" t="n">
        <v>0.239994</v>
      </c>
      <c r="R1823" t="n">
        <v>39878.9</v>
      </c>
      <c r="S1823" t="n">
        <v>25670.4</v>
      </c>
      <c r="T1823" t="n">
        <v>1354.64</v>
      </c>
      <c r="U1823" t="n">
        <v>0.236013</v>
      </c>
      <c r="V1823" t="n">
        <v>37129</v>
      </c>
      <c r="W1823" t="n">
        <v>38102.9</v>
      </c>
      <c r="X1823" t="n">
        <v>2.71029</v>
      </c>
      <c r="Y1823" t="n">
        <v>2301.97</v>
      </c>
      <c r="Z1823" t="n">
        <v>0</v>
      </c>
    </row>
    <row r="1824" ht="15.75" customHeight="1" s="165">
      <c r="A1824" s="131" t="n">
        <v>1811</v>
      </c>
      <c r="B1824" s="131" t="n">
        <v>3.77028</v>
      </c>
      <c r="C1824" s="131" t="n">
        <v>0</v>
      </c>
      <c r="D1824" s="131" t="n">
        <v>0.768112</v>
      </c>
      <c r="E1824" s="131" t="n">
        <v>36957.9</v>
      </c>
      <c r="F1824" s="131" t="n">
        <v>4.31396</v>
      </c>
      <c r="G1824" s="131" t="n">
        <v>40053.4</v>
      </c>
      <c r="H1824" s="131" t="n">
        <v>3.738</v>
      </c>
      <c r="I1824" s="131" t="n">
        <v>2472.4</v>
      </c>
      <c r="J1824" s="131" t="n">
        <v>2.00628</v>
      </c>
      <c r="K1824" s="131" t="n">
        <v>2571.99</v>
      </c>
      <c r="L1824" s="131" t="n">
        <v>2472.4</v>
      </c>
      <c r="M1824" s="131" t="n">
        <v>0</v>
      </c>
      <c r="N1824" s="131" t="n">
        <v>1.27708</v>
      </c>
      <c r="O1824" s="131" t="n">
        <v>0</v>
      </c>
      <c r="P1824" s="131" t="n">
        <v>6409.91</v>
      </c>
      <c r="Q1824" s="131" t="n">
        <v>0.421957</v>
      </c>
      <c r="R1824" t="n">
        <v>40053.4</v>
      </c>
      <c r="S1824" t="n">
        <v>20816.7</v>
      </c>
      <c r="T1824" t="n">
        <v>0</v>
      </c>
      <c r="U1824" t="n">
        <v>2.18042</v>
      </c>
      <c r="V1824" t="n">
        <v>35820</v>
      </c>
      <c r="W1824" t="n">
        <v>36710.4</v>
      </c>
      <c r="X1824" t="n">
        <v>3.31787</v>
      </c>
      <c r="Y1824" t="n">
        <v>4232.01</v>
      </c>
      <c r="Z1824" t="n">
        <v>0</v>
      </c>
    </row>
    <row r="1825" ht="15.75" customHeight="1" s="165">
      <c r="A1825" s="131" t="n">
        <v>1812</v>
      </c>
      <c r="B1825" s="131" t="n">
        <v>4.12614</v>
      </c>
      <c r="C1825" s="131" t="n">
        <v>0</v>
      </c>
      <c r="D1825" s="131" t="n">
        <v>0.790984</v>
      </c>
      <c r="E1825" s="131" t="n">
        <v>38912.6</v>
      </c>
      <c r="F1825" s="131" t="n">
        <v>3.56518</v>
      </c>
      <c r="G1825" s="131" t="n">
        <v>39481.7</v>
      </c>
      <c r="H1825" s="131" t="n">
        <v>4.12519</v>
      </c>
      <c r="I1825" s="131" t="n">
        <v>2855.25</v>
      </c>
      <c r="J1825" s="131" t="n">
        <v>1.84294</v>
      </c>
      <c r="K1825" s="131" t="n">
        <v>4567.4</v>
      </c>
      <c r="L1825" s="131" t="n">
        <v>2855.25</v>
      </c>
      <c r="M1825" s="131" t="n">
        <v>0</v>
      </c>
      <c r="N1825" s="131" t="n">
        <v>1.60975</v>
      </c>
      <c r="O1825" s="131" t="n">
        <v>0</v>
      </c>
      <c r="P1825" s="131" t="n">
        <v>6590.87</v>
      </c>
      <c r="Q1825" s="131" t="n">
        <v>0.333155</v>
      </c>
      <c r="R1825" t="n">
        <v>40053.4</v>
      </c>
      <c r="S1825" t="n">
        <v>17025.7</v>
      </c>
      <c r="T1825" t="n">
        <v>0</v>
      </c>
      <c r="U1825" t="n">
        <v>2.08801</v>
      </c>
      <c r="V1825" t="n">
        <v>34562.8</v>
      </c>
      <c r="W1825" t="n">
        <v>34265.3</v>
      </c>
      <c r="X1825" t="n">
        <v>3.65139</v>
      </c>
      <c r="Y1825" t="n">
        <v>4301.22</v>
      </c>
      <c r="Z1825" t="n">
        <v>0</v>
      </c>
    </row>
    <row r="1826" ht="15.75" customHeight="1" s="165">
      <c r="A1826" s="131" t="n">
        <v>1813</v>
      </c>
      <c r="B1826" s="131" t="n">
        <v>4.24572</v>
      </c>
      <c r="C1826" s="131" t="n">
        <v>0</v>
      </c>
      <c r="D1826" s="131" t="n">
        <v>0.122951</v>
      </c>
      <c r="E1826" s="131" t="n">
        <v>36033.5</v>
      </c>
      <c r="F1826" s="131" t="n">
        <v>3.7882</v>
      </c>
      <c r="G1826" s="131" t="n">
        <v>39372.5</v>
      </c>
      <c r="H1826" s="131" t="n">
        <v>4.19714</v>
      </c>
      <c r="I1826" s="131" t="n">
        <v>1569.45</v>
      </c>
      <c r="J1826" s="131" t="n">
        <v>2.88913</v>
      </c>
      <c r="K1826" s="131" t="n">
        <v>4912.93</v>
      </c>
      <c r="L1826" s="131" t="n">
        <v>1569.45</v>
      </c>
      <c r="M1826" s="131" t="n">
        <v>831.528</v>
      </c>
      <c r="N1826" s="131" t="n">
        <v>0.724204</v>
      </c>
      <c r="O1826" s="131" t="n">
        <v>0</v>
      </c>
      <c r="P1826" s="131" t="n">
        <v>10013.5</v>
      </c>
      <c r="Q1826" s="131" t="n">
        <v>0.332771</v>
      </c>
      <c r="R1826" t="n">
        <v>40053.4</v>
      </c>
      <c r="S1826" t="n">
        <v>10047</v>
      </c>
      <c r="T1826" t="n">
        <v>0</v>
      </c>
      <c r="U1826" t="n">
        <v>2.14256</v>
      </c>
      <c r="V1826" t="n">
        <v>24924.1</v>
      </c>
      <c r="W1826" t="n">
        <v>30898.8</v>
      </c>
      <c r="X1826" t="n">
        <v>3.48823</v>
      </c>
      <c r="Y1826" t="n">
        <v>5003.17</v>
      </c>
      <c r="Z1826" t="n">
        <v>0</v>
      </c>
    </row>
    <row r="1827" ht="15.75" customHeight="1" s="165">
      <c r="A1827" s="131" t="n">
        <v>1814</v>
      </c>
      <c r="B1827" s="131" t="n">
        <v>3.41034</v>
      </c>
      <c r="C1827" s="131" t="n">
        <v>0</v>
      </c>
      <c r="D1827" s="131" t="n">
        <v>0.104832</v>
      </c>
      <c r="E1827" s="131" t="n">
        <v>33897.3</v>
      </c>
      <c r="F1827" s="131" t="n">
        <v>4.1505</v>
      </c>
      <c r="G1827" s="131" t="n">
        <v>40053.4</v>
      </c>
      <c r="H1827" s="131" t="n">
        <v>4.0024</v>
      </c>
      <c r="I1827" s="131" t="n">
        <v>2775.28</v>
      </c>
      <c r="J1827" s="131" t="n">
        <v>1.39139</v>
      </c>
      <c r="K1827" s="131" t="n">
        <v>6273.25</v>
      </c>
      <c r="L1827" s="131" t="n">
        <v>2775.28</v>
      </c>
      <c r="M1827" s="131" t="n">
        <v>640.998</v>
      </c>
      <c r="N1827" s="131" t="n">
        <v>1.24177</v>
      </c>
      <c r="O1827" s="131" t="n">
        <v>0</v>
      </c>
      <c r="P1827" s="131" t="n">
        <v>11632</v>
      </c>
      <c r="Q1827" s="131" t="n">
        <v>0.333384</v>
      </c>
      <c r="R1827" t="n">
        <v>40053.4</v>
      </c>
      <c r="S1827" t="n">
        <v>2071.78</v>
      </c>
      <c r="T1827" t="n">
        <v>0</v>
      </c>
      <c r="U1827" t="n">
        <v>1.10612</v>
      </c>
      <c r="V1827" t="n">
        <v>11562</v>
      </c>
      <c r="W1827" t="n">
        <v>21070.5</v>
      </c>
      <c r="X1827" t="n">
        <v>3.2175</v>
      </c>
      <c r="Y1827" t="n">
        <v>4893.9</v>
      </c>
      <c r="Z1827" t="n">
        <v>0</v>
      </c>
    </row>
    <row r="1828" ht="15.75" customHeight="1" s="165">
      <c r="A1828" s="131" t="n">
        <v>1815</v>
      </c>
      <c r="B1828" s="131" t="n">
        <v>3.22168</v>
      </c>
      <c r="C1828" s="131" t="n">
        <v>420.067</v>
      </c>
      <c r="D1828" s="131" t="n">
        <v>0.0834727</v>
      </c>
      <c r="E1828" s="131" t="n">
        <v>36461.2</v>
      </c>
      <c r="F1828" s="131" t="n">
        <v>3.43468</v>
      </c>
      <c r="G1828" s="131" t="n">
        <v>39068.3</v>
      </c>
      <c r="H1828" s="131" t="n">
        <v>3.34246</v>
      </c>
      <c r="I1828" s="131" t="n">
        <v>2035.55</v>
      </c>
      <c r="J1828" s="131" t="n">
        <v>2.05126</v>
      </c>
      <c r="K1828" s="131" t="n">
        <v>11692.8</v>
      </c>
      <c r="L1828" s="131" t="n">
        <v>2035.55</v>
      </c>
      <c r="M1828" s="131" t="n">
        <v>0</v>
      </c>
      <c r="N1828" s="131" t="n">
        <v>0.626455</v>
      </c>
      <c r="O1828" s="131" t="n">
        <v>239.448</v>
      </c>
      <c r="P1828" s="131" t="n">
        <v>16719.9</v>
      </c>
      <c r="Q1828" s="131" t="n">
        <v>0.09424689999999999</v>
      </c>
      <c r="R1828" t="n">
        <v>40053.4</v>
      </c>
      <c r="S1828" t="n">
        <v>0</v>
      </c>
      <c r="T1828" t="n">
        <v>0</v>
      </c>
      <c r="U1828" t="n">
        <v>1.01324</v>
      </c>
      <c r="V1828" t="n">
        <v>10965.2</v>
      </c>
      <c r="W1828" t="n">
        <v>20812.1</v>
      </c>
      <c r="X1828" t="n">
        <v>2.67664</v>
      </c>
      <c r="Y1828" t="n">
        <v>5368.55</v>
      </c>
      <c r="Z1828" t="n">
        <v>0</v>
      </c>
    </row>
    <row r="1829" ht="15.75" customHeight="1" s="165">
      <c r="A1829" s="131" t="n">
        <v>1816</v>
      </c>
      <c r="B1829" s="131" t="n">
        <v>2.39366</v>
      </c>
      <c r="C1829" s="131" t="n">
        <v>2090.62</v>
      </c>
      <c r="D1829" s="131" t="n">
        <v>0.3225</v>
      </c>
      <c r="E1829" s="131" t="n">
        <v>34850.1</v>
      </c>
      <c r="F1829" s="131" t="n">
        <v>2.39658</v>
      </c>
      <c r="G1829" s="131" t="n">
        <v>40053.4</v>
      </c>
      <c r="H1829" s="131" t="n">
        <v>2.37452</v>
      </c>
      <c r="I1829" s="131" t="n">
        <v>1948.15</v>
      </c>
      <c r="J1829" s="131" t="n">
        <v>2.09758</v>
      </c>
      <c r="K1829" s="131" t="n">
        <v>12630.9</v>
      </c>
      <c r="L1829" s="131" t="n">
        <v>1948.15</v>
      </c>
      <c r="M1829" s="131" t="n">
        <v>757.024</v>
      </c>
      <c r="N1829" s="131" t="n">
        <v>0.468082</v>
      </c>
      <c r="O1829" s="131" t="n">
        <v>7610.03</v>
      </c>
      <c r="P1829" s="131" t="n">
        <v>18932.2</v>
      </c>
      <c r="Q1829" s="131" t="n">
        <v>0.09534670000000001</v>
      </c>
      <c r="R1829" t="n">
        <v>40053.4</v>
      </c>
      <c r="S1829" t="n">
        <v>0</v>
      </c>
      <c r="T1829" t="n">
        <v>0</v>
      </c>
      <c r="U1829" t="n">
        <v>0.841758</v>
      </c>
      <c r="V1829" t="n">
        <v>7799.93</v>
      </c>
      <c r="W1829" t="n">
        <v>17441.5</v>
      </c>
      <c r="X1829" t="n">
        <v>1.90191</v>
      </c>
      <c r="Y1829" t="n">
        <v>7131.85</v>
      </c>
      <c r="Z1829" t="n">
        <v>0</v>
      </c>
    </row>
    <row r="1830" ht="15.75" customHeight="1" s="165">
      <c r="A1830" s="131" t="n">
        <v>1817</v>
      </c>
      <c r="B1830" s="131" t="n">
        <v>0.427004</v>
      </c>
      <c r="C1830" s="131" t="n">
        <v>4646.07</v>
      </c>
      <c r="D1830" s="131" t="n">
        <v>0.215537</v>
      </c>
      <c r="E1830" s="131" t="n">
        <v>27698.8</v>
      </c>
      <c r="F1830" s="131" t="n">
        <v>0.818867</v>
      </c>
      <c r="G1830" s="131" t="n">
        <v>39354.1</v>
      </c>
      <c r="H1830" s="131" t="n">
        <v>1.47155</v>
      </c>
      <c r="I1830" s="131" t="n">
        <v>374.881</v>
      </c>
      <c r="J1830" s="131" t="n">
        <v>1.31524</v>
      </c>
      <c r="K1830" s="131" t="n">
        <v>15647.3</v>
      </c>
      <c r="L1830" s="131" t="n">
        <v>374.881</v>
      </c>
      <c r="M1830" s="131" t="n">
        <v>0</v>
      </c>
      <c r="N1830" s="131" t="n">
        <v>0.306595</v>
      </c>
      <c r="O1830" s="131" t="n">
        <v>17675</v>
      </c>
      <c r="P1830" s="131" t="n">
        <v>23940.6</v>
      </c>
      <c r="Q1830" s="131" t="n">
        <v>0.0567251</v>
      </c>
      <c r="R1830" t="n">
        <v>40053.4</v>
      </c>
      <c r="S1830" t="n">
        <v>0</v>
      </c>
      <c r="T1830" t="n">
        <v>0</v>
      </c>
      <c r="U1830" t="n">
        <v>0.0327984</v>
      </c>
      <c r="V1830" t="n">
        <v>6041.01</v>
      </c>
      <c r="W1830" t="n">
        <v>14090</v>
      </c>
      <c r="X1830" t="n">
        <v>0.982553</v>
      </c>
      <c r="Y1830" t="n">
        <v>10070.3</v>
      </c>
      <c r="Z1830" t="n">
        <v>0</v>
      </c>
    </row>
    <row r="1831" ht="15.75" customHeight="1" s="165">
      <c r="A1831" s="131" t="n">
        <v>1818</v>
      </c>
      <c r="B1831" s="131" t="n">
        <v>0.396427</v>
      </c>
      <c r="C1831" s="131" t="n">
        <v>8748.4</v>
      </c>
      <c r="D1831" s="131" t="n">
        <v>0.134884</v>
      </c>
      <c r="E1831" s="131" t="n">
        <v>21198.9</v>
      </c>
      <c r="F1831" s="131" t="n">
        <v>0.09358859999999999</v>
      </c>
      <c r="G1831" s="131" t="n">
        <v>40053.4</v>
      </c>
      <c r="H1831" s="131" t="n">
        <v>0.457295</v>
      </c>
      <c r="I1831" s="131" t="n">
        <v>1653.89</v>
      </c>
      <c r="J1831" s="131" t="n">
        <v>0.541161</v>
      </c>
      <c r="K1831" s="131" t="n">
        <v>22846.7</v>
      </c>
      <c r="L1831" s="131" t="n">
        <v>1653.89</v>
      </c>
      <c r="M1831" s="131" t="n">
        <v>0</v>
      </c>
      <c r="N1831" s="131" t="n">
        <v>0.321952</v>
      </c>
      <c r="O1831" s="131" t="n">
        <v>20842.7</v>
      </c>
      <c r="P1831" s="131" t="n">
        <v>24906.1</v>
      </c>
      <c r="Q1831" s="131" t="n">
        <v>0.0214393</v>
      </c>
      <c r="R1831" t="n">
        <v>40053.4</v>
      </c>
      <c r="S1831" t="n">
        <v>2254.99</v>
      </c>
      <c r="T1831" t="n">
        <v>143.77</v>
      </c>
      <c r="U1831" t="n">
        <v>0.00664942</v>
      </c>
      <c r="V1831" t="n">
        <v>4851.87</v>
      </c>
      <c r="W1831" t="n">
        <v>10964.9</v>
      </c>
      <c r="X1831" t="n">
        <v>0.188294</v>
      </c>
      <c r="Y1831" t="n">
        <v>9663.58</v>
      </c>
      <c r="Z1831" t="n">
        <v>714.3</v>
      </c>
    </row>
    <row r="1832" ht="15.75" customHeight="1" s="165">
      <c r="A1832" s="131" t="n">
        <v>1819</v>
      </c>
      <c r="B1832" s="131" t="n">
        <v>0</v>
      </c>
      <c r="C1832" s="131" t="n">
        <v>14380.7</v>
      </c>
      <c r="D1832" s="131" t="n">
        <v>0</v>
      </c>
      <c r="E1832" s="131" t="n">
        <v>15226.3</v>
      </c>
      <c r="F1832" s="131" t="n">
        <v>0</v>
      </c>
      <c r="G1832" s="131" t="n">
        <v>39633</v>
      </c>
      <c r="H1832" s="131" t="n">
        <v>0</v>
      </c>
      <c r="I1832" s="131" t="n">
        <v>663.427</v>
      </c>
      <c r="J1832" s="131" t="n">
        <v>0</v>
      </c>
      <c r="K1832" s="131" t="n">
        <v>21066.8</v>
      </c>
      <c r="L1832" s="131" t="n">
        <v>663.427</v>
      </c>
      <c r="M1832" s="131" t="n">
        <v>2441.2</v>
      </c>
      <c r="N1832" s="131" t="n">
        <v>0</v>
      </c>
      <c r="O1832" s="131" t="n">
        <v>26985.1</v>
      </c>
      <c r="P1832" s="131" t="n">
        <v>25542.4</v>
      </c>
      <c r="Q1832" s="131" t="n">
        <v>0</v>
      </c>
      <c r="R1832" t="n">
        <v>40053.4</v>
      </c>
      <c r="S1832" t="n">
        <v>6810.64</v>
      </c>
      <c r="T1832" t="n">
        <v>0</v>
      </c>
      <c r="U1832" t="n">
        <v>0</v>
      </c>
      <c r="V1832" t="n">
        <v>13181.4</v>
      </c>
      <c r="W1832" t="n">
        <v>7326.72</v>
      </c>
      <c r="X1832" t="n">
        <v>0</v>
      </c>
      <c r="Y1832" t="n">
        <v>20629.4</v>
      </c>
      <c r="Z1832" t="n">
        <v>6293.91</v>
      </c>
    </row>
    <row r="1833" ht="15.75" customHeight="1" s="165">
      <c r="A1833" s="131" t="n">
        <v>1820</v>
      </c>
      <c r="B1833" s="131" t="n">
        <v>0</v>
      </c>
      <c r="C1833" s="131" t="n">
        <v>7383.11</v>
      </c>
      <c r="D1833" s="131" t="n">
        <v>0</v>
      </c>
      <c r="E1833" s="131" t="n">
        <v>22048.9</v>
      </c>
      <c r="F1833" s="131" t="n">
        <v>0</v>
      </c>
      <c r="G1833" s="131" t="n">
        <v>603.49</v>
      </c>
      <c r="H1833" s="131" t="n">
        <v>0</v>
      </c>
      <c r="I1833" s="131" t="n">
        <v>6213.13</v>
      </c>
      <c r="J1833" s="131" t="n">
        <v>0</v>
      </c>
      <c r="K1833" s="131" t="n">
        <v>21952.2</v>
      </c>
      <c r="L1833" s="131" t="n">
        <v>6213.13</v>
      </c>
      <c r="M1833" s="131" t="n">
        <v>11822.3</v>
      </c>
      <c r="N1833" s="131" t="n">
        <v>0</v>
      </c>
      <c r="O1833" s="131" t="n">
        <v>28825.1</v>
      </c>
      <c r="P1833" s="131" t="n">
        <v>29177.7</v>
      </c>
      <c r="Q1833" s="131" t="n">
        <v>0</v>
      </c>
      <c r="R1833" t="n">
        <v>40053.4</v>
      </c>
      <c r="S1833" t="n">
        <v>7584.73</v>
      </c>
      <c r="T1833" t="n">
        <v>0</v>
      </c>
      <c r="U1833" t="n">
        <v>0</v>
      </c>
      <c r="V1833" t="n">
        <v>29019.1</v>
      </c>
      <c r="W1833" t="n">
        <v>6894.36</v>
      </c>
      <c r="X1833" t="n">
        <v>0</v>
      </c>
      <c r="Y1833" t="n">
        <v>30838.8</v>
      </c>
      <c r="Z1833" t="n">
        <v>32379.2</v>
      </c>
    </row>
    <row r="1834" ht="15.75" customHeight="1" s="165">
      <c r="A1834" s="131" t="n">
        <v>1821</v>
      </c>
      <c r="B1834" s="131" t="n">
        <v>0</v>
      </c>
      <c r="C1834" s="131" t="n">
        <v>2353.63</v>
      </c>
      <c r="D1834" s="131" t="n">
        <v>0</v>
      </c>
      <c r="E1834" s="131" t="n">
        <v>29092.5</v>
      </c>
      <c r="F1834" s="131" t="n">
        <v>0</v>
      </c>
      <c r="G1834" s="131" t="n">
        <v>0</v>
      </c>
      <c r="H1834" s="131" t="n">
        <v>0</v>
      </c>
      <c r="I1834" s="131" t="n">
        <v>7038.59</v>
      </c>
      <c r="J1834" s="131" t="n">
        <v>0</v>
      </c>
      <c r="K1834" s="131" t="n">
        <v>19976.1</v>
      </c>
      <c r="L1834" s="131" t="n">
        <v>7038.59</v>
      </c>
      <c r="M1834" s="131" t="n">
        <v>10487.7</v>
      </c>
      <c r="N1834" s="131" t="n">
        <v>0</v>
      </c>
      <c r="O1834" s="131" t="n">
        <v>31021.9</v>
      </c>
      <c r="P1834" s="131" t="n">
        <v>36014.6</v>
      </c>
      <c r="Q1834" s="131" t="n">
        <v>0</v>
      </c>
      <c r="R1834" t="n">
        <v>40053.4</v>
      </c>
      <c r="S1834" t="n">
        <v>6656.36</v>
      </c>
      <c r="T1834" t="n">
        <v>3451.33</v>
      </c>
      <c r="U1834" t="n">
        <v>0</v>
      </c>
      <c r="V1834" t="n">
        <v>29206.1</v>
      </c>
      <c r="W1834" t="n">
        <v>8627.35</v>
      </c>
      <c r="X1834" t="n">
        <v>0</v>
      </c>
      <c r="Y1834" t="n">
        <v>33755.6</v>
      </c>
      <c r="Z1834" t="n">
        <v>33096.9</v>
      </c>
    </row>
    <row r="1835" ht="15.75" customHeight="1" s="165">
      <c r="A1835" s="131" t="n">
        <v>1822</v>
      </c>
      <c r="B1835" s="131" t="n">
        <v>0</v>
      </c>
      <c r="C1835" s="131" t="n">
        <v>734.74</v>
      </c>
      <c r="D1835" s="131" t="n">
        <v>0</v>
      </c>
      <c r="E1835" s="131" t="n">
        <v>29832.6</v>
      </c>
      <c r="F1835" s="131" t="n">
        <v>0</v>
      </c>
      <c r="G1835" s="131" t="n">
        <v>1578.55</v>
      </c>
      <c r="H1835" s="131" t="n">
        <v>0</v>
      </c>
      <c r="I1835" s="131" t="n">
        <v>16292</v>
      </c>
      <c r="J1835" s="131" t="n">
        <v>0</v>
      </c>
      <c r="K1835" s="131" t="n">
        <v>17577.8</v>
      </c>
      <c r="L1835" s="131" t="n">
        <v>16292</v>
      </c>
      <c r="M1835" s="131" t="n">
        <v>8760.65</v>
      </c>
      <c r="N1835" s="131" t="n">
        <v>0</v>
      </c>
      <c r="O1835" s="131" t="n">
        <v>20900.4</v>
      </c>
      <c r="P1835" s="131" t="n">
        <v>39116.9</v>
      </c>
      <c r="Q1835" s="131" t="n">
        <v>0</v>
      </c>
      <c r="R1835" t="n">
        <v>40053.4</v>
      </c>
      <c r="S1835" t="n">
        <v>17897.9</v>
      </c>
      <c r="T1835" t="n">
        <v>9041.389999999999</v>
      </c>
      <c r="U1835" t="n">
        <v>0</v>
      </c>
      <c r="V1835" t="n">
        <v>29251.9</v>
      </c>
      <c r="W1835" t="n">
        <v>15911.6</v>
      </c>
      <c r="X1835" t="n">
        <v>0</v>
      </c>
      <c r="Y1835" t="n">
        <v>30332.4</v>
      </c>
      <c r="Z1835" t="n">
        <v>35019.1</v>
      </c>
    </row>
    <row r="1836" ht="15.75" customHeight="1" s="165">
      <c r="A1836" s="131" t="n">
        <v>1823</v>
      </c>
      <c r="B1836" s="131" t="n">
        <v>0</v>
      </c>
      <c r="C1836" s="131" t="n">
        <v>0</v>
      </c>
      <c r="D1836" s="131" t="n">
        <v>0</v>
      </c>
      <c r="E1836" s="131" t="n">
        <v>13819.5</v>
      </c>
      <c r="F1836" s="131" t="n">
        <v>0</v>
      </c>
      <c r="G1836" s="131" t="n">
        <v>867.155</v>
      </c>
      <c r="H1836" s="131" t="n">
        <v>0</v>
      </c>
      <c r="I1836" s="131" t="n">
        <v>5589.03</v>
      </c>
      <c r="J1836" s="131" t="n">
        <v>0</v>
      </c>
      <c r="K1836" s="131" t="n">
        <v>15804.6</v>
      </c>
      <c r="L1836" s="131" t="n">
        <v>5589.03</v>
      </c>
      <c r="M1836" s="131" t="n">
        <v>12958.1</v>
      </c>
      <c r="N1836" s="131" t="n">
        <v>0</v>
      </c>
      <c r="O1836" s="131" t="n">
        <v>21939</v>
      </c>
      <c r="P1836" s="131" t="n">
        <v>39651.6</v>
      </c>
      <c r="Q1836" s="131" t="n">
        <v>0</v>
      </c>
      <c r="R1836" t="n">
        <v>40053.4</v>
      </c>
      <c r="S1836" t="n">
        <v>25416.3</v>
      </c>
      <c r="T1836" t="n">
        <v>11132.2</v>
      </c>
      <c r="U1836" t="n">
        <v>0</v>
      </c>
      <c r="V1836" t="n">
        <v>14996.7</v>
      </c>
      <c r="W1836" t="n">
        <v>14494.5</v>
      </c>
      <c r="X1836" t="n">
        <v>0</v>
      </c>
      <c r="Y1836" t="n">
        <v>30604.4</v>
      </c>
      <c r="Z1836" t="n">
        <v>36730.2</v>
      </c>
    </row>
    <row r="1837" ht="15.75" customHeight="1" s="165">
      <c r="A1837" s="131" t="n">
        <v>1824</v>
      </c>
      <c r="B1837" s="131" t="n">
        <v>0</v>
      </c>
      <c r="C1837" s="131" t="n">
        <v>867.4160000000001</v>
      </c>
      <c r="D1837" s="131" t="n">
        <v>0</v>
      </c>
      <c r="E1837" s="131" t="n">
        <v>17099</v>
      </c>
      <c r="F1837" s="131" t="n">
        <v>0</v>
      </c>
      <c r="G1837" s="131" t="n">
        <v>1583.98</v>
      </c>
      <c r="H1837" s="131" t="n">
        <v>0</v>
      </c>
      <c r="I1837" s="131" t="n">
        <v>5929.39</v>
      </c>
      <c r="J1837" s="131" t="n">
        <v>0</v>
      </c>
      <c r="K1837" s="131" t="n">
        <v>15015.5</v>
      </c>
      <c r="L1837" s="131" t="n">
        <v>5929.39</v>
      </c>
      <c r="M1837" s="131" t="n">
        <v>12085.3</v>
      </c>
      <c r="N1837" s="131" t="n">
        <v>0</v>
      </c>
      <c r="O1837" s="131" t="n">
        <v>20750.1</v>
      </c>
      <c r="P1837" s="131" t="n">
        <v>40053.4</v>
      </c>
      <c r="Q1837" s="131" t="n">
        <v>0</v>
      </c>
      <c r="R1837" t="n">
        <v>40053.4</v>
      </c>
      <c r="S1837" t="n">
        <v>31175.3</v>
      </c>
      <c r="T1837" t="n">
        <v>17114.2</v>
      </c>
      <c r="U1837" t="n">
        <v>0</v>
      </c>
      <c r="V1837" t="n">
        <v>6570.6</v>
      </c>
      <c r="W1837" t="n">
        <v>12899.9</v>
      </c>
      <c r="X1837" t="n">
        <v>0</v>
      </c>
      <c r="Y1837" t="n">
        <v>32982.8</v>
      </c>
      <c r="Z1837" t="n">
        <v>38075.8</v>
      </c>
    </row>
    <row r="1838" ht="15.75" customHeight="1" s="165">
      <c r="A1838" s="131" t="n">
        <v>1825</v>
      </c>
      <c r="B1838" s="131" t="n">
        <v>0</v>
      </c>
      <c r="C1838" s="131" t="n">
        <v>3558.11</v>
      </c>
      <c r="D1838" s="131" t="n">
        <v>0</v>
      </c>
      <c r="E1838" s="131" t="n">
        <v>8725.799999999999</v>
      </c>
      <c r="F1838" s="131" t="n">
        <v>0</v>
      </c>
      <c r="G1838" s="131" t="n">
        <v>0</v>
      </c>
      <c r="H1838" s="131" t="n">
        <v>0</v>
      </c>
      <c r="I1838" s="131" t="n">
        <v>4562.02</v>
      </c>
      <c r="J1838" s="131" t="n">
        <v>0</v>
      </c>
      <c r="K1838" s="131" t="n">
        <v>9365.6</v>
      </c>
      <c r="L1838" s="131" t="n">
        <v>4562.02</v>
      </c>
      <c r="M1838" s="131" t="n">
        <v>24193.8</v>
      </c>
      <c r="N1838" s="131" t="n">
        <v>0</v>
      </c>
      <c r="O1838" s="131" t="n">
        <v>24330</v>
      </c>
      <c r="P1838" s="131" t="n">
        <v>39959.8</v>
      </c>
      <c r="Q1838" s="131" t="n">
        <v>0</v>
      </c>
      <c r="R1838" t="n">
        <v>40053.4</v>
      </c>
      <c r="S1838" t="n">
        <v>34452.3</v>
      </c>
      <c r="T1838" t="n">
        <v>27943.7</v>
      </c>
      <c r="U1838" t="n">
        <v>0</v>
      </c>
      <c r="V1838" t="n">
        <v>4942.92</v>
      </c>
      <c r="W1838" t="n">
        <v>17126</v>
      </c>
      <c r="X1838" t="n">
        <v>0</v>
      </c>
      <c r="Y1838" t="n">
        <v>32381.1</v>
      </c>
      <c r="Z1838" t="n">
        <v>31563.3</v>
      </c>
    </row>
    <row r="1839" ht="15.75" customHeight="1" s="165">
      <c r="A1839" s="131" t="n">
        <v>1826</v>
      </c>
      <c r="B1839" s="131" t="n">
        <v>0</v>
      </c>
      <c r="C1839" s="131" t="n">
        <v>24834.9</v>
      </c>
      <c r="D1839" s="131" t="n">
        <v>0</v>
      </c>
      <c r="E1839" s="131" t="n">
        <v>5376.95</v>
      </c>
      <c r="F1839" s="131" t="n">
        <v>0</v>
      </c>
      <c r="G1839" s="131" t="n">
        <v>0</v>
      </c>
      <c r="H1839" s="131" t="n">
        <v>0</v>
      </c>
      <c r="I1839" s="131" t="n">
        <v>5890.91</v>
      </c>
      <c r="J1839" s="131" t="n">
        <v>0</v>
      </c>
      <c r="K1839" s="131" t="n">
        <v>9936.66</v>
      </c>
      <c r="L1839" s="131" t="n">
        <v>5890.91</v>
      </c>
      <c r="M1839" s="131" t="n">
        <v>19601.8</v>
      </c>
      <c r="N1839" s="131" t="n">
        <v>0</v>
      </c>
      <c r="O1839" s="131" t="n">
        <v>20889.7</v>
      </c>
      <c r="P1839" s="131" t="n">
        <v>39614.8</v>
      </c>
      <c r="Q1839" s="131" t="n">
        <v>0</v>
      </c>
      <c r="R1839" t="n">
        <v>40053.4</v>
      </c>
      <c r="S1839" t="n">
        <v>36918.2</v>
      </c>
      <c r="T1839" t="n">
        <v>30832.7</v>
      </c>
      <c r="U1839" t="n">
        <v>0</v>
      </c>
      <c r="V1839" t="n">
        <v>890.235</v>
      </c>
      <c r="W1839" t="n">
        <v>18166.2</v>
      </c>
      <c r="X1839" t="n">
        <v>0</v>
      </c>
      <c r="Y1839" t="n">
        <v>32324.5</v>
      </c>
      <c r="Z1839" t="n">
        <v>18775.7</v>
      </c>
    </row>
    <row r="1840" ht="15.75" customHeight="1" s="165">
      <c r="A1840" s="131" t="n">
        <v>1827</v>
      </c>
      <c r="B1840" s="131" t="n">
        <v>0</v>
      </c>
      <c r="C1840" s="131" t="n">
        <v>37845.9</v>
      </c>
      <c r="D1840" s="131" t="n">
        <v>0</v>
      </c>
      <c r="E1840" s="131" t="n">
        <v>8085.84</v>
      </c>
      <c r="F1840" s="131" t="n">
        <v>0</v>
      </c>
      <c r="G1840" s="131" t="n">
        <v>528.625</v>
      </c>
      <c r="H1840" s="131" t="n">
        <v>0</v>
      </c>
      <c r="I1840" s="131" t="n">
        <v>3578.53</v>
      </c>
      <c r="J1840" s="131" t="n">
        <v>0</v>
      </c>
      <c r="K1840" s="131" t="n">
        <v>9623.76</v>
      </c>
      <c r="L1840" s="131" t="n">
        <v>3578.53</v>
      </c>
      <c r="M1840" s="131" t="n">
        <v>15685.1</v>
      </c>
      <c r="N1840" s="131" t="n">
        <v>0</v>
      </c>
      <c r="O1840" s="131" t="n">
        <v>19199</v>
      </c>
      <c r="P1840" s="131" t="n">
        <v>39698.9</v>
      </c>
      <c r="Q1840" s="131" t="n">
        <v>0</v>
      </c>
      <c r="R1840" t="n">
        <v>40053.4</v>
      </c>
      <c r="S1840" t="n">
        <v>39646.4</v>
      </c>
      <c r="T1840" t="n">
        <v>32275.2</v>
      </c>
      <c r="U1840" t="n">
        <v>0</v>
      </c>
      <c r="V1840" t="n">
        <v>0</v>
      </c>
      <c r="W1840" t="n">
        <v>16859.1</v>
      </c>
      <c r="X1840" t="n">
        <v>0</v>
      </c>
      <c r="Y1840" t="n">
        <v>33597.7</v>
      </c>
      <c r="Z1840" t="n">
        <v>21730.3</v>
      </c>
    </row>
    <row r="1841" ht="15.75" customHeight="1" s="165">
      <c r="A1841" s="131" t="n">
        <v>1828</v>
      </c>
      <c r="B1841" s="131" t="n">
        <v>0</v>
      </c>
      <c r="C1841" s="131" t="n">
        <v>39053.8</v>
      </c>
      <c r="D1841" s="131" t="n">
        <v>0</v>
      </c>
      <c r="E1841" s="131" t="n">
        <v>2970.46</v>
      </c>
      <c r="F1841" s="131" t="n">
        <v>0</v>
      </c>
      <c r="G1841" s="131" t="n">
        <v>0</v>
      </c>
      <c r="H1841" s="131" t="n">
        <v>0</v>
      </c>
      <c r="I1841" s="131" t="n">
        <v>1304.85</v>
      </c>
      <c r="J1841" s="131" t="n">
        <v>0</v>
      </c>
      <c r="K1841" s="131" t="n">
        <v>9931.799999999999</v>
      </c>
      <c r="L1841" s="131" t="n">
        <v>1304.85</v>
      </c>
      <c r="M1841" s="131" t="n">
        <v>15112.3</v>
      </c>
      <c r="N1841" s="131" t="n">
        <v>0</v>
      </c>
      <c r="O1841" s="131" t="n">
        <v>18286.4</v>
      </c>
      <c r="P1841" s="131" t="n">
        <v>39216.1</v>
      </c>
      <c r="Q1841" s="131" t="n">
        <v>0</v>
      </c>
      <c r="R1841" t="n">
        <v>40053.4</v>
      </c>
      <c r="S1841" t="n">
        <v>40053.4</v>
      </c>
      <c r="T1841" t="n">
        <v>34089.1</v>
      </c>
      <c r="U1841" t="n">
        <v>0</v>
      </c>
      <c r="V1841" t="n">
        <v>0</v>
      </c>
      <c r="W1841" t="n">
        <v>17370.8</v>
      </c>
      <c r="X1841" t="n">
        <v>0</v>
      </c>
      <c r="Y1841" t="n">
        <v>34169.6</v>
      </c>
      <c r="Z1841" t="n">
        <v>21865.6</v>
      </c>
    </row>
    <row r="1842" ht="15.75" customHeight="1" s="165">
      <c r="A1842" s="131" t="n">
        <v>1829</v>
      </c>
      <c r="B1842" s="131" t="n">
        <v>0</v>
      </c>
      <c r="C1842" s="131" t="n">
        <v>39471</v>
      </c>
      <c r="D1842" s="131" t="n">
        <v>0</v>
      </c>
      <c r="E1842" s="131" t="n">
        <v>8468.870000000001</v>
      </c>
      <c r="F1842" s="131" t="n">
        <v>0</v>
      </c>
      <c r="G1842" s="131" t="n">
        <v>0</v>
      </c>
      <c r="H1842" s="131" t="n">
        <v>0</v>
      </c>
      <c r="I1842" s="131" t="n">
        <v>3063.13</v>
      </c>
      <c r="J1842" s="131" t="n">
        <v>0</v>
      </c>
      <c r="K1842" s="131" t="n">
        <v>6747.68</v>
      </c>
      <c r="L1842" s="131" t="n">
        <v>3063.13</v>
      </c>
      <c r="M1842" s="131" t="n">
        <v>17444</v>
      </c>
      <c r="N1842" s="131" t="n">
        <v>0</v>
      </c>
      <c r="O1842" s="131" t="n">
        <v>11425.3</v>
      </c>
      <c r="P1842" s="131" t="n">
        <v>39295.1</v>
      </c>
      <c r="Q1842" s="131" t="n">
        <v>0</v>
      </c>
      <c r="R1842" t="n">
        <v>40053.4</v>
      </c>
      <c r="S1842" t="n">
        <v>39864.9</v>
      </c>
      <c r="T1842" t="n">
        <v>16187.9</v>
      </c>
      <c r="U1842" t="n">
        <v>0</v>
      </c>
      <c r="V1842" t="n">
        <v>0</v>
      </c>
      <c r="W1842" t="n">
        <v>12223.9</v>
      </c>
      <c r="X1842" t="n">
        <v>0</v>
      </c>
      <c r="Y1842" t="n">
        <v>28455.1</v>
      </c>
      <c r="Z1842" t="n">
        <v>17943</v>
      </c>
    </row>
    <row r="1843" ht="15.75" customHeight="1" s="165">
      <c r="A1843" s="131" t="n">
        <v>1830</v>
      </c>
      <c r="B1843" s="131" t="n">
        <v>0</v>
      </c>
      <c r="C1843" s="131" t="n">
        <v>38569.2</v>
      </c>
      <c r="D1843" s="131" t="n">
        <v>0</v>
      </c>
      <c r="E1843" s="131" t="n">
        <v>12846.6</v>
      </c>
      <c r="F1843" s="131" t="n">
        <v>0</v>
      </c>
      <c r="G1843" s="131" t="n">
        <v>0</v>
      </c>
      <c r="H1843" s="131" t="n">
        <v>0</v>
      </c>
      <c r="I1843" s="131" t="n">
        <v>2541.61</v>
      </c>
      <c r="J1843" s="131" t="n">
        <v>0</v>
      </c>
      <c r="K1843" s="131" t="n">
        <v>4079.09</v>
      </c>
      <c r="L1843" s="131" t="n">
        <v>2541.61</v>
      </c>
      <c r="M1843" s="131" t="n">
        <v>13693.6</v>
      </c>
      <c r="N1843" s="131" t="n">
        <v>0</v>
      </c>
      <c r="O1843" s="131" t="n">
        <v>6423.99</v>
      </c>
      <c r="P1843" s="131" t="n">
        <v>38696.4</v>
      </c>
      <c r="Q1843" s="131" t="n">
        <v>0</v>
      </c>
      <c r="R1843" t="n">
        <v>40053.4</v>
      </c>
      <c r="S1843" t="n">
        <v>39461.5</v>
      </c>
      <c r="T1843" t="n">
        <v>3805.74</v>
      </c>
      <c r="U1843" t="n">
        <v>0</v>
      </c>
      <c r="V1843" t="n">
        <v>0</v>
      </c>
      <c r="W1843" t="n">
        <v>8397.73</v>
      </c>
      <c r="X1843" t="n">
        <v>0</v>
      </c>
      <c r="Y1843" t="n">
        <v>28335.1</v>
      </c>
      <c r="Z1843" t="n">
        <v>18227.5</v>
      </c>
    </row>
    <row r="1844" ht="15.75" customHeight="1" s="165">
      <c r="A1844" s="131" t="n">
        <v>1831</v>
      </c>
      <c r="B1844" s="131" t="n">
        <v>0.0862077</v>
      </c>
      <c r="C1844" s="131" t="n">
        <v>37322.5</v>
      </c>
      <c r="D1844" s="131" t="n">
        <v>0.0161147</v>
      </c>
      <c r="E1844" s="131" t="n">
        <v>18380.7</v>
      </c>
      <c r="F1844" s="131" t="n">
        <v>0.439095</v>
      </c>
      <c r="G1844" s="131" t="n">
        <v>0</v>
      </c>
      <c r="H1844" s="131" t="n">
        <v>0.0380401</v>
      </c>
      <c r="I1844" s="131" t="n">
        <v>6077.05</v>
      </c>
      <c r="J1844" s="131" t="n">
        <v>0</v>
      </c>
      <c r="K1844" s="131" t="n">
        <v>6279.27</v>
      </c>
      <c r="L1844" s="131" t="n">
        <v>6077.05</v>
      </c>
      <c r="M1844" s="131" t="n">
        <v>10399.3</v>
      </c>
      <c r="N1844" s="131" t="n">
        <v>0.00714571</v>
      </c>
      <c r="O1844" s="131" t="n">
        <v>3215</v>
      </c>
      <c r="P1844" s="131" t="n">
        <v>38097.7</v>
      </c>
      <c r="Q1844" s="131" t="n">
        <v>0</v>
      </c>
      <c r="R1844" t="n">
        <v>40053.4</v>
      </c>
      <c r="S1844" t="n">
        <v>39508.8</v>
      </c>
      <c r="T1844" t="n">
        <v>6000.24</v>
      </c>
      <c r="U1844" t="n">
        <v>0.0398393</v>
      </c>
      <c r="V1844" t="n">
        <v>0</v>
      </c>
      <c r="W1844" t="n">
        <v>11206.8</v>
      </c>
      <c r="X1844" t="n">
        <v>0.0350148</v>
      </c>
      <c r="Y1844" t="n">
        <v>30856.7</v>
      </c>
      <c r="Z1844" t="n">
        <v>24634.7</v>
      </c>
    </row>
    <row r="1845" ht="15.75" customHeight="1" s="165">
      <c r="A1845" s="131" t="n">
        <v>1832</v>
      </c>
      <c r="B1845" s="131" t="n">
        <v>0.832167</v>
      </c>
      <c r="C1845" s="131" t="n">
        <v>34797.3</v>
      </c>
      <c r="D1845" s="131" t="n">
        <v>0.0181583</v>
      </c>
      <c r="E1845" s="131" t="n">
        <v>6768.26</v>
      </c>
      <c r="F1845" s="131" t="n">
        <v>1.70206</v>
      </c>
      <c r="G1845" s="131" t="n">
        <v>0</v>
      </c>
      <c r="H1845" s="131" t="n">
        <v>0.886844</v>
      </c>
      <c r="I1845" s="131" t="n">
        <v>13174.5</v>
      </c>
      <c r="J1845" s="131" t="n">
        <v>0.742723</v>
      </c>
      <c r="K1845" s="131" t="n">
        <v>7028.94</v>
      </c>
      <c r="L1845" s="131" t="n">
        <v>13174.5</v>
      </c>
      <c r="M1845" s="131" t="n">
        <v>12870</v>
      </c>
      <c r="N1845" s="131" t="n">
        <v>0.291592</v>
      </c>
      <c r="O1845" s="131" t="n">
        <v>2359.61</v>
      </c>
      <c r="P1845" s="131" t="n">
        <v>38722.6</v>
      </c>
      <c r="Q1845" s="131" t="n">
        <v>0.0692455</v>
      </c>
      <c r="R1845" t="n">
        <v>40053.4</v>
      </c>
      <c r="S1845" t="n">
        <v>38245.7</v>
      </c>
      <c r="T1845" t="n">
        <v>7874.4</v>
      </c>
      <c r="U1845" t="n">
        <v>0.346271</v>
      </c>
      <c r="V1845" t="n">
        <v>0</v>
      </c>
      <c r="W1845" t="n">
        <v>15932.1</v>
      </c>
      <c r="X1845" t="n">
        <v>0.694551</v>
      </c>
      <c r="Y1845" t="n">
        <v>24544.7</v>
      </c>
      <c r="Z1845" t="n">
        <v>28402.4</v>
      </c>
    </row>
    <row r="1846" ht="15.75" customHeight="1" s="165">
      <c r="A1846" s="131" t="n">
        <v>1833</v>
      </c>
      <c r="B1846" s="131" t="n">
        <v>2.02032</v>
      </c>
      <c r="C1846" s="131" t="n">
        <v>27990.3</v>
      </c>
      <c r="D1846" s="131" t="n">
        <v>0.0368244</v>
      </c>
      <c r="E1846" s="131" t="n">
        <v>7412.31</v>
      </c>
      <c r="F1846" s="131" t="n">
        <v>2.88094</v>
      </c>
      <c r="G1846" s="131" t="n">
        <v>0</v>
      </c>
      <c r="H1846" s="131" t="n">
        <v>1.14449</v>
      </c>
      <c r="I1846" s="131" t="n">
        <v>15762.7</v>
      </c>
      <c r="J1846" s="131" t="n">
        <v>0.522236</v>
      </c>
      <c r="K1846" s="131" t="n">
        <v>8841.459999999999</v>
      </c>
      <c r="L1846" s="131" t="n">
        <v>15762.7</v>
      </c>
      <c r="M1846" s="131" t="n">
        <v>8297.02</v>
      </c>
      <c r="N1846" s="131" t="n">
        <v>0.804279</v>
      </c>
      <c r="O1846" s="131" t="n">
        <v>1951.04</v>
      </c>
      <c r="P1846" s="131" t="n">
        <v>37749</v>
      </c>
      <c r="Q1846" s="131" t="n">
        <v>0.159009</v>
      </c>
      <c r="R1846" t="n">
        <v>40053.4</v>
      </c>
      <c r="S1846" t="n">
        <v>32746.5</v>
      </c>
      <c r="T1846" t="n">
        <v>5673.28</v>
      </c>
      <c r="U1846" t="n">
        <v>1.31243</v>
      </c>
      <c r="V1846" t="n">
        <v>0</v>
      </c>
      <c r="W1846" t="n">
        <v>17666.4</v>
      </c>
      <c r="X1846" t="n">
        <v>0.525412</v>
      </c>
      <c r="Y1846" t="n">
        <v>15763.6</v>
      </c>
      <c r="Z1846" t="n">
        <v>33592.3</v>
      </c>
    </row>
    <row r="1847" ht="15.75" customHeight="1" s="165">
      <c r="A1847" s="131" t="n">
        <v>1834</v>
      </c>
      <c r="B1847" s="131" t="n">
        <v>3.02205</v>
      </c>
      <c r="C1847" s="131" t="n">
        <v>19312</v>
      </c>
      <c r="D1847" s="131" t="n">
        <v>0.133478</v>
      </c>
      <c r="E1847" s="131" t="n">
        <v>4849.06</v>
      </c>
      <c r="F1847" s="131" t="n">
        <v>3.76532</v>
      </c>
      <c r="G1847" s="131" t="n">
        <v>1671.17</v>
      </c>
      <c r="H1847" s="131" t="n">
        <v>2.55422</v>
      </c>
      <c r="I1847" s="131" t="n">
        <v>18328.4</v>
      </c>
      <c r="J1847" s="131" t="n">
        <v>1.54732</v>
      </c>
      <c r="K1847" s="131" t="n">
        <v>4946.07</v>
      </c>
      <c r="L1847" s="131" t="n">
        <v>18328.4</v>
      </c>
      <c r="M1847" s="131" t="n">
        <v>3518.47</v>
      </c>
      <c r="N1847" s="131" t="n">
        <v>2.03557</v>
      </c>
      <c r="O1847" s="131" t="n">
        <v>0</v>
      </c>
      <c r="P1847" s="131" t="n">
        <v>32909.3</v>
      </c>
      <c r="Q1847" s="131" t="n">
        <v>0.545111</v>
      </c>
      <c r="R1847" t="n">
        <v>40053.4</v>
      </c>
      <c r="S1847" t="n">
        <v>13109.8</v>
      </c>
      <c r="T1847" t="n">
        <v>2255.75</v>
      </c>
      <c r="U1847" t="n">
        <v>2.24982</v>
      </c>
      <c r="V1847" t="n">
        <v>0</v>
      </c>
      <c r="W1847" t="n">
        <v>20650.7</v>
      </c>
      <c r="X1847" t="n">
        <v>0.771979</v>
      </c>
      <c r="Y1847" t="n">
        <v>12121.9</v>
      </c>
      <c r="Z1847" t="n">
        <v>28234.9</v>
      </c>
    </row>
    <row r="1848" ht="15.75" customHeight="1" s="165">
      <c r="A1848" s="131" t="n">
        <v>1835</v>
      </c>
      <c r="B1848" s="131" t="n">
        <v>3.6594</v>
      </c>
      <c r="C1848" s="131" t="n">
        <v>9552.5</v>
      </c>
      <c r="D1848" s="131" t="n">
        <v>0.163401</v>
      </c>
      <c r="E1848" s="131" t="n">
        <v>2705.01</v>
      </c>
      <c r="F1848" s="131" t="n">
        <v>4.30315</v>
      </c>
      <c r="G1848" s="131" t="n">
        <v>2688.41</v>
      </c>
      <c r="H1848" s="131" t="n">
        <v>2.2241</v>
      </c>
      <c r="I1848" s="131" t="n">
        <v>20412.4</v>
      </c>
      <c r="J1848" s="131" t="n">
        <v>0.177598</v>
      </c>
      <c r="K1848" s="131" t="n">
        <v>2310.98</v>
      </c>
      <c r="L1848" s="131" t="n">
        <v>20412.4</v>
      </c>
      <c r="M1848" s="131" t="n">
        <v>0</v>
      </c>
      <c r="N1848" s="131" t="n">
        <v>3.35636</v>
      </c>
      <c r="O1848" s="131" t="n">
        <v>1763.19</v>
      </c>
      <c r="P1848" s="131" t="n">
        <v>20509.9</v>
      </c>
      <c r="Q1848" s="131" t="n">
        <v>0.820008</v>
      </c>
      <c r="R1848" t="n">
        <v>40053.4</v>
      </c>
      <c r="S1848" t="n">
        <v>12508.6</v>
      </c>
      <c r="T1848" t="n">
        <v>5557.43</v>
      </c>
      <c r="U1848" t="n">
        <v>2.51248</v>
      </c>
      <c r="V1848" t="n">
        <v>0</v>
      </c>
      <c r="W1848" t="n">
        <v>18629.6</v>
      </c>
      <c r="X1848" t="n">
        <v>0.579657</v>
      </c>
      <c r="Y1848" t="n">
        <v>10971.5</v>
      </c>
      <c r="Z1848" t="n">
        <v>31748.7</v>
      </c>
    </row>
    <row r="1849" ht="15.75" customHeight="1" s="165">
      <c r="A1849" s="131" t="n">
        <v>1836</v>
      </c>
      <c r="B1849" s="131" t="n">
        <v>4.01733</v>
      </c>
      <c r="C1849" s="131" t="n">
        <v>5934.08</v>
      </c>
      <c r="D1849" s="131" t="n">
        <v>0.217215</v>
      </c>
      <c r="E1849" s="131" t="n">
        <v>3620.52</v>
      </c>
      <c r="F1849" s="131" t="n">
        <v>4.54557</v>
      </c>
      <c r="G1849" s="131" t="n">
        <v>8487.530000000001</v>
      </c>
      <c r="H1849" s="131" t="n">
        <v>1.99328</v>
      </c>
      <c r="I1849" s="131" t="n">
        <v>21958.6</v>
      </c>
      <c r="J1849" s="131" t="n">
        <v>0.7095860000000001</v>
      </c>
      <c r="K1849" s="131" t="n">
        <v>1894.11</v>
      </c>
      <c r="L1849" s="131" t="n">
        <v>21958.6</v>
      </c>
      <c r="M1849" s="131" t="n">
        <v>0</v>
      </c>
      <c r="N1849" s="131" t="n">
        <v>3.69118</v>
      </c>
      <c r="O1849" s="131" t="n">
        <v>771.149</v>
      </c>
      <c r="P1849" s="131" t="n">
        <v>34787</v>
      </c>
      <c r="Q1849" s="131" t="n">
        <v>2.07935</v>
      </c>
      <c r="R1849" t="n">
        <v>40053.4</v>
      </c>
      <c r="S1849" t="n">
        <v>13996.2</v>
      </c>
      <c r="T1849" t="n">
        <v>9743.33</v>
      </c>
      <c r="U1849" t="n">
        <v>1.80037</v>
      </c>
      <c r="V1849" t="n">
        <v>8.782249999999999</v>
      </c>
      <c r="W1849" t="n">
        <v>17861</v>
      </c>
      <c r="X1849" t="n">
        <v>0.873931</v>
      </c>
      <c r="Y1849" t="n">
        <v>6435.99</v>
      </c>
      <c r="Z1849" t="n">
        <v>31630.7</v>
      </c>
    </row>
    <row r="1850" ht="15.75" customHeight="1" s="165">
      <c r="A1850" s="131" t="n">
        <v>1837</v>
      </c>
      <c r="B1850" s="131" t="n">
        <v>4.20979</v>
      </c>
      <c r="C1850" s="131" t="n">
        <v>8323.02</v>
      </c>
      <c r="D1850" s="131" t="n">
        <v>0.517317</v>
      </c>
      <c r="E1850" s="131" t="n">
        <v>1859.14</v>
      </c>
      <c r="F1850" s="131" t="n">
        <v>4.46816</v>
      </c>
      <c r="G1850" s="131" t="n">
        <v>1425.91</v>
      </c>
      <c r="H1850" s="131" t="n">
        <v>1.74675</v>
      </c>
      <c r="I1850" s="131" t="n">
        <v>26628.9</v>
      </c>
      <c r="J1850" s="131" t="n">
        <v>1.17712</v>
      </c>
      <c r="K1850" s="131" t="n">
        <v>890.669</v>
      </c>
      <c r="L1850" s="131" t="n">
        <v>26628.9</v>
      </c>
      <c r="M1850" s="131" t="n">
        <v>0</v>
      </c>
      <c r="N1850" s="131" t="n">
        <v>3.21619</v>
      </c>
      <c r="O1850" s="131" t="n">
        <v>1573.47</v>
      </c>
      <c r="P1850" s="131" t="n">
        <v>36881.9</v>
      </c>
      <c r="Q1850" s="131" t="n">
        <v>3.59398</v>
      </c>
      <c r="R1850" t="n">
        <v>40053.4</v>
      </c>
      <c r="S1850" t="n">
        <v>9160.58</v>
      </c>
      <c r="T1850" t="n">
        <v>14989.3</v>
      </c>
      <c r="U1850" t="n">
        <v>1.77604</v>
      </c>
      <c r="V1850" t="n">
        <v>0</v>
      </c>
      <c r="W1850" t="n">
        <v>16063.8</v>
      </c>
      <c r="X1850" t="n">
        <v>1.34437</v>
      </c>
      <c r="Y1850" t="n">
        <v>5771.65</v>
      </c>
      <c r="Z1850" t="n">
        <v>32452.3</v>
      </c>
    </row>
    <row r="1851" ht="15.75" customHeight="1" s="165">
      <c r="A1851" s="131" t="n">
        <v>1838</v>
      </c>
      <c r="B1851" s="131" t="n">
        <v>3.92293</v>
      </c>
      <c r="C1851" s="131" t="n">
        <v>11255</v>
      </c>
      <c r="D1851" s="131" t="n">
        <v>0.302827</v>
      </c>
      <c r="E1851" s="131" t="n">
        <v>1127.25</v>
      </c>
      <c r="F1851" s="131" t="n">
        <v>4.06452</v>
      </c>
      <c r="G1851" s="131" t="n">
        <v>4488.16</v>
      </c>
      <c r="H1851" s="131" t="n">
        <v>2.7688</v>
      </c>
      <c r="I1851" s="131" t="n">
        <v>31784.5</v>
      </c>
      <c r="J1851" s="131" t="n">
        <v>1.51799</v>
      </c>
      <c r="K1851" s="131" t="n">
        <v>363.103</v>
      </c>
      <c r="L1851" s="131" t="n">
        <v>31784.5</v>
      </c>
      <c r="M1851" s="131" t="n">
        <v>10051.7</v>
      </c>
      <c r="N1851" s="131" t="n">
        <v>2.67912</v>
      </c>
      <c r="O1851" s="131" t="n">
        <v>0</v>
      </c>
      <c r="P1851" s="131" t="n">
        <v>36536.6</v>
      </c>
      <c r="Q1851" s="131" t="n">
        <v>3.8633</v>
      </c>
      <c r="R1851" t="n">
        <v>40053.4</v>
      </c>
      <c r="S1851" t="n">
        <v>4929.5</v>
      </c>
      <c r="T1851" t="n">
        <v>12410.3</v>
      </c>
      <c r="U1851" t="n">
        <v>0.626561</v>
      </c>
      <c r="V1851" t="n">
        <v>25.0681</v>
      </c>
      <c r="W1851" t="n">
        <v>12239.4</v>
      </c>
      <c r="X1851" t="n">
        <v>1.46802</v>
      </c>
      <c r="Y1851" t="n">
        <v>3490.79</v>
      </c>
      <c r="Z1851" t="n">
        <v>32223.7</v>
      </c>
    </row>
    <row r="1852" ht="15.75" customHeight="1" s="165">
      <c r="A1852" s="131" t="n">
        <v>1839</v>
      </c>
      <c r="B1852" s="131" t="n">
        <v>0.111468</v>
      </c>
      <c r="C1852" s="131" t="n">
        <v>18103.2</v>
      </c>
      <c r="D1852" s="131" t="n">
        <v>0.07826760000000001</v>
      </c>
      <c r="E1852" s="131" t="n">
        <v>2034.61</v>
      </c>
      <c r="F1852" s="131" t="n">
        <v>3.37786</v>
      </c>
      <c r="G1852" s="131" t="n">
        <v>1271.77</v>
      </c>
      <c r="H1852" s="131" t="n">
        <v>2.53729</v>
      </c>
      <c r="I1852" s="131" t="n">
        <v>27041.9</v>
      </c>
      <c r="J1852" s="131" t="n">
        <v>0.641243</v>
      </c>
      <c r="K1852" s="131" t="n">
        <v>0</v>
      </c>
      <c r="L1852" s="131" t="n">
        <v>27041.9</v>
      </c>
      <c r="M1852" s="131" t="n">
        <v>11598.8</v>
      </c>
      <c r="N1852" s="131" t="n">
        <v>0.433797</v>
      </c>
      <c r="O1852" s="131" t="n">
        <v>768.607</v>
      </c>
      <c r="P1852" s="131" t="n">
        <v>39627.1</v>
      </c>
      <c r="Q1852" s="131" t="n">
        <v>3.3529</v>
      </c>
      <c r="R1852" t="n">
        <v>40053.4</v>
      </c>
      <c r="S1852" t="n">
        <v>4694.02</v>
      </c>
      <c r="T1852" t="n">
        <v>16835.2</v>
      </c>
      <c r="U1852" t="n">
        <v>0.49596</v>
      </c>
      <c r="V1852" t="n">
        <v>4845.61</v>
      </c>
      <c r="W1852" t="n">
        <v>11318.2</v>
      </c>
      <c r="X1852" t="n">
        <v>0.936185</v>
      </c>
      <c r="Y1852" t="n">
        <v>1499.99</v>
      </c>
      <c r="Z1852" t="n">
        <v>28764</v>
      </c>
    </row>
    <row r="1853" ht="15.75" customHeight="1" s="165">
      <c r="A1853" s="131" t="n">
        <v>1840</v>
      </c>
      <c r="B1853" s="131" t="n">
        <v>0.365512</v>
      </c>
      <c r="C1853" s="131" t="n">
        <v>7595.6</v>
      </c>
      <c r="D1853" s="131" t="n">
        <v>0.0868839</v>
      </c>
      <c r="E1853" s="131" t="n">
        <v>1852.49</v>
      </c>
      <c r="F1853" s="131" t="n">
        <v>2.38112</v>
      </c>
      <c r="G1853" s="131" t="n">
        <v>2844.07</v>
      </c>
      <c r="H1853" s="131" t="n">
        <v>2.72343</v>
      </c>
      <c r="I1853" s="131" t="n">
        <v>19830.5</v>
      </c>
      <c r="J1853" s="131" t="n">
        <v>0.08228389999999999</v>
      </c>
      <c r="K1853" s="131" t="n">
        <v>0</v>
      </c>
      <c r="L1853" s="131" t="n">
        <v>19830.5</v>
      </c>
      <c r="M1853" s="131" t="n">
        <v>9076.030000000001</v>
      </c>
      <c r="N1853" s="131" t="n">
        <v>2.33212</v>
      </c>
      <c r="O1853" s="131" t="n">
        <v>3483.39</v>
      </c>
      <c r="P1853" s="131" t="n">
        <v>39149.2</v>
      </c>
      <c r="Q1853" s="131" t="n">
        <v>2.61849</v>
      </c>
      <c r="R1853" t="n">
        <v>40053.4</v>
      </c>
      <c r="S1853" t="n">
        <v>4791.97</v>
      </c>
      <c r="T1853" t="n">
        <v>19918.7</v>
      </c>
      <c r="U1853" t="n">
        <v>0.451208</v>
      </c>
      <c r="V1853" t="n">
        <v>28170</v>
      </c>
      <c r="W1853" t="n">
        <v>12915.8</v>
      </c>
      <c r="X1853" t="n">
        <v>0.738598</v>
      </c>
      <c r="Y1853" t="n">
        <v>1294.64</v>
      </c>
      <c r="Z1853" t="n">
        <v>29777.2</v>
      </c>
    </row>
    <row r="1854" ht="15.75" customHeight="1" s="165">
      <c r="A1854" s="131" t="n">
        <v>1841</v>
      </c>
      <c r="B1854" s="131" t="n">
        <v>0.634028</v>
      </c>
      <c r="C1854" s="131" t="n">
        <v>1733.83</v>
      </c>
      <c r="D1854" s="131" t="n">
        <v>0.197951</v>
      </c>
      <c r="E1854" s="131" t="n">
        <v>1066.5</v>
      </c>
      <c r="F1854" s="131" t="n">
        <v>1.13836</v>
      </c>
      <c r="G1854" s="131" t="n">
        <v>3978.87</v>
      </c>
      <c r="H1854" s="131" t="n">
        <v>1.63959</v>
      </c>
      <c r="I1854" s="131" t="n">
        <v>11546.5</v>
      </c>
      <c r="J1854" s="131" t="n">
        <v>0.440569</v>
      </c>
      <c r="K1854" s="131" t="n">
        <v>0</v>
      </c>
      <c r="L1854" s="131" t="n">
        <v>11546.5</v>
      </c>
      <c r="M1854" s="131" t="n">
        <v>10388.5</v>
      </c>
      <c r="N1854" s="131" t="n">
        <v>1.00453</v>
      </c>
      <c r="O1854" s="131" t="n">
        <v>4973.7</v>
      </c>
      <c r="P1854" s="131" t="n">
        <v>38971.1</v>
      </c>
      <c r="Q1854" s="131" t="n">
        <v>1.62351</v>
      </c>
      <c r="R1854" t="n">
        <v>40053.4</v>
      </c>
      <c r="S1854" t="n">
        <v>785.097</v>
      </c>
      <c r="T1854" t="n">
        <v>30369.3</v>
      </c>
      <c r="U1854" t="n">
        <v>0.186682</v>
      </c>
      <c r="V1854" t="n">
        <v>35172.5</v>
      </c>
      <c r="W1854" t="n">
        <v>13099.9</v>
      </c>
      <c r="X1854" t="n">
        <v>0.321349</v>
      </c>
      <c r="Y1854" t="n">
        <v>1986.07</v>
      </c>
      <c r="Z1854" t="n">
        <v>34632.5</v>
      </c>
    </row>
    <row r="1855" ht="15.75" customHeight="1" s="165">
      <c r="A1855" s="131" t="n">
        <v>1842</v>
      </c>
      <c r="B1855" s="131" t="n">
        <v>0.187053</v>
      </c>
      <c r="C1855" s="131" t="n">
        <v>3393.54</v>
      </c>
      <c r="D1855" s="131" t="n">
        <v>0.203772</v>
      </c>
      <c r="E1855" s="131" t="n">
        <v>192.344</v>
      </c>
      <c r="F1855" s="131" t="n">
        <v>0.100456</v>
      </c>
      <c r="G1855" s="131" t="n">
        <v>8935.360000000001</v>
      </c>
      <c r="H1855" s="131" t="n">
        <v>0.49087</v>
      </c>
      <c r="I1855" s="131" t="n">
        <v>11053.9</v>
      </c>
      <c r="J1855" s="131" t="n">
        <v>0.0134709</v>
      </c>
      <c r="K1855" s="131" t="n">
        <v>0</v>
      </c>
      <c r="L1855" s="131" t="n">
        <v>11053.9</v>
      </c>
      <c r="M1855" s="131" t="n">
        <v>7113.21</v>
      </c>
      <c r="N1855" s="131" t="n">
        <v>0.154796</v>
      </c>
      <c r="O1855" s="131" t="n">
        <v>8337.51</v>
      </c>
      <c r="P1855" s="131" t="n">
        <v>38650.7</v>
      </c>
      <c r="Q1855" s="131" t="n">
        <v>0.53395</v>
      </c>
      <c r="R1855" t="n">
        <v>40053.4</v>
      </c>
      <c r="S1855" t="n">
        <v>0</v>
      </c>
      <c r="T1855" t="n">
        <v>37383.4</v>
      </c>
      <c r="U1855" t="n">
        <v>0.1019</v>
      </c>
      <c r="V1855" t="n">
        <v>38534.6</v>
      </c>
      <c r="W1855" t="n">
        <v>13855.7</v>
      </c>
      <c r="X1855" t="n">
        <v>0.232388</v>
      </c>
      <c r="Y1855" t="n">
        <v>665.788</v>
      </c>
      <c r="Z1855" t="n">
        <v>25993.5</v>
      </c>
    </row>
    <row r="1856" ht="15.75" customHeight="1" s="165">
      <c r="A1856" s="131" t="n">
        <v>1843</v>
      </c>
      <c r="B1856" s="131" t="n">
        <v>0</v>
      </c>
      <c r="C1856" s="131" t="n">
        <v>5762.93</v>
      </c>
      <c r="D1856" s="131" t="n">
        <v>0</v>
      </c>
      <c r="E1856" s="131" t="n">
        <v>0</v>
      </c>
      <c r="F1856" s="131" t="n">
        <v>0</v>
      </c>
      <c r="G1856" s="131" t="n">
        <v>0</v>
      </c>
      <c r="H1856" s="131" t="n">
        <v>0</v>
      </c>
      <c r="I1856" s="131" t="n">
        <v>15781.7</v>
      </c>
      <c r="J1856" s="131" t="n">
        <v>0</v>
      </c>
      <c r="K1856" s="131" t="n">
        <v>0</v>
      </c>
      <c r="L1856" s="131" t="n">
        <v>15781.7</v>
      </c>
      <c r="M1856" s="131" t="n">
        <v>3074.98</v>
      </c>
      <c r="N1856" s="131" t="n">
        <v>0</v>
      </c>
      <c r="O1856" s="131" t="n">
        <v>11607.5</v>
      </c>
      <c r="P1856" s="131" t="n">
        <v>39140.5</v>
      </c>
      <c r="Q1856" s="131" t="n">
        <v>0</v>
      </c>
      <c r="R1856" t="n">
        <v>40053.4</v>
      </c>
      <c r="S1856" t="n">
        <v>0</v>
      </c>
      <c r="T1856" t="n">
        <v>39484.6</v>
      </c>
      <c r="U1856" t="n">
        <v>0</v>
      </c>
      <c r="V1856" t="n">
        <v>37288.3</v>
      </c>
      <c r="W1856" t="n">
        <v>15159.6</v>
      </c>
      <c r="X1856" t="n">
        <v>0</v>
      </c>
      <c r="Y1856" t="n">
        <v>33298.8</v>
      </c>
      <c r="Z1856" t="n">
        <v>17251.8</v>
      </c>
    </row>
    <row r="1857" ht="15.75" customHeight="1" s="165">
      <c r="A1857" s="131" t="n">
        <v>1844</v>
      </c>
      <c r="B1857" s="131" t="n">
        <v>0</v>
      </c>
      <c r="C1857" s="131" t="n">
        <v>31947.3</v>
      </c>
      <c r="D1857" s="131" t="n">
        <v>0</v>
      </c>
      <c r="E1857" s="131" t="n">
        <v>0</v>
      </c>
      <c r="F1857" s="131" t="n">
        <v>0</v>
      </c>
      <c r="G1857" s="131" t="n">
        <v>0</v>
      </c>
      <c r="H1857" s="131" t="n">
        <v>0</v>
      </c>
      <c r="I1857" s="131" t="n">
        <v>15249.8</v>
      </c>
      <c r="J1857" s="131" t="n">
        <v>0</v>
      </c>
      <c r="K1857" s="131" t="n">
        <v>0</v>
      </c>
      <c r="L1857" s="131" t="n">
        <v>15249.8</v>
      </c>
      <c r="M1857" s="131" t="n">
        <v>1187.77</v>
      </c>
      <c r="N1857" s="131" t="n">
        <v>0</v>
      </c>
      <c r="O1857" s="131" t="n">
        <v>16518</v>
      </c>
      <c r="P1857" s="131" t="n">
        <v>39795.4</v>
      </c>
      <c r="Q1857" s="131" t="n">
        <v>0</v>
      </c>
      <c r="R1857" t="n">
        <v>40053.4</v>
      </c>
      <c r="S1857" t="n">
        <v>0</v>
      </c>
      <c r="T1857" t="n">
        <v>38255.3</v>
      </c>
      <c r="U1857" t="n">
        <v>0</v>
      </c>
      <c r="V1857" t="n">
        <v>30042.9</v>
      </c>
      <c r="W1857" t="n">
        <v>10418.8</v>
      </c>
      <c r="X1857" t="n">
        <v>0</v>
      </c>
      <c r="Y1857" t="n">
        <v>34887.7</v>
      </c>
      <c r="Z1857" t="n">
        <v>22326</v>
      </c>
    </row>
    <row r="1858" ht="15.75" customHeight="1" s="165">
      <c r="A1858" s="131" t="n">
        <v>1845</v>
      </c>
      <c r="B1858" s="131" t="n">
        <v>0</v>
      </c>
      <c r="C1858" s="131" t="n">
        <v>33117.3</v>
      </c>
      <c r="D1858" s="131" t="n">
        <v>0</v>
      </c>
      <c r="E1858" s="131" t="n">
        <v>0</v>
      </c>
      <c r="F1858" s="131" t="n">
        <v>0</v>
      </c>
      <c r="G1858" s="131" t="n">
        <v>0</v>
      </c>
      <c r="H1858" s="131" t="n">
        <v>0</v>
      </c>
      <c r="I1858" s="131" t="n">
        <v>8831</v>
      </c>
      <c r="J1858" s="131" t="n">
        <v>0</v>
      </c>
      <c r="K1858" s="131" t="n">
        <v>700.937</v>
      </c>
      <c r="L1858" s="131" t="n">
        <v>8831</v>
      </c>
      <c r="M1858" s="131" t="n">
        <v>0</v>
      </c>
      <c r="N1858" s="131" t="n">
        <v>0</v>
      </c>
      <c r="O1858" s="131" t="n">
        <v>22197</v>
      </c>
      <c r="P1858" s="131" t="n">
        <v>38525.4</v>
      </c>
      <c r="Q1858" s="131" t="n">
        <v>0</v>
      </c>
      <c r="R1858" t="n">
        <v>40053.4</v>
      </c>
      <c r="S1858" t="n">
        <v>1134.95</v>
      </c>
      <c r="T1858" t="n">
        <v>37513.2</v>
      </c>
      <c r="U1858" t="n">
        <v>0</v>
      </c>
      <c r="V1858" t="n">
        <v>16018.3</v>
      </c>
      <c r="W1858" t="n">
        <v>7961.1</v>
      </c>
      <c r="X1858" t="n">
        <v>0</v>
      </c>
      <c r="Y1858" t="n">
        <v>35482.8</v>
      </c>
      <c r="Z1858" t="n">
        <v>22971.6</v>
      </c>
    </row>
    <row r="1859" ht="15.75" customHeight="1" s="165">
      <c r="A1859" s="131" t="n">
        <v>1846</v>
      </c>
      <c r="B1859" s="131" t="n">
        <v>0</v>
      </c>
      <c r="C1859" s="131" t="n">
        <v>36001.5</v>
      </c>
      <c r="D1859" s="131" t="n">
        <v>0</v>
      </c>
      <c r="E1859" s="131" t="n">
        <v>0</v>
      </c>
      <c r="F1859" s="131" t="n">
        <v>0</v>
      </c>
      <c r="G1859" s="131" t="n">
        <v>0</v>
      </c>
      <c r="H1859" s="131" t="n">
        <v>0</v>
      </c>
      <c r="I1859" s="131" t="n">
        <v>11248.2</v>
      </c>
      <c r="J1859" s="131" t="n">
        <v>0</v>
      </c>
      <c r="K1859" s="131" t="n">
        <v>5010.17</v>
      </c>
      <c r="L1859" s="131" t="n">
        <v>11248.2</v>
      </c>
      <c r="M1859" s="131" t="n">
        <v>0</v>
      </c>
      <c r="N1859" s="131" t="n">
        <v>0</v>
      </c>
      <c r="O1859" s="131" t="n">
        <v>30656.2</v>
      </c>
      <c r="P1859" s="131" t="n">
        <v>39343.4</v>
      </c>
      <c r="Q1859" s="131" t="n">
        <v>0</v>
      </c>
      <c r="R1859" t="n">
        <v>39679.9</v>
      </c>
      <c r="S1859" t="n">
        <v>1007.9</v>
      </c>
      <c r="T1859" t="n">
        <v>39043</v>
      </c>
      <c r="U1859" t="n">
        <v>0</v>
      </c>
      <c r="V1859" t="n">
        <v>18944.7</v>
      </c>
      <c r="W1859" t="n">
        <v>13939.8</v>
      </c>
      <c r="X1859" t="n">
        <v>0</v>
      </c>
      <c r="Y1859" t="n">
        <v>38028.6</v>
      </c>
      <c r="Z1859" t="n">
        <v>19845.1</v>
      </c>
    </row>
    <row r="1860" ht="15.75" customHeight="1" s="165">
      <c r="A1860" s="131" t="n">
        <v>1847</v>
      </c>
      <c r="B1860" s="131" t="n">
        <v>0</v>
      </c>
      <c r="C1860" s="131" t="n">
        <v>29477.9</v>
      </c>
      <c r="D1860" s="131" t="n">
        <v>0</v>
      </c>
      <c r="E1860" s="131" t="n">
        <v>737.109</v>
      </c>
      <c r="F1860" s="131" t="n">
        <v>0</v>
      </c>
      <c r="G1860" s="131" t="n">
        <v>0</v>
      </c>
      <c r="H1860" s="131" t="n">
        <v>0</v>
      </c>
      <c r="I1860" s="131" t="n">
        <v>7954.79</v>
      </c>
      <c r="J1860" s="131" t="n">
        <v>0</v>
      </c>
      <c r="K1860" s="131" t="n">
        <v>0</v>
      </c>
      <c r="L1860" s="131" t="n">
        <v>7954.79</v>
      </c>
      <c r="M1860" s="131" t="n">
        <v>0</v>
      </c>
      <c r="N1860" s="131" t="n">
        <v>0</v>
      </c>
      <c r="O1860" s="131" t="n">
        <v>39157.5</v>
      </c>
      <c r="P1860" s="131" t="n">
        <v>38557.4</v>
      </c>
      <c r="Q1860" s="131" t="n">
        <v>0</v>
      </c>
      <c r="R1860" t="n">
        <v>39290</v>
      </c>
      <c r="S1860" t="n">
        <v>0</v>
      </c>
      <c r="T1860" t="n">
        <v>37150.6</v>
      </c>
      <c r="U1860" t="n">
        <v>0</v>
      </c>
      <c r="V1860" t="n">
        <v>10758</v>
      </c>
      <c r="W1860" t="n">
        <v>24254.9</v>
      </c>
      <c r="X1860" t="n">
        <v>0</v>
      </c>
      <c r="Y1860" t="n">
        <v>25566</v>
      </c>
      <c r="Z1860" t="n">
        <v>9429.219999999999</v>
      </c>
    </row>
    <row r="1861" ht="15.75" customHeight="1" s="165">
      <c r="A1861" s="131" t="n">
        <v>1848</v>
      </c>
      <c r="B1861" s="131" t="n">
        <v>0</v>
      </c>
      <c r="C1861" s="131" t="n">
        <v>32209.3</v>
      </c>
      <c r="D1861" s="131" t="n">
        <v>0</v>
      </c>
      <c r="E1861" s="131" t="n">
        <v>3179.08</v>
      </c>
      <c r="F1861" s="131" t="n">
        <v>0</v>
      </c>
      <c r="G1861" s="131" t="n">
        <v>0</v>
      </c>
      <c r="H1861" s="131" t="n">
        <v>0</v>
      </c>
      <c r="I1861" s="131" t="n">
        <v>6816.4</v>
      </c>
      <c r="J1861" s="131" t="n">
        <v>0</v>
      </c>
      <c r="K1861" s="131" t="n">
        <v>0</v>
      </c>
      <c r="L1861" s="131" t="n">
        <v>6816.4</v>
      </c>
      <c r="M1861" s="131" t="n">
        <v>0</v>
      </c>
      <c r="N1861" s="131" t="n">
        <v>0</v>
      </c>
      <c r="O1861" s="131" t="n">
        <v>39375.7</v>
      </c>
      <c r="P1861" s="131" t="n">
        <v>38745.9</v>
      </c>
      <c r="Q1861" s="131" t="n">
        <v>0</v>
      </c>
      <c r="R1861" t="n">
        <v>39004.3</v>
      </c>
      <c r="S1861" t="n">
        <v>758.2140000000001</v>
      </c>
      <c r="T1861" t="n">
        <v>31357.2</v>
      </c>
      <c r="U1861" t="n">
        <v>0</v>
      </c>
      <c r="V1861" t="n">
        <v>14670.8</v>
      </c>
      <c r="W1861" t="n">
        <v>28125.9</v>
      </c>
      <c r="X1861" t="n">
        <v>0</v>
      </c>
      <c r="Y1861" t="n">
        <v>31795.9</v>
      </c>
      <c r="Z1861" t="n">
        <v>3945.78</v>
      </c>
    </row>
    <row r="1862" ht="15.75" customHeight="1" s="165">
      <c r="A1862" s="131" t="n">
        <v>1849</v>
      </c>
      <c r="B1862" s="131" t="n">
        <v>0</v>
      </c>
      <c r="C1862" s="131" t="n">
        <v>27790</v>
      </c>
      <c r="D1862" s="131" t="n">
        <v>0</v>
      </c>
      <c r="E1862" s="131" t="n">
        <v>4970.68</v>
      </c>
      <c r="F1862" s="131" t="n">
        <v>0</v>
      </c>
      <c r="G1862" s="131" t="n">
        <v>0</v>
      </c>
      <c r="H1862" s="131" t="n">
        <v>0</v>
      </c>
      <c r="I1862" s="131" t="n">
        <v>6513.5</v>
      </c>
      <c r="J1862" s="131" t="n">
        <v>0</v>
      </c>
      <c r="K1862" s="131" t="n">
        <v>0</v>
      </c>
      <c r="L1862" s="131" t="n">
        <v>6513.5</v>
      </c>
      <c r="M1862" s="131" t="n">
        <v>0</v>
      </c>
      <c r="N1862" s="131" t="n">
        <v>0</v>
      </c>
      <c r="O1862" s="131" t="n">
        <v>38671.8</v>
      </c>
      <c r="P1862" s="131" t="n">
        <v>37529.4</v>
      </c>
      <c r="Q1862" s="131" t="n">
        <v>0</v>
      </c>
      <c r="R1862" t="n">
        <v>38706.3</v>
      </c>
      <c r="S1862" t="n">
        <v>2564.97</v>
      </c>
      <c r="T1862" t="n">
        <v>26750.9</v>
      </c>
      <c r="U1862" t="n">
        <v>0</v>
      </c>
      <c r="V1862" t="n">
        <v>24463.1</v>
      </c>
      <c r="W1862" t="n">
        <v>34741</v>
      </c>
      <c r="X1862" t="n">
        <v>0</v>
      </c>
      <c r="Y1862" t="n">
        <v>32676.2</v>
      </c>
      <c r="Z1862" t="n">
        <v>714.443</v>
      </c>
    </row>
    <row r="1863" ht="15.75" customHeight="1" s="165">
      <c r="A1863" s="131" t="n">
        <v>1850</v>
      </c>
      <c r="B1863" s="131" t="n">
        <v>0</v>
      </c>
      <c r="C1863" s="131" t="n">
        <v>16386.6</v>
      </c>
      <c r="D1863" s="131" t="n">
        <v>0</v>
      </c>
      <c r="E1863" s="131" t="n">
        <v>11128.1</v>
      </c>
      <c r="F1863" s="131" t="n">
        <v>0</v>
      </c>
      <c r="G1863" s="131" t="n">
        <v>0</v>
      </c>
      <c r="H1863" s="131" t="n">
        <v>0</v>
      </c>
      <c r="I1863" s="131" t="n">
        <v>5754.91</v>
      </c>
      <c r="J1863" s="131" t="n">
        <v>0</v>
      </c>
      <c r="K1863" s="131" t="n">
        <v>0</v>
      </c>
      <c r="L1863" s="131" t="n">
        <v>5754.91</v>
      </c>
      <c r="M1863" s="131" t="n">
        <v>0</v>
      </c>
      <c r="N1863" s="131" t="n">
        <v>0</v>
      </c>
      <c r="O1863" s="131" t="n">
        <v>39344</v>
      </c>
      <c r="P1863" s="131" t="n">
        <v>38496.8</v>
      </c>
      <c r="Q1863" s="131" t="n">
        <v>0</v>
      </c>
      <c r="R1863" t="n">
        <v>38413.3</v>
      </c>
      <c r="S1863" t="n">
        <v>7278.79</v>
      </c>
      <c r="T1863" t="n">
        <v>13603.4</v>
      </c>
      <c r="U1863" t="n">
        <v>0</v>
      </c>
      <c r="V1863" t="n">
        <v>19377.5</v>
      </c>
      <c r="W1863" t="n">
        <v>36137.1</v>
      </c>
      <c r="X1863" t="n">
        <v>0</v>
      </c>
      <c r="Y1863" t="n">
        <v>34069.6</v>
      </c>
      <c r="Z1863" t="n">
        <v>504.034</v>
      </c>
    </row>
    <row r="1864" ht="15.75" customHeight="1" s="165">
      <c r="A1864" s="131" t="n">
        <v>1851</v>
      </c>
      <c r="B1864" s="131" t="n">
        <v>0</v>
      </c>
      <c r="C1864" s="131" t="n">
        <v>12025.1</v>
      </c>
      <c r="D1864" s="131" t="n">
        <v>0</v>
      </c>
      <c r="E1864" s="131" t="n">
        <v>6456.68</v>
      </c>
      <c r="F1864" s="131" t="n">
        <v>0</v>
      </c>
      <c r="G1864" s="131" t="n">
        <v>0</v>
      </c>
      <c r="H1864" s="131" t="n">
        <v>0</v>
      </c>
      <c r="I1864" s="131" t="n">
        <v>1812.01</v>
      </c>
      <c r="J1864" s="131" t="n">
        <v>0</v>
      </c>
      <c r="K1864" s="131" t="n">
        <v>0</v>
      </c>
      <c r="L1864" s="131" t="n">
        <v>1812.01</v>
      </c>
      <c r="M1864" s="131" t="n">
        <v>0</v>
      </c>
      <c r="N1864" s="131" t="n">
        <v>0</v>
      </c>
      <c r="O1864" s="131" t="n">
        <v>39468.8</v>
      </c>
      <c r="P1864" s="131" t="n">
        <v>39616.2</v>
      </c>
      <c r="Q1864" s="131" t="n">
        <v>0</v>
      </c>
      <c r="R1864" t="n">
        <v>39110.7</v>
      </c>
      <c r="S1864" t="n">
        <v>18905.7</v>
      </c>
      <c r="T1864" t="n">
        <v>11310.3</v>
      </c>
      <c r="U1864" t="n">
        <v>0</v>
      </c>
      <c r="V1864" t="n">
        <v>14829.5</v>
      </c>
      <c r="W1864" t="n">
        <v>36995.9</v>
      </c>
      <c r="X1864" t="n">
        <v>0</v>
      </c>
      <c r="Y1864" t="n">
        <v>38571.4</v>
      </c>
      <c r="Z1864" t="n">
        <v>3854.55</v>
      </c>
    </row>
    <row r="1865" ht="15.75" customHeight="1" s="165">
      <c r="A1865" s="131" t="n">
        <v>1852</v>
      </c>
      <c r="B1865" s="131" t="n">
        <v>0</v>
      </c>
      <c r="C1865" s="131" t="n">
        <v>3714.47</v>
      </c>
      <c r="D1865" s="131" t="n">
        <v>0</v>
      </c>
      <c r="E1865" s="131" t="n">
        <v>1428.9</v>
      </c>
      <c r="F1865" s="131" t="n">
        <v>0</v>
      </c>
      <c r="G1865" s="131" t="n">
        <v>0</v>
      </c>
      <c r="H1865" s="131" t="n">
        <v>0</v>
      </c>
      <c r="I1865" s="131" t="n">
        <v>0</v>
      </c>
      <c r="J1865" s="131" t="n">
        <v>0</v>
      </c>
      <c r="K1865" s="131" t="n">
        <v>0</v>
      </c>
      <c r="L1865" s="131" t="n">
        <v>0</v>
      </c>
      <c r="M1865" s="131" t="n">
        <v>0</v>
      </c>
      <c r="N1865" s="131" t="n">
        <v>0</v>
      </c>
      <c r="O1865" s="131" t="n">
        <v>39378.1</v>
      </c>
      <c r="P1865" s="131" t="n">
        <v>38967.9</v>
      </c>
      <c r="Q1865" s="131" t="n">
        <v>0</v>
      </c>
      <c r="R1865" t="n">
        <v>39579.8</v>
      </c>
      <c r="S1865" t="n">
        <v>33135.9</v>
      </c>
      <c r="T1865" t="n">
        <v>26420.8</v>
      </c>
      <c r="U1865" t="n">
        <v>0</v>
      </c>
      <c r="V1865" t="n">
        <v>5979.94</v>
      </c>
      <c r="W1865" t="n">
        <v>37013.9</v>
      </c>
      <c r="X1865" t="n">
        <v>0</v>
      </c>
      <c r="Y1865" t="n">
        <v>39168.7</v>
      </c>
      <c r="Z1865" t="n">
        <v>1823.81</v>
      </c>
    </row>
    <row r="1866" ht="15.75" customHeight="1" s="165">
      <c r="A1866" s="131" t="n">
        <v>1853</v>
      </c>
      <c r="B1866" s="131" t="n">
        <v>0</v>
      </c>
      <c r="C1866" s="131" t="n">
        <v>938.085</v>
      </c>
      <c r="D1866" s="131" t="n">
        <v>0</v>
      </c>
      <c r="E1866" s="131" t="n">
        <v>0</v>
      </c>
      <c r="F1866" s="131" t="n">
        <v>0</v>
      </c>
      <c r="G1866" s="131" t="n">
        <v>0</v>
      </c>
      <c r="H1866" s="131" t="n">
        <v>0</v>
      </c>
      <c r="I1866" s="131" t="n">
        <v>0</v>
      </c>
      <c r="J1866" s="131" t="n">
        <v>0</v>
      </c>
      <c r="K1866" s="131" t="n">
        <v>1201.77</v>
      </c>
      <c r="L1866" s="131" t="n">
        <v>0</v>
      </c>
      <c r="M1866" s="131" t="n">
        <v>0</v>
      </c>
      <c r="N1866" s="131" t="n">
        <v>0</v>
      </c>
      <c r="O1866" s="131" t="n">
        <v>37252.2</v>
      </c>
      <c r="P1866" s="131" t="n">
        <v>37796.2</v>
      </c>
      <c r="Q1866" s="131" t="n">
        <v>0</v>
      </c>
      <c r="R1866" t="n">
        <v>40040.2</v>
      </c>
      <c r="S1866" t="n">
        <v>33644.6</v>
      </c>
      <c r="T1866" t="n">
        <v>10119.4</v>
      </c>
      <c r="U1866" t="n">
        <v>0</v>
      </c>
      <c r="V1866" t="n">
        <v>0</v>
      </c>
      <c r="W1866" t="n">
        <v>38262.9</v>
      </c>
      <c r="X1866" t="n">
        <v>0</v>
      </c>
      <c r="Y1866" t="n">
        <v>39190.3</v>
      </c>
      <c r="Z1866" t="n">
        <v>17604.5</v>
      </c>
    </row>
    <row r="1867" ht="15.75" customHeight="1" s="165">
      <c r="A1867" s="131" t="n">
        <v>1854</v>
      </c>
      <c r="B1867" s="131" t="n">
        <v>0</v>
      </c>
      <c r="C1867" s="131" t="n">
        <v>872.245</v>
      </c>
      <c r="D1867" s="131" t="n">
        <v>0</v>
      </c>
      <c r="E1867" s="131" t="n">
        <v>934.4349999999999</v>
      </c>
      <c r="F1867" s="131" t="n">
        <v>0</v>
      </c>
      <c r="G1867" s="131" t="n">
        <v>0</v>
      </c>
      <c r="H1867" s="131" t="n">
        <v>0</v>
      </c>
      <c r="I1867" s="131" t="n">
        <v>3604.95</v>
      </c>
      <c r="J1867" s="131" t="n">
        <v>0</v>
      </c>
      <c r="K1867" s="131" t="n">
        <v>9779.209999999999</v>
      </c>
      <c r="L1867" s="131" t="n">
        <v>3604.95</v>
      </c>
      <c r="M1867" s="131" t="n">
        <v>0</v>
      </c>
      <c r="N1867" s="131" t="n">
        <v>0</v>
      </c>
      <c r="O1867" s="131" t="n">
        <v>36853.8</v>
      </c>
      <c r="P1867" s="131" t="n">
        <v>37535.2</v>
      </c>
      <c r="Q1867" s="131" t="n">
        <v>0</v>
      </c>
      <c r="R1867" t="n">
        <v>40053.4</v>
      </c>
      <c r="S1867" t="n">
        <v>34242.1</v>
      </c>
      <c r="T1867" t="n">
        <v>1907.2</v>
      </c>
      <c r="U1867" t="n">
        <v>0</v>
      </c>
      <c r="V1867" t="n">
        <v>0</v>
      </c>
      <c r="W1867" t="n">
        <v>39212</v>
      </c>
      <c r="X1867" t="n">
        <v>0</v>
      </c>
      <c r="Y1867" t="n">
        <v>38225.5</v>
      </c>
      <c r="Z1867" t="n">
        <v>35379.8</v>
      </c>
    </row>
    <row r="1868" ht="15.75" customHeight="1" s="165">
      <c r="A1868" s="131" t="n">
        <v>1855</v>
      </c>
      <c r="B1868" s="131" t="n">
        <v>0.0100012</v>
      </c>
      <c r="C1868" s="131" t="n">
        <v>771.901</v>
      </c>
      <c r="D1868" s="131" t="n">
        <v>0.00628388</v>
      </c>
      <c r="E1868" s="131" t="n">
        <v>3145.9</v>
      </c>
      <c r="F1868" s="131" t="n">
        <v>0.461415</v>
      </c>
      <c r="G1868" s="131" t="n">
        <v>0</v>
      </c>
      <c r="H1868" s="131" t="n">
        <v>0.0269271</v>
      </c>
      <c r="I1868" s="131" t="n">
        <v>4593.14</v>
      </c>
      <c r="J1868" s="131" t="n">
        <v>0</v>
      </c>
      <c r="K1868" s="131" t="n">
        <v>16717.3</v>
      </c>
      <c r="L1868" s="131" t="n">
        <v>4593.14</v>
      </c>
      <c r="M1868" s="131" t="n">
        <v>3996.31</v>
      </c>
      <c r="N1868" s="131" t="n">
        <v>0.0310221</v>
      </c>
      <c r="O1868" s="131" t="n">
        <v>38334.1</v>
      </c>
      <c r="P1868" s="131" t="n">
        <v>37263.3</v>
      </c>
      <c r="Q1868" s="131" t="n">
        <v>0</v>
      </c>
      <c r="R1868" t="n">
        <v>39722.2</v>
      </c>
      <c r="S1868" t="n">
        <v>28023.7</v>
      </c>
      <c r="T1868" t="n">
        <v>2017.71</v>
      </c>
      <c r="U1868" t="n">
        <v>0.09975000000000001</v>
      </c>
      <c r="V1868" t="n">
        <v>0</v>
      </c>
      <c r="W1868" t="n">
        <v>39393.9</v>
      </c>
      <c r="X1868" t="n">
        <v>0.0789644</v>
      </c>
      <c r="Y1868" t="n">
        <v>39480.1</v>
      </c>
      <c r="Z1868" t="n">
        <v>38660.3</v>
      </c>
    </row>
    <row r="1869" ht="15.75" customHeight="1" s="165">
      <c r="A1869" s="131" t="n">
        <v>1856</v>
      </c>
      <c r="B1869" s="131" t="n">
        <v>1.21229</v>
      </c>
      <c r="C1869" s="131" t="n">
        <v>1817.67</v>
      </c>
      <c r="D1869" s="131" t="n">
        <v>0.09694940000000001</v>
      </c>
      <c r="E1869" s="131" t="n">
        <v>998.957</v>
      </c>
      <c r="F1869" s="131" t="n">
        <v>1.72932</v>
      </c>
      <c r="G1869" s="131" t="n">
        <v>2005.2</v>
      </c>
      <c r="H1869" s="131" t="n">
        <v>0.47686</v>
      </c>
      <c r="I1869" s="131" t="n">
        <v>477.782</v>
      </c>
      <c r="J1869" s="131" t="n">
        <v>0.815964</v>
      </c>
      <c r="K1869" s="131" t="n">
        <v>9701.309999999999</v>
      </c>
      <c r="L1869" s="131" t="n">
        <v>477.782</v>
      </c>
      <c r="M1869" s="131" t="n">
        <v>8092.45</v>
      </c>
      <c r="N1869" s="131" t="n">
        <v>0.840635</v>
      </c>
      <c r="O1869" s="131" t="n">
        <v>38564.2</v>
      </c>
      <c r="P1869" s="131" t="n">
        <v>37191</v>
      </c>
      <c r="Q1869" s="131" t="n">
        <v>0.675928</v>
      </c>
      <c r="R1869" t="n">
        <v>40053.4</v>
      </c>
      <c r="S1869" t="n">
        <v>32012</v>
      </c>
      <c r="T1869" t="n">
        <v>824.11</v>
      </c>
      <c r="U1869" t="n">
        <v>0.24853</v>
      </c>
      <c r="V1869" t="n">
        <v>0</v>
      </c>
      <c r="W1869" t="n">
        <v>39887.7</v>
      </c>
      <c r="X1869" t="n">
        <v>0.921999</v>
      </c>
      <c r="Y1869" t="n">
        <v>39684.6</v>
      </c>
      <c r="Z1869" t="n">
        <v>39429</v>
      </c>
    </row>
    <row r="1870" ht="15.75" customHeight="1" s="165">
      <c r="A1870" s="131" t="n">
        <v>1857</v>
      </c>
      <c r="B1870" s="131" t="n">
        <v>1.50525</v>
      </c>
      <c r="C1870" s="131" t="n">
        <v>1724.42</v>
      </c>
      <c r="D1870" s="131" t="n">
        <v>0.150293</v>
      </c>
      <c r="E1870" s="131" t="n">
        <v>1262.09</v>
      </c>
      <c r="F1870" s="131" t="n">
        <v>2.9158</v>
      </c>
      <c r="G1870" s="131" t="n">
        <v>0</v>
      </c>
      <c r="H1870" s="131" t="n">
        <v>0.470894</v>
      </c>
      <c r="I1870" s="131" t="n">
        <v>1943.85</v>
      </c>
      <c r="J1870" s="131" t="n">
        <v>1.99369</v>
      </c>
      <c r="K1870" s="131" t="n">
        <v>788.151</v>
      </c>
      <c r="L1870" s="131" t="n">
        <v>1943.85</v>
      </c>
      <c r="M1870" s="131" t="n">
        <v>8499.360000000001</v>
      </c>
      <c r="N1870" s="131" t="n">
        <v>1.97107</v>
      </c>
      <c r="O1870" s="131" t="n">
        <v>38929</v>
      </c>
      <c r="P1870" s="131" t="n">
        <v>27827.6</v>
      </c>
      <c r="Q1870" s="131" t="n">
        <v>0.762111</v>
      </c>
      <c r="R1870" t="n">
        <v>39863.5</v>
      </c>
      <c r="S1870" t="n">
        <v>28036.8</v>
      </c>
      <c r="T1870" t="n">
        <v>0</v>
      </c>
      <c r="U1870" t="n">
        <v>1.87885</v>
      </c>
      <c r="V1870" t="n">
        <v>678.773</v>
      </c>
      <c r="W1870" t="n">
        <v>39903.3</v>
      </c>
      <c r="X1870" t="n">
        <v>1.99231</v>
      </c>
      <c r="Y1870" t="n">
        <v>38924.5</v>
      </c>
      <c r="Z1870" t="n">
        <v>40053.4</v>
      </c>
    </row>
    <row r="1871" ht="15.75" customHeight="1" s="165">
      <c r="A1871" s="131" t="n">
        <v>1858</v>
      </c>
      <c r="B1871" s="131" t="n">
        <v>0.866016</v>
      </c>
      <c r="C1871" s="131" t="n">
        <v>5484.96</v>
      </c>
      <c r="D1871" s="131" t="n">
        <v>0.398116</v>
      </c>
      <c r="E1871" s="131" t="n">
        <v>0</v>
      </c>
      <c r="F1871" s="131" t="n">
        <v>3.78162</v>
      </c>
      <c r="G1871" s="131" t="n">
        <v>0</v>
      </c>
      <c r="H1871" s="131" t="n">
        <v>0.973286</v>
      </c>
      <c r="I1871" s="131" t="n">
        <v>2195.66</v>
      </c>
      <c r="J1871" s="131" t="n">
        <v>2.96903</v>
      </c>
      <c r="K1871" s="131" t="n">
        <v>2302.28</v>
      </c>
      <c r="L1871" s="131" t="n">
        <v>2195.66</v>
      </c>
      <c r="M1871" s="131" t="n">
        <v>15889.7</v>
      </c>
      <c r="N1871" s="131" t="n">
        <v>2.8941</v>
      </c>
      <c r="O1871" s="131" t="n">
        <v>40053.4</v>
      </c>
      <c r="P1871" s="131" t="n">
        <v>23751.3</v>
      </c>
      <c r="Q1871" s="131" t="n">
        <v>0.949192</v>
      </c>
      <c r="R1871" t="n">
        <v>40053.4</v>
      </c>
      <c r="S1871" t="n">
        <v>10286.4</v>
      </c>
      <c r="T1871" t="n">
        <v>0</v>
      </c>
      <c r="U1871" t="n">
        <v>2.15184</v>
      </c>
      <c r="V1871" t="n">
        <v>1561.93</v>
      </c>
      <c r="W1871" t="n">
        <v>39918.3</v>
      </c>
      <c r="X1871" t="n">
        <v>2.91954</v>
      </c>
      <c r="Y1871" t="n">
        <v>38811.1</v>
      </c>
      <c r="Z1871" t="n">
        <v>40053.4</v>
      </c>
    </row>
    <row r="1872" ht="15.75" customHeight="1" s="165">
      <c r="A1872" s="131" t="n">
        <v>1859</v>
      </c>
      <c r="B1872" s="131" t="n">
        <v>4.22276</v>
      </c>
      <c r="C1872" s="131" t="n">
        <v>8875.610000000001</v>
      </c>
      <c r="D1872" s="131" t="n">
        <v>4.088</v>
      </c>
      <c r="E1872" s="131" t="n">
        <v>0</v>
      </c>
      <c r="F1872" s="131" t="n">
        <v>4.29305</v>
      </c>
      <c r="G1872" s="131" t="n">
        <v>0</v>
      </c>
      <c r="H1872" s="131" t="n">
        <v>2.17802</v>
      </c>
      <c r="I1872" s="131" t="n">
        <v>4069.18</v>
      </c>
      <c r="J1872" s="131" t="n">
        <v>3.62209</v>
      </c>
      <c r="K1872" s="131" t="n">
        <v>12541.8</v>
      </c>
      <c r="L1872" s="131" t="n">
        <v>4069.18</v>
      </c>
      <c r="M1872" s="131" t="n">
        <v>2401.5</v>
      </c>
      <c r="N1872" s="131" t="n">
        <v>3.55028</v>
      </c>
      <c r="O1872" s="131" t="n">
        <v>40053.4</v>
      </c>
      <c r="P1872" s="131" t="n">
        <v>25482.3</v>
      </c>
      <c r="Q1872" s="131" t="n">
        <v>2.56486</v>
      </c>
      <c r="R1872" t="n">
        <v>40053.4</v>
      </c>
      <c r="S1872" t="n">
        <v>4711.49</v>
      </c>
      <c r="T1872" t="n">
        <v>0</v>
      </c>
      <c r="U1872" t="n">
        <v>3.11523</v>
      </c>
      <c r="V1872" t="n">
        <v>395.47</v>
      </c>
      <c r="W1872" t="n">
        <v>39719.6</v>
      </c>
      <c r="X1872" t="n">
        <v>2.7262</v>
      </c>
      <c r="Y1872" t="n">
        <v>36662.5</v>
      </c>
      <c r="Z1872" t="n">
        <v>40053.4</v>
      </c>
    </row>
    <row r="1873" ht="15.75" customHeight="1" s="165">
      <c r="A1873" s="131" t="n">
        <v>1860</v>
      </c>
      <c r="B1873" s="131" t="n">
        <v>2.9848</v>
      </c>
      <c r="C1873" s="131" t="n">
        <v>16043.3</v>
      </c>
      <c r="D1873" s="131" t="n">
        <v>4.45824</v>
      </c>
      <c r="E1873" s="131" t="n">
        <v>240.749</v>
      </c>
      <c r="F1873" s="131" t="n">
        <v>4.53142</v>
      </c>
      <c r="G1873" s="131" t="n">
        <v>0</v>
      </c>
      <c r="H1873" s="131" t="n">
        <v>2.5462</v>
      </c>
      <c r="I1873" s="131" t="n">
        <v>10975</v>
      </c>
      <c r="J1873" s="131" t="n">
        <v>4.00931</v>
      </c>
      <c r="K1873" s="131" t="n">
        <v>9236.620000000001</v>
      </c>
      <c r="L1873" s="131" t="n">
        <v>10975</v>
      </c>
      <c r="M1873" s="131" t="n">
        <v>8262.309999999999</v>
      </c>
      <c r="N1873" s="131" t="n">
        <v>3.8758</v>
      </c>
      <c r="O1873" s="131" t="n">
        <v>40053.4</v>
      </c>
      <c r="P1873" s="131" t="n">
        <v>29064.6</v>
      </c>
      <c r="Q1873" s="131" t="n">
        <v>3.29919</v>
      </c>
      <c r="R1873" t="n">
        <v>40053.4</v>
      </c>
      <c r="S1873" t="n">
        <v>5684.28</v>
      </c>
      <c r="T1873" t="n">
        <v>0</v>
      </c>
      <c r="U1873" t="n">
        <v>2.97033</v>
      </c>
      <c r="V1873" t="n">
        <v>1903.75</v>
      </c>
      <c r="W1873" t="n">
        <v>39362.4</v>
      </c>
      <c r="X1873" t="n">
        <v>2.13028</v>
      </c>
      <c r="Y1873" t="n">
        <v>39015.2</v>
      </c>
      <c r="Z1873" t="n">
        <v>40053.4</v>
      </c>
    </row>
    <row r="1874" ht="15.75" customHeight="1" s="165">
      <c r="A1874" s="131" t="n">
        <v>1861</v>
      </c>
      <c r="B1874" s="131" t="n">
        <v>4.36715</v>
      </c>
      <c r="C1874" s="131" t="n">
        <v>16444.6</v>
      </c>
      <c r="D1874" s="131" t="n">
        <v>4.506</v>
      </c>
      <c r="E1874" s="131" t="n">
        <v>33.6186</v>
      </c>
      <c r="F1874" s="131" t="n">
        <v>4.43826</v>
      </c>
      <c r="G1874" s="131" t="n">
        <v>0</v>
      </c>
      <c r="H1874" s="131" t="n">
        <v>1.74046</v>
      </c>
      <c r="I1874" s="131" t="n">
        <v>9857.75</v>
      </c>
      <c r="J1874" s="131" t="n">
        <v>4.09991</v>
      </c>
      <c r="K1874" s="131" t="n">
        <v>7499.84</v>
      </c>
      <c r="L1874" s="131" t="n">
        <v>9857.75</v>
      </c>
      <c r="M1874" s="131" t="n">
        <v>7566.52</v>
      </c>
      <c r="N1874" s="131" t="n">
        <v>3.95068</v>
      </c>
      <c r="O1874" s="131" t="n">
        <v>40053.4</v>
      </c>
      <c r="P1874" s="131" t="n">
        <v>31378.2</v>
      </c>
      <c r="Q1874" s="131" t="n">
        <v>3.8573</v>
      </c>
      <c r="R1874" t="n">
        <v>40053.4</v>
      </c>
      <c r="S1874" t="n">
        <v>9122.049999999999</v>
      </c>
      <c r="T1874" t="n">
        <v>648.245</v>
      </c>
      <c r="U1874" t="n">
        <v>3.11885</v>
      </c>
      <c r="V1874" t="n">
        <v>4078.55</v>
      </c>
      <c r="W1874" t="n">
        <v>39252.1</v>
      </c>
      <c r="X1874" t="n">
        <v>2.38905</v>
      </c>
      <c r="Y1874" t="n">
        <v>39093.8</v>
      </c>
      <c r="Z1874" t="n">
        <v>40053.4</v>
      </c>
    </row>
    <row r="1875" ht="15.75" customHeight="1" s="165">
      <c r="A1875" s="131" t="n">
        <v>1862</v>
      </c>
      <c r="B1875" s="131" t="n">
        <v>3.96292</v>
      </c>
      <c r="C1875" s="131" t="n">
        <v>25248.5</v>
      </c>
      <c r="D1875" s="131" t="n">
        <v>4.25636</v>
      </c>
      <c r="E1875" s="131" t="n">
        <v>1290.73</v>
      </c>
      <c r="F1875" s="131" t="n">
        <v>4.03043</v>
      </c>
      <c r="G1875" s="131" t="n">
        <v>0</v>
      </c>
      <c r="H1875" s="131" t="n">
        <v>2.94123</v>
      </c>
      <c r="I1875" s="131" t="n">
        <v>37640.6</v>
      </c>
      <c r="J1875" s="131" t="n">
        <v>3.9224</v>
      </c>
      <c r="K1875" s="131" t="n">
        <v>9071.99</v>
      </c>
      <c r="L1875" s="131" t="n">
        <v>37640.6</v>
      </c>
      <c r="M1875" s="131" t="n">
        <v>10867</v>
      </c>
      <c r="N1875" s="131" t="n">
        <v>3.76966</v>
      </c>
      <c r="O1875" s="131" t="n">
        <v>39773.2</v>
      </c>
      <c r="P1875" s="131" t="n">
        <v>31068.9</v>
      </c>
      <c r="Q1875" s="131" t="n">
        <v>3.12724</v>
      </c>
      <c r="R1875" t="n">
        <v>40053.4</v>
      </c>
      <c r="S1875" t="n">
        <v>6101.7</v>
      </c>
      <c r="T1875" t="n">
        <v>688.271</v>
      </c>
      <c r="U1875" t="n">
        <v>2.61167</v>
      </c>
      <c r="V1875" t="n">
        <v>7396.79</v>
      </c>
      <c r="W1875" t="n">
        <v>37743.8</v>
      </c>
      <c r="X1875" t="n">
        <v>2.02968</v>
      </c>
      <c r="Y1875" t="n">
        <v>39309.5</v>
      </c>
      <c r="Z1875" t="n">
        <v>40053.4</v>
      </c>
    </row>
    <row r="1876" ht="15.75" customHeight="1" s="165">
      <c r="A1876" s="131" t="n">
        <v>1863</v>
      </c>
      <c r="B1876" s="131" t="n">
        <v>0.152192</v>
      </c>
      <c r="C1876" s="131" t="n">
        <v>31048.3</v>
      </c>
      <c r="D1876" s="131" t="n">
        <v>3.69968</v>
      </c>
      <c r="E1876" s="131" t="n">
        <v>273.283</v>
      </c>
      <c r="F1876" s="131" t="n">
        <v>3.30591</v>
      </c>
      <c r="G1876" s="131" t="n">
        <v>0</v>
      </c>
      <c r="H1876" s="131" t="n">
        <v>1.6269</v>
      </c>
      <c r="I1876" s="131" t="n">
        <v>38567.6</v>
      </c>
      <c r="J1876" s="131" t="n">
        <v>3.46719</v>
      </c>
      <c r="K1876" s="131" t="n">
        <v>11275.4</v>
      </c>
      <c r="L1876" s="131" t="n">
        <v>38567.6</v>
      </c>
      <c r="M1876" s="131" t="n">
        <v>39370.7</v>
      </c>
      <c r="N1876" s="131" t="n">
        <v>3.3365</v>
      </c>
      <c r="O1876" s="131" t="n">
        <v>39022.9</v>
      </c>
      <c r="P1876" s="131" t="n">
        <v>34334.9</v>
      </c>
      <c r="Q1876" s="131" t="n">
        <v>1.64957</v>
      </c>
      <c r="R1876" t="n">
        <v>40053.4</v>
      </c>
      <c r="S1876" t="n">
        <v>2774.86</v>
      </c>
      <c r="T1876" t="n">
        <v>2255.84</v>
      </c>
      <c r="U1876" t="n">
        <v>1.96088</v>
      </c>
      <c r="V1876" t="n">
        <v>9281.09</v>
      </c>
      <c r="W1876" t="n">
        <v>33147.8</v>
      </c>
      <c r="X1876" t="n">
        <v>0.50284</v>
      </c>
      <c r="Y1876" t="n">
        <v>39494.6</v>
      </c>
      <c r="Z1876" t="n">
        <v>40053.4</v>
      </c>
    </row>
    <row r="1877" ht="15.75" customHeight="1" s="165">
      <c r="A1877" s="131" t="n">
        <v>1864</v>
      </c>
      <c r="B1877" s="131" t="n">
        <v>2.39474</v>
      </c>
      <c r="C1877" s="131" t="n">
        <v>25444.8</v>
      </c>
      <c r="D1877" s="131" t="n">
        <v>2.82861</v>
      </c>
      <c r="E1877" s="131" t="n">
        <v>0</v>
      </c>
      <c r="F1877" s="131" t="n">
        <v>2.30116</v>
      </c>
      <c r="G1877" s="131" t="n">
        <v>1349.67</v>
      </c>
      <c r="H1877" s="131" t="n">
        <v>0.969755</v>
      </c>
      <c r="I1877" s="131" t="n">
        <v>30267.4</v>
      </c>
      <c r="J1877" s="131" t="n">
        <v>2.74872</v>
      </c>
      <c r="K1877" s="131" t="n">
        <v>21827.6</v>
      </c>
      <c r="L1877" s="131" t="n">
        <v>30267.4</v>
      </c>
      <c r="M1877" s="131" t="n">
        <v>40053.4</v>
      </c>
      <c r="N1877" s="131" t="n">
        <v>2.6221</v>
      </c>
      <c r="O1877" s="131" t="n">
        <v>36607.1</v>
      </c>
      <c r="P1877" s="131" t="n">
        <v>36300.9</v>
      </c>
      <c r="Q1877" s="131" t="n">
        <v>1.722</v>
      </c>
      <c r="R1877" t="n">
        <v>40053.4</v>
      </c>
      <c r="S1877" t="n">
        <v>4093.7</v>
      </c>
      <c r="T1877" t="n">
        <v>316.142</v>
      </c>
      <c r="U1877" t="n">
        <v>1.68402</v>
      </c>
      <c r="V1877" t="n">
        <v>7580.08</v>
      </c>
      <c r="W1877" t="n">
        <v>31073.8</v>
      </c>
      <c r="X1877" t="n">
        <v>0.534352</v>
      </c>
      <c r="Y1877" t="n">
        <v>39434.6</v>
      </c>
      <c r="Z1877" t="n">
        <v>40053.4</v>
      </c>
    </row>
    <row r="1878" ht="15.75" customHeight="1" s="165">
      <c r="A1878" s="131" t="n">
        <v>1865</v>
      </c>
      <c r="B1878" s="131" t="n">
        <v>0.168977</v>
      </c>
      <c r="C1878" s="131" t="n">
        <v>24902.5</v>
      </c>
      <c r="D1878" s="131" t="n">
        <v>1.68439</v>
      </c>
      <c r="E1878" s="131" t="n">
        <v>0</v>
      </c>
      <c r="F1878" s="131" t="n">
        <v>1.0981</v>
      </c>
      <c r="G1878" s="131" t="n">
        <v>975.014</v>
      </c>
      <c r="H1878" s="131" t="n">
        <v>0.108579</v>
      </c>
      <c r="I1878" s="131" t="n">
        <v>14735.4</v>
      </c>
      <c r="J1878" s="131" t="n">
        <v>1.74556</v>
      </c>
      <c r="K1878" s="131" t="n">
        <v>28755.3</v>
      </c>
      <c r="L1878" s="131" t="n">
        <v>14735.4</v>
      </c>
      <c r="M1878" s="131" t="n">
        <v>40053.4</v>
      </c>
      <c r="N1878" s="131" t="n">
        <v>1.63914</v>
      </c>
      <c r="O1878" s="131" t="n">
        <v>31369.4</v>
      </c>
      <c r="P1878" s="131" t="n">
        <v>37366</v>
      </c>
      <c r="Q1878" s="131" t="n">
        <v>1.47949</v>
      </c>
      <c r="R1878" t="n">
        <v>39678.8</v>
      </c>
      <c r="S1878" t="n">
        <v>4181.63</v>
      </c>
      <c r="T1878" t="n">
        <v>0</v>
      </c>
      <c r="U1878" t="n">
        <v>0.812756</v>
      </c>
      <c r="V1878" t="n">
        <v>9925.299999999999</v>
      </c>
      <c r="W1878" t="n">
        <v>24860.7</v>
      </c>
      <c r="X1878" t="n">
        <v>0.597029</v>
      </c>
      <c r="Y1878" t="n">
        <v>38613.7</v>
      </c>
      <c r="Z1878" t="n">
        <v>40053.4</v>
      </c>
    </row>
    <row r="1879" ht="15.75" customHeight="1" s="165">
      <c r="A1879" s="131" t="n">
        <v>1866</v>
      </c>
      <c r="B1879" s="131" t="n">
        <v>0.0487509</v>
      </c>
      <c r="C1879" s="131" t="n">
        <v>27216.1</v>
      </c>
      <c r="D1879" s="131" t="n">
        <v>0.45684</v>
      </c>
      <c r="E1879" s="131" t="n">
        <v>2384.2</v>
      </c>
      <c r="F1879" s="131" t="n">
        <v>0.105956</v>
      </c>
      <c r="G1879" s="131" t="n">
        <v>3275.1</v>
      </c>
      <c r="H1879" s="131" t="n">
        <v>0.200405</v>
      </c>
      <c r="I1879" s="131" t="n">
        <v>9300.790000000001</v>
      </c>
      <c r="J1879" s="131" t="n">
        <v>0.602608</v>
      </c>
      <c r="K1879" s="131" t="n">
        <v>14422.7</v>
      </c>
      <c r="L1879" s="131" t="n">
        <v>9300.790000000001</v>
      </c>
      <c r="M1879" s="131" t="n">
        <v>38203.4</v>
      </c>
      <c r="N1879" s="131" t="n">
        <v>0.544091</v>
      </c>
      <c r="O1879" s="131" t="n">
        <v>21917.2</v>
      </c>
      <c r="P1879" s="131" t="n">
        <v>36109.5</v>
      </c>
      <c r="Q1879" s="131" t="n">
        <v>0.487601</v>
      </c>
      <c r="R1879" t="n">
        <v>33289.7</v>
      </c>
      <c r="S1879" t="n">
        <v>4317.62</v>
      </c>
      <c r="T1879" t="n">
        <v>0</v>
      </c>
      <c r="U1879" t="n">
        <v>0.147726</v>
      </c>
      <c r="V1879" t="n">
        <v>11940.4</v>
      </c>
      <c r="W1879" t="n">
        <v>18296.3</v>
      </c>
      <c r="X1879" t="n">
        <v>0.0169747</v>
      </c>
      <c r="Y1879" t="n">
        <v>31183.6</v>
      </c>
      <c r="Z1879" t="n">
        <v>40053.4</v>
      </c>
    </row>
    <row r="1880" ht="15.75" customHeight="1" s="165">
      <c r="A1880" s="131" t="n">
        <v>1867</v>
      </c>
      <c r="B1880" s="131" t="n">
        <v>0</v>
      </c>
      <c r="C1880" s="131" t="n">
        <v>31112.8</v>
      </c>
      <c r="D1880" s="131" t="n">
        <v>0</v>
      </c>
      <c r="E1880" s="131" t="n">
        <v>10688.2</v>
      </c>
      <c r="F1880" s="131" t="n">
        <v>0</v>
      </c>
      <c r="G1880" s="131" t="n">
        <v>5874.86</v>
      </c>
      <c r="H1880" s="131" t="n">
        <v>0</v>
      </c>
      <c r="I1880" s="131" t="n">
        <v>25685.1</v>
      </c>
      <c r="J1880" s="131" t="n">
        <v>0</v>
      </c>
      <c r="K1880" s="131" t="n">
        <v>27522.8</v>
      </c>
      <c r="L1880" s="131" t="n">
        <v>25685.1</v>
      </c>
      <c r="M1880" s="131" t="n">
        <v>37635.6</v>
      </c>
      <c r="N1880" s="131" t="n">
        <v>0</v>
      </c>
      <c r="O1880" s="131" t="n">
        <v>11883.8</v>
      </c>
      <c r="P1880" s="131" t="n">
        <v>33755.4</v>
      </c>
      <c r="Q1880" s="131" t="n">
        <v>0</v>
      </c>
      <c r="R1880" t="n">
        <v>6705.96</v>
      </c>
      <c r="S1880" t="n">
        <v>2107.88</v>
      </c>
      <c r="T1880" t="n">
        <v>0</v>
      </c>
      <c r="U1880" t="n">
        <v>0</v>
      </c>
      <c r="V1880" t="n">
        <v>21879.9</v>
      </c>
      <c r="W1880" t="n">
        <v>11746.2</v>
      </c>
      <c r="X1880" t="n">
        <v>0</v>
      </c>
      <c r="Y1880" t="n">
        <v>34316.3</v>
      </c>
      <c r="Z1880" t="n">
        <v>40053.4</v>
      </c>
    </row>
    <row r="1881" ht="15.75" customHeight="1" s="165">
      <c r="A1881" s="131" t="n">
        <v>1868</v>
      </c>
      <c r="B1881" s="131" t="n">
        <v>0</v>
      </c>
      <c r="C1881" s="131" t="n">
        <v>36781.6</v>
      </c>
      <c r="D1881" s="131" t="n">
        <v>0</v>
      </c>
      <c r="E1881" s="131" t="n">
        <v>16589.9</v>
      </c>
      <c r="F1881" s="131" t="n">
        <v>0</v>
      </c>
      <c r="G1881" s="131" t="n">
        <v>19808.1</v>
      </c>
      <c r="H1881" s="131" t="n">
        <v>0</v>
      </c>
      <c r="I1881" s="131" t="n">
        <v>5244.45</v>
      </c>
      <c r="J1881" s="131" t="n">
        <v>0</v>
      </c>
      <c r="K1881" s="131" t="n">
        <v>5213.45</v>
      </c>
      <c r="L1881" s="131" t="n">
        <v>5244.45</v>
      </c>
      <c r="M1881" s="131" t="n">
        <v>39357.4</v>
      </c>
      <c r="N1881" s="131" t="n">
        <v>0</v>
      </c>
      <c r="O1881" s="131" t="n">
        <v>14963.3</v>
      </c>
      <c r="P1881" s="131" t="n">
        <v>37470.5</v>
      </c>
      <c r="Q1881" s="131" t="n">
        <v>0</v>
      </c>
      <c r="R1881" t="n">
        <v>4817.76</v>
      </c>
      <c r="S1881" t="n">
        <v>1466.91</v>
      </c>
      <c r="T1881" t="n">
        <v>0</v>
      </c>
      <c r="U1881" t="n">
        <v>0</v>
      </c>
      <c r="V1881" t="n">
        <v>28372</v>
      </c>
      <c r="W1881" t="n">
        <v>4083.65</v>
      </c>
      <c r="X1881" t="n">
        <v>0</v>
      </c>
      <c r="Y1881" t="n">
        <v>36605</v>
      </c>
      <c r="Z1881" t="n">
        <v>40053.4</v>
      </c>
    </row>
    <row r="1882" ht="15.75" customHeight="1" s="165">
      <c r="A1882" s="131" t="n">
        <v>1869</v>
      </c>
      <c r="B1882" s="131" t="n">
        <v>0</v>
      </c>
      <c r="C1882" s="131" t="n">
        <v>37691.4</v>
      </c>
      <c r="D1882" s="131" t="n">
        <v>0</v>
      </c>
      <c r="E1882" s="131" t="n">
        <v>18614.6</v>
      </c>
      <c r="F1882" s="131" t="n">
        <v>0</v>
      </c>
      <c r="G1882" s="131" t="n">
        <v>11760</v>
      </c>
      <c r="H1882" s="131" t="n">
        <v>0</v>
      </c>
      <c r="I1882" s="131" t="n">
        <v>21258.2</v>
      </c>
      <c r="J1882" s="131" t="n">
        <v>0</v>
      </c>
      <c r="K1882" s="131" t="n">
        <v>24749.6</v>
      </c>
      <c r="L1882" s="131" t="n">
        <v>21258.2</v>
      </c>
      <c r="M1882" s="131" t="n">
        <v>37098</v>
      </c>
      <c r="N1882" s="131" t="n">
        <v>0</v>
      </c>
      <c r="O1882" s="131" t="n">
        <v>18112.3</v>
      </c>
      <c r="P1882" s="131" t="n">
        <v>36785</v>
      </c>
      <c r="Q1882" s="131" t="n">
        <v>0</v>
      </c>
      <c r="R1882" t="n">
        <v>18888.9</v>
      </c>
      <c r="S1882" t="n">
        <v>495.332</v>
      </c>
      <c r="T1882" t="n">
        <v>0</v>
      </c>
      <c r="U1882" t="n">
        <v>0</v>
      </c>
      <c r="V1882" t="n">
        <v>27589.6</v>
      </c>
      <c r="W1882" t="n">
        <v>5645.7</v>
      </c>
      <c r="X1882" t="n">
        <v>0</v>
      </c>
      <c r="Y1882" t="n">
        <v>34679.5</v>
      </c>
      <c r="Z1882" t="n">
        <v>40053.4</v>
      </c>
    </row>
    <row r="1883" ht="15.75" customHeight="1" s="165">
      <c r="A1883" s="131" t="n">
        <v>1870</v>
      </c>
      <c r="B1883" s="131" t="n">
        <v>0</v>
      </c>
      <c r="C1883" s="131" t="n">
        <v>37273.4</v>
      </c>
      <c r="D1883" s="131" t="n">
        <v>0</v>
      </c>
      <c r="E1883" s="131" t="n">
        <v>17419.5</v>
      </c>
      <c r="F1883" s="131" t="n">
        <v>0</v>
      </c>
      <c r="G1883" s="131" t="n">
        <v>12323.6</v>
      </c>
      <c r="H1883" s="131" t="n">
        <v>0</v>
      </c>
      <c r="I1883" s="131" t="n">
        <v>2085.39</v>
      </c>
      <c r="J1883" s="131" t="n">
        <v>0</v>
      </c>
      <c r="K1883" s="131" t="n">
        <v>39155</v>
      </c>
      <c r="L1883" s="131" t="n">
        <v>2085.39</v>
      </c>
      <c r="M1883" s="131" t="n">
        <v>39549.6</v>
      </c>
      <c r="N1883" s="131" t="n">
        <v>0</v>
      </c>
      <c r="O1883" s="131" t="n">
        <v>23454.3</v>
      </c>
      <c r="P1883" s="131" t="n">
        <v>39128.6</v>
      </c>
      <c r="Q1883" s="131" t="n">
        <v>0</v>
      </c>
      <c r="R1883" t="n">
        <v>24411.9</v>
      </c>
      <c r="S1883" t="n">
        <v>0</v>
      </c>
      <c r="T1883" t="n">
        <v>0</v>
      </c>
      <c r="U1883" t="n">
        <v>0</v>
      </c>
      <c r="V1883" t="n">
        <v>29589.5</v>
      </c>
      <c r="W1883" t="n">
        <v>2631.1</v>
      </c>
      <c r="X1883" t="n">
        <v>0</v>
      </c>
      <c r="Y1883" t="n">
        <v>34838.7</v>
      </c>
      <c r="Z1883" t="n">
        <v>40053.4</v>
      </c>
    </row>
    <row r="1884" ht="15.75" customHeight="1" s="165">
      <c r="A1884" s="131" t="n">
        <v>1871</v>
      </c>
      <c r="B1884" s="131" t="n">
        <v>0</v>
      </c>
      <c r="C1884" s="131" t="n">
        <v>37653.2</v>
      </c>
      <c r="D1884" s="131" t="n">
        <v>0</v>
      </c>
      <c r="E1884" s="131" t="n">
        <v>27828.1</v>
      </c>
      <c r="F1884" s="131" t="n">
        <v>0</v>
      </c>
      <c r="G1884" s="131" t="n">
        <v>26969.7</v>
      </c>
      <c r="H1884" s="131" t="n">
        <v>0</v>
      </c>
      <c r="I1884" s="131" t="n">
        <v>1580.61</v>
      </c>
      <c r="J1884" s="131" t="n">
        <v>0</v>
      </c>
      <c r="K1884" s="131" t="n">
        <v>39570.7</v>
      </c>
      <c r="L1884" s="131" t="n">
        <v>1580.61</v>
      </c>
      <c r="M1884" s="131" t="n">
        <v>19760.4</v>
      </c>
      <c r="N1884" s="131" t="n">
        <v>0</v>
      </c>
      <c r="O1884" s="131" t="n">
        <v>20453.2</v>
      </c>
      <c r="P1884" s="131" t="n">
        <v>38442.6</v>
      </c>
      <c r="Q1884" s="131" t="n">
        <v>0</v>
      </c>
      <c r="R1884" t="n">
        <v>24651.5</v>
      </c>
      <c r="S1884" t="n">
        <v>3718.51</v>
      </c>
      <c r="T1884" t="n">
        <v>0</v>
      </c>
      <c r="U1884" t="n">
        <v>0</v>
      </c>
      <c r="V1884" t="n">
        <v>27556.3</v>
      </c>
      <c r="W1884" t="n">
        <v>2121.7</v>
      </c>
      <c r="X1884" t="n">
        <v>0</v>
      </c>
      <c r="Y1884" t="n">
        <v>37134.1</v>
      </c>
      <c r="Z1884" t="n">
        <v>40053.4</v>
      </c>
    </row>
    <row r="1885" ht="15.75" customHeight="1" s="165">
      <c r="A1885" s="131" t="n">
        <v>1872</v>
      </c>
      <c r="B1885" s="131" t="n">
        <v>0</v>
      </c>
      <c r="C1885" s="131" t="n">
        <v>38938.1</v>
      </c>
      <c r="D1885" s="131" t="n">
        <v>0</v>
      </c>
      <c r="E1885" s="131" t="n">
        <v>26958</v>
      </c>
      <c r="F1885" s="131" t="n">
        <v>0</v>
      </c>
      <c r="G1885" s="131" t="n">
        <v>14139.3</v>
      </c>
      <c r="H1885" s="131" t="n">
        <v>0</v>
      </c>
      <c r="I1885" s="131" t="n">
        <v>7161.58</v>
      </c>
      <c r="J1885" s="131" t="n">
        <v>0</v>
      </c>
      <c r="K1885" s="131" t="n">
        <v>35420.9</v>
      </c>
      <c r="L1885" s="131" t="n">
        <v>7161.58</v>
      </c>
      <c r="M1885" s="131" t="n">
        <v>2924.15</v>
      </c>
      <c r="N1885" s="131" t="n">
        <v>0</v>
      </c>
      <c r="O1885" s="131" t="n">
        <v>18590.7</v>
      </c>
      <c r="P1885" s="131" t="n">
        <v>38401.3</v>
      </c>
      <c r="Q1885" s="131" t="n">
        <v>0</v>
      </c>
      <c r="R1885" t="n">
        <v>16349</v>
      </c>
      <c r="S1885" t="n">
        <v>8182.65</v>
      </c>
      <c r="T1885" t="n">
        <v>654.423</v>
      </c>
      <c r="U1885" t="n">
        <v>0</v>
      </c>
      <c r="V1885" t="n">
        <v>34165.7</v>
      </c>
      <c r="W1885" t="n">
        <v>7791.7</v>
      </c>
      <c r="X1885" t="n">
        <v>0</v>
      </c>
      <c r="Y1885" t="n">
        <v>37092.8</v>
      </c>
      <c r="Z1885" t="n">
        <v>40053.4</v>
      </c>
    </row>
    <row r="1886" ht="15.75" customHeight="1" s="165">
      <c r="A1886" s="131" t="n">
        <v>1873</v>
      </c>
      <c r="B1886" s="131" t="n">
        <v>0</v>
      </c>
      <c r="C1886" s="131" t="n">
        <v>39392.6</v>
      </c>
      <c r="D1886" s="131" t="n">
        <v>0</v>
      </c>
      <c r="E1886" s="131" t="n">
        <v>25551.2</v>
      </c>
      <c r="F1886" s="131" t="n">
        <v>0</v>
      </c>
      <c r="G1886" s="131" t="n">
        <v>14873</v>
      </c>
      <c r="H1886" s="131" t="n">
        <v>0</v>
      </c>
      <c r="I1886" s="131" t="n">
        <v>10564.6</v>
      </c>
      <c r="J1886" s="131" t="n">
        <v>0</v>
      </c>
      <c r="K1886" s="131" t="n">
        <v>15529.1</v>
      </c>
      <c r="L1886" s="131" t="n">
        <v>10564.6</v>
      </c>
      <c r="M1886" s="131" t="n">
        <v>18972</v>
      </c>
      <c r="N1886" s="131" t="n">
        <v>0</v>
      </c>
      <c r="O1886" s="131" t="n">
        <v>13658.3</v>
      </c>
      <c r="P1886" s="131" t="n">
        <v>38901.8</v>
      </c>
      <c r="Q1886" s="131" t="n">
        <v>0</v>
      </c>
      <c r="R1886" t="n">
        <v>4677.87</v>
      </c>
      <c r="S1886" t="n">
        <v>9825.030000000001</v>
      </c>
      <c r="T1886" t="n">
        <v>1411.81</v>
      </c>
      <c r="U1886" t="n">
        <v>0</v>
      </c>
      <c r="V1886" t="n">
        <v>38350.2</v>
      </c>
      <c r="W1886" t="n">
        <v>11885.5</v>
      </c>
      <c r="X1886" t="n">
        <v>0</v>
      </c>
      <c r="Y1886" t="n">
        <v>36616.1</v>
      </c>
      <c r="Z1886" t="n">
        <v>40053.4</v>
      </c>
    </row>
    <row r="1887" ht="15.75" customHeight="1" s="165">
      <c r="A1887" s="131" t="n">
        <v>1874</v>
      </c>
      <c r="B1887" s="131" t="n">
        <v>0</v>
      </c>
      <c r="C1887" s="131" t="n">
        <v>39635.6</v>
      </c>
      <c r="D1887" s="131" t="n">
        <v>0</v>
      </c>
      <c r="E1887" s="131" t="n">
        <v>11591.8</v>
      </c>
      <c r="F1887" s="131" t="n">
        <v>0</v>
      </c>
      <c r="G1887" s="131" t="n">
        <v>1769.77</v>
      </c>
      <c r="H1887" s="131" t="n">
        <v>0</v>
      </c>
      <c r="I1887" s="131" t="n">
        <v>2463.76</v>
      </c>
      <c r="J1887" s="131" t="n">
        <v>0</v>
      </c>
      <c r="K1887" s="131" t="n">
        <v>14101</v>
      </c>
      <c r="L1887" s="131" t="n">
        <v>2463.76</v>
      </c>
      <c r="M1887" s="131" t="n">
        <v>299.095</v>
      </c>
      <c r="N1887" s="131" t="n">
        <v>0</v>
      </c>
      <c r="O1887" s="131" t="n">
        <v>5270.7</v>
      </c>
      <c r="P1887" s="131" t="n">
        <v>38380</v>
      </c>
      <c r="Q1887" s="131" t="n">
        <v>0</v>
      </c>
      <c r="R1887" t="n">
        <v>2618.68</v>
      </c>
      <c r="S1887" t="n">
        <v>8119.78</v>
      </c>
      <c r="T1887" t="n">
        <v>0</v>
      </c>
      <c r="U1887" t="n">
        <v>0</v>
      </c>
      <c r="V1887" t="n">
        <v>33365.4</v>
      </c>
      <c r="W1887" t="n">
        <v>10070.3</v>
      </c>
      <c r="X1887" t="n">
        <v>0</v>
      </c>
      <c r="Y1887" t="n">
        <v>35979.3</v>
      </c>
      <c r="Z1887" t="n">
        <v>40053.4</v>
      </c>
    </row>
    <row r="1888" ht="15.75" customHeight="1" s="165">
      <c r="A1888" s="131" t="n">
        <v>1875</v>
      </c>
      <c r="B1888" s="131" t="n">
        <v>0</v>
      </c>
      <c r="C1888" s="131" t="n">
        <v>39353.4</v>
      </c>
      <c r="D1888" s="131" t="n">
        <v>0</v>
      </c>
      <c r="E1888" s="131" t="n">
        <v>5430.98</v>
      </c>
      <c r="F1888" s="131" t="n">
        <v>0</v>
      </c>
      <c r="G1888" s="131" t="n">
        <v>2694.22</v>
      </c>
      <c r="H1888" s="131" t="n">
        <v>0</v>
      </c>
      <c r="I1888" s="131" t="n">
        <v>9527.83</v>
      </c>
      <c r="J1888" s="131" t="n">
        <v>0</v>
      </c>
      <c r="K1888" s="131" t="n">
        <v>29441.5</v>
      </c>
      <c r="L1888" s="131" t="n">
        <v>9527.83</v>
      </c>
      <c r="M1888" s="131" t="n">
        <v>3740.98</v>
      </c>
      <c r="N1888" s="131" t="n">
        <v>0</v>
      </c>
      <c r="O1888" s="131" t="n">
        <v>1811.49</v>
      </c>
      <c r="P1888" s="131" t="n">
        <v>38101.8</v>
      </c>
      <c r="Q1888" s="131" t="n">
        <v>0</v>
      </c>
      <c r="R1888" t="n">
        <v>11225.2</v>
      </c>
      <c r="S1888" t="n">
        <v>5097.89</v>
      </c>
      <c r="T1888" t="n">
        <v>0</v>
      </c>
      <c r="U1888" t="n">
        <v>0</v>
      </c>
      <c r="V1888" t="n">
        <v>27853.3</v>
      </c>
      <c r="W1888" t="n">
        <v>9897.24</v>
      </c>
      <c r="X1888" t="n">
        <v>0</v>
      </c>
      <c r="Y1888" t="n">
        <v>34532.7</v>
      </c>
      <c r="Z1888" t="n">
        <v>39341</v>
      </c>
    </row>
    <row r="1889" ht="15.75" customHeight="1" s="165">
      <c r="A1889" s="131" t="n">
        <v>1876</v>
      </c>
      <c r="B1889" s="131" t="n">
        <v>0</v>
      </c>
      <c r="C1889" s="131" t="n">
        <v>39016.8</v>
      </c>
      <c r="D1889" s="131" t="n">
        <v>0</v>
      </c>
      <c r="E1889" s="131" t="n">
        <v>3215.38</v>
      </c>
      <c r="F1889" s="131" t="n">
        <v>0</v>
      </c>
      <c r="G1889" s="131" t="n">
        <v>2095.35</v>
      </c>
      <c r="H1889" s="131" t="n">
        <v>0</v>
      </c>
      <c r="I1889" s="131" t="n">
        <v>5600.29</v>
      </c>
      <c r="J1889" s="131" t="n">
        <v>0</v>
      </c>
      <c r="K1889" s="131" t="n">
        <v>8144.79</v>
      </c>
      <c r="L1889" s="131" t="n">
        <v>5600.29</v>
      </c>
      <c r="M1889" s="131" t="n">
        <v>7215.95</v>
      </c>
      <c r="N1889" s="131" t="n">
        <v>0</v>
      </c>
      <c r="O1889" s="131" t="n">
        <v>1599.88</v>
      </c>
      <c r="P1889" s="131" t="n">
        <v>36964.9</v>
      </c>
      <c r="Q1889" s="131" t="n">
        <v>0</v>
      </c>
      <c r="R1889" t="n">
        <v>32920.2</v>
      </c>
      <c r="S1889" t="n">
        <v>3908.74</v>
      </c>
      <c r="T1889" t="n">
        <v>624.825</v>
      </c>
      <c r="U1889" t="n">
        <v>0</v>
      </c>
      <c r="V1889" t="n">
        <v>15888</v>
      </c>
      <c r="W1889" t="n">
        <v>14682.8</v>
      </c>
      <c r="X1889" t="n">
        <v>0</v>
      </c>
      <c r="Y1889" t="n">
        <v>34078.5</v>
      </c>
      <c r="Z1889" t="n">
        <v>39390.4</v>
      </c>
    </row>
    <row r="1890" ht="15.75" customHeight="1" s="165">
      <c r="A1890" s="131" t="n">
        <v>1877</v>
      </c>
      <c r="B1890" s="131" t="n">
        <v>0</v>
      </c>
      <c r="C1890" s="131" t="n">
        <v>37032.1</v>
      </c>
      <c r="D1890" s="131" t="n">
        <v>0</v>
      </c>
      <c r="E1890" s="131" t="n">
        <v>6814.48</v>
      </c>
      <c r="F1890" s="131" t="n">
        <v>0</v>
      </c>
      <c r="G1890" s="131" t="n">
        <v>2347.27</v>
      </c>
      <c r="H1890" s="131" t="n">
        <v>0</v>
      </c>
      <c r="I1890" s="131" t="n">
        <v>6843.2</v>
      </c>
      <c r="J1890" s="131" t="n">
        <v>0</v>
      </c>
      <c r="K1890" s="131" t="n">
        <v>12335.2</v>
      </c>
      <c r="L1890" s="131" t="n">
        <v>6843.2</v>
      </c>
      <c r="M1890" s="131" t="n">
        <v>0</v>
      </c>
      <c r="N1890" s="131" t="n">
        <v>0</v>
      </c>
      <c r="O1890" s="131" t="n">
        <v>136.491</v>
      </c>
      <c r="P1890" s="131" t="n">
        <v>34964.3</v>
      </c>
      <c r="Q1890" s="131" t="n">
        <v>0</v>
      </c>
      <c r="R1890" t="n">
        <v>35783.1</v>
      </c>
      <c r="S1890" t="n">
        <v>4614.74</v>
      </c>
      <c r="T1890" t="n">
        <v>2305.66</v>
      </c>
      <c r="U1890" t="n">
        <v>0</v>
      </c>
      <c r="V1890" t="n">
        <v>3288.9</v>
      </c>
      <c r="W1890" t="n">
        <v>23005.4</v>
      </c>
      <c r="X1890" t="n">
        <v>0</v>
      </c>
      <c r="Y1890" t="n">
        <v>31101.8</v>
      </c>
      <c r="Z1890" t="n">
        <v>38867.7</v>
      </c>
    </row>
    <row r="1891" ht="15.75" customHeight="1" s="165">
      <c r="A1891" s="131" t="n">
        <v>1878</v>
      </c>
      <c r="B1891" s="131" t="n">
        <v>0</v>
      </c>
      <c r="C1891" s="131" t="n">
        <v>33248.1</v>
      </c>
      <c r="D1891" s="131" t="n">
        <v>0</v>
      </c>
      <c r="E1891" s="131" t="n">
        <v>10283.2</v>
      </c>
      <c r="F1891" s="131" t="n">
        <v>0</v>
      </c>
      <c r="G1891" s="131" t="n">
        <v>4113.54</v>
      </c>
      <c r="H1891" s="131" t="n">
        <v>0</v>
      </c>
      <c r="I1891" s="131" t="n">
        <v>1800.08</v>
      </c>
      <c r="J1891" s="131" t="n">
        <v>0</v>
      </c>
      <c r="K1891" s="131" t="n">
        <v>23636.6</v>
      </c>
      <c r="L1891" s="131" t="n">
        <v>1800.08</v>
      </c>
      <c r="M1891" s="131" t="n">
        <v>0</v>
      </c>
      <c r="N1891" s="131" t="n">
        <v>0</v>
      </c>
      <c r="O1891" s="131" t="n">
        <v>0</v>
      </c>
      <c r="P1891" s="131" t="n">
        <v>36113.2</v>
      </c>
      <c r="Q1891" s="131" t="n">
        <v>0</v>
      </c>
      <c r="R1891" t="n">
        <v>37418.6</v>
      </c>
      <c r="S1891" t="n">
        <v>5740.25</v>
      </c>
      <c r="T1891" t="n">
        <v>5692.47</v>
      </c>
      <c r="U1891" t="n">
        <v>0</v>
      </c>
      <c r="V1891" t="n">
        <v>0</v>
      </c>
      <c r="W1891" t="n">
        <v>30932.9</v>
      </c>
      <c r="X1891" t="n">
        <v>0</v>
      </c>
      <c r="Y1891" t="n">
        <v>29524.2</v>
      </c>
      <c r="Z1891" t="n">
        <v>39116.5</v>
      </c>
    </row>
    <row r="1892" ht="15.75" customHeight="1" s="165">
      <c r="A1892" s="131" t="n">
        <v>1879</v>
      </c>
      <c r="B1892" s="131" t="n">
        <v>0.0173954</v>
      </c>
      <c r="C1892" s="131" t="n">
        <v>27515.6</v>
      </c>
      <c r="D1892" s="131" t="n">
        <v>0.120919</v>
      </c>
      <c r="E1892" s="131" t="n">
        <v>14598.5</v>
      </c>
      <c r="F1892" s="131" t="n">
        <v>0.355907</v>
      </c>
      <c r="G1892" s="131" t="n">
        <v>9464.52</v>
      </c>
      <c r="H1892" s="131" t="n">
        <v>0.049239</v>
      </c>
      <c r="I1892" s="131" t="n">
        <v>0</v>
      </c>
      <c r="J1892" s="131" t="n">
        <v>0.0272081</v>
      </c>
      <c r="K1892" s="131" t="n">
        <v>10901</v>
      </c>
      <c r="L1892" s="131" t="n">
        <v>0</v>
      </c>
      <c r="M1892" s="131" t="n">
        <v>1838.42</v>
      </c>
      <c r="N1892" s="131" t="n">
        <v>0.0338666</v>
      </c>
      <c r="O1892" s="131" t="n">
        <v>0</v>
      </c>
      <c r="P1892" s="131" t="n">
        <v>34374.4</v>
      </c>
      <c r="Q1892" s="131" t="n">
        <v>0.0156748</v>
      </c>
      <c r="R1892" t="n">
        <v>30528.8</v>
      </c>
      <c r="S1892" t="n">
        <v>1772.84</v>
      </c>
      <c r="T1892" t="n">
        <v>10441.9</v>
      </c>
      <c r="U1892" t="n">
        <v>0.0957152</v>
      </c>
      <c r="V1892" t="n">
        <v>0</v>
      </c>
      <c r="W1892" t="n">
        <v>33743</v>
      </c>
      <c r="X1892" t="n">
        <v>0.007943220000000001</v>
      </c>
      <c r="Y1892" t="n">
        <v>31277</v>
      </c>
      <c r="Z1892" t="n">
        <v>38978.7</v>
      </c>
    </row>
    <row r="1893" ht="15.75" customHeight="1" s="165">
      <c r="A1893" s="131" t="n">
        <v>1880</v>
      </c>
      <c r="B1893" s="131" t="n">
        <v>0.232652</v>
      </c>
      <c r="C1893" s="131" t="n">
        <v>21189.4</v>
      </c>
      <c r="D1893" s="131" t="n">
        <v>0.610839</v>
      </c>
      <c r="E1893" s="131" t="n">
        <v>4434.17</v>
      </c>
      <c r="F1893" s="131" t="n">
        <v>1.27337</v>
      </c>
      <c r="G1893" s="131" t="n">
        <v>3279.45</v>
      </c>
      <c r="H1893" s="131" t="n">
        <v>0.922099</v>
      </c>
      <c r="I1893" s="131" t="n">
        <v>13550.4</v>
      </c>
      <c r="J1893" s="131" t="n">
        <v>0.804396</v>
      </c>
      <c r="K1893" s="131" t="n">
        <v>1051.65</v>
      </c>
      <c r="L1893" s="131" t="n">
        <v>13550.4</v>
      </c>
      <c r="M1893" s="131" t="n">
        <v>1814.55</v>
      </c>
      <c r="N1893" s="131" t="n">
        <v>0.8156409999999999</v>
      </c>
      <c r="O1893" s="131" t="n">
        <v>0</v>
      </c>
      <c r="P1893" s="131" t="n">
        <v>34893.6</v>
      </c>
      <c r="Q1893" s="131" t="n">
        <v>0.333288</v>
      </c>
      <c r="R1893" t="n">
        <v>23903</v>
      </c>
      <c r="S1893" t="n">
        <v>3164.8</v>
      </c>
      <c r="T1893" t="n">
        <v>7255.14</v>
      </c>
      <c r="U1893" t="n">
        <v>0.642482</v>
      </c>
      <c r="V1893" t="n">
        <v>0</v>
      </c>
      <c r="W1893" t="n">
        <v>37327.6</v>
      </c>
      <c r="X1893" t="n">
        <v>0.131877</v>
      </c>
      <c r="Y1893" t="n">
        <v>32232</v>
      </c>
      <c r="Z1893" t="n">
        <v>39410.1</v>
      </c>
    </row>
    <row r="1894" ht="15.75" customHeight="1" s="165">
      <c r="A1894" s="131" t="n">
        <v>1881</v>
      </c>
      <c r="B1894" s="131" t="n">
        <v>0.426436</v>
      </c>
      <c r="C1894" s="131" t="n">
        <v>13502.8</v>
      </c>
      <c r="D1894" s="131" t="n">
        <v>2.32875</v>
      </c>
      <c r="E1894" s="131" t="n">
        <v>3852.4</v>
      </c>
      <c r="F1894" s="131" t="n">
        <v>2.19207</v>
      </c>
      <c r="G1894" s="131" t="n">
        <v>2901.39</v>
      </c>
      <c r="H1894" s="131" t="n">
        <v>2.08229</v>
      </c>
      <c r="I1894" s="131" t="n">
        <v>12066.5</v>
      </c>
      <c r="J1894" s="131" t="n">
        <v>1.93119</v>
      </c>
      <c r="K1894" s="131" t="n">
        <v>0</v>
      </c>
      <c r="L1894" s="131" t="n">
        <v>12066.5</v>
      </c>
      <c r="M1894" s="131" t="n">
        <v>0</v>
      </c>
      <c r="N1894" s="131" t="n">
        <v>1.92703</v>
      </c>
      <c r="O1894" s="131" t="n">
        <v>0</v>
      </c>
      <c r="P1894" s="131" t="n">
        <v>23433.6</v>
      </c>
      <c r="Q1894" s="131" t="n">
        <v>0.768494</v>
      </c>
      <c r="R1894" t="n">
        <v>27988.8</v>
      </c>
      <c r="S1894" t="n">
        <v>3544.32</v>
      </c>
      <c r="T1894" t="n">
        <v>2220.84</v>
      </c>
      <c r="U1894" t="n">
        <v>1.88614</v>
      </c>
      <c r="V1894" t="n">
        <v>0</v>
      </c>
      <c r="W1894" t="n">
        <v>39339.2</v>
      </c>
      <c r="X1894" t="n">
        <v>0.280748</v>
      </c>
      <c r="Y1894" t="n">
        <v>22270.9</v>
      </c>
      <c r="Z1894" t="n">
        <v>39386.8</v>
      </c>
    </row>
    <row r="1895" ht="15.75" customHeight="1" s="165">
      <c r="A1895" s="131" t="n">
        <v>1882</v>
      </c>
      <c r="B1895" s="131" t="n">
        <v>0.494632</v>
      </c>
      <c r="C1895" s="131" t="n">
        <v>8961.389999999999</v>
      </c>
      <c r="D1895" s="131" t="n">
        <v>3.271</v>
      </c>
      <c r="E1895" s="131" t="n">
        <v>8538.360000000001</v>
      </c>
      <c r="F1895" s="131" t="n">
        <v>3.02399</v>
      </c>
      <c r="G1895" s="131" t="n">
        <v>23784.3</v>
      </c>
      <c r="H1895" s="131" t="n">
        <v>1.6827</v>
      </c>
      <c r="I1895" s="131" t="n">
        <v>8105.85</v>
      </c>
      <c r="J1895" s="131" t="n">
        <v>2.8593</v>
      </c>
      <c r="K1895" s="131" t="n">
        <v>0</v>
      </c>
      <c r="L1895" s="131" t="n">
        <v>8105.85</v>
      </c>
      <c r="M1895" s="131" t="n">
        <v>579.269</v>
      </c>
      <c r="N1895" s="131" t="n">
        <v>2.84365</v>
      </c>
      <c r="O1895" s="131" t="n">
        <v>0</v>
      </c>
      <c r="P1895" s="131" t="n">
        <v>28329.7</v>
      </c>
      <c r="Q1895" s="131" t="n">
        <v>1.61791</v>
      </c>
      <c r="R1895" t="n">
        <v>28899.1</v>
      </c>
      <c r="S1895" t="n">
        <v>0</v>
      </c>
      <c r="T1895" t="n">
        <v>1101.28</v>
      </c>
      <c r="U1895" t="n">
        <v>2.55742</v>
      </c>
      <c r="V1895" t="n">
        <v>0</v>
      </c>
      <c r="W1895" t="n">
        <v>39061.7</v>
      </c>
      <c r="X1895" t="n">
        <v>0.6997409999999999</v>
      </c>
      <c r="Y1895" t="n">
        <v>18105.8</v>
      </c>
      <c r="Z1895" t="n">
        <v>39343.9</v>
      </c>
    </row>
    <row r="1896" ht="15.75" customHeight="1" s="165">
      <c r="A1896" s="131" t="n">
        <v>1883</v>
      </c>
      <c r="B1896" s="131" t="n">
        <v>0.628586</v>
      </c>
      <c r="C1896" s="131" t="n">
        <v>6580.87</v>
      </c>
      <c r="D1896" s="131" t="n">
        <v>1.78737</v>
      </c>
      <c r="E1896" s="131" t="n">
        <v>11338</v>
      </c>
      <c r="F1896" s="131" t="n">
        <v>3.64995</v>
      </c>
      <c r="G1896" s="131" t="n">
        <v>14905.9</v>
      </c>
      <c r="H1896" s="131" t="n">
        <v>2.76603</v>
      </c>
      <c r="I1896" s="131" t="n">
        <v>9136.389999999999</v>
      </c>
      <c r="J1896" s="131" t="n">
        <v>3.50094</v>
      </c>
      <c r="K1896" s="131" t="n">
        <v>0</v>
      </c>
      <c r="L1896" s="131" t="n">
        <v>9136.389999999999</v>
      </c>
      <c r="M1896" s="131" t="n">
        <v>634.253</v>
      </c>
      <c r="N1896" s="131" t="n">
        <v>3.46299</v>
      </c>
      <c r="O1896" s="131" t="n">
        <v>0</v>
      </c>
      <c r="P1896" s="131" t="n">
        <v>27184.9</v>
      </c>
      <c r="Q1896" s="131" t="n">
        <v>1.89276</v>
      </c>
      <c r="R1896" t="n">
        <v>37509.4</v>
      </c>
      <c r="S1896" t="n">
        <v>0</v>
      </c>
      <c r="T1896" t="n">
        <v>1220.23</v>
      </c>
      <c r="U1896" t="n">
        <v>2.97938</v>
      </c>
      <c r="V1896" t="n">
        <v>1720.58</v>
      </c>
      <c r="W1896" t="n">
        <v>24738</v>
      </c>
      <c r="X1896" t="n">
        <v>0.381271</v>
      </c>
      <c r="Y1896" t="n">
        <v>19685.4</v>
      </c>
      <c r="Z1896" t="n">
        <v>38445.2</v>
      </c>
    </row>
    <row r="1897" ht="15.75" customHeight="1" s="165">
      <c r="A1897" s="131" t="n">
        <v>1884</v>
      </c>
      <c r="B1897" s="131" t="n">
        <v>1.36548</v>
      </c>
      <c r="C1897" s="131" t="n">
        <v>3224.88</v>
      </c>
      <c r="D1897" s="131" t="n">
        <v>4.2324</v>
      </c>
      <c r="E1897" s="131" t="n">
        <v>18313.9</v>
      </c>
      <c r="F1897" s="131" t="n">
        <v>3.56973</v>
      </c>
      <c r="G1897" s="131" t="n">
        <v>10782.6</v>
      </c>
      <c r="H1897" s="131" t="n">
        <v>2.48444</v>
      </c>
      <c r="I1897" s="131" t="n">
        <v>15081.2</v>
      </c>
      <c r="J1897" s="131" t="n">
        <v>3.85825</v>
      </c>
      <c r="K1897" s="131" t="n">
        <v>0</v>
      </c>
      <c r="L1897" s="131" t="n">
        <v>15081.2</v>
      </c>
      <c r="M1897" s="131" t="n">
        <v>8252.99</v>
      </c>
      <c r="N1897" s="131" t="n">
        <v>3.78557</v>
      </c>
      <c r="O1897" s="131" t="n">
        <v>0</v>
      </c>
      <c r="P1897" s="131" t="n">
        <v>28477.8</v>
      </c>
      <c r="Q1897" s="131" t="n">
        <v>3.93066</v>
      </c>
      <c r="R1897" t="n">
        <v>38577.2</v>
      </c>
      <c r="S1897" t="n">
        <v>0</v>
      </c>
      <c r="T1897" t="n">
        <v>1015.81</v>
      </c>
      <c r="U1897" t="n">
        <v>2.94294</v>
      </c>
      <c r="V1897" t="n">
        <v>8008.92</v>
      </c>
      <c r="W1897" t="n">
        <v>7568.85</v>
      </c>
      <c r="X1897" t="n">
        <v>0.48046</v>
      </c>
      <c r="Y1897" t="n">
        <v>22665.9</v>
      </c>
      <c r="Z1897" t="n">
        <v>34563.2</v>
      </c>
    </row>
    <row r="1898" ht="15.75" customHeight="1" s="165">
      <c r="A1898" s="131" t="n">
        <v>1885</v>
      </c>
      <c r="B1898" s="131" t="n">
        <v>2.26709</v>
      </c>
      <c r="C1898" s="131" t="n">
        <v>2442.26</v>
      </c>
      <c r="D1898" s="131" t="n">
        <v>2.86516</v>
      </c>
      <c r="E1898" s="131" t="n">
        <v>23571.6</v>
      </c>
      <c r="F1898" s="131" t="n">
        <v>3.52487</v>
      </c>
      <c r="G1898" s="131" t="n">
        <v>9043.17</v>
      </c>
      <c r="H1898" s="131" t="n">
        <v>2.4486</v>
      </c>
      <c r="I1898" s="131" t="n">
        <v>11253.7</v>
      </c>
      <c r="J1898" s="131" t="n">
        <v>3.9322</v>
      </c>
      <c r="K1898" s="131" t="n">
        <v>0</v>
      </c>
      <c r="L1898" s="131" t="n">
        <v>11253.7</v>
      </c>
      <c r="M1898" s="131" t="n">
        <v>9890.23</v>
      </c>
      <c r="N1898" s="131" t="n">
        <v>3.82956</v>
      </c>
      <c r="O1898" s="131" t="n">
        <v>0</v>
      </c>
      <c r="P1898" s="131" t="n">
        <v>25933.6</v>
      </c>
      <c r="Q1898" s="131" t="n">
        <v>4.07453</v>
      </c>
      <c r="R1898" t="n">
        <v>39293.7</v>
      </c>
      <c r="S1898" t="n">
        <v>0</v>
      </c>
      <c r="T1898" t="n">
        <v>804.7329999999999</v>
      </c>
      <c r="U1898" t="n">
        <v>2.92583</v>
      </c>
      <c r="V1898" t="n">
        <v>10651.5</v>
      </c>
      <c r="W1898" t="n">
        <v>6042.96</v>
      </c>
      <c r="X1898" t="n">
        <v>0.629669</v>
      </c>
      <c r="Y1898" t="n">
        <v>20679.1</v>
      </c>
      <c r="Z1898" t="n">
        <v>30395.9</v>
      </c>
    </row>
    <row r="1899" ht="15.75" customHeight="1" s="165">
      <c r="A1899" s="131" t="n">
        <v>1886</v>
      </c>
      <c r="B1899" s="131" t="n">
        <v>4.48763</v>
      </c>
      <c r="C1899" s="131" t="n">
        <v>3493.42</v>
      </c>
      <c r="D1899" s="131" t="n">
        <v>2.27236</v>
      </c>
      <c r="E1899" s="131" t="n">
        <v>30722.9</v>
      </c>
      <c r="F1899" s="131" t="n">
        <v>2.49662</v>
      </c>
      <c r="G1899" s="131" t="n">
        <v>19820.1</v>
      </c>
      <c r="H1899" s="131" t="n">
        <v>3.2657</v>
      </c>
      <c r="I1899" s="131" t="n">
        <v>7766.14</v>
      </c>
      <c r="J1899" s="131" t="n">
        <v>1.61806</v>
      </c>
      <c r="K1899" s="131" t="n">
        <v>0</v>
      </c>
      <c r="L1899" s="131" t="n">
        <v>7766.14</v>
      </c>
      <c r="M1899" s="131" t="n">
        <v>16468.5</v>
      </c>
      <c r="N1899" s="131" t="n">
        <v>3.63503</v>
      </c>
      <c r="O1899" s="131" t="n">
        <v>0</v>
      </c>
      <c r="P1899" s="131" t="n">
        <v>22437.7</v>
      </c>
      <c r="Q1899" s="131" t="n">
        <v>3.91193</v>
      </c>
      <c r="R1899" t="n">
        <v>39539.2</v>
      </c>
      <c r="S1899" t="n">
        <v>0</v>
      </c>
      <c r="T1899" t="n">
        <v>1833.44</v>
      </c>
      <c r="U1899" t="n">
        <v>2.92611</v>
      </c>
      <c r="V1899" t="n">
        <v>4705.92</v>
      </c>
      <c r="W1899" t="n">
        <v>3548.36</v>
      </c>
      <c r="X1899" t="n">
        <v>0.56917</v>
      </c>
      <c r="Y1899" t="n">
        <v>20941.8</v>
      </c>
      <c r="Z1899" t="n">
        <v>28318.8</v>
      </c>
    </row>
    <row r="1900" ht="15.75" customHeight="1" s="165">
      <c r="A1900" s="131" t="n">
        <v>1887</v>
      </c>
      <c r="B1900" s="131" t="n">
        <v>3.85569</v>
      </c>
      <c r="C1900" s="131" t="n">
        <v>5146.96</v>
      </c>
      <c r="D1900" s="131" t="n">
        <v>1.87453</v>
      </c>
      <c r="E1900" s="131" t="n">
        <v>35751.6</v>
      </c>
      <c r="F1900" s="131" t="n">
        <v>2.59001</v>
      </c>
      <c r="G1900" s="131" t="n">
        <v>15862.8</v>
      </c>
      <c r="H1900" s="131" t="n">
        <v>3.23663</v>
      </c>
      <c r="I1900" s="131" t="n">
        <v>9772.120000000001</v>
      </c>
      <c r="J1900" s="131" t="n">
        <v>3.26373</v>
      </c>
      <c r="K1900" s="131" t="n">
        <v>218.261</v>
      </c>
      <c r="L1900" s="131" t="n">
        <v>9772.120000000001</v>
      </c>
      <c r="M1900" s="131" t="n">
        <v>22457.2</v>
      </c>
      <c r="N1900" s="131" t="n">
        <v>3.16029</v>
      </c>
      <c r="O1900" s="131" t="n">
        <v>816.8390000000001</v>
      </c>
      <c r="P1900" s="131" t="n">
        <v>21092.2</v>
      </c>
      <c r="Q1900" s="131" t="n">
        <v>3.42526</v>
      </c>
      <c r="R1900" t="n">
        <v>39601.3</v>
      </c>
      <c r="S1900" t="n">
        <v>0</v>
      </c>
      <c r="T1900" t="n">
        <v>1326.38</v>
      </c>
      <c r="U1900" t="n">
        <v>2.27799</v>
      </c>
      <c r="V1900" t="n">
        <v>1908.17</v>
      </c>
      <c r="W1900" t="n">
        <v>5819.67</v>
      </c>
      <c r="X1900" t="n">
        <v>0.528871</v>
      </c>
      <c r="Y1900" t="n">
        <v>21009.1</v>
      </c>
      <c r="Z1900" t="n">
        <v>25358.9</v>
      </c>
    </row>
    <row r="1901" ht="15.75" customHeight="1" s="165">
      <c r="A1901" s="131" t="n">
        <v>1888</v>
      </c>
      <c r="B1901" s="131" t="n">
        <v>2.90231</v>
      </c>
      <c r="C1901" s="131" t="n">
        <v>4563.42</v>
      </c>
      <c r="D1901" s="131" t="n">
        <v>1.94676</v>
      </c>
      <c r="E1901" s="131" t="n">
        <v>37512</v>
      </c>
      <c r="F1901" s="131" t="n">
        <v>1.04578</v>
      </c>
      <c r="G1901" s="131" t="n">
        <v>33362</v>
      </c>
      <c r="H1901" s="131" t="n">
        <v>2.37446</v>
      </c>
      <c r="I1901" s="131" t="n">
        <v>11072</v>
      </c>
      <c r="J1901" s="131" t="n">
        <v>0.328623</v>
      </c>
      <c r="K1901" s="131" t="n">
        <v>593.985</v>
      </c>
      <c r="L1901" s="131" t="n">
        <v>11072</v>
      </c>
      <c r="M1901" s="131" t="n">
        <v>28769</v>
      </c>
      <c r="N1901" s="131" t="n">
        <v>2.455</v>
      </c>
      <c r="O1901" s="131" t="n">
        <v>0</v>
      </c>
      <c r="P1901" s="131" t="n">
        <v>17978.7</v>
      </c>
      <c r="Q1901" s="131" t="n">
        <v>2.674</v>
      </c>
      <c r="R1901" t="n">
        <v>39866.8</v>
      </c>
      <c r="S1901" t="n">
        <v>0</v>
      </c>
      <c r="T1901" t="n">
        <v>0</v>
      </c>
      <c r="U1901" t="n">
        <v>1.7303</v>
      </c>
      <c r="V1901" t="n">
        <v>1593.99</v>
      </c>
      <c r="W1901" t="n">
        <v>7967.72</v>
      </c>
      <c r="X1901" t="n">
        <v>0.215848</v>
      </c>
      <c r="Y1901" t="n">
        <v>18749</v>
      </c>
      <c r="Z1901" t="n">
        <v>19656.2</v>
      </c>
    </row>
    <row r="1902" ht="15.75" customHeight="1" s="165">
      <c r="A1902" s="131" t="n">
        <v>1889</v>
      </c>
      <c r="B1902" s="131" t="n">
        <v>1.68445</v>
      </c>
      <c r="C1902" s="131" t="n">
        <v>3212.88</v>
      </c>
      <c r="D1902" s="131" t="n">
        <v>1.21502</v>
      </c>
      <c r="E1902" s="131" t="n">
        <v>37513.5</v>
      </c>
      <c r="F1902" s="131" t="n">
        <v>0.488665</v>
      </c>
      <c r="G1902" s="131" t="n">
        <v>14167.3</v>
      </c>
      <c r="H1902" s="131" t="n">
        <v>1.66011</v>
      </c>
      <c r="I1902" s="131" t="n">
        <v>10741.5</v>
      </c>
      <c r="J1902" s="131" t="n">
        <v>0.34692</v>
      </c>
      <c r="K1902" s="131" t="n">
        <v>2090.71</v>
      </c>
      <c r="L1902" s="131" t="n">
        <v>10741.5</v>
      </c>
      <c r="M1902" s="131" t="n">
        <v>33607.7</v>
      </c>
      <c r="N1902" s="131" t="n">
        <v>1.50757</v>
      </c>
      <c r="O1902" s="131" t="n">
        <v>0</v>
      </c>
      <c r="P1902" s="131" t="n">
        <v>12351.6</v>
      </c>
      <c r="Q1902" s="131" t="n">
        <v>1.65744</v>
      </c>
      <c r="R1902" t="n">
        <v>40053.4</v>
      </c>
      <c r="S1902" t="n">
        <v>5879.87</v>
      </c>
      <c r="T1902" t="n">
        <v>0</v>
      </c>
      <c r="U1902" t="n">
        <v>1.05049</v>
      </c>
      <c r="V1902" t="n">
        <v>0</v>
      </c>
      <c r="W1902" t="n">
        <v>4174.14</v>
      </c>
      <c r="X1902" t="n">
        <v>0.206151</v>
      </c>
      <c r="Y1902" t="n">
        <v>15864.4</v>
      </c>
      <c r="Z1902" t="n">
        <v>16037.9</v>
      </c>
    </row>
    <row r="1903" ht="15.75" customHeight="1" s="165">
      <c r="A1903" s="131" t="n">
        <v>1890</v>
      </c>
      <c r="B1903" s="131" t="n">
        <v>0.4315</v>
      </c>
      <c r="C1903" s="131" t="n">
        <v>3151.88</v>
      </c>
      <c r="D1903" s="131" t="n">
        <v>0.356817</v>
      </c>
      <c r="E1903" s="131" t="n">
        <v>38948.5</v>
      </c>
      <c r="F1903" s="131" t="n">
        <v>0.0683642</v>
      </c>
      <c r="G1903" s="131" t="n">
        <v>8506.23</v>
      </c>
      <c r="H1903" s="131" t="n">
        <v>0.310742</v>
      </c>
      <c r="I1903" s="131" t="n">
        <v>9101.110000000001</v>
      </c>
      <c r="J1903" s="131" t="n">
        <v>0.5016699999999999</v>
      </c>
      <c r="K1903" s="131" t="n">
        <v>1136.65</v>
      </c>
      <c r="L1903" s="131" t="n">
        <v>9101.110000000001</v>
      </c>
      <c r="M1903" s="131" t="n">
        <v>26634.9</v>
      </c>
      <c r="N1903" s="131" t="n">
        <v>0.490207</v>
      </c>
      <c r="O1903" s="131" t="n">
        <v>173.735</v>
      </c>
      <c r="P1903" s="131" t="n">
        <v>13793.8</v>
      </c>
      <c r="Q1903" s="131" t="n">
        <v>0.565752</v>
      </c>
      <c r="R1903" t="n">
        <v>40053.4</v>
      </c>
      <c r="S1903" t="n">
        <v>24645.8</v>
      </c>
      <c r="T1903" t="n">
        <v>0</v>
      </c>
      <c r="U1903" t="n">
        <v>0.110372</v>
      </c>
      <c r="V1903" t="n">
        <v>0</v>
      </c>
      <c r="W1903" t="n">
        <v>1875.17</v>
      </c>
      <c r="X1903" t="n">
        <v>0.07889500000000001</v>
      </c>
      <c r="Y1903" t="n">
        <v>13663.3</v>
      </c>
      <c r="Z1903" t="n">
        <v>16698</v>
      </c>
    </row>
    <row r="1904" ht="15.75" customHeight="1" s="165">
      <c r="A1904" s="131" t="n">
        <v>1891</v>
      </c>
      <c r="B1904" s="131" t="n">
        <v>0</v>
      </c>
      <c r="C1904" s="131" t="n">
        <v>3118.03</v>
      </c>
      <c r="D1904" s="131" t="n">
        <v>0</v>
      </c>
      <c r="E1904" s="131" t="n">
        <v>39544.9</v>
      </c>
      <c r="F1904" s="131" t="n">
        <v>0</v>
      </c>
      <c r="G1904" s="131" t="n">
        <v>16441.5</v>
      </c>
      <c r="H1904" s="131" t="n">
        <v>0</v>
      </c>
      <c r="I1904" s="131" t="n">
        <v>3626.87</v>
      </c>
      <c r="J1904" s="131" t="n">
        <v>0</v>
      </c>
      <c r="K1904" s="131" t="n">
        <v>1509.62</v>
      </c>
      <c r="L1904" s="131" t="n">
        <v>3626.87</v>
      </c>
      <c r="M1904" s="131" t="n">
        <v>27487.5</v>
      </c>
      <c r="N1904" s="131" t="n">
        <v>0</v>
      </c>
      <c r="O1904" s="131" t="n">
        <v>458.341</v>
      </c>
      <c r="P1904" s="131" t="n">
        <v>9548.290000000001</v>
      </c>
      <c r="Q1904" s="131" t="n">
        <v>0</v>
      </c>
      <c r="R1904" t="n">
        <v>40053.4</v>
      </c>
      <c r="S1904" t="n">
        <v>37101</v>
      </c>
      <c r="T1904" t="n">
        <v>0</v>
      </c>
      <c r="U1904" t="n">
        <v>0</v>
      </c>
      <c r="V1904" t="n">
        <v>0</v>
      </c>
      <c r="W1904" t="n">
        <v>0</v>
      </c>
      <c r="X1904" t="n">
        <v>0</v>
      </c>
      <c r="Y1904" t="n">
        <v>15706.3</v>
      </c>
      <c r="Z1904" t="n">
        <v>12661.5</v>
      </c>
    </row>
    <row r="1905" ht="15.75" customHeight="1" s="165">
      <c r="A1905" s="131" t="n">
        <v>1892</v>
      </c>
      <c r="B1905" s="131" t="n">
        <v>0</v>
      </c>
      <c r="C1905" s="131" t="n">
        <v>10572.8</v>
      </c>
      <c r="D1905" s="131" t="n">
        <v>0</v>
      </c>
      <c r="E1905" s="131" t="n">
        <v>39778.9</v>
      </c>
      <c r="F1905" s="131" t="n">
        <v>0</v>
      </c>
      <c r="G1905" s="131" t="n">
        <v>10725.5</v>
      </c>
      <c r="H1905" s="131" t="n">
        <v>0</v>
      </c>
      <c r="I1905" s="131" t="n">
        <v>9695.82</v>
      </c>
      <c r="J1905" s="131" t="n">
        <v>0</v>
      </c>
      <c r="K1905" s="131" t="n">
        <v>9275.049999999999</v>
      </c>
      <c r="L1905" s="131" t="n">
        <v>9695.82</v>
      </c>
      <c r="M1905" s="131" t="n">
        <v>33178.7</v>
      </c>
      <c r="N1905" s="131" t="n">
        <v>0</v>
      </c>
      <c r="O1905" s="131" t="n">
        <v>911.159</v>
      </c>
      <c r="P1905" s="131" t="n">
        <v>19059.7</v>
      </c>
      <c r="Q1905" s="131" t="n">
        <v>0</v>
      </c>
      <c r="R1905" t="n">
        <v>40053.4</v>
      </c>
      <c r="S1905" t="n">
        <v>35908.4</v>
      </c>
      <c r="T1905" t="n">
        <v>0</v>
      </c>
      <c r="U1905" t="n">
        <v>0</v>
      </c>
      <c r="V1905" t="n">
        <v>9618.379999999999</v>
      </c>
      <c r="W1905" t="n">
        <v>0</v>
      </c>
      <c r="X1905" t="n">
        <v>0</v>
      </c>
      <c r="Y1905" t="n">
        <v>15057.9</v>
      </c>
      <c r="Z1905" t="n">
        <v>31085</v>
      </c>
    </row>
    <row r="1906" ht="15.75" customHeight="1" s="165">
      <c r="A1906" s="131" t="n">
        <v>1893</v>
      </c>
      <c r="B1906" s="131" t="n">
        <v>0</v>
      </c>
      <c r="C1906" s="131" t="n">
        <v>17539.1</v>
      </c>
      <c r="D1906" s="131" t="n">
        <v>0</v>
      </c>
      <c r="E1906" s="131" t="n">
        <v>39604.7</v>
      </c>
      <c r="F1906" s="131" t="n">
        <v>0</v>
      </c>
      <c r="G1906" s="131" t="n">
        <v>4954.95</v>
      </c>
      <c r="H1906" s="131" t="n">
        <v>0</v>
      </c>
      <c r="I1906" s="131" t="n">
        <v>5777.97</v>
      </c>
      <c r="J1906" s="131" t="n">
        <v>0</v>
      </c>
      <c r="K1906" s="131" t="n">
        <v>9825.57</v>
      </c>
      <c r="L1906" s="131" t="n">
        <v>5777.97</v>
      </c>
      <c r="M1906" s="131" t="n">
        <v>30366.4</v>
      </c>
      <c r="N1906" s="131" t="n">
        <v>0</v>
      </c>
      <c r="O1906" s="131" t="n">
        <v>1495.17</v>
      </c>
      <c r="P1906" s="131" t="n">
        <v>18666.4</v>
      </c>
      <c r="Q1906" s="131" t="n">
        <v>0</v>
      </c>
      <c r="R1906" t="n">
        <v>40053.4</v>
      </c>
      <c r="S1906" t="n">
        <v>38272.2</v>
      </c>
      <c r="T1906" t="n">
        <v>0</v>
      </c>
      <c r="U1906" t="n">
        <v>0</v>
      </c>
      <c r="V1906" t="n">
        <v>15549.1</v>
      </c>
      <c r="W1906" t="n">
        <v>271.685</v>
      </c>
      <c r="X1906" t="n">
        <v>0</v>
      </c>
      <c r="Y1906" t="n">
        <v>28083.2</v>
      </c>
      <c r="Z1906" t="n">
        <v>38279.1</v>
      </c>
    </row>
    <row r="1907" ht="15.75" customHeight="1" s="165">
      <c r="A1907" s="131" t="n">
        <v>1894</v>
      </c>
      <c r="B1907" s="131" t="n">
        <v>0</v>
      </c>
      <c r="C1907" s="131" t="n">
        <v>26622</v>
      </c>
      <c r="D1907" s="131" t="n">
        <v>0</v>
      </c>
      <c r="E1907" s="131" t="n">
        <v>39637.8</v>
      </c>
      <c r="F1907" s="131" t="n">
        <v>0</v>
      </c>
      <c r="G1907" s="131" t="n">
        <v>2256.8</v>
      </c>
      <c r="H1907" s="131" t="n">
        <v>0</v>
      </c>
      <c r="I1907" s="131" t="n">
        <v>25950.9</v>
      </c>
      <c r="J1907" s="131" t="n">
        <v>0</v>
      </c>
      <c r="K1907" s="131" t="n">
        <v>16741.3</v>
      </c>
      <c r="L1907" s="131" t="n">
        <v>25950.9</v>
      </c>
      <c r="M1907" s="131" t="n">
        <v>12999.7</v>
      </c>
      <c r="N1907" s="131" t="n">
        <v>0</v>
      </c>
      <c r="O1907" s="131" t="n">
        <v>4305.26</v>
      </c>
      <c r="P1907" s="131" t="n">
        <v>19501.1</v>
      </c>
      <c r="Q1907" s="131" t="n">
        <v>0</v>
      </c>
      <c r="R1907" t="n">
        <v>40053.4</v>
      </c>
      <c r="S1907" t="n">
        <v>39321.6</v>
      </c>
      <c r="T1907" t="n">
        <v>27422.8</v>
      </c>
      <c r="U1907" t="n">
        <v>0</v>
      </c>
      <c r="V1907" t="n">
        <v>35116</v>
      </c>
      <c r="W1907" t="n">
        <v>0</v>
      </c>
      <c r="X1907" t="n">
        <v>0</v>
      </c>
      <c r="Y1907" t="n">
        <v>23836</v>
      </c>
      <c r="Z1907" t="n">
        <v>35027.7</v>
      </c>
    </row>
    <row r="1908" ht="15.75" customHeight="1" s="165">
      <c r="A1908" s="131" t="n">
        <v>1895</v>
      </c>
      <c r="B1908" s="131" t="n">
        <v>0</v>
      </c>
      <c r="C1908" s="131" t="n">
        <v>11749.6</v>
      </c>
      <c r="D1908" s="131" t="n">
        <v>0</v>
      </c>
      <c r="E1908" s="131" t="n">
        <v>38395.9</v>
      </c>
      <c r="F1908" s="131" t="n">
        <v>0</v>
      </c>
      <c r="G1908" s="131" t="n">
        <v>0</v>
      </c>
      <c r="H1908" s="131" t="n">
        <v>0</v>
      </c>
      <c r="I1908" s="131" t="n">
        <v>10890.3</v>
      </c>
      <c r="J1908" s="131" t="n">
        <v>0</v>
      </c>
      <c r="K1908" s="131" t="n">
        <v>17039.4</v>
      </c>
      <c r="L1908" s="131" t="n">
        <v>10890.3</v>
      </c>
      <c r="M1908" s="131" t="n">
        <v>9450.459999999999</v>
      </c>
      <c r="N1908" s="131" t="n">
        <v>0</v>
      </c>
      <c r="O1908" s="131" t="n">
        <v>4686.3</v>
      </c>
      <c r="P1908" s="131" t="n">
        <v>21311.7</v>
      </c>
      <c r="Q1908" s="131" t="n">
        <v>0</v>
      </c>
      <c r="R1908" t="n">
        <v>40053.4</v>
      </c>
      <c r="S1908" t="n">
        <v>39287.8</v>
      </c>
      <c r="T1908" t="n">
        <v>35924.9</v>
      </c>
      <c r="U1908" t="n">
        <v>0</v>
      </c>
      <c r="V1908" t="n">
        <v>25520.1</v>
      </c>
      <c r="W1908" t="n">
        <v>0</v>
      </c>
      <c r="X1908" t="n">
        <v>0</v>
      </c>
      <c r="Y1908" t="n">
        <v>30114.6</v>
      </c>
      <c r="Z1908" t="n">
        <v>38317.8</v>
      </c>
    </row>
    <row r="1909" ht="15.75" customHeight="1" s="165">
      <c r="A1909" s="131" t="n">
        <v>1896</v>
      </c>
      <c r="B1909" s="131" t="n">
        <v>0</v>
      </c>
      <c r="C1909" s="131" t="n">
        <v>5992.78</v>
      </c>
      <c r="D1909" s="131" t="n">
        <v>0</v>
      </c>
      <c r="E1909" s="131" t="n">
        <v>38061.9</v>
      </c>
      <c r="F1909" s="131" t="n">
        <v>0</v>
      </c>
      <c r="G1909" s="131" t="n">
        <v>0</v>
      </c>
      <c r="H1909" s="131" t="n">
        <v>0</v>
      </c>
      <c r="I1909" s="131" t="n">
        <v>15733.3</v>
      </c>
      <c r="J1909" s="131" t="n">
        <v>0</v>
      </c>
      <c r="K1909" s="131" t="n">
        <v>6499.26</v>
      </c>
      <c r="L1909" s="131" t="n">
        <v>15733.3</v>
      </c>
      <c r="M1909" s="131" t="n">
        <v>9795.92</v>
      </c>
      <c r="N1909" s="131" t="n">
        <v>0</v>
      </c>
      <c r="O1909" s="131" t="n">
        <v>5930.65</v>
      </c>
      <c r="P1909" s="131" t="n">
        <v>15846.5</v>
      </c>
      <c r="Q1909" s="131" t="n">
        <v>0</v>
      </c>
      <c r="R1909" t="n">
        <v>39553.3</v>
      </c>
      <c r="S1909" t="n">
        <v>39342.5</v>
      </c>
      <c r="T1909" t="n">
        <v>38556.2</v>
      </c>
      <c r="U1909" t="n">
        <v>0</v>
      </c>
      <c r="V1909" t="n">
        <v>36407.6</v>
      </c>
      <c r="W1909" t="n">
        <v>1570.53</v>
      </c>
      <c r="X1909" t="n">
        <v>0</v>
      </c>
      <c r="Y1909" t="n">
        <v>30978.6</v>
      </c>
      <c r="Z1909" t="n">
        <v>35764.5</v>
      </c>
    </row>
    <row r="1910" ht="15.75" customHeight="1" s="165">
      <c r="A1910" s="131" t="n">
        <v>1897</v>
      </c>
      <c r="B1910" s="131" t="n">
        <v>0</v>
      </c>
      <c r="C1910" s="131" t="n">
        <v>11243.6</v>
      </c>
      <c r="D1910" s="131" t="n">
        <v>0</v>
      </c>
      <c r="E1910" s="131" t="n">
        <v>35715.2</v>
      </c>
      <c r="F1910" s="131" t="n">
        <v>0</v>
      </c>
      <c r="G1910" s="131" t="n">
        <v>0</v>
      </c>
      <c r="H1910" s="131" t="n">
        <v>0</v>
      </c>
      <c r="I1910" s="131" t="n">
        <v>3136.94</v>
      </c>
      <c r="J1910" s="131" t="n">
        <v>0</v>
      </c>
      <c r="K1910" s="131" t="n">
        <v>18604.4</v>
      </c>
      <c r="L1910" s="131" t="n">
        <v>3136.94</v>
      </c>
      <c r="M1910" s="131" t="n">
        <v>12689.3</v>
      </c>
      <c r="N1910" s="131" t="n">
        <v>0</v>
      </c>
      <c r="O1910" s="131" t="n">
        <v>7455.43</v>
      </c>
      <c r="P1910" s="131" t="n">
        <v>11764.5</v>
      </c>
      <c r="Q1910" s="131" t="n">
        <v>0</v>
      </c>
      <c r="R1910" t="n">
        <v>39533.9</v>
      </c>
      <c r="S1910" t="n">
        <v>39505.5</v>
      </c>
      <c r="T1910" t="n">
        <v>38282.8</v>
      </c>
      <c r="U1910" t="n">
        <v>0</v>
      </c>
      <c r="V1910" t="n">
        <v>38293.1</v>
      </c>
      <c r="W1910" t="n">
        <v>3751.93</v>
      </c>
      <c r="X1910" t="n">
        <v>0</v>
      </c>
      <c r="Y1910" t="n">
        <v>27770.4</v>
      </c>
      <c r="Z1910" t="n">
        <v>34661.8</v>
      </c>
    </row>
    <row r="1911" ht="15.75" customHeight="1" s="165">
      <c r="A1911" s="131" t="n">
        <v>1898</v>
      </c>
      <c r="B1911" s="131" t="n">
        <v>0</v>
      </c>
      <c r="C1911" s="131" t="n">
        <v>14025.2</v>
      </c>
      <c r="D1911" s="131" t="n">
        <v>0</v>
      </c>
      <c r="E1911" s="131" t="n">
        <v>25470.2</v>
      </c>
      <c r="F1911" s="131" t="n">
        <v>0</v>
      </c>
      <c r="G1911" s="131" t="n">
        <v>34243.7</v>
      </c>
      <c r="H1911" s="131" t="n">
        <v>0</v>
      </c>
      <c r="I1911" s="131" t="n">
        <v>1221.18</v>
      </c>
      <c r="J1911" s="131" t="n">
        <v>0</v>
      </c>
      <c r="K1911" s="131" t="n">
        <v>36365.8</v>
      </c>
      <c r="L1911" s="131" t="n">
        <v>1221.18</v>
      </c>
      <c r="M1911" s="131" t="n">
        <v>35167.3</v>
      </c>
      <c r="N1911" s="131" t="n">
        <v>0</v>
      </c>
      <c r="O1911" s="131" t="n">
        <v>6348.06</v>
      </c>
      <c r="P1911" s="131" t="n">
        <v>9207.18</v>
      </c>
      <c r="Q1911" s="131" t="n">
        <v>0</v>
      </c>
      <c r="R1911" t="n">
        <v>39849</v>
      </c>
      <c r="S1911" t="n">
        <v>39927.3</v>
      </c>
      <c r="T1911" t="n">
        <v>37241.8</v>
      </c>
      <c r="U1911" t="n">
        <v>0</v>
      </c>
      <c r="V1911" t="n">
        <v>36936.1</v>
      </c>
      <c r="W1911" t="n">
        <v>5276.6</v>
      </c>
      <c r="X1911" t="n">
        <v>0</v>
      </c>
      <c r="Y1911" t="n">
        <v>27304.5</v>
      </c>
      <c r="Z1911" t="n">
        <v>34105.4</v>
      </c>
    </row>
    <row r="1912" ht="15.75" customHeight="1" s="165">
      <c r="A1912" s="131" t="n">
        <v>1899</v>
      </c>
      <c r="B1912" s="131" t="n">
        <v>0</v>
      </c>
      <c r="C1912" s="131" t="n">
        <v>11507</v>
      </c>
      <c r="D1912" s="131" t="n">
        <v>0</v>
      </c>
      <c r="E1912" s="131" t="n">
        <v>31480.8</v>
      </c>
      <c r="F1912" s="131" t="n">
        <v>0</v>
      </c>
      <c r="G1912" s="131" t="n">
        <v>30948.3</v>
      </c>
      <c r="H1912" s="131" t="n">
        <v>0</v>
      </c>
      <c r="I1912" s="131" t="n">
        <v>8998.66</v>
      </c>
      <c r="J1912" s="131" t="n">
        <v>0</v>
      </c>
      <c r="K1912" s="131" t="n">
        <v>12006.5</v>
      </c>
      <c r="L1912" s="131" t="n">
        <v>8998.66</v>
      </c>
      <c r="M1912" s="131" t="n">
        <v>34713</v>
      </c>
      <c r="N1912" s="131" t="n">
        <v>0</v>
      </c>
      <c r="O1912" s="131" t="n">
        <v>11895.9</v>
      </c>
      <c r="P1912" s="131" t="n">
        <v>10785.3</v>
      </c>
      <c r="Q1912" s="131" t="n">
        <v>0</v>
      </c>
      <c r="R1912" t="n">
        <v>40053.4</v>
      </c>
      <c r="S1912" t="n">
        <v>40044.4</v>
      </c>
      <c r="T1912" t="n">
        <v>32623.6</v>
      </c>
      <c r="U1912" t="n">
        <v>0</v>
      </c>
      <c r="V1912" t="n">
        <v>34873.5</v>
      </c>
      <c r="W1912" t="n">
        <v>8427.09</v>
      </c>
      <c r="X1912" t="n">
        <v>0</v>
      </c>
      <c r="Y1912" t="n">
        <v>26052</v>
      </c>
      <c r="Z1912" t="n">
        <v>34134.3</v>
      </c>
    </row>
    <row r="1913" ht="15.75" customHeight="1" s="165">
      <c r="A1913" s="131" t="n">
        <v>1900</v>
      </c>
      <c r="B1913" s="131" t="n">
        <v>0</v>
      </c>
      <c r="C1913" s="131" t="n">
        <v>5504.56</v>
      </c>
      <c r="D1913" s="131" t="n">
        <v>0</v>
      </c>
      <c r="E1913" s="131" t="n">
        <v>33596.6</v>
      </c>
      <c r="F1913" s="131" t="n">
        <v>0</v>
      </c>
      <c r="G1913" s="131" t="n">
        <v>4784.86</v>
      </c>
      <c r="H1913" s="131" t="n">
        <v>0</v>
      </c>
      <c r="I1913" s="131" t="n">
        <v>8863.190000000001</v>
      </c>
      <c r="J1913" s="131" t="n">
        <v>0</v>
      </c>
      <c r="K1913" s="131" t="n">
        <v>20996.5</v>
      </c>
      <c r="L1913" s="131" t="n">
        <v>8863.190000000001</v>
      </c>
      <c r="M1913" s="131" t="n">
        <v>29606.9</v>
      </c>
      <c r="N1913" s="131" t="n">
        <v>0</v>
      </c>
      <c r="O1913" s="131" t="n">
        <v>9929.629999999999</v>
      </c>
      <c r="P1913" s="131" t="n">
        <v>6167.27</v>
      </c>
      <c r="Q1913" s="131" t="n">
        <v>0</v>
      </c>
      <c r="R1913" t="n">
        <v>40053.4</v>
      </c>
      <c r="S1913" t="n">
        <v>39712</v>
      </c>
      <c r="T1913" t="n">
        <v>17753.1</v>
      </c>
      <c r="U1913" t="n">
        <v>0</v>
      </c>
      <c r="V1913" t="n">
        <v>28788.5</v>
      </c>
      <c r="W1913" t="n">
        <v>11481.7</v>
      </c>
      <c r="X1913" t="n">
        <v>0</v>
      </c>
      <c r="Y1913" t="n">
        <v>24059.7</v>
      </c>
      <c r="Z1913" t="n">
        <v>29437.8</v>
      </c>
    </row>
    <row r="1914" ht="15.75" customHeight="1" s="165">
      <c r="A1914" s="131" t="n">
        <v>1901</v>
      </c>
      <c r="B1914" s="131" t="n">
        <v>0</v>
      </c>
      <c r="C1914" s="131" t="n">
        <v>10999.6</v>
      </c>
      <c r="D1914" s="131" t="n">
        <v>0</v>
      </c>
      <c r="E1914" s="131" t="n">
        <v>36613</v>
      </c>
      <c r="F1914" s="131" t="n">
        <v>0</v>
      </c>
      <c r="G1914" s="131" t="n">
        <v>32347.2</v>
      </c>
      <c r="H1914" s="131" t="n">
        <v>0</v>
      </c>
      <c r="I1914" s="131" t="n">
        <v>15754.9</v>
      </c>
      <c r="J1914" s="131" t="n">
        <v>0</v>
      </c>
      <c r="K1914" s="131" t="n">
        <v>13085.5</v>
      </c>
      <c r="L1914" s="131" t="n">
        <v>15754.9</v>
      </c>
      <c r="M1914" s="131" t="n">
        <v>35222.4</v>
      </c>
      <c r="N1914" s="131" t="n">
        <v>0</v>
      </c>
      <c r="O1914" s="131" t="n">
        <v>6987.47</v>
      </c>
      <c r="P1914" s="131" t="n">
        <v>5714.6</v>
      </c>
      <c r="Q1914" s="131" t="n">
        <v>0</v>
      </c>
      <c r="R1914" t="n">
        <v>40053.4</v>
      </c>
      <c r="S1914" t="n">
        <v>39308.4</v>
      </c>
      <c r="T1914" t="n">
        <v>17046.9</v>
      </c>
      <c r="U1914" t="n">
        <v>0</v>
      </c>
      <c r="V1914" t="n">
        <v>31152.2</v>
      </c>
      <c r="W1914" t="n">
        <v>10191.1</v>
      </c>
      <c r="X1914" t="n">
        <v>0</v>
      </c>
      <c r="Y1914" t="n">
        <v>19394.8</v>
      </c>
      <c r="Z1914" t="n">
        <v>31794.8</v>
      </c>
    </row>
    <row r="1915" ht="15.75" customHeight="1" s="165">
      <c r="A1915" s="131" t="n">
        <v>1902</v>
      </c>
      <c r="B1915" s="131" t="n">
        <v>0</v>
      </c>
      <c r="C1915" s="131" t="n">
        <v>5750.77</v>
      </c>
      <c r="D1915" s="131" t="n">
        <v>0</v>
      </c>
      <c r="E1915" s="131" t="n">
        <v>23415.4</v>
      </c>
      <c r="F1915" s="131" t="n">
        <v>0</v>
      </c>
      <c r="G1915" s="131" t="n">
        <v>26447.9</v>
      </c>
      <c r="H1915" s="131" t="n">
        <v>0</v>
      </c>
      <c r="I1915" s="131" t="n">
        <v>18757.8</v>
      </c>
      <c r="J1915" s="131" t="n">
        <v>0</v>
      </c>
      <c r="K1915" s="131" t="n">
        <v>21246.3</v>
      </c>
      <c r="L1915" s="131" t="n">
        <v>18757.8</v>
      </c>
      <c r="M1915" s="131" t="n">
        <v>33208.5</v>
      </c>
      <c r="N1915" s="131" t="n">
        <v>0</v>
      </c>
      <c r="O1915" s="131" t="n">
        <v>5773.59</v>
      </c>
      <c r="P1915" s="131" t="n">
        <v>3539.32</v>
      </c>
      <c r="Q1915" s="131" t="n">
        <v>0</v>
      </c>
      <c r="R1915" t="n">
        <v>40053.4</v>
      </c>
      <c r="S1915" t="n">
        <v>38300.7</v>
      </c>
      <c r="T1915" t="n">
        <v>17004.3</v>
      </c>
      <c r="U1915" t="n">
        <v>0</v>
      </c>
      <c r="V1915" t="n">
        <v>32916.1</v>
      </c>
      <c r="W1915" t="n">
        <v>9219.9</v>
      </c>
      <c r="X1915" t="n">
        <v>0</v>
      </c>
      <c r="Y1915" t="n">
        <v>17700.1</v>
      </c>
      <c r="Z1915" t="n">
        <v>31784.2</v>
      </c>
    </row>
    <row r="1916" ht="15.75" customHeight="1" s="165">
      <c r="A1916" s="131" t="n">
        <v>1903</v>
      </c>
      <c r="B1916" s="131" t="n">
        <v>0.149812</v>
      </c>
      <c r="C1916" s="131" t="n">
        <v>2119.89</v>
      </c>
      <c r="D1916" s="131" t="n">
        <v>0.133914</v>
      </c>
      <c r="E1916" s="131" t="n">
        <v>9248.57</v>
      </c>
      <c r="F1916" s="131" t="n">
        <v>0.45884</v>
      </c>
      <c r="G1916" s="131" t="n">
        <v>24266.2</v>
      </c>
      <c r="H1916" s="131" t="n">
        <v>0.0587402</v>
      </c>
      <c r="I1916" s="131" t="n">
        <v>0</v>
      </c>
      <c r="J1916" s="131" t="n">
        <v>0</v>
      </c>
      <c r="K1916" s="131" t="n">
        <v>22148.9</v>
      </c>
      <c r="L1916" s="131" t="n">
        <v>0</v>
      </c>
      <c r="M1916" s="131" t="n">
        <v>28990.8</v>
      </c>
      <c r="N1916" s="131" t="n">
        <v>0.031928</v>
      </c>
      <c r="O1916" s="131" t="n">
        <v>3905.89</v>
      </c>
      <c r="P1916" s="131" t="n">
        <v>226.348</v>
      </c>
      <c r="Q1916" s="131" t="n">
        <v>0.0361797</v>
      </c>
      <c r="R1916" t="n">
        <v>40053.4</v>
      </c>
      <c r="S1916" t="n">
        <v>38143.2</v>
      </c>
      <c r="T1916" t="n">
        <v>31957.5</v>
      </c>
      <c r="U1916" t="n">
        <v>0.12153</v>
      </c>
      <c r="V1916" t="n">
        <v>26962.1</v>
      </c>
      <c r="W1916" t="n">
        <v>6481.06</v>
      </c>
      <c r="X1916" t="n">
        <v>0.0240923</v>
      </c>
      <c r="Y1916" t="n">
        <v>19587</v>
      </c>
      <c r="Z1916" t="n">
        <v>32516.2</v>
      </c>
    </row>
    <row r="1917" ht="15.75" customHeight="1" s="165">
      <c r="A1917" s="131" t="n">
        <v>1904</v>
      </c>
      <c r="B1917" s="131" t="n">
        <v>1.27754</v>
      </c>
      <c r="C1917" s="131" t="n">
        <v>9592.280000000001</v>
      </c>
      <c r="D1917" s="131" t="n">
        <v>0.873535</v>
      </c>
      <c r="E1917" s="131" t="n">
        <v>11354.3</v>
      </c>
      <c r="F1917" s="131" t="n">
        <v>1.63763</v>
      </c>
      <c r="G1917" s="131" t="n">
        <v>13315.8</v>
      </c>
      <c r="H1917" s="131" t="n">
        <v>0.785958</v>
      </c>
      <c r="I1917" s="131" t="n">
        <v>407.662</v>
      </c>
      <c r="J1917" s="131" t="n">
        <v>0.480966</v>
      </c>
      <c r="K1917" s="131" t="n">
        <v>25911.4</v>
      </c>
      <c r="L1917" s="131" t="n">
        <v>407.662</v>
      </c>
      <c r="M1917" s="131" t="n">
        <v>9693.110000000001</v>
      </c>
      <c r="N1917" s="131" t="n">
        <v>0.891197</v>
      </c>
      <c r="O1917" s="131" t="n">
        <v>5611.43</v>
      </c>
      <c r="P1917" s="131" t="n">
        <v>865.898</v>
      </c>
      <c r="Q1917" s="131" t="n">
        <v>0.847378</v>
      </c>
      <c r="R1917" t="n">
        <v>40047.4</v>
      </c>
      <c r="S1917" t="n">
        <v>38168.6</v>
      </c>
      <c r="T1917" t="n">
        <v>17368</v>
      </c>
      <c r="U1917" t="n">
        <v>1.01889</v>
      </c>
      <c r="V1917" t="n">
        <v>20385.3</v>
      </c>
      <c r="W1917" t="n">
        <v>4612.85</v>
      </c>
      <c r="X1917" t="n">
        <v>0.100628</v>
      </c>
      <c r="Y1917" t="n">
        <v>11445</v>
      </c>
      <c r="Z1917" t="n">
        <v>31362.8</v>
      </c>
    </row>
    <row r="1918" ht="15.75" customHeight="1" s="165">
      <c r="A1918" s="131" t="n">
        <v>1905</v>
      </c>
      <c r="B1918" s="131" t="n">
        <v>2.52408</v>
      </c>
      <c r="C1918" s="131" t="n">
        <v>5622.61</v>
      </c>
      <c r="D1918" s="131" t="n">
        <v>2.50369</v>
      </c>
      <c r="E1918" s="131" t="n">
        <v>15790.5</v>
      </c>
      <c r="F1918" s="131" t="n">
        <v>2.71362</v>
      </c>
      <c r="G1918" s="131" t="n">
        <v>27760.1</v>
      </c>
      <c r="H1918" s="131" t="n">
        <v>1.20884</v>
      </c>
      <c r="I1918" s="131" t="n">
        <v>3001.94</v>
      </c>
      <c r="J1918" s="131" t="n">
        <v>0.24685</v>
      </c>
      <c r="K1918" s="131" t="n">
        <v>15462.6</v>
      </c>
      <c r="L1918" s="131" t="n">
        <v>3001.94</v>
      </c>
      <c r="M1918" s="131" t="n">
        <v>14121.5</v>
      </c>
      <c r="N1918" s="131" t="n">
        <v>2.05326</v>
      </c>
      <c r="O1918" s="131" t="n">
        <v>7959.58</v>
      </c>
      <c r="P1918" s="131" t="n">
        <v>0</v>
      </c>
      <c r="Q1918" s="131" t="n">
        <v>2.05222</v>
      </c>
      <c r="R1918" t="n">
        <v>39907.6</v>
      </c>
      <c r="S1918" t="n">
        <v>31757.8</v>
      </c>
      <c r="T1918" t="n">
        <v>11362.6</v>
      </c>
      <c r="U1918" t="n">
        <v>2.11319</v>
      </c>
      <c r="V1918" t="n">
        <v>15351</v>
      </c>
      <c r="W1918" t="n">
        <v>7202.26</v>
      </c>
      <c r="X1918" t="n">
        <v>0.345787</v>
      </c>
      <c r="Y1918" t="n">
        <v>713.303</v>
      </c>
      <c r="Z1918" t="n">
        <v>26849.6</v>
      </c>
    </row>
    <row r="1919" ht="15.75" customHeight="1" s="165">
      <c r="A1919" s="131" t="n">
        <v>1906</v>
      </c>
      <c r="B1919" s="131" t="n">
        <v>3.52908</v>
      </c>
      <c r="C1919" s="131" t="n">
        <v>3030.22</v>
      </c>
      <c r="D1919" s="131" t="n">
        <v>3.5008</v>
      </c>
      <c r="E1919" s="131" t="n">
        <v>8288.75</v>
      </c>
      <c r="F1919" s="131" t="n">
        <v>3.44969</v>
      </c>
      <c r="G1919" s="131" t="n">
        <v>5033.93</v>
      </c>
      <c r="H1919" s="131" t="n">
        <v>3.07045</v>
      </c>
      <c r="I1919" s="131" t="n">
        <v>8286.92</v>
      </c>
      <c r="J1919" s="131" t="n">
        <v>2.42596</v>
      </c>
      <c r="K1919" s="131" t="n">
        <v>13214.8</v>
      </c>
      <c r="L1919" s="131" t="n">
        <v>8286.92</v>
      </c>
      <c r="M1919" s="131" t="n">
        <v>22602.8</v>
      </c>
      <c r="N1919" s="131" t="n">
        <v>2.99383</v>
      </c>
      <c r="O1919" s="131" t="n">
        <v>2120.11</v>
      </c>
      <c r="P1919" s="131" t="n">
        <v>0</v>
      </c>
      <c r="Q1919" s="131" t="n">
        <v>3.08101</v>
      </c>
      <c r="R1919" t="n">
        <v>39401.2</v>
      </c>
      <c r="S1919" t="n">
        <v>33029.7</v>
      </c>
      <c r="T1919" t="n">
        <v>4175.69</v>
      </c>
      <c r="U1919" t="n">
        <v>2.9965</v>
      </c>
      <c r="V1919" t="n">
        <v>9424.75</v>
      </c>
      <c r="W1919" t="n">
        <v>15527.9</v>
      </c>
      <c r="X1919" t="n">
        <v>0.332168</v>
      </c>
      <c r="Y1919" t="n">
        <v>1235.74</v>
      </c>
      <c r="Z1919" t="n">
        <v>18436.9</v>
      </c>
    </row>
    <row r="1920" ht="15.75" customHeight="1" s="165">
      <c r="A1920" s="131" t="n">
        <v>1907</v>
      </c>
      <c r="B1920" s="131" t="n">
        <v>4.22183</v>
      </c>
      <c r="C1920" s="131" t="n">
        <v>372.564</v>
      </c>
      <c r="D1920" s="131" t="n">
        <v>4.18421</v>
      </c>
      <c r="E1920" s="131" t="n">
        <v>8463.110000000001</v>
      </c>
      <c r="F1920" s="131" t="n">
        <v>3.96633</v>
      </c>
      <c r="G1920" s="131" t="n">
        <v>1524.17</v>
      </c>
      <c r="H1920" s="131" t="n">
        <v>3.1061</v>
      </c>
      <c r="I1920" s="131" t="n">
        <v>10613.5</v>
      </c>
      <c r="J1920" s="131" t="n">
        <v>3.62764</v>
      </c>
      <c r="K1920" s="131" t="n">
        <v>11498.9</v>
      </c>
      <c r="L1920" s="131" t="n">
        <v>10613.5</v>
      </c>
      <c r="M1920" s="131" t="n">
        <v>20848.1</v>
      </c>
      <c r="N1920" s="131" t="n">
        <v>3.62753</v>
      </c>
      <c r="O1920" s="131" t="n">
        <v>0</v>
      </c>
      <c r="P1920" s="131" t="n">
        <v>0</v>
      </c>
      <c r="Q1920" s="131" t="n">
        <v>3.8125</v>
      </c>
      <c r="R1920" t="n">
        <v>39846.6</v>
      </c>
      <c r="S1920" t="n">
        <v>32251.5</v>
      </c>
      <c r="T1920" t="n">
        <v>1189.04</v>
      </c>
      <c r="U1920" t="n">
        <v>3.61074</v>
      </c>
      <c r="V1920" t="n">
        <v>8210.299999999999</v>
      </c>
      <c r="W1920" t="n">
        <v>14622.9</v>
      </c>
      <c r="X1920" t="n">
        <v>1.07344</v>
      </c>
      <c r="Y1920" t="n">
        <v>1119.59</v>
      </c>
      <c r="Z1920" t="n">
        <v>5540.73</v>
      </c>
    </row>
    <row r="1921" ht="15.75" customHeight="1" s="165">
      <c r="A1921" s="131" t="n">
        <v>1908</v>
      </c>
      <c r="B1921" s="131" t="n">
        <v>4.62775</v>
      </c>
      <c r="C1921" s="131" t="n">
        <v>1028.01</v>
      </c>
      <c r="D1921" s="131" t="n">
        <v>4.55428</v>
      </c>
      <c r="E1921" s="131" t="n">
        <v>3403.41</v>
      </c>
      <c r="F1921" s="131" t="n">
        <v>4.20211</v>
      </c>
      <c r="G1921" s="131" t="n">
        <v>1071.22</v>
      </c>
      <c r="H1921" s="131" t="n">
        <v>2.26512</v>
      </c>
      <c r="I1921" s="131" t="n">
        <v>15378.6</v>
      </c>
      <c r="J1921" s="131" t="n">
        <v>3.51263</v>
      </c>
      <c r="K1921" s="131" t="n">
        <v>12389.7</v>
      </c>
      <c r="L1921" s="131" t="n">
        <v>15378.6</v>
      </c>
      <c r="M1921" s="131" t="n">
        <v>23532.5</v>
      </c>
      <c r="N1921" s="131" t="n">
        <v>3.99981</v>
      </c>
      <c r="O1921" s="131" t="n">
        <v>644.699</v>
      </c>
      <c r="P1921" s="131" t="n">
        <v>0</v>
      </c>
      <c r="Q1921" s="131" t="n">
        <v>4.25662</v>
      </c>
      <c r="R1921" t="n">
        <v>40053.4</v>
      </c>
      <c r="S1921" t="n">
        <v>24813.5</v>
      </c>
      <c r="T1921" t="n">
        <v>1628.77</v>
      </c>
      <c r="U1921" t="n">
        <v>3.94476</v>
      </c>
      <c r="V1921" t="n">
        <v>9218.59</v>
      </c>
      <c r="W1921" t="n">
        <v>16557.4</v>
      </c>
      <c r="X1921" t="n">
        <v>0.74727</v>
      </c>
      <c r="Y1921" t="n">
        <v>1636.77</v>
      </c>
      <c r="Z1921" t="n">
        <v>4109.29</v>
      </c>
    </row>
    <row r="1922" ht="15.75" customHeight="1" s="165">
      <c r="A1922" s="131" t="n">
        <v>1909</v>
      </c>
      <c r="B1922" s="131" t="n">
        <v>4.68578</v>
      </c>
      <c r="C1922" s="131" t="n">
        <v>2982.9</v>
      </c>
      <c r="D1922" s="131" t="n">
        <v>4.59226</v>
      </c>
      <c r="E1922" s="131" t="n">
        <v>4896.66</v>
      </c>
      <c r="F1922" s="131" t="n">
        <v>2.34272</v>
      </c>
      <c r="G1922" s="131" t="n">
        <v>4125.02</v>
      </c>
      <c r="H1922" s="131" t="n">
        <v>0.91718</v>
      </c>
      <c r="I1922" s="131" t="n">
        <v>15226</v>
      </c>
      <c r="J1922" s="131" t="n">
        <v>3.68142</v>
      </c>
      <c r="K1922" s="131" t="n">
        <v>13405.5</v>
      </c>
      <c r="L1922" s="131" t="n">
        <v>15226</v>
      </c>
      <c r="M1922" s="131" t="n">
        <v>22550</v>
      </c>
      <c r="N1922" s="131" t="n">
        <v>4.10511</v>
      </c>
      <c r="O1922" s="131" t="n">
        <v>2757.54</v>
      </c>
      <c r="P1922" s="131" t="n">
        <v>0</v>
      </c>
      <c r="Q1922" s="131" t="n">
        <v>4.40326</v>
      </c>
      <c r="R1922" t="n">
        <v>40053.4</v>
      </c>
      <c r="S1922" t="n">
        <v>20715</v>
      </c>
      <c r="T1922" t="n">
        <v>1656.39</v>
      </c>
      <c r="U1922" t="n">
        <v>3.98655</v>
      </c>
      <c r="V1922" t="n">
        <v>4863.4</v>
      </c>
      <c r="W1922" t="n">
        <v>24351.5</v>
      </c>
      <c r="X1922" t="n">
        <v>0.478675</v>
      </c>
      <c r="Y1922" t="n">
        <v>1539.84</v>
      </c>
      <c r="Z1922" t="n">
        <v>3622.1</v>
      </c>
    </row>
    <row r="1923" ht="15.75" customHeight="1" s="165">
      <c r="A1923" s="131" t="n">
        <v>1910</v>
      </c>
      <c r="B1923" s="131" t="n">
        <v>4.39132</v>
      </c>
      <c r="C1923" s="131" t="n">
        <v>4338.72</v>
      </c>
      <c r="D1923" s="131" t="n">
        <v>4.30749</v>
      </c>
      <c r="E1923" s="131" t="n">
        <v>5253.78</v>
      </c>
      <c r="F1923" s="131" t="n">
        <v>2.33622</v>
      </c>
      <c r="G1923" s="131" t="n">
        <v>10668.4</v>
      </c>
      <c r="H1923" s="131" t="n">
        <v>1.86069</v>
      </c>
      <c r="I1923" s="131" t="n">
        <v>18137.4</v>
      </c>
      <c r="J1923" s="131" t="n">
        <v>3.47232</v>
      </c>
      <c r="K1923" s="131" t="n">
        <v>15364</v>
      </c>
      <c r="L1923" s="131" t="n">
        <v>18137.4</v>
      </c>
      <c r="M1923" s="131" t="n">
        <v>30154.1</v>
      </c>
      <c r="N1923" s="131" t="n">
        <v>3.93339</v>
      </c>
      <c r="O1923" s="131" t="n">
        <v>4012.57</v>
      </c>
      <c r="P1923" s="131" t="n">
        <v>0</v>
      </c>
      <c r="Q1923" s="131" t="n">
        <v>4.22934</v>
      </c>
      <c r="R1923" t="n">
        <v>40053.4</v>
      </c>
      <c r="S1923" t="n">
        <v>17026</v>
      </c>
      <c r="T1923" t="n">
        <v>1664.74</v>
      </c>
      <c r="U1923" t="n">
        <v>3.77894</v>
      </c>
      <c r="V1923" t="n">
        <v>1898.23</v>
      </c>
      <c r="W1923" t="n">
        <v>28771.7</v>
      </c>
      <c r="X1923" t="n">
        <v>0.6703</v>
      </c>
      <c r="Y1923" t="n">
        <v>1892.38</v>
      </c>
      <c r="Z1923" t="n">
        <v>2851.45</v>
      </c>
    </row>
    <row r="1924" ht="15.75" customHeight="1" s="165">
      <c r="A1924" s="131" t="n">
        <v>1911</v>
      </c>
      <c r="B1924" s="131" t="n">
        <v>1.63082</v>
      </c>
      <c r="C1924" s="131" t="n">
        <v>3647.37</v>
      </c>
      <c r="D1924" s="131" t="n">
        <v>3.7446</v>
      </c>
      <c r="E1924" s="131" t="n">
        <v>7073.98</v>
      </c>
      <c r="F1924" s="131" t="n">
        <v>0.9379960000000001</v>
      </c>
      <c r="G1924" s="131" t="n">
        <v>3260.49</v>
      </c>
      <c r="H1924" s="131" t="n">
        <v>0.905944</v>
      </c>
      <c r="I1924" s="131" t="n">
        <v>14537.2</v>
      </c>
      <c r="J1924" s="131" t="n">
        <v>3.55112</v>
      </c>
      <c r="K1924" s="131" t="n">
        <v>25073.2</v>
      </c>
      <c r="L1924" s="131" t="n">
        <v>14537.2</v>
      </c>
      <c r="M1924" s="131" t="n">
        <v>32076.8</v>
      </c>
      <c r="N1924" s="131" t="n">
        <v>3.5041</v>
      </c>
      <c r="O1924" s="131" t="n">
        <v>10483.6</v>
      </c>
      <c r="P1924" s="131" t="n">
        <v>0</v>
      </c>
      <c r="Q1924" s="131" t="n">
        <v>3.72459</v>
      </c>
      <c r="R1924" t="n">
        <v>40053.4</v>
      </c>
      <c r="S1924" t="n">
        <v>18174.4</v>
      </c>
      <c r="T1924" t="n">
        <v>2382.76</v>
      </c>
      <c r="U1924" t="n">
        <v>3.26449</v>
      </c>
      <c r="V1924" t="n">
        <v>0</v>
      </c>
      <c r="W1924" t="n">
        <v>33318.2</v>
      </c>
      <c r="X1924" t="n">
        <v>0.77182</v>
      </c>
      <c r="Y1924" t="n">
        <v>2481.45</v>
      </c>
      <c r="Z1924" t="n">
        <v>1945.69</v>
      </c>
    </row>
    <row r="1925" ht="15.75" customHeight="1" s="165">
      <c r="A1925" s="131" t="n">
        <v>1912</v>
      </c>
      <c r="B1925" s="131" t="n">
        <v>0.226712</v>
      </c>
      <c r="C1925" s="131" t="n">
        <v>6121.39</v>
      </c>
      <c r="D1925" s="131" t="n">
        <v>2.86642</v>
      </c>
      <c r="E1925" s="131" t="n">
        <v>10279.8</v>
      </c>
      <c r="F1925" s="131" t="n">
        <v>0.996132</v>
      </c>
      <c r="G1925" s="131" t="n">
        <v>5272.29</v>
      </c>
      <c r="H1925" s="131" t="n">
        <v>0.785185</v>
      </c>
      <c r="I1925" s="131" t="n">
        <v>22336.1</v>
      </c>
      <c r="J1925" s="131" t="n">
        <v>2.79102</v>
      </c>
      <c r="K1925" s="131" t="n">
        <v>14212.9</v>
      </c>
      <c r="L1925" s="131" t="n">
        <v>22336.1</v>
      </c>
      <c r="M1925" s="131" t="n">
        <v>35404.9</v>
      </c>
      <c r="N1925" s="131" t="n">
        <v>2.7941</v>
      </c>
      <c r="O1925" s="131" t="n">
        <v>18475</v>
      </c>
      <c r="P1925" s="131" t="n">
        <v>0</v>
      </c>
      <c r="Q1925" s="131" t="n">
        <v>2.91353</v>
      </c>
      <c r="R1925" t="n">
        <v>40053.4</v>
      </c>
      <c r="S1925" t="n">
        <v>21971.3</v>
      </c>
      <c r="T1925" t="n">
        <v>4120.38</v>
      </c>
      <c r="U1925" t="n">
        <v>2.4821</v>
      </c>
      <c r="V1925" t="n">
        <v>0</v>
      </c>
      <c r="W1925" t="n">
        <v>34431.2</v>
      </c>
      <c r="X1925" t="n">
        <v>1.20799</v>
      </c>
      <c r="Y1925" t="n">
        <v>2929.18</v>
      </c>
      <c r="Z1925" t="n">
        <v>750.252</v>
      </c>
    </row>
    <row r="1926" ht="15.75" customHeight="1" s="165">
      <c r="A1926" s="131" t="n">
        <v>1913</v>
      </c>
      <c r="B1926" s="131" t="n">
        <v>1.62888</v>
      </c>
      <c r="C1926" s="131" t="n">
        <v>6451.55</v>
      </c>
      <c r="D1926" s="131" t="n">
        <v>1.70825</v>
      </c>
      <c r="E1926" s="131" t="n">
        <v>12720.7</v>
      </c>
      <c r="F1926" s="131" t="n">
        <v>0.153994</v>
      </c>
      <c r="G1926" s="131" t="n">
        <v>6547.93</v>
      </c>
      <c r="H1926" s="131" t="n">
        <v>0.237634</v>
      </c>
      <c r="I1926" s="131" t="n">
        <v>29309.7</v>
      </c>
      <c r="J1926" s="131" t="n">
        <v>1.34117</v>
      </c>
      <c r="K1926" s="131" t="n">
        <v>9958.879999999999</v>
      </c>
      <c r="L1926" s="131" t="n">
        <v>29309.7</v>
      </c>
      <c r="M1926" s="131" t="n">
        <v>32947.3</v>
      </c>
      <c r="N1926" s="131" t="n">
        <v>1.77705</v>
      </c>
      <c r="O1926" s="131" t="n">
        <v>28430.6</v>
      </c>
      <c r="P1926" s="131" t="n">
        <v>0</v>
      </c>
      <c r="Q1926" s="131" t="n">
        <v>1.83673</v>
      </c>
      <c r="R1926" t="n">
        <v>40053.4</v>
      </c>
      <c r="S1926" t="n">
        <v>33738.6</v>
      </c>
      <c r="T1926" t="n">
        <v>13751.7</v>
      </c>
      <c r="U1926" t="n">
        <v>1.43446</v>
      </c>
      <c r="V1926" t="n">
        <v>0</v>
      </c>
      <c r="W1926" t="n">
        <v>33081.2</v>
      </c>
      <c r="X1926" t="n">
        <v>0.0370643</v>
      </c>
      <c r="Y1926" t="n">
        <v>3675.5</v>
      </c>
      <c r="Z1926" t="n">
        <v>0</v>
      </c>
    </row>
    <row r="1927" ht="15.75" customHeight="1" s="165">
      <c r="A1927" s="131" t="n">
        <v>1914</v>
      </c>
      <c r="B1927" s="131" t="n">
        <v>0.421902</v>
      </c>
      <c r="C1927" s="131" t="n">
        <v>3634.35</v>
      </c>
      <c r="D1927" s="131" t="n">
        <v>0.453272</v>
      </c>
      <c r="E1927" s="131" t="n">
        <v>10076.9</v>
      </c>
      <c r="F1927" s="131" t="n">
        <v>0.0529792</v>
      </c>
      <c r="G1927" s="131" t="n">
        <v>5057.44</v>
      </c>
      <c r="H1927" s="131" t="n">
        <v>0.0987479</v>
      </c>
      <c r="I1927" s="131" t="n">
        <v>16720.9</v>
      </c>
      <c r="J1927" s="131" t="n">
        <v>0.407716</v>
      </c>
      <c r="K1927" s="131" t="n">
        <v>13344.7</v>
      </c>
      <c r="L1927" s="131" t="n">
        <v>16720.9</v>
      </c>
      <c r="M1927" s="131" t="n">
        <v>37649.7</v>
      </c>
      <c r="N1927" s="131" t="n">
        <v>0.60447</v>
      </c>
      <c r="O1927" s="131" t="n">
        <v>35858.8</v>
      </c>
      <c r="P1927" s="131" t="n">
        <v>0</v>
      </c>
      <c r="Q1927" s="131" t="n">
        <v>0.633587</v>
      </c>
      <c r="R1927" t="n">
        <v>40053.4</v>
      </c>
      <c r="S1927" t="n">
        <v>38982.4</v>
      </c>
      <c r="T1927" t="n">
        <v>28687.8</v>
      </c>
      <c r="U1927" t="n">
        <v>0.369159</v>
      </c>
      <c r="V1927" t="n">
        <v>0</v>
      </c>
      <c r="W1927" t="n">
        <v>31355.4</v>
      </c>
      <c r="X1927" t="n">
        <v>0.0137096</v>
      </c>
      <c r="Y1927" t="n">
        <v>3510.74</v>
      </c>
      <c r="Z1927" t="n">
        <v>2081.91</v>
      </c>
    </row>
    <row r="1928" ht="15.75" customHeight="1" s="165">
      <c r="A1928" s="131" t="n">
        <v>1915</v>
      </c>
      <c r="B1928" s="131" t="n">
        <v>0</v>
      </c>
      <c r="C1928" s="131" t="n">
        <v>1641.46</v>
      </c>
      <c r="D1928" s="131" t="n">
        <v>0</v>
      </c>
      <c r="E1928" s="131" t="n">
        <v>7825.92</v>
      </c>
      <c r="F1928" s="131" t="n">
        <v>0</v>
      </c>
      <c r="G1928" s="131" t="n">
        <v>4160.93</v>
      </c>
      <c r="H1928" s="131" t="n">
        <v>0</v>
      </c>
      <c r="I1928" s="131" t="n">
        <v>22056.6</v>
      </c>
      <c r="J1928" s="131" t="n">
        <v>0</v>
      </c>
      <c r="K1928" s="131" t="n">
        <v>22000.4</v>
      </c>
      <c r="L1928" s="131" t="n">
        <v>22056.6</v>
      </c>
      <c r="M1928" s="131" t="n">
        <v>30749.5</v>
      </c>
      <c r="N1928" s="131" t="n">
        <v>0</v>
      </c>
      <c r="O1928" s="131" t="n">
        <v>38237.6</v>
      </c>
      <c r="P1928" s="131" t="n">
        <v>1654.77</v>
      </c>
      <c r="Q1928" s="131" t="n">
        <v>0</v>
      </c>
      <c r="R1928" t="n">
        <v>40053.4</v>
      </c>
      <c r="S1928" t="n">
        <v>39338.7</v>
      </c>
      <c r="T1928" t="n">
        <v>35876.5</v>
      </c>
      <c r="U1928" t="n">
        <v>0</v>
      </c>
      <c r="V1928" t="n">
        <v>496.092</v>
      </c>
      <c r="W1928" t="n">
        <v>34128.1</v>
      </c>
      <c r="X1928" t="n">
        <v>0</v>
      </c>
      <c r="Y1928" t="n">
        <v>11440.9</v>
      </c>
      <c r="Z1928" t="n">
        <v>3414.57</v>
      </c>
    </row>
    <row r="1929" ht="15.75" customHeight="1" s="165">
      <c r="A1929" s="131" t="n">
        <v>1916</v>
      </c>
      <c r="B1929" s="131" t="n">
        <v>0</v>
      </c>
      <c r="C1929" s="131" t="n">
        <v>2506.66</v>
      </c>
      <c r="D1929" s="131" t="n">
        <v>0</v>
      </c>
      <c r="E1929" s="131" t="n">
        <v>12302.4</v>
      </c>
      <c r="F1929" s="131" t="n">
        <v>0</v>
      </c>
      <c r="G1929" s="131" t="n">
        <v>7480.62</v>
      </c>
      <c r="H1929" s="131" t="n">
        <v>0</v>
      </c>
      <c r="I1929" s="131" t="n">
        <v>3987.2</v>
      </c>
      <c r="J1929" s="131" t="n">
        <v>0</v>
      </c>
      <c r="K1929" s="131" t="n">
        <v>35154.7</v>
      </c>
      <c r="L1929" s="131" t="n">
        <v>3987.2</v>
      </c>
      <c r="M1929" s="131" t="n">
        <v>4891.93</v>
      </c>
      <c r="N1929" s="131" t="n">
        <v>0</v>
      </c>
      <c r="O1929" s="131" t="n">
        <v>36092.7</v>
      </c>
      <c r="P1929" s="131" t="n">
        <v>4720.28</v>
      </c>
      <c r="Q1929" s="131" t="n">
        <v>0</v>
      </c>
      <c r="R1929" t="n">
        <v>40053.4</v>
      </c>
      <c r="S1929" t="n">
        <v>39414.9</v>
      </c>
      <c r="T1929" t="n">
        <v>35972.8</v>
      </c>
      <c r="U1929" t="n">
        <v>0</v>
      </c>
      <c r="V1929" t="n">
        <v>859.383</v>
      </c>
      <c r="W1929" t="n">
        <v>38518.4</v>
      </c>
      <c r="X1929" t="n">
        <v>0</v>
      </c>
      <c r="Y1929" t="n">
        <v>13067.3</v>
      </c>
      <c r="Z1929" t="n">
        <v>2809.22</v>
      </c>
    </row>
    <row r="1930" ht="15.75" customHeight="1" s="165">
      <c r="A1930" s="131" t="n">
        <v>1917</v>
      </c>
      <c r="B1930" s="131" t="n">
        <v>0</v>
      </c>
      <c r="C1930" s="131" t="n">
        <v>9783.139999999999</v>
      </c>
      <c r="D1930" s="131" t="n">
        <v>0</v>
      </c>
      <c r="E1930" s="131" t="n">
        <v>21973.2</v>
      </c>
      <c r="F1930" s="131" t="n">
        <v>0</v>
      </c>
      <c r="G1930" s="131" t="n">
        <v>11544.9</v>
      </c>
      <c r="H1930" s="131" t="n">
        <v>0</v>
      </c>
      <c r="I1930" s="131" t="n">
        <v>6666.17</v>
      </c>
      <c r="J1930" s="131" t="n">
        <v>0</v>
      </c>
      <c r="K1930" s="131" t="n">
        <v>21304.3</v>
      </c>
      <c r="L1930" s="131" t="n">
        <v>6666.17</v>
      </c>
      <c r="M1930" s="131" t="n">
        <v>2227.99</v>
      </c>
      <c r="N1930" s="131" t="n">
        <v>0</v>
      </c>
      <c r="O1930" s="131" t="n">
        <v>30740.7</v>
      </c>
      <c r="P1930" s="131" t="n">
        <v>6046.22</v>
      </c>
      <c r="Q1930" s="131" t="n">
        <v>0</v>
      </c>
      <c r="R1930" t="n">
        <v>40053.4</v>
      </c>
      <c r="S1930" t="n">
        <v>39452.8</v>
      </c>
      <c r="T1930" t="n">
        <v>38050.7</v>
      </c>
      <c r="U1930" t="n">
        <v>0</v>
      </c>
      <c r="V1930" t="n">
        <v>743.3339999999999</v>
      </c>
      <c r="W1930" t="n">
        <v>34432.1</v>
      </c>
      <c r="X1930" t="n">
        <v>0</v>
      </c>
      <c r="Y1930" t="n">
        <v>9240.790000000001</v>
      </c>
      <c r="Z1930" t="n">
        <v>2418.55</v>
      </c>
    </row>
    <row r="1931" ht="15.75" customHeight="1" s="165">
      <c r="A1931" s="131" t="n">
        <v>1918</v>
      </c>
      <c r="B1931" s="131" t="n">
        <v>0</v>
      </c>
      <c r="C1931" s="131" t="n">
        <v>26695.9</v>
      </c>
      <c r="D1931" s="131" t="n">
        <v>0</v>
      </c>
      <c r="E1931" s="131" t="n">
        <v>21313.2</v>
      </c>
      <c r="F1931" s="131" t="n">
        <v>0</v>
      </c>
      <c r="G1931" s="131" t="n">
        <v>9110.620000000001</v>
      </c>
      <c r="H1931" s="131" t="n">
        <v>0</v>
      </c>
      <c r="I1931" s="131" t="n">
        <v>31699</v>
      </c>
      <c r="J1931" s="131" t="n">
        <v>0</v>
      </c>
      <c r="K1931" s="131" t="n">
        <v>19067.3</v>
      </c>
      <c r="L1931" s="131" t="n">
        <v>31699</v>
      </c>
      <c r="M1931" s="131" t="n">
        <v>2653.95</v>
      </c>
      <c r="N1931" s="131" t="n">
        <v>0</v>
      </c>
      <c r="O1931" s="131" t="n">
        <v>31955.6</v>
      </c>
      <c r="P1931" s="131" t="n">
        <v>4134.39</v>
      </c>
      <c r="Q1931" s="131" t="n">
        <v>0</v>
      </c>
      <c r="R1931" t="n">
        <v>40053.4</v>
      </c>
      <c r="S1931" t="n">
        <v>39273.2</v>
      </c>
      <c r="T1931" t="n">
        <v>39291.3</v>
      </c>
      <c r="U1931" t="n">
        <v>0</v>
      </c>
      <c r="V1931" t="n">
        <v>1232.37</v>
      </c>
      <c r="W1931" t="n">
        <v>16192</v>
      </c>
      <c r="X1931" t="n">
        <v>0</v>
      </c>
      <c r="Y1931" t="n">
        <v>13840.4</v>
      </c>
      <c r="Z1931" t="n">
        <v>6797.98</v>
      </c>
    </row>
    <row r="1932" ht="15.75" customHeight="1" s="165">
      <c r="A1932" s="131" t="n">
        <v>1919</v>
      </c>
      <c r="B1932" s="131" t="n">
        <v>0</v>
      </c>
      <c r="C1932" s="131" t="n">
        <v>33623.4</v>
      </c>
      <c r="D1932" s="131" t="n">
        <v>0</v>
      </c>
      <c r="E1932" s="131" t="n">
        <v>32816.7</v>
      </c>
      <c r="F1932" s="131" t="n">
        <v>0</v>
      </c>
      <c r="G1932" s="131" t="n">
        <v>5742.45</v>
      </c>
      <c r="H1932" s="131" t="n">
        <v>0</v>
      </c>
      <c r="I1932" s="131" t="n">
        <v>26443.4</v>
      </c>
      <c r="J1932" s="131" t="n">
        <v>0</v>
      </c>
      <c r="K1932" s="131" t="n">
        <v>24378.6</v>
      </c>
      <c r="L1932" s="131" t="n">
        <v>26443.4</v>
      </c>
      <c r="M1932" s="131" t="n">
        <v>4442.73</v>
      </c>
      <c r="N1932" s="131" t="n">
        <v>0</v>
      </c>
      <c r="O1932" s="131" t="n">
        <v>38537</v>
      </c>
      <c r="P1932" s="131" t="n">
        <v>4235</v>
      </c>
      <c r="Q1932" s="131" t="n">
        <v>0</v>
      </c>
      <c r="R1932" t="n">
        <v>40053.4</v>
      </c>
      <c r="S1932" t="n">
        <v>39344.4</v>
      </c>
      <c r="T1932" t="n">
        <v>38326.4</v>
      </c>
      <c r="U1932" t="n">
        <v>0</v>
      </c>
      <c r="V1932" t="n">
        <v>4822.86</v>
      </c>
      <c r="W1932" t="n">
        <v>2506.94</v>
      </c>
      <c r="X1932" t="n">
        <v>0</v>
      </c>
      <c r="Y1932" t="n">
        <v>23219.2</v>
      </c>
      <c r="Z1932" t="n">
        <v>20156.7</v>
      </c>
    </row>
    <row r="1933" ht="15.75" customHeight="1" s="165">
      <c r="A1933" s="131" t="n">
        <v>1920</v>
      </c>
      <c r="B1933" s="131" t="n">
        <v>0</v>
      </c>
      <c r="C1933" s="131" t="n">
        <v>15021.9</v>
      </c>
      <c r="D1933" s="131" t="n">
        <v>0</v>
      </c>
      <c r="E1933" s="131" t="n">
        <v>25558.1</v>
      </c>
      <c r="F1933" s="131" t="n">
        <v>0</v>
      </c>
      <c r="G1933" s="131" t="n">
        <v>2492.48</v>
      </c>
      <c r="H1933" s="131" t="n">
        <v>0</v>
      </c>
      <c r="I1933" s="131" t="n">
        <v>7484.96</v>
      </c>
      <c r="J1933" s="131" t="n">
        <v>0</v>
      </c>
      <c r="K1933" s="131" t="n">
        <v>16210.8</v>
      </c>
      <c r="L1933" s="131" t="n">
        <v>7484.96</v>
      </c>
      <c r="M1933" s="131" t="n">
        <v>2670.52</v>
      </c>
      <c r="N1933" s="131" t="n">
        <v>0</v>
      </c>
      <c r="O1933" s="131" t="n">
        <v>38931.2</v>
      </c>
      <c r="P1933" s="131" t="n">
        <v>7789.46</v>
      </c>
      <c r="Q1933" s="131" t="n">
        <v>0</v>
      </c>
      <c r="R1933" t="n">
        <v>40053.4</v>
      </c>
      <c r="S1933" t="n">
        <v>40053.4</v>
      </c>
      <c r="T1933" t="n">
        <v>37787.3</v>
      </c>
      <c r="U1933" t="n">
        <v>0</v>
      </c>
      <c r="V1933" t="n">
        <v>7677.08</v>
      </c>
      <c r="W1933" t="n">
        <v>4882.72</v>
      </c>
      <c r="X1933" t="n">
        <v>0</v>
      </c>
      <c r="Y1933" t="n">
        <v>16899.2</v>
      </c>
      <c r="Z1933" t="n">
        <v>28937.3</v>
      </c>
    </row>
    <row r="1934" ht="15.75" customHeight="1" s="165">
      <c r="A1934" s="131" t="n">
        <v>1921</v>
      </c>
      <c r="B1934" s="131" t="n">
        <v>0</v>
      </c>
      <c r="C1934" s="131" t="n">
        <v>3282.84</v>
      </c>
      <c r="D1934" s="131" t="n">
        <v>0</v>
      </c>
      <c r="E1934" s="131" t="n">
        <v>18107.4</v>
      </c>
      <c r="F1934" s="131" t="n">
        <v>0</v>
      </c>
      <c r="G1934" s="131" t="n">
        <v>3638.78</v>
      </c>
      <c r="H1934" s="131" t="n">
        <v>0</v>
      </c>
      <c r="I1934" s="131" t="n">
        <v>24332.9</v>
      </c>
      <c r="J1934" s="131" t="n">
        <v>0</v>
      </c>
      <c r="K1934" s="131" t="n">
        <v>15885.1</v>
      </c>
      <c r="L1934" s="131" t="n">
        <v>24332.9</v>
      </c>
      <c r="M1934" s="131" t="n">
        <v>0</v>
      </c>
      <c r="N1934" s="131" t="n">
        <v>0</v>
      </c>
      <c r="O1934" s="131" t="n">
        <v>40053.4</v>
      </c>
      <c r="P1934" s="131" t="n">
        <v>4611.16</v>
      </c>
      <c r="Q1934" s="131" t="n">
        <v>0</v>
      </c>
      <c r="R1934" t="n">
        <v>40053.4</v>
      </c>
      <c r="S1934" t="n">
        <v>40053.4</v>
      </c>
      <c r="T1934" t="n">
        <v>35617.5</v>
      </c>
      <c r="U1934" t="n">
        <v>0</v>
      </c>
      <c r="V1934" t="n">
        <v>7047.08</v>
      </c>
      <c r="W1934" t="n">
        <v>15663.2</v>
      </c>
      <c r="X1934" t="n">
        <v>0</v>
      </c>
      <c r="Y1934" t="n">
        <v>9113.35</v>
      </c>
      <c r="Z1934" t="n">
        <v>36894.8</v>
      </c>
    </row>
    <row r="1935" ht="15.75" customHeight="1" s="165">
      <c r="A1935" s="131" t="n">
        <v>1922</v>
      </c>
      <c r="B1935" s="131" t="n">
        <v>0</v>
      </c>
      <c r="C1935" s="131" t="n">
        <v>786.674</v>
      </c>
      <c r="D1935" s="131" t="n">
        <v>0</v>
      </c>
      <c r="E1935" s="131" t="n">
        <v>17742.1</v>
      </c>
      <c r="F1935" s="131" t="n">
        <v>0</v>
      </c>
      <c r="G1935" s="131" t="n">
        <v>2522.68</v>
      </c>
      <c r="H1935" s="131" t="n">
        <v>0</v>
      </c>
      <c r="I1935" s="131" t="n">
        <v>33743.3</v>
      </c>
      <c r="J1935" s="131" t="n">
        <v>0</v>
      </c>
      <c r="K1935" s="131" t="n">
        <v>4027.59</v>
      </c>
      <c r="L1935" s="131" t="n">
        <v>33743.3</v>
      </c>
      <c r="M1935" s="131" t="n">
        <v>1233.41</v>
      </c>
      <c r="N1935" s="131" t="n">
        <v>0</v>
      </c>
      <c r="O1935" s="131" t="n">
        <v>40053.4</v>
      </c>
      <c r="P1935" s="131" t="n">
        <v>1896.1</v>
      </c>
      <c r="Q1935" s="131" t="n">
        <v>0</v>
      </c>
      <c r="R1935" t="n">
        <v>40053.4</v>
      </c>
      <c r="S1935" t="n">
        <v>40053.4</v>
      </c>
      <c r="T1935" t="n">
        <v>29887.1</v>
      </c>
      <c r="U1935" t="n">
        <v>0</v>
      </c>
      <c r="V1935" t="n">
        <v>16628.1</v>
      </c>
      <c r="W1935" t="n">
        <v>26960.7</v>
      </c>
      <c r="X1935" t="n">
        <v>0</v>
      </c>
      <c r="Y1935" t="n">
        <v>6764.41</v>
      </c>
      <c r="Z1935" t="n">
        <v>31081.3</v>
      </c>
    </row>
    <row r="1936" ht="15.75" customHeight="1" s="165">
      <c r="A1936" s="131" t="n">
        <v>1923</v>
      </c>
      <c r="B1936" s="131" t="n">
        <v>0</v>
      </c>
      <c r="C1936" s="131" t="n">
        <v>637.1799999999999</v>
      </c>
      <c r="D1936" s="131" t="n">
        <v>0</v>
      </c>
      <c r="E1936" s="131" t="n">
        <v>17400.7</v>
      </c>
      <c r="F1936" s="131" t="n">
        <v>0</v>
      </c>
      <c r="G1936" s="131" t="n">
        <v>1053.87</v>
      </c>
      <c r="H1936" s="131" t="n">
        <v>0</v>
      </c>
      <c r="I1936" s="131" t="n">
        <v>37781.5</v>
      </c>
      <c r="J1936" s="131" t="n">
        <v>0</v>
      </c>
      <c r="K1936" s="131" t="n">
        <v>18313.3</v>
      </c>
      <c r="L1936" s="131" t="n">
        <v>37781.5</v>
      </c>
      <c r="M1936" s="131" t="n">
        <v>0</v>
      </c>
      <c r="N1936" s="131" t="n">
        <v>0</v>
      </c>
      <c r="O1936" s="131" t="n">
        <v>39717.6</v>
      </c>
      <c r="P1936" s="131" t="n">
        <v>0</v>
      </c>
      <c r="Q1936" s="131" t="n">
        <v>0</v>
      </c>
      <c r="R1936" t="n">
        <v>40053.4</v>
      </c>
      <c r="S1936" t="n">
        <v>40053.4</v>
      </c>
      <c r="T1936" t="n">
        <v>27192.8</v>
      </c>
      <c r="U1936" t="n">
        <v>0</v>
      </c>
      <c r="V1936" t="n">
        <v>26474.4</v>
      </c>
      <c r="W1936" t="n">
        <v>30654</v>
      </c>
      <c r="X1936" t="n">
        <v>0</v>
      </c>
      <c r="Y1936" t="n">
        <v>3448.47</v>
      </c>
      <c r="Z1936" t="n">
        <v>33720.3</v>
      </c>
    </row>
    <row r="1937" ht="15.75" customHeight="1" s="165">
      <c r="A1937" s="131" t="n">
        <v>1924</v>
      </c>
      <c r="B1937" s="131" t="n">
        <v>0</v>
      </c>
      <c r="C1937" s="131" t="n">
        <v>2066.09</v>
      </c>
      <c r="D1937" s="131" t="n">
        <v>0</v>
      </c>
      <c r="E1937" s="131" t="n">
        <v>18714</v>
      </c>
      <c r="F1937" s="131" t="n">
        <v>0</v>
      </c>
      <c r="G1937" s="131" t="n">
        <v>4799.61</v>
      </c>
      <c r="H1937" s="131" t="n">
        <v>0</v>
      </c>
      <c r="I1937" s="131" t="n">
        <v>35506.9</v>
      </c>
      <c r="J1937" s="131" t="n">
        <v>0</v>
      </c>
      <c r="K1937" s="131" t="n">
        <v>5392.76</v>
      </c>
      <c r="L1937" s="131" t="n">
        <v>35506.9</v>
      </c>
      <c r="M1937" s="131" t="n">
        <v>0</v>
      </c>
      <c r="N1937" s="131" t="n">
        <v>0</v>
      </c>
      <c r="O1937" s="131" t="n">
        <v>39285.7</v>
      </c>
      <c r="P1937" s="131" t="n">
        <v>0</v>
      </c>
      <c r="Q1937" s="131" t="n">
        <v>0</v>
      </c>
      <c r="R1937" t="n">
        <v>40053.4</v>
      </c>
      <c r="S1937" t="n">
        <v>40053.4</v>
      </c>
      <c r="T1937" t="n">
        <v>17738.6</v>
      </c>
      <c r="U1937" t="n">
        <v>0</v>
      </c>
      <c r="V1937" t="n">
        <v>26095.6</v>
      </c>
      <c r="W1937" t="n">
        <v>33045.9</v>
      </c>
      <c r="X1937" t="n">
        <v>0</v>
      </c>
      <c r="Y1937" t="n">
        <v>2731.37</v>
      </c>
      <c r="Z1937" t="n">
        <v>30780.8</v>
      </c>
    </row>
    <row r="1938" ht="15.75" customHeight="1" s="165">
      <c r="A1938" s="131" t="n">
        <v>1925</v>
      </c>
      <c r="B1938" s="131" t="n">
        <v>0</v>
      </c>
      <c r="C1938" s="131" t="n">
        <v>983.447</v>
      </c>
      <c r="D1938" s="131" t="n">
        <v>0</v>
      </c>
      <c r="E1938" s="131" t="n">
        <v>14076.7</v>
      </c>
      <c r="F1938" s="131" t="n">
        <v>0</v>
      </c>
      <c r="G1938" s="131" t="n">
        <v>6841.82</v>
      </c>
      <c r="H1938" s="131" t="n">
        <v>0</v>
      </c>
      <c r="I1938" s="131" t="n">
        <v>23021.9</v>
      </c>
      <c r="J1938" s="131" t="n">
        <v>0</v>
      </c>
      <c r="K1938" s="131" t="n">
        <v>415.975</v>
      </c>
      <c r="L1938" s="131" t="n">
        <v>23021.9</v>
      </c>
      <c r="M1938" s="131" t="n">
        <v>21.9102</v>
      </c>
      <c r="N1938" s="131" t="n">
        <v>0</v>
      </c>
      <c r="O1938" s="131" t="n">
        <v>39044.9</v>
      </c>
      <c r="P1938" s="131" t="n">
        <v>0</v>
      </c>
      <c r="Q1938" s="131" t="n">
        <v>0</v>
      </c>
      <c r="R1938" t="n">
        <v>40053.4</v>
      </c>
      <c r="S1938" t="n">
        <v>40053.4</v>
      </c>
      <c r="T1938" t="n">
        <v>28092.8</v>
      </c>
      <c r="U1938" t="n">
        <v>0</v>
      </c>
      <c r="V1938" t="n">
        <v>26412.8</v>
      </c>
      <c r="W1938" t="n">
        <v>27350.9</v>
      </c>
      <c r="X1938" t="n">
        <v>0</v>
      </c>
      <c r="Y1938" t="n">
        <v>737.872</v>
      </c>
      <c r="Z1938" t="n">
        <v>24093.1</v>
      </c>
    </row>
    <row r="1939" ht="15.75" customHeight="1" s="165">
      <c r="A1939" s="131" t="n">
        <v>1926</v>
      </c>
      <c r="B1939" s="131" t="n">
        <v>0</v>
      </c>
      <c r="C1939" s="131" t="n">
        <v>3058.04</v>
      </c>
      <c r="D1939" s="131" t="n">
        <v>0</v>
      </c>
      <c r="E1939" s="131" t="n">
        <v>11546.6</v>
      </c>
      <c r="F1939" s="131" t="n">
        <v>0</v>
      </c>
      <c r="G1939" s="131" t="n">
        <v>1400.1</v>
      </c>
      <c r="H1939" s="131" t="n">
        <v>0</v>
      </c>
      <c r="I1939" s="131" t="n">
        <v>18160.9</v>
      </c>
      <c r="J1939" s="131" t="n">
        <v>0</v>
      </c>
      <c r="K1939" s="131" t="n">
        <v>842.349</v>
      </c>
      <c r="L1939" s="131" t="n">
        <v>18160.9</v>
      </c>
      <c r="M1939" s="131" t="n">
        <v>0</v>
      </c>
      <c r="N1939" s="131" t="n">
        <v>0</v>
      </c>
      <c r="O1939" s="131" t="n">
        <v>39494.6</v>
      </c>
      <c r="P1939" s="131" t="n">
        <v>2088.05</v>
      </c>
      <c r="Q1939" s="131" t="n">
        <v>0</v>
      </c>
      <c r="R1939" t="n">
        <v>40053.4</v>
      </c>
      <c r="S1939" t="n">
        <v>40051.6</v>
      </c>
      <c r="T1939" t="n">
        <v>36229.4</v>
      </c>
      <c r="U1939" t="n">
        <v>0</v>
      </c>
      <c r="V1939" t="n">
        <v>26273.6</v>
      </c>
      <c r="W1939" t="n">
        <v>20462</v>
      </c>
      <c r="X1939" t="n">
        <v>0</v>
      </c>
      <c r="Y1939" t="n">
        <v>0</v>
      </c>
      <c r="Z1939" t="n">
        <v>29414.2</v>
      </c>
    </row>
    <row r="1940" ht="15.75" customHeight="1" s="165">
      <c r="A1940" s="131" t="n">
        <v>1927</v>
      </c>
      <c r="B1940" s="131" t="n">
        <v>0.166397</v>
      </c>
      <c r="C1940" s="131" t="n">
        <v>5965.37</v>
      </c>
      <c r="D1940" s="131" t="n">
        <v>0.143677</v>
      </c>
      <c r="E1940" s="131" t="n">
        <v>9081.01</v>
      </c>
      <c r="F1940" s="131" t="n">
        <v>0.48009</v>
      </c>
      <c r="G1940" s="131" t="n">
        <v>15615.4</v>
      </c>
      <c r="H1940" s="131" t="n">
        <v>0.0261042</v>
      </c>
      <c r="I1940" s="131" t="n">
        <v>15020.7</v>
      </c>
      <c r="J1940" s="131" t="n">
        <v>0.0447763</v>
      </c>
      <c r="K1940" s="131" t="n">
        <v>2431.93</v>
      </c>
      <c r="L1940" s="131" t="n">
        <v>15020.7</v>
      </c>
      <c r="M1940" s="131" t="n">
        <v>2714.52</v>
      </c>
      <c r="N1940" s="131" t="n">
        <v>0.00456682</v>
      </c>
      <c r="O1940" s="131" t="n">
        <v>39725.3</v>
      </c>
      <c r="P1940" s="131" t="n">
        <v>942.397</v>
      </c>
      <c r="Q1940" s="131" t="n">
        <v>0.0422737</v>
      </c>
      <c r="R1940" t="n">
        <v>39402.3</v>
      </c>
      <c r="S1940" t="n">
        <v>39911.8</v>
      </c>
      <c r="T1940" t="n">
        <v>34912.8</v>
      </c>
      <c r="U1940" t="n">
        <v>0.138629</v>
      </c>
      <c r="V1940" t="n">
        <v>14565.2</v>
      </c>
      <c r="W1940" t="n">
        <v>17019.3</v>
      </c>
      <c r="X1940" t="n">
        <v>0.154419</v>
      </c>
      <c r="Y1940" t="n">
        <v>0</v>
      </c>
      <c r="Z1940" t="n">
        <v>22769.6</v>
      </c>
    </row>
    <row r="1941" ht="15.75" customHeight="1" s="165">
      <c r="A1941" s="131" t="n">
        <v>1928</v>
      </c>
      <c r="B1941" s="131" t="n">
        <v>0.993132</v>
      </c>
      <c r="C1941" s="131" t="n">
        <v>14443.7</v>
      </c>
      <c r="D1941" s="131" t="n">
        <v>1.24013</v>
      </c>
      <c r="E1941" s="131" t="n">
        <v>18807.7</v>
      </c>
      <c r="F1941" s="131" t="n">
        <v>1.69252</v>
      </c>
      <c r="G1941" s="131" t="n">
        <v>1062.28</v>
      </c>
      <c r="H1941" s="131" t="n">
        <v>0.318586</v>
      </c>
      <c r="I1941" s="131" t="n">
        <v>8533.17</v>
      </c>
      <c r="J1941" s="131" t="n">
        <v>0.831611</v>
      </c>
      <c r="K1941" s="131" t="n">
        <v>1038.46</v>
      </c>
      <c r="L1941" s="131" t="n">
        <v>8533.17</v>
      </c>
      <c r="M1941" s="131" t="n">
        <v>6455.38</v>
      </c>
      <c r="N1941" s="131" t="n">
        <v>0.213755</v>
      </c>
      <c r="O1941" s="131" t="n">
        <v>39444.1</v>
      </c>
      <c r="P1941" s="131" t="n">
        <v>2335.83</v>
      </c>
      <c r="Q1941" s="131" t="n">
        <v>0.864778</v>
      </c>
      <c r="R1941" t="n">
        <v>37992.7</v>
      </c>
      <c r="S1941" t="n">
        <v>37677.4</v>
      </c>
      <c r="T1941" t="n">
        <v>20388.9</v>
      </c>
      <c r="U1941" t="n">
        <v>1.08308</v>
      </c>
      <c r="V1941" t="n">
        <v>15526.6</v>
      </c>
      <c r="W1941" t="n">
        <v>29637.3</v>
      </c>
      <c r="X1941" t="n">
        <v>0.107532</v>
      </c>
      <c r="Y1941" t="n">
        <v>0</v>
      </c>
      <c r="Z1941" t="n">
        <v>24123</v>
      </c>
    </row>
    <row r="1942" ht="15.75" customHeight="1" s="165">
      <c r="A1942" s="131" t="n">
        <v>1929</v>
      </c>
      <c r="B1942" s="131" t="n">
        <v>2.29895</v>
      </c>
      <c r="C1942" s="131" t="n">
        <v>20167.9</v>
      </c>
      <c r="D1942" s="131" t="n">
        <v>2.48811</v>
      </c>
      <c r="E1942" s="131" t="n">
        <v>26100.6</v>
      </c>
      <c r="F1942" s="131" t="n">
        <v>2.83067</v>
      </c>
      <c r="G1942" s="131" t="n">
        <v>0</v>
      </c>
      <c r="H1942" s="131" t="n">
        <v>0.692518</v>
      </c>
      <c r="I1942" s="131" t="n">
        <v>34425.3</v>
      </c>
      <c r="J1942" s="131" t="n">
        <v>2.08505</v>
      </c>
      <c r="K1942" s="131" t="n">
        <v>0</v>
      </c>
      <c r="L1942" s="131" t="n">
        <v>34425.3</v>
      </c>
      <c r="M1942" s="131" t="n">
        <v>11816.7</v>
      </c>
      <c r="N1942" s="131" t="n">
        <v>0.646075</v>
      </c>
      <c r="O1942" s="131" t="n">
        <v>39046.4</v>
      </c>
      <c r="P1942" s="131" t="n">
        <v>65.6953</v>
      </c>
      <c r="Q1942" s="131" t="n">
        <v>2.04901</v>
      </c>
      <c r="R1942" t="n">
        <v>37955.6</v>
      </c>
      <c r="S1942" t="n">
        <v>21250</v>
      </c>
      <c r="T1942" t="n">
        <v>7130.05</v>
      </c>
      <c r="U1942" t="n">
        <v>2.17238</v>
      </c>
      <c r="V1942" t="n">
        <v>18951.8</v>
      </c>
      <c r="W1942" t="n">
        <v>32764.9</v>
      </c>
      <c r="X1942" t="n">
        <v>0.464455</v>
      </c>
      <c r="Y1942" t="n">
        <v>59.4332</v>
      </c>
      <c r="Z1942" t="n">
        <v>11345.1</v>
      </c>
    </row>
    <row r="1943" ht="15.75" customHeight="1" s="165">
      <c r="A1943" s="131" t="n">
        <v>1930</v>
      </c>
      <c r="B1943" s="131" t="n">
        <v>3.10513</v>
      </c>
      <c r="C1943" s="131" t="n">
        <v>22403.7</v>
      </c>
      <c r="D1943" s="131" t="n">
        <v>3.46377</v>
      </c>
      <c r="E1943" s="131" t="n">
        <v>17544.1</v>
      </c>
      <c r="F1943" s="131" t="n">
        <v>3.70232</v>
      </c>
      <c r="G1943" s="131" t="n">
        <v>505.185</v>
      </c>
      <c r="H1943" s="131" t="n">
        <v>1.27606</v>
      </c>
      <c r="I1943" s="131" t="n">
        <v>37848.6</v>
      </c>
      <c r="J1943" s="131" t="n">
        <v>2.41103</v>
      </c>
      <c r="K1943" s="131" t="n">
        <v>0</v>
      </c>
      <c r="L1943" s="131" t="n">
        <v>37848.6</v>
      </c>
      <c r="M1943" s="131" t="n">
        <v>9979.15</v>
      </c>
      <c r="N1943" s="131" t="n">
        <v>1.44061</v>
      </c>
      <c r="O1943" s="131" t="n">
        <v>36441.2</v>
      </c>
      <c r="P1943" s="131" t="n">
        <v>0</v>
      </c>
      <c r="Q1943" s="131" t="n">
        <v>3.0361</v>
      </c>
      <c r="R1943" t="n">
        <v>37796.3</v>
      </c>
      <c r="S1943" t="n">
        <v>32424.6</v>
      </c>
      <c r="T1943" t="n">
        <v>7312.77</v>
      </c>
      <c r="U1943" t="n">
        <v>3.01463</v>
      </c>
      <c r="V1943" t="n">
        <v>17637.5</v>
      </c>
      <c r="W1943" t="n">
        <v>29814.4</v>
      </c>
      <c r="X1943" t="n">
        <v>1.21673</v>
      </c>
      <c r="Y1943" t="n">
        <v>0</v>
      </c>
      <c r="Z1943" t="n">
        <v>13550.4</v>
      </c>
    </row>
    <row r="1944" ht="15.75" customHeight="1" s="165">
      <c r="A1944" s="131" t="n">
        <v>1931</v>
      </c>
      <c r="B1944" s="131" t="n">
        <v>3.24804</v>
      </c>
      <c r="C1944" s="131" t="n">
        <v>14791</v>
      </c>
      <c r="D1944" s="131" t="n">
        <v>4.12897</v>
      </c>
      <c r="E1944" s="131" t="n">
        <v>24262.4</v>
      </c>
      <c r="F1944" s="131" t="n">
        <v>4.256</v>
      </c>
      <c r="G1944" s="131" t="n">
        <v>11656.3</v>
      </c>
      <c r="H1944" s="131" t="n">
        <v>1.51027</v>
      </c>
      <c r="I1944" s="131" t="n">
        <v>37827.7</v>
      </c>
      <c r="J1944" s="131" t="n">
        <v>3.74876</v>
      </c>
      <c r="K1944" s="131" t="n">
        <v>0</v>
      </c>
      <c r="L1944" s="131" t="n">
        <v>37827.7</v>
      </c>
      <c r="M1944" s="131" t="n">
        <v>9187.620000000001</v>
      </c>
      <c r="N1944" s="131" t="n">
        <v>2.86339</v>
      </c>
      <c r="O1944" s="131" t="n">
        <v>30631.3</v>
      </c>
      <c r="P1944" s="131" t="n">
        <v>0</v>
      </c>
      <c r="Q1944" s="131" t="n">
        <v>2.53928</v>
      </c>
      <c r="R1944" t="n">
        <v>38637.8</v>
      </c>
      <c r="S1944" t="n">
        <v>22904.4</v>
      </c>
      <c r="T1944" t="n">
        <v>6900.12</v>
      </c>
      <c r="U1944" t="n">
        <v>3.58658</v>
      </c>
      <c r="V1944" t="n">
        <v>18925.2</v>
      </c>
      <c r="W1944" t="n">
        <v>28755.6</v>
      </c>
      <c r="X1944" t="n">
        <v>2.17708</v>
      </c>
      <c r="Y1944" t="n">
        <v>0</v>
      </c>
      <c r="Z1944" t="n">
        <v>8831.219999999999</v>
      </c>
    </row>
    <row r="1945" ht="15.75" customHeight="1" s="165">
      <c r="A1945" s="131" t="n">
        <v>1932</v>
      </c>
      <c r="B1945" s="131" t="n">
        <v>4.31761</v>
      </c>
      <c r="C1945" s="131" t="n">
        <v>11089.6</v>
      </c>
      <c r="D1945" s="131" t="n">
        <v>4.47162</v>
      </c>
      <c r="E1945" s="131" t="n">
        <v>25330.2</v>
      </c>
      <c r="F1945" s="131" t="n">
        <v>4.49165</v>
      </c>
      <c r="G1945" s="131" t="n">
        <v>8066.37</v>
      </c>
      <c r="H1945" s="131" t="n">
        <v>1.45502</v>
      </c>
      <c r="I1945" s="131" t="n">
        <v>39306</v>
      </c>
      <c r="J1945" s="131" t="n">
        <v>4.13503</v>
      </c>
      <c r="K1945" s="131" t="n">
        <v>0</v>
      </c>
      <c r="L1945" s="131" t="n">
        <v>39306</v>
      </c>
      <c r="M1945" s="131" t="n">
        <v>8023.83</v>
      </c>
      <c r="N1945" s="131" t="n">
        <v>1.93891</v>
      </c>
      <c r="O1945" s="131" t="n">
        <v>34261.4</v>
      </c>
      <c r="P1945" s="131" t="n">
        <v>0</v>
      </c>
      <c r="Q1945" s="131" t="n">
        <v>3.30557</v>
      </c>
      <c r="R1945" t="n">
        <v>37732.7</v>
      </c>
      <c r="S1945" t="n">
        <v>22542.3</v>
      </c>
      <c r="T1945" t="n">
        <v>7434.46</v>
      </c>
      <c r="U1945" t="n">
        <v>2.27706</v>
      </c>
      <c r="V1945" t="n">
        <v>13608.4</v>
      </c>
      <c r="W1945" t="n">
        <v>25445</v>
      </c>
      <c r="X1945" t="n">
        <v>1.64126</v>
      </c>
      <c r="Y1945" t="n">
        <v>0</v>
      </c>
      <c r="Z1945" t="n">
        <v>6966.73</v>
      </c>
    </row>
    <row r="1946" ht="15.75" customHeight="1" s="165">
      <c r="A1946" s="131" t="n">
        <v>1933</v>
      </c>
      <c r="B1946" s="131" t="n">
        <v>4.29298</v>
      </c>
      <c r="C1946" s="131" t="n">
        <v>6846.06</v>
      </c>
      <c r="D1946" s="131" t="n">
        <v>4.51386</v>
      </c>
      <c r="E1946" s="131" t="n">
        <v>23756.5</v>
      </c>
      <c r="F1946" s="131" t="n">
        <v>4.40115</v>
      </c>
      <c r="G1946" s="131" t="n">
        <v>10371.1</v>
      </c>
      <c r="H1946" s="131" t="n">
        <v>1.2394</v>
      </c>
      <c r="I1946" s="131" t="n">
        <v>39308.8</v>
      </c>
      <c r="J1946" s="131" t="n">
        <v>4.23848</v>
      </c>
      <c r="K1946" s="131" t="n">
        <v>16.2649</v>
      </c>
      <c r="L1946" s="131" t="n">
        <v>39308.8</v>
      </c>
      <c r="M1946" s="131" t="n">
        <v>7458.47</v>
      </c>
      <c r="N1946" s="131" t="n">
        <v>3.53568</v>
      </c>
      <c r="O1946" s="131" t="n">
        <v>25648.5</v>
      </c>
      <c r="P1946" s="131" t="n">
        <v>0</v>
      </c>
      <c r="Q1946" s="131" t="n">
        <v>3.41771</v>
      </c>
      <c r="R1946" t="n">
        <v>37168</v>
      </c>
      <c r="S1946" t="n">
        <v>21729.9</v>
      </c>
      <c r="T1946" t="n">
        <v>7850.21</v>
      </c>
      <c r="U1946" t="n">
        <v>2.28314</v>
      </c>
      <c r="V1946" t="n">
        <v>12004.9</v>
      </c>
      <c r="W1946" t="n">
        <v>26012.4</v>
      </c>
      <c r="X1946" t="n">
        <v>2.04729</v>
      </c>
      <c r="Y1946" t="n">
        <v>0</v>
      </c>
      <c r="Z1946" t="n">
        <v>4285.95</v>
      </c>
    </row>
    <row r="1947" ht="15.75" customHeight="1" s="165">
      <c r="A1947" s="131" t="n">
        <v>1934</v>
      </c>
      <c r="B1947" s="131" t="n">
        <v>0.901876</v>
      </c>
      <c r="C1947" s="131" t="n">
        <v>2774.58</v>
      </c>
      <c r="D1947" s="131" t="n">
        <v>4.24172</v>
      </c>
      <c r="E1947" s="131" t="n">
        <v>25937.5</v>
      </c>
      <c r="F1947" s="131" t="n">
        <v>3.98933</v>
      </c>
      <c r="G1947" s="131" t="n">
        <v>19883.5</v>
      </c>
      <c r="H1947" s="131" t="n">
        <v>1.85632</v>
      </c>
      <c r="I1947" s="131" t="n">
        <v>39239.3</v>
      </c>
      <c r="J1947" s="131" t="n">
        <v>4.0713</v>
      </c>
      <c r="K1947" s="131" t="n">
        <v>942.752</v>
      </c>
      <c r="L1947" s="131" t="n">
        <v>39239.3</v>
      </c>
      <c r="M1947" s="131" t="n">
        <v>10191.4</v>
      </c>
      <c r="N1947" s="131" t="n">
        <v>2.44657</v>
      </c>
      <c r="O1947" s="131" t="n">
        <v>27449.4</v>
      </c>
      <c r="P1947" s="131" t="n">
        <v>0</v>
      </c>
      <c r="Q1947" s="131" t="n">
        <v>3.28525</v>
      </c>
      <c r="R1947" t="n">
        <v>37722.8</v>
      </c>
      <c r="S1947" t="n">
        <v>19789</v>
      </c>
      <c r="T1947" t="n">
        <v>14403.7</v>
      </c>
      <c r="U1947" t="n">
        <v>3.21832</v>
      </c>
      <c r="V1947" t="n">
        <v>26244.7</v>
      </c>
      <c r="W1947" t="n">
        <v>20965.5</v>
      </c>
      <c r="X1947" t="n">
        <v>1.62947</v>
      </c>
      <c r="Y1947" t="n">
        <v>0</v>
      </c>
      <c r="Z1947" t="n">
        <v>476.955</v>
      </c>
    </row>
    <row r="1948" ht="15.75" customHeight="1" s="165">
      <c r="A1948" s="131" t="n">
        <v>1935</v>
      </c>
      <c r="B1948" s="131" t="n">
        <v>3.28834</v>
      </c>
      <c r="C1948" s="131" t="n">
        <v>112.483</v>
      </c>
      <c r="D1948" s="131" t="n">
        <v>3.6769</v>
      </c>
      <c r="E1948" s="131" t="n">
        <v>20002.7</v>
      </c>
      <c r="F1948" s="131" t="n">
        <v>3.30408</v>
      </c>
      <c r="G1948" s="131" t="n">
        <v>31024.6</v>
      </c>
      <c r="H1948" s="131" t="n">
        <v>1.74736</v>
      </c>
      <c r="I1948" s="131" t="n">
        <v>38438.8</v>
      </c>
      <c r="J1948" s="131" t="n">
        <v>3.64043</v>
      </c>
      <c r="K1948" s="131" t="n">
        <v>1734.39</v>
      </c>
      <c r="L1948" s="131" t="n">
        <v>38438.8</v>
      </c>
      <c r="M1948" s="131" t="n">
        <v>12740.1</v>
      </c>
      <c r="N1948" s="131" t="n">
        <v>2.43947</v>
      </c>
      <c r="O1948" s="131" t="n">
        <v>29475</v>
      </c>
      <c r="P1948" s="131" t="n">
        <v>0</v>
      </c>
      <c r="Q1948" s="131" t="n">
        <v>2.27925</v>
      </c>
      <c r="R1948" t="n">
        <v>37468.1</v>
      </c>
      <c r="S1948" t="n">
        <v>19339</v>
      </c>
      <c r="T1948" t="n">
        <v>18901.8</v>
      </c>
      <c r="U1948" t="n">
        <v>2.76924</v>
      </c>
      <c r="V1948" t="n">
        <v>36072.8</v>
      </c>
      <c r="W1948" t="n">
        <v>13154.7</v>
      </c>
      <c r="X1948" t="n">
        <v>0.804696</v>
      </c>
      <c r="Y1948" t="n">
        <v>0</v>
      </c>
      <c r="Z1948" t="n">
        <v>0</v>
      </c>
    </row>
    <row r="1949" ht="15.75" customHeight="1" s="165">
      <c r="A1949" s="131" t="n">
        <v>1936</v>
      </c>
      <c r="B1949" s="131" t="n">
        <v>0.198343</v>
      </c>
      <c r="C1949" s="131" t="n">
        <v>0</v>
      </c>
      <c r="D1949" s="131" t="n">
        <v>2.81384</v>
      </c>
      <c r="E1949" s="131" t="n">
        <v>21136.2</v>
      </c>
      <c r="F1949" s="131" t="n">
        <v>2.34009</v>
      </c>
      <c r="G1949" s="131" t="n">
        <v>38594.2</v>
      </c>
      <c r="H1949" s="131" t="n">
        <v>0.679972</v>
      </c>
      <c r="I1949" s="131" t="n">
        <v>36457.5</v>
      </c>
      <c r="J1949" s="131" t="n">
        <v>2.89459</v>
      </c>
      <c r="K1949" s="131" t="n">
        <v>1872.37</v>
      </c>
      <c r="L1949" s="131" t="n">
        <v>36457.5</v>
      </c>
      <c r="M1949" s="131" t="n">
        <v>11268.7</v>
      </c>
      <c r="N1949" s="131" t="n">
        <v>2.79879</v>
      </c>
      <c r="O1949" s="131" t="n">
        <v>35028.6</v>
      </c>
      <c r="P1949" s="131" t="n">
        <v>0</v>
      </c>
      <c r="Q1949" s="131" t="n">
        <v>1.79741</v>
      </c>
      <c r="R1949" t="n">
        <v>38639.4</v>
      </c>
      <c r="S1949" t="n">
        <v>15816.3</v>
      </c>
      <c r="T1949" t="n">
        <v>21013.5</v>
      </c>
      <c r="U1949" t="n">
        <v>1.98032</v>
      </c>
      <c r="V1949" t="n">
        <v>37120.4</v>
      </c>
      <c r="W1949" t="n">
        <v>8278.99</v>
      </c>
      <c r="X1949" t="n">
        <v>0.465925</v>
      </c>
      <c r="Y1949" t="n">
        <v>0</v>
      </c>
      <c r="Z1949" t="n">
        <v>0</v>
      </c>
    </row>
    <row r="1950" ht="15.75" customHeight="1" s="165">
      <c r="A1950" s="131" t="n">
        <v>1937</v>
      </c>
      <c r="B1950" s="131" t="n">
        <v>1.13186</v>
      </c>
      <c r="C1950" s="131" t="n">
        <v>0</v>
      </c>
      <c r="D1950" s="131" t="n">
        <v>1.68277</v>
      </c>
      <c r="E1950" s="131" t="n">
        <v>19388.5</v>
      </c>
      <c r="F1950" s="131" t="n">
        <v>1.13503</v>
      </c>
      <c r="G1950" s="131" t="n">
        <v>39277.8</v>
      </c>
      <c r="H1950" s="131" t="n">
        <v>0.555067</v>
      </c>
      <c r="I1950" s="131" t="n">
        <v>24484.5</v>
      </c>
      <c r="J1950" s="131" t="n">
        <v>1.84141</v>
      </c>
      <c r="K1950" s="131" t="n">
        <v>3473.51</v>
      </c>
      <c r="L1950" s="131" t="n">
        <v>24484.5</v>
      </c>
      <c r="M1950" s="131" t="n">
        <v>9309.32</v>
      </c>
      <c r="N1950" s="131" t="n">
        <v>1.77302</v>
      </c>
      <c r="O1950" s="131" t="n">
        <v>35741.9</v>
      </c>
      <c r="P1950" s="131" t="n">
        <v>0</v>
      </c>
      <c r="Q1950" s="131" t="n">
        <v>1.52351</v>
      </c>
      <c r="R1950" t="n">
        <v>38685.5</v>
      </c>
      <c r="S1950" t="n">
        <v>24241.2</v>
      </c>
      <c r="T1950" t="n">
        <v>30828.5</v>
      </c>
      <c r="U1950" t="n">
        <v>0.596958</v>
      </c>
      <c r="V1950" t="n">
        <v>37416.1</v>
      </c>
      <c r="W1950" t="n">
        <v>8324.129999999999</v>
      </c>
      <c r="X1950" t="n">
        <v>0.07859289999999999</v>
      </c>
      <c r="Y1950" t="n">
        <v>0</v>
      </c>
      <c r="Z1950" t="n">
        <v>0</v>
      </c>
    </row>
    <row r="1951" ht="15.75" customHeight="1" s="165">
      <c r="A1951" s="131" t="n">
        <v>1938</v>
      </c>
      <c r="B1951" s="131" t="n">
        <v>0.316895</v>
      </c>
      <c r="C1951" s="131" t="n">
        <v>635.111</v>
      </c>
      <c r="D1951" s="131" t="n">
        <v>0.465962</v>
      </c>
      <c r="E1951" s="131" t="n">
        <v>19698.9</v>
      </c>
      <c r="F1951" s="131" t="n">
        <v>0.121226</v>
      </c>
      <c r="G1951" s="131" t="n">
        <v>38480.1</v>
      </c>
      <c r="H1951" s="131" t="n">
        <v>0.162903</v>
      </c>
      <c r="I1951" s="131" t="n">
        <v>19153.3</v>
      </c>
      <c r="J1951" s="131" t="n">
        <v>0.646232</v>
      </c>
      <c r="K1951" s="131" t="n">
        <v>3561.34</v>
      </c>
      <c r="L1951" s="131" t="n">
        <v>19153.3</v>
      </c>
      <c r="M1951" s="131" t="n">
        <v>9956.9</v>
      </c>
      <c r="N1951" s="131" t="n">
        <v>0.610807</v>
      </c>
      <c r="O1951" s="131" t="n">
        <v>39308.2</v>
      </c>
      <c r="P1951" s="131" t="n">
        <v>0</v>
      </c>
      <c r="Q1951" s="131" t="n">
        <v>0.51433</v>
      </c>
      <c r="R1951" t="n">
        <v>38729.7</v>
      </c>
      <c r="S1951" t="n">
        <v>32006.7</v>
      </c>
      <c r="T1951" t="n">
        <v>37477.4</v>
      </c>
      <c r="U1951" t="n">
        <v>0.299219</v>
      </c>
      <c r="V1951" t="n">
        <v>37756.9</v>
      </c>
      <c r="W1951" t="n">
        <v>8486.969999999999</v>
      </c>
      <c r="X1951" t="n">
        <v>0.283558</v>
      </c>
      <c r="Y1951" t="n">
        <v>0</v>
      </c>
      <c r="Z1951" t="n">
        <v>0</v>
      </c>
    </row>
    <row r="1952" ht="15.75" customHeight="1" s="165">
      <c r="A1952" s="131" t="n">
        <v>1939</v>
      </c>
      <c r="B1952" s="131" t="n">
        <v>0</v>
      </c>
      <c r="C1952" s="131" t="n">
        <v>1982.81</v>
      </c>
      <c r="D1952" s="131" t="n">
        <v>0</v>
      </c>
      <c r="E1952" s="131" t="n">
        <v>19942.2</v>
      </c>
      <c r="F1952" s="131" t="n">
        <v>0</v>
      </c>
      <c r="G1952" s="131" t="n">
        <v>35830.6</v>
      </c>
      <c r="H1952" s="131" t="n">
        <v>0</v>
      </c>
      <c r="I1952" s="131" t="n">
        <v>28359</v>
      </c>
      <c r="J1952" s="131" t="n">
        <v>0</v>
      </c>
      <c r="K1952" s="131" t="n">
        <v>6239.18</v>
      </c>
      <c r="L1952" s="131" t="n">
        <v>28359</v>
      </c>
      <c r="M1952" s="131" t="n">
        <v>10174.1</v>
      </c>
      <c r="N1952" s="131" t="n">
        <v>0</v>
      </c>
      <c r="O1952" s="131" t="n">
        <v>40053.4</v>
      </c>
      <c r="P1952" s="131" t="n">
        <v>0</v>
      </c>
      <c r="Q1952" s="131" t="n">
        <v>0</v>
      </c>
      <c r="R1952" t="n">
        <v>34578</v>
      </c>
      <c r="S1952" t="n">
        <v>34246.9</v>
      </c>
      <c r="T1952" t="n">
        <v>37915.4</v>
      </c>
      <c r="U1952" t="n">
        <v>0</v>
      </c>
      <c r="V1952" t="n">
        <v>32436.7</v>
      </c>
      <c r="W1952" t="n">
        <v>12006.7</v>
      </c>
      <c r="X1952" t="n">
        <v>0</v>
      </c>
      <c r="Y1952" t="n">
        <v>487.511</v>
      </c>
      <c r="Z1952" t="n">
        <v>0</v>
      </c>
    </row>
    <row r="1953" ht="15.75" customHeight="1" s="165">
      <c r="A1953" s="131" t="n">
        <v>1940</v>
      </c>
      <c r="B1953" s="131" t="n">
        <v>0</v>
      </c>
      <c r="C1953" s="131" t="n">
        <v>1755.7</v>
      </c>
      <c r="D1953" s="131" t="n">
        <v>0</v>
      </c>
      <c r="E1953" s="131" t="n">
        <v>29282.6</v>
      </c>
      <c r="F1953" s="131" t="n">
        <v>0</v>
      </c>
      <c r="G1953" s="131" t="n">
        <v>34519.8</v>
      </c>
      <c r="H1953" s="131" t="n">
        <v>0</v>
      </c>
      <c r="I1953" s="131" t="n">
        <v>33401.7</v>
      </c>
      <c r="J1953" s="131" t="n">
        <v>0</v>
      </c>
      <c r="K1953" s="131" t="n">
        <v>7104.21</v>
      </c>
      <c r="L1953" s="131" t="n">
        <v>33401.7</v>
      </c>
      <c r="M1953" s="131" t="n">
        <v>6605.18</v>
      </c>
      <c r="N1953" s="131" t="n">
        <v>0</v>
      </c>
      <c r="O1953" s="131" t="n">
        <v>40053.4</v>
      </c>
      <c r="P1953" s="131" t="n">
        <v>0</v>
      </c>
      <c r="Q1953" s="131" t="n">
        <v>0</v>
      </c>
      <c r="R1953" t="n">
        <v>36288.2</v>
      </c>
      <c r="S1953" t="n">
        <v>36496.4</v>
      </c>
      <c r="T1953" t="n">
        <v>38334.7</v>
      </c>
      <c r="U1953" t="n">
        <v>0</v>
      </c>
      <c r="V1953" t="n">
        <v>27866.1</v>
      </c>
      <c r="W1953" t="n">
        <v>5830.18</v>
      </c>
      <c r="X1953" t="n">
        <v>0</v>
      </c>
      <c r="Y1953" t="n">
        <v>801.886</v>
      </c>
      <c r="Z1953" t="n">
        <v>636.677</v>
      </c>
    </row>
    <row r="1954" ht="15.75" customHeight="1" s="165">
      <c r="A1954" s="131" t="n">
        <v>1941</v>
      </c>
      <c r="B1954" s="131" t="n">
        <v>0</v>
      </c>
      <c r="C1954" s="131" t="n">
        <v>0</v>
      </c>
      <c r="D1954" s="131" t="n">
        <v>0</v>
      </c>
      <c r="E1954" s="131" t="n">
        <v>33446.8</v>
      </c>
      <c r="F1954" s="131" t="n">
        <v>0</v>
      </c>
      <c r="G1954" s="131" t="n">
        <v>38732.8</v>
      </c>
      <c r="H1954" s="131" t="n">
        <v>0</v>
      </c>
      <c r="I1954" s="131" t="n">
        <v>33795.1</v>
      </c>
      <c r="J1954" s="131" t="n">
        <v>0</v>
      </c>
      <c r="K1954" s="131" t="n">
        <v>11569.9</v>
      </c>
      <c r="L1954" s="131" t="n">
        <v>33795.1</v>
      </c>
      <c r="M1954" s="131" t="n">
        <v>7606</v>
      </c>
      <c r="N1954" s="131" t="n">
        <v>0</v>
      </c>
      <c r="O1954" s="131" t="n">
        <v>40053.4</v>
      </c>
      <c r="P1954" s="131" t="n">
        <v>0</v>
      </c>
      <c r="Q1954" s="131" t="n">
        <v>0</v>
      </c>
      <c r="R1954" t="n">
        <v>36442.7</v>
      </c>
      <c r="S1954" t="n">
        <v>37513.9</v>
      </c>
      <c r="T1954" t="n">
        <v>38387.5</v>
      </c>
      <c r="U1954" t="n">
        <v>0</v>
      </c>
      <c r="V1954" t="n">
        <v>32202.9</v>
      </c>
      <c r="W1954" t="n">
        <v>2805.5</v>
      </c>
      <c r="X1954" t="n">
        <v>0</v>
      </c>
      <c r="Y1954" t="n">
        <v>768.572</v>
      </c>
      <c r="Z1954" t="n">
        <v>2035.32</v>
      </c>
    </row>
    <row r="1955" ht="15.75" customHeight="1" s="165">
      <c r="A1955" s="131" t="n">
        <v>1942</v>
      </c>
      <c r="B1955" s="131" t="n">
        <v>0</v>
      </c>
      <c r="C1955" s="131" t="n">
        <v>0</v>
      </c>
      <c r="D1955" s="131" t="n">
        <v>0</v>
      </c>
      <c r="E1955" s="131" t="n">
        <v>32196.3</v>
      </c>
      <c r="F1955" s="131" t="n">
        <v>0</v>
      </c>
      <c r="G1955" s="131" t="n">
        <v>35748.3</v>
      </c>
      <c r="H1955" s="131" t="n">
        <v>0</v>
      </c>
      <c r="I1955" s="131" t="n">
        <v>34742.2</v>
      </c>
      <c r="J1955" s="131" t="n">
        <v>0</v>
      </c>
      <c r="K1955" s="131" t="n">
        <v>4768.8</v>
      </c>
      <c r="L1955" s="131" t="n">
        <v>34742.2</v>
      </c>
      <c r="M1955" s="131" t="n">
        <v>891.425</v>
      </c>
      <c r="N1955" s="131" t="n">
        <v>0</v>
      </c>
      <c r="O1955" s="131" t="n">
        <v>40053.4</v>
      </c>
      <c r="P1955" s="131" t="n">
        <v>0</v>
      </c>
      <c r="Q1955" s="131" t="n">
        <v>0</v>
      </c>
      <c r="R1955" t="n">
        <v>37074.4</v>
      </c>
      <c r="S1955" t="n">
        <v>38793.6</v>
      </c>
      <c r="T1955" t="n">
        <v>40053.4</v>
      </c>
      <c r="U1955" t="n">
        <v>0</v>
      </c>
      <c r="V1955" t="n">
        <v>22068.6</v>
      </c>
      <c r="W1955" t="n">
        <v>2734.84</v>
      </c>
      <c r="X1955" t="n">
        <v>0</v>
      </c>
      <c r="Y1955" t="n">
        <v>1616.5</v>
      </c>
      <c r="Z1955" t="n">
        <v>5778.38</v>
      </c>
    </row>
    <row r="1956" ht="15.75" customHeight="1" s="165">
      <c r="A1956" s="131" t="n">
        <v>1943</v>
      </c>
      <c r="B1956" s="131" t="n">
        <v>0</v>
      </c>
      <c r="C1956" s="131" t="n">
        <v>1581.56</v>
      </c>
      <c r="D1956" s="131" t="n">
        <v>0</v>
      </c>
      <c r="E1956" s="131" t="n">
        <v>33722</v>
      </c>
      <c r="F1956" s="131" t="n">
        <v>0</v>
      </c>
      <c r="G1956" s="131" t="n">
        <v>22059.7</v>
      </c>
      <c r="H1956" s="131" t="n">
        <v>0</v>
      </c>
      <c r="I1956" s="131" t="n">
        <v>34841</v>
      </c>
      <c r="J1956" s="131" t="n">
        <v>0</v>
      </c>
      <c r="K1956" s="131" t="n">
        <v>5653.51</v>
      </c>
      <c r="L1956" s="131" t="n">
        <v>34841</v>
      </c>
      <c r="M1956" s="131" t="n">
        <v>0</v>
      </c>
      <c r="N1956" s="131" t="n">
        <v>0</v>
      </c>
      <c r="O1956" s="131" t="n">
        <v>40015.9</v>
      </c>
      <c r="P1956" s="131" t="n">
        <v>0</v>
      </c>
      <c r="Q1956" s="131" t="n">
        <v>0</v>
      </c>
      <c r="R1956" t="n">
        <v>34267.2</v>
      </c>
      <c r="S1956" t="n">
        <v>39269.5</v>
      </c>
      <c r="T1956" t="n">
        <v>39764</v>
      </c>
      <c r="U1956" t="n">
        <v>0</v>
      </c>
      <c r="V1956" t="n">
        <v>2158.23</v>
      </c>
      <c r="W1956" t="n">
        <v>4902.21</v>
      </c>
      <c r="X1956" t="n">
        <v>0</v>
      </c>
      <c r="Y1956" t="n">
        <v>9261.82</v>
      </c>
      <c r="Z1956" t="n">
        <v>8538.030000000001</v>
      </c>
    </row>
    <row r="1957" ht="15.75" customHeight="1" s="165">
      <c r="A1957" s="131" t="n">
        <v>1944</v>
      </c>
      <c r="B1957" s="131" t="n">
        <v>0</v>
      </c>
      <c r="C1957" s="131" t="n">
        <v>0</v>
      </c>
      <c r="D1957" s="131" t="n">
        <v>0</v>
      </c>
      <c r="E1957" s="131" t="n">
        <v>36158.4</v>
      </c>
      <c r="F1957" s="131" t="n">
        <v>0</v>
      </c>
      <c r="G1957" s="131" t="n">
        <v>1844.28</v>
      </c>
      <c r="H1957" s="131" t="n">
        <v>0</v>
      </c>
      <c r="I1957" s="131" t="n">
        <v>37012.6</v>
      </c>
      <c r="J1957" s="131" t="n">
        <v>0</v>
      </c>
      <c r="K1957" s="131" t="n">
        <v>4247.69</v>
      </c>
      <c r="L1957" s="131" t="n">
        <v>37012.6</v>
      </c>
      <c r="M1957" s="131" t="n">
        <v>0</v>
      </c>
      <c r="N1957" s="131" t="n">
        <v>0</v>
      </c>
      <c r="O1957" s="131" t="n">
        <v>39058.2</v>
      </c>
      <c r="P1957" s="131" t="n">
        <v>0</v>
      </c>
      <c r="Q1957" s="131" t="n">
        <v>0</v>
      </c>
      <c r="R1957" t="n">
        <v>37634.1</v>
      </c>
      <c r="S1957" t="n">
        <v>39615</v>
      </c>
      <c r="T1957" t="n">
        <v>39368.2</v>
      </c>
      <c r="U1957" t="n">
        <v>0</v>
      </c>
      <c r="V1957" t="n">
        <v>3112.32</v>
      </c>
      <c r="W1957" t="n">
        <v>11125.7</v>
      </c>
      <c r="X1957" t="n">
        <v>0</v>
      </c>
      <c r="Y1957" t="n">
        <v>4385.67</v>
      </c>
      <c r="Z1957" t="n">
        <v>891.498</v>
      </c>
    </row>
    <row r="1958" ht="15.75" customHeight="1" s="165">
      <c r="A1958" s="131" t="n">
        <v>1945</v>
      </c>
      <c r="B1958" s="131" t="n">
        <v>0</v>
      </c>
      <c r="C1958" s="131" t="n">
        <v>0</v>
      </c>
      <c r="D1958" s="131" t="n">
        <v>0</v>
      </c>
      <c r="E1958" s="131" t="n">
        <v>32566.7</v>
      </c>
      <c r="F1958" s="131" t="n">
        <v>0</v>
      </c>
      <c r="G1958" s="131" t="n">
        <v>19185</v>
      </c>
      <c r="H1958" s="131" t="n">
        <v>0</v>
      </c>
      <c r="I1958" s="131" t="n">
        <v>36991</v>
      </c>
      <c r="J1958" s="131" t="n">
        <v>0</v>
      </c>
      <c r="K1958" s="131" t="n">
        <v>2648.71</v>
      </c>
      <c r="L1958" s="131" t="n">
        <v>36991</v>
      </c>
      <c r="M1958" s="131" t="n">
        <v>0</v>
      </c>
      <c r="N1958" s="131" t="n">
        <v>0</v>
      </c>
      <c r="O1958" s="131" t="n">
        <v>37003.3</v>
      </c>
      <c r="P1958" s="131" t="n">
        <v>0</v>
      </c>
      <c r="Q1958" s="131" t="n">
        <v>0</v>
      </c>
      <c r="R1958" t="n">
        <v>37964.3</v>
      </c>
      <c r="S1958" t="n">
        <v>39985.9</v>
      </c>
      <c r="T1958" t="n">
        <v>38132.3</v>
      </c>
      <c r="U1958" t="n">
        <v>0</v>
      </c>
      <c r="V1958" t="n">
        <v>21474.9</v>
      </c>
      <c r="W1958" t="n">
        <v>22566.7</v>
      </c>
      <c r="X1958" t="n">
        <v>0</v>
      </c>
      <c r="Y1958" t="n">
        <v>13106.3</v>
      </c>
      <c r="Z1958" t="n">
        <v>2460.03</v>
      </c>
    </row>
    <row r="1959" ht="15.75" customHeight="1" s="165">
      <c r="A1959" s="131" t="n">
        <v>1946</v>
      </c>
      <c r="B1959" s="131" t="n">
        <v>0</v>
      </c>
      <c r="C1959" s="131" t="n">
        <v>0</v>
      </c>
      <c r="D1959" s="131" t="n">
        <v>0</v>
      </c>
      <c r="E1959" s="131" t="n">
        <v>34456.6</v>
      </c>
      <c r="F1959" s="131" t="n">
        <v>0</v>
      </c>
      <c r="G1959" s="131" t="n">
        <v>5914.68</v>
      </c>
      <c r="H1959" s="131" t="n">
        <v>0</v>
      </c>
      <c r="I1959" s="131" t="n">
        <v>36717</v>
      </c>
      <c r="J1959" s="131" t="n">
        <v>0</v>
      </c>
      <c r="K1959" s="131" t="n">
        <v>1555.29</v>
      </c>
      <c r="L1959" s="131" t="n">
        <v>36717</v>
      </c>
      <c r="M1959" s="131" t="n">
        <v>0</v>
      </c>
      <c r="N1959" s="131" t="n">
        <v>0</v>
      </c>
      <c r="O1959" s="131" t="n">
        <v>33216.1</v>
      </c>
      <c r="P1959" s="131" t="n">
        <v>0</v>
      </c>
      <c r="Q1959" s="131" t="n">
        <v>0</v>
      </c>
      <c r="R1959" t="n">
        <v>39122.3</v>
      </c>
      <c r="S1959" t="n">
        <v>40053.4</v>
      </c>
      <c r="T1959" t="n">
        <v>38194.1</v>
      </c>
      <c r="U1959" t="n">
        <v>0</v>
      </c>
      <c r="V1959" t="n">
        <v>9432.360000000001</v>
      </c>
      <c r="W1959" t="n">
        <v>31489.3</v>
      </c>
      <c r="X1959" t="n">
        <v>0</v>
      </c>
      <c r="Y1959" t="n">
        <v>13656</v>
      </c>
      <c r="Z1959" t="n">
        <v>9045.98</v>
      </c>
    </row>
    <row r="1960" ht="15.75" customHeight="1" s="165">
      <c r="A1960" s="131" t="n">
        <v>1947</v>
      </c>
      <c r="B1960" s="131" t="n">
        <v>0</v>
      </c>
      <c r="C1960" s="131" t="n">
        <v>0</v>
      </c>
      <c r="D1960" s="131" t="n">
        <v>0</v>
      </c>
      <c r="E1960" s="131" t="n">
        <v>35613</v>
      </c>
      <c r="F1960" s="131" t="n">
        <v>0</v>
      </c>
      <c r="G1960" s="131" t="n">
        <v>2314.69</v>
      </c>
      <c r="H1960" s="131" t="n">
        <v>0</v>
      </c>
      <c r="I1960" s="131" t="n">
        <v>30513.4</v>
      </c>
      <c r="J1960" s="131" t="n">
        <v>0</v>
      </c>
      <c r="K1960" s="131" t="n">
        <v>1362.91</v>
      </c>
      <c r="L1960" s="131" t="n">
        <v>30513.4</v>
      </c>
      <c r="M1960" s="131" t="n">
        <v>0</v>
      </c>
      <c r="N1960" s="131" t="n">
        <v>0</v>
      </c>
      <c r="O1960" s="131" t="n">
        <v>27501.4</v>
      </c>
      <c r="P1960" s="131" t="n">
        <v>0</v>
      </c>
      <c r="Q1960" s="131" t="n">
        <v>0</v>
      </c>
      <c r="R1960" t="n">
        <v>39489.5</v>
      </c>
      <c r="S1960" t="n">
        <v>39960.3</v>
      </c>
      <c r="T1960" t="n">
        <v>37484.9</v>
      </c>
      <c r="U1960" t="n">
        <v>0</v>
      </c>
      <c r="V1960" t="n">
        <v>2218.11</v>
      </c>
      <c r="W1960" t="n">
        <v>36583.3</v>
      </c>
      <c r="X1960" t="n">
        <v>0</v>
      </c>
      <c r="Y1960" t="n">
        <v>17402</v>
      </c>
      <c r="Z1960" t="n">
        <v>12848.6</v>
      </c>
    </row>
    <row r="1961" ht="15.75" customHeight="1" s="165">
      <c r="A1961" s="131" t="n">
        <v>1948</v>
      </c>
      <c r="B1961" s="131" t="n">
        <v>0</v>
      </c>
      <c r="C1961" s="131" t="n">
        <v>0</v>
      </c>
      <c r="D1961" s="131" t="n">
        <v>0</v>
      </c>
      <c r="E1961" s="131" t="n">
        <v>35521.2</v>
      </c>
      <c r="F1961" s="131" t="n">
        <v>0</v>
      </c>
      <c r="G1961" s="131" t="n">
        <v>2835.49</v>
      </c>
      <c r="H1961" s="131" t="n">
        <v>0</v>
      </c>
      <c r="I1961" s="131" t="n">
        <v>29911.5</v>
      </c>
      <c r="J1961" s="131" t="n">
        <v>0</v>
      </c>
      <c r="K1961" s="131" t="n">
        <v>0</v>
      </c>
      <c r="L1961" s="131" t="n">
        <v>29911.5</v>
      </c>
      <c r="M1961" s="131" t="n">
        <v>0</v>
      </c>
      <c r="N1961" s="131" t="n">
        <v>0</v>
      </c>
      <c r="O1961" s="131" t="n">
        <v>23271.6</v>
      </c>
      <c r="P1961" s="131" t="n">
        <v>0</v>
      </c>
      <c r="Q1961" s="131" t="n">
        <v>0</v>
      </c>
      <c r="R1961" t="n">
        <v>39288.7</v>
      </c>
      <c r="S1961" t="n">
        <v>40041.2</v>
      </c>
      <c r="T1961" t="n">
        <v>33319.1</v>
      </c>
      <c r="U1961" t="n">
        <v>0</v>
      </c>
      <c r="V1961" t="n">
        <v>1870.18</v>
      </c>
      <c r="W1961" t="n">
        <v>38658.2</v>
      </c>
      <c r="X1961" t="n">
        <v>0</v>
      </c>
      <c r="Y1961" t="n">
        <v>10747.1</v>
      </c>
      <c r="Z1961" t="n">
        <v>3212.51</v>
      </c>
    </row>
    <row r="1962" ht="15.75" customHeight="1" s="165">
      <c r="A1962" s="131" t="n">
        <v>1949</v>
      </c>
      <c r="B1962" s="131" t="n">
        <v>0</v>
      </c>
      <c r="C1962" s="131" t="n">
        <v>0</v>
      </c>
      <c r="D1962" s="131" t="n">
        <v>0</v>
      </c>
      <c r="E1962" s="131" t="n">
        <v>29167.6</v>
      </c>
      <c r="F1962" s="131" t="n">
        <v>0</v>
      </c>
      <c r="G1962" s="131" t="n">
        <v>1604.12</v>
      </c>
      <c r="H1962" s="131" t="n">
        <v>0</v>
      </c>
      <c r="I1962" s="131" t="n">
        <v>25906.4</v>
      </c>
      <c r="J1962" s="131" t="n">
        <v>0</v>
      </c>
      <c r="K1962" s="131" t="n">
        <v>0</v>
      </c>
      <c r="L1962" s="131" t="n">
        <v>25906.4</v>
      </c>
      <c r="M1962" s="131" t="n">
        <v>0</v>
      </c>
      <c r="N1962" s="131" t="n">
        <v>0</v>
      </c>
      <c r="O1962" s="131" t="n">
        <v>15329.8</v>
      </c>
      <c r="P1962" s="131" t="n">
        <v>0</v>
      </c>
      <c r="Q1962" s="131" t="n">
        <v>0</v>
      </c>
      <c r="R1962" t="n">
        <v>39520.1</v>
      </c>
      <c r="S1962" t="n">
        <v>40053.4</v>
      </c>
      <c r="T1962" t="n">
        <v>23589.9</v>
      </c>
      <c r="U1962" t="n">
        <v>0</v>
      </c>
      <c r="V1962" t="n">
        <v>0</v>
      </c>
      <c r="W1962" t="n">
        <v>39246.1</v>
      </c>
      <c r="X1962" t="n">
        <v>0</v>
      </c>
      <c r="Y1962" t="n">
        <v>5992.99</v>
      </c>
      <c r="Z1962" t="n">
        <v>2579.29</v>
      </c>
    </row>
    <row r="1963" ht="15.75" customHeight="1" s="165">
      <c r="A1963" s="131" t="n">
        <v>1950</v>
      </c>
      <c r="B1963" s="131" t="n">
        <v>0</v>
      </c>
      <c r="C1963" s="131" t="n">
        <v>929.558</v>
      </c>
      <c r="D1963" s="131" t="n">
        <v>0</v>
      </c>
      <c r="E1963" s="131" t="n">
        <v>22661.5</v>
      </c>
      <c r="F1963" s="131" t="n">
        <v>0</v>
      </c>
      <c r="G1963" s="131" t="n">
        <v>7528.8</v>
      </c>
      <c r="H1963" s="131" t="n">
        <v>0</v>
      </c>
      <c r="I1963" s="131" t="n">
        <v>18733.8</v>
      </c>
      <c r="J1963" s="131" t="n">
        <v>0</v>
      </c>
      <c r="K1963" s="131" t="n">
        <v>0</v>
      </c>
      <c r="L1963" s="131" t="n">
        <v>18733.8</v>
      </c>
      <c r="M1963" s="131" t="n">
        <v>0</v>
      </c>
      <c r="N1963" s="131" t="n">
        <v>0</v>
      </c>
      <c r="O1963" s="131" t="n">
        <v>11703.1</v>
      </c>
      <c r="P1963" s="131" t="n">
        <v>0</v>
      </c>
      <c r="Q1963" s="131" t="n">
        <v>0</v>
      </c>
      <c r="R1963" t="n">
        <v>39802.1</v>
      </c>
      <c r="S1963" t="n">
        <v>40053.4</v>
      </c>
      <c r="T1963" t="n">
        <v>12745.7</v>
      </c>
      <c r="U1963" t="n">
        <v>0</v>
      </c>
      <c r="V1963" t="n">
        <v>0</v>
      </c>
      <c r="W1963" t="n">
        <v>39479</v>
      </c>
      <c r="X1963" t="n">
        <v>0</v>
      </c>
      <c r="Y1963" t="n">
        <v>3858.84</v>
      </c>
      <c r="Z1963" t="n">
        <v>3680.72</v>
      </c>
    </row>
    <row r="1964" ht="15.75" customHeight="1" s="165">
      <c r="A1964" s="131" t="n">
        <v>1951</v>
      </c>
      <c r="B1964" s="131" t="n">
        <v>0.204897</v>
      </c>
      <c r="C1964" s="131" t="n">
        <v>3140.26</v>
      </c>
      <c r="D1964" s="131" t="n">
        <v>0.154225</v>
      </c>
      <c r="E1964" s="131" t="n">
        <v>15880.4</v>
      </c>
      <c r="F1964" s="131" t="n">
        <v>0.504549</v>
      </c>
      <c r="G1964" s="131" t="n">
        <v>2913.16</v>
      </c>
      <c r="H1964" s="131" t="n">
        <v>0</v>
      </c>
      <c r="I1964" s="131" t="n">
        <v>14034.4</v>
      </c>
      <c r="J1964" s="131" t="n">
        <v>0.0455908</v>
      </c>
      <c r="K1964" s="131" t="n">
        <v>0</v>
      </c>
      <c r="L1964" s="131" t="n">
        <v>14034.4</v>
      </c>
      <c r="M1964" s="131" t="n">
        <v>0</v>
      </c>
      <c r="N1964" s="131" t="n">
        <v>0.0515473</v>
      </c>
      <c r="O1964" s="131" t="n">
        <v>5182.15</v>
      </c>
      <c r="P1964" s="131" t="n">
        <v>0</v>
      </c>
      <c r="Q1964" s="131" t="n">
        <v>0.0156769</v>
      </c>
      <c r="R1964" t="n">
        <v>39313.6</v>
      </c>
      <c r="S1964" t="n">
        <v>40053.4</v>
      </c>
      <c r="T1964" t="n">
        <v>14845.6</v>
      </c>
      <c r="U1964" t="n">
        <v>0.139232</v>
      </c>
      <c r="V1964" t="n">
        <v>0</v>
      </c>
      <c r="W1964" t="n">
        <v>40053.4</v>
      </c>
      <c r="X1964" t="n">
        <v>0.17721</v>
      </c>
      <c r="Y1964" t="n">
        <v>3220.35</v>
      </c>
      <c r="Z1964" t="n">
        <v>1225.46</v>
      </c>
    </row>
    <row r="1965" ht="15.75" customHeight="1" s="165">
      <c r="A1965" s="131" t="n">
        <v>1952</v>
      </c>
      <c r="B1965" s="131" t="n">
        <v>1.37957</v>
      </c>
      <c r="C1965" s="131" t="n">
        <v>317.067</v>
      </c>
      <c r="D1965" s="131" t="n">
        <v>1.2238</v>
      </c>
      <c r="E1965" s="131" t="n">
        <v>14310.4</v>
      </c>
      <c r="F1965" s="131" t="n">
        <v>1.69674</v>
      </c>
      <c r="G1965" s="131" t="n">
        <v>2111.89</v>
      </c>
      <c r="H1965" s="131" t="n">
        <v>0.0489116</v>
      </c>
      <c r="I1965" s="131" t="n">
        <v>12246.6</v>
      </c>
      <c r="J1965" s="131" t="n">
        <v>0.937715</v>
      </c>
      <c r="K1965" s="131" t="n">
        <v>1017.74</v>
      </c>
      <c r="L1965" s="131" t="n">
        <v>12246.6</v>
      </c>
      <c r="M1965" s="131" t="n">
        <v>0</v>
      </c>
      <c r="N1965" s="131" t="n">
        <v>0.973426</v>
      </c>
      <c r="O1965" s="131" t="n">
        <v>3627.6</v>
      </c>
      <c r="P1965" s="131" t="n">
        <v>0</v>
      </c>
      <c r="Q1965" s="131" t="n">
        <v>0.22768</v>
      </c>
      <c r="R1965" t="n">
        <v>39793.3</v>
      </c>
      <c r="S1965" t="n">
        <v>40053.4</v>
      </c>
      <c r="T1965" t="n">
        <v>8430.58</v>
      </c>
      <c r="U1965" t="n">
        <v>0.973225</v>
      </c>
      <c r="V1965" t="n">
        <v>0</v>
      </c>
      <c r="W1965" t="n">
        <v>40053.4</v>
      </c>
      <c r="X1965" t="n">
        <v>0.79618</v>
      </c>
      <c r="Y1965" t="n">
        <v>1233.28</v>
      </c>
      <c r="Z1965" t="n">
        <v>3637.66</v>
      </c>
    </row>
    <row r="1966" ht="15.75" customHeight="1" s="165">
      <c r="A1966" s="131" t="n">
        <v>1953</v>
      </c>
      <c r="B1966" s="131" t="n">
        <v>2.65671</v>
      </c>
      <c r="C1966" s="131" t="n">
        <v>0</v>
      </c>
      <c r="D1966" s="131" t="n">
        <v>2.43117</v>
      </c>
      <c r="E1966" s="131" t="n">
        <v>19317.3</v>
      </c>
      <c r="F1966" s="131" t="n">
        <v>2.82898</v>
      </c>
      <c r="G1966" s="131" t="n">
        <v>11231.9</v>
      </c>
      <c r="H1966" s="131" t="n">
        <v>0.318514</v>
      </c>
      <c r="I1966" s="131" t="n">
        <v>10680.7</v>
      </c>
      <c r="J1966" s="131" t="n">
        <v>2.13293</v>
      </c>
      <c r="K1966" s="131" t="n">
        <v>0</v>
      </c>
      <c r="L1966" s="131" t="n">
        <v>10680.7</v>
      </c>
      <c r="M1966" s="131" t="n">
        <v>0</v>
      </c>
      <c r="N1966" s="131" t="n">
        <v>2.15669</v>
      </c>
      <c r="O1966" s="131" t="n">
        <v>2562.07</v>
      </c>
      <c r="P1966" s="131" t="n">
        <v>0</v>
      </c>
      <c r="Q1966" s="131" t="n">
        <v>0.479073</v>
      </c>
      <c r="R1966" t="n">
        <v>39732.9</v>
      </c>
      <c r="S1966" t="n">
        <v>40053.4</v>
      </c>
      <c r="T1966" t="n">
        <v>6928.04</v>
      </c>
      <c r="U1966" t="n">
        <v>1.16702</v>
      </c>
      <c r="V1966" t="n">
        <v>0</v>
      </c>
      <c r="W1966" t="n">
        <v>40053.4</v>
      </c>
      <c r="X1966" t="n">
        <v>2.02369</v>
      </c>
      <c r="Y1966" t="n">
        <v>0</v>
      </c>
      <c r="Z1966" t="n">
        <v>7032.74</v>
      </c>
    </row>
    <row r="1967" ht="15.75" customHeight="1" s="165">
      <c r="A1967" s="131" t="n">
        <v>1954</v>
      </c>
      <c r="B1967" s="131" t="n">
        <v>3.6515</v>
      </c>
      <c r="C1967" s="131" t="n">
        <v>0</v>
      </c>
      <c r="D1967" s="131" t="n">
        <v>3.33473</v>
      </c>
      <c r="E1967" s="131" t="n">
        <v>16279.3</v>
      </c>
      <c r="F1967" s="131" t="n">
        <v>3.66771</v>
      </c>
      <c r="G1967" s="131" t="n">
        <v>1919.78</v>
      </c>
      <c r="H1967" s="131" t="n">
        <v>0.713429</v>
      </c>
      <c r="I1967" s="131" t="n">
        <v>11417.9</v>
      </c>
      <c r="J1967" s="131" t="n">
        <v>3.10294</v>
      </c>
      <c r="K1967" s="131" t="n">
        <v>0</v>
      </c>
      <c r="L1967" s="131" t="n">
        <v>11417.9</v>
      </c>
      <c r="M1967" s="131" t="n">
        <v>0</v>
      </c>
      <c r="N1967" s="131" t="n">
        <v>3.0985</v>
      </c>
      <c r="O1967" s="131" t="n">
        <v>957.106</v>
      </c>
      <c r="P1967" s="131" t="n">
        <v>0</v>
      </c>
      <c r="Q1967" s="131" t="n">
        <v>0.592391</v>
      </c>
      <c r="R1967" t="n">
        <v>39478.3</v>
      </c>
      <c r="S1967" t="n">
        <v>40047.2</v>
      </c>
      <c r="T1967" t="n">
        <v>8598.91</v>
      </c>
      <c r="U1967" t="n">
        <v>1.39063</v>
      </c>
      <c r="V1967" t="n">
        <v>2366.11</v>
      </c>
      <c r="W1967" t="n">
        <v>40053.4</v>
      </c>
      <c r="X1967" t="n">
        <v>2.21945</v>
      </c>
      <c r="Y1967" t="n">
        <v>0</v>
      </c>
      <c r="Z1967" t="n">
        <v>3512.27</v>
      </c>
    </row>
    <row r="1968" ht="15.75" customHeight="1" s="165">
      <c r="A1968" s="131" t="n">
        <v>1955</v>
      </c>
      <c r="B1968" s="131" t="n">
        <v>4.32111</v>
      </c>
      <c r="C1968" s="131" t="n">
        <v>0</v>
      </c>
      <c r="D1968" s="131" t="n">
        <v>3.95027</v>
      </c>
      <c r="E1968" s="131" t="n">
        <v>10868.2</v>
      </c>
      <c r="F1968" s="131" t="n">
        <v>4.19284</v>
      </c>
      <c r="G1968" s="131" t="n">
        <v>944.708</v>
      </c>
      <c r="H1968" s="131" t="n">
        <v>1.65146</v>
      </c>
      <c r="I1968" s="131" t="n">
        <v>10214.7</v>
      </c>
      <c r="J1968" s="131" t="n">
        <v>3.71907</v>
      </c>
      <c r="K1968" s="131" t="n">
        <v>0</v>
      </c>
      <c r="L1968" s="131" t="n">
        <v>10214.7</v>
      </c>
      <c r="M1968" s="131" t="n">
        <v>0</v>
      </c>
      <c r="N1968" s="131" t="n">
        <v>3.74292</v>
      </c>
      <c r="O1968" s="131" t="n">
        <v>1243</v>
      </c>
      <c r="P1968" s="131" t="n">
        <v>0</v>
      </c>
      <c r="Q1968" s="131" t="n">
        <v>0.44565</v>
      </c>
      <c r="R1968" t="n">
        <v>38777</v>
      </c>
      <c r="S1968" t="n">
        <v>39867.1</v>
      </c>
      <c r="T1968" t="n">
        <v>1653.6</v>
      </c>
      <c r="U1968" t="n">
        <v>3.07963</v>
      </c>
      <c r="V1968" t="n">
        <v>9727.85</v>
      </c>
      <c r="W1968" t="n">
        <v>40053.4</v>
      </c>
      <c r="X1968" t="n">
        <v>3.66289</v>
      </c>
      <c r="Y1968" t="n">
        <v>0</v>
      </c>
      <c r="Z1968" t="n">
        <v>1877.14</v>
      </c>
    </row>
    <row r="1969" ht="15.75" customHeight="1" s="165">
      <c r="A1969" s="131" t="n">
        <v>1956</v>
      </c>
      <c r="B1969" s="131" t="n">
        <v>4.63201</v>
      </c>
      <c r="C1969" s="131" t="n">
        <v>0</v>
      </c>
      <c r="D1969" s="131" t="n">
        <v>4.30221</v>
      </c>
      <c r="E1969" s="131" t="n">
        <v>6624.46</v>
      </c>
      <c r="F1969" s="131" t="n">
        <v>4.42193</v>
      </c>
      <c r="G1969" s="131" t="n">
        <v>1215.28</v>
      </c>
      <c r="H1969" s="131" t="n">
        <v>0.7581909999999999</v>
      </c>
      <c r="I1969" s="131" t="n">
        <v>6810.99</v>
      </c>
      <c r="J1969" s="131" t="n">
        <v>4.05751</v>
      </c>
      <c r="K1969" s="131" t="n">
        <v>0</v>
      </c>
      <c r="L1969" s="131" t="n">
        <v>6810.99</v>
      </c>
      <c r="M1969" s="131" t="n">
        <v>0</v>
      </c>
      <c r="N1969" s="131" t="n">
        <v>4.08809</v>
      </c>
      <c r="O1969" s="131" t="n">
        <v>2967.87</v>
      </c>
      <c r="P1969" s="131" t="n">
        <v>0</v>
      </c>
      <c r="Q1969" s="131" t="n">
        <v>0.610432</v>
      </c>
      <c r="R1969" t="n">
        <v>37571.4</v>
      </c>
      <c r="S1969" t="n">
        <v>39579</v>
      </c>
      <c r="T1969" t="n">
        <v>838.424</v>
      </c>
      <c r="U1969" t="n">
        <v>3.83507</v>
      </c>
      <c r="V1969" t="n">
        <v>29958.7</v>
      </c>
      <c r="W1969" t="n">
        <v>40053.4</v>
      </c>
      <c r="X1969" t="n">
        <v>3.96348</v>
      </c>
      <c r="Y1969" t="n">
        <v>0</v>
      </c>
      <c r="Z1969" t="n">
        <v>1072.4</v>
      </c>
    </row>
    <row r="1970" ht="15.75" customHeight="1" s="165">
      <c r="A1970" s="131" t="n">
        <v>1957</v>
      </c>
      <c r="B1970" s="131" t="n">
        <v>4.63807</v>
      </c>
      <c r="C1970" s="131" t="n">
        <v>0</v>
      </c>
      <c r="D1970" s="131" t="n">
        <v>3.7974</v>
      </c>
      <c r="E1970" s="131" t="n">
        <v>4973.42</v>
      </c>
      <c r="F1970" s="131" t="n">
        <v>4.34852</v>
      </c>
      <c r="G1970" s="131" t="n">
        <v>945.848</v>
      </c>
      <c r="H1970" s="131" t="n">
        <v>1.25588</v>
      </c>
      <c r="I1970" s="131" t="n">
        <v>9772.280000000001</v>
      </c>
      <c r="J1970" s="131" t="n">
        <v>4.15314</v>
      </c>
      <c r="K1970" s="131" t="n">
        <v>0</v>
      </c>
      <c r="L1970" s="131" t="n">
        <v>9772.280000000001</v>
      </c>
      <c r="M1970" s="131" t="n">
        <v>0</v>
      </c>
      <c r="N1970" s="131" t="n">
        <v>4.15274</v>
      </c>
      <c r="O1970" s="131" t="n">
        <v>0</v>
      </c>
      <c r="P1970" s="131" t="n">
        <v>0</v>
      </c>
      <c r="Q1970" s="131" t="n">
        <v>0.427506</v>
      </c>
      <c r="R1970" t="n">
        <v>30703.4</v>
      </c>
      <c r="S1970" t="n">
        <v>38934.7</v>
      </c>
      <c r="T1970" t="n">
        <v>0</v>
      </c>
      <c r="U1970" t="n">
        <v>2.58564</v>
      </c>
      <c r="V1970" t="n">
        <v>35682.1</v>
      </c>
      <c r="W1970" t="n">
        <v>40053.4</v>
      </c>
      <c r="X1970" t="n">
        <v>3.9666</v>
      </c>
      <c r="Y1970" t="n">
        <v>0</v>
      </c>
      <c r="Z1970" t="n">
        <v>0</v>
      </c>
    </row>
    <row r="1971" ht="15.75" customHeight="1" s="165">
      <c r="A1971" s="131" t="n">
        <v>1958</v>
      </c>
      <c r="B1971" s="131" t="n">
        <v>4.33114</v>
      </c>
      <c r="C1971" s="131" t="n">
        <v>0</v>
      </c>
      <c r="D1971" s="131" t="n">
        <v>4.11114</v>
      </c>
      <c r="E1971" s="131" t="n">
        <v>8897.450000000001</v>
      </c>
      <c r="F1971" s="131" t="n">
        <v>3.96731</v>
      </c>
      <c r="G1971" s="131" t="n">
        <v>0</v>
      </c>
      <c r="H1971" s="131" t="n">
        <v>2.03555</v>
      </c>
      <c r="I1971" s="131" t="n">
        <v>13825.4</v>
      </c>
      <c r="J1971" s="131" t="n">
        <v>3.97298</v>
      </c>
      <c r="K1971" s="131" t="n">
        <v>0</v>
      </c>
      <c r="L1971" s="131" t="n">
        <v>13825.4</v>
      </c>
      <c r="M1971" s="131" t="n">
        <v>0</v>
      </c>
      <c r="N1971" s="131" t="n">
        <v>3.94384</v>
      </c>
      <c r="O1971" s="131" t="n">
        <v>0</v>
      </c>
      <c r="P1971" s="131" t="n">
        <v>0</v>
      </c>
      <c r="Q1971" s="131" t="n">
        <v>0.596155</v>
      </c>
      <c r="R1971" t="n">
        <v>32172.8</v>
      </c>
      <c r="S1971" t="n">
        <v>36646.8</v>
      </c>
      <c r="T1971" t="n">
        <v>0</v>
      </c>
      <c r="U1971" t="n">
        <v>2.74118</v>
      </c>
      <c r="V1971" t="n">
        <v>30717.5</v>
      </c>
      <c r="W1971" t="n">
        <v>39513.2</v>
      </c>
      <c r="X1971" t="n">
        <v>3.20428</v>
      </c>
      <c r="Y1971" t="n">
        <v>0</v>
      </c>
      <c r="Z1971" t="n">
        <v>0</v>
      </c>
    </row>
    <row r="1972" ht="15.75" customHeight="1" s="165">
      <c r="A1972" s="131" t="n">
        <v>1959</v>
      </c>
      <c r="B1972" s="131" t="n">
        <v>3.75939</v>
      </c>
      <c r="C1972" s="131" t="n">
        <v>0</v>
      </c>
      <c r="D1972" s="131" t="n">
        <v>3.57718</v>
      </c>
      <c r="E1972" s="131" t="n">
        <v>7980.95</v>
      </c>
      <c r="F1972" s="131" t="n">
        <v>3.29434</v>
      </c>
      <c r="G1972" s="131" t="n">
        <v>230.499</v>
      </c>
      <c r="H1972" s="131" t="n">
        <v>0.940901</v>
      </c>
      <c r="I1972" s="131" t="n">
        <v>11918.4</v>
      </c>
      <c r="J1972" s="131" t="n">
        <v>3.52643</v>
      </c>
      <c r="K1972" s="131" t="n">
        <v>0</v>
      </c>
      <c r="L1972" s="131" t="n">
        <v>11918.4</v>
      </c>
      <c r="M1972" s="131" t="n">
        <v>0</v>
      </c>
      <c r="N1972" s="131" t="n">
        <v>3.48382</v>
      </c>
      <c r="O1972" s="131" t="n">
        <v>0</v>
      </c>
      <c r="P1972" s="131" t="n">
        <v>0</v>
      </c>
      <c r="Q1972" s="131" t="n">
        <v>0.109293</v>
      </c>
      <c r="R1972" t="n">
        <v>32396.6</v>
      </c>
      <c r="S1972" t="n">
        <v>37387.3</v>
      </c>
      <c r="T1972" t="n">
        <v>0</v>
      </c>
      <c r="U1972" t="n">
        <v>0.095211</v>
      </c>
      <c r="V1972" t="n">
        <v>34728.4</v>
      </c>
      <c r="W1972" t="n">
        <v>38714.1</v>
      </c>
      <c r="X1972" t="n">
        <v>2.68383</v>
      </c>
      <c r="Y1972" t="n">
        <v>0</v>
      </c>
      <c r="Z1972" t="n">
        <v>0</v>
      </c>
    </row>
    <row r="1973" ht="15.75" customHeight="1" s="165">
      <c r="A1973" s="131" t="n">
        <v>1960</v>
      </c>
      <c r="B1973" s="131" t="n">
        <v>2.85452</v>
      </c>
      <c r="C1973" s="131" t="n">
        <v>2149.47</v>
      </c>
      <c r="D1973" s="131" t="n">
        <v>2.75574</v>
      </c>
      <c r="E1973" s="131" t="n">
        <v>8062.47</v>
      </c>
      <c r="F1973" s="131" t="n">
        <v>2.32475</v>
      </c>
      <c r="G1973" s="131" t="n">
        <v>3225.64</v>
      </c>
      <c r="H1973" s="131" t="n">
        <v>1.19126</v>
      </c>
      <c r="I1973" s="131" t="n">
        <v>12157.6</v>
      </c>
      <c r="J1973" s="131" t="n">
        <v>2.81122</v>
      </c>
      <c r="K1973" s="131" t="n">
        <v>0</v>
      </c>
      <c r="L1973" s="131" t="n">
        <v>12157.6</v>
      </c>
      <c r="M1973" s="131" t="n">
        <v>1169.25</v>
      </c>
      <c r="N1973" s="131" t="n">
        <v>2.76274</v>
      </c>
      <c r="O1973" s="131" t="n">
        <v>0</v>
      </c>
      <c r="P1973" s="131" t="n">
        <v>0</v>
      </c>
      <c r="Q1973" s="131" t="n">
        <v>0.0291149</v>
      </c>
      <c r="R1973" t="n">
        <v>32943.5</v>
      </c>
      <c r="S1973" t="n">
        <v>38514</v>
      </c>
      <c r="T1973" t="n">
        <v>537.616</v>
      </c>
      <c r="U1973" t="n">
        <v>1.52516</v>
      </c>
      <c r="V1973" t="n">
        <v>38629.8</v>
      </c>
      <c r="W1973" t="n">
        <v>38106.5</v>
      </c>
      <c r="X1973" t="n">
        <v>1.63742</v>
      </c>
      <c r="Y1973" t="n">
        <v>0</v>
      </c>
      <c r="Z1973" t="n">
        <v>0</v>
      </c>
    </row>
    <row r="1974" ht="15.75" customHeight="1" s="165">
      <c r="A1974" s="131" t="n">
        <v>1961</v>
      </c>
      <c r="B1974" s="131" t="n">
        <v>1.67241</v>
      </c>
      <c r="C1974" s="131" t="n">
        <v>2064.8</v>
      </c>
      <c r="D1974" s="131" t="n">
        <v>1.63342</v>
      </c>
      <c r="E1974" s="131" t="n">
        <v>9372.129999999999</v>
      </c>
      <c r="F1974" s="131" t="n">
        <v>1.13305</v>
      </c>
      <c r="G1974" s="131" t="n">
        <v>3843.59</v>
      </c>
      <c r="H1974" s="131" t="n">
        <v>0.5545060000000001</v>
      </c>
      <c r="I1974" s="131" t="n">
        <v>19454.9</v>
      </c>
      <c r="J1974" s="131" t="n">
        <v>1.80363</v>
      </c>
      <c r="K1974" s="131" t="n">
        <v>0</v>
      </c>
      <c r="L1974" s="131" t="n">
        <v>19454.9</v>
      </c>
      <c r="M1974" s="131" t="n">
        <v>3425.62</v>
      </c>
      <c r="N1974" s="131" t="n">
        <v>1.7629</v>
      </c>
      <c r="O1974" s="131" t="n">
        <v>1945.82</v>
      </c>
      <c r="P1974" s="131" t="n">
        <v>0</v>
      </c>
      <c r="Q1974" s="131" t="n">
        <v>0.141017</v>
      </c>
      <c r="R1974" t="n">
        <v>23789.5</v>
      </c>
      <c r="S1974" t="n">
        <v>39860.7</v>
      </c>
      <c r="T1974" t="n">
        <v>19660.6</v>
      </c>
      <c r="U1974" t="n">
        <v>1.37263</v>
      </c>
      <c r="V1974" t="n">
        <v>39297.8</v>
      </c>
      <c r="W1974" t="n">
        <v>34207</v>
      </c>
      <c r="X1974" t="n">
        <v>0.723508</v>
      </c>
      <c r="Y1974" t="n">
        <v>0</v>
      </c>
      <c r="Z1974" t="n">
        <v>0</v>
      </c>
    </row>
    <row r="1975" ht="15.75" customHeight="1" s="165">
      <c r="A1975" s="131" t="n">
        <v>1962</v>
      </c>
      <c r="B1975" s="131" t="n">
        <v>0.448182</v>
      </c>
      <c r="C1975" s="131" t="n">
        <v>1275.28</v>
      </c>
      <c r="D1975" s="131" t="n">
        <v>0.45126</v>
      </c>
      <c r="E1975" s="131" t="n">
        <v>16531.6</v>
      </c>
      <c r="F1975" s="131" t="n">
        <v>0.126724</v>
      </c>
      <c r="G1975" s="131" t="n">
        <v>4151.15</v>
      </c>
      <c r="H1975" s="131" t="n">
        <v>0.07930669999999999</v>
      </c>
      <c r="I1975" s="131" t="n">
        <v>6433.87</v>
      </c>
      <c r="J1975" s="131" t="n">
        <v>0.646164</v>
      </c>
      <c r="K1975" s="131" t="n">
        <v>0</v>
      </c>
      <c r="L1975" s="131" t="n">
        <v>6433.87</v>
      </c>
      <c r="M1975" s="131" t="n">
        <v>635.421</v>
      </c>
      <c r="N1975" s="131" t="n">
        <v>0.61264</v>
      </c>
      <c r="O1975" s="131" t="n">
        <v>6790.35</v>
      </c>
      <c r="P1975" s="131" t="n">
        <v>0</v>
      </c>
      <c r="Q1975" s="131" t="n">
        <v>0.476093</v>
      </c>
      <c r="R1975" t="n">
        <v>13872.8</v>
      </c>
      <c r="S1975" t="n">
        <v>40053.4</v>
      </c>
      <c r="T1975" t="n">
        <v>39609.3</v>
      </c>
      <c r="U1975" t="n">
        <v>0.26824</v>
      </c>
      <c r="V1975" t="n">
        <v>39620.7</v>
      </c>
      <c r="W1975" t="n">
        <v>27653.2</v>
      </c>
      <c r="X1975" t="n">
        <v>0.202665</v>
      </c>
      <c r="Y1975" t="n">
        <v>0</v>
      </c>
      <c r="Z1975" t="n">
        <v>0</v>
      </c>
    </row>
    <row r="1976" ht="15.75" customHeight="1" s="165">
      <c r="A1976" s="131" t="n">
        <v>1963</v>
      </c>
      <c r="B1976" s="131" t="n">
        <v>0</v>
      </c>
      <c r="C1976" s="131" t="n">
        <v>818.36</v>
      </c>
      <c r="D1976" s="131" t="n">
        <v>0</v>
      </c>
      <c r="E1976" s="131" t="n">
        <v>24995.8</v>
      </c>
      <c r="F1976" s="131" t="n">
        <v>0</v>
      </c>
      <c r="G1976" s="131" t="n">
        <v>2935.36</v>
      </c>
      <c r="H1976" s="131" t="n">
        <v>0</v>
      </c>
      <c r="I1976" s="131" t="n">
        <v>12431</v>
      </c>
      <c r="J1976" s="131" t="n">
        <v>0</v>
      </c>
      <c r="K1976" s="131" t="n">
        <v>3110.11</v>
      </c>
      <c r="L1976" s="131" t="n">
        <v>12431</v>
      </c>
      <c r="M1976" s="131" t="n">
        <v>4834.75</v>
      </c>
      <c r="N1976" s="131" t="n">
        <v>0</v>
      </c>
      <c r="O1976" s="131" t="n">
        <v>8324.01</v>
      </c>
      <c r="P1976" s="131" t="n">
        <v>0</v>
      </c>
      <c r="Q1976" s="131" t="n">
        <v>0</v>
      </c>
      <c r="R1976" t="n">
        <v>8502.4</v>
      </c>
      <c r="S1976" t="n">
        <v>40053.4</v>
      </c>
      <c r="T1976" t="n">
        <v>39751</v>
      </c>
      <c r="U1976" t="n">
        <v>0</v>
      </c>
      <c r="V1976" t="n">
        <v>39556</v>
      </c>
      <c r="W1976" t="n">
        <v>28062.5</v>
      </c>
      <c r="X1976" t="n">
        <v>0</v>
      </c>
      <c r="Y1976" t="n">
        <v>0</v>
      </c>
      <c r="Z1976" t="n">
        <v>0</v>
      </c>
    </row>
    <row r="1977" ht="15.75" customHeight="1" s="165">
      <c r="A1977" s="131" t="n">
        <v>1964</v>
      </c>
      <c r="B1977" s="131" t="n">
        <v>0</v>
      </c>
      <c r="C1977" s="131" t="n">
        <v>9044.620000000001</v>
      </c>
      <c r="D1977" s="131" t="n">
        <v>0</v>
      </c>
      <c r="E1977" s="131" t="n">
        <v>32392.6</v>
      </c>
      <c r="F1977" s="131" t="n">
        <v>0</v>
      </c>
      <c r="G1977" s="131" t="n">
        <v>3559.2</v>
      </c>
      <c r="H1977" s="131" t="n">
        <v>0</v>
      </c>
      <c r="I1977" s="131" t="n">
        <v>30138.2</v>
      </c>
      <c r="J1977" s="131" t="n">
        <v>0</v>
      </c>
      <c r="K1977" s="131" t="n">
        <v>1843.95</v>
      </c>
      <c r="L1977" s="131" t="n">
        <v>30138.2</v>
      </c>
      <c r="M1977" s="131" t="n">
        <v>6428.17</v>
      </c>
      <c r="N1977" s="131" t="n">
        <v>0</v>
      </c>
      <c r="O1977" s="131" t="n">
        <v>2832.97</v>
      </c>
      <c r="P1977" s="131" t="n">
        <v>0</v>
      </c>
      <c r="Q1977" s="131" t="n">
        <v>0</v>
      </c>
      <c r="R1977" t="n">
        <v>10210.9</v>
      </c>
      <c r="S1977" t="n">
        <v>40053.4</v>
      </c>
      <c r="T1977" t="n">
        <v>38878.8</v>
      </c>
      <c r="U1977" t="n">
        <v>0</v>
      </c>
      <c r="V1977" t="n">
        <v>39303.6</v>
      </c>
      <c r="W1977" t="n">
        <v>11280.5</v>
      </c>
      <c r="X1977" t="n">
        <v>0</v>
      </c>
      <c r="Y1977" t="n">
        <v>827.981</v>
      </c>
      <c r="Z1977" t="n">
        <v>0</v>
      </c>
    </row>
    <row r="1978" ht="15.75" customHeight="1" s="165">
      <c r="A1978" s="131" t="n">
        <v>1965</v>
      </c>
      <c r="B1978" s="131" t="n">
        <v>0</v>
      </c>
      <c r="C1978" s="131" t="n">
        <v>15020.8</v>
      </c>
      <c r="D1978" s="131" t="n">
        <v>0</v>
      </c>
      <c r="E1978" s="131" t="n">
        <v>37121.9</v>
      </c>
      <c r="F1978" s="131" t="n">
        <v>0</v>
      </c>
      <c r="G1978" s="131" t="n">
        <v>2851.07</v>
      </c>
      <c r="H1978" s="131" t="n">
        <v>0</v>
      </c>
      <c r="I1978" s="131" t="n">
        <v>27026.9</v>
      </c>
      <c r="J1978" s="131" t="n">
        <v>0</v>
      </c>
      <c r="K1978" s="131" t="n">
        <v>0</v>
      </c>
      <c r="L1978" s="131" t="n">
        <v>27026.9</v>
      </c>
      <c r="M1978" s="131" t="n">
        <v>10375</v>
      </c>
      <c r="N1978" s="131" t="n">
        <v>0</v>
      </c>
      <c r="O1978" s="131" t="n">
        <v>0</v>
      </c>
      <c r="P1978" s="131" t="n">
        <v>570.058</v>
      </c>
      <c r="Q1978" s="131" t="n">
        <v>0</v>
      </c>
      <c r="R1978" t="n">
        <v>12115.9</v>
      </c>
      <c r="S1978" t="n">
        <v>40053.4</v>
      </c>
      <c r="T1978" t="n">
        <v>40053.4</v>
      </c>
      <c r="U1978" t="n">
        <v>0</v>
      </c>
      <c r="V1978" t="n">
        <v>38347.3</v>
      </c>
      <c r="W1978" t="n">
        <v>6475.02</v>
      </c>
      <c r="X1978" t="n">
        <v>0</v>
      </c>
      <c r="Y1978" t="n">
        <v>432.572</v>
      </c>
      <c r="Z1978" t="n">
        <v>0</v>
      </c>
    </row>
    <row r="1979" ht="15.75" customHeight="1" s="165">
      <c r="A1979" s="131" t="n">
        <v>1966</v>
      </c>
      <c r="B1979" s="131" t="n">
        <v>0</v>
      </c>
      <c r="C1979" s="131" t="n">
        <v>25268</v>
      </c>
      <c r="D1979" s="131" t="n">
        <v>0</v>
      </c>
      <c r="E1979" s="131" t="n">
        <v>37479.7</v>
      </c>
      <c r="F1979" s="131" t="n">
        <v>0</v>
      </c>
      <c r="G1979" s="131" t="n">
        <v>2930.07</v>
      </c>
      <c r="H1979" s="131" t="n">
        <v>0</v>
      </c>
      <c r="I1979" s="131" t="n">
        <v>25756.2</v>
      </c>
      <c r="J1979" s="131" t="n">
        <v>0</v>
      </c>
      <c r="K1979" s="131" t="n">
        <v>0</v>
      </c>
      <c r="L1979" s="131" t="n">
        <v>25756.2</v>
      </c>
      <c r="M1979" s="131" t="n">
        <v>0</v>
      </c>
      <c r="N1979" s="131" t="n">
        <v>0</v>
      </c>
      <c r="O1979" s="131" t="n">
        <v>263.469</v>
      </c>
      <c r="P1979" s="131" t="n">
        <v>1115.16</v>
      </c>
      <c r="Q1979" s="131" t="n">
        <v>0</v>
      </c>
      <c r="R1979" t="n">
        <v>4155.63</v>
      </c>
      <c r="S1979" t="n">
        <v>40053.4</v>
      </c>
      <c r="T1979" t="n">
        <v>40053.4</v>
      </c>
      <c r="U1979" t="n">
        <v>0</v>
      </c>
      <c r="V1979" t="n">
        <v>38760.7</v>
      </c>
      <c r="W1979" t="n">
        <v>3237.38</v>
      </c>
      <c r="X1979" t="n">
        <v>0</v>
      </c>
      <c r="Y1979" t="n">
        <v>0</v>
      </c>
      <c r="Z1979" t="n">
        <v>0</v>
      </c>
    </row>
    <row r="1980" ht="15.75" customHeight="1" s="165">
      <c r="A1980" s="131" t="n">
        <v>1967</v>
      </c>
      <c r="B1980" s="131" t="n">
        <v>0</v>
      </c>
      <c r="C1980" s="131" t="n">
        <v>14741.7</v>
      </c>
      <c r="D1980" s="131" t="n">
        <v>0</v>
      </c>
      <c r="E1980" s="131" t="n">
        <v>38798.2</v>
      </c>
      <c r="F1980" s="131" t="n">
        <v>0</v>
      </c>
      <c r="G1980" s="131" t="n">
        <v>0</v>
      </c>
      <c r="H1980" s="131" t="n">
        <v>0</v>
      </c>
      <c r="I1980" s="131" t="n">
        <v>22521</v>
      </c>
      <c r="J1980" s="131" t="n">
        <v>0</v>
      </c>
      <c r="K1980" s="131" t="n">
        <v>3458.97</v>
      </c>
      <c r="L1980" s="131" t="n">
        <v>22521</v>
      </c>
      <c r="M1980" s="131" t="n">
        <v>0</v>
      </c>
      <c r="N1980" s="131" t="n">
        <v>0</v>
      </c>
      <c r="O1980" s="131" t="n">
        <v>641.144</v>
      </c>
      <c r="P1980" s="131" t="n">
        <v>0</v>
      </c>
      <c r="Q1980" s="131" t="n">
        <v>0</v>
      </c>
      <c r="R1980" t="n">
        <v>11573.6</v>
      </c>
      <c r="S1980" t="n">
        <v>40053.4</v>
      </c>
      <c r="T1980" t="n">
        <v>39958.2</v>
      </c>
      <c r="U1980" t="n">
        <v>0</v>
      </c>
      <c r="V1980" t="n">
        <v>38128.2</v>
      </c>
      <c r="W1980" t="n">
        <v>3114.72</v>
      </c>
      <c r="X1980" t="n">
        <v>0</v>
      </c>
      <c r="Y1980" t="n">
        <v>0</v>
      </c>
      <c r="Z1980" t="n">
        <v>0</v>
      </c>
    </row>
    <row r="1981" ht="15.75" customHeight="1" s="165">
      <c r="A1981" s="131" t="n">
        <v>1968</v>
      </c>
      <c r="B1981" s="131" t="n">
        <v>0</v>
      </c>
      <c r="C1981" s="131" t="n">
        <v>16394.6</v>
      </c>
      <c r="D1981" s="131" t="n">
        <v>0</v>
      </c>
      <c r="E1981" s="131" t="n">
        <v>34779.9</v>
      </c>
      <c r="F1981" s="131" t="n">
        <v>0</v>
      </c>
      <c r="G1981" s="131" t="n">
        <v>0</v>
      </c>
      <c r="H1981" s="131" t="n">
        <v>0</v>
      </c>
      <c r="I1981" s="131" t="n">
        <v>26261.5</v>
      </c>
      <c r="J1981" s="131" t="n">
        <v>0</v>
      </c>
      <c r="K1981" s="131" t="n">
        <v>2465.79</v>
      </c>
      <c r="L1981" s="131" t="n">
        <v>26261.5</v>
      </c>
      <c r="M1981" s="131" t="n">
        <v>0</v>
      </c>
      <c r="N1981" s="131" t="n">
        <v>0</v>
      </c>
      <c r="O1981" s="131" t="n">
        <v>0</v>
      </c>
      <c r="P1981" s="131" t="n">
        <v>703.809</v>
      </c>
      <c r="Q1981" s="131" t="n">
        <v>0</v>
      </c>
      <c r="R1981" t="n">
        <v>5735.28</v>
      </c>
      <c r="S1981" t="n">
        <v>39830.8</v>
      </c>
      <c r="T1981" t="n">
        <v>40053.4</v>
      </c>
      <c r="U1981" t="n">
        <v>0</v>
      </c>
      <c r="V1981" t="n">
        <v>36280.9</v>
      </c>
      <c r="W1981" t="n">
        <v>3776.98</v>
      </c>
      <c r="X1981" t="n">
        <v>0</v>
      </c>
      <c r="Y1981" t="n">
        <v>0</v>
      </c>
      <c r="Z1981" t="n">
        <v>409.493</v>
      </c>
    </row>
    <row r="1982" ht="15.75" customHeight="1" s="165">
      <c r="A1982" s="131" t="n">
        <v>1969</v>
      </c>
      <c r="B1982" s="131" t="n">
        <v>0</v>
      </c>
      <c r="C1982" s="131" t="n">
        <v>34148.5</v>
      </c>
      <c r="D1982" s="131" t="n">
        <v>0</v>
      </c>
      <c r="E1982" s="131" t="n">
        <v>29363.5</v>
      </c>
      <c r="F1982" s="131" t="n">
        <v>0</v>
      </c>
      <c r="G1982" s="131" t="n">
        <v>0</v>
      </c>
      <c r="H1982" s="131" t="n">
        <v>0</v>
      </c>
      <c r="I1982" s="131" t="n">
        <v>22610.6</v>
      </c>
      <c r="J1982" s="131" t="n">
        <v>0</v>
      </c>
      <c r="K1982" s="131" t="n">
        <v>1851.77</v>
      </c>
      <c r="L1982" s="131" t="n">
        <v>22610.6</v>
      </c>
      <c r="M1982" s="131" t="n">
        <v>0</v>
      </c>
      <c r="N1982" s="131" t="n">
        <v>0</v>
      </c>
      <c r="O1982" s="131" t="n">
        <v>816.5309999999999</v>
      </c>
      <c r="P1982" s="131" t="n">
        <v>1259.58</v>
      </c>
      <c r="Q1982" s="131" t="n">
        <v>0</v>
      </c>
      <c r="R1982" t="n">
        <v>1882.7</v>
      </c>
      <c r="S1982" t="n">
        <v>38766.2</v>
      </c>
      <c r="T1982" t="n">
        <v>40053.4</v>
      </c>
      <c r="U1982" t="n">
        <v>0</v>
      </c>
      <c r="V1982" t="n">
        <v>33036.2</v>
      </c>
      <c r="W1982" t="n">
        <v>9497.68</v>
      </c>
      <c r="X1982" t="n">
        <v>0</v>
      </c>
      <c r="Y1982" t="n">
        <v>6246.61</v>
      </c>
      <c r="Z1982" t="n">
        <v>4849.35</v>
      </c>
    </row>
    <row r="1983" ht="15.75" customHeight="1" s="165">
      <c r="A1983" s="131" t="n">
        <v>1970</v>
      </c>
      <c r="B1983" s="131" t="n">
        <v>0</v>
      </c>
      <c r="C1983" s="131" t="n">
        <v>39680.9</v>
      </c>
      <c r="D1983" s="131" t="n">
        <v>0</v>
      </c>
      <c r="E1983" s="131" t="n">
        <v>26658.5</v>
      </c>
      <c r="F1983" s="131" t="n">
        <v>0</v>
      </c>
      <c r="G1983" s="131" t="n">
        <v>0</v>
      </c>
      <c r="H1983" s="131" t="n">
        <v>0</v>
      </c>
      <c r="I1983" s="131" t="n">
        <v>18869.6</v>
      </c>
      <c r="J1983" s="131" t="n">
        <v>0</v>
      </c>
      <c r="K1983" s="131" t="n">
        <v>10170.9</v>
      </c>
      <c r="L1983" s="131" t="n">
        <v>18869.6</v>
      </c>
      <c r="M1983" s="131" t="n">
        <v>0</v>
      </c>
      <c r="N1983" s="131" t="n">
        <v>0</v>
      </c>
      <c r="O1983" s="131" t="n">
        <v>585.34</v>
      </c>
      <c r="P1983" s="131" t="n">
        <v>1430.25</v>
      </c>
      <c r="Q1983" s="131" t="n">
        <v>0</v>
      </c>
      <c r="R1983" t="n">
        <v>4657.47</v>
      </c>
      <c r="S1983" t="n">
        <v>35025.3</v>
      </c>
      <c r="T1983" t="n">
        <v>39548.6</v>
      </c>
      <c r="U1983" t="n">
        <v>0</v>
      </c>
      <c r="V1983" t="n">
        <v>28378.8</v>
      </c>
      <c r="W1983" t="n">
        <v>7758.02</v>
      </c>
      <c r="X1983" t="n">
        <v>0</v>
      </c>
      <c r="Y1983" t="n">
        <v>13348.3</v>
      </c>
      <c r="Z1983" t="n">
        <v>4363.22</v>
      </c>
    </row>
    <row r="1984" ht="15.75" customHeight="1" s="165">
      <c r="A1984" s="131" t="n">
        <v>1971</v>
      </c>
      <c r="B1984" s="131" t="n">
        <v>0</v>
      </c>
      <c r="C1984" s="131" t="n">
        <v>38164</v>
      </c>
      <c r="D1984" s="131" t="n">
        <v>0</v>
      </c>
      <c r="E1984" s="131" t="n">
        <v>21474.6</v>
      </c>
      <c r="F1984" s="131" t="n">
        <v>0</v>
      </c>
      <c r="G1984" s="131" t="n">
        <v>0</v>
      </c>
      <c r="H1984" s="131" t="n">
        <v>0</v>
      </c>
      <c r="I1984" s="131" t="n">
        <v>0</v>
      </c>
      <c r="J1984" s="131" t="n">
        <v>0</v>
      </c>
      <c r="K1984" s="131" t="n">
        <v>13191.3</v>
      </c>
      <c r="L1984" s="131" t="n">
        <v>0</v>
      </c>
      <c r="M1984" s="131" t="n">
        <v>49.9447</v>
      </c>
      <c r="N1984" s="131" t="n">
        <v>0</v>
      </c>
      <c r="O1984" s="131" t="n">
        <v>1375.7</v>
      </c>
      <c r="P1984" s="131" t="n">
        <v>1014.18</v>
      </c>
      <c r="Q1984" s="131" t="n">
        <v>0</v>
      </c>
      <c r="R1984" t="n">
        <v>5581.11</v>
      </c>
      <c r="S1984" t="n">
        <v>27953.6</v>
      </c>
      <c r="T1984" t="n">
        <v>39583.3</v>
      </c>
      <c r="U1984" t="n">
        <v>0</v>
      </c>
      <c r="V1984" t="n">
        <v>19495.1</v>
      </c>
      <c r="W1984" t="n">
        <v>4126.72</v>
      </c>
      <c r="X1984" t="n">
        <v>0</v>
      </c>
      <c r="Y1984" t="n">
        <v>13131.9</v>
      </c>
      <c r="Z1984" t="n">
        <v>7524.71</v>
      </c>
    </row>
    <row r="1985" ht="15.75" customHeight="1" s="165">
      <c r="A1985" s="131" t="n">
        <v>1972</v>
      </c>
      <c r="B1985" s="131" t="n">
        <v>0</v>
      </c>
      <c r="C1985" s="131" t="n">
        <v>38170.2</v>
      </c>
      <c r="D1985" s="131" t="n">
        <v>0</v>
      </c>
      <c r="E1985" s="131" t="n">
        <v>16620.4</v>
      </c>
      <c r="F1985" s="131" t="n">
        <v>0</v>
      </c>
      <c r="G1985" s="131" t="n">
        <v>0</v>
      </c>
      <c r="H1985" s="131" t="n">
        <v>0</v>
      </c>
      <c r="I1985" s="131" t="n">
        <v>0</v>
      </c>
      <c r="J1985" s="131" t="n">
        <v>0</v>
      </c>
      <c r="K1985" s="131" t="n">
        <v>4307.13</v>
      </c>
      <c r="L1985" s="131" t="n">
        <v>0</v>
      </c>
      <c r="M1985" s="131" t="n">
        <v>8190.06</v>
      </c>
      <c r="N1985" s="131" t="n">
        <v>0</v>
      </c>
      <c r="O1985" s="131" t="n">
        <v>0</v>
      </c>
      <c r="P1985" s="131" t="n">
        <v>2597.65</v>
      </c>
      <c r="Q1985" s="131" t="n">
        <v>0</v>
      </c>
      <c r="R1985" t="n">
        <v>6964.98</v>
      </c>
      <c r="S1985" t="n">
        <v>26679.2</v>
      </c>
      <c r="T1985" t="n">
        <v>39615.2</v>
      </c>
      <c r="U1985" t="n">
        <v>0</v>
      </c>
      <c r="V1985" t="n">
        <v>14231.1</v>
      </c>
      <c r="W1985" t="n">
        <v>3214.65</v>
      </c>
      <c r="X1985" t="n">
        <v>0</v>
      </c>
      <c r="Y1985" t="n">
        <v>10196.3</v>
      </c>
      <c r="Z1985" t="n">
        <v>11205.1</v>
      </c>
    </row>
    <row r="1986" ht="15.75" customHeight="1" s="165">
      <c r="A1986" s="131" t="n">
        <v>1973</v>
      </c>
      <c r="B1986" s="131" t="n">
        <v>0</v>
      </c>
      <c r="C1986" s="131" t="n">
        <v>39330.6</v>
      </c>
      <c r="D1986" s="131" t="n">
        <v>0</v>
      </c>
      <c r="E1986" s="131" t="n">
        <v>8983.440000000001</v>
      </c>
      <c r="F1986" s="131" t="n">
        <v>0</v>
      </c>
      <c r="G1986" s="131" t="n">
        <v>0</v>
      </c>
      <c r="H1986" s="131" t="n">
        <v>0</v>
      </c>
      <c r="I1986" s="131" t="n">
        <v>5048.36</v>
      </c>
      <c r="J1986" s="131" t="n">
        <v>0</v>
      </c>
      <c r="K1986" s="131" t="n">
        <v>5561.22</v>
      </c>
      <c r="L1986" s="131" t="n">
        <v>5048.36</v>
      </c>
      <c r="M1986" s="131" t="n">
        <v>4751.73</v>
      </c>
      <c r="N1986" s="131" t="n">
        <v>0</v>
      </c>
      <c r="O1986" s="131" t="n">
        <v>0</v>
      </c>
      <c r="P1986" s="131" t="n">
        <v>3710.4</v>
      </c>
      <c r="Q1986" s="131" t="n">
        <v>0</v>
      </c>
      <c r="R1986" t="n">
        <v>7419.6</v>
      </c>
      <c r="S1986" t="n">
        <v>29478.6</v>
      </c>
      <c r="T1986" t="n">
        <v>38245.6</v>
      </c>
      <c r="U1986" t="n">
        <v>0</v>
      </c>
      <c r="V1986" t="n">
        <v>8823.25</v>
      </c>
      <c r="W1986" t="n">
        <v>6982.99</v>
      </c>
      <c r="X1986" t="n">
        <v>0</v>
      </c>
      <c r="Y1986" t="n">
        <v>8305.219999999999</v>
      </c>
      <c r="Z1986" t="n">
        <v>7847.16</v>
      </c>
    </row>
    <row r="1987" ht="15.75" customHeight="1" s="165">
      <c r="A1987" s="131" t="n">
        <v>1974</v>
      </c>
      <c r="B1987" s="131" t="n">
        <v>0</v>
      </c>
      <c r="C1987" s="131" t="n">
        <v>38246.5</v>
      </c>
      <c r="D1987" s="131" t="n">
        <v>0</v>
      </c>
      <c r="E1987" s="131" t="n">
        <v>9763.5</v>
      </c>
      <c r="F1987" s="131" t="n">
        <v>0</v>
      </c>
      <c r="G1987" s="131" t="n">
        <v>0</v>
      </c>
      <c r="H1987" s="131" t="n">
        <v>0</v>
      </c>
      <c r="I1987" s="131" t="n">
        <v>0</v>
      </c>
      <c r="J1987" s="131" t="n">
        <v>0</v>
      </c>
      <c r="K1987" s="131" t="n">
        <v>1762.62</v>
      </c>
      <c r="L1987" s="131" t="n">
        <v>0</v>
      </c>
      <c r="M1987" s="131" t="n">
        <v>30307.7</v>
      </c>
      <c r="N1987" s="131" t="n">
        <v>0</v>
      </c>
      <c r="O1987" s="131" t="n">
        <v>0</v>
      </c>
      <c r="P1987" s="131" t="n">
        <v>2199.84</v>
      </c>
      <c r="Q1987" s="131" t="n">
        <v>0</v>
      </c>
      <c r="R1987" t="n">
        <v>7877.19</v>
      </c>
      <c r="S1987" t="n">
        <v>32211.9</v>
      </c>
      <c r="T1987" t="n">
        <v>33991</v>
      </c>
      <c r="U1987" t="n">
        <v>0</v>
      </c>
      <c r="V1987" t="n">
        <v>5140.25</v>
      </c>
      <c r="W1987" t="n">
        <v>12429.8</v>
      </c>
      <c r="X1987" t="n">
        <v>0</v>
      </c>
      <c r="Y1987" t="n">
        <v>6660.3</v>
      </c>
      <c r="Z1987" t="n">
        <v>8066.43</v>
      </c>
    </row>
    <row r="1988" ht="15.75" customHeight="1" s="165">
      <c r="A1988" s="131" t="n">
        <v>1975</v>
      </c>
      <c r="B1988" s="131" t="n">
        <v>0.213162</v>
      </c>
      <c r="C1988" s="131" t="n">
        <v>36852.2</v>
      </c>
      <c r="D1988" s="131" t="n">
        <v>0.161298</v>
      </c>
      <c r="E1988" s="131" t="n">
        <v>10406.6</v>
      </c>
      <c r="F1988" s="131" t="n">
        <v>0.518477</v>
      </c>
      <c r="G1988" s="131" t="n">
        <v>0</v>
      </c>
      <c r="H1988" s="131" t="n">
        <v>0.00481683</v>
      </c>
      <c r="I1988" s="131" t="n">
        <v>122.119</v>
      </c>
      <c r="J1988" s="131" t="n">
        <v>0.0138408</v>
      </c>
      <c r="K1988" s="131" t="n">
        <v>589.235</v>
      </c>
      <c r="L1988" s="131" t="n">
        <v>122.119</v>
      </c>
      <c r="M1988" s="131" t="n">
        <v>18264.6</v>
      </c>
      <c r="N1988" s="131" t="n">
        <v>0.06408899999999999</v>
      </c>
      <c r="O1988" s="131" t="n">
        <v>28262.9</v>
      </c>
      <c r="P1988" s="131" t="n">
        <v>3107.57</v>
      </c>
      <c r="Q1988" s="131" t="n">
        <v>0.009984740000000001</v>
      </c>
      <c r="R1988" t="n">
        <v>18290.2</v>
      </c>
      <c r="S1988" t="n">
        <v>25632.3</v>
      </c>
      <c r="T1988" t="n">
        <v>15092.5</v>
      </c>
      <c r="U1988" t="n">
        <v>0.0265921</v>
      </c>
      <c r="V1988" t="n">
        <v>1791.33</v>
      </c>
      <c r="W1988" t="n">
        <v>14750.8</v>
      </c>
      <c r="X1988" t="n">
        <v>0.131693</v>
      </c>
      <c r="Y1988" t="n">
        <v>8606.469999999999</v>
      </c>
      <c r="Z1988" t="n">
        <v>12327.4</v>
      </c>
    </row>
    <row r="1989" ht="15.75" customHeight="1" s="165">
      <c r="A1989" s="131" t="n">
        <v>1976</v>
      </c>
      <c r="B1989" s="131" t="n">
        <v>1.34245</v>
      </c>
      <c r="C1989" s="131" t="n">
        <v>32690.3</v>
      </c>
      <c r="D1989" s="131" t="n">
        <v>1.23223</v>
      </c>
      <c r="E1989" s="131" t="n">
        <v>7943.5</v>
      </c>
      <c r="F1989" s="131" t="n">
        <v>1.68695</v>
      </c>
      <c r="G1989" s="131" t="n">
        <v>0</v>
      </c>
      <c r="H1989" s="131" t="n">
        <v>0.281331</v>
      </c>
      <c r="I1989" s="131" t="n">
        <v>188.684</v>
      </c>
      <c r="J1989" s="131" t="n">
        <v>0.178585</v>
      </c>
      <c r="K1989" s="131" t="n">
        <v>9948.33</v>
      </c>
      <c r="L1989" s="131" t="n">
        <v>188.684</v>
      </c>
      <c r="M1989" s="131" t="n">
        <v>7847.21</v>
      </c>
      <c r="N1989" s="131" t="n">
        <v>0.919646</v>
      </c>
      <c r="O1989" s="131" t="n">
        <v>29092.9</v>
      </c>
      <c r="P1989" s="131" t="n">
        <v>0</v>
      </c>
      <c r="Q1989" s="131" t="n">
        <v>0.14058</v>
      </c>
      <c r="R1989" t="n">
        <v>23031.9</v>
      </c>
      <c r="S1989" t="n">
        <v>16236.2</v>
      </c>
      <c r="T1989" t="n">
        <v>877.425</v>
      </c>
      <c r="U1989" t="n">
        <v>0.18834</v>
      </c>
      <c r="V1989" t="n">
        <v>616.091</v>
      </c>
      <c r="W1989" t="n">
        <v>20704.9</v>
      </c>
      <c r="X1989" t="n">
        <v>0.6713440000000001</v>
      </c>
      <c r="Y1989" t="n">
        <v>4913.25</v>
      </c>
      <c r="Z1989" t="n">
        <v>20004.4</v>
      </c>
    </row>
    <row r="1990" ht="15.75" customHeight="1" s="165">
      <c r="A1990" s="131" t="n">
        <v>1977</v>
      </c>
      <c r="B1990" s="131" t="n">
        <v>2.57911</v>
      </c>
      <c r="C1990" s="131" t="n">
        <v>38012.3</v>
      </c>
      <c r="D1990" s="131" t="n">
        <v>2.45782</v>
      </c>
      <c r="E1990" s="131" t="n">
        <v>7240.69</v>
      </c>
      <c r="F1990" s="131" t="n">
        <v>2.73015</v>
      </c>
      <c r="G1990" s="131" t="n">
        <v>0</v>
      </c>
      <c r="H1990" s="131" t="n">
        <v>1.21024</v>
      </c>
      <c r="I1990" s="131" t="n">
        <v>0</v>
      </c>
      <c r="J1990" s="131" t="n">
        <v>1.00705</v>
      </c>
      <c r="K1990" s="131" t="n">
        <v>4767.93</v>
      </c>
      <c r="L1990" s="131" t="n">
        <v>0</v>
      </c>
      <c r="M1990" s="131" t="n">
        <v>24580.9</v>
      </c>
      <c r="N1990" s="131" t="n">
        <v>2.01514</v>
      </c>
      <c r="O1990" s="131" t="n">
        <v>29736.5</v>
      </c>
      <c r="P1990" s="131" t="n">
        <v>0</v>
      </c>
      <c r="Q1990" s="131" t="n">
        <v>0.184999</v>
      </c>
      <c r="R1990" t="n">
        <v>25039.3</v>
      </c>
      <c r="S1990" t="n">
        <v>9882.57</v>
      </c>
      <c r="T1990" t="n">
        <v>1017.72</v>
      </c>
      <c r="U1990" t="n">
        <v>0.208689</v>
      </c>
      <c r="V1990" t="n">
        <v>0</v>
      </c>
      <c r="W1990" t="n">
        <v>25565.2</v>
      </c>
      <c r="X1990" t="n">
        <v>1.27281</v>
      </c>
      <c r="Y1990" t="n">
        <v>2290.92</v>
      </c>
      <c r="Z1990" t="n">
        <v>21625.2</v>
      </c>
    </row>
    <row r="1991" ht="15.75" customHeight="1" s="165">
      <c r="A1991" s="131" t="n">
        <v>1978</v>
      </c>
      <c r="B1991" s="131" t="n">
        <v>3.31541</v>
      </c>
      <c r="C1991" s="131" t="n">
        <v>36148.3</v>
      </c>
      <c r="D1991" s="131" t="n">
        <v>3.44038</v>
      </c>
      <c r="E1991" s="131" t="n">
        <v>10152.6</v>
      </c>
      <c r="F1991" s="131" t="n">
        <v>3.46428</v>
      </c>
      <c r="G1991" s="131" t="n">
        <v>968.628</v>
      </c>
      <c r="H1991" s="131" t="n">
        <v>1.75386</v>
      </c>
      <c r="I1991" s="131" t="n">
        <v>0</v>
      </c>
      <c r="J1991" s="131" t="n">
        <v>2.89543</v>
      </c>
      <c r="K1991" s="131" t="n">
        <v>22749.9</v>
      </c>
      <c r="L1991" s="131" t="n">
        <v>0</v>
      </c>
      <c r="M1991" s="131" t="n">
        <v>14979.8</v>
      </c>
      <c r="N1991" s="131" t="n">
        <v>2.89838</v>
      </c>
      <c r="O1991" s="131" t="n">
        <v>26883.2</v>
      </c>
      <c r="P1991" s="131" t="n">
        <v>0</v>
      </c>
      <c r="Q1991" s="131" t="n">
        <v>0.22294</v>
      </c>
      <c r="R1991" t="n">
        <v>27833.4</v>
      </c>
      <c r="S1991" t="n">
        <v>13030.1</v>
      </c>
      <c r="T1991" t="n">
        <v>1807.69</v>
      </c>
      <c r="U1991" t="n">
        <v>1.06187</v>
      </c>
      <c r="V1991" t="n">
        <v>0</v>
      </c>
      <c r="W1991" t="n">
        <v>32198.4</v>
      </c>
      <c r="X1991" t="n">
        <v>1.59749</v>
      </c>
      <c r="Y1991" t="n">
        <v>3634.16</v>
      </c>
      <c r="Z1991" t="n">
        <v>18220</v>
      </c>
    </row>
    <row r="1992" ht="15.75" customHeight="1" s="165">
      <c r="A1992" s="131" t="n">
        <v>1979</v>
      </c>
      <c r="B1992" s="131" t="n">
        <v>3.93131</v>
      </c>
      <c r="C1992" s="131" t="n">
        <v>30479.2</v>
      </c>
      <c r="D1992" s="131" t="n">
        <v>4.10693</v>
      </c>
      <c r="E1992" s="131" t="n">
        <v>5685.9</v>
      </c>
      <c r="F1992" s="131" t="n">
        <v>3.95984</v>
      </c>
      <c r="G1992" s="131" t="n">
        <v>2046.66</v>
      </c>
      <c r="H1992" s="131" t="n">
        <v>2.25942</v>
      </c>
      <c r="I1992" s="131" t="n">
        <v>662.77</v>
      </c>
      <c r="J1992" s="131" t="n">
        <v>3.50375</v>
      </c>
      <c r="K1992" s="131" t="n">
        <v>9959.5</v>
      </c>
      <c r="L1992" s="131" t="n">
        <v>662.77</v>
      </c>
      <c r="M1992" s="131" t="n">
        <v>12376.6</v>
      </c>
      <c r="N1992" s="131" t="n">
        <v>3.44089</v>
      </c>
      <c r="O1992" s="131" t="n">
        <v>28504.4</v>
      </c>
      <c r="P1992" s="131" t="n">
        <v>0</v>
      </c>
      <c r="Q1992" s="131" t="n">
        <v>0.398947</v>
      </c>
      <c r="R1992" t="n">
        <v>31595.2</v>
      </c>
      <c r="S1992" t="n">
        <v>12043.9</v>
      </c>
      <c r="T1992" t="n">
        <v>2061.42</v>
      </c>
      <c r="U1992" t="n">
        <v>2.51571</v>
      </c>
      <c r="V1992" t="n">
        <v>0</v>
      </c>
      <c r="W1992" t="n">
        <v>33658.1</v>
      </c>
      <c r="X1992" t="n">
        <v>2.64844</v>
      </c>
      <c r="Y1992" t="n">
        <v>4006.41</v>
      </c>
      <c r="Z1992" t="n">
        <v>21598.3</v>
      </c>
    </row>
    <row r="1993" ht="15.75" customHeight="1" s="165">
      <c r="A1993" s="131" t="n">
        <v>1980</v>
      </c>
      <c r="B1993" s="131" t="n">
        <v>4.2707</v>
      </c>
      <c r="C1993" s="131" t="n">
        <v>37877.9</v>
      </c>
      <c r="D1993" s="131" t="n">
        <v>4.43613</v>
      </c>
      <c r="E1993" s="131" t="n">
        <v>7556.61</v>
      </c>
      <c r="F1993" s="131" t="n">
        <v>4.20171</v>
      </c>
      <c r="G1993" s="131" t="n">
        <v>2118.08</v>
      </c>
      <c r="H1993" s="131" t="n">
        <v>1.65865</v>
      </c>
      <c r="I1993" s="131" t="n">
        <v>67.9194</v>
      </c>
      <c r="J1993" s="131" t="n">
        <v>3.84189</v>
      </c>
      <c r="K1993" s="131" t="n">
        <v>10770.4</v>
      </c>
      <c r="L1993" s="131" t="n">
        <v>67.9194</v>
      </c>
      <c r="M1993" s="131" t="n">
        <v>7594.7</v>
      </c>
      <c r="N1993" s="131" t="n">
        <v>3.73189</v>
      </c>
      <c r="O1993" s="131" t="n">
        <v>27988.1</v>
      </c>
      <c r="P1993" s="131" t="n">
        <v>0</v>
      </c>
      <c r="Q1993" s="131" t="n">
        <v>1.32084</v>
      </c>
      <c r="R1993" t="n">
        <v>35398.9</v>
      </c>
      <c r="S1993" t="n">
        <v>6889.67</v>
      </c>
      <c r="T1993" t="n">
        <v>2458.94</v>
      </c>
      <c r="U1993" t="n">
        <v>3.34067</v>
      </c>
      <c r="V1993" t="n">
        <v>0</v>
      </c>
      <c r="W1993" t="n">
        <v>33935</v>
      </c>
      <c r="X1993" t="n">
        <v>2.59252</v>
      </c>
      <c r="Y1993" t="n">
        <v>5299.82</v>
      </c>
      <c r="Z1993" t="n">
        <v>19637.2</v>
      </c>
    </row>
    <row r="1994" ht="15.75" customHeight="1" s="165">
      <c r="A1994" s="131" t="n">
        <v>1981</v>
      </c>
      <c r="B1994" s="131" t="n">
        <v>4.14455</v>
      </c>
      <c r="C1994" s="131" t="n">
        <v>39281</v>
      </c>
      <c r="D1994" s="131" t="n">
        <v>4.44273</v>
      </c>
      <c r="E1994" s="131" t="n">
        <v>8767.68</v>
      </c>
      <c r="F1994" s="131" t="n">
        <v>4.14507</v>
      </c>
      <c r="G1994" s="131" t="n">
        <v>2033.57</v>
      </c>
      <c r="H1994" s="131" t="n">
        <v>2.72537</v>
      </c>
      <c r="I1994" s="131" t="n">
        <v>292.238</v>
      </c>
      <c r="J1994" s="131" t="n">
        <v>3.90123</v>
      </c>
      <c r="K1994" s="131" t="n">
        <v>14382.5</v>
      </c>
      <c r="L1994" s="131" t="n">
        <v>292.238</v>
      </c>
      <c r="M1994" s="131" t="n">
        <v>10347.4</v>
      </c>
      <c r="N1994" s="131" t="n">
        <v>2.0952</v>
      </c>
      <c r="O1994" s="131" t="n">
        <v>23492.8</v>
      </c>
      <c r="P1994" s="131" t="n">
        <v>0</v>
      </c>
      <c r="Q1994" s="131" t="n">
        <v>1.66024</v>
      </c>
      <c r="R1994" t="n">
        <v>36385.6</v>
      </c>
      <c r="S1994" t="n">
        <v>1352.86</v>
      </c>
      <c r="T1994" t="n">
        <v>881.515</v>
      </c>
      <c r="U1994" t="n">
        <v>3.24691</v>
      </c>
      <c r="V1994" t="n">
        <v>0</v>
      </c>
      <c r="W1994" t="n">
        <v>30961.2</v>
      </c>
      <c r="X1994" t="n">
        <v>2.66296</v>
      </c>
      <c r="Y1994" t="n">
        <v>5274.09</v>
      </c>
      <c r="Z1994" t="n">
        <v>14809.9</v>
      </c>
    </row>
    <row r="1995" ht="15.75" customHeight="1" s="165">
      <c r="A1995" s="131" t="n">
        <v>1982</v>
      </c>
      <c r="B1995" s="131" t="n">
        <v>3.55171</v>
      </c>
      <c r="C1995" s="131" t="n">
        <v>39755.4</v>
      </c>
      <c r="D1995" s="131" t="n">
        <v>4.15184</v>
      </c>
      <c r="E1995" s="131" t="n">
        <v>13669.5</v>
      </c>
      <c r="F1995" s="131" t="n">
        <v>3.80045</v>
      </c>
      <c r="G1995" s="131" t="n">
        <v>8334.389999999999</v>
      </c>
      <c r="H1995" s="131" t="n">
        <v>2.2433</v>
      </c>
      <c r="I1995" s="131" t="n">
        <v>0</v>
      </c>
      <c r="J1995" s="131" t="n">
        <v>2.62125</v>
      </c>
      <c r="K1995" s="131" t="n">
        <v>14121.4</v>
      </c>
      <c r="L1995" s="131" t="n">
        <v>0</v>
      </c>
      <c r="M1995" s="131" t="n">
        <v>7051.03</v>
      </c>
      <c r="N1995" s="131" t="n">
        <v>1.50372</v>
      </c>
      <c r="O1995" s="131" t="n">
        <v>10760.6</v>
      </c>
      <c r="P1995" s="131" t="n">
        <v>2200.47</v>
      </c>
      <c r="Q1995" s="131" t="n">
        <v>1.18669</v>
      </c>
      <c r="R1995" t="n">
        <v>34825.9</v>
      </c>
      <c r="S1995" t="n">
        <v>3533.13</v>
      </c>
      <c r="T1995" t="n">
        <v>2911.27</v>
      </c>
      <c r="U1995" t="n">
        <v>3.79638</v>
      </c>
      <c r="V1995" t="n">
        <v>0</v>
      </c>
      <c r="W1995" t="n">
        <v>32713.8</v>
      </c>
      <c r="X1995" t="n">
        <v>3.31655</v>
      </c>
      <c r="Y1995" t="n">
        <v>5717.85</v>
      </c>
      <c r="Z1995" t="n">
        <v>16196.8</v>
      </c>
    </row>
    <row r="1996" ht="15.75" customHeight="1" s="165">
      <c r="A1996" s="131" t="n">
        <v>1983</v>
      </c>
      <c r="B1996" s="131" t="n">
        <v>3.34688</v>
      </c>
      <c r="C1996" s="131" t="n">
        <v>40053.4</v>
      </c>
      <c r="D1996" s="131" t="n">
        <v>3.56081</v>
      </c>
      <c r="E1996" s="131" t="n">
        <v>13238.9</v>
      </c>
      <c r="F1996" s="131" t="n">
        <v>3.15211</v>
      </c>
      <c r="G1996" s="131" t="n">
        <v>6732.3</v>
      </c>
      <c r="H1996" s="131" t="n">
        <v>2.07469</v>
      </c>
      <c r="I1996" s="131" t="n">
        <v>495.598</v>
      </c>
      <c r="J1996" s="131" t="n">
        <v>2.47498</v>
      </c>
      <c r="K1996" s="131" t="n">
        <v>11479.1</v>
      </c>
      <c r="L1996" s="131" t="n">
        <v>495.598</v>
      </c>
      <c r="M1996" s="131" t="n">
        <v>7250.52</v>
      </c>
      <c r="N1996" s="131" t="n">
        <v>2.24187</v>
      </c>
      <c r="O1996" s="131" t="n">
        <v>5248.54</v>
      </c>
      <c r="P1996" s="131" t="n">
        <v>6047.04</v>
      </c>
      <c r="Q1996" s="131" t="n">
        <v>1.38656</v>
      </c>
      <c r="R1996" t="n">
        <v>36019.8</v>
      </c>
      <c r="S1996" t="n">
        <v>6018.76</v>
      </c>
      <c r="T1996" t="n">
        <v>7420.97</v>
      </c>
      <c r="U1996" t="n">
        <v>3.25238</v>
      </c>
      <c r="V1996" t="n">
        <v>0</v>
      </c>
      <c r="W1996" t="n">
        <v>29392.6</v>
      </c>
      <c r="X1996" t="n">
        <v>2.45338</v>
      </c>
      <c r="Y1996" t="n">
        <v>5912.11</v>
      </c>
      <c r="Z1996" t="n">
        <v>17627.5</v>
      </c>
    </row>
    <row r="1997" ht="15.75" customHeight="1" s="165">
      <c r="A1997" s="131" t="n">
        <v>1984</v>
      </c>
      <c r="B1997" s="131" t="n">
        <v>2.29673</v>
      </c>
      <c r="C1997" s="131" t="n">
        <v>40053.4</v>
      </c>
      <c r="D1997" s="131" t="n">
        <v>2.72282</v>
      </c>
      <c r="E1997" s="131" t="n">
        <v>16553.2</v>
      </c>
      <c r="F1997" s="131" t="n">
        <v>2.23682</v>
      </c>
      <c r="G1997" s="131" t="n">
        <v>4629.31</v>
      </c>
      <c r="H1997" s="131" t="n">
        <v>1.40415</v>
      </c>
      <c r="I1997" s="131" t="n">
        <v>576.915</v>
      </c>
      <c r="J1997" s="131" t="n">
        <v>2.60334</v>
      </c>
      <c r="K1997" s="131" t="n">
        <v>11404.1</v>
      </c>
      <c r="L1997" s="131" t="n">
        <v>576.915</v>
      </c>
      <c r="M1997" s="131" t="n">
        <v>3524.63</v>
      </c>
      <c r="N1997" s="131" t="n">
        <v>1.26998</v>
      </c>
      <c r="O1997" s="131" t="n">
        <v>3412.02</v>
      </c>
      <c r="P1997" s="131" t="n">
        <v>4902.25</v>
      </c>
      <c r="Q1997" s="131" t="n">
        <v>1.78484</v>
      </c>
      <c r="R1997" t="n">
        <v>38212.4</v>
      </c>
      <c r="S1997" t="n">
        <v>5111.28</v>
      </c>
      <c r="T1997" t="n">
        <v>19937</v>
      </c>
      <c r="U1997" t="n">
        <v>1.84879</v>
      </c>
      <c r="V1997" t="n">
        <v>65.8443</v>
      </c>
      <c r="W1997" t="n">
        <v>18589.8</v>
      </c>
      <c r="X1997" t="n">
        <v>1.06622</v>
      </c>
      <c r="Y1997" t="n">
        <v>5830.15</v>
      </c>
      <c r="Z1997" t="n">
        <v>13280.9</v>
      </c>
    </row>
    <row r="1998" ht="15.75" customHeight="1" s="165">
      <c r="A1998" s="131" t="n">
        <v>1985</v>
      </c>
      <c r="B1998" s="131" t="n">
        <v>1.27597</v>
      </c>
      <c r="C1998" s="131" t="n">
        <v>39697.9</v>
      </c>
      <c r="D1998" s="131" t="n">
        <v>1.63476</v>
      </c>
      <c r="E1998" s="131" t="n">
        <v>15412.3</v>
      </c>
      <c r="F1998" s="131" t="n">
        <v>1.09099</v>
      </c>
      <c r="G1998" s="131" t="n">
        <v>1027.07</v>
      </c>
      <c r="H1998" s="131" t="n">
        <v>1.02557</v>
      </c>
      <c r="I1998" s="131" t="n">
        <v>1211.97</v>
      </c>
      <c r="J1998" s="131" t="n">
        <v>1.65336</v>
      </c>
      <c r="K1998" s="131" t="n">
        <v>6262.91</v>
      </c>
      <c r="L1998" s="131" t="n">
        <v>1211.97</v>
      </c>
      <c r="M1998" s="131" t="n">
        <v>3213.01</v>
      </c>
      <c r="N1998" s="131" t="n">
        <v>0.591534</v>
      </c>
      <c r="O1998" s="131" t="n">
        <v>1099.84</v>
      </c>
      <c r="P1998" s="131" t="n">
        <v>7599.19</v>
      </c>
      <c r="Q1998" s="131" t="n">
        <v>0.734347</v>
      </c>
      <c r="R1998" t="n">
        <v>38987.1</v>
      </c>
      <c r="S1998" t="n">
        <v>2285.82</v>
      </c>
      <c r="T1998" t="n">
        <v>16021.3</v>
      </c>
      <c r="U1998" t="n">
        <v>0.676126</v>
      </c>
      <c r="V1998" t="n">
        <v>0</v>
      </c>
      <c r="W1998" t="n">
        <v>12734.1</v>
      </c>
      <c r="X1998" t="n">
        <v>0.603502</v>
      </c>
      <c r="Y1998" t="n">
        <v>11264.5</v>
      </c>
      <c r="Z1998" t="n">
        <v>12753.7</v>
      </c>
    </row>
    <row r="1999" ht="15.75" customHeight="1" s="165">
      <c r="A1999" s="131" t="n">
        <v>1986</v>
      </c>
      <c r="B1999" s="131" t="n">
        <v>0.272802</v>
      </c>
      <c r="C1999" s="131" t="n">
        <v>36910.7</v>
      </c>
      <c r="D1999" s="131" t="n">
        <v>0.463969</v>
      </c>
      <c r="E1999" s="131" t="n">
        <v>7251.23</v>
      </c>
      <c r="F1999" s="131" t="n">
        <v>0.128588</v>
      </c>
      <c r="G1999" s="131" t="n">
        <v>853.361</v>
      </c>
      <c r="H1999" s="131" t="n">
        <v>0.300984</v>
      </c>
      <c r="I1999" s="131" t="n">
        <v>2631.03</v>
      </c>
      <c r="J1999" s="131" t="n">
        <v>0.590302</v>
      </c>
      <c r="K1999" s="131" t="n">
        <v>23328</v>
      </c>
      <c r="L1999" s="131" t="n">
        <v>2631.03</v>
      </c>
      <c r="M1999" s="131" t="n">
        <v>2614</v>
      </c>
      <c r="N1999" s="131" t="n">
        <v>0.528827</v>
      </c>
      <c r="O1999" s="131" t="n">
        <v>1678.45</v>
      </c>
      <c r="P1999" s="131" t="n">
        <v>8879.58</v>
      </c>
      <c r="Q1999" s="131" t="n">
        <v>0.295008</v>
      </c>
      <c r="R1999" t="n">
        <v>39388.2</v>
      </c>
      <c r="S1999" t="n">
        <v>597.245</v>
      </c>
      <c r="T1999" t="n">
        <v>12837.2</v>
      </c>
      <c r="U1999" t="n">
        <v>0.172936</v>
      </c>
      <c r="V1999" t="n">
        <v>0</v>
      </c>
      <c r="W1999" t="n">
        <v>8185.74</v>
      </c>
      <c r="X1999" t="n">
        <v>0.171834</v>
      </c>
      <c r="Y1999" t="n">
        <v>7332.86</v>
      </c>
      <c r="Z1999" t="n">
        <v>12149.6</v>
      </c>
    </row>
    <row r="2000" ht="15.75" customHeight="1" s="165">
      <c r="A2000" s="131" t="n">
        <v>1987</v>
      </c>
      <c r="B2000" s="131" t="n">
        <v>0</v>
      </c>
      <c r="C2000" s="131" t="n">
        <v>26322</v>
      </c>
      <c r="D2000" s="131" t="n">
        <v>0</v>
      </c>
      <c r="E2000" s="131" t="n">
        <v>2330.95</v>
      </c>
      <c r="F2000" s="131" t="n">
        <v>0</v>
      </c>
      <c r="G2000" s="131" t="n">
        <v>1328.46</v>
      </c>
      <c r="H2000" s="131" t="n">
        <v>0</v>
      </c>
      <c r="I2000" s="131" t="n">
        <v>6376.26</v>
      </c>
      <c r="J2000" s="131" t="n">
        <v>0</v>
      </c>
      <c r="K2000" s="131" t="n">
        <v>8401.530000000001</v>
      </c>
      <c r="L2000" s="131" t="n">
        <v>6376.26</v>
      </c>
      <c r="M2000" s="131" t="n">
        <v>3202.52</v>
      </c>
      <c r="N2000" s="131" t="n">
        <v>0</v>
      </c>
      <c r="O2000" s="131" t="n">
        <v>3049.78</v>
      </c>
      <c r="P2000" s="131" t="n">
        <v>4790.36</v>
      </c>
      <c r="Q2000" s="131" t="n">
        <v>0</v>
      </c>
      <c r="R2000" t="n">
        <v>39424.1</v>
      </c>
      <c r="S2000" t="n">
        <v>1662.67</v>
      </c>
      <c r="T2000" t="n">
        <v>4573.15</v>
      </c>
      <c r="U2000" t="n">
        <v>0</v>
      </c>
      <c r="V2000" t="n">
        <v>1290.45</v>
      </c>
      <c r="W2000" t="n">
        <v>4167.26</v>
      </c>
      <c r="X2000" t="n">
        <v>0</v>
      </c>
      <c r="Y2000" t="n">
        <v>17635.1</v>
      </c>
      <c r="Z2000" t="n">
        <v>11143.8</v>
      </c>
    </row>
    <row r="2001" ht="15.75" customHeight="1" s="165">
      <c r="A2001" s="131" t="n">
        <v>1988</v>
      </c>
      <c r="B2001" s="131" t="n">
        <v>0</v>
      </c>
      <c r="C2001" s="131" t="n">
        <v>34034.9</v>
      </c>
      <c r="D2001" s="131" t="n">
        <v>0</v>
      </c>
      <c r="E2001" s="131" t="n">
        <v>6955.54</v>
      </c>
      <c r="F2001" s="131" t="n">
        <v>0</v>
      </c>
      <c r="G2001" s="131" t="n">
        <v>0</v>
      </c>
      <c r="H2001" s="131" t="n">
        <v>0</v>
      </c>
      <c r="I2001" s="131" t="n">
        <v>8144.62</v>
      </c>
      <c r="J2001" s="131" t="n">
        <v>0</v>
      </c>
      <c r="K2001" s="131" t="n">
        <v>4194.36</v>
      </c>
      <c r="L2001" s="131" t="n">
        <v>8144.62</v>
      </c>
      <c r="M2001" s="131" t="n">
        <v>5821.83</v>
      </c>
      <c r="N2001" s="131" t="n">
        <v>0</v>
      </c>
      <c r="O2001" s="131" t="n">
        <v>3981.92</v>
      </c>
      <c r="P2001" s="131" t="n">
        <v>22414.2</v>
      </c>
      <c r="Q2001" s="131" t="n">
        <v>0</v>
      </c>
      <c r="R2001" t="n">
        <v>38263.7</v>
      </c>
      <c r="S2001" t="n">
        <v>5855.37</v>
      </c>
      <c r="T2001" t="n">
        <v>21015.6</v>
      </c>
      <c r="U2001" t="n">
        <v>0</v>
      </c>
      <c r="V2001" t="n">
        <v>3187.64</v>
      </c>
      <c r="W2001" t="n">
        <v>4976.34</v>
      </c>
      <c r="X2001" t="n">
        <v>0</v>
      </c>
      <c r="Y2001" t="n">
        <v>17470.5</v>
      </c>
      <c r="Z2001" t="n">
        <v>8924.25</v>
      </c>
    </row>
    <row r="2002" ht="15.75" customHeight="1" s="165">
      <c r="A2002" s="131" t="n">
        <v>1989</v>
      </c>
      <c r="B2002" s="131" t="n">
        <v>0</v>
      </c>
      <c r="C2002" s="131" t="n">
        <v>32737.7</v>
      </c>
      <c r="D2002" s="131" t="n">
        <v>0</v>
      </c>
      <c r="E2002" s="131" t="n">
        <v>14196.7</v>
      </c>
      <c r="F2002" s="131" t="n">
        <v>0</v>
      </c>
      <c r="G2002" s="131" t="n">
        <v>0</v>
      </c>
      <c r="H2002" s="131" t="n">
        <v>0</v>
      </c>
      <c r="I2002" s="131" t="n">
        <v>6278.05</v>
      </c>
      <c r="J2002" s="131" t="n">
        <v>0</v>
      </c>
      <c r="K2002" s="131" t="n">
        <v>3830.63</v>
      </c>
      <c r="L2002" s="131" t="n">
        <v>6278.05</v>
      </c>
      <c r="M2002" s="131" t="n">
        <v>7389.94</v>
      </c>
      <c r="N2002" s="131" t="n">
        <v>0</v>
      </c>
      <c r="O2002" s="131" t="n">
        <v>4712.25</v>
      </c>
      <c r="P2002" s="131" t="n">
        <v>19153.6</v>
      </c>
      <c r="Q2002" s="131" t="n">
        <v>0</v>
      </c>
      <c r="R2002" t="n">
        <v>36827</v>
      </c>
      <c r="S2002" t="n">
        <v>7880.71</v>
      </c>
      <c r="T2002" t="n">
        <v>33925.1</v>
      </c>
      <c r="U2002" t="n">
        <v>0</v>
      </c>
      <c r="V2002" t="n">
        <v>578.576</v>
      </c>
      <c r="W2002" t="n">
        <v>4870.9</v>
      </c>
      <c r="X2002" t="n">
        <v>0</v>
      </c>
      <c r="Y2002" t="n">
        <v>22439.1</v>
      </c>
      <c r="Z2002" t="n">
        <v>24555.9</v>
      </c>
    </row>
    <row r="2003" ht="15.75" customHeight="1" s="165">
      <c r="A2003" s="131" t="n">
        <v>1990</v>
      </c>
      <c r="B2003" s="131" t="n">
        <v>0</v>
      </c>
      <c r="C2003" s="131" t="n">
        <v>28681.3</v>
      </c>
      <c r="D2003" s="131" t="n">
        <v>0</v>
      </c>
      <c r="E2003" s="131" t="n">
        <v>24000.7</v>
      </c>
      <c r="F2003" s="131" t="n">
        <v>0</v>
      </c>
      <c r="G2003" s="131" t="n">
        <v>0</v>
      </c>
      <c r="H2003" s="131" t="n">
        <v>0</v>
      </c>
      <c r="I2003" s="131" t="n">
        <v>10938.3</v>
      </c>
      <c r="J2003" s="131" t="n">
        <v>0</v>
      </c>
      <c r="K2003" s="131" t="n">
        <v>1334.62</v>
      </c>
      <c r="L2003" s="131" t="n">
        <v>10938.3</v>
      </c>
      <c r="M2003" s="131" t="n">
        <v>6967.6</v>
      </c>
      <c r="N2003" s="131" t="n">
        <v>0</v>
      </c>
      <c r="O2003" s="131" t="n">
        <v>6375.37</v>
      </c>
      <c r="P2003" s="131" t="n">
        <v>17843.6</v>
      </c>
      <c r="Q2003" s="131" t="n">
        <v>0</v>
      </c>
      <c r="R2003" t="n">
        <v>34259.8</v>
      </c>
      <c r="S2003" t="n">
        <v>16371.9</v>
      </c>
      <c r="T2003" t="n">
        <v>35502</v>
      </c>
      <c r="U2003" t="n">
        <v>0</v>
      </c>
      <c r="V2003" t="n">
        <v>0</v>
      </c>
      <c r="W2003" t="n">
        <v>8247.219999999999</v>
      </c>
      <c r="X2003" t="n">
        <v>0</v>
      </c>
      <c r="Y2003" t="n">
        <v>10141.3</v>
      </c>
      <c r="Z2003" t="n">
        <v>34371.7</v>
      </c>
    </row>
    <row r="2004" ht="15.75" customHeight="1" s="165">
      <c r="A2004" s="131" t="n">
        <v>1991</v>
      </c>
      <c r="B2004" s="131" t="n">
        <v>0</v>
      </c>
      <c r="C2004" s="131" t="n">
        <v>23312.3</v>
      </c>
      <c r="D2004" s="131" t="n">
        <v>0</v>
      </c>
      <c r="E2004" s="131" t="n">
        <v>35269.3</v>
      </c>
      <c r="F2004" s="131" t="n">
        <v>0</v>
      </c>
      <c r="G2004" s="131" t="n">
        <v>0</v>
      </c>
      <c r="H2004" s="131" t="n">
        <v>0</v>
      </c>
      <c r="I2004" s="131" t="n">
        <v>6376.15</v>
      </c>
      <c r="J2004" s="131" t="n">
        <v>0</v>
      </c>
      <c r="K2004" s="131" t="n">
        <v>941.3819999999999</v>
      </c>
      <c r="L2004" s="131" t="n">
        <v>6376.15</v>
      </c>
      <c r="M2004" s="131" t="n">
        <v>13615.5</v>
      </c>
      <c r="N2004" s="131" t="n">
        <v>0</v>
      </c>
      <c r="O2004" s="131" t="n">
        <v>5239.78</v>
      </c>
      <c r="P2004" s="131" t="n">
        <v>13904</v>
      </c>
      <c r="Q2004" s="131" t="n">
        <v>0</v>
      </c>
      <c r="R2004" t="n">
        <v>25616.1</v>
      </c>
      <c r="S2004" t="n">
        <v>33986</v>
      </c>
      <c r="T2004" t="n">
        <v>30083.2</v>
      </c>
      <c r="U2004" t="n">
        <v>0</v>
      </c>
      <c r="V2004" t="n">
        <v>0</v>
      </c>
      <c r="W2004" t="n">
        <v>3667.21</v>
      </c>
      <c r="X2004" t="n">
        <v>0</v>
      </c>
      <c r="Y2004" t="n">
        <v>11444.8</v>
      </c>
      <c r="Z2004" t="n">
        <v>39546.4</v>
      </c>
    </row>
    <row r="2005" ht="15.75" customHeight="1" s="165">
      <c r="A2005" s="131" t="n">
        <v>1992</v>
      </c>
      <c r="B2005" s="131" t="n">
        <v>0</v>
      </c>
      <c r="C2005" s="131" t="n">
        <v>25929.7</v>
      </c>
      <c r="D2005" s="131" t="n">
        <v>0</v>
      </c>
      <c r="E2005" s="131" t="n">
        <v>35702.4</v>
      </c>
      <c r="F2005" s="131" t="n">
        <v>0</v>
      </c>
      <c r="G2005" s="131" t="n">
        <v>0</v>
      </c>
      <c r="H2005" s="131" t="n">
        <v>0</v>
      </c>
      <c r="I2005" s="131" t="n">
        <v>3531.76</v>
      </c>
      <c r="J2005" s="131" t="n">
        <v>0</v>
      </c>
      <c r="K2005" s="131" t="n">
        <v>1111.19</v>
      </c>
      <c r="L2005" s="131" t="n">
        <v>3531.76</v>
      </c>
      <c r="M2005" s="131" t="n">
        <v>5290.47</v>
      </c>
      <c r="N2005" s="131" t="n">
        <v>0</v>
      </c>
      <c r="O2005" s="131" t="n">
        <v>9908.58</v>
      </c>
      <c r="P2005" s="131" t="n">
        <v>12908</v>
      </c>
      <c r="Q2005" s="131" t="n">
        <v>0</v>
      </c>
      <c r="R2005" t="n">
        <v>12623</v>
      </c>
      <c r="S2005" t="n">
        <v>39308.5</v>
      </c>
      <c r="T2005" t="n">
        <v>34980</v>
      </c>
      <c r="U2005" t="n">
        <v>0</v>
      </c>
      <c r="V2005" t="n">
        <v>0</v>
      </c>
      <c r="W2005" t="n">
        <v>766.316</v>
      </c>
      <c r="X2005" t="n">
        <v>0</v>
      </c>
      <c r="Y2005" t="n">
        <v>20780.9</v>
      </c>
      <c r="Z2005" t="n">
        <v>37916.7</v>
      </c>
    </row>
    <row r="2006" ht="15.75" customHeight="1" s="165">
      <c r="A2006" s="131" t="n">
        <v>1993</v>
      </c>
      <c r="B2006" s="131" t="n">
        <v>0</v>
      </c>
      <c r="C2006" s="131" t="n">
        <v>26777.2</v>
      </c>
      <c r="D2006" s="131" t="n">
        <v>0</v>
      </c>
      <c r="E2006" s="131" t="n">
        <v>34522.1</v>
      </c>
      <c r="F2006" s="131" t="n">
        <v>0</v>
      </c>
      <c r="G2006" s="131" t="n">
        <v>0</v>
      </c>
      <c r="H2006" s="131" t="n">
        <v>0</v>
      </c>
      <c r="I2006" s="131" t="n">
        <v>4027.56</v>
      </c>
      <c r="J2006" s="131" t="n">
        <v>0</v>
      </c>
      <c r="K2006" s="131" t="n">
        <v>85.0407</v>
      </c>
      <c r="L2006" s="131" t="n">
        <v>4027.56</v>
      </c>
      <c r="M2006" s="131" t="n">
        <v>1082.54</v>
      </c>
      <c r="N2006" s="131" t="n">
        <v>0</v>
      </c>
      <c r="O2006" s="131" t="n">
        <v>15394.2</v>
      </c>
      <c r="P2006" s="131" t="n">
        <v>10592</v>
      </c>
      <c r="Q2006" s="131" t="n">
        <v>0</v>
      </c>
      <c r="R2006" t="n">
        <v>11354</v>
      </c>
      <c r="S2006" t="n">
        <v>40053.4</v>
      </c>
      <c r="T2006" t="n">
        <v>35612.1</v>
      </c>
      <c r="U2006" t="n">
        <v>0</v>
      </c>
      <c r="V2006" t="n">
        <v>935.2809999999999</v>
      </c>
      <c r="W2006" t="n">
        <v>318.841</v>
      </c>
      <c r="X2006" t="n">
        <v>0</v>
      </c>
      <c r="Y2006" t="n">
        <v>21162.6</v>
      </c>
      <c r="Z2006" t="n">
        <v>38009</v>
      </c>
    </row>
    <row r="2007" ht="15.75" customHeight="1" s="165">
      <c r="A2007" s="131" t="n">
        <v>1994</v>
      </c>
      <c r="B2007" s="131" t="n">
        <v>0</v>
      </c>
      <c r="C2007" s="131" t="n">
        <v>19525.3</v>
      </c>
      <c r="D2007" s="131" t="n">
        <v>0</v>
      </c>
      <c r="E2007" s="131" t="n">
        <v>29347.4</v>
      </c>
      <c r="F2007" s="131" t="n">
        <v>0</v>
      </c>
      <c r="G2007" s="131" t="n">
        <v>0</v>
      </c>
      <c r="H2007" s="131" t="n">
        <v>0</v>
      </c>
      <c r="I2007" s="131" t="n">
        <v>4506.09</v>
      </c>
      <c r="J2007" s="131" t="n">
        <v>0</v>
      </c>
      <c r="K2007" s="131" t="n">
        <v>0</v>
      </c>
      <c r="L2007" s="131" t="n">
        <v>4506.09</v>
      </c>
      <c r="M2007" s="131" t="n">
        <v>0</v>
      </c>
      <c r="N2007" s="131" t="n">
        <v>0</v>
      </c>
      <c r="O2007" s="131" t="n">
        <v>13511.2</v>
      </c>
      <c r="P2007" s="131" t="n">
        <v>11730.9</v>
      </c>
      <c r="Q2007" s="131" t="n">
        <v>0</v>
      </c>
      <c r="R2007" t="n">
        <v>11389.5</v>
      </c>
      <c r="S2007" t="n">
        <v>40053.4</v>
      </c>
      <c r="T2007" t="n">
        <v>32883.9</v>
      </c>
      <c r="U2007" t="n">
        <v>0</v>
      </c>
      <c r="V2007" t="n">
        <v>1871.92</v>
      </c>
      <c r="W2007" t="n">
        <v>4033.42</v>
      </c>
      <c r="X2007" t="n">
        <v>0</v>
      </c>
      <c r="Y2007" t="n">
        <v>28388</v>
      </c>
      <c r="Z2007" t="n">
        <v>37943.5</v>
      </c>
    </row>
    <row r="2008" ht="15.75" customHeight="1" s="165">
      <c r="A2008" s="131" t="n">
        <v>1995</v>
      </c>
      <c r="B2008" s="131" t="n">
        <v>0</v>
      </c>
      <c r="C2008" s="131" t="n">
        <v>21998</v>
      </c>
      <c r="D2008" s="131" t="n">
        <v>0</v>
      </c>
      <c r="E2008" s="131" t="n">
        <v>17705.1</v>
      </c>
      <c r="F2008" s="131" t="n">
        <v>0</v>
      </c>
      <c r="G2008" s="131" t="n">
        <v>0</v>
      </c>
      <c r="H2008" s="131" t="n">
        <v>0</v>
      </c>
      <c r="I2008" s="131" t="n">
        <v>5766.58</v>
      </c>
      <c r="J2008" s="131" t="n">
        <v>0</v>
      </c>
      <c r="K2008" s="131" t="n">
        <v>0</v>
      </c>
      <c r="L2008" s="131" t="n">
        <v>5766.58</v>
      </c>
      <c r="M2008" s="131" t="n">
        <v>0</v>
      </c>
      <c r="N2008" s="131" t="n">
        <v>0</v>
      </c>
      <c r="O2008" s="131" t="n">
        <v>9987.99</v>
      </c>
      <c r="P2008" s="131" t="n">
        <v>11449.8</v>
      </c>
      <c r="Q2008" s="131" t="n">
        <v>0</v>
      </c>
      <c r="R2008" t="n">
        <v>10852.7</v>
      </c>
      <c r="S2008" t="n">
        <v>40053.4</v>
      </c>
      <c r="T2008" t="n">
        <v>27264.3</v>
      </c>
      <c r="U2008" t="n">
        <v>0</v>
      </c>
      <c r="V2008" t="n">
        <v>3208.28</v>
      </c>
      <c r="W2008" t="n">
        <v>9830.940000000001</v>
      </c>
      <c r="X2008" t="n">
        <v>0</v>
      </c>
      <c r="Y2008" t="n">
        <v>31549.9</v>
      </c>
      <c r="Z2008" t="n">
        <v>38034.9</v>
      </c>
    </row>
    <row r="2009" ht="15.75" customHeight="1" s="165">
      <c r="A2009" s="131" t="n">
        <v>1996</v>
      </c>
      <c r="B2009" s="131" t="n">
        <v>0</v>
      </c>
      <c r="C2009" s="131" t="n">
        <v>22630.7</v>
      </c>
      <c r="D2009" s="131" t="n">
        <v>0</v>
      </c>
      <c r="E2009" s="131" t="n">
        <v>12248</v>
      </c>
      <c r="F2009" s="131" t="n">
        <v>0</v>
      </c>
      <c r="G2009" s="131" t="n">
        <v>0</v>
      </c>
      <c r="H2009" s="131" t="n">
        <v>0</v>
      </c>
      <c r="I2009" s="131" t="n">
        <v>3274.69</v>
      </c>
      <c r="J2009" s="131" t="n">
        <v>0</v>
      </c>
      <c r="K2009" s="131" t="n">
        <v>0</v>
      </c>
      <c r="L2009" s="131" t="n">
        <v>3274.69</v>
      </c>
      <c r="M2009" s="131" t="n">
        <v>0</v>
      </c>
      <c r="N2009" s="131" t="n">
        <v>0</v>
      </c>
      <c r="O2009" s="131" t="n">
        <v>4449.28</v>
      </c>
      <c r="P2009" s="131" t="n">
        <v>12332.7</v>
      </c>
      <c r="Q2009" s="131" t="n">
        <v>0</v>
      </c>
      <c r="R2009" t="n">
        <v>7895.94</v>
      </c>
      <c r="S2009" t="n">
        <v>40053.4</v>
      </c>
      <c r="T2009" t="n">
        <v>14461.4</v>
      </c>
      <c r="U2009" t="n">
        <v>0</v>
      </c>
      <c r="V2009" t="n">
        <v>3558.77</v>
      </c>
      <c r="W2009" t="n">
        <v>19413.1</v>
      </c>
      <c r="X2009" t="n">
        <v>0</v>
      </c>
      <c r="Y2009" t="n">
        <v>31024.1</v>
      </c>
      <c r="Z2009" t="n">
        <v>38048.1</v>
      </c>
    </row>
    <row r="2010" ht="15.75" customHeight="1" s="165">
      <c r="A2010" s="131" t="n">
        <v>1997</v>
      </c>
      <c r="B2010" s="131" t="n">
        <v>0</v>
      </c>
      <c r="C2010" s="131" t="n">
        <v>24905.7</v>
      </c>
      <c r="D2010" s="131" t="n">
        <v>0</v>
      </c>
      <c r="E2010" s="131" t="n">
        <v>13923.7</v>
      </c>
      <c r="F2010" s="131" t="n">
        <v>0</v>
      </c>
      <c r="G2010" s="131" t="n">
        <v>0</v>
      </c>
      <c r="H2010" s="131" t="n">
        <v>0</v>
      </c>
      <c r="I2010" s="131" t="n">
        <v>4197.22</v>
      </c>
      <c r="J2010" s="131" t="n">
        <v>0</v>
      </c>
      <c r="K2010" s="131" t="n">
        <v>0</v>
      </c>
      <c r="L2010" s="131" t="n">
        <v>4197.22</v>
      </c>
      <c r="M2010" s="131" t="n">
        <v>0</v>
      </c>
      <c r="N2010" s="131" t="n">
        <v>0</v>
      </c>
      <c r="O2010" s="131" t="n">
        <v>7340.1</v>
      </c>
      <c r="P2010" s="131" t="n">
        <v>14313.6</v>
      </c>
      <c r="Q2010" s="131" t="n">
        <v>0</v>
      </c>
      <c r="R2010" t="n">
        <v>21923.9</v>
      </c>
      <c r="S2010" t="n">
        <v>39466.4</v>
      </c>
      <c r="T2010" t="n">
        <v>2176.88</v>
      </c>
      <c r="U2010" t="n">
        <v>0</v>
      </c>
      <c r="V2010" t="n">
        <v>1248.44</v>
      </c>
      <c r="W2010" t="n">
        <v>26326.3</v>
      </c>
      <c r="X2010" t="n">
        <v>0</v>
      </c>
      <c r="Y2010" t="n">
        <v>30487.7</v>
      </c>
      <c r="Z2010" t="n">
        <v>38273.5</v>
      </c>
    </row>
    <row r="2011" ht="15.75" customHeight="1" s="165">
      <c r="A2011" s="131" t="n">
        <v>1998</v>
      </c>
      <c r="B2011" s="131" t="n">
        <v>0</v>
      </c>
      <c r="C2011" s="131" t="n">
        <v>17934.1</v>
      </c>
      <c r="D2011" s="131" t="n">
        <v>0</v>
      </c>
      <c r="E2011" s="131" t="n">
        <v>13764.8</v>
      </c>
      <c r="F2011" s="131" t="n">
        <v>0</v>
      </c>
      <c r="G2011" s="131" t="n">
        <v>0</v>
      </c>
      <c r="H2011" s="131" t="n">
        <v>0</v>
      </c>
      <c r="I2011" s="131" t="n">
        <v>1620.95</v>
      </c>
      <c r="J2011" s="131" t="n">
        <v>0</v>
      </c>
      <c r="K2011" s="131" t="n">
        <v>0</v>
      </c>
      <c r="L2011" s="131" t="n">
        <v>1620.95</v>
      </c>
      <c r="M2011" s="131" t="n">
        <v>0</v>
      </c>
      <c r="N2011" s="131" t="n">
        <v>0</v>
      </c>
      <c r="O2011" s="131" t="n">
        <v>9637.209999999999</v>
      </c>
      <c r="P2011" s="131" t="n">
        <v>14965.6</v>
      </c>
      <c r="Q2011" s="131" t="n">
        <v>0</v>
      </c>
      <c r="R2011" t="n">
        <v>36085.4</v>
      </c>
      <c r="S2011" t="n">
        <v>37584.5</v>
      </c>
      <c r="T2011" t="n">
        <v>0</v>
      </c>
      <c r="U2011" t="n">
        <v>0</v>
      </c>
      <c r="V2011" t="n">
        <v>0</v>
      </c>
      <c r="W2011" t="n">
        <v>32676.1</v>
      </c>
      <c r="X2011" t="n">
        <v>0</v>
      </c>
      <c r="Y2011" t="n">
        <v>30443.7</v>
      </c>
      <c r="Z2011" t="n">
        <v>38293.7</v>
      </c>
    </row>
    <row r="2012" ht="15.75" customHeight="1" s="165">
      <c r="A2012" s="131" t="n">
        <v>1999</v>
      </c>
      <c r="B2012" s="131" t="n">
        <v>0.159877</v>
      </c>
      <c r="C2012" s="131" t="n">
        <v>12175.8</v>
      </c>
      <c r="D2012" s="131" t="n">
        <v>0.180998</v>
      </c>
      <c r="E2012" s="131" t="n">
        <v>13687</v>
      </c>
      <c r="F2012" s="131" t="n">
        <v>0.536469</v>
      </c>
      <c r="G2012" s="131" t="n">
        <v>662.415</v>
      </c>
      <c r="H2012" s="131" t="n">
        <v>0.0556501</v>
      </c>
      <c r="I2012" s="131" t="n">
        <v>2808.07</v>
      </c>
      <c r="J2012" s="131" t="n">
        <v>0.0460282</v>
      </c>
      <c r="K2012" s="131" t="n">
        <v>1292.27</v>
      </c>
      <c r="L2012" s="131" t="n">
        <v>2808.07</v>
      </c>
      <c r="M2012" s="131" t="n">
        <v>0</v>
      </c>
      <c r="N2012" s="131" t="n">
        <v>0.0288364</v>
      </c>
      <c r="O2012" s="131" t="n">
        <v>8476.76</v>
      </c>
      <c r="P2012" s="131" t="n">
        <v>13069</v>
      </c>
      <c r="Q2012" s="131" t="n">
        <v>0.07317890000000001</v>
      </c>
      <c r="R2012" t="n">
        <v>32212.1</v>
      </c>
      <c r="S2012" t="n">
        <v>38508.7</v>
      </c>
      <c r="T2012" t="n">
        <v>0</v>
      </c>
      <c r="U2012" t="n">
        <v>0.190178</v>
      </c>
      <c r="V2012" t="n">
        <v>0</v>
      </c>
      <c r="W2012" t="n">
        <v>24111.2</v>
      </c>
      <c r="X2012" t="n">
        <v>0.220308</v>
      </c>
      <c r="Y2012" t="n">
        <v>33124</v>
      </c>
      <c r="Z2012" t="n">
        <v>37758.4</v>
      </c>
    </row>
    <row r="2013" ht="15.75" customHeight="1" s="165">
      <c r="A2013" s="131" t="n">
        <v>2000</v>
      </c>
      <c r="B2013" s="131" t="n">
        <v>0.8337639999999999</v>
      </c>
      <c r="C2013" s="131" t="n">
        <v>26655.9</v>
      </c>
      <c r="D2013" s="131" t="n">
        <v>1.21891</v>
      </c>
      <c r="E2013" s="131" t="n">
        <v>9563.32</v>
      </c>
      <c r="F2013" s="131" t="n">
        <v>1.72391</v>
      </c>
      <c r="G2013" s="131" t="n">
        <v>1588.54</v>
      </c>
      <c r="H2013" s="131" t="n">
        <v>0.42876</v>
      </c>
      <c r="I2013" s="131" t="n">
        <v>3701.03</v>
      </c>
      <c r="J2013" s="131" t="n">
        <v>0.300794</v>
      </c>
      <c r="K2013" s="131" t="n">
        <v>655.0890000000001</v>
      </c>
      <c r="L2013" s="131" t="n">
        <v>3701.03</v>
      </c>
      <c r="M2013" s="131" t="n">
        <v>0</v>
      </c>
      <c r="N2013" s="131" t="n">
        <v>0.382859</v>
      </c>
      <c r="O2013" s="131" t="n">
        <v>7777.66</v>
      </c>
      <c r="P2013" s="131" t="n">
        <v>10551.5</v>
      </c>
      <c r="Q2013" s="131" t="n">
        <v>0.888822</v>
      </c>
      <c r="R2013" t="n">
        <v>28482.9</v>
      </c>
      <c r="S2013" t="n">
        <v>38482.8</v>
      </c>
      <c r="T2013" t="n">
        <v>5759.6</v>
      </c>
      <c r="U2013" t="n">
        <v>1.2107</v>
      </c>
      <c r="V2013" t="n">
        <v>1369.67</v>
      </c>
      <c r="W2013" t="n">
        <v>14350.5</v>
      </c>
      <c r="X2013" t="n">
        <v>1.23848</v>
      </c>
      <c r="Y2013" t="n">
        <v>28652.6</v>
      </c>
      <c r="Z2013" t="n">
        <v>37349.9</v>
      </c>
    </row>
    <row r="2014" ht="15.75" customHeight="1" s="165">
      <c r="A2014" s="131" t="n">
        <v>2001</v>
      </c>
      <c r="B2014" s="131" t="n">
        <v>1.8742</v>
      </c>
      <c r="C2014" s="131" t="n">
        <v>32728.4</v>
      </c>
      <c r="D2014" s="131" t="n">
        <v>0.771042</v>
      </c>
      <c r="E2014" s="131" t="n">
        <v>12117.7</v>
      </c>
      <c r="F2014" s="131" t="n">
        <v>2.83509</v>
      </c>
      <c r="G2014" s="131" t="n">
        <v>606.8579999999999</v>
      </c>
      <c r="H2014" s="131" t="n">
        <v>1.4138</v>
      </c>
      <c r="I2014" s="131" t="n">
        <v>997.441</v>
      </c>
      <c r="J2014" s="131" t="n">
        <v>1.91986</v>
      </c>
      <c r="K2014" s="131" t="n">
        <v>2835.03</v>
      </c>
      <c r="L2014" s="131" t="n">
        <v>997.441</v>
      </c>
      <c r="M2014" s="131" t="n">
        <v>0</v>
      </c>
      <c r="N2014" s="131" t="n">
        <v>1.91288</v>
      </c>
      <c r="O2014" s="131" t="n">
        <v>7184.06</v>
      </c>
      <c r="P2014" s="131" t="n">
        <v>3099.76</v>
      </c>
      <c r="Q2014" s="131" t="n">
        <v>0.706531</v>
      </c>
      <c r="R2014" t="n">
        <v>29058.2</v>
      </c>
      <c r="S2014" t="n">
        <v>36120.8</v>
      </c>
      <c r="T2014" t="n">
        <v>3657.23</v>
      </c>
      <c r="U2014" t="n">
        <v>2.35444</v>
      </c>
      <c r="V2014" t="n">
        <v>0</v>
      </c>
      <c r="W2014" t="n">
        <v>8956.26</v>
      </c>
      <c r="X2014" t="n">
        <v>2.37114</v>
      </c>
      <c r="Y2014" t="n">
        <v>12788.3</v>
      </c>
      <c r="Z2014" t="n">
        <v>36342.2</v>
      </c>
    </row>
    <row r="2015" ht="15.75" customHeight="1" s="165">
      <c r="A2015" s="131" t="n">
        <v>2002</v>
      </c>
      <c r="B2015" s="131" t="n">
        <v>2.86287</v>
      </c>
      <c r="C2015" s="131" t="n">
        <v>35423.9</v>
      </c>
      <c r="D2015" s="131" t="n">
        <v>3.3548</v>
      </c>
      <c r="E2015" s="131" t="n">
        <v>6726.99</v>
      </c>
      <c r="F2015" s="131" t="n">
        <v>3.6465</v>
      </c>
      <c r="G2015" s="131" t="n">
        <v>0</v>
      </c>
      <c r="H2015" s="131" t="n">
        <v>1.84339</v>
      </c>
      <c r="I2015" s="131" t="n">
        <v>1806.12</v>
      </c>
      <c r="J2015" s="131" t="n">
        <v>2.80267</v>
      </c>
      <c r="K2015" s="131" t="n">
        <v>11102.6</v>
      </c>
      <c r="L2015" s="131" t="n">
        <v>1806.12</v>
      </c>
      <c r="M2015" s="131" t="n">
        <v>0</v>
      </c>
      <c r="N2015" s="131" t="n">
        <v>2.77574</v>
      </c>
      <c r="O2015" s="131" t="n">
        <v>8059.48</v>
      </c>
      <c r="P2015" s="131" t="n">
        <v>1367.53</v>
      </c>
      <c r="Q2015" s="131" t="n">
        <v>1.16422</v>
      </c>
      <c r="R2015" t="n">
        <v>23063.3</v>
      </c>
      <c r="S2015" t="n">
        <v>31552.1</v>
      </c>
      <c r="T2015" t="n">
        <v>5985.44</v>
      </c>
      <c r="U2015" t="n">
        <v>3.25632</v>
      </c>
      <c r="V2015" t="n">
        <v>0</v>
      </c>
      <c r="W2015" t="n">
        <v>1584.64</v>
      </c>
      <c r="X2015" t="n">
        <v>2.66705</v>
      </c>
      <c r="Y2015" t="n">
        <v>8140.72</v>
      </c>
      <c r="Z2015" t="n">
        <v>32560.2</v>
      </c>
    </row>
    <row r="2016" ht="15.75" customHeight="1" s="165">
      <c r="A2016" s="131" t="n">
        <v>2003</v>
      </c>
      <c r="B2016" s="131" t="n">
        <v>3.48111</v>
      </c>
      <c r="C2016" s="131" t="n">
        <v>30779.7</v>
      </c>
      <c r="D2016" s="131" t="n">
        <v>3.97393</v>
      </c>
      <c r="E2016" s="131" t="n">
        <v>5170.81</v>
      </c>
      <c r="F2016" s="131" t="n">
        <v>4.17894</v>
      </c>
      <c r="G2016" s="131" t="n">
        <v>1196.61</v>
      </c>
      <c r="H2016" s="131" t="n">
        <v>1.81992</v>
      </c>
      <c r="I2016" s="131" t="n">
        <v>855.515</v>
      </c>
      <c r="J2016" s="131" t="n">
        <v>3.41552</v>
      </c>
      <c r="K2016" s="131" t="n">
        <v>18546</v>
      </c>
      <c r="L2016" s="131" t="n">
        <v>855.515</v>
      </c>
      <c r="M2016" s="131" t="n">
        <v>2086.3</v>
      </c>
      <c r="N2016" s="131" t="n">
        <v>3.35497</v>
      </c>
      <c r="O2016" s="131" t="n">
        <v>10875.5</v>
      </c>
      <c r="P2016" s="131" t="n">
        <v>3142.88</v>
      </c>
      <c r="Q2016" s="131" t="n">
        <v>1.83325</v>
      </c>
      <c r="R2016" t="n">
        <v>19360.6</v>
      </c>
      <c r="S2016" t="n">
        <v>28769.6</v>
      </c>
      <c r="T2016" t="n">
        <v>6927.91</v>
      </c>
      <c r="U2016" t="n">
        <v>3.20028</v>
      </c>
      <c r="V2016" t="n">
        <v>0</v>
      </c>
      <c r="W2016" t="n">
        <v>0</v>
      </c>
      <c r="X2016" t="n">
        <v>2.55368</v>
      </c>
      <c r="Y2016" t="n">
        <v>7519</v>
      </c>
      <c r="Z2016" t="n">
        <v>26937.4</v>
      </c>
    </row>
    <row r="2017" ht="15.75" customHeight="1" s="165">
      <c r="A2017" s="131" t="n">
        <v>2004</v>
      </c>
      <c r="B2017" s="131" t="n">
        <v>4.33365</v>
      </c>
      <c r="C2017" s="131" t="n">
        <v>35318.2</v>
      </c>
      <c r="D2017" s="131" t="n">
        <v>4.3227</v>
      </c>
      <c r="E2017" s="131" t="n">
        <v>5451.84</v>
      </c>
      <c r="F2017" s="131" t="n">
        <v>4.38779</v>
      </c>
      <c r="G2017" s="131" t="n">
        <v>3207.23</v>
      </c>
      <c r="H2017" s="131" t="n">
        <v>2.70409</v>
      </c>
      <c r="I2017" s="131" t="n">
        <v>5442.43</v>
      </c>
      <c r="J2017" s="131" t="n">
        <v>3.76627</v>
      </c>
      <c r="K2017" s="131" t="n">
        <v>37383.6</v>
      </c>
      <c r="L2017" s="131" t="n">
        <v>5442.43</v>
      </c>
      <c r="M2017" s="131" t="n">
        <v>14488.4</v>
      </c>
      <c r="N2017" s="131" t="n">
        <v>3.67606</v>
      </c>
      <c r="O2017" s="131" t="n">
        <v>12589.2</v>
      </c>
      <c r="P2017" s="131" t="n">
        <v>5540.5</v>
      </c>
      <c r="Q2017" s="131" t="n">
        <v>1.39165</v>
      </c>
      <c r="R2017" t="n">
        <v>18026.1</v>
      </c>
      <c r="S2017" t="n">
        <v>23607.8</v>
      </c>
      <c r="T2017" t="n">
        <v>13843.2</v>
      </c>
      <c r="U2017" t="n">
        <v>3.43874</v>
      </c>
      <c r="V2017" t="n">
        <v>0</v>
      </c>
      <c r="W2017" t="n">
        <v>134.268</v>
      </c>
      <c r="X2017" t="n">
        <v>3.14635</v>
      </c>
      <c r="Y2017" t="n">
        <v>9539.629999999999</v>
      </c>
      <c r="Z2017" t="n">
        <v>15785.2</v>
      </c>
    </row>
    <row r="2018" ht="15.75" customHeight="1" s="165">
      <c r="A2018" s="131" t="n">
        <v>2005</v>
      </c>
      <c r="B2018" s="131" t="n">
        <v>4.38428</v>
      </c>
      <c r="C2018" s="131" t="n">
        <v>20180</v>
      </c>
      <c r="D2018" s="131" t="n">
        <v>3.35098</v>
      </c>
      <c r="E2018" s="131" t="n">
        <v>5206.26</v>
      </c>
      <c r="F2018" s="131" t="n">
        <v>4.30325</v>
      </c>
      <c r="G2018" s="131" t="n">
        <v>5449.16</v>
      </c>
      <c r="H2018" s="131" t="n">
        <v>2.29953</v>
      </c>
      <c r="I2018" s="131" t="n">
        <v>10017.8</v>
      </c>
      <c r="J2018" s="131" t="n">
        <v>3.86195</v>
      </c>
      <c r="K2018" s="131" t="n">
        <v>31049.4</v>
      </c>
      <c r="L2018" s="131" t="n">
        <v>10017.8</v>
      </c>
      <c r="M2018" s="131" t="n">
        <v>19569.1</v>
      </c>
      <c r="N2018" s="131" t="n">
        <v>3.75169</v>
      </c>
      <c r="O2018" s="131" t="n">
        <v>27464</v>
      </c>
      <c r="P2018" s="131" t="n">
        <v>6879.54</v>
      </c>
      <c r="Q2018" s="131" t="n">
        <v>2.70732</v>
      </c>
      <c r="R2018" t="n">
        <v>17506.6</v>
      </c>
      <c r="S2018" t="n">
        <v>13679.9</v>
      </c>
      <c r="T2018" t="n">
        <v>36398.4</v>
      </c>
      <c r="U2018" t="n">
        <v>2.831</v>
      </c>
      <c r="V2018" t="n">
        <v>0</v>
      </c>
      <c r="W2018" t="n">
        <v>5540.96</v>
      </c>
      <c r="X2018" t="n">
        <v>3.38993</v>
      </c>
      <c r="Y2018" t="n">
        <v>11662.8</v>
      </c>
      <c r="Z2018" t="n">
        <v>11235.7</v>
      </c>
    </row>
    <row r="2019" ht="15.75" customHeight="1" s="165">
      <c r="A2019" s="131" t="n">
        <v>2006</v>
      </c>
      <c r="B2019" s="131" t="n">
        <v>3.388</v>
      </c>
      <c r="C2019" s="131" t="n">
        <v>12189.8</v>
      </c>
      <c r="D2019" s="131" t="n">
        <v>3.46666</v>
      </c>
      <c r="E2019" s="131" t="n">
        <v>7998.08</v>
      </c>
      <c r="F2019" s="131" t="n">
        <v>3.93223</v>
      </c>
      <c r="G2019" s="131" t="n">
        <v>8552.41</v>
      </c>
      <c r="H2019" s="131" t="n">
        <v>1.86893</v>
      </c>
      <c r="I2019" s="131" t="n">
        <v>1426.03</v>
      </c>
      <c r="J2019" s="131" t="n">
        <v>3.69179</v>
      </c>
      <c r="K2019" s="131" t="n">
        <v>36241.5</v>
      </c>
      <c r="L2019" s="131" t="n">
        <v>1426.03</v>
      </c>
      <c r="M2019" s="131" t="n">
        <v>18249.1</v>
      </c>
      <c r="N2019" s="131" t="n">
        <v>3.55803</v>
      </c>
      <c r="O2019" s="131" t="n">
        <v>37566.8</v>
      </c>
      <c r="P2019" s="131" t="n">
        <v>9412.639999999999</v>
      </c>
      <c r="Q2019" s="131" t="n">
        <v>4.04909</v>
      </c>
      <c r="R2019" t="n">
        <v>24265.4</v>
      </c>
      <c r="S2019" t="n">
        <v>24595.5</v>
      </c>
      <c r="T2019" t="n">
        <v>39427.7</v>
      </c>
      <c r="U2019" t="n">
        <v>2.78934</v>
      </c>
      <c r="V2019" t="n">
        <v>0</v>
      </c>
      <c r="W2019" t="n">
        <v>6862.9</v>
      </c>
      <c r="X2019" t="n">
        <v>3.96655</v>
      </c>
      <c r="Y2019" t="n">
        <v>12307.8</v>
      </c>
      <c r="Z2019" t="n">
        <v>12228.8</v>
      </c>
    </row>
    <row r="2020" ht="15.75" customHeight="1" s="165">
      <c r="A2020" s="131" t="n">
        <v>2007</v>
      </c>
      <c r="B2020" s="131" t="n">
        <v>3.59239</v>
      </c>
      <c r="C2020" s="131" t="n">
        <v>8404.18</v>
      </c>
      <c r="D2020" s="131" t="n">
        <v>2.9517</v>
      </c>
      <c r="E2020" s="131" t="n">
        <v>11709.2</v>
      </c>
      <c r="F2020" s="131" t="n">
        <v>3.25151</v>
      </c>
      <c r="G2020" s="131" t="n">
        <v>9375.459999999999</v>
      </c>
      <c r="H2020" s="131" t="n">
        <v>2.21974</v>
      </c>
      <c r="I2020" s="131" t="n">
        <v>7.41074</v>
      </c>
      <c r="J2020" s="131" t="n">
        <v>3.2572</v>
      </c>
      <c r="K2020" s="131" t="n">
        <v>38943.6</v>
      </c>
      <c r="L2020" s="131" t="n">
        <v>7.41074</v>
      </c>
      <c r="M2020" s="131" t="n">
        <v>23776</v>
      </c>
      <c r="N2020" s="131" t="n">
        <v>3.13293</v>
      </c>
      <c r="O2020" s="131" t="n">
        <v>40044.6</v>
      </c>
      <c r="P2020" s="131" t="n">
        <v>11277.8</v>
      </c>
      <c r="Q2020" s="131" t="n">
        <v>3.5519</v>
      </c>
      <c r="R2020" t="n">
        <v>23320.1</v>
      </c>
      <c r="S2020" t="n">
        <v>30609.3</v>
      </c>
      <c r="T2020" t="n">
        <v>39483.4</v>
      </c>
      <c r="U2020" t="n">
        <v>2.39529</v>
      </c>
      <c r="V2020" t="n">
        <v>3136.74</v>
      </c>
      <c r="W2020" t="n">
        <v>11628.7</v>
      </c>
      <c r="X2020" t="n">
        <v>3.38722</v>
      </c>
      <c r="Y2020" t="n">
        <v>9840.17</v>
      </c>
      <c r="Z2020" t="n">
        <v>14345.1</v>
      </c>
    </row>
    <row r="2021" ht="15.75" customHeight="1" s="165">
      <c r="A2021" s="131" t="n">
        <v>2008</v>
      </c>
      <c r="B2021" s="131" t="n">
        <v>2.01962</v>
      </c>
      <c r="C2021" s="131" t="n">
        <v>5144.4</v>
      </c>
      <c r="D2021" s="131" t="n">
        <v>2.37787</v>
      </c>
      <c r="E2021" s="131" t="n">
        <v>14251.6</v>
      </c>
      <c r="F2021" s="131" t="n">
        <v>2.27321</v>
      </c>
      <c r="G2021" s="131" t="n">
        <v>4772.08</v>
      </c>
      <c r="H2021" s="131" t="n">
        <v>0.935016</v>
      </c>
      <c r="I2021" s="131" t="n">
        <v>844.5170000000001</v>
      </c>
      <c r="J2021" s="131" t="n">
        <v>2.56808</v>
      </c>
      <c r="K2021" s="131" t="n">
        <v>40053.4</v>
      </c>
      <c r="L2021" s="131" t="n">
        <v>844.5170000000001</v>
      </c>
      <c r="M2021" s="131" t="n">
        <v>38999.9</v>
      </c>
      <c r="N2021" s="131" t="n">
        <v>2.45711</v>
      </c>
      <c r="O2021" s="131" t="n">
        <v>39885.8</v>
      </c>
      <c r="P2021" s="131" t="n">
        <v>12497</v>
      </c>
      <c r="Q2021" s="131" t="n">
        <v>2.78132</v>
      </c>
      <c r="R2021" t="n">
        <v>20635.5</v>
      </c>
      <c r="S2021" t="n">
        <v>33663.8</v>
      </c>
      <c r="T2021" t="n">
        <v>38679.1</v>
      </c>
      <c r="U2021" t="n">
        <v>1.39458</v>
      </c>
      <c r="V2021" t="n">
        <v>3201.01</v>
      </c>
      <c r="W2021" t="n">
        <v>15522.6</v>
      </c>
      <c r="X2021" t="n">
        <v>2.53898</v>
      </c>
      <c r="Y2021" t="n">
        <v>14903.7</v>
      </c>
      <c r="Z2021" t="n">
        <v>12047.4</v>
      </c>
    </row>
    <row r="2022" ht="15.75" customHeight="1" s="165">
      <c r="A2022" s="131" t="n">
        <v>2009</v>
      </c>
      <c r="B2022" s="131" t="n">
        <v>1.1053</v>
      </c>
      <c r="C2022" s="131" t="n">
        <v>1376.67</v>
      </c>
      <c r="D2022" s="131" t="n">
        <v>1.36889</v>
      </c>
      <c r="E2022" s="131" t="n">
        <v>16708.6</v>
      </c>
      <c r="F2022" s="131" t="n">
        <v>0.917419</v>
      </c>
      <c r="G2022" s="131" t="n">
        <v>2635.35</v>
      </c>
      <c r="H2022" s="131" t="n">
        <v>1.16643</v>
      </c>
      <c r="I2022" s="131" t="n">
        <v>0</v>
      </c>
      <c r="J2022" s="131" t="n">
        <v>1.62999</v>
      </c>
      <c r="K2022" s="131" t="n">
        <v>38814.4</v>
      </c>
      <c r="L2022" s="131" t="n">
        <v>0</v>
      </c>
      <c r="M2022" s="131" t="n">
        <v>31394.6</v>
      </c>
      <c r="N2022" s="131" t="n">
        <v>1.53986</v>
      </c>
      <c r="O2022" s="131" t="n">
        <v>40050.5</v>
      </c>
      <c r="P2022" s="131" t="n">
        <v>10836</v>
      </c>
      <c r="Q2022" s="131" t="n">
        <v>1.73681</v>
      </c>
      <c r="R2022" t="n">
        <v>16921.8</v>
      </c>
      <c r="S2022" t="n">
        <v>16584.7</v>
      </c>
      <c r="T2022" t="n">
        <v>36358.4</v>
      </c>
      <c r="U2022" t="n">
        <v>0.700506</v>
      </c>
      <c r="V2022" t="n">
        <v>1102.6</v>
      </c>
      <c r="W2022" t="n">
        <v>15323.3</v>
      </c>
      <c r="X2022" t="n">
        <v>1.42498</v>
      </c>
      <c r="Y2022" t="n">
        <v>19684.4</v>
      </c>
      <c r="Z2022" t="n">
        <v>12552.5</v>
      </c>
    </row>
    <row r="2023" ht="15.75" customHeight="1" s="165">
      <c r="A2023" s="131" t="n">
        <v>2010</v>
      </c>
      <c r="B2023" s="131" t="n">
        <v>0.311111</v>
      </c>
      <c r="C2023" s="131" t="n">
        <v>0</v>
      </c>
      <c r="D2023" s="131" t="n">
        <v>0.226311</v>
      </c>
      <c r="E2023" s="131" t="n">
        <v>27669.7</v>
      </c>
      <c r="F2023" s="131" t="n">
        <v>0.105858</v>
      </c>
      <c r="G2023" s="131" t="n">
        <v>7046.83</v>
      </c>
      <c r="H2023" s="131" t="n">
        <v>0.536281</v>
      </c>
      <c r="I2023" s="131" t="n">
        <v>674.29</v>
      </c>
      <c r="J2023" s="131" t="n">
        <v>0.58662</v>
      </c>
      <c r="K2023" s="131" t="n">
        <v>39063.2</v>
      </c>
      <c r="L2023" s="131" t="n">
        <v>674.29</v>
      </c>
      <c r="M2023" s="131" t="n">
        <v>10175.1</v>
      </c>
      <c r="N2023" s="131" t="n">
        <v>0.536517</v>
      </c>
      <c r="O2023" s="131" t="n">
        <v>40053.4</v>
      </c>
      <c r="P2023" s="131" t="n">
        <v>9847.860000000001</v>
      </c>
      <c r="Q2023" s="131" t="n">
        <v>0.617696</v>
      </c>
      <c r="R2023" t="n">
        <v>14491</v>
      </c>
      <c r="S2023" t="n">
        <v>4395.06</v>
      </c>
      <c r="T2023" t="n">
        <v>32454.6</v>
      </c>
      <c r="U2023" t="n">
        <v>0.210288</v>
      </c>
      <c r="V2023" t="n">
        <v>0</v>
      </c>
      <c r="W2023" t="n">
        <v>14398.5</v>
      </c>
      <c r="X2023" t="n">
        <v>0.345767</v>
      </c>
      <c r="Y2023" t="n">
        <v>11550.1</v>
      </c>
      <c r="Z2023" t="n">
        <v>10035.5</v>
      </c>
    </row>
    <row r="2024" ht="15.75" customHeight="1" s="165">
      <c r="A2024" s="131" t="n">
        <v>2011</v>
      </c>
      <c r="B2024" s="131" t="n">
        <v>0</v>
      </c>
      <c r="C2024" s="131" t="n">
        <v>0</v>
      </c>
      <c r="D2024" s="131" t="n">
        <v>0</v>
      </c>
      <c r="E2024" s="131" t="n">
        <v>35608.1</v>
      </c>
      <c r="F2024" s="131" t="n">
        <v>0</v>
      </c>
      <c r="G2024" s="131" t="n">
        <v>19227.4</v>
      </c>
      <c r="H2024" s="131" t="n">
        <v>0</v>
      </c>
      <c r="I2024" s="131" t="n">
        <v>0</v>
      </c>
      <c r="J2024" s="131" t="n">
        <v>0</v>
      </c>
      <c r="K2024" s="131" t="n">
        <v>38051.6</v>
      </c>
      <c r="L2024" s="131" t="n">
        <v>0</v>
      </c>
      <c r="M2024" s="131" t="n">
        <v>13422.2</v>
      </c>
      <c r="N2024" s="131" t="n">
        <v>0</v>
      </c>
      <c r="O2024" s="131" t="n">
        <v>40053.4</v>
      </c>
      <c r="P2024" s="131" t="n">
        <v>12813.1</v>
      </c>
      <c r="Q2024" s="131" t="n">
        <v>0</v>
      </c>
      <c r="R2024" t="n">
        <v>21080.8</v>
      </c>
      <c r="S2024" t="n">
        <v>2913.6</v>
      </c>
      <c r="T2024" t="n">
        <v>31029.7</v>
      </c>
      <c r="U2024" t="n">
        <v>0</v>
      </c>
      <c r="V2024" t="n">
        <v>258.293</v>
      </c>
      <c r="W2024" t="n">
        <v>19459.4</v>
      </c>
      <c r="X2024" t="n">
        <v>0</v>
      </c>
      <c r="Y2024" t="n">
        <v>32983.1</v>
      </c>
      <c r="Z2024" t="n">
        <v>18677.2</v>
      </c>
    </row>
    <row r="2025" ht="15.75" customHeight="1" s="165">
      <c r="A2025" s="131" t="n">
        <v>2012</v>
      </c>
      <c r="B2025" s="131" t="n">
        <v>0</v>
      </c>
      <c r="C2025" s="131" t="n">
        <v>4163.21</v>
      </c>
      <c r="D2025" s="131" t="n">
        <v>0</v>
      </c>
      <c r="E2025" s="131" t="n">
        <v>35134.4</v>
      </c>
      <c r="F2025" s="131" t="n">
        <v>0</v>
      </c>
      <c r="G2025" s="131" t="n">
        <v>19629.5</v>
      </c>
      <c r="H2025" s="131" t="n">
        <v>0</v>
      </c>
      <c r="I2025" s="131" t="n">
        <v>681.532</v>
      </c>
      <c r="J2025" s="131" t="n">
        <v>0</v>
      </c>
      <c r="K2025" s="131" t="n">
        <v>35718.9</v>
      </c>
      <c r="L2025" s="131" t="n">
        <v>681.532</v>
      </c>
      <c r="M2025" s="131" t="n">
        <v>27809.1</v>
      </c>
      <c r="N2025" s="131" t="n">
        <v>0</v>
      </c>
      <c r="O2025" s="131" t="n">
        <v>40053.4</v>
      </c>
      <c r="P2025" s="131" t="n">
        <v>14073.9</v>
      </c>
      <c r="Q2025" s="131" t="n">
        <v>0</v>
      </c>
      <c r="R2025" t="n">
        <v>11967.8</v>
      </c>
      <c r="S2025" t="n">
        <v>2925.49</v>
      </c>
      <c r="T2025" t="n">
        <v>27903.2</v>
      </c>
      <c r="U2025" t="n">
        <v>0</v>
      </c>
      <c r="V2025" t="n">
        <v>965.505</v>
      </c>
      <c r="W2025" t="n">
        <v>20479.1</v>
      </c>
      <c r="X2025" t="n">
        <v>0</v>
      </c>
      <c r="Y2025" t="n">
        <v>35275.4</v>
      </c>
      <c r="Z2025" t="n">
        <v>22241.4</v>
      </c>
    </row>
    <row r="2026" ht="15.75" customHeight="1" s="165">
      <c r="A2026" s="131" t="n">
        <v>2013</v>
      </c>
      <c r="B2026" s="131" t="n">
        <v>0</v>
      </c>
      <c r="C2026" s="131" t="n">
        <v>10547.8</v>
      </c>
      <c r="D2026" s="131" t="n">
        <v>0</v>
      </c>
      <c r="E2026" s="131" t="n">
        <v>36916.1</v>
      </c>
      <c r="F2026" s="131" t="n">
        <v>0</v>
      </c>
      <c r="G2026" s="131" t="n">
        <v>33994.4</v>
      </c>
      <c r="H2026" s="131" t="n">
        <v>0</v>
      </c>
      <c r="I2026" s="131" t="n">
        <v>0</v>
      </c>
      <c r="J2026" s="131" t="n">
        <v>0</v>
      </c>
      <c r="K2026" s="131" t="n">
        <v>32164.4</v>
      </c>
      <c r="L2026" s="131" t="n">
        <v>0</v>
      </c>
      <c r="M2026" s="131" t="n">
        <v>23789.2</v>
      </c>
      <c r="N2026" s="131" t="n">
        <v>0</v>
      </c>
      <c r="O2026" s="131" t="n">
        <v>40053.4</v>
      </c>
      <c r="P2026" s="131" t="n">
        <v>15821.6</v>
      </c>
      <c r="Q2026" s="131" t="n">
        <v>0</v>
      </c>
      <c r="R2026" t="n">
        <v>6770.2</v>
      </c>
      <c r="S2026" t="n">
        <v>4275.62</v>
      </c>
      <c r="T2026" t="n">
        <v>36495.6</v>
      </c>
      <c r="U2026" t="n">
        <v>0</v>
      </c>
      <c r="V2026" t="n">
        <v>5761.96</v>
      </c>
      <c r="W2026" t="n">
        <v>16550.2</v>
      </c>
      <c r="X2026" t="n">
        <v>0</v>
      </c>
      <c r="Y2026" t="n">
        <v>30479.2</v>
      </c>
      <c r="Z2026" t="n">
        <v>29028.3</v>
      </c>
    </row>
    <row r="2027" ht="15.75" customHeight="1" s="165">
      <c r="A2027" s="131" t="n">
        <v>2014</v>
      </c>
      <c r="B2027" s="131" t="n">
        <v>0</v>
      </c>
      <c r="C2027" s="131" t="n">
        <v>12235.6</v>
      </c>
      <c r="D2027" s="131" t="n">
        <v>0</v>
      </c>
      <c r="E2027" s="131" t="n">
        <v>35119.9</v>
      </c>
      <c r="F2027" s="131" t="n">
        <v>0</v>
      </c>
      <c r="G2027" s="131" t="n">
        <v>39141.4</v>
      </c>
      <c r="H2027" s="131" t="n">
        <v>0</v>
      </c>
      <c r="I2027" s="131" t="n">
        <v>2126.7</v>
      </c>
      <c r="J2027" s="131" t="n">
        <v>0</v>
      </c>
      <c r="K2027" s="131" t="n">
        <v>39037</v>
      </c>
      <c r="L2027" s="131" t="n">
        <v>2126.7</v>
      </c>
      <c r="M2027" s="131" t="n">
        <v>15342.3</v>
      </c>
      <c r="N2027" s="131" t="n">
        <v>0</v>
      </c>
      <c r="O2027" s="131" t="n">
        <v>40053.4</v>
      </c>
      <c r="P2027" s="131" t="n">
        <v>13637</v>
      </c>
      <c r="Q2027" s="131" t="n">
        <v>0</v>
      </c>
      <c r="R2027" t="n">
        <v>5314.5</v>
      </c>
      <c r="S2027" t="n">
        <v>4895.4</v>
      </c>
      <c r="T2027" t="n">
        <v>39408</v>
      </c>
      <c r="U2027" t="n">
        <v>0</v>
      </c>
      <c r="V2027" t="n">
        <v>9700.889999999999</v>
      </c>
      <c r="W2027" t="n">
        <v>11811.3</v>
      </c>
      <c r="X2027" t="n">
        <v>0</v>
      </c>
      <c r="Y2027" t="n">
        <v>32346.6</v>
      </c>
      <c r="Z2027" t="n">
        <v>38658.5</v>
      </c>
    </row>
    <row r="2028" ht="15.75" customHeight="1" s="165">
      <c r="A2028" s="131" t="n">
        <v>2015</v>
      </c>
      <c r="B2028" s="131" t="n">
        <v>0</v>
      </c>
      <c r="C2028" s="131" t="n">
        <v>19252.8</v>
      </c>
      <c r="D2028" s="131" t="n">
        <v>0</v>
      </c>
      <c r="E2028" s="131" t="n">
        <v>39500.2</v>
      </c>
      <c r="F2028" s="131" t="n">
        <v>0</v>
      </c>
      <c r="G2028" s="131" t="n">
        <v>38256.4</v>
      </c>
      <c r="H2028" s="131" t="n">
        <v>0</v>
      </c>
      <c r="I2028" s="131" t="n">
        <v>5709.81</v>
      </c>
      <c r="J2028" s="131" t="n">
        <v>0</v>
      </c>
      <c r="K2028" s="131" t="n">
        <v>34392.5</v>
      </c>
      <c r="L2028" s="131" t="n">
        <v>5709.81</v>
      </c>
      <c r="M2028" s="131" t="n">
        <v>5426.38</v>
      </c>
      <c r="N2028" s="131" t="n">
        <v>0</v>
      </c>
      <c r="O2028" s="131" t="n">
        <v>40053.4</v>
      </c>
      <c r="P2028" s="131" t="n">
        <v>8168.09</v>
      </c>
      <c r="Q2028" s="131" t="n">
        <v>0</v>
      </c>
      <c r="R2028" t="n">
        <v>8923.799999999999</v>
      </c>
      <c r="S2028" t="n">
        <v>4422.88</v>
      </c>
      <c r="T2028" t="n">
        <v>38882.9</v>
      </c>
      <c r="U2028" t="n">
        <v>0</v>
      </c>
      <c r="V2028" t="n">
        <v>5397.05</v>
      </c>
      <c r="W2028" t="n">
        <v>6775.82</v>
      </c>
      <c r="X2028" t="n">
        <v>0</v>
      </c>
      <c r="Y2028" t="n">
        <v>28899.8</v>
      </c>
      <c r="Z2028" t="n">
        <v>31310.4</v>
      </c>
    </row>
    <row r="2029" ht="15.75" customHeight="1" s="165">
      <c r="A2029" s="131" t="n">
        <v>2016</v>
      </c>
      <c r="B2029" s="131" t="n">
        <v>0</v>
      </c>
      <c r="C2029" s="131" t="n">
        <v>31930.6</v>
      </c>
      <c r="D2029" s="131" t="n">
        <v>0</v>
      </c>
      <c r="E2029" s="131" t="n">
        <v>39449.3</v>
      </c>
      <c r="F2029" s="131" t="n">
        <v>0</v>
      </c>
      <c r="G2029" s="131" t="n">
        <v>13324.1</v>
      </c>
      <c r="H2029" s="131" t="n">
        <v>0</v>
      </c>
      <c r="I2029" s="131" t="n">
        <v>5528.75</v>
      </c>
      <c r="J2029" s="131" t="n">
        <v>0</v>
      </c>
      <c r="K2029" s="131" t="n">
        <v>37848.1</v>
      </c>
      <c r="L2029" s="131" t="n">
        <v>5528.75</v>
      </c>
      <c r="M2029" s="131" t="n">
        <v>7886.22</v>
      </c>
      <c r="N2029" s="131" t="n">
        <v>0</v>
      </c>
      <c r="O2029" s="131" t="n">
        <v>40053.4</v>
      </c>
      <c r="P2029" s="131" t="n">
        <v>7946.83</v>
      </c>
      <c r="Q2029" s="131" t="n">
        <v>0</v>
      </c>
      <c r="R2029" t="n">
        <v>9091.33</v>
      </c>
      <c r="S2029" t="n">
        <v>7289.54</v>
      </c>
      <c r="T2029" t="n">
        <v>38326.8</v>
      </c>
      <c r="U2029" t="n">
        <v>0</v>
      </c>
      <c r="V2029" t="n">
        <v>581.008</v>
      </c>
      <c r="W2029" t="n">
        <v>3850.16</v>
      </c>
      <c r="X2029" t="n">
        <v>0</v>
      </c>
      <c r="Y2029" t="n">
        <v>27307.4</v>
      </c>
      <c r="Z2029" t="n">
        <v>32582</v>
      </c>
    </row>
    <row r="2030" ht="15.75" customHeight="1" s="165">
      <c r="A2030" s="131" t="n">
        <v>2017</v>
      </c>
      <c r="B2030" s="131" t="n">
        <v>0</v>
      </c>
      <c r="C2030" s="131" t="n">
        <v>30569.6</v>
      </c>
      <c r="D2030" s="131" t="n">
        <v>0</v>
      </c>
      <c r="E2030" s="131" t="n">
        <v>39378.2</v>
      </c>
      <c r="F2030" s="131" t="n">
        <v>0</v>
      </c>
      <c r="G2030" s="131" t="n">
        <v>5365.45</v>
      </c>
      <c r="H2030" s="131" t="n">
        <v>0</v>
      </c>
      <c r="I2030" s="131" t="n">
        <v>5992.71</v>
      </c>
      <c r="J2030" s="131" t="n">
        <v>0</v>
      </c>
      <c r="K2030" s="131" t="n">
        <v>34735.4</v>
      </c>
      <c r="L2030" s="131" t="n">
        <v>5992.71</v>
      </c>
      <c r="M2030" s="131" t="n">
        <v>5660.86</v>
      </c>
      <c r="N2030" s="131" t="n">
        <v>0</v>
      </c>
      <c r="O2030" s="131" t="n">
        <v>40053.4</v>
      </c>
      <c r="P2030" s="131" t="n">
        <v>6985.35</v>
      </c>
      <c r="Q2030" s="131" t="n">
        <v>0</v>
      </c>
      <c r="R2030" t="n">
        <v>8238.389999999999</v>
      </c>
      <c r="S2030" t="n">
        <v>20728.3</v>
      </c>
      <c r="T2030" t="n">
        <v>35705.5</v>
      </c>
      <c r="U2030" t="n">
        <v>0</v>
      </c>
      <c r="V2030" t="n">
        <v>0</v>
      </c>
      <c r="W2030" t="n">
        <v>2107.77</v>
      </c>
      <c r="X2030" t="n">
        <v>0</v>
      </c>
      <c r="Y2030" t="n">
        <v>25255.8</v>
      </c>
      <c r="Z2030" t="n">
        <v>34430.1</v>
      </c>
    </row>
    <row r="2031" ht="15.75" customHeight="1" s="165">
      <c r="A2031" s="131" t="n">
        <v>2018</v>
      </c>
      <c r="B2031" s="131" t="n">
        <v>0</v>
      </c>
      <c r="C2031" s="131" t="n">
        <v>27621</v>
      </c>
      <c r="D2031" s="131" t="n">
        <v>0</v>
      </c>
      <c r="E2031" s="131" t="n">
        <v>39067.9</v>
      </c>
      <c r="F2031" s="131" t="n">
        <v>0</v>
      </c>
      <c r="G2031" s="131" t="n">
        <v>14773.5</v>
      </c>
      <c r="H2031" s="131" t="n">
        <v>0</v>
      </c>
      <c r="I2031" s="131" t="n">
        <v>8179</v>
      </c>
      <c r="J2031" s="131" t="n">
        <v>0</v>
      </c>
      <c r="K2031" s="131" t="n">
        <v>37332.6</v>
      </c>
      <c r="L2031" s="131" t="n">
        <v>8179</v>
      </c>
      <c r="M2031" s="131" t="n">
        <v>2007.9</v>
      </c>
      <c r="N2031" s="131" t="n">
        <v>0</v>
      </c>
      <c r="O2031" s="131" t="n">
        <v>40053.4</v>
      </c>
      <c r="P2031" s="131" t="n">
        <v>9364.48</v>
      </c>
      <c r="Q2031" s="131" t="n">
        <v>0</v>
      </c>
      <c r="R2031" t="n">
        <v>7646.49</v>
      </c>
      <c r="S2031" t="n">
        <v>37424.7</v>
      </c>
      <c r="T2031" t="n">
        <v>27658.5</v>
      </c>
      <c r="U2031" t="n">
        <v>0</v>
      </c>
      <c r="V2031" t="n">
        <v>0</v>
      </c>
      <c r="W2031" t="n">
        <v>1769</v>
      </c>
      <c r="X2031" t="n">
        <v>0</v>
      </c>
      <c r="Y2031" t="n">
        <v>24034.9</v>
      </c>
      <c r="Z2031" t="n">
        <v>32414.1</v>
      </c>
    </row>
    <row r="2032" ht="15.75" customHeight="1" s="165">
      <c r="A2032" s="131" t="n">
        <v>2019</v>
      </c>
      <c r="B2032" s="131" t="n">
        <v>0</v>
      </c>
      <c r="C2032" s="131" t="n">
        <v>36395</v>
      </c>
      <c r="D2032" s="131" t="n">
        <v>0</v>
      </c>
      <c r="E2032" s="131" t="n">
        <v>34365.3</v>
      </c>
      <c r="F2032" s="131" t="n">
        <v>0</v>
      </c>
      <c r="G2032" s="131" t="n">
        <v>29511.4</v>
      </c>
      <c r="H2032" s="131" t="n">
        <v>0</v>
      </c>
      <c r="I2032" s="131" t="n">
        <v>18536.1</v>
      </c>
      <c r="J2032" s="131" t="n">
        <v>0</v>
      </c>
      <c r="K2032" s="131" t="n">
        <v>32016.1</v>
      </c>
      <c r="L2032" s="131" t="n">
        <v>18536.1</v>
      </c>
      <c r="M2032" s="131" t="n">
        <v>3836.76</v>
      </c>
      <c r="N2032" s="131" t="n">
        <v>0</v>
      </c>
      <c r="O2032" s="131" t="n">
        <v>40053.4</v>
      </c>
      <c r="P2032" s="131" t="n">
        <v>9569.700000000001</v>
      </c>
      <c r="Q2032" s="131" t="n">
        <v>0</v>
      </c>
      <c r="R2032" t="n">
        <v>7938.57</v>
      </c>
      <c r="S2032" t="n">
        <v>38485.4</v>
      </c>
      <c r="T2032" t="n">
        <v>29542.5</v>
      </c>
      <c r="U2032" t="n">
        <v>0</v>
      </c>
      <c r="V2032" t="n">
        <v>5920.45</v>
      </c>
      <c r="W2032" t="n">
        <v>1326.77</v>
      </c>
      <c r="X2032" t="n">
        <v>0</v>
      </c>
      <c r="Y2032" t="n">
        <v>22896.2</v>
      </c>
      <c r="Z2032" t="n">
        <v>23423.6</v>
      </c>
    </row>
    <row r="2033" ht="15.75" customHeight="1" s="165">
      <c r="A2033" s="131" t="n">
        <v>2020</v>
      </c>
      <c r="B2033" s="131" t="n">
        <v>0</v>
      </c>
      <c r="C2033" s="131" t="n">
        <v>37590.6</v>
      </c>
      <c r="D2033" s="131" t="n">
        <v>0</v>
      </c>
      <c r="E2033" s="131" t="n">
        <v>24873.2</v>
      </c>
      <c r="F2033" s="131" t="n">
        <v>0</v>
      </c>
      <c r="G2033" s="131" t="n">
        <v>38688.7</v>
      </c>
      <c r="H2033" s="131" t="n">
        <v>0</v>
      </c>
      <c r="I2033" s="131" t="n">
        <v>12934.5</v>
      </c>
      <c r="J2033" s="131" t="n">
        <v>0</v>
      </c>
      <c r="K2033" s="131" t="n">
        <v>32835.9</v>
      </c>
      <c r="L2033" s="131" t="n">
        <v>12934.5</v>
      </c>
      <c r="M2033" s="131" t="n">
        <v>3093.86</v>
      </c>
      <c r="N2033" s="131" t="n">
        <v>0</v>
      </c>
      <c r="O2033" s="131" t="n">
        <v>40053.4</v>
      </c>
      <c r="P2033" s="131" t="n">
        <v>10461.2</v>
      </c>
      <c r="Q2033" s="131" t="n">
        <v>0</v>
      </c>
      <c r="R2033" t="n">
        <v>9338.860000000001</v>
      </c>
      <c r="S2033" t="n">
        <v>37408.4</v>
      </c>
      <c r="T2033" t="n">
        <v>28277.7</v>
      </c>
      <c r="U2033" t="n">
        <v>0</v>
      </c>
      <c r="V2033" t="n">
        <v>14432.6</v>
      </c>
      <c r="W2033" t="n">
        <v>2542.66</v>
      </c>
      <c r="X2033" t="n">
        <v>0</v>
      </c>
      <c r="Y2033" t="n">
        <v>23434.1</v>
      </c>
      <c r="Z2033" t="n">
        <v>19349</v>
      </c>
    </row>
    <row r="2034" ht="15.75" customHeight="1" s="165">
      <c r="A2034" s="131" t="n">
        <v>2021</v>
      </c>
      <c r="B2034" s="131" t="n">
        <v>0</v>
      </c>
      <c r="C2034" s="131" t="n">
        <v>38963.6</v>
      </c>
      <c r="D2034" s="131" t="n">
        <v>0</v>
      </c>
      <c r="E2034" s="131" t="n">
        <v>21240.6</v>
      </c>
      <c r="F2034" s="131" t="n">
        <v>0</v>
      </c>
      <c r="G2034" s="131" t="n">
        <v>39545</v>
      </c>
      <c r="H2034" s="131" t="n">
        <v>0</v>
      </c>
      <c r="I2034" s="131" t="n">
        <v>6260.71</v>
      </c>
      <c r="J2034" s="131" t="n">
        <v>0</v>
      </c>
      <c r="K2034" s="131" t="n">
        <v>30427.4</v>
      </c>
      <c r="L2034" s="131" t="n">
        <v>6260.71</v>
      </c>
      <c r="M2034" s="131" t="n">
        <v>1032.82</v>
      </c>
      <c r="N2034" s="131" t="n">
        <v>0</v>
      </c>
      <c r="O2034" s="131" t="n">
        <v>40053.4</v>
      </c>
      <c r="P2034" s="131" t="n">
        <v>10389.8</v>
      </c>
      <c r="Q2034" s="131" t="n">
        <v>0</v>
      </c>
      <c r="R2034" t="n">
        <v>5525.48</v>
      </c>
      <c r="S2034" t="n">
        <v>33471.4</v>
      </c>
      <c r="T2034" t="n">
        <v>21211.1</v>
      </c>
      <c r="U2034" t="n">
        <v>0</v>
      </c>
      <c r="V2034" t="n">
        <v>7389.25</v>
      </c>
      <c r="W2034" t="n">
        <v>1142.73</v>
      </c>
      <c r="X2034" t="n">
        <v>0</v>
      </c>
      <c r="Y2034" t="n">
        <v>23883.8</v>
      </c>
      <c r="Z2034" t="n">
        <v>18556.4</v>
      </c>
    </row>
    <row r="2035" ht="15.75" customHeight="1" s="165">
      <c r="A2035" s="131" t="n">
        <v>2022</v>
      </c>
      <c r="B2035" s="131" t="n">
        <v>0</v>
      </c>
      <c r="C2035" s="131" t="n">
        <v>36818.6</v>
      </c>
      <c r="D2035" s="131" t="n">
        <v>0</v>
      </c>
      <c r="E2035" s="131" t="n">
        <v>20887.3</v>
      </c>
      <c r="F2035" s="131" t="n">
        <v>0</v>
      </c>
      <c r="G2035" s="131" t="n">
        <v>36169</v>
      </c>
      <c r="H2035" s="131" t="n">
        <v>0</v>
      </c>
      <c r="I2035" s="131" t="n">
        <v>3206.05</v>
      </c>
      <c r="J2035" s="131" t="n">
        <v>0</v>
      </c>
      <c r="K2035" s="131" t="n">
        <v>27252.7</v>
      </c>
      <c r="L2035" s="131" t="n">
        <v>3206.05</v>
      </c>
      <c r="M2035" s="131" t="n">
        <v>1330.23</v>
      </c>
      <c r="N2035" s="131" t="n">
        <v>0</v>
      </c>
      <c r="O2035" s="131" t="n">
        <v>40053.4</v>
      </c>
      <c r="P2035" s="131" t="n">
        <v>8271.1</v>
      </c>
      <c r="Q2035" s="131" t="n">
        <v>0</v>
      </c>
      <c r="R2035" t="n">
        <v>3166.97</v>
      </c>
      <c r="S2035" t="n">
        <v>25907.7</v>
      </c>
      <c r="T2035" t="n">
        <v>13025.7</v>
      </c>
      <c r="U2035" t="n">
        <v>0</v>
      </c>
      <c r="V2035" t="n">
        <v>2873.59</v>
      </c>
      <c r="W2035" t="n">
        <v>0</v>
      </c>
      <c r="X2035" t="n">
        <v>0</v>
      </c>
      <c r="Y2035" t="n">
        <v>21643.5</v>
      </c>
      <c r="Z2035" t="n">
        <v>17774.8</v>
      </c>
    </row>
    <row r="2036" ht="15.75" customHeight="1" s="165">
      <c r="A2036" s="131" t="n">
        <v>2023</v>
      </c>
      <c r="B2036" s="131" t="n">
        <v>0.224677</v>
      </c>
      <c r="C2036" s="131" t="n">
        <v>30946.5</v>
      </c>
      <c r="D2036" s="131" t="n">
        <v>0.127899</v>
      </c>
      <c r="E2036" s="131" t="n">
        <v>20580.1</v>
      </c>
      <c r="F2036" s="131" t="n">
        <v>0.283736</v>
      </c>
      <c r="G2036" s="131" t="n">
        <v>26649.7</v>
      </c>
      <c r="H2036" s="131" t="n">
        <v>0.0916656</v>
      </c>
      <c r="I2036" s="131" t="n">
        <v>1202.41</v>
      </c>
      <c r="J2036" s="131" t="n">
        <v>0.0514736</v>
      </c>
      <c r="K2036" s="131" t="n">
        <v>25474.6</v>
      </c>
      <c r="L2036" s="131" t="n">
        <v>1202.41</v>
      </c>
      <c r="M2036" s="131" t="n">
        <v>210.837</v>
      </c>
      <c r="N2036" s="131" t="n">
        <v>0.0615573</v>
      </c>
      <c r="O2036" s="131" t="n">
        <v>40053.4</v>
      </c>
      <c r="P2036" s="131" t="n">
        <v>6966.32</v>
      </c>
      <c r="Q2036" s="131" t="n">
        <v>0.00739561</v>
      </c>
      <c r="R2036" t="n">
        <v>1243.12</v>
      </c>
      <c r="S2036" t="n">
        <v>8902.440000000001</v>
      </c>
      <c r="T2036" t="n">
        <v>2971.63</v>
      </c>
      <c r="U2036" t="n">
        <v>0.118848</v>
      </c>
      <c r="V2036" t="n">
        <v>4840.1</v>
      </c>
      <c r="W2036" t="n">
        <v>818.21</v>
      </c>
      <c r="X2036" t="n">
        <v>0.156144</v>
      </c>
      <c r="Y2036" t="n">
        <v>24098.3</v>
      </c>
      <c r="Z2036" t="n">
        <v>17255.5</v>
      </c>
    </row>
    <row r="2037" ht="15.75" customHeight="1" s="165">
      <c r="A2037" s="131" t="n">
        <v>2024</v>
      </c>
      <c r="B2037" s="131" t="n">
        <v>1.34576</v>
      </c>
      <c r="C2037" s="131" t="n">
        <v>28261.3</v>
      </c>
      <c r="D2037" s="131" t="n">
        <v>0.474377</v>
      </c>
      <c r="E2037" s="131" t="n">
        <v>28580.6</v>
      </c>
      <c r="F2037" s="131" t="n">
        <v>0.691275</v>
      </c>
      <c r="G2037" s="131" t="n">
        <v>14118.1</v>
      </c>
      <c r="H2037" s="131" t="n">
        <v>0.846773</v>
      </c>
      <c r="I2037" s="131" t="n">
        <v>0</v>
      </c>
      <c r="J2037" s="131" t="n">
        <v>0.866436</v>
      </c>
      <c r="K2037" s="131" t="n">
        <v>16261.5</v>
      </c>
      <c r="L2037" s="131" t="n">
        <v>0</v>
      </c>
      <c r="M2037" s="131" t="n">
        <v>0</v>
      </c>
      <c r="N2037" s="131" t="n">
        <v>0.886173</v>
      </c>
      <c r="O2037" s="131" t="n">
        <v>40053.4</v>
      </c>
      <c r="P2037" s="131" t="n">
        <v>4110.01</v>
      </c>
      <c r="Q2037" s="131" t="n">
        <v>0.0923534</v>
      </c>
      <c r="R2037" t="n">
        <v>923.877</v>
      </c>
      <c r="S2037" t="n">
        <v>4076.62</v>
      </c>
      <c r="T2037" t="n">
        <v>1186.77</v>
      </c>
      <c r="U2037" t="n">
        <v>0.789499</v>
      </c>
      <c r="V2037" t="n">
        <v>7242.59</v>
      </c>
      <c r="W2037" t="n">
        <v>0</v>
      </c>
      <c r="X2037" t="n">
        <v>0.701565</v>
      </c>
      <c r="Y2037" t="n">
        <v>13484.9</v>
      </c>
      <c r="Z2037" t="n">
        <v>16897</v>
      </c>
    </row>
    <row r="2038" ht="15.75" customHeight="1" s="165">
      <c r="A2038" s="131" t="n">
        <v>2025</v>
      </c>
      <c r="B2038" s="131" t="n">
        <v>2.11036</v>
      </c>
      <c r="C2038" s="131" t="n">
        <v>33965.9</v>
      </c>
      <c r="D2038" s="131" t="n">
        <v>0.911117</v>
      </c>
      <c r="E2038" s="131" t="n">
        <v>26014.5</v>
      </c>
      <c r="F2038" s="131" t="n">
        <v>1.75013</v>
      </c>
      <c r="G2038" s="131" t="n">
        <v>6221.16</v>
      </c>
      <c r="H2038" s="131" t="n">
        <v>0.607813</v>
      </c>
      <c r="I2038" s="131" t="n">
        <v>0</v>
      </c>
      <c r="J2038" s="131" t="n">
        <v>1.92675</v>
      </c>
      <c r="K2038" s="131" t="n">
        <v>5593.11</v>
      </c>
      <c r="L2038" s="131" t="n">
        <v>0</v>
      </c>
      <c r="M2038" s="131" t="n">
        <v>594.853</v>
      </c>
      <c r="N2038" s="131" t="n">
        <v>1.92175</v>
      </c>
      <c r="O2038" s="131" t="n">
        <v>40053.4</v>
      </c>
      <c r="P2038" s="131" t="n">
        <v>0</v>
      </c>
      <c r="Q2038" s="131" t="n">
        <v>0.184646</v>
      </c>
      <c r="R2038" t="n">
        <v>813.1</v>
      </c>
      <c r="S2038" t="n">
        <v>3706.73</v>
      </c>
      <c r="T2038" t="n">
        <v>0</v>
      </c>
      <c r="U2038" t="n">
        <v>0.861271</v>
      </c>
      <c r="V2038" t="n">
        <v>11464.1</v>
      </c>
      <c r="W2038" t="n">
        <v>0</v>
      </c>
      <c r="X2038" t="n">
        <v>1.98991</v>
      </c>
      <c r="Y2038" t="n">
        <v>2471.71</v>
      </c>
      <c r="Z2038" t="n">
        <v>15163.7</v>
      </c>
    </row>
    <row r="2039" ht="15.75" customHeight="1" s="165">
      <c r="A2039" s="131" t="n">
        <v>2026</v>
      </c>
      <c r="B2039" s="131" t="n">
        <v>2.20151</v>
      </c>
      <c r="C2039" s="131" t="n">
        <v>15618.5</v>
      </c>
      <c r="D2039" s="131" t="n">
        <v>1.29142</v>
      </c>
      <c r="E2039" s="131" t="n">
        <v>30764.4</v>
      </c>
      <c r="F2039" s="131" t="n">
        <v>1.57779</v>
      </c>
      <c r="G2039" s="131" t="n">
        <v>5126.54</v>
      </c>
      <c r="H2039" s="131" t="n">
        <v>1.76375</v>
      </c>
      <c r="I2039" s="131" t="n">
        <v>0</v>
      </c>
      <c r="J2039" s="131" t="n">
        <v>2.80734</v>
      </c>
      <c r="K2039" s="131" t="n">
        <v>4849.76</v>
      </c>
      <c r="L2039" s="131" t="n">
        <v>0</v>
      </c>
      <c r="M2039" s="131" t="n">
        <v>17119.5</v>
      </c>
      <c r="N2039" s="131" t="n">
        <v>2.35276</v>
      </c>
      <c r="O2039" s="131" t="n">
        <v>40053.4</v>
      </c>
      <c r="P2039" s="131" t="n">
        <v>0</v>
      </c>
      <c r="Q2039" s="131" t="n">
        <v>0.496013</v>
      </c>
      <c r="R2039" t="n">
        <v>0</v>
      </c>
      <c r="S2039" t="n">
        <v>865.239</v>
      </c>
      <c r="T2039" t="n">
        <v>0</v>
      </c>
      <c r="U2039" t="n">
        <v>2.33918</v>
      </c>
      <c r="V2039" t="n">
        <v>6464.68</v>
      </c>
      <c r="W2039" t="n">
        <v>0</v>
      </c>
      <c r="X2039" t="n">
        <v>3.19301</v>
      </c>
      <c r="Y2039" t="n">
        <v>1782.82</v>
      </c>
      <c r="Z2039" t="n">
        <v>9900.07</v>
      </c>
    </row>
    <row r="2040" ht="15.75" customHeight="1" s="165">
      <c r="A2040" s="131" t="n">
        <v>2027</v>
      </c>
      <c r="B2040" s="131" t="n">
        <v>2.84009</v>
      </c>
      <c r="C2040" s="131" t="n">
        <v>5568</v>
      </c>
      <c r="D2040" s="131" t="n">
        <v>1.93725</v>
      </c>
      <c r="E2040" s="131" t="n">
        <v>27971.3</v>
      </c>
      <c r="F2040" s="131" t="n">
        <v>2.34269</v>
      </c>
      <c r="G2040" s="131" t="n">
        <v>1680.31</v>
      </c>
      <c r="H2040" s="131" t="n">
        <v>2.42554</v>
      </c>
      <c r="I2040" s="131" t="n">
        <v>0</v>
      </c>
      <c r="J2040" s="131" t="n">
        <v>3.38796</v>
      </c>
      <c r="K2040" s="131" t="n">
        <v>5546.22</v>
      </c>
      <c r="L2040" s="131" t="n">
        <v>0</v>
      </c>
      <c r="M2040" s="131" t="n">
        <v>29627.3</v>
      </c>
      <c r="N2040" s="131" t="n">
        <v>3.10599</v>
      </c>
      <c r="O2040" s="131" t="n">
        <v>40053.4</v>
      </c>
      <c r="P2040" s="131" t="n">
        <v>0</v>
      </c>
      <c r="Q2040" s="131" t="n">
        <v>0.780579</v>
      </c>
      <c r="R2040" t="n">
        <v>2121.36</v>
      </c>
      <c r="S2040" t="n">
        <v>2662.32</v>
      </c>
      <c r="T2040" t="n">
        <v>0</v>
      </c>
      <c r="U2040" t="n">
        <v>3.07185</v>
      </c>
      <c r="V2040" t="n">
        <v>3399.81</v>
      </c>
      <c r="W2040" t="n">
        <v>0</v>
      </c>
      <c r="X2040" t="n">
        <v>3.77417</v>
      </c>
      <c r="Y2040" t="n">
        <v>1609.23</v>
      </c>
      <c r="Z2040" t="n">
        <v>6153.95</v>
      </c>
    </row>
    <row r="2041" ht="15.75" customHeight="1" s="165">
      <c r="A2041" s="131" t="n">
        <v>2028</v>
      </c>
      <c r="B2041" s="131" t="n">
        <v>3.62215</v>
      </c>
      <c r="C2041" s="131" t="n">
        <v>3612.48</v>
      </c>
      <c r="D2041" s="131" t="n">
        <v>3.36702</v>
      </c>
      <c r="E2041" s="131" t="n">
        <v>25103.9</v>
      </c>
      <c r="F2041" s="131" t="n">
        <v>2.07521</v>
      </c>
      <c r="G2041" s="131" t="n">
        <v>2020.77</v>
      </c>
      <c r="H2041" s="131" t="n">
        <v>3.13285</v>
      </c>
      <c r="I2041" s="131" t="n">
        <v>10084.9</v>
      </c>
      <c r="J2041" s="131" t="n">
        <v>3.72262</v>
      </c>
      <c r="K2041" s="131" t="n">
        <v>5310.38</v>
      </c>
      <c r="L2041" s="131" t="n">
        <v>10084.9</v>
      </c>
      <c r="M2041" s="131" t="n">
        <v>26471.2</v>
      </c>
      <c r="N2041" s="131" t="n">
        <v>3.19887</v>
      </c>
      <c r="O2041" s="131" t="n">
        <v>17000.7</v>
      </c>
      <c r="P2041" s="131" t="n">
        <v>0</v>
      </c>
      <c r="Q2041" s="131" t="n">
        <v>0.873071</v>
      </c>
      <c r="R2041" t="n">
        <v>4993.16</v>
      </c>
      <c r="S2041" t="n">
        <v>0</v>
      </c>
      <c r="T2041" t="n">
        <v>0</v>
      </c>
      <c r="U2041" t="n">
        <v>3.11635</v>
      </c>
      <c r="V2041" t="n">
        <v>1206.36</v>
      </c>
      <c r="W2041" t="n">
        <v>0</v>
      </c>
      <c r="X2041" t="n">
        <v>2.86649</v>
      </c>
      <c r="Y2041" t="n">
        <v>1783.5</v>
      </c>
      <c r="Z2041" t="n">
        <v>2845.02</v>
      </c>
    </row>
    <row r="2042" ht="15.75" customHeight="1" s="165">
      <c r="A2042" s="131" t="n">
        <v>2029</v>
      </c>
      <c r="B2042" s="131" t="n">
        <v>4.82256</v>
      </c>
      <c r="C2042" s="131" t="n">
        <v>2485.86</v>
      </c>
      <c r="D2042" s="131" t="n">
        <v>3.14865</v>
      </c>
      <c r="E2042" s="131" t="n">
        <v>26738.4</v>
      </c>
      <c r="F2042" s="131" t="n">
        <v>2.98663</v>
      </c>
      <c r="G2042" s="131" t="n">
        <v>2546.41</v>
      </c>
      <c r="H2042" s="131" t="n">
        <v>2.56906</v>
      </c>
      <c r="I2042" s="131" t="n">
        <v>15190.4</v>
      </c>
      <c r="J2042" s="131" t="n">
        <v>3.79435</v>
      </c>
      <c r="K2042" s="131" t="n">
        <v>5758.49</v>
      </c>
      <c r="L2042" s="131" t="n">
        <v>15190.4</v>
      </c>
      <c r="M2042" s="131" t="n">
        <v>29164.9</v>
      </c>
      <c r="N2042" s="131" t="n">
        <v>3.11433</v>
      </c>
      <c r="O2042" s="131" t="n">
        <v>1030.95</v>
      </c>
      <c r="P2042" s="131" t="n">
        <v>0</v>
      </c>
      <c r="Q2042" s="131" t="n">
        <v>2.35771</v>
      </c>
      <c r="R2042" t="n">
        <v>9327.190000000001</v>
      </c>
      <c r="S2042" t="n">
        <v>0</v>
      </c>
      <c r="T2042" t="n">
        <v>0</v>
      </c>
      <c r="U2042" t="n">
        <v>3.1436</v>
      </c>
      <c r="V2042" t="n">
        <v>0</v>
      </c>
      <c r="W2042" t="n">
        <v>0</v>
      </c>
      <c r="X2042" t="n">
        <v>3.62426</v>
      </c>
      <c r="Y2042" t="n">
        <v>2191.89</v>
      </c>
      <c r="Z2042" t="n">
        <v>0</v>
      </c>
    </row>
    <row r="2043" ht="15.75" customHeight="1" s="165">
      <c r="A2043" s="131" t="n">
        <v>2030</v>
      </c>
      <c r="B2043" s="131" t="n">
        <v>4.49937</v>
      </c>
      <c r="C2043" s="131" t="n">
        <v>763.707</v>
      </c>
      <c r="D2043" s="131" t="n">
        <v>2.69236</v>
      </c>
      <c r="E2043" s="131" t="n">
        <v>34507.7</v>
      </c>
      <c r="F2043" s="131" t="n">
        <v>1.48319</v>
      </c>
      <c r="G2043" s="131" t="n">
        <v>831.1319999999999</v>
      </c>
      <c r="H2043" s="131" t="n">
        <v>2.98981</v>
      </c>
      <c r="I2043" s="131" t="n">
        <v>7360.37</v>
      </c>
      <c r="J2043" s="131" t="n">
        <v>3.10455</v>
      </c>
      <c r="K2043" s="131" t="n">
        <v>6528.2</v>
      </c>
      <c r="L2043" s="131" t="n">
        <v>7360.37</v>
      </c>
      <c r="M2043" s="131" t="n">
        <v>21814.3</v>
      </c>
      <c r="N2043" s="131" t="n">
        <v>2.05761</v>
      </c>
      <c r="O2043" s="131" t="n">
        <v>0</v>
      </c>
      <c r="P2043" s="131" t="n">
        <v>0</v>
      </c>
      <c r="Q2043" s="131" t="n">
        <v>2.09776</v>
      </c>
      <c r="R2043" t="n">
        <v>7468.12</v>
      </c>
      <c r="S2043" t="n">
        <v>0</v>
      </c>
      <c r="T2043" t="n">
        <v>0</v>
      </c>
      <c r="U2043" t="n">
        <v>1.08811</v>
      </c>
      <c r="V2043" t="n">
        <v>1308.79</v>
      </c>
      <c r="W2043" t="n">
        <v>0</v>
      </c>
      <c r="X2043" t="n">
        <v>2.86698</v>
      </c>
      <c r="Y2043" t="n">
        <v>2340.13</v>
      </c>
      <c r="Z2043" t="n">
        <v>0</v>
      </c>
    </row>
    <row r="2044" ht="15.75" customHeight="1" s="165">
      <c r="A2044" s="131" t="n">
        <v>2031</v>
      </c>
      <c r="B2044" s="131" t="n">
        <v>2.71788</v>
      </c>
      <c r="C2044" s="131" t="n">
        <v>136.081</v>
      </c>
      <c r="D2044" s="131" t="n">
        <v>2.78906</v>
      </c>
      <c r="E2044" s="131" t="n">
        <v>35643.3</v>
      </c>
      <c r="F2044" s="131" t="n">
        <v>1.9386</v>
      </c>
      <c r="G2044" s="131" t="n">
        <v>5084.56</v>
      </c>
      <c r="H2044" s="131" t="n">
        <v>0.872524</v>
      </c>
      <c r="I2044" s="131" t="n">
        <v>9559.4</v>
      </c>
      <c r="J2044" s="131" t="n">
        <v>3.20667</v>
      </c>
      <c r="K2044" s="131" t="n">
        <v>10977.2</v>
      </c>
      <c r="L2044" s="131" t="n">
        <v>9559.4</v>
      </c>
      <c r="M2044" s="131" t="n">
        <v>18044.9</v>
      </c>
      <c r="N2044" s="131" t="n">
        <v>2.60694</v>
      </c>
      <c r="O2044" s="131" t="n">
        <v>0</v>
      </c>
      <c r="P2044" s="131" t="n">
        <v>0</v>
      </c>
      <c r="Q2044" s="131" t="n">
        <v>2.09504</v>
      </c>
      <c r="R2044" t="n">
        <v>9412.709999999999</v>
      </c>
      <c r="S2044" t="n">
        <v>0</v>
      </c>
      <c r="T2044" t="n">
        <v>0</v>
      </c>
      <c r="U2044" t="n">
        <v>2.61115</v>
      </c>
      <c r="V2044" t="n">
        <v>8309.549999999999</v>
      </c>
      <c r="W2044" t="n">
        <v>1778.97</v>
      </c>
      <c r="X2044" t="n">
        <v>2.19867</v>
      </c>
      <c r="Y2044" t="n">
        <v>1945.04</v>
      </c>
      <c r="Z2044" t="n">
        <v>0</v>
      </c>
    </row>
    <row r="2045" ht="15.75" customHeight="1" s="165">
      <c r="A2045" s="131" t="n">
        <v>2032</v>
      </c>
      <c r="B2045" s="131" t="n">
        <v>2.91828</v>
      </c>
      <c r="C2045" s="131" t="n">
        <v>1907.73</v>
      </c>
      <c r="D2045" s="131" t="n">
        <v>2.16493</v>
      </c>
      <c r="E2045" s="131" t="n">
        <v>32387.6</v>
      </c>
      <c r="F2045" s="131" t="n">
        <v>1.37451</v>
      </c>
      <c r="G2045" s="131" t="n">
        <v>5477.82</v>
      </c>
      <c r="H2045" s="131" t="n">
        <v>1.60826</v>
      </c>
      <c r="I2045" s="131" t="n">
        <v>5304.67</v>
      </c>
      <c r="J2045" s="131" t="n">
        <v>2.51772</v>
      </c>
      <c r="K2045" s="131" t="n">
        <v>18973.6</v>
      </c>
      <c r="L2045" s="131" t="n">
        <v>5304.67</v>
      </c>
      <c r="M2045" s="131" t="n">
        <v>27879.5</v>
      </c>
      <c r="N2045" s="131" t="n">
        <v>2.42592</v>
      </c>
      <c r="O2045" s="131" t="n">
        <v>99.37820000000001</v>
      </c>
      <c r="P2045" s="131" t="n">
        <v>0</v>
      </c>
      <c r="Q2045" s="131" t="n">
        <v>1.16274</v>
      </c>
      <c r="R2045" t="n">
        <v>14426.6</v>
      </c>
      <c r="S2045" t="n">
        <v>0</v>
      </c>
      <c r="T2045" t="n">
        <v>0</v>
      </c>
      <c r="U2045" t="n">
        <v>1.79431</v>
      </c>
      <c r="V2045" t="n">
        <v>12760.1</v>
      </c>
      <c r="W2045" t="n">
        <v>0</v>
      </c>
      <c r="X2045" t="n">
        <v>1.83499</v>
      </c>
      <c r="Y2045" t="n">
        <v>3694.06</v>
      </c>
      <c r="Z2045" t="n">
        <v>0</v>
      </c>
    </row>
    <row r="2046" ht="15.75" customHeight="1" s="165">
      <c r="A2046" s="131" t="n">
        <v>2033</v>
      </c>
      <c r="B2046" s="131" t="n">
        <v>1.7118</v>
      </c>
      <c r="C2046" s="131" t="n">
        <v>2568.13</v>
      </c>
      <c r="D2046" s="131" t="n">
        <v>0.78774</v>
      </c>
      <c r="E2046" s="131" t="n">
        <v>37144.1</v>
      </c>
      <c r="F2046" s="131" t="n">
        <v>0.605878</v>
      </c>
      <c r="G2046" s="131" t="n">
        <v>3923.7</v>
      </c>
      <c r="H2046" s="131" t="n">
        <v>0.396754</v>
      </c>
      <c r="I2046" s="131" t="n">
        <v>4558.48</v>
      </c>
      <c r="J2046" s="131" t="n">
        <v>1.59853</v>
      </c>
      <c r="K2046" s="131" t="n">
        <v>2047.18</v>
      </c>
      <c r="L2046" s="131" t="n">
        <v>4558.48</v>
      </c>
      <c r="M2046" s="131" t="n">
        <v>8102.49</v>
      </c>
      <c r="N2046" s="131" t="n">
        <v>1.53238</v>
      </c>
      <c r="O2046" s="131" t="n">
        <v>0</v>
      </c>
      <c r="P2046" s="131" t="n">
        <v>0</v>
      </c>
      <c r="Q2046" s="131" t="n">
        <v>1.15979</v>
      </c>
      <c r="R2046" t="n">
        <v>16479.9</v>
      </c>
      <c r="S2046" t="n">
        <v>0</v>
      </c>
      <c r="T2046" t="n">
        <v>5367.42</v>
      </c>
      <c r="U2046" t="n">
        <v>0.539755</v>
      </c>
      <c r="V2046" t="n">
        <v>8682.299999999999</v>
      </c>
      <c r="W2046" t="n">
        <v>38.8591</v>
      </c>
      <c r="X2046" t="n">
        <v>1.06205</v>
      </c>
      <c r="Y2046" t="n">
        <v>4332.46</v>
      </c>
      <c r="Z2046" t="n">
        <v>0</v>
      </c>
    </row>
    <row r="2047" ht="15.75" customHeight="1" s="165">
      <c r="A2047" s="131" t="n">
        <v>2034</v>
      </c>
      <c r="B2047" s="131" t="n">
        <v>0.467577</v>
      </c>
      <c r="C2047" s="131" t="n">
        <v>9908.030000000001</v>
      </c>
      <c r="D2047" s="131" t="n">
        <v>0.0771096</v>
      </c>
      <c r="E2047" s="131" t="n">
        <v>37931.8</v>
      </c>
      <c r="F2047" s="131" t="n">
        <v>0.08999269999999999</v>
      </c>
      <c r="G2047" s="131" t="n">
        <v>0</v>
      </c>
      <c r="H2047" s="131" t="n">
        <v>0.0289692</v>
      </c>
      <c r="I2047" s="131" t="n">
        <v>2908.13</v>
      </c>
      <c r="J2047" s="131" t="n">
        <v>0.5801230000000001</v>
      </c>
      <c r="K2047" s="131" t="n">
        <v>6797.96</v>
      </c>
      <c r="L2047" s="131" t="n">
        <v>2908.13</v>
      </c>
      <c r="M2047" s="131" t="n">
        <v>8024.58</v>
      </c>
      <c r="N2047" s="131" t="n">
        <v>0.538903</v>
      </c>
      <c r="O2047" s="131" t="n">
        <v>0</v>
      </c>
      <c r="P2047" s="131" t="n">
        <v>0</v>
      </c>
      <c r="Q2047" s="131" t="n">
        <v>0.448668</v>
      </c>
      <c r="R2047" t="n">
        <v>19240.6</v>
      </c>
      <c r="S2047" t="n">
        <v>1170.88</v>
      </c>
      <c r="T2047" t="n">
        <v>19395.4</v>
      </c>
      <c r="U2047" t="n">
        <v>0.379713</v>
      </c>
      <c r="V2047" t="n">
        <v>5828.68</v>
      </c>
      <c r="W2047" t="n">
        <v>642.865</v>
      </c>
      <c r="X2047" t="n">
        <v>0.345429</v>
      </c>
      <c r="Y2047" t="n">
        <v>2542.56</v>
      </c>
      <c r="Z2047" t="n">
        <v>7063.38</v>
      </c>
    </row>
    <row r="2048" ht="15.75" customHeight="1" s="165">
      <c r="A2048" s="131" t="n">
        <v>2035</v>
      </c>
      <c r="B2048" s="131" t="n">
        <v>0</v>
      </c>
      <c r="C2048" s="131" t="n">
        <v>24271.3</v>
      </c>
      <c r="D2048" s="131" t="n">
        <v>0</v>
      </c>
      <c r="E2048" s="131" t="n">
        <v>38552.3</v>
      </c>
      <c r="F2048" s="131" t="n">
        <v>0</v>
      </c>
      <c r="G2048" s="131" t="n">
        <v>5891.03</v>
      </c>
      <c r="H2048" s="131" t="n">
        <v>0</v>
      </c>
      <c r="I2048" s="131" t="n">
        <v>6663.27</v>
      </c>
      <c r="J2048" s="131" t="n">
        <v>0</v>
      </c>
      <c r="K2048" s="131" t="n">
        <v>4713.38</v>
      </c>
      <c r="L2048" s="131" t="n">
        <v>6663.27</v>
      </c>
      <c r="M2048" s="131" t="n">
        <v>9675.940000000001</v>
      </c>
      <c r="N2048" s="131" t="n">
        <v>0</v>
      </c>
      <c r="O2048" s="131" t="n">
        <v>0</v>
      </c>
      <c r="P2048" s="131" t="n">
        <v>0</v>
      </c>
      <c r="Q2048" s="131" t="n">
        <v>0</v>
      </c>
      <c r="R2048" t="n">
        <v>16077.6</v>
      </c>
      <c r="S2048" t="n">
        <v>8145.07</v>
      </c>
      <c r="T2048" t="n">
        <v>20571.2</v>
      </c>
      <c r="U2048" t="n">
        <v>0</v>
      </c>
      <c r="V2048" t="n">
        <v>37524.5</v>
      </c>
      <c r="W2048" t="n">
        <v>1274.63</v>
      </c>
      <c r="X2048" t="n">
        <v>0</v>
      </c>
      <c r="Y2048" t="n">
        <v>1210.72</v>
      </c>
      <c r="Z2048" t="n">
        <v>11182.7</v>
      </c>
    </row>
    <row r="2049" ht="15.75" customHeight="1" s="165">
      <c r="A2049" s="131" t="n">
        <v>2036</v>
      </c>
      <c r="B2049" s="131" t="n">
        <v>0</v>
      </c>
      <c r="C2049" s="131" t="n">
        <v>22373.6</v>
      </c>
      <c r="D2049" s="131" t="n">
        <v>0</v>
      </c>
      <c r="E2049" s="131" t="n">
        <v>34136</v>
      </c>
      <c r="F2049" s="131" t="n">
        <v>0</v>
      </c>
      <c r="G2049" s="131" t="n">
        <v>2906.48</v>
      </c>
      <c r="H2049" s="131" t="n">
        <v>0</v>
      </c>
      <c r="I2049" s="131" t="n">
        <v>19558.8</v>
      </c>
      <c r="J2049" s="131" t="n">
        <v>0</v>
      </c>
      <c r="K2049" s="131" t="n">
        <v>26462.3</v>
      </c>
      <c r="L2049" s="131" t="n">
        <v>19558.8</v>
      </c>
      <c r="M2049" s="131" t="n">
        <v>2598.6</v>
      </c>
      <c r="N2049" s="131" t="n">
        <v>0</v>
      </c>
      <c r="O2049" s="131" t="n">
        <v>0</v>
      </c>
      <c r="P2049" s="131" t="n">
        <v>0</v>
      </c>
      <c r="Q2049" s="131" t="n">
        <v>0</v>
      </c>
      <c r="R2049" t="n">
        <v>13042.9</v>
      </c>
      <c r="S2049" t="n">
        <v>30272.6</v>
      </c>
      <c r="T2049" t="n">
        <v>9049.440000000001</v>
      </c>
      <c r="U2049" t="n">
        <v>0</v>
      </c>
      <c r="V2049" t="n">
        <v>40053.4</v>
      </c>
      <c r="W2049" t="n">
        <v>0</v>
      </c>
      <c r="X2049" t="n">
        <v>0</v>
      </c>
      <c r="Y2049" t="n">
        <v>1078.26</v>
      </c>
      <c r="Z2049" t="n">
        <v>10591</v>
      </c>
    </row>
    <row r="2050" ht="15.75" customHeight="1" s="165">
      <c r="A2050" s="131" t="n">
        <v>2037</v>
      </c>
      <c r="B2050" s="131" t="n">
        <v>0</v>
      </c>
      <c r="C2050" s="131" t="n">
        <v>28100</v>
      </c>
      <c r="D2050" s="131" t="n">
        <v>0</v>
      </c>
      <c r="E2050" s="131" t="n">
        <v>30277.5</v>
      </c>
      <c r="F2050" s="131" t="n">
        <v>0</v>
      </c>
      <c r="G2050" s="131" t="n">
        <v>2518.59</v>
      </c>
      <c r="H2050" s="131" t="n">
        <v>0</v>
      </c>
      <c r="I2050" s="131" t="n">
        <v>13866.9</v>
      </c>
      <c r="J2050" s="131" t="n">
        <v>0</v>
      </c>
      <c r="K2050" s="131" t="n">
        <v>28285.3</v>
      </c>
      <c r="L2050" s="131" t="n">
        <v>13866.9</v>
      </c>
      <c r="M2050" s="131" t="n">
        <v>4711.8</v>
      </c>
      <c r="N2050" s="131" t="n">
        <v>0</v>
      </c>
      <c r="O2050" s="131" t="n">
        <v>0</v>
      </c>
      <c r="P2050" s="131" t="n">
        <v>0</v>
      </c>
      <c r="Q2050" s="131" t="n">
        <v>0</v>
      </c>
      <c r="R2050" t="n">
        <v>14253.6</v>
      </c>
      <c r="S2050" t="n">
        <v>35841.1</v>
      </c>
      <c r="T2050" t="n">
        <v>12879.6</v>
      </c>
      <c r="U2050" t="n">
        <v>0</v>
      </c>
      <c r="V2050" t="n">
        <v>40053.4</v>
      </c>
      <c r="W2050" t="n">
        <v>0</v>
      </c>
      <c r="X2050" t="n">
        <v>0</v>
      </c>
      <c r="Y2050" t="n">
        <v>7139.5</v>
      </c>
      <c r="Z2050" t="n">
        <v>8963.219999999999</v>
      </c>
    </row>
    <row r="2051" ht="15.75" customHeight="1" s="165">
      <c r="A2051" s="131" t="n">
        <v>2038</v>
      </c>
      <c r="B2051" s="131" t="n">
        <v>0</v>
      </c>
      <c r="C2051" s="131" t="n">
        <v>32118.2</v>
      </c>
      <c r="D2051" s="131" t="n">
        <v>0</v>
      </c>
      <c r="E2051" s="131" t="n">
        <v>35967.7</v>
      </c>
      <c r="F2051" s="131" t="n">
        <v>0</v>
      </c>
      <c r="G2051" s="131" t="n">
        <v>1974.26</v>
      </c>
      <c r="H2051" s="131" t="n">
        <v>0</v>
      </c>
      <c r="I2051" s="131" t="n">
        <v>5324.02</v>
      </c>
      <c r="J2051" s="131" t="n">
        <v>0</v>
      </c>
      <c r="K2051" s="131" t="n">
        <v>37726</v>
      </c>
      <c r="L2051" s="131" t="n">
        <v>5324.02</v>
      </c>
      <c r="M2051" s="131" t="n">
        <v>6287.07</v>
      </c>
      <c r="N2051" s="131" t="n">
        <v>0</v>
      </c>
      <c r="O2051" s="131" t="n">
        <v>767.119</v>
      </c>
      <c r="P2051" s="131" t="n">
        <v>0</v>
      </c>
      <c r="Q2051" s="131" t="n">
        <v>0</v>
      </c>
      <c r="R2051" t="n">
        <v>10062.9</v>
      </c>
      <c r="S2051" t="n">
        <v>39978.1</v>
      </c>
      <c r="T2051" t="n">
        <v>24070.6</v>
      </c>
      <c r="U2051" t="n">
        <v>0</v>
      </c>
      <c r="V2051" t="n">
        <v>40053.4</v>
      </c>
      <c r="W2051" t="n">
        <v>0</v>
      </c>
      <c r="X2051" t="n">
        <v>0</v>
      </c>
      <c r="Y2051" t="n">
        <v>6783.5</v>
      </c>
      <c r="Z2051" t="n">
        <v>8300.879999999999</v>
      </c>
    </row>
    <row r="2052" ht="15.75" customHeight="1" s="165">
      <c r="A2052" s="131" t="n">
        <v>2039</v>
      </c>
      <c r="B2052" s="131" t="n">
        <v>0</v>
      </c>
      <c r="C2052" s="131" t="n">
        <v>34770.8</v>
      </c>
      <c r="D2052" s="131" t="n">
        <v>0</v>
      </c>
      <c r="E2052" s="131" t="n">
        <v>39493.5</v>
      </c>
      <c r="F2052" s="131" t="n">
        <v>0</v>
      </c>
      <c r="G2052" s="131" t="n">
        <v>0</v>
      </c>
      <c r="H2052" s="131" t="n">
        <v>0</v>
      </c>
      <c r="I2052" s="131" t="n">
        <v>2947.29</v>
      </c>
      <c r="J2052" s="131" t="n">
        <v>0</v>
      </c>
      <c r="K2052" s="131" t="n">
        <v>33550.8</v>
      </c>
      <c r="L2052" s="131" t="n">
        <v>2947.29</v>
      </c>
      <c r="M2052" s="131" t="n">
        <v>0</v>
      </c>
      <c r="N2052" s="131" t="n">
        <v>0</v>
      </c>
      <c r="O2052" s="131" t="n">
        <v>3826.3</v>
      </c>
      <c r="P2052" s="131" t="n">
        <v>0</v>
      </c>
      <c r="Q2052" s="131" t="n">
        <v>0</v>
      </c>
      <c r="R2052" t="n">
        <v>14026.9</v>
      </c>
      <c r="S2052" t="n">
        <v>39727.8</v>
      </c>
      <c r="T2052" t="n">
        <v>24106.4</v>
      </c>
      <c r="U2052" t="n">
        <v>0</v>
      </c>
      <c r="V2052" t="n">
        <v>40053.4</v>
      </c>
      <c r="W2052" t="n">
        <v>0</v>
      </c>
      <c r="X2052" t="n">
        <v>0</v>
      </c>
      <c r="Y2052" t="n">
        <v>6401.68</v>
      </c>
      <c r="Z2052" t="n">
        <v>6545.87</v>
      </c>
    </row>
    <row r="2053" ht="15.75" customHeight="1" s="165">
      <c r="A2053" s="131" t="n">
        <v>2040</v>
      </c>
      <c r="B2053" s="131" t="n">
        <v>0</v>
      </c>
      <c r="C2053" s="131" t="n">
        <v>33539.3</v>
      </c>
      <c r="D2053" s="131" t="n">
        <v>0</v>
      </c>
      <c r="E2053" s="131" t="n">
        <v>39719.3</v>
      </c>
      <c r="F2053" s="131" t="n">
        <v>0</v>
      </c>
      <c r="G2053" s="131" t="n">
        <v>0</v>
      </c>
      <c r="H2053" s="131" t="n">
        <v>0</v>
      </c>
      <c r="I2053" s="131" t="n">
        <v>11064.6</v>
      </c>
      <c r="J2053" s="131" t="n">
        <v>0</v>
      </c>
      <c r="K2053" s="131" t="n">
        <v>36353.7</v>
      </c>
      <c r="L2053" s="131" t="n">
        <v>11064.6</v>
      </c>
      <c r="M2053" s="131" t="n">
        <v>10940.9</v>
      </c>
      <c r="N2053" s="131" t="n">
        <v>0</v>
      </c>
      <c r="O2053" s="131" t="n">
        <v>3166.99</v>
      </c>
      <c r="P2053" s="131" t="n">
        <v>0</v>
      </c>
      <c r="Q2053" s="131" t="n">
        <v>0</v>
      </c>
      <c r="R2053" t="n">
        <v>9462.629999999999</v>
      </c>
      <c r="S2053" t="n">
        <v>39924.2</v>
      </c>
      <c r="T2053" t="n">
        <v>34532.2</v>
      </c>
      <c r="U2053" t="n">
        <v>0</v>
      </c>
      <c r="V2053" t="n">
        <v>40053.4</v>
      </c>
      <c r="W2053" t="n">
        <v>0</v>
      </c>
      <c r="X2053" t="n">
        <v>0</v>
      </c>
      <c r="Y2053" t="n">
        <v>3418.4</v>
      </c>
      <c r="Z2053" t="n">
        <v>7515.2</v>
      </c>
    </row>
    <row r="2054" ht="15.75" customHeight="1" s="165">
      <c r="A2054" s="131" t="n">
        <v>2041</v>
      </c>
      <c r="B2054" s="131" t="n">
        <v>0</v>
      </c>
      <c r="C2054" s="131" t="n">
        <v>28518.5</v>
      </c>
      <c r="D2054" s="131" t="n">
        <v>0</v>
      </c>
      <c r="E2054" s="131" t="n">
        <v>39283.8</v>
      </c>
      <c r="F2054" s="131" t="n">
        <v>0</v>
      </c>
      <c r="G2054" s="131" t="n">
        <v>357.918</v>
      </c>
      <c r="H2054" s="131" t="n">
        <v>0</v>
      </c>
      <c r="I2054" s="131" t="n">
        <v>21764.2</v>
      </c>
      <c r="J2054" s="131" t="n">
        <v>0</v>
      </c>
      <c r="K2054" s="131" t="n">
        <v>35796.8</v>
      </c>
      <c r="L2054" s="131" t="n">
        <v>21764.2</v>
      </c>
      <c r="M2054" s="131" t="n">
        <v>7252.25</v>
      </c>
      <c r="N2054" s="131" t="n">
        <v>0</v>
      </c>
      <c r="O2054" s="131" t="n">
        <v>0</v>
      </c>
      <c r="P2054" s="131" t="n">
        <v>0</v>
      </c>
      <c r="Q2054" s="131" t="n">
        <v>0</v>
      </c>
      <c r="R2054" t="n">
        <v>8074.79</v>
      </c>
      <c r="S2054" t="n">
        <v>40053.4</v>
      </c>
      <c r="T2054" t="n">
        <v>27968.8</v>
      </c>
      <c r="U2054" t="n">
        <v>0</v>
      </c>
      <c r="V2054" t="n">
        <v>40053.4</v>
      </c>
      <c r="W2054" t="n">
        <v>0</v>
      </c>
      <c r="X2054" t="n">
        <v>0</v>
      </c>
      <c r="Y2054" t="n">
        <v>1555.25</v>
      </c>
      <c r="Z2054" t="n">
        <v>3093.07</v>
      </c>
    </row>
    <row r="2055" ht="15.75" customHeight="1" s="165">
      <c r="A2055" s="131" t="n">
        <v>2042</v>
      </c>
      <c r="B2055" s="131" t="n">
        <v>0</v>
      </c>
      <c r="C2055" s="131" t="n">
        <v>32972.3</v>
      </c>
      <c r="D2055" s="131" t="n">
        <v>0</v>
      </c>
      <c r="E2055" s="131" t="n">
        <v>37373.1</v>
      </c>
      <c r="F2055" s="131" t="n">
        <v>0</v>
      </c>
      <c r="G2055" s="131" t="n">
        <v>104.229</v>
      </c>
      <c r="H2055" s="131" t="n">
        <v>0</v>
      </c>
      <c r="I2055" s="131" t="n">
        <v>12102.2</v>
      </c>
      <c r="J2055" s="131" t="n">
        <v>0</v>
      </c>
      <c r="K2055" s="131" t="n">
        <v>29090.3</v>
      </c>
      <c r="L2055" s="131" t="n">
        <v>12102.2</v>
      </c>
      <c r="M2055" s="131" t="n">
        <v>0</v>
      </c>
      <c r="N2055" s="131" t="n">
        <v>0</v>
      </c>
      <c r="O2055" s="131" t="n">
        <v>0</v>
      </c>
      <c r="P2055" s="131" t="n">
        <v>0</v>
      </c>
      <c r="Q2055" s="131" t="n">
        <v>0</v>
      </c>
      <c r="R2055" t="n">
        <v>10084.7</v>
      </c>
      <c r="S2055" t="n">
        <v>40053.4</v>
      </c>
      <c r="T2055" t="n">
        <v>15344.6</v>
      </c>
      <c r="U2055" t="n">
        <v>0</v>
      </c>
      <c r="V2055" t="n">
        <v>40053.4</v>
      </c>
      <c r="W2055" t="n">
        <v>183.581</v>
      </c>
      <c r="X2055" t="n">
        <v>0</v>
      </c>
      <c r="Y2055" t="n">
        <v>0</v>
      </c>
      <c r="Z2055" t="n">
        <v>5336.95</v>
      </c>
    </row>
    <row r="2056" ht="15.75" customHeight="1" s="165">
      <c r="A2056" s="131" t="n">
        <v>2043</v>
      </c>
      <c r="B2056" s="131" t="n">
        <v>0</v>
      </c>
      <c r="C2056" s="131" t="n">
        <v>26285.3</v>
      </c>
      <c r="D2056" s="131" t="n">
        <v>0</v>
      </c>
      <c r="E2056" s="131" t="n">
        <v>34430.1</v>
      </c>
      <c r="F2056" s="131" t="n">
        <v>0</v>
      </c>
      <c r="G2056" s="131" t="n">
        <v>460.61</v>
      </c>
      <c r="H2056" s="131" t="n">
        <v>0</v>
      </c>
      <c r="I2056" s="131" t="n">
        <v>4026.2</v>
      </c>
      <c r="J2056" s="131" t="n">
        <v>0</v>
      </c>
      <c r="K2056" s="131" t="n">
        <v>35089</v>
      </c>
      <c r="L2056" s="131" t="n">
        <v>4026.2</v>
      </c>
      <c r="M2056" s="131" t="n">
        <v>12062.7</v>
      </c>
      <c r="N2056" s="131" t="n">
        <v>0</v>
      </c>
      <c r="O2056" s="131" t="n">
        <v>0</v>
      </c>
      <c r="P2056" s="131" t="n">
        <v>0</v>
      </c>
      <c r="Q2056" s="131" t="n">
        <v>0</v>
      </c>
      <c r="R2056" t="n">
        <v>7635.76</v>
      </c>
      <c r="S2056" t="n">
        <v>40053.4</v>
      </c>
      <c r="T2056" t="n">
        <v>7415.35</v>
      </c>
      <c r="U2056" t="n">
        <v>0</v>
      </c>
      <c r="V2056" t="n">
        <v>39819.2</v>
      </c>
      <c r="W2056" t="n">
        <v>1928.51</v>
      </c>
      <c r="X2056" t="n">
        <v>0</v>
      </c>
      <c r="Y2056" t="n">
        <v>0</v>
      </c>
      <c r="Z2056" t="n">
        <v>5913.77</v>
      </c>
    </row>
    <row r="2057" ht="15.75" customHeight="1" s="165">
      <c r="A2057" s="131" t="n">
        <v>2044</v>
      </c>
      <c r="B2057" s="131" t="n">
        <v>0</v>
      </c>
      <c r="C2057" s="131" t="n">
        <v>26518.6</v>
      </c>
      <c r="D2057" s="131" t="n">
        <v>0</v>
      </c>
      <c r="E2057" s="131" t="n">
        <v>26661</v>
      </c>
      <c r="F2057" s="131" t="n">
        <v>0</v>
      </c>
      <c r="G2057" s="131" t="n">
        <v>0</v>
      </c>
      <c r="H2057" s="131" t="n">
        <v>0</v>
      </c>
      <c r="I2057" s="131" t="n">
        <v>5607.58</v>
      </c>
      <c r="J2057" s="131" t="n">
        <v>0</v>
      </c>
      <c r="K2057" s="131" t="n">
        <v>35407.6</v>
      </c>
      <c r="L2057" s="131" t="n">
        <v>5607.58</v>
      </c>
      <c r="M2057" s="131" t="n">
        <v>32757.4</v>
      </c>
      <c r="N2057" s="131" t="n">
        <v>0</v>
      </c>
      <c r="O2057" s="131" t="n">
        <v>0</v>
      </c>
      <c r="P2057" s="131" t="n">
        <v>0</v>
      </c>
      <c r="Q2057" s="131" t="n">
        <v>0</v>
      </c>
      <c r="R2057" t="n">
        <v>5023.92</v>
      </c>
      <c r="S2057" t="n">
        <v>40053.4</v>
      </c>
      <c r="T2057" t="n">
        <v>2372.3</v>
      </c>
      <c r="U2057" t="n">
        <v>0</v>
      </c>
      <c r="V2057" t="n">
        <v>39688.1</v>
      </c>
      <c r="W2057" t="n">
        <v>1102.62</v>
      </c>
      <c r="X2057" t="n">
        <v>0</v>
      </c>
      <c r="Y2057" t="n">
        <v>0</v>
      </c>
      <c r="Z2057" t="n">
        <v>7945.37</v>
      </c>
    </row>
    <row r="2058" ht="15.75" customHeight="1" s="165">
      <c r="A2058" s="131" t="n">
        <v>2045</v>
      </c>
      <c r="B2058" s="131" t="n">
        <v>0</v>
      </c>
      <c r="C2058" s="131" t="n">
        <v>25044.2</v>
      </c>
      <c r="D2058" s="131" t="n">
        <v>0</v>
      </c>
      <c r="E2058" s="131" t="n">
        <v>24015</v>
      </c>
      <c r="F2058" s="131" t="n">
        <v>0</v>
      </c>
      <c r="G2058" s="131" t="n">
        <v>0</v>
      </c>
      <c r="H2058" s="131" t="n">
        <v>0</v>
      </c>
      <c r="I2058" s="131" t="n">
        <v>21040.8</v>
      </c>
      <c r="J2058" s="131" t="n">
        <v>0</v>
      </c>
      <c r="K2058" s="131" t="n">
        <v>31156.5</v>
      </c>
      <c r="L2058" s="131" t="n">
        <v>21040.8</v>
      </c>
      <c r="M2058" s="131" t="n">
        <v>29823</v>
      </c>
      <c r="N2058" s="131" t="n">
        <v>0</v>
      </c>
      <c r="O2058" s="131" t="n">
        <v>0</v>
      </c>
      <c r="P2058" s="131" t="n">
        <v>0</v>
      </c>
      <c r="Q2058" s="131" t="n">
        <v>0</v>
      </c>
      <c r="R2058" t="n">
        <v>3645.11</v>
      </c>
      <c r="S2058" t="n">
        <v>40053.4</v>
      </c>
      <c r="T2058" t="n">
        <v>0</v>
      </c>
      <c r="U2058" t="n">
        <v>0</v>
      </c>
      <c r="V2058" t="n">
        <v>39332.7</v>
      </c>
      <c r="W2058" t="n">
        <v>544.349</v>
      </c>
      <c r="X2058" t="n">
        <v>0</v>
      </c>
      <c r="Y2058" t="n">
        <v>667.0650000000001</v>
      </c>
      <c r="Z2058" t="n">
        <v>7945.13</v>
      </c>
    </row>
    <row r="2059" ht="15.75" customHeight="1" s="165">
      <c r="A2059" s="131" t="n">
        <v>2046</v>
      </c>
      <c r="B2059" s="131" t="n">
        <v>0</v>
      </c>
      <c r="C2059" s="131" t="n">
        <v>26680</v>
      </c>
      <c r="D2059" s="131" t="n">
        <v>0</v>
      </c>
      <c r="E2059" s="131" t="n">
        <v>15194.1</v>
      </c>
      <c r="F2059" s="131" t="n">
        <v>0</v>
      </c>
      <c r="G2059" s="131" t="n">
        <v>0</v>
      </c>
      <c r="H2059" s="131" t="n">
        <v>0</v>
      </c>
      <c r="I2059" s="131" t="n">
        <v>36422.7</v>
      </c>
      <c r="J2059" s="131" t="n">
        <v>0</v>
      </c>
      <c r="K2059" s="131" t="n">
        <v>30653.2</v>
      </c>
      <c r="L2059" s="131" t="n">
        <v>36422.7</v>
      </c>
      <c r="M2059" s="131" t="n">
        <v>21073.5</v>
      </c>
      <c r="N2059" s="131" t="n">
        <v>0</v>
      </c>
      <c r="O2059" s="131" t="n">
        <v>990.908</v>
      </c>
      <c r="P2059" s="131" t="n">
        <v>0</v>
      </c>
      <c r="Q2059" s="131" t="n">
        <v>0</v>
      </c>
      <c r="R2059" t="n">
        <v>2447.91</v>
      </c>
      <c r="S2059" t="n">
        <v>40053.4</v>
      </c>
      <c r="T2059" t="n">
        <v>0</v>
      </c>
      <c r="U2059" t="n">
        <v>0</v>
      </c>
      <c r="V2059" t="n">
        <v>38375.4</v>
      </c>
      <c r="W2059" t="n">
        <v>0</v>
      </c>
      <c r="X2059" t="n">
        <v>0</v>
      </c>
      <c r="Y2059" t="n">
        <v>680.869</v>
      </c>
      <c r="Z2059" t="n">
        <v>11143.8</v>
      </c>
    </row>
    <row r="2060" ht="15.75" customHeight="1" s="165">
      <c r="A2060" s="131" t="n">
        <v>2047</v>
      </c>
      <c r="B2060" s="131" t="n">
        <v>0.251638</v>
      </c>
      <c r="C2060" s="131" t="n">
        <v>28010.4</v>
      </c>
      <c r="D2060" s="131" t="n">
        <v>0.198065</v>
      </c>
      <c r="E2060" s="131" t="n">
        <v>8649.33</v>
      </c>
      <c r="F2060" s="131" t="n">
        <v>0.386024</v>
      </c>
      <c r="G2060" s="131" t="n">
        <v>0</v>
      </c>
      <c r="H2060" s="131" t="n">
        <v>0.114945</v>
      </c>
      <c r="I2060" s="131" t="n">
        <v>36457.9</v>
      </c>
      <c r="J2060" s="131" t="n">
        <v>0.0546487</v>
      </c>
      <c r="K2060" s="131" t="n">
        <v>30583.7</v>
      </c>
      <c r="L2060" s="131" t="n">
        <v>36457.9</v>
      </c>
      <c r="M2060" s="131" t="n">
        <v>11177</v>
      </c>
      <c r="N2060" s="131" t="n">
        <v>0.0356468</v>
      </c>
      <c r="O2060" s="131" t="n">
        <v>4121.42</v>
      </c>
      <c r="P2060" s="131" t="n">
        <v>0</v>
      </c>
      <c r="Q2060" s="131" t="n">
        <v>0.0258329</v>
      </c>
      <c r="R2060" t="n">
        <v>1400.28</v>
      </c>
      <c r="S2060" t="n">
        <v>40053.4</v>
      </c>
      <c r="T2060" t="n">
        <v>978.023</v>
      </c>
      <c r="U2060" t="n">
        <v>0.0542898</v>
      </c>
      <c r="V2060" t="n">
        <v>37007.9</v>
      </c>
      <c r="W2060" t="n">
        <v>0</v>
      </c>
      <c r="X2060" t="n">
        <v>0.0243704</v>
      </c>
      <c r="Y2060" t="n">
        <v>986.405</v>
      </c>
      <c r="Z2060" t="n">
        <v>10739.9</v>
      </c>
    </row>
    <row r="2061" ht="15.75" customHeight="1" s="165">
      <c r="A2061" s="131" t="n">
        <v>2048</v>
      </c>
      <c r="B2061" s="131" t="n">
        <v>1.40851</v>
      </c>
      <c r="C2061" s="131" t="n">
        <v>33129.8</v>
      </c>
      <c r="D2061" s="131" t="n">
        <v>1.23148</v>
      </c>
      <c r="E2061" s="131" t="n">
        <v>11719</v>
      </c>
      <c r="F2061" s="131" t="n">
        <v>0.972162</v>
      </c>
      <c r="G2061" s="131" t="n">
        <v>0</v>
      </c>
      <c r="H2061" s="131" t="n">
        <v>1.09729</v>
      </c>
      <c r="I2061" s="131" t="n">
        <v>14994.6</v>
      </c>
      <c r="J2061" s="131" t="n">
        <v>0.862502</v>
      </c>
      <c r="K2061" s="131" t="n">
        <v>21842.5</v>
      </c>
      <c r="L2061" s="131" t="n">
        <v>14994.6</v>
      </c>
      <c r="M2061" s="131" t="n">
        <v>9854.98</v>
      </c>
      <c r="N2061" s="131" t="n">
        <v>0.538959</v>
      </c>
      <c r="O2061" s="131" t="n">
        <v>1030.67</v>
      </c>
      <c r="P2061" s="131" t="n">
        <v>0</v>
      </c>
      <c r="Q2061" s="131" t="n">
        <v>0.228124</v>
      </c>
      <c r="R2061" t="n">
        <v>0</v>
      </c>
      <c r="S2061" t="n">
        <v>40053.4</v>
      </c>
      <c r="T2061" t="n">
        <v>0</v>
      </c>
      <c r="U2061" t="n">
        <v>0.189507</v>
      </c>
      <c r="V2061" t="n">
        <v>31788</v>
      </c>
      <c r="W2061" t="n">
        <v>401.638</v>
      </c>
      <c r="X2061" t="n">
        <v>0.10883</v>
      </c>
      <c r="Y2061" t="n">
        <v>976.877</v>
      </c>
      <c r="Z2061" t="n">
        <v>8481.99</v>
      </c>
    </row>
    <row r="2062" ht="15.75" customHeight="1" s="165">
      <c r="A2062" s="131" t="n">
        <v>2049</v>
      </c>
      <c r="B2062" s="131" t="n">
        <v>2.60074</v>
      </c>
      <c r="C2062" s="131" t="n">
        <v>27622</v>
      </c>
      <c r="D2062" s="131" t="n">
        <v>2.40806</v>
      </c>
      <c r="E2062" s="131" t="n">
        <v>14128.8</v>
      </c>
      <c r="F2062" s="131" t="n">
        <v>2.08533</v>
      </c>
      <c r="G2062" s="131" t="n">
        <v>0</v>
      </c>
      <c r="H2062" s="131" t="n">
        <v>2.25139</v>
      </c>
      <c r="I2062" s="131" t="n">
        <v>1873.28</v>
      </c>
      <c r="J2062" s="131" t="n">
        <v>1.46936</v>
      </c>
      <c r="K2062" s="131" t="n">
        <v>17512.7</v>
      </c>
      <c r="L2062" s="131" t="n">
        <v>1873.28</v>
      </c>
      <c r="M2062" s="131" t="n">
        <v>38195.4</v>
      </c>
      <c r="N2062" s="131" t="n">
        <v>0.534714</v>
      </c>
      <c r="O2062" s="131" t="n">
        <v>0</v>
      </c>
      <c r="P2062" s="131" t="n">
        <v>0</v>
      </c>
      <c r="Q2062" s="131" t="n">
        <v>1.15313</v>
      </c>
      <c r="R2062" t="n">
        <v>0</v>
      </c>
      <c r="S2062" t="n">
        <v>40053.4</v>
      </c>
      <c r="T2062" t="n">
        <v>1000.31</v>
      </c>
      <c r="U2062" t="n">
        <v>0.640037</v>
      </c>
      <c r="V2062" t="n">
        <v>24286.7</v>
      </c>
      <c r="W2062" t="n">
        <v>3938.43</v>
      </c>
      <c r="X2062" t="n">
        <v>0.512373</v>
      </c>
      <c r="Y2062" t="n">
        <v>651.999</v>
      </c>
      <c r="Z2062" t="n">
        <v>8318.58</v>
      </c>
    </row>
    <row r="2063" ht="15.75" customHeight="1" s="165">
      <c r="A2063" s="131" t="n">
        <v>2050</v>
      </c>
      <c r="B2063" s="131" t="n">
        <v>3.49086</v>
      </c>
      <c r="C2063" s="131" t="n">
        <v>30125.5</v>
      </c>
      <c r="D2063" s="131" t="n">
        <v>3.34687</v>
      </c>
      <c r="E2063" s="131" t="n">
        <v>17716.2</v>
      </c>
      <c r="F2063" s="131" t="n">
        <v>2.6419</v>
      </c>
      <c r="G2063" s="131" t="n">
        <v>99.3078</v>
      </c>
      <c r="H2063" s="131" t="n">
        <v>3.15604</v>
      </c>
      <c r="I2063" s="131" t="n">
        <v>721.322</v>
      </c>
      <c r="J2063" s="131" t="n">
        <v>2.4786</v>
      </c>
      <c r="K2063" s="131" t="n">
        <v>19174.2</v>
      </c>
      <c r="L2063" s="131" t="n">
        <v>721.322</v>
      </c>
      <c r="M2063" s="131" t="n">
        <v>39397</v>
      </c>
      <c r="N2063" s="131" t="n">
        <v>0.480538</v>
      </c>
      <c r="O2063" s="131" t="n">
        <v>0</v>
      </c>
      <c r="P2063" s="131" t="n">
        <v>0</v>
      </c>
      <c r="Q2063" s="131" t="n">
        <v>2.82397</v>
      </c>
      <c r="R2063" t="n">
        <v>0</v>
      </c>
      <c r="S2063" t="n">
        <v>40053.4</v>
      </c>
      <c r="T2063" t="n">
        <v>6892.56</v>
      </c>
      <c r="U2063" t="n">
        <v>1.83063</v>
      </c>
      <c r="V2063" t="n">
        <v>16592.7</v>
      </c>
      <c r="W2063" t="n">
        <v>5645.21</v>
      </c>
      <c r="X2063" t="n">
        <v>0.556517</v>
      </c>
      <c r="Y2063" t="n">
        <v>0</v>
      </c>
      <c r="Z2063" t="n">
        <v>7098.51</v>
      </c>
    </row>
    <row r="2064" ht="15.75" customHeight="1" s="165">
      <c r="A2064" s="131" t="n">
        <v>2051</v>
      </c>
      <c r="B2064" s="131" t="n">
        <v>4.10042</v>
      </c>
      <c r="C2064" s="131" t="n">
        <v>36766.2</v>
      </c>
      <c r="D2064" s="131" t="n">
        <v>4.00679</v>
      </c>
      <c r="E2064" s="131" t="n">
        <v>20996.1</v>
      </c>
      <c r="F2064" s="131" t="n">
        <v>0.899537</v>
      </c>
      <c r="G2064" s="131" t="n">
        <v>9853.959999999999</v>
      </c>
      <c r="H2064" s="131" t="n">
        <v>3.77109</v>
      </c>
      <c r="I2064" s="131" t="n">
        <v>13647.7</v>
      </c>
      <c r="J2064" s="131" t="n">
        <v>2.77378</v>
      </c>
      <c r="K2064" s="131" t="n">
        <v>10507</v>
      </c>
      <c r="L2064" s="131" t="n">
        <v>13647.7</v>
      </c>
      <c r="M2064" s="131" t="n">
        <v>39571.7</v>
      </c>
      <c r="N2064" s="131" t="n">
        <v>0.725827</v>
      </c>
      <c r="O2064" s="131" t="n">
        <v>1124.3</v>
      </c>
      <c r="P2064" s="131" t="n">
        <v>0</v>
      </c>
      <c r="Q2064" s="131" t="n">
        <v>2.80658</v>
      </c>
      <c r="R2064" t="n">
        <v>0</v>
      </c>
      <c r="S2064" t="n">
        <v>39642.6</v>
      </c>
      <c r="T2064" t="n">
        <v>3929.7</v>
      </c>
      <c r="U2064" t="n">
        <v>0.955097</v>
      </c>
      <c r="V2064" t="n">
        <v>9310.1</v>
      </c>
      <c r="W2064" t="n">
        <v>3495.08</v>
      </c>
      <c r="X2064" t="n">
        <v>0.65417</v>
      </c>
      <c r="Y2064" t="n">
        <v>0</v>
      </c>
      <c r="Z2064" t="n">
        <v>4745.68</v>
      </c>
    </row>
    <row r="2065" ht="15.75" customHeight="1" s="165">
      <c r="A2065" s="131" t="n">
        <v>2052</v>
      </c>
      <c r="B2065" s="131" t="n">
        <v>3.55292</v>
      </c>
      <c r="C2065" s="131" t="n">
        <v>37676.3</v>
      </c>
      <c r="D2065" s="131" t="n">
        <v>4.34324</v>
      </c>
      <c r="E2065" s="131" t="n">
        <v>37761</v>
      </c>
      <c r="F2065" s="131" t="n">
        <v>1.9259</v>
      </c>
      <c r="G2065" s="131" t="n">
        <v>3328.2</v>
      </c>
      <c r="H2065" s="131" t="n">
        <v>4.09386</v>
      </c>
      <c r="I2065" s="131" t="n">
        <v>36809.2</v>
      </c>
      <c r="J2065" s="131" t="n">
        <v>3.16183</v>
      </c>
      <c r="K2065" s="131" t="n">
        <v>9055.450000000001</v>
      </c>
      <c r="L2065" s="131" t="n">
        <v>36809.2</v>
      </c>
      <c r="M2065" s="131" t="n">
        <v>38684.4</v>
      </c>
      <c r="N2065" s="131" t="n">
        <v>0.753671</v>
      </c>
      <c r="O2065" s="131" t="n">
        <v>6723.34</v>
      </c>
      <c r="P2065" s="131" t="n">
        <v>0</v>
      </c>
      <c r="Q2065" s="131" t="n">
        <v>2.12401</v>
      </c>
      <c r="R2065" t="n">
        <v>0</v>
      </c>
      <c r="S2065" t="n">
        <v>38396.9</v>
      </c>
      <c r="T2065" t="n">
        <v>1258.3</v>
      </c>
      <c r="U2065" t="n">
        <v>0.506516</v>
      </c>
      <c r="V2065" t="n">
        <v>4946.71</v>
      </c>
      <c r="W2065" t="n">
        <v>2158.02</v>
      </c>
      <c r="X2065" t="n">
        <v>1.14621</v>
      </c>
      <c r="Y2065" t="n">
        <v>1270.61</v>
      </c>
      <c r="Z2065" t="n">
        <v>2639.59</v>
      </c>
    </row>
    <row r="2066" ht="15.75" customHeight="1" s="165">
      <c r="A2066" s="131" t="n">
        <v>2053</v>
      </c>
      <c r="B2066" s="131" t="n">
        <v>3.2032</v>
      </c>
      <c r="C2066" s="131" t="n">
        <v>39700.9</v>
      </c>
      <c r="D2066" s="131" t="n">
        <v>4.39051</v>
      </c>
      <c r="E2066" s="131" t="n">
        <v>40053.4</v>
      </c>
      <c r="F2066" s="131" t="n">
        <v>3.3559</v>
      </c>
      <c r="G2066" s="131" t="n">
        <v>2075.61</v>
      </c>
      <c r="H2066" s="131" t="n">
        <v>4.14858</v>
      </c>
      <c r="I2066" s="131" t="n">
        <v>37357.7</v>
      </c>
      <c r="J2066" s="131" t="n">
        <v>2.76098</v>
      </c>
      <c r="K2066" s="131" t="n">
        <v>8522.75</v>
      </c>
      <c r="L2066" s="131" t="n">
        <v>37357.7</v>
      </c>
      <c r="M2066" s="131" t="n">
        <v>37565.6</v>
      </c>
      <c r="N2066" s="131" t="n">
        <v>0.818786</v>
      </c>
      <c r="O2066" s="131" t="n">
        <v>12317.8</v>
      </c>
      <c r="P2066" s="131" t="n">
        <v>0</v>
      </c>
      <c r="Q2066" s="131" t="n">
        <v>3.29804</v>
      </c>
      <c r="R2066" t="n">
        <v>0</v>
      </c>
      <c r="S2066" t="n">
        <v>37690.2</v>
      </c>
      <c r="T2066" t="n">
        <v>6527.23</v>
      </c>
      <c r="U2066" t="n">
        <v>1.05099</v>
      </c>
      <c r="V2066" t="n">
        <v>8200.389999999999</v>
      </c>
      <c r="W2066" t="n">
        <v>1408.27</v>
      </c>
      <c r="X2066" t="n">
        <v>0.81621</v>
      </c>
      <c r="Y2066" t="n">
        <v>0</v>
      </c>
      <c r="Z2066" t="n">
        <v>1387.44</v>
      </c>
    </row>
    <row r="2067" ht="15.75" customHeight="1" s="165">
      <c r="A2067" s="131" t="n">
        <v>2054</v>
      </c>
      <c r="B2067" s="131" t="n">
        <v>3.08748</v>
      </c>
      <c r="C2067" s="131" t="n">
        <v>40053.4</v>
      </c>
      <c r="D2067" s="131" t="n">
        <v>4.14705</v>
      </c>
      <c r="E2067" s="131" t="n">
        <v>40053.4</v>
      </c>
      <c r="F2067" s="131" t="n">
        <v>1.04336</v>
      </c>
      <c r="G2067" s="131" t="n">
        <v>11282.1</v>
      </c>
      <c r="H2067" s="131" t="n">
        <v>3.92699</v>
      </c>
      <c r="I2067" s="131" t="n">
        <v>31588.2</v>
      </c>
      <c r="J2067" s="131" t="n">
        <v>2.42512</v>
      </c>
      <c r="K2067" s="131" t="n">
        <v>10611.4</v>
      </c>
      <c r="L2067" s="131" t="n">
        <v>31588.2</v>
      </c>
      <c r="M2067" s="131" t="n">
        <v>34685.3</v>
      </c>
      <c r="N2067" s="131" t="n">
        <v>1.23725</v>
      </c>
      <c r="O2067" s="131" t="n">
        <v>26200.5</v>
      </c>
      <c r="P2067" s="131" t="n">
        <v>0</v>
      </c>
      <c r="Q2067" s="131" t="n">
        <v>3.14629</v>
      </c>
      <c r="R2067" t="n">
        <v>0</v>
      </c>
      <c r="S2067" t="n">
        <v>36801.2</v>
      </c>
      <c r="T2067" t="n">
        <v>8223</v>
      </c>
      <c r="U2067" t="n">
        <v>0.7778969999999999</v>
      </c>
      <c r="V2067" t="n">
        <v>7743.52</v>
      </c>
      <c r="W2067" t="n">
        <v>723.271</v>
      </c>
      <c r="X2067" t="n">
        <v>0.857878</v>
      </c>
      <c r="Y2067" t="n">
        <v>0</v>
      </c>
      <c r="Z2067" t="n">
        <v>336.351</v>
      </c>
    </row>
    <row r="2068" ht="15.75" customHeight="1" s="165">
      <c r="A2068" s="131" t="n">
        <v>2055</v>
      </c>
      <c r="B2068" s="131" t="n">
        <v>2.52718</v>
      </c>
      <c r="C2068" s="131" t="n">
        <v>40053.4</v>
      </c>
      <c r="D2068" s="131" t="n">
        <v>3.5878</v>
      </c>
      <c r="E2068" s="131" t="n">
        <v>40053.4</v>
      </c>
      <c r="F2068" s="131" t="n">
        <v>1.99473</v>
      </c>
      <c r="G2068" s="131" t="n">
        <v>9298.559999999999</v>
      </c>
      <c r="H2068" s="131" t="n">
        <v>3.44556</v>
      </c>
      <c r="I2068" s="131" t="n">
        <v>30505.2</v>
      </c>
      <c r="J2068" s="131" t="n">
        <v>2.37358</v>
      </c>
      <c r="K2068" s="131" t="n">
        <v>13725.8</v>
      </c>
      <c r="L2068" s="131" t="n">
        <v>30505.2</v>
      </c>
      <c r="M2068" s="131" t="n">
        <v>33816.1</v>
      </c>
      <c r="N2068" s="131" t="n">
        <v>2.13081</v>
      </c>
      <c r="O2068" s="131" t="n">
        <v>33253.7</v>
      </c>
      <c r="P2068" s="131" t="n">
        <v>0</v>
      </c>
      <c r="Q2068" s="131" t="n">
        <v>1.28407</v>
      </c>
      <c r="R2068" t="n">
        <v>77.9084</v>
      </c>
      <c r="S2068" t="n">
        <v>36666.7</v>
      </c>
      <c r="T2068" t="n">
        <v>13757.4</v>
      </c>
      <c r="U2068" t="n">
        <v>0.729192</v>
      </c>
      <c r="V2068" t="n">
        <v>7719.63</v>
      </c>
      <c r="W2068" t="n">
        <v>817.616</v>
      </c>
      <c r="X2068" t="n">
        <v>0.858845</v>
      </c>
      <c r="Y2068" t="n">
        <v>3915.77</v>
      </c>
      <c r="Z2068" t="n">
        <v>0</v>
      </c>
    </row>
    <row r="2069" ht="15.75" customHeight="1" s="165">
      <c r="A2069" s="131" t="n">
        <v>2056</v>
      </c>
      <c r="B2069" s="131" t="n">
        <v>1.63841</v>
      </c>
      <c r="C2069" s="131" t="n">
        <v>40053.4</v>
      </c>
      <c r="D2069" s="131" t="n">
        <v>2.76267</v>
      </c>
      <c r="E2069" s="131" t="n">
        <v>40053.4</v>
      </c>
      <c r="F2069" s="131" t="n">
        <v>1.7096</v>
      </c>
      <c r="G2069" s="131" t="n">
        <v>7291.25</v>
      </c>
      <c r="H2069" s="131" t="n">
        <v>2.72301</v>
      </c>
      <c r="I2069" s="131" t="n">
        <v>28302.4</v>
      </c>
      <c r="J2069" s="131" t="n">
        <v>2.10384</v>
      </c>
      <c r="K2069" s="131" t="n">
        <v>17557.6</v>
      </c>
      <c r="L2069" s="131" t="n">
        <v>28302.4</v>
      </c>
      <c r="M2069" s="131" t="n">
        <v>38116.1</v>
      </c>
      <c r="N2069" s="131" t="n">
        <v>1.75652</v>
      </c>
      <c r="O2069" s="131" t="n">
        <v>37003.9</v>
      </c>
      <c r="P2069" s="131" t="n">
        <v>0</v>
      </c>
      <c r="Q2069" s="131" t="n">
        <v>2.26809</v>
      </c>
      <c r="R2069" t="n">
        <v>0</v>
      </c>
      <c r="S2069" t="n">
        <v>37465.7</v>
      </c>
      <c r="T2069" t="n">
        <v>22012.3</v>
      </c>
      <c r="U2069" t="n">
        <v>0.203504</v>
      </c>
      <c r="V2069" t="n">
        <v>7350.24</v>
      </c>
      <c r="W2069" t="n">
        <v>958.893</v>
      </c>
      <c r="X2069" t="n">
        <v>0.9624</v>
      </c>
      <c r="Y2069" t="n">
        <v>2522.34</v>
      </c>
      <c r="Z2069" t="n">
        <v>0</v>
      </c>
    </row>
    <row r="2070" ht="15.75" customHeight="1" s="165">
      <c r="A2070" s="131" t="n">
        <v>2057</v>
      </c>
      <c r="B2070" s="131" t="n">
        <v>1.10352</v>
      </c>
      <c r="C2070" s="131" t="n">
        <v>40053.4</v>
      </c>
      <c r="D2070" s="131" t="n">
        <v>1.65741</v>
      </c>
      <c r="E2070" s="131" t="n">
        <v>39999.1</v>
      </c>
      <c r="F2070" s="131" t="n">
        <v>1.14307</v>
      </c>
      <c r="G2070" s="131" t="n">
        <v>6486.62</v>
      </c>
      <c r="H2070" s="131" t="n">
        <v>1.70616</v>
      </c>
      <c r="I2070" s="131" t="n">
        <v>7399.51</v>
      </c>
      <c r="J2070" s="131" t="n">
        <v>0.239591</v>
      </c>
      <c r="K2070" s="131" t="n">
        <v>20054.6</v>
      </c>
      <c r="L2070" s="131" t="n">
        <v>7399.51</v>
      </c>
      <c r="M2070" s="131" t="n">
        <v>31832.3</v>
      </c>
      <c r="N2070" s="131" t="n">
        <v>0.980674</v>
      </c>
      <c r="O2070" s="131" t="n">
        <v>37382.7</v>
      </c>
      <c r="P2070" s="131" t="n">
        <v>0</v>
      </c>
      <c r="Q2070" s="131" t="n">
        <v>1.66956</v>
      </c>
      <c r="R2070" t="n">
        <v>0</v>
      </c>
      <c r="S2070" t="n">
        <v>39227.9</v>
      </c>
      <c r="T2070" t="n">
        <v>21426.1</v>
      </c>
      <c r="U2070" t="n">
        <v>0.126465</v>
      </c>
      <c r="V2070" t="n">
        <v>5383.91</v>
      </c>
      <c r="W2070" t="n">
        <v>4878.49</v>
      </c>
      <c r="X2070" t="n">
        <v>0.267381</v>
      </c>
      <c r="Y2070" t="n">
        <v>3890.64</v>
      </c>
      <c r="Z2070" t="n">
        <v>0</v>
      </c>
    </row>
    <row r="2071" ht="15.75" customHeight="1" s="165">
      <c r="A2071" s="131" t="n">
        <v>2058</v>
      </c>
      <c r="B2071" s="131" t="n">
        <v>0.215689</v>
      </c>
      <c r="C2071" s="131" t="n">
        <v>40053.4</v>
      </c>
      <c r="D2071" s="131" t="n">
        <v>0.475287</v>
      </c>
      <c r="E2071" s="131" t="n">
        <v>36167.6</v>
      </c>
      <c r="F2071" s="131" t="n">
        <v>0.15101</v>
      </c>
      <c r="G2071" s="131" t="n">
        <v>4542.13</v>
      </c>
      <c r="H2071" s="131" t="n">
        <v>0.574857</v>
      </c>
      <c r="I2071" s="131" t="n">
        <v>16989.4</v>
      </c>
      <c r="J2071" s="131" t="n">
        <v>0.261616</v>
      </c>
      <c r="K2071" s="131" t="n">
        <v>23796.9</v>
      </c>
      <c r="L2071" s="131" t="n">
        <v>16989.4</v>
      </c>
      <c r="M2071" s="131" t="n">
        <v>32301.8</v>
      </c>
      <c r="N2071" s="131" t="n">
        <v>0.422173</v>
      </c>
      <c r="O2071" s="131" t="n">
        <v>35450.2</v>
      </c>
      <c r="P2071" s="131" t="n">
        <v>0</v>
      </c>
      <c r="Q2071" s="131" t="n">
        <v>0.615316</v>
      </c>
      <c r="R2071" t="n">
        <v>129.729</v>
      </c>
      <c r="S2071" t="n">
        <v>39865.3</v>
      </c>
      <c r="T2071" t="n">
        <v>21114</v>
      </c>
      <c r="U2071" t="n">
        <v>0.0399474</v>
      </c>
      <c r="V2071" t="n">
        <v>4240.91</v>
      </c>
      <c r="W2071" t="n">
        <v>12333.9</v>
      </c>
      <c r="X2071" t="n">
        <v>0.193762</v>
      </c>
      <c r="Y2071" t="n">
        <v>1038.28</v>
      </c>
      <c r="Z2071" t="n">
        <v>0</v>
      </c>
    </row>
    <row r="2072" ht="15.75" customHeight="1" s="165">
      <c r="A2072" s="131" t="n">
        <v>2059</v>
      </c>
      <c r="B2072" s="131" t="n">
        <v>0</v>
      </c>
      <c r="C2072" s="131" t="n">
        <v>40053.4</v>
      </c>
      <c r="D2072" s="131" t="n">
        <v>0</v>
      </c>
      <c r="E2072" s="131" t="n">
        <v>18943</v>
      </c>
      <c r="F2072" s="131" t="n">
        <v>0</v>
      </c>
      <c r="G2072" s="131" t="n">
        <v>7582.52</v>
      </c>
      <c r="H2072" s="131" t="n">
        <v>0</v>
      </c>
      <c r="I2072" s="131" t="n">
        <v>742.59</v>
      </c>
      <c r="J2072" s="131" t="n">
        <v>0</v>
      </c>
      <c r="K2072" s="131" t="n">
        <v>32649.5</v>
      </c>
      <c r="L2072" s="131" t="n">
        <v>742.59</v>
      </c>
      <c r="M2072" s="131" t="n">
        <v>35347.6</v>
      </c>
      <c r="N2072" s="131" t="n">
        <v>0</v>
      </c>
      <c r="O2072" s="131" t="n">
        <v>22977.8</v>
      </c>
      <c r="P2072" s="131" t="n">
        <v>0</v>
      </c>
      <c r="Q2072" s="131" t="n">
        <v>0</v>
      </c>
      <c r="R2072" t="n">
        <v>719.822</v>
      </c>
      <c r="S2072" t="n">
        <v>40053.4</v>
      </c>
      <c r="T2072" t="n">
        <v>23653.4</v>
      </c>
      <c r="U2072" t="n">
        <v>0</v>
      </c>
      <c r="V2072" t="n">
        <v>3712.01</v>
      </c>
      <c r="W2072" t="n">
        <v>13816.8</v>
      </c>
      <c r="X2072" t="n">
        <v>0</v>
      </c>
      <c r="Y2072" t="n">
        <v>5021.87</v>
      </c>
      <c r="Z2072" t="n">
        <v>3339</v>
      </c>
    </row>
    <row r="2073" ht="15.75" customHeight="1" s="165">
      <c r="A2073" s="131" t="n">
        <v>2060</v>
      </c>
      <c r="B2073" s="131" t="n">
        <v>0</v>
      </c>
      <c r="C2073" s="131" t="n">
        <v>40053.4</v>
      </c>
      <c r="D2073" s="131" t="n">
        <v>0</v>
      </c>
      <c r="E2073" s="131" t="n">
        <v>16079.7</v>
      </c>
      <c r="F2073" s="131" t="n">
        <v>0</v>
      </c>
      <c r="G2073" s="131" t="n">
        <v>11150.8</v>
      </c>
      <c r="H2073" s="131" t="n">
        <v>0</v>
      </c>
      <c r="I2073" s="131" t="n">
        <v>5982.97</v>
      </c>
      <c r="J2073" s="131" t="n">
        <v>0</v>
      </c>
      <c r="K2073" s="131" t="n">
        <v>27686.8</v>
      </c>
      <c r="L2073" s="131" t="n">
        <v>5982.97</v>
      </c>
      <c r="M2073" s="131" t="n">
        <v>34277.2</v>
      </c>
      <c r="N2073" s="131" t="n">
        <v>0</v>
      </c>
      <c r="O2073" s="131" t="n">
        <v>18462</v>
      </c>
      <c r="P2073" s="131" t="n">
        <v>163.617</v>
      </c>
      <c r="Q2073" s="131" t="n">
        <v>0</v>
      </c>
      <c r="R2073" t="n">
        <v>1350.2</v>
      </c>
      <c r="S2073" t="n">
        <v>40053.4</v>
      </c>
      <c r="T2073" t="n">
        <v>11998.6</v>
      </c>
      <c r="U2073" t="n">
        <v>0</v>
      </c>
      <c r="V2073" t="n">
        <v>2270.97</v>
      </c>
      <c r="W2073" t="n">
        <v>9023.92</v>
      </c>
      <c r="X2073" t="n">
        <v>0</v>
      </c>
      <c r="Y2073" t="n">
        <v>11716.8</v>
      </c>
      <c r="Z2073" t="n">
        <v>3907.96</v>
      </c>
    </row>
    <row r="2074" ht="15.75" customHeight="1" s="165">
      <c r="A2074" s="131" t="n">
        <v>2061</v>
      </c>
      <c r="B2074" s="131" t="n">
        <v>0</v>
      </c>
      <c r="C2074" s="131" t="n">
        <v>40053.4</v>
      </c>
      <c r="D2074" s="131" t="n">
        <v>0</v>
      </c>
      <c r="E2074" s="131" t="n">
        <v>34292.3</v>
      </c>
      <c r="F2074" s="131" t="n">
        <v>0</v>
      </c>
      <c r="G2074" s="131" t="n">
        <v>31984.3</v>
      </c>
      <c r="H2074" s="131" t="n">
        <v>0</v>
      </c>
      <c r="I2074" s="131" t="n">
        <v>38277</v>
      </c>
      <c r="J2074" s="131" t="n">
        <v>0</v>
      </c>
      <c r="K2074" s="131" t="n">
        <v>28216.3</v>
      </c>
      <c r="L2074" s="131" t="n">
        <v>38277</v>
      </c>
      <c r="M2074" s="131" t="n">
        <v>38154.7</v>
      </c>
      <c r="N2074" s="131" t="n">
        <v>0</v>
      </c>
      <c r="O2074" s="131" t="n">
        <v>15086.7</v>
      </c>
      <c r="P2074" s="131" t="n">
        <v>682.579</v>
      </c>
      <c r="Q2074" s="131" t="n">
        <v>0</v>
      </c>
      <c r="R2074" t="n">
        <v>28873.6</v>
      </c>
      <c r="S2074" t="n">
        <v>40053.4</v>
      </c>
      <c r="T2074" t="n">
        <v>3377.27</v>
      </c>
      <c r="U2074" t="n">
        <v>0</v>
      </c>
      <c r="V2074" t="n">
        <v>2839.78</v>
      </c>
      <c r="W2074" t="n">
        <v>3667.26</v>
      </c>
      <c r="X2074" t="n">
        <v>0</v>
      </c>
      <c r="Y2074" t="n">
        <v>18332.1</v>
      </c>
      <c r="Z2074" t="n">
        <v>2203.97</v>
      </c>
    </row>
    <row r="2075" ht="15.75" customHeight="1" s="165">
      <c r="A2075" s="131" t="n">
        <v>2062</v>
      </c>
      <c r="B2075" s="131" t="n">
        <v>0</v>
      </c>
      <c r="C2075" s="131" t="n">
        <v>40053.4</v>
      </c>
      <c r="D2075" s="131" t="n">
        <v>0</v>
      </c>
      <c r="E2075" s="131" t="n">
        <v>38236.5</v>
      </c>
      <c r="F2075" s="131" t="n">
        <v>0</v>
      </c>
      <c r="G2075" s="131" t="n">
        <v>10082.9</v>
      </c>
      <c r="H2075" s="131" t="n">
        <v>0</v>
      </c>
      <c r="I2075" s="131" t="n">
        <v>37595</v>
      </c>
      <c r="J2075" s="131" t="n">
        <v>0</v>
      </c>
      <c r="K2075" s="131" t="n">
        <v>35232.6</v>
      </c>
      <c r="L2075" s="131" t="n">
        <v>37595</v>
      </c>
      <c r="M2075" s="131" t="n">
        <v>39347.2</v>
      </c>
      <c r="N2075" s="131" t="n">
        <v>0</v>
      </c>
      <c r="O2075" s="131" t="n">
        <v>15311.6</v>
      </c>
      <c r="P2075" s="131" t="n">
        <v>821.221</v>
      </c>
      <c r="Q2075" s="131" t="n">
        <v>0</v>
      </c>
      <c r="R2075" t="n">
        <v>40028.4</v>
      </c>
      <c r="S2075" t="n">
        <v>40053.4</v>
      </c>
      <c r="T2075" t="n">
        <v>8482.01</v>
      </c>
      <c r="U2075" t="n">
        <v>0</v>
      </c>
      <c r="V2075" t="n">
        <v>4428.61</v>
      </c>
      <c r="W2075" t="n">
        <v>432.858</v>
      </c>
      <c r="X2075" t="n">
        <v>0</v>
      </c>
      <c r="Y2075" t="n">
        <v>5421.75</v>
      </c>
      <c r="Z2075" t="n">
        <v>1569.34</v>
      </c>
    </row>
    <row r="2076" ht="15.75" customHeight="1" s="165">
      <c r="A2076" s="131" t="n">
        <v>2063</v>
      </c>
      <c r="B2076" s="131" t="n">
        <v>0</v>
      </c>
      <c r="C2076" s="131" t="n">
        <v>40053.4</v>
      </c>
      <c r="D2076" s="131" t="n">
        <v>0</v>
      </c>
      <c r="E2076" s="131" t="n">
        <v>35084.3</v>
      </c>
      <c r="F2076" s="131" t="n">
        <v>0</v>
      </c>
      <c r="G2076" s="131" t="n">
        <v>18262.5</v>
      </c>
      <c r="H2076" s="131" t="n">
        <v>0</v>
      </c>
      <c r="I2076" s="131" t="n">
        <v>25871.3</v>
      </c>
      <c r="J2076" s="131" t="n">
        <v>0</v>
      </c>
      <c r="K2076" s="131" t="n">
        <v>37542.2</v>
      </c>
      <c r="L2076" s="131" t="n">
        <v>25871.3</v>
      </c>
      <c r="M2076" s="131" t="n">
        <v>37145.6</v>
      </c>
      <c r="N2076" s="131" t="n">
        <v>0</v>
      </c>
      <c r="O2076" s="131" t="n">
        <v>20819.3</v>
      </c>
      <c r="P2076" s="131" t="n">
        <v>0</v>
      </c>
      <c r="Q2076" s="131" t="n">
        <v>0</v>
      </c>
      <c r="R2076" t="n">
        <v>39889.5</v>
      </c>
      <c r="S2076" t="n">
        <v>40053.4</v>
      </c>
      <c r="T2076" t="n">
        <v>16685.2</v>
      </c>
      <c r="U2076" t="n">
        <v>0</v>
      </c>
      <c r="V2076" t="n">
        <v>5006.46</v>
      </c>
      <c r="W2076" t="n">
        <v>0</v>
      </c>
      <c r="X2076" t="n">
        <v>0</v>
      </c>
      <c r="Y2076" t="n">
        <v>8832.91</v>
      </c>
      <c r="Z2076" t="n">
        <v>1205.86</v>
      </c>
    </row>
    <row r="2077" ht="15.75" customHeight="1" s="165">
      <c r="A2077" s="131" t="n">
        <v>2064</v>
      </c>
      <c r="B2077" s="131" t="n">
        <v>0</v>
      </c>
      <c r="C2077" s="131" t="n">
        <v>40053.4</v>
      </c>
      <c r="D2077" s="131" t="n">
        <v>0</v>
      </c>
      <c r="E2077" s="131" t="n">
        <v>36266.3</v>
      </c>
      <c r="F2077" s="131" t="n">
        <v>0</v>
      </c>
      <c r="G2077" s="131" t="n">
        <v>7448.82</v>
      </c>
      <c r="H2077" s="131" t="n">
        <v>0</v>
      </c>
      <c r="I2077" s="131" t="n">
        <v>0</v>
      </c>
      <c r="J2077" s="131" t="n">
        <v>0</v>
      </c>
      <c r="K2077" s="131" t="n">
        <v>27294.2</v>
      </c>
      <c r="L2077" s="131" t="n">
        <v>0</v>
      </c>
      <c r="M2077" s="131" t="n">
        <v>8866.879999999999</v>
      </c>
      <c r="N2077" s="131" t="n">
        <v>0</v>
      </c>
      <c r="O2077" s="131" t="n">
        <v>20932.5</v>
      </c>
      <c r="P2077" s="131" t="n">
        <v>0</v>
      </c>
      <c r="Q2077" s="131" t="n">
        <v>0</v>
      </c>
      <c r="R2077" t="n">
        <v>40053.4</v>
      </c>
      <c r="S2077" t="n">
        <v>40053.4</v>
      </c>
      <c r="T2077" t="n">
        <v>16735.8</v>
      </c>
      <c r="U2077" t="n">
        <v>0</v>
      </c>
      <c r="V2077" t="n">
        <v>1159.44</v>
      </c>
      <c r="W2077" t="n">
        <v>0</v>
      </c>
      <c r="X2077" t="n">
        <v>0</v>
      </c>
      <c r="Y2077" t="n">
        <v>7761.75</v>
      </c>
      <c r="Z2077" t="n">
        <v>2005.83</v>
      </c>
    </row>
    <row r="2078" ht="15.75" customHeight="1" s="165">
      <c r="A2078" s="131" t="n">
        <v>2065</v>
      </c>
      <c r="B2078" s="131" t="n">
        <v>0</v>
      </c>
      <c r="C2078" s="131" t="n">
        <v>40053.4</v>
      </c>
      <c r="D2078" s="131" t="n">
        <v>0</v>
      </c>
      <c r="E2078" s="131" t="n">
        <v>25969.1</v>
      </c>
      <c r="F2078" s="131" t="n">
        <v>0</v>
      </c>
      <c r="G2078" s="131" t="n">
        <v>7288.19</v>
      </c>
      <c r="H2078" s="131" t="n">
        <v>0</v>
      </c>
      <c r="I2078" s="131" t="n">
        <v>0</v>
      </c>
      <c r="J2078" s="131" t="n">
        <v>0</v>
      </c>
      <c r="K2078" s="131" t="n">
        <v>33982.9</v>
      </c>
      <c r="L2078" s="131" t="n">
        <v>0</v>
      </c>
      <c r="M2078" s="131" t="n">
        <v>0</v>
      </c>
      <c r="N2078" s="131" t="n">
        <v>0</v>
      </c>
      <c r="O2078" s="131" t="n">
        <v>17183.4</v>
      </c>
      <c r="P2078" s="131" t="n">
        <v>0</v>
      </c>
      <c r="Q2078" s="131" t="n">
        <v>0</v>
      </c>
      <c r="R2078" t="n">
        <v>39467.3</v>
      </c>
      <c r="S2078" t="n">
        <v>40053.4</v>
      </c>
      <c r="T2078" t="n">
        <v>21335.3</v>
      </c>
      <c r="U2078" t="n">
        <v>0</v>
      </c>
      <c r="V2078" t="n">
        <v>473.377</v>
      </c>
      <c r="W2078" t="n">
        <v>0</v>
      </c>
      <c r="X2078" t="n">
        <v>0</v>
      </c>
      <c r="Y2078" t="n">
        <v>1590.04</v>
      </c>
      <c r="Z2078" t="n">
        <v>1853.75</v>
      </c>
    </row>
    <row r="2079" ht="15.75" customHeight="1" s="165">
      <c r="A2079" s="131" t="n">
        <v>2066</v>
      </c>
      <c r="B2079" s="131" t="n">
        <v>0</v>
      </c>
      <c r="C2079" s="131" t="n">
        <v>40053.4</v>
      </c>
      <c r="D2079" s="131" t="n">
        <v>0</v>
      </c>
      <c r="E2079" s="131" t="n">
        <v>18478</v>
      </c>
      <c r="F2079" s="131" t="n">
        <v>0</v>
      </c>
      <c r="G2079" s="131" t="n">
        <v>5963.85</v>
      </c>
      <c r="H2079" s="131" t="n">
        <v>0</v>
      </c>
      <c r="I2079" s="131" t="n">
        <v>0</v>
      </c>
      <c r="J2079" s="131" t="n">
        <v>0</v>
      </c>
      <c r="K2079" s="131" t="n">
        <v>27891.9</v>
      </c>
      <c r="L2079" s="131" t="n">
        <v>0</v>
      </c>
      <c r="M2079" s="131" t="n">
        <v>0</v>
      </c>
      <c r="N2079" s="131" t="n">
        <v>0</v>
      </c>
      <c r="O2079" s="131" t="n">
        <v>23178.6</v>
      </c>
      <c r="P2079" s="131" t="n">
        <v>0</v>
      </c>
      <c r="Q2079" s="131" t="n">
        <v>0</v>
      </c>
      <c r="R2079" t="n">
        <v>39277</v>
      </c>
      <c r="S2079" t="n">
        <v>40053.4</v>
      </c>
      <c r="T2079" t="n">
        <v>9310.33</v>
      </c>
      <c r="U2079" t="n">
        <v>0</v>
      </c>
      <c r="V2079" t="n">
        <v>10037.9</v>
      </c>
      <c r="W2079" t="n">
        <v>0</v>
      </c>
      <c r="X2079" t="n">
        <v>0</v>
      </c>
      <c r="Y2079" t="n">
        <v>0</v>
      </c>
      <c r="Z2079" t="n">
        <v>417.732</v>
      </c>
    </row>
    <row r="2080" ht="15.75" customHeight="1" s="165">
      <c r="A2080" s="131" t="n">
        <v>2067</v>
      </c>
      <c r="B2080" s="131" t="n">
        <v>0</v>
      </c>
      <c r="C2080" s="131" t="n">
        <v>40053.4</v>
      </c>
      <c r="D2080" s="131" t="n">
        <v>0</v>
      </c>
      <c r="E2080" s="131" t="n">
        <v>16715.8</v>
      </c>
      <c r="F2080" s="131" t="n">
        <v>0</v>
      </c>
      <c r="G2080" s="131" t="n">
        <v>4348.9</v>
      </c>
      <c r="H2080" s="131" t="n">
        <v>0</v>
      </c>
      <c r="I2080" s="131" t="n">
        <v>0</v>
      </c>
      <c r="J2080" s="131" t="n">
        <v>0</v>
      </c>
      <c r="K2080" s="131" t="n">
        <v>34552.7</v>
      </c>
      <c r="L2080" s="131" t="n">
        <v>0</v>
      </c>
      <c r="M2080" s="131" t="n">
        <v>0</v>
      </c>
      <c r="N2080" s="131" t="n">
        <v>0</v>
      </c>
      <c r="O2080" s="131" t="n">
        <v>17993.8</v>
      </c>
      <c r="P2080" s="131" t="n">
        <v>0</v>
      </c>
      <c r="Q2080" s="131" t="n">
        <v>0</v>
      </c>
      <c r="R2080" t="n">
        <v>38764.2</v>
      </c>
      <c r="S2080" t="n">
        <v>40053.4</v>
      </c>
      <c r="T2080" t="n">
        <v>11448.6</v>
      </c>
      <c r="U2080" t="n">
        <v>0</v>
      </c>
      <c r="V2080" t="n">
        <v>24652.6</v>
      </c>
      <c r="W2080" t="n">
        <v>0</v>
      </c>
      <c r="X2080" t="n">
        <v>0</v>
      </c>
      <c r="Y2080" t="n">
        <v>0</v>
      </c>
      <c r="Z2080" t="n">
        <v>1123.26</v>
      </c>
    </row>
    <row r="2081" ht="15.75" customHeight="1" s="165">
      <c r="A2081" s="131" t="n">
        <v>2068</v>
      </c>
      <c r="B2081" s="131" t="n">
        <v>0</v>
      </c>
      <c r="C2081" s="131" t="n">
        <v>40053.4</v>
      </c>
      <c r="D2081" s="131" t="n">
        <v>0</v>
      </c>
      <c r="E2081" s="131" t="n">
        <v>20252.4</v>
      </c>
      <c r="F2081" s="131" t="n">
        <v>0</v>
      </c>
      <c r="G2081" s="131" t="n">
        <v>3169.77</v>
      </c>
      <c r="H2081" s="131" t="n">
        <v>0</v>
      </c>
      <c r="I2081" s="131" t="n">
        <v>0</v>
      </c>
      <c r="J2081" s="131" t="n">
        <v>0</v>
      </c>
      <c r="K2081" s="131" t="n">
        <v>32658.5</v>
      </c>
      <c r="L2081" s="131" t="n">
        <v>0</v>
      </c>
      <c r="M2081" s="131" t="n">
        <v>0</v>
      </c>
      <c r="N2081" s="131" t="n">
        <v>0</v>
      </c>
      <c r="O2081" s="131" t="n">
        <v>14243.8</v>
      </c>
      <c r="P2081" s="131" t="n">
        <v>0</v>
      </c>
      <c r="Q2081" s="131" t="n">
        <v>0</v>
      </c>
      <c r="R2081" t="n">
        <v>39129.8</v>
      </c>
      <c r="S2081" t="n">
        <v>40053.4</v>
      </c>
      <c r="T2081" t="n">
        <v>11679.5</v>
      </c>
      <c r="U2081" t="n">
        <v>0</v>
      </c>
      <c r="V2081" t="n">
        <v>26239.6</v>
      </c>
      <c r="W2081" t="n">
        <v>869.452</v>
      </c>
      <c r="X2081" t="n">
        <v>0</v>
      </c>
      <c r="Y2081" t="n">
        <v>0</v>
      </c>
      <c r="Z2081" t="n">
        <v>1415.66</v>
      </c>
    </row>
    <row r="2082" ht="15.75" customHeight="1" s="165">
      <c r="A2082" s="131" t="n">
        <v>2069</v>
      </c>
      <c r="B2082" s="131" t="n">
        <v>0</v>
      </c>
      <c r="C2082" s="131" t="n">
        <v>40053.4</v>
      </c>
      <c r="D2082" s="131" t="n">
        <v>0</v>
      </c>
      <c r="E2082" s="131" t="n">
        <v>26698.1</v>
      </c>
      <c r="F2082" s="131" t="n">
        <v>0</v>
      </c>
      <c r="G2082" s="131" t="n">
        <v>800.323</v>
      </c>
      <c r="H2082" s="131" t="n">
        <v>0</v>
      </c>
      <c r="I2082" s="131" t="n">
        <v>3405.51</v>
      </c>
      <c r="J2082" s="131" t="n">
        <v>0</v>
      </c>
      <c r="K2082" s="131" t="n">
        <v>26688.7</v>
      </c>
      <c r="L2082" s="131" t="n">
        <v>3405.51</v>
      </c>
      <c r="M2082" s="131" t="n">
        <v>677.644</v>
      </c>
      <c r="N2082" s="131" t="n">
        <v>0</v>
      </c>
      <c r="O2082" s="131" t="n">
        <v>11438.7</v>
      </c>
      <c r="P2082" s="131" t="n">
        <v>0</v>
      </c>
      <c r="Q2082" s="131" t="n">
        <v>0</v>
      </c>
      <c r="R2082" t="n">
        <v>39031.2</v>
      </c>
      <c r="S2082" t="n">
        <v>40053.4</v>
      </c>
      <c r="T2082" t="n">
        <v>12562.6</v>
      </c>
      <c r="U2082" t="n">
        <v>0</v>
      </c>
      <c r="V2082" t="n">
        <v>13350</v>
      </c>
      <c r="W2082" t="n">
        <v>0</v>
      </c>
      <c r="X2082" t="n">
        <v>0</v>
      </c>
      <c r="Y2082" t="n">
        <v>0</v>
      </c>
      <c r="Z2082" t="n">
        <v>2322.95</v>
      </c>
    </row>
    <row r="2083" ht="15.75" customHeight="1" s="165">
      <c r="A2083" s="131" t="n">
        <v>2070</v>
      </c>
      <c r="B2083" s="131" t="n">
        <v>0</v>
      </c>
      <c r="C2083" s="131" t="n">
        <v>40018.6</v>
      </c>
      <c r="D2083" s="131" t="n">
        <v>0</v>
      </c>
      <c r="E2083" s="131" t="n">
        <v>18055.2</v>
      </c>
      <c r="F2083" s="131" t="n">
        <v>0</v>
      </c>
      <c r="G2083" s="131" t="n">
        <v>5353.13</v>
      </c>
      <c r="H2083" s="131" t="n">
        <v>0</v>
      </c>
      <c r="I2083" s="131" t="n">
        <v>1560.82</v>
      </c>
      <c r="J2083" s="131" t="n">
        <v>0</v>
      </c>
      <c r="K2083" s="131" t="n">
        <v>26390</v>
      </c>
      <c r="L2083" s="131" t="n">
        <v>1560.82</v>
      </c>
      <c r="M2083" s="131" t="n">
        <v>11219.6</v>
      </c>
      <c r="N2083" s="131" t="n">
        <v>0</v>
      </c>
      <c r="O2083" s="131" t="n">
        <v>6657.45</v>
      </c>
      <c r="P2083" s="131" t="n">
        <v>0</v>
      </c>
      <c r="Q2083" s="131" t="n">
        <v>0</v>
      </c>
      <c r="R2083" t="n">
        <v>38842.1</v>
      </c>
      <c r="S2083" t="n">
        <v>40053.4</v>
      </c>
      <c r="T2083" t="n">
        <v>14509.7</v>
      </c>
      <c r="U2083" t="n">
        <v>0</v>
      </c>
      <c r="V2083" t="n">
        <v>4771.41</v>
      </c>
      <c r="W2083" t="n">
        <v>0</v>
      </c>
      <c r="X2083" t="n">
        <v>0</v>
      </c>
      <c r="Y2083" t="n">
        <v>372.304</v>
      </c>
      <c r="Z2083" t="n">
        <v>2565.19</v>
      </c>
    </row>
    <row r="2084" ht="15.75" customHeight="1" s="165">
      <c r="A2084" s="131" t="n">
        <v>2071</v>
      </c>
      <c r="B2084" s="131" t="n">
        <v>0.234344</v>
      </c>
      <c r="C2084" s="131" t="n">
        <v>39532.3</v>
      </c>
      <c r="D2084" s="131" t="n">
        <v>0.211759</v>
      </c>
      <c r="E2084" s="131" t="n">
        <v>10751.1</v>
      </c>
      <c r="F2084" s="131" t="n">
        <v>0.474274</v>
      </c>
      <c r="G2084" s="131" t="n">
        <v>1399.96</v>
      </c>
      <c r="H2084" s="131" t="n">
        <v>0.0346254</v>
      </c>
      <c r="I2084" s="131" t="n">
        <v>15372.5</v>
      </c>
      <c r="J2084" s="131" t="n">
        <v>0.057586</v>
      </c>
      <c r="K2084" s="131" t="n">
        <v>23494.8</v>
      </c>
      <c r="L2084" s="131" t="n">
        <v>15372.5</v>
      </c>
      <c r="M2084" s="131" t="n">
        <v>15203.2</v>
      </c>
      <c r="N2084" s="131" t="n">
        <v>0.0503619</v>
      </c>
      <c r="O2084" s="131" t="n">
        <v>4848.81</v>
      </c>
      <c r="P2084" s="131" t="n">
        <v>0</v>
      </c>
      <c r="Q2084" s="131" t="n">
        <v>0.0756155</v>
      </c>
      <c r="R2084" t="n">
        <v>39403.6</v>
      </c>
      <c r="S2084" t="n">
        <v>40053.4</v>
      </c>
      <c r="T2084" t="n">
        <v>21534</v>
      </c>
      <c r="U2084" t="n">
        <v>0.135063</v>
      </c>
      <c r="V2084" t="n">
        <v>0</v>
      </c>
      <c r="W2084" t="n">
        <v>0</v>
      </c>
      <c r="X2084" t="n">
        <v>0.0542406</v>
      </c>
      <c r="Y2084" t="n">
        <v>822.034</v>
      </c>
      <c r="Z2084" t="n">
        <v>1195.14</v>
      </c>
    </row>
    <row r="2085" ht="15.75" customHeight="1" s="165">
      <c r="A2085" s="131" t="n">
        <v>2072</v>
      </c>
      <c r="B2085" s="131" t="n">
        <v>1.00162</v>
      </c>
      <c r="C2085" s="131" t="n">
        <v>39644.7</v>
      </c>
      <c r="D2085" s="131" t="n">
        <v>1.29849</v>
      </c>
      <c r="E2085" s="131" t="n">
        <v>6764.48</v>
      </c>
      <c r="F2085" s="131" t="n">
        <v>1.68755</v>
      </c>
      <c r="G2085" s="131" t="n">
        <v>2472.81</v>
      </c>
      <c r="H2085" s="131" t="n">
        <v>0.660677</v>
      </c>
      <c r="I2085" s="131" t="n">
        <v>25971.8</v>
      </c>
      <c r="J2085" s="131" t="n">
        <v>0.540645</v>
      </c>
      <c r="K2085" s="131" t="n">
        <v>14471.8</v>
      </c>
      <c r="L2085" s="131" t="n">
        <v>25971.8</v>
      </c>
      <c r="M2085" s="131" t="n">
        <v>11300.1</v>
      </c>
      <c r="N2085" s="131" t="n">
        <v>0.541784</v>
      </c>
      <c r="O2085" s="131" t="n">
        <v>4265.13</v>
      </c>
      <c r="P2085" s="131" t="n">
        <v>0</v>
      </c>
      <c r="Q2085" s="131" t="n">
        <v>0.907341</v>
      </c>
      <c r="R2085" t="n">
        <v>39522.3</v>
      </c>
      <c r="S2085" t="n">
        <v>40053.4</v>
      </c>
      <c r="T2085" t="n">
        <v>14389.2</v>
      </c>
      <c r="U2085" t="n">
        <v>0.852378</v>
      </c>
      <c r="V2085" t="n">
        <v>0</v>
      </c>
      <c r="W2085" t="n">
        <v>0</v>
      </c>
      <c r="X2085" t="n">
        <v>0.133061</v>
      </c>
      <c r="Y2085" t="n">
        <v>347.102</v>
      </c>
      <c r="Z2085" t="n">
        <v>0</v>
      </c>
    </row>
    <row r="2086" ht="15.75" customHeight="1" s="165">
      <c r="A2086" s="131" t="n">
        <v>2073</v>
      </c>
      <c r="B2086" s="131" t="n">
        <v>2.48272</v>
      </c>
      <c r="C2086" s="131" t="n">
        <v>39989.1</v>
      </c>
      <c r="D2086" s="131" t="n">
        <v>2.4785</v>
      </c>
      <c r="E2086" s="131" t="n">
        <v>4981.77</v>
      </c>
      <c r="F2086" s="131" t="n">
        <v>2.7315</v>
      </c>
      <c r="G2086" s="131" t="n">
        <v>0</v>
      </c>
      <c r="H2086" s="131" t="n">
        <v>1.26182</v>
      </c>
      <c r="I2086" s="131" t="n">
        <v>7272.27</v>
      </c>
      <c r="J2086" s="131" t="n">
        <v>1.85972</v>
      </c>
      <c r="K2086" s="131" t="n">
        <v>5260.24</v>
      </c>
      <c r="L2086" s="131" t="n">
        <v>7272.27</v>
      </c>
      <c r="M2086" s="131" t="n">
        <v>5194.29</v>
      </c>
      <c r="N2086" s="131" t="n">
        <v>1.14919</v>
      </c>
      <c r="O2086" s="131" t="n">
        <v>3908.93</v>
      </c>
      <c r="P2086" s="131" t="n">
        <v>0</v>
      </c>
      <c r="Q2086" s="131" t="n">
        <v>1.97201</v>
      </c>
      <c r="R2086" t="n">
        <v>39654.1</v>
      </c>
      <c r="S2086" t="n">
        <v>40053.4</v>
      </c>
      <c r="T2086" t="n">
        <v>3210.54</v>
      </c>
      <c r="U2086" t="n">
        <v>2.34861</v>
      </c>
      <c r="V2086" t="n">
        <v>10407.6</v>
      </c>
      <c r="W2086" t="n">
        <v>0</v>
      </c>
      <c r="X2086" t="n">
        <v>0.471895</v>
      </c>
      <c r="Y2086" t="n">
        <v>0</v>
      </c>
      <c r="Z2086" t="n">
        <v>0</v>
      </c>
    </row>
    <row r="2087" ht="15.75" customHeight="1" s="165">
      <c r="A2087" s="131" t="n">
        <v>2074</v>
      </c>
      <c r="B2087" s="131" t="n">
        <v>3.38075</v>
      </c>
      <c r="C2087" s="131" t="n">
        <v>40053.4</v>
      </c>
      <c r="D2087" s="131" t="n">
        <v>3.3242</v>
      </c>
      <c r="E2087" s="131" t="n">
        <v>8961.82</v>
      </c>
      <c r="F2087" s="131" t="n">
        <v>3.50261</v>
      </c>
      <c r="G2087" s="131" t="n">
        <v>10293.8</v>
      </c>
      <c r="H2087" s="131" t="n">
        <v>2.2085</v>
      </c>
      <c r="I2087" s="131" t="n">
        <v>7586.18</v>
      </c>
      <c r="J2087" s="131" t="n">
        <v>1.11309</v>
      </c>
      <c r="K2087" s="131" t="n">
        <v>7931.84</v>
      </c>
      <c r="L2087" s="131" t="n">
        <v>7586.18</v>
      </c>
      <c r="M2087" s="131" t="n">
        <v>10600.7</v>
      </c>
      <c r="N2087" s="131" t="n">
        <v>0.600258</v>
      </c>
      <c r="O2087" s="131" t="n">
        <v>6570.72</v>
      </c>
      <c r="P2087" s="131" t="n">
        <v>0</v>
      </c>
      <c r="Q2087" s="131" t="n">
        <v>2.85073</v>
      </c>
      <c r="R2087" t="n">
        <v>39431.8</v>
      </c>
      <c r="S2087" t="n">
        <v>39267.8</v>
      </c>
      <c r="T2087" t="n">
        <v>1503.14</v>
      </c>
      <c r="U2087" t="n">
        <v>1.12756</v>
      </c>
      <c r="V2087" t="n">
        <v>2349.79</v>
      </c>
      <c r="W2087" t="n">
        <v>0</v>
      </c>
      <c r="X2087" t="n">
        <v>0.977845</v>
      </c>
      <c r="Y2087" t="n">
        <v>0</v>
      </c>
      <c r="Z2087" t="n">
        <v>0</v>
      </c>
    </row>
    <row r="2088" ht="15.75" customHeight="1" s="165">
      <c r="A2088" s="131" t="n">
        <v>2075</v>
      </c>
      <c r="B2088" s="131" t="n">
        <v>3.98898</v>
      </c>
      <c r="C2088" s="131" t="n">
        <v>40053.4</v>
      </c>
      <c r="D2088" s="131" t="n">
        <v>3.9177</v>
      </c>
      <c r="E2088" s="131" t="n">
        <v>6659.03</v>
      </c>
      <c r="F2088" s="131" t="n">
        <v>4.05086</v>
      </c>
      <c r="G2088" s="131" t="n">
        <v>15397.5</v>
      </c>
      <c r="H2088" s="131" t="n">
        <v>2.77309</v>
      </c>
      <c r="I2088" s="131" t="n">
        <v>9722.35</v>
      </c>
      <c r="J2088" s="131" t="n">
        <v>1.59142</v>
      </c>
      <c r="K2088" s="131" t="n">
        <v>7468.87</v>
      </c>
      <c r="L2088" s="131" t="n">
        <v>9722.35</v>
      </c>
      <c r="M2088" s="131" t="n">
        <v>17161.7</v>
      </c>
      <c r="N2088" s="131" t="n">
        <v>0.934292</v>
      </c>
      <c r="O2088" s="131" t="n">
        <v>14756.5</v>
      </c>
      <c r="P2088" s="131" t="n">
        <v>0</v>
      </c>
      <c r="Q2088" s="131" t="n">
        <v>3.4589</v>
      </c>
      <c r="R2088" t="n">
        <v>39369.3</v>
      </c>
      <c r="S2088" t="n">
        <v>33045.1</v>
      </c>
      <c r="T2088" t="n">
        <v>792.735</v>
      </c>
      <c r="U2088" t="n">
        <v>3.20897</v>
      </c>
      <c r="V2088" t="n">
        <v>2001.9</v>
      </c>
      <c r="W2088" t="n">
        <v>0</v>
      </c>
      <c r="X2088" t="n">
        <v>1.42498</v>
      </c>
      <c r="Y2088" t="n">
        <v>0</v>
      </c>
      <c r="Z2088" t="n">
        <v>0</v>
      </c>
    </row>
    <row r="2089" ht="15.75" customHeight="1" s="165">
      <c r="A2089" s="131" t="n">
        <v>2076</v>
      </c>
      <c r="B2089" s="131" t="n">
        <v>4.33661</v>
      </c>
      <c r="C2089" s="131" t="n">
        <v>40053.4</v>
      </c>
      <c r="D2089" s="131" t="n">
        <v>4.31652</v>
      </c>
      <c r="E2089" s="131" t="n">
        <v>12039.3</v>
      </c>
      <c r="F2089" s="131" t="n">
        <v>4.28384</v>
      </c>
      <c r="G2089" s="131" t="n">
        <v>14597</v>
      </c>
      <c r="H2089" s="131" t="n">
        <v>3.15947</v>
      </c>
      <c r="I2089" s="131" t="n">
        <v>12041.9</v>
      </c>
      <c r="J2089" s="131" t="n">
        <v>1.49491</v>
      </c>
      <c r="K2089" s="131" t="n">
        <v>6171.68</v>
      </c>
      <c r="L2089" s="131" t="n">
        <v>12041.9</v>
      </c>
      <c r="M2089" s="131" t="n">
        <v>17477.1</v>
      </c>
      <c r="N2089" s="131" t="n">
        <v>1.22268</v>
      </c>
      <c r="O2089" s="131" t="n">
        <v>24652.7</v>
      </c>
      <c r="P2089" s="131" t="n">
        <v>525.39</v>
      </c>
      <c r="Q2089" s="131" t="n">
        <v>3.79099</v>
      </c>
      <c r="R2089" t="n">
        <v>39155.7</v>
      </c>
      <c r="S2089" t="n">
        <v>30511.3</v>
      </c>
      <c r="T2089" t="n">
        <v>0</v>
      </c>
      <c r="U2089" t="n">
        <v>2.73332</v>
      </c>
      <c r="V2089" t="n">
        <v>3098.36</v>
      </c>
      <c r="W2089" t="n">
        <v>0</v>
      </c>
      <c r="X2089" t="n">
        <v>1.40814</v>
      </c>
      <c r="Y2089" t="n">
        <v>0</v>
      </c>
      <c r="Z2089" t="n">
        <v>0</v>
      </c>
    </row>
    <row r="2090" ht="15.75" customHeight="1" s="165">
      <c r="A2090" s="131" t="n">
        <v>2077</v>
      </c>
      <c r="B2090" s="131" t="n">
        <v>4.37783</v>
      </c>
      <c r="C2090" s="131" t="n">
        <v>40053.4</v>
      </c>
      <c r="D2090" s="131" t="n">
        <v>4.4063</v>
      </c>
      <c r="E2090" s="131" t="n">
        <v>7979.93</v>
      </c>
      <c r="F2090" s="131" t="n">
        <v>3.55641</v>
      </c>
      <c r="G2090" s="131" t="n">
        <v>10186.4</v>
      </c>
      <c r="H2090" s="131" t="n">
        <v>3.24096</v>
      </c>
      <c r="I2090" s="131" t="n">
        <v>12382.3</v>
      </c>
      <c r="J2090" s="131" t="n">
        <v>2.54099</v>
      </c>
      <c r="K2090" s="131" t="n">
        <v>6806.37</v>
      </c>
      <c r="L2090" s="131" t="n">
        <v>12382.3</v>
      </c>
      <c r="M2090" s="131" t="n">
        <v>23731</v>
      </c>
      <c r="N2090" s="131" t="n">
        <v>1.57995</v>
      </c>
      <c r="O2090" s="131" t="n">
        <v>34449.8</v>
      </c>
      <c r="P2090" s="131" t="n">
        <v>1171.31</v>
      </c>
      <c r="Q2090" s="131" t="n">
        <v>3.88433</v>
      </c>
      <c r="R2090" t="n">
        <v>39299.8</v>
      </c>
      <c r="S2090" t="n">
        <v>28452.9</v>
      </c>
      <c r="T2090" t="n">
        <v>685.371</v>
      </c>
      <c r="U2090" t="n">
        <v>2.75543</v>
      </c>
      <c r="V2090" t="n">
        <v>3032.55</v>
      </c>
      <c r="W2090" t="n">
        <v>0</v>
      </c>
      <c r="X2090" t="n">
        <v>1.37433</v>
      </c>
      <c r="Y2090" t="n">
        <v>0</v>
      </c>
      <c r="Z2090" t="n">
        <v>0</v>
      </c>
    </row>
    <row r="2091" ht="15.75" customHeight="1" s="165">
      <c r="A2091" s="131" t="n">
        <v>2078</v>
      </c>
      <c r="B2091" s="131" t="n">
        <v>2.59946</v>
      </c>
      <c r="C2091" s="131" t="n">
        <v>40053.4</v>
      </c>
      <c r="D2091" s="131" t="n">
        <v>4.19019</v>
      </c>
      <c r="E2091" s="131" t="n">
        <v>5772.77</v>
      </c>
      <c r="F2091" s="131" t="n">
        <v>2.86847</v>
      </c>
      <c r="G2091" s="131" t="n">
        <v>13077.4</v>
      </c>
      <c r="H2091" s="131" t="n">
        <v>3.11189</v>
      </c>
      <c r="I2091" s="131" t="n">
        <v>10428.8</v>
      </c>
      <c r="J2091" s="131" t="n">
        <v>0.774369</v>
      </c>
      <c r="K2091" s="131" t="n">
        <v>6844.87</v>
      </c>
      <c r="L2091" s="131" t="n">
        <v>10428.8</v>
      </c>
      <c r="M2091" s="131" t="n">
        <v>22428.6</v>
      </c>
      <c r="N2091" s="131" t="n">
        <v>3.66455</v>
      </c>
      <c r="O2091" s="131" t="n">
        <v>39140.2</v>
      </c>
      <c r="P2091" s="131" t="n">
        <v>1559.71</v>
      </c>
      <c r="Q2091" s="131" t="n">
        <v>3.70983</v>
      </c>
      <c r="R2091" t="n">
        <v>39520.6</v>
      </c>
      <c r="S2091" t="n">
        <v>19383.7</v>
      </c>
      <c r="T2091" t="n">
        <v>2754.13</v>
      </c>
      <c r="U2091" t="n">
        <v>2.07592</v>
      </c>
      <c r="V2091" t="n">
        <v>9567.4</v>
      </c>
      <c r="W2091" t="n">
        <v>0</v>
      </c>
      <c r="X2091" t="n">
        <v>1.07848</v>
      </c>
      <c r="Y2091" t="n">
        <v>0</v>
      </c>
      <c r="Z2091" t="n">
        <v>0</v>
      </c>
    </row>
    <row r="2092" ht="15.75" customHeight="1" s="165">
      <c r="A2092" s="131" t="n">
        <v>2079</v>
      </c>
      <c r="B2092" s="131" t="n">
        <v>2.19768</v>
      </c>
      <c r="C2092" s="131" t="n">
        <v>40053.4</v>
      </c>
      <c r="D2092" s="131" t="n">
        <v>3.64214</v>
      </c>
      <c r="E2092" s="131" t="n">
        <v>2942.41</v>
      </c>
      <c r="F2092" s="131" t="n">
        <v>2.41348</v>
      </c>
      <c r="G2092" s="131" t="n">
        <v>14673.2</v>
      </c>
      <c r="H2092" s="131" t="n">
        <v>1.99958</v>
      </c>
      <c r="I2092" s="131" t="n">
        <v>8502.51</v>
      </c>
      <c r="J2092" s="131" t="n">
        <v>2.05798</v>
      </c>
      <c r="K2092" s="131" t="n">
        <v>7572.46</v>
      </c>
      <c r="L2092" s="131" t="n">
        <v>8502.51</v>
      </c>
      <c r="M2092" s="131" t="n">
        <v>29689</v>
      </c>
      <c r="N2092" s="131" t="n">
        <v>3.2572</v>
      </c>
      <c r="O2092" s="131" t="n">
        <v>39664.2</v>
      </c>
      <c r="P2092" s="131" t="n">
        <v>1256.87</v>
      </c>
      <c r="Q2092" s="131" t="n">
        <v>2.44876</v>
      </c>
      <c r="R2092" t="n">
        <v>39501.6</v>
      </c>
      <c r="S2092" t="n">
        <v>19977.8</v>
      </c>
      <c r="T2092" t="n">
        <v>2996.76</v>
      </c>
      <c r="U2092" t="n">
        <v>0.106604</v>
      </c>
      <c r="V2092" t="n">
        <v>23112.6</v>
      </c>
      <c r="W2092" t="n">
        <v>0</v>
      </c>
      <c r="X2092" t="n">
        <v>0.621825</v>
      </c>
      <c r="Y2092" t="n">
        <v>0</v>
      </c>
      <c r="Z2092" t="n">
        <v>0</v>
      </c>
    </row>
    <row r="2093" ht="15.75" customHeight="1" s="165">
      <c r="A2093" s="131" t="n">
        <v>2080</v>
      </c>
      <c r="B2093" s="131" t="n">
        <v>2.06113</v>
      </c>
      <c r="C2093" s="131" t="n">
        <v>40053.4</v>
      </c>
      <c r="D2093" s="131" t="n">
        <v>2.80114</v>
      </c>
      <c r="E2093" s="131" t="n">
        <v>1025.06</v>
      </c>
      <c r="F2093" s="131" t="n">
        <v>1.53954</v>
      </c>
      <c r="G2093" s="131" t="n">
        <v>19736.1</v>
      </c>
      <c r="H2093" s="131" t="n">
        <v>0.72215</v>
      </c>
      <c r="I2093" s="131" t="n">
        <v>9902.040000000001</v>
      </c>
      <c r="J2093" s="131" t="n">
        <v>2.58565</v>
      </c>
      <c r="K2093" s="131" t="n">
        <v>9754.33</v>
      </c>
      <c r="L2093" s="131" t="n">
        <v>9902.040000000001</v>
      </c>
      <c r="M2093" s="131" t="n">
        <v>33158.8</v>
      </c>
      <c r="N2093" s="131" t="n">
        <v>2.58893</v>
      </c>
      <c r="O2093" s="131" t="n">
        <v>39670.8</v>
      </c>
      <c r="P2093" s="131" t="n">
        <v>977.03</v>
      </c>
      <c r="Q2093" s="131" t="n">
        <v>2.57505</v>
      </c>
      <c r="R2093" t="n">
        <v>39452.9</v>
      </c>
      <c r="S2093" t="n">
        <v>22177</v>
      </c>
      <c r="T2093" t="n">
        <v>1934.53</v>
      </c>
      <c r="U2093" t="n">
        <v>0.221764</v>
      </c>
      <c r="V2093" t="n">
        <v>39221.9</v>
      </c>
      <c r="W2093" t="n">
        <v>7550.94</v>
      </c>
      <c r="X2093" t="n">
        <v>0.356443</v>
      </c>
      <c r="Y2093" t="n">
        <v>0</v>
      </c>
      <c r="Z2093" t="n">
        <v>0</v>
      </c>
    </row>
    <row r="2094" ht="15.75" customHeight="1" s="165">
      <c r="A2094" s="131" t="n">
        <v>2081</v>
      </c>
      <c r="B2094" s="131" t="n">
        <v>1.33175</v>
      </c>
      <c r="C2094" s="131" t="n">
        <v>39101.3</v>
      </c>
      <c r="D2094" s="131" t="n">
        <v>1.68537</v>
      </c>
      <c r="E2094" s="131" t="n">
        <v>662.8049999999999</v>
      </c>
      <c r="F2094" s="131" t="n">
        <v>0.962249</v>
      </c>
      <c r="G2094" s="131" t="n">
        <v>12190.4</v>
      </c>
      <c r="H2094" s="131" t="n">
        <v>0.199701</v>
      </c>
      <c r="I2094" s="131" t="n">
        <v>11473.7</v>
      </c>
      <c r="J2094" s="131" t="n">
        <v>1.64881</v>
      </c>
      <c r="K2094" s="131" t="n">
        <v>15407.8</v>
      </c>
      <c r="L2094" s="131" t="n">
        <v>11473.7</v>
      </c>
      <c r="M2094" s="131" t="n">
        <v>25815.4</v>
      </c>
      <c r="N2094" s="131" t="n">
        <v>1.64315</v>
      </c>
      <c r="O2094" s="131" t="n">
        <v>39360.2</v>
      </c>
      <c r="P2094" s="131" t="n">
        <v>941.289</v>
      </c>
      <c r="Q2094" s="131" t="n">
        <v>1.62769</v>
      </c>
      <c r="R2094" t="n">
        <v>39548.5</v>
      </c>
      <c r="S2094" t="n">
        <v>34331.4</v>
      </c>
      <c r="T2094" t="n">
        <v>826.619</v>
      </c>
      <c r="U2094" t="n">
        <v>0.374583</v>
      </c>
      <c r="V2094" t="n">
        <v>39125.4</v>
      </c>
      <c r="W2094" t="n">
        <v>25643.9</v>
      </c>
      <c r="X2094" t="n">
        <v>0.316049</v>
      </c>
      <c r="Y2094" t="n">
        <v>0</v>
      </c>
      <c r="Z2094" t="n">
        <v>0</v>
      </c>
    </row>
    <row r="2095" ht="15.75" customHeight="1" s="165">
      <c r="A2095" s="131" t="n">
        <v>2082</v>
      </c>
      <c r="B2095" s="131" t="n">
        <v>0.380723</v>
      </c>
      <c r="C2095" s="131" t="n">
        <v>21537</v>
      </c>
      <c r="D2095" s="131" t="n">
        <v>0.48775</v>
      </c>
      <c r="E2095" s="131" t="n">
        <v>501.283</v>
      </c>
      <c r="F2095" s="131" t="n">
        <v>0.154229</v>
      </c>
      <c r="G2095" s="131" t="n">
        <v>1649</v>
      </c>
      <c r="H2095" s="131" t="n">
        <v>0.132939</v>
      </c>
      <c r="I2095" s="131" t="n">
        <v>4019.05</v>
      </c>
      <c r="J2095" s="131" t="n">
        <v>0.608215</v>
      </c>
      <c r="K2095" s="131" t="n">
        <v>12937</v>
      </c>
      <c r="L2095" s="131" t="n">
        <v>4019.05</v>
      </c>
      <c r="M2095" s="131" t="n">
        <v>16955.9</v>
      </c>
      <c r="N2095" s="131" t="n">
        <v>0.5895089999999999</v>
      </c>
      <c r="O2095" s="131" t="n">
        <v>39716.6</v>
      </c>
      <c r="P2095" s="131" t="n">
        <v>509.996</v>
      </c>
      <c r="Q2095" s="131" t="n">
        <v>0.605734</v>
      </c>
      <c r="R2095" t="n">
        <v>39653</v>
      </c>
      <c r="S2095" t="n">
        <v>39181.2</v>
      </c>
      <c r="T2095" t="n">
        <v>0</v>
      </c>
      <c r="U2095" t="n">
        <v>0.0138196</v>
      </c>
      <c r="V2095" t="n">
        <v>38637.6</v>
      </c>
      <c r="W2095" t="n">
        <v>38305.3</v>
      </c>
      <c r="X2095" t="n">
        <v>0.0213465</v>
      </c>
      <c r="Y2095" t="n">
        <v>0</v>
      </c>
      <c r="Z2095" t="n">
        <v>0</v>
      </c>
    </row>
    <row r="2096" ht="15.75" customHeight="1" s="165">
      <c r="A2096" s="131" t="n">
        <v>2083</v>
      </c>
      <c r="B2096" s="131" t="n">
        <v>0</v>
      </c>
      <c r="C2096" s="131" t="n">
        <v>2815.43</v>
      </c>
      <c r="D2096" s="131" t="n">
        <v>0</v>
      </c>
      <c r="E2096" s="131" t="n">
        <v>214.628</v>
      </c>
      <c r="F2096" s="131" t="n">
        <v>0</v>
      </c>
      <c r="G2096" s="131" t="n">
        <v>9903.559999999999</v>
      </c>
      <c r="H2096" s="131" t="n">
        <v>0</v>
      </c>
      <c r="I2096" s="131" t="n">
        <v>4745.69</v>
      </c>
      <c r="J2096" s="131" t="n">
        <v>0</v>
      </c>
      <c r="K2096" s="131" t="n">
        <v>32475.8</v>
      </c>
      <c r="L2096" s="131" t="n">
        <v>4745.69</v>
      </c>
      <c r="M2096" s="131" t="n">
        <v>2603.16</v>
      </c>
      <c r="N2096" s="131" t="n">
        <v>0</v>
      </c>
      <c r="O2096" s="131" t="n">
        <v>39939.3</v>
      </c>
      <c r="P2096" s="131" t="n">
        <v>2276.32</v>
      </c>
      <c r="Q2096" s="131" t="n">
        <v>0</v>
      </c>
      <c r="R2096" t="n">
        <v>40053.4</v>
      </c>
      <c r="S2096" t="n">
        <v>39421.2</v>
      </c>
      <c r="T2096" t="n">
        <v>0</v>
      </c>
      <c r="U2096" t="n">
        <v>0</v>
      </c>
      <c r="V2096" t="n">
        <v>40047.6</v>
      </c>
      <c r="W2096" t="n">
        <v>40053.4</v>
      </c>
      <c r="X2096" t="n">
        <v>0</v>
      </c>
      <c r="Y2096" t="n">
        <v>0</v>
      </c>
      <c r="Z2096" t="n">
        <v>298.236</v>
      </c>
    </row>
    <row r="2097" ht="15.75" customHeight="1" s="165">
      <c r="A2097" s="131" t="n">
        <v>2084</v>
      </c>
      <c r="B2097" s="131" t="n">
        <v>0</v>
      </c>
      <c r="C2097" s="131" t="n">
        <v>17091.8</v>
      </c>
      <c r="D2097" s="131" t="n">
        <v>0</v>
      </c>
      <c r="E2097" s="131" t="n">
        <v>5907.55</v>
      </c>
      <c r="F2097" s="131" t="n">
        <v>0</v>
      </c>
      <c r="G2097" s="131" t="n">
        <v>9564.879999999999</v>
      </c>
      <c r="H2097" s="131" t="n">
        <v>0</v>
      </c>
      <c r="I2097" s="131" t="n">
        <v>15727.5</v>
      </c>
      <c r="J2097" s="131" t="n">
        <v>0</v>
      </c>
      <c r="K2097" s="131" t="n">
        <v>14551.2</v>
      </c>
      <c r="L2097" s="131" t="n">
        <v>15727.5</v>
      </c>
      <c r="M2097" s="131" t="n">
        <v>0</v>
      </c>
      <c r="N2097" s="131" t="n">
        <v>0</v>
      </c>
      <c r="O2097" s="131" t="n">
        <v>39930.8</v>
      </c>
      <c r="P2097" s="131" t="n">
        <v>4177.8</v>
      </c>
      <c r="Q2097" s="131" t="n">
        <v>0</v>
      </c>
      <c r="R2097" t="n">
        <v>40053.4</v>
      </c>
      <c r="S2097" t="n">
        <v>38823.1</v>
      </c>
      <c r="T2097" t="n">
        <v>0</v>
      </c>
      <c r="U2097" t="n">
        <v>0</v>
      </c>
      <c r="V2097" t="n">
        <v>40053.4</v>
      </c>
      <c r="W2097" t="n">
        <v>40053.4</v>
      </c>
      <c r="X2097" t="n">
        <v>0</v>
      </c>
      <c r="Y2097" t="n">
        <v>2667.29</v>
      </c>
      <c r="Z2097" t="n">
        <v>0</v>
      </c>
    </row>
    <row r="2098" ht="15.75" customHeight="1" s="165">
      <c r="A2098" s="131" t="n">
        <v>2085</v>
      </c>
      <c r="B2098" s="131" t="n">
        <v>0</v>
      </c>
      <c r="C2098" s="131" t="n">
        <v>6280.11</v>
      </c>
      <c r="D2098" s="131" t="n">
        <v>0</v>
      </c>
      <c r="E2098" s="131" t="n">
        <v>10749.3</v>
      </c>
      <c r="F2098" s="131" t="n">
        <v>0</v>
      </c>
      <c r="G2098" s="131" t="n">
        <v>1341.13</v>
      </c>
      <c r="H2098" s="131" t="n">
        <v>0</v>
      </c>
      <c r="I2098" s="131" t="n">
        <v>12636.9</v>
      </c>
      <c r="J2098" s="131" t="n">
        <v>0</v>
      </c>
      <c r="K2098" s="131" t="n">
        <v>24873.4</v>
      </c>
      <c r="L2098" s="131" t="n">
        <v>12636.9</v>
      </c>
      <c r="M2098" s="131" t="n">
        <v>4907.7</v>
      </c>
      <c r="N2098" s="131" t="n">
        <v>0</v>
      </c>
      <c r="O2098" s="131" t="n">
        <v>39929.6</v>
      </c>
      <c r="P2098" s="131" t="n">
        <v>3207.78</v>
      </c>
      <c r="Q2098" s="131" t="n">
        <v>0</v>
      </c>
      <c r="R2098" t="n">
        <v>39702.3</v>
      </c>
      <c r="S2098" t="n">
        <v>37687.7</v>
      </c>
      <c r="T2098" t="n">
        <v>6302.44</v>
      </c>
      <c r="U2098" t="n">
        <v>0</v>
      </c>
      <c r="V2098" t="n">
        <v>40053.4</v>
      </c>
      <c r="W2098" t="n">
        <v>40053.4</v>
      </c>
      <c r="X2098" t="n">
        <v>0</v>
      </c>
      <c r="Y2098" t="n">
        <v>2691.06</v>
      </c>
      <c r="Z2098" t="n">
        <v>0</v>
      </c>
    </row>
    <row r="2099" ht="15.75" customHeight="1" s="165">
      <c r="A2099" s="131" t="n">
        <v>2086</v>
      </c>
      <c r="B2099" s="131" t="n">
        <v>0</v>
      </c>
      <c r="C2099" s="131" t="n">
        <v>0</v>
      </c>
      <c r="D2099" s="131" t="n">
        <v>0</v>
      </c>
      <c r="E2099" s="131" t="n">
        <v>26223.6</v>
      </c>
      <c r="F2099" s="131" t="n">
        <v>0</v>
      </c>
      <c r="G2099" s="131" t="n">
        <v>1898.25</v>
      </c>
      <c r="H2099" s="131" t="n">
        <v>0</v>
      </c>
      <c r="I2099" s="131" t="n">
        <v>5885.95</v>
      </c>
      <c r="J2099" s="131" t="n">
        <v>0</v>
      </c>
      <c r="K2099" s="131" t="n">
        <v>23594</v>
      </c>
      <c r="L2099" s="131" t="n">
        <v>5885.95</v>
      </c>
      <c r="M2099" s="131" t="n">
        <v>10566.7</v>
      </c>
      <c r="N2099" s="131" t="n">
        <v>0</v>
      </c>
      <c r="O2099" s="131" t="n">
        <v>39353.5</v>
      </c>
      <c r="P2099" s="131" t="n">
        <v>3957.6</v>
      </c>
      <c r="Q2099" s="131" t="n">
        <v>0</v>
      </c>
      <c r="R2099" t="n">
        <v>39393</v>
      </c>
      <c r="S2099" t="n">
        <v>35228.7</v>
      </c>
      <c r="T2099" t="n">
        <v>15358.2</v>
      </c>
      <c r="U2099" t="n">
        <v>0</v>
      </c>
      <c r="V2099" t="n">
        <v>39841.8</v>
      </c>
      <c r="W2099" t="n">
        <v>40053.4</v>
      </c>
      <c r="X2099" t="n">
        <v>0</v>
      </c>
      <c r="Y2099" t="n">
        <v>3625.49</v>
      </c>
      <c r="Z2099" t="n">
        <v>0</v>
      </c>
    </row>
    <row r="2100" ht="15.75" customHeight="1" s="165">
      <c r="A2100" s="131" t="n">
        <v>2087</v>
      </c>
      <c r="B2100" s="131" t="n">
        <v>0</v>
      </c>
      <c r="C2100" s="131" t="n">
        <v>40053.4</v>
      </c>
      <c r="D2100" s="131" t="n">
        <v>0</v>
      </c>
      <c r="E2100" s="131" t="n">
        <v>31534.8</v>
      </c>
      <c r="F2100" s="131" t="n">
        <v>0</v>
      </c>
      <c r="G2100" s="131" t="n">
        <v>0</v>
      </c>
      <c r="H2100" s="131" t="n">
        <v>0</v>
      </c>
      <c r="I2100" s="131" t="n">
        <v>3185.52</v>
      </c>
      <c r="J2100" s="131" t="n">
        <v>0</v>
      </c>
      <c r="K2100" s="131" t="n">
        <v>14181.1</v>
      </c>
      <c r="L2100" s="131" t="n">
        <v>3185.52</v>
      </c>
      <c r="M2100" s="131" t="n">
        <v>11754.5</v>
      </c>
      <c r="N2100" s="131" t="n">
        <v>0</v>
      </c>
      <c r="O2100" s="131" t="n">
        <v>39891</v>
      </c>
      <c r="P2100" s="131" t="n">
        <v>5958.75</v>
      </c>
      <c r="Q2100" s="131" t="n">
        <v>0</v>
      </c>
      <c r="R2100" t="n">
        <v>38935.9</v>
      </c>
      <c r="S2100" t="n">
        <v>22961.6</v>
      </c>
      <c r="T2100" t="n">
        <v>34816.6</v>
      </c>
      <c r="U2100" t="n">
        <v>0</v>
      </c>
      <c r="V2100" t="n">
        <v>39510.6</v>
      </c>
      <c r="W2100" t="n">
        <v>40053.4</v>
      </c>
      <c r="X2100" t="n">
        <v>0</v>
      </c>
      <c r="Y2100" t="n">
        <v>3235.83</v>
      </c>
      <c r="Z2100" t="n">
        <v>1747.13</v>
      </c>
    </row>
    <row r="2101" ht="15.75" customHeight="1" s="165">
      <c r="A2101" s="131" t="n">
        <v>2088</v>
      </c>
      <c r="B2101" s="131" t="n">
        <v>0</v>
      </c>
      <c r="C2101" s="131" t="n">
        <v>40053.4</v>
      </c>
      <c r="D2101" s="131" t="n">
        <v>0</v>
      </c>
      <c r="E2101" s="131" t="n">
        <v>28293.6</v>
      </c>
      <c r="F2101" s="131" t="n">
        <v>0</v>
      </c>
      <c r="G2101" s="131" t="n">
        <v>0</v>
      </c>
      <c r="H2101" s="131" t="n">
        <v>0</v>
      </c>
      <c r="I2101" s="131" t="n">
        <v>4037.13</v>
      </c>
      <c r="J2101" s="131" t="n">
        <v>0</v>
      </c>
      <c r="K2101" s="131" t="n">
        <v>34941.5</v>
      </c>
      <c r="L2101" s="131" t="n">
        <v>4037.13</v>
      </c>
      <c r="M2101" s="131" t="n">
        <v>32463.9</v>
      </c>
      <c r="N2101" s="131" t="n">
        <v>0</v>
      </c>
      <c r="O2101" s="131" t="n">
        <v>39473.7</v>
      </c>
      <c r="P2101" s="131" t="n">
        <v>6608.2</v>
      </c>
      <c r="Q2101" s="131" t="n">
        <v>0</v>
      </c>
      <c r="R2101" t="n">
        <v>37258.5</v>
      </c>
      <c r="S2101" t="n">
        <v>22736.2</v>
      </c>
      <c r="T2101" t="n">
        <v>32588.7</v>
      </c>
      <c r="U2101" t="n">
        <v>0</v>
      </c>
      <c r="V2101" t="n">
        <v>40053.4</v>
      </c>
      <c r="W2101" t="n">
        <v>40053.4</v>
      </c>
      <c r="X2101" t="n">
        <v>0</v>
      </c>
      <c r="Y2101" t="n">
        <v>4259.92</v>
      </c>
      <c r="Z2101" t="n">
        <v>1094.86</v>
      </c>
    </row>
    <row r="2102" ht="15.75" customHeight="1" s="165">
      <c r="A2102" s="131" t="n">
        <v>2089</v>
      </c>
      <c r="B2102" s="131" t="n">
        <v>0</v>
      </c>
      <c r="C2102" s="131" t="n">
        <v>40053.4</v>
      </c>
      <c r="D2102" s="131" t="n">
        <v>0</v>
      </c>
      <c r="E2102" s="131" t="n">
        <v>27962.9</v>
      </c>
      <c r="F2102" s="131" t="n">
        <v>0</v>
      </c>
      <c r="G2102" s="131" t="n">
        <v>0</v>
      </c>
      <c r="H2102" s="131" t="n">
        <v>0</v>
      </c>
      <c r="I2102" s="131" t="n">
        <v>8576.370000000001</v>
      </c>
      <c r="J2102" s="131" t="n">
        <v>0</v>
      </c>
      <c r="K2102" s="131" t="n">
        <v>35567.2</v>
      </c>
      <c r="L2102" s="131" t="n">
        <v>8576.370000000001</v>
      </c>
      <c r="M2102" s="131" t="n">
        <v>9320.299999999999</v>
      </c>
      <c r="N2102" s="131" t="n">
        <v>0</v>
      </c>
      <c r="O2102" s="131" t="n">
        <v>39243.4</v>
      </c>
      <c r="P2102" s="131" t="n">
        <v>6414.4</v>
      </c>
      <c r="Q2102" s="131" t="n">
        <v>0</v>
      </c>
      <c r="R2102" t="n">
        <v>35752</v>
      </c>
      <c r="S2102" t="n">
        <v>35325.9</v>
      </c>
      <c r="T2102" t="n">
        <v>26815.9</v>
      </c>
      <c r="U2102" t="n">
        <v>0</v>
      </c>
      <c r="V2102" t="n">
        <v>40053.4</v>
      </c>
      <c r="W2102" t="n">
        <v>40053.4</v>
      </c>
      <c r="X2102" t="n">
        <v>0</v>
      </c>
      <c r="Y2102" t="n">
        <v>1603.3</v>
      </c>
      <c r="Z2102" t="n">
        <v>1621.97</v>
      </c>
    </row>
    <row r="2103" ht="15.75" customHeight="1" s="165">
      <c r="A2103" s="131" t="n">
        <v>2090</v>
      </c>
      <c r="B2103" s="131" t="n">
        <v>0</v>
      </c>
      <c r="C2103" s="131" t="n">
        <v>40048.9</v>
      </c>
      <c r="D2103" s="131" t="n">
        <v>0</v>
      </c>
      <c r="E2103" s="131" t="n">
        <v>20703.7</v>
      </c>
      <c r="F2103" s="131" t="n">
        <v>0</v>
      </c>
      <c r="G2103" s="131" t="n">
        <v>684.961</v>
      </c>
      <c r="H2103" s="131" t="n">
        <v>0</v>
      </c>
      <c r="I2103" s="131" t="n">
        <v>16579.3</v>
      </c>
      <c r="J2103" s="131" t="n">
        <v>0</v>
      </c>
      <c r="K2103" s="131" t="n">
        <v>23412.4</v>
      </c>
      <c r="L2103" s="131" t="n">
        <v>16579.3</v>
      </c>
      <c r="M2103" s="131" t="n">
        <v>10858.7</v>
      </c>
      <c r="N2103" s="131" t="n">
        <v>0</v>
      </c>
      <c r="O2103" s="131" t="n">
        <v>39664.3</v>
      </c>
      <c r="P2103" s="131" t="n">
        <v>6577.33</v>
      </c>
      <c r="Q2103" s="131" t="n">
        <v>0</v>
      </c>
      <c r="R2103" t="n">
        <v>30959.3</v>
      </c>
      <c r="S2103" t="n">
        <v>40053.4</v>
      </c>
      <c r="T2103" t="n">
        <v>28305.3</v>
      </c>
      <c r="U2103" t="n">
        <v>0</v>
      </c>
      <c r="V2103" t="n">
        <v>40035.6</v>
      </c>
      <c r="W2103" t="n">
        <v>40053.4</v>
      </c>
      <c r="X2103" t="n">
        <v>0</v>
      </c>
      <c r="Y2103" t="n">
        <v>2926.98</v>
      </c>
      <c r="Z2103" t="n">
        <v>1854.2</v>
      </c>
    </row>
    <row r="2104" ht="15.75" customHeight="1" s="165">
      <c r="A2104" s="131" t="n">
        <v>2091</v>
      </c>
      <c r="B2104" s="131" t="n">
        <v>0</v>
      </c>
      <c r="C2104" s="131" t="n">
        <v>38614.3</v>
      </c>
      <c r="D2104" s="131" t="n">
        <v>0</v>
      </c>
      <c r="E2104" s="131" t="n">
        <v>17703.2</v>
      </c>
      <c r="F2104" s="131" t="n">
        <v>0</v>
      </c>
      <c r="G2104" s="131" t="n">
        <v>0</v>
      </c>
      <c r="H2104" s="131" t="n">
        <v>0</v>
      </c>
      <c r="I2104" s="131" t="n">
        <v>12830.9</v>
      </c>
      <c r="J2104" s="131" t="n">
        <v>0</v>
      </c>
      <c r="K2104" s="131" t="n">
        <v>15757.3</v>
      </c>
      <c r="L2104" s="131" t="n">
        <v>12830.9</v>
      </c>
      <c r="M2104" s="131" t="n">
        <v>19231.7</v>
      </c>
      <c r="N2104" s="131" t="n">
        <v>0</v>
      </c>
      <c r="O2104" s="131" t="n">
        <v>38787.4</v>
      </c>
      <c r="P2104" s="131" t="n">
        <v>6321.19</v>
      </c>
      <c r="Q2104" s="131" t="n">
        <v>0</v>
      </c>
      <c r="R2104" t="n">
        <v>24381.3</v>
      </c>
      <c r="S2104" t="n">
        <v>40053.4</v>
      </c>
      <c r="T2104" t="n">
        <v>27893.7</v>
      </c>
      <c r="U2104" t="n">
        <v>0</v>
      </c>
      <c r="V2104" t="n">
        <v>40053.4</v>
      </c>
      <c r="W2104" t="n">
        <v>40053.4</v>
      </c>
      <c r="X2104" t="n">
        <v>0</v>
      </c>
      <c r="Y2104" t="n">
        <v>641.3630000000001</v>
      </c>
      <c r="Z2104" t="n">
        <v>2305.61</v>
      </c>
    </row>
    <row r="2105" ht="15.75" customHeight="1" s="165">
      <c r="A2105" s="131" t="n">
        <v>2092</v>
      </c>
      <c r="B2105" s="131" t="n">
        <v>0</v>
      </c>
      <c r="C2105" s="131" t="n">
        <v>39226.9</v>
      </c>
      <c r="D2105" s="131" t="n">
        <v>0</v>
      </c>
      <c r="E2105" s="131" t="n">
        <v>26021.8</v>
      </c>
      <c r="F2105" s="131" t="n">
        <v>0</v>
      </c>
      <c r="G2105" s="131" t="n">
        <v>0</v>
      </c>
      <c r="H2105" s="131" t="n">
        <v>0</v>
      </c>
      <c r="I2105" s="131" t="n">
        <v>16956.2</v>
      </c>
      <c r="J2105" s="131" t="n">
        <v>0</v>
      </c>
      <c r="K2105" s="131" t="n">
        <v>4119.65</v>
      </c>
      <c r="L2105" s="131" t="n">
        <v>16956.2</v>
      </c>
      <c r="M2105" s="131" t="n">
        <v>1409.12</v>
      </c>
      <c r="N2105" s="131" t="n">
        <v>0</v>
      </c>
      <c r="O2105" s="131" t="n">
        <v>38240.9</v>
      </c>
      <c r="P2105" s="131" t="n">
        <v>5936.82</v>
      </c>
      <c r="Q2105" s="131" t="n">
        <v>0</v>
      </c>
      <c r="R2105" t="n">
        <v>18024.8</v>
      </c>
      <c r="S2105" t="n">
        <v>40053.4</v>
      </c>
      <c r="T2105" t="n">
        <v>21072.3</v>
      </c>
      <c r="U2105" t="n">
        <v>0</v>
      </c>
      <c r="V2105" t="n">
        <v>40053.4</v>
      </c>
      <c r="W2105" t="n">
        <v>40053.4</v>
      </c>
      <c r="X2105" t="n">
        <v>0</v>
      </c>
      <c r="Y2105" t="n">
        <v>0</v>
      </c>
      <c r="Z2105" t="n">
        <v>3841.22</v>
      </c>
    </row>
    <row r="2106" ht="15.75" customHeight="1" s="165">
      <c r="A2106" s="131" t="n">
        <v>2093</v>
      </c>
      <c r="B2106" s="131" t="n">
        <v>0</v>
      </c>
      <c r="C2106" s="131" t="n">
        <v>39669.1</v>
      </c>
      <c r="D2106" s="131" t="n">
        <v>0</v>
      </c>
      <c r="E2106" s="131" t="n">
        <v>15747.2</v>
      </c>
      <c r="F2106" s="131" t="n">
        <v>0</v>
      </c>
      <c r="G2106" s="131" t="n">
        <v>0</v>
      </c>
      <c r="H2106" s="131" t="n">
        <v>0</v>
      </c>
      <c r="I2106" s="131" t="n">
        <v>5985.84</v>
      </c>
      <c r="J2106" s="131" t="n">
        <v>0</v>
      </c>
      <c r="K2106" s="131" t="n">
        <v>19952.6</v>
      </c>
      <c r="L2106" s="131" t="n">
        <v>5985.84</v>
      </c>
      <c r="M2106" s="131" t="n">
        <v>0</v>
      </c>
      <c r="N2106" s="131" t="n">
        <v>0</v>
      </c>
      <c r="O2106" s="131" t="n">
        <v>39030.4</v>
      </c>
      <c r="P2106" s="131" t="n">
        <v>4518.97</v>
      </c>
      <c r="Q2106" s="131" t="n">
        <v>0</v>
      </c>
      <c r="R2106" t="n">
        <v>14159.7</v>
      </c>
      <c r="S2106" t="n">
        <v>40053.4</v>
      </c>
      <c r="T2106" t="n">
        <v>7156.6</v>
      </c>
      <c r="U2106" t="n">
        <v>0</v>
      </c>
      <c r="V2106" t="n">
        <v>40053.4</v>
      </c>
      <c r="W2106" t="n">
        <v>40053.4</v>
      </c>
      <c r="X2106" t="n">
        <v>0</v>
      </c>
      <c r="Y2106" t="n">
        <v>153.054</v>
      </c>
      <c r="Z2106" t="n">
        <v>2630.22</v>
      </c>
    </row>
    <row r="2107" ht="15.75" customHeight="1" s="165">
      <c r="A2107" s="131" t="n">
        <v>2094</v>
      </c>
      <c r="B2107" s="131" t="n">
        <v>0</v>
      </c>
      <c r="C2107" s="131" t="n">
        <v>40053.4</v>
      </c>
      <c r="D2107" s="131" t="n">
        <v>0</v>
      </c>
      <c r="E2107" s="131" t="n">
        <v>11410.4</v>
      </c>
      <c r="F2107" s="131" t="n">
        <v>0</v>
      </c>
      <c r="G2107" s="131" t="n">
        <v>0</v>
      </c>
      <c r="H2107" s="131" t="n">
        <v>0</v>
      </c>
      <c r="I2107" s="131" t="n">
        <v>3331.46</v>
      </c>
      <c r="J2107" s="131" t="n">
        <v>0</v>
      </c>
      <c r="K2107" s="131" t="n">
        <v>28337</v>
      </c>
      <c r="L2107" s="131" t="n">
        <v>3331.46</v>
      </c>
      <c r="M2107" s="131" t="n">
        <v>0</v>
      </c>
      <c r="N2107" s="131" t="n">
        <v>0</v>
      </c>
      <c r="O2107" s="131" t="n">
        <v>38222.6</v>
      </c>
      <c r="P2107" s="131" t="n">
        <v>4184.1</v>
      </c>
      <c r="Q2107" s="131" t="n">
        <v>0</v>
      </c>
      <c r="R2107" t="n">
        <v>10841.6</v>
      </c>
      <c r="S2107" t="n">
        <v>40053.4</v>
      </c>
      <c r="T2107" t="n">
        <v>1077.4</v>
      </c>
      <c r="U2107" t="n">
        <v>0</v>
      </c>
      <c r="V2107" t="n">
        <v>40053.4</v>
      </c>
      <c r="W2107" t="n">
        <v>40053.4</v>
      </c>
      <c r="X2107" t="n">
        <v>0</v>
      </c>
      <c r="Y2107" t="n">
        <v>776.4160000000001</v>
      </c>
      <c r="Z2107" t="n">
        <v>2737.03</v>
      </c>
    </row>
    <row r="2108" ht="15.75" customHeight="1" s="165">
      <c r="A2108" s="131" t="n">
        <v>2095</v>
      </c>
      <c r="B2108" s="131" t="n">
        <v>0.259507</v>
      </c>
      <c r="C2108" s="131" t="n">
        <v>40053.4</v>
      </c>
      <c r="D2108" s="131" t="n">
        <v>0.2293</v>
      </c>
      <c r="E2108" s="131" t="n">
        <v>8933.23</v>
      </c>
      <c r="F2108" s="131" t="n">
        <v>0.296997</v>
      </c>
      <c r="G2108" s="131" t="n">
        <v>0</v>
      </c>
      <c r="H2108" s="131" t="n">
        <v>0.0772342</v>
      </c>
      <c r="I2108" s="131" t="n">
        <v>10851.8</v>
      </c>
      <c r="J2108" s="131" t="n">
        <v>0.0755951</v>
      </c>
      <c r="K2108" s="131" t="n">
        <v>0</v>
      </c>
      <c r="L2108" s="131" t="n">
        <v>10851.8</v>
      </c>
      <c r="M2108" s="131" t="n">
        <v>0</v>
      </c>
      <c r="N2108" s="131" t="n">
        <v>0.103111</v>
      </c>
      <c r="O2108" s="131" t="n">
        <v>39871.2</v>
      </c>
      <c r="P2108" s="131" t="n">
        <v>4162.02</v>
      </c>
      <c r="Q2108" s="131" t="n">
        <v>0.07080350000000001</v>
      </c>
      <c r="R2108" t="n">
        <v>9966.610000000001</v>
      </c>
      <c r="S2108" t="n">
        <v>40053.4</v>
      </c>
      <c r="T2108" t="n">
        <v>0</v>
      </c>
      <c r="U2108" t="n">
        <v>0.257969</v>
      </c>
      <c r="V2108" t="n">
        <v>40053.4</v>
      </c>
      <c r="W2108" t="n">
        <v>40053.4</v>
      </c>
      <c r="X2108" t="n">
        <v>0.287856</v>
      </c>
      <c r="Y2108" t="n">
        <v>825.107</v>
      </c>
      <c r="Z2108" t="n">
        <v>1953.79</v>
      </c>
    </row>
    <row r="2109" ht="15.75" customHeight="1" s="165">
      <c r="A2109" s="131" t="n">
        <v>2096</v>
      </c>
      <c r="B2109" s="131" t="n">
        <v>1.37214</v>
      </c>
      <c r="C2109" s="131" t="n">
        <v>40053.4</v>
      </c>
      <c r="D2109" s="131" t="n">
        <v>1.31685</v>
      </c>
      <c r="E2109" s="131" t="n">
        <v>4788.22</v>
      </c>
      <c r="F2109" s="131" t="n">
        <v>1.61485</v>
      </c>
      <c r="G2109" s="131" t="n">
        <v>0</v>
      </c>
      <c r="H2109" s="131" t="n">
        <v>0.466279</v>
      </c>
      <c r="I2109" s="131" t="n">
        <v>6134.66</v>
      </c>
      <c r="J2109" s="131" t="n">
        <v>0.934063</v>
      </c>
      <c r="K2109" s="131" t="n">
        <v>0</v>
      </c>
      <c r="L2109" s="131" t="n">
        <v>6134.66</v>
      </c>
      <c r="M2109" s="131" t="n">
        <v>0</v>
      </c>
      <c r="N2109" s="131" t="n">
        <v>0.509704</v>
      </c>
      <c r="O2109" s="131" t="n">
        <v>39859.9</v>
      </c>
      <c r="P2109" s="131" t="n">
        <v>3296.38</v>
      </c>
      <c r="Q2109" s="131" t="n">
        <v>0.518977</v>
      </c>
      <c r="R2109" t="n">
        <v>5981.85</v>
      </c>
      <c r="S2109" t="n">
        <v>40053.4</v>
      </c>
      <c r="T2109" t="n">
        <v>1298.41</v>
      </c>
      <c r="U2109" t="n">
        <v>1.27614</v>
      </c>
      <c r="V2109" t="n">
        <v>40053.4</v>
      </c>
      <c r="W2109" t="n">
        <v>40053.4</v>
      </c>
      <c r="X2109" t="n">
        <v>0.765481</v>
      </c>
      <c r="Y2109" t="n">
        <v>0</v>
      </c>
      <c r="Z2109" t="n">
        <v>1793.23</v>
      </c>
    </row>
    <row r="2110" ht="15.75" customHeight="1" s="165">
      <c r="A2110" s="131" t="n">
        <v>2097</v>
      </c>
      <c r="B2110" s="131" t="n">
        <v>2.5685</v>
      </c>
      <c r="C2110" s="131" t="n">
        <v>40053.4</v>
      </c>
      <c r="D2110" s="131" t="n">
        <v>2.45176</v>
      </c>
      <c r="E2110" s="131" t="n">
        <v>1142.49</v>
      </c>
      <c r="F2110" s="131" t="n">
        <v>0.885819</v>
      </c>
      <c r="G2110" s="131" t="n">
        <v>0</v>
      </c>
      <c r="H2110" s="131" t="n">
        <v>1.52097</v>
      </c>
      <c r="I2110" s="131" t="n">
        <v>2161.47</v>
      </c>
      <c r="J2110" s="131" t="n">
        <v>2.02277</v>
      </c>
      <c r="K2110" s="131" t="n">
        <v>0</v>
      </c>
      <c r="L2110" s="131" t="n">
        <v>2161.47</v>
      </c>
      <c r="M2110" s="131" t="n">
        <v>0</v>
      </c>
      <c r="N2110" s="131" t="n">
        <v>2.08641</v>
      </c>
      <c r="O2110" s="131" t="n">
        <v>39773.7</v>
      </c>
      <c r="P2110" s="131" t="n">
        <v>2036.51</v>
      </c>
      <c r="Q2110" s="131" t="n">
        <v>1.09459</v>
      </c>
      <c r="R2110" t="n">
        <v>4639.14</v>
      </c>
      <c r="S2110" t="n">
        <v>40053.4</v>
      </c>
      <c r="T2110" t="n">
        <v>0</v>
      </c>
      <c r="U2110" t="n">
        <v>2.40061</v>
      </c>
      <c r="V2110" t="n">
        <v>40053.4</v>
      </c>
      <c r="W2110" t="n">
        <v>40046.8</v>
      </c>
      <c r="X2110" t="n">
        <v>1.13898</v>
      </c>
      <c r="Y2110" t="n">
        <v>0</v>
      </c>
      <c r="Z2110" t="n">
        <v>1386.62</v>
      </c>
    </row>
    <row r="2111" ht="15.75" customHeight="1" s="165">
      <c r="A2111" s="131" t="n">
        <v>2098</v>
      </c>
      <c r="B2111" s="131" t="n">
        <v>3.50308</v>
      </c>
      <c r="C2111" s="131" t="n">
        <v>40053.4</v>
      </c>
      <c r="D2111" s="131" t="n">
        <v>3.30023</v>
      </c>
      <c r="E2111" s="131" t="n">
        <v>697.398</v>
      </c>
      <c r="F2111" s="131" t="n">
        <v>2.20491</v>
      </c>
      <c r="G2111" s="131" t="n">
        <v>0</v>
      </c>
      <c r="H2111" s="131" t="n">
        <v>1.63566</v>
      </c>
      <c r="I2111" s="131" t="n">
        <v>0</v>
      </c>
      <c r="J2111" s="131" t="n">
        <v>2.93377</v>
      </c>
      <c r="K2111" s="131" t="n">
        <v>0</v>
      </c>
      <c r="L2111" s="131" t="n">
        <v>0</v>
      </c>
      <c r="M2111" s="131" t="n">
        <v>0</v>
      </c>
      <c r="N2111" s="131" t="n">
        <v>1.96878</v>
      </c>
      <c r="O2111" s="131" t="n">
        <v>39966.2</v>
      </c>
      <c r="P2111" s="131" t="n">
        <v>777.581</v>
      </c>
      <c r="Q2111" s="131" t="n">
        <v>1.55961</v>
      </c>
      <c r="R2111" t="n">
        <v>2706.18</v>
      </c>
      <c r="S2111" t="n">
        <v>40053.4</v>
      </c>
      <c r="T2111" t="n">
        <v>0</v>
      </c>
      <c r="U2111" t="n">
        <v>3.25511</v>
      </c>
      <c r="V2111" t="n">
        <v>39777.9</v>
      </c>
      <c r="W2111" t="n">
        <v>39722.6</v>
      </c>
      <c r="X2111" t="n">
        <v>1.97377</v>
      </c>
      <c r="Y2111" t="n">
        <v>0</v>
      </c>
      <c r="Z2111" t="n">
        <v>1209.13</v>
      </c>
    </row>
    <row r="2112" ht="15.75" customHeight="1" s="165">
      <c r="A2112" s="131" t="n">
        <v>2099</v>
      </c>
      <c r="B2112" s="131" t="n">
        <v>4.14791</v>
      </c>
      <c r="C2112" s="131" t="n">
        <v>40053.4</v>
      </c>
      <c r="D2112" s="131" t="n">
        <v>3.91616</v>
      </c>
      <c r="E2112" s="131" t="n">
        <v>3985.97</v>
      </c>
      <c r="F2112" s="131" t="n">
        <v>3.39127</v>
      </c>
      <c r="G2112" s="131" t="n">
        <v>0</v>
      </c>
      <c r="H2112" s="131" t="n">
        <v>3.42523</v>
      </c>
      <c r="I2112" s="131" t="n">
        <v>0</v>
      </c>
      <c r="J2112" s="131" t="n">
        <v>3.5488</v>
      </c>
      <c r="K2112" s="131" t="n">
        <v>0</v>
      </c>
      <c r="L2112" s="131" t="n">
        <v>0</v>
      </c>
      <c r="M2112" s="131" t="n">
        <v>834.723</v>
      </c>
      <c r="N2112" s="131" t="n">
        <v>3.57127</v>
      </c>
      <c r="O2112" s="131" t="n">
        <v>39156.7</v>
      </c>
      <c r="P2112" s="131" t="n">
        <v>738.501</v>
      </c>
      <c r="Q2112" s="131" t="n">
        <v>2.21356</v>
      </c>
      <c r="R2112" t="n">
        <v>4517.24</v>
      </c>
      <c r="S2112" t="n">
        <v>39514.9</v>
      </c>
      <c r="T2112" t="n">
        <v>0</v>
      </c>
      <c r="U2112" t="n">
        <v>3.79328</v>
      </c>
      <c r="V2112" t="n">
        <v>37538.1</v>
      </c>
      <c r="W2112" t="n">
        <v>38479.9</v>
      </c>
      <c r="X2112" t="n">
        <v>2.70311</v>
      </c>
      <c r="Y2112" t="n">
        <v>0</v>
      </c>
      <c r="Z2112" t="n">
        <v>2902.61</v>
      </c>
    </row>
    <row r="2113" ht="15.75" customHeight="1" s="165">
      <c r="A2113" s="131" t="n">
        <v>2100</v>
      </c>
      <c r="B2113" s="131" t="n">
        <v>4.51441</v>
      </c>
      <c r="C2113" s="131" t="n">
        <v>40053.4</v>
      </c>
      <c r="D2113" s="131" t="n">
        <v>4.26</v>
      </c>
      <c r="E2113" s="131" t="n">
        <v>781.053</v>
      </c>
      <c r="F2113" s="131" t="n">
        <v>3.46028</v>
      </c>
      <c r="G2113" s="131" t="n">
        <v>0</v>
      </c>
      <c r="H2113" s="131" t="n">
        <v>0.680606</v>
      </c>
      <c r="I2113" s="131" t="n">
        <v>0</v>
      </c>
      <c r="J2113" s="131" t="n">
        <v>3.91238</v>
      </c>
      <c r="K2113" s="131" t="n">
        <v>0</v>
      </c>
      <c r="L2113" s="131" t="n">
        <v>0</v>
      </c>
      <c r="M2113" s="131" t="n">
        <v>6666.5</v>
      </c>
      <c r="N2113" s="131" t="n">
        <v>3.87298</v>
      </c>
      <c r="O2113" s="131" t="n">
        <v>39574.4</v>
      </c>
      <c r="P2113" s="131" t="n">
        <v>654.477</v>
      </c>
      <c r="Q2113" s="131" t="n">
        <v>1.8786</v>
      </c>
      <c r="R2113" t="n">
        <v>4210.13</v>
      </c>
      <c r="S2113" t="n">
        <v>38890.2</v>
      </c>
      <c r="T2113" t="n">
        <v>0</v>
      </c>
      <c r="U2113" t="n">
        <v>3.65556</v>
      </c>
      <c r="V2113" t="n">
        <v>35906.2</v>
      </c>
      <c r="W2113" t="n">
        <v>37300.1</v>
      </c>
      <c r="X2113" t="n">
        <v>3.09111</v>
      </c>
      <c r="Y2113" t="n">
        <v>0</v>
      </c>
      <c r="Z2113" t="n">
        <v>3693.63</v>
      </c>
    </row>
    <row r="2114" ht="15.75" customHeight="1" s="165">
      <c r="A2114" s="131" t="n">
        <v>2101</v>
      </c>
      <c r="B2114" s="131" t="n">
        <v>4.56208</v>
      </c>
      <c r="C2114" s="131" t="n">
        <v>39713.1</v>
      </c>
      <c r="D2114" s="131" t="n">
        <v>4.32283</v>
      </c>
      <c r="E2114" s="131" t="n">
        <v>0</v>
      </c>
      <c r="F2114" s="131" t="n">
        <v>2.1187</v>
      </c>
      <c r="G2114" s="131" t="n">
        <v>0</v>
      </c>
      <c r="H2114" s="131" t="n">
        <v>2.02673</v>
      </c>
      <c r="I2114" s="131" t="n">
        <v>1322.94</v>
      </c>
      <c r="J2114" s="131" t="n">
        <v>4.01541</v>
      </c>
      <c r="K2114" s="131" t="n">
        <v>7.99237</v>
      </c>
      <c r="L2114" s="131" t="n">
        <v>1322.94</v>
      </c>
      <c r="M2114" s="131" t="n">
        <v>1361.67</v>
      </c>
      <c r="N2114" s="131" t="n">
        <v>3.94707</v>
      </c>
      <c r="O2114" s="131" t="n">
        <v>39303.2</v>
      </c>
      <c r="P2114" s="131" t="n">
        <v>2096.49</v>
      </c>
      <c r="Q2114" s="131" t="n">
        <v>2.07133</v>
      </c>
      <c r="R2114" t="n">
        <v>1863.17</v>
      </c>
      <c r="S2114" t="n">
        <v>37674.8</v>
      </c>
      <c r="T2114" t="n">
        <v>0</v>
      </c>
      <c r="U2114" t="n">
        <v>4.13001</v>
      </c>
      <c r="V2114" t="n">
        <v>36876.5</v>
      </c>
      <c r="W2114" t="n">
        <v>31580.6</v>
      </c>
      <c r="X2114" t="n">
        <v>2.94269</v>
      </c>
      <c r="Y2114" t="n">
        <v>0</v>
      </c>
      <c r="Z2114" t="n">
        <v>3516.67</v>
      </c>
    </row>
    <row r="2115" ht="15.75" customHeight="1" s="165">
      <c r="A2115" s="131" t="n">
        <v>2102</v>
      </c>
      <c r="B2115" s="131" t="n">
        <v>4.27856</v>
      </c>
      <c r="C2115" s="131" t="n">
        <v>39351.7</v>
      </c>
      <c r="D2115" s="131" t="n">
        <v>4.10474</v>
      </c>
      <c r="E2115" s="131" t="n">
        <v>0</v>
      </c>
      <c r="F2115" s="131" t="n">
        <v>1.77423</v>
      </c>
      <c r="G2115" s="131" t="n">
        <v>1861.42</v>
      </c>
      <c r="H2115" s="131" t="n">
        <v>1.78057</v>
      </c>
      <c r="I2115" s="131" t="n">
        <v>3214.45</v>
      </c>
      <c r="J2115" s="131" t="n">
        <v>3.823</v>
      </c>
      <c r="K2115" s="131" t="n">
        <v>0</v>
      </c>
      <c r="L2115" s="131" t="n">
        <v>3214.45</v>
      </c>
      <c r="M2115" s="131" t="n">
        <v>6466.15</v>
      </c>
      <c r="N2115" s="131" t="n">
        <v>3.76463</v>
      </c>
      <c r="O2115" s="131" t="n">
        <v>36207.6</v>
      </c>
      <c r="P2115" s="131" t="n">
        <v>3142.36</v>
      </c>
      <c r="Q2115" s="131" t="n">
        <v>2.3515</v>
      </c>
      <c r="R2115" t="n">
        <v>905.874</v>
      </c>
      <c r="S2115" t="n">
        <v>30365.6</v>
      </c>
      <c r="T2115" t="n">
        <v>0</v>
      </c>
      <c r="U2115" t="n">
        <v>3.29312</v>
      </c>
      <c r="V2115" t="n">
        <v>36735.4</v>
      </c>
      <c r="W2115" t="n">
        <v>22890.2</v>
      </c>
      <c r="X2115" t="n">
        <v>3.08465</v>
      </c>
      <c r="Y2115" t="n">
        <v>0</v>
      </c>
      <c r="Z2115" t="n">
        <v>2706.05</v>
      </c>
    </row>
    <row r="2116" ht="15.75" customHeight="1" s="165">
      <c r="A2116" s="131" t="n">
        <v>2103</v>
      </c>
      <c r="B2116" s="131" t="n">
        <v>2.77028</v>
      </c>
      <c r="C2116" s="131" t="n">
        <v>38396.6</v>
      </c>
      <c r="D2116" s="131" t="n">
        <v>3.57413</v>
      </c>
      <c r="E2116" s="131" t="n">
        <v>0</v>
      </c>
      <c r="F2116" s="131" t="n">
        <v>1.92761</v>
      </c>
      <c r="G2116" s="131" t="n">
        <v>1211.1</v>
      </c>
      <c r="H2116" s="131" t="n">
        <v>1.55074</v>
      </c>
      <c r="I2116" s="131" t="n">
        <v>3290.75</v>
      </c>
      <c r="J2116" s="131" t="n">
        <v>3.40115</v>
      </c>
      <c r="K2116" s="131" t="n">
        <v>378.882</v>
      </c>
      <c r="L2116" s="131" t="n">
        <v>3290.75</v>
      </c>
      <c r="M2116" s="131" t="n">
        <v>9579.92</v>
      </c>
      <c r="N2116" s="131" t="n">
        <v>3.34492</v>
      </c>
      <c r="O2116" s="131" t="n">
        <v>35068.6</v>
      </c>
      <c r="P2116" s="131" t="n">
        <v>4366.42</v>
      </c>
      <c r="Q2116" s="131" t="n">
        <v>2.01858</v>
      </c>
      <c r="R2116" t="n">
        <v>1045.77</v>
      </c>
      <c r="S2116" t="n">
        <v>19637.4</v>
      </c>
      <c r="T2116" t="n">
        <v>0</v>
      </c>
      <c r="U2116" t="n">
        <v>3.40498</v>
      </c>
      <c r="V2116" t="n">
        <v>36052.1</v>
      </c>
      <c r="W2116" t="n">
        <v>14455.8</v>
      </c>
      <c r="X2116" t="n">
        <v>2.90981</v>
      </c>
      <c r="Y2116" t="n">
        <v>0</v>
      </c>
      <c r="Z2116" t="n">
        <v>3478.61</v>
      </c>
    </row>
    <row r="2117" ht="15.75" customHeight="1" s="165">
      <c r="A2117" s="131" t="n">
        <v>2104</v>
      </c>
      <c r="B2117" s="131" t="n">
        <v>0.783674</v>
      </c>
      <c r="C2117" s="131" t="n">
        <v>39335.9</v>
      </c>
      <c r="D2117" s="131" t="n">
        <v>2.75008</v>
      </c>
      <c r="E2117" s="131" t="n">
        <v>0</v>
      </c>
      <c r="F2117" s="131" t="n">
        <v>1.61935</v>
      </c>
      <c r="G2117" s="131" t="n">
        <v>0</v>
      </c>
      <c r="H2117" s="131" t="n">
        <v>1.77716</v>
      </c>
      <c r="I2117" s="131" t="n">
        <v>3353.15</v>
      </c>
      <c r="J2117" s="131" t="n">
        <v>2.69041</v>
      </c>
      <c r="K2117" s="131" t="n">
        <v>1413.91</v>
      </c>
      <c r="L2117" s="131" t="n">
        <v>3353.15</v>
      </c>
      <c r="M2117" s="131" t="n">
        <v>13616.9</v>
      </c>
      <c r="N2117" s="131" t="n">
        <v>2.64263</v>
      </c>
      <c r="O2117" s="131" t="n">
        <v>27558.5</v>
      </c>
      <c r="P2117" s="131" t="n">
        <v>5385.14</v>
      </c>
      <c r="Q2117" s="131" t="n">
        <v>1.36197</v>
      </c>
      <c r="R2117" t="n">
        <v>1646.83</v>
      </c>
      <c r="S2117" t="n">
        <v>15222.9</v>
      </c>
      <c r="T2117" t="n">
        <v>0</v>
      </c>
      <c r="U2117" t="n">
        <v>2.5969</v>
      </c>
      <c r="V2117" t="n">
        <v>35915.4</v>
      </c>
      <c r="W2117" t="n">
        <v>11785.2</v>
      </c>
      <c r="X2117" t="n">
        <v>2.6513</v>
      </c>
      <c r="Y2117" t="n">
        <v>0</v>
      </c>
      <c r="Z2117" t="n">
        <v>4196.99</v>
      </c>
    </row>
    <row r="2118" ht="15.75" customHeight="1" s="165">
      <c r="A2118" s="131" t="n">
        <v>2105</v>
      </c>
      <c r="B2118" s="131" t="n">
        <v>0.0983565</v>
      </c>
      <c r="C2118" s="131" t="n">
        <v>38703.6</v>
      </c>
      <c r="D2118" s="131" t="n">
        <v>1.63748</v>
      </c>
      <c r="E2118" s="131" t="n">
        <v>0</v>
      </c>
      <c r="F2118" s="131" t="n">
        <v>0.842343</v>
      </c>
      <c r="G2118" s="131" t="n">
        <v>625.662</v>
      </c>
      <c r="H2118" s="131" t="n">
        <v>1.58686</v>
      </c>
      <c r="I2118" s="131" t="n">
        <v>715.518</v>
      </c>
      <c r="J2118" s="131" t="n">
        <v>1.71841</v>
      </c>
      <c r="K2118" s="131" t="n">
        <v>1387.55</v>
      </c>
      <c r="L2118" s="131" t="n">
        <v>715.518</v>
      </c>
      <c r="M2118" s="131" t="n">
        <v>19932.1</v>
      </c>
      <c r="N2118" s="131" t="n">
        <v>1.67348</v>
      </c>
      <c r="O2118" s="131" t="n">
        <v>29388.4</v>
      </c>
      <c r="P2118" s="131" t="n">
        <v>4494.93</v>
      </c>
      <c r="Q2118" s="131" t="n">
        <v>0.8680290000000001</v>
      </c>
      <c r="R2118" t="n">
        <v>727.296</v>
      </c>
      <c r="S2118" t="n">
        <v>8978.120000000001</v>
      </c>
      <c r="T2118" t="n">
        <v>9900.370000000001</v>
      </c>
      <c r="U2118" t="n">
        <v>1.54068</v>
      </c>
      <c r="V2118" t="n">
        <v>33342.3</v>
      </c>
      <c r="W2118" t="n">
        <v>8812.07</v>
      </c>
      <c r="X2118" t="n">
        <v>1.51323</v>
      </c>
      <c r="Y2118" t="n">
        <v>963.39</v>
      </c>
      <c r="Z2118" t="n">
        <v>4166.11</v>
      </c>
    </row>
    <row r="2119" ht="15.75" customHeight="1" s="165">
      <c r="A2119" s="131" t="n">
        <v>2106</v>
      </c>
      <c r="B2119" s="131" t="n">
        <v>0.311821</v>
      </c>
      <c r="C2119" s="131" t="n">
        <v>39489.3</v>
      </c>
      <c r="D2119" s="131" t="n">
        <v>0.480181</v>
      </c>
      <c r="E2119" s="131" t="n">
        <v>0</v>
      </c>
      <c r="F2119" s="131" t="n">
        <v>0.123345</v>
      </c>
      <c r="G2119" s="131" t="n">
        <v>529.324</v>
      </c>
      <c r="H2119" s="131" t="n">
        <v>0.545607</v>
      </c>
      <c r="I2119" s="131" t="n">
        <v>427.651</v>
      </c>
      <c r="J2119" s="131" t="n">
        <v>0.632956</v>
      </c>
      <c r="K2119" s="131" t="n">
        <v>622.505</v>
      </c>
      <c r="L2119" s="131" t="n">
        <v>427.651</v>
      </c>
      <c r="M2119" s="131" t="n">
        <v>17038.6</v>
      </c>
      <c r="N2119" s="131" t="n">
        <v>0.6067669999999999</v>
      </c>
      <c r="O2119" s="131" t="n">
        <v>36267.5</v>
      </c>
      <c r="P2119" s="131" t="n">
        <v>5156.57</v>
      </c>
      <c r="Q2119" s="131" t="n">
        <v>0.363592</v>
      </c>
      <c r="R2119" t="n">
        <v>0</v>
      </c>
      <c r="S2119" t="n">
        <v>5069.76</v>
      </c>
      <c r="T2119" t="n">
        <v>34743.2</v>
      </c>
      <c r="U2119" t="n">
        <v>0.446538</v>
      </c>
      <c r="V2119" t="n">
        <v>29953.6</v>
      </c>
      <c r="W2119" t="n">
        <v>6095.68</v>
      </c>
      <c r="X2119" t="n">
        <v>0.404539</v>
      </c>
      <c r="Y2119" t="n">
        <v>4056.63</v>
      </c>
      <c r="Z2119" t="n">
        <v>3151.07</v>
      </c>
    </row>
    <row r="2120" ht="15.75" customHeight="1" s="165">
      <c r="A2120" s="131" t="n">
        <v>2107</v>
      </c>
      <c r="B2120" s="131" t="n">
        <v>0</v>
      </c>
      <c r="C2120" s="131" t="n">
        <v>40004.1</v>
      </c>
      <c r="D2120" s="131" t="n">
        <v>0</v>
      </c>
      <c r="E2120" s="131" t="n">
        <v>0</v>
      </c>
      <c r="F2120" s="131" t="n">
        <v>0</v>
      </c>
      <c r="G2120" s="131" t="n">
        <v>0</v>
      </c>
      <c r="H2120" s="131" t="n">
        <v>0</v>
      </c>
      <c r="I2120" s="131" t="n">
        <v>29826</v>
      </c>
      <c r="J2120" s="131" t="n">
        <v>0</v>
      </c>
      <c r="K2120" s="131" t="n">
        <v>2369.05</v>
      </c>
      <c r="L2120" s="131" t="n">
        <v>29826</v>
      </c>
      <c r="M2120" s="131" t="n">
        <v>7772.87</v>
      </c>
      <c r="N2120" s="131" t="n">
        <v>0</v>
      </c>
      <c r="O2120" s="131" t="n">
        <v>39629</v>
      </c>
      <c r="P2120" s="131" t="n">
        <v>12163.7</v>
      </c>
      <c r="Q2120" s="131" t="n">
        <v>0.01817</v>
      </c>
      <c r="R2120" t="n">
        <v>0</v>
      </c>
      <c r="S2120" t="n">
        <v>4416.44</v>
      </c>
      <c r="T2120" t="n">
        <v>32269.7</v>
      </c>
      <c r="U2120" t="n">
        <v>0</v>
      </c>
      <c r="V2120" t="n">
        <v>31163.4</v>
      </c>
      <c r="W2120" t="n">
        <v>10498.1</v>
      </c>
      <c r="X2120" t="n">
        <v>0</v>
      </c>
      <c r="Y2120" t="n">
        <v>3997.23</v>
      </c>
      <c r="Z2120" t="n">
        <v>1996.51</v>
      </c>
    </row>
    <row r="2121" ht="15.75" customHeight="1" s="165">
      <c r="A2121" s="131" t="n">
        <v>2108</v>
      </c>
      <c r="B2121" s="131" t="n">
        <v>0</v>
      </c>
      <c r="C2121" s="131" t="n">
        <v>39504.8</v>
      </c>
      <c r="D2121" s="131" t="n">
        <v>0</v>
      </c>
      <c r="E2121" s="131" t="n">
        <v>0</v>
      </c>
      <c r="F2121" s="131" t="n">
        <v>0</v>
      </c>
      <c r="G2121" s="131" t="n">
        <v>709.0170000000001</v>
      </c>
      <c r="H2121" s="131" t="n">
        <v>0</v>
      </c>
      <c r="I2121" s="131" t="n">
        <v>4156.96</v>
      </c>
      <c r="J2121" s="131" t="n">
        <v>0</v>
      </c>
      <c r="K2121" s="131" t="n">
        <v>1045.88</v>
      </c>
      <c r="L2121" s="131" t="n">
        <v>4156.96</v>
      </c>
      <c r="M2121" s="131" t="n">
        <v>9069.33</v>
      </c>
      <c r="N2121" s="131" t="n">
        <v>0</v>
      </c>
      <c r="O2121" s="131" t="n">
        <v>39560.6</v>
      </c>
      <c r="P2121" s="131" t="n">
        <v>23658.8</v>
      </c>
      <c r="Q2121" s="131" t="n">
        <v>0</v>
      </c>
      <c r="R2121" t="n">
        <v>0</v>
      </c>
      <c r="S2121" t="n">
        <v>2247.68</v>
      </c>
      <c r="T2121" t="n">
        <v>36780.5</v>
      </c>
      <c r="U2121" t="n">
        <v>0</v>
      </c>
      <c r="V2121" t="n">
        <v>28056.8</v>
      </c>
      <c r="W2121" t="n">
        <v>17764.7</v>
      </c>
      <c r="X2121" t="n">
        <v>0</v>
      </c>
      <c r="Y2121" t="n">
        <v>3075.55</v>
      </c>
      <c r="Z2121" t="n">
        <v>4134.29</v>
      </c>
    </row>
    <row r="2122" ht="15.75" customHeight="1" s="165">
      <c r="A2122" s="131" t="n">
        <v>2109</v>
      </c>
      <c r="B2122" s="131" t="n">
        <v>0</v>
      </c>
      <c r="C2122" s="131" t="n">
        <v>39361.1</v>
      </c>
      <c r="D2122" s="131" t="n">
        <v>0</v>
      </c>
      <c r="E2122" s="131" t="n">
        <v>0</v>
      </c>
      <c r="F2122" s="131" t="n">
        <v>0</v>
      </c>
      <c r="G2122" s="131" t="n">
        <v>0</v>
      </c>
      <c r="H2122" s="131" t="n">
        <v>0</v>
      </c>
      <c r="I2122" s="131" t="n">
        <v>3857.86</v>
      </c>
      <c r="J2122" s="131" t="n">
        <v>0</v>
      </c>
      <c r="K2122" s="131" t="n">
        <v>2686.42</v>
      </c>
      <c r="L2122" s="131" t="n">
        <v>3857.86</v>
      </c>
      <c r="M2122" s="131" t="n">
        <v>2059.61</v>
      </c>
      <c r="N2122" s="131" t="n">
        <v>0</v>
      </c>
      <c r="O2122" s="131" t="n">
        <v>39503.4</v>
      </c>
      <c r="P2122" s="131" t="n">
        <v>32330.2</v>
      </c>
      <c r="Q2122" s="131" t="n">
        <v>0</v>
      </c>
      <c r="R2122" t="n">
        <v>0</v>
      </c>
      <c r="S2122" t="n">
        <v>2976.13</v>
      </c>
      <c r="T2122" t="n">
        <v>37104</v>
      </c>
      <c r="U2122" t="n">
        <v>0</v>
      </c>
      <c r="V2122" t="n">
        <v>29231.4</v>
      </c>
      <c r="W2122" t="n">
        <v>14200.8</v>
      </c>
      <c r="X2122" t="n">
        <v>0</v>
      </c>
      <c r="Y2122" t="n">
        <v>5652.84</v>
      </c>
      <c r="Z2122" t="n">
        <v>10166.8</v>
      </c>
    </row>
    <row r="2123" ht="15.75" customHeight="1" s="165">
      <c r="A2123" s="131" t="n">
        <v>2110</v>
      </c>
      <c r="B2123" s="131" t="n">
        <v>0</v>
      </c>
      <c r="C2123" s="131" t="n">
        <v>38394</v>
      </c>
      <c r="D2123" s="131" t="n">
        <v>0</v>
      </c>
      <c r="E2123" s="131" t="n">
        <v>0</v>
      </c>
      <c r="F2123" s="131" t="n">
        <v>0</v>
      </c>
      <c r="G2123" s="131" t="n">
        <v>0</v>
      </c>
      <c r="H2123" s="131" t="n">
        <v>0</v>
      </c>
      <c r="I2123" s="131" t="n">
        <v>1189.48</v>
      </c>
      <c r="J2123" s="131" t="n">
        <v>0</v>
      </c>
      <c r="K2123" s="131" t="n">
        <v>6477.14</v>
      </c>
      <c r="L2123" s="131" t="n">
        <v>1189.48</v>
      </c>
      <c r="M2123" s="131" t="n">
        <v>1882.77</v>
      </c>
      <c r="N2123" s="131" t="n">
        <v>0</v>
      </c>
      <c r="O2123" s="131" t="n">
        <v>39844</v>
      </c>
      <c r="P2123" s="131" t="n">
        <v>25276.4</v>
      </c>
      <c r="Q2123" s="131" t="n">
        <v>0</v>
      </c>
      <c r="R2123" t="n">
        <v>1047.48</v>
      </c>
      <c r="S2123" t="n">
        <v>2711.7</v>
      </c>
      <c r="T2123" t="n">
        <v>31771.4</v>
      </c>
      <c r="U2123" t="n">
        <v>0</v>
      </c>
      <c r="V2123" t="n">
        <v>24127.2</v>
      </c>
      <c r="W2123" t="n">
        <v>2550.85</v>
      </c>
      <c r="X2123" t="n">
        <v>0</v>
      </c>
      <c r="Y2123" t="n">
        <v>9409.51</v>
      </c>
      <c r="Z2123" t="n">
        <v>18928.5</v>
      </c>
    </row>
    <row r="2124" ht="15.75" customHeight="1" s="165">
      <c r="A2124" s="131" t="n">
        <v>2111</v>
      </c>
      <c r="B2124" s="131" t="n">
        <v>0</v>
      </c>
      <c r="C2124" s="131" t="n">
        <v>36751.6</v>
      </c>
      <c r="D2124" s="131" t="n">
        <v>0</v>
      </c>
      <c r="E2124" s="131" t="n">
        <v>0</v>
      </c>
      <c r="F2124" s="131" t="n">
        <v>0</v>
      </c>
      <c r="G2124" s="131" t="n">
        <v>0</v>
      </c>
      <c r="H2124" s="131" t="n">
        <v>0</v>
      </c>
      <c r="I2124" s="131" t="n">
        <v>886.317</v>
      </c>
      <c r="J2124" s="131" t="n">
        <v>0</v>
      </c>
      <c r="K2124" s="131" t="n">
        <v>9744.5</v>
      </c>
      <c r="L2124" s="131" t="n">
        <v>886.317</v>
      </c>
      <c r="M2124" s="131" t="n">
        <v>0</v>
      </c>
      <c r="N2124" s="131" t="n">
        <v>0</v>
      </c>
      <c r="O2124" s="131" t="n">
        <v>39051.4</v>
      </c>
      <c r="P2124" s="131" t="n">
        <v>30954.3</v>
      </c>
      <c r="Q2124" s="131" t="n">
        <v>0</v>
      </c>
      <c r="R2124" t="n">
        <v>4148.36</v>
      </c>
      <c r="S2124" t="n">
        <v>2682.29</v>
      </c>
      <c r="T2124" t="n">
        <v>33825.5</v>
      </c>
      <c r="U2124" t="n">
        <v>0</v>
      </c>
      <c r="V2124" t="n">
        <v>11048.7</v>
      </c>
      <c r="W2124" t="n">
        <v>2326.59</v>
      </c>
      <c r="X2124" t="n">
        <v>0</v>
      </c>
      <c r="Y2124" t="n">
        <v>15161</v>
      </c>
      <c r="Z2124" t="n">
        <v>37444.8</v>
      </c>
    </row>
    <row r="2125" ht="15.75" customHeight="1" s="165">
      <c r="A2125" s="131" t="n">
        <v>2112</v>
      </c>
      <c r="B2125" s="131" t="n">
        <v>0</v>
      </c>
      <c r="C2125" s="131" t="n">
        <v>36265.2</v>
      </c>
      <c r="D2125" s="131" t="n">
        <v>0</v>
      </c>
      <c r="E2125" s="131" t="n">
        <v>3026.39</v>
      </c>
      <c r="F2125" s="131" t="n">
        <v>0</v>
      </c>
      <c r="G2125" s="131" t="n">
        <v>0</v>
      </c>
      <c r="H2125" s="131" t="n">
        <v>0</v>
      </c>
      <c r="I2125" s="131" t="n">
        <v>96.0635</v>
      </c>
      <c r="J2125" s="131" t="n">
        <v>0</v>
      </c>
      <c r="K2125" s="131" t="n">
        <v>1865.97</v>
      </c>
      <c r="L2125" s="131" t="n">
        <v>96.0635</v>
      </c>
      <c r="M2125" s="131" t="n">
        <v>0</v>
      </c>
      <c r="N2125" s="131" t="n">
        <v>0</v>
      </c>
      <c r="O2125" s="131" t="n">
        <v>36895.1</v>
      </c>
      <c r="P2125" s="131" t="n">
        <v>31596.1</v>
      </c>
      <c r="Q2125" s="131" t="n">
        <v>0</v>
      </c>
      <c r="R2125" t="n">
        <v>14341.5</v>
      </c>
      <c r="S2125" t="n">
        <v>1555.4</v>
      </c>
      <c r="T2125" t="n">
        <v>39288</v>
      </c>
      <c r="U2125" t="n">
        <v>0</v>
      </c>
      <c r="V2125" t="n">
        <v>9126.42</v>
      </c>
      <c r="W2125" t="n">
        <v>0</v>
      </c>
      <c r="X2125" t="n">
        <v>0</v>
      </c>
      <c r="Y2125" t="n">
        <v>27495.2</v>
      </c>
      <c r="Z2125" t="n">
        <v>37396.8</v>
      </c>
    </row>
    <row r="2126" ht="15.75" customHeight="1" s="165">
      <c r="A2126" s="131" t="n">
        <v>2113</v>
      </c>
      <c r="B2126" s="131" t="n">
        <v>0</v>
      </c>
      <c r="C2126" s="131" t="n">
        <v>34750.8</v>
      </c>
      <c r="D2126" s="131" t="n">
        <v>0</v>
      </c>
      <c r="E2126" s="131" t="n">
        <v>36060.6</v>
      </c>
      <c r="F2126" s="131" t="n">
        <v>0</v>
      </c>
      <c r="G2126" s="131" t="n">
        <v>0</v>
      </c>
      <c r="H2126" s="131" t="n">
        <v>0</v>
      </c>
      <c r="I2126" s="131" t="n">
        <v>1119.41</v>
      </c>
      <c r="J2126" s="131" t="n">
        <v>0</v>
      </c>
      <c r="K2126" s="131" t="n">
        <v>0</v>
      </c>
      <c r="L2126" s="131" t="n">
        <v>1119.41</v>
      </c>
      <c r="M2126" s="131" t="n">
        <v>0</v>
      </c>
      <c r="N2126" s="131" t="n">
        <v>0</v>
      </c>
      <c r="O2126" s="131" t="n">
        <v>36850.3</v>
      </c>
      <c r="P2126" s="131" t="n">
        <v>27279.3</v>
      </c>
      <c r="Q2126" s="131" t="n">
        <v>0</v>
      </c>
      <c r="R2126" t="n">
        <v>26109.9</v>
      </c>
      <c r="S2126" t="n">
        <v>1187.17</v>
      </c>
      <c r="T2126" t="n">
        <v>38574.7</v>
      </c>
      <c r="U2126" t="n">
        <v>0</v>
      </c>
      <c r="V2126" t="n">
        <v>13183.9</v>
      </c>
      <c r="W2126" t="n">
        <v>0</v>
      </c>
      <c r="X2126" t="n">
        <v>0</v>
      </c>
      <c r="Y2126" t="n">
        <v>30939.5</v>
      </c>
      <c r="Z2126" t="n">
        <v>38022.6</v>
      </c>
    </row>
    <row r="2127" ht="15.75" customHeight="1" s="165">
      <c r="A2127" s="131" t="n">
        <v>2114</v>
      </c>
      <c r="B2127" s="131" t="n">
        <v>0</v>
      </c>
      <c r="C2127" s="131" t="n">
        <v>31754.4</v>
      </c>
      <c r="D2127" s="131" t="n">
        <v>0</v>
      </c>
      <c r="E2127" s="131" t="n">
        <v>39450.6</v>
      </c>
      <c r="F2127" s="131" t="n">
        <v>0</v>
      </c>
      <c r="G2127" s="131" t="n">
        <v>577.583</v>
      </c>
      <c r="H2127" s="131" t="n">
        <v>0</v>
      </c>
      <c r="I2127" s="131" t="n">
        <v>3889.92</v>
      </c>
      <c r="J2127" s="131" t="n">
        <v>0</v>
      </c>
      <c r="K2127" s="131" t="n">
        <v>5692.72</v>
      </c>
      <c r="L2127" s="131" t="n">
        <v>3889.92</v>
      </c>
      <c r="M2127" s="131" t="n">
        <v>0</v>
      </c>
      <c r="N2127" s="131" t="n">
        <v>0</v>
      </c>
      <c r="O2127" s="131" t="n">
        <v>35066</v>
      </c>
      <c r="P2127" s="131" t="n">
        <v>20529.4</v>
      </c>
      <c r="Q2127" s="131" t="n">
        <v>0</v>
      </c>
      <c r="R2127" t="n">
        <v>31295.6</v>
      </c>
      <c r="S2127" t="n">
        <v>959.966</v>
      </c>
      <c r="T2127" t="n">
        <v>32451.8</v>
      </c>
      <c r="U2127" t="n">
        <v>0</v>
      </c>
      <c r="V2127" t="n">
        <v>19326.4</v>
      </c>
      <c r="W2127" t="n">
        <v>0</v>
      </c>
      <c r="X2127" t="n">
        <v>0</v>
      </c>
      <c r="Y2127" t="n">
        <v>33589.2</v>
      </c>
      <c r="Z2127" t="n">
        <v>33440</v>
      </c>
    </row>
    <row r="2128" ht="15.75" customHeight="1" s="165">
      <c r="A2128" s="131" t="n">
        <v>2115</v>
      </c>
      <c r="B2128" s="131" t="n">
        <v>0</v>
      </c>
      <c r="C2128" s="131" t="n">
        <v>28997.7</v>
      </c>
      <c r="D2128" s="131" t="n">
        <v>0</v>
      </c>
      <c r="E2128" s="131" t="n">
        <v>38883</v>
      </c>
      <c r="F2128" s="131" t="n">
        <v>0</v>
      </c>
      <c r="G2128" s="131" t="n">
        <v>909.736</v>
      </c>
      <c r="H2128" s="131" t="n">
        <v>0</v>
      </c>
      <c r="I2128" s="131" t="n">
        <v>2269.22</v>
      </c>
      <c r="J2128" s="131" t="n">
        <v>0</v>
      </c>
      <c r="K2128" s="131" t="n">
        <v>8971.879999999999</v>
      </c>
      <c r="L2128" s="131" t="n">
        <v>2269.22</v>
      </c>
      <c r="M2128" s="131" t="n">
        <v>0</v>
      </c>
      <c r="N2128" s="131" t="n">
        <v>0</v>
      </c>
      <c r="O2128" s="131" t="n">
        <v>33092.8</v>
      </c>
      <c r="P2128" s="131" t="n">
        <v>16685.5</v>
      </c>
      <c r="Q2128" s="131" t="n">
        <v>0</v>
      </c>
      <c r="R2128" t="n">
        <v>34918.1</v>
      </c>
      <c r="S2128" t="n">
        <v>0</v>
      </c>
      <c r="T2128" t="n">
        <v>19366.8</v>
      </c>
      <c r="U2128" t="n">
        <v>0</v>
      </c>
      <c r="V2128" t="n">
        <v>23258.8</v>
      </c>
      <c r="W2128" t="n">
        <v>0</v>
      </c>
      <c r="X2128" t="n">
        <v>0</v>
      </c>
      <c r="Y2128" t="n">
        <v>33215.6</v>
      </c>
      <c r="Z2128" t="n">
        <v>27090.2</v>
      </c>
    </row>
    <row r="2129" ht="15.75" customHeight="1" s="165">
      <c r="A2129" s="131" t="n">
        <v>2116</v>
      </c>
      <c r="B2129" s="131" t="n">
        <v>0</v>
      </c>
      <c r="C2129" s="131" t="n">
        <v>32775.9</v>
      </c>
      <c r="D2129" s="131" t="n">
        <v>0</v>
      </c>
      <c r="E2129" s="131" t="n">
        <v>34956.2</v>
      </c>
      <c r="F2129" s="131" t="n">
        <v>0</v>
      </c>
      <c r="G2129" s="131" t="n">
        <v>0</v>
      </c>
      <c r="H2129" s="131" t="n">
        <v>0</v>
      </c>
      <c r="I2129" s="131" t="n">
        <v>0</v>
      </c>
      <c r="J2129" s="131" t="n">
        <v>0</v>
      </c>
      <c r="K2129" s="131" t="n">
        <v>5340.66</v>
      </c>
      <c r="L2129" s="131" t="n">
        <v>0</v>
      </c>
      <c r="M2129" s="131" t="n">
        <v>0</v>
      </c>
      <c r="N2129" s="131" t="n">
        <v>0</v>
      </c>
      <c r="O2129" s="131" t="n">
        <v>28395.1</v>
      </c>
      <c r="P2129" s="131" t="n">
        <v>2094.19</v>
      </c>
      <c r="Q2129" s="131" t="n">
        <v>0</v>
      </c>
      <c r="R2129" t="n">
        <v>35592.4</v>
      </c>
      <c r="S2129" t="n">
        <v>0</v>
      </c>
      <c r="T2129" t="n">
        <v>16183.8</v>
      </c>
      <c r="U2129" t="n">
        <v>0</v>
      </c>
      <c r="V2129" t="n">
        <v>24583.2</v>
      </c>
      <c r="W2129" t="n">
        <v>0</v>
      </c>
      <c r="X2129" t="n">
        <v>0</v>
      </c>
      <c r="Y2129" t="n">
        <v>29766.3</v>
      </c>
      <c r="Z2129" t="n">
        <v>17674.8</v>
      </c>
    </row>
    <row r="2130" ht="15.75" customHeight="1" s="165">
      <c r="A2130" s="131" t="n">
        <v>2117</v>
      </c>
      <c r="B2130" s="131" t="n">
        <v>0</v>
      </c>
      <c r="C2130" s="131" t="n">
        <v>33833.6</v>
      </c>
      <c r="D2130" s="131" t="n">
        <v>0</v>
      </c>
      <c r="E2130" s="131" t="n">
        <v>27106.5</v>
      </c>
      <c r="F2130" s="131" t="n">
        <v>0</v>
      </c>
      <c r="G2130" s="131" t="n">
        <v>0</v>
      </c>
      <c r="H2130" s="131" t="n">
        <v>0</v>
      </c>
      <c r="I2130" s="131" t="n">
        <v>0</v>
      </c>
      <c r="J2130" s="131" t="n">
        <v>0</v>
      </c>
      <c r="K2130" s="131" t="n">
        <v>1104.34</v>
      </c>
      <c r="L2130" s="131" t="n">
        <v>0</v>
      </c>
      <c r="M2130" s="131" t="n">
        <v>0</v>
      </c>
      <c r="N2130" s="131" t="n">
        <v>0</v>
      </c>
      <c r="O2130" s="131" t="n">
        <v>26858.4</v>
      </c>
      <c r="P2130" s="131" t="n">
        <v>0</v>
      </c>
      <c r="Q2130" s="131" t="n">
        <v>0</v>
      </c>
      <c r="R2130" t="n">
        <v>39075.1</v>
      </c>
      <c r="S2130" t="n">
        <v>4130.3</v>
      </c>
      <c r="T2130" t="n">
        <v>25389</v>
      </c>
      <c r="U2130" t="n">
        <v>0</v>
      </c>
      <c r="V2130" t="n">
        <v>16568.7</v>
      </c>
      <c r="W2130" t="n">
        <v>1402.18</v>
      </c>
      <c r="X2130" t="n">
        <v>0</v>
      </c>
      <c r="Y2130" t="n">
        <v>30887.5</v>
      </c>
      <c r="Z2130" t="n">
        <v>16728.7</v>
      </c>
    </row>
    <row r="2131" ht="15.75" customHeight="1" s="165">
      <c r="A2131" s="131" t="n">
        <v>2118</v>
      </c>
      <c r="B2131" s="131" t="n">
        <v>0</v>
      </c>
      <c r="C2131" s="131" t="n">
        <v>31370.7</v>
      </c>
      <c r="D2131" s="131" t="n">
        <v>0</v>
      </c>
      <c r="E2131" s="131" t="n">
        <v>7230.93</v>
      </c>
      <c r="F2131" s="131" t="n">
        <v>0</v>
      </c>
      <c r="G2131" s="131" t="n">
        <v>0</v>
      </c>
      <c r="H2131" s="131" t="n">
        <v>0</v>
      </c>
      <c r="I2131" s="131" t="n">
        <v>0</v>
      </c>
      <c r="J2131" s="131" t="n">
        <v>0</v>
      </c>
      <c r="K2131" s="131" t="n">
        <v>0</v>
      </c>
      <c r="L2131" s="131" t="n">
        <v>0</v>
      </c>
      <c r="M2131" s="131" t="n">
        <v>0</v>
      </c>
      <c r="N2131" s="131" t="n">
        <v>0</v>
      </c>
      <c r="O2131" s="131" t="n">
        <v>24682.6</v>
      </c>
      <c r="P2131" s="131" t="n">
        <v>249.929</v>
      </c>
      <c r="Q2131" s="131" t="n">
        <v>0</v>
      </c>
      <c r="R2131" t="n">
        <v>39965.5</v>
      </c>
      <c r="S2131" t="n">
        <v>14362</v>
      </c>
      <c r="T2131" t="n">
        <v>33594.3</v>
      </c>
      <c r="U2131" t="n">
        <v>0</v>
      </c>
      <c r="V2131" t="n">
        <v>10010.6</v>
      </c>
      <c r="W2131" t="n">
        <v>3333.18</v>
      </c>
      <c r="X2131" t="n">
        <v>0</v>
      </c>
      <c r="Y2131" t="n">
        <v>31844.1</v>
      </c>
      <c r="Z2131" t="n">
        <v>21191.3</v>
      </c>
    </row>
    <row r="2132" ht="15.75" customHeight="1" s="165">
      <c r="A2132" s="131" t="n">
        <v>2119</v>
      </c>
      <c r="B2132" s="131" t="n">
        <v>0.263922</v>
      </c>
      <c r="C2132" s="131" t="n">
        <v>28463</v>
      </c>
      <c r="D2132" s="131" t="n">
        <v>0.192725</v>
      </c>
      <c r="E2132" s="131" t="n">
        <v>0</v>
      </c>
      <c r="F2132" s="131" t="n">
        <v>0.0105939</v>
      </c>
      <c r="G2132" s="131" t="n">
        <v>0</v>
      </c>
      <c r="H2132" s="131" t="n">
        <v>0.156769</v>
      </c>
      <c r="I2132" s="131" t="n">
        <v>0</v>
      </c>
      <c r="J2132" s="131" t="n">
        <v>0.0906778</v>
      </c>
      <c r="K2132" s="131" t="n">
        <v>0</v>
      </c>
      <c r="L2132" s="131" t="n">
        <v>0</v>
      </c>
      <c r="M2132" s="131" t="n">
        <v>0</v>
      </c>
      <c r="N2132" s="131" t="n">
        <v>0</v>
      </c>
      <c r="O2132" s="131" t="n">
        <v>27387.5</v>
      </c>
      <c r="P2132" s="131" t="n">
        <v>1144.6</v>
      </c>
      <c r="Q2132" s="131" t="n">
        <v>0.086732</v>
      </c>
      <c r="R2132" t="n">
        <v>40053.4</v>
      </c>
      <c r="S2132" t="n">
        <v>18927.3</v>
      </c>
      <c r="T2132" t="n">
        <v>25227.1</v>
      </c>
      <c r="U2132" t="n">
        <v>0.261707</v>
      </c>
      <c r="V2132" t="n">
        <v>15045.2</v>
      </c>
      <c r="W2132" t="n">
        <v>6840.08</v>
      </c>
      <c r="X2132" t="n">
        <v>0.304573</v>
      </c>
      <c r="Y2132" t="n">
        <v>31785.4</v>
      </c>
      <c r="Z2132" t="n">
        <v>20063.3</v>
      </c>
    </row>
    <row r="2133" ht="15.75" customHeight="1" s="165">
      <c r="A2133" s="131" t="n">
        <v>2120</v>
      </c>
      <c r="B2133" s="131" t="n">
        <v>1.2714</v>
      </c>
      <c r="C2133" s="131" t="n">
        <v>28711.1</v>
      </c>
      <c r="D2133" s="131" t="n">
        <v>0.919556</v>
      </c>
      <c r="E2133" s="131" t="n">
        <v>3253.56</v>
      </c>
      <c r="F2133" s="131" t="n">
        <v>0.399878</v>
      </c>
      <c r="G2133" s="131" t="n">
        <v>0</v>
      </c>
      <c r="H2133" s="131" t="n">
        <v>0.991496</v>
      </c>
      <c r="I2133" s="131" t="n">
        <v>0</v>
      </c>
      <c r="J2133" s="131" t="n">
        <v>0.194421</v>
      </c>
      <c r="K2133" s="131" t="n">
        <v>0</v>
      </c>
      <c r="L2133" s="131" t="n">
        <v>0</v>
      </c>
      <c r="M2133" s="131" t="n">
        <v>0</v>
      </c>
      <c r="N2133" s="131" t="n">
        <v>0.284764</v>
      </c>
      <c r="O2133" s="131" t="n">
        <v>19906</v>
      </c>
      <c r="P2133" s="131" t="n">
        <v>0</v>
      </c>
      <c r="Q2133" s="131" t="n">
        <v>0.588869</v>
      </c>
      <c r="R2133" t="n">
        <v>40053.4</v>
      </c>
      <c r="S2133" t="n">
        <v>13610.7</v>
      </c>
      <c r="T2133" t="n">
        <v>28834.6</v>
      </c>
      <c r="U2133" t="n">
        <v>1.28088</v>
      </c>
      <c r="V2133" t="n">
        <v>12296.2</v>
      </c>
      <c r="W2133" t="n">
        <v>5791.5</v>
      </c>
      <c r="X2133" t="n">
        <v>1.36105</v>
      </c>
      <c r="Y2133" t="n">
        <v>34854.6</v>
      </c>
      <c r="Z2133" t="n">
        <v>37564</v>
      </c>
    </row>
    <row r="2134" ht="15.75" customHeight="1" s="165">
      <c r="A2134" s="131" t="n">
        <v>2121</v>
      </c>
      <c r="B2134" s="131" t="n">
        <v>2.35866</v>
      </c>
      <c r="C2134" s="131" t="n">
        <v>25175.8</v>
      </c>
      <c r="D2134" s="131" t="n">
        <v>2.42842</v>
      </c>
      <c r="E2134" s="131" t="n">
        <v>152.567</v>
      </c>
      <c r="F2134" s="131" t="n">
        <v>0.113864</v>
      </c>
      <c r="G2134" s="131" t="n">
        <v>0</v>
      </c>
      <c r="H2134" s="131" t="n">
        <v>2.00646</v>
      </c>
      <c r="I2134" s="131" t="n">
        <v>0</v>
      </c>
      <c r="J2134" s="131" t="n">
        <v>0.108987</v>
      </c>
      <c r="K2134" s="131" t="n">
        <v>0</v>
      </c>
      <c r="L2134" s="131" t="n">
        <v>0</v>
      </c>
      <c r="M2134" s="131" t="n">
        <v>0</v>
      </c>
      <c r="N2134" s="131" t="n">
        <v>0.331907</v>
      </c>
      <c r="O2134" s="131" t="n">
        <v>13075.4</v>
      </c>
      <c r="P2134" s="131" t="n">
        <v>5612.07</v>
      </c>
      <c r="Q2134" s="131" t="n">
        <v>1.35008</v>
      </c>
      <c r="R2134" t="n">
        <v>40053.4</v>
      </c>
      <c r="S2134" t="n">
        <v>3011.76</v>
      </c>
      <c r="T2134" t="n">
        <v>15295.3</v>
      </c>
      <c r="U2134" t="n">
        <v>1.28611</v>
      </c>
      <c r="V2134" t="n">
        <v>17867.9</v>
      </c>
      <c r="W2134" t="n">
        <v>9051.65</v>
      </c>
      <c r="X2134" t="n">
        <v>2.50267</v>
      </c>
      <c r="Y2134" t="n">
        <v>37751.6</v>
      </c>
      <c r="Z2134" t="n">
        <v>36176</v>
      </c>
    </row>
    <row r="2135" ht="15.75" customHeight="1" s="165">
      <c r="A2135" s="131" t="n">
        <v>2122</v>
      </c>
      <c r="B2135" s="131" t="n">
        <v>3.68783</v>
      </c>
      <c r="C2135" s="131" t="n">
        <v>7617.64</v>
      </c>
      <c r="D2135" s="131" t="n">
        <v>3.39165</v>
      </c>
      <c r="E2135" s="131" t="n">
        <v>1506.26</v>
      </c>
      <c r="F2135" s="131" t="n">
        <v>0.7256590000000001</v>
      </c>
      <c r="G2135" s="131" t="n">
        <v>0</v>
      </c>
      <c r="H2135" s="131" t="n">
        <v>2.84321</v>
      </c>
      <c r="I2135" s="131" t="n">
        <v>0</v>
      </c>
      <c r="J2135" s="131" t="n">
        <v>0.574024</v>
      </c>
      <c r="K2135" s="131" t="n">
        <v>0</v>
      </c>
      <c r="L2135" s="131" t="n">
        <v>0</v>
      </c>
      <c r="M2135" s="131" t="n">
        <v>0</v>
      </c>
      <c r="N2135" s="131" t="n">
        <v>0.479406</v>
      </c>
      <c r="O2135" s="131" t="n">
        <v>6084.73</v>
      </c>
      <c r="P2135" s="131" t="n">
        <v>3643.53</v>
      </c>
      <c r="Q2135" s="131" t="n">
        <v>3.00715</v>
      </c>
      <c r="R2135" t="n">
        <v>39996.5</v>
      </c>
      <c r="S2135" t="n">
        <v>1208.46</v>
      </c>
      <c r="T2135" t="n">
        <v>19134.5</v>
      </c>
      <c r="U2135" t="n">
        <v>2.35243</v>
      </c>
      <c r="V2135" t="n">
        <v>23093.3</v>
      </c>
      <c r="W2135" t="n">
        <v>15487.7</v>
      </c>
      <c r="X2135" t="n">
        <v>3.39845</v>
      </c>
      <c r="Y2135" t="n">
        <v>19862.5</v>
      </c>
      <c r="Z2135" t="n">
        <v>30891.7</v>
      </c>
    </row>
    <row r="2136" ht="15.75" customHeight="1" s="165">
      <c r="A2136" s="131" t="n">
        <v>2123</v>
      </c>
      <c r="B2136" s="131" t="n">
        <v>4.36763</v>
      </c>
      <c r="C2136" s="131" t="n">
        <v>1931.99</v>
      </c>
      <c r="D2136" s="131" t="n">
        <v>4.03689</v>
      </c>
      <c r="E2136" s="131" t="n">
        <v>2777.73</v>
      </c>
      <c r="F2136" s="131" t="n">
        <v>1.43599</v>
      </c>
      <c r="G2136" s="131" t="n">
        <v>0</v>
      </c>
      <c r="H2136" s="131" t="n">
        <v>3.50483</v>
      </c>
      <c r="I2136" s="131" t="n">
        <v>0</v>
      </c>
      <c r="J2136" s="131" t="n">
        <v>2.03174</v>
      </c>
      <c r="K2136" s="131" t="n">
        <v>0</v>
      </c>
      <c r="L2136" s="131" t="n">
        <v>0</v>
      </c>
      <c r="M2136" s="131" t="n">
        <v>0</v>
      </c>
      <c r="N2136" s="131" t="n">
        <v>0.5922770000000001</v>
      </c>
      <c r="O2136" s="131" t="n">
        <v>6109.28</v>
      </c>
      <c r="P2136" s="131" t="n">
        <v>0</v>
      </c>
      <c r="Q2136" s="131" t="n">
        <v>3.65945</v>
      </c>
      <c r="R2136" t="n">
        <v>32584.9</v>
      </c>
      <c r="S2136" t="n">
        <v>0</v>
      </c>
      <c r="T2136" t="n">
        <v>12372.4</v>
      </c>
      <c r="U2136" t="n">
        <v>2.75922</v>
      </c>
      <c r="V2136" t="n">
        <v>23498</v>
      </c>
      <c r="W2136" t="n">
        <v>14311.5</v>
      </c>
      <c r="X2136" t="n">
        <v>0.759564</v>
      </c>
      <c r="Y2136" t="n">
        <v>17221.6</v>
      </c>
      <c r="Z2136" t="n">
        <v>39653.5</v>
      </c>
    </row>
    <row r="2137" ht="15.75" customHeight="1" s="165">
      <c r="A2137" s="131" t="n">
        <v>2124</v>
      </c>
      <c r="B2137" s="131" t="n">
        <v>4.71013</v>
      </c>
      <c r="C2137" s="131" t="n">
        <v>3853.01</v>
      </c>
      <c r="D2137" s="131" t="n">
        <v>4.39759</v>
      </c>
      <c r="E2137" s="131" t="n">
        <v>1407.33</v>
      </c>
      <c r="F2137" s="131" t="n">
        <v>2.07259</v>
      </c>
      <c r="G2137" s="131" t="n">
        <v>0</v>
      </c>
      <c r="H2137" s="131" t="n">
        <v>3.83578</v>
      </c>
      <c r="I2137" s="131" t="n">
        <v>0</v>
      </c>
      <c r="J2137" s="131" t="n">
        <v>2.53152</v>
      </c>
      <c r="K2137" s="131" t="n">
        <v>0</v>
      </c>
      <c r="L2137" s="131" t="n">
        <v>0</v>
      </c>
      <c r="M2137" s="131" t="n">
        <v>0</v>
      </c>
      <c r="N2137" s="131" t="n">
        <v>1.60127</v>
      </c>
      <c r="O2137" s="131" t="n">
        <v>650.474</v>
      </c>
      <c r="P2137" s="131" t="n">
        <v>993.874</v>
      </c>
      <c r="Q2137" s="131" t="n">
        <v>4.05025</v>
      </c>
      <c r="R2137" t="n">
        <v>26343</v>
      </c>
      <c r="S2137" t="n">
        <v>0</v>
      </c>
      <c r="T2137" t="n">
        <v>12612.1</v>
      </c>
      <c r="U2137" t="n">
        <v>1.80255</v>
      </c>
      <c r="V2137" t="n">
        <v>27915.4</v>
      </c>
      <c r="W2137" t="n">
        <v>14306.5</v>
      </c>
      <c r="X2137" t="n">
        <v>2.17104</v>
      </c>
      <c r="Y2137" t="n">
        <v>11977.6</v>
      </c>
      <c r="Z2137" t="n">
        <v>36388.1</v>
      </c>
    </row>
    <row r="2138" ht="15.75" customHeight="1" s="165">
      <c r="A2138" s="131" t="n">
        <v>2125</v>
      </c>
      <c r="B2138" s="131" t="n">
        <v>4.73167</v>
      </c>
      <c r="C2138" s="131" t="n">
        <v>1133.9</v>
      </c>
      <c r="D2138" s="131" t="n">
        <v>4.44698</v>
      </c>
      <c r="E2138" s="131" t="n">
        <v>1291.82</v>
      </c>
      <c r="F2138" s="131" t="n">
        <v>1.85148</v>
      </c>
      <c r="G2138" s="131" t="n">
        <v>371.632</v>
      </c>
      <c r="H2138" s="131" t="n">
        <v>3.90051</v>
      </c>
      <c r="I2138" s="131" t="n">
        <v>0</v>
      </c>
      <c r="J2138" s="131" t="n">
        <v>2.0655</v>
      </c>
      <c r="K2138" s="131" t="n">
        <v>0</v>
      </c>
      <c r="L2138" s="131" t="n">
        <v>0</v>
      </c>
      <c r="M2138" s="131" t="n">
        <v>0</v>
      </c>
      <c r="N2138" s="131" t="n">
        <v>2.44876</v>
      </c>
      <c r="O2138" s="131" t="n">
        <v>0</v>
      </c>
      <c r="P2138" s="131" t="n">
        <v>4075.52</v>
      </c>
      <c r="Q2138" s="131" t="n">
        <v>4.13349</v>
      </c>
      <c r="R2138" t="n">
        <v>22447.3</v>
      </c>
      <c r="S2138" t="n">
        <v>0</v>
      </c>
      <c r="T2138" t="n">
        <v>4061.87</v>
      </c>
      <c r="U2138" t="n">
        <v>1.47043</v>
      </c>
      <c r="V2138" t="n">
        <v>29562.4</v>
      </c>
      <c r="W2138" t="n">
        <v>15157.7</v>
      </c>
      <c r="X2138" t="n">
        <v>3.08226</v>
      </c>
      <c r="Y2138" t="n">
        <v>13085.3</v>
      </c>
      <c r="Z2138" t="n">
        <v>31790.3</v>
      </c>
    </row>
    <row r="2139" ht="15.75" customHeight="1" s="165">
      <c r="A2139" s="131" t="n">
        <v>2126</v>
      </c>
      <c r="B2139" s="131" t="n">
        <v>4.43825</v>
      </c>
      <c r="C2139" s="131" t="n">
        <v>0</v>
      </c>
      <c r="D2139" s="131" t="n">
        <v>3.54623</v>
      </c>
      <c r="E2139" s="131" t="n">
        <v>1898.19</v>
      </c>
      <c r="F2139" s="131" t="n">
        <v>4.06994</v>
      </c>
      <c r="G2139" s="131" t="n">
        <v>4895.44</v>
      </c>
      <c r="H2139" s="131" t="n">
        <v>3.63262</v>
      </c>
      <c r="I2139" s="131" t="n">
        <v>160.01</v>
      </c>
      <c r="J2139" s="131" t="n">
        <v>0.937985</v>
      </c>
      <c r="K2139" s="131" t="n">
        <v>0</v>
      </c>
      <c r="L2139" s="131" t="n">
        <v>160.01</v>
      </c>
      <c r="M2139" s="131" t="n">
        <v>0</v>
      </c>
      <c r="N2139" s="131" t="n">
        <v>1.62604</v>
      </c>
      <c r="O2139" s="131" t="n">
        <v>0</v>
      </c>
      <c r="P2139" s="131" t="n">
        <v>1469.98</v>
      </c>
      <c r="Q2139" s="131" t="n">
        <v>3.92418</v>
      </c>
      <c r="R2139" t="n">
        <v>14174.1</v>
      </c>
      <c r="S2139" t="n">
        <v>1511.2</v>
      </c>
      <c r="T2139" t="n">
        <v>3236.19</v>
      </c>
      <c r="U2139" t="n">
        <v>1.31675</v>
      </c>
      <c r="V2139" t="n">
        <v>25250.3</v>
      </c>
      <c r="W2139" t="n">
        <v>13799.5</v>
      </c>
      <c r="X2139" t="n">
        <v>0.828898</v>
      </c>
      <c r="Y2139" t="n">
        <v>15879.3</v>
      </c>
      <c r="Z2139" t="n">
        <v>28562.5</v>
      </c>
    </row>
    <row r="2140" ht="15.75" customHeight="1" s="165">
      <c r="A2140" s="131" t="n">
        <v>2127</v>
      </c>
      <c r="B2140" s="131" t="n">
        <v>3.84722</v>
      </c>
      <c r="C2140" s="131" t="n">
        <v>0</v>
      </c>
      <c r="D2140" s="131" t="n">
        <v>3.59925</v>
      </c>
      <c r="E2140" s="131" t="n">
        <v>2502.94</v>
      </c>
      <c r="F2140" s="131" t="n">
        <v>0.811151</v>
      </c>
      <c r="G2140" s="131" t="n">
        <v>2996.33</v>
      </c>
      <c r="H2140" s="131" t="n">
        <v>2.42564</v>
      </c>
      <c r="I2140" s="131" t="n">
        <v>863.821</v>
      </c>
      <c r="J2140" s="131" t="n">
        <v>0.9390810000000001</v>
      </c>
      <c r="K2140" s="131" t="n">
        <v>0</v>
      </c>
      <c r="L2140" s="131" t="n">
        <v>863.821</v>
      </c>
      <c r="M2140" s="131" t="n">
        <v>0</v>
      </c>
      <c r="N2140" s="131" t="n">
        <v>1.058</v>
      </c>
      <c r="O2140" s="131" t="n">
        <v>872.9299999999999</v>
      </c>
      <c r="P2140" s="131" t="n">
        <v>2208.19</v>
      </c>
      <c r="Q2140" s="131" t="n">
        <v>3.44947</v>
      </c>
      <c r="R2140" t="n">
        <v>10633.3</v>
      </c>
      <c r="S2140" t="n">
        <v>6216.68</v>
      </c>
      <c r="T2140" t="n">
        <v>168.821</v>
      </c>
      <c r="U2140" t="n">
        <v>0.943394</v>
      </c>
      <c r="V2140" t="n">
        <v>21107.7</v>
      </c>
      <c r="W2140" t="n">
        <v>11946.1</v>
      </c>
      <c r="X2140" t="n">
        <v>1.96663</v>
      </c>
      <c r="Y2140" t="n">
        <v>5535.32</v>
      </c>
      <c r="Z2140" t="n">
        <v>25453.2</v>
      </c>
    </row>
    <row r="2141" ht="15.75" customHeight="1" s="165">
      <c r="A2141" s="131" t="n">
        <v>2128</v>
      </c>
      <c r="B2141" s="131" t="n">
        <v>2.94431</v>
      </c>
      <c r="C2141" s="131" t="n">
        <v>0</v>
      </c>
      <c r="D2141" s="131" t="n">
        <v>2.42256</v>
      </c>
      <c r="E2141" s="131" t="n">
        <v>1877.43</v>
      </c>
      <c r="F2141" s="131" t="n">
        <v>1.07058</v>
      </c>
      <c r="G2141" s="131" t="n">
        <v>0</v>
      </c>
      <c r="H2141" s="131" t="n">
        <v>2.488</v>
      </c>
      <c r="I2141" s="131" t="n">
        <v>1088.21</v>
      </c>
      <c r="J2141" s="131" t="n">
        <v>0.931839</v>
      </c>
      <c r="K2141" s="131" t="n">
        <v>0</v>
      </c>
      <c r="L2141" s="131" t="n">
        <v>1088.21</v>
      </c>
      <c r="M2141" s="131" t="n">
        <v>0</v>
      </c>
      <c r="N2141" s="131" t="n">
        <v>0.262927</v>
      </c>
      <c r="O2141" s="131" t="n">
        <v>9000.35</v>
      </c>
      <c r="P2141" s="131" t="n">
        <v>3444.85</v>
      </c>
      <c r="Q2141" s="131" t="n">
        <v>2.70643</v>
      </c>
      <c r="R2141" t="n">
        <v>9258.93</v>
      </c>
      <c r="S2141" t="n">
        <v>13815.5</v>
      </c>
      <c r="T2141" t="n">
        <v>1864.34</v>
      </c>
      <c r="U2141" t="n">
        <v>0.262363</v>
      </c>
      <c r="V2141" t="n">
        <v>19478.4</v>
      </c>
      <c r="W2141" t="n">
        <v>10101.1</v>
      </c>
      <c r="X2141" t="n">
        <v>1.70214</v>
      </c>
      <c r="Y2141" t="n">
        <v>25221.7</v>
      </c>
      <c r="Z2141" t="n">
        <v>25889.3</v>
      </c>
    </row>
    <row r="2142" ht="15.75" customHeight="1" s="165">
      <c r="A2142" s="131" t="n">
        <v>2129</v>
      </c>
      <c r="B2142" s="131" t="n">
        <v>1.7557</v>
      </c>
      <c r="C2142" s="131" t="n">
        <v>0</v>
      </c>
      <c r="D2142" s="131" t="n">
        <v>1.62943</v>
      </c>
      <c r="E2142" s="131" t="n">
        <v>2183.85</v>
      </c>
      <c r="F2142" s="131" t="n">
        <v>1.21192</v>
      </c>
      <c r="G2142" s="131" t="n">
        <v>515.953</v>
      </c>
      <c r="H2142" s="131" t="n">
        <v>1.55715</v>
      </c>
      <c r="I2142" s="131" t="n">
        <v>62.8528</v>
      </c>
      <c r="J2142" s="131" t="n">
        <v>0.867351</v>
      </c>
      <c r="K2142" s="131" t="n">
        <v>0</v>
      </c>
      <c r="L2142" s="131" t="n">
        <v>62.8528</v>
      </c>
      <c r="M2142" s="131" t="n">
        <v>0</v>
      </c>
      <c r="N2142" s="131" t="n">
        <v>0.364134</v>
      </c>
      <c r="O2142" s="131" t="n">
        <v>14922.4</v>
      </c>
      <c r="P2142" s="131" t="n">
        <v>2512.38</v>
      </c>
      <c r="Q2142" s="131" t="n">
        <v>1.70588</v>
      </c>
      <c r="R2142" t="n">
        <v>9256.4</v>
      </c>
      <c r="S2142" t="n">
        <v>23050</v>
      </c>
      <c r="T2142" t="n">
        <v>23304.9</v>
      </c>
      <c r="U2142" t="n">
        <v>0.127889</v>
      </c>
      <c r="V2142" t="n">
        <v>28010.3</v>
      </c>
      <c r="W2142" t="n">
        <v>12064</v>
      </c>
      <c r="X2142" t="n">
        <v>1.42094</v>
      </c>
      <c r="Y2142" t="n">
        <v>31127.6</v>
      </c>
      <c r="Z2142" t="n">
        <v>27576.3</v>
      </c>
    </row>
    <row r="2143" ht="15.75" customHeight="1" s="165">
      <c r="A2143" s="131" t="n">
        <v>2130</v>
      </c>
      <c r="B2143" s="131" t="n">
        <v>0.50407</v>
      </c>
      <c r="C2143" s="131" t="n">
        <v>894.038</v>
      </c>
      <c r="D2143" s="131" t="n">
        <v>0.477819</v>
      </c>
      <c r="E2143" s="131" t="n">
        <v>4098.46</v>
      </c>
      <c r="F2143" s="131" t="n">
        <v>0.1691</v>
      </c>
      <c r="G2143" s="131" t="n">
        <v>4293.99</v>
      </c>
      <c r="H2143" s="131" t="n">
        <v>0.536947</v>
      </c>
      <c r="I2143" s="131" t="n">
        <v>592.402</v>
      </c>
      <c r="J2143" s="131" t="n">
        <v>0.291093</v>
      </c>
      <c r="K2143" s="131" t="n">
        <v>0</v>
      </c>
      <c r="L2143" s="131" t="n">
        <v>592.402</v>
      </c>
      <c r="M2143" s="131" t="n">
        <v>882.076</v>
      </c>
      <c r="N2143" s="131" t="n">
        <v>0.413514</v>
      </c>
      <c r="O2143" s="131" t="n">
        <v>28961.1</v>
      </c>
      <c r="P2143" s="131" t="n">
        <v>2115.56</v>
      </c>
      <c r="Q2143" s="131" t="n">
        <v>0.64145</v>
      </c>
      <c r="R2143" t="n">
        <v>9300.530000000001</v>
      </c>
      <c r="S2143" t="n">
        <v>32118.5</v>
      </c>
      <c r="T2143" t="n">
        <v>39632.9</v>
      </c>
      <c r="U2143" t="n">
        <v>0.216154</v>
      </c>
      <c r="V2143" t="n">
        <v>35653.2</v>
      </c>
      <c r="W2143" t="n">
        <v>13706.7</v>
      </c>
      <c r="X2143" t="n">
        <v>0.390269</v>
      </c>
      <c r="Y2143" t="n">
        <v>25259.6</v>
      </c>
      <c r="Z2143" t="n">
        <v>28968.6</v>
      </c>
    </row>
    <row r="2144" ht="15.75" customHeight="1" s="165">
      <c r="A2144" s="131" t="n">
        <v>2131</v>
      </c>
      <c r="B2144" s="131" t="n">
        <v>0</v>
      </c>
      <c r="C2144" s="131" t="n">
        <v>4902.46</v>
      </c>
      <c r="D2144" s="131" t="n">
        <v>0</v>
      </c>
      <c r="E2144" s="131" t="n">
        <v>6184.61</v>
      </c>
      <c r="F2144" s="131" t="n">
        <v>0</v>
      </c>
      <c r="G2144" s="131" t="n">
        <v>5705.91</v>
      </c>
      <c r="H2144" s="131" t="n">
        <v>0</v>
      </c>
      <c r="I2144" s="131" t="n">
        <v>0</v>
      </c>
      <c r="J2144" s="131" t="n">
        <v>0</v>
      </c>
      <c r="K2144" s="131" t="n">
        <v>0</v>
      </c>
      <c r="L2144" s="131" t="n">
        <v>0</v>
      </c>
      <c r="M2144" s="131" t="n">
        <v>0</v>
      </c>
      <c r="N2144" s="131" t="n">
        <v>0</v>
      </c>
      <c r="O2144" s="131" t="n">
        <v>34458.4</v>
      </c>
      <c r="P2144" s="131" t="n">
        <v>6187.19</v>
      </c>
      <c r="Q2144" s="131" t="n">
        <v>0.0317729</v>
      </c>
      <c r="R2144" t="n">
        <v>8069.1</v>
      </c>
      <c r="S2144" t="n">
        <v>36886.6</v>
      </c>
      <c r="T2144" t="n">
        <v>39426.8</v>
      </c>
      <c r="U2144" t="n">
        <v>0</v>
      </c>
      <c r="V2144" t="n">
        <v>39825.5</v>
      </c>
      <c r="W2144" t="n">
        <v>11195.4</v>
      </c>
      <c r="X2144" t="n">
        <v>0</v>
      </c>
      <c r="Y2144" t="n">
        <v>28505.4</v>
      </c>
      <c r="Z2144" t="n">
        <v>27469.1</v>
      </c>
    </row>
    <row r="2145" ht="15.75" customHeight="1" s="165">
      <c r="A2145" s="131" t="n">
        <v>2132</v>
      </c>
      <c r="B2145" s="131" t="n">
        <v>0</v>
      </c>
      <c r="C2145" s="131" t="n">
        <v>9189.84</v>
      </c>
      <c r="D2145" s="131" t="n">
        <v>0</v>
      </c>
      <c r="E2145" s="131" t="n">
        <v>21950.9</v>
      </c>
      <c r="F2145" s="131" t="n">
        <v>0</v>
      </c>
      <c r="G2145" s="131" t="n">
        <v>6901.55</v>
      </c>
      <c r="H2145" s="131" t="n">
        <v>0</v>
      </c>
      <c r="I2145" s="131" t="n">
        <v>0</v>
      </c>
      <c r="J2145" s="131" t="n">
        <v>0</v>
      </c>
      <c r="K2145" s="131" t="n">
        <v>0</v>
      </c>
      <c r="L2145" s="131" t="n">
        <v>0</v>
      </c>
      <c r="M2145" s="131" t="n">
        <v>0</v>
      </c>
      <c r="N2145" s="131" t="n">
        <v>0</v>
      </c>
      <c r="O2145" s="131" t="n">
        <v>31865.2</v>
      </c>
      <c r="P2145" s="131" t="n">
        <v>17513.6</v>
      </c>
      <c r="Q2145" s="131" t="n">
        <v>0</v>
      </c>
      <c r="R2145" t="n">
        <v>1955.69</v>
      </c>
      <c r="S2145" t="n">
        <v>38705.4</v>
      </c>
      <c r="T2145" t="n">
        <v>39497.9</v>
      </c>
      <c r="U2145" t="n">
        <v>0</v>
      </c>
      <c r="V2145" t="n">
        <v>39272.9</v>
      </c>
      <c r="W2145" t="n">
        <v>7414.95</v>
      </c>
      <c r="X2145" t="n">
        <v>0</v>
      </c>
      <c r="Y2145" t="n">
        <v>19353.7</v>
      </c>
      <c r="Z2145" t="n">
        <v>19042.7</v>
      </c>
    </row>
    <row r="2146" ht="15.75" customHeight="1" s="165">
      <c r="A2146" s="131" t="n">
        <v>2133</v>
      </c>
      <c r="B2146" s="131" t="n">
        <v>0</v>
      </c>
      <c r="C2146" s="131" t="n">
        <v>9601.700000000001</v>
      </c>
      <c r="D2146" s="131" t="n">
        <v>0</v>
      </c>
      <c r="E2146" s="131" t="n">
        <v>32154.2</v>
      </c>
      <c r="F2146" s="131" t="n">
        <v>0</v>
      </c>
      <c r="G2146" s="131" t="n">
        <v>7985.37</v>
      </c>
      <c r="H2146" s="131" t="n">
        <v>0</v>
      </c>
      <c r="I2146" s="131" t="n">
        <v>0</v>
      </c>
      <c r="J2146" s="131" t="n">
        <v>0</v>
      </c>
      <c r="K2146" s="131" t="n">
        <v>908.2140000000001</v>
      </c>
      <c r="L2146" s="131" t="n">
        <v>0</v>
      </c>
      <c r="M2146" s="131" t="n">
        <v>0</v>
      </c>
      <c r="N2146" s="131" t="n">
        <v>0</v>
      </c>
      <c r="O2146" s="131" t="n">
        <v>29992.8</v>
      </c>
      <c r="P2146" s="131" t="n">
        <v>14799.8</v>
      </c>
      <c r="Q2146" s="131" t="n">
        <v>0</v>
      </c>
      <c r="R2146" t="n">
        <v>0</v>
      </c>
      <c r="S2146" t="n">
        <v>39530.9</v>
      </c>
      <c r="T2146" t="n">
        <v>37240</v>
      </c>
      <c r="U2146" t="n">
        <v>0</v>
      </c>
      <c r="V2146" t="n">
        <v>39224.9</v>
      </c>
      <c r="W2146" t="n">
        <v>3107.36</v>
      </c>
      <c r="X2146" t="n">
        <v>0</v>
      </c>
      <c r="Y2146" t="n">
        <v>6869.87</v>
      </c>
      <c r="Z2146" t="n">
        <v>22606.6</v>
      </c>
    </row>
    <row r="2147" ht="15.75" customHeight="1" s="165">
      <c r="A2147" s="131" t="n">
        <v>2134</v>
      </c>
      <c r="B2147" s="131" t="n">
        <v>0</v>
      </c>
      <c r="C2147" s="131" t="n">
        <v>7852.94</v>
      </c>
      <c r="D2147" s="131" t="n">
        <v>0</v>
      </c>
      <c r="E2147" s="131" t="n">
        <v>37396.8</v>
      </c>
      <c r="F2147" s="131" t="n">
        <v>0</v>
      </c>
      <c r="G2147" s="131" t="n">
        <v>5745.1</v>
      </c>
      <c r="H2147" s="131" t="n">
        <v>0</v>
      </c>
      <c r="I2147" s="131" t="n">
        <v>0</v>
      </c>
      <c r="J2147" s="131" t="n">
        <v>0</v>
      </c>
      <c r="K2147" s="131" t="n">
        <v>2784.68</v>
      </c>
      <c r="L2147" s="131" t="n">
        <v>0</v>
      </c>
      <c r="M2147" s="131" t="n">
        <v>0</v>
      </c>
      <c r="N2147" s="131" t="n">
        <v>0</v>
      </c>
      <c r="O2147" s="131" t="n">
        <v>28052.1</v>
      </c>
      <c r="P2147" s="131" t="n">
        <v>15656.5</v>
      </c>
      <c r="Q2147" s="131" t="n">
        <v>0</v>
      </c>
      <c r="R2147" t="n">
        <v>0</v>
      </c>
      <c r="S2147" t="n">
        <v>39645</v>
      </c>
      <c r="T2147" t="n">
        <v>36782.2</v>
      </c>
      <c r="U2147" t="n">
        <v>0</v>
      </c>
      <c r="V2147" t="n">
        <v>37044.9</v>
      </c>
      <c r="W2147" t="n">
        <v>1041.65</v>
      </c>
      <c r="X2147" t="n">
        <v>0</v>
      </c>
      <c r="Y2147" t="n">
        <v>4139.17</v>
      </c>
      <c r="Z2147" t="n">
        <v>21730.3</v>
      </c>
    </row>
    <row r="2148" ht="15.75" customHeight="1" s="165">
      <c r="A2148" s="131" t="n">
        <v>2135</v>
      </c>
      <c r="B2148" s="131" t="n">
        <v>0</v>
      </c>
      <c r="C2148" s="131" t="n">
        <v>2823.79</v>
      </c>
      <c r="D2148" s="131" t="n">
        <v>0</v>
      </c>
      <c r="E2148" s="131" t="n">
        <v>37667.6</v>
      </c>
      <c r="F2148" s="131" t="n">
        <v>0</v>
      </c>
      <c r="G2148" s="131" t="n">
        <v>4803.14</v>
      </c>
      <c r="H2148" s="131" t="n">
        <v>0</v>
      </c>
      <c r="I2148" s="131" t="n">
        <v>0</v>
      </c>
      <c r="J2148" s="131" t="n">
        <v>0</v>
      </c>
      <c r="K2148" s="131" t="n">
        <v>18462.5</v>
      </c>
      <c r="L2148" s="131" t="n">
        <v>0</v>
      </c>
      <c r="M2148" s="131" t="n">
        <v>0</v>
      </c>
      <c r="N2148" s="131" t="n">
        <v>0</v>
      </c>
      <c r="O2148" s="131" t="n">
        <v>29584.4</v>
      </c>
      <c r="P2148" s="131" t="n">
        <v>7074.21</v>
      </c>
      <c r="Q2148" s="131" t="n">
        <v>0</v>
      </c>
      <c r="R2148" t="n">
        <v>0</v>
      </c>
      <c r="S2148" t="n">
        <v>39987.9</v>
      </c>
      <c r="T2148" t="n">
        <v>30331.4</v>
      </c>
      <c r="U2148" t="n">
        <v>0</v>
      </c>
      <c r="V2148" t="n">
        <v>35816.2</v>
      </c>
      <c r="W2148" t="n">
        <v>4935.5</v>
      </c>
      <c r="X2148" t="n">
        <v>0</v>
      </c>
      <c r="Y2148" t="n">
        <v>2237.56</v>
      </c>
      <c r="Z2148" t="n">
        <v>29155.8</v>
      </c>
    </row>
    <row r="2149" ht="15.75" customHeight="1" s="165">
      <c r="A2149" s="131" t="n">
        <v>2136</v>
      </c>
      <c r="B2149" s="131" t="n">
        <v>0</v>
      </c>
      <c r="C2149" s="131" t="n">
        <v>0</v>
      </c>
      <c r="D2149" s="131" t="n">
        <v>0</v>
      </c>
      <c r="E2149" s="131" t="n">
        <v>37145.3</v>
      </c>
      <c r="F2149" s="131" t="n">
        <v>0</v>
      </c>
      <c r="G2149" s="131" t="n">
        <v>9534.620000000001</v>
      </c>
      <c r="H2149" s="131" t="n">
        <v>0</v>
      </c>
      <c r="I2149" s="131" t="n">
        <v>0</v>
      </c>
      <c r="J2149" s="131" t="n">
        <v>0</v>
      </c>
      <c r="K2149" s="131" t="n">
        <v>23506.2</v>
      </c>
      <c r="L2149" s="131" t="n">
        <v>0</v>
      </c>
      <c r="M2149" s="131" t="n">
        <v>0</v>
      </c>
      <c r="N2149" s="131" t="n">
        <v>0</v>
      </c>
      <c r="O2149" s="131" t="n">
        <v>32129.4</v>
      </c>
      <c r="P2149" s="131" t="n">
        <v>4498.24</v>
      </c>
      <c r="Q2149" s="131" t="n">
        <v>0</v>
      </c>
      <c r="R2149" t="n">
        <v>0</v>
      </c>
      <c r="S2149" t="n">
        <v>40053.4</v>
      </c>
      <c r="T2149" t="n">
        <v>21558.6</v>
      </c>
      <c r="U2149" t="n">
        <v>0</v>
      </c>
      <c r="V2149" t="n">
        <v>34565.2</v>
      </c>
      <c r="W2149" t="n">
        <v>6877.79</v>
      </c>
      <c r="X2149" t="n">
        <v>0</v>
      </c>
      <c r="Y2149" t="n">
        <v>5707.35</v>
      </c>
      <c r="Z2149" t="n">
        <v>32008.8</v>
      </c>
    </row>
    <row r="2150" ht="15.75" customHeight="1" s="165">
      <c r="A2150" s="131" t="n">
        <v>2137</v>
      </c>
      <c r="B2150" s="131" t="n">
        <v>0</v>
      </c>
      <c r="C2150" s="131" t="n">
        <v>12621</v>
      </c>
      <c r="D2150" s="131" t="n">
        <v>0</v>
      </c>
      <c r="E2150" s="131" t="n">
        <v>35050.1</v>
      </c>
      <c r="F2150" s="131" t="n">
        <v>0</v>
      </c>
      <c r="G2150" s="131" t="n">
        <v>14848.9</v>
      </c>
      <c r="H2150" s="131" t="n">
        <v>0</v>
      </c>
      <c r="I2150" s="131" t="n">
        <v>0</v>
      </c>
      <c r="J2150" s="131" t="n">
        <v>0</v>
      </c>
      <c r="K2150" s="131" t="n">
        <v>19730</v>
      </c>
      <c r="L2150" s="131" t="n">
        <v>0</v>
      </c>
      <c r="M2150" s="131" t="n">
        <v>0</v>
      </c>
      <c r="N2150" s="131" t="n">
        <v>0</v>
      </c>
      <c r="O2150" s="131" t="n">
        <v>37331.8</v>
      </c>
      <c r="P2150" s="131" t="n">
        <v>6335.31</v>
      </c>
      <c r="Q2150" s="131" t="n">
        <v>0</v>
      </c>
      <c r="R2150" t="n">
        <v>0</v>
      </c>
      <c r="S2150" t="n">
        <v>39781.4</v>
      </c>
      <c r="T2150" t="n">
        <v>13347.8</v>
      </c>
      <c r="U2150" t="n">
        <v>0</v>
      </c>
      <c r="V2150" t="n">
        <v>35283.5</v>
      </c>
      <c r="W2150" t="n">
        <v>13490.6</v>
      </c>
      <c r="X2150" t="n">
        <v>0</v>
      </c>
      <c r="Y2150" t="n">
        <v>4095.36</v>
      </c>
      <c r="Z2150" t="n">
        <v>21663</v>
      </c>
    </row>
    <row r="2151" ht="15.75" customHeight="1" s="165">
      <c r="A2151" s="131" t="n">
        <v>2138</v>
      </c>
      <c r="B2151" s="131" t="n">
        <v>0</v>
      </c>
      <c r="C2151" s="131" t="n">
        <v>18567.1</v>
      </c>
      <c r="D2151" s="131" t="n">
        <v>0</v>
      </c>
      <c r="E2151" s="131" t="n">
        <v>37109.6</v>
      </c>
      <c r="F2151" s="131" t="n">
        <v>0</v>
      </c>
      <c r="G2151" s="131" t="n">
        <v>11950.7</v>
      </c>
      <c r="H2151" s="131" t="n">
        <v>0</v>
      </c>
      <c r="I2151" s="131" t="n">
        <v>0</v>
      </c>
      <c r="J2151" s="131" t="n">
        <v>0</v>
      </c>
      <c r="K2151" s="131" t="n">
        <v>20212.6</v>
      </c>
      <c r="L2151" s="131" t="n">
        <v>0</v>
      </c>
      <c r="M2151" s="131" t="n">
        <v>0</v>
      </c>
      <c r="N2151" s="131" t="n">
        <v>0</v>
      </c>
      <c r="O2151" s="131" t="n">
        <v>37838</v>
      </c>
      <c r="P2151" s="131" t="n">
        <v>9078.67</v>
      </c>
      <c r="Q2151" s="131" t="n">
        <v>0</v>
      </c>
      <c r="R2151" t="n">
        <v>0</v>
      </c>
      <c r="S2151" t="n">
        <v>39543.4</v>
      </c>
      <c r="T2151" t="n">
        <v>4352.12</v>
      </c>
      <c r="U2151" t="n">
        <v>0</v>
      </c>
      <c r="V2151" t="n">
        <v>30956.4</v>
      </c>
      <c r="W2151" t="n">
        <v>22524.7</v>
      </c>
      <c r="X2151" t="n">
        <v>0</v>
      </c>
      <c r="Y2151" t="n">
        <v>4976.53</v>
      </c>
      <c r="Z2151" t="n">
        <v>8294.99</v>
      </c>
    </row>
    <row r="2152" ht="15.75" customHeight="1" s="165">
      <c r="A2152" s="131" t="n">
        <v>2139</v>
      </c>
      <c r="B2152" s="131" t="n">
        <v>0</v>
      </c>
      <c r="C2152" s="131" t="n">
        <v>21035.2</v>
      </c>
      <c r="D2152" s="131" t="n">
        <v>0</v>
      </c>
      <c r="E2152" s="131" t="n">
        <v>35062</v>
      </c>
      <c r="F2152" s="131" t="n">
        <v>0</v>
      </c>
      <c r="G2152" s="131" t="n">
        <v>10875.9</v>
      </c>
      <c r="H2152" s="131" t="n">
        <v>0</v>
      </c>
      <c r="I2152" s="131" t="n">
        <v>0</v>
      </c>
      <c r="J2152" s="131" t="n">
        <v>0</v>
      </c>
      <c r="K2152" s="131" t="n">
        <v>20762</v>
      </c>
      <c r="L2152" s="131" t="n">
        <v>0</v>
      </c>
      <c r="M2152" s="131" t="n">
        <v>0</v>
      </c>
      <c r="N2152" s="131" t="n">
        <v>0</v>
      </c>
      <c r="O2152" s="131" t="n">
        <v>36763.4</v>
      </c>
      <c r="P2152" s="131" t="n">
        <v>5960.97</v>
      </c>
      <c r="Q2152" s="131" t="n">
        <v>0</v>
      </c>
      <c r="R2152" t="n">
        <v>0</v>
      </c>
      <c r="S2152" t="n">
        <v>38882</v>
      </c>
      <c r="T2152" t="n">
        <v>1800.61</v>
      </c>
      <c r="U2152" t="n">
        <v>0</v>
      </c>
      <c r="V2152" t="n">
        <v>33786.6</v>
      </c>
      <c r="W2152" t="n">
        <v>27937.1</v>
      </c>
      <c r="X2152" t="n">
        <v>0</v>
      </c>
      <c r="Y2152" t="n">
        <v>5431.97</v>
      </c>
      <c r="Z2152" t="n">
        <v>2525.36</v>
      </c>
    </row>
    <row r="2153" ht="15.75" customHeight="1" s="165">
      <c r="A2153" s="131" t="n">
        <v>2140</v>
      </c>
      <c r="B2153" s="131" t="n">
        <v>0</v>
      </c>
      <c r="C2153" s="131" t="n">
        <v>27424.8</v>
      </c>
      <c r="D2153" s="131" t="n">
        <v>0</v>
      </c>
      <c r="E2153" s="131" t="n">
        <v>31437.3</v>
      </c>
      <c r="F2153" s="131" t="n">
        <v>0</v>
      </c>
      <c r="G2153" s="131" t="n">
        <v>12825.9</v>
      </c>
      <c r="H2153" s="131" t="n">
        <v>0</v>
      </c>
      <c r="I2153" s="131" t="n">
        <v>0</v>
      </c>
      <c r="J2153" s="131" t="n">
        <v>0</v>
      </c>
      <c r="K2153" s="131" t="n">
        <v>21978</v>
      </c>
      <c r="L2153" s="131" t="n">
        <v>0</v>
      </c>
      <c r="M2153" s="131" t="n">
        <v>0</v>
      </c>
      <c r="N2153" s="131" t="n">
        <v>0</v>
      </c>
      <c r="O2153" s="131" t="n">
        <v>30172.9</v>
      </c>
      <c r="P2153" s="131" t="n">
        <v>8012.18</v>
      </c>
      <c r="Q2153" s="131" t="n">
        <v>0</v>
      </c>
      <c r="R2153" t="n">
        <v>0</v>
      </c>
      <c r="S2153" t="n">
        <v>38174.4</v>
      </c>
      <c r="T2153" t="n">
        <v>1838.78</v>
      </c>
      <c r="U2153" t="n">
        <v>0</v>
      </c>
      <c r="V2153" t="n">
        <v>33521.3</v>
      </c>
      <c r="W2153" t="n">
        <v>21509.2</v>
      </c>
      <c r="X2153" t="n">
        <v>0</v>
      </c>
      <c r="Y2153" t="n">
        <v>4484.13</v>
      </c>
      <c r="Z2153" t="n">
        <v>4084.36</v>
      </c>
    </row>
    <row r="2154" ht="15.75" customHeight="1" s="165">
      <c r="A2154" s="131" t="n">
        <v>2141</v>
      </c>
      <c r="B2154" s="131" t="n">
        <v>0</v>
      </c>
      <c r="C2154" s="131" t="n">
        <v>27867</v>
      </c>
      <c r="D2154" s="131" t="n">
        <v>0</v>
      </c>
      <c r="E2154" s="131" t="n">
        <v>29620.2</v>
      </c>
      <c r="F2154" s="131" t="n">
        <v>0</v>
      </c>
      <c r="G2154" s="131" t="n">
        <v>20550.5</v>
      </c>
      <c r="H2154" s="131" t="n">
        <v>0</v>
      </c>
      <c r="I2154" s="131" t="n">
        <v>0</v>
      </c>
      <c r="J2154" s="131" t="n">
        <v>0</v>
      </c>
      <c r="K2154" s="131" t="n">
        <v>10023.3</v>
      </c>
      <c r="L2154" s="131" t="n">
        <v>0</v>
      </c>
      <c r="M2154" s="131" t="n">
        <v>0</v>
      </c>
      <c r="N2154" s="131" t="n">
        <v>0</v>
      </c>
      <c r="O2154" s="131" t="n">
        <v>32103.5</v>
      </c>
      <c r="P2154" s="131" t="n">
        <v>18718.3</v>
      </c>
      <c r="Q2154" s="131" t="n">
        <v>0</v>
      </c>
      <c r="R2154" t="n">
        <v>0</v>
      </c>
      <c r="S2154" t="n">
        <v>36951.6</v>
      </c>
      <c r="T2154" t="n">
        <v>4476.62</v>
      </c>
      <c r="U2154" t="n">
        <v>0</v>
      </c>
      <c r="V2154" t="n">
        <v>32198.7</v>
      </c>
      <c r="W2154" t="n">
        <v>25756.5</v>
      </c>
      <c r="X2154" t="n">
        <v>0</v>
      </c>
      <c r="Y2154" t="n">
        <v>6018.64</v>
      </c>
      <c r="Z2154" t="n">
        <v>8558.42</v>
      </c>
    </row>
    <row r="2155" ht="15.75" customHeight="1" s="165">
      <c r="A2155" s="131" t="n">
        <v>2142</v>
      </c>
      <c r="B2155" s="131" t="n">
        <v>0</v>
      </c>
      <c r="C2155" s="131" t="n">
        <v>14243.5</v>
      </c>
      <c r="D2155" s="131" t="n">
        <v>0</v>
      </c>
      <c r="E2155" s="131" t="n">
        <v>10412.4</v>
      </c>
      <c r="F2155" s="131" t="n">
        <v>0</v>
      </c>
      <c r="G2155" s="131" t="n">
        <v>14668</v>
      </c>
      <c r="H2155" s="131" t="n">
        <v>0</v>
      </c>
      <c r="I2155" s="131" t="n">
        <v>0</v>
      </c>
      <c r="J2155" s="131" t="n">
        <v>0</v>
      </c>
      <c r="K2155" s="131" t="n">
        <v>8881.74</v>
      </c>
      <c r="L2155" s="131" t="n">
        <v>0</v>
      </c>
      <c r="M2155" s="131" t="n">
        <v>0</v>
      </c>
      <c r="N2155" s="131" t="n">
        <v>0</v>
      </c>
      <c r="O2155" s="131" t="n">
        <v>40053.4</v>
      </c>
      <c r="P2155" s="131" t="n">
        <v>18418.1</v>
      </c>
      <c r="Q2155" s="131" t="n">
        <v>0</v>
      </c>
      <c r="R2155" t="n">
        <v>1534.67</v>
      </c>
      <c r="S2155" t="n">
        <v>35427.4</v>
      </c>
      <c r="T2155" t="n">
        <v>8250.59</v>
      </c>
      <c r="U2155" t="n">
        <v>0</v>
      </c>
      <c r="V2155" t="n">
        <v>32152.4</v>
      </c>
      <c r="W2155" t="n">
        <v>29067.9</v>
      </c>
      <c r="X2155" t="n">
        <v>0</v>
      </c>
      <c r="Y2155" t="n">
        <v>14339.7</v>
      </c>
      <c r="Z2155" t="n">
        <v>14350.3</v>
      </c>
    </row>
    <row r="2156" ht="15.75" customHeight="1" s="165">
      <c r="A2156" s="131" t="n">
        <v>2143</v>
      </c>
      <c r="B2156" s="131" t="n">
        <v>0.300882</v>
      </c>
      <c r="C2156" s="131" t="n">
        <v>5345.76</v>
      </c>
      <c r="D2156" s="131" t="n">
        <v>0.209669</v>
      </c>
      <c r="E2156" s="131" t="n">
        <v>1162.33</v>
      </c>
      <c r="F2156" s="131" t="n">
        <v>0.248463</v>
      </c>
      <c r="G2156" s="131" t="n">
        <v>11493</v>
      </c>
      <c r="H2156" s="131" t="n">
        <v>0.160866</v>
      </c>
      <c r="I2156" s="131" t="n">
        <v>0</v>
      </c>
      <c r="J2156" s="131" t="n">
        <v>0</v>
      </c>
      <c r="K2156" s="131" t="n">
        <v>17118.7</v>
      </c>
      <c r="L2156" s="131" t="n">
        <v>0</v>
      </c>
      <c r="M2156" s="131" t="n">
        <v>1417.01</v>
      </c>
      <c r="N2156" s="131" t="n">
        <v>0.00592065</v>
      </c>
      <c r="O2156" s="131" t="n">
        <v>40053.4</v>
      </c>
      <c r="P2156" s="131" t="n">
        <v>19932</v>
      </c>
      <c r="Q2156" s="131" t="n">
        <v>0.128174</v>
      </c>
      <c r="R2156" t="n">
        <v>5709.26</v>
      </c>
      <c r="S2156" t="n">
        <v>36301.1</v>
      </c>
      <c r="T2156" t="n">
        <v>4637.28</v>
      </c>
      <c r="U2156" t="n">
        <v>0.0246254</v>
      </c>
      <c r="V2156" t="n">
        <v>33588.1</v>
      </c>
      <c r="W2156" t="n">
        <v>32894.9</v>
      </c>
      <c r="X2156" t="n">
        <v>0.308413</v>
      </c>
      <c r="Y2156" t="n">
        <v>21285.8</v>
      </c>
      <c r="Z2156" t="n">
        <v>21891.4</v>
      </c>
    </row>
    <row r="2157" ht="15.75" customHeight="1" s="165">
      <c r="A2157" s="131" t="n">
        <v>2144</v>
      </c>
      <c r="B2157" s="131" t="n">
        <v>1.31933</v>
      </c>
      <c r="C2157" s="131" t="n">
        <v>6689.04</v>
      </c>
      <c r="D2157" s="131" t="n">
        <v>0.961653</v>
      </c>
      <c r="E2157" s="131" t="n">
        <v>210.091</v>
      </c>
      <c r="F2157" s="131" t="n">
        <v>1.20194</v>
      </c>
      <c r="G2157" s="131" t="n">
        <v>13779.3</v>
      </c>
      <c r="H2157" s="131" t="n">
        <v>0.989895</v>
      </c>
      <c r="I2157" s="131" t="n">
        <v>0</v>
      </c>
      <c r="J2157" s="131" t="n">
        <v>0.0473051</v>
      </c>
      <c r="K2157" s="131" t="n">
        <v>29552.1</v>
      </c>
      <c r="L2157" s="131" t="n">
        <v>0</v>
      </c>
      <c r="M2157" s="131" t="n">
        <v>7146.73</v>
      </c>
      <c r="N2157" s="131" t="n">
        <v>0.0288818</v>
      </c>
      <c r="O2157" s="131" t="n">
        <v>40053.4</v>
      </c>
      <c r="P2157" s="131" t="n">
        <v>29082.7</v>
      </c>
      <c r="Q2157" s="131" t="n">
        <v>0.981708</v>
      </c>
      <c r="R2157" t="n">
        <v>3620.5</v>
      </c>
      <c r="S2157" t="n">
        <v>37391.2</v>
      </c>
      <c r="T2157" t="n">
        <v>1713.89</v>
      </c>
      <c r="U2157" t="n">
        <v>0.08275490000000001</v>
      </c>
      <c r="V2157" t="n">
        <v>33121.2</v>
      </c>
      <c r="W2157" t="n">
        <v>32275.1</v>
      </c>
      <c r="X2157" t="n">
        <v>0.460446</v>
      </c>
      <c r="Y2157" t="n">
        <v>21798.9</v>
      </c>
      <c r="Z2157" t="n">
        <v>24677</v>
      </c>
    </row>
    <row r="2158" ht="15.75" customHeight="1" s="165">
      <c r="A2158" s="131" t="n">
        <v>2145</v>
      </c>
      <c r="B2158" s="131" t="n">
        <v>2.08786</v>
      </c>
      <c r="C2158" s="131" t="n">
        <v>22297.6</v>
      </c>
      <c r="D2158" s="131" t="n">
        <v>2.5649</v>
      </c>
      <c r="E2158" s="131" t="n">
        <v>610.986</v>
      </c>
      <c r="F2158" s="131" t="n">
        <v>2.31158</v>
      </c>
      <c r="G2158" s="131" t="n">
        <v>9041.67</v>
      </c>
      <c r="H2158" s="131" t="n">
        <v>1.99156</v>
      </c>
      <c r="I2158" s="131" t="n">
        <v>0</v>
      </c>
      <c r="J2158" s="131" t="n">
        <v>0.352057</v>
      </c>
      <c r="K2158" s="131" t="n">
        <v>34707.4</v>
      </c>
      <c r="L2158" s="131" t="n">
        <v>0</v>
      </c>
      <c r="M2158" s="131" t="n">
        <v>2103.59</v>
      </c>
      <c r="N2158" s="131" t="n">
        <v>0.06637999999999999</v>
      </c>
      <c r="O2158" s="131" t="n">
        <v>39708.4</v>
      </c>
      <c r="P2158" s="131" t="n">
        <v>39076.8</v>
      </c>
      <c r="Q2158" s="131" t="n">
        <v>1.83679</v>
      </c>
      <c r="R2158" t="n">
        <v>668.265</v>
      </c>
      <c r="S2158" t="n">
        <v>38484.2</v>
      </c>
      <c r="T2158" t="n">
        <v>702.3200000000001</v>
      </c>
      <c r="U2158" t="n">
        <v>0.347637</v>
      </c>
      <c r="V2158" t="n">
        <v>30811.4</v>
      </c>
      <c r="W2158" t="n">
        <v>35965.8</v>
      </c>
      <c r="X2158" t="n">
        <v>1.60058</v>
      </c>
      <c r="Y2158" t="n">
        <v>25819.2</v>
      </c>
      <c r="Z2158" t="n">
        <v>24371.4</v>
      </c>
    </row>
    <row r="2159" ht="15.75" customHeight="1" s="165">
      <c r="A2159" s="131" t="n">
        <v>2146</v>
      </c>
      <c r="B2159" s="131" t="n">
        <v>2.6687</v>
      </c>
      <c r="C2159" s="131" t="n">
        <v>39461.5</v>
      </c>
      <c r="D2159" s="131" t="n">
        <v>3.52051</v>
      </c>
      <c r="E2159" s="131" t="n">
        <v>1169.86</v>
      </c>
      <c r="F2159" s="131" t="n">
        <v>2.5891</v>
      </c>
      <c r="G2159" s="131" t="n">
        <v>22207.3</v>
      </c>
      <c r="H2159" s="131" t="n">
        <v>2.57497</v>
      </c>
      <c r="I2159" s="131" t="n">
        <v>321.145</v>
      </c>
      <c r="J2159" s="131" t="n">
        <v>0.278977</v>
      </c>
      <c r="K2159" s="131" t="n">
        <v>25403.5</v>
      </c>
      <c r="L2159" s="131" t="n">
        <v>321.145</v>
      </c>
      <c r="M2159" s="131" t="n">
        <v>1012.49</v>
      </c>
      <c r="N2159" s="131" t="n">
        <v>0.286487</v>
      </c>
      <c r="O2159" s="131" t="n">
        <v>37932.8</v>
      </c>
      <c r="P2159" s="131" t="n">
        <v>35994.9</v>
      </c>
      <c r="Q2159" s="131" t="n">
        <v>2.6278</v>
      </c>
      <c r="R2159" t="n">
        <v>0</v>
      </c>
      <c r="S2159" t="n">
        <v>38387.6</v>
      </c>
      <c r="T2159" t="n">
        <v>0</v>
      </c>
      <c r="U2159" t="n">
        <v>0.613748</v>
      </c>
      <c r="V2159" t="n">
        <v>32326.7</v>
      </c>
      <c r="W2159" t="n">
        <v>37094.4</v>
      </c>
      <c r="X2159" t="n">
        <v>3.21487</v>
      </c>
      <c r="Y2159" t="n">
        <v>10524.9</v>
      </c>
      <c r="Z2159" t="n">
        <v>31208</v>
      </c>
    </row>
    <row r="2160" ht="15.75" customHeight="1" s="165">
      <c r="A2160" s="131" t="n">
        <v>2147</v>
      </c>
      <c r="B2160" s="131" t="n">
        <v>3.26047</v>
      </c>
      <c r="C2160" s="131" t="n">
        <v>39897.9</v>
      </c>
      <c r="D2160" s="131" t="n">
        <v>4.1708</v>
      </c>
      <c r="E2160" s="131" t="n">
        <v>1222.99</v>
      </c>
      <c r="F2160" s="131" t="n">
        <v>2.3725</v>
      </c>
      <c r="G2160" s="131" t="n">
        <v>7537.35</v>
      </c>
      <c r="H2160" s="131" t="n">
        <v>3.07717</v>
      </c>
      <c r="I2160" s="131" t="n">
        <v>7723.98</v>
      </c>
      <c r="J2160" s="131" t="n">
        <v>0.522279</v>
      </c>
      <c r="K2160" s="131" t="n">
        <v>17530.3</v>
      </c>
      <c r="L2160" s="131" t="n">
        <v>7723.98</v>
      </c>
      <c r="M2160" s="131" t="n">
        <v>0</v>
      </c>
      <c r="N2160" s="131" t="n">
        <v>0.341905</v>
      </c>
      <c r="O2160" s="131" t="n">
        <v>34563.1</v>
      </c>
      <c r="P2160" s="131" t="n">
        <v>37257.8</v>
      </c>
      <c r="Q2160" s="131" t="n">
        <v>3.6508</v>
      </c>
      <c r="R2160" t="n">
        <v>0</v>
      </c>
      <c r="S2160" t="n">
        <v>36808.1</v>
      </c>
      <c r="T2160" t="n">
        <v>0</v>
      </c>
      <c r="U2160" t="n">
        <v>1.04932</v>
      </c>
      <c r="V2160" t="n">
        <v>23985.7</v>
      </c>
      <c r="W2160" t="n">
        <v>24897.5</v>
      </c>
      <c r="X2160" t="n">
        <v>2.98152</v>
      </c>
      <c r="Y2160" t="n">
        <v>12230.5</v>
      </c>
      <c r="Z2160" t="n">
        <v>18706.8</v>
      </c>
    </row>
    <row r="2161" ht="15.75" customHeight="1" s="165">
      <c r="A2161" s="131" t="n">
        <v>2148</v>
      </c>
      <c r="B2161" s="131" t="n">
        <v>3.60696</v>
      </c>
      <c r="C2161" s="131" t="n">
        <v>40053.4</v>
      </c>
      <c r="D2161" s="131" t="n">
        <v>4.49702</v>
      </c>
      <c r="E2161" s="131" t="n">
        <v>459.811</v>
      </c>
      <c r="F2161" s="131" t="n">
        <v>2.86697</v>
      </c>
      <c r="G2161" s="131" t="n">
        <v>27381.3</v>
      </c>
      <c r="H2161" s="131" t="n">
        <v>3.62283</v>
      </c>
      <c r="I2161" s="131" t="n">
        <v>11374.2</v>
      </c>
      <c r="J2161" s="131" t="n">
        <v>2.6486</v>
      </c>
      <c r="K2161" s="131" t="n">
        <v>27340.2</v>
      </c>
      <c r="L2161" s="131" t="n">
        <v>11374.2</v>
      </c>
      <c r="M2161" s="131" t="n">
        <v>0</v>
      </c>
      <c r="N2161" s="131" t="n">
        <v>0.151434</v>
      </c>
      <c r="O2161" s="131" t="n">
        <v>33792</v>
      </c>
      <c r="P2161" s="131" t="n">
        <v>36280.1</v>
      </c>
      <c r="Q2161" s="131" t="n">
        <v>4.03091</v>
      </c>
      <c r="R2161" t="n">
        <v>0</v>
      </c>
      <c r="S2161" t="n">
        <v>36307.1</v>
      </c>
      <c r="T2161" t="n">
        <v>0</v>
      </c>
      <c r="U2161" t="n">
        <v>1.27038</v>
      </c>
      <c r="V2161" t="n">
        <v>23694.3</v>
      </c>
      <c r="W2161" t="n">
        <v>23790.9</v>
      </c>
      <c r="X2161" t="n">
        <v>3.05315</v>
      </c>
      <c r="Y2161" t="n">
        <v>13564.7</v>
      </c>
      <c r="Z2161" t="n">
        <v>22853.6</v>
      </c>
    </row>
    <row r="2162" ht="15.75" customHeight="1" s="165">
      <c r="A2162" s="131" t="n">
        <v>2149</v>
      </c>
      <c r="B2162" s="131" t="n">
        <v>2.50141</v>
      </c>
      <c r="C2162" s="131" t="n">
        <v>40053.4</v>
      </c>
      <c r="D2162" s="131" t="n">
        <v>4.53611</v>
      </c>
      <c r="E2162" s="131" t="n">
        <v>1281.07</v>
      </c>
      <c r="F2162" s="131" t="n">
        <v>3.10529</v>
      </c>
      <c r="G2162" s="131" t="n">
        <v>37089.2</v>
      </c>
      <c r="H2162" s="131" t="n">
        <v>3.38001</v>
      </c>
      <c r="I2162" s="131" t="n">
        <v>6869.52</v>
      </c>
      <c r="J2162" s="131" t="n">
        <v>3.10846</v>
      </c>
      <c r="K2162" s="131" t="n">
        <v>21078.4</v>
      </c>
      <c r="L2162" s="131" t="n">
        <v>6869.52</v>
      </c>
      <c r="M2162" s="131" t="n">
        <v>0</v>
      </c>
      <c r="N2162" s="131" t="n">
        <v>0.411169</v>
      </c>
      <c r="O2162" s="131" t="n">
        <v>31241.3</v>
      </c>
      <c r="P2162" s="131" t="n">
        <v>33804</v>
      </c>
      <c r="Q2162" s="131" t="n">
        <v>4.11001</v>
      </c>
      <c r="R2162" t="n">
        <v>0</v>
      </c>
      <c r="S2162" t="n">
        <v>30837.4</v>
      </c>
      <c r="T2162" t="n">
        <v>0</v>
      </c>
      <c r="U2162" t="n">
        <v>2.20366</v>
      </c>
      <c r="V2162" t="n">
        <v>27571.1</v>
      </c>
      <c r="W2162" t="n">
        <v>34532.6</v>
      </c>
      <c r="X2162" t="n">
        <v>3.18341</v>
      </c>
      <c r="Y2162" t="n">
        <v>19353.3</v>
      </c>
      <c r="Z2162" t="n">
        <v>37312.5</v>
      </c>
    </row>
    <row r="2163" ht="15.75" customHeight="1" s="165">
      <c r="A2163" s="131" t="n">
        <v>2150</v>
      </c>
      <c r="B2163" s="131" t="n">
        <v>2.46209</v>
      </c>
      <c r="C2163" s="131" t="n">
        <v>40053.4</v>
      </c>
      <c r="D2163" s="131" t="n">
        <v>4.26796</v>
      </c>
      <c r="E2163" s="131" t="n">
        <v>2975.53</v>
      </c>
      <c r="F2163" s="131" t="n">
        <v>2.75052</v>
      </c>
      <c r="G2163" s="131" t="n">
        <v>36969.6</v>
      </c>
      <c r="H2163" s="131" t="n">
        <v>3.11347</v>
      </c>
      <c r="I2163" s="131" t="n">
        <v>7275.97</v>
      </c>
      <c r="J2163" s="131" t="n">
        <v>1.98911</v>
      </c>
      <c r="K2163" s="131" t="n">
        <v>26641.3</v>
      </c>
      <c r="L2163" s="131" t="n">
        <v>7275.97</v>
      </c>
      <c r="M2163" s="131" t="n">
        <v>1959.75</v>
      </c>
      <c r="N2163" s="131" t="n">
        <v>0.678218</v>
      </c>
      <c r="O2163" s="131" t="n">
        <v>39173.9</v>
      </c>
      <c r="P2163" s="131" t="n">
        <v>34269.8</v>
      </c>
      <c r="Q2163" s="131" t="n">
        <v>3.91341</v>
      </c>
      <c r="R2163" t="n">
        <v>0</v>
      </c>
      <c r="S2163" t="n">
        <v>33075.9</v>
      </c>
      <c r="T2163" t="n">
        <v>0</v>
      </c>
      <c r="U2163" t="n">
        <v>1.76357</v>
      </c>
      <c r="V2163" t="n">
        <v>24554</v>
      </c>
      <c r="W2163" t="n">
        <v>37114.2</v>
      </c>
      <c r="X2163" t="n">
        <v>2.59169</v>
      </c>
      <c r="Y2163" t="n">
        <v>24678.5</v>
      </c>
      <c r="Z2163" t="n">
        <v>40030.7</v>
      </c>
    </row>
    <row r="2164" ht="15.75" customHeight="1" s="165">
      <c r="A2164" s="131" t="n">
        <v>2151</v>
      </c>
      <c r="B2164" s="131" t="n">
        <v>2.11368</v>
      </c>
      <c r="C2164" s="131" t="n">
        <v>40053.4</v>
      </c>
      <c r="D2164" s="131" t="n">
        <v>3.66094</v>
      </c>
      <c r="E2164" s="131" t="n">
        <v>6278.71</v>
      </c>
      <c r="F2164" s="131" t="n">
        <v>1.47303</v>
      </c>
      <c r="G2164" s="131" t="n">
        <v>20997.5</v>
      </c>
      <c r="H2164" s="131" t="n">
        <v>2.40972</v>
      </c>
      <c r="I2164" s="131" t="n">
        <v>1874.06</v>
      </c>
      <c r="J2164" s="131" t="n">
        <v>2.18208</v>
      </c>
      <c r="K2164" s="131" t="n">
        <v>31664.8</v>
      </c>
      <c r="L2164" s="131" t="n">
        <v>1874.06</v>
      </c>
      <c r="M2164" s="131" t="n">
        <v>0</v>
      </c>
      <c r="N2164" s="131" t="n">
        <v>0.728382</v>
      </c>
      <c r="O2164" s="131" t="n">
        <v>40053.4</v>
      </c>
      <c r="P2164" s="131" t="n">
        <v>27953.6</v>
      </c>
      <c r="Q2164" s="131" t="n">
        <v>3.44948</v>
      </c>
      <c r="R2164" t="n">
        <v>0</v>
      </c>
      <c r="S2164" t="n">
        <v>35878.4</v>
      </c>
      <c r="T2164" t="n">
        <v>0</v>
      </c>
      <c r="U2164" t="n">
        <v>0.910239</v>
      </c>
      <c r="V2164" t="n">
        <v>25235.6</v>
      </c>
      <c r="W2164" t="n">
        <v>36787.6</v>
      </c>
      <c r="X2164" t="n">
        <v>1.25643</v>
      </c>
      <c r="Y2164" t="n">
        <v>33844.3</v>
      </c>
      <c r="Z2164" t="n">
        <v>39501.2</v>
      </c>
    </row>
    <row r="2165" ht="15.75" customHeight="1" s="165">
      <c r="A2165" s="131" t="n">
        <v>2152</v>
      </c>
      <c r="B2165" s="131" t="n">
        <v>0.914991</v>
      </c>
      <c r="C2165" s="131" t="n">
        <v>40053.4</v>
      </c>
      <c r="D2165" s="131" t="n">
        <v>2.79297</v>
      </c>
      <c r="E2165" s="131" t="n">
        <v>5941.21</v>
      </c>
      <c r="F2165" s="131" t="n">
        <v>1.11412</v>
      </c>
      <c r="G2165" s="131" t="n">
        <v>5083.57</v>
      </c>
      <c r="H2165" s="131" t="n">
        <v>1.81795</v>
      </c>
      <c r="I2165" s="131" t="n">
        <v>14701.6</v>
      </c>
      <c r="J2165" s="131" t="n">
        <v>0.331031</v>
      </c>
      <c r="K2165" s="131" t="n">
        <v>15884.1</v>
      </c>
      <c r="L2165" s="131" t="n">
        <v>14701.6</v>
      </c>
      <c r="M2165" s="131" t="n">
        <v>700.405</v>
      </c>
      <c r="N2165" s="131" t="n">
        <v>0.6857529999999999</v>
      </c>
      <c r="O2165" s="131" t="n">
        <v>40053.4</v>
      </c>
      <c r="P2165" s="131" t="n">
        <v>32059.2</v>
      </c>
      <c r="Q2165" s="131" t="n">
        <v>2.70477</v>
      </c>
      <c r="R2165" t="n">
        <v>1793.58</v>
      </c>
      <c r="S2165" t="n">
        <v>40053.4</v>
      </c>
      <c r="T2165" t="n">
        <v>385.56</v>
      </c>
      <c r="U2165" t="n">
        <v>0.658456</v>
      </c>
      <c r="V2165" t="n">
        <v>0</v>
      </c>
      <c r="W2165" t="n">
        <v>21566</v>
      </c>
      <c r="X2165" t="n">
        <v>0.876037</v>
      </c>
      <c r="Y2165" t="n">
        <v>4272.93</v>
      </c>
      <c r="Z2165" t="n">
        <v>40053.4</v>
      </c>
    </row>
    <row r="2166" ht="15.75" customHeight="1" s="165">
      <c r="A2166" s="131" t="n">
        <v>2153</v>
      </c>
      <c r="B2166" s="131" t="n">
        <v>1.53908</v>
      </c>
      <c r="C2166" s="131" t="n">
        <v>15392.7</v>
      </c>
      <c r="D2166" s="131" t="n">
        <v>1.65733</v>
      </c>
      <c r="E2166" s="131" t="n">
        <v>39351.5</v>
      </c>
      <c r="F2166" s="131" t="n">
        <v>0.670283</v>
      </c>
      <c r="G2166" s="131" t="n">
        <v>9550.34</v>
      </c>
      <c r="H2166" s="131" t="n">
        <v>0.699384</v>
      </c>
      <c r="I2166" s="131" t="n">
        <v>7739.52</v>
      </c>
      <c r="J2166" s="131" t="n">
        <v>0.449405</v>
      </c>
      <c r="K2166" s="131" t="n">
        <v>22192.2</v>
      </c>
      <c r="L2166" s="131" t="n">
        <v>7739.52</v>
      </c>
      <c r="M2166" s="131" t="n">
        <v>18252.3</v>
      </c>
      <c r="N2166" s="131" t="n">
        <v>0.0435561</v>
      </c>
      <c r="O2166" s="131" t="n">
        <v>40053.4</v>
      </c>
      <c r="P2166" s="131" t="n">
        <v>25870.2</v>
      </c>
      <c r="Q2166" s="131" t="n">
        <v>1.72559</v>
      </c>
      <c r="R2166" t="n">
        <v>5588.8</v>
      </c>
      <c r="S2166" t="n">
        <v>40053.4</v>
      </c>
      <c r="T2166" t="n">
        <v>4238.87</v>
      </c>
      <c r="U2166" t="n">
        <v>0.0212674</v>
      </c>
      <c r="V2166" t="n">
        <v>0</v>
      </c>
      <c r="W2166" t="n">
        <v>30533.1</v>
      </c>
      <c r="X2166" t="n">
        <v>0.543439</v>
      </c>
      <c r="Y2166" t="n">
        <v>37273</v>
      </c>
      <c r="Z2166" t="n">
        <v>40050.7</v>
      </c>
    </row>
    <row r="2167" ht="15.75" customHeight="1" s="165">
      <c r="A2167" s="131" t="n">
        <v>2154</v>
      </c>
      <c r="B2167" s="131" t="n">
        <v>0.497101</v>
      </c>
      <c r="C2167" s="131" t="n">
        <v>26602.7</v>
      </c>
      <c r="D2167" s="131" t="n">
        <v>0.502869</v>
      </c>
      <c r="E2167" s="131" t="n">
        <v>34410.6</v>
      </c>
      <c r="F2167" s="131" t="n">
        <v>0.127581</v>
      </c>
      <c r="G2167" s="131" t="n">
        <v>36094.6</v>
      </c>
      <c r="H2167" s="131" t="n">
        <v>0.228445</v>
      </c>
      <c r="I2167" s="131" t="n">
        <v>4372.8</v>
      </c>
      <c r="J2167" s="131" t="n">
        <v>0.0280098</v>
      </c>
      <c r="K2167" s="131" t="n">
        <v>39311.6</v>
      </c>
      <c r="L2167" s="131" t="n">
        <v>4372.8</v>
      </c>
      <c r="M2167" s="131" t="n">
        <v>10965.6</v>
      </c>
      <c r="N2167" s="131" t="n">
        <v>0.151606</v>
      </c>
      <c r="O2167" s="131" t="n">
        <v>40053.4</v>
      </c>
      <c r="P2167" s="131" t="n">
        <v>31063.6</v>
      </c>
      <c r="Q2167" s="131" t="n">
        <v>0.657083</v>
      </c>
      <c r="R2167" t="n">
        <v>12054.4</v>
      </c>
      <c r="S2167" t="n">
        <v>40053.4</v>
      </c>
      <c r="T2167" t="n">
        <v>11875.4</v>
      </c>
      <c r="U2167" t="n">
        <v>0.157541</v>
      </c>
      <c r="V2167" t="n">
        <v>0</v>
      </c>
      <c r="W2167" t="n">
        <v>36457.1</v>
      </c>
      <c r="X2167" t="n">
        <v>0.203732</v>
      </c>
      <c r="Y2167" t="n">
        <v>25141.1</v>
      </c>
      <c r="Z2167" t="n">
        <v>39994.1</v>
      </c>
    </row>
    <row r="2168" ht="15.75" customHeight="1" s="165">
      <c r="A2168" s="131" t="n">
        <v>2155</v>
      </c>
      <c r="B2168" s="131" t="n">
        <v>0</v>
      </c>
      <c r="C2168" s="131" t="n">
        <v>36496.4</v>
      </c>
      <c r="D2168" s="131" t="n">
        <v>0</v>
      </c>
      <c r="E2168" s="131" t="n">
        <v>20431</v>
      </c>
      <c r="F2168" s="131" t="n">
        <v>0</v>
      </c>
      <c r="G2168" s="131" t="n">
        <v>5517.79</v>
      </c>
      <c r="H2168" s="131" t="n">
        <v>0</v>
      </c>
      <c r="I2168" s="131" t="n">
        <v>23787</v>
      </c>
      <c r="J2168" s="131" t="n">
        <v>0</v>
      </c>
      <c r="K2168" s="131" t="n">
        <v>4335.05</v>
      </c>
      <c r="L2168" s="131" t="n">
        <v>23787</v>
      </c>
      <c r="M2168" s="131" t="n">
        <v>18.5481</v>
      </c>
      <c r="N2168" s="131" t="n">
        <v>0</v>
      </c>
      <c r="O2168" s="131" t="n">
        <v>37114</v>
      </c>
      <c r="P2168" s="131" t="n">
        <v>34226.4</v>
      </c>
      <c r="Q2168" s="131" t="n">
        <v>0.0356343</v>
      </c>
      <c r="R2168" t="n">
        <v>30124</v>
      </c>
      <c r="S2168" t="n">
        <v>40053.4</v>
      </c>
      <c r="T2168" t="n">
        <v>23738.7</v>
      </c>
      <c r="U2168" t="n">
        <v>0</v>
      </c>
      <c r="V2168" t="n">
        <v>1319.15</v>
      </c>
      <c r="W2168" t="n">
        <v>30101.2</v>
      </c>
      <c r="X2168" t="n">
        <v>0</v>
      </c>
      <c r="Y2168" t="n">
        <v>34661.3</v>
      </c>
      <c r="Z2168" t="n">
        <v>37151.1</v>
      </c>
    </row>
    <row r="2169" ht="15.75" customHeight="1" s="165">
      <c r="A2169" s="131" t="n">
        <v>2156</v>
      </c>
      <c r="B2169" s="131" t="n">
        <v>0</v>
      </c>
      <c r="C2169" s="131" t="n">
        <v>37758.3</v>
      </c>
      <c r="D2169" s="131" t="n">
        <v>0</v>
      </c>
      <c r="E2169" s="131" t="n">
        <v>22122.4</v>
      </c>
      <c r="F2169" s="131" t="n">
        <v>0</v>
      </c>
      <c r="G2169" s="131" t="n">
        <v>0</v>
      </c>
      <c r="H2169" s="131" t="n">
        <v>0</v>
      </c>
      <c r="I2169" s="131" t="n">
        <v>181.85</v>
      </c>
      <c r="J2169" s="131" t="n">
        <v>0</v>
      </c>
      <c r="K2169" s="131" t="n">
        <v>16888.6</v>
      </c>
      <c r="L2169" s="131" t="n">
        <v>181.85</v>
      </c>
      <c r="M2169" s="131" t="n">
        <v>964.276</v>
      </c>
      <c r="N2169" s="131" t="n">
        <v>0</v>
      </c>
      <c r="O2169" s="131" t="n">
        <v>36783.3</v>
      </c>
      <c r="P2169" s="131" t="n">
        <v>30559.2</v>
      </c>
      <c r="Q2169" s="131" t="n">
        <v>0</v>
      </c>
      <c r="R2169" t="n">
        <v>37079.8</v>
      </c>
      <c r="S2169" t="n">
        <v>40053.4</v>
      </c>
      <c r="T2169" t="n">
        <v>18148.8</v>
      </c>
      <c r="U2169" t="n">
        <v>0</v>
      </c>
      <c r="V2169" t="n">
        <v>1215.85</v>
      </c>
      <c r="W2169" t="n">
        <v>30136</v>
      </c>
      <c r="X2169" t="n">
        <v>0</v>
      </c>
      <c r="Y2169" t="n">
        <v>22835.1</v>
      </c>
      <c r="Z2169" t="n">
        <v>27404.2</v>
      </c>
    </row>
    <row r="2170" ht="15.75" customHeight="1" s="165">
      <c r="A2170" s="131" t="n">
        <v>2157</v>
      </c>
      <c r="B2170" s="131" t="n">
        <v>0</v>
      </c>
      <c r="C2170" s="131" t="n">
        <v>37300.6</v>
      </c>
      <c r="D2170" s="131" t="n">
        <v>0</v>
      </c>
      <c r="E2170" s="131" t="n">
        <v>22577.6</v>
      </c>
      <c r="F2170" s="131" t="n">
        <v>0</v>
      </c>
      <c r="G2170" s="131" t="n">
        <v>19316.6</v>
      </c>
      <c r="H2170" s="131" t="n">
        <v>0</v>
      </c>
      <c r="I2170" s="131" t="n">
        <v>4458.44</v>
      </c>
      <c r="J2170" s="131" t="n">
        <v>0</v>
      </c>
      <c r="K2170" s="131" t="n">
        <v>9300.040000000001</v>
      </c>
      <c r="L2170" s="131" t="n">
        <v>4458.44</v>
      </c>
      <c r="M2170" s="131" t="n">
        <v>0</v>
      </c>
      <c r="N2170" s="131" t="n">
        <v>0</v>
      </c>
      <c r="O2170" s="131" t="n">
        <v>37004.7</v>
      </c>
      <c r="P2170" s="131" t="n">
        <v>34358.8</v>
      </c>
      <c r="Q2170" s="131" t="n">
        <v>0</v>
      </c>
      <c r="R2170" t="n">
        <v>39630.6</v>
      </c>
      <c r="S2170" t="n">
        <v>40053.4</v>
      </c>
      <c r="T2170" t="n">
        <v>3907.18</v>
      </c>
      <c r="U2170" t="n">
        <v>0</v>
      </c>
      <c r="V2170" t="n">
        <v>7787.41</v>
      </c>
      <c r="W2170" t="n">
        <v>28240.4</v>
      </c>
      <c r="X2170" t="n">
        <v>0</v>
      </c>
      <c r="Y2170" t="n">
        <v>21790.8</v>
      </c>
      <c r="Z2170" t="n">
        <v>39765.9</v>
      </c>
    </row>
    <row r="2171" ht="15.75" customHeight="1" s="165">
      <c r="A2171" s="131" t="n">
        <v>2158</v>
      </c>
      <c r="B2171" s="131" t="n">
        <v>0</v>
      </c>
      <c r="C2171" s="131" t="n">
        <v>36755.1</v>
      </c>
      <c r="D2171" s="131" t="n">
        <v>0</v>
      </c>
      <c r="E2171" s="131" t="n">
        <v>34573.2</v>
      </c>
      <c r="F2171" s="131" t="n">
        <v>0</v>
      </c>
      <c r="G2171" s="131" t="n">
        <v>19284.9</v>
      </c>
      <c r="H2171" s="131" t="n">
        <v>0</v>
      </c>
      <c r="I2171" s="131" t="n">
        <v>4849.69</v>
      </c>
      <c r="J2171" s="131" t="n">
        <v>0</v>
      </c>
      <c r="K2171" s="131" t="n">
        <v>16499.8</v>
      </c>
      <c r="L2171" s="131" t="n">
        <v>4849.69</v>
      </c>
      <c r="M2171" s="131" t="n">
        <v>18280.8</v>
      </c>
      <c r="N2171" s="131" t="n">
        <v>0</v>
      </c>
      <c r="O2171" s="131" t="n">
        <v>39908.1</v>
      </c>
      <c r="P2171" s="131" t="n">
        <v>32179.6</v>
      </c>
      <c r="Q2171" s="131" t="n">
        <v>0</v>
      </c>
      <c r="R2171" t="n">
        <v>39720.1</v>
      </c>
      <c r="S2171" t="n">
        <v>40053.4</v>
      </c>
      <c r="T2171" t="n">
        <v>9691.52</v>
      </c>
      <c r="U2171" t="n">
        <v>0</v>
      </c>
      <c r="V2171" t="n">
        <v>9209.73</v>
      </c>
      <c r="W2171" t="n">
        <v>25175.6</v>
      </c>
      <c r="X2171" t="n">
        <v>0</v>
      </c>
      <c r="Y2171" t="n">
        <v>10813.1</v>
      </c>
      <c r="Z2171" t="n">
        <v>40053.4</v>
      </c>
    </row>
    <row r="2172" ht="15.75" customHeight="1" s="165">
      <c r="A2172" s="131" t="n">
        <v>2159</v>
      </c>
      <c r="B2172" s="131" t="n">
        <v>0</v>
      </c>
      <c r="C2172" s="131" t="n">
        <v>37023.5</v>
      </c>
      <c r="D2172" s="131" t="n">
        <v>0</v>
      </c>
      <c r="E2172" s="131" t="n">
        <v>16530.7</v>
      </c>
      <c r="F2172" s="131" t="n">
        <v>0</v>
      </c>
      <c r="G2172" s="131" t="n">
        <v>5781.26</v>
      </c>
      <c r="H2172" s="131" t="n">
        <v>0</v>
      </c>
      <c r="I2172" s="131" t="n">
        <v>19754.4</v>
      </c>
      <c r="J2172" s="131" t="n">
        <v>0</v>
      </c>
      <c r="K2172" s="131" t="n">
        <v>8367.219999999999</v>
      </c>
      <c r="L2172" s="131" t="n">
        <v>19754.4</v>
      </c>
      <c r="M2172" s="131" t="n">
        <v>0</v>
      </c>
      <c r="N2172" s="131" t="n">
        <v>0</v>
      </c>
      <c r="O2172" s="131" t="n">
        <v>39657.4</v>
      </c>
      <c r="P2172" s="131" t="n">
        <v>26121.5</v>
      </c>
      <c r="Q2172" s="131" t="n">
        <v>0</v>
      </c>
      <c r="R2172" t="n">
        <v>39530.8</v>
      </c>
      <c r="S2172" t="n">
        <v>40053.4</v>
      </c>
      <c r="T2172" t="n">
        <v>8674.4</v>
      </c>
      <c r="U2172" t="n">
        <v>0</v>
      </c>
      <c r="V2172" t="n">
        <v>5371.29</v>
      </c>
      <c r="W2172" t="n">
        <v>20179.8</v>
      </c>
      <c r="X2172" t="n">
        <v>0</v>
      </c>
      <c r="Y2172" t="n">
        <v>16169.3</v>
      </c>
      <c r="Z2172" t="n">
        <v>40053.4</v>
      </c>
    </row>
    <row r="2173" ht="15.75" customHeight="1" s="165">
      <c r="A2173" s="131" t="n">
        <v>2160</v>
      </c>
      <c r="B2173" s="131" t="n">
        <v>0</v>
      </c>
      <c r="C2173" s="131" t="n">
        <v>32315.6</v>
      </c>
      <c r="D2173" s="131" t="n">
        <v>0</v>
      </c>
      <c r="E2173" s="131" t="n">
        <v>5936.09</v>
      </c>
      <c r="F2173" s="131" t="n">
        <v>0</v>
      </c>
      <c r="G2173" s="131" t="n">
        <v>0</v>
      </c>
      <c r="H2173" s="131" t="n">
        <v>0</v>
      </c>
      <c r="I2173" s="131" t="n">
        <v>29804.5</v>
      </c>
      <c r="J2173" s="131" t="n">
        <v>0</v>
      </c>
      <c r="K2173" s="131" t="n">
        <v>9868.18</v>
      </c>
      <c r="L2173" s="131" t="n">
        <v>29804.5</v>
      </c>
      <c r="M2173" s="131" t="n">
        <v>1292.19</v>
      </c>
      <c r="N2173" s="131" t="n">
        <v>0</v>
      </c>
      <c r="O2173" s="131" t="n">
        <v>39513.3</v>
      </c>
      <c r="P2173" s="131" t="n">
        <v>23654.9</v>
      </c>
      <c r="Q2173" s="131" t="n">
        <v>0</v>
      </c>
      <c r="R2173" t="n">
        <v>38391.2</v>
      </c>
      <c r="S2173" t="n">
        <v>40053.4</v>
      </c>
      <c r="T2173" t="n">
        <v>17951.5</v>
      </c>
      <c r="U2173" t="n">
        <v>0</v>
      </c>
      <c r="V2173" t="n">
        <v>9434.719999999999</v>
      </c>
      <c r="W2173" t="n">
        <v>15318.1</v>
      </c>
      <c r="X2173" t="n">
        <v>0</v>
      </c>
      <c r="Y2173" t="n">
        <v>9506.940000000001</v>
      </c>
      <c r="Z2173" t="n">
        <v>40053.4</v>
      </c>
    </row>
    <row r="2174" ht="15.75" customHeight="1" s="165">
      <c r="A2174" s="131" t="n">
        <v>2161</v>
      </c>
      <c r="B2174" s="131" t="n">
        <v>0</v>
      </c>
      <c r="C2174" s="131" t="n">
        <v>34115.1</v>
      </c>
      <c r="D2174" s="131" t="n">
        <v>0</v>
      </c>
      <c r="E2174" s="131" t="n">
        <v>892.909</v>
      </c>
      <c r="F2174" s="131" t="n">
        <v>0</v>
      </c>
      <c r="G2174" s="131" t="n">
        <v>0</v>
      </c>
      <c r="H2174" s="131" t="n">
        <v>0</v>
      </c>
      <c r="I2174" s="131" t="n">
        <v>23361.8</v>
      </c>
      <c r="J2174" s="131" t="n">
        <v>0</v>
      </c>
      <c r="K2174" s="131" t="n">
        <v>19196.3</v>
      </c>
      <c r="L2174" s="131" t="n">
        <v>23361.8</v>
      </c>
      <c r="M2174" s="131" t="n">
        <v>5742.71</v>
      </c>
      <c r="N2174" s="131" t="n">
        <v>0</v>
      </c>
      <c r="O2174" s="131" t="n">
        <v>39818.8</v>
      </c>
      <c r="P2174" s="131" t="n">
        <v>23894.9</v>
      </c>
      <c r="Q2174" s="131" t="n">
        <v>0</v>
      </c>
      <c r="R2174" t="n">
        <v>37406.6</v>
      </c>
      <c r="S2174" t="n">
        <v>40053.4</v>
      </c>
      <c r="T2174" t="n">
        <v>34825.9</v>
      </c>
      <c r="U2174" t="n">
        <v>0</v>
      </c>
      <c r="V2174" t="n">
        <v>9153.790000000001</v>
      </c>
      <c r="W2174" t="n">
        <v>13407.4</v>
      </c>
      <c r="X2174" t="n">
        <v>0</v>
      </c>
      <c r="Y2174" t="n">
        <v>39272.5</v>
      </c>
      <c r="Z2174" t="n">
        <v>39348.9</v>
      </c>
    </row>
    <row r="2175" ht="15.75" customHeight="1" s="165">
      <c r="A2175" s="131" t="n">
        <v>2162</v>
      </c>
      <c r="B2175" s="131" t="n">
        <v>0</v>
      </c>
      <c r="C2175" s="131" t="n">
        <v>22902.3</v>
      </c>
      <c r="D2175" s="131" t="n">
        <v>0</v>
      </c>
      <c r="E2175" s="131" t="n">
        <v>2214.16</v>
      </c>
      <c r="F2175" s="131" t="n">
        <v>0</v>
      </c>
      <c r="G2175" s="131" t="n">
        <v>1341.75</v>
      </c>
      <c r="H2175" s="131" t="n">
        <v>0</v>
      </c>
      <c r="I2175" s="131" t="n">
        <v>18907.4</v>
      </c>
      <c r="J2175" s="131" t="n">
        <v>0</v>
      </c>
      <c r="K2175" s="131" t="n">
        <v>13949.7</v>
      </c>
      <c r="L2175" s="131" t="n">
        <v>18907.4</v>
      </c>
      <c r="M2175" s="131" t="n">
        <v>3492.01</v>
      </c>
      <c r="N2175" s="131" t="n">
        <v>0</v>
      </c>
      <c r="O2175" s="131" t="n">
        <v>39868.7</v>
      </c>
      <c r="P2175" s="131" t="n">
        <v>7018.28</v>
      </c>
      <c r="Q2175" s="131" t="n">
        <v>0</v>
      </c>
      <c r="R2175" t="n">
        <v>36748.3</v>
      </c>
      <c r="S2175" t="n">
        <v>40053.4</v>
      </c>
      <c r="T2175" t="n">
        <v>32469.1</v>
      </c>
      <c r="U2175" t="n">
        <v>0</v>
      </c>
      <c r="V2175" t="n">
        <v>7946.52</v>
      </c>
      <c r="W2175" t="n">
        <v>9906.15</v>
      </c>
      <c r="X2175" t="n">
        <v>0</v>
      </c>
      <c r="Y2175" t="n">
        <v>30489.9</v>
      </c>
      <c r="Z2175" t="n">
        <v>39770.3</v>
      </c>
    </row>
    <row r="2176" ht="15.75" customHeight="1" s="165">
      <c r="A2176" s="131" t="n">
        <v>2163</v>
      </c>
      <c r="B2176" s="131" t="n">
        <v>0</v>
      </c>
      <c r="C2176" s="131" t="n">
        <v>35354.3</v>
      </c>
      <c r="D2176" s="131" t="n">
        <v>0</v>
      </c>
      <c r="E2176" s="131" t="n">
        <v>7554.67</v>
      </c>
      <c r="F2176" s="131" t="n">
        <v>0</v>
      </c>
      <c r="G2176" s="131" t="n">
        <v>99.125</v>
      </c>
      <c r="H2176" s="131" t="n">
        <v>0</v>
      </c>
      <c r="I2176" s="131" t="n">
        <v>12800.8</v>
      </c>
      <c r="J2176" s="131" t="n">
        <v>0</v>
      </c>
      <c r="K2176" s="131" t="n">
        <v>17334.5</v>
      </c>
      <c r="L2176" s="131" t="n">
        <v>12800.8</v>
      </c>
      <c r="M2176" s="131" t="n">
        <v>10776.9</v>
      </c>
      <c r="N2176" s="131" t="n">
        <v>0</v>
      </c>
      <c r="O2176" s="131" t="n">
        <v>40053.4</v>
      </c>
      <c r="P2176" s="131" t="n">
        <v>5876.31</v>
      </c>
      <c r="Q2176" s="131" t="n">
        <v>0</v>
      </c>
      <c r="R2176" t="n">
        <v>32326.2</v>
      </c>
      <c r="S2176" t="n">
        <v>40053.4</v>
      </c>
      <c r="T2176" t="n">
        <v>30873.2</v>
      </c>
      <c r="U2176" t="n">
        <v>0</v>
      </c>
      <c r="V2176" t="n">
        <v>9509.82</v>
      </c>
      <c r="W2176" t="n">
        <v>6642.29</v>
      </c>
      <c r="X2176" t="n">
        <v>0</v>
      </c>
      <c r="Y2176" t="n">
        <v>17595.2</v>
      </c>
      <c r="Z2176" t="n">
        <v>39480</v>
      </c>
    </row>
    <row r="2177" ht="15.75" customHeight="1" s="165">
      <c r="A2177" s="131" t="n">
        <v>2164</v>
      </c>
      <c r="B2177" s="131" t="n">
        <v>0</v>
      </c>
      <c r="C2177" s="131" t="n">
        <v>38173</v>
      </c>
      <c r="D2177" s="131" t="n">
        <v>0</v>
      </c>
      <c r="E2177" s="131" t="n">
        <v>6410.66</v>
      </c>
      <c r="F2177" s="131" t="n">
        <v>0</v>
      </c>
      <c r="G2177" s="131" t="n">
        <v>0</v>
      </c>
      <c r="H2177" s="131" t="n">
        <v>0</v>
      </c>
      <c r="I2177" s="131" t="n">
        <v>12958.9</v>
      </c>
      <c r="J2177" s="131" t="n">
        <v>0</v>
      </c>
      <c r="K2177" s="131" t="n">
        <v>11646.4</v>
      </c>
      <c r="L2177" s="131" t="n">
        <v>12958.9</v>
      </c>
      <c r="M2177" s="131" t="n">
        <v>24012.6</v>
      </c>
      <c r="N2177" s="131" t="n">
        <v>0</v>
      </c>
      <c r="O2177" s="131" t="n">
        <v>39576.2</v>
      </c>
      <c r="P2177" s="131" t="n">
        <v>6305.32</v>
      </c>
      <c r="Q2177" s="131" t="n">
        <v>0</v>
      </c>
      <c r="R2177" t="n">
        <v>25310.4</v>
      </c>
      <c r="S2177" t="n">
        <v>40053.4</v>
      </c>
      <c r="T2177" t="n">
        <v>32334.7</v>
      </c>
      <c r="U2177" t="n">
        <v>0</v>
      </c>
      <c r="V2177" t="n">
        <v>7090.1</v>
      </c>
      <c r="W2177" t="n">
        <v>4482.39</v>
      </c>
      <c r="X2177" t="n">
        <v>0</v>
      </c>
      <c r="Y2177" t="n">
        <v>8857.9</v>
      </c>
      <c r="Z2177" t="n">
        <v>36710.6</v>
      </c>
    </row>
    <row r="2178" ht="15.75" customHeight="1" s="165">
      <c r="A2178" s="131" t="n">
        <v>2165</v>
      </c>
      <c r="B2178" s="131" t="n">
        <v>0</v>
      </c>
      <c r="C2178" s="131" t="n">
        <v>38826.3</v>
      </c>
      <c r="D2178" s="131" t="n">
        <v>0</v>
      </c>
      <c r="E2178" s="131" t="n">
        <v>2912.12</v>
      </c>
      <c r="F2178" s="131" t="n">
        <v>0</v>
      </c>
      <c r="G2178" s="131" t="n">
        <v>1173.19</v>
      </c>
      <c r="H2178" s="131" t="n">
        <v>0</v>
      </c>
      <c r="I2178" s="131" t="n">
        <v>23206.1</v>
      </c>
      <c r="J2178" s="131" t="n">
        <v>0</v>
      </c>
      <c r="K2178" s="131" t="n">
        <v>8379.059999999999</v>
      </c>
      <c r="L2178" s="131" t="n">
        <v>23206.1</v>
      </c>
      <c r="M2178" s="131" t="n">
        <v>31615.5</v>
      </c>
      <c r="N2178" s="131" t="n">
        <v>0</v>
      </c>
      <c r="O2178" s="131" t="n">
        <v>37613.3</v>
      </c>
      <c r="P2178" s="131" t="n">
        <v>11578.8</v>
      </c>
      <c r="Q2178" s="131" t="n">
        <v>0</v>
      </c>
      <c r="R2178" t="n">
        <v>11510.9</v>
      </c>
      <c r="S2178" t="n">
        <v>40053.4</v>
      </c>
      <c r="T2178" t="n">
        <v>35670.1</v>
      </c>
      <c r="U2178" t="n">
        <v>0</v>
      </c>
      <c r="V2178" t="n">
        <v>9463.84</v>
      </c>
      <c r="W2178" t="n">
        <v>2736.77</v>
      </c>
      <c r="X2178" t="n">
        <v>0</v>
      </c>
      <c r="Y2178" t="n">
        <v>17068.5</v>
      </c>
      <c r="Z2178" t="n">
        <v>30707.1</v>
      </c>
    </row>
    <row r="2179" ht="15.75" customHeight="1" s="165">
      <c r="A2179" s="131" t="n">
        <v>2166</v>
      </c>
      <c r="B2179" s="131" t="n">
        <v>0</v>
      </c>
      <c r="C2179" s="131" t="n">
        <v>39687.5</v>
      </c>
      <c r="D2179" s="131" t="n">
        <v>0</v>
      </c>
      <c r="E2179" s="131" t="n">
        <v>1906.88</v>
      </c>
      <c r="F2179" s="131" t="n">
        <v>0</v>
      </c>
      <c r="G2179" s="131" t="n">
        <v>33240.4</v>
      </c>
      <c r="H2179" s="131" t="n">
        <v>0</v>
      </c>
      <c r="I2179" s="131" t="n">
        <v>21219</v>
      </c>
      <c r="J2179" s="131" t="n">
        <v>0</v>
      </c>
      <c r="K2179" s="131" t="n">
        <v>2251.85</v>
      </c>
      <c r="L2179" s="131" t="n">
        <v>21219</v>
      </c>
      <c r="M2179" s="131" t="n">
        <v>32790.2</v>
      </c>
      <c r="N2179" s="131" t="n">
        <v>0</v>
      </c>
      <c r="O2179" s="131" t="n">
        <v>38469.4</v>
      </c>
      <c r="P2179" s="131" t="n">
        <v>7760.26</v>
      </c>
      <c r="Q2179" s="131" t="n">
        <v>0</v>
      </c>
      <c r="R2179" t="n">
        <v>3803.16</v>
      </c>
      <c r="S2179" t="n">
        <v>40053.4</v>
      </c>
      <c r="T2179" t="n">
        <v>37715.9</v>
      </c>
      <c r="U2179" t="n">
        <v>0</v>
      </c>
      <c r="V2179" t="n">
        <v>13012.8</v>
      </c>
      <c r="W2179" t="n">
        <v>1481.8</v>
      </c>
      <c r="X2179" t="n">
        <v>0</v>
      </c>
      <c r="Y2179" t="n">
        <v>12905.8</v>
      </c>
      <c r="Z2179" t="n">
        <v>28091.1</v>
      </c>
    </row>
    <row r="2180" ht="15.75" customHeight="1" s="165">
      <c r="A2180" s="131" t="n">
        <v>2167</v>
      </c>
      <c r="B2180" s="131" t="n">
        <v>0.259018</v>
      </c>
      <c r="C2180" s="131" t="n">
        <v>40053.4</v>
      </c>
      <c r="D2180" s="131" t="n">
        <v>0.262719</v>
      </c>
      <c r="E2180" s="131" t="n">
        <v>1032.67</v>
      </c>
      <c r="F2180" s="131" t="n">
        <v>0.339335</v>
      </c>
      <c r="G2180" s="131" t="n">
        <v>2584.65</v>
      </c>
      <c r="H2180" s="131" t="n">
        <v>0.016921</v>
      </c>
      <c r="I2180" s="131" t="n">
        <v>17586.7</v>
      </c>
      <c r="J2180" s="131" t="n">
        <v>0.120849</v>
      </c>
      <c r="K2180" s="131" t="n">
        <v>1856.13</v>
      </c>
      <c r="L2180" s="131" t="n">
        <v>17586.7</v>
      </c>
      <c r="M2180" s="131" t="n">
        <v>35223.3</v>
      </c>
      <c r="N2180" s="131" t="n">
        <v>0.0222523</v>
      </c>
      <c r="O2180" s="131" t="n">
        <v>39581.6</v>
      </c>
      <c r="P2180" s="131" t="n">
        <v>12761.9</v>
      </c>
      <c r="Q2180" s="131" t="n">
        <v>0.124263</v>
      </c>
      <c r="R2180" t="n">
        <v>902.619</v>
      </c>
      <c r="S2180" t="n">
        <v>40053.4</v>
      </c>
      <c r="T2180" t="n">
        <v>39352</v>
      </c>
      <c r="U2180" t="n">
        <v>0.298647</v>
      </c>
      <c r="V2180" t="n">
        <v>18857.9</v>
      </c>
      <c r="W2180" t="n">
        <v>594.934</v>
      </c>
      <c r="X2180" t="n">
        <v>0.108543</v>
      </c>
      <c r="Y2180" t="n">
        <v>19157.4</v>
      </c>
      <c r="Z2180" t="n">
        <v>26203.4</v>
      </c>
    </row>
    <row r="2181" ht="15.75" customHeight="1" s="165">
      <c r="A2181" s="131" t="n">
        <v>2168</v>
      </c>
      <c r="B2181" s="131" t="n">
        <v>1.47787</v>
      </c>
      <c r="C2181" s="131" t="n">
        <v>40053.4</v>
      </c>
      <c r="D2181" s="131" t="n">
        <v>1.38323</v>
      </c>
      <c r="E2181" s="131" t="n">
        <v>2661.13</v>
      </c>
      <c r="F2181" s="131" t="n">
        <v>1.0687</v>
      </c>
      <c r="G2181" s="131" t="n">
        <v>4383.37</v>
      </c>
      <c r="H2181" s="131" t="n">
        <v>0.0962158</v>
      </c>
      <c r="I2181" s="131" t="n">
        <v>14002.6</v>
      </c>
      <c r="J2181" s="131" t="n">
        <v>0.6374880000000001</v>
      </c>
      <c r="K2181" s="131" t="n">
        <v>0</v>
      </c>
      <c r="L2181" s="131" t="n">
        <v>14002.6</v>
      </c>
      <c r="M2181" s="131" t="n">
        <v>25602</v>
      </c>
      <c r="N2181" s="131" t="n">
        <v>0.59609</v>
      </c>
      <c r="O2181" s="131" t="n">
        <v>40037.7</v>
      </c>
      <c r="P2181" s="131" t="n">
        <v>13718.9</v>
      </c>
      <c r="Q2181" s="131" t="n">
        <v>0.482762</v>
      </c>
      <c r="R2181" t="n">
        <v>0</v>
      </c>
      <c r="S2181" t="n">
        <v>40053.4</v>
      </c>
      <c r="T2181" t="n">
        <v>40053.4</v>
      </c>
      <c r="U2181" t="n">
        <v>0.268678</v>
      </c>
      <c r="V2181" t="n">
        <v>12150.2</v>
      </c>
      <c r="W2181" t="n">
        <v>2063.09</v>
      </c>
      <c r="X2181" t="n">
        <v>0.373152</v>
      </c>
      <c r="Y2181" t="n">
        <v>19996.4</v>
      </c>
      <c r="Z2181" t="n">
        <v>28857.9</v>
      </c>
    </row>
    <row r="2182" ht="15.75" customHeight="1" s="165">
      <c r="A2182" s="131" t="n">
        <v>2169</v>
      </c>
      <c r="B2182" s="131" t="n">
        <v>2.68411</v>
      </c>
      <c r="C2182" s="131" t="n">
        <v>40053.4</v>
      </c>
      <c r="D2182" s="131" t="n">
        <v>2.56282</v>
      </c>
      <c r="E2182" s="131" t="n">
        <v>0</v>
      </c>
      <c r="F2182" s="131" t="n">
        <v>2.20538</v>
      </c>
      <c r="G2182" s="131" t="n">
        <v>6975.54</v>
      </c>
      <c r="H2182" s="131" t="n">
        <v>0.286607</v>
      </c>
      <c r="I2182" s="131" t="n">
        <v>2219.52</v>
      </c>
      <c r="J2182" s="131" t="n">
        <v>1.46448</v>
      </c>
      <c r="K2182" s="131" t="n">
        <v>0</v>
      </c>
      <c r="L2182" s="131" t="n">
        <v>2219.52</v>
      </c>
      <c r="M2182" s="131" t="n">
        <v>2993.78</v>
      </c>
      <c r="N2182" s="131" t="n">
        <v>0.902819</v>
      </c>
      <c r="O2182" s="131" t="n">
        <v>40053.4</v>
      </c>
      <c r="P2182" s="131" t="n">
        <v>6625.88</v>
      </c>
      <c r="Q2182" s="131" t="n">
        <v>1.093</v>
      </c>
      <c r="R2182" t="n">
        <v>0</v>
      </c>
      <c r="S2182" t="n">
        <v>40053.4</v>
      </c>
      <c r="T2182" t="n">
        <v>40053.4</v>
      </c>
      <c r="U2182" t="n">
        <v>2.55992</v>
      </c>
      <c r="V2182" t="n">
        <v>3252.7</v>
      </c>
      <c r="W2182" t="n">
        <v>3077.88</v>
      </c>
      <c r="X2182" t="n">
        <v>1.38468</v>
      </c>
      <c r="Y2182" t="n">
        <v>21702.6</v>
      </c>
      <c r="Z2182" t="n">
        <v>30869.5</v>
      </c>
    </row>
    <row r="2183" ht="15.75" customHeight="1" s="165">
      <c r="A2183" s="131" t="n">
        <v>2170</v>
      </c>
      <c r="B2183" s="131" t="n">
        <v>3.1301</v>
      </c>
      <c r="C2183" s="131" t="n">
        <v>39003.8</v>
      </c>
      <c r="D2183" s="131" t="n">
        <v>3.49696</v>
      </c>
      <c r="E2183" s="131" t="n">
        <v>1519.94</v>
      </c>
      <c r="F2183" s="131" t="n">
        <v>2.6836</v>
      </c>
      <c r="G2183" s="131" t="n">
        <v>22042.4</v>
      </c>
      <c r="H2183" s="131" t="n">
        <v>0.673015</v>
      </c>
      <c r="I2183" s="131" t="n">
        <v>14671.1</v>
      </c>
      <c r="J2183" s="131" t="n">
        <v>2.12794</v>
      </c>
      <c r="K2183" s="131" t="n">
        <v>0</v>
      </c>
      <c r="L2183" s="131" t="n">
        <v>14671.1</v>
      </c>
      <c r="M2183" s="131" t="n">
        <v>19057.2</v>
      </c>
      <c r="N2183" s="131" t="n">
        <v>1.87306</v>
      </c>
      <c r="O2183" s="131" t="n">
        <v>40053.4</v>
      </c>
      <c r="P2183" s="131" t="n">
        <v>4485.59</v>
      </c>
      <c r="Q2183" s="131" t="n">
        <v>1.24261</v>
      </c>
      <c r="R2183" t="n">
        <v>0</v>
      </c>
      <c r="S2183" t="n">
        <v>40053.4</v>
      </c>
      <c r="T2183" t="n">
        <v>40053.4</v>
      </c>
      <c r="U2183" t="n">
        <v>1.85852</v>
      </c>
      <c r="V2183" t="n">
        <v>2066.66</v>
      </c>
      <c r="W2183" t="n">
        <v>4313.89</v>
      </c>
      <c r="X2183" t="n">
        <v>2.69785</v>
      </c>
      <c r="Y2183" t="n">
        <v>22882.8</v>
      </c>
      <c r="Z2183" t="n">
        <v>32401.5</v>
      </c>
    </row>
    <row r="2184" ht="15.75" customHeight="1" s="165">
      <c r="A2184" s="131" t="n">
        <v>2171</v>
      </c>
      <c r="B2184" s="131" t="n">
        <v>4.25549</v>
      </c>
      <c r="C2184" s="131" t="n">
        <v>31705</v>
      </c>
      <c r="D2184" s="131" t="n">
        <v>4.12773</v>
      </c>
      <c r="E2184" s="131" t="n">
        <v>3334.71</v>
      </c>
      <c r="F2184" s="131" t="n">
        <v>3.09582</v>
      </c>
      <c r="G2184" s="131" t="n">
        <v>27721.5</v>
      </c>
      <c r="H2184" s="131" t="n">
        <v>1.48034</v>
      </c>
      <c r="I2184" s="131" t="n">
        <v>22189.9</v>
      </c>
      <c r="J2184" s="131" t="n">
        <v>2.80621</v>
      </c>
      <c r="K2184" s="131" t="n">
        <v>0</v>
      </c>
      <c r="L2184" s="131" t="n">
        <v>22189.9</v>
      </c>
      <c r="M2184" s="131" t="n">
        <v>29637.2</v>
      </c>
      <c r="N2184" s="131" t="n">
        <v>2.14212</v>
      </c>
      <c r="O2184" s="131" t="n">
        <v>40053.4</v>
      </c>
      <c r="P2184" s="131" t="n">
        <v>4539.45</v>
      </c>
      <c r="Q2184" s="131" t="n">
        <v>1.80104</v>
      </c>
      <c r="R2184" t="n">
        <v>0</v>
      </c>
      <c r="S2184" t="n">
        <v>40053.4</v>
      </c>
      <c r="T2184" t="n">
        <v>40053.4</v>
      </c>
      <c r="U2184" t="n">
        <v>3.01223</v>
      </c>
      <c r="V2184" t="n">
        <v>2323.78</v>
      </c>
      <c r="W2184" t="n">
        <v>8154.56</v>
      </c>
      <c r="X2184" t="n">
        <v>2.58282</v>
      </c>
      <c r="Y2184" t="n">
        <v>20746</v>
      </c>
      <c r="Z2184" t="n">
        <v>29237.8</v>
      </c>
    </row>
    <row r="2185" ht="15.75" customHeight="1" s="165">
      <c r="A2185" s="131" t="n">
        <v>2172</v>
      </c>
      <c r="B2185" s="131" t="n">
        <v>4.22107</v>
      </c>
      <c r="C2185" s="131" t="n">
        <v>27139</v>
      </c>
      <c r="D2185" s="131" t="n">
        <v>4.44765</v>
      </c>
      <c r="E2185" s="131" t="n">
        <v>25857.8</v>
      </c>
      <c r="F2185" s="131" t="n">
        <v>3.41114</v>
      </c>
      <c r="G2185" s="131" t="n">
        <v>33237.9</v>
      </c>
      <c r="H2185" s="131" t="n">
        <v>1.39022</v>
      </c>
      <c r="I2185" s="131" t="n">
        <v>36763.7</v>
      </c>
      <c r="J2185" s="131" t="n">
        <v>3.23679</v>
      </c>
      <c r="K2185" s="131" t="n">
        <v>1020.87</v>
      </c>
      <c r="L2185" s="131" t="n">
        <v>36763.7</v>
      </c>
      <c r="M2185" s="131" t="n">
        <v>31342.7</v>
      </c>
      <c r="N2185" s="131" t="n">
        <v>3.78566</v>
      </c>
      <c r="O2185" s="131" t="n">
        <v>40053.4</v>
      </c>
      <c r="P2185" s="131" t="n">
        <v>3995.05</v>
      </c>
      <c r="Q2185" s="131" t="n">
        <v>1.2336</v>
      </c>
      <c r="R2185" t="n">
        <v>0</v>
      </c>
      <c r="S2185" t="n">
        <v>40053.4</v>
      </c>
      <c r="T2185" t="n">
        <v>39656.8</v>
      </c>
      <c r="U2185" t="n">
        <v>3.48406</v>
      </c>
      <c r="V2185" t="n">
        <v>2196.96</v>
      </c>
      <c r="W2185" t="n">
        <v>15204.6</v>
      </c>
      <c r="X2185" t="n">
        <v>1.85646</v>
      </c>
      <c r="Y2185" t="n">
        <v>15341.9</v>
      </c>
      <c r="Z2185" t="n">
        <v>29472.6</v>
      </c>
    </row>
    <row r="2186" ht="15.75" customHeight="1" s="165">
      <c r="A2186" s="131" t="n">
        <v>2173</v>
      </c>
      <c r="B2186" s="131" t="n">
        <v>4.60427</v>
      </c>
      <c r="C2186" s="131" t="n">
        <v>23712.3</v>
      </c>
      <c r="D2186" s="131" t="n">
        <v>4.45996</v>
      </c>
      <c r="E2186" s="131" t="n">
        <v>36955.8</v>
      </c>
      <c r="F2186" s="131" t="n">
        <v>3.25133</v>
      </c>
      <c r="G2186" s="131" t="n">
        <v>29236.6</v>
      </c>
      <c r="H2186" s="131" t="n">
        <v>2.09129</v>
      </c>
      <c r="I2186" s="131" t="n">
        <v>35551.7</v>
      </c>
      <c r="J2186" s="131" t="n">
        <v>3.62354</v>
      </c>
      <c r="K2186" s="131" t="n">
        <v>2527.61</v>
      </c>
      <c r="L2186" s="131" t="n">
        <v>35551.7</v>
      </c>
      <c r="M2186" s="131" t="n">
        <v>15207.1</v>
      </c>
      <c r="N2186" s="131" t="n">
        <v>3.85236</v>
      </c>
      <c r="O2186" s="131" t="n">
        <v>40053.4</v>
      </c>
      <c r="P2186" s="131" t="n">
        <v>5869.35</v>
      </c>
      <c r="Q2186" s="131" t="n">
        <v>2.50192</v>
      </c>
      <c r="R2186" t="n">
        <v>2287.57</v>
      </c>
      <c r="S2186" t="n">
        <v>40053.4</v>
      </c>
      <c r="T2186" t="n">
        <v>38482.8</v>
      </c>
      <c r="U2186" t="n">
        <v>1.40536</v>
      </c>
      <c r="V2186" t="n">
        <v>1115.62</v>
      </c>
      <c r="W2186" t="n">
        <v>22013.4</v>
      </c>
      <c r="X2186" t="n">
        <v>3.47618</v>
      </c>
      <c r="Y2186" t="n">
        <v>16285.7</v>
      </c>
      <c r="Z2186" t="n">
        <v>25667.5</v>
      </c>
    </row>
    <row r="2187" ht="15.75" customHeight="1" s="165">
      <c r="A2187" s="131" t="n">
        <v>2174</v>
      </c>
      <c r="B2187" s="131" t="n">
        <v>4.02105</v>
      </c>
      <c r="C2187" s="131" t="n">
        <v>17936.3</v>
      </c>
      <c r="D2187" s="131" t="n">
        <v>4.18628</v>
      </c>
      <c r="E2187" s="131" t="n">
        <v>39813</v>
      </c>
      <c r="F2187" s="131" t="n">
        <v>2.91094</v>
      </c>
      <c r="G2187" s="131" t="n">
        <v>22442.8</v>
      </c>
      <c r="H2187" s="131" t="n">
        <v>1.84744</v>
      </c>
      <c r="I2187" s="131" t="n">
        <v>34627.3</v>
      </c>
      <c r="J2187" s="131" t="n">
        <v>3.10806</v>
      </c>
      <c r="K2187" s="131" t="n">
        <v>3669.61</v>
      </c>
      <c r="L2187" s="131" t="n">
        <v>34627.3</v>
      </c>
      <c r="M2187" s="131" t="n">
        <v>15199.4</v>
      </c>
      <c r="N2187" s="131" t="n">
        <v>3.66051</v>
      </c>
      <c r="O2187" s="131" t="n">
        <v>40053.4</v>
      </c>
      <c r="P2187" s="131" t="n">
        <v>9728.209999999999</v>
      </c>
      <c r="Q2187" s="131" t="n">
        <v>1.87875</v>
      </c>
      <c r="R2187" t="n">
        <v>3119.7</v>
      </c>
      <c r="S2187" t="n">
        <v>40053.4</v>
      </c>
      <c r="T2187" t="n">
        <v>31604.1</v>
      </c>
      <c r="U2187" t="n">
        <v>0.439066</v>
      </c>
      <c r="V2187" t="n">
        <v>0</v>
      </c>
      <c r="W2187" t="n">
        <v>30115.5</v>
      </c>
      <c r="X2187" t="n">
        <v>1.89474</v>
      </c>
      <c r="Y2187" t="n">
        <v>18263.8</v>
      </c>
      <c r="Z2187" t="n">
        <v>28345</v>
      </c>
    </row>
    <row r="2188" ht="15.75" customHeight="1" s="165">
      <c r="A2188" s="131" t="n">
        <v>2175</v>
      </c>
      <c r="B2188" s="131" t="n">
        <v>3.38902</v>
      </c>
      <c r="C2188" s="131" t="n">
        <v>19963.6</v>
      </c>
      <c r="D2188" s="131" t="n">
        <v>3.1467</v>
      </c>
      <c r="E2188" s="131" t="n">
        <v>39766.7</v>
      </c>
      <c r="F2188" s="131" t="n">
        <v>2.14059</v>
      </c>
      <c r="G2188" s="131" t="n">
        <v>22452.4</v>
      </c>
      <c r="H2188" s="131" t="n">
        <v>2.32695</v>
      </c>
      <c r="I2188" s="131" t="n">
        <v>39179.2</v>
      </c>
      <c r="J2188" s="131" t="n">
        <v>2.33532</v>
      </c>
      <c r="K2188" s="131" t="n">
        <v>5979.89</v>
      </c>
      <c r="L2188" s="131" t="n">
        <v>39179.2</v>
      </c>
      <c r="M2188" s="131" t="n">
        <v>27649.3</v>
      </c>
      <c r="N2188" s="131" t="n">
        <v>2.76337</v>
      </c>
      <c r="O2188" s="131" t="n">
        <v>40053.4</v>
      </c>
      <c r="P2188" s="131" t="n">
        <v>13254.8</v>
      </c>
      <c r="Q2188" s="131" t="n">
        <v>1.39183</v>
      </c>
      <c r="R2188" t="n">
        <v>1821</v>
      </c>
      <c r="S2188" t="n">
        <v>39986.8</v>
      </c>
      <c r="T2188" t="n">
        <v>13890</v>
      </c>
      <c r="U2188" t="n">
        <v>1.09709</v>
      </c>
      <c r="V2188" t="n">
        <v>0</v>
      </c>
      <c r="W2188" t="n">
        <v>31030.4</v>
      </c>
      <c r="X2188" t="n">
        <v>2.45733</v>
      </c>
      <c r="Y2188" t="n">
        <v>21105.7</v>
      </c>
      <c r="Z2188" t="n">
        <v>25384</v>
      </c>
    </row>
    <row r="2189" ht="15.75" customHeight="1" s="165">
      <c r="A2189" s="131" t="n">
        <v>2176</v>
      </c>
      <c r="B2189" s="131" t="n">
        <v>2.46528</v>
      </c>
      <c r="C2189" s="131" t="n">
        <v>22891.3</v>
      </c>
      <c r="D2189" s="131" t="n">
        <v>2.77512</v>
      </c>
      <c r="E2189" s="131" t="n">
        <v>38988.2</v>
      </c>
      <c r="F2189" s="131" t="n">
        <v>1.43917</v>
      </c>
      <c r="G2189" s="131" t="n">
        <v>22163</v>
      </c>
      <c r="H2189" s="131" t="n">
        <v>1.75747</v>
      </c>
      <c r="I2189" s="131" t="n">
        <v>38309.6</v>
      </c>
      <c r="J2189" s="131" t="n">
        <v>1.63634</v>
      </c>
      <c r="K2189" s="131" t="n">
        <v>8967.24</v>
      </c>
      <c r="L2189" s="131" t="n">
        <v>38309.6</v>
      </c>
      <c r="M2189" s="131" t="n">
        <v>30882.2</v>
      </c>
      <c r="N2189" s="131" t="n">
        <v>2.33104</v>
      </c>
      <c r="O2189" s="131" t="n">
        <v>40053.4</v>
      </c>
      <c r="P2189" s="131" t="n">
        <v>14392.2</v>
      </c>
      <c r="Q2189" s="131" t="n">
        <v>0.83242</v>
      </c>
      <c r="R2189" t="n">
        <v>0</v>
      </c>
      <c r="S2189" t="n">
        <v>39667.4</v>
      </c>
      <c r="T2189" t="n">
        <v>6599.26</v>
      </c>
      <c r="U2189" t="n">
        <v>1.71217</v>
      </c>
      <c r="V2189" t="n">
        <v>1225.18</v>
      </c>
      <c r="W2189" t="n">
        <v>33989.3</v>
      </c>
      <c r="X2189" t="n">
        <v>1.70543</v>
      </c>
      <c r="Y2189" t="n">
        <v>24592.5</v>
      </c>
      <c r="Z2189" t="n">
        <v>32252.3</v>
      </c>
    </row>
    <row r="2190" ht="15.75" customHeight="1" s="165">
      <c r="A2190" s="131" t="n">
        <v>2177</v>
      </c>
      <c r="B2190" s="131" t="n">
        <v>1.52123</v>
      </c>
      <c r="C2190" s="131" t="n">
        <v>30562.6</v>
      </c>
      <c r="D2190" s="131" t="n">
        <v>1.6711</v>
      </c>
      <c r="E2190" s="131" t="n">
        <v>40053.4</v>
      </c>
      <c r="F2190" s="131" t="n">
        <v>0.683227</v>
      </c>
      <c r="G2190" s="131" t="n">
        <v>20565.7</v>
      </c>
      <c r="H2190" s="131" t="n">
        <v>0.964614</v>
      </c>
      <c r="I2190" s="131" t="n">
        <v>38795.2</v>
      </c>
      <c r="J2190" s="131" t="n">
        <v>1.10738</v>
      </c>
      <c r="K2190" s="131" t="n">
        <v>10338.7</v>
      </c>
      <c r="L2190" s="131" t="n">
        <v>38795.2</v>
      </c>
      <c r="M2190" s="131" t="n">
        <v>31522.8</v>
      </c>
      <c r="N2190" s="131" t="n">
        <v>1.48306</v>
      </c>
      <c r="O2190" s="131" t="n">
        <v>39325.2</v>
      </c>
      <c r="P2190" s="131" t="n">
        <v>16911.9</v>
      </c>
      <c r="Q2190" s="131" t="n">
        <v>0.288461</v>
      </c>
      <c r="R2190" t="n">
        <v>0</v>
      </c>
      <c r="S2190" t="n">
        <v>35423.7</v>
      </c>
      <c r="T2190" t="n">
        <v>10712.6</v>
      </c>
      <c r="U2190" t="n">
        <v>1.55639</v>
      </c>
      <c r="V2190" t="n">
        <v>4940.82</v>
      </c>
      <c r="W2190" t="n">
        <v>32959.5</v>
      </c>
      <c r="X2190" t="n">
        <v>1.11218</v>
      </c>
      <c r="Y2190" t="n">
        <v>25202.2</v>
      </c>
      <c r="Z2190" t="n">
        <v>35587.2</v>
      </c>
    </row>
    <row r="2191" ht="15.75" customHeight="1" s="165">
      <c r="A2191" s="131" t="n">
        <v>2178</v>
      </c>
      <c r="B2191" s="131" t="n">
        <v>0.449873</v>
      </c>
      <c r="C2191" s="131" t="n">
        <v>33763.6</v>
      </c>
      <c r="D2191" s="131" t="n">
        <v>0.494598</v>
      </c>
      <c r="E2191" s="131" t="n">
        <v>39932.7</v>
      </c>
      <c r="F2191" s="131" t="n">
        <v>0.103949</v>
      </c>
      <c r="G2191" s="131" t="n">
        <v>24941.5</v>
      </c>
      <c r="H2191" s="131" t="n">
        <v>0.5147119999999999</v>
      </c>
      <c r="I2191" s="131" t="n">
        <v>38514.4</v>
      </c>
      <c r="J2191" s="131" t="n">
        <v>0.350309</v>
      </c>
      <c r="K2191" s="131" t="n">
        <v>18199.6</v>
      </c>
      <c r="L2191" s="131" t="n">
        <v>38514.4</v>
      </c>
      <c r="M2191" s="131" t="n">
        <v>27977.7</v>
      </c>
      <c r="N2191" s="131" t="n">
        <v>0.325334</v>
      </c>
      <c r="O2191" s="131" t="n">
        <v>40053.4</v>
      </c>
      <c r="P2191" s="131" t="n">
        <v>18872.9</v>
      </c>
      <c r="Q2191" s="131" t="n">
        <v>0.120092</v>
      </c>
      <c r="R2191" t="n">
        <v>0</v>
      </c>
      <c r="S2191" t="n">
        <v>19156.4</v>
      </c>
      <c r="T2191" t="n">
        <v>16401.8</v>
      </c>
      <c r="U2191" t="n">
        <v>0.466471</v>
      </c>
      <c r="V2191" t="n">
        <v>10753.2</v>
      </c>
      <c r="W2191" t="n">
        <v>32355.5</v>
      </c>
      <c r="X2191" t="n">
        <v>0.34307</v>
      </c>
      <c r="Y2191" t="n">
        <v>24138</v>
      </c>
      <c r="Z2191" t="n">
        <v>37287.9</v>
      </c>
    </row>
    <row r="2192" ht="15.75" customHeight="1" s="165">
      <c r="A2192" s="131" t="n">
        <v>2179</v>
      </c>
      <c r="B2192" s="131" t="n">
        <v>0</v>
      </c>
      <c r="C2192" s="131" t="n">
        <v>36405.7</v>
      </c>
      <c r="D2192" s="131" t="n">
        <v>0</v>
      </c>
      <c r="E2192" s="131" t="n">
        <v>39434.5</v>
      </c>
      <c r="F2192" s="131" t="n">
        <v>0</v>
      </c>
      <c r="G2192" s="131" t="n">
        <v>10036.4</v>
      </c>
      <c r="H2192" s="131" t="n">
        <v>0</v>
      </c>
      <c r="I2192" s="131" t="n">
        <v>35260.2</v>
      </c>
      <c r="J2192" s="131" t="n">
        <v>0</v>
      </c>
      <c r="K2192" s="131" t="n">
        <v>5864.47</v>
      </c>
      <c r="L2192" s="131" t="n">
        <v>35260.2</v>
      </c>
      <c r="M2192" s="131" t="n">
        <v>18752.1</v>
      </c>
      <c r="N2192" s="131" t="n">
        <v>0</v>
      </c>
      <c r="O2192" s="131" t="n">
        <v>40053.4</v>
      </c>
      <c r="P2192" s="131" t="n">
        <v>12048.9</v>
      </c>
      <c r="Q2192" s="131" t="n">
        <v>0.00764938</v>
      </c>
      <c r="R2192" t="n">
        <v>0</v>
      </c>
      <c r="S2192" t="n">
        <v>9201.73</v>
      </c>
      <c r="T2192" t="n">
        <v>7545.76</v>
      </c>
      <c r="U2192" t="n">
        <v>0</v>
      </c>
      <c r="V2192" t="n">
        <v>30304.2</v>
      </c>
      <c r="W2192" t="n">
        <v>32327.7</v>
      </c>
      <c r="X2192" t="n">
        <v>0</v>
      </c>
      <c r="Y2192" t="n">
        <v>14979.2</v>
      </c>
      <c r="Z2192" t="n">
        <v>34622.9</v>
      </c>
    </row>
    <row r="2193" ht="15.75" customHeight="1" s="165">
      <c r="A2193" s="131" t="n">
        <v>2180</v>
      </c>
      <c r="B2193" s="131" t="n">
        <v>0</v>
      </c>
      <c r="C2193" s="131" t="n">
        <v>39285.7</v>
      </c>
      <c r="D2193" s="131" t="n">
        <v>0</v>
      </c>
      <c r="E2193" s="131" t="n">
        <v>40053.4</v>
      </c>
      <c r="F2193" s="131" t="n">
        <v>0</v>
      </c>
      <c r="G2193" s="131" t="n">
        <v>3060.85</v>
      </c>
      <c r="H2193" s="131" t="n">
        <v>0</v>
      </c>
      <c r="I2193" s="131" t="n">
        <v>33066.8</v>
      </c>
      <c r="J2193" s="131" t="n">
        <v>0</v>
      </c>
      <c r="K2193" s="131" t="n">
        <v>13372.1</v>
      </c>
      <c r="L2193" s="131" t="n">
        <v>33066.8</v>
      </c>
      <c r="M2193" s="131" t="n">
        <v>8844.77</v>
      </c>
      <c r="N2193" s="131" t="n">
        <v>0</v>
      </c>
      <c r="O2193" s="131" t="n">
        <v>40053.4</v>
      </c>
      <c r="P2193" s="131" t="n">
        <v>15092.2</v>
      </c>
      <c r="Q2193" s="131" t="n">
        <v>0</v>
      </c>
      <c r="R2193" t="n">
        <v>0</v>
      </c>
      <c r="S2193" t="n">
        <v>4646.41</v>
      </c>
      <c r="T2193" t="n">
        <v>917.65</v>
      </c>
      <c r="U2193" t="n">
        <v>0</v>
      </c>
      <c r="V2193" t="n">
        <v>32735</v>
      </c>
      <c r="W2193" t="n">
        <v>24308.7</v>
      </c>
      <c r="X2193" t="n">
        <v>0</v>
      </c>
      <c r="Y2193" t="n">
        <v>15129.8</v>
      </c>
      <c r="Z2193" t="n">
        <v>35547.2</v>
      </c>
    </row>
    <row r="2194" ht="15.75" customHeight="1" s="165">
      <c r="A2194" s="131" t="n">
        <v>2181</v>
      </c>
      <c r="B2194" s="131" t="n">
        <v>0</v>
      </c>
      <c r="C2194" s="131" t="n">
        <v>40053.4</v>
      </c>
      <c r="D2194" s="131" t="n">
        <v>0</v>
      </c>
      <c r="E2194" s="131" t="n">
        <v>40053.4</v>
      </c>
      <c r="F2194" s="131" t="n">
        <v>0</v>
      </c>
      <c r="G2194" s="131" t="n">
        <v>11102.9</v>
      </c>
      <c r="H2194" s="131" t="n">
        <v>0</v>
      </c>
      <c r="I2194" s="131" t="n">
        <v>24409</v>
      </c>
      <c r="J2194" s="131" t="n">
        <v>0</v>
      </c>
      <c r="K2194" s="131" t="n">
        <v>36504.8</v>
      </c>
      <c r="L2194" s="131" t="n">
        <v>24409</v>
      </c>
      <c r="M2194" s="131" t="n">
        <v>8009.94</v>
      </c>
      <c r="N2194" s="131" t="n">
        <v>0</v>
      </c>
      <c r="O2194" s="131" t="n">
        <v>40053.4</v>
      </c>
      <c r="P2194" s="131" t="n">
        <v>12785.5</v>
      </c>
      <c r="Q2194" s="131" t="n">
        <v>0</v>
      </c>
      <c r="R2194" t="n">
        <v>0</v>
      </c>
      <c r="S2194" t="n">
        <v>9629.969999999999</v>
      </c>
      <c r="T2194" t="n">
        <v>0</v>
      </c>
      <c r="U2194" t="n">
        <v>0</v>
      </c>
      <c r="V2194" t="n">
        <v>37033.9</v>
      </c>
      <c r="W2194" t="n">
        <v>22325.6</v>
      </c>
      <c r="X2194" t="n">
        <v>0</v>
      </c>
      <c r="Y2194" t="n">
        <v>21401.6</v>
      </c>
      <c r="Z2194" t="n">
        <v>33871</v>
      </c>
    </row>
    <row r="2195" ht="15.75" customHeight="1" s="165">
      <c r="A2195" s="131" t="n">
        <v>2182</v>
      </c>
      <c r="B2195" s="131" t="n">
        <v>0</v>
      </c>
      <c r="C2195" s="131" t="n">
        <v>40053.4</v>
      </c>
      <c r="D2195" s="131" t="n">
        <v>0</v>
      </c>
      <c r="E2195" s="131" t="n">
        <v>40053.4</v>
      </c>
      <c r="F2195" s="131" t="n">
        <v>0</v>
      </c>
      <c r="G2195" s="131" t="n">
        <v>12108.5</v>
      </c>
      <c r="H2195" s="131" t="n">
        <v>0</v>
      </c>
      <c r="I2195" s="131" t="n">
        <v>8526.790000000001</v>
      </c>
      <c r="J2195" s="131" t="n">
        <v>0</v>
      </c>
      <c r="K2195" s="131" t="n">
        <v>37134.1</v>
      </c>
      <c r="L2195" s="131" t="n">
        <v>8526.790000000001</v>
      </c>
      <c r="M2195" s="131" t="n">
        <v>21876.7</v>
      </c>
      <c r="N2195" s="131" t="n">
        <v>0</v>
      </c>
      <c r="O2195" s="131" t="n">
        <v>40053.4</v>
      </c>
      <c r="P2195" s="131" t="n">
        <v>9246.09</v>
      </c>
      <c r="Q2195" s="131" t="n">
        <v>0</v>
      </c>
      <c r="R2195" t="n">
        <v>0</v>
      </c>
      <c r="S2195" t="n">
        <v>20883.8</v>
      </c>
      <c r="T2195" t="n">
        <v>5100.08</v>
      </c>
      <c r="U2195" t="n">
        <v>0</v>
      </c>
      <c r="V2195" t="n">
        <v>33148</v>
      </c>
      <c r="W2195" t="n">
        <v>27622.9</v>
      </c>
      <c r="X2195" t="n">
        <v>0</v>
      </c>
      <c r="Y2195" t="n">
        <v>28157.1</v>
      </c>
      <c r="Z2195" t="n">
        <v>37858.5</v>
      </c>
    </row>
    <row r="2196" ht="15.75" customHeight="1" s="165">
      <c r="A2196" s="131" t="n">
        <v>2183</v>
      </c>
      <c r="B2196" s="131" t="n">
        <v>0</v>
      </c>
      <c r="C2196" s="131" t="n">
        <v>40053.4</v>
      </c>
      <c r="D2196" s="131" t="n">
        <v>0</v>
      </c>
      <c r="E2196" s="131" t="n">
        <v>40053.4</v>
      </c>
      <c r="F2196" s="131" t="n">
        <v>0</v>
      </c>
      <c r="G2196" s="131" t="n">
        <v>1259.21</v>
      </c>
      <c r="H2196" s="131" t="n">
        <v>0</v>
      </c>
      <c r="I2196" s="131" t="n">
        <v>5876.01</v>
      </c>
      <c r="J2196" s="131" t="n">
        <v>0</v>
      </c>
      <c r="K2196" s="131" t="n">
        <v>16146.4</v>
      </c>
      <c r="L2196" s="131" t="n">
        <v>5876.01</v>
      </c>
      <c r="M2196" s="131" t="n">
        <v>23110</v>
      </c>
      <c r="N2196" s="131" t="n">
        <v>0</v>
      </c>
      <c r="O2196" s="131" t="n">
        <v>40053.4</v>
      </c>
      <c r="P2196" s="131" t="n">
        <v>5960.56</v>
      </c>
      <c r="Q2196" s="131" t="n">
        <v>0</v>
      </c>
      <c r="R2196" t="n">
        <v>3362.37</v>
      </c>
      <c r="S2196" t="n">
        <v>30755.5</v>
      </c>
      <c r="T2196" t="n">
        <v>13023.4</v>
      </c>
      <c r="U2196" t="n">
        <v>0</v>
      </c>
      <c r="V2196" t="n">
        <v>28303.9</v>
      </c>
      <c r="W2196" t="n">
        <v>24577.4</v>
      </c>
      <c r="X2196" t="n">
        <v>0</v>
      </c>
      <c r="Y2196" t="n">
        <v>21075.5</v>
      </c>
      <c r="Z2196" t="n">
        <v>37892.4</v>
      </c>
    </row>
    <row r="2197" ht="15.75" customHeight="1" s="165">
      <c r="A2197" s="131" t="n">
        <v>2184</v>
      </c>
      <c r="B2197" s="131" t="n">
        <v>0</v>
      </c>
      <c r="C2197" s="131" t="n">
        <v>38438</v>
      </c>
      <c r="D2197" s="131" t="n">
        <v>0</v>
      </c>
      <c r="E2197" s="131" t="n">
        <v>40053.4</v>
      </c>
      <c r="F2197" s="131" t="n">
        <v>0</v>
      </c>
      <c r="G2197" s="131" t="n">
        <v>1010.15</v>
      </c>
      <c r="H2197" s="131" t="n">
        <v>0</v>
      </c>
      <c r="I2197" s="131" t="n">
        <v>17713.1</v>
      </c>
      <c r="J2197" s="131" t="n">
        <v>0</v>
      </c>
      <c r="K2197" s="131" t="n">
        <v>40053.4</v>
      </c>
      <c r="L2197" s="131" t="n">
        <v>17713.1</v>
      </c>
      <c r="M2197" s="131" t="n">
        <v>4923.6</v>
      </c>
      <c r="N2197" s="131" t="n">
        <v>0</v>
      </c>
      <c r="O2197" s="131" t="n">
        <v>40053.4</v>
      </c>
      <c r="P2197" s="131" t="n">
        <v>7777.82</v>
      </c>
      <c r="Q2197" s="131" t="n">
        <v>0</v>
      </c>
      <c r="R2197" t="n">
        <v>11565.9</v>
      </c>
      <c r="S2197" t="n">
        <v>25025.6</v>
      </c>
      <c r="T2197" t="n">
        <v>35376.6</v>
      </c>
      <c r="U2197" t="n">
        <v>0</v>
      </c>
      <c r="V2197" t="n">
        <v>19501.5</v>
      </c>
      <c r="W2197" t="n">
        <v>12150.8</v>
      </c>
      <c r="X2197" t="n">
        <v>0</v>
      </c>
      <c r="Y2197" t="n">
        <v>18003.5</v>
      </c>
      <c r="Z2197" t="n">
        <v>37011</v>
      </c>
    </row>
    <row r="2198" ht="15.75" customHeight="1" s="165">
      <c r="A2198" s="131" t="n">
        <v>2185</v>
      </c>
      <c r="B2198" s="131" t="n">
        <v>0</v>
      </c>
      <c r="C2198" s="131" t="n">
        <v>39170.9</v>
      </c>
      <c r="D2198" s="131" t="n">
        <v>0</v>
      </c>
      <c r="E2198" s="131" t="n">
        <v>40053.4</v>
      </c>
      <c r="F2198" s="131" t="n">
        <v>0</v>
      </c>
      <c r="G2198" s="131" t="n">
        <v>6950.08</v>
      </c>
      <c r="H2198" s="131" t="n">
        <v>0</v>
      </c>
      <c r="I2198" s="131" t="n">
        <v>14279.5</v>
      </c>
      <c r="J2198" s="131" t="n">
        <v>0</v>
      </c>
      <c r="K2198" s="131" t="n">
        <v>31006</v>
      </c>
      <c r="L2198" s="131" t="n">
        <v>14279.5</v>
      </c>
      <c r="M2198" s="131" t="n">
        <v>5109.48</v>
      </c>
      <c r="N2198" s="131" t="n">
        <v>0</v>
      </c>
      <c r="O2198" s="131" t="n">
        <v>39884.1</v>
      </c>
      <c r="P2198" s="131" t="n">
        <v>8045.98</v>
      </c>
      <c r="Q2198" s="131" t="n">
        <v>0</v>
      </c>
      <c r="R2198" t="n">
        <v>15774</v>
      </c>
      <c r="S2198" t="n">
        <v>24092.8</v>
      </c>
      <c r="T2198" t="n">
        <v>37806.4</v>
      </c>
      <c r="U2198" t="n">
        <v>0</v>
      </c>
      <c r="V2198" t="n">
        <v>12326.1</v>
      </c>
      <c r="W2198" t="n">
        <v>14253.6</v>
      </c>
      <c r="X2198" t="n">
        <v>0</v>
      </c>
      <c r="Y2198" t="n">
        <v>16172.3</v>
      </c>
      <c r="Z2198" t="n">
        <v>35660.2</v>
      </c>
    </row>
    <row r="2199" ht="15.75" customHeight="1" s="165">
      <c r="A2199" s="131" t="n">
        <v>2186</v>
      </c>
      <c r="B2199" s="131" t="n">
        <v>0</v>
      </c>
      <c r="C2199" s="131" t="n">
        <v>40053.4</v>
      </c>
      <c r="D2199" s="131" t="n">
        <v>0</v>
      </c>
      <c r="E2199" s="131" t="n">
        <v>39858.1</v>
      </c>
      <c r="F2199" s="131" t="n">
        <v>0</v>
      </c>
      <c r="G2199" s="131" t="n">
        <v>1372.04</v>
      </c>
      <c r="H2199" s="131" t="n">
        <v>0</v>
      </c>
      <c r="I2199" s="131" t="n">
        <v>10956.6</v>
      </c>
      <c r="J2199" s="131" t="n">
        <v>0</v>
      </c>
      <c r="K2199" s="131" t="n">
        <v>31147.4</v>
      </c>
      <c r="L2199" s="131" t="n">
        <v>10956.6</v>
      </c>
      <c r="M2199" s="131" t="n">
        <v>1344.01</v>
      </c>
      <c r="N2199" s="131" t="n">
        <v>0</v>
      </c>
      <c r="O2199" s="131" t="n">
        <v>39371.6</v>
      </c>
      <c r="P2199" s="131" t="n">
        <v>5274.2</v>
      </c>
      <c r="Q2199" s="131" t="n">
        <v>0</v>
      </c>
      <c r="R2199" t="n">
        <v>14196.5</v>
      </c>
      <c r="S2199" t="n">
        <v>25353.8</v>
      </c>
      <c r="T2199" t="n">
        <v>33996.3</v>
      </c>
      <c r="U2199" t="n">
        <v>0</v>
      </c>
      <c r="V2199" t="n">
        <v>818.602</v>
      </c>
      <c r="W2199" t="n">
        <v>24016.1</v>
      </c>
      <c r="X2199" t="n">
        <v>0</v>
      </c>
      <c r="Y2199" t="n">
        <v>17024.9</v>
      </c>
      <c r="Z2199" t="n">
        <v>20368</v>
      </c>
    </row>
    <row r="2200" ht="15.75" customHeight="1" s="165">
      <c r="A2200" s="131" t="n">
        <v>2187</v>
      </c>
      <c r="B2200" s="131" t="n">
        <v>0</v>
      </c>
      <c r="C2200" s="131" t="n">
        <v>40053.4</v>
      </c>
      <c r="D2200" s="131" t="n">
        <v>0</v>
      </c>
      <c r="E2200" s="131" t="n">
        <v>39552.6</v>
      </c>
      <c r="F2200" s="131" t="n">
        <v>0</v>
      </c>
      <c r="G2200" s="131" t="n">
        <v>4660.6</v>
      </c>
      <c r="H2200" s="131" t="n">
        <v>0</v>
      </c>
      <c r="I2200" s="131" t="n">
        <v>4417.12</v>
      </c>
      <c r="J2200" s="131" t="n">
        <v>0</v>
      </c>
      <c r="K2200" s="131" t="n">
        <v>18311.9</v>
      </c>
      <c r="L2200" s="131" t="n">
        <v>4417.12</v>
      </c>
      <c r="M2200" s="131" t="n">
        <v>2771</v>
      </c>
      <c r="N2200" s="131" t="n">
        <v>0</v>
      </c>
      <c r="O2200" s="131" t="n">
        <v>38937.2</v>
      </c>
      <c r="P2200" s="131" t="n">
        <v>5303.43</v>
      </c>
      <c r="Q2200" s="131" t="n">
        <v>0</v>
      </c>
      <c r="R2200" t="n">
        <v>24551.2</v>
      </c>
      <c r="S2200" t="n">
        <v>16646.5</v>
      </c>
      <c r="T2200" t="n">
        <v>29169</v>
      </c>
      <c r="U2200" t="n">
        <v>0</v>
      </c>
      <c r="V2200" t="n">
        <v>0</v>
      </c>
      <c r="W2200" t="n">
        <v>27158.1</v>
      </c>
      <c r="X2200" t="n">
        <v>0</v>
      </c>
      <c r="Y2200" t="n">
        <v>14387.4</v>
      </c>
      <c r="Z2200" t="n">
        <v>10308.3</v>
      </c>
    </row>
    <row r="2201" ht="15.75" customHeight="1" s="165">
      <c r="A2201" s="131" t="n">
        <v>2188</v>
      </c>
      <c r="B2201" s="131" t="n">
        <v>0</v>
      </c>
      <c r="C2201" s="131" t="n">
        <v>40053.4</v>
      </c>
      <c r="D2201" s="131" t="n">
        <v>0</v>
      </c>
      <c r="E2201" s="131" t="n">
        <v>37554.7</v>
      </c>
      <c r="F2201" s="131" t="n">
        <v>0</v>
      </c>
      <c r="G2201" s="131" t="n">
        <v>1138.97</v>
      </c>
      <c r="H2201" s="131" t="n">
        <v>0</v>
      </c>
      <c r="I2201" s="131" t="n">
        <v>3115.13</v>
      </c>
      <c r="J2201" s="131" t="n">
        <v>0</v>
      </c>
      <c r="K2201" s="131" t="n">
        <v>22342.1</v>
      </c>
      <c r="L2201" s="131" t="n">
        <v>3115.13</v>
      </c>
      <c r="M2201" s="131" t="n">
        <v>2845.59</v>
      </c>
      <c r="N2201" s="131" t="n">
        <v>0</v>
      </c>
      <c r="O2201" s="131" t="n">
        <v>36319.5</v>
      </c>
      <c r="P2201" s="131" t="n">
        <v>5749.94</v>
      </c>
      <c r="Q2201" s="131" t="n">
        <v>0</v>
      </c>
      <c r="R2201" t="n">
        <v>37959.2</v>
      </c>
      <c r="S2201" t="n">
        <v>12577.8</v>
      </c>
      <c r="T2201" t="n">
        <v>34033.2</v>
      </c>
      <c r="U2201" t="n">
        <v>0</v>
      </c>
      <c r="V2201" t="n">
        <v>0</v>
      </c>
      <c r="W2201" t="n">
        <v>25024</v>
      </c>
      <c r="X2201" t="n">
        <v>0</v>
      </c>
      <c r="Y2201" t="n">
        <v>14660.8</v>
      </c>
      <c r="Z2201" t="n">
        <v>20396.4</v>
      </c>
    </row>
    <row r="2202" ht="15.75" customHeight="1" s="165">
      <c r="A2202" s="131" t="n">
        <v>2189</v>
      </c>
      <c r="B2202" s="131" t="n">
        <v>0</v>
      </c>
      <c r="C2202" s="131" t="n">
        <v>40053.4</v>
      </c>
      <c r="D2202" s="131" t="n">
        <v>0</v>
      </c>
      <c r="E2202" s="131" t="n">
        <v>34267.9</v>
      </c>
      <c r="F2202" s="131" t="n">
        <v>0</v>
      </c>
      <c r="G2202" s="131" t="n">
        <v>0</v>
      </c>
      <c r="H2202" s="131" t="n">
        <v>0</v>
      </c>
      <c r="I2202" s="131" t="n">
        <v>5015.7</v>
      </c>
      <c r="J2202" s="131" t="n">
        <v>0</v>
      </c>
      <c r="K2202" s="131" t="n">
        <v>5451.47</v>
      </c>
      <c r="L2202" s="131" t="n">
        <v>5015.7</v>
      </c>
      <c r="M2202" s="131" t="n">
        <v>931.8339999999999</v>
      </c>
      <c r="N2202" s="131" t="n">
        <v>0</v>
      </c>
      <c r="O2202" s="131" t="n">
        <v>23794.5</v>
      </c>
      <c r="P2202" s="131" t="n">
        <v>8174.64</v>
      </c>
      <c r="Q2202" s="131" t="n">
        <v>0</v>
      </c>
      <c r="R2202" t="n">
        <v>34093.5</v>
      </c>
      <c r="S2202" t="n">
        <v>11182.2</v>
      </c>
      <c r="T2202" t="n">
        <v>32663.9</v>
      </c>
      <c r="U2202" t="n">
        <v>0</v>
      </c>
      <c r="V2202" t="n">
        <v>0</v>
      </c>
      <c r="W2202" t="n">
        <v>10547.6</v>
      </c>
      <c r="X2202" t="n">
        <v>0</v>
      </c>
      <c r="Y2202" t="n">
        <v>16646.3</v>
      </c>
      <c r="Z2202" t="n">
        <v>15517.4</v>
      </c>
    </row>
    <row r="2203" ht="15.75" customHeight="1" s="165">
      <c r="A2203" s="131" t="n">
        <v>2190</v>
      </c>
      <c r="B2203" s="131" t="n">
        <v>0</v>
      </c>
      <c r="C2203" s="131" t="n">
        <v>39876</v>
      </c>
      <c r="D2203" s="131" t="n">
        <v>0</v>
      </c>
      <c r="E2203" s="131" t="n">
        <v>24031.9</v>
      </c>
      <c r="F2203" s="131" t="n">
        <v>0</v>
      </c>
      <c r="G2203" s="131" t="n">
        <v>14686.5</v>
      </c>
      <c r="H2203" s="131" t="n">
        <v>0</v>
      </c>
      <c r="I2203" s="131" t="n">
        <v>2018.44</v>
      </c>
      <c r="J2203" s="131" t="n">
        <v>0</v>
      </c>
      <c r="K2203" s="131" t="n">
        <v>4314.31</v>
      </c>
      <c r="L2203" s="131" t="n">
        <v>2018.44</v>
      </c>
      <c r="M2203" s="131" t="n">
        <v>0</v>
      </c>
      <c r="N2203" s="131" t="n">
        <v>0</v>
      </c>
      <c r="O2203" s="131" t="n">
        <v>26476.4</v>
      </c>
      <c r="P2203" s="131" t="n">
        <v>6382.61</v>
      </c>
      <c r="Q2203" s="131" t="n">
        <v>0</v>
      </c>
      <c r="R2203" t="n">
        <v>26749.1</v>
      </c>
      <c r="S2203" t="n">
        <v>9367.719999999999</v>
      </c>
      <c r="T2203" t="n">
        <v>32095.1</v>
      </c>
      <c r="U2203" t="n">
        <v>0</v>
      </c>
      <c r="V2203" t="n">
        <v>126.835</v>
      </c>
      <c r="W2203" t="n">
        <v>2677.38</v>
      </c>
      <c r="X2203" t="n">
        <v>0</v>
      </c>
      <c r="Y2203" t="n">
        <v>15480.1</v>
      </c>
      <c r="Z2203" t="n">
        <v>14534.9</v>
      </c>
    </row>
    <row r="2204" ht="15.75" customHeight="1" s="165">
      <c r="A2204" s="131" t="n">
        <v>2191</v>
      </c>
      <c r="B2204" s="131" t="n">
        <v>0.298845</v>
      </c>
      <c r="C2204" s="131" t="n">
        <v>38927.7</v>
      </c>
      <c r="D2204" s="131" t="n">
        <v>0.268286</v>
      </c>
      <c r="E2204" s="131" t="n">
        <v>13283.7</v>
      </c>
      <c r="F2204" s="131" t="n">
        <v>0.229584</v>
      </c>
      <c r="G2204" s="131" t="n">
        <v>5177.63</v>
      </c>
      <c r="H2204" s="131" t="n">
        <v>0.0388105</v>
      </c>
      <c r="I2204" s="131" t="n">
        <v>12023.6</v>
      </c>
      <c r="J2204" s="131" t="n">
        <v>0.0974525</v>
      </c>
      <c r="K2204" s="131" t="n">
        <v>692.09</v>
      </c>
      <c r="L2204" s="131" t="n">
        <v>12023.6</v>
      </c>
      <c r="M2204" s="131" t="n">
        <v>0</v>
      </c>
      <c r="N2204" s="131" t="n">
        <v>0.155365</v>
      </c>
      <c r="O2204" s="131" t="n">
        <v>27492.8</v>
      </c>
      <c r="P2204" s="131" t="n">
        <v>8184.15</v>
      </c>
      <c r="Q2204" s="131" t="n">
        <v>0.0990043</v>
      </c>
      <c r="R2204" t="n">
        <v>23209.8</v>
      </c>
      <c r="S2204" t="n">
        <v>5830.82</v>
      </c>
      <c r="T2204" t="n">
        <v>37577.2</v>
      </c>
      <c r="U2204" t="n">
        <v>0.086411</v>
      </c>
      <c r="V2204" t="n">
        <v>1307.14</v>
      </c>
      <c r="W2204" t="n">
        <v>11835.7</v>
      </c>
      <c r="X2204" t="n">
        <v>0.347285</v>
      </c>
      <c r="Y2204" t="n">
        <v>20285</v>
      </c>
      <c r="Z2204" t="n">
        <v>13185.5</v>
      </c>
    </row>
    <row r="2205" ht="15.75" customHeight="1" s="165">
      <c r="A2205" s="131" t="n">
        <v>2192</v>
      </c>
      <c r="B2205" s="131" t="n">
        <v>1.54465</v>
      </c>
      <c r="C2205" s="131" t="n">
        <v>39127.3</v>
      </c>
      <c r="D2205" s="131" t="n">
        <v>1.31642</v>
      </c>
      <c r="E2205" s="131" t="n">
        <v>8093.76</v>
      </c>
      <c r="F2205" s="131" t="n">
        <v>1.19749</v>
      </c>
      <c r="G2205" s="131" t="n">
        <v>1578.68</v>
      </c>
      <c r="H2205" s="131" t="n">
        <v>0.193085</v>
      </c>
      <c r="I2205" s="131" t="n">
        <v>12816.6</v>
      </c>
      <c r="J2205" s="131" t="n">
        <v>0.689433</v>
      </c>
      <c r="K2205" s="131" t="n">
        <v>322.167</v>
      </c>
      <c r="L2205" s="131" t="n">
        <v>12816.6</v>
      </c>
      <c r="M2205" s="131" t="n">
        <v>820.503</v>
      </c>
      <c r="N2205" s="131" t="n">
        <v>1.03684</v>
      </c>
      <c r="O2205" s="131" t="n">
        <v>24843.2</v>
      </c>
      <c r="P2205" s="131" t="n">
        <v>3362.96</v>
      </c>
      <c r="Q2205" s="131" t="n">
        <v>0.664187</v>
      </c>
      <c r="R2205" t="n">
        <v>28227.8</v>
      </c>
      <c r="S2205" t="n">
        <v>7397.59</v>
      </c>
      <c r="T2205" t="n">
        <v>34067</v>
      </c>
      <c r="U2205" t="n">
        <v>0.61585</v>
      </c>
      <c r="V2205" t="n">
        <v>2693.19</v>
      </c>
      <c r="W2205" t="n">
        <v>11138.7</v>
      </c>
      <c r="X2205" t="n">
        <v>1.33306</v>
      </c>
      <c r="Y2205" t="n">
        <v>7789.11</v>
      </c>
      <c r="Z2205" t="n">
        <v>17217</v>
      </c>
    </row>
    <row r="2206" ht="15.75" customHeight="1" s="165">
      <c r="A2206" s="131" t="n">
        <v>2193</v>
      </c>
      <c r="B2206" s="131" t="n">
        <v>2.76485</v>
      </c>
      <c r="C2206" s="131" t="n">
        <v>38986.4</v>
      </c>
      <c r="D2206" s="131" t="n">
        <v>1.45861</v>
      </c>
      <c r="E2206" s="131" t="n">
        <v>6759.35</v>
      </c>
      <c r="F2206" s="131" t="n">
        <v>0.164024</v>
      </c>
      <c r="G2206" s="131" t="n">
        <v>13245.2</v>
      </c>
      <c r="H2206" s="131" t="n">
        <v>0.302758</v>
      </c>
      <c r="I2206" s="131" t="n">
        <v>18475.5</v>
      </c>
      <c r="J2206" s="131" t="n">
        <v>0.315078</v>
      </c>
      <c r="K2206" s="131" t="n">
        <v>0</v>
      </c>
      <c r="L2206" s="131" t="n">
        <v>18475.5</v>
      </c>
      <c r="M2206" s="131" t="n">
        <v>3201.92</v>
      </c>
      <c r="N2206" s="131" t="n">
        <v>2.13438</v>
      </c>
      <c r="O2206" s="131" t="n">
        <v>21375.5</v>
      </c>
      <c r="P2206" s="131" t="n">
        <v>2563.28</v>
      </c>
      <c r="Q2206" s="131" t="n">
        <v>1.47514</v>
      </c>
      <c r="R2206" t="n">
        <v>32645.3</v>
      </c>
      <c r="S2206" t="n">
        <v>423.526</v>
      </c>
      <c r="T2206" t="n">
        <v>10530.2</v>
      </c>
      <c r="U2206" t="n">
        <v>0.579421</v>
      </c>
      <c r="V2206" t="n">
        <v>435.139</v>
      </c>
      <c r="W2206" t="n">
        <v>10420.5</v>
      </c>
      <c r="X2206" t="n">
        <v>2.38849</v>
      </c>
      <c r="Y2206" t="n">
        <v>7054.8</v>
      </c>
      <c r="Z2206" t="n">
        <v>10485.2</v>
      </c>
    </row>
    <row r="2207" ht="15.75" customHeight="1" s="165">
      <c r="A2207" s="131" t="n">
        <v>2194</v>
      </c>
      <c r="B2207" s="131" t="n">
        <v>3.70176</v>
      </c>
      <c r="C2207" s="131" t="n">
        <v>34073.4</v>
      </c>
      <c r="D2207" s="131" t="n">
        <v>2.69269</v>
      </c>
      <c r="E2207" s="131" t="n">
        <v>8302.120000000001</v>
      </c>
      <c r="F2207" s="131" t="n">
        <v>0.886167</v>
      </c>
      <c r="G2207" s="131" t="n">
        <v>6014.69</v>
      </c>
      <c r="H2207" s="131" t="n">
        <v>0.46043</v>
      </c>
      <c r="I2207" s="131" t="n">
        <v>15196</v>
      </c>
      <c r="J2207" s="131" t="n">
        <v>1.92092</v>
      </c>
      <c r="K2207" s="131" t="n">
        <v>1602.04</v>
      </c>
      <c r="L2207" s="131" t="n">
        <v>15196</v>
      </c>
      <c r="M2207" s="131" t="n">
        <v>10831.6</v>
      </c>
      <c r="N2207" s="131" t="n">
        <v>3.03598</v>
      </c>
      <c r="O2207" s="131" t="n">
        <v>25722.5</v>
      </c>
      <c r="P2207" s="131" t="n">
        <v>3345.25</v>
      </c>
      <c r="Q2207" s="131" t="n">
        <v>1.25588</v>
      </c>
      <c r="R2207" t="n">
        <v>30792.2</v>
      </c>
      <c r="S2207" t="n">
        <v>0</v>
      </c>
      <c r="T2207" t="n">
        <v>12771.4</v>
      </c>
      <c r="U2207" t="n">
        <v>2.37075</v>
      </c>
      <c r="V2207" t="n">
        <v>1111.82</v>
      </c>
      <c r="W2207" t="n">
        <v>6202.33</v>
      </c>
      <c r="X2207" t="n">
        <v>3.24116</v>
      </c>
      <c r="Y2207" t="n">
        <v>9044.450000000001</v>
      </c>
      <c r="Z2207" t="n">
        <v>6468.79</v>
      </c>
    </row>
    <row r="2208" ht="15.75" customHeight="1" s="165">
      <c r="A2208" s="131" t="n">
        <v>2195</v>
      </c>
      <c r="B2208" s="131" t="n">
        <v>4.33604</v>
      </c>
      <c r="C2208" s="131" t="n">
        <v>29733.6</v>
      </c>
      <c r="D2208" s="131" t="n">
        <v>3.18826</v>
      </c>
      <c r="E2208" s="131" t="n">
        <v>4169.07</v>
      </c>
      <c r="F2208" s="131" t="n">
        <v>0.43624</v>
      </c>
      <c r="G2208" s="131" t="n">
        <v>6035.41</v>
      </c>
      <c r="H2208" s="131" t="n">
        <v>1.09511</v>
      </c>
      <c r="I2208" s="131" t="n">
        <v>20327.4</v>
      </c>
      <c r="J2208" s="131" t="n">
        <v>3.2889</v>
      </c>
      <c r="K2208" s="131" t="n">
        <v>1261.63</v>
      </c>
      <c r="L2208" s="131" t="n">
        <v>20327.4</v>
      </c>
      <c r="M2208" s="131" t="n">
        <v>11159.3</v>
      </c>
      <c r="N2208" s="131" t="n">
        <v>3.62891</v>
      </c>
      <c r="O2208" s="131" t="n">
        <v>22686.8</v>
      </c>
      <c r="P2208" s="131" t="n">
        <v>4834.9</v>
      </c>
      <c r="Q2208" s="131" t="n">
        <v>2.19435</v>
      </c>
      <c r="R2208" t="n">
        <v>33366.3</v>
      </c>
      <c r="S2208" t="n">
        <v>0</v>
      </c>
      <c r="T2208" t="n">
        <v>14318.8</v>
      </c>
      <c r="U2208" t="n">
        <v>2.66926</v>
      </c>
      <c r="V2208" t="n">
        <v>1924.34</v>
      </c>
      <c r="W2208" t="n">
        <v>0</v>
      </c>
      <c r="X2208" t="n">
        <v>3.40211</v>
      </c>
      <c r="Y2208" t="n">
        <v>11271.5</v>
      </c>
      <c r="Z2208" t="n">
        <v>3394.42</v>
      </c>
    </row>
    <row r="2209" ht="15.75" customHeight="1" s="165">
      <c r="A2209" s="131" t="n">
        <v>2196</v>
      </c>
      <c r="B2209" s="131" t="n">
        <v>4.16966</v>
      </c>
      <c r="C2209" s="131" t="n">
        <v>20714.5</v>
      </c>
      <c r="D2209" s="131" t="n">
        <v>3.7216</v>
      </c>
      <c r="E2209" s="131" t="n">
        <v>7758.92</v>
      </c>
      <c r="F2209" s="131" t="n">
        <v>2.17524</v>
      </c>
      <c r="G2209" s="131" t="n">
        <v>10036.3</v>
      </c>
      <c r="H2209" s="131" t="n">
        <v>0.752532</v>
      </c>
      <c r="I2209" s="131" t="n">
        <v>20545.9</v>
      </c>
      <c r="J2209" s="131" t="n">
        <v>3.65336</v>
      </c>
      <c r="K2209" s="131" t="n">
        <v>455.333</v>
      </c>
      <c r="L2209" s="131" t="n">
        <v>20545.9</v>
      </c>
      <c r="M2209" s="131" t="n">
        <v>10027.4</v>
      </c>
      <c r="N2209" s="131" t="n">
        <v>3.95092</v>
      </c>
      <c r="O2209" s="131" t="n">
        <v>7804.72</v>
      </c>
      <c r="P2209" s="131" t="n">
        <v>3079.92</v>
      </c>
      <c r="Q2209" s="131" t="n">
        <v>1.39763</v>
      </c>
      <c r="R2209" t="n">
        <v>26037.6</v>
      </c>
      <c r="S2209" t="n">
        <v>0</v>
      </c>
      <c r="T2209" t="n">
        <v>14337.8</v>
      </c>
      <c r="U2209" t="n">
        <v>3.16446</v>
      </c>
      <c r="V2209" t="n">
        <v>770.502</v>
      </c>
      <c r="W2209" t="n">
        <v>257.98</v>
      </c>
      <c r="X2209" t="n">
        <v>3.40071</v>
      </c>
      <c r="Y2209" t="n">
        <v>13203.4</v>
      </c>
      <c r="Z2209" t="n">
        <v>1086.14</v>
      </c>
    </row>
    <row r="2210" ht="15.75" customHeight="1" s="165">
      <c r="A2210" s="131" t="n">
        <v>2197</v>
      </c>
      <c r="B2210" s="131" t="n">
        <v>3.74196</v>
      </c>
      <c r="C2210" s="131" t="n">
        <v>26448.1</v>
      </c>
      <c r="D2210" s="131" t="n">
        <v>3.82614</v>
      </c>
      <c r="E2210" s="131" t="n">
        <v>5885.3</v>
      </c>
      <c r="F2210" s="131" t="n">
        <v>1.87412</v>
      </c>
      <c r="G2210" s="131" t="n">
        <v>7567.25</v>
      </c>
      <c r="H2210" s="131" t="n">
        <v>0.5269509999999999</v>
      </c>
      <c r="I2210" s="131" t="n">
        <v>26988.4</v>
      </c>
      <c r="J2210" s="131" t="n">
        <v>3.79088</v>
      </c>
      <c r="K2210" s="131" t="n">
        <v>375.219</v>
      </c>
      <c r="L2210" s="131" t="n">
        <v>26988.4</v>
      </c>
      <c r="M2210" s="131" t="n">
        <v>24059.1</v>
      </c>
      <c r="N2210" s="131" t="n">
        <v>4.01553</v>
      </c>
      <c r="O2210" s="131" t="n">
        <v>6655.61</v>
      </c>
      <c r="P2210" s="131" t="n">
        <v>2867.51</v>
      </c>
      <c r="Q2210" s="131" t="n">
        <v>2.0737</v>
      </c>
      <c r="R2210" t="n">
        <v>17282.2</v>
      </c>
      <c r="S2210" t="n">
        <v>0</v>
      </c>
      <c r="T2210" t="n">
        <v>26406.5</v>
      </c>
      <c r="U2210" t="n">
        <v>2.27013</v>
      </c>
      <c r="V2210" t="n">
        <v>0</v>
      </c>
      <c r="W2210" t="n">
        <v>1231.72</v>
      </c>
      <c r="X2210" t="n">
        <v>2.81816</v>
      </c>
      <c r="Y2210" t="n">
        <v>14424.6</v>
      </c>
      <c r="Z2210" t="n">
        <v>1028.57</v>
      </c>
    </row>
    <row r="2211" ht="15.75" customHeight="1" s="165">
      <c r="A2211" s="131" t="n">
        <v>2198</v>
      </c>
      <c r="B2211" s="131" t="n">
        <v>4.15577</v>
      </c>
      <c r="C2211" s="131" t="n">
        <v>19725.2</v>
      </c>
      <c r="D2211" s="131" t="n">
        <v>3.60598</v>
      </c>
      <c r="E2211" s="131" t="n">
        <v>5877.94</v>
      </c>
      <c r="F2211" s="131" t="n">
        <v>1.6567</v>
      </c>
      <c r="G2211" s="131" t="n">
        <v>8670.74</v>
      </c>
      <c r="H2211" s="131" t="n">
        <v>0.872382</v>
      </c>
      <c r="I2211" s="131" t="n">
        <v>26625</v>
      </c>
      <c r="J2211" s="131" t="n">
        <v>3.7198</v>
      </c>
      <c r="K2211" s="131" t="n">
        <v>986.1950000000001</v>
      </c>
      <c r="L2211" s="131" t="n">
        <v>26625</v>
      </c>
      <c r="M2211" s="131" t="n">
        <v>17823.8</v>
      </c>
      <c r="N2211" s="131" t="n">
        <v>3.84404</v>
      </c>
      <c r="O2211" s="131" t="n">
        <v>6462.43</v>
      </c>
      <c r="P2211" s="131" t="n">
        <v>3619.85</v>
      </c>
      <c r="Q2211" s="131" t="n">
        <v>2.53433</v>
      </c>
      <c r="R2211" t="n">
        <v>18973.9</v>
      </c>
      <c r="S2211" t="n">
        <v>0</v>
      </c>
      <c r="T2211" t="n">
        <v>25511.7</v>
      </c>
      <c r="U2211" t="n">
        <v>1.43222</v>
      </c>
      <c r="V2211" t="n">
        <v>0</v>
      </c>
      <c r="W2211" t="n">
        <v>1055.17</v>
      </c>
      <c r="X2211" t="n">
        <v>1.45517</v>
      </c>
      <c r="Y2211" t="n">
        <v>12805.5</v>
      </c>
      <c r="Z2211" t="n">
        <v>1969.51</v>
      </c>
    </row>
    <row r="2212" ht="15.75" customHeight="1" s="165">
      <c r="A2212" s="131" t="n">
        <v>2199</v>
      </c>
      <c r="B2212" s="131" t="n">
        <v>3.39771</v>
      </c>
      <c r="C2212" s="131" t="n">
        <v>9008.26</v>
      </c>
      <c r="D2212" s="131" t="n">
        <v>3.05291</v>
      </c>
      <c r="E2212" s="131" t="n">
        <v>7256.99</v>
      </c>
      <c r="F2212" s="131" t="n">
        <v>1.02881</v>
      </c>
      <c r="G2212" s="131" t="n">
        <v>5699.31</v>
      </c>
      <c r="H2212" s="131" t="n">
        <v>0.804791</v>
      </c>
      <c r="I2212" s="131" t="n">
        <v>23174</v>
      </c>
      <c r="J2212" s="131" t="n">
        <v>3.33468</v>
      </c>
      <c r="K2212" s="131" t="n">
        <v>2575.72</v>
      </c>
      <c r="L2212" s="131" t="n">
        <v>23174</v>
      </c>
      <c r="M2212" s="131" t="n">
        <v>15180.7</v>
      </c>
      <c r="N2212" s="131" t="n">
        <v>3.4187</v>
      </c>
      <c r="O2212" s="131" t="n">
        <v>10627.4</v>
      </c>
      <c r="P2212" s="131" t="n">
        <v>1885.79</v>
      </c>
      <c r="Q2212" s="131" t="n">
        <v>1.33222</v>
      </c>
      <c r="R2212" t="n">
        <v>19214.4</v>
      </c>
      <c r="S2212" t="n">
        <v>0</v>
      </c>
      <c r="T2212" t="n">
        <v>24637.9</v>
      </c>
      <c r="U2212" t="n">
        <v>0.9938979999999999</v>
      </c>
      <c r="V2212" t="n">
        <v>0</v>
      </c>
      <c r="W2212" t="n">
        <v>2957.24</v>
      </c>
      <c r="X2212" t="n">
        <v>2.81664</v>
      </c>
      <c r="Y2212" t="n">
        <v>10266.8</v>
      </c>
      <c r="Z2212" t="n">
        <v>6276.84</v>
      </c>
    </row>
    <row r="2213" ht="15.75" customHeight="1" s="165">
      <c r="A2213" s="131" t="n">
        <v>2200</v>
      </c>
      <c r="B2213" s="131" t="n">
        <v>2.66242</v>
      </c>
      <c r="C2213" s="131" t="n">
        <v>6112.75</v>
      </c>
      <c r="D2213" s="131" t="n">
        <v>2.75086</v>
      </c>
      <c r="E2213" s="131" t="n">
        <v>8074.58</v>
      </c>
      <c r="F2213" s="131" t="n">
        <v>0.121143</v>
      </c>
      <c r="G2213" s="131" t="n">
        <v>6161.11</v>
      </c>
      <c r="H2213" s="131" t="n">
        <v>1.05211</v>
      </c>
      <c r="I2213" s="131" t="n">
        <v>29571.5</v>
      </c>
      <c r="J2213" s="131" t="n">
        <v>2.68502</v>
      </c>
      <c r="K2213" s="131" t="n">
        <v>691.779</v>
      </c>
      <c r="L2213" s="131" t="n">
        <v>29571.5</v>
      </c>
      <c r="M2213" s="131" t="n">
        <v>21086</v>
      </c>
      <c r="N2213" s="131" t="n">
        <v>2.71306</v>
      </c>
      <c r="O2213" s="131" t="n">
        <v>24979.1</v>
      </c>
      <c r="P2213" s="131" t="n">
        <v>1729.76</v>
      </c>
      <c r="Q2213" s="131" t="n">
        <v>1.09604</v>
      </c>
      <c r="R2213" t="n">
        <v>20038.7</v>
      </c>
      <c r="S2213" t="n">
        <v>0</v>
      </c>
      <c r="T2213" t="n">
        <v>28782.8</v>
      </c>
      <c r="U2213" t="n">
        <v>1.20959</v>
      </c>
      <c r="V2213" t="n">
        <v>0</v>
      </c>
      <c r="W2213" t="n">
        <v>6430.3</v>
      </c>
      <c r="X2213" t="n">
        <v>1.79178</v>
      </c>
      <c r="Y2213" t="n">
        <v>10338.6</v>
      </c>
      <c r="Z2213" t="n">
        <v>12697.1</v>
      </c>
    </row>
    <row r="2214" ht="15.75" customHeight="1" s="165">
      <c r="A2214" s="131" t="n">
        <v>2201</v>
      </c>
      <c r="B2214" s="131" t="n">
        <v>1.32113</v>
      </c>
      <c r="C2214" s="131" t="n">
        <v>3512.63</v>
      </c>
      <c r="D2214" s="131" t="n">
        <v>1.65005</v>
      </c>
      <c r="E2214" s="131" t="n">
        <v>10413.9</v>
      </c>
      <c r="F2214" s="131" t="n">
        <v>0.257559</v>
      </c>
      <c r="G2214" s="131" t="n">
        <v>34523.2</v>
      </c>
      <c r="H2214" s="131" t="n">
        <v>0.78207</v>
      </c>
      <c r="I2214" s="131" t="n">
        <v>32101.1</v>
      </c>
      <c r="J2214" s="131" t="n">
        <v>1.76039</v>
      </c>
      <c r="K2214" s="131" t="n">
        <v>2709.64</v>
      </c>
      <c r="L2214" s="131" t="n">
        <v>32101.1</v>
      </c>
      <c r="M2214" s="131" t="n">
        <v>21298.3</v>
      </c>
      <c r="N2214" s="131" t="n">
        <v>1.76297</v>
      </c>
      <c r="O2214" s="131" t="n">
        <v>28405.3</v>
      </c>
      <c r="P2214" s="131" t="n">
        <v>1832.65</v>
      </c>
      <c r="Q2214" s="131" t="n">
        <v>0.6276969999999999</v>
      </c>
      <c r="R2214" t="n">
        <v>26065.9</v>
      </c>
      <c r="S2214" t="n">
        <v>2807.39</v>
      </c>
      <c r="T2214" t="n">
        <v>36729.6</v>
      </c>
      <c r="U2214" t="n">
        <v>0.518577</v>
      </c>
      <c r="V2214" t="n">
        <v>396.519</v>
      </c>
      <c r="W2214" t="n">
        <v>31021.1</v>
      </c>
      <c r="X2214" t="n">
        <v>0.955919</v>
      </c>
      <c r="Y2214" t="n">
        <v>12890.5</v>
      </c>
      <c r="Z2214" t="n">
        <v>10326.5</v>
      </c>
    </row>
    <row r="2215" ht="15.75" customHeight="1" s="165">
      <c r="A2215" s="131" t="n">
        <v>2202</v>
      </c>
      <c r="B2215" s="131" t="n">
        <v>0.502493</v>
      </c>
      <c r="C2215" s="131" t="n">
        <v>1097.6</v>
      </c>
      <c r="D2215" s="131" t="n">
        <v>0.496431</v>
      </c>
      <c r="E2215" s="131" t="n">
        <v>5139.4</v>
      </c>
      <c r="F2215" s="131" t="n">
        <v>0.0282529</v>
      </c>
      <c r="G2215" s="131" t="n">
        <v>4814.9</v>
      </c>
      <c r="H2215" s="131" t="n">
        <v>0.5819</v>
      </c>
      <c r="I2215" s="131" t="n">
        <v>35765.2</v>
      </c>
      <c r="J2215" s="131" t="n">
        <v>0.67216</v>
      </c>
      <c r="K2215" s="131" t="n">
        <v>1685.72</v>
      </c>
      <c r="L2215" s="131" t="n">
        <v>35765.2</v>
      </c>
      <c r="M2215" s="131" t="n">
        <v>16807.6</v>
      </c>
      <c r="N2215" s="131" t="n">
        <v>0.65835</v>
      </c>
      <c r="O2215" s="131" t="n">
        <v>34583.9</v>
      </c>
      <c r="P2215" s="131" t="n">
        <v>1122.82</v>
      </c>
      <c r="Q2215" s="131" t="n">
        <v>0.380162</v>
      </c>
      <c r="R2215" t="n">
        <v>31740.2</v>
      </c>
      <c r="S2215" t="n">
        <v>11675.6</v>
      </c>
      <c r="T2215" t="n">
        <v>39289.9</v>
      </c>
      <c r="U2215" t="n">
        <v>0.222</v>
      </c>
      <c r="V2215" t="n">
        <v>3630.08</v>
      </c>
      <c r="W2215" t="n">
        <v>40049.9</v>
      </c>
      <c r="X2215" t="n">
        <v>0.306759</v>
      </c>
      <c r="Y2215" t="n">
        <v>7511.48</v>
      </c>
      <c r="Z2215" t="n">
        <v>9626.870000000001</v>
      </c>
    </row>
    <row r="2216" ht="15.75" customHeight="1" s="165">
      <c r="A2216" s="131" t="n">
        <v>2203</v>
      </c>
      <c r="B2216" s="131" t="n">
        <v>0</v>
      </c>
      <c r="C2216" s="131" t="n">
        <v>0</v>
      </c>
      <c r="D2216" s="131" t="n">
        <v>0</v>
      </c>
      <c r="E2216" s="131" t="n">
        <v>1788.37</v>
      </c>
      <c r="F2216" s="131" t="n">
        <v>0</v>
      </c>
      <c r="G2216" s="131" t="n">
        <v>21927.5</v>
      </c>
      <c r="H2216" s="131" t="n">
        <v>0</v>
      </c>
      <c r="I2216" s="131" t="n">
        <v>29455.1</v>
      </c>
      <c r="J2216" s="131" t="n">
        <v>0.0229295</v>
      </c>
      <c r="K2216" s="131" t="n">
        <v>158.766</v>
      </c>
      <c r="L2216" s="131" t="n">
        <v>29455.1</v>
      </c>
      <c r="M2216" s="131" t="n">
        <v>19696.6</v>
      </c>
      <c r="N2216" s="131" t="n">
        <v>0</v>
      </c>
      <c r="O2216" s="131" t="n">
        <v>30498</v>
      </c>
      <c r="P2216" s="131" t="n">
        <v>0</v>
      </c>
      <c r="Q2216" s="131" t="n">
        <v>0.0297983</v>
      </c>
      <c r="R2216" t="n">
        <v>33755.8</v>
      </c>
      <c r="S2216" t="n">
        <v>30329.5</v>
      </c>
      <c r="T2216" t="n">
        <v>40053.4</v>
      </c>
      <c r="U2216" t="n">
        <v>0</v>
      </c>
      <c r="V2216" t="n">
        <v>2503.57</v>
      </c>
      <c r="W2216" t="n">
        <v>40053.4</v>
      </c>
      <c r="X2216" t="n">
        <v>0</v>
      </c>
      <c r="Y2216" t="n">
        <v>9186.66</v>
      </c>
      <c r="Z2216" t="n">
        <v>18353.7</v>
      </c>
    </row>
    <row r="2217" ht="15.75" customHeight="1" s="165">
      <c r="A2217" s="131" t="n">
        <v>2204</v>
      </c>
      <c r="B2217" s="131" t="n">
        <v>0</v>
      </c>
      <c r="C2217" s="131" t="n">
        <v>1583.97</v>
      </c>
      <c r="D2217" s="131" t="n">
        <v>0</v>
      </c>
      <c r="E2217" s="131" t="n">
        <v>4674.68</v>
      </c>
      <c r="F2217" s="131" t="n">
        <v>0</v>
      </c>
      <c r="G2217" s="131" t="n">
        <v>2999.92</v>
      </c>
      <c r="H2217" s="131" t="n">
        <v>0</v>
      </c>
      <c r="I2217" s="131" t="n">
        <v>26122.5</v>
      </c>
      <c r="J2217" s="131" t="n">
        <v>0</v>
      </c>
      <c r="K2217" s="131" t="n">
        <v>1343.62</v>
      </c>
      <c r="L2217" s="131" t="n">
        <v>26122.5</v>
      </c>
      <c r="M2217" s="131" t="n">
        <v>34372.8</v>
      </c>
      <c r="N2217" s="131" t="n">
        <v>0</v>
      </c>
      <c r="O2217" s="131" t="n">
        <v>33736.2</v>
      </c>
      <c r="P2217" s="131" t="n">
        <v>826.279</v>
      </c>
      <c r="Q2217" s="131" t="n">
        <v>0</v>
      </c>
      <c r="R2217" t="n">
        <v>36881.8</v>
      </c>
      <c r="S2217" t="n">
        <v>37233.2</v>
      </c>
      <c r="T2217" t="n">
        <v>40053.4</v>
      </c>
      <c r="U2217" t="n">
        <v>0</v>
      </c>
      <c r="V2217" t="n">
        <v>10159.9</v>
      </c>
      <c r="W2217" t="n">
        <v>39435</v>
      </c>
      <c r="X2217" t="n">
        <v>0</v>
      </c>
      <c r="Y2217" t="n">
        <v>16680.7</v>
      </c>
      <c r="Z2217" t="n">
        <v>31112</v>
      </c>
    </row>
    <row r="2218" ht="15.75" customHeight="1" s="165">
      <c r="A2218" s="131" t="n">
        <v>2205</v>
      </c>
      <c r="B2218" s="131" t="n">
        <v>0</v>
      </c>
      <c r="C2218" s="131" t="n">
        <v>0</v>
      </c>
      <c r="D2218" s="131" t="n">
        <v>0</v>
      </c>
      <c r="E2218" s="131" t="n">
        <v>14768.5</v>
      </c>
      <c r="F2218" s="131" t="n">
        <v>0</v>
      </c>
      <c r="G2218" s="131" t="n">
        <v>983.265</v>
      </c>
      <c r="H2218" s="131" t="n">
        <v>0</v>
      </c>
      <c r="I2218" s="131" t="n">
        <v>17038.6</v>
      </c>
      <c r="J2218" s="131" t="n">
        <v>0</v>
      </c>
      <c r="K2218" s="131" t="n">
        <v>0</v>
      </c>
      <c r="L2218" s="131" t="n">
        <v>17038.6</v>
      </c>
      <c r="M2218" s="131" t="n">
        <v>9290.82</v>
      </c>
      <c r="N2218" s="131" t="n">
        <v>0</v>
      </c>
      <c r="O2218" s="131" t="n">
        <v>36388.2</v>
      </c>
      <c r="P2218" s="131" t="n">
        <v>0</v>
      </c>
      <c r="Q2218" s="131" t="n">
        <v>0</v>
      </c>
      <c r="R2218" t="n">
        <v>39817.9</v>
      </c>
      <c r="S2218" t="n">
        <v>39337.8</v>
      </c>
      <c r="T2218" t="n">
        <v>40053.4</v>
      </c>
      <c r="U2218" t="n">
        <v>0</v>
      </c>
      <c r="V2218" t="n">
        <v>12540.6</v>
      </c>
      <c r="W2218" t="n">
        <v>40053.4</v>
      </c>
      <c r="X2218" t="n">
        <v>0</v>
      </c>
      <c r="Y2218" t="n">
        <v>23342.2</v>
      </c>
      <c r="Z2218" t="n">
        <v>36083.5</v>
      </c>
    </row>
    <row r="2219" ht="15.75" customHeight="1" s="165">
      <c r="A2219" s="131" t="n">
        <v>2206</v>
      </c>
      <c r="B2219" s="131" t="n">
        <v>0</v>
      </c>
      <c r="C2219" s="131" t="n">
        <v>0</v>
      </c>
      <c r="D2219" s="131" t="n">
        <v>0</v>
      </c>
      <c r="E2219" s="131" t="n">
        <v>14126.7</v>
      </c>
      <c r="F2219" s="131" t="n">
        <v>0</v>
      </c>
      <c r="G2219" s="131" t="n">
        <v>328.765</v>
      </c>
      <c r="H2219" s="131" t="n">
        <v>0</v>
      </c>
      <c r="I2219" s="131" t="n">
        <v>9162.870000000001</v>
      </c>
      <c r="J2219" s="131" t="n">
        <v>0</v>
      </c>
      <c r="K2219" s="131" t="n">
        <v>340.564</v>
      </c>
      <c r="L2219" s="131" t="n">
        <v>9162.870000000001</v>
      </c>
      <c r="M2219" s="131" t="n">
        <v>2409.18</v>
      </c>
      <c r="N2219" s="131" t="n">
        <v>0</v>
      </c>
      <c r="O2219" s="131" t="n">
        <v>34437</v>
      </c>
      <c r="P2219" s="131" t="n">
        <v>0</v>
      </c>
      <c r="Q2219" s="131" t="n">
        <v>0</v>
      </c>
      <c r="R2219" t="n">
        <v>39116.7</v>
      </c>
      <c r="S2219" t="n">
        <v>40053.4</v>
      </c>
      <c r="T2219" t="n">
        <v>40053.4</v>
      </c>
      <c r="U2219" t="n">
        <v>0</v>
      </c>
      <c r="V2219" t="n">
        <v>12610.6</v>
      </c>
      <c r="W2219" t="n">
        <v>40053.4</v>
      </c>
      <c r="X2219" t="n">
        <v>0</v>
      </c>
      <c r="Y2219" t="n">
        <v>14389.5</v>
      </c>
      <c r="Z2219" t="n">
        <v>39334.7</v>
      </c>
    </row>
    <row r="2220" ht="15.75" customHeight="1" s="165">
      <c r="A2220" s="131" t="n">
        <v>2207</v>
      </c>
      <c r="B2220" s="131" t="n">
        <v>0</v>
      </c>
      <c r="C2220" s="131" t="n">
        <v>0</v>
      </c>
      <c r="D2220" s="131" t="n">
        <v>0</v>
      </c>
      <c r="E2220" s="131" t="n">
        <v>31773.7</v>
      </c>
      <c r="F2220" s="131" t="n">
        <v>0</v>
      </c>
      <c r="G2220" s="131" t="n">
        <v>0</v>
      </c>
      <c r="H2220" s="131" t="n">
        <v>0</v>
      </c>
      <c r="I2220" s="131" t="n">
        <v>11187.1</v>
      </c>
      <c r="J2220" s="131" t="n">
        <v>0</v>
      </c>
      <c r="K2220" s="131" t="n">
        <v>20743.8</v>
      </c>
      <c r="L2220" s="131" t="n">
        <v>11187.1</v>
      </c>
      <c r="M2220" s="131" t="n">
        <v>2807.58</v>
      </c>
      <c r="N2220" s="131" t="n">
        <v>0</v>
      </c>
      <c r="O2220" s="131" t="n">
        <v>37096.8</v>
      </c>
      <c r="P2220" s="131" t="n">
        <v>0</v>
      </c>
      <c r="Q2220" s="131" t="n">
        <v>0</v>
      </c>
      <c r="R2220" t="n">
        <v>39122.7</v>
      </c>
      <c r="S2220" t="n">
        <v>39922.2</v>
      </c>
      <c r="T2220" t="n">
        <v>40053.4</v>
      </c>
      <c r="U2220" t="n">
        <v>0</v>
      </c>
      <c r="V2220" t="n">
        <v>14117.8</v>
      </c>
      <c r="W2220" t="n">
        <v>40053.4</v>
      </c>
      <c r="X2220" t="n">
        <v>0</v>
      </c>
      <c r="Y2220" t="n">
        <v>5618.1</v>
      </c>
      <c r="Z2220" t="n">
        <v>33026.6</v>
      </c>
    </row>
    <row r="2221" ht="15.75" customHeight="1" s="165">
      <c r="A2221" s="131" t="n">
        <v>2208</v>
      </c>
      <c r="B2221" s="131" t="n">
        <v>0</v>
      </c>
      <c r="C2221" s="131" t="n">
        <v>3895.45</v>
      </c>
      <c r="D2221" s="131" t="n">
        <v>0</v>
      </c>
      <c r="E2221" s="131" t="n">
        <v>38530.8</v>
      </c>
      <c r="F2221" s="131" t="n">
        <v>0</v>
      </c>
      <c r="G2221" s="131" t="n">
        <v>0</v>
      </c>
      <c r="H2221" s="131" t="n">
        <v>0</v>
      </c>
      <c r="I2221" s="131" t="n">
        <v>12514.7</v>
      </c>
      <c r="J2221" s="131" t="n">
        <v>0</v>
      </c>
      <c r="K2221" s="131" t="n">
        <v>27317</v>
      </c>
      <c r="L2221" s="131" t="n">
        <v>12514.7</v>
      </c>
      <c r="M2221" s="131" t="n">
        <v>4544.11</v>
      </c>
      <c r="N2221" s="131" t="n">
        <v>0</v>
      </c>
      <c r="O2221" s="131" t="n">
        <v>35931</v>
      </c>
      <c r="P2221" s="131" t="n">
        <v>0</v>
      </c>
      <c r="Q2221" s="131" t="n">
        <v>0</v>
      </c>
      <c r="R2221" t="n">
        <v>40053.4</v>
      </c>
      <c r="S2221" t="n">
        <v>39759.2</v>
      </c>
      <c r="T2221" t="n">
        <v>40053.4</v>
      </c>
      <c r="U2221" t="n">
        <v>0</v>
      </c>
      <c r="V2221" t="n">
        <v>9360.67</v>
      </c>
      <c r="W2221" t="n">
        <v>40053.4</v>
      </c>
      <c r="X2221" t="n">
        <v>0</v>
      </c>
      <c r="Y2221" t="n">
        <v>2350.03</v>
      </c>
      <c r="Z2221" t="n">
        <v>16059.5</v>
      </c>
    </row>
    <row r="2222" ht="15.75" customHeight="1" s="165">
      <c r="A2222" s="131" t="n">
        <v>2209</v>
      </c>
      <c r="B2222" s="131" t="n">
        <v>0</v>
      </c>
      <c r="C2222" s="131" t="n">
        <v>18770.3</v>
      </c>
      <c r="D2222" s="131" t="n">
        <v>0</v>
      </c>
      <c r="E2222" s="131" t="n">
        <v>39131.9</v>
      </c>
      <c r="F2222" s="131" t="n">
        <v>0</v>
      </c>
      <c r="G2222" s="131" t="n">
        <v>0</v>
      </c>
      <c r="H2222" s="131" t="n">
        <v>0</v>
      </c>
      <c r="I2222" s="131" t="n">
        <v>5275.38</v>
      </c>
      <c r="J2222" s="131" t="n">
        <v>0</v>
      </c>
      <c r="K2222" s="131" t="n">
        <v>19443.9</v>
      </c>
      <c r="L2222" s="131" t="n">
        <v>5275.38</v>
      </c>
      <c r="M2222" s="131" t="n">
        <v>97.96380000000001</v>
      </c>
      <c r="N2222" s="131" t="n">
        <v>0</v>
      </c>
      <c r="O2222" s="131" t="n">
        <v>17113.5</v>
      </c>
      <c r="P2222" s="131" t="n">
        <v>0</v>
      </c>
      <c r="Q2222" s="131" t="n">
        <v>0</v>
      </c>
      <c r="R2222" t="n">
        <v>40053.4</v>
      </c>
      <c r="S2222" t="n">
        <v>39302.2</v>
      </c>
      <c r="T2222" t="n">
        <v>39441.7</v>
      </c>
      <c r="U2222" t="n">
        <v>0</v>
      </c>
      <c r="V2222" t="n">
        <v>4113.68</v>
      </c>
      <c r="W2222" t="n">
        <v>40053.4</v>
      </c>
      <c r="X2222" t="n">
        <v>0</v>
      </c>
      <c r="Y2222" t="n">
        <v>0</v>
      </c>
      <c r="Z2222" t="n">
        <v>10874.9</v>
      </c>
    </row>
    <row r="2223" ht="15.75" customHeight="1" s="165">
      <c r="A2223" s="131" t="n">
        <v>2210</v>
      </c>
      <c r="B2223" s="131" t="n">
        <v>0</v>
      </c>
      <c r="C2223" s="131" t="n">
        <v>18924.5</v>
      </c>
      <c r="D2223" s="131" t="n">
        <v>0</v>
      </c>
      <c r="E2223" s="131" t="n">
        <v>39706</v>
      </c>
      <c r="F2223" s="131" t="n">
        <v>0</v>
      </c>
      <c r="G2223" s="131" t="n">
        <v>0</v>
      </c>
      <c r="H2223" s="131" t="n">
        <v>0</v>
      </c>
      <c r="I2223" s="131" t="n">
        <v>8627.049999999999</v>
      </c>
      <c r="J2223" s="131" t="n">
        <v>0</v>
      </c>
      <c r="K2223" s="131" t="n">
        <v>26532.2</v>
      </c>
      <c r="L2223" s="131" t="n">
        <v>8627.049999999999</v>
      </c>
      <c r="M2223" s="131" t="n">
        <v>0</v>
      </c>
      <c r="N2223" s="131" t="n">
        <v>0</v>
      </c>
      <c r="O2223" s="131" t="n">
        <v>12823.5</v>
      </c>
      <c r="P2223" s="131" t="n">
        <v>0</v>
      </c>
      <c r="Q2223" s="131" t="n">
        <v>0</v>
      </c>
      <c r="R2223" t="n">
        <v>40053.4</v>
      </c>
      <c r="S2223" t="n">
        <v>37460.9</v>
      </c>
      <c r="T2223" t="n">
        <v>39670.1</v>
      </c>
      <c r="U2223" t="n">
        <v>0</v>
      </c>
      <c r="V2223" t="n">
        <v>6178.5</v>
      </c>
      <c r="W2223" t="n">
        <v>40053.4</v>
      </c>
      <c r="X2223" t="n">
        <v>0</v>
      </c>
      <c r="Y2223" t="n">
        <v>227.35</v>
      </c>
      <c r="Z2223" t="n">
        <v>11084.7</v>
      </c>
    </row>
    <row r="2224" ht="15.75" customHeight="1" s="165">
      <c r="A2224" s="131" t="n">
        <v>2211</v>
      </c>
      <c r="B2224" s="131" t="n">
        <v>0</v>
      </c>
      <c r="C2224" s="131" t="n">
        <v>25199</v>
      </c>
      <c r="D2224" s="131" t="n">
        <v>0</v>
      </c>
      <c r="E2224" s="131" t="n">
        <v>39760</v>
      </c>
      <c r="F2224" s="131" t="n">
        <v>0</v>
      </c>
      <c r="G2224" s="131" t="n">
        <v>0</v>
      </c>
      <c r="H2224" s="131" t="n">
        <v>0</v>
      </c>
      <c r="I2224" s="131" t="n">
        <v>11765</v>
      </c>
      <c r="J2224" s="131" t="n">
        <v>0</v>
      </c>
      <c r="K2224" s="131" t="n">
        <v>26993.6</v>
      </c>
      <c r="L2224" s="131" t="n">
        <v>11765</v>
      </c>
      <c r="M2224" s="131" t="n">
        <v>0</v>
      </c>
      <c r="N2224" s="131" t="n">
        <v>0</v>
      </c>
      <c r="O2224" s="131" t="n">
        <v>11432.1</v>
      </c>
      <c r="P2224" s="131" t="n">
        <v>0</v>
      </c>
      <c r="Q2224" s="131" t="n">
        <v>0</v>
      </c>
      <c r="R2224" t="n">
        <v>40053.4</v>
      </c>
      <c r="S2224" t="n">
        <v>37231.1</v>
      </c>
      <c r="T2224" t="n">
        <v>40022.5</v>
      </c>
      <c r="U2224" t="n">
        <v>0</v>
      </c>
      <c r="V2224" t="n">
        <v>13825.4</v>
      </c>
      <c r="W2224" t="n">
        <v>40053.4</v>
      </c>
      <c r="X2224" t="n">
        <v>0</v>
      </c>
      <c r="Y2224" t="n">
        <v>1909.74</v>
      </c>
      <c r="Z2224" t="n">
        <v>5691.54</v>
      </c>
    </row>
    <row r="2225" ht="15.75" customHeight="1" s="165">
      <c r="A2225" s="131" t="n">
        <v>2212</v>
      </c>
      <c r="B2225" s="131" t="n">
        <v>0</v>
      </c>
      <c r="C2225" s="131" t="n">
        <v>16987.3</v>
      </c>
      <c r="D2225" s="131" t="n">
        <v>0</v>
      </c>
      <c r="E2225" s="131" t="n">
        <v>39659.9</v>
      </c>
      <c r="F2225" s="131" t="n">
        <v>0</v>
      </c>
      <c r="G2225" s="131" t="n">
        <v>0</v>
      </c>
      <c r="H2225" s="131" t="n">
        <v>0</v>
      </c>
      <c r="I2225" s="131" t="n">
        <v>11495.2</v>
      </c>
      <c r="J2225" s="131" t="n">
        <v>0</v>
      </c>
      <c r="K2225" s="131" t="n">
        <v>24138.8</v>
      </c>
      <c r="L2225" s="131" t="n">
        <v>11495.2</v>
      </c>
      <c r="M2225" s="131" t="n">
        <v>0</v>
      </c>
      <c r="N2225" s="131" t="n">
        <v>0</v>
      </c>
      <c r="O2225" s="131" t="n">
        <v>10241.7</v>
      </c>
      <c r="P2225" s="131" t="n">
        <v>0</v>
      </c>
      <c r="Q2225" s="131" t="n">
        <v>0</v>
      </c>
      <c r="R2225" t="n">
        <v>39456.4</v>
      </c>
      <c r="S2225" t="n">
        <v>38135.8</v>
      </c>
      <c r="T2225" t="n">
        <v>40053.4</v>
      </c>
      <c r="U2225" t="n">
        <v>0</v>
      </c>
      <c r="V2225" t="n">
        <v>28562.3</v>
      </c>
      <c r="W2225" t="n">
        <v>40053.4</v>
      </c>
      <c r="X2225" t="n">
        <v>0</v>
      </c>
      <c r="Y2225" t="n">
        <v>919.543</v>
      </c>
      <c r="Z2225" t="n">
        <v>5629.8</v>
      </c>
    </row>
    <row r="2226" ht="15.75" customHeight="1" s="165">
      <c r="A2226" s="131" t="n">
        <v>2213</v>
      </c>
      <c r="B2226" s="131" t="n">
        <v>0</v>
      </c>
      <c r="C2226" s="131" t="n">
        <v>19707.6</v>
      </c>
      <c r="D2226" s="131" t="n">
        <v>0</v>
      </c>
      <c r="E2226" s="131" t="n">
        <v>39235.4</v>
      </c>
      <c r="F2226" s="131" t="n">
        <v>0</v>
      </c>
      <c r="G2226" s="131" t="n">
        <v>0</v>
      </c>
      <c r="H2226" s="131" t="n">
        <v>0</v>
      </c>
      <c r="I2226" s="131" t="n">
        <v>12403.7</v>
      </c>
      <c r="J2226" s="131" t="n">
        <v>0</v>
      </c>
      <c r="K2226" s="131" t="n">
        <v>19489.6</v>
      </c>
      <c r="L2226" s="131" t="n">
        <v>12403.7</v>
      </c>
      <c r="M2226" s="131" t="n">
        <v>0</v>
      </c>
      <c r="N2226" s="131" t="n">
        <v>0</v>
      </c>
      <c r="O2226" s="131" t="n">
        <v>15246.1</v>
      </c>
      <c r="P2226" s="131" t="n">
        <v>652.011</v>
      </c>
      <c r="Q2226" s="131" t="n">
        <v>0</v>
      </c>
      <c r="R2226" t="n">
        <v>37830.8</v>
      </c>
      <c r="S2226" t="n">
        <v>36581.6</v>
      </c>
      <c r="T2226" t="n">
        <v>39856.1</v>
      </c>
      <c r="U2226" t="n">
        <v>0</v>
      </c>
      <c r="V2226" t="n">
        <v>20532.5</v>
      </c>
      <c r="W2226" t="n">
        <v>40053.4</v>
      </c>
      <c r="X2226" t="n">
        <v>0</v>
      </c>
      <c r="Y2226" t="n">
        <v>0</v>
      </c>
      <c r="Z2226" t="n">
        <v>4304.47</v>
      </c>
    </row>
    <row r="2227" ht="15.75" customHeight="1" s="165">
      <c r="A2227" s="131" t="n">
        <v>2214</v>
      </c>
      <c r="B2227" s="131" t="n">
        <v>0</v>
      </c>
      <c r="C2227" s="131" t="n">
        <v>22450.3</v>
      </c>
      <c r="D2227" s="131" t="n">
        <v>0</v>
      </c>
      <c r="E2227" s="131" t="n">
        <v>35054.4</v>
      </c>
      <c r="F2227" s="131" t="n">
        <v>0</v>
      </c>
      <c r="G2227" s="131" t="n">
        <v>0</v>
      </c>
      <c r="H2227" s="131" t="n">
        <v>0</v>
      </c>
      <c r="I2227" s="131" t="n">
        <v>11673</v>
      </c>
      <c r="J2227" s="131" t="n">
        <v>0</v>
      </c>
      <c r="K2227" s="131" t="n">
        <v>13631.2</v>
      </c>
      <c r="L2227" s="131" t="n">
        <v>11673</v>
      </c>
      <c r="M2227" s="131" t="n">
        <v>0</v>
      </c>
      <c r="N2227" s="131" t="n">
        <v>0</v>
      </c>
      <c r="O2227" s="131" t="n">
        <v>19912</v>
      </c>
      <c r="P2227" s="131" t="n">
        <v>2119.18</v>
      </c>
      <c r="Q2227" s="131" t="n">
        <v>0</v>
      </c>
      <c r="R2227" t="n">
        <v>33177.5</v>
      </c>
      <c r="S2227" t="n">
        <v>33316.5</v>
      </c>
      <c r="T2227" t="n">
        <v>39315.4</v>
      </c>
      <c r="U2227" t="n">
        <v>0</v>
      </c>
      <c r="V2227" t="n">
        <v>12833.4</v>
      </c>
      <c r="W2227" t="n">
        <v>40053.4</v>
      </c>
      <c r="X2227" t="n">
        <v>0</v>
      </c>
      <c r="Y2227" t="n">
        <v>0</v>
      </c>
      <c r="Z2227" t="n">
        <v>671.242</v>
      </c>
    </row>
    <row r="2228" ht="15.75" customHeight="1" s="165">
      <c r="A2228" s="131" t="n">
        <v>2215</v>
      </c>
      <c r="B2228" s="131" t="n">
        <v>0.337653</v>
      </c>
      <c r="C2228" s="131" t="n">
        <v>23525.9</v>
      </c>
      <c r="D2228" s="131" t="n">
        <v>0.27026</v>
      </c>
      <c r="E2228" s="131" t="n">
        <v>23748.9</v>
      </c>
      <c r="F2228" s="131" t="n">
        <v>0.292701</v>
      </c>
      <c r="G2228" s="131" t="n">
        <v>0</v>
      </c>
      <c r="H2228" s="131" t="n">
        <v>0.151596</v>
      </c>
      <c r="I2228" s="131" t="n">
        <v>15010</v>
      </c>
      <c r="J2228" s="131" t="n">
        <v>0.136826</v>
      </c>
      <c r="K2228" s="131" t="n">
        <v>10180</v>
      </c>
      <c r="L2228" s="131" t="n">
        <v>15010</v>
      </c>
      <c r="M2228" s="131" t="n">
        <v>0</v>
      </c>
      <c r="N2228" s="131" t="n">
        <v>0.164999</v>
      </c>
      <c r="O2228" s="131" t="n">
        <v>18194.2</v>
      </c>
      <c r="P2228" s="131" t="n">
        <v>6842.7</v>
      </c>
      <c r="Q2228" s="131" t="n">
        <v>0.0313845</v>
      </c>
      <c r="R2228" t="n">
        <v>35964.2</v>
      </c>
      <c r="S2228" t="n">
        <v>30334.2</v>
      </c>
      <c r="T2228" t="n">
        <v>39746.5</v>
      </c>
      <c r="U2228" t="n">
        <v>0.0937923</v>
      </c>
      <c r="V2228" t="n">
        <v>10146.9</v>
      </c>
      <c r="W2228" t="n">
        <v>40053.4</v>
      </c>
      <c r="X2228" t="n">
        <v>0.365061</v>
      </c>
      <c r="Y2228" t="n">
        <v>0</v>
      </c>
      <c r="Z2228" t="n">
        <v>0</v>
      </c>
    </row>
    <row r="2229" ht="15.75" customHeight="1" s="165">
      <c r="A2229" s="131" t="n">
        <v>2216</v>
      </c>
      <c r="B2229" s="131" t="n">
        <v>1.48859</v>
      </c>
      <c r="C2229" s="131" t="n">
        <v>16091.8</v>
      </c>
      <c r="D2229" s="131" t="n">
        <v>1.36899</v>
      </c>
      <c r="E2229" s="131" t="n">
        <v>33607.1</v>
      </c>
      <c r="F2229" s="131" t="n">
        <v>2.05897</v>
      </c>
      <c r="G2229" s="131" t="n">
        <v>0</v>
      </c>
      <c r="H2229" s="131" t="n">
        <v>1.12751</v>
      </c>
      <c r="I2229" s="131" t="n">
        <v>7361.65</v>
      </c>
      <c r="J2229" s="131" t="n">
        <v>0.989214</v>
      </c>
      <c r="K2229" s="131" t="n">
        <v>5151.39</v>
      </c>
      <c r="L2229" s="131" t="n">
        <v>7361.65</v>
      </c>
      <c r="M2229" s="131" t="n">
        <v>0</v>
      </c>
      <c r="N2229" s="131" t="n">
        <v>1.09351</v>
      </c>
      <c r="O2229" s="131" t="n">
        <v>10813.8</v>
      </c>
      <c r="P2229" s="131" t="n">
        <v>7183.62</v>
      </c>
      <c r="Q2229" s="131" t="n">
        <v>0.316241</v>
      </c>
      <c r="R2229" t="n">
        <v>35572.7</v>
      </c>
      <c r="S2229" t="n">
        <v>13462.2</v>
      </c>
      <c r="T2229" t="n">
        <v>40053.4</v>
      </c>
      <c r="U2229" t="n">
        <v>0.602118</v>
      </c>
      <c r="V2229" t="n">
        <v>7691.9</v>
      </c>
      <c r="W2229" t="n">
        <v>40053.4</v>
      </c>
      <c r="X2229" t="n">
        <v>1.39205</v>
      </c>
      <c r="Y2229" t="n">
        <v>0</v>
      </c>
      <c r="Z2229" t="n">
        <v>0</v>
      </c>
    </row>
    <row r="2230" ht="15.75" customHeight="1" s="165">
      <c r="A2230" s="131" t="n">
        <v>2217</v>
      </c>
      <c r="B2230" s="131" t="n">
        <v>2.7049</v>
      </c>
      <c r="C2230" s="131" t="n">
        <v>27161.8</v>
      </c>
      <c r="D2230" s="131" t="n">
        <v>2.53071</v>
      </c>
      <c r="E2230" s="131" t="n">
        <v>33822.4</v>
      </c>
      <c r="F2230" s="131" t="n">
        <v>3.23808</v>
      </c>
      <c r="G2230" s="131" t="n">
        <v>0</v>
      </c>
      <c r="H2230" s="131" t="n">
        <v>2.17197</v>
      </c>
      <c r="I2230" s="131" t="n">
        <v>16326.6</v>
      </c>
      <c r="J2230" s="131" t="n">
        <v>2.01344</v>
      </c>
      <c r="K2230" s="131" t="n">
        <v>1034.31</v>
      </c>
      <c r="L2230" s="131" t="n">
        <v>16326.6</v>
      </c>
      <c r="M2230" s="131" t="n">
        <v>0</v>
      </c>
      <c r="N2230" s="131" t="n">
        <v>2.14295</v>
      </c>
      <c r="O2230" s="131" t="n">
        <v>5843.94</v>
      </c>
      <c r="P2230" s="131" t="n">
        <v>6978.25</v>
      </c>
      <c r="Q2230" s="131" t="n">
        <v>0.949207</v>
      </c>
      <c r="R2230" t="n">
        <v>32055.9</v>
      </c>
      <c r="S2230" t="n">
        <v>3023.18</v>
      </c>
      <c r="T2230" t="n">
        <v>40053.4</v>
      </c>
      <c r="U2230" t="n">
        <v>1.78302</v>
      </c>
      <c r="V2230" t="n">
        <v>4443.27</v>
      </c>
      <c r="W2230" t="n">
        <v>40053.4</v>
      </c>
      <c r="X2230" t="n">
        <v>2.48168</v>
      </c>
      <c r="Y2230" t="n">
        <v>0</v>
      </c>
      <c r="Z2230" t="n">
        <v>0</v>
      </c>
    </row>
    <row r="2231" ht="15.75" customHeight="1" s="165">
      <c r="A2231" s="131" t="n">
        <v>2218</v>
      </c>
      <c r="B2231" s="131" t="n">
        <v>3.65327</v>
      </c>
      <c r="C2231" s="131" t="n">
        <v>27370.5</v>
      </c>
      <c r="D2231" s="131" t="n">
        <v>3.43922</v>
      </c>
      <c r="E2231" s="131" t="n">
        <v>37422.3</v>
      </c>
      <c r="F2231" s="131" t="n">
        <v>4.0939</v>
      </c>
      <c r="G2231" s="131" t="n">
        <v>0</v>
      </c>
      <c r="H2231" s="131" t="n">
        <v>2.14269</v>
      </c>
      <c r="I2231" s="131" t="n">
        <v>20691</v>
      </c>
      <c r="J2231" s="131" t="n">
        <v>2.82988</v>
      </c>
      <c r="K2231" s="131" t="n">
        <v>2422.13</v>
      </c>
      <c r="L2231" s="131" t="n">
        <v>20691</v>
      </c>
      <c r="M2231" s="131" t="n">
        <v>843.631</v>
      </c>
      <c r="N2231" s="131" t="n">
        <v>2.94976</v>
      </c>
      <c r="O2231" s="131" t="n">
        <v>1552.39</v>
      </c>
      <c r="P2231" s="131" t="n">
        <v>19425.1</v>
      </c>
      <c r="Q2231" s="131" t="n">
        <v>1.83423</v>
      </c>
      <c r="R2231" t="n">
        <v>28872</v>
      </c>
      <c r="S2231" t="n">
        <v>3077.59</v>
      </c>
      <c r="T2231" t="n">
        <v>40053.4</v>
      </c>
      <c r="U2231" t="n">
        <v>2.18684</v>
      </c>
      <c r="V2231" t="n">
        <v>2684.36</v>
      </c>
      <c r="W2231" t="n">
        <v>40053.4</v>
      </c>
      <c r="X2231" t="n">
        <v>0.9031709999999999</v>
      </c>
      <c r="Y2231" t="n">
        <v>0</v>
      </c>
      <c r="Z2231" t="n">
        <v>0</v>
      </c>
    </row>
    <row r="2232" ht="15.75" customHeight="1" s="165">
      <c r="A2232" s="131" t="n">
        <v>2219</v>
      </c>
      <c r="B2232" s="131" t="n">
        <v>4.31635</v>
      </c>
      <c r="C2232" s="131" t="n">
        <v>26015.7</v>
      </c>
      <c r="D2232" s="131" t="n">
        <v>4.06251</v>
      </c>
      <c r="E2232" s="131" t="n">
        <v>38613.4</v>
      </c>
      <c r="F2232" s="131" t="n">
        <v>4.04017</v>
      </c>
      <c r="G2232" s="131" t="n">
        <v>0</v>
      </c>
      <c r="H2232" s="131" t="n">
        <v>2.0801</v>
      </c>
      <c r="I2232" s="131" t="n">
        <v>25342.3</v>
      </c>
      <c r="J2232" s="131" t="n">
        <v>3.39715</v>
      </c>
      <c r="K2232" s="131" t="n">
        <v>2503.06</v>
      </c>
      <c r="L2232" s="131" t="n">
        <v>25342.3</v>
      </c>
      <c r="M2232" s="131" t="n">
        <v>4315.3</v>
      </c>
      <c r="N2232" s="131" t="n">
        <v>3.48249</v>
      </c>
      <c r="O2232" s="131" t="n">
        <v>1292.48</v>
      </c>
      <c r="P2232" s="131" t="n">
        <v>27005.8</v>
      </c>
      <c r="Q2232" s="131" t="n">
        <v>2.83041</v>
      </c>
      <c r="R2232" t="n">
        <v>33111</v>
      </c>
      <c r="S2232" t="n">
        <v>0</v>
      </c>
      <c r="T2232" t="n">
        <v>40053.4</v>
      </c>
      <c r="U2232" t="n">
        <v>1.8435</v>
      </c>
      <c r="V2232" t="n">
        <v>0</v>
      </c>
      <c r="W2232" t="n">
        <v>40053.4</v>
      </c>
      <c r="X2232" t="n">
        <v>1.21946</v>
      </c>
      <c r="Y2232" t="n">
        <v>0</v>
      </c>
      <c r="Z2232" t="n">
        <v>0</v>
      </c>
    </row>
    <row r="2233" ht="15.75" customHeight="1" s="165">
      <c r="A2233" s="131" t="n">
        <v>2220</v>
      </c>
      <c r="B2233" s="131" t="n">
        <v>4.64408</v>
      </c>
      <c r="C2233" s="131" t="n">
        <v>19899.4</v>
      </c>
      <c r="D2233" s="131" t="n">
        <v>4.40105</v>
      </c>
      <c r="E2233" s="131" t="n">
        <v>39178.9</v>
      </c>
      <c r="F2233" s="131" t="n">
        <v>4.85919</v>
      </c>
      <c r="G2233" s="131" t="n">
        <v>0</v>
      </c>
      <c r="H2233" s="131" t="n">
        <v>1.15929</v>
      </c>
      <c r="I2233" s="131" t="n">
        <v>25487.8</v>
      </c>
      <c r="J2233" s="131" t="n">
        <v>3.68067</v>
      </c>
      <c r="K2233" s="131" t="n">
        <v>1709.17</v>
      </c>
      <c r="L2233" s="131" t="n">
        <v>25487.8</v>
      </c>
      <c r="M2233" s="131" t="n">
        <v>7522.73</v>
      </c>
      <c r="N2233" s="131" t="n">
        <v>3.36212</v>
      </c>
      <c r="O2233" s="131" t="n">
        <v>696.525</v>
      </c>
      <c r="P2233" s="131" t="n">
        <v>26245.9</v>
      </c>
      <c r="Q2233" s="131" t="n">
        <v>1.85552</v>
      </c>
      <c r="R2233" t="n">
        <v>30843.5</v>
      </c>
      <c r="S2233" t="n">
        <v>0</v>
      </c>
      <c r="T2233" t="n">
        <v>40053.4</v>
      </c>
      <c r="U2233" t="n">
        <v>1.07605</v>
      </c>
      <c r="V2233" t="n">
        <v>0</v>
      </c>
      <c r="W2233" t="n">
        <v>40053.4</v>
      </c>
      <c r="X2233" t="n">
        <v>1.4472</v>
      </c>
      <c r="Y2233" t="n">
        <v>0</v>
      </c>
      <c r="Z2233" t="n">
        <v>0</v>
      </c>
    </row>
    <row r="2234" ht="15.75" customHeight="1" s="165">
      <c r="A2234" s="131" t="n">
        <v>2221</v>
      </c>
      <c r="B2234" s="131" t="n">
        <v>4.6182</v>
      </c>
      <c r="C2234" s="131" t="n">
        <v>7324.8</v>
      </c>
      <c r="D2234" s="131" t="n">
        <v>4.4486</v>
      </c>
      <c r="E2234" s="131" t="n">
        <v>38758.7</v>
      </c>
      <c r="F2234" s="131" t="n">
        <v>4.34205</v>
      </c>
      <c r="G2234" s="131" t="n">
        <v>0</v>
      </c>
      <c r="H2234" s="131" t="n">
        <v>1.14305</v>
      </c>
      <c r="I2234" s="131" t="n">
        <v>28517.4</v>
      </c>
      <c r="J2234" s="131" t="n">
        <v>3.73499</v>
      </c>
      <c r="K2234" s="131" t="n">
        <v>232.185</v>
      </c>
      <c r="L2234" s="131" t="n">
        <v>28517.4</v>
      </c>
      <c r="M2234" s="131" t="n">
        <v>5599.4</v>
      </c>
      <c r="N2234" s="131" t="n">
        <v>3.78691</v>
      </c>
      <c r="O2234" s="131" t="n">
        <v>1761.08</v>
      </c>
      <c r="P2234" s="131" t="n">
        <v>30697.6</v>
      </c>
      <c r="Q2234" s="131" t="n">
        <v>2.06174</v>
      </c>
      <c r="R2234" t="n">
        <v>27918.5</v>
      </c>
      <c r="S2234" t="n">
        <v>0</v>
      </c>
      <c r="T2234" t="n">
        <v>40053.4</v>
      </c>
      <c r="U2234" t="n">
        <v>1.63691</v>
      </c>
      <c r="V2234" t="n">
        <v>0</v>
      </c>
      <c r="W2234" t="n">
        <v>40053.4</v>
      </c>
      <c r="X2234" t="n">
        <v>1.07455</v>
      </c>
      <c r="Y2234" t="n">
        <v>265.059</v>
      </c>
      <c r="Z2234" t="n">
        <v>1257.4</v>
      </c>
    </row>
    <row r="2235" ht="15.75" customHeight="1" s="165">
      <c r="A2235" s="131" t="n">
        <v>2222</v>
      </c>
      <c r="B2235" s="131" t="n">
        <v>4.33378</v>
      </c>
      <c r="C2235" s="131" t="n">
        <v>2831.25</v>
      </c>
      <c r="D2235" s="131" t="n">
        <v>4.18202</v>
      </c>
      <c r="E2235" s="131" t="n">
        <v>39572</v>
      </c>
      <c r="F2235" s="131" t="n">
        <v>3.92626</v>
      </c>
      <c r="G2235" s="131" t="n">
        <v>0</v>
      </c>
      <c r="H2235" s="131" t="n">
        <v>1.73677</v>
      </c>
      <c r="I2235" s="131" t="n">
        <v>30931.9</v>
      </c>
      <c r="J2235" s="131" t="n">
        <v>3.54945</v>
      </c>
      <c r="K2235" s="131" t="n">
        <v>0</v>
      </c>
      <c r="L2235" s="131" t="n">
        <v>30931.9</v>
      </c>
      <c r="M2235" s="131" t="n">
        <v>6810.61</v>
      </c>
      <c r="N2235" s="131" t="n">
        <v>3.57212</v>
      </c>
      <c r="O2235" s="131" t="n">
        <v>1823.21</v>
      </c>
      <c r="P2235" s="131" t="n">
        <v>33170.8</v>
      </c>
      <c r="Q2235" s="131" t="n">
        <v>2.32416</v>
      </c>
      <c r="R2235" t="n">
        <v>32711</v>
      </c>
      <c r="S2235" t="n">
        <v>0</v>
      </c>
      <c r="T2235" t="n">
        <v>40053.4</v>
      </c>
      <c r="U2235" t="n">
        <v>1.89278</v>
      </c>
      <c r="V2235" t="n">
        <v>0</v>
      </c>
      <c r="W2235" t="n">
        <v>40053.4</v>
      </c>
      <c r="X2235" t="n">
        <v>2.55763</v>
      </c>
      <c r="Y2235" t="n">
        <v>799.607</v>
      </c>
      <c r="Z2235" t="n">
        <v>1893.86</v>
      </c>
    </row>
    <row r="2236" ht="15.75" customHeight="1" s="165">
      <c r="A2236" s="131" t="n">
        <v>2223</v>
      </c>
      <c r="B2236" s="131" t="n">
        <v>3.75077</v>
      </c>
      <c r="C2236" s="131" t="n">
        <v>5253.13</v>
      </c>
      <c r="D2236" s="131" t="n">
        <v>3.63817</v>
      </c>
      <c r="E2236" s="131" t="n">
        <v>39398.2</v>
      </c>
      <c r="F2236" s="131" t="n">
        <v>3.58698</v>
      </c>
      <c r="G2236" s="131" t="n">
        <v>0</v>
      </c>
      <c r="H2236" s="131" t="n">
        <v>0.964728</v>
      </c>
      <c r="I2236" s="131" t="n">
        <v>32865.4</v>
      </c>
      <c r="J2236" s="131" t="n">
        <v>3.09509</v>
      </c>
      <c r="K2236" s="131" t="n">
        <v>0</v>
      </c>
      <c r="L2236" s="131" t="n">
        <v>32865.4</v>
      </c>
      <c r="M2236" s="131" t="n">
        <v>9582.91</v>
      </c>
      <c r="N2236" s="131" t="n">
        <v>3.1609</v>
      </c>
      <c r="O2236" s="131" t="n">
        <v>2305.85</v>
      </c>
      <c r="P2236" s="131" t="n">
        <v>37021.2</v>
      </c>
      <c r="Q2236" s="131" t="n">
        <v>1.67973</v>
      </c>
      <c r="R2236" t="n">
        <v>34785.3</v>
      </c>
      <c r="S2236" t="n">
        <v>0</v>
      </c>
      <c r="T2236" t="n">
        <v>38637.9</v>
      </c>
      <c r="U2236" t="n">
        <v>2.15218</v>
      </c>
      <c r="V2236" t="n">
        <v>0</v>
      </c>
      <c r="W2236" t="n">
        <v>40053.4</v>
      </c>
      <c r="X2236" t="n">
        <v>1.20383</v>
      </c>
      <c r="Y2236" t="n">
        <v>3454.18</v>
      </c>
      <c r="Z2236" t="n">
        <v>3308.96</v>
      </c>
    </row>
    <row r="2237" ht="15.75" customHeight="1" s="165">
      <c r="A2237" s="131" t="n">
        <v>2224</v>
      </c>
      <c r="B2237" s="131" t="n">
        <v>2.86207</v>
      </c>
      <c r="C2237" s="131" t="n">
        <v>16211.7</v>
      </c>
      <c r="D2237" s="131" t="n">
        <v>2.78015</v>
      </c>
      <c r="E2237" s="131" t="n">
        <v>39714.1</v>
      </c>
      <c r="F2237" s="131" t="n">
        <v>2.54915</v>
      </c>
      <c r="G2237" s="131" t="n">
        <v>1051.13</v>
      </c>
      <c r="H2237" s="131" t="n">
        <v>0.792664</v>
      </c>
      <c r="I2237" s="131" t="n">
        <v>33018.1</v>
      </c>
      <c r="J2237" s="131" t="n">
        <v>2.39942</v>
      </c>
      <c r="K2237" s="131" t="n">
        <v>0</v>
      </c>
      <c r="L2237" s="131" t="n">
        <v>33018.1</v>
      </c>
      <c r="M2237" s="131" t="n">
        <v>14539.4</v>
      </c>
      <c r="N2237" s="131" t="n">
        <v>2.48435</v>
      </c>
      <c r="O2237" s="131" t="n">
        <v>1376.55</v>
      </c>
      <c r="P2237" s="131" t="n">
        <v>37769.6</v>
      </c>
      <c r="Q2237" s="131" t="n">
        <v>1.13414</v>
      </c>
      <c r="R2237" t="n">
        <v>36166.9</v>
      </c>
      <c r="S2237" t="n">
        <v>0</v>
      </c>
      <c r="T2237" t="n">
        <v>34241</v>
      </c>
      <c r="U2237" t="n">
        <v>1.58199</v>
      </c>
      <c r="V2237" t="n">
        <v>0</v>
      </c>
      <c r="W2237" t="n">
        <v>40053.4</v>
      </c>
      <c r="X2237" t="n">
        <v>0.6990769999999999</v>
      </c>
      <c r="Y2237" t="n">
        <v>5649.34</v>
      </c>
      <c r="Z2237" t="n">
        <v>1711.93</v>
      </c>
    </row>
    <row r="2238" ht="15.75" customHeight="1" s="165">
      <c r="A2238" s="131" t="n">
        <v>2225</v>
      </c>
      <c r="B2238" s="131" t="n">
        <v>1.35926</v>
      </c>
      <c r="C2238" s="131" t="n">
        <v>15596.5</v>
      </c>
      <c r="D2238" s="131" t="n">
        <v>1.66711</v>
      </c>
      <c r="E2238" s="131" t="n">
        <v>39768.9</v>
      </c>
      <c r="F2238" s="131" t="n">
        <v>1.28117</v>
      </c>
      <c r="G2238" s="131" t="n">
        <v>1826.38</v>
      </c>
      <c r="H2238" s="131" t="n">
        <v>0.205668</v>
      </c>
      <c r="I2238" s="131" t="n">
        <v>30808.9</v>
      </c>
      <c r="J2238" s="131" t="n">
        <v>1.48767</v>
      </c>
      <c r="K2238" s="131" t="n">
        <v>0</v>
      </c>
      <c r="L2238" s="131" t="n">
        <v>30808.9</v>
      </c>
      <c r="M2238" s="131" t="n">
        <v>11653.9</v>
      </c>
      <c r="N2238" s="131" t="n">
        <v>1.50717</v>
      </c>
      <c r="O2238" s="131" t="n">
        <v>3177.83</v>
      </c>
      <c r="P2238" s="131" t="n">
        <v>38557.2</v>
      </c>
      <c r="Q2238" s="131" t="n">
        <v>0.744767</v>
      </c>
      <c r="R2238" t="n">
        <v>27919</v>
      </c>
      <c r="S2238" t="n">
        <v>0</v>
      </c>
      <c r="T2238" t="n">
        <v>18789.9</v>
      </c>
      <c r="U2238" t="n">
        <v>0.268044</v>
      </c>
      <c r="V2238" t="n">
        <v>0</v>
      </c>
      <c r="W2238" t="n">
        <v>39678.7</v>
      </c>
      <c r="X2238" t="n">
        <v>0.432921</v>
      </c>
      <c r="Y2238" t="n">
        <v>11547.4</v>
      </c>
      <c r="Z2238" t="n">
        <v>3258.85</v>
      </c>
    </row>
    <row r="2239" ht="15.75" customHeight="1" s="165">
      <c r="A2239" s="131" t="n">
        <v>2226</v>
      </c>
      <c r="B2239" s="131" t="n">
        <v>0.507351</v>
      </c>
      <c r="C2239" s="131" t="n">
        <v>25916</v>
      </c>
      <c r="D2239" s="131" t="n">
        <v>0.499581</v>
      </c>
      <c r="E2239" s="131" t="n">
        <v>40053.4</v>
      </c>
      <c r="F2239" s="131" t="n">
        <v>0.204948</v>
      </c>
      <c r="G2239" s="131" t="n">
        <v>282.744</v>
      </c>
      <c r="H2239" s="131" t="n">
        <v>0.0178013</v>
      </c>
      <c r="I2239" s="131" t="n">
        <v>32130.9</v>
      </c>
      <c r="J2239" s="131" t="n">
        <v>0.565242</v>
      </c>
      <c r="K2239" s="131" t="n">
        <v>1479.28</v>
      </c>
      <c r="L2239" s="131" t="n">
        <v>32130.9</v>
      </c>
      <c r="M2239" s="131" t="n">
        <v>9252.15</v>
      </c>
      <c r="N2239" s="131" t="n">
        <v>0.339252</v>
      </c>
      <c r="O2239" s="131" t="n">
        <v>16511.3</v>
      </c>
      <c r="P2239" s="131" t="n">
        <v>37392.8</v>
      </c>
      <c r="Q2239" s="131" t="n">
        <v>0.556708</v>
      </c>
      <c r="R2239" t="n">
        <v>17361</v>
      </c>
      <c r="S2239" t="n">
        <v>3003.92</v>
      </c>
      <c r="T2239" t="n">
        <v>6344.21</v>
      </c>
      <c r="U2239" t="n">
        <v>0.0512756</v>
      </c>
      <c r="V2239" t="n">
        <v>0</v>
      </c>
      <c r="W2239" t="n">
        <v>38106.8</v>
      </c>
      <c r="X2239" t="n">
        <v>0.0400649</v>
      </c>
      <c r="Y2239" t="n">
        <v>9787.68</v>
      </c>
      <c r="Z2239" t="n">
        <v>5356.21</v>
      </c>
    </row>
    <row r="2240" ht="15.75" customHeight="1" s="165">
      <c r="A2240" s="131" t="n">
        <v>2227</v>
      </c>
      <c r="B2240" s="131" t="n">
        <v>0</v>
      </c>
      <c r="C2240" s="131" t="n">
        <v>34529.6</v>
      </c>
      <c r="D2240" s="131" t="n">
        <v>0</v>
      </c>
      <c r="E2240" s="131" t="n">
        <v>40053.4</v>
      </c>
      <c r="F2240" s="131" t="n">
        <v>0</v>
      </c>
      <c r="G2240" s="131" t="n">
        <v>3076.43</v>
      </c>
      <c r="H2240" s="131" t="n">
        <v>0</v>
      </c>
      <c r="I2240" s="131" t="n">
        <v>16693.1</v>
      </c>
      <c r="J2240" s="131" t="n">
        <v>0.0131417</v>
      </c>
      <c r="K2240" s="131" t="n">
        <v>1127.36</v>
      </c>
      <c r="L2240" s="131" t="n">
        <v>16693.1</v>
      </c>
      <c r="M2240" s="131" t="n">
        <v>10758.3</v>
      </c>
      <c r="N2240" s="131" t="n">
        <v>0.00896593</v>
      </c>
      <c r="O2240" s="131" t="n">
        <v>18911</v>
      </c>
      <c r="P2240" s="131" t="n">
        <v>37298.9</v>
      </c>
      <c r="Q2240" s="131" t="n">
        <v>0.0447582</v>
      </c>
      <c r="R2240" t="n">
        <v>34266.7</v>
      </c>
      <c r="S2240" t="n">
        <v>12109.8</v>
      </c>
      <c r="T2240" t="n">
        <v>9934.67</v>
      </c>
      <c r="U2240" t="n">
        <v>0</v>
      </c>
      <c r="V2240" t="n">
        <v>0</v>
      </c>
      <c r="W2240" t="n">
        <v>39738.9</v>
      </c>
      <c r="X2240" t="n">
        <v>0</v>
      </c>
      <c r="Y2240" t="n">
        <v>15959.8</v>
      </c>
      <c r="Z2240" t="n">
        <v>16905.4</v>
      </c>
    </row>
    <row r="2241" ht="15.75" customHeight="1" s="165">
      <c r="A2241" s="131" t="n">
        <v>2228</v>
      </c>
      <c r="B2241" s="131" t="n">
        <v>0</v>
      </c>
      <c r="C2241" s="131" t="n">
        <v>36673.7</v>
      </c>
      <c r="D2241" s="131" t="n">
        <v>0</v>
      </c>
      <c r="E2241" s="131" t="n">
        <v>40053.4</v>
      </c>
      <c r="F2241" s="131" t="n">
        <v>0</v>
      </c>
      <c r="G2241" s="131" t="n">
        <v>7833.3</v>
      </c>
      <c r="H2241" s="131" t="n">
        <v>0</v>
      </c>
      <c r="I2241" s="131" t="n">
        <v>25664.4</v>
      </c>
      <c r="J2241" s="131" t="n">
        <v>0</v>
      </c>
      <c r="K2241" s="131" t="n">
        <v>3994.47</v>
      </c>
      <c r="L2241" s="131" t="n">
        <v>25664.4</v>
      </c>
      <c r="M2241" s="131" t="n">
        <v>13191</v>
      </c>
      <c r="N2241" s="131" t="n">
        <v>0</v>
      </c>
      <c r="O2241" s="131" t="n">
        <v>16450.9</v>
      </c>
      <c r="P2241" s="131" t="n">
        <v>39568.3</v>
      </c>
      <c r="Q2241" s="131" t="n">
        <v>0</v>
      </c>
      <c r="R2241" t="n">
        <v>31867.2</v>
      </c>
      <c r="S2241" t="n">
        <v>19887.9</v>
      </c>
      <c r="T2241" t="n">
        <v>0</v>
      </c>
      <c r="U2241" t="n">
        <v>0</v>
      </c>
      <c r="V2241" t="n">
        <v>2128.47</v>
      </c>
      <c r="W2241" t="n">
        <v>38773.7</v>
      </c>
      <c r="X2241" t="n">
        <v>0</v>
      </c>
      <c r="Y2241" t="n">
        <v>35672.3</v>
      </c>
      <c r="Z2241" t="n">
        <v>39688.4</v>
      </c>
    </row>
    <row r="2242" ht="15.75" customHeight="1" s="165">
      <c r="A2242" s="131" t="n">
        <v>2229</v>
      </c>
      <c r="B2242" s="131" t="n">
        <v>0</v>
      </c>
      <c r="C2242" s="131" t="n">
        <v>39256.2</v>
      </c>
      <c r="D2242" s="131" t="n">
        <v>0</v>
      </c>
      <c r="E2242" s="131" t="n">
        <v>40053.4</v>
      </c>
      <c r="F2242" s="131" t="n">
        <v>0</v>
      </c>
      <c r="G2242" s="131" t="n">
        <v>9112.059999999999</v>
      </c>
      <c r="H2242" s="131" t="n">
        <v>0</v>
      </c>
      <c r="I2242" s="131" t="n">
        <v>8883.780000000001</v>
      </c>
      <c r="J2242" s="131" t="n">
        <v>0</v>
      </c>
      <c r="K2242" s="131" t="n">
        <v>9845</v>
      </c>
      <c r="L2242" s="131" t="n">
        <v>8883.780000000001</v>
      </c>
      <c r="M2242" s="131" t="n">
        <v>21889.4</v>
      </c>
      <c r="N2242" s="131" t="n">
        <v>0</v>
      </c>
      <c r="O2242" s="131" t="n">
        <v>14134.4</v>
      </c>
      <c r="P2242" s="131" t="n">
        <v>40016.7</v>
      </c>
      <c r="Q2242" s="131" t="n">
        <v>0</v>
      </c>
      <c r="R2242" t="n">
        <v>31794.8</v>
      </c>
      <c r="S2242" t="n">
        <v>27154.5</v>
      </c>
      <c r="T2242" t="n">
        <v>0</v>
      </c>
      <c r="U2242" t="n">
        <v>0</v>
      </c>
      <c r="V2242" t="n">
        <v>15478.3</v>
      </c>
      <c r="W2242" t="n">
        <v>36936.7</v>
      </c>
      <c r="X2242" t="n">
        <v>0</v>
      </c>
      <c r="Y2242" t="n">
        <v>38609.2</v>
      </c>
      <c r="Z2242" t="n">
        <v>39785.5</v>
      </c>
    </row>
    <row r="2243" ht="15.75" customHeight="1" s="165">
      <c r="A2243" s="131" t="n">
        <v>2230</v>
      </c>
      <c r="B2243" s="131" t="n">
        <v>0</v>
      </c>
      <c r="C2243" s="131" t="n">
        <v>40053.4</v>
      </c>
      <c r="D2243" s="131" t="n">
        <v>0</v>
      </c>
      <c r="E2243" s="131" t="n">
        <v>40053.4</v>
      </c>
      <c r="F2243" s="131" t="n">
        <v>0</v>
      </c>
      <c r="G2243" s="131" t="n">
        <v>6345.78</v>
      </c>
      <c r="H2243" s="131" t="n">
        <v>0</v>
      </c>
      <c r="I2243" s="131" t="n">
        <v>2617.41</v>
      </c>
      <c r="J2243" s="131" t="n">
        <v>0</v>
      </c>
      <c r="K2243" s="131" t="n">
        <v>3938.88</v>
      </c>
      <c r="L2243" s="131" t="n">
        <v>2617.41</v>
      </c>
      <c r="M2243" s="131" t="n">
        <v>12210.6</v>
      </c>
      <c r="N2243" s="131" t="n">
        <v>0</v>
      </c>
      <c r="O2243" s="131" t="n">
        <v>32759.9</v>
      </c>
      <c r="P2243" s="131" t="n">
        <v>39547.4</v>
      </c>
      <c r="Q2243" s="131" t="n">
        <v>0</v>
      </c>
      <c r="R2243" t="n">
        <v>31802.6</v>
      </c>
      <c r="S2243" t="n">
        <v>24158.1</v>
      </c>
      <c r="T2243" t="n">
        <v>7463.11</v>
      </c>
      <c r="U2243" t="n">
        <v>0</v>
      </c>
      <c r="V2243" t="n">
        <v>23274.3</v>
      </c>
      <c r="W2243" t="n">
        <v>32499.1</v>
      </c>
      <c r="X2243" t="n">
        <v>0</v>
      </c>
      <c r="Y2243" t="n">
        <v>39142.8</v>
      </c>
      <c r="Z2243" t="n">
        <v>40053.4</v>
      </c>
    </row>
    <row r="2244" ht="15.75" customHeight="1" s="165">
      <c r="A2244" s="131" t="n">
        <v>2231</v>
      </c>
      <c r="B2244" s="131" t="n">
        <v>0</v>
      </c>
      <c r="C2244" s="131" t="n">
        <v>39030.8</v>
      </c>
      <c r="D2244" s="131" t="n">
        <v>0</v>
      </c>
      <c r="E2244" s="131" t="n">
        <v>40053.4</v>
      </c>
      <c r="F2244" s="131" t="n">
        <v>0</v>
      </c>
      <c r="G2244" s="131" t="n">
        <v>6362.34</v>
      </c>
      <c r="H2244" s="131" t="n">
        <v>0</v>
      </c>
      <c r="I2244" s="131" t="n">
        <v>1482.53</v>
      </c>
      <c r="J2244" s="131" t="n">
        <v>0</v>
      </c>
      <c r="K2244" s="131" t="n">
        <v>7210.31</v>
      </c>
      <c r="L2244" s="131" t="n">
        <v>1482.53</v>
      </c>
      <c r="M2244" s="131" t="n">
        <v>3659.05</v>
      </c>
      <c r="N2244" s="131" t="n">
        <v>0</v>
      </c>
      <c r="O2244" s="131" t="n">
        <v>32540.3</v>
      </c>
      <c r="P2244" s="131" t="n">
        <v>39330.6</v>
      </c>
      <c r="Q2244" s="131" t="n">
        <v>0</v>
      </c>
      <c r="R2244" t="n">
        <v>26877.5</v>
      </c>
      <c r="S2244" t="n">
        <v>19666.8</v>
      </c>
      <c r="T2244" t="n">
        <v>14749.3</v>
      </c>
      <c r="U2244" t="n">
        <v>0</v>
      </c>
      <c r="V2244" t="n">
        <v>27368.6</v>
      </c>
      <c r="W2244" t="n">
        <v>33252</v>
      </c>
      <c r="X2244" t="n">
        <v>0</v>
      </c>
      <c r="Y2244" t="n">
        <v>39035.5</v>
      </c>
      <c r="Z2244" t="n">
        <v>40053.4</v>
      </c>
    </row>
    <row r="2245" ht="15.75" customHeight="1" s="165">
      <c r="A2245" s="131" t="n">
        <v>2232</v>
      </c>
      <c r="B2245" s="131" t="n">
        <v>0</v>
      </c>
      <c r="C2245" s="131" t="n">
        <v>38958.3</v>
      </c>
      <c r="D2245" s="131" t="n">
        <v>0</v>
      </c>
      <c r="E2245" s="131" t="n">
        <v>40053.4</v>
      </c>
      <c r="F2245" s="131" t="n">
        <v>0</v>
      </c>
      <c r="G2245" s="131" t="n">
        <v>10672.5</v>
      </c>
      <c r="H2245" s="131" t="n">
        <v>0</v>
      </c>
      <c r="I2245" s="131" t="n">
        <v>3473.89</v>
      </c>
      <c r="J2245" s="131" t="n">
        <v>0</v>
      </c>
      <c r="K2245" s="131" t="n">
        <v>11699.5</v>
      </c>
      <c r="L2245" s="131" t="n">
        <v>3473.89</v>
      </c>
      <c r="M2245" s="131" t="n">
        <v>0</v>
      </c>
      <c r="N2245" s="131" t="n">
        <v>0</v>
      </c>
      <c r="O2245" s="131" t="n">
        <v>36717.4</v>
      </c>
      <c r="P2245" s="131" t="n">
        <v>38056.6</v>
      </c>
      <c r="Q2245" s="131" t="n">
        <v>0</v>
      </c>
      <c r="R2245" t="n">
        <v>18349</v>
      </c>
      <c r="S2245" t="n">
        <v>14270.7</v>
      </c>
      <c r="T2245" t="n">
        <v>38296.3</v>
      </c>
      <c r="U2245" t="n">
        <v>0</v>
      </c>
      <c r="V2245" t="n">
        <v>33415.3</v>
      </c>
      <c r="W2245" t="n">
        <v>35388.8</v>
      </c>
      <c r="X2245" t="n">
        <v>0</v>
      </c>
      <c r="Y2245" t="n">
        <v>39418.6</v>
      </c>
      <c r="Z2245" t="n">
        <v>40053.4</v>
      </c>
    </row>
    <row r="2246" ht="15.75" customHeight="1" s="165">
      <c r="A2246" s="131" t="n">
        <v>2233</v>
      </c>
      <c r="B2246" s="131" t="n">
        <v>0</v>
      </c>
      <c r="C2246" s="131" t="n">
        <v>38427.1</v>
      </c>
      <c r="D2246" s="131" t="n">
        <v>0</v>
      </c>
      <c r="E2246" s="131" t="n">
        <v>40053.4</v>
      </c>
      <c r="F2246" s="131" t="n">
        <v>0</v>
      </c>
      <c r="G2246" s="131" t="n">
        <v>9165.34</v>
      </c>
      <c r="H2246" s="131" t="n">
        <v>0</v>
      </c>
      <c r="I2246" s="131" t="n">
        <v>0</v>
      </c>
      <c r="J2246" s="131" t="n">
        <v>0</v>
      </c>
      <c r="K2246" s="131" t="n">
        <v>24189.2</v>
      </c>
      <c r="L2246" s="131" t="n">
        <v>0</v>
      </c>
      <c r="M2246" s="131" t="n">
        <v>0</v>
      </c>
      <c r="N2246" s="131" t="n">
        <v>0</v>
      </c>
      <c r="O2246" s="131" t="n">
        <v>27329.5</v>
      </c>
      <c r="P2246" s="131" t="n">
        <v>31419.1</v>
      </c>
      <c r="Q2246" s="131" t="n">
        <v>0</v>
      </c>
      <c r="R2246" t="n">
        <v>6169.61</v>
      </c>
      <c r="S2246" t="n">
        <v>14287.8</v>
      </c>
      <c r="T2246" t="n">
        <v>40053.4</v>
      </c>
      <c r="U2246" t="n">
        <v>0</v>
      </c>
      <c r="V2246" t="n">
        <v>34958.4</v>
      </c>
      <c r="W2246" t="n">
        <v>35166.9</v>
      </c>
      <c r="X2246" t="n">
        <v>0</v>
      </c>
      <c r="Y2246" t="n">
        <v>38435.6</v>
      </c>
      <c r="Z2246" t="n">
        <v>40053.4</v>
      </c>
    </row>
    <row r="2247" ht="15.75" customHeight="1" s="165">
      <c r="A2247" s="131" t="n">
        <v>2234</v>
      </c>
      <c r="B2247" s="131" t="n">
        <v>0</v>
      </c>
      <c r="C2247" s="131" t="n">
        <v>36719.8</v>
      </c>
      <c r="D2247" s="131" t="n">
        <v>0</v>
      </c>
      <c r="E2247" s="131" t="n">
        <v>40053.4</v>
      </c>
      <c r="F2247" s="131" t="n">
        <v>0</v>
      </c>
      <c r="G2247" s="131" t="n">
        <v>3700.17</v>
      </c>
      <c r="H2247" s="131" t="n">
        <v>0</v>
      </c>
      <c r="I2247" s="131" t="n">
        <v>0</v>
      </c>
      <c r="J2247" s="131" t="n">
        <v>0</v>
      </c>
      <c r="K2247" s="131" t="n">
        <v>17192.5</v>
      </c>
      <c r="L2247" s="131" t="n">
        <v>0</v>
      </c>
      <c r="M2247" s="131" t="n">
        <v>0</v>
      </c>
      <c r="N2247" s="131" t="n">
        <v>0</v>
      </c>
      <c r="O2247" s="131" t="n">
        <v>27856.1</v>
      </c>
      <c r="P2247" s="131" t="n">
        <v>14725.6</v>
      </c>
      <c r="Q2247" s="131" t="n">
        <v>0</v>
      </c>
      <c r="R2247" t="n">
        <v>4270.4</v>
      </c>
      <c r="S2247" t="n">
        <v>17974</v>
      </c>
      <c r="T2247" t="n">
        <v>40053.4</v>
      </c>
      <c r="U2247" t="n">
        <v>0</v>
      </c>
      <c r="V2247" t="n">
        <v>36505.3</v>
      </c>
      <c r="W2247" t="n">
        <v>30037.1</v>
      </c>
      <c r="X2247" t="n">
        <v>0</v>
      </c>
      <c r="Y2247" t="n">
        <v>39221.9</v>
      </c>
      <c r="Z2247" t="n">
        <v>40052.6</v>
      </c>
    </row>
    <row r="2248" ht="15.75" customHeight="1" s="165">
      <c r="A2248" s="131" t="n">
        <v>2235</v>
      </c>
      <c r="B2248" s="131" t="n">
        <v>0</v>
      </c>
      <c r="C2248" s="131" t="n">
        <v>33128.4</v>
      </c>
      <c r="D2248" s="131" t="n">
        <v>0</v>
      </c>
      <c r="E2248" s="131" t="n">
        <v>40053.4</v>
      </c>
      <c r="F2248" s="131" t="n">
        <v>0</v>
      </c>
      <c r="G2248" s="131" t="n">
        <v>9979.790000000001</v>
      </c>
      <c r="H2248" s="131" t="n">
        <v>0</v>
      </c>
      <c r="I2248" s="131" t="n">
        <v>0</v>
      </c>
      <c r="J2248" s="131" t="n">
        <v>0</v>
      </c>
      <c r="K2248" s="131" t="n">
        <v>14180.4</v>
      </c>
      <c r="L2248" s="131" t="n">
        <v>0</v>
      </c>
      <c r="M2248" s="131" t="n">
        <v>0</v>
      </c>
      <c r="N2248" s="131" t="n">
        <v>0</v>
      </c>
      <c r="O2248" s="131" t="n">
        <v>35682.7</v>
      </c>
      <c r="P2248" s="131" t="n">
        <v>19160.5</v>
      </c>
      <c r="Q2248" s="131" t="n">
        <v>0</v>
      </c>
      <c r="R2248" t="n">
        <v>5506.96</v>
      </c>
      <c r="S2248" t="n">
        <v>23829.4</v>
      </c>
      <c r="T2248" t="n">
        <v>40053.4</v>
      </c>
      <c r="U2248" t="n">
        <v>0</v>
      </c>
      <c r="V2248" t="n">
        <v>36760.9</v>
      </c>
      <c r="W2248" t="n">
        <v>27775.8</v>
      </c>
      <c r="X2248" t="n">
        <v>0</v>
      </c>
      <c r="Y2248" t="n">
        <v>39414.8</v>
      </c>
      <c r="Z2248" t="n">
        <v>40053.4</v>
      </c>
    </row>
    <row r="2249" ht="15.75" customHeight="1" s="165">
      <c r="A2249" s="131" t="n">
        <v>2236</v>
      </c>
      <c r="B2249" s="131" t="n">
        <v>0</v>
      </c>
      <c r="C2249" s="131" t="n">
        <v>28228.6</v>
      </c>
      <c r="D2249" s="131" t="n">
        <v>0</v>
      </c>
      <c r="E2249" s="131" t="n">
        <v>40053.4</v>
      </c>
      <c r="F2249" s="131" t="n">
        <v>0</v>
      </c>
      <c r="G2249" s="131" t="n">
        <v>3321.18</v>
      </c>
      <c r="H2249" s="131" t="n">
        <v>0</v>
      </c>
      <c r="I2249" s="131" t="n">
        <v>56.5865</v>
      </c>
      <c r="J2249" s="131" t="n">
        <v>0</v>
      </c>
      <c r="K2249" s="131" t="n">
        <v>17123</v>
      </c>
      <c r="L2249" s="131" t="n">
        <v>56.5865</v>
      </c>
      <c r="M2249" s="131" t="n">
        <v>0</v>
      </c>
      <c r="N2249" s="131" t="n">
        <v>0</v>
      </c>
      <c r="O2249" s="131" t="n">
        <v>40053.4</v>
      </c>
      <c r="P2249" s="131" t="n">
        <v>12365.4</v>
      </c>
      <c r="Q2249" s="131" t="n">
        <v>0</v>
      </c>
      <c r="R2249" t="n">
        <v>2739.68</v>
      </c>
      <c r="S2249" t="n">
        <v>21381.6</v>
      </c>
      <c r="T2249" t="n">
        <v>39802.8</v>
      </c>
      <c r="U2249" t="n">
        <v>0</v>
      </c>
      <c r="V2249" t="n">
        <v>34702.6</v>
      </c>
      <c r="W2249" t="n">
        <v>17281.9</v>
      </c>
      <c r="X2249" t="n">
        <v>0</v>
      </c>
      <c r="Y2249" t="n">
        <v>39448.7</v>
      </c>
      <c r="Z2249" t="n">
        <v>39962.9</v>
      </c>
    </row>
    <row r="2250" ht="15.75" customHeight="1" s="165">
      <c r="A2250" s="131" t="n">
        <v>2237</v>
      </c>
      <c r="B2250" s="131" t="n">
        <v>0</v>
      </c>
      <c r="C2250" s="131" t="n">
        <v>24842.3</v>
      </c>
      <c r="D2250" s="131" t="n">
        <v>0</v>
      </c>
      <c r="E2250" s="131" t="n">
        <v>40053.4</v>
      </c>
      <c r="F2250" s="131" t="n">
        <v>0</v>
      </c>
      <c r="G2250" s="131" t="n">
        <v>712.816</v>
      </c>
      <c r="H2250" s="131" t="n">
        <v>0</v>
      </c>
      <c r="I2250" s="131" t="n">
        <v>0</v>
      </c>
      <c r="J2250" s="131" t="n">
        <v>0</v>
      </c>
      <c r="K2250" s="131" t="n">
        <v>13606.7</v>
      </c>
      <c r="L2250" s="131" t="n">
        <v>0</v>
      </c>
      <c r="M2250" s="131" t="n">
        <v>0</v>
      </c>
      <c r="N2250" s="131" t="n">
        <v>0</v>
      </c>
      <c r="O2250" s="131" t="n">
        <v>40053.4</v>
      </c>
      <c r="P2250" s="131" t="n">
        <v>18640</v>
      </c>
      <c r="Q2250" s="131" t="n">
        <v>0</v>
      </c>
      <c r="R2250" t="n">
        <v>757.249</v>
      </c>
      <c r="S2250" t="n">
        <v>12703</v>
      </c>
      <c r="T2250" t="n">
        <v>38311.4</v>
      </c>
      <c r="U2250" t="n">
        <v>0</v>
      </c>
      <c r="V2250" t="n">
        <v>32418</v>
      </c>
      <c r="W2250" t="n">
        <v>10311.5</v>
      </c>
      <c r="X2250" t="n">
        <v>0</v>
      </c>
      <c r="Y2250" t="n">
        <v>39184.8</v>
      </c>
      <c r="Z2250" t="n">
        <v>40053.4</v>
      </c>
    </row>
    <row r="2251" ht="15.75" customHeight="1" s="165">
      <c r="A2251" s="131" t="n">
        <v>2238</v>
      </c>
      <c r="B2251" s="131" t="n">
        <v>0</v>
      </c>
      <c r="C2251" s="131" t="n">
        <v>20986.3</v>
      </c>
      <c r="D2251" s="131" t="n">
        <v>0</v>
      </c>
      <c r="E2251" s="131" t="n">
        <v>40053.4</v>
      </c>
      <c r="F2251" s="131" t="n">
        <v>0.0375793</v>
      </c>
      <c r="G2251" s="131" t="n">
        <v>2980.54</v>
      </c>
      <c r="H2251" s="131" t="n">
        <v>0</v>
      </c>
      <c r="I2251" s="131" t="n">
        <v>0</v>
      </c>
      <c r="J2251" s="131" t="n">
        <v>0</v>
      </c>
      <c r="K2251" s="131" t="n">
        <v>12001.8</v>
      </c>
      <c r="L2251" s="131" t="n">
        <v>0</v>
      </c>
      <c r="M2251" s="131" t="n">
        <v>0</v>
      </c>
      <c r="N2251" s="131" t="n">
        <v>0</v>
      </c>
      <c r="O2251" s="131" t="n">
        <v>40053.4</v>
      </c>
      <c r="P2251" s="131" t="n">
        <v>13251.2</v>
      </c>
      <c r="Q2251" s="131" t="n">
        <v>0</v>
      </c>
      <c r="R2251" t="n">
        <v>0</v>
      </c>
      <c r="S2251" t="n">
        <v>6652.61</v>
      </c>
      <c r="T2251" t="n">
        <v>32950.8</v>
      </c>
      <c r="U2251" t="n">
        <v>0</v>
      </c>
      <c r="V2251" t="n">
        <v>30469.1</v>
      </c>
      <c r="W2251" t="n">
        <v>5428.27</v>
      </c>
      <c r="X2251" t="n">
        <v>0</v>
      </c>
      <c r="Y2251" t="n">
        <v>38242.6</v>
      </c>
      <c r="Z2251" t="n">
        <v>40053.4</v>
      </c>
    </row>
    <row r="2252" ht="15.75" customHeight="1" s="165">
      <c r="A2252" s="131" t="n">
        <v>2239</v>
      </c>
      <c r="B2252" s="131" t="n">
        <v>0.363903</v>
      </c>
      <c r="C2252" s="131" t="n">
        <v>17572.6</v>
      </c>
      <c r="D2252" s="131" t="n">
        <v>0.286339</v>
      </c>
      <c r="E2252" s="131" t="n">
        <v>40053.4</v>
      </c>
      <c r="F2252" s="131" t="n">
        <v>0.636412</v>
      </c>
      <c r="G2252" s="131" t="n">
        <v>1536.24</v>
      </c>
      <c r="H2252" s="131" t="n">
        <v>0.133883</v>
      </c>
      <c r="I2252" s="131" t="n">
        <v>0</v>
      </c>
      <c r="J2252" s="131" t="n">
        <v>0.142994</v>
      </c>
      <c r="K2252" s="131" t="n">
        <v>12838</v>
      </c>
      <c r="L2252" s="131" t="n">
        <v>0</v>
      </c>
      <c r="M2252" s="131" t="n">
        <v>0</v>
      </c>
      <c r="N2252" s="131" t="n">
        <v>0.155773</v>
      </c>
      <c r="O2252" s="131" t="n">
        <v>40053.4</v>
      </c>
      <c r="P2252" s="131" t="n">
        <v>13121.6</v>
      </c>
      <c r="Q2252" s="131" t="n">
        <v>0.107371</v>
      </c>
      <c r="R2252" t="n">
        <v>0</v>
      </c>
      <c r="S2252" t="n">
        <v>3798.27</v>
      </c>
      <c r="T2252" t="n">
        <v>13564.7</v>
      </c>
      <c r="U2252" t="n">
        <v>0.0213616</v>
      </c>
      <c r="V2252" t="n">
        <v>33141.2</v>
      </c>
      <c r="W2252" t="n">
        <v>15422.5</v>
      </c>
      <c r="X2252" t="n">
        <v>0.190825</v>
      </c>
      <c r="Y2252" t="n">
        <v>39249.5</v>
      </c>
      <c r="Z2252" t="n">
        <v>39493.4</v>
      </c>
    </row>
    <row r="2253" ht="15.75" customHeight="1" s="165">
      <c r="A2253" s="131" t="n">
        <v>2240</v>
      </c>
      <c r="B2253" s="131" t="n">
        <v>1.57862</v>
      </c>
      <c r="C2253" s="131" t="n">
        <v>15879.9</v>
      </c>
      <c r="D2253" s="131" t="n">
        <v>1.23748</v>
      </c>
      <c r="E2253" s="131" t="n">
        <v>40053.4</v>
      </c>
      <c r="F2253" s="131" t="n">
        <v>1.93521</v>
      </c>
      <c r="G2253" s="131" t="n">
        <v>3212.16</v>
      </c>
      <c r="H2253" s="131" t="n">
        <v>0.68404</v>
      </c>
      <c r="I2253" s="131" t="n">
        <v>828.14</v>
      </c>
      <c r="J2253" s="131" t="n">
        <v>0.945035</v>
      </c>
      <c r="K2253" s="131" t="n">
        <v>11522.8</v>
      </c>
      <c r="L2253" s="131" t="n">
        <v>828.14</v>
      </c>
      <c r="M2253" s="131" t="n">
        <v>0</v>
      </c>
      <c r="N2253" s="131" t="n">
        <v>0.727769</v>
      </c>
      <c r="O2253" s="131" t="n">
        <v>40053.4</v>
      </c>
      <c r="P2253" s="131" t="n">
        <v>15363.2</v>
      </c>
      <c r="Q2253" s="131" t="n">
        <v>0.550254</v>
      </c>
      <c r="R2253" t="n">
        <v>0</v>
      </c>
      <c r="S2253" t="n">
        <v>1656.4</v>
      </c>
      <c r="T2253" t="n">
        <v>1031.34</v>
      </c>
      <c r="U2253" t="n">
        <v>1.11548</v>
      </c>
      <c r="V2253" t="n">
        <v>37872.1</v>
      </c>
      <c r="W2253" t="n">
        <v>10930.6</v>
      </c>
      <c r="X2253" t="n">
        <v>0.5399929999999999</v>
      </c>
      <c r="Y2253" t="n">
        <v>39297.3</v>
      </c>
      <c r="Z2253" t="n">
        <v>37039.6</v>
      </c>
    </row>
    <row r="2254" ht="15.75" customHeight="1" s="165">
      <c r="A2254" s="131" t="n">
        <v>2241</v>
      </c>
      <c r="B2254" s="131" t="n">
        <v>2.8213</v>
      </c>
      <c r="C2254" s="131" t="n">
        <v>3290.16</v>
      </c>
      <c r="D2254" s="131" t="n">
        <v>1.84191</v>
      </c>
      <c r="E2254" s="131" t="n">
        <v>40053.4</v>
      </c>
      <c r="F2254" s="131" t="n">
        <v>2.91469</v>
      </c>
      <c r="G2254" s="131" t="n">
        <v>5195.75</v>
      </c>
      <c r="H2254" s="131" t="n">
        <v>1.44227</v>
      </c>
      <c r="I2254" s="131" t="n">
        <v>0</v>
      </c>
      <c r="J2254" s="131" t="n">
        <v>0.826257</v>
      </c>
      <c r="K2254" s="131" t="n">
        <v>12906.9</v>
      </c>
      <c r="L2254" s="131" t="n">
        <v>0</v>
      </c>
      <c r="M2254" s="131" t="n">
        <v>0</v>
      </c>
      <c r="N2254" s="131" t="n">
        <v>1.95187</v>
      </c>
      <c r="O2254" s="131" t="n">
        <v>39689.3</v>
      </c>
      <c r="P2254" s="131" t="n">
        <v>8112.13</v>
      </c>
      <c r="Q2254" s="131" t="n">
        <v>1.47562</v>
      </c>
      <c r="R2254" t="n">
        <v>0</v>
      </c>
      <c r="S2254" t="n">
        <v>276.859</v>
      </c>
      <c r="T2254" t="n">
        <v>2553.53</v>
      </c>
      <c r="U2254" t="n">
        <v>1.93927</v>
      </c>
      <c r="V2254" t="n">
        <v>37273.2</v>
      </c>
      <c r="W2254" t="n">
        <v>20562.3</v>
      </c>
      <c r="X2254" t="n">
        <v>1.65798</v>
      </c>
      <c r="Y2254" t="n">
        <v>27229.9</v>
      </c>
      <c r="Z2254" t="n">
        <v>34530.8</v>
      </c>
    </row>
    <row r="2255" ht="15.75" customHeight="1" s="165">
      <c r="A2255" s="131" t="n">
        <v>2242</v>
      </c>
      <c r="B2255" s="131" t="n">
        <v>3.78192</v>
      </c>
      <c r="C2255" s="131" t="n">
        <v>6306.06</v>
      </c>
      <c r="D2255" s="131" t="n">
        <v>2.77404</v>
      </c>
      <c r="E2255" s="131" t="n">
        <v>40053.4</v>
      </c>
      <c r="F2255" s="131" t="n">
        <v>3.72475</v>
      </c>
      <c r="G2255" s="131" t="n">
        <v>16724.9</v>
      </c>
      <c r="H2255" s="131" t="n">
        <v>3.12385</v>
      </c>
      <c r="I2255" s="131" t="n">
        <v>0</v>
      </c>
      <c r="J2255" s="131" t="n">
        <v>2.15025</v>
      </c>
      <c r="K2255" s="131" t="n">
        <v>13579.3</v>
      </c>
      <c r="L2255" s="131" t="n">
        <v>0</v>
      </c>
      <c r="M2255" s="131" t="n">
        <v>0</v>
      </c>
      <c r="N2255" s="131" t="n">
        <v>2.74506</v>
      </c>
      <c r="O2255" s="131" t="n">
        <v>39503.6</v>
      </c>
      <c r="P2255" s="131" t="n">
        <v>8487.73</v>
      </c>
      <c r="Q2255" s="131" t="n">
        <v>2.71492</v>
      </c>
      <c r="R2255" t="n">
        <v>0</v>
      </c>
      <c r="S2255" t="n">
        <v>0</v>
      </c>
      <c r="T2255" t="n">
        <v>103.931</v>
      </c>
      <c r="U2255" t="n">
        <v>1.69662</v>
      </c>
      <c r="V2255" t="n">
        <v>37758.7</v>
      </c>
      <c r="W2255" t="n">
        <v>13094.2</v>
      </c>
      <c r="X2255" t="n">
        <v>1.40743</v>
      </c>
      <c r="Y2255" t="n">
        <v>25549.2</v>
      </c>
      <c r="Z2255" t="n">
        <v>36754.9</v>
      </c>
    </row>
    <row r="2256" ht="15.75" customHeight="1" s="165">
      <c r="A2256" s="131" t="n">
        <v>2243</v>
      </c>
      <c r="B2256" s="131" t="n">
        <v>3.71271</v>
      </c>
      <c r="C2256" s="131" t="n">
        <v>0</v>
      </c>
      <c r="D2256" s="131" t="n">
        <v>2.8595</v>
      </c>
      <c r="E2256" s="131" t="n">
        <v>40053.4</v>
      </c>
      <c r="F2256" s="131" t="n">
        <v>4.29723</v>
      </c>
      <c r="G2256" s="131" t="n">
        <v>18832.8</v>
      </c>
      <c r="H2256" s="131" t="n">
        <v>3.71776</v>
      </c>
      <c r="I2256" s="131" t="n">
        <v>126.466</v>
      </c>
      <c r="J2256" s="131" t="n">
        <v>3.31052</v>
      </c>
      <c r="K2256" s="131" t="n">
        <v>11171.2</v>
      </c>
      <c r="L2256" s="131" t="n">
        <v>126.466</v>
      </c>
      <c r="M2256" s="131" t="n">
        <v>0</v>
      </c>
      <c r="N2256" s="131" t="n">
        <v>1.93428</v>
      </c>
      <c r="O2256" s="131" t="n">
        <v>40053.4</v>
      </c>
      <c r="P2256" s="131" t="n">
        <v>11350</v>
      </c>
      <c r="Q2256" s="131" t="n">
        <v>2.99115</v>
      </c>
      <c r="R2256" t="n">
        <v>0</v>
      </c>
      <c r="S2256" t="n">
        <v>0</v>
      </c>
      <c r="T2256" t="n">
        <v>0</v>
      </c>
      <c r="U2256" t="n">
        <v>2.43858</v>
      </c>
      <c r="V2256" t="n">
        <v>37025.4</v>
      </c>
      <c r="W2256" t="n">
        <v>1952.47</v>
      </c>
      <c r="X2256" t="n">
        <v>2.8594</v>
      </c>
      <c r="Y2256" t="n">
        <v>18101.2</v>
      </c>
      <c r="Z2256" t="n">
        <v>31040.4</v>
      </c>
    </row>
    <row r="2257" ht="15.75" customHeight="1" s="165">
      <c r="A2257" s="131" t="n">
        <v>2244</v>
      </c>
      <c r="B2257" s="131" t="n">
        <v>3.94186</v>
      </c>
      <c r="C2257" s="131" t="n">
        <v>0</v>
      </c>
      <c r="D2257" s="131" t="n">
        <v>3.25988</v>
      </c>
      <c r="E2257" s="131" t="n">
        <v>40053.4</v>
      </c>
      <c r="F2257" s="131" t="n">
        <v>1.68679</v>
      </c>
      <c r="G2257" s="131" t="n">
        <v>32707.7</v>
      </c>
      <c r="H2257" s="131" t="n">
        <v>4.0174</v>
      </c>
      <c r="I2257" s="131" t="n">
        <v>2259.52</v>
      </c>
      <c r="J2257" s="131" t="n">
        <v>3.61576</v>
      </c>
      <c r="K2257" s="131" t="n">
        <v>9778.24</v>
      </c>
      <c r="L2257" s="131" t="n">
        <v>2259.52</v>
      </c>
      <c r="M2257" s="131" t="n">
        <v>0</v>
      </c>
      <c r="N2257" s="131" t="n">
        <v>2.97691</v>
      </c>
      <c r="O2257" s="131" t="n">
        <v>40053.4</v>
      </c>
      <c r="P2257" s="131" t="n">
        <v>21811.1</v>
      </c>
      <c r="Q2257" s="131" t="n">
        <v>3.34702</v>
      </c>
      <c r="R2257" t="n">
        <v>565.701</v>
      </c>
      <c r="S2257" t="n">
        <v>0</v>
      </c>
      <c r="T2257" t="n">
        <v>697.678</v>
      </c>
      <c r="U2257" t="n">
        <v>1.2922</v>
      </c>
      <c r="V2257" t="n">
        <v>37279.3</v>
      </c>
      <c r="W2257" t="n">
        <v>10226.4</v>
      </c>
      <c r="X2257" t="n">
        <v>4.48529</v>
      </c>
      <c r="Y2257" t="n">
        <v>14775.5</v>
      </c>
      <c r="Z2257" t="n">
        <v>30958.8</v>
      </c>
    </row>
    <row r="2258" ht="15.75" customHeight="1" s="165">
      <c r="A2258" s="131" t="n">
        <v>2245</v>
      </c>
      <c r="B2258" s="131" t="n">
        <v>3.70694</v>
      </c>
      <c r="C2258" s="131" t="n">
        <v>0</v>
      </c>
      <c r="D2258" s="131" t="n">
        <v>2.20483</v>
      </c>
      <c r="E2258" s="131" t="n">
        <v>40053.4</v>
      </c>
      <c r="F2258" s="131" t="n">
        <v>4.30613</v>
      </c>
      <c r="G2258" s="131" t="n">
        <v>38605.8</v>
      </c>
      <c r="H2258" s="131" t="n">
        <v>4.05712</v>
      </c>
      <c r="I2258" s="131" t="n">
        <v>2540.11</v>
      </c>
      <c r="J2258" s="131" t="n">
        <v>3.67046</v>
      </c>
      <c r="K2258" s="131" t="n">
        <v>13308.6</v>
      </c>
      <c r="L2258" s="131" t="n">
        <v>2540.11</v>
      </c>
      <c r="M2258" s="131" t="n">
        <v>0</v>
      </c>
      <c r="N2258" s="131" t="n">
        <v>3.04309</v>
      </c>
      <c r="O2258" s="131" t="n">
        <v>40053.4</v>
      </c>
      <c r="P2258" s="131" t="n">
        <v>23246.1</v>
      </c>
      <c r="Q2258" s="131" t="n">
        <v>3.03618</v>
      </c>
      <c r="R2258" t="n">
        <v>1187.78</v>
      </c>
      <c r="S2258" t="n">
        <v>443.234</v>
      </c>
      <c r="T2258" t="n">
        <v>0</v>
      </c>
      <c r="U2258" t="n">
        <v>1.93323</v>
      </c>
      <c r="V2258" t="n">
        <v>39751.7</v>
      </c>
      <c r="W2258" t="n">
        <v>17947</v>
      </c>
      <c r="X2258" t="n">
        <v>4.48913</v>
      </c>
      <c r="Y2258" t="n">
        <v>10741.8</v>
      </c>
      <c r="Z2258" t="n">
        <v>24820.3</v>
      </c>
    </row>
    <row r="2259" ht="15.75" customHeight="1" s="165">
      <c r="A2259" s="131" t="n">
        <v>2246</v>
      </c>
      <c r="B2259" s="131" t="n">
        <v>2.72594</v>
      </c>
      <c r="C2259" s="131" t="n">
        <v>0</v>
      </c>
      <c r="D2259" s="131" t="n">
        <v>3.1818</v>
      </c>
      <c r="E2259" s="131" t="n">
        <v>40053.4</v>
      </c>
      <c r="F2259" s="131" t="n">
        <v>1.87484</v>
      </c>
      <c r="G2259" s="131" t="n">
        <v>33130.9</v>
      </c>
      <c r="H2259" s="131" t="n">
        <v>3.8475</v>
      </c>
      <c r="I2259" s="131" t="n">
        <v>5991.86</v>
      </c>
      <c r="J2259" s="131" t="n">
        <v>3.52633</v>
      </c>
      <c r="K2259" s="131" t="n">
        <v>19718</v>
      </c>
      <c r="L2259" s="131" t="n">
        <v>5991.86</v>
      </c>
      <c r="M2259" s="131" t="n">
        <v>8045.8</v>
      </c>
      <c r="N2259" s="131" t="n">
        <v>3.44165</v>
      </c>
      <c r="O2259" s="131" t="n">
        <v>40053.4</v>
      </c>
      <c r="P2259" s="131" t="n">
        <v>21254.4</v>
      </c>
      <c r="Q2259" s="131" t="n">
        <v>3.8113</v>
      </c>
      <c r="R2259" t="n">
        <v>1817.16</v>
      </c>
      <c r="S2259" t="n">
        <v>0</v>
      </c>
      <c r="T2259" t="n">
        <v>21.4534</v>
      </c>
      <c r="U2259" t="n">
        <v>0.36748</v>
      </c>
      <c r="V2259" t="n">
        <v>40053.4</v>
      </c>
      <c r="W2259" t="n">
        <v>27336</v>
      </c>
      <c r="X2259" t="n">
        <v>4.17053</v>
      </c>
      <c r="Y2259" t="n">
        <v>11737.7</v>
      </c>
      <c r="Z2259" t="n">
        <v>23364.7</v>
      </c>
    </row>
    <row r="2260" ht="15.75" customHeight="1" s="165">
      <c r="A2260" s="131" t="n">
        <v>2247</v>
      </c>
      <c r="B2260" s="131" t="n">
        <v>1.6781</v>
      </c>
      <c r="C2260" s="131" t="n">
        <v>0</v>
      </c>
      <c r="D2260" s="131" t="n">
        <v>1.96072</v>
      </c>
      <c r="E2260" s="131" t="n">
        <v>40053.4</v>
      </c>
      <c r="F2260" s="131" t="n">
        <v>1.38606</v>
      </c>
      <c r="G2260" s="131" t="n">
        <v>27133.9</v>
      </c>
      <c r="H2260" s="131" t="n">
        <v>3.39295</v>
      </c>
      <c r="I2260" s="131" t="n">
        <v>8561.42</v>
      </c>
      <c r="J2260" s="131" t="n">
        <v>3.09986</v>
      </c>
      <c r="K2260" s="131" t="n">
        <v>15476.5</v>
      </c>
      <c r="L2260" s="131" t="n">
        <v>8561.42</v>
      </c>
      <c r="M2260" s="131" t="n">
        <v>4441.52</v>
      </c>
      <c r="N2260" s="131" t="n">
        <v>3.05229</v>
      </c>
      <c r="O2260" s="131" t="n">
        <v>40053.4</v>
      </c>
      <c r="P2260" s="131" t="n">
        <v>21804.1</v>
      </c>
      <c r="Q2260" s="131" t="n">
        <v>3.22487</v>
      </c>
      <c r="R2260" t="n">
        <v>1076.43</v>
      </c>
      <c r="S2260" t="n">
        <v>0</v>
      </c>
      <c r="T2260" t="n">
        <v>0</v>
      </c>
      <c r="U2260" t="n">
        <v>0.990572</v>
      </c>
      <c r="V2260" t="n">
        <v>39823.8</v>
      </c>
      <c r="W2260" t="n">
        <v>39115.8</v>
      </c>
      <c r="X2260" t="n">
        <v>3.56029</v>
      </c>
      <c r="Y2260" t="n">
        <v>9247.65</v>
      </c>
      <c r="Z2260" t="n">
        <v>26437.3</v>
      </c>
    </row>
    <row r="2261" ht="15.75" customHeight="1" s="165">
      <c r="A2261" s="131" t="n">
        <v>2248</v>
      </c>
      <c r="B2261" s="131" t="n">
        <v>2.1968</v>
      </c>
      <c r="C2261" s="131" t="n">
        <v>0</v>
      </c>
      <c r="D2261" s="131" t="n">
        <v>2.28287</v>
      </c>
      <c r="E2261" s="131" t="n">
        <v>40053.4</v>
      </c>
      <c r="F2261" s="131" t="n">
        <v>1.13803</v>
      </c>
      <c r="G2261" s="131" t="n">
        <v>37237.1</v>
      </c>
      <c r="H2261" s="131" t="n">
        <v>2.69984</v>
      </c>
      <c r="I2261" s="131" t="n">
        <v>14176</v>
      </c>
      <c r="J2261" s="131" t="n">
        <v>2.45071</v>
      </c>
      <c r="K2261" s="131" t="n">
        <v>13805.3</v>
      </c>
      <c r="L2261" s="131" t="n">
        <v>14176</v>
      </c>
      <c r="M2261" s="131" t="n">
        <v>7152.62</v>
      </c>
      <c r="N2261" s="131" t="n">
        <v>2.40547</v>
      </c>
      <c r="O2261" s="131" t="n">
        <v>40053.4</v>
      </c>
      <c r="P2261" s="131" t="n">
        <v>17141.7</v>
      </c>
      <c r="Q2261" s="131" t="n">
        <v>2.9914</v>
      </c>
      <c r="R2261" t="n">
        <v>0</v>
      </c>
      <c r="S2261" t="n">
        <v>0</v>
      </c>
      <c r="T2261" t="n">
        <v>0</v>
      </c>
      <c r="U2261" t="n">
        <v>0.752992</v>
      </c>
      <c r="V2261" t="n">
        <v>39185.8</v>
      </c>
      <c r="W2261" t="n">
        <v>40053.4</v>
      </c>
      <c r="X2261" t="n">
        <v>2.68833</v>
      </c>
      <c r="Y2261" t="n">
        <v>16221</v>
      </c>
      <c r="Z2261" t="n">
        <v>35442</v>
      </c>
    </row>
    <row r="2262" ht="15.75" customHeight="1" s="165">
      <c r="A2262" s="131" t="n">
        <v>2249</v>
      </c>
      <c r="B2262" s="131" t="n">
        <v>1.37411</v>
      </c>
      <c r="C2262" s="131" t="n">
        <v>4864.98</v>
      </c>
      <c r="D2262" s="131" t="n">
        <v>0.735707</v>
      </c>
      <c r="E2262" s="131" t="n">
        <v>39631</v>
      </c>
      <c r="F2262" s="131" t="n">
        <v>0.424</v>
      </c>
      <c r="G2262" s="131" t="n">
        <v>40053.4</v>
      </c>
      <c r="H2262" s="131" t="n">
        <v>1.72692</v>
      </c>
      <c r="I2262" s="131" t="n">
        <v>18381.3</v>
      </c>
      <c r="J2262" s="131" t="n">
        <v>0.109592</v>
      </c>
      <c r="K2262" s="131" t="n">
        <v>10717.1</v>
      </c>
      <c r="L2262" s="131" t="n">
        <v>18381.3</v>
      </c>
      <c r="M2262" s="131" t="n">
        <v>25086.7</v>
      </c>
      <c r="N2262" s="131" t="n">
        <v>1.53666</v>
      </c>
      <c r="O2262" s="131" t="n">
        <v>40053.4</v>
      </c>
      <c r="P2262" s="131" t="n">
        <v>17969.9</v>
      </c>
      <c r="Q2262" s="131" t="n">
        <v>1.91551</v>
      </c>
      <c r="R2262" t="n">
        <v>0</v>
      </c>
      <c r="S2262" t="n">
        <v>1283.31</v>
      </c>
      <c r="T2262" t="n">
        <v>0</v>
      </c>
      <c r="U2262" t="n">
        <v>0.272416</v>
      </c>
      <c r="V2262" t="n">
        <v>40053.4</v>
      </c>
      <c r="W2262" t="n">
        <v>40053.4</v>
      </c>
      <c r="X2262" t="n">
        <v>1.5663</v>
      </c>
      <c r="Y2262" t="n">
        <v>23567.1</v>
      </c>
      <c r="Z2262" t="n">
        <v>39020.3</v>
      </c>
    </row>
    <row r="2263" ht="15.75" customHeight="1" s="165">
      <c r="A2263" s="131" t="n">
        <v>2250</v>
      </c>
      <c r="B2263" s="131" t="n">
        <v>0.362038</v>
      </c>
      <c r="C2263" s="131" t="n">
        <v>15601</v>
      </c>
      <c r="D2263" s="131" t="n">
        <v>0.478805</v>
      </c>
      <c r="E2263" s="131" t="n">
        <v>39755.8</v>
      </c>
      <c r="F2263" s="131" t="n">
        <v>0.0211321</v>
      </c>
      <c r="G2263" s="131" t="n">
        <v>21950.2</v>
      </c>
      <c r="H2263" s="131" t="n">
        <v>0.6283260000000001</v>
      </c>
      <c r="I2263" s="131" t="n">
        <v>15319.9</v>
      </c>
      <c r="J2263" s="131" t="n">
        <v>0.0198707</v>
      </c>
      <c r="K2263" s="131" t="n">
        <v>33235</v>
      </c>
      <c r="L2263" s="131" t="n">
        <v>15319.9</v>
      </c>
      <c r="M2263" s="131" t="n">
        <v>0</v>
      </c>
      <c r="N2263" s="131" t="n">
        <v>0.486449</v>
      </c>
      <c r="O2263" s="131" t="n">
        <v>40053.4</v>
      </c>
      <c r="P2263" s="131" t="n">
        <v>14112.7</v>
      </c>
      <c r="Q2263" s="131" t="n">
        <v>0.7583029999999999</v>
      </c>
      <c r="R2263" t="n">
        <v>0</v>
      </c>
      <c r="S2263" t="n">
        <v>4961.7</v>
      </c>
      <c r="T2263" t="n">
        <v>0</v>
      </c>
      <c r="U2263" t="n">
        <v>0.241356</v>
      </c>
      <c r="V2263" t="n">
        <v>40053.4</v>
      </c>
      <c r="W2263" t="n">
        <v>40053.4</v>
      </c>
      <c r="X2263" t="n">
        <v>0.459147</v>
      </c>
      <c r="Y2263" t="n">
        <v>18870.6</v>
      </c>
      <c r="Z2263" t="n">
        <v>39269.8</v>
      </c>
    </row>
    <row r="2264" ht="15.75" customHeight="1" s="165">
      <c r="A2264" s="131" t="n">
        <v>2251</v>
      </c>
      <c r="B2264" s="131" t="n">
        <v>0</v>
      </c>
      <c r="C2264" s="131" t="n">
        <v>32658.7</v>
      </c>
      <c r="D2264" s="131" t="n">
        <v>0</v>
      </c>
      <c r="E2264" s="131" t="n">
        <v>39865.7</v>
      </c>
      <c r="F2264" s="131" t="n">
        <v>0</v>
      </c>
      <c r="G2264" s="131" t="n">
        <v>17029.3</v>
      </c>
      <c r="H2264" s="131" t="n">
        <v>0</v>
      </c>
      <c r="I2264" s="131" t="n">
        <v>27499.7</v>
      </c>
      <c r="J2264" s="131" t="n">
        <v>0.0223287</v>
      </c>
      <c r="K2264" s="131" t="n">
        <v>27533.7</v>
      </c>
      <c r="L2264" s="131" t="n">
        <v>27499.7</v>
      </c>
      <c r="M2264" s="131" t="n">
        <v>0</v>
      </c>
      <c r="N2264" s="131" t="n">
        <v>0.018349</v>
      </c>
      <c r="O2264" s="131" t="n">
        <v>37842.9</v>
      </c>
      <c r="P2264" s="131" t="n">
        <v>12659.2</v>
      </c>
      <c r="Q2264" s="131" t="n">
        <v>0.0508783</v>
      </c>
      <c r="R2264" t="n">
        <v>0</v>
      </c>
      <c r="S2264" t="n">
        <v>13721.9</v>
      </c>
      <c r="T2264" t="n">
        <v>21.5659</v>
      </c>
      <c r="U2264" t="n">
        <v>0</v>
      </c>
      <c r="V2264" t="n">
        <v>40012.9</v>
      </c>
      <c r="W2264" t="n">
        <v>40053.4</v>
      </c>
      <c r="X2264" t="n">
        <v>0</v>
      </c>
      <c r="Y2264" t="n">
        <v>27336.2</v>
      </c>
      <c r="Z2264" t="n">
        <v>39729.8</v>
      </c>
    </row>
    <row r="2265" ht="15.75" customHeight="1" s="165">
      <c r="A2265" s="131" t="n">
        <v>2252</v>
      </c>
      <c r="B2265" s="131" t="n">
        <v>0</v>
      </c>
      <c r="C2265" s="131" t="n">
        <v>39894.1</v>
      </c>
      <c r="D2265" s="131" t="n">
        <v>0</v>
      </c>
      <c r="E2265" s="131" t="n">
        <v>39782.3</v>
      </c>
      <c r="F2265" s="131" t="n">
        <v>0</v>
      </c>
      <c r="G2265" s="131" t="n">
        <v>22079.7</v>
      </c>
      <c r="H2265" s="131" t="n">
        <v>0</v>
      </c>
      <c r="I2265" s="131" t="n">
        <v>16137</v>
      </c>
      <c r="J2265" s="131" t="n">
        <v>0</v>
      </c>
      <c r="K2265" s="131" t="n">
        <v>30392.4</v>
      </c>
      <c r="L2265" s="131" t="n">
        <v>16137</v>
      </c>
      <c r="M2265" s="131" t="n">
        <v>0</v>
      </c>
      <c r="N2265" s="131" t="n">
        <v>0</v>
      </c>
      <c r="O2265" s="131" t="n">
        <v>38909.4</v>
      </c>
      <c r="P2265" s="131" t="n">
        <v>16687.3</v>
      </c>
      <c r="Q2265" s="131" t="n">
        <v>0</v>
      </c>
      <c r="R2265" t="n">
        <v>714.235</v>
      </c>
      <c r="S2265" t="n">
        <v>26766.2</v>
      </c>
      <c r="T2265" t="n">
        <v>7659.86</v>
      </c>
      <c r="U2265" t="n">
        <v>0</v>
      </c>
      <c r="V2265" t="n">
        <v>38438.1</v>
      </c>
      <c r="W2265" t="n">
        <v>40053.4</v>
      </c>
      <c r="X2265" t="n">
        <v>0</v>
      </c>
      <c r="Y2265" t="n">
        <v>34465</v>
      </c>
      <c r="Z2265" t="n">
        <v>38417.5</v>
      </c>
    </row>
    <row r="2266" ht="15.75" customHeight="1" s="165">
      <c r="A2266" s="131" t="n">
        <v>2253</v>
      </c>
      <c r="B2266" s="131" t="n">
        <v>0</v>
      </c>
      <c r="C2266" s="131" t="n">
        <v>40053.4</v>
      </c>
      <c r="D2266" s="131" t="n">
        <v>0</v>
      </c>
      <c r="E2266" s="131" t="n">
        <v>39499</v>
      </c>
      <c r="F2266" s="131" t="n">
        <v>0</v>
      </c>
      <c r="G2266" s="131" t="n">
        <v>20756.1</v>
      </c>
      <c r="H2266" s="131" t="n">
        <v>0</v>
      </c>
      <c r="I2266" s="131" t="n">
        <v>26293.1</v>
      </c>
      <c r="J2266" s="131" t="n">
        <v>0</v>
      </c>
      <c r="K2266" s="131" t="n">
        <v>24582.4</v>
      </c>
      <c r="L2266" s="131" t="n">
        <v>26293.1</v>
      </c>
      <c r="M2266" s="131" t="n">
        <v>0</v>
      </c>
      <c r="N2266" s="131" t="n">
        <v>0</v>
      </c>
      <c r="O2266" s="131" t="n">
        <v>39441.1</v>
      </c>
      <c r="P2266" s="131" t="n">
        <v>22730.6</v>
      </c>
      <c r="Q2266" s="131" t="n">
        <v>0</v>
      </c>
      <c r="R2266" t="n">
        <v>0</v>
      </c>
      <c r="S2266" t="n">
        <v>29286.5</v>
      </c>
      <c r="T2266" t="n">
        <v>22413</v>
      </c>
      <c r="U2266" t="n">
        <v>0</v>
      </c>
      <c r="V2266" t="n">
        <v>37346.6</v>
      </c>
      <c r="W2266" t="n">
        <v>40053.4</v>
      </c>
      <c r="X2266" t="n">
        <v>0</v>
      </c>
      <c r="Y2266" t="n">
        <v>33623.8</v>
      </c>
      <c r="Z2266" t="n">
        <v>39500.9</v>
      </c>
    </row>
    <row r="2267" ht="15.75" customHeight="1" s="165">
      <c r="A2267" s="131" t="n">
        <v>2254</v>
      </c>
      <c r="B2267" s="131" t="n">
        <v>0</v>
      </c>
      <c r="C2267" s="131" t="n">
        <v>39314.5</v>
      </c>
      <c r="D2267" s="131" t="n">
        <v>0</v>
      </c>
      <c r="E2267" s="131" t="n">
        <v>38619.8</v>
      </c>
      <c r="F2267" s="131" t="n">
        <v>0</v>
      </c>
      <c r="G2267" s="131" t="n">
        <v>28852.3</v>
      </c>
      <c r="H2267" s="131" t="n">
        <v>0</v>
      </c>
      <c r="I2267" s="131" t="n">
        <v>26542.6</v>
      </c>
      <c r="J2267" s="131" t="n">
        <v>0</v>
      </c>
      <c r="K2267" s="131" t="n">
        <v>17865.8</v>
      </c>
      <c r="L2267" s="131" t="n">
        <v>26542.6</v>
      </c>
      <c r="M2267" s="131" t="n">
        <v>0</v>
      </c>
      <c r="N2267" s="131" t="n">
        <v>0</v>
      </c>
      <c r="O2267" s="131" t="n">
        <v>22604.7</v>
      </c>
      <c r="P2267" s="131" t="n">
        <v>13473.9</v>
      </c>
      <c r="Q2267" s="131" t="n">
        <v>0</v>
      </c>
      <c r="R2267" t="n">
        <v>0</v>
      </c>
      <c r="S2267" t="n">
        <v>36517.8</v>
      </c>
      <c r="T2267" t="n">
        <v>24755</v>
      </c>
      <c r="U2267" t="n">
        <v>0</v>
      </c>
      <c r="V2267" t="n">
        <v>29953.6</v>
      </c>
      <c r="W2267" t="n">
        <v>36172</v>
      </c>
      <c r="X2267" t="n">
        <v>0</v>
      </c>
      <c r="Y2267" t="n">
        <v>26059.8</v>
      </c>
      <c r="Z2267" t="n">
        <v>38637.2</v>
      </c>
    </row>
    <row r="2268" ht="15.75" customHeight="1" s="165">
      <c r="A2268" s="131" t="n">
        <v>2255</v>
      </c>
      <c r="B2268" s="131" t="n">
        <v>0</v>
      </c>
      <c r="C2268" s="131" t="n">
        <v>39323.3</v>
      </c>
      <c r="D2268" s="131" t="n">
        <v>0</v>
      </c>
      <c r="E2268" s="131" t="n">
        <v>37156.1</v>
      </c>
      <c r="F2268" s="131" t="n">
        <v>0</v>
      </c>
      <c r="G2268" s="131" t="n">
        <v>29764.7</v>
      </c>
      <c r="H2268" s="131" t="n">
        <v>0</v>
      </c>
      <c r="I2268" s="131" t="n">
        <v>24858</v>
      </c>
      <c r="J2268" s="131" t="n">
        <v>0</v>
      </c>
      <c r="K2268" s="131" t="n">
        <v>28762.7</v>
      </c>
      <c r="L2268" s="131" t="n">
        <v>24858</v>
      </c>
      <c r="M2268" s="131" t="n">
        <v>0</v>
      </c>
      <c r="N2268" s="131" t="n">
        <v>0</v>
      </c>
      <c r="O2268" s="131" t="n">
        <v>11156</v>
      </c>
      <c r="P2268" s="131" t="n">
        <v>6120.18</v>
      </c>
      <c r="Q2268" s="131" t="n">
        <v>0</v>
      </c>
      <c r="R2268" t="n">
        <v>0</v>
      </c>
      <c r="S2268" t="n">
        <v>36356.3</v>
      </c>
      <c r="T2268" t="n">
        <v>27105.9</v>
      </c>
      <c r="U2268" t="n">
        <v>0</v>
      </c>
      <c r="V2268" t="n">
        <v>31954.9</v>
      </c>
      <c r="W2268" t="n">
        <v>29302.1</v>
      </c>
      <c r="X2268" t="n">
        <v>0</v>
      </c>
      <c r="Y2268" t="n">
        <v>21458.5</v>
      </c>
      <c r="Z2268" t="n">
        <v>37555.3</v>
      </c>
    </row>
    <row r="2269" ht="15.75" customHeight="1" s="165">
      <c r="A2269" s="131" t="n">
        <v>2256</v>
      </c>
      <c r="B2269" s="131" t="n">
        <v>0</v>
      </c>
      <c r="C2269" s="131" t="n">
        <v>39941.7</v>
      </c>
      <c r="D2269" s="131" t="n">
        <v>0</v>
      </c>
      <c r="E2269" s="131" t="n">
        <v>34984.8</v>
      </c>
      <c r="F2269" s="131" t="n">
        <v>0</v>
      </c>
      <c r="G2269" s="131" t="n">
        <v>0</v>
      </c>
      <c r="H2269" s="131" t="n">
        <v>0</v>
      </c>
      <c r="I2269" s="131" t="n">
        <v>20160.3</v>
      </c>
      <c r="J2269" s="131" t="n">
        <v>0</v>
      </c>
      <c r="K2269" s="131" t="n">
        <v>17792.4</v>
      </c>
      <c r="L2269" s="131" t="n">
        <v>20160.3</v>
      </c>
      <c r="M2269" s="131" t="n">
        <v>0</v>
      </c>
      <c r="N2269" s="131" t="n">
        <v>0</v>
      </c>
      <c r="O2269" s="131" t="n">
        <v>40019.7</v>
      </c>
      <c r="P2269" s="131" t="n">
        <v>8657.530000000001</v>
      </c>
      <c r="Q2269" s="131" t="n">
        <v>0</v>
      </c>
      <c r="R2269" t="n">
        <v>0</v>
      </c>
      <c r="S2269" t="n">
        <v>36754.3</v>
      </c>
      <c r="T2269" t="n">
        <v>31551</v>
      </c>
      <c r="U2269" t="n">
        <v>0</v>
      </c>
      <c r="V2269" t="n">
        <v>36209.2</v>
      </c>
      <c r="W2269" t="n">
        <v>27958.5</v>
      </c>
      <c r="X2269" t="n">
        <v>0</v>
      </c>
      <c r="Y2269" t="n">
        <v>30919.1</v>
      </c>
      <c r="Z2269" t="n">
        <v>39686</v>
      </c>
    </row>
    <row r="2270" ht="15.75" customHeight="1" s="165">
      <c r="A2270" s="131" t="n">
        <v>2257</v>
      </c>
      <c r="B2270" s="131" t="n">
        <v>0</v>
      </c>
      <c r="C2270" s="131" t="n">
        <v>39808.4</v>
      </c>
      <c r="D2270" s="131" t="n">
        <v>0</v>
      </c>
      <c r="E2270" s="131" t="n">
        <v>24199</v>
      </c>
      <c r="F2270" s="131" t="n">
        <v>0</v>
      </c>
      <c r="G2270" s="131" t="n">
        <v>8087.5</v>
      </c>
      <c r="H2270" s="131" t="n">
        <v>0</v>
      </c>
      <c r="I2270" s="131" t="n">
        <v>22646.5</v>
      </c>
      <c r="J2270" s="131" t="n">
        <v>0</v>
      </c>
      <c r="K2270" s="131" t="n">
        <v>17145.7</v>
      </c>
      <c r="L2270" s="131" t="n">
        <v>22646.5</v>
      </c>
      <c r="M2270" s="131" t="n">
        <v>0</v>
      </c>
      <c r="N2270" s="131" t="n">
        <v>0</v>
      </c>
      <c r="O2270" s="131" t="n">
        <v>40053.4</v>
      </c>
      <c r="P2270" s="131" t="n">
        <v>2371.83</v>
      </c>
      <c r="Q2270" s="131" t="n">
        <v>0</v>
      </c>
      <c r="R2270" t="n">
        <v>1764.09</v>
      </c>
      <c r="S2270" t="n">
        <v>36775.2</v>
      </c>
      <c r="T2270" t="n">
        <v>27075.7</v>
      </c>
      <c r="U2270" t="n">
        <v>0</v>
      </c>
      <c r="V2270" t="n">
        <v>37466.6</v>
      </c>
      <c r="W2270" t="n">
        <v>13961.9</v>
      </c>
      <c r="X2270" t="n">
        <v>0</v>
      </c>
      <c r="Y2270" t="n">
        <v>27462.4</v>
      </c>
      <c r="Z2270" t="n">
        <v>36062.3</v>
      </c>
    </row>
    <row r="2271" ht="15.75" customHeight="1" s="165">
      <c r="A2271" s="131" t="n">
        <v>2258</v>
      </c>
      <c r="B2271" s="131" t="n">
        <v>0</v>
      </c>
      <c r="C2271" s="131" t="n">
        <v>40053.4</v>
      </c>
      <c r="D2271" s="131" t="n">
        <v>0</v>
      </c>
      <c r="E2271" s="131" t="n">
        <v>21543.1</v>
      </c>
      <c r="F2271" s="131" t="n">
        <v>0</v>
      </c>
      <c r="G2271" s="131" t="n">
        <v>5292.5</v>
      </c>
      <c r="H2271" s="131" t="n">
        <v>0</v>
      </c>
      <c r="I2271" s="131" t="n">
        <v>19057.9</v>
      </c>
      <c r="J2271" s="131" t="n">
        <v>0</v>
      </c>
      <c r="K2271" s="131" t="n">
        <v>13425.5</v>
      </c>
      <c r="L2271" s="131" t="n">
        <v>19057.9</v>
      </c>
      <c r="M2271" s="131" t="n">
        <v>0</v>
      </c>
      <c r="N2271" s="131" t="n">
        <v>0</v>
      </c>
      <c r="O2271" s="131" t="n">
        <v>40053.4</v>
      </c>
      <c r="P2271" s="131" t="n">
        <v>2541.02</v>
      </c>
      <c r="Q2271" s="131" t="n">
        <v>0</v>
      </c>
      <c r="R2271" t="n">
        <v>4331.2</v>
      </c>
      <c r="S2271" t="n">
        <v>37747.8</v>
      </c>
      <c r="T2271" t="n">
        <v>12950.5</v>
      </c>
      <c r="U2271" t="n">
        <v>0</v>
      </c>
      <c r="V2271" t="n">
        <v>34023.8</v>
      </c>
      <c r="W2271" t="n">
        <v>15535</v>
      </c>
      <c r="X2271" t="n">
        <v>0</v>
      </c>
      <c r="Y2271" t="n">
        <v>21961.1</v>
      </c>
      <c r="Z2271" t="n">
        <v>26232.9</v>
      </c>
    </row>
    <row r="2272" ht="15.75" customHeight="1" s="165">
      <c r="A2272" s="131" t="n">
        <v>2259</v>
      </c>
      <c r="B2272" s="131" t="n">
        <v>0</v>
      </c>
      <c r="C2272" s="131" t="n">
        <v>40053.4</v>
      </c>
      <c r="D2272" s="131" t="n">
        <v>0</v>
      </c>
      <c r="E2272" s="131" t="n">
        <v>24739.4</v>
      </c>
      <c r="F2272" s="131" t="n">
        <v>0</v>
      </c>
      <c r="G2272" s="131" t="n">
        <v>19283.1</v>
      </c>
      <c r="H2272" s="131" t="n">
        <v>0</v>
      </c>
      <c r="I2272" s="131" t="n">
        <v>17889.4</v>
      </c>
      <c r="J2272" s="131" t="n">
        <v>0</v>
      </c>
      <c r="K2272" s="131" t="n">
        <v>10504</v>
      </c>
      <c r="L2272" s="131" t="n">
        <v>17889.4</v>
      </c>
      <c r="M2272" s="131" t="n">
        <v>0</v>
      </c>
      <c r="N2272" s="131" t="n">
        <v>0</v>
      </c>
      <c r="O2272" s="131" t="n">
        <v>39576.2</v>
      </c>
      <c r="P2272" s="131" t="n">
        <v>2360.93</v>
      </c>
      <c r="Q2272" s="131" t="n">
        <v>0</v>
      </c>
      <c r="R2272" t="n">
        <v>7632.89</v>
      </c>
      <c r="S2272" t="n">
        <v>37584.4</v>
      </c>
      <c r="T2272" t="n">
        <v>6948.9</v>
      </c>
      <c r="U2272" t="n">
        <v>0</v>
      </c>
      <c r="V2272" t="n">
        <v>30891.8</v>
      </c>
      <c r="W2272" t="n">
        <v>20945.9</v>
      </c>
      <c r="X2272" t="n">
        <v>0</v>
      </c>
      <c r="Y2272" t="n">
        <v>15545.1</v>
      </c>
      <c r="Z2272" t="n">
        <v>18434.3</v>
      </c>
    </row>
    <row r="2273" ht="15.75" customHeight="1" s="165">
      <c r="A2273" s="131" t="n">
        <v>2260</v>
      </c>
      <c r="B2273" s="131" t="n">
        <v>0</v>
      </c>
      <c r="C2273" s="131" t="n">
        <v>40053.4</v>
      </c>
      <c r="D2273" s="131" t="n">
        <v>0</v>
      </c>
      <c r="E2273" s="131" t="n">
        <v>24212.2</v>
      </c>
      <c r="F2273" s="131" t="n">
        <v>0</v>
      </c>
      <c r="G2273" s="131" t="n">
        <v>3550.99</v>
      </c>
      <c r="H2273" s="131" t="n">
        <v>0</v>
      </c>
      <c r="I2273" s="131" t="n">
        <v>10930.6</v>
      </c>
      <c r="J2273" s="131" t="n">
        <v>0</v>
      </c>
      <c r="K2273" s="131" t="n">
        <v>6930.77</v>
      </c>
      <c r="L2273" s="131" t="n">
        <v>10930.6</v>
      </c>
      <c r="M2273" s="131" t="n">
        <v>0</v>
      </c>
      <c r="N2273" s="131" t="n">
        <v>0</v>
      </c>
      <c r="O2273" s="131" t="n">
        <v>38726.9</v>
      </c>
      <c r="P2273" s="131" t="n">
        <v>1203.39</v>
      </c>
      <c r="Q2273" s="131" t="n">
        <v>0</v>
      </c>
      <c r="R2273" t="n">
        <v>15508.4</v>
      </c>
      <c r="S2273" t="n">
        <v>36708.1</v>
      </c>
      <c r="T2273" t="n">
        <v>20044.7</v>
      </c>
      <c r="U2273" t="n">
        <v>0</v>
      </c>
      <c r="V2273" t="n">
        <v>23093.2</v>
      </c>
      <c r="W2273" t="n">
        <v>20161.6</v>
      </c>
      <c r="X2273" t="n">
        <v>0</v>
      </c>
      <c r="Y2273" t="n">
        <v>9864.25</v>
      </c>
      <c r="Z2273" t="n">
        <v>21100.3</v>
      </c>
    </row>
    <row r="2274" ht="15.75" customHeight="1" s="165">
      <c r="A2274" s="131" t="n">
        <v>2261</v>
      </c>
      <c r="B2274" s="131" t="n">
        <v>0</v>
      </c>
      <c r="C2274" s="131" t="n">
        <v>40053.4</v>
      </c>
      <c r="D2274" s="131" t="n">
        <v>0</v>
      </c>
      <c r="E2274" s="131" t="n">
        <v>23572.7</v>
      </c>
      <c r="F2274" s="131" t="n">
        <v>0</v>
      </c>
      <c r="G2274" s="131" t="n">
        <v>0</v>
      </c>
      <c r="H2274" s="131" t="n">
        <v>0</v>
      </c>
      <c r="I2274" s="131" t="n">
        <v>5654.72</v>
      </c>
      <c r="J2274" s="131" t="n">
        <v>0</v>
      </c>
      <c r="K2274" s="131" t="n">
        <v>6902.01</v>
      </c>
      <c r="L2274" s="131" t="n">
        <v>5654.72</v>
      </c>
      <c r="M2274" s="131" t="n">
        <v>0</v>
      </c>
      <c r="N2274" s="131" t="n">
        <v>0</v>
      </c>
      <c r="O2274" s="131" t="n">
        <v>39339.8</v>
      </c>
      <c r="P2274" s="131" t="n">
        <v>882.347</v>
      </c>
      <c r="Q2274" s="131" t="n">
        <v>0</v>
      </c>
      <c r="R2274" t="n">
        <v>13010.8</v>
      </c>
      <c r="S2274" t="n">
        <v>37173.5</v>
      </c>
      <c r="T2274" t="n">
        <v>14057.5</v>
      </c>
      <c r="U2274" t="n">
        <v>0</v>
      </c>
      <c r="V2274" t="n">
        <v>22940.8</v>
      </c>
      <c r="W2274" t="n">
        <v>17173.1</v>
      </c>
      <c r="X2274" t="n">
        <v>0</v>
      </c>
      <c r="Y2274" t="n">
        <v>9433.549999999999</v>
      </c>
      <c r="Z2274" t="n">
        <v>27442.7</v>
      </c>
    </row>
    <row r="2275" ht="15.75" customHeight="1" s="165">
      <c r="A2275" s="131" t="n">
        <v>2262</v>
      </c>
      <c r="B2275" s="131" t="n">
        <v>0</v>
      </c>
      <c r="C2275" s="131" t="n">
        <v>40053.4</v>
      </c>
      <c r="D2275" s="131" t="n">
        <v>0</v>
      </c>
      <c r="E2275" s="131" t="n">
        <v>27657.9</v>
      </c>
      <c r="F2275" s="131" t="n">
        <v>0.0416326</v>
      </c>
      <c r="G2275" s="131" t="n">
        <v>975.604</v>
      </c>
      <c r="H2275" s="131" t="n">
        <v>0</v>
      </c>
      <c r="I2275" s="131" t="n">
        <v>8885.34</v>
      </c>
      <c r="J2275" s="131" t="n">
        <v>0</v>
      </c>
      <c r="K2275" s="131" t="n">
        <v>5646.94</v>
      </c>
      <c r="L2275" s="131" t="n">
        <v>8885.34</v>
      </c>
      <c r="M2275" s="131" t="n">
        <v>358.16</v>
      </c>
      <c r="N2275" s="131" t="n">
        <v>0</v>
      </c>
      <c r="O2275" s="131" t="n">
        <v>39431.2</v>
      </c>
      <c r="P2275" s="131" t="n">
        <v>872.478</v>
      </c>
      <c r="Q2275" s="131" t="n">
        <v>0</v>
      </c>
      <c r="R2275" t="n">
        <v>11199.3</v>
      </c>
      <c r="S2275" t="n">
        <v>37677.2</v>
      </c>
      <c r="T2275" t="n">
        <v>9823.559999999999</v>
      </c>
      <c r="U2275" t="n">
        <v>0</v>
      </c>
      <c r="V2275" t="n">
        <v>22636.2</v>
      </c>
      <c r="W2275" t="n">
        <v>13969.9</v>
      </c>
      <c r="X2275" t="n">
        <v>0</v>
      </c>
      <c r="Y2275" t="n">
        <v>8074.08</v>
      </c>
      <c r="Z2275" t="n">
        <v>30244.9</v>
      </c>
    </row>
    <row r="2276" ht="15.75" customHeight="1" s="165">
      <c r="A2276" s="131" t="n">
        <v>2263</v>
      </c>
      <c r="B2276" s="131" t="n">
        <v>0.121864</v>
      </c>
      <c r="C2276" s="131" t="n">
        <v>40053.4</v>
      </c>
      <c r="D2276" s="131" t="n">
        <v>0.275132</v>
      </c>
      <c r="E2276" s="131" t="n">
        <v>31578.5</v>
      </c>
      <c r="F2276" s="131" t="n">
        <v>0.609314</v>
      </c>
      <c r="G2276" s="131" t="n">
        <v>1827.15</v>
      </c>
      <c r="H2276" s="131" t="n">
        <v>0.234928</v>
      </c>
      <c r="I2276" s="131" t="n">
        <v>6964.82</v>
      </c>
      <c r="J2276" s="131" t="n">
        <v>0.0428772</v>
      </c>
      <c r="K2276" s="131" t="n">
        <v>6331.2</v>
      </c>
      <c r="L2276" s="131" t="n">
        <v>6964.82</v>
      </c>
      <c r="M2276" s="131" t="n">
        <v>0</v>
      </c>
      <c r="N2276" s="131" t="n">
        <v>0.0339301</v>
      </c>
      <c r="O2276" s="131" t="n">
        <v>39772.4</v>
      </c>
      <c r="P2276" s="131" t="n">
        <v>1832.45</v>
      </c>
      <c r="Q2276" s="131" t="n">
        <v>0.120382</v>
      </c>
      <c r="R2276" t="n">
        <v>15848</v>
      </c>
      <c r="S2276" t="n">
        <v>38605.3</v>
      </c>
      <c r="T2276" t="n">
        <v>10493.8</v>
      </c>
      <c r="U2276" t="n">
        <v>0.090548</v>
      </c>
      <c r="V2276" t="n">
        <v>26883.7</v>
      </c>
      <c r="W2276" t="n">
        <v>6450.21</v>
      </c>
      <c r="X2276" t="n">
        <v>0.277419</v>
      </c>
      <c r="Y2276" t="n">
        <v>4497.23</v>
      </c>
      <c r="Z2276" t="n">
        <v>7433.23</v>
      </c>
    </row>
    <row r="2277" ht="15.75" customHeight="1" s="165">
      <c r="A2277" s="131" t="n">
        <v>2264</v>
      </c>
      <c r="B2277" s="131" t="n">
        <v>1.50716</v>
      </c>
      <c r="C2277" s="131" t="n">
        <v>40053.4</v>
      </c>
      <c r="D2277" s="131" t="n">
        <v>1.20364</v>
      </c>
      <c r="E2277" s="131" t="n">
        <v>37792.5</v>
      </c>
      <c r="F2277" s="131" t="n">
        <v>1.82472</v>
      </c>
      <c r="G2277" s="131" t="n">
        <v>0</v>
      </c>
      <c r="H2277" s="131" t="n">
        <v>1.19841</v>
      </c>
      <c r="I2277" s="131" t="n">
        <v>3005.6</v>
      </c>
      <c r="J2277" s="131" t="n">
        <v>0.434346</v>
      </c>
      <c r="K2277" s="131" t="n">
        <v>2179.11</v>
      </c>
      <c r="L2277" s="131" t="n">
        <v>3005.6</v>
      </c>
      <c r="M2277" s="131" t="n">
        <v>11.0788</v>
      </c>
      <c r="N2277" s="131" t="n">
        <v>0.0473089</v>
      </c>
      <c r="O2277" s="131" t="n">
        <v>39845.8</v>
      </c>
      <c r="P2277" s="131" t="n">
        <v>487.739</v>
      </c>
      <c r="Q2277" s="131" t="n">
        <v>0.60693</v>
      </c>
      <c r="R2277" t="n">
        <v>23492.5</v>
      </c>
      <c r="S2277" t="n">
        <v>36659.3</v>
      </c>
      <c r="T2277" t="n">
        <v>1816.05</v>
      </c>
      <c r="U2277" t="n">
        <v>0.208086</v>
      </c>
      <c r="V2277" t="n">
        <v>18714.1</v>
      </c>
      <c r="W2277" t="n">
        <v>5386.28</v>
      </c>
      <c r="X2277" t="n">
        <v>1.18383</v>
      </c>
      <c r="Y2277" t="n">
        <v>1089.11</v>
      </c>
      <c r="Z2277" t="n">
        <v>10894.1</v>
      </c>
    </row>
    <row r="2278" ht="15.75" customHeight="1" s="165">
      <c r="A2278" s="131" t="n">
        <v>2265</v>
      </c>
      <c r="B2278" s="131" t="n">
        <v>1.94187</v>
      </c>
      <c r="C2278" s="131" t="n">
        <v>40053.4</v>
      </c>
      <c r="D2278" s="131" t="n">
        <v>2.21478</v>
      </c>
      <c r="E2278" s="131" t="n">
        <v>35258.3</v>
      </c>
      <c r="F2278" s="131" t="n">
        <v>2.85536</v>
      </c>
      <c r="G2278" s="131" t="n">
        <v>0</v>
      </c>
      <c r="H2278" s="131" t="n">
        <v>2.24603</v>
      </c>
      <c r="I2278" s="131" t="n">
        <v>1144.21</v>
      </c>
      <c r="J2278" s="131" t="n">
        <v>0.162136</v>
      </c>
      <c r="K2278" s="131" t="n">
        <v>3200.45</v>
      </c>
      <c r="L2278" s="131" t="n">
        <v>1144.21</v>
      </c>
      <c r="M2278" s="131" t="n">
        <v>315.29</v>
      </c>
      <c r="N2278" s="131" t="n">
        <v>0.150553</v>
      </c>
      <c r="O2278" s="131" t="n">
        <v>39957.6</v>
      </c>
      <c r="P2278" s="131" t="n">
        <v>1584.16</v>
      </c>
      <c r="Q2278" s="131" t="n">
        <v>2.30687</v>
      </c>
      <c r="R2278" t="n">
        <v>15726.2</v>
      </c>
      <c r="S2278" t="n">
        <v>31474.1</v>
      </c>
      <c r="T2278" t="n">
        <v>0</v>
      </c>
      <c r="U2278" t="n">
        <v>0.133706</v>
      </c>
      <c r="V2278" t="n">
        <v>10155.2</v>
      </c>
      <c r="W2278" t="n">
        <v>5115.17</v>
      </c>
      <c r="X2278" t="n">
        <v>2.33139</v>
      </c>
      <c r="Y2278" t="n">
        <v>0</v>
      </c>
      <c r="Z2278" t="n">
        <v>1859.03</v>
      </c>
    </row>
    <row r="2279" ht="15.75" customHeight="1" s="165">
      <c r="A2279" s="131" t="n">
        <v>2266</v>
      </c>
      <c r="B2279" s="131" t="n">
        <v>2.81918</v>
      </c>
      <c r="C2279" s="131" t="n">
        <v>40053.4</v>
      </c>
      <c r="D2279" s="131" t="n">
        <v>2.99727</v>
      </c>
      <c r="E2279" s="131" t="n">
        <v>33053.8</v>
      </c>
      <c r="F2279" s="131" t="n">
        <v>1.53794</v>
      </c>
      <c r="G2279" s="131" t="n">
        <v>0</v>
      </c>
      <c r="H2279" s="131" t="n">
        <v>3.05283</v>
      </c>
      <c r="I2279" s="131" t="n">
        <v>768.605</v>
      </c>
      <c r="J2279" s="131" t="n">
        <v>1.35948</v>
      </c>
      <c r="K2279" s="131" t="n">
        <v>2888.16</v>
      </c>
      <c r="L2279" s="131" t="n">
        <v>768.605</v>
      </c>
      <c r="M2279" s="131" t="n">
        <v>0</v>
      </c>
      <c r="N2279" s="131" t="n">
        <v>0.179892</v>
      </c>
      <c r="O2279" s="131" t="n">
        <v>38571.5</v>
      </c>
      <c r="P2279" s="131" t="n">
        <v>3131.86</v>
      </c>
      <c r="Q2279" s="131" t="n">
        <v>3.29843</v>
      </c>
      <c r="R2279" t="n">
        <v>13226.2</v>
      </c>
      <c r="S2279" t="n">
        <v>37818</v>
      </c>
      <c r="T2279" t="n">
        <v>2035.22</v>
      </c>
      <c r="U2279" t="n">
        <v>0.7718930000000001</v>
      </c>
      <c r="V2279" t="n">
        <v>11558.6</v>
      </c>
      <c r="W2279" t="n">
        <v>10047.2</v>
      </c>
      <c r="X2279" t="n">
        <v>2.7083</v>
      </c>
      <c r="Y2279" t="n">
        <v>0</v>
      </c>
      <c r="Z2279" t="n">
        <v>0</v>
      </c>
    </row>
    <row r="2280" ht="15.75" customHeight="1" s="165">
      <c r="A2280" s="131" t="n">
        <v>2267</v>
      </c>
      <c r="B2280" s="131" t="n">
        <v>1.14804</v>
      </c>
      <c r="C2280" s="131" t="n">
        <v>40053.4</v>
      </c>
      <c r="D2280" s="131" t="n">
        <v>3.22828</v>
      </c>
      <c r="E2280" s="131" t="n">
        <v>23000.4</v>
      </c>
      <c r="F2280" s="131" t="n">
        <v>3.07323</v>
      </c>
      <c r="G2280" s="131" t="n">
        <v>3493.58</v>
      </c>
      <c r="H2280" s="131" t="n">
        <v>3.60024</v>
      </c>
      <c r="I2280" s="131" t="n">
        <v>9013.709999999999</v>
      </c>
      <c r="J2280" s="131" t="n">
        <v>1.85349</v>
      </c>
      <c r="K2280" s="131" t="n">
        <v>0</v>
      </c>
      <c r="L2280" s="131" t="n">
        <v>9013.709999999999</v>
      </c>
      <c r="M2280" s="131" t="n">
        <v>2500.42</v>
      </c>
      <c r="N2280" s="131" t="n">
        <v>0.680082</v>
      </c>
      <c r="O2280" s="131" t="n">
        <v>39659.5</v>
      </c>
      <c r="P2280" s="131" t="n">
        <v>3796.06</v>
      </c>
      <c r="Q2280" s="131" t="n">
        <v>4.03449</v>
      </c>
      <c r="R2280" t="n">
        <v>8786.07</v>
      </c>
      <c r="S2280" t="n">
        <v>37352.2</v>
      </c>
      <c r="T2280" t="n">
        <v>5211.61</v>
      </c>
      <c r="U2280" t="n">
        <v>1.27082</v>
      </c>
      <c r="V2280" t="n">
        <v>11418</v>
      </c>
      <c r="W2280" t="n">
        <v>29710.3</v>
      </c>
      <c r="X2280" t="n">
        <v>2.28873</v>
      </c>
      <c r="Y2280" t="n">
        <v>0</v>
      </c>
      <c r="Z2280" t="n">
        <v>0</v>
      </c>
    </row>
    <row r="2281" ht="15.75" customHeight="1" s="165">
      <c r="A2281" s="131" t="n">
        <v>2268</v>
      </c>
      <c r="B2281" s="131" t="n">
        <v>2.73575</v>
      </c>
      <c r="C2281" s="131" t="n">
        <v>40053.4</v>
      </c>
      <c r="D2281" s="131" t="n">
        <v>3.58835</v>
      </c>
      <c r="E2281" s="131" t="n">
        <v>12283</v>
      </c>
      <c r="F2281" s="131" t="n">
        <v>4.23811</v>
      </c>
      <c r="G2281" s="131" t="n">
        <v>5370.16</v>
      </c>
      <c r="H2281" s="131" t="n">
        <v>3.88842</v>
      </c>
      <c r="I2281" s="131" t="n">
        <v>5357.81</v>
      </c>
      <c r="J2281" s="131" t="n">
        <v>1.49457</v>
      </c>
      <c r="K2281" s="131" t="n">
        <v>0</v>
      </c>
      <c r="L2281" s="131" t="n">
        <v>5357.81</v>
      </c>
      <c r="M2281" s="131" t="n">
        <v>4766.28</v>
      </c>
      <c r="N2281" s="131" t="n">
        <v>0.5001100000000001</v>
      </c>
      <c r="O2281" s="131" t="n">
        <v>39319.1</v>
      </c>
      <c r="P2281" s="131" t="n">
        <v>3003.14</v>
      </c>
      <c r="Q2281" s="131" t="n">
        <v>4.44673</v>
      </c>
      <c r="R2281" t="n">
        <v>15429.9</v>
      </c>
      <c r="S2281" t="n">
        <v>36743.1</v>
      </c>
      <c r="T2281" t="n">
        <v>8397.459999999999</v>
      </c>
      <c r="U2281" t="n">
        <v>0.551921</v>
      </c>
      <c r="V2281" t="n">
        <v>13052.1</v>
      </c>
      <c r="W2281" t="n">
        <v>39351.2</v>
      </c>
      <c r="X2281" t="n">
        <v>1.93969</v>
      </c>
      <c r="Y2281" t="n">
        <v>0</v>
      </c>
      <c r="Z2281" t="n">
        <v>0</v>
      </c>
    </row>
    <row r="2282" ht="15.75" customHeight="1" s="165">
      <c r="A2282" s="131" t="n">
        <v>2269</v>
      </c>
      <c r="B2282" s="131" t="n">
        <v>3.5122</v>
      </c>
      <c r="C2282" s="131" t="n">
        <v>40053.4</v>
      </c>
      <c r="D2282" s="131" t="n">
        <v>3.75544</v>
      </c>
      <c r="E2282" s="131" t="n">
        <v>6428.76</v>
      </c>
      <c r="F2282" s="131" t="n">
        <v>2.13798</v>
      </c>
      <c r="G2282" s="131" t="n">
        <v>2078.6</v>
      </c>
      <c r="H2282" s="131" t="n">
        <v>3.92169</v>
      </c>
      <c r="I2282" s="131" t="n">
        <v>16350.5</v>
      </c>
      <c r="J2282" s="131" t="n">
        <v>1.59457</v>
      </c>
      <c r="K2282" s="131" t="n">
        <v>0</v>
      </c>
      <c r="L2282" s="131" t="n">
        <v>16350.5</v>
      </c>
      <c r="M2282" s="131" t="n">
        <v>8281.879999999999</v>
      </c>
      <c r="N2282" s="131" t="n">
        <v>0.732011</v>
      </c>
      <c r="O2282" s="131" t="n">
        <v>39041.4</v>
      </c>
      <c r="P2282" s="131" t="n">
        <v>5454.79</v>
      </c>
      <c r="Q2282" s="131" t="n">
        <v>4.55941</v>
      </c>
      <c r="R2282" t="n">
        <v>18973.8</v>
      </c>
      <c r="S2282" t="n">
        <v>38603.5</v>
      </c>
      <c r="T2282" t="n">
        <v>13802.2</v>
      </c>
      <c r="U2282" t="n">
        <v>1.26355</v>
      </c>
      <c r="V2282" t="n">
        <v>24198.8</v>
      </c>
      <c r="W2282" t="n">
        <v>40038.7</v>
      </c>
      <c r="X2282" t="n">
        <v>0.931768</v>
      </c>
      <c r="Y2282" t="n">
        <v>0</v>
      </c>
      <c r="Z2282" t="n">
        <v>0</v>
      </c>
    </row>
    <row r="2283" ht="15.75" customHeight="1" s="165">
      <c r="A2283" s="131" t="n">
        <v>2270</v>
      </c>
      <c r="B2283" s="131" t="n">
        <v>1.55569</v>
      </c>
      <c r="C2283" s="131" t="n">
        <v>40053.4</v>
      </c>
      <c r="D2283" s="131" t="n">
        <v>2.91181</v>
      </c>
      <c r="E2283" s="131" t="n">
        <v>3507.53</v>
      </c>
      <c r="F2283" s="131" t="n">
        <v>4.07339</v>
      </c>
      <c r="G2283" s="131" t="n">
        <v>628.489</v>
      </c>
      <c r="H2283" s="131" t="n">
        <v>3.73183</v>
      </c>
      <c r="I2283" s="131" t="n">
        <v>28306.8</v>
      </c>
      <c r="J2283" s="131" t="n">
        <v>2.52214</v>
      </c>
      <c r="K2283" s="131" t="n">
        <v>0</v>
      </c>
      <c r="L2283" s="131" t="n">
        <v>28306.8</v>
      </c>
      <c r="M2283" s="131" t="n">
        <v>9597.73</v>
      </c>
      <c r="N2283" s="131" t="n">
        <v>0.883875</v>
      </c>
      <c r="O2283" s="131" t="n">
        <v>35366.2</v>
      </c>
      <c r="P2283" s="131" t="n">
        <v>5002.66</v>
      </c>
      <c r="Q2283" s="131" t="n">
        <v>4.3725</v>
      </c>
      <c r="R2283" t="n">
        <v>9075.290000000001</v>
      </c>
      <c r="S2283" t="n">
        <v>38670.5</v>
      </c>
      <c r="T2283" t="n">
        <v>21950.6</v>
      </c>
      <c r="U2283" t="n">
        <v>0.41197</v>
      </c>
      <c r="V2283" t="n">
        <v>31989.1</v>
      </c>
      <c r="W2283" t="n">
        <v>40053.4</v>
      </c>
      <c r="X2283" t="n">
        <v>2.32621</v>
      </c>
      <c r="Y2283" t="n">
        <v>0</v>
      </c>
      <c r="Z2283" t="n">
        <v>0</v>
      </c>
    </row>
    <row r="2284" ht="15.75" customHeight="1" s="165">
      <c r="A2284" s="131" t="n">
        <v>2271</v>
      </c>
      <c r="B2284" s="131" t="n">
        <v>1.17806</v>
      </c>
      <c r="C2284" s="131" t="n">
        <v>40053.4</v>
      </c>
      <c r="D2284" s="131" t="n">
        <v>0.817314</v>
      </c>
      <c r="E2284" s="131" t="n">
        <v>2385.33</v>
      </c>
      <c r="F2284" s="131" t="n">
        <v>3.24951</v>
      </c>
      <c r="G2284" s="131" t="n">
        <v>4726.01</v>
      </c>
      <c r="H2284" s="131" t="n">
        <v>3.29961</v>
      </c>
      <c r="I2284" s="131" t="n">
        <v>36123.5</v>
      </c>
      <c r="J2284" s="131" t="n">
        <v>2.63584</v>
      </c>
      <c r="K2284" s="131" t="n">
        <v>0</v>
      </c>
      <c r="L2284" s="131" t="n">
        <v>36123.5</v>
      </c>
      <c r="M2284" s="131" t="n">
        <v>11868.8</v>
      </c>
      <c r="N2284" s="131" t="n">
        <v>0.603693</v>
      </c>
      <c r="O2284" s="131" t="n">
        <v>23548.4</v>
      </c>
      <c r="P2284" s="131" t="n">
        <v>7439.91</v>
      </c>
      <c r="Q2284" s="131" t="n">
        <v>3.86351</v>
      </c>
      <c r="R2284" t="n">
        <v>0</v>
      </c>
      <c r="S2284" t="n">
        <v>38743.7</v>
      </c>
      <c r="T2284" t="n">
        <v>23175.5</v>
      </c>
      <c r="U2284" t="n">
        <v>0.111898</v>
      </c>
      <c r="V2284" t="n">
        <v>38208.1</v>
      </c>
      <c r="W2284" t="n">
        <v>39779.5</v>
      </c>
      <c r="X2284" t="n">
        <v>2.74526</v>
      </c>
      <c r="Y2284" t="n">
        <v>0</v>
      </c>
      <c r="Z2284" t="n">
        <v>0</v>
      </c>
    </row>
    <row r="2285" ht="15.75" customHeight="1" s="165">
      <c r="A2285" s="131" t="n">
        <v>2272</v>
      </c>
      <c r="B2285" s="131" t="n">
        <v>1.51408</v>
      </c>
      <c r="C2285" s="131" t="n">
        <v>40053.4</v>
      </c>
      <c r="D2285" s="131" t="n">
        <v>0.274431</v>
      </c>
      <c r="E2285" s="131" t="n">
        <v>1358.07</v>
      </c>
      <c r="F2285" s="131" t="n">
        <v>2.55941</v>
      </c>
      <c r="G2285" s="131" t="n">
        <v>3005.82</v>
      </c>
      <c r="H2285" s="131" t="n">
        <v>2.59401</v>
      </c>
      <c r="I2285" s="131" t="n">
        <v>34696</v>
      </c>
      <c r="J2285" s="131" t="n">
        <v>2.20562</v>
      </c>
      <c r="K2285" s="131" t="n">
        <v>0</v>
      </c>
      <c r="L2285" s="131" t="n">
        <v>34696</v>
      </c>
      <c r="M2285" s="131" t="n">
        <v>13926.2</v>
      </c>
      <c r="N2285" s="131" t="n">
        <v>1.35873</v>
      </c>
      <c r="O2285" s="131" t="n">
        <v>8424.559999999999</v>
      </c>
      <c r="P2285" s="131" t="n">
        <v>22483.4</v>
      </c>
      <c r="Q2285" s="131" t="n">
        <v>3.04936</v>
      </c>
      <c r="R2285" t="n">
        <v>2265.21</v>
      </c>
      <c r="S2285" t="n">
        <v>38019.8</v>
      </c>
      <c r="T2285" t="n">
        <v>19676.3</v>
      </c>
      <c r="U2285" t="n">
        <v>0.332367</v>
      </c>
      <c r="V2285" t="n">
        <v>39157.7</v>
      </c>
      <c r="W2285" t="n">
        <v>39587.7</v>
      </c>
      <c r="X2285" t="n">
        <v>2.38645</v>
      </c>
      <c r="Y2285" t="n">
        <v>0</v>
      </c>
      <c r="Z2285" t="n">
        <v>0</v>
      </c>
    </row>
    <row r="2286" ht="15.75" customHeight="1" s="165">
      <c r="A2286" s="131" t="n">
        <v>2273</v>
      </c>
      <c r="B2286" s="131" t="n">
        <v>1.37132</v>
      </c>
      <c r="C2286" s="131" t="n">
        <v>40053.4</v>
      </c>
      <c r="D2286" s="131" t="n">
        <v>0.159146</v>
      </c>
      <c r="E2286" s="131" t="n">
        <v>348.561</v>
      </c>
      <c r="F2286" s="131" t="n">
        <v>1.28665</v>
      </c>
      <c r="G2286" s="131" t="n">
        <v>3505.97</v>
      </c>
      <c r="H2286" s="131" t="n">
        <v>1.64177</v>
      </c>
      <c r="I2286" s="131" t="n">
        <v>33405.6</v>
      </c>
      <c r="J2286" s="131" t="n">
        <v>1.31649</v>
      </c>
      <c r="K2286" s="131" t="n">
        <v>0</v>
      </c>
      <c r="L2286" s="131" t="n">
        <v>33405.6</v>
      </c>
      <c r="M2286" s="131" t="n">
        <v>17120.2</v>
      </c>
      <c r="N2286" s="131" t="n">
        <v>0.863111</v>
      </c>
      <c r="O2286" s="131" t="n">
        <v>2744.7</v>
      </c>
      <c r="P2286" s="131" t="n">
        <v>8758.76</v>
      </c>
      <c r="Q2286" s="131" t="n">
        <v>1.96955</v>
      </c>
      <c r="R2286" t="n">
        <v>3518.43</v>
      </c>
      <c r="S2286" t="n">
        <v>38565.6</v>
      </c>
      <c r="T2286" t="n">
        <v>10046</v>
      </c>
      <c r="U2286" t="n">
        <v>0.32212</v>
      </c>
      <c r="V2286" t="n">
        <v>39368.4</v>
      </c>
      <c r="W2286" t="n">
        <v>39886.3</v>
      </c>
      <c r="X2286" t="n">
        <v>1.37524</v>
      </c>
      <c r="Y2286" t="n">
        <v>91.13500000000001</v>
      </c>
      <c r="Z2286" t="n">
        <v>349.082</v>
      </c>
    </row>
    <row r="2287" ht="15.75" customHeight="1" s="165">
      <c r="A2287" s="131" t="n">
        <v>2274</v>
      </c>
      <c r="B2287" s="131" t="n">
        <v>0.0607452</v>
      </c>
      <c r="C2287" s="131" t="n">
        <v>40053.4</v>
      </c>
      <c r="D2287" s="131" t="n">
        <v>0.09567970000000001</v>
      </c>
      <c r="E2287" s="131" t="n">
        <v>929.407</v>
      </c>
      <c r="F2287" s="131" t="n">
        <v>0.215151</v>
      </c>
      <c r="G2287" s="131" t="n">
        <v>1284.62</v>
      </c>
      <c r="H2287" s="131" t="n">
        <v>0.599186</v>
      </c>
      <c r="I2287" s="131" t="n">
        <v>34023.6</v>
      </c>
      <c r="J2287" s="131" t="n">
        <v>0.34927</v>
      </c>
      <c r="K2287" s="131" t="n">
        <v>0</v>
      </c>
      <c r="L2287" s="131" t="n">
        <v>34023.6</v>
      </c>
      <c r="M2287" s="131" t="n">
        <v>16747.2</v>
      </c>
      <c r="N2287" s="131" t="n">
        <v>0.408194</v>
      </c>
      <c r="O2287" s="131" t="n">
        <v>0</v>
      </c>
      <c r="P2287" s="131" t="n">
        <v>9432.549999999999</v>
      </c>
      <c r="Q2287" s="131" t="n">
        <v>0.789266</v>
      </c>
      <c r="R2287" t="n">
        <v>4919.75</v>
      </c>
      <c r="S2287" t="n">
        <v>39135.5</v>
      </c>
      <c r="T2287" t="n">
        <v>4077.28</v>
      </c>
      <c r="U2287" t="n">
        <v>0.373734</v>
      </c>
      <c r="V2287" t="n">
        <v>39525.7</v>
      </c>
      <c r="W2287" t="n">
        <v>40053.4</v>
      </c>
      <c r="X2287" t="n">
        <v>0.417984</v>
      </c>
      <c r="Y2287" t="n">
        <v>723.778</v>
      </c>
      <c r="Z2287" t="n">
        <v>550.096</v>
      </c>
    </row>
    <row r="2288" ht="15.75" customHeight="1" s="165">
      <c r="A2288" s="131" t="n">
        <v>2275</v>
      </c>
      <c r="B2288" s="131" t="n">
        <v>0</v>
      </c>
      <c r="C2288" s="131" t="n">
        <v>40053.4</v>
      </c>
      <c r="D2288" s="131" t="n">
        <v>0</v>
      </c>
      <c r="E2288" s="131" t="n">
        <v>1518.47</v>
      </c>
      <c r="F2288" s="131" t="n">
        <v>0</v>
      </c>
      <c r="G2288" s="131" t="n">
        <v>0</v>
      </c>
      <c r="H2288" s="131" t="n">
        <v>0.0258513</v>
      </c>
      <c r="I2288" s="131" t="n">
        <v>27073.6</v>
      </c>
      <c r="J2288" s="131" t="n">
        <v>0.0112674</v>
      </c>
      <c r="K2288" s="131" t="n">
        <v>0</v>
      </c>
      <c r="L2288" s="131" t="n">
        <v>27073.6</v>
      </c>
      <c r="M2288" s="131" t="n">
        <v>11959.4</v>
      </c>
      <c r="N2288" s="131" t="n">
        <v>0.0166856</v>
      </c>
      <c r="O2288" s="131" t="n">
        <v>0</v>
      </c>
      <c r="P2288" s="131" t="n">
        <v>4606.25</v>
      </c>
      <c r="Q2288" s="131" t="n">
        <v>0.0493947</v>
      </c>
      <c r="R2288" t="n">
        <v>6062.71</v>
      </c>
      <c r="S2288" t="n">
        <v>39861.5</v>
      </c>
      <c r="T2288" t="n">
        <v>5922.99</v>
      </c>
      <c r="U2288" t="n">
        <v>0</v>
      </c>
      <c r="V2288" t="n">
        <v>38436.9</v>
      </c>
      <c r="W2288" t="n">
        <v>39741.3</v>
      </c>
      <c r="X2288" t="n">
        <v>0</v>
      </c>
      <c r="Y2288" t="n">
        <v>3456.06</v>
      </c>
      <c r="Z2288" t="n">
        <v>0</v>
      </c>
    </row>
    <row r="2289" ht="15.75" customHeight="1" s="165">
      <c r="A2289" s="131" t="n">
        <v>2276</v>
      </c>
      <c r="B2289" s="131" t="n">
        <v>0</v>
      </c>
      <c r="C2289" s="131" t="n">
        <v>40053.4</v>
      </c>
      <c r="D2289" s="131" t="n">
        <v>0</v>
      </c>
      <c r="E2289" s="131" t="n">
        <v>9695.43</v>
      </c>
      <c r="F2289" s="131" t="n">
        <v>0</v>
      </c>
      <c r="G2289" s="131" t="n">
        <v>0</v>
      </c>
      <c r="H2289" s="131" t="n">
        <v>0</v>
      </c>
      <c r="I2289" s="131" t="n">
        <v>37901.9</v>
      </c>
      <c r="J2289" s="131" t="n">
        <v>0</v>
      </c>
      <c r="K2289" s="131" t="n">
        <v>0</v>
      </c>
      <c r="L2289" s="131" t="n">
        <v>37901.9</v>
      </c>
      <c r="M2289" s="131" t="n">
        <v>15587.3</v>
      </c>
      <c r="N2289" s="131" t="n">
        <v>0</v>
      </c>
      <c r="O2289" s="131" t="n">
        <v>0</v>
      </c>
      <c r="P2289" s="131" t="n">
        <v>11340.7</v>
      </c>
      <c r="Q2289" s="131" t="n">
        <v>0</v>
      </c>
      <c r="R2289" t="n">
        <v>10525.9</v>
      </c>
      <c r="S2289" t="n">
        <v>39684.1</v>
      </c>
      <c r="T2289" t="n">
        <v>211.322</v>
      </c>
      <c r="U2289" t="n">
        <v>0</v>
      </c>
      <c r="V2289" t="n">
        <v>38179.9</v>
      </c>
      <c r="W2289" t="n">
        <v>37134</v>
      </c>
      <c r="X2289" t="n">
        <v>0</v>
      </c>
      <c r="Y2289" t="n">
        <v>7070.44</v>
      </c>
      <c r="Z2289" t="n">
        <v>0</v>
      </c>
    </row>
    <row r="2290" ht="15.75" customHeight="1" s="165">
      <c r="A2290" s="131" t="n">
        <v>2277</v>
      </c>
      <c r="B2290" s="131" t="n">
        <v>0</v>
      </c>
      <c r="C2290" s="131" t="n">
        <v>40053.4</v>
      </c>
      <c r="D2290" s="131" t="n">
        <v>0</v>
      </c>
      <c r="E2290" s="131" t="n">
        <v>24314.8</v>
      </c>
      <c r="F2290" s="131" t="n">
        <v>0</v>
      </c>
      <c r="G2290" s="131" t="n">
        <v>0</v>
      </c>
      <c r="H2290" s="131" t="n">
        <v>0</v>
      </c>
      <c r="I2290" s="131" t="n">
        <v>32315</v>
      </c>
      <c r="J2290" s="131" t="n">
        <v>0</v>
      </c>
      <c r="K2290" s="131" t="n">
        <v>0</v>
      </c>
      <c r="L2290" s="131" t="n">
        <v>32315</v>
      </c>
      <c r="M2290" s="131" t="n">
        <v>3690.56</v>
      </c>
      <c r="N2290" s="131" t="n">
        <v>0</v>
      </c>
      <c r="O2290" s="131" t="n">
        <v>0</v>
      </c>
      <c r="P2290" s="131" t="n">
        <v>23312.4</v>
      </c>
      <c r="Q2290" s="131" t="n">
        <v>0</v>
      </c>
      <c r="R2290" t="n">
        <v>17381.9</v>
      </c>
      <c r="S2290" t="n">
        <v>40039.3</v>
      </c>
      <c r="T2290" t="n">
        <v>0</v>
      </c>
      <c r="U2290" t="n">
        <v>0</v>
      </c>
      <c r="V2290" t="n">
        <v>36109.8</v>
      </c>
      <c r="W2290" t="n">
        <v>32652.4</v>
      </c>
      <c r="X2290" t="n">
        <v>0</v>
      </c>
      <c r="Y2290" t="n">
        <v>9222.139999999999</v>
      </c>
      <c r="Z2290" t="n">
        <v>1102.19</v>
      </c>
    </row>
    <row r="2291" ht="15.75" customHeight="1" s="165">
      <c r="A2291" s="131" t="n">
        <v>2278</v>
      </c>
      <c r="B2291" s="131" t="n">
        <v>0</v>
      </c>
      <c r="C2291" s="131" t="n">
        <v>40053.4</v>
      </c>
      <c r="D2291" s="131" t="n">
        <v>0</v>
      </c>
      <c r="E2291" s="131" t="n">
        <v>35345.4</v>
      </c>
      <c r="F2291" s="131" t="n">
        <v>0</v>
      </c>
      <c r="G2291" s="131" t="n">
        <v>0</v>
      </c>
      <c r="H2291" s="131" t="n">
        <v>0</v>
      </c>
      <c r="I2291" s="131" t="n">
        <v>21742.8</v>
      </c>
      <c r="J2291" s="131" t="n">
        <v>0</v>
      </c>
      <c r="K2291" s="131" t="n">
        <v>999.9059999999999</v>
      </c>
      <c r="L2291" s="131" t="n">
        <v>21742.8</v>
      </c>
      <c r="M2291" s="131" t="n">
        <v>0</v>
      </c>
      <c r="N2291" s="131" t="n">
        <v>0</v>
      </c>
      <c r="O2291" s="131" t="n">
        <v>5823.42</v>
      </c>
      <c r="P2291" s="131" t="n">
        <v>23343.4</v>
      </c>
      <c r="Q2291" s="131" t="n">
        <v>0</v>
      </c>
      <c r="R2291" t="n">
        <v>26317.6</v>
      </c>
      <c r="S2291" t="n">
        <v>40053.4</v>
      </c>
      <c r="T2291" t="n">
        <v>0</v>
      </c>
      <c r="U2291" t="n">
        <v>0</v>
      </c>
      <c r="V2291" t="n">
        <v>30204.9</v>
      </c>
      <c r="W2291" t="n">
        <v>20691.1</v>
      </c>
      <c r="X2291" t="n">
        <v>0</v>
      </c>
      <c r="Y2291" t="n">
        <v>9760.959999999999</v>
      </c>
      <c r="Z2291" t="n">
        <v>10696.9</v>
      </c>
    </row>
    <row r="2292" ht="15.75" customHeight="1" s="165">
      <c r="A2292" s="131" t="n">
        <v>2279</v>
      </c>
      <c r="B2292" s="131" t="n">
        <v>0</v>
      </c>
      <c r="C2292" s="131" t="n">
        <v>40053.4</v>
      </c>
      <c r="D2292" s="131" t="n">
        <v>0</v>
      </c>
      <c r="E2292" s="131" t="n">
        <v>28382.3</v>
      </c>
      <c r="F2292" s="131" t="n">
        <v>0</v>
      </c>
      <c r="G2292" s="131" t="n">
        <v>0</v>
      </c>
      <c r="H2292" s="131" t="n">
        <v>0</v>
      </c>
      <c r="I2292" s="131" t="n">
        <v>26803.8</v>
      </c>
      <c r="J2292" s="131" t="n">
        <v>0</v>
      </c>
      <c r="K2292" s="131" t="n">
        <v>1286.4</v>
      </c>
      <c r="L2292" s="131" t="n">
        <v>26803.8</v>
      </c>
      <c r="M2292" s="131" t="n">
        <v>3960.34</v>
      </c>
      <c r="N2292" s="131" t="n">
        <v>0</v>
      </c>
      <c r="O2292" s="131" t="n">
        <v>9694.65</v>
      </c>
      <c r="P2292" s="131" t="n">
        <v>23118.9</v>
      </c>
      <c r="Q2292" s="131" t="n">
        <v>0</v>
      </c>
      <c r="R2292" t="n">
        <v>11925.9</v>
      </c>
      <c r="S2292" t="n">
        <v>40053.4</v>
      </c>
      <c r="T2292" t="n">
        <v>0</v>
      </c>
      <c r="U2292" t="n">
        <v>0</v>
      </c>
      <c r="V2292" t="n">
        <v>25193.1</v>
      </c>
      <c r="W2292" t="n">
        <v>17341</v>
      </c>
      <c r="X2292" t="n">
        <v>0</v>
      </c>
      <c r="Y2292" t="n">
        <v>23209</v>
      </c>
      <c r="Z2292" t="n">
        <v>20029.9</v>
      </c>
    </row>
    <row r="2293" ht="15.75" customHeight="1" s="165">
      <c r="A2293" s="131" t="n">
        <v>2280</v>
      </c>
      <c r="B2293" s="131" t="n">
        <v>0</v>
      </c>
      <c r="C2293" s="131" t="n">
        <v>40053.4</v>
      </c>
      <c r="D2293" s="131" t="n">
        <v>0</v>
      </c>
      <c r="E2293" s="131" t="n">
        <v>31160.4</v>
      </c>
      <c r="F2293" s="131" t="n">
        <v>0</v>
      </c>
      <c r="G2293" s="131" t="n">
        <v>0</v>
      </c>
      <c r="H2293" s="131" t="n">
        <v>0</v>
      </c>
      <c r="I2293" s="131" t="n">
        <v>21408.6</v>
      </c>
      <c r="J2293" s="131" t="n">
        <v>0</v>
      </c>
      <c r="K2293" s="131" t="n">
        <v>1198.18</v>
      </c>
      <c r="L2293" s="131" t="n">
        <v>21408.6</v>
      </c>
      <c r="M2293" s="131" t="n">
        <v>23628</v>
      </c>
      <c r="N2293" s="131" t="n">
        <v>0</v>
      </c>
      <c r="O2293" s="131" t="n">
        <v>14634.5</v>
      </c>
      <c r="P2293" s="131" t="n">
        <v>22928.7</v>
      </c>
      <c r="Q2293" s="131" t="n">
        <v>0</v>
      </c>
      <c r="R2293" t="n">
        <v>1996.74</v>
      </c>
      <c r="S2293" t="n">
        <v>40053.4</v>
      </c>
      <c r="T2293" t="n">
        <v>904.77</v>
      </c>
      <c r="U2293" t="n">
        <v>0</v>
      </c>
      <c r="V2293" t="n">
        <v>25785.5</v>
      </c>
      <c r="W2293" t="n">
        <v>6819.02</v>
      </c>
      <c r="X2293" t="n">
        <v>0</v>
      </c>
      <c r="Y2293" t="n">
        <v>5677.46</v>
      </c>
      <c r="Z2293" t="n">
        <v>22463.2</v>
      </c>
    </row>
    <row r="2294" ht="15.75" customHeight="1" s="165">
      <c r="A2294" s="131" t="n">
        <v>2281</v>
      </c>
      <c r="B2294" s="131" t="n">
        <v>0</v>
      </c>
      <c r="C2294" s="131" t="n">
        <v>40053.4</v>
      </c>
      <c r="D2294" s="131" t="n">
        <v>0</v>
      </c>
      <c r="E2294" s="131" t="n">
        <v>31366.3</v>
      </c>
      <c r="F2294" s="131" t="n">
        <v>0</v>
      </c>
      <c r="G2294" s="131" t="n">
        <v>0</v>
      </c>
      <c r="H2294" s="131" t="n">
        <v>0</v>
      </c>
      <c r="I2294" s="131" t="n">
        <v>24100.6</v>
      </c>
      <c r="J2294" s="131" t="n">
        <v>0</v>
      </c>
      <c r="K2294" s="131" t="n">
        <v>25032.2</v>
      </c>
      <c r="L2294" s="131" t="n">
        <v>24100.6</v>
      </c>
      <c r="M2294" s="131" t="n">
        <v>13837.8</v>
      </c>
      <c r="N2294" s="131" t="n">
        <v>0</v>
      </c>
      <c r="O2294" s="131" t="n">
        <v>28146.1</v>
      </c>
      <c r="P2294" s="131" t="n">
        <v>27180</v>
      </c>
      <c r="Q2294" s="131" t="n">
        <v>0</v>
      </c>
      <c r="R2294" t="n">
        <v>1542.04</v>
      </c>
      <c r="S2294" t="n">
        <v>40053.4</v>
      </c>
      <c r="T2294" t="n">
        <v>6362.95</v>
      </c>
      <c r="U2294" t="n">
        <v>0</v>
      </c>
      <c r="V2294" t="n">
        <v>28654.3</v>
      </c>
      <c r="W2294" t="n">
        <v>3783.03</v>
      </c>
      <c r="X2294" t="n">
        <v>0</v>
      </c>
      <c r="Y2294" t="n">
        <v>14085</v>
      </c>
      <c r="Z2294" t="n">
        <v>21863.5</v>
      </c>
    </row>
    <row r="2295" ht="15.75" customHeight="1" s="165">
      <c r="A2295" s="131" t="n">
        <v>2282</v>
      </c>
      <c r="B2295" s="131" t="n">
        <v>0</v>
      </c>
      <c r="C2295" s="131" t="n">
        <v>40053.4</v>
      </c>
      <c r="D2295" s="131" t="n">
        <v>0</v>
      </c>
      <c r="E2295" s="131" t="n">
        <v>25670</v>
      </c>
      <c r="F2295" s="131" t="n">
        <v>0</v>
      </c>
      <c r="G2295" s="131" t="n">
        <v>0</v>
      </c>
      <c r="H2295" s="131" t="n">
        <v>0</v>
      </c>
      <c r="I2295" s="131" t="n">
        <v>9880.219999999999</v>
      </c>
      <c r="J2295" s="131" t="n">
        <v>0</v>
      </c>
      <c r="K2295" s="131" t="n">
        <v>34707</v>
      </c>
      <c r="L2295" s="131" t="n">
        <v>9880.219999999999</v>
      </c>
      <c r="M2295" s="131" t="n">
        <v>10859.5</v>
      </c>
      <c r="N2295" s="131" t="n">
        <v>0</v>
      </c>
      <c r="O2295" s="131" t="n">
        <v>23299.2</v>
      </c>
      <c r="P2295" s="131" t="n">
        <v>28059.9</v>
      </c>
      <c r="Q2295" s="131" t="n">
        <v>0</v>
      </c>
      <c r="R2295" t="n">
        <v>4844.18</v>
      </c>
      <c r="S2295" t="n">
        <v>40053.4</v>
      </c>
      <c r="T2295" t="n">
        <v>11614.1</v>
      </c>
      <c r="U2295" t="n">
        <v>0</v>
      </c>
      <c r="V2295" t="n">
        <v>26289.5</v>
      </c>
      <c r="W2295" t="n">
        <v>7356</v>
      </c>
      <c r="X2295" t="n">
        <v>0</v>
      </c>
      <c r="Y2295" t="n">
        <v>17808.3</v>
      </c>
      <c r="Z2295" t="n">
        <v>29307.6</v>
      </c>
    </row>
    <row r="2296" ht="15.75" customHeight="1" s="165">
      <c r="A2296" s="131" t="n">
        <v>2283</v>
      </c>
      <c r="B2296" s="131" t="n">
        <v>0</v>
      </c>
      <c r="C2296" s="131" t="n">
        <v>40053.4</v>
      </c>
      <c r="D2296" s="131" t="n">
        <v>0</v>
      </c>
      <c r="E2296" s="131" t="n">
        <v>26834.5</v>
      </c>
      <c r="F2296" s="131" t="n">
        <v>0</v>
      </c>
      <c r="G2296" s="131" t="n">
        <v>0</v>
      </c>
      <c r="H2296" s="131" t="n">
        <v>0</v>
      </c>
      <c r="I2296" s="131" t="n">
        <v>11336.6</v>
      </c>
      <c r="J2296" s="131" t="n">
        <v>0</v>
      </c>
      <c r="K2296" s="131" t="n">
        <v>35223.9</v>
      </c>
      <c r="L2296" s="131" t="n">
        <v>11336.6</v>
      </c>
      <c r="M2296" s="131" t="n">
        <v>4415.29</v>
      </c>
      <c r="N2296" s="131" t="n">
        <v>0</v>
      </c>
      <c r="O2296" s="131" t="n">
        <v>24894.3</v>
      </c>
      <c r="P2296" s="131" t="n">
        <v>26648.6</v>
      </c>
      <c r="Q2296" s="131" t="n">
        <v>0</v>
      </c>
      <c r="R2296" t="n">
        <v>6523.19</v>
      </c>
      <c r="S2296" t="n">
        <v>40053.4</v>
      </c>
      <c r="T2296" t="n">
        <v>18652.9</v>
      </c>
      <c r="U2296" t="n">
        <v>0</v>
      </c>
      <c r="V2296" t="n">
        <v>20332</v>
      </c>
      <c r="W2296" t="n">
        <v>9540.76</v>
      </c>
      <c r="X2296" t="n">
        <v>0</v>
      </c>
      <c r="Y2296" t="n">
        <v>23791.7</v>
      </c>
      <c r="Z2296" t="n">
        <v>26423.7</v>
      </c>
    </row>
    <row r="2297" ht="15.75" customHeight="1" s="165">
      <c r="A2297" s="131" t="n">
        <v>2284</v>
      </c>
      <c r="B2297" s="131" t="n">
        <v>0</v>
      </c>
      <c r="C2297" s="131" t="n">
        <v>40053.4</v>
      </c>
      <c r="D2297" s="131" t="n">
        <v>0</v>
      </c>
      <c r="E2297" s="131" t="n">
        <v>19931.4</v>
      </c>
      <c r="F2297" s="131" t="n">
        <v>0</v>
      </c>
      <c r="G2297" s="131" t="n">
        <v>4853.12</v>
      </c>
      <c r="H2297" s="131" t="n">
        <v>0</v>
      </c>
      <c r="I2297" s="131" t="n">
        <v>11102.6</v>
      </c>
      <c r="J2297" s="131" t="n">
        <v>0</v>
      </c>
      <c r="K2297" s="131" t="n">
        <v>38029.5</v>
      </c>
      <c r="L2297" s="131" t="n">
        <v>11102.6</v>
      </c>
      <c r="M2297" s="131" t="n">
        <v>2232.71</v>
      </c>
      <c r="N2297" s="131" t="n">
        <v>0</v>
      </c>
      <c r="O2297" s="131" t="n">
        <v>22002.8</v>
      </c>
      <c r="P2297" s="131" t="n">
        <v>26160.6</v>
      </c>
      <c r="Q2297" s="131" t="n">
        <v>0</v>
      </c>
      <c r="R2297" t="n">
        <v>3916.94</v>
      </c>
      <c r="S2297" t="n">
        <v>40053.4</v>
      </c>
      <c r="T2297" t="n">
        <v>27119.2</v>
      </c>
      <c r="U2297" t="n">
        <v>0</v>
      </c>
      <c r="V2297" t="n">
        <v>19546.9</v>
      </c>
      <c r="W2297" t="n">
        <v>9588.700000000001</v>
      </c>
      <c r="X2297" t="n">
        <v>0</v>
      </c>
      <c r="Y2297" t="n">
        <v>28692.5</v>
      </c>
      <c r="Z2297" t="n">
        <v>29333.2</v>
      </c>
    </row>
    <row r="2298" ht="15.75" customHeight="1" s="165">
      <c r="A2298" s="131" t="n">
        <v>2285</v>
      </c>
      <c r="B2298" s="131" t="n">
        <v>0</v>
      </c>
      <c r="C2298" s="131" t="n">
        <v>40053.4</v>
      </c>
      <c r="D2298" s="131" t="n">
        <v>0</v>
      </c>
      <c r="E2298" s="131" t="n">
        <v>20556.6</v>
      </c>
      <c r="F2298" s="131" t="n">
        <v>0</v>
      </c>
      <c r="G2298" s="131" t="n">
        <v>4761.17</v>
      </c>
      <c r="H2298" s="131" t="n">
        <v>0</v>
      </c>
      <c r="I2298" s="131" t="n">
        <v>11927.6</v>
      </c>
      <c r="J2298" s="131" t="n">
        <v>0</v>
      </c>
      <c r="K2298" s="131" t="n">
        <v>31990.7</v>
      </c>
      <c r="L2298" s="131" t="n">
        <v>11927.6</v>
      </c>
      <c r="M2298" s="131" t="n">
        <v>187.606</v>
      </c>
      <c r="N2298" s="131" t="n">
        <v>0</v>
      </c>
      <c r="O2298" s="131" t="n">
        <v>26251.2</v>
      </c>
      <c r="P2298" s="131" t="n">
        <v>18150.7</v>
      </c>
      <c r="Q2298" s="131" t="n">
        <v>0</v>
      </c>
      <c r="R2298" t="n">
        <v>2074.64</v>
      </c>
      <c r="S2298" t="n">
        <v>40053.4</v>
      </c>
      <c r="T2298" t="n">
        <v>19541.2</v>
      </c>
      <c r="U2298" t="n">
        <v>0</v>
      </c>
      <c r="V2298" t="n">
        <v>20378.8</v>
      </c>
      <c r="W2298" t="n">
        <v>12426.5</v>
      </c>
      <c r="X2298" t="n">
        <v>0</v>
      </c>
      <c r="Y2298" t="n">
        <v>28760.4</v>
      </c>
      <c r="Z2298" t="n">
        <v>24430.6</v>
      </c>
    </row>
    <row r="2299" ht="15.75" customHeight="1" s="165">
      <c r="A2299" s="131" t="n">
        <v>2286</v>
      </c>
      <c r="B2299" s="131" t="n">
        <v>0</v>
      </c>
      <c r="C2299" s="131" t="n">
        <v>40053.4</v>
      </c>
      <c r="D2299" s="131" t="n">
        <v>0</v>
      </c>
      <c r="E2299" s="131" t="n">
        <v>8234.959999999999</v>
      </c>
      <c r="F2299" s="131" t="n">
        <v>0.0132439</v>
      </c>
      <c r="G2299" s="131" t="n">
        <v>9827.17</v>
      </c>
      <c r="H2299" s="131" t="n">
        <v>0</v>
      </c>
      <c r="I2299" s="131" t="n">
        <v>6791.5</v>
      </c>
      <c r="J2299" s="131" t="n">
        <v>0</v>
      </c>
      <c r="K2299" s="131" t="n">
        <v>27954.5</v>
      </c>
      <c r="L2299" s="131" t="n">
        <v>6791.5</v>
      </c>
      <c r="M2299" s="131" t="n">
        <v>0</v>
      </c>
      <c r="N2299" s="131" t="n">
        <v>0</v>
      </c>
      <c r="O2299" s="131" t="n">
        <v>16639.6</v>
      </c>
      <c r="P2299" s="131" t="n">
        <v>20568.5</v>
      </c>
      <c r="Q2299" s="131" t="n">
        <v>0</v>
      </c>
      <c r="R2299" t="n">
        <v>924.734</v>
      </c>
      <c r="S2299" t="n">
        <v>40053.4</v>
      </c>
      <c r="T2299" t="n">
        <v>12243.3</v>
      </c>
      <c r="U2299" t="n">
        <v>0</v>
      </c>
      <c r="V2299" t="n">
        <v>20848.1</v>
      </c>
      <c r="W2299" t="n">
        <v>15629.7</v>
      </c>
      <c r="X2299" t="n">
        <v>0</v>
      </c>
      <c r="Y2299" t="n">
        <v>31746.5</v>
      </c>
      <c r="Z2299" t="n">
        <v>13529.7</v>
      </c>
    </row>
    <row r="2300" ht="15.75" customHeight="1" s="165">
      <c r="A2300" s="131" t="n">
        <v>2287</v>
      </c>
      <c r="B2300" s="131" t="n">
        <v>0.334059</v>
      </c>
      <c r="C2300" s="131" t="n">
        <v>40053.4</v>
      </c>
      <c r="D2300" s="131" t="n">
        <v>0.00671558</v>
      </c>
      <c r="E2300" s="131" t="n">
        <v>1683.25</v>
      </c>
      <c r="F2300" s="131" t="n">
        <v>0.19153</v>
      </c>
      <c r="G2300" s="131" t="n">
        <v>0</v>
      </c>
      <c r="H2300" s="131" t="n">
        <v>0.0873004</v>
      </c>
      <c r="I2300" s="131" t="n">
        <v>0</v>
      </c>
      <c r="J2300" s="131" t="n">
        <v>0.0737633</v>
      </c>
      <c r="K2300" s="131" t="n">
        <v>25613.5</v>
      </c>
      <c r="L2300" s="131" t="n">
        <v>0</v>
      </c>
      <c r="M2300" s="131" t="n">
        <v>72.0468</v>
      </c>
      <c r="N2300" s="131" t="n">
        <v>0.194946</v>
      </c>
      <c r="O2300" s="131" t="n">
        <v>9575.02</v>
      </c>
      <c r="P2300" s="131" t="n">
        <v>21453.5</v>
      </c>
      <c r="Q2300" s="131" t="n">
        <v>0.228763</v>
      </c>
      <c r="R2300" t="n">
        <v>0</v>
      </c>
      <c r="S2300" t="n">
        <v>40053.4</v>
      </c>
      <c r="T2300" t="n">
        <v>13924.7</v>
      </c>
      <c r="U2300" t="n">
        <v>0.375363</v>
      </c>
      <c r="V2300" t="n">
        <v>25032.2</v>
      </c>
      <c r="W2300" t="n">
        <v>11095.4</v>
      </c>
      <c r="X2300" t="n">
        <v>0.134143</v>
      </c>
      <c r="Y2300" t="n">
        <v>30466.5</v>
      </c>
      <c r="Z2300" t="n">
        <v>21645.1</v>
      </c>
    </row>
    <row r="2301" ht="15.75" customHeight="1" s="165">
      <c r="A2301" s="131" t="n">
        <v>2288</v>
      </c>
      <c r="B2301" s="131" t="n">
        <v>1.40049</v>
      </c>
      <c r="C2301" s="131" t="n">
        <v>40053.4</v>
      </c>
      <c r="D2301" s="131" t="n">
        <v>0.798018</v>
      </c>
      <c r="E2301" s="131" t="n">
        <v>0</v>
      </c>
      <c r="F2301" s="131" t="n">
        <v>2.00639</v>
      </c>
      <c r="G2301" s="131" t="n">
        <v>0</v>
      </c>
      <c r="H2301" s="131" t="n">
        <v>0.208143</v>
      </c>
      <c r="I2301" s="131" t="n">
        <v>722.8390000000001</v>
      </c>
      <c r="J2301" s="131" t="n">
        <v>0.307478</v>
      </c>
      <c r="K2301" s="131" t="n">
        <v>19154.6</v>
      </c>
      <c r="L2301" s="131" t="n">
        <v>722.8390000000001</v>
      </c>
      <c r="M2301" s="131" t="n">
        <v>0</v>
      </c>
      <c r="N2301" s="131" t="n">
        <v>1.18709</v>
      </c>
      <c r="O2301" s="131" t="n">
        <v>4636.35</v>
      </c>
      <c r="P2301" s="131" t="n">
        <v>15437</v>
      </c>
      <c r="Q2301" s="131" t="n">
        <v>0.742165</v>
      </c>
      <c r="R2301" t="n">
        <v>0</v>
      </c>
      <c r="S2301" t="n">
        <v>39653.1</v>
      </c>
      <c r="T2301" t="n">
        <v>1466.48</v>
      </c>
      <c r="U2301" t="n">
        <v>1.43854</v>
      </c>
      <c r="V2301" t="n">
        <v>16514.4</v>
      </c>
      <c r="W2301" t="n">
        <v>8036.52</v>
      </c>
      <c r="X2301" t="n">
        <v>0.552326</v>
      </c>
      <c r="Y2301" t="n">
        <v>34303.6</v>
      </c>
      <c r="Z2301" t="n">
        <v>32238.6</v>
      </c>
    </row>
    <row r="2302" ht="15.75" customHeight="1" s="165">
      <c r="A2302" s="131" t="n">
        <v>2289</v>
      </c>
      <c r="B2302" s="131" t="n">
        <v>2.73831</v>
      </c>
      <c r="C2302" s="131" t="n">
        <v>40053.4</v>
      </c>
      <c r="D2302" s="131" t="n">
        <v>1.94911</v>
      </c>
      <c r="E2302" s="131" t="n">
        <v>0</v>
      </c>
      <c r="F2302" s="131" t="n">
        <v>2.17982</v>
      </c>
      <c r="G2302" s="131" t="n">
        <v>0</v>
      </c>
      <c r="H2302" s="131" t="n">
        <v>0.08095579999999999</v>
      </c>
      <c r="I2302" s="131" t="n">
        <v>0</v>
      </c>
      <c r="J2302" s="131" t="n">
        <v>0.383571</v>
      </c>
      <c r="K2302" s="131" t="n">
        <v>7059.95</v>
      </c>
      <c r="L2302" s="131" t="n">
        <v>0</v>
      </c>
      <c r="M2302" s="131" t="n">
        <v>0</v>
      </c>
      <c r="N2302" s="131" t="n">
        <v>2.30702</v>
      </c>
      <c r="O2302" s="131" t="n">
        <v>1375.42</v>
      </c>
      <c r="P2302" s="131" t="n">
        <v>12717.6</v>
      </c>
      <c r="Q2302" s="131" t="n">
        <v>1.46905</v>
      </c>
      <c r="R2302" t="n">
        <v>0</v>
      </c>
      <c r="S2302" t="n">
        <v>38287.1</v>
      </c>
      <c r="T2302" t="n">
        <v>0</v>
      </c>
      <c r="U2302" t="n">
        <v>2.51345</v>
      </c>
      <c r="V2302" t="n">
        <v>26399.4</v>
      </c>
      <c r="W2302" t="n">
        <v>4516.1</v>
      </c>
      <c r="X2302" t="n">
        <v>1.79842</v>
      </c>
      <c r="Y2302" t="n">
        <v>25357.5</v>
      </c>
      <c r="Z2302" t="n">
        <v>30360.4</v>
      </c>
    </row>
    <row r="2303" ht="15.75" customHeight="1" s="165">
      <c r="A2303" s="131" t="n">
        <v>2290</v>
      </c>
      <c r="B2303" s="131" t="n">
        <v>3.26629</v>
      </c>
      <c r="C2303" s="131" t="n">
        <v>40053.4</v>
      </c>
      <c r="D2303" s="131" t="n">
        <v>2.55048</v>
      </c>
      <c r="E2303" s="131" t="n">
        <v>0</v>
      </c>
      <c r="F2303" s="131" t="n">
        <v>3.58039</v>
      </c>
      <c r="G2303" s="131" t="n">
        <v>0</v>
      </c>
      <c r="H2303" s="131" t="n">
        <v>0.722509</v>
      </c>
      <c r="I2303" s="131" t="n">
        <v>0</v>
      </c>
      <c r="J2303" s="131" t="n">
        <v>0.940945</v>
      </c>
      <c r="K2303" s="131" t="n">
        <v>4754.05</v>
      </c>
      <c r="L2303" s="131" t="n">
        <v>0</v>
      </c>
      <c r="M2303" s="131" t="n">
        <v>0</v>
      </c>
      <c r="N2303" s="131" t="n">
        <v>3.1571</v>
      </c>
      <c r="O2303" s="131" t="n">
        <v>6034.81</v>
      </c>
      <c r="P2303" s="131" t="n">
        <v>0</v>
      </c>
      <c r="Q2303" s="131" t="n">
        <v>1.62689</v>
      </c>
      <c r="R2303" t="n">
        <v>0</v>
      </c>
      <c r="S2303" t="n">
        <v>37081.1</v>
      </c>
      <c r="T2303" t="n">
        <v>946.001</v>
      </c>
      <c r="U2303" t="n">
        <v>3.33623</v>
      </c>
      <c r="V2303" t="n">
        <v>15856.4</v>
      </c>
      <c r="W2303" t="n">
        <v>0</v>
      </c>
      <c r="X2303" t="n">
        <v>2.67861</v>
      </c>
      <c r="Y2303" t="n">
        <v>23178.7</v>
      </c>
      <c r="Z2303" t="n">
        <v>27890.1</v>
      </c>
    </row>
    <row r="2304" ht="15.75" customHeight="1" s="165">
      <c r="A2304" s="131" t="n">
        <v>2291</v>
      </c>
      <c r="B2304" s="131" t="n">
        <v>4.3552</v>
      </c>
      <c r="C2304" s="131" t="n">
        <v>39979.7</v>
      </c>
      <c r="D2304" s="131" t="n">
        <v>0.772513</v>
      </c>
      <c r="E2304" s="131" t="n">
        <v>0</v>
      </c>
      <c r="F2304" s="131" t="n">
        <v>4.20816</v>
      </c>
      <c r="G2304" s="131" t="n">
        <v>4674.89</v>
      </c>
      <c r="H2304" s="131" t="n">
        <v>0.998857</v>
      </c>
      <c r="I2304" s="131" t="n">
        <v>0</v>
      </c>
      <c r="J2304" s="131" t="n">
        <v>3.4448</v>
      </c>
      <c r="K2304" s="131" t="n">
        <v>3427.64</v>
      </c>
      <c r="L2304" s="131" t="n">
        <v>0</v>
      </c>
      <c r="M2304" s="131" t="n">
        <v>0</v>
      </c>
      <c r="N2304" s="131" t="n">
        <v>3.75694</v>
      </c>
      <c r="O2304" s="131" t="n">
        <v>9407.540000000001</v>
      </c>
      <c r="P2304" s="131" t="n">
        <v>463.042</v>
      </c>
      <c r="Q2304" s="131" t="n">
        <v>3.64556</v>
      </c>
      <c r="R2304" t="n">
        <v>0</v>
      </c>
      <c r="S2304" t="n">
        <v>32417.9</v>
      </c>
      <c r="T2304" t="n">
        <v>728.218</v>
      </c>
      <c r="U2304" t="n">
        <v>3.89239</v>
      </c>
      <c r="V2304" t="n">
        <v>10630.6</v>
      </c>
      <c r="W2304" t="n">
        <v>1260.41</v>
      </c>
      <c r="X2304" t="n">
        <v>4.10843</v>
      </c>
      <c r="Y2304" t="n">
        <v>25525</v>
      </c>
      <c r="Z2304" t="n">
        <v>25086</v>
      </c>
    </row>
    <row r="2305" ht="15.75" customHeight="1" s="165">
      <c r="A2305" s="131" t="n">
        <v>2292</v>
      </c>
      <c r="B2305" s="131" t="n">
        <v>4.71266</v>
      </c>
      <c r="C2305" s="131" t="n">
        <v>39688.4</v>
      </c>
      <c r="D2305" s="131" t="n">
        <v>0.421233</v>
      </c>
      <c r="E2305" s="131" t="n">
        <v>0</v>
      </c>
      <c r="F2305" s="131" t="n">
        <v>4.44172</v>
      </c>
      <c r="G2305" s="131" t="n">
        <v>4566.87</v>
      </c>
      <c r="H2305" s="131" t="n">
        <v>1.54335</v>
      </c>
      <c r="I2305" s="131" t="n">
        <v>0</v>
      </c>
      <c r="J2305" s="131" t="n">
        <v>4.11223</v>
      </c>
      <c r="K2305" s="131" t="n">
        <v>2827.1</v>
      </c>
      <c r="L2305" s="131" t="n">
        <v>0</v>
      </c>
      <c r="M2305" s="131" t="n">
        <v>0</v>
      </c>
      <c r="N2305" s="131" t="n">
        <v>4.0772</v>
      </c>
      <c r="O2305" s="131" t="n">
        <v>5606.07</v>
      </c>
      <c r="P2305" s="131" t="n">
        <v>2026.83</v>
      </c>
      <c r="Q2305" s="131" t="n">
        <v>4.04907</v>
      </c>
      <c r="R2305" t="n">
        <v>2053.33</v>
      </c>
      <c r="S2305" t="n">
        <v>29634.4</v>
      </c>
      <c r="T2305" t="n">
        <v>0</v>
      </c>
      <c r="U2305" t="n">
        <v>4.1832</v>
      </c>
      <c r="V2305" t="n">
        <v>9592.85</v>
      </c>
      <c r="W2305" t="n">
        <v>3094.12</v>
      </c>
      <c r="X2305" t="n">
        <v>4.40625</v>
      </c>
      <c r="Y2305" t="n">
        <v>24701.5</v>
      </c>
      <c r="Z2305" t="n">
        <v>25247.6</v>
      </c>
    </row>
    <row r="2306" ht="15.75" customHeight="1" s="165">
      <c r="A2306" s="131" t="n">
        <v>2293</v>
      </c>
      <c r="B2306" s="131" t="n">
        <v>3.39807</v>
      </c>
      <c r="C2306" s="131" t="n">
        <v>38946</v>
      </c>
      <c r="D2306" s="131" t="n">
        <v>1.15916</v>
      </c>
      <c r="E2306" s="131" t="n">
        <v>0</v>
      </c>
      <c r="F2306" s="131" t="n">
        <v>4.25873</v>
      </c>
      <c r="G2306" s="131" t="n">
        <v>0</v>
      </c>
      <c r="H2306" s="131" t="n">
        <v>0.8416169999999999</v>
      </c>
      <c r="I2306" s="131" t="n">
        <v>0</v>
      </c>
      <c r="J2306" s="131" t="n">
        <v>4.19767</v>
      </c>
      <c r="K2306" s="131" t="n">
        <v>2463.37</v>
      </c>
      <c r="L2306" s="131" t="n">
        <v>0</v>
      </c>
      <c r="M2306" s="131" t="n">
        <v>284.613</v>
      </c>
      <c r="N2306" s="131" t="n">
        <v>4.14122</v>
      </c>
      <c r="O2306" s="131" t="n">
        <v>4031.1</v>
      </c>
      <c r="P2306" s="131" t="n">
        <v>0</v>
      </c>
      <c r="Q2306" s="131" t="n">
        <v>3.33918</v>
      </c>
      <c r="R2306" t="n">
        <v>4487.21</v>
      </c>
      <c r="S2306" t="n">
        <v>20448.2</v>
      </c>
      <c r="T2306" t="n">
        <v>143.099</v>
      </c>
      <c r="U2306" t="n">
        <v>4.1883</v>
      </c>
      <c r="V2306" t="n">
        <v>9627.639999999999</v>
      </c>
      <c r="W2306" t="n">
        <v>6353.21</v>
      </c>
      <c r="X2306" t="n">
        <v>4.39085</v>
      </c>
      <c r="Y2306" t="n">
        <v>23137.6</v>
      </c>
      <c r="Z2306" t="n">
        <v>25369.8</v>
      </c>
    </row>
    <row r="2307" ht="15.75" customHeight="1" s="165">
      <c r="A2307" s="131" t="n">
        <v>2294</v>
      </c>
      <c r="B2307" s="131" t="n">
        <v>4.43743</v>
      </c>
      <c r="C2307" s="131" t="n">
        <v>37647.3</v>
      </c>
      <c r="D2307" s="131" t="n">
        <v>3.15444</v>
      </c>
      <c r="E2307" s="131" t="n">
        <v>0</v>
      </c>
      <c r="F2307" s="131" t="n">
        <v>2.82585</v>
      </c>
      <c r="G2307" s="131" t="n">
        <v>2753.7</v>
      </c>
      <c r="H2307" s="131" t="n">
        <v>0.673189</v>
      </c>
      <c r="I2307" s="131" t="n">
        <v>0</v>
      </c>
      <c r="J2307" s="131" t="n">
        <v>3.98693</v>
      </c>
      <c r="K2307" s="131" t="n">
        <v>1367.4</v>
      </c>
      <c r="L2307" s="131" t="n">
        <v>0</v>
      </c>
      <c r="M2307" s="131" t="n">
        <v>1402.97</v>
      </c>
      <c r="N2307" s="131" t="n">
        <v>3.95182</v>
      </c>
      <c r="O2307" s="131" t="n">
        <v>0</v>
      </c>
      <c r="P2307" s="131" t="n">
        <v>0</v>
      </c>
      <c r="Q2307" s="131" t="n">
        <v>2.82854</v>
      </c>
      <c r="R2307" t="n">
        <v>3732.09</v>
      </c>
      <c r="S2307" t="n">
        <v>19942.5</v>
      </c>
      <c r="T2307" t="n">
        <v>685.331</v>
      </c>
      <c r="U2307" t="n">
        <v>3.92091</v>
      </c>
      <c r="V2307" t="n">
        <v>15670.1</v>
      </c>
      <c r="W2307" t="n">
        <v>10865.6</v>
      </c>
      <c r="X2307" t="n">
        <v>4.05694</v>
      </c>
      <c r="Y2307" t="n">
        <v>19669.5</v>
      </c>
      <c r="Z2307" t="n">
        <v>22251.1</v>
      </c>
    </row>
    <row r="2308" ht="15.75" customHeight="1" s="165">
      <c r="A2308" s="131" t="n">
        <v>2295</v>
      </c>
      <c r="B2308" s="131" t="n">
        <v>1.9068</v>
      </c>
      <c r="C2308" s="131" t="n">
        <v>36810.6</v>
      </c>
      <c r="D2308" s="131" t="n">
        <v>3.08946</v>
      </c>
      <c r="E2308" s="131" t="n">
        <v>0</v>
      </c>
      <c r="F2308" s="131" t="n">
        <v>0.839971</v>
      </c>
      <c r="G2308" s="131" t="n">
        <v>9440.34</v>
      </c>
      <c r="H2308" s="131" t="n">
        <v>0.486149</v>
      </c>
      <c r="I2308" s="131" t="n">
        <v>0</v>
      </c>
      <c r="J2308" s="131" t="n">
        <v>3.55424</v>
      </c>
      <c r="K2308" s="131" t="n">
        <v>720.045</v>
      </c>
      <c r="L2308" s="131" t="n">
        <v>0</v>
      </c>
      <c r="M2308" s="131" t="n">
        <v>1325.28</v>
      </c>
      <c r="N2308" s="131" t="n">
        <v>3.48925</v>
      </c>
      <c r="O2308" s="131" t="n">
        <v>624.251</v>
      </c>
      <c r="P2308" s="131" t="n">
        <v>0</v>
      </c>
      <c r="Q2308" s="131" t="n">
        <v>3.16309</v>
      </c>
      <c r="R2308" t="n">
        <v>3273.91</v>
      </c>
      <c r="S2308" t="n">
        <v>26883.5</v>
      </c>
      <c r="T2308" t="n">
        <v>184.303</v>
      </c>
      <c r="U2308" t="n">
        <v>3.37553</v>
      </c>
      <c r="V2308" t="n">
        <v>19946.6</v>
      </c>
      <c r="W2308" t="n">
        <v>12063.4</v>
      </c>
      <c r="X2308" t="n">
        <v>3.45443</v>
      </c>
      <c r="Y2308" t="n">
        <v>23064</v>
      </c>
      <c r="Z2308" t="n">
        <v>14017.7</v>
      </c>
    </row>
    <row r="2309" ht="15.75" customHeight="1" s="165">
      <c r="A2309" s="131" t="n">
        <v>2296</v>
      </c>
      <c r="B2309" s="131" t="n">
        <v>2.12717</v>
      </c>
      <c r="C2309" s="131" t="n">
        <v>32737.9</v>
      </c>
      <c r="D2309" s="131" t="n">
        <v>2.92277</v>
      </c>
      <c r="E2309" s="131" t="n">
        <v>0</v>
      </c>
      <c r="F2309" s="131" t="n">
        <v>0.54792</v>
      </c>
      <c r="G2309" s="131" t="n">
        <v>22161</v>
      </c>
      <c r="H2309" s="131" t="n">
        <v>0.43383</v>
      </c>
      <c r="I2309" s="131" t="n">
        <v>2364.15</v>
      </c>
      <c r="J2309" s="131" t="n">
        <v>2.8397</v>
      </c>
      <c r="K2309" s="131" t="n">
        <v>439.34</v>
      </c>
      <c r="L2309" s="131" t="n">
        <v>2364.15</v>
      </c>
      <c r="M2309" s="131" t="n">
        <v>1899.7</v>
      </c>
      <c r="N2309" s="131" t="n">
        <v>2.77257</v>
      </c>
      <c r="O2309" s="131" t="n">
        <v>0</v>
      </c>
      <c r="P2309" s="131" t="n">
        <v>0</v>
      </c>
      <c r="Q2309" s="131" t="n">
        <v>0.810934</v>
      </c>
      <c r="R2309" t="n">
        <v>1857.26</v>
      </c>
      <c r="S2309" t="n">
        <v>32942.4</v>
      </c>
      <c r="T2309" t="n">
        <v>465.688</v>
      </c>
      <c r="U2309" t="n">
        <v>2.55755</v>
      </c>
      <c r="V2309" t="n">
        <v>23405.4</v>
      </c>
      <c r="W2309" t="n">
        <v>14156.5</v>
      </c>
      <c r="X2309" t="n">
        <v>2.58152</v>
      </c>
      <c r="Y2309" t="n">
        <v>10581.1</v>
      </c>
      <c r="Z2309" t="n">
        <v>16345.2</v>
      </c>
    </row>
    <row r="2310" ht="15.75" customHeight="1" s="165">
      <c r="A2310" s="131" t="n">
        <v>2297</v>
      </c>
      <c r="B2310" s="131" t="n">
        <v>1.76343</v>
      </c>
      <c r="C2310" s="131" t="n">
        <v>17606.9</v>
      </c>
      <c r="D2310" s="131" t="n">
        <v>1.76431</v>
      </c>
      <c r="E2310" s="131" t="n">
        <v>0</v>
      </c>
      <c r="F2310" s="131" t="n">
        <v>0.864286</v>
      </c>
      <c r="G2310" s="131" t="n">
        <v>15216</v>
      </c>
      <c r="H2310" s="131" t="n">
        <v>0.412376</v>
      </c>
      <c r="I2310" s="131" t="n">
        <v>6338.68</v>
      </c>
      <c r="J2310" s="131" t="n">
        <v>1.84437</v>
      </c>
      <c r="K2310" s="131" t="n">
        <v>0</v>
      </c>
      <c r="L2310" s="131" t="n">
        <v>6338.68</v>
      </c>
      <c r="M2310" s="131" t="n">
        <v>3624.38</v>
      </c>
      <c r="N2310" s="131" t="n">
        <v>1.82496</v>
      </c>
      <c r="O2310" s="131" t="n">
        <v>0</v>
      </c>
      <c r="P2310" s="131" t="n">
        <v>0</v>
      </c>
      <c r="Q2310" s="131" t="n">
        <v>1.48489</v>
      </c>
      <c r="R2310" t="n">
        <v>493.46</v>
      </c>
      <c r="S2310" t="n">
        <v>35429</v>
      </c>
      <c r="T2310" t="n">
        <v>0</v>
      </c>
      <c r="U2310" t="n">
        <v>1.53024</v>
      </c>
      <c r="V2310" t="n">
        <v>28288.1</v>
      </c>
      <c r="W2310" t="n">
        <v>19917.8</v>
      </c>
      <c r="X2310" t="n">
        <v>1.51007</v>
      </c>
      <c r="Y2310" t="n">
        <v>18825.3</v>
      </c>
      <c r="Z2310" t="n">
        <v>10637</v>
      </c>
    </row>
    <row r="2311" ht="15.75" customHeight="1" s="165">
      <c r="A2311" s="131" t="n">
        <v>2298</v>
      </c>
      <c r="B2311" s="131" t="n">
        <v>0.536534</v>
      </c>
      <c r="C2311" s="131" t="n">
        <v>7927.02</v>
      </c>
      <c r="D2311" s="131" t="n">
        <v>0.537815</v>
      </c>
      <c r="E2311" s="131" t="n">
        <v>0</v>
      </c>
      <c r="F2311" s="131" t="n">
        <v>0.151882</v>
      </c>
      <c r="G2311" s="131" t="n">
        <v>15516.3</v>
      </c>
      <c r="H2311" s="131" t="n">
        <v>0.170424</v>
      </c>
      <c r="I2311" s="131" t="n">
        <v>11679.9</v>
      </c>
      <c r="J2311" s="131" t="n">
        <v>0.70567</v>
      </c>
      <c r="K2311" s="131" t="n">
        <v>0</v>
      </c>
      <c r="L2311" s="131" t="n">
        <v>11679.9</v>
      </c>
      <c r="M2311" s="131" t="n">
        <v>6654.89</v>
      </c>
      <c r="N2311" s="131" t="n">
        <v>0.694191</v>
      </c>
      <c r="O2311" s="131" t="n">
        <v>0</v>
      </c>
      <c r="P2311" s="131" t="n">
        <v>2437.2</v>
      </c>
      <c r="Q2311" s="131" t="n">
        <v>0.607815</v>
      </c>
      <c r="R2311" t="n">
        <v>0</v>
      </c>
      <c r="S2311" t="n">
        <v>37131.1</v>
      </c>
      <c r="T2311" t="n">
        <v>0</v>
      </c>
      <c r="U2311" t="n">
        <v>0.494548</v>
      </c>
      <c r="V2311" t="n">
        <v>33343.4</v>
      </c>
      <c r="W2311" t="n">
        <v>26234.2</v>
      </c>
      <c r="X2311" t="n">
        <v>0.462995</v>
      </c>
      <c r="Y2311" t="n">
        <v>15601.1</v>
      </c>
      <c r="Z2311" t="n">
        <v>3860.57</v>
      </c>
    </row>
    <row r="2312" ht="15.75" customHeight="1" s="165">
      <c r="A2312" s="131" t="n">
        <v>2299</v>
      </c>
      <c r="B2312" s="131" t="n">
        <v>0</v>
      </c>
      <c r="C2312" s="131" t="n">
        <v>2033.13</v>
      </c>
      <c r="D2312" s="131" t="n">
        <v>0</v>
      </c>
      <c r="E2312" s="131" t="n">
        <v>0</v>
      </c>
      <c r="F2312" s="131" t="n">
        <v>0</v>
      </c>
      <c r="G2312" s="131" t="n">
        <v>20850.6</v>
      </c>
      <c r="H2312" s="131" t="n">
        <v>0.00709828</v>
      </c>
      <c r="I2312" s="131" t="n">
        <v>16421.2</v>
      </c>
      <c r="J2312" s="131" t="n">
        <v>0.0307897</v>
      </c>
      <c r="K2312" s="131" t="n">
        <v>3648.62</v>
      </c>
      <c r="L2312" s="131" t="n">
        <v>16421.2</v>
      </c>
      <c r="M2312" s="131" t="n">
        <v>5939.03</v>
      </c>
      <c r="N2312" s="131" t="n">
        <v>0.0319263</v>
      </c>
      <c r="O2312" s="131" t="n">
        <v>0</v>
      </c>
      <c r="P2312" s="131" t="n">
        <v>4682.58</v>
      </c>
      <c r="Q2312" s="131" t="n">
        <v>0.0362839</v>
      </c>
      <c r="R2312" t="n">
        <v>0</v>
      </c>
      <c r="S2312" t="n">
        <v>38908.1</v>
      </c>
      <c r="T2312" t="n">
        <v>4908.38</v>
      </c>
      <c r="U2312" t="n">
        <v>0</v>
      </c>
      <c r="V2312" t="n">
        <v>25813.7</v>
      </c>
      <c r="W2312" t="n">
        <v>11168.8</v>
      </c>
      <c r="X2312" t="n">
        <v>0</v>
      </c>
      <c r="Y2312" t="n">
        <v>11685.7</v>
      </c>
      <c r="Z2312" t="n">
        <v>796.946</v>
      </c>
    </row>
    <row r="2313" ht="15.75" customHeight="1" s="165">
      <c r="A2313" s="131" t="n">
        <v>2300</v>
      </c>
      <c r="B2313" s="131" t="n">
        <v>0</v>
      </c>
      <c r="C2313" s="131" t="n">
        <v>2199.04</v>
      </c>
      <c r="D2313" s="131" t="n">
        <v>0</v>
      </c>
      <c r="E2313" s="131" t="n">
        <v>1638.92</v>
      </c>
      <c r="F2313" s="131" t="n">
        <v>0</v>
      </c>
      <c r="G2313" s="131" t="n">
        <v>0</v>
      </c>
      <c r="H2313" s="131" t="n">
        <v>0</v>
      </c>
      <c r="I2313" s="131" t="n">
        <v>21612.2</v>
      </c>
      <c r="J2313" s="131" t="n">
        <v>0</v>
      </c>
      <c r="K2313" s="131" t="n">
        <v>9227.889999999999</v>
      </c>
      <c r="L2313" s="131" t="n">
        <v>21612.2</v>
      </c>
      <c r="M2313" s="131" t="n">
        <v>6315.4</v>
      </c>
      <c r="N2313" s="131" t="n">
        <v>0</v>
      </c>
      <c r="O2313" s="131" t="n">
        <v>0</v>
      </c>
      <c r="P2313" s="131" t="n">
        <v>18594.5</v>
      </c>
      <c r="Q2313" s="131" t="n">
        <v>0</v>
      </c>
      <c r="R2313" t="n">
        <v>0</v>
      </c>
      <c r="S2313" t="n">
        <v>39119.8</v>
      </c>
      <c r="T2313" t="n">
        <v>38472.2</v>
      </c>
      <c r="U2313" t="n">
        <v>0</v>
      </c>
      <c r="V2313" t="n">
        <v>18835.1</v>
      </c>
      <c r="W2313" t="n">
        <v>4298.83</v>
      </c>
      <c r="X2313" t="n">
        <v>0</v>
      </c>
      <c r="Y2313" t="n">
        <v>4915.65</v>
      </c>
      <c r="Z2313" t="n">
        <v>0</v>
      </c>
    </row>
    <row r="2314" ht="15.75" customHeight="1" s="165">
      <c r="A2314" s="131" t="n">
        <v>2301</v>
      </c>
      <c r="B2314" s="131" t="n">
        <v>0</v>
      </c>
      <c r="C2314" s="131" t="n">
        <v>1367.2</v>
      </c>
      <c r="D2314" s="131" t="n">
        <v>0</v>
      </c>
      <c r="E2314" s="131" t="n">
        <v>11554.7</v>
      </c>
      <c r="F2314" s="131" t="n">
        <v>0</v>
      </c>
      <c r="G2314" s="131" t="n">
        <v>1870.76</v>
      </c>
      <c r="H2314" s="131" t="n">
        <v>0</v>
      </c>
      <c r="I2314" s="131" t="n">
        <v>17561</v>
      </c>
      <c r="J2314" s="131" t="n">
        <v>0</v>
      </c>
      <c r="K2314" s="131" t="n">
        <v>15525.5</v>
      </c>
      <c r="L2314" s="131" t="n">
        <v>17561</v>
      </c>
      <c r="M2314" s="131" t="n">
        <v>4530.4</v>
      </c>
      <c r="N2314" s="131" t="n">
        <v>0</v>
      </c>
      <c r="O2314" s="131" t="n">
        <v>468.671</v>
      </c>
      <c r="P2314" s="131" t="n">
        <v>16588.1</v>
      </c>
      <c r="Q2314" s="131" t="n">
        <v>0</v>
      </c>
      <c r="R2314" t="n">
        <v>0</v>
      </c>
      <c r="S2314" t="n">
        <v>39774</v>
      </c>
      <c r="T2314" t="n">
        <v>39288.8</v>
      </c>
      <c r="U2314" t="n">
        <v>0</v>
      </c>
      <c r="V2314" t="n">
        <v>25505.8</v>
      </c>
      <c r="W2314" t="n">
        <v>888.15</v>
      </c>
      <c r="X2314" t="n">
        <v>0</v>
      </c>
      <c r="Y2314" t="n">
        <v>24787.7</v>
      </c>
      <c r="Z2314" t="n">
        <v>0</v>
      </c>
    </row>
    <row r="2315" ht="15.75" customHeight="1" s="165">
      <c r="A2315" s="131" t="n">
        <v>2302</v>
      </c>
      <c r="B2315" s="131" t="n">
        <v>0</v>
      </c>
      <c r="C2315" s="131" t="n">
        <v>2909.48</v>
      </c>
      <c r="D2315" s="131" t="n">
        <v>0</v>
      </c>
      <c r="E2315" s="131" t="n">
        <v>30342.4</v>
      </c>
      <c r="F2315" s="131" t="n">
        <v>0</v>
      </c>
      <c r="G2315" s="131" t="n">
        <v>330.936</v>
      </c>
      <c r="H2315" s="131" t="n">
        <v>0</v>
      </c>
      <c r="I2315" s="131" t="n">
        <v>11155.1</v>
      </c>
      <c r="J2315" s="131" t="n">
        <v>0</v>
      </c>
      <c r="K2315" s="131" t="n">
        <v>21427.4</v>
      </c>
      <c r="L2315" s="131" t="n">
        <v>11155.1</v>
      </c>
      <c r="M2315" s="131" t="n">
        <v>6530.56</v>
      </c>
      <c r="N2315" s="131" t="n">
        <v>0</v>
      </c>
      <c r="O2315" s="131" t="n">
        <v>39.8581</v>
      </c>
      <c r="P2315" s="131" t="n">
        <v>25731.8</v>
      </c>
      <c r="Q2315" s="131" t="n">
        <v>0</v>
      </c>
      <c r="R2315" t="n">
        <v>0</v>
      </c>
      <c r="S2315" t="n">
        <v>39916.1</v>
      </c>
      <c r="T2315" t="n">
        <v>39724.5</v>
      </c>
      <c r="U2315" t="n">
        <v>0</v>
      </c>
      <c r="V2315" t="n">
        <v>23416.7</v>
      </c>
      <c r="W2315" t="n">
        <v>0</v>
      </c>
      <c r="X2315" t="n">
        <v>0</v>
      </c>
      <c r="Y2315" t="n">
        <v>34975.3</v>
      </c>
      <c r="Z2315" t="n">
        <v>0</v>
      </c>
    </row>
    <row r="2316" ht="15.75" customHeight="1" s="165">
      <c r="A2316" s="131" t="n">
        <v>2303</v>
      </c>
      <c r="B2316" s="131" t="n">
        <v>0</v>
      </c>
      <c r="C2316" s="131" t="n">
        <v>7790.69</v>
      </c>
      <c r="D2316" s="131" t="n">
        <v>0</v>
      </c>
      <c r="E2316" s="131" t="n">
        <v>30291.3</v>
      </c>
      <c r="F2316" s="131" t="n">
        <v>0</v>
      </c>
      <c r="G2316" s="131" t="n">
        <v>0</v>
      </c>
      <c r="H2316" s="131" t="n">
        <v>0</v>
      </c>
      <c r="I2316" s="131" t="n">
        <v>12368.8</v>
      </c>
      <c r="J2316" s="131" t="n">
        <v>0</v>
      </c>
      <c r="K2316" s="131" t="n">
        <v>34732.4</v>
      </c>
      <c r="L2316" s="131" t="n">
        <v>12368.8</v>
      </c>
      <c r="M2316" s="131" t="n">
        <v>10377.3</v>
      </c>
      <c r="N2316" s="131" t="n">
        <v>0</v>
      </c>
      <c r="O2316" s="131" t="n">
        <v>0</v>
      </c>
      <c r="P2316" s="131" t="n">
        <v>20307.2</v>
      </c>
      <c r="Q2316" s="131" t="n">
        <v>0</v>
      </c>
      <c r="R2316" t="n">
        <v>0</v>
      </c>
      <c r="S2316" t="n">
        <v>40053.4</v>
      </c>
      <c r="T2316" t="n">
        <v>39352</v>
      </c>
      <c r="U2316" t="n">
        <v>0</v>
      </c>
      <c r="V2316" t="n">
        <v>17860</v>
      </c>
      <c r="W2316" t="n">
        <v>187.616</v>
      </c>
      <c r="X2316" t="n">
        <v>0</v>
      </c>
      <c r="Y2316" t="n">
        <v>28362.9</v>
      </c>
      <c r="Z2316" t="n">
        <v>16002.4</v>
      </c>
    </row>
    <row r="2317" ht="15.75" customHeight="1" s="165">
      <c r="A2317" s="131" t="n">
        <v>2304</v>
      </c>
      <c r="B2317" s="131" t="n">
        <v>0</v>
      </c>
      <c r="C2317" s="131" t="n">
        <v>15158.5</v>
      </c>
      <c r="D2317" s="131" t="n">
        <v>0</v>
      </c>
      <c r="E2317" s="131" t="n">
        <v>28290.1</v>
      </c>
      <c r="F2317" s="131" t="n">
        <v>0</v>
      </c>
      <c r="G2317" s="131" t="n">
        <v>0</v>
      </c>
      <c r="H2317" s="131" t="n">
        <v>0</v>
      </c>
      <c r="I2317" s="131" t="n">
        <v>28909.1</v>
      </c>
      <c r="J2317" s="131" t="n">
        <v>0</v>
      </c>
      <c r="K2317" s="131" t="n">
        <v>21456.1</v>
      </c>
      <c r="L2317" s="131" t="n">
        <v>28909.1</v>
      </c>
      <c r="M2317" s="131" t="n">
        <v>5077.84</v>
      </c>
      <c r="N2317" s="131" t="n">
        <v>0</v>
      </c>
      <c r="O2317" s="131" t="n">
        <v>0</v>
      </c>
      <c r="P2317" s="131" t="n">
        <v>13890.6</v>
      </c>
      <c r="Q2317" s="131" t="n">
        <v>0</v>
      </c>
      <c r="R2317" t="n">
        <v>0</v>
      </c>
      <c r="S2317" t="n">
        <v>40053.4</v>
      </c>
      <c r="T2317" t="n">
        <v>39643.2</v>
      </c>
      <c r="U2317" t="n">
        <v>0</v>
      </c>
      <c r="V2317" t="n">
        <v>10427.2</v>
      </c>
      <c r="W2317" t="n">
        <v>0</v>
      </c>
      <c r="X2317" t="n">
        <v>0</v>
      </c>
      <c r="Y2317" t="n">
        <v>33159.6</v>
      </c>
      <c r="Z2317" t="n">
        <v>24701.8</v>
      </c>
    </row>
    <row r="2318" ht="15.75" customHeight="1" s="165">
      <c r="A2318" s="131" t="n">
        <v>2305</v>
      </c>
      <c r="B2318" s="131" t="n">
        <v>0</v>
      </c>
      <c r="C2318" s="131" t="n">
        <v>15595.4</v>
      </c>
      <c r="D2318" s="131" t="n">
        <v>0</v>
      </c>
      <c r="E2318" s="131" t="n">
        <v>27198.2</v>
      </c>
      <c r="F2318" s="131" t="n">
        <v>0</v>
      </c>
      <c r="G2318" s="131" t="n">
        <v>6884.44</v>
      </c>
      <c r="H2318" s="131" t="n">
        <v>0</v>
      </c>
      <c r="I2318" s="131" t="n">
        <v>26216.8</v>
      </c>
      <c r="J2318" s="131" t="n">
        <v>0</v>
      </c>
      <c r="K2318" s="131" t="n">
        <v>9771.610000000001</v>
      </c>
      <c r="L2318" s="131" t="n">
        <v>26216.8</v>
      </c>
      <c r="M2318" s="131" t="n">
        <v>13497.2</v>
      </c>
      <c r="N2318" s="131" t="n">
        <v>0</v>
      </c>
      <c r="O2318" s="131" t="n">
        <v>300.935</v>
      </c>
      <c r="P2318" s="131" t="n">
        <v>13286.1</v>
      </c>
      <c r="Q2318" s="131" t="n">
        <v>0</v>
      </c>
      <c r="R2318" t="n">
        <v>0</v>
      </c>
      <c r="S2318" t="n">
        <v>40053.4</v>
      </c>
      <c r="T2318" t="n">
        <v>35996.8</v>
      </c>
      <c r="U2318" t="n">
        <v>0</v>
      </c>
      <c r="V2318" t="n">
        <v>7268.31</v>
      </c>
      <c r="W2318" t="n">
        <v>0</v>
      </c>
      <c r="X2318" t="n">
        <v>0</v>
      </c>
      <c r="Y2318" t="n">
        <v>29733.9</v>
      </c>
      <c r="Z2318" t="n">
        <v>20435.8</v>
      </c>
    </row>
    <row r="2319" ht="15.75" customHeight="1" s="165">
      <c r="A2319" s="131" t="n">
        <v>2306</v>
      </c>
      <c r="B2319" s="131" t="n">
        <v>0</v>
      </c>
      <c r="C2319" s="131" t="n">
        <v>34401</v>
      </c>
      <c r="D2319" s="131" t="n">
        <v>0</v>
      </c>
      <c r="E2319" s="131" t="n">
        <v>31740.9</v>
      </c>
      <c r="F2319" s="131" t="n">
        <v>0</v>
      </c>
      <c r="G2319" s="131" t="n">
        <v>15958.1</v>
      </c>
      <c r="H2319" s="131" t="n">
        <v>0</v>
      </c>
      <c r="I2319" s="131" t="n">
        <v>34875.7</v>
      </c>
      <c r="J2319" s="131" t="n">
        <v>0</v>
      </c>
      <c r="K2319" s="131" t="n">
        <v>5186.67</v>
      </c>
      <c r="L2319" s="131" t="n">
        <v>34875.7</v>
      </c>
      <c r="M2319" s="131" t="n">
        <v>7455.06</v>
      </c>
      <c r="N2319" s="131" t="n">
        <v>0</v>
      </c>
      <c r="O2319" s="131" t="n">
        <v>2626.4</v>
      </c>
      <c r="P2319" s="131" t="n">
        <v>11555.7</v>
      </c>
      <c r="Q2319" s="131" t="n">
        <v>0</v>
      </c>
      <c r="R2319" t="n">
        <v>0</v>
      </c>
      <c r="S2319" t="n">
        <v>40053.4</v>
      </c>
      <c r="T2319" t="n">
        <v>21606.2</v>
      </c>
      <c r="U2319" t="n">
        <v>0</v>
      </c>
      <c r="V2319" t="n">
        <v>3824.32</v>
      </c>
      <c r="W2319" t="n">
        <v>0</v>
      </c>
      <c r="X2319" t="n">
        <v>0</v>
      </c>
      <c r="Y2319" t="n">
        <v>26982.5</v>
      </c>
      <c r="Z2319" t="n">
        <v>27425.2</v>
      </c>
    </row>
    <row r="2320" ht="15.75" customHeight="1" s="165">
      <c r="A2320" s="131" t="n">
        <v>2307</v>
      </c>
      <c r="B2320" s="131" t="n">
        <v>0</v>
      </c>
      <c r="C2320" s="131" t="n">
        <v>33972.9</v>
      </c>
      <c r="D2320" s="131" t="n">
        <v>0</v>
      </c>
      <c r="E2320" s="131" t="n">
        <v>26276.8</v>
      </c>
      <c r="F2320" s="131" t="n">
        <v>0</v>
      </c>
      <c r="G2320" s="131" t="n">
        <v>9785.17</v>
      </c>
      <c r="H2320" s="131" t="n">
        <v>0</v>
      </c>
      <c r="I2320" s="131" t="n">
        <v>32302</v>
      </c>
      <c r="J2320" s="131" t="n">
        <v>0</v>
      </c>
      <c r="K2320" s="131" t="n">
        <v>9850.84</v>
      </c>
      <c r="L2320" s="131" t="n">
        <v>32302</v>
      </c>
      <c r="M2320" s="131" t="n">
        <v>412.052</v>
      </c>
      <c r="N2320" s="131" t="n">
        <v>0</v>
      </c>
      <c r="O2320" s="131" t="n">
        <v>2841.15</v>
      </c>
      <c r="P2320" s="131" t="n">
        <v>8628.57</v>
      </c>
      <c r="Q2320" s="131" t="n">
        <v>0</v>
      </c>
      <c r="R2320" t="n">
        <v>0</v>
      </c>
      <c r="S2320" t="n">
        <v>40053.4</v>
      </c>
      <c r="T2320" t="n">
        <v>6129.12</v>
      </c>
      <c r="U2320" t="n">
        <v>0</v>
      </c>
      <c r="V2320" t="n">
        <v>815.338</v>
      </c>
      <c r="W2320" t="n">
        <v>0</v>
      </c>
      <c r="X2320" t="n">
        <v>0</v>
      </c>
      <c r="Y2320" t="n">
        <v>28635.4</v>
      </c>
      <c r="Z2320" t="n">
        <v>27620.5</v>
      </c>
    </row>
    <row r="2321" ht="15.75" customHeight="1" s="165">
      <c r="A2321" s="131" t="n">
        <v>2308</v>
      </c>
      <c r="B2321" s="131" t="n">
        <v>0</v>
      </c>
      <c r="C2321" s="131" t="n">
        <v>30894.8</v>
      </c>
      <c r="D2321" s="131" t="n">
        <v>0</v>
      </c>
      <c r="E2321" s="131" t="n">
        <v>24055.4</v>
      </c>
      <c r="F2321" s="131" t="n">
        <v>0</v>
      </c>
      <c r="G2321" s="131" t="n">
        <v>6792.52</v>
      </c>
      <c r="H2321" s="131" t="n">
        <v>0</v>
      </c>
      <c r="I2321" s="131" t="n">
        <v>34346.2</v>
      </c>
      <c r="J2321" s="131" t="n">
        <v>0</v>
      </c>
      <c r="K2321" s="131" t="n">
        <v>7171.61</v>
      </c>
      <c r="L2321" s="131" t="n">
        <v>34346.2</v>
      </c>
      <c r="M2321" s="131" t="n">
        <v>3267.07</v>
      </c>
      <c r="N2321" s="131" t="n">
        <v>0</v>
      </c>
      <c r="O2321" s="131" t="n">
        <v>1899.1</v>
      </c>
      <c r="P2321" s="131" t="n">
        <v>8588.85</v>
      </c>
      <c r="Q2321" s="131" t="n">
        <v>0</v>
      </c>
      <c r="R2321" t="n">
        <v>2106.25</v>
      </c>
      <c r="S2321" t="n">
        <v>40053.4</v>
      </c>
      <c r="T2321" t="n">
        <v>5101.07</v>
      </c>
      <c r="U2321" t="n">
        <v>0</v>
      </c>
      <c r="V2321" t="n">
        <v>12746.5</v>
      </c>
      <c r="W2321" t="n">
        <v>43.4015</v>
      </c>
      <c r="X2321" t="n">
        <v>0</v>
      </c>
      <c r="Y2321" t="n">
        <v>23138.4</v>
      </c>
      <c r="Z2321" t="n">
        <v>31261.8</v>
      </c>
    </row>
    <row r="2322" ht="15.75" customHeight="1" s="165">
      <c r="A2322" s="131" t="n">
        <v>2309</v>
      </c>
      <c r="B2322" s="131" t="n">
        <v>0</v>
      </c>
      <c r="C2322" s="131" t="n">
        <v>32767.7</v>
      </c>
      <c r="D2322" s="131" t="n">
        <v>0</v>
      </c>
      <c r="E2322" s="131" t="n">
        <v>26170.7</v>
      </c>
      <c r="F2322" s="131" t="n">
        <v>0</v>
      </c>
      <c r="G2322" s="131" t="n">
        <v>9144.139999999999</v>
      </c>
      <c r="H2322" s="131" t="n">
        <v>0</v>
      </c>
      <c r="I2322" s="131" t="n">
        <v>34849.6</v>
      </c>
      <c r="J2322" s="131" t="n">
        <v>0</v>
      </c>
      <c r="K2322" s="131" t="n">
        <v>7359.39</v>
      </c>
      <c r="L2322" s="131" t="n">
        <v>34849.6</v>
      </c>
      <c r="M2322" s="131" t="n">
        <v>7759.36</v>
      </c>
      <c r="N2322" s="131" t="n">
        <v>0</v>
      </c>
      <c r="O2322" s="131" t="n">
        <v>0</v>
      </c>
      <c r="P2322" s="131" t="n">
        <v>4964.06</v>
      </c>
      <c r="Q2322" s="131" t="n">
        <v>0</v>
      </c>
      <c r="R2322" t="n">
        <v>5683.11</v>
      </c>
      <c r="S2322" t="n">
        <v>39825.9</v>
      </c>
      <c r="T2322" t="n">
        <v>5361.76</v>
      </c>
      <c r="U2322" t="n">
        <v>0</v>
      </c>
      <c r="V2322" t="n">
        <v>7545.99</v>
      </c>
      <c r="W2322" t="n">
        <v>3335.49</v>
      </c>
      <c r="X2322" t="n">
        <v>0</v>
      </c>
      <c r="Y2322" t="n">
        <v>24001.8</v>
      </c>
      <c r="Z2322" t="n">
        <v>32882.4</v>
      </c>
    </row>
    <row r="2323" ht="15.75" customHeight="1" s="165">
      <c r="A2323" s="131" t="n">
        <v>2310</v>
      </c>
      <c r="B2323" s="131" t="n">
        <v>0</v>
      </c>
      <c r="C2323" s="131" t="n">
        <v>20675.2</v>
      </c>
      <c r="D2323" s="131" t="n">
        <v>0</v>
      </c>
      <c r="E2323" s="131" t="n">
        <v>14945.2</v>
      </c>
      <c r="F2323" s="131" t="n">
        <v>0.0560777</v>
      </c>
      <c r="G2323" s="131" t="n">
        <v>3026.59</v>
      </c>
      <c r="H2323" s="131" t="n">
        <v>0</v>
      </c>
      <c r="I2323" s="131" t="n">
        <v>35580.2</v>
      </c>
      <c r="J2323" s="131" t="n">
        <v>0</v>
      </c>
      <c r="K2323" s="131" t="n">
        <v>9728.82</v>
      </c>
      <c r="L2323" s="131" t="n">
        <v>35580.2</v>
      </c>
      <c r="M2323" s="131" t="n">
        <v>7077.38</v>
      </c>
      <c r="N2323" s="131" t="n">
        <v>0</v>
      </c>
      <c r="O2323" s="131" t="n">
        <v>0</v>
      </c>
      <c r="P2323" s="131" t="n">
        <v>4811.12</v>
      </c>
      <c r="Q2323" s="131" t="n">
        <v>0</v>
      </c>
      <c r="R2323" t="n">
        <v>10998.8</v>
      </c>
      <c r="S2323" t="n">
        <v>39363.9</v>
      </c>
      <c r="T2323" t="n">
        <v>5700.78</v>
      </c>
      <c r="U2323" t="n">
        <v>0</v>
      </c>
      <c r="V2323" t="n">
        <v>3726.66</v>
      </c>
      <c r="W2323" t="n">
        <v>9622.93</v>
      </c>
      <c r="X2323" t="n">
        <v>0</v>
      </c>
      <c r="Y2323" t="n">
        <v>19559.3</v>
      </c>
      <c r="Z2323" t="n">
        <v>32625</v>
      </c>
    </row>
    <row r="2324" ht="15.75" customHeight="1" s="165">
      <c r="A2324" s="131" t="n">
        <v>2311</v>
      </c>
      <c r="B2324" s="131" t="n">
        <v>0.357957</v>
      </c>
      <c r="C2324" s="131" t="n">
        <v>9795.51</v>
      </c>
      <c r="D2324" s="131" t="n">
        <v>0.33475</v>
      </c>
      <c r="E2324" s="131" t="n">
        <v>7058.99</v>
      </c>
      <c r="F2324" s="131" t="n">
        <v>0.778511</v>
      </c>
      <c r="G2324" s="131" t="n">
        <v>0</v>
      </c>
      <c r="H2324" s="131" t="n">
        <v>0.159158</v>
      </c>
      <c r="I2324" s="131" t="n">
        <v>33058.5</v>
      </c>
      <c r="J2324" s="131" t="n">
        <v>0.180386</v>
      </c>
      <c r="K2324" s="131" t="n">
        <v>10752.1</v>
      </c>
      <c r="L2324" s="131" t="n">
        <v>33058.5</v>
      </c>
      <c r="M2324" s="131" t="n">
        <v>6908.02</v>
      </c>
      <c r="N2324" s="131" t="n">
        <v>0.212972</v>
      </c>
      <c r="O2324" s="131" t="n">
        <v>0</v>
      </c>
      <c r="P2324" s="131" t="n">
        <v>1366.74</v>
      </c>
      <c r="Q2324" s="131" t="n">
        <v>0.180094</v>
      </c>
      <c r="R2324" t="n">
        <v>15054</v>
      </c>
      <c r="S2324" t="n">
        <v>37026.9</v>
      </c>
      <c r="T2324" t="n">
        <v>18365.6</v>
      </c>
      <c r="U2324" t="n">
        <v>0.211336</v>
      </c>
      <c r="V2324" t="n">
        <v>4597.62</v>
      </c>
      <c r="W2324" t="n">
        <v>12837.7</v>
      </c>
      <c r="X2324" t="n">
        <v>0.242241</v>
      </c>
      <c r="Y2324" t="n">
        <v>19032.1</v>
      </c>
      <c r="Z2324" t="n">
        <v>27899.6</v>
      </c>
    </row>
    <row r="2325" ht="15.75" customHeight="1" s="165">
      <c r="A2325" s="131" t="n">
        <v>2312</v>
      </c>
      <c r="B2325" s="131" t="n">
        <v>1.58496</v>
      </c>
      <c r="C2325" s="131" t="n">
        <v>4581.24</v>
      </c>
      <c r="D2325" s="131" t="n">
        <v>1.49743</v>
      </c>
      <c r="E2325" s="131" t="n">
        <v>7283.33</v>
      </c>
      <c r="F2325" s="131" t="n">
        <v>2.00773</v>
      </c>
      <c r="G2325" s="131" t="n">
        <v>1879.03</v>
      </c>
      <c r="H2325" s="131" t="n">
        <v>0.507988</v>
      </c>
      <c r="I2325" s="131" t="n">
        <v>31384.2</v>
      </c>
      <c r="J2325" s="131" t="n">
        <v>1.19078</v>
      </c>
      <c r="K2325" s="131" t="n">
        <v>2600.84</v>
      </c>
      <c r="L2325" s="131" t="n">
        <v>31384.2</v>
      </c>
      <c r="M2325" s="131" t="n">
        <v>4546.27</v>
      </c>
      <c r="N2325" s="131" t="n">
        <v>1.2472</v>
      </c>
      <c r="O2325" s="131" t="n">
        <v>0</v>
      </c>
      <c r="P2325" s="131" t="n">
        <v>0</v>
      </c>
      <c r="Q2325" s="131" t="n">
        <v>0.885719</v>
      </c>
      <c r="R2325" t="n">
        <v>36267.2</v>
      </c>
      <c r="S2325" t="n">
        <v>16888.6</v>
      </c>
      <c r="T2325" t="n">
        <v>14989.4</v>
      </c>
      <c r="U2325" t="n">
        <v>0.437708</v>
      </c>
      <c r="V2325" t="n">
        <v>3709.48</v>
      </c>
      <c r="W2325" t="n">
        <v>22578.9</v>
      </c>
      <c r="X2325" t="n">
        <v>0.596677</v>
      </c>
      <c r="Y2325" t="n">
        <v>5830.21</v>
      </c>
      <c r="Z2325" t="n">
        <v>19702.9</v>
      </c>
    </row>
    <row r="2326" ht="15.75" customHeight="1" s="165">
      <c r="A2326" s="131" t="n">
        <v>2313</v>
      </c>
      <c r="B2326" s="131" t="n">
        <v>2.78652</v>
      </c>
      <c r="C2326" s="131" t="n">
        <v>4091.57</v>
      </c>
      <c r="D2326" s="131" t="n">
        <v>2.67503</v>
      </c>
      <c r="E2326" s="131" t="n">
        <v>10894.9</v>
      </c>
      <c r="F2326" s="131" t="n">
        <v>3.08525</v>
      </c>
      <c r="G2326" s="131" t="n">
        <v>0</v>
      </c>
      <c r="H2326" s="131" t="n">
        <v>1.26317</v>
      </c>
      <c r="I2326" s="131" t="n">
        <v>27758.2</v>
      </c>
      <c r="J2326" s="131" t="n">
        <v>2.32876</v>
      </c>
      <c r="K2326" s="131" t="n">
        <v>0</v>
      </c>
      <c r="L2326" s="131" t="n">
        <v>27758.2</v>
      </c>
      <c r="M2326" s="131" t="n">
        <v>3677.2</v>
      </c>
      <c r="N2326" s="131" t="n">
        <v>2.35241</v>
      </c>
      <c r="O2326" s="131" t="n">
        <v>0</v>
      </c>
      <c r="P2326" s="131" t="n">
        <v>0</v>
      </c>
      <c r="Q2326" s="131" t="n">
        <v>1.69784</v>
      </c>
      <c r="R2326" t="n">
        <v>35908.7</v>
      </c>
      <c r="S2326" t="n">
        <v>2008.33</v>
      </c>
      <c r="T2326" t="n">
        <v>253.808</v>
      </c>
      <c r="U2326" t="n">
        <v>1.51025</v>
      </c>
      <c r="V2326" t="n">
        <v>6321.86</v>
      </c>
      <c r="W2326" t="n">
        <v>28151.6</v>
      </c>
      <c r="X2326" t="n">
        <v>1.21853</v>
      </c>
      <c r="Y2326" t="n">
        <v>2747.41</v>
      </c>
      <c r="Z2326" t="n">
        <v>12604.4</v>
      </c>
    </row>
    <row r="2327" ht="15.75" customHeight="1" s="165">
      <c r="A2327" s="131" t="n">
        <v>2314</v>
      </c>
      <c r="B2327" s="131" t="n">
        <v>3.71746</v>
      </c>
      <c r="C2327" s="131" t="n">
        <v>4434.74</v>
      </c>
      <c r="D2327" s="131" t="n">
        <v>3.59514</v>
      </c>
      <c r="E2327" s="131" t="n">
        <v>24219.3</v>
      </c>
      <c r="F2327" s="131" t="n">
        <v>3.88264</v>
      </c>
      <c r="G2327" s="131" t="n">
        <v>5815.33</v>
      </c>
      <c r="H2327" s="131" t="n">
        <v>0.751507</v>
      </c>
      <c r="I2327" s="131" t="n">
        <v>28607.4</v>
      </c>
      <c r="J2327" s="131" t="n">
        <v>3.21372</v>
      </c>
      <c r="K2327" s="131" t="n">
        <v>0</v>
      </c>
      <c r="L2327" s="131" t="n">
        <v>28607.4</v>
      </c>
      <c r="M2327" s="131" t="n">
        <v>5173.57</v>
      </c>
      <c r="N2327" s="131" t="n">
        <v>3.18464</v>
      </c>
      <c r="O2327" s="131" t="n">
        <v>0</v>
      </c>
      <c r="P2327" s="131" t="n">
        <v>0</v>
      </c>
      <c r="Q2327" s="131" t="n">
        <v>2.55939</v>
      </c>
      <c r="R2327" t="n">
        <v>27488.3</v>
      </c>
      <c r="S2327" t="n">
        <v>494.986</v>
      </c>
      <c r="T2327" t="n">
        <v>868.254</v>
      </c>
      <c r="U2327" t="n">
        <v>1.50864</v>
      </c>
      <c r="V2327" t="n">
        <v>5664.1</v>
      </c>
      <c r="W2327" t="n">
        <v>37265.4</v>
      </c>
      <c r="X2327" t="n">
        <v>1.26629</v>
      </c>
      <c r="Y2327" t="n">
        <v>2381.34</v>
      </c>
      <c r="Z2327" t="n">
        <v>7483.32</v>
      </c>
    </row>
    <row r="2328" ht="15.75" customHeight="1" s="165">
      <c r="A2328" s="131" t="n">
        <v>2315</v>
      </c>
      <c r="B2328" s="131" t="n">
        <v>3.17733</v>
      </c>
      <c r="C2328" s="131" t="n">
        <v>9770.450000000001</v>
      </c>
      <c r="D2328" s="131" t="n">
        <v>4.23886</v>
      </c>
      <c r="E2328" s="131" t="n">
        <v>25062.4</v>
      </c>
      <c r="F2328" s="131" t="n">
        <v>4.34234</v>
      </c>
      <c r="G2328" s="131" t="n">
        <v>10145.9</v>
      </c>
      <c r="H2328" s="131" t="n">
        <v>0.366518</v>
      </c>
      <c r="I2328" s="131" t="n">
        <v>30591.4</v>
      </c>
      <c r="J2328" s="131" t="n">
        <v>3.8105</v>
      </c>
      <c r="K2328" s="131" t="n">
        <v>0</v>
      </c>
      <c r="L2328" s="131" t="n">
        <v>30591.4</v>
      </c>
      <c r="M2328" s="131" t="n">
        <v>5478.54</v>
      </c>
      <c r="N2328" s="131" t="n">
        <v>3.73625</v>
      </c>
      <c r="O2328" s="131" t="n">
        <v>0</v>
      </c>
      <c r="P2328" s="131" t="n">
        <v>0</v>
      </c>
      <c r="Q2328" s="131" t="n">
        <v>3.04449</v>
      </c>
      <c r="R2328" t="n">
        <v>12317</v>
      </c>
      <c r="S2328" t="n">
        <v>767.3920000000001</v>
      </c>
      <c r="T2328" t="n">
        <v>5085.26</v>
      </c>
      <c r="U2328" t="n">
        <v>3.05453</v>
      </c>
      <c r="V2328" t="n">
        <v>7832.42</v>
      </c>
      <c r="W2328" t="n">
        <v>38834.5</v>
      </c>
      <c r="X2328" t="n">
        <v>1.84189</v>
      </c>
      <c r="Y2328" t="n">
        <v>1110.35</v>
      </c>
      <c r="Z2328" t="n">
        <v>1867.26</v>
      </c>
    </row>
    <row r="2329" ht="15.75" customHeight="1" s="165">
      <c r="A2329" s="131" t="n">
        <v>2316</v>
      </c>
      <c r="B2329" s="131" t="n">
        <v>3.21448</v>
      </c>
      <c r="C2329" s="131" t="n">
        <v>13748.9</v>
      </c>
      <c r="D2329" s="131" t="n">
        <v>4.57093</v>
      </c>
      <c r="E2329" s="131" t="n">
        <v>25562.5</v>
      </c>
      <c r="F2329" s="131" t="n">
        <v>4.51412</v>
      </c>
      <c r="G2329" s="131" t="n">
        <v>11919.3</v>
      </c>
      <c r="H2329" s="131" t="n">
        <v>0.586364</v>
      </c>
      <c r="I2329" s="131" t="n">
        <v>31348.6</v>
      </c>
      <c r="J2329" s="131" t="n">
        <v>4.11911</v>
      </c>
      <c r="K2329" s="131" t="n">
        <v>880.1559999999999</v>
      </c>
      <c r="L2329" s="131" t="n">
        <v>31348.6</v>
      </c>
      <c r="M2329" s="131" t="n">
        <v>6928.73</v>
      </c>
      <c r="N2329" s="131" t="n">
        <v>4.03561</v>
      </c>
      <c r="O2329" s="131" t="n">
        <v>0</v>
      </c>
      <c r="P2329" s="131" t="n">
        <v>0</v>
      </c>
      <c r="Q2329" s="131" t="n">
        <v>4.02767</v>
      </c>
      <c r="R2329" t="n">
        <v>7031.61</v>
      </c>
      <c r="S2329" t="n">
        <v>0</v>
      </c>
      <c r="T2329" t="n">
        <v>10474.7</v>
      </c>
      <c r="U2329" t="n">
        <v>3.4689</v>
      </c>
      <c r="V2329" t="n">
        <v>14774.9</v>
      </c>
      <c r="W2329" t="n">
        <v>38444.5</v>
      </c>
      <c r="X2329" t="n">
        <v>1.88205</v>
      </c>
      <c r="Y2329" t="n">
        <v>521.914</v>
      </c>
      <c r="Z2329" t="n">
        <v>0</v>
      </c>
    </row>
    <row r="2330" ht="15.75" customHeight="1" s="165">
      <c r="A2330" s="131" t="n">
        <v>2317</v>
      </c>
      <c r="B2330" s="131" t="n">
        <v>0.881471</v>
      </c>
      <c r="C2330" s="131" t="n">
        <v>14554</v>
      </c>
      <c r="D2330" s="131" t="n">
        <v>4.60684</v>
      </c>
      <c r="E2330" s="131" t="n">
        <v>22104</v>
      </c>
      <c r="F2330" s="131" t="n">
        <v>4.38857</v>
      </c>
      <c r="G2330" s="131" t="n">
        <v>28043.1</v>
      </c>
      <c r="H2330" s="131" t="n">
        <v>0.625519</v>
      </c>
      <c r="I2330" s="131" t="n">
        <v>36423.2</v>
      </c>
      <c r="J2330" s="131" t="n">
        <v>4.17448</v>
      </c>
      <c r="K2330" s="131" t="n">
        <v>1818.91</v>
      </c>
      <c r="L2330" s="131" t="n">
        <v>36423.2</v>
      </c>
      <c r="M2330" s="131" t="n">
        <v>7375.6</v>
      </c>
      <c r="N2330" s="131" t="n">
        <v>4.05241</v>
      </c>
      <c r="O2330" s="131" t="n">
        <v>0</v>
      </c>
      <c r="P2330" s="131" t="n">
        <v>0</v>
      </c>
      <c r="Q2330" s="131" t="n">
        <v>4.08817</v>
      </c>
      <c r="R2330" t="n">
        <v>16557.9</v>
      </c>
      <c r="S2330" t="n">
        <v>7.9545</v>
      </c>
      <c r="T2330" t="n">
        <v>10114.9</v>
      </c>
      <c r="U2330" t="n">
        <v>4.15391</v>
      </c>
      <c r="V2330" t="n">
        <v>15858.6</v>
      </c>
      <c r="W2330" t="n">
        <v>39480.7</v>
      </c>
      <c r="X2330" t="n">
        <v>1.97956</v>
      </c>
      <c r="Y2330" t="n">
        <v>0</v>
      </c>
      <c r="Z2330" t="n">
        <v>0</v>
      </c>
    </row>
    <row r="2331" ht="15.75" customHeight="1" s="165">
      <c r="A2331" s="131" t="n">
        <v>2318</v>
      </c>
      <c r="B2331" s="131" t="n">
        <v>0.9576710000000001</v>
      </c>
      <c r="C2331" s="131" t="n">
        <v>12521.6</v>
      </c>
      <c r="D2331" s="131" t="n">
        <v>4.32739</v>
      </c>
      <c r="E2331" s="131" t="n">
        <v>16797.8</v>
      </c>
      <c r="F2331" s="131" t="n">
        <v>3.95355</v>
      </c>
      <c r="G2331" s="131" t="n">
        <v>29203.2</v>
      </c>
      <c r="H2331" s="131" t="n">
        <v>1.00205</v>
      </c>
      <c r="I2331" s="131" t="n">
        <v>38710.8</v>
      </c>
      <c r="J2331" s="131" t="n">
        <v>3.99088</v>
      </c>
      <c r="K2331" s="131" t="n">
        <v>2914.62</v>
      </c>
      <c r="L2331" s="131" t="n">
        <v>38710.8</v>
      </c>
      <c r="M2331" s="131" t="n">
        <v>13804.4</v>
      </c>
      <c r="N2331" s="131" t="n">
        <v>3.85353</v>
      </c>
      <c r="O2331" s="131" t="n">
        <v>3952.97</v>
      </c>
      <c r="P2331" s="131" t="n">
        <v>0</v>
      </c>
      <c r="Q2331" s="131" t="n">
        <v>3.91777</v>
      </c>
      <c r="R2331" t="n">
        <v>25500.6</v>
      </c>
      <c r="S2331" t="n">
        <v>1024.88</v>
      </c>
      <c r="T2331" t="n">
        <v>8147.85</v>
      </c>
      <c r="U2331" t="n">
        <v>3.13998</v>
      </c>
      <c r="V2331" t="n">
        <v>9883.09</v>
      </c>
      <c r="W2331" t="n">
        <v>39996.9</v>
      </c>
      <c r="X2331" t="n">
        <v>1.86515</v>
      </c>
      <c r="Y2331" t="n">
        <v>0</v>
      </c>
      <c r="Z2331" t="n">
        <v>0</v>
      </c>
    </row>
    <row r="2332" ht="15.75" customHeight="1" s="165">
      <c r="A2332" s="131" t="n">
        <v>2319</v>
      </c>
      <c r="B2332" s="131" t="n">
        <v>0.109072</v>
      </c>
      <c r="C2332" s="131" t="n">
        <v>13121.2</v>
      </c>
      <c r="D2332" s="131" t="n">
        <v>3.76334</v>
      </c>
      <c r="E2332" s="131" t="n">
        <v>11555.1</v>
      </c>
      <c r="F2332" s="131" t="n">
        <v>3.28706</v>
      </c>
      <c r="G2332" s="131" t="n">
        <v>33064.1</v>
      </c>
      <c r="H2332" s="131" t="n">
        <v>1.21103</v>
      </c>
      <c r="I2332" s="131" t="n">
        <v>35902.7</v>
      </c>
      <c r="J2332" s="131" t="n">
        <v>3.53863</v>
      </c>
      <c r="K2332" s="131" t="n">
        <v>3075.61</v>
      </c>
      <c r="L2332" s="131" t="n">
        <v>35902.7</v>
      </c>
      <c r="M2332" s="131" t="n">
        <v>16726.3</v>
      </c>
      <c r="N2332" s="131" t="n">
        <v>3.42389</v>
      </c>
      <c r="O2332" s="131" t="n">
        <v>11692.7</v>
      </c>
      <c r="P2332" s="131" t="n">
        <v>0</v>
      </c>
      <c r="Q2332" s="131" t="n">
        <v>2.8297</v>
      </c>
      <c r="R2332" t="n">
        <v>17192.5</v>
      </c>
      <c r="S2332" t="n">
        <v>826.114</v>
      </c>
      <c r="T2332" t="n">
        <v>10240.1</v>
      </c>
      <c r="U2332" t="n">
        <v>2.94551</v>
      </c>
      <c r="V2332" t="n">
        <v>14084.3</v>
      </c>
      <c r="W2332" t="n">
        <v>40053.4</v>
      </c>
      <c r="X2332" t="n">
        <v>2.31717</v>
      </c>
      <c r="Y2332" t="n">
        <v>0</v>
      </c>
      <c r="Z2332" t="n">
        <v>1435.83</v>
      </c>
    </row>
    <row r="2333" ht="15.75" customHeight="1" s="165">
      <c r="A2333" s="131" t="n">
        <v>2320</v>
      </c>
      <c r="B2333" s="131" t="n">
        <v>0.145647</v>
      </c>
      <c r="C2333" s="131" t="n">
        <v>9581.9</v>
      </c>
      <c r="D2333" s="131" t="n">
        <v>2.89844</v>
      </c>
      <c r="E2333" s="131" t="n">
        <v>14817.7</v>
      </c>
      <c r="F2333" s="131" t="n">
        <v>2.34479</v>
      </c>
      <c r="G2333" s="131" t="n">
        <v>36686.5</v>
      </c>
      <c r="H2333" s="131" t="n">
        <v>0.848102</v>
      </c>
      <c r="I2333" s="131" t="n">
        <v>12323.6</v>
      </c>
      <c r="J2333" s="131" t="n">
        <v>2.80467</v>
      </c>
      <c r="K2333" s="131" t="n">
        <v>4527.03</v>
      </c>
      <c r="L2333" s="131" t="n">
        <v>12323.6</v>
      </c>
      <c r="M2333" s="131" t="n">
        <v>21567.3</v>
      </c>
      <c r="N2333" s="131" t="n">
        <v>2.72143</v>
      </c>
      <c r="O2333" s="131" t="n">
        <v>10800.1</v>
      </c>
      <c r="P2333" s="131" t="n">
        <v>471.861</v>
      </c>
      <c r="Q2333" s="131" t="n">
        <v>2.31199</v>
      </c>
      <c r="R2333" t="n">
        <v>5356.8</v>
      </c>
      <c r="S2333" t="n">
        <v>0</v>
      </c>
      <c r="T2333" t="n">
        <v>2748.99</v>
      </c>
      <c r="U2333" t="n">
        <v>1.05702</v>
      </c>
      <c r="V2333" t="n">
        <v>22287.3</v>
      </c>
      <c r="W2333" t="n">
        <v>37301.6</v>
      </c>
      <c r="X2333" t="n">
        <v>1.22446</v>
      </c>
      <c r="Y2333" t="n">
        <v>0</v>
      </c>
      <c r="Z2333" t="n">
        <v>4247.32</v>
      </c>
    </row>
    <row r="2334" ht="15.75" customHeight="1" s="165">
      <c r="A2334" s="131" t="n">
        <v>2321</v>
      </c>
      <c r="B2334" s="131" t="n">
        <v>0.132293</v>
      </c>
      <c r="C2334" s="131" t="n">
        <v>5454.27</v>
      </c>
      <c r="D2334" s="131" t="n">
        <v>1.75092</v>
      </c>
      <c r="E2334" s="131" t="n">
        <v>18926.7</v>
      </c>
      <c r="F2334" s="131" t="n">
        <v>1.19958</v>
      </c>
      <c r="G2334" s="131" t="n">
        <v>34523.7</v>
      </c>
      <c r="H2334" s="131" t="n">
        <v>0.376538</v>
      </c>
      <c r="I2334" s="131" t="n">
        <v>12840.4</v>
      </c>
      <c r="J2334" s="131" t="n">
        <v>1.83095</v>
      </c>
      <c r="K2334" s="131" t="n">
        <v>9410.57</v>
      </c>
      <c r="L2334" s="131" t="n">
        <v>12840.4</v>
      </c>
      <c r="M2334" s="131" t="n">
        <v>16337.7</v>
      </c>
      <c r="N2334" s="131" t="n">
        <v>1.78516</v>
      </c>
      <c r="O2334" s="131" t="n">
        <v>10607.9</v>
      </c>
      <c r="P2334" s="131" t="n">
        <v>783.947</v>
      </c>
      <c r="Q2334" s="131" t="n">
        <v>1.58212</v>
      </c>
      <c r="R2334" t="n">
        <v>594.021</v>
      </c>
      <c r="S2334" t="n">
        <v>237.312</v>
      </c>
      <c r="T2334" t="n">
        <v>4025.18</v>
      </c>
      <c r="U2334" t="n">
        <v>1.09095</v>
      </c>
      <c r="V2334" t="n">
        <v>22046.9</v>
      </c>
      <c r="W2334" t="n">
        <v>27433</v>
      </c>
      <c r="X2334" t="n">
        <v>0.709094</v>
      </c>
      <c r="Y2334" t="n">
        <v>0</v>
      </c>
      <c r="Z2334" t="n">
        <v>7699.62</v>
      </c>
    </row>
    <row r="2335" ht="15.75" customHeight="1" s="165">
      <c r="A2335" s="131" t="n">
        <v>2322</v>
      </c>
      <c r="B2335" s="131" t="n">
        <v>0.0183577</v>
      </c>
      <c r="C2335" s="131" t="n">
        <v>8626.280000000001</v>
      </c>
      <c r="D2335" s="131" t="n">
        <v>0.535763</v>
      </c>
      <c r="E2335" s="131" t="n">
        <v>26142.6</v>
      </c>
      <c r="F2335" s="131" t="n">
        <v>0.214102</v>
      </c>
      <c r="G2335" s="131" t="n">
        <v>38755</v>
      </c>
      <c r="H2335" s="131" t="n">
        <v>0.386669</v>
      </c>
      <c r="I2335" s="131" t="n">
        <v>28117.4</v>
      </c>
      <c r="J2335" s="131" t="n">
        <v>0.704917</v>
      </c>
      <c r="K2335" s="131" t="n">
        <v>5528.68</v>
      </c>
      <c r="L2335" s="131" t="n">
        <v>28117.4</v>
      </c>
      <c r="M2335" s="131" t="n">
        <v>19155</v>
      </c>
      <c r="N2335" s="131" t="n">
        <v>0.684056</v>
      </c>
      <c r="O2335" s="131" t="n">
        <v>15336.4</v>
      </c>
      <c r="P2335" s="131" t="n">
        <v>2244.21</v>
      </c>
      <c r="Q2335" s="131" t="n">
        <v>0.391653</v>
      </c>
      <c r="R2335" t="n">
        <v>0</v>
      </c>
      <c r="S2335" t="n">
        <v>1170.2</v>
      </c>
      <c r="T2335" t="n">
        <v>5986.12</v>
      </c>
      <c r="U2335" t="n">
        <v>0.09610349999999999</v>
      </c>
      <c r="V2335" t="n">
        <v>21853.2</v>
      </c>
      <c r="W2335" t="n">
        <v>12418.7</v>
      </c>
      <c r="X2335" t="n">
        <v>0.1962</v>
      </c>
      <c r="Y2335" t="n">
        <v>0</v>
      </c>
      <c r="Z2335" t="n">
        <v>1729.95</v>
      </c>
    </row>
    <row r="2336" ht="15.75" customHeight="1" s="165">
      <c r="A2336" s="131" t="n">
        <v>2323</v>
      </c>
      <c r="B2336" s="131" t="n">
        <v>0</v>
      </c>
      <c r="C2336" s="131" t="n">
        <v>12277.9</v>
      </c>
      <c r="D2336" s="131" t="n">
        <v>0</v>
      </c>
      <c r="E2336" s="131" t="n">
        <v>32239.2</v>
      </c>
      <c r="F2336" s="131" t="n">
        <v>0</v>
      </c>
      <c r="G2336" s="131" t="n">
        <v>37809</v>
      </c>
      <c r="H2336" s="131" t="n">
        <v>0.00972695</v>
      </c>
      <c r="I2336" s="131" t="n">
        <v>31822.6</v>
      </c>
      <c r="J2336" s="131" t="n">
        <v>0.0328505</v>
      </c>
      <c r="K2336" s="131" t="n">
        <v>11103.8</v>
      </c>
      <c r="L2336" s="131" t="n">
        <v>31822.6</v>
      </c>
      <c r="M2336" s="131" t="n">
        <v>29062.7</v>
      </c>
      <c r="N2336" s="131" t="n">
        <v>0.0342044</v>
      </c>
      <c r="O2336" s="131" t="n">
        <v>18042.1</v>
      </c>
      <c r="P2336" s="131" t="n">
        <v>783.55</v>
      </c>
      <c r="Q2336" s="131" t="n">
        <v>0.0391152</v>
      </c>
      <c r="R2336" t="n">
        <v>539.09</v>
      </c>
      <c r="S2336" t="n">
        <v>17105.8</v>
      </c>
      <c r="T2336" t="n">
        <v>31250.3</v>
      </c>
      <c r="U2336" t="n">
        <v>0</v>
      </c>
      <c r="V2336" t="n">
        <v>19811.6</v>
      </c>
      <c r="W2336" t="n">
        <v>799.17</v>
      </c>
      <c r="X2336" t="n">
        <v>0</v>
      </c>
      <c r="Y2336" t="n">
        <v>0</v>
      </c>
      <c r="Z2336" t="n">
        <v>1562.36</v>
      </c>
    </row>
    <row r="2337" ht="15.75" customHeight="1" s="165">
      <c r="A2337" s="131" t="n">
        <v>2324</v>
      </c>
      <c r="B2337" s="131" t="n">
        <v>0</v>
      </c>
      <c r="C2337" s="131" t="n">
        <v>39006.2</v>
      </c>
      <c r="D2337" s="131" t="n">
        <v>0</v>
      </c>
      <c r="E2337" s="131" t="n">
        <v>28412.8</v>
      </c>
      <c r="F2337" s="131" t="n">
        <v>0</v>
      </c>
      <c r="G2337" s="131" t="n">
        <v>33139</v>
      </c>
      <c r="H2337" s="131" t="n">
        <v>0</v>
      </c>
      <c r="I2337" s="131" t="n">
        <v>31154.3</v>
      </c>
      <c r="J2337" s="131" t="n">
        <v>0</v>
      </c>
      <c r="K2337" s="131" t="n">
        <v>12875</v>
      </c>
      <c r="L2337" s="131" t="n">
        <v>31154.3</v>
      </c>
      <c r="M2337" s="131" t="n">
        <v>32039.2</v>
      </c>
      <c r="N2337" s="131" t="n">
        <v>0</v>
      </c>
      <c r="O2337" s="131" t="n">
        <v>13756.5</v>
      </c>
      <c r="P2337" s="131" t="n">
        <v>3533.42</v>
      </c>
      <c r="Q2337" s="131" t="n">
        <v>0</v>
      </c>
      <c r="R2337" t="n">
        <v>7401.76</v>
      </c>
      <c r="S2337" t="n">
        <v>37051.4</v>
      </c>
      <c r="T2337" t="n">
        <v>26889.7</v>
      </c>
      <c r="U2337" t="n">
        <v>0</v>
      </c>
      <c r="V2337" t="n">
        <v>23981</v>
      </c>
      <c r="W2337" t="n">
        <v>824.229</v>
      </c>
      <c r="X2337" t="n">
        <v>0</v>
      </c>
      <c r="Y2337" t="n">
        <v>3907.47</v>
      </c>
      <c r="Z2337" t="n">
        <v>1238.78</v>
      </c>
    </row>
    <row r="2338" ht="15.75" customHeight="1" s="165">
      <c r="A2338" s="131" t="n">
        <v>2325</v>
      </c>
      <c r="B2338" s="131" t="n">
        <v>0</v>
      </c>
      <c r="C2338" s="131" t="n">
        <v>39526.2</v>
      </c>
      <c r="D2338" s="131" t="n">
        <v>0</v>
      </c>
      <c r="E2338" s="131" t="n">
        <v>33030.2</v>
      </c>
      <c r="F2338" s="131" t="n">
        <v>0</v>
      </c>
      <c r="G2338" s="131" t="n">
        <v>38256.8</v>
      </c>
      <c r="H2338" s="131" t="n">
        <v>0</v>
      </c>
      <c r="I2338" s="131" t="n">
        <v>31754.6</v>
      </c>
      <c r="J2338" s="131" t="n">
        <v>0</v>
      </c>
      <c r="K2338" s="131" t="n">
        <v>17509</v>
      </c>
      <c r="L2338" s="131" t="n">
        <v>31754.6</v>
      </c>
      <c r="M2338" s="131" t="n">
        <v>35266.6</v>
      </c>
      <c r="N2338" s="131" t="n">
        <v>0</v>
      </c>
      <c r="O2338" s="131" t="n">
        <v>9824.76</v>
      </c>
      <c r="P2338" s="131" t="n">
        <v>1878.08</v>
      </c>
      <c r="Q2338" s="131" t="n">
        <v>0</v>
      </c>
      <c r="R2338" t="n">
        <v>14284</v>
      </c>
      <c r="S2338" t="n">
        <v>36058.1</v>
      </c>
      <c r="T2338" t="n">
        <v>9682.66</v>
      </c>
      <c r="U2338" t="n">
        <v>0</v>
      </c>
      <c r="V2338" t="n">
        <v>27342.9</v>
      </c>
      <c r="W2338" t="n">
        <v>23504.5</v>
      </c>
      <c r="X2338" t="n">
        <v>0</v>
      </c>
      <c r="Y2338" t="n">
        <v>9407.52</v>
      </c>
      <c r="Z2338" t="n">
        <v>1807.64</v>
      </c>
    </row>
    <row r="2339" ht="15.75" customHeight="1" s="165">
      <c r="A2339" s="131" t="n">
        <v>2326</v>
      </c>
      <c r="B2339" s="131" t="n">
        <v>0</v>
      </c>
      <c r="C2339" s="131" t="n">
        <v>36902.8</v>
      </c>
      <c r="D2339" s="131" t="n">
        <v>0</v>
      </c>
      <c r="E2339" s="131" t="n">
        <v>35862.5</v>
      </c>
      <c r="F2339" s="131" t="n">
        <v>0</v>
      </c>
      <c r="G2339" s="131" t="n">
        <v>938.607</v>
      </c>
      <c r="H2339" s="131" t="n">
        <v>0</v>
      </c>
      <c r="I2339" s="131" t="n">
        <v>31582.2</v>
      </c>
      <c r="J2339" s="131" t="n">
        <v>0</v>
      </c>
      <c r="K2339" s="131" t="n">
        <v>21169.2</v>
      </c>
      <c r="L2339" s="131" t="n">
        <v>31582.2</v>
      </c>
      <c r="M2339" s="131" t="n">
        <v>21092.1</v>
      </c>
      <c r="N2339" s="131" t="n">
        <v>0</v>
      </c>
      <c r="O2339" s="131" t="n">
        <v>6595.79</v>
      </c>
      <c r="P2339" s="131" t="n">
        <v>7758.65</v>
      </c>
      <c r="Q2339" s="131" t="n">
        <v>0</v>
      </c>
      <c r="R2339" t="n">
        <v>4796.66</v>
      </c>
      <c r="S2339" t="n">
        <v>28825.1</v>
      </c>
      <c r="T2339" t="n">
        <v>9407.68</v>
      </c>
      <c r="U2339" t="n">
        <v>0</v>
      </c>
      <c r="V2339" t="n">
        <v>25184.6</v>
      </c>
      <c r="W2339" t="n">
        <v>37250.9</v>
      </c>
      <c r="X2339" t="n">
        <v>0</v>
      </c>
      <c r="Y2339" t="n">
        <v>27526.3</v>
      </c>
      <c r="Z2339" t="n">
        <v>7309.57</v>
      </c>
    </row>
    <row r="2340" ht="15.75" customHeight="1" s="165">
      <c r="A2340" s="131" t="n">
        <v>2327</v>
      </c>
      <c r="B2340" s="131" t="n">
        <v>0</v>
      </c>
      <c r="C2340" s="131" t="n">
        <v>36227.2</v>
      </c>
      <c r="D2340" s="131" t="n">
        <v>0</v>
      </c>
      <c r="E2340" s="131" t="n">
        <v>36969.7</v>
      </c>
      <c r="F2340" s="131" t="n">
        <v>0</v>
      </c>
      <c r="G2340" s="131" t="n">
        <v>276.358</v>
      </c>
      <c r="H2340" s="131" t="n">
        <v>0</v>
      </c>
      <c r="I2340" s="131" t="n">
        <v>15010.1</v>
      </c>
      <c r="J2340" s="131" t="n">
        <v>0</v>
      </c>
      <c r="K2340" s="131" t="n">
        <v>31580.6</v>
      </c>
      <c r="L2340" s="131" t="n">
        <v>15010.1</v>
      </c>
      <c r="M2340" s="131" t="n">
        <v>26458.5</v>
      </c>
      <c r="N2340" s="131" t="n">
        <v>0</v>
      </c>
      <c r="O2340" s="131" t="n">
        <v>11830</v>
      </c>
      <c r="P2340" s="131" t="n">
        <v>8707.25</v>
      </c>
      <c r="Q2340" s="131" t="n">
        <v>0</v>
      </c>
      <c r="R2340" t="n">
        <v>884.471</v>
      </c>
      <c r="S2340" t="n">
        <v>11731.3</v>
      </c>
      <c r="T2340" t="n">
        <v>3466.69</v>
      </c>
      <c r="U2340" t="n">
        <v>0</v>
      </c>
      <c r="V2340" t="n">
        <v>25948.7</v>
      </c>
      <c r="W2340" t="n">
        <v>23456.1</v>
      </c>
      <c r="X2340" t="n">
        <v>0</v>
      </c>
      <c r="Y2340" t="n">
        <v>35209.7</v>
      </c>
      <c r="Z2340" t="n">
        <v>16921.6</v>
      </c>
    </row>
    <row r="2341" ht="15.75" customHeight="1" s="165">
      <c r="A2341" s="131" t="n">
        <v>2328</v>
      </c>
      <c r="B2341" s="131" t="n">
        <v>0</v>
      </c>
      <c r="C2341" s="131" t="n">
        <v>36706.4</v>
      </c>
      <c r="D2341" s="131" t="n">
        <v>0</v>
      </c>
      <c r="E2341" s="131" t="n">
        <v>39149.1</v>
      </c>
      <c r="F2341" s="131" t="n">
        <v>0</v>
      </c>
      <c r="G2341" s="131" t="n">
        <v>862.021</v>
      </c>
      <c r="H2341" s="131" t="n">
        <v>0</v>
      </c>
      <c r="I2341" s="131" t="n">
        <v>7782</v>
      </c>
      <c r="J2341" s="131" t="n">
        <v>0</v>
      </c>
      <c r="K2341" s="131" t="n">
        <v>35208.6</v>
      </c>
      <c r="L2341" s="131" t="n">
        <v>7782</v>
      </c>
      <c r="M2341" s="131" t="n">
        <v>22007</v>
      </c>
      <c r="N2341" s="131" t="n">
        <v>0</v>
      </c>
      <c r="O2341" s="131" t="n">
        <v>23488</v>
      </c>
      <c r="P2341" s="131" t="n">
        <v>12675</v>
      </c>
      <c r="Q2341" s="131" t="n">
        <v>0</v>
      </c>
      <c r="R2341" t="n">
        <v>1060.92</v>
      </c>
      <c r="S2341" t="n">
        <v>15424.5</v>
      </c>
      <c r="T2341" t="n">
        <v>5589.59</v>
      </c>
      <c r="U2341" t="n">
        <v>0</v>
      </c>
      <c r="V2341" t="n">
        <v>32148.9</v>
      </c>
      <c r="W2341" t="n">
        <v>4913.69</v>
      </c>
      <c r="X2341" t="n">
        <v>0</v>
      </c>
      <c r="Y2341" t="n">
        <v>35884.2</v>
      </c>
      <c r="Z2341" t="n">
        <v>23436</v>
      </c>
    </row>
    <row r="2342" ht="15.75" customHeight="1" s="165">
      <c r="A2342" s="131" t="n">
        <v>2329</v>
      </c>
      <c r="B2342" s="131" t="n">
        <v>0</v>
      </c>
      <c r="C2342" s="131" t="n">
        <v>34256.9</v>
      </c>
      <c r="D2342" s="131" t="n">
        <v>0</v>
      </c>
      <c r="E2342" s="131" t="n">
        <v>38399.9</v>
      </c>
      <c r="F2342" s="131" t="n">
        <v>0</v>
      </c>
      <c r="G2342" s="131" t="n">
        <v>0</v>
      </c>
      <c r="H2342" s="131" t="n">
        <v>0</v>
      </c>
      <c r="I2342" s="131" t="n">
        <v>7574.17</v>
      </c>
      <c r="J2342" s="131" t="n">
        <v>0</v>
      </c>
      <c r="K2342" s="131" t="n">
        <v>36356</v>
      </c>
      <c r="L2342" s="131" t="n">
        <v>7574.17</v>
      </c>
      <c r="M2342" s="131" t="n">
        <v>24825.1</v>
      </c>
      <c r="N2342" s="131" t="n">
        <v>0</v>
      </c>
      <c r="O2342" s="131" t="n">
        <v>35416.6</v>
      </c>
      <c r="P2342" s="131" t="n">
        <v>9666.68</v>
      </c>
      <c r="Q2342" s="131" t="n">
        <v>0</v>
      </c>
      <c r="R2342" t="n">
        <v>3239.87</v>
      </c>
      <c r="S2342" t="n">
        <v>29936.8</v>
      </c>
      <c r="T2342" t="n">
        <v>7731.12</v>
      </c>
      <c r="U2342" t="n">
        <v>0</v>
      </c>
      <c r="V2342" t="n">
        <v>26082.3</v>
      </c>
      <c r="W2342" t="n">
        <v>2044.94</v>
      </c>
      <c r="X2342" t="n">
        <v>0</v>
      </c>
      <c r="Y2342" t="n">
        <v>17700.1</v>
      </c>
      <c r="Z2342" t="n">
        <v>26131.2</v>
      </c>
    </row>
    <row r="2343" ht="15.75" customHeight="1" s="165">
      <c r="A2343" s="131" t="n">
        <v>2330</v>
      </c>
      <c r="B2343" s="131" t="n">
        <v>0</v>
      </c>
      <c r="C2343" s="131" t="n">
        <v>33215.6</v>
      </c>
      <c r="D2343" s="131" t="n">
        <v>0</v>
      </c>
      <c r="E2343" s="131" t="n">
        <v>25522.9</v>
      </c>
      <c r="F2343" s="131" t="n">
        <v>0</v>
      </c>
      <c r="G2343" s="131" t="n">
        <v>8692.030000000001</v>
      </c>
      <c r="H2343" s="131" t="n">
        <v>0</v>
      </c>
      <c r="I2343" s="131" t="n">
        <v>2484.27</v>
      </c>
      <c r="J2343" s="131" t="n">
        <v>0</v>
      </c>
      <c r="K2343" s="131" t="n">
        <v>29481.1</v>
      </c>
      <c r="L2343" s="131" t="n">
        <v>2484.27</v>
      </c>
      <c r="M2343" s="131" t="n">
        <v>3145.31</v>
      </c>
      <c r="N2343" s="131" t="n">
        <v>0</v>
      </c>
      <c r="O2343" s="131" t="n">
        <v>38424.8</v>
      </c>
      <c r="P2343" s="131" t="n">
        <v>4967.8</v>
      </c>
      <c r="Q2343" s="131" t="n">
        <v>0</v>
      </c>
      <c r="R2343" t="n">
        <v>4313.08</v>
      </c>
      <c r="S2343" t="n">
        <v>35123.3</v>
      </c>
      <c r="T2343" t="n">
        <v>0</v>
      </c>
      <c r="U2343" t="n">
        <v>0</v>
      </c>
      <c r="V2343" t="n">
        <v>37462.1</v>
      </c>
      <c r="W2343" t="n">
        <v>9044.77</v>
      </c>
      <c r="X2343" t="n">
        <v>0</v>
      </c>
      <c r="Y2343" t="n">
        <v>16073.2</v>
      </c>
      <c r="Z2343" t="n">
        <v>31379.8</v>
      </c>
    </row>
    <row r="2344" ht="15.75" customHeight="1" s="165">
      <c r="A2344" s="131" t="n">
        <v>2331</v>
      </c>
      <c r="B2344" s="131" t="n">
        <v>0</v>
      </c>
      <c r="C2344" s="131" t="n">
        <v>32042.7</v>
      </c>
      <c r="D2344" s="131" t="n">
        <v>0</v>
      </c>
      <c r="E2344" s="131" t="n">
        <v>10114</v>
      </c>
      <c r="F2344" s="131" t="n">
        <v>0</v>
      </c>
      <c r="G2344" s="131" t="n">
        <v>5735.62</v>
      </c>
      <c r="H2344" s="131" t="n">
        <v>0</v>
      </c>
      <c r="I2344" s="131" t="n">
        <v>1001.93</v>
      </c>
      <c r="J2344" s="131" t="n">
        <v>0</v>
      </c>
      <c r="K2344" s="131" t="n">
        <v>30697.9</v>
      </c>
      <c r="L2344" s="131" t="n">
        <v>1001.93</v>
      </c>
      <c r="M2344" s="131" t="n">
        <v>0</v>
      </c>
      <c r="N2344" s="131" t="n">
        <v>0</v>
      </c>
      <c r="O2344" s="131" t="n">
        <v>36905.2</v>
      </c>
      <c r="P2344" s="131" t="n">
        <v>3680.17</v>
      </c>
      <c r="Q2344" s="131" t="n">
        <v>0</v>
      </c>
      <c r="R2344" t="n">
        <v>5548.45</v>
      </c>
      <c r="S2344" t="n">
        <v>36079.6</v>
      </c>
      <c r="T2344" t="n">
        <v>1132.37</v>
      </c>
      <c r="U2344" t="n">
        <v>0</v>
      </c>
      <c r="V2344" t="n">
        <v>34023.3</v>
      </c>
      <c r="W2344" t="n">
        <v>20953.8</v>
      </c>
      <c r="X2344" t="n">
        <v>0</v>
      </c>
      <c r="Y2344" t="n">
        <v>25833.5</v>
      </c>
      <c r="Z2344" t="n">
        <v>27395.1</v>
      </c>
    </row>
    <row r="2345" ht="15.75" customHeight="1" s="165">
      <c r="A2345" s="131" t="n">
        <v>2332</v>
      </c>
      <c r="B2345" s="131" t="n">
        <v>0</v>
      </c>
      <c r="C2345" s="131" t="n">
        <v>28973.9</v>
      </c>
      <c r="D2345" s="131" t="n">
        <v>0</v>
      </c>
      <c r="E2345" s="131" t="n">
        <v>1504.75</v>
      </c>
      <c r="F2345" s="131" t="n">
        <v>0</v>
      </c>
      <c r="G2345" s="131" t="n">
        <v>8360.27</v>
      </c>
      <c r="H2345" s="131" t="n">
        <v>0</v>
      </c>
      <c r="I2345" s="131" t="n">
        <v>290.841</v>
      </c>
      <c r="J2345" s="131" t="n">
        <v>0</v>
      </c>
      <c r="K2345" s="131" t="n">
        <v>24315</v>
      </c>
      <c r="L2345" s="131" t="n">
        <v>290.841</v>
      </c>
      <c r="M2345" s="131" t="n">
        <v>0</v>
      </c>
      <c r="N2345" s="131" t="n">
        <v>0</v>
      </c>
      <c r="O2345" s="131" t="n">
        <v>39068.5</v>
      </c>
      <c r="P2345" s="131" t="n">
        <v>4224.45</v>
      </c>
      <c r="Q2345" s="131" t="n">
        <v>0</v>
      </c>
      <c r="R2345" t="n">
        <v>2988.58</v>
      </c>
      <c r="S2345" t="n">
        <v>34817.7</v>
      </c>
      <c r="T2345" t="n">
        <v>3850.97</v>
      </c>
      <c r="U2345" t="n">
        <v>0</v>
      </c>
      <c r="V2345" t="n">
        <v>34353.4</v>
      </c>
      <c r="W2345" t="n">
        <v>17278.5</v>
      </c>
      <c r="X2345" t="n">
        <v>0</v>
      </c>
      <c r="Y2345" t="n">
        <v>20789.4</v>
      </c>
      <c r="Z2345" t="n">
        <v>29521.7</v>
      </c>
    </row>
    <row r="2346" ht="15.75" customHeight="1" s="165">
      <c r="A2346" s="131" t="n">
        <v>2333</v>
      </c>
      <c r="B2346" s="131" t="n">
        <v>0</v>
      </c>
      <c r="C2346" s="131" t="n">
        <v>22172.3</v>
      </c>
      <c r="D2346" s="131" t="n">
        <v>0</v>
      </c>
      <c r="E2346" s="131" t="n">
        <v>4711.29</v>
      </c>
      <c r="F2346" s="131" t="n">
        <v>0</v>
      </c>
      <c r="G2346" s="131" t="n">
        <v>6560.69</v>
      </c>
      <c r="H2346" s="131" t="n">
        <v>0</v>
      </c>
      <c r="I2346" s="131" t="n">
        <v>544.199</v>
      </c>
      <c r="J2346" s="131" t="n">
        <v>0</v>
      </c>
      <c r="K2346" s="131" t="n">
        <v>22896</v>
      </c>
      <c r="L2346" s="131" t="n">
        <v>544.199</v>
      </c>
      <c r="M2346" s="131" t="n">
        <v>0</v>
      </c>
      <c r="N2346" s="131" t="n">
        <v>0</v>
      </c>
      <c r="O2346" s="131" t="n">
        <v>35891</v>
      </c>
      <c r="P2346" s="131" t="n">
        <v>2167.02</v>
      </c>
      <c r="Q2346" s="131" t="n">
        <v>0</v>
      </c>
      <c r="R2346" t="n">
        <v>4228.01</v>
      </c>
      <c r="S2346" t="n">
        <v>33090.5</v>
      </c>
      <c r="T2346" t="n">
        <v>8125.03</v>
      </c>
      <c r="U2346" t="n">
        <v>0</v>
      </c>
      <c r="V2346" t="n">
        <v>33707.8</v>
      </c>
      <c r="W2346" t="n">
        <v>17219.6</v>
      </c>
      <c r="X2346" t="n">
        <v>0</v>
      </c>
      <c r="Y2346" t="n">
        <v>18671.6</v>
      </c>
      <c r="Z2346" t="n">
        <v>29720.8</v>
      </c>
    </row>
    <row r="2347" ht="15.75" customHeight="1" s="165">
      <c r="A2347" s="131" t="n">
        <v>2334</v>
      </c>
      <c r="B2347" s="131" t="n">
        <v>0</v>
      </c>
      <c r="C2347" s="131" t="n">
        <v>22393.5</v>
      </c>
      <c r="D2347" s="131" t="n">
        <v>0</v>
      </c>
      <c r="E2347" s="131" t="n">
        <v>6842.08</v>
      </c>
      <c r="F2347" s="131" t="n">
        <v>0.0504705</v>
      </c>
      <c r="G2347" s="131" t="n">
        <v>0</v>
      </c>
      <c r="H2347" s="131" t="n">
        <v>0</v>
      </c>
      <c r="I2347" s="131" t="n">
        <v>0</v>
      </c>
      <c r="J2347" s="131" t="n">
        <v>0</v>
      </c>
      <c r="K2347" s="131" t="n">
        <v>16226.7</v>
      </c>
      <c r="L2347" s="131" t="n">
        <v>0</v>
      </c>
      <c r="M2347" s="131" t="n">
        <v>0</v>
      </c>
      <c r="N2347" s="131" t="n">
        <v>0</v>
      </c>
      <c r="O2347" s="131" t="n">
        <v>32625.7</v>
      </c>
      <c r="P2347" s="131" t="n">
        <v>2927.43</v>
      </c>
      <c r="Q2347" s="131" t="n">
        <v>0</v>
      </c>
      <c r="R2347" t="n">
        <v>5552.93</v>
      </c>
      <c r="S2347" t="n">
        <v>31118.2</v>
      </c>
      <c r="T2347" t="n">
        <v>13479</v>
      </c>
      <c r="U2347" t="n">
        <v>0</v>
      </c>
      <c r="V2347" t="n">
        <v>32991.9</v>
      </c>
      <c r="W2347" t="n">
        <v>17111.6</v>
      </c>
      <c r="X2347" t="n">
        <v>0</v>
      </c>
      <c r="Y2347" t="n">
        <v>15758.5</v>
      </c>
      <c r="Z2347" t="n">
        <v>25243.9</v>
      </c>
    </row>
    <row r="2348" ht="15.75" customHeight="1" s="165">
      <c r="A2348" s="131" t="n">
        <v>2335</v>
      </c>
      <c r="B2348" s="131" t="n">
        <v>0.35129</v>
      </c>
      <c r="C2348" s="131" t="n">
        <v>22660</v>
      </c>
      <c r="D2348" s="131" t="n">
        <v>0.351998</v>
      </c>
      <c r="E2348" s="131" t="n">
        <v>9288.91</v>
      </c>
      <c r="F2348" s="131" t="n">
        <v>0.77634</v>
      </c>
      <c r="G2348" s="131" t="n">
        <v>1226.19</v>
      </c>
      <c r="H2348" s="131" t="n">
        <v>0.0101178</v>
      </c>
      <c r="I2348" s="131" t="n">
        <v>0</v>
      </c>
      <c r="J2348" s="131" t="n">
        <v>0.195771</v>
      </c>
      <c r="K2348" s="131" t="n">
        <v>10602.4</v>
      </c>
      <c r="L2348" s="131" t="n">
        <v>0</v>
      </c>
      <c r="M2348" s="131" t="n">
        <v>0</v>
      </c>
      <c r="N2348" s="131" t="n">
        <v>0.0609279</v>
      </c>
      <c r="O2348" s="131" t="n">
        <v>33650.5</v>
      </c>
      <c r="P2348" s="131" t="n">
        <v>4395.05</v>
      </c>
      <c r="Q2348" s="131" t="n">
        <v>0.15482</v>
      </c>
      <c r="R2348" t="n">
        <v>4814.57</v>
      </c>
      <c r="S2348" t="n">
        <v>31196.4</v>
      </c>
      <c r="T2348" t="n">
        <v>11717</v>
      </c>
      <c r="U2348" t="n">
        <v>0.0214331</v>
      </c>
      <c r="V2348" t="n">
        <v>18367.7</v>
      </c>
      <c r="W2348" t="n">
        <v>14901</v>
      </c>
      <c r="X2348" t="n">
        <v>0.480381</v>
      </c>
      <c r="Y2348" t="n">
        <v>23293.8</v>
      </c>
      <c r="Z2348" t="n">
        <v>20477.9</v>
      </c>
    </row>
    <row r="2349" ht="15.75" customHeight="1" s="165">
      <c r="A2349" s="131" t="n">
        <v>2336</v>
      </c>
      <c r="B2349" s="131" t="n">
        <v>0.903772</v>
      </c>
      <c r="C2349" s="131" t="n">
        <v>20981</v>
      </c>
      <c r="D2349" s="131" t="n">
        <v>1.51704</v>
      </c>
      <c r="E2349" s="131" t="n">
        <v>9622.690000000001</v>
      </c>
      <c r="F2349" s="131" t="n">
        <v>1.97297</v>
      </c>
      <c r="G2349" s="131" t="n">
        <v>913.355</v>
      </c>
      <c r="H2349" s="131" t="n">
        <v>0.448421</v>
      </c>
      <c r="I2349" s="131" t="n">
        <v>0</v>
      </c>
      <c r="J2349" s="131" t="n">
        <v>1.11482</v>
      </c>
      <c r="K2349" s="131" t="n">
        <v>5423.57</v>
      </c>
      <c r="L2349" s="131" t="n">
        <v>0</v>
      </c>
      <c r="M2349" s="131" t="n">
        <v>0</v>
      </c>
      <c r="N2349" s="131" t="n">
        <v>0.0474902</v>
      </c>
      <c r="O2349" s="131" t="n">
        <v>30665</v>
      </c>
      <c r="P2349" s="131" t="n">
        <v>5362.42</v>
      </c>
      <c r="Q2349" s="131" t="n">
        <v>0.513765</v>
      </c>
      <c r="R2349" t="n">
        <v>7435.48</v>
      </c>
      <c r="S2349" t="n">
        <v>24751.3</v>
      </c>
      <c r="T2349" t="n">
        <v>9782.959999999999</v>
      </c>
      <c r="U2349" t="n">
        <v>0.808203</v>
      </c>
      <c r="V2349" t="n">
        <v>12738.8</v>
      </c>
      <c r="W2349" t="n">
        <v>9713.870000000001</v>
      </c>
      <c r="X2349" t="n">
        <v>1.61188</v>
      </c>
      <c r="Y2349" t="n">
        <v>10489.9</v>
      </c>
      <c r="Z2349" t="n">
        <v>11604.6</v>
      </c>
    </row>
    <row r="2350" ht="15.75" customHeight="1" s="165">
      <c r="A2350" s="131" t="n">
        <v>2337</v>
      </c>
      <c r="B2350" s="131" t="n">
        <v>2.77444</v>
      </c>
      <c r="C2350" s="131" t="n">
        <v>9597.43</v>
      </c>
      <c r="D2350" s="131" t="n">
        <v>2.68892</v>
      </c>
      <c r="E2350" s="131" t="n">
        <v>6265.01</v>
      </c>
      <c r="F2350" s="131" t="n">
        <v>3.02233</v>
      </c>
      <c r="G2350" s="131" t="n">
        <v>5499.97</v>
      </c>
      <c r="H2350" s="131" t="n">
        <v>0.897998</v>
      </c>
      <c r="I2350" s="131" t="n">
        <v>0</v>
      </c>
      <c r="J2350" s="131" t="n">
        <v>1.36148</v>
      </c>
      <c r="K2350" s="131" t="n">
        <v>1734.65</v>
      </c>
      <c r="L2350" s="131" t="n">
        <v>0</v>
      </c>
      <c r="M2350" s="131" t="n">
        <v>0</v>
      </c>
      <c r="N2350" s="131" t="n">
        <v>0.257388</v>
      </c>
      <c r="O2350" s="131" t="n">
        <v>27291.2</v>
      </c>
      <c r="P2350" s="131" t="n">
        <v>3302.98</v>
      </c>
      <c r="Q2350" s="131" t="n">
        <v>1.32185</v>
      </c>
      <c r="R2350" t="n">
        <v>9735.92</v>
      </c>
      <c r="S2350" t="n">
        <v>16174.8</v>
      </c>
      <c r="T2350" t="n">
        <v>7142.22</v>
      </c>
      <c r="U2350" t="n">
        <v>1.12452</v>
      </c>
      <c r="V2350" t="n">
        <v>3807.96</v>
      </c>
      <c r="W2350" t="n">
        <v>11865.7</v>
      </c>
      <c r="X2350" t="n">
        <v>2.71162</v>
      </c>
      <c r="Y2350" t="n">
        <v>4631</v>
      </c>
      <c r="Z2350" t="n">
        <v>10404.3</v>
      </c>
    </row>
    <row r="2351" ht="15.75" customHeight="1" s="165">
      <c r="A2351" s="131" t="n">
        <v>2338</v>
      </c>
      <c r="B2351" s="131" t="n">
        <v>3.64872</v>
      </c>
      <c r="C2351" s="131" t="n">
        <v>7730.37</v>
      </c>
      <c r="D2351" s="131" t="n">
        <v>3.59704</v>
      </c>
      <c r="E2351" s="131" t="n">
        <v>8745.26</v>
      </c>
      <c r="F2351" s="131" t="n">
        <v>3.78347</v>
      </c>
      <c r="G2351" s="131" t="n">
        <v>9943.66</v>
      </c>
      <c r="H2351" s="131" t="n">
        <v>1.341</v>
      </c>
      <c r="I2351" s="131" t="n">
        <v>0</v>
      </c>
      <c r="J2351" s="131" t="n">
        <v>3.06777</v>
      </c>
      <c r="K2351" s="131" t="n">
        <v>901.105</v>
      </c>
      <c r="L2351" s="131" t="n">
        <v>0</v>
      </c>
      <c r="M2351" s="131" t="n">
        <v>0</v>
      </c>
      <c r="N2351" s="131" t="n">
        <v>2.99915</v>
      </c>
      <c r="O2351" s="131" t="n">
        <v>26796.3</v>
      </c>
      <c r="P2351" s="131" t="n">
        <v>4551.32</v>
      </c>
      <c r="Q2351" s="131" t="n">
        <v>2.7174</v>
      </c>
      <c r="R2351" t="n">
        <v>19184.8</v>
      </c>
      <c r="S2351" t="n">
        <v>8618.860000000001</v>
      </c>
      <c r="T2351" t="n">
        <v>11402.6</v>
      </c>
      <c r="U2351" t="n">
        <v>2.11189</v>
      </c>
      <c r="V2351" t="n">
        <v>8374.700000000001</v>
      </c>
      <c r="W2351" t="n">
        <v>4506.6</v>
      </c>
      <c r="X2351" t="n">
        <v>3.5676</v>
      </c>
      <c r="Y2351" t="n">
        <v>6224.32</v>
      </c>
      <c r="Z2351" t="n">
        <v>9310.559999999999</v>
      </c>
    </row>
    <row r="2352" ht="15.75" customHeight="1" s="165">
      <c r="A2352" s="131" t="n">
        <v>2339</v>
      </c>
      <c r="B2352" s="131" t="n">
        <v>4.2293</v>
      </c>
      <c r="C2352" s="131" t="n">
        <v>12347.2</v>
      </c>
      <c r="D2352" s="131" t="n">
        <v>4.20951</v>
      </c>
      <c r="E2352" s="131" t="n">
        <v>9497.969999999999</v>
      </c>
      <c r="F2352" s="131" t="n">
        <v>4.23656</v>
      </c>
      <c r="G2352" s="131" t="n">
        <v>31793.8</v>
      </c>
      <c r="H2352" s="131" t="n">
        <v>2.6695</v>
      </c>
      <c r="I2352" s="131" t="n">
        <v>0</v>
      </c>
      <c r="J2352" s="131" t="n">
        <v>3.62693</v>
      </c>
      <c r="K2352" s="131" t="n">
        <v>1124.79</v>
      </c>
      <c r="L2352" s="131" t="n">
        <v>0</v>
      </c>
      <c r="M2352" s="131" t="n">
        <v>0</v>
      </c>
      <c r="N2352" s="131" t="n">
        <v>3.57542</v>
      </c>
      <c r="O2352" s="131" t="n">
        <v>24935.4</v>
      </c>
      <c r="P2352" s="131" t="n">
        <v>3847.22</v>
      </c>
      <c r="Q2352" s="131" t="n">
        <v>3.7572</v>
      </c>
      <c r="R2352" t="n">
        <v>29422.2</v>
      </c>
      <c r="S2352" t="n">
        <v>1201.86</v>
      </c>
      <c r="T2352" t="n">
        <v>7440.29</v>
      </c>
      <c r="U2352" t="n">
        <v>2.11431</v>
      </c>
      <c r="V2352" t="n">
        <v>11583.6</v>
      </c>
      <c r="W2352" t="n">
        <v>6655.81</v>
      </c>
      <c r="X2352" t="n">
        <v>4.12862</v>
      </c>
      <c r="Y2352" t="n">
        <v>2134.16</v>
      </c>
      <c r="Z2352" t="n">
        <v>5751.98</v>
      </c>
    </row>
    <row r="2353" ht="15.75" customHeight="1" s="165">
      <c r="A2353" s="131" t="n">
        <v>2340</v>
      </c>
      <c r="B2353" s="131" t="n">
        <v>4.53722</v>
      </c>
      <c r="C2353" s="131" t="n">
        <v>9116.02</v>
      </c>
      <c r="D2353" s="131" t="n">
        <v>4.53071</v>
      </c>
      <c r="E2353" s="131" t="n">
        <v>28867.8</v>
      </c>
      <c r="F2353" s="131" t="n">
        <v>4.43693</v>
      </c>
      <c r="G2353" s="131" t="n">
        <v>39913.4</v>
      </c>
      <c r="H2353" s="131" t="n">
        <v>2.35493</v>
      </c>
      <c r="I2353" s="131" t="n">
        <v>0</v>
      </c>
      <c r="J2353" s="131" t="n">
        <v>3.92459</v>
      </c>
      <c r="K2353" s="131" t="n">
        <v>1295.84</v>
      </c>
      <c r="L2353" s="131" t="n">
        <v>0</v>
      </c>
      <c r="M2353" s="131" t="n">
        <v>1029.89</v>
      </c>
      <c r="N2353" s="131" t="n">
        <v>3.89208</v>
      </c>
      <c r="O2353" s="131" t="n">
        <v>12204.9</v>
      </c>
      <c r="P2353" s="131" t="n">
        <v>1953.09</v>
      </c>
      <c r="Q2353" s="131" t="n">
        <v>4.14429</v>
      </c>
      <c r="R2353" t="n">
        <v>27704</v>
      </c>
      <c r="S2353" t="n">
        <v>8619.25</v>
      </c>
      <c r="T2353" t="n">
        <v>8656.99</v>
      </c>
      <c r="U2353" t="n">
        <v>1.93743</v>
      </c>
      <c r="V2353" t="n">
        <v>17676</v>
      </c>
      <c r="W2353" t="n">
        <v>5476.72</v>
      </c>
      <c r="X2353" t="n">
        <v>4.40876</v>
      </c>
      <c r="Y2353" t="n">
        <v>2286.26</v>
      </c>
      <c r="Z2353" t="n">
        <v>2379.31</v>
      </c>
    </row>
    <row r="2354" ht="15.75" customHeight="1" s="165">
      <c r="A2354" s="131" t="n">
        <v>2341</v>
      </c>
      <c r="B2354" s="131" t="n">
        <v>4.53058</v>
      </c>
      <c r="C2354" s="131" t="n">
        <v>11625.6</v>
      </c>
      <c r="D2354" s="131" t="n">
        <v>4.55238</v>
      </c>
      <c r="E2354" s="131" t="n">
        <v>37165.3</v>
      </c>
      <c r="F2354" s="131" t="n">
        <v>4.33841</v>
      </c>
      <c r="G2354" s="131" t="n">
        <v>39817.7</v>
      </c>
      <c r="H2354" s="131" t="n">
        <v>2.80982</v>
      </c>
      <c r="I2354" s="131" t="n">
        <v>0</v>
      </c>
      <c r="J2354" s="131" t="n">
        <v>3.99015</v>
      </c>
      <c r="K2354" s="131" t="n">
        <v>4676.48</v>
      </c>
      <c r="L2354" s="131" t="n">
        <v>0</v>
      </c>
      <c r="M2354" s="131" t="n">
        <v>4873.08</v>
      </c>
      <c r="N2354" s="131" t="n">
        <v>3.92643</v>
      </c>
      <c r="O2354" s="131" t="n">
        <v>6127.83</v>
      </c>
      <c r="P2354" s="131" t="n">
        <v>2904.24</v>
      </c>
      <c r="Q2354" s="131" t="n">
        <v>4.18143</v>
      </c>
      <c r="R2354" t="n">
        <v>33988.9</v>
      </c>
      <c r="S2354" t="n">
        <v>28831.1</v>
      </c>
      <c r="T2354" t="n">
        <v>15427.7</v>
      </c>
      <c r="U2354" t="n">
        <v>2.88055</v>
      </c>
      <c r="V2354" t="n">
        <v>11942.7</v>
      </c>
      <c r="W2354" t="n">
        <v>0</v>
      </c>
      <c r="X2354" t="n">
        <v>4.39095</v>
      </c>
      <c r="Y2354" t="n">
        <v>976.28</v>
      </c>
      <c r="Z2354" t="n">
        <v>761.7859999999999</v>
      </c>
    </row>
    <row r="2355" ht="15.75" customHeight="1" s="165">
      <c r="A2355" s="131" t="n">
        <v>2342</v>
      </c>
      <c r="B2355" s="131" t="n">
        <v>4.23056</v>
      </c>
      <c r="C2355" s="131" t="n">
        <v>10111.2</v>
      </c>
      <c r="D2355" s="131" t="n">
        <v>4.26542</v>
      </c>
      <c r="E2355" s="131" t="n">
        <v>38950.4</v>
      </c>
      <c r="F2355" s="131" t="n">
        <v>3.92667</v>
      </c>
      <c r="G2355" s="131" t="n">
        <v>40053.4</v>
      </c>
      <c r="H2355" s="131" t="n">
        <v>2.29057</v>
      </c>
      <c r="I2355" s="131" t="n">
        <v>1609.07</v>
      </c>
      <c r="J2355" s="131" t="n">
        <v>3.83617</v>
      </c>
      <c r="K2355" s="131" t="n">
        <v>6179.83</v>
      </c>
      <c r="L2355" s="131" t="n">
        <v>1609.07</v>
      </c>
      <c r="M2355" s="131" t="n">
        <v>5623.56</v>
      </c>
      <c r="N2355" s="131" t="n">
        <v>3.71786</v>
      </c>
      <c r="O2355" s="131" t="n">
        <v>19020.5</v>
      </c>
      <c r="P2355" s="131" t="n">
        <v>3611.77</v>
      </c>
      <c r="Q2355" s="131" t="n">
        <v>3.20924</v>
      </c>
      <c r="R2355" t="n">
        <v>32435.6</v>
      </c>
      <c r="S2355" t="n">
        <v>37322</v>
      </c>
      <c r="T2355" t="n">
        <v>15850.4</v>
      </c>
      <c r="U2355" t="n">
        <v>2.91439</v>
      </c>
      <c r="V2355" t="n">
        <v>6869.84</v>
      </c>
      <c r="W2355" t="n">
        <v>0</v>
      </c>
      <c r="X2355" t="n">
        <v>4.08349</v>
      </c>
      <c r="Y2355" t="n">
        <v>240.628</v>
      </c>
      <c r="Z2355" t="n">
        <v>940.691</v>
      </c>
    </row>
    <row r="2356" ht="15.75" customHeight="1" s="165">
      <c r="A2356" s="131" t="n">
        <v>2343</v>
      </c>
      <c r="B2356" s="131" t="n">
        <v>3.66121</v>
      </c>
      <c r="C2356" s="131" t="n">
        <v>12091.7</v>
      </c>
      <c r="D2356" s="131" t="n">
        <v>3.65697</v>
      </c>
      <c r="E2356" s="131" t="n">
        <v>40002.5</v>
      </c>
      <c r="F2356" s="131" t="n">
        <v>3.25645</v>
      </c>
      <c r="G2356" s="131" t="n">
        <v>40053.4</v>
      </c>
      <c r="H2356" s="131" t="n">
        <v>2.87761</v>
      </c>
      <c r="I2356" s="131" t="n">
        <v>5834.86</v>
      </c>
      <c r="J2356" s="131" t="n">
        <v>3.39126</v>
      </c>
      <c r="K2356" s="131" t="n">
        <v>8331.35</v>
      </c>
      <c r="L2356" s="131" t="n">
        <v>5834.86</v>
      </c>
      <c r="M2356" s="131" t="n">
        <v>8606.6</v>
      </c>
      <c r="N2356" s="131" t="n">
        <v>3.27571</v>
      </c>
      <c r="O2356" s="131" t="n">
        <v>30498</v>
      </c>
      <c r="P2356" s="131" t="n">
        <v>1004.83</v>
      </c>
      <c r="Q2356" s="131" t="n">
        <v>3.58591</v>
      </c>
      <c r="R2356" t="n">
        <v>28405.8</v>
      </c>
      <c r="S2356" t="n">
        <v>39067.7</v>
      </c>
      <c r="T2356" t="n">
        <v>10623.1</v>
      </c>
      <c r="U2356" t="n">
        <v>0.624472</v>
      </c>
      <c r="V2356" t="n">
        <v>8728.540000000001</v>
      </c>
      <c r="W2356" t="n">
        <v>0</v>
      </c>
      <c r="X2356" t="n">
        <v>2.73162</v>
      </c>
      <c r="Y2356" t="n">
        <v>0</v>
      </c>
      <c r="Z2356" t="n">
        <v>668.78</v>
      </c>
    </row>
    <row r="2357" ht="15.75" customHeight="1" s="165">
      <c r="A2357" s="131" t="n">
        <v>2344</v>
      </c>
      <c r="B2357" s="131" t="n">
        <v>2.18386</v>
      </c>
      <c r="C2357" s="131" t="n">
        <v>11566.6</v>
      </c>
      <c r="D2357" s="131" t="n">
        <v>2.78952</v>
      </c>
      <c r="E2357" s="131" t="n">
        <v>40053.4</v>
      </c>
      <c r="F2357" s="131" t="n">
        <v>2.32893</v>
      </c>
      <c r="G2357" s="131" t="n">
        <v>40053.4</v>
      </c>
      <c r="H2357" s="131" t="n">
        <v>2.10518</v>
      </c>
      <c r="I2357" s="131" t="n">
        <v>6473.73</v>
      </c>
      <c r="J2357" s="131" t="n">
        <v>2.69376</v>
      </c>
      <c r="K2357" s="131" t="n">
        <v>9188.940000000001</v>
      </c>
      <c r="L2357" s="131" t="n">
        <v>6473.73</v>
      </c>
      <c r="M2357" s="131" t="n">
        <v>16695.4</v>
      </c>
      <c r="N2357" s="131" t="n">
        <v>2.5686</v>
      </c>
      <c r="O2357" s="131" t="n">
        <v>32648.2</v>
      </c>
      <c r="P2357" s="131" t="n">
        <v>1720.47</v>
      </c>
      <c r="Q2357" s="131" t="n">
        <v>2.84289</v>
      </c>
      <c r="R2357" t="n">
        <v>26571.5</v>
      </c>
      <c r="S2357" t="n">
        <v>39324.1</v>
      </c>
      <c r="T2357" t="n">
        <v>5635.16</v>
      </c>
      <c r="U2357" t="n">
        <v>0.436294</v>
      </c>
      <c r="V2357" t="n">
        <v>9853.299999999999</v>
      </c>
      <c r="W2357" t="n">
        <v>2444.36</v>
      </c>
      <c r="X2357" t="n">
        <v>2.6808</v>
      </c>
      <c r="Y2357" t="n">
        <v>0</v>
      </c>
      <c r="Z2357" t="n">
        <v>0</v>
      </c>
    </row>
    <row r="2358" ht="15.75" customHeight="1" s="165">
      <c r="A2358" s="131" t="n">
        <v>2345</v>
      </c>
      <c r="B2358" s="131" t="n">
        <v>1.41966</v>
      </c>
      <c r="C2358" s="131" t="n">
        <v>15126.9</v>
      </c>
      <c r="D2358" s="131" t="n">
        <v>1.65652</v>
      </c>
      <c r="E2358" s="131" t="n">
        <v>40053.4</v>
      </c>
      <c r="F2358" s="131" t="n">
        <v>1.193</v>
      </c>
      <c r="G2358" s="131" t="n">
        <v>40053.4</v>
      </c>
      <c r="H2358" s="131" t="n">
        <v>1.0186</v>
      </c>
      <c r="I2358" s="131" t="n">
        <v>0</v>
      </c>
      <c r="J2358" s="131" t="n">
        <v>1.73256</v>
      </c>
      <c r="K2358" s="131" t="n">
        <v>7592.42</v>
      </c>
      <c r="L2358" s="131" t="n">
        <v>0</v>
      </c>
      <c r="M2358" s="131" t="n">
        <v>20102.6</v>
      </c>
      <c r="N2358" s="131" t="n">
        <v>1.64101</v>
      </c>
      <c r="O2358" s="131" t="n">
        <v>24648.5</v>
      </c>
      <c r="P2358" s="131" t="n">
        <v>4295.43</v>
      </c>
      <c r="Q2358" s="131" t="n">
        <v>1.85351</v>
      </c>
      <c r="R2358" t="n">
        <v>17339.8</v>
      </c>
      <c r="S2358" t="n">
        <v>39691.1</v>
      </c>
      <c r="T2358" t="n">
        <v>9838.860000000001</v>
      </c>
      <c r="U2358" t="n">
        <v>0.907074</v>
      </c>
      <c r="V2358" t="n">
        <v>4465.63</v>
      </c>
      <c r="W2358" t="n">
        <v>2104.83</v>
      </c>
      <c r="X2358" t="n">
        <v>1.5836</v>
      </c>
      <c r="Y2358" t="n">
        <v>0</v>
      </c>
      <c r="Z2358" t="n">
        <v>0</v>
      </c>
    </row>
    <row r="2359" ht="15.75" customHeight="1" s="165">
      <c r="A2359" s="131" t="n">
        <v>2346</v>
      </c>
      <c r="B2359" s="131" t="n">
        <v>0.541397</v>
      </c>
      <c r="C2359" s="131" t="n">
        <v>26951.8</v>
      </c>
      <c r="D2359" s="131" t="n">
        <v>0.526048</v>
      </c>
      <c r="E2359" s="131" t="n">
        <v>39742.3</v>
      </c>
      <c r="F2359" s="131" t="n">
        <v>0.218019</v>
      </c>
      <c r="G2359" s="131" t="n">
        <v>40053.4</v>
      </c>
      <c r="H2359" s="131" t="n">
        <v>0.5667</v>
      </c>
      <c r="I2359" s="131" t="n">
        <v>0</v>
      </c>
      <c r="J2359" s="131" t="n">
        <v>0.665567</v>
      </c>
      <c r="K2359" s="131" t="n">
        <v>16807.3</v>
      </c>
      <c r="L2359" s="131" t="n">
        <v>0</v>
      </c>
      <c r="M2359" s="131" t="n">
        <v>21334.5</v>
      </c>
      <c r="N2359" s="131" t="n">
        <v>0.633125</v>
      </c>
      <c r="O2359" s="131" t="n">
        <v>16688.8</v>
      </c>
      <c r="P2359" s="131" t="n">
        <v>7426.82</v>
      </c>
      <c r="Q2359" s="131" t="n">
        <v>0.7612100000000001</v>
      </c>
      <c r="R2359" t="n">
        <v>9737.01</v>
      </c>
      <c r="S2359" t="n">
        <v>40042.3</v>
      </c>
      <c r="T2359" t="n">
        <v>15345</v>
      </c>
      <c r="U2359" t="n">
        <v>0.210519</v>
      </c>
      <c r="V2359" t="n">
        <v>1146.87</v>
      </c>
      <c r="W2359" t="n">
        <v>1777.11</v>
      </c>
      <c r="X2359" t="n">
        <v>0.487042</v>
      </c>
      <c r="Y2359" t="n">
        <v>0</v>
      </c>
      <c r="Z2359" t="n">
        <v>1422.3</v>
      </c>
    </row>
    <row r="2360" ht="15.75" customHeight="1" s="165">
      <c r="A2360" s="131" t="n">
        <v>2347</v>
      </c>
      <c r="B2360" s="131" t="n">
        <v>0</v>
      </c>
      <c r="C2360" s="131" t="n">
        <v>35994.8</v>
      </c>
      <c r="D2360" s="131" t="n">
        <v>0</v>
      </c>
      <c r="E2360" s="131" t="n">
        <v>37648.7</v>
      </c>
      <c r="F2360" s="131" t="n">
        <v>0</v>
      </c>
      <c r="G2360" s="131" t="n">
        <v>40053.4</v>
      </c>
      <c r="H2360" s="131" t="n">
        <v>0.0276009</v>
      </c>
      <c r="I2360" s="131" t="n">
        <v>10729.5</v>
      </c>
      <c r="J2360" s="131" t="n">
        <v>0.0347034</v>
      </c>
      <c r="K2360" s="131" t="n">
        <v>18635.3</v>
      </c>
      <c r="L2360" s="131" t="n">
        <v>10729.5</v>
      </c>
      <c r="M2360" s="131" t="n">
        <v>24062.7</v>
      </c>
      <c r="N2360" s="131" t="n">
        <v>0.0310049</v>
      </c>
      <c r="O2360" s="131" t="n">
        <v>11788.9</v>
      </c>
      <c r="P2360" s="131" t="n">
        <v>16341.5</v>
      </c>
      <c r="Q2360" s="131" t="n">
        <v>0.057067</v>
      </c>
      <c r="R2360" t="n">
        <v>4266.84</v>
      </c>
      <c r="S2360" t="n">
        <v>39816</v>
      </c>
      <c r="T2360" t="n">
        <v>24135.7</v>
      </c>
      <c r="U2360" t="n">
        <v>0</v>
      </c>
      <c r="V2360" t="n">
        <v>0</v>
      </c>
      <c r="W2360" t="n">
        <v>2647.13</v>
      </c>
      <c r="X2360" t="n">
        <v>0</v>
      </c>
      <c r="Y2360" t="n">
        <v>0</v>
      </c>
      <c r="Z2360" t="n">
        <v>941.486</v>
      </c>
    </row>
    <row r="2361" ht="15.75" customHeight="1" s="165">
      <c r="A2361" s="131" t="n">
        <v>2348</v>
      </c>
      <c r="B2361" s="131" t="n">
        <v>0</v>
      </c>
      <c r="C2361" s="131" t="n">
        <v>39318.5</v>
      </c>
      <c r="D2361" s="131" t="n">
        <v>0</v>
      </c>
      <c r="E2361" s="131" t="n">
        <v>38549.3</v>
      </c>
      <c r="F2361" s="131" t="n">
        <v>0</v>
      </c>
      <c r="G2361" s="131" t="n">
        <v>40053.4</v>
      </c>
      <c r="H2361" s="131" t="n">
        <v>0</v>
      </c>
      <c r="I2361" s="131" t="n">
        <v>21892.8</v>
      </c>
      <c r="J2361" s="131" t="n">
        <v>0</v>
      </c>
      <c r="K2361" s="131" t="n">
        <v>16102.8</v>
      </c>
      <c r="L2361" s="131" t="n">
        <v>21892.8</v>
      </c>
      <c r="M2361" s="131" t="n">
        <v>36591.5</v>
      </c>
      <c r="N2361" s="131" t="n">
        <v>0</v>
      </c>
      <c r="O2361" s="131" t="n">
        <v>8240.530000000001</v>
      </c>
      <c r="P2361" s="131" t="n">
        <v>25594.4</v>
      </c>
      <c r="Q2361" s="131" t="n">
        <v>0</v>
      </c>
      <c r="R2361" t="n">
        <v>5547.99</v>
      </c>
      <c r="S2361" t="n">
        <v>39548.2</v>
      </c>
      <c r="T2361" t="n">
        <v>21941.1</v>
      </c>
      <c r="U2361" t="n">
        <v>0</v>
      </c>
      <c r="V2361" t="n">
        <v>0</v>
      </c>
      <c r="W2361" t="n">
        <v>0</v>
      </c>
      <c r="X2361" t="n">
        <v>0</v>
      </c>
      <c r="Y2361" t="n">
        <v>0</v>
      </c>
      <c r="Z2361" t="n">
        <v>1084.79</v>
      </c>
    </row>
    <row r="2362" ht="15.75" customHeight="1" s="165">
      <c r="A2362" s="131" t="n">
        <v>2349</v>
      </c>
      <c r="B2362" s="131" t="n">
        <v>0</v>
      </c>
      <c r="C2362" s="131" t="n">
        <v>39508.9</v>
      </c>
      <c r="D2362" s="131" t="n">
        <v>0</v>
      </c>
      <c r="E2362" s="131" t="n">
        <v>40048.2</v>
      </c>
      <c r="F2362" s="131" t="n">
        <v>0</v>
      </c>
      <c r="G2362" s="131" t="n">
        <v>40053.4</v>
      </c>
      <c r="H2362" s="131" t="n">
        <v>0</v>
      </c>
      <c r="I2362" s="131" t="n">
        <v>12248.7</v>
      </c>
      <c r="J2362" s="131" t="n">
        <v>0</v>
      </c>
      <c r="K2362" s="131" t="n">
        <v>22649.5</v>
      </c>
      <c r="L2362" s="131" t="n">
        <v>12248.7</v>
      </c>
      <c r="M2362" s="131" t="n">
        <v>22427.8</v>
      </c>
      <c r="N2362" s="131" t="n">
        <v>0</v>
      </c>
      <c r="O2362" s="131" t="n">
        <v>5372.17</v>
      </c>
      <c r="P2362" s="131" t="n">
        <v>27952.6</v>
      </c>
      <c r="Q2362" s="131" t="n">
        <v>0</v>
      </c>
      <c r="R2362" t="n">
        <v>10210.8</v>
      </c>
      <c r="S2362" t="n">
        <v>38950.8</v>
      </c>
      <c r="T2362" t="n">
        <v>17786.3</v>
      </c>
      <c r="U2362" t="n">
        <v>0</v>
      </c>
      <c r="V2362" t="n">
        <v>783.694</v>
      </c>
      <c r="W2362" t="n">
        <v>533.335</v>
      </c>
      <c r="X2362" t="n">
        <v>0</v>
      </c>
      <c r="Y2362" t="n">
        <v>0</v>
      </c>
      <c r="Z2362" t="n">
        <v>1104.2</v>
      </c>
    </row>
    <row r="2363" ht="15.75" customHeight="1" s="165">
      <c r="A2363" s="131" t="n">
        <v>2350</v>
      </c>
      <c r="B2363" s="131" t="n">
        <v>0</v>
      </c>
      <c r="C2363" s="131" t="n">
        <v>39482.4</v>
      </c>
      <c r="D2363" s="131" t="n">
        <v>0</v>
      </c>
      <c r="E2363" s="131" t="n">
        <v>39061.8</v>
      </c>
      <c r="F2363" s="131" t="n">
        <v>0</v>
      </c>
      <c r="G2363" s="131" t="n">
        <v>40053.4</v>
      </c>
      <c r="H2363" s="131" t="n">
        <v>0</v>
      </c>
      <c r="I2363" s="131" t="n">
        <v>39228.2</v>
      </c>
      <c r="J2363" s="131" t="n">
        <v>0</v>
      </c>
      <c r="K2363" s="131" t="n">
        <v>32518.6</v>
      </c>
      <c r="L2363" s="131" t="n">
        <v>39228.2</v>
      </c>
      <c r="M2363" s="131" t="n">
        <v>4563.55</v>
      </c>
      <c r="N2363" s="131" t="n">
        <v>0</v>
      </c>
      <c r="O2363" s="131" t="n">
        <v>20551.2</v>
      </c>
      <c r="P2363" s="131" t="n">
        <v>24169.2</v>
      </c>
      <c r="Q2363" s="131" t="n">
        <v>0</v>
      </c>
      <c r="R2363" t="n">
        <v>16885.7</v>
      </c>
      <c r="S2363" t="n">
        <v>39269.6</v>
      </c>
      <c r="T2363" t="n">
        <v>24021.1</v>
      </c>
      <c r="U2363" t="n">
        <v>0</v>
      </c>
      <c r="V2363" t="n">
        <v>11305.6</v>
      </c>
      <c r="W2363" t="n">
        <v>1195.16</v>
      </c>
      <c r="X2363" t="n">
        <v>0</v>
      </c>
      <c r="Y2363" t="n">
        <v>1448.4</v>
      </c>
      <c r="Z2363" t="n">
        <v>914.1180000000001</v>
      </c>
    </row>
    <row r="2364" ht="15.75" customHeight="1" s="165">
      <c r="A2364" s="131" t="n">
        <v>2351</v>
      </c>
      <c r="B2364" s="131" t="n">
        <v>0</v>
      </c>
      <c r="C2364" s="131" t="n">
        <v>39525.4</v>
      </c>
      <c r="D2364" s="131" t="n">
        <v>0</v>
      </c>
      <c r="E2364" s="131" t="n">
        <v>37651.4</v>
      </c>
      <c r="F2364" s="131" t="n">
        <v>0</v>
      </c>
      <c r="G2364" s="131" t="n">
        <v>40053.4</v>
      </c>
      <c r="H2364" s="131" t="n">
        <v>0</v>
      </c>
      <c r="I2364" s="131" t="n">
        <v>30127.2</v>
      </c>
      <c r="J2364" s="131" t="n">
        <v>0</v>
      </c>
      <c r="K2364" s="131" t="n">
        <v>37299.2</v>
      </c>
      <c r="L2364" s="131" t="n">
        <v>30127.2</v>
      </c>
      <c r="M2364" s="131" t="n">
        <v>6110.79</v>
      </c>
      <c r="N2364" s="131" t="n">
        <v>0</v>
      </c>
      <c r="O2364" s="131" t="n">
        <v>39946</v>
      </c>
      <c r="P2364" s="131" t="n">
        <v>15856.9</v>
      </c>
      <c r="Q2364" s="131" t="n">
        <v>0</v>
      </c>
      <c r="R2364" t="n">
        <v>24130.3</v>
      </c>
      <c r="S2364" t="n">
        <v>39344.2</v>
      </c>
      <c r="T2364" t="n">
        <v>23728.1</v>
      </c>
      <c r="U2364" t="n">
        <v>0</v>
      </c>
      <c r="V2364" t="n">
        <v>29171.3</v>
      </c>
      <c r="W2364" t="n">
        <v>5097.07</v>
      </c>
      <c r="X2364" t="n">
        <v>0</v>
      </c>
      <c r="Y2364" t="n">
        <v>0</v>
      </c>
      <c r="Z2364" t="n">
        <v>138.587</v>
      </c>
    </row>
    <row r="2365" ht="15.75" customHeight="1" s="165">
      <c r="A2365" s="131" t="n">
        <v>2352</v>
      </c>
      <c r="B2365" s="131" t="n">
        <v>0</v>
      </c>
      <c r="C2365" s="131" t="n">
        <v>39575.7</v>
      </c>
      <c r="D2365" s="131" t="n">
        <v>0</v>
      </c>
      <c r="E2365" s="131" t="n">
        <v>35210.4</v>
      </c>
      <c r="F2365" s="131" t="n">
        <v>0</v>
      </c>
      <c r="G2365" s="131" t="n">
        <v>40009.7</v>
      </c>
      <c r="H2365" s="131" t="n">
        <v>0</v>
      </c>
      <c r="I2365" s="131" t="n">
        <v>30560.2</v>
      </c>
      <c r="J2365" s="131" t="n">
        <v>0</v>
      </c>
      <c r="K2365" s="131" t="n">
        <v>22439.2</v>
      </c>
      <c r="L2365" s="131" t="n">
        <v>30560.2</v>
      </c>
      <c r="M2365" s="131" t="n">
        <v>17806</v>
      </c>
      <c r="N2365" s="131" t="n">
        <v>0</v>
      </c>
      <c r="O2365" s="131" t="n">
        <v>39617.4</v>
      </c>
      <c r="P2365" s="131" t="n">
        <v>34314.1</v>
      </c>
      <c r="Q2365" s="131" t="n">
        <v>0</v>
      </c>
      <c r="R2365" t="n">
        <v>30410.4</v>
      </c>
      <c r="S2365" t="n">
        <v>40053.4</v>
      </c>
      <c r="T2365" t="n">
        <v>10985.1</v>
      </c>
      <c r="U2365" t="n">
        <v>0</v>
      </c>
      <c r="V2365" t="n">
        <v>38208</v>
      </c>
      <c r="W2365" t="n">
        <v>6460.09</v>
      </c>
      <c r="X2365" t="n">
        <v>0</v>
      </c>
      <c r="Y2365" t="n">
        <v>0</v>
      </c>
      <c r="Z2365" t="n">
        <v>0</v>
      </c>
    </row>
    <row r="2366" ht="15.75" customHeight="1" s="165">
      <c r="A2366" s="131" t="n">
        <v>2353</v>
      </c>
      <c r="B2366" s="131" t="n">
        <v>0</v>
      </c>
      <c r="C2366" s="131" t="n">
        <v>39807.7</v>
      </c>
      <c r="D2366" s="131" t="n">
        <v>0</v>
      </c>
      <c r="E2366" s="131" t="n">
        <v>38271.8</v>
      </c>
      <c r="F2366" s="131" t="n">
        <v>0</v>
      </c>
      <c r="G2366" s="131" t="n">
        <v>39885.2</v>
      </c>
      <c r="H2366" s="131" t="n">
        <v>0</v>
      </c>
      <c r="I2366" s="131" t="n">
        <v>29664.5</v>
      </c>
      <c r="J2366" s="131" t="n">
        <v>0</v>
      </c>
      <c r="K2366" s="131" t="n">
        <v>29285.4</v>
      </c>
      <c r="L2366" s="131" t="n">
        <v>29664.5</v>
      </c>
      <c r="M2366" s="131" t="n">
        <v>25337.9</v>
      </c>
      <c r="N2366" s="131" t="n">
        <v>0</v>
      </c>
      <c r="O2366" s="131" t="n">
        <v>39340.8</v>
      </c>
      <c r="P2366" s="131" t="n">
        <v>14774.1</v>
      </c>
      <c r="Q2366" s="131" t="n">
        <v>0</v>
      </c>
      <c r="R2366" t="n">
        <v>37723</v>
      </c>
      <c r="S2366" t="n">
        <v>40053.4</v>
      </c>
      <c r="T2366" t="n">
        <v>15384.6</v>
      </c>
      <c r="U2366" t="n">
        <v>0</v>
      </c>
      <c r="V2366" t="n">
        <v>39490.7</v>
      </c>
      <c r="W2366" t="n">
        <v>6962.64</v>
      </c>
      <c r="X2366" t="n">
        <v>0</v>
      </c>
      <c r="Y2366" t="n">
        <v>0</v>
      </c>
      <c r="Z2366" t="n">
        <v>0</v>
      </c>
    </row>
    <row r="2367" ht="15.75" customHeight="1" s="165">
      <c r="A2367" s="131" t="n">
        <v>2354</v>
      </c>
      <c r="B2367" s="131" t="n">
        <v>0</v>
      </c>
      <c r="C2367" s="131" t="n">
        <v>39976.8</v>
      </c>
      <c r="D2367" s="131" t="n">
        <v>0</v>
      </c>
      <c r="E2367" s="131" t="n">
        <v>39967</v>
      </c>
      <c r="F2367" s="131" t="n">
        <v>0</v>
      </c>
      <c r="G2367" s="131" t="n">
        <v>40053.4</v>
      </c>
      <c r="H2367" s="131" t="n">
        <v>0</v>
      </c>
      <c r="I2367" s="131" t="n">
        <v>31159</v>
      </c>
      <c r="J2367" s="131" t="n">
        <v>0</v>
      </c>
      <c r="K2367" s="131" t="n">
        <v>23460.1</v>
      </c>
      <c r="L2367" s="131" t="n">
        <v>31159</v>
      </c>
      <c r="M2367" s="131" t="n">
        <v>4231.35</v>
      </c>
      <c r="N2367" s="131" t="n">
        <v>0</v>
      </c>
      <c r="O2367" s="131" t="n">
        <v>39667.7</v>
      </c>
      <c r="P2367" s="131" t="n">
        <v>30937.4</v>
      </c>
      <c r="Q2367" s="131" t="n">
        <v>0</v>
      </c>
      <c r="R2367" t="n">
        <v>39299</v>
      </c>
      <c r="S2367" t="n">
        <v>40053.4</v>
      </c>
      <c r="T2367" t="n">
        <v>13011.4</v>
      </c>
      <c r="U2367" t="n">
        <v>0</v>
      </c>
      <c r="V2367" t="n">
        <v>39412.9</v>
      </c>
      <c r="W2367" t="n">
        <v>4640.23</v>
      </c>
      <c r="X2367" t="n">
        <v>0</v>
      </c>
      <c r="Y2367" t="n">
        <v>0</v>
      </c>
      <c r="Z2367" t="n">
        <v>0</v>
      </c>
    </row>
    <row r="2368" ht="15.75" customHeight="1" s="165">
      <c r="A2368" s="131" t="n">
        <v>2355</v>
      </c>
      <c r="B2368" s="131" t="n">
        <v>0</v>
      </c>
      <c r="C2368" s="131" t="n">
        <v>39687.9</v>
      </c>
      <c r="D2368" s="131" t="n">
        <v>0</v>
      </c>
      <c r="E2368" s="131" t="n">
        <v>39643.7</v>
      </c>
      <c r="F2368" s="131" t="n">
        <v>0</v>
      </c>
      <c r="G2368" s="131" t="n">
        <v>40053.4</v>
      </c>
      <c r="H2368" s="131" t="n">
        <v>0</v>
      </c>
      <c r="I2368" s="131" t="n">
        <v>327.333</v>
      </c>
      <c r="J2368" s="131" t="n">
        <v>0</v>
      </c>
      <c r="K2368" s="131" t="n">
        <v>14227.7</v>
      </c>
      <c r="L2368" s="131" t="n">
        <v>327.333</v>
      </c>
      <c r="M2368" s="131" t="n">
        <v>1034.83</v>
      </c>
      <c r="N2368" s="131" t="n">
        <v>0</v>
      </c>
      <c r="O2368" s="131" t="n">
        <v>38940.7</v>
      </c>
      <c r="P2368" s="131" t="n">
        <v>16115.7</v>
      </c>
      <c r="Q2368" s="131" t="n">
        <v>0</v>
      </c>
      <c r="R2368" t="n">
        <v>39270</v>
      </c>
      <c r="S2368" t="n">
        <v>40053.4</v>
      </c>
      <c r="T2368" t="n">
        <v>5109.76</v>
      </c>
      <c r="U2368" t="n">
        <v>0</v>
      </c>
      <c r="V2368" t="n">
        <v>39417.5</v>
      </c>
      <c r="W2368" t="n">
        <v>3628.44</v>
      </c>
      <c r="X2368" t="n">
        <v>0</v>
      </c>
      <c r="Y2368" t="n">
        <v>876.728</v>
      </c>
      <c r="Z2368" t="n">
        <v>0</v>
      </c>
    </row>
    <row r="2369" ht="15.75" customHeight="1" s="165">
      <c r="A2369" s="131" t="n">
        <v>2356</v>
      </c>
      <c r="B2369" s="131" t="n">
        <v>0</v>
      </c>
      <c r="C2369" s="131" t="n">
        <v>39458.1</v>
      </c>
      <c r="D2369" s="131" t="n">
        <v>0</v>
      </c>
      <c r="E2369" s="131" t="n">
        <v>39566.8</v>
      </c>
      <c r="F2369" s="131" t="n">
        <v>0</v>
      </c>
      <c r="G2369" s="131" t="n">
        <v>40053.4</v>
      </c>
      <c r="H2369" s="131" t="n">
        <v>0</v>
      </c>
      <c r="I2369" s="131" t="n">
        <v>8547.42</v>
      </c>
      <c r="J2369" s="131" t="n">
        <v>0</v>
      </c>
      <c r="K2369" s="131" t="n">
        <v>10017.2</v>
      </c>
      <c r="L2369" s="131" t="n">
        <v>8547.42</v>
      </c>
      <c r="M2369" s="131" t="n">
        <v>0</v>
      </c>
      <c r="N2369" s="131" t="n">
        <v>0</v>
      </c>
      <c r="O2369" s="131" t="n">
        <v>37992</v>
      </c>
      <c r="P2369" s="131" t="n">
        <v>8704.040000000001</v>
      </c>
      <c r="Q2369" s="131" t="n">
        <v>0</v>
      </c>
      <c r="R2369" t="n">
        <v>38266.2</v>
      </c>
      <c r="S2369" t="n">
        <v>39599.8</v>
      </c>
      <c r="T2369" t="n">
        <v>1726.61</v>
      </c>
      <c r="U2369" t="n">
        <v>0</v>
      </c>
      <c r="V2369" t="n">
        <v>38960.8</v>
      </c>
      <c r="W2369" t="n">
        <v>2524.19</v>
      </c>
      <c r="X2369" t="n">
        <v>0</v>
      </c>
      <c r="Y2369" t="n">
        <v>1751.57</v>
      </c>
      <c r="Z2369" t="n">
        <v>0</v>
      </c>
    </row>
    <row r="2370" ht="15.75" customHeight="1" s="165">
      <c r="A2370" s="131" t="n">
        <v>2357</v>
      </c>
      <c r="B2370" s="131" t="n">
        <v>0</v>
      </c>
      <c r="C2370" s="131" t="n">
        <v>38879.2</v>
      </c>
      <c r="D2370" s="131" t="n">
        <v>0</v>
      </c>
      <c r="E2370" s="131" t="n">
        <v>39779.1</v>
      </c>
      <c r="F2370" s="131" t="n">
        <v>0</v>
      </c>
      <c r="G2370" s="131" t="n">
        <v>40053.4</v>
      </c>
      <c r="H2370" s="131" t="n">
        <v>0</v>
      </c>
      <c r="I2370" s="131" t="n">
        <v>18289.7</v>
      </c>
      <c r="J2370" s="131" t="n">
        <v>0</v>
      </c>
      <c r="K2370" s="131" t="n">
        <v>7627.41</v>
      </c>
      <c r="L2370" s="131" t="n">
        <v>18289.7</v>
      </c>
      <c r="M2370" s="131" t="n">
        <v>0</v>
      </c>
      <c r="N2370" s="131" t="n">
        <v>0</v>
      </c>
      <c r="O2370" s="131" t="n">
        <v>29943.6</v>
      </c>
      <c r="P2370" s="131" t="n">
        <v>32580.6</v>
      </c>
      <c r="Q2370" s="131" t="n">
        <v>0</v>
      </c>
      <c r="R2370" t="n">
        <v>33651.2</v>
      </c>
      <c r="S2370" t="n">
        <v>39206.8</v>
      </c>
      <c r="T2370" t="n">
        <v>0</v>
      </c>
      <c r="U2370" t="n">
        <v>0</v>
      </c>
      <c r="V2370" t="n">
        <v>39319.9</v>
      </c>
      <c r="W2370" t="n">
        <v>0</v>
      </c>
      <c r="X2370" t="n">
        <v>0</v>
      </c>
      <c r="Y2370" t="n">
        <v>3152.45</v>
      </c>
      <c r="Z2370" t="n">
        <v>1010.05</v>
      </c>
    </row>
    <row r="2371" ht="15.75" customHeight="1" s="165">
      <c r="A2371" s="131" t="n">
        <v>2358</v>
      </c>
      <c r="B2371" s="131" t="n">
        <v>0</v>
      </c>
      <c r="C2371" s="131" t="n">
        <v>39260</v>
      </c>
      <c r="D2371" s="131" t="n">
        <v>0</v>
      </c>
      <c r="E2371" s="131" t="n">
        <v>40053.4</v>
      </c>
      <c r="F2371" s="131" t="n">
        <v>0.054786</v>
      </c>
      <c r="G2371" s="131" t="n">
        <v>40053.4</v>
      </c>
      <c r="H2371" s="131" t="n">
        <v>0</v>
      </c>
      <c r="I2371" s="131" t="n">
        <v>12952.7</v>
      </c>
      <c r="J2371" s="131" t="n">
        <v>0</v>
      </c>
      <c r="K2371" s="131" t="n">
        <v>26016.9</v>
      </c>
      <c r="L2371" s="131" t="n">
        <v>12952.7</v>
      </c>
      <c r="M2371" s="131" t="n">
        <v>50.1854</v>
      </c>
      <c r="N2371" s="131" t="n">
        <v>0</v>
      </c>
      <c r="O2371" s="131" t="n">
        <v>36766.8</v>
      </c>
      <c r="P2371" s="131" t="n">
        <v>30373</v>
      </c>
      <c r="Q2371" s="131" t="n">
        <v>0</v>
      </c>
      <c r="R2371" t="n">
        <v>23507</v>
      </c>
      <c r="S2371" t="n">
        <v>38214.5</v>
      </c>
      <c r="T2371" t="n">
        <v>0</v>
      </c>
      <c r="U2371" t="n">
        <v>0</v>
      </c>
      <c r="V2371" t="n">
        <v>39588.8</v>
      </c>
      <c r="W2371" t="n">
        <v>0</v>
      </c>
      <c r="X2371" t="n">
        <v>0</v>
      </c>
      <c r="Y2371" t="n">
        <v>2405.33</v>
      </c>
      <c r="Z2371" t="n">
        <v>0</v>
      </c>
    </row>
    <row r="2372" ht="15.75" customHeight="1" s="165">
      <c r="A2372" s="131" t="n">
        <v>2359</v>
      </c>
      <c r="B2372" s="131" t="n">
        <v>0.430326</v>
      </c>
      <c r="C2372" s="131" t="n">
        <v>39289.3</v>
      </c>
      <c r="D2372" s="131" t="n">
        <v>0.206635</v>
      </c>
      <c r="E2372" s="131" t="n">
        <v>40053.4</v>
      </c>
      <c r="F2372" s="131" t="n">
        <v>0.818221</v>
      </c>
      <c r="G2372" s="131" t="n">
        <v>40053.4</v>
      </c>
      <c r="H2372" s="131" t="n">
        <v>0.236586</v>
      </c>
      <c r="I2372" s="131" t="n">
        <v>5703.41</v>
      </c>
      <c r="J2372" s="131" t="n">
        <v>0.199625</v>
      </c>
      <c r="K2372" s="131" t="n">
        <v>11901.7</v>
      </c>
      <c r="L2372" s="131" t="n">
        <v>5703.41</v>
      </c>
      <c r="M2372" s="131" t="n">
        <v>0</v>
      </c>
      <c r="N2372" s="131" t="n">
        <v>0.231367</v>
      </c>
      <c r="O2372" s="131" t="n">
        <v>27816.2</v>
      </c>
      <c r="P2372" s="131" t="n">
        <v>26012.2</v>
      </c>
      <c r="Q2372" s="131" t="n">
        <v>0.251593</v>
      </c>
      <c r="R2372" t="n">
        <v>24710.2</v>
      </c>
      <c r="S2372" t="n">
        <v>37317.4</v>
      </c>
      <c r="T2372" t="n">
        <v>681.163</v>
      </c>
      <c r="U2372" t="n">
        <v>0.347455</v>
      </c>
      <c r="V2372" t="n">
        <v>38958.8</v>
      </c>
      <c r="W2372" t="n">
        <v>0</v>
      </c>
      <c r="X2372" t="n">
        <v>0.494166</v>
      </c>
      <c r="Y2372" t="n">
        <v>2986.45</v>
      </c>
      <c r="Z2372" t="n">
        <v>0</v>
      </c>
    </row>
    <row r="2373" ht="15.75" customHeight="1" s="165">
      <c r="A2373" s="131" t="n">
        <v>2360</v>
      </c>
      <c r="B2373" s="131" t="n">
        <v>1.63544</v>
      </c>
      <c r="C2373" s="131" t="n">
        <v>39735.2</v>
      </c>
      <c r="D2373" s="131" t="n">
        <v>1.49688</v>
      </c>
      <c r="E2373" s="131" t="n">
        <v>40053.4</v>
      </c>
      <c r="F2373" s="131" t="n">
        <v>2.03325</v>
      </c>
      <c r="G2373" s="131" t="n">
        <v>40053.4</v>
      </c>
      <c r="H2373" s="131" t="n">
        <v>1.17263</v>
      </c>
      <c r="I2373" s="131" t="n">
        <v>3683.17</v>
      </c>
      <c r="J2373" s="131" t="n">
        <v>1.12609</v>
      </c>
      <c r="K2373" s="131" t="n">
        <v>3150.35</v>
      </c>
      <c r="L2373" s="131" t="n">
        <v>3683.17</v>
      </c>
      <c r="M2373" s="131" t="n">
        <v>0</v>
      </c>
      <c r="N2373" s="131" t="n">
        <v>1.19014</v>
      </c>
      <c r="O2373" s="131" t="n">
        <v>26952.3</v>
      </c>
      <c r="P2373" s="131" t="n">
        <v>28497</v>
      </c>
      <c r="Q2373" s="131" t="n">
        <v>1.18821</v>
      </c>
      <c r="R2373" t="n">
        <v>13679.1</v>
      </c>
      <c r="S2373" t="n">
        <v>38398.7</v>
      </c>
      <c r="T2373" t="n">
        <v>534.968</v>
      </c>
      <c r="U2373" t="n">
        <v>0.8509060000000001</v>
      </c>
      <c r="V2373" t="n">
        <v>37449.3</v>
      </c>
      <c r="W2373" t="n">
        <v>0</v>
      </c>
      <c r="X2373" t="n">
        <v>1.62532</v>
      </c>
      <c r="Y2373" t="n">
        <v>2818.5</v>
      </c>
      <c r="Z2373" t="n">
        <v>602.4880000000001</v>
      </c>
    </row>
    <row r="2374" ht="15.75" customHeight="1" s="165">
      <c r="A2374" s="131" t="n">
        <v>2361</v>
      </c>
      <c r="B2374" s="131" t="n">
        <v>2.8003</v>
      </c>
      <c r="C2374" s="131" t="n">
        <v>38305.3</v>
      </c>
      <c r="D2374" s="131" t="n">
        <v>2.70707</v>
      </c>
      <c r="E2374" s="131" t="n">
        <v>40053.4</v>
      </c>
      <c r="F2374" s="131" t="n">
        <v>3.07538</v>
      </c>
      <c r="G2374" s="131" t="n">
        <v>40053.4</v>
      </c>
      <c r="H2374" s="131" t="n">
        <v>2.13131</v>
      </c>
      <c r="I2374" s="131" t="n">
        <v>12548.6</v>
      </c>
      <c r="J2374" s="131" t="n">
        <v>2.19285</v>
      </c>
      <c r="K2374" s="131" t="n">
        <v>833.669</v>
      </c>
      <c r="L2374" s="131" t="n">
        <v>12548.6</v>
      </c>
      <c r="M2374" s="131" t="n">
        <v>404.28</v>
      </c>
      <c r="N2374" s="131" t="n">
        <v>2.23443</v>
      </c>
      <c r="O2374" s="131" t="n">
        <v>25634.4</v>
      </c>
      <c r="P2374" s="131" t="n">
        <v>30025.3</v>
      </c>
      <c r="Q2374" s="131" t="n">
        <v>2.2537</v>
      </c>
      <c r="R2374" t="n">
        <v>11769</v>
      </c>
      <c r="S2374" t="n">
        <v>39722.6</v>
      </c>
      <c r="T2374" t="n">
        <v>2917.85</v>
      </c>
      <c r="U2374" t="n">
        <v>1.76336</v>
      </c>
      <c r="V2374" t="n">
        <v>38401.9</v>
      </c>
      <c r="W2374" t="n">
        <v>0</v>
      </c>
      <c r="X2374" t="n">
        <v>2.73572</v>
      </c>
      <c r="Y2374" t="n">
        <v>3141.23</v>
      </c>
      <c r="Z2374" t="n">
        <v>3992.82</v>
      </c>
    </row>
    <row r="2375" ht="15.75" customHeight="1" s="165">
      <c r="A2375" s="131" t="n">
        <v>2362</v>
      </c>
      <c r="B2375" s="131" t="n">
        <v>3.66814</v>
      </c>
      <c r="C2375" s="131" t="n">
        <v>38340.3</v>
      </c>
      <c r="D2375" s="131" t="n">
        <v>3.62466</v>
      </c>
      <c r="E2375" s="131" t="n">
        <v>40053.4</v>
      </c>
      <c r="F2375" s="131" t="n">
        <v>3.84404</v>
      </c>
      <c r="G2375" s="131" t="n">
        <v>40053.4</v>
      </c>
      <c r="H2375" s="131" t="n">
        <v>2.85627</v>
      </c>
      <c r="I2375" s="131" t="n">
        <v>4568.87</v>
      </c>
      <c r="J2375" s="131" t="n">
        <v>3.04078</v>
      </c>
      <c r="K2375" s="131" t="n">
        <v>598.391</v>
      </c>
      <c r="L2375" s="131" t="n">
        <v>4568.87</v>
      </c>
      <c r="M2375" s="131" t="n">
        <v>0</v>
      </c>
      <c r="N2375" s="131" t="n">
        <v>3.0545</v>
      </c>
      <c r="O2375" s="131" t="n">
        <v>39280</v>
      </c>
      <c r="P2375" s="131" t="n">
        <v>27757.7</v>
      </c>
      <c r="Q2375" s="131" t="n">
        <v>3.15438</v>
      </c>
      <c r="R2375" t="n">
        <v>7224.15</v>
      </c>
      <c r="S2375" t="n">
        <v>39954.1</v>
      </c>
      <c r="T2375" t="n">
        <v>3231.96</v>
      </c>
      <c r="U2375" t="n">
        <v>2.43116</v>
      </c>
      <c r="V2375" t="n">
        <v>37652.8</v>
      </c>
      <c r="W2375" t="n">
        <v>1989.68</v>
      </c>
      <c r="X2375" t="n">
        <v>2.85092</v>
      </c>
      <c r="Y2375" t="n">
        <v>4331.67</v>
      </c>
      <c r="Z2375" t="n">
        <v>11807.5</v>
      </c>
    </row>
    <row r="2376" ht="15.75" customHeight="1" s="165">
      <c r="A2376" s="131" t="n">
        <v>2363</v>
      </c>
      <c r="B2376" s="131" t="n">
        <v>4.22737</v>
      </c>
      <c r="C2376" s="131" t="n">
        <v>38992.1</v>
      </c>
      <c r="D2376" s="131" t="n">
        <v>4.25034</v>
      </c>
      <c r="E2376" s="131" t="n">
        <v>40053.4</v>
      </c>
      <c r="F2376" s="131" t="n">
        <v>4.26836</v>
      </c>
      <c r="G2376" s="131" t="n">
        <v>40053.4</v>
      </c>
      <c r="H2376" s="131" t="n">
        <v>3.31344</v>
      </c>
      <c r="I2376" s="131" t="n">
        <v>3069.77</v>
      </c>
      <c r="J2376" s="131" t="n">
        <v>3.61284</v>
      </c>
      <c r="K2376" s="131" t="n">
        <v>1098.83</v>
      </c>
      <c r="L2376" s="131" t="n">
        <v>3069.77</v>
      </c>
      <c r="M2376" s="131" t="n">
        <v>590.35</v>
      </c>
      <c r="N2376" s="131" t="n">
        <v>3.59379</v>
      </c>
      <c r="O2376" s="131" t="n">
        <v>39405.7</v>
      </c>
      <c r="P2376" s="131" t="n">
        <v>20282</v>
      </c>
      <c r="Q2376" s="131" t="n">
        <v>3.75481</v>
      </c>
      <c r="R2376" t="n">
        <v>3816.77</v>
      </c>
      <c r="S2376" t="n">
        <v>39310.3</v>
      </c>
      <c r="T2376" t="n">
        <v>7809.64</v>
      </c>
      <c r="U2376" t="n">
        <v>2.76831</v>
      </c>
      <c r="V2376" t="n">
        <v>33838.9</v>
      </c>
      <c r="W2376" t="n">
        <v>15670.7</v>
      </c>
      <c r="X2376" t="n">
        <v>4.18279</v>
      </c>
      <c r="Y2376" t="n">
        <v>9002.01</v>
      </c>
      <c r="Z2376" t="n">
        <v>30002</v>
      </c>
    </row>
    <row r="2377" ht="15.75" customHeight="1" s="165">
      <c r="A2377" s="131" t="n">
        <v>2364</v>
      </c>
      <c r="B2377" s="131" t="n">
        <v>4.48531</v>
      </c>
      <c r="C2377" s="131" t="n">
        <v>39236.5</v>
      </c>
      <c r="D2377" s="131" t="n">
        <v>4.56439</v>
      </c>
      <c r="E2377" s="131" t="n">
        <v>40053.4</v>
      </c>
      <c r="F2377" s="131" t="n">
        <v>4.43831</v>
      </c>
      <c r="G2377" s="131" t="n">
        <v>40053.4</v>
      </c>
      <c r="H2377" s="131" t="n">
        <v>2.48264</v>
      </c>
      <c r="I2377" s="131" t="n">
        <v>3807.54</v>
      </c>
      <c r="J2377" s="131" t="n">
        <v>3.9258</v>
      </c>
      <c r="K2377" s="131" t="n">
        <v>1220.18</v>
      </c>
      <c r="L2377" s="131" t="n">
        <v>3807.54</v>
      </c>
      <c r="M2377" s="131" t="n">
        <v>0</v>
      </c>
      <c r="N2377" s="131" t="n">
        <v>3.86039</v>
      </c>
      <c r="O2377" s="131" t="n">
        <v>40053.4</v>
      </c>
      <c r="P2377" s="131" t="n">
        <v>20350.9</v>
      </c>
      <c r="Q2377" s="131" t="n">
        <v>4.10391</v>
      </c>
      <c r="R2377" t="n">
        <v>1710.16</v>
      </c>
      <c r="S2377" t="n">
        <v>35610.9</v>
      </c>
      <c r="T2377" t="n">
        <v>13456.7</v>
      </c>
      <c r="U2377" t="n">
        <v>2.45932</v>
      </c>
      <c r="V2377" t="n">
        <v>32854.1</v>
      </c>
      <c r="W2377" t="n">
        <v>27802.7</v>
      </c>
      <c r="X2377" t="n">
        <v>3.01856</v>
      </c>
      <c r="Y2377" t="n">
        <v>12241.8</v>
      </c>
      <c r="Z2377" t="n">
        <v>29076.6</v>
      </c>
    </row>
    <row r="2378" ht="15.75" customHeight="1" s="165">
      <c r="A2378" s="131" t="n">
        <v>2365</v>
      </c>
      <c r="B2378" s="131" t="n">
        <v>4.44234</v>
      </c>
      <c r="C2378" s="131" t="n">
        <v>36925.2</v>
      </c>
      <c r="D2378" s="131" t="n">
        <v>4.57528</v>
      </c>
      <c r="E2378" s="131" t="n">
        <v>40053.4</v>
      </c>
      <c r="F2378" s="131" t="n">
        <v>4.32263</v>
      </c>
      <c r="G2378" s="131" t="n">
        <v>40053.4</v>
      </c>
      <c r="H2378" s="131" t="n">
        <v>2.46767</v>
      </c>
      <c r="I2378" s="131" t="n">
        <v>3847.67</v>
      </c>
      <c r="J2378" s="131" t="n">
        <v>4.00093</v>
      </c>
      <c r="K2378" s="131" t="n">
        <v>2282</v>
      </c>
      <c r="L2378" s="131" t="n">
        <v>3847.67</v>
      </c>
      <c r="M2378" s="131" t="n">
        <v>2672.19</v>
      </c>
      <c r="N2378" s="131" t="n">
        <v>3.87868</v>
      </c>
      <c r="O2378" s="131" t="n">
        <v>40053.4</v>
      </c>
      <c r="P2378" s="131" t="n">
        <v>18715.2</v>
      </c>
      <c r="Q2378" s="131" t="n">
        <v>4.14821</v>
      </c>
      <c r="R2378" t="n">
        <v>62.0597</v>
      </c>
      <c r="S2378" t="n">
        <v>35986.8</v>
      </c>
      <c r="T2378" t="n">
        <v>12665.6</v>
      </c>
      <c r="U2378" t="n">
        <v>2.70233</v>
      </c>
      <c r="V2378" t="n">
        <v>29528.8</v>
      </c>
      <c r="W2378" t="n">
        <v>37643.7</v>
      </c>
      <c r="X2378" t="n">
        <v>4.47666</v>
      </c>
      <c r="Y2378" t="n">
        <v>14314</v>
      </c>
      <c r="Z2378" t="n">
        <v>28619.3</v>
      </c>
    </row>
    <row r="2379" ht="15.75" customHeight="1" s="165">
      <c r="A2379" s="131" t="n">
        <v>2366</v>
      </c>
      <c r="B2379" s="131" t="n">
        <v>4.13326</v>
      </c>
      <c r="C2379" s="131" t="n">
        <v>39447.6</v>
      </c>
      <c r="D2379" s="131" t="n">
        <v>4.28254</v>
      </c>
      <c r="E2379" s="131" t="n">
        <v>40053.4</v>
      </c>
      <c r="F2379" s="131" t="n">
        <v>3.91207</v>
      </c>
      <c r="G2379" s="131" t="n">
        <v>40053.4</v>
      </c>
      <c r="H2379" s="131" t="n">
        <v>2.43586</v>
      </c>
      <c r="I2379" s="131" t="n">
        <v>5476.95</v>
      </c>
      <c r="J2379" s="131" t="n">
        <v>3.84901</v>
      </c>
      <c r="K2379" s="131" t="n">
        <v>3309.24</v>
      </c>
      <c r="L2379" s="131" t="n">
        <v>5476.95</v>
      </c>
      <c r="M2379" s="131" t="n">
        <v>2183.68</v>
      </c>
      <c r="N2379" s="131" t="n">
        <v>1.93254</v>
      </c>
      <c r="O2379" s="131" t="n">
        <v>40053.4</v>
      </c>
      <c r="P2379" s="131" t="n">
        <v>20374.6</v>
      </c>
      <c r="Q2379" s="131" t="n">
        <v>3.94571</v>
      </c>
      <c r="R2379" t="n">
        <v>0</v>
      </c>
      <c r="S2379" t="n">
        <v>38172</v>
      </c>
      <c r="T2379" t="n">
        <v>27567</v>
      </c>
      <c r="U2379" t="n">
        <v>1.13341</v>
      </c>
      <c r="V2379" t="n">
        <v>23222.5</v>
      </c>
      <c r="W2379" t="n">
        <v>39738.2</v>
      </c>
      <c r="X2379" t="n">
        <v>4.17208</v>
      </c>
      <c r="Y2379" t="n">
        <v>3956.74</v>
      </c>
      <c r="Z2379" t="n">
        <v>34811.8</v>
      </c>
    </row>
    <row r="2380" ht="15.75" customHeight="1" s="165">
      <c r="A2380" s="131" t="n">
        <v>2367</v>
      </c>
      <c r="B2380" s="131" t="n">
        <v>3.59157</v>
      </c>
      <c r="C2380" s="131" t="n">
        <v>39568.4</v>
      </c>
      <c r="D2380" s="131" t="n">
        <v>3.72523</v>
      </c>
      <c r="E2380" s="131" t="n">
        <v>40053.4</v>
      </c>
      <c r="F2380" s="131" t="n">
        <v>3.25207</v>
      </c>
      <c r="G2380" s="131" t="n">
        <v>40053.4</v>
      </c>
      <c r="H2380" s="131" t="n">
        <v>1.40099</v>
      </c>
      <c r="I2380" s="131" t="n">
        <v>1685.72</v>
      </c>
      <c r="J2380" s="131" t="n">
        <v>3.41382</v>
      </c>
      <c r="K2380" s="131" t="n">
        <v>4111.51</v>
      </c>
      <c r="L2380" s="131" t="n">
        <v>1685.72</v>
      </c>
      <c r="M2380" s="131" t="n">
        <v>4406.39</v>
      </c>
      <c r="N2380" s="131" t="n">
        <v>1.07612</v>
      </c>
      <c r="O2380" s="131" t="n">
        <v>40053.4</v>
      </c>
      <c r="P2380" s="131" t="n">
        <v>22709.8</v>
      </c>
      <c r="Q2380" s="131" t="n">
        <v>3.44141</v>
      </c>
      <c r="R2380" t="n">
        <v>0</v>
      </c>
      <c r="S2380" t="n">
        <v>36770.6</v>
      </c>
      <c r="T2380" t="n">
        <v>35438.3</v>
      </c>
      <c r="U2380" t="n">
        <v>1.20923</v>
      </c>
      <c r="V2380" t="n">
        <v>16627.8</v>
      </c>
      <c r="W2380" t="n">
        <v>40053.4</v>
      </c>
      <c r="X2380" t="n">
        <v>3.57498</v>
      </c>
      <c r="Y2380" t="n">
        <v>5679.39</v>
      </c>
      <c r="Z2380" t="n">
        <v>15075.4</v>
      </c>
    </row>
    <row r="2381" ht="15.75" customHeight="1" s="165">
      <c r="A2381" s="131" t="n">
        <v>2368</v>
      </c>
      <c r="B2381" s="131" t="n">
        <v>2.77568</v>
      </c>
      <c r="C2381" s="131" t="n">
        <v>39481.1</v>
      </c>
      <c r="D2381" s="131" t="n">
        <v>2.85944</v>
      </c>
      <c r="E2381" s="131" t="n">
        <v>40053.4</v>
      </c>
      <c r="F2381" s="131" t="n">
        <v>2.32676</v>
      </c>
      <c r="G2381" s="131" t="n">
        <v>40053.4</v>
      </c>
      <c r="H2381" s="131" t="n">
        <v>0.912203</v>
      </c>
      <c r="I2381" s="131" t="n">
        <v>1904.86</v>
      </c>
      <c r="J2381" s="131" t="n">
        <v>2.70999</v>
      </c>
      <c r="K2381" s="131" t="n">
        <v>5318.78</v>
      </c>
      <c r="L2381" s="131" t="n">
        <v>1904.86</v>
      </c>
      <c r="M2381" s="131" t="n">
        <v>4196.35</v>
      </c>
      <c r="N2381" s="131" t="n">
        <v>1.88838</v>
      </c>
      <c r="O2381" s="131" t="n">
        <v>39876.9</v>
      </c>
      <c r="P2381" s="131" t="n">
        <v>19158.3</v>
      </c>
      <c r="Q2381" s="131" t="n">
        <v>2.66458</v>
      </c>
      <c r="R2381" t="n">
        <v>0</v>
      </c>
      <c r="S2381" t="n">
        <v>35374.5</v>
      </c>
      <c r="T2381" t="n">
        <v>37058.3</v>
      </c>
      <c r="U2381" t="n">
        <v>0.585414</v>
      </c>
      <c r="V2381" t="n">
        <v>18193.7</v>
      </c>
      <c r="W2381" t="n">
        <v>40053.4</v>
      </c>
      <c r="X2381" t="n">
        <v>2.70317</v>
      </c>
      <c r="Y2381" t="n">
        <v>19946</v>
      </c>
      <c r="Z2381" t="n">
        <v>9227.65</v>
      </c>
    </row>
    <row r="2382" ht="15.75" customHeight="1" s="165">
      <c r="A2382" s="131" t="n">
        <v>2369</v>
      </c>
      <c r="B2382" s="131" t="n">
        <v>1.69793</v>
      </c>
      <c r="C2382" s="131" t="n">
        <v>39555.1</v>
      </c>
      <c r="D2382" s="131" t="n">
        <v>1.72927</v>
      </c>
      <c r="E2382" s="131" t="n">
        <v>40053.4</v>
      </c>
      <c r="F2382" s="131" t="n">
        <v>1.18705</v>
      </c>
      <c r="G2382" s="131" t="n">
        <v>40053.4</v>
      </c>
      <c r="H2382" s="131" t="n">
        <v>0.373325</v>
      </c>
      <c r="I2382" s="131" t="n">
        <v>2626.22</v>
      </c>
      <c r="J2382" s="131" t="n">
        <v>1.74829</v>
      </c>
      <c r="K2382" s="131" t="n">
        <v>6518.59</v>
      </c>
      <c r="L2382" s="131" t="n">
        <v>2626.22</v>
      </c>
      <c r="M2382" s="131" t="n">
        <v>8623.959999999999</v>
      </c>
      <c r="N2382" s="131" t="n">
        <v>1.0785</v>
      </c>
      <c r="O2382" s="131" t="n">
        <v>40053.4</v>
      </c>
      <c r="P2382" s="131" t="n">
        <v>22645.2</v>
      </c>
      <c r="Q2382" s="131" t="n">
        <v>0.6422330000000001</v>
      </c>
      <c r="R2382" t="n">
        <v>2190.12</v>
      </c>
      <c r="S2382" t="n">
        <v>36603.9</v>
      </c>
      <c r="T2382" t="n">
        <v>22669.9</v>
      </c>
      <c r="U2382" t="n">
        <v>0.973059</v>
      </c>
      <c r="V2382" t="n">
        <v>24993.9</v>
      </c>
      <c r="W2382" t="n">
        <v>40053.4</v>
      </c>
      <c r="X2382" t="n">
        <v>1.58806</v>
      </c>
      <c r="Y2382" t="n">
        <v>12967.6</v>
      </c>
      <c r="Z2382" t="n">
        <v>11049.3</v>
      </c>
    </row>
    <row r="2383" ht="15.75" customHeight="1" s="165">
      <c r="A2383" s="131" t="n">
        <v>2370</v>
      </c>
      <c r="B2383" s="131" t="n">
        <v>0.537887</v>
      </c>
      <c r="C2383" s="131" t="n">
        <v>40004.5</v>
      </c>
      <c r="D2383" s="131" t="n">
        <v>0.533887</v>
      </c>
      <c r="E2383" s="131" t="n">
        <v>38358.7</v>
      </c>
      <c r="F2383" s="131" t="n">
        <v>0.216994</v>
      </c>
      <c r="G2383" s="131" t="n">
        <v>40053.4</v>
      </c>
      <c r="H2383" s="131" t="n">
        <v>0.0935516</v>
      </c>
      <c r="I2383" s="131" t="n">
        <v>10553.8</v>
      </c>
      <c r="J2383" s="131" t="n">
        <v>0.682532</v>
      </c>
      <c r="K2383" s="131" t="n">
        <v>7225.39</v>
      </c>
      <c r="L2383" s="131" t="n">
        <v>10553.8</v>
      </c>
      <c r="M2383" s="131" t="n">
        <v>5891.09</v>
      </c>
      <c r="N2383" s="131" t="n">
        <v>0.648486</v>
      </c>
      <c r="O2383" s="131" t="n">
        <v>40053.4</v>
      </c>
      <c r="P2383" s="131" t="n">
        <v>25079.5</v>
      </c>
      <c r="Q2383" s="131" t="n">
        <v>0.09785870000000001</v>
      </c>
      <c r="R2383" t="n">
        <v>6490.78</v>
      </c>
      <c r="S2383" t="n">
        <v>37344.9</v>
      </c>
      <c r="T2383" t="n">
        <v>7283.3</v>
      </c>
      <c r="U2383" t="n">
        <v>0.329532</v>
      </c>
      <c r="V2383" t="n">
        <v>29983.9</v>
      </c>
      <c r="W2383" t="n">
        <v>40053.4</v>
      </c>
      <c r="X2383" t="n">
        <v>0.495021</v>
      </c>
      <c r="Y2383" t="n">
        <v>4083.16</v>
      </c>
      <c r="Z2383" t="n">
        <v>13386.4</v>
      </c>
    </row>
    <row r="2384" ht="15.75" customHeight="1" s="165">
      <c r="A2384" s="131" t="n">
        <v>2371</v>
      </c>
      <c r="B2384" s="131" t="n">
        <v>0</v>
      </c>
      <c r="C2384" s="131" t="n">
        <v>40053.4</v>
      </c>
      <c r="D2384" s="131" t="n">
        <v>0</v>
      </c>
      <c r="E2384" s="131" t="n">
        <v>23899.1</v>
      </c>
      <c r="F2384" s="131" t="n">
        <v>0</v>
      </c>
      <c r="G2384" s="131" t="n">
        <v>39293.6</v>
      </c>
      <c r="H2384" s="131" t="n">
        <v>0</v>
      </c>
      <c r="I2384" s="131" t="n">
        <v>6926.22</v>
      </c>
      <c r="J2384" s="131" t="n">
        <v>0.0374338</v>
      </c>
      <c r="K2384" s="131" t="n">
        <v>17873.5</v>
      </c>
      <c r="L2384" s="131" t="n">
        <v>6926.22</v>
      </c>
      <c r="M2384" s="131" t="n">
        <v>19186.8</v>
      </c>
      <c r="N2384" s="131" t="n">
        <v>0.0361413</v>
      </c>
      <c r="O2384" s="131" t="n">
        <v>39818.1</v>
      </c>
      <c r="P2384" s="131" t="n">
        <v>20008.8</v>
      </c>
      <c r="Q2384" s="131" t="n">
        <v>0.00976455</v>
      </c>
      <c r="R2384" t="n">
        <v>8184.67</v>
      </c>
      <c r="S2384" t="n">
        <v>38896.6</v>
      </c>
      <c r="T2384" t="n">
        <v>6552.2</v>
      </c>
      <c r="U2384" t="n">
        <v>0</v>
      </c>
      <c r="V2384" t="n">
        <v>31237.4</v>
      </c>
      <c r="W2384" t="n">
        <v>40053.4</v>
      </c>
      <c r="X2384" t="n">
        <v>0</v>
      </c>
      <c r="Y2384" t="n">
        <v>14882</v>
      </c>
      <c r="Z2384" t="n">
        <v>27124.7</v>
      </c>
    </row>
    <row r="2385" ht="15.75" customHeight="1" s="165">
      <c r="A2385" s="131" t="n">
        <v>2372</v>
      </c>
      <c r="B2385" s="131" t="n">
        <v>0</v>
      </c>
      <c r="C2385" s="131" t="n">
        <v>39786.7</v>
      </c>
      <c r="D2385" s="131" t="n">
        <v>0</v>
      </c>
      <c r="E2385" s="131" t="n">
        <v>36520.5</v>
      </c>
      <c r="F2385" s="131" t="n">
        <v>0</v>
      </c>
      <c r="G2385" s="131" t="n">
        <v>35249.7</v>
      </c>
      <c r="H2385" s="131" t="n">
        <v>0</v>
      </c>
      <c r="I2385" s="131" t="n">
        <v>902.835</v>
      </c>
      <c r="J2385" s="131" t="n">
        <v>0</v>
      </c>
      <c r="K2385" s="131" t="n">
        <v>25618.5</v>
      </c>
      <c r="L2385" s="131" t="n">
        <v>902.835</v>
      </c>
      <c r="M2385" s="131" t="n">
        <v>34879.6</v>
      </c>
      <c r="N2385" s="131" t="n">
        <v>0</v>
      </c>
      <c r="O2385" s="131" t="n">
        <v>35640.5</v>
      </c>
      <c r="P2385" s="131" t="n">
        <v>22067.7</v>
      </c>
      <c r="Q2385" s="131" t="n">
        <v>0</v>
      </c>
      <c r="R2385" t="n">
        <v>3331.89</v>
      </c>
      <c r="S2385" t="n">
        <v>39338.5</v>
      </c>
      <c r="T2385" t="n">
        <v>11082.8</v>
      </c>
      <c r="U2385" t="n">
        <v>0</v>
      </c>
      <c r="V2385" t="n">
        <v>36458.9</v>
      </c>
      <c r="W2385" t="n">
        <v>40053.4</v>
      </c>
      <c r="X2385" t="n">
        <v>0</v>
      </c>
      <c r="Y2385" t="n">
        <v>16864.7</v>
      </c>
      <c r="Z2385" t="n">
        <v>29689.4</v>
      </c>
    </row>
    <row r="2386" ht="15.75" customHeight="1" s="165">
      <c r="A2386" s="131" t="n">
        <v>2373</v>
      </c>
      <c r="B2386" s="131" t="n">
        <v>0</v>
      </c>
      <c r="C2386" s="131" t="n">
        <v>39041.8</v>
      </c>
      <c r="D2386" s="131" t="n">
        <v>0</v>
      </c>
      <c r="E2386" s="131" t="n">
        <v>31827.9</v>
      </c>
      <c r="F2386" s="131" t="n">
        <v>0</v>
      </c>
      <c r="G2386" s="131" t="n">
        <v>33615.6</v>
      </c>
      <c r="H2386" s="131" t="n">
        <v>0</v>
      </c>
      <c r="I2386" s="131" t="n">
        <v>1619.26</v>
      </c>
      <c r="J2386" s="131" t="n">
        <v>0</v>
      </c>
      <c r="K2386" s="131" t="n">
        <v>31750.3</v>
      </c>
      <c r="L2386" s="131" t="n">
        <v>1619.26</v>
      </c>
      <c r="M2386" s="131" t="n">
        <v>29615.3</v>
      </c>
      <c r="N2386" s="131" t="n">
        <v>0</v>
      </c>
      <c r="O2386" s="131" t="n">
        <v>17099.6</v>
      </c>
      <c r="P2386" s="131" t="n">
        <v>18248.1</v>
      </c>
      <c r="Q2386" s="131" t="n">
        <v>0</v>
      </c>
      <c r="R2386" t="n">
        <v>1432.95</v>
      </c>
      <c r="S2386" t="n">
        <v>39816.1</v>
      </c>
      <c r="T2386" t="n">
        <v>9839.08</v>
      </c>
      <c r="U2386" t="n">
        <v>0</v>
      </c>
      <c r="V2386" t="n">
        <v>38081.7</v>
      </c>
      <c r="W2386" t="n">
        <v>40053.4</v>
      </c>
      <c r="X2386" t="n">
        <v>0</v>
      </c>
      <c r="Y2386" t="n">
        <v>32383.6</v>
      </c>
      <c r="Z2386" t="n">
        <v>35995.4</v>
      </c>
    </row>
    <row r="2387" ht="15.75" customHeight="1" s="165">
      <c r="A2387" s="131" t="n">
        <v>2374</v>
      </c>
      <c r="B2387" s="131" t="n">
        <v>0</v>
      </c>
      <c r="C2387" s="131" t="n">
        <v>34326.3</v>
      </c>
      <c r="D2387" s="131" t="n">
        <v>0</v>
      </c>
      <c r="E2387" s="131" t="n">
        <v>33294.9</v>
      </c>
      <c r="F2387" s="131" t="n">
        <v>0</v>
      </c>
      <c r="G2387" s="131" t="n">
        <v>35792</v>
      </c>
      <c r="H2387" s="131" t="n">
        <v>0</v>
      </c>
      <c r="I2387" s="131" t="n">
        <v>12049.8</v>
      </c>
      <c r="J2387" s="131" t="n">
        <v>0</v>
      </c>
      <c r="K2387" s="131" t="n">
        <v>36178.7</v>
      </c>
      <c r="L2387" s="131" t="n">
        <v>12049.8</v>
      </c>
      <c r="M2387" s="131" t="n">
        <v>23869.7</v>
      </c>
      <c r="N2387" s="131" t="n">
        <v>0</v>
      </c>
      <c r="O2387" s="131" t="n">
        <v>9395.219999999999</v>
      </c>
      <c r="P2387" s="131" t="n">
        <v>28702.5</v>
      </c>
      <c r="Q2387" s="131" t="n">
        <v>0</v>
      </c>
      <c r="R2387" t="n">
        <v>0</v>
      </c>
      <c r="S2387" t="n">
        <v>40023</v>
      </c>
      <c r="T2387" t="n">
        <v>0</v>
      </c>
      <c r="U2387" t="n">
        <v>0</v>
      </c>
      <c r="V2387" t="n">
        <v>37549.6</v>
      </c>
      <c r="W2387" t="n">
        <v>40053.4</v>
      </c>
      <c r="X2387" t="n">
        <v>0</v>
      </c>
      <c r="Y2387" t="n">
        <v>29842.7</v>
      </c>
      <c r="Z2387" t="n">
        <v>36857.8</v>
      </c>
    </row>
    <row r="2388" ht="15.75" customHeight="1" s="165">
      <c r="A2388" s="131" t="n">
        <v>2375</v>
      </c>
      <c r="B2388" s="131" t="n">
        <v>0</v>
      </c>
      <c r="C2388" s="131" t="n">
        <v>31278.7</v>
      </c>
      <c r="D2388" s="131" t="n">
        <v>0</v>
      </c>
      <c r="E2388" s="131" t="n">
        <v>34428.5</v>
      </c>
      <c r="F2388" s="131" t="n">
        <v>0</v>
      </c>
      <c r="G2388" s="131" t="n">
        <v>33015.2</v>
      </c>
      <c r="H2388" s="131" t="n">
        <v>0</v>
      </c>
      <c r="I2388" s="131" t="n">
        <v>34370.6</v>
      </c>
      <c r="J2388" s="131" t="n">
        <v>0</v>
      </c>
      <c r="K2388" s="131" t="n">
        <v>34319.3</v>
      </c>
      <c r="L2388" s="131" t="n">
        <v>34370.6</v>
      </c>
      <c r="M2388" s="131" t="n">
        <v>10284.6</v>
      </c>
      <c r="N2388" s="131" t="n">
        <v>0</v>
      </c>
      <c r="O2388" s="131" t="n">
        <v>3072.36</v>
      </c>
      <c r="P2388" s="131" t="n">
        <v>18598.4</v>
      </c>
      <c r="Q2388" s="131" t="n">
        <v>0</v>
      </c>
      <c r="R2388" t="n">
        <v>0</v>
      </c>
      <c r="S2388" t="n">
        <v>39819.9</v>
      </c>
      <c r="T2388" t="n">
        <v>0</v>
      </c>
      <c r="U2388" t="n">
        <v>0</v>
      </c>
      <c r="V2388" t="n">
        <v>30039.7</v>
      </c>
      <c r="W2388" t="n">
        <v>40053.4</v>
      </c>
      <c r="X2388" t="n">
        <v>0</v>
      </c>
      <c r="Y2388" t="n">
        <v>19973.3</v>
      </c>
      <c r="Z2388" t="n">
        <v>37058</v>
      </c>
    </row>
    <row r="2389" ht="15.75" customHeight="1" s="165">
      <c r="A2389" s="131" t="n">
        <v>2376</v>
      </c>
      <c r="B2389" s="131" t="n">
        <v>0</v>
      </c>
      <c r="C2389" s="131" t="n">
        <v>25515.3</v>
      </c>
      <c r="D2389" s="131" t="n">
        <v>0</v>
      </c>
      <c r="E2389" s="131" t="n">
        <v>36126.7</v>
      </c>
      <c r="F2389" s="131" t="n">
        <v>0</v>
      </c>
      <c r="G2389" s="131" t="n">
        <v>27697.2</v>
      </c>
      <c r="H2389" s="131" t="n">
        <v>0</v>
      </c>
      <c r="I2389" s="131" t="n">
        <v>34700.2</v>
      </c>
      <c r="J2389" s="131" t="n">
        <v>0</v>
      </c>
      <c r="K2389" s="131" t="n">
        <v>24175.4</v>
      </c>
      <c r="L2389" s="131" t="n">
        <v>34700.2</v>
      </c>
      <c r="M2389" s="131" t="n">
        <v>825.343</v>
      </c>
      <c r="N2389" s="131" t="n">
        <v>0</v>
      </c>
      <c r="O2389" s="131" t="n">
        <v>2405.03</v>
      </c>
      <c r="P2389" s="131" t="n">
        <v>18384.1</v>
      </c>
      <c r="Q2389" s="131" t="n">
        <v>0</v>
      </c>
      <c r="R2389" t="n">
        <v>0</v>
      </c>
      <c r="S2389" t="n">
        <v>39919.3</v>
      </c>
      <c r="T2389" t="n">
        <v>0</v>
      </c>
      <c r="U2389" t="n">
        <v>0</v>
      </c>
      <c r="V2389" t="n">
        <v>28953.6</v>
      </c>
      <c r="W2389" t="n">
        <v>40053.4</v>
      </c>
      <c r="X2389" t="n">
        <v>0</v>
      </c>
      <c r="Y2389" t="n">
        <v>16403.1</v>
      </c>
      <c r="Z2389" t="n">
        <v>29263.9</v>
      </c>
    </row>
    <row r="2390" ht="15.75" customHeight="1" s="165">
      <c r="A2390" s="131" t="n">
        <v>2377</v>
      </c>
      <c r="B2390" s="131" t="n">
        <v>0</v>
      </c>
      <c r="C2390" s="131" t="n">
        <v>19645</v>
      </c>
      <c r="D2390" s="131" t="n">
        <v>0</v>
      </c>
      <c r="E2390" s="131" t="n">
        <v>21356.3</v>
      </c>
      <c r="F2390" s="131" t="n">
        <v>0</v>
      </c>
      <c r="G2390" s="131" t="n">
        <v>14423.4</v>
      </c>
      <c r="H2390" s="131" t="n">
        <v>0</v>
      </c>
      <c r="I2390" s="131" t="n">
        <v>21348.3</v>
      </c>
      <c r="J2390" s="131" t="n">
        <v>0</v>
      </c>
      <c r="K2390" s="131" t="n">
        <v>19001.1</v>
      </c>
      <c r="L2390" s="131" t="n">
        <v>21348.3</v>
      </c>
      <c r="M2390" s="131" t="n">
        <v>0</v>
      </c>
      <c r="N2390" s="131" t="n">
        <v>0</v>
      </c>
      <c r="O2390" s="131" t="n">
        <v>2897.33</v>
      </c>
      <c r="P2390" s="131" t="n">
        <v>26976.5</v>
      </c>
      <c r="Q2390" s="131" t="n">
        <v>0</v>
      </c>
      <c r="R2390" t="n">
        <v>1673.95</v>
      </c>
      <c r="S2390" t="n">
        <v>40053.4</v>
      </c>
      <c r="T2390" t="n">
        <v>1258.8</v>
      </c>
      <c r="U2390" t="n">
        <v>0</v>
      </c>
      <c r="V2390" t="n">
        <v>21007.5</v>
      </c>
      <c r="W2390" t="n">
        <v>40053.4</v>
      </c>
      <c r="X2390" t="n">
        <v>0</v>
      </c>
      <c r="Y2390" t="n">
        <v>25421.2</v>
      </c>
      <c r="Z2390" t="n">
        <v>26362.4</v>
      </c>
    </row>
    <row r="2391" ht="15.75" customHeight="1" s="165">
      <c r="A2391" s="131" t="n">
        <v>2378</v>
      </c>
      <c r="B2391" s="131" t="n">
        <v>0</v>
      </c>
      <c r="C2391" s="131" t="n">
        <v>14936.8</v>
      </c>
      <c r="D2391" s="131" t="n">
        <v>0</v>
      </c>
      <c r="E2391" s="131" t="n">
        <v>19999.3</v>
      </c>
      <c r="F2391" s="131" t="n">
        <v>0</v>
      </c>
      <c r="G2391" s="131" t="n">
        <v>6564.35</v>
      </c>
      <c r="H2391" s="131" t="n">
        <v>0</v>
      </c>
      <c r="I2391" s="131" t="n">
        <v>3389.05</v>
      </c>
      <c r="J2391" s="131" t="n">
        <v>0</v>
      </c>
      <c r="K2391" s="131" t="n">
        <v>32022.4</v>
      </c>
      <c r="L2391" s="131" t="n">
        <v>3389.05</v>
      </c>
      <c r="M2391" s="131" t="n">
        <v>0</v>
      </c>
      <c r="N2391" s="131" t="n">
        <v>0</v>
      </c>
      <c r="O2391" s="131" t="n">
        <v>8404.58</v>
      </c>
      <c r="P2391" s="131" t="n">
        <v>18250.5</v>
      </c>
      <c r="Q2391" s="131" t="n">
        <v>0</v>
      </c>
      <c r="R2391" t="n">
        <v>3455.07</v>
      </c>
      <c r="S2391" t="n">
        <v>40053.4</v>
      </c>
      <c r="T2391" t="n">
        <v>6720.9</v>
      </c>
      <c r="U2391" t="n">
        <v>0</v>
      </c>
      <c r="V2391" t="n">
        <v>17003.7</v>
      </c>
      <c r="W2391" t="n">
        <v>27712.3</v>
      </c>
      <c r="X2391" t="n">
        <v>0</v>
      </c>
      <c r="Y2391" t="n">
        <v>26085.2</v>
      </c>
      <c r="Z2391" t="n">
        <v>12856.8</v>
      </c>
    </row>
    <row r="2392" ht="15.75" customHeight="1" s="165">
      <c r="A2392" s="131" t="n">
        <v>2379</v>
      </c>
      <c r="B2392" s="131" t="n">
        <v>0</v>
      </c>
      <c r="C2392" s="131" t="n">
        <v>9456.879999999999</v>
      </c>
      <c r="D2392" s="131" t="n">
        <v>0</v>
      </c>
      <c r="E2392" s="131" t="n">
        <v>18174.1</v>
      </c>
      <c r="F2392" s="131" t="n">
        <v>0</v>
      </c>
      <c r="G2392" s="131" t="n">
        <v>10721.4</v>
      </c>
      <c r="H2392" s="131" t="n">
        <v>0</v>
      </c>
      <c r="I2392" s="131" t="n">
        <v>2630.54</v>
      </c>
      <c r="J2392" s="131" t="n">
        <v>0</v>
      </c>
      <c r="K2392" s="131" t="n">
        <v>36128.7</v>
      </c>
      <c r="L2392" s="131" t="n">
        <v>2630.54</v>
      </c>
      <c r="M2392" s="131" t="n">
        <v>0</v>
      </c>
      <c r="N2392" s="131" t="n">
        <v>0</v>
      </c>
      <c r="O2392" s="131" t="n">
        <v>2910.23</v>
      </c>
      <c r="P2392" s="131" t="n">
        <v>19601.6</v>
      </c>
      <c r="Q2392" s="131" t="n">
        <v>0</v>
      </c>
      <c r="R2392" t="n">
        <v>11726.5</v>
      </c>
      <c r="S2392" t="n">
        <v>40053.4</v>
      </c>
      <c r="T2392" t="n">
        <v>10663.2</v>
      </c>
      <c r="U2392" t="n">
        <v>0</v>
      </c>
      <c r="V2392" t="n">
        <v>15346.7</v>
      </c>
      <c r="W2392" t="n">
        <v>4215.76</v>
      </c>
      <c r="X2392" t="n">
        <v>0</v>
      </c>
      <c r="Y2392" t="n">
        <v>22198.3</v>
      </c>
      <c r="Z2392" t="n">
        <v>8859.75</v>
      </c>
    </row>
    <row r="2393" ht="15.75" customHeight="1" s="165">
      <c r="A2393" s="131" t="n">
        <v>2380</v>
      </c>
      <c r="B2393" s="131" t="n">
        <v>0</v>
      </c>
      <c r="C2393" s="131" t="n">
        <v>7892</v>
      </c>
      <c r="D2393" s="131" t="n">
        <v>0</v>
      </c>
      <c r="E2393" s="131" t="n">
        <v>13630.2</v>
      </c>
      <c r="F2393" s="131" t="n">
        <v>0</v>
      </c>
      <c r="G2393" s="131" t="n">
        <v>18270.2</v>
      </c>
      <c r="H2393" s="131" t="n">
        <v>0</v>
      </c>
      <c r="I2393" s="131" t="n">
        <v>754.688</v>
      </c>
      <c r="J2393" s="131" t="n">
        <v>0</v>
      </c>
      <c r="K2393" s="131" t="n">
        <v>37673</v>
      </c>
      <c r="L2393" s="131" t="n">
        <v>754.688</v>
      </c>
      <c r="M2393" s="131" t="n">
        <v>0</v>
      </c>
      <c r="N2393" s="131" t="n">
        <v>0</v>
      </c>
      <c r="O2393" s="131" t="n">
        <v>0</v>
      </c>
      <c r="P2393" s="131" t="n">
        <v>15847.5</v>
      </c>
      <c r="Q2393" s="131" t="n">
        <v>0</v>
      </c>
      <c r="R2393" t="n">
        <v>15792.7</v>
      </c>
      <c r="S2393" t="n">
        <v>39309.8</v>
      </c>
      <c r="T2393" t="n">
        <v>11782.9</v>
      </c>
      <c r="U2393" t="n">
        <v>0</v>
      </c>
      <c r="V2393" t="n">
        <v>13717.7</v>
      </c>
      <c r="W2393" t="n">
        <v>7357.85</v>
      </c>
      <c r="X2393" t="n">
        <v>0</v>
      </c>
      <c r="Y2393" t="n">
        <v>26422.2</v>
      </c>
      <c r="Z2393" t="n">
        <v>8382.34</v>
      </c>
    </row>
    <row r="2394" ht="15.75" customHeight="1" s="165">
      <c r="A2394" s="131" t="n">
        <v>2381</v>
      </c>
      <c r="B2394" s="131" t="n">
        <v>0</v>
      </c>
      <c r="C2394" s="131" t="n">
        <v>7618.99</v>
      </c>
      <c r="D2394" s="131" t="n">
        <v>0</v>
      </c>
      <c r="E2394" s="131" t="n">
        <v>17025.4</v>
      </c>
      <c r="F2394" s="131" t="n">
        <v>0</v>
      </c>
      <c r="G2394" s="131" t="n">
        <v>26247.4</v>
      </c>
      <c r="H2394" s="131" t="n">
        <v>0</v>
      </c>
      <c r="I2394" s="131" t="n">
        <v>0</v>
      </c>
      <c r="J2394" s="131" t="n">
        <v>0</v>
      </c>
      <c r="K2394" s="131" t="n">
        <v>36301.8</v>
      </c>
      <c r="L2394" s="131" t="n">
        <v>0</v>
      </c>
      <c r="M2394" s="131" t="n">
        <v>0</v>
      </c>
      <c r="N2394" s="131" t="n">
        <v>0</v>
      </c>
      <c r="O2394" s="131" t="n">
        <v>0</v>
      </c>
      <c r="P2394" s="131" t="n">
        <v>17061.1</v>
      </c>
      <c r="Q2394" s="131" t="n">
        <v>0</v>
      </c>
      <c r="R2394" t="n">
        <v>5029.43</v>
      </c>
      <c r="S2394" t="n">
        <v>38357</v>
      </c>
      <c r="T2394" t="n">
        <v>6453.53</v>
      </c>
      <c r="U2394" t="n">
        <v>0</v>
      </c>
      <c r="V2394" t="n">
        <v>11838.9</v>
      </c>
      <c r="W2394" t="n">
        <v>18866.1</v>
      </c>
      <c r="X2394" t="n">
        <v>0</v>
      </c>
      <c r="Y2394" t="n">
        <v>20458</v>
      </c>
      <c r="Z2394" t="n">
        <v>8075.01</v>
      </c>
    </row>
    <row r="2395" ht="15.75" customHeight="1" s="165">
      <c r="A2395" s="131" t="n">
        <v>2382</v>
      </c>
      <c r="B2395" s="131" t="n">
        <v>0</v>
      </c>
      <c r="C2395" s="131" t="n">
        <v>8726.139999999999</v>
      </c>
      <c r="D2395" s="131" t="n">
        <v>0</v>
      </c>
      <c r="E2395" s="131" t="n">
        <v>27029.3</v>
      </c>
      <c r="F2395" s="131" t="n">
        <v>0.0622561</v>
      </c>
      <c r="G2395" s="131" t="n">
        <v>19187.5</v>
      </c>
      <c r="H2395" s="131" t="n">
        <v>0</v>
      </c>
      <c r="I2395" s="131" t="n">
        <v>29382.6</v>
      </c>
      <c r="J2395" s="131" t="n">
        <v>0</v>
      </c>
      <c r="K2395" s="131" t="n">
        <v>35223.4</v>
      </c>
      <c r="L2395" s="131" t="n">
        <v>29382.6</v>
      </c>
      <c r="M2395" s="131" t="n">
        <v>0</v>
      </c>
      <c r="N2395" s="131" t="n">
        <v>0</v>
      </c>
      <c r="O2395" s="131" t="n">
        <v>7082.24</v>
      </c>
      <c r="P2395" s="131" t="n">
        <v>11657.5</v>
      </c>
      <c r="Q2395" s="131" t="n">
        <v>0</v>
      </c>
      <c r="R2395" t="n">
        <v>104.381</v>
      </c>
      <c r="S2395" t="n">
        <v>36911.1</v>
      </c>
      <c r="T2395" t="n">
        <v>3157.92</v>
      </c>
      <c r="U2395" t="n">
        <v>0</v>
      </c>
      <c r="V2395" t="n">
        <v>10418.1</v>
      </c>
      <c r="W2395" t="n">
        <v>32180.2</v>
      </c>
      <c r="X2395" t="n">
        <v>0</v>
      </c>
      <c r="Y2395" t="n">
        <v>11097.9</v>
      </c>
      <c r="Z2395" t="n">
        <v>10156.6</v>
      </c>
    </row>
    <row r="2396" ht="15.75" customHeight="1" s="165">
      <c r="A2396" s="131" t="n">
        <v>2383</v>
      </c>
      <c r="B2396" s="131" t="n">
        <v>0.380157</v>
      </c>
      <c r="C2396" s="131" t="n">
        <v>9855.42</v>
      </c>
      <c r="D2396" s="131" t="n">
        <v>0.364796</v>
      </c>
      <c r="E2396" s="131" t="n">
        <v>35429.3</v>
      </c>
      <c r="F2396" s="131" t="n">
        <v>0.647971</v>
      </c>
      <c r="G2396" s="131" t="n">
        <v>10060.1</v>
      </c>
      <c r="H2396" s="131" t="n">
        <v>0.149781</v>
      </c>
      <c r="I2396" s="131" t="n">
        <v>8540.49</v>
      </c>
      <c r="J2396" s="131" t="n">
        <v>0.172552</v>
      </c>
      <c r="K2396" s="131" t="n">
        <v>34937.9</v>
      </c>
      <c r="L2396" s="131" t="n">
        <v>8540.49</v>
      </c>
      <c r="M2396" s="131" t="n">
        <v>0</v>
      </c>
      <c r="N2396" s="131" t="n">
        <v>0.240209</v>
      </c>
      <c r="O2396" s="131" t="n">
        <v>23716.4</v>
      </c>
      <c r="P2396" s="131" t="n">
        <v>11996.8</v>
      </c>
      <c r="Q2396" s="131" t="n">
        <v>0.0433995</v>
      </c>
      <c r="R2396" t="n">
        <v>0</v>
      </c>
      <c r="S2396" t="n">
        <v>33277</v>
      </c>
      <c r="T2396" t="n">
        <v>279.331</v>
      </c>
      <c r="U2396" t="n">
        <v>0.16026</v>
      </c>
      <c r="V2396" t="n">
        <v>11830.9</v>
      </c>
      <c r="W2396" t="n">
        <v>35216.5</v>
      </c>
      <c r="X2396" t="n">
        <v>0.36426</v>
      </c>
      <c r="Y2396" t="n">
        <v>18551.8</v>
      </c>
      <c r="Z2396" t="n">
        <v>9856.49</v>
      </c>
    </row>
    <row r="2397" ht="15.75" customHeight="1" s="165">
      <c r="A2397" s="131" t="n">
        <v>2384</v>
      </c>
      <c r="B2397" s="131" t="n">
        <v>1.28634</v>
      </c>
      <c r="C2397" s="131" t="n">
        <v>11209.3</v>
      </c>
      <c r="D2397" s="131" t="n">
        <v>1.50333</v>
      </c>
      <c r="E2397" s="131" t="n">
        <v>24458.5</v>
      </c>
      <c r="F2397" s="131" t="n">
        <v>1.89303</v>
      </c>
      <c r="G2397" s="131" t="n">
        <v>9834.610000000001</v>
      </c>
      <c r="H2397" s="131" t="n">
        <v>0.554315</v>
      </c>
      <c r="I2397" s="131" t="n">
        <v>2815.18</v>
      </c>
      <c r="J2397" s="131" t="n">
        <v>0.814015</v>
      </c>
      <c r="K2397" s="131" t="n">
        <v>21143.9</v>
      </c>
      <c r="L2397" s="131" t="n">
        <v>2815.18</v>
      </c>
      <c r="M2397" s="131" t="n">
        <v>0</v>
      </c>
      <c r="N2397" s="131" t="n">
        <v>1.17665</v>
      </c>
      <c r="O2397" s="131" t="n">
        <v>15085.7</v>
      </c>
      <c r="P2397" s="131" t="n">
        <v>5312.64</v>
      </c>
      <c r="Q2397" s="131" t="n">
        <v>0.143752</v>
      </c>
      <c r="R2397" t="n">
        <v>0</v>
      </c>
      <c r="S2397" t="n">
        <v>28142.8</v>
      </c>
      <c r="T2397" t="n">
        <v>659.157</v>
      </c>
      <c r="U2397" t="n">
        <v>1.32902</v>
      </c>
      <c r="V2397" t="n">
        <v>5368.23</v>
      </c>
      <c r="W2397" t="n">
        <v>32983.8</v>
      </c>
      <c r="X2397" t="n">
        <v>1.58954</v>
      </c>
      <c r="Y2397" t="n">
        <v>24085</v>
      </c>
      <c r="Z2397" t="n">
        <v>11354.1</v>
      </c>
    </row>
    <row r="2398" ht="15.75" customHeight="1" s="165">
      <c r="A2398" s="131" t="n">
        <v>2385</v>
      </c>
      <c r="B2398" s="131" t="n">
        <v>2.68303</v>
      </c>
      <c r="C2398" s="131" t="n">
        <v>6119.49</v>
      </c>
      <c r="D2398" s="131" t="n">
        <v>2.67427</v>
      </c>
      <c r="E2398" s="131" t="n">
        <v>19954.3</v>
      </c>
      <c r="F2398" s="131" t="n">
        <v>2.90195</v>
      </c>
      <c r="G2398" s="131" t="n">
        <v>15147.2</v>
      </c>
      <c r="H2398" s="131" t="n">
        <v>1.34852</v>
      </c>
      <c r="I2398" s="131" t="n">
        <v>12808.7</v>
      </c>
      <c r="J2398" s="131" t="n">
        <v>1.57645</v>
      </c>
      <c r="K2398" s="131" t="n">
        <v>8448.92</v>
      </c>
      <c r="L2398" s="131" t="n">
        <v>12808.7</v>
      </c>
      <c r="M2398" s="131" t="n">
        <v>0</v>
      </c>
      <c r="N2398" s="131" t="n">
        <v>2.2212</v>
      </c>
      <c r="O2398" s="131" t="n">
        <v>8771.040000000001</v>
      </c>
      <c r="P2398" s="131" t="n">
        <v>4624.99</v>
      </c>
      <c r="Q2398" s="131" t="n">
        <v>0.520501</v>
      </c>
      <c r="R2398" t="n">
        <v>958.7859999999999</v>
      </c>
      <c r="S2398" t="n">
        <v>26514.7</v>
      </c>
      <c r="T2398" t="n">
        <v>445.587</v>
      </c>
      <c r="U2398" t="n">
        <v>1.92533</v>
      </c>
      <c r="V2398" t="n">
        <v>1329.27</v>
      </c>
      <c r="W2398" t="n">
        <v>36707.9</v>
      </c>
      <c r="X2398" t="n">
        <v>2.4082</v>
      </c>
      <c r="Y2398" t="n">
        <v>20508.2</v>
      </c>
      <c r="Z2398" t="n">
        <v>12370.5</v>
      </c>
    </row>
    <row r="2399" ht="15.75" customHeight="1" s="165">
      <c r="A2399" s="131" t="n">
        <v>2386</v>
      </c>
      <c r="B2399" s="131" t="n">
        <v>3.49979</v>
      </c>
      <c r="C2399" s="131" t="n">
        <v>8901.59</v>
      </c>
      <c r="D2399" s="131" t="n">
        <v>3.60191</v>
      </c>
      <c r="E2399" s="131" t="n">
        <v>8750.41</v>
      </c>
      <c r="F2399" s="131" t="n">
        <v>3.66404</v>
      </c>
      <c r="G2399" s="131" t="n">
        <v>8627.57</v>
      </c>
      <c r="H2399" s="131" t="n">
        <v>1.71375</v>
      </c>
      <c r="I2399" s="131" t="n">
        <v>18546.2</v>
      </c>
      <c r="J2399" s="131" t="n">
        <v>2.85347</v>
      </c>
      <c r="K2399" s="131" t="n">
        <v>5832.23</v>
      </c>
      <c r="L2399" s="131" t="n">
        <v>18546.2</v>
      </c>
      <c r="M2399" s="131" t="n">
        <v>0</v>
      </c>
      <c r="N2399" s="131" t="n">
        <v>3.04788</v>
      </c>
      <c r="O2399" s="131" t="n">
        <v>13077.5</v>
      </c>
      <c r="P2399" s="131" t="n">
        <v>8648.57</v>
      </c>
      <c r="Q2399" s="131" t="n">
        <v>0.488858</v>
      </c>
      <c r="R2399" t="n">
        <v>1217.33</v>
      </c>
      <c r="S2399" t="n">
        <v>20623.4</v>
      </c>
      <c r="T2399" t="n">
        <v>1493.54</v>
      </c>
      <c r="U2399" t="n">
        <v>3.48144</v>
      </c>
      <c r="V2399" t="n">
        <v>1072.29</v>
      </c>
      <c r="W2399" t="n">
        <v>38981.3</v>
      </c>
      <c r="X2399" t="n">
        <v>3.48583</v>
      </c>
      <c r="Y2399" t="n">
        <v>17993.9</v>
      </c>
      <c r="Z2399" t="n">
        <v>13690</v>
      </c>
    </row>
    <row r="2400" ht="15.75" customHeight="1" s="165">
      <c r="A2400" s="131" t="n">
        <v>2387</v>
      </c>
      <c r="B2400" s="131" t="n">
        <v>4.06533</v>
      </c>
      <c r="C2400" s="131" t="n">
        <v>7862.53</v>
      </c>
      <c r="D2400" s="131" t="n">
        <v>4.24888</v>
      </c>
      <c r="E2400" s="131" t="n">
        <v>12208.8</v>
      </c>
      <c r="F2400" s="131" t="n">
        <v>4.09498</v>
      </c>
      <c r="G2400" s="131" t="n">
        <v>11721.3</v>
      </c>
      <c r="H2400" s="131" t="n">
        <v>2.46672</v>
      </c>
      <c r="I2400" s="131" t="n">
        <v>6307.36</v>
      </c>
      <c r="J2400" s="131" t="n">
        <v>3.63733</v>
      </c>
      <c r="K2400" s="131" t="n">
        <v>9267.110000000001</v>
      </c>
      <c r="L2400" s="131" t="n">
        <v>6307.36</v>
      </c>
      <c r="M2400" s="131" t="n">
        <v>0</v>
      </c>
      <c r="N2400" s="131" t="n">
        <v>3.63463</v>
      </c>
      <c r="O2400" s="131" t="n">
        <v>10607.9</v>
      </c>
      <c r="P2400" s="131" t="n">
        <v>13011.6</v>
      </c>
      <c r="Q2400" s="131" t="n">
        <v>0.90704</v>
      </c>
      <c r="R2400" t="n">
        <v>1469.7</v>
      </c>
      <c r="S2400" t="n">
        <v>12719.8</v>
      </c>
      <c r="T2400" t="n">
        <v>2595.43</v>
      </c>
      <c r="U2400" t="n">
        <v>2.94142</v>
      </c>
      <c r="V2400" t="n">
        <v>725.751</v>
      </c>
      <c r="W2400" t="n">
        <v>39232.2</v>
      </c>
      <c r="X2400" t="n">
        <v>3.3135</v>
      </c>
      <c r="Y2400" t="n">
        <v>18242.4</v>
      </c>
      <c r="Z2400" t="n">
        <v>16318.5</v>
      </c>
    </row>
    <row r="2401" ht="15.75" customHeight="1" s="165">
      <c r="A2401" s="131" t="n">
        <v>2388</v>
      </c>
      <c r="B2401" s="131" t="n">
        <v>4.3684</v>
      </c>
      <c r="C2401" s="131" t="n">
        <v>9122.700000000001</v>
      </c>
      <c r="D2401" s="131" t="n">
        <v>4.57597</v>
      </c>
      <c r="E2401" s="131" t="n">
        <v>12149.4</v>
      </c>
      <c r="F2401" s="131" t="n">
        <v>4.21899</v>
      </c>
      <c r="G2401" s="131" t="n">
        <v>11294.1</v>
      </c>
      <c r="H2401" s="131" t="n">
        <v>2.52012</v>
      </c>
      <c r="I2401" s="131" t="n">
        <v>25558.6</v>
      </c>
      <c r="J2401" s="131" t="n">
        <v>3.65236</v>
      </c>
      <c r="K2401" s="131" t="n">
        <v>12775.5</v>
      </c>
      <c r="L2401" s="131" t="n">
        <v>25558.6</v>
      </c>
      <c r="M2401" s="131" t="n">
        <v>728.694</v>
      </c>
      <c r="N2401" s="131" t="n">
        <v>3.90175</v>
      </c>
      <c r="O2401" s="131" t="n">
        <v>9496.99</v>
      </c>
      <c r="P2401" s="131" t="n">
        <v>13647.4</v>
      </c>
      <c r="Q2401" s="131" t="n">
        <v>0.7932129999999999</v>
      </c>
      <c r="R2401" t="n">
        <v>231.309</v>
      </c>
      <c r="S2401" t="n">
        <v>9759.66</v>
      </c>
      <c r="T2401" t="n">
        <v>1236.33</v>
      </c>
      <c r="U2401" t="n">
        <v>3.26454</v>
      </c>
      <c r="V2401" t="n">
        <v>0</v>
      </c>
      <c r="W2401" t="n">
        <v>38920.8</v>
      </c>
      <c r="X2401" t="n">
        <v>3.43502</v>
      </c>
      <c r="Y2401" t="n">
        <v>17115.2</v>
      </c>
      <c r="Z2401" t="n">
        <v>13367.2</v>
      </c>
    </row>
    <row r="2402" ht="15.75" customHeight="1" s="165">
      <c r="A2402" s="131" t="n">
        <v>2389</v>
      </c>
      <c r="B2402" s="131" t="n">
        <v>4.37778</v>
      </c>
      <c r="C2402" s="131" t="n">
        <v>9801.719999999999</v>
      </c>
      <c r="D2402" s="131" t="n">
        <v>4.61096</v>
      </c>
      <c r="E2402" s="131" t="n">
        <v>14133.3</v>
      </c>
      <c r="F2402" s="131" t="n">
        <v>3.73332</v>
      </c>
      <c r="G2402" s="131" t="n">
        <v>9478.16</v>
      </c>
      <c r="H2402" s="131" t="n">
        <v>2.71139</v>
      </c>
      <c r="I2402" s="131" t="n">
        <v>30267.2</v>
      </c>
      <c r="J2402" s="131" t="n">
        <v>4.00198</v>
      </c>
      <c r="K2402" s="131" t="n">
        <v>14025.9</v>
      </c>
      <c r="L2402" s="131" t="n">
        <v>30267.2</v>
      </c>
      <c r="M2402" s="131" t="n">
        <v>2058.01</v>
      </c>
      <c r="N2402" s="131" t="n">
        <v>3.93657</v>
      </c>
      <c r="O2402" s="131" t="n">
        <v>7125.48</v>
      </c>
      <c r="P2402" s="131" t="n">
        <v>13783.4</v>
      </c>
      <c r="Q2402" s="131" t="n">
        <v>1.03425</v>
      </c>
      <c r="R2402" t="n">
        <v>1904.03</v>
      </c>
      <c r="S2402" t="n">
        <v>8849.209999999999</v>
      </c>
      <c r="T2402" t="n">
        <v>0</v>
      </c>
      <c r="U2402" t="n">
        <v>0.502007</v>
      </c>
      <c r="V2402" t="n">
        <v>0</v>
      </c>
      <c r="W2402" t="n">
        <v>37029.2</v>
      </c>
      <c r="X2402" t="n">
        <v>3.49183</v>
      </c>
      <c r="Y2402" t="n">
        <v>17256.4</v>
      </c>
      <c r="Z2402" t="n">
        <v>12273.7</v>
      </c>
    </row>
    <row r="2403" ht="15.75" customHeight="1" s="165">
      <c r="A2403" s="131" t="n">
        <v>2390</v>
      </c>
      <c r="B2403" s="131" t="n">
        <v>4.099</v>
      </c>
      <c r="C2403" s="131" t="n">
        <v>9196.040000000001</v>
      </c>
      <c r="D2403" s="131" t="n">
        <v>4.32656</v>
      </c>
      <c r="E2403" s="131" t="n">
        <v>16927.2</v>
      </c>
      <c r="F2403" s="131" t="n">
        <v>3.20964</v>
      </c>
      <c r="G2403" s="131" t="n">
        <v>9761.780000000001</v>
      </c>
      <c r="H2403" s="131" t="n">
        <v>2.76173</v>
      </c>
      <c r="I2403" s="131" t="n">
        <v>25264</v>
      </c>
      <c r="J2403" s="131" t="n">
        <v>3.38839</v>
      </c>
      <c r="K2403" s="131" t="n">
        <v>10511.3</v>
      </c>
      <c r="L2403" s="131" t="n">
        <v>25264</v>
      </c>
      <c r="M2403" s="131" t="n">
        <v>7136.2</v>
      </c>
      <c r="N2403" s="131" t="n">
        <v>3.77656</v>
      </c>
      <c r="O2403" s="131" t="n">
        <v>3571.02</v>
      </c>
      <c r="P2403" s="131" t="n">
        <v>14411.9</v>
      </c>
      <c r="Q2403" s="131" t="n">
        <v>0.7597120000000001</v>
      </c>
      <c r="R2403" t="n">
        <v>5937.93</v>
      </c>
      <c r="S2403" t="n">
        <v>11039.4</v>
      </c>
      <c r="T2403" t="n">
        <v>527.021</v>
      </c>
      <c r="U2403" t="n">
        <v>3.15733</v>
      </c>
      <c r="V2403" t="n">
        <v>0</v>
      </c>
      <c r="W2403" t="n">
        <v>32390</v>
      </c>
      <c r="X2403" t="n">
        <v>3.36577</v>
      </c>
      <c r="Y2403" t="n">
        <v>16358.2</v>
      </c>
      <c r="Z2403" t="n">
        <v>11543.9</v>
      </c>
    </row>
    <row r="2404" ht="15.75" customHeight="1" s="165">
      <c r="A2404" s="131" t="n">
        <v>2391</v>
      </c>
      <c r="B2404" s="131" t="n">
        <v>3.54853</v>
      </c>
      <c r="C2404" s="131" t="n">
        <v>11415.3</v>
      </c>
      <c r="D2404" s="131" t="n">
        <v>3.73617</v>
      </c>
      <c r="E2404" s="131" t="n">
        <v>16459.1</v>
      </c>
      <c r="F2404" s="131" t="n">
        <v>2.79056</v>
      </c>
      <c r="G2404" s="131" t="n">
        <v>11346.8</v>
      </c>
      <c r="H2404" s="131" t="n">
        <v>2.05813</v>
      </c>
      <c r="I2404" s="131" t="n">
        <v>32909</v>
      </c>
      <c r="J2404" s="131" t="n">
        <v>1.69689</v>
      </c>
      <c r="K2404" s="131" t="n">
        <v>10648.7</v>
      </c>
      <c r="L2404" s="131" t="n">
        <v>32909</v>
      </c>
      <c r="M2404" s="131" t="n">
        <v>4701.99</v>
      </c>
      <c r="N2404" s="131" t="n">
        <v>3.31808</v>
      </c>
      <c r="O2404" s="131" t="n">
        <v>1659.94</v>
      </c>
      <c r="P2404" s="131" t="n">
        <v>20951.4</v>
      </c>
      <c r="Q2404" s="131" t="n">
        <v>0.958332</v>
      </c>
      <c r="R2404" t="n">
        <v>6457.1</v>
      </c>
      <c r="S2404" t="n">
        <v>15283</v>
      </c>
      <c r="T2404" t="n">
        <v>1094.52</v>
      </c>
      <c r="U2404" t="n">
        <v>2.26571</v>
      </c>
      <c r="V2404" t="n">
        <v>0</v>
      </c>
      <c r="W2404" t="n">
        <v>21160.9</v>
      </c>
      <c r="X2404" t="n">
        <v>2.92129</v>
      </c>
      <c r="Y2404" t="n">
        <v>13180.8</v>
      </c>
      <c r="Z2404" t="n">
        <v>13023.9</v>
      </c>
    </row>
    <row r="2405" ht="15.75" customHeight="1" s="165">
      <c r="A2405" s="131" t="n">
        <v>2392</v>
      </c>
      <c r="B2405" s="131" t="n">
        <v>2.7207</v>
      </c>
      <c r="C2405" s="131" t="n">
        <v>13405.9</v>
      </c>
      <c r="D2405" s="131" t="n">
        <v>1.11506</v>
      </c>
      <c r="E2405" s="131" t="n">
        <v>16246.8</v>
      </c>
      <c r="F2405" s="131" t="n">
        <v>2.29237</v>
      </c>
      <c r="G2405" s="131" t="n">
        <v>23965</v>
      </c>
      <c r="H2405" s="131" t="n">
        <v>1.67364</v>
      </c>
      <c r="I2405" s="131" t="n">
        <v>18054.9</v>
      </c>
      <c r="J2405" s="131" t="n">
        <v>1.65831</v>
      </c>
      <c r="K2405" s="131" t="n">
        <v>8339.68</v>
      </c>
      <c r="L2405" s="131" t="n">
        <v>18054.9</v>
      </c>
      <c r="M2405" s="131" t="n">
        <v>5065.75</v>
      </c>
      <c r="N2405" s="131" t="n">
        <v>2.55061</v>
      </c>
      <c r="O2405" s="131" t="n">
        <v>1433.51</v>
      </c>
      <c r="P2405" s="131" t="n">
        <v>24093.3</v>
      </c>
      <c r="Q2405" s="131" t="n">
        <v>0.621142</v>
      </c>
      <c r="R2405" t="n">
        <v>8490.57</v>
      </c>
      <c r="S2405" t="n">
        <v>13120.7</v>
      </c>
      <c r="T2405" t="n">
        <v>12969.5</v>
      </c>
      <c r="U2405" t="n">
        <v>0.494017</v>
      </c>
      <c r="V2405" t="n">
        <v>0</v>
      </c>
      <c r="W2405" t="n">
        <v>9353.52</v>
      </c>
      <c r="X2405" t="n">
        <v>2.29644</v>
      </c>
      <c r="Y2405" t="n">
        <v>11802.2</v>
      </c>
      <c r="Z2405" t="n">
        <v>15950.3</v>
      </c>
    </row>
    <row r="2406" ht="15.75" customHeight="1" s="165">
      <c r="A2406" s="131" t="n">
        <v>2393</v>
      </c>
      <c r="B2406" s="131" t="n">
        <v>1.40679</v>
      </c>
      <c r="C2406" s="131" t="n">
        <v>22884.6</v>
      </c>
      <c r="D2406" s="131" t="n">
        <v>1.61786</v>
      </c>
      <c r="E2406" s="131" t="n">
        <v>18293.1</v>
      </c>
      <c r="F2406" s="131" t="n">
        <v>1.17277</v>
      </c>
      <c r="G2406" s="131" t="n">
        <v>17919.2</v>
      </c>
      <c r="H2406" s="131" t="n">
        <v>1.11342</v>
      </c>
      <c r="I2406" s="131" t="n">
        <v>23690.2</v>
      </c>
      <c r="J2406" s="131" t="n">
        <v>1.63477</v>
      </c>
      <c r="K2406" s="131" t="n">
        <v>9692.639999999999</v>
      </c>
      <c r="L2406" s="131" t="n">
        <v>23690.2</v>
      </c>
      <c r="M2406" s="131" t="n">
        <v>8972.73</v>
      </c>
      <c r="N2406" s="131" t="n">
        <v>1.59255</v>
      </c>
      <c r="O2406" s="131" t="n">
        <v>1866.3</v>
      </c>
      <c r="P2406" s="131" t="n">
        <v>27593.9</v>
      </c>
      <c r="Q2406" s="131" t="n">
        <v>0.508107</v>
      </c>
      <c r="R2406" t="n">
        <v>9592.57</v>
      </c>
      <c r="S2406" t="n">
        <v>4198.13</v>
      </c>
      <c r="T2406" t="n">
        <v>35285.1</v>
      </c>
      <c r="U2406" t="n">
        <v>1.35467</v>
      </c>
      <c r="V2406" t="n">
        <v>0</v>
      </c>
      <c r="W2406" t="n">
        <v>4239.39</v>
      </c>
      <c r="X2406" t="n">
        <v>0.657262</v>
      </c>
      <c r="Y2406" t="n">
        <v>14719.7</v>
      </c>
      <c r="Z2406" t="n">
        <v>13447.5</v>
      </c>
    </row>
    <row r="2407" ht="15.75" customHeight="1" s="165">
      <c r="A2407" s="131" t="n">
        <v>2394</v>
      </c>
      <c r="B2407" s="131" t="n">
        <v>0.464688</v>
      </c>
      <c r="C2407" s="131" t="n">
        <v>26626.8</v>
      </c>
      <c r="D2407" s="131" t="n">
        <v>0.433897</v>
      </c>
      <c r="E2407" s="131" t="n">
        <v>27380.3</v>
      </c>
      <c r="F2407" s="131" t="n">
        <v>0.222226</v>
      </c>
      <c r="G2407" s="131" t="n">
        <v>16886.9</v>
      </c>
      <c r="H2407" s="131" t="n">
        <v>0.5217309999999999</v>
      </c>
      <c r="I2407" s="131" t="n">
        <v>30034.6</v>
      </c>
      <c r="J2407" s="131" t="n">
        <v>0.644456</v>
      </c>
      <c r="K2407" s="131" t="n">
        <v>12057</v>
      </c>
      <c r="L2407" s="131" t="n">
        <v>30034.6</v>
      </c>
      <c r="M2407" s="131" t="n">
        <v>15547.8</v>
      </c>
      <c r="N2407" s="131" t="n">
        <v>0.631841</v>
      </c>
      <c r="O2407" s="131" t="n">
        <v>1885.81</v>
      </c>
      <c r="P2407" s="131" t="n">
        <v>32294.4</v>
      </c>
      <c r="Q2407" s="131" t="n">
        <v>0.148589</v>
      </c>
      <c r="R2407" t="n">
        <v>10184.4</v>
      </c>
      <c r="S2407" t="n">
        <v>0</v>
      </c>
      <c r="T2407" t="n">
        <v>40053.4</v>
      </c>
      <c r="U2407" t="n">
        <v>0.0103453</v>
      </c>
      <c r="V2407" t="n">
        <v>0</v>
      </c>
      <c r="W2407" t="n">
        <v>1205.41</v>
      </c>
      <c r="X2407" t="n">
        <v>0.444589</v>
      </c>
      <c r="Y2407" t="n">
        <v>30278.6</v>
      </c>
      <c r="Z2407" t="n">
        <v>15233.8</v>
      </c>
    </row>
    <row r="2408" ht="15.75" customHeight="1" s="165">
      <c r="A2408" s="131" t="n">
        <v>2395</v>
      </c>
      <c r="B2408" s="131" t="n">
        <v>0</v>
      </c>
      <c r="C2408" s="131" t="n">
        <v>30226.1</v>
      </c>
      <c r="D2408" s="131" t="n">
        <v>0</v>
      </c>
      <c r="E2408" s="131" t="n">
        <v>34732.1</v>
      </c>
      <c r="F2408" s="131" t="n">
        <v>0</v>
      </c>
      <c r="G2408" s="131" t="n">
        <v>23229.3</v>
      </c>
      <c r="H2408" s="131" t="n">
        <v>0.0226795</v>
      </c>
      <c r="I2408" s="131" t="n">
        <v>40053.4</v>
      </c>
      <c r="J2408" s="131" t="n">
        <v>0.0298459</v>
      </c>
      <c r="K2408" s="131" t="n">
        <v>11059.2</v>
      </c>
      <c r="L2408" s="131" t="n">
        <v>40053.4</v>
      </c>
      <c r="M2408" s="131" t="n">
        <v>14706.4</v>
      </c>
      <c r="N2408" s="131" t="n">
        <v>0.0249159</v>
      </c>
      <c r="O2408" s="131" t="n">
        <v>962.405</v>
      </c>
      <c r="P2408" s="131" t="n">
        <v>29112.2</v>
      </c>
      <c r="Q2408" s="131" t="n">
        <v>0.0101026</v>
      </c>
      <c r="R2408" t="n">
        <v>2740.55</v>
      </c>
      <c r="S2408" t="n">
        <v>3645.21</v>
      </c>
      <c r="T2408" t="n">
        <v>40053.4</v>
      </c>
      <c r="U2408" t="n">
        <v>0</v>
      </c>
      <c r="V2408" t="n">
        <v>0</v>
      </c>
      <c r="W2408" t="n">
        <v>0</v>
      </c>
      <c r="X2408" t="n">
        <v>0</v>
      </c>
      <c r="Y2408" t="n">
        <v>25511.6</v>
      </c>
      <c r="Z2408" t="n">
        <v>21568.2</v>
      </c>
    </row>
    <row r="2409" ht="15.75" customHeight="1" s="165">
      <c r="A2409" s="131" t="n">
        <v>2396</v>
      </c>
      <c r="B2409" s="131" t="n">
        <v>0</v>
      </c>
      <c r="C2409" s="131" t="n">
        <v>32600.7</v>
      </c>
      <c r="D2409" s="131" t="n">
        <v>0</v>
      </c>
      <c r="E2409" s="131" t="n">
        <v>36834.1</v>
      </c>
      <c r="F2409" s="131" t="n">
        <v>0</v>
      </c>
      <c r="G2409" s="131" t="n">
        <v>16166.6</v>
      </c>
      <c r="H2409" s="131" t="n">
        <v>0</v>
      </c>
      <c r="I2409" s="131" t="n">
        <v>35976.5</v>
      </c>
      <c r="J2409" s="131" t="n">
        <v>0</v>
      </c>
      <c r="K2409" s="131" t="n">
        <v>36076</v>
      </c>
      <c r="L2409" s="131" t="n">
        <v>35976.5</v>
      </c>
      <c r="M2409" s="131" t="n">
        <v>9626.129999999999</v>
      </c>
      <c r="N2409" s="131" t="n">
        <v>0</v>
      </c>
      <c r="O2409" s="131" t="n">
        <v>0</v>
      </c>
      <c r="P2409" s="131" t="n">
        <v>33339.2</v>
      </c>
      <c r="Q2409" s="131" t="n">
        <v>0</v>
      </c>
      <c r="R2409" t="n">
        <v>1812.9</v>
      </c>
      <c r="S2409" t="n">
        <v>7842.19</v>
      </c>
      <c r="T2409" t="n">
        <v>40053.4</v>
      </c>
      <c r="U2409" t="n">
        <v>0</v>
      </c>
      <c r="V2409" t="n">
        <v>0</v>
      </c>
      <c r="W2409" t="n">
        <v>0</v>
      </c>
      <c r="X2409" t="n">
        <v>0</v>
      </c>
      <c r="Y2409" t="n">
        <v>16833.3</v>
      </c>
      <c r="Z2409" t="n">
        <v>18536.5</v>
      </c>
    </row>
    <row r="2410" ht="15.75" customHeight="1" s="165">
      <c r="A2410" s="131" t="n">
        <v>2397</v>
      </c>
      <c r="B2410" s="131" t="n">
        <v>0</v>
      </c>
      <c r="C2410" s="131" t="n">
        <v>33945.8</v>
      </c>
      <c r="D2410" s="131" t="n">
        <v>0</v>
      </c>
      <c r="E2410" s="131" t="n">
        <v>39594.6</v>
      </c>
      <c r="F2410" s="131" t="n">
        <v>0</v>
      </c>
      <c r="G2410" s="131" t="n">
        <v>17049.1</v>
      </c>
      <c r="H2410" s="131" t="n">
        <v>0</v>
      </c>
      <c r="I2410" s="131" t="n">
        <v>9178.4</v>
      </c>
      <c r="J2410" s="131" t="n">
        <v>0</v>
      </c>
      <c r="K2410" s="131" t="n">
        <v>35986.8</v>
      </c>
      <c r="L2410" s="131" t="n">
        <v>9178.4</v>
      </c>
      <c r="M2410" s="131" t="n">
        <v>12206.9</v>
      </c>
      <c r="N2410" s="131" t="n">
        <v>0</v>
      </c>
      <c r="O2410" s="131" t="n">
        <v>0</v>
      </c>
      <c r="P2410" s="131" t="n">
        <v>29260.8</v>
      </c>
      <c r="Q2410" s="131" t="n">
        <v>0</v>
      </c>
      <c r="R2410" t="n">
        <v>1423.51</v>
      </c>
      <c r="S2410" t="n">
        <v>12595.6</v>
      </c>
      <c r="T2410" t="n">
        <v>39805</v>
      </c>
      <c r="U2410" t="n">
        <v>0</v>
      </c>
      <c r="V2410" t="n">
        <v>0</v>
      </c>
      <c r="W2410" t="n">
        <v>0</v>
      </c>
      <c r="X2410" t="n">
        <v>0</v>
      </c>
      <c r="Y2410" t="n">
        <v>38037.9</v>
      </c>
      <c r="Z2410" t="n">
        <v>15449.4</v>
      </c>
    </row>
    <row r="2411" ht="15.75" customHeight="1" s="165">
      <c r="A2411" s="131" t="n">
        <v>2398</v>
      </c>
      <c r="B2411" s="131" t="n">
        <v>0</v>
      </c>
      <c r="C2411" s="131" t="n">
        <v>11078.9</v>
      </c>
      <c r="D2411" s="131" t="n">
        <v>0</v>
      </c>
      <c r="E2411" s="131" t="n">
        <v>39494.8</v>
      </c>
      <c r="F2411" s="131" t="n">
        <v>0</v>
      </c>
      <c r="G2411" s="131" t="n">
        <v>12695.8</v>
      </c>
      <c r="H2411" s="131" t="n">
        <v>0</v>
      </c>
      <c r="I2411" s="131" t="n">
        <v>13869.4</v>
      </c>
      <c r="J2411" s="131" t="n">
        <v>0</v>
      </c>
      <c r="K2411" s="131" t="n">
        <v>36479.9</v>
      </c>
      <c r="L2411" s="131" t="n">
        <v>13869.4</v>
      </c>
      <c r="M2411" s="131" t="n">
        <v>21965.9</v>
      </c>
      <c r="N2411" s="131" t="n">
        <v>0</v>
      </c>
      <c r="O2411" s="131" t="n">
        <v>0</v>
      </c>
      <c r="P2411" s="131" t="n">
        <v>35395</v>
      </c>
      <c r="Q2411" s="131" t="n">
        <v>0</v>
      </c>
      <c r="R2411" t="n">
        <v>0</v>
      </c>
      <c r="S2411" t="n">
        <v>16635.3</v>
      </c>
      <c r="T2411" t="n">
        <v>38356.8</v>
      </c>
      <c r="U2411" t="n">
        <v>0</v>
      </c>
      <c r="V2411" t="n">
        <v>0</v>
      </c>
      <c r="W2411" t="n">
        <v>0</v>
      </c>
      <c r="X2411" t="n">
        <v>0</v>
      </c>
      <c r="Y2411" t="n">
        <v>37806.6</v>
      </c>
      <c r="Z2411" t="n">
        <v>27234.1</v>
      </c>
    </row>
    <row r="2412" ht="15.75" customHeight="1" s="165">
      <c r="A2412" s="131" t="n">
        <v>2399</v>
      </c>
      <c r="B2412" s="131" t="n">
        <v>0</v>
      </c>
      <c r="C2412" s="131" t="n">
        <v>15247.4</v>
      </c>
      <c r="D2412" s="131" t="n">
        <v>0</v>
      </c>
      <c r="E2412" s="131" t="n">
        <v>40053.4</v>
      </c>
      <c r="F2412" s="131" t="n">
        <v>0</v>
      </c>
      <c r="G2412" s="131" t="n">
        <v>10649.2</v>
      </c>
      <c r="H2412" s="131" t="n">
        <v>0</v>
      </c>
      <c r="I2412" s="131" t="n">
        <v>4683.99</v>
      </c>
      <c r="J2412" s="131" t="n">
        <v>0</v>
      </c>
      <c r="K2412" s="131" t="n">
        <v>38419.9</v>
      </c>
      <c r="L2412" s="131" t="n">
        <v>4683.99</v>
      </c>
      <c r="M2412" s="131" t="n">
        <v>27148.2</v>
      </c>
      <c r="N2412" s="131" t="n">
        <v>0</v>
      </c>
      <c r="O2412" s="131" t="n">
        <v>0</v>
      </c>
      <c r="P2412" s="131" t="n">
        <v>28886.4</v>
      </c>
      <c r="Q2412" s="131" t="n">
        <v>0</v>
      </c>
      <c r="R2412" t="n">
        <v>0</v>
      </c>
      <c r="S2412" t="n">
        <v>23050.3</v>
      </c>
      <c r="T2412" t="n">
        <v>38987.8</v>
      </c>
      <c r="U2412" t="n">
        <v>0</v>
      </c>
      <c r="V2412" t="n">
        <v>0</v>
      </c>
      <c r="W2412" t="n">
        <v>0</v>
      </c>
      <c r="X2412" t="n">
        <v>0</v>
      </c>
      <c r="Y2412" t="n">
        <v>36948</v>
      </c>
      <c r="Z2412" t="n">
        <v>31884.4</v>
      </c>
    </row>
    <row r="2413" ht="15.75" customHeight="1" s="165">
      <c r="A2413" s="131" t="n">
        <v>2400</v>
      </c>
      <c r="B2413" s="131" t="n">
        <v>0</v>
      </c>
      <c r="C2413" s="131" t="n">
        <v>23803.7</v>
      </c>
      <c r="D2413" s="131" t="n">
        <v>0</v>
      </c>
      <c r="E2413" s="131" t="n">
        <v>39444.6</v>
      </c>
      <c r="F2413" s="131" t="n">
        <v>0</v>
      </c>
      <c r="G2413" s="131" t="n">
        <v>258.417</v>
      </c>
      <c r="H2413" s="131" t="n">
        <v>0</v>
      </c>
      <c r="I2413" s="131" t="n">
        <v>1801.6</v>
      </c>
      <c r="J2413" s="131" t="n">
        <v>0</v>
      </c>
      <c r="K2413" s="131" t="n">
        <v>37393.8</v>
      </c>
      <c r="L2413" s="131" t="n">
        <v>1801.6</v>
      </c>
      <c r="M2413" s="131" t="n">
        <v>19474.1</v>
      </c>
      <c r="N2413" s="131" t="n">
        <v>0</v>
      </c>
      <c r="O2413" s="131" t="n">
        <v>0</v>
      </c>
      <c r="P2413" s="131" t="n">
        <v>36927</v>
      </c>
      <c r="Q2413" s="131" t="n">
        <v>0</v>
      </c>
      <c r="R2413" t="n">
        <v>0</v>
      </c>
      <c r="S2413" t="n">
        <v>19095.2</v>
      </c>
      <c r="T2413" t="n">
        <v>39599.7</v>
      </c>
      <c r="U2413" t="n">
        <v>0</v>
      </c>
      <c r="V2413" t="n">
        <v>0</v>
      </c>
      <c r="W2413" t="n">
        <v>788.078</v>
      </c>
      <c r="X2413" t="n">
        <v>0</v>
      </c>
      <c r="Y2413" t="n">
        <v>36312.3</v>
      </c>
      <c r="Z2413" t="n">
        <v>39022.7</v>
      </c>
    </row>
    <row r="2414" ht="15.75" customHeight="1" s="165">
      <c r="A2414" s="131" t="n">
        <v>2401</v>
      </c>
      <c r="B2414" s="131" t="n">
        <v>0</v>
      </c>
      <c r="C2414" s="131" t="n">
        <v>33916.9</v>
      </c>
      <c r="D2414" s="131" t="n">
        <v>0</v>
      </c>
      <c r="E2414" s="131" t="n">
        <v>35145.5</v>
      </c>
      <c r="F2414" s="131" t="n">
        <v>0</v>
      </c>
      <c r="G2414" s="131" t="n">
        <v>807.78</v>
      </c>
      <c r="H2414" s="131" t="n">
        <v>0</v>
      </c>
      <c r="I2414" s="131" t="n">
        <v>7028.65</v>
      </c>
      <c r="J2414" s="131" t="n">
        <v>0</v>
      </c>
      <c r="K2414" s="131" t="n">
        <v>38656.1</v>
      </c>
      <c r="L2414" s="131" t="n">
        <v>7028.65</v>
      </c>
      <c r="M2414" s="131" t="n">
        <v>4399.95</v>
      </c>
      <c r="N2414" s="131" t="n">
        <v>0</v>
      </c>
      <c r="O2414" s="131" t="n">
        <v>0</v>
      </c>
      <c r="P2414" s="131" t="n">
        <v>36168.4</v>
      </c>
      <c r="Q2414" s="131" t="n">
        <v>0</v>
      </c>
      <c r="R2414" t="n">
        <v>0</v>
      </c>
      <c r="S2414" t="n">
        <v>19902.7</v>
      </c>
      <c r="T2414" t="n">
        <v>39308.2</v>
      </c>
      <c r="U2414" t="n">
        <v>0</v>
      </c>
      <c r="V2414" t="n">
        <v>0</v>
      </c>
      <c r="W2414" t="n">
        <v>1683.06</v>
      </c>
      <c r="X2414" t="n">
        <v>0</v>
      </c>
      <c r="Y2414" t="n">
        <v>37507.9</v>
      </c>
      <c r="Z2414" t="n">
        <v>39787.3</v>
      </c>
    </row>
    <row r="2415" ht="15.75" customHeight="1" s="165">
      <c r="A2415" s="131" t="n">
        <v>2402</v>
      </c>
      <c r="B2415" s="131" t="n">
        <v>0</v>
      </c>
      <c r="C2415" s="131" t="n">
        <v>25722.2</v>
      </c>
      <c r="D2415" s="131" t="n">
        <v>0</v>
      </c>
      <c r="E2415" s="131" t="n">
        <v>34197.1</v>
      </c>
      <c r="F2415" s="131" t="n">
        <v>0</v>
      </c>
      <c r="G2415" s="131" t="n">
        <v>17797.7</v>
      </c>
      <c r="H2415" s="131" t="n">
        <v>0</v>
      </c>
      <c r="I2415" s="131" t="n">
        <v>4142.91</v>
      </c>
      <c r="J2415" s="131" t="n">
        <v>0</v>
      </c>
      <c r="K2415" s="131" t="n">
        <v>37777.2</v>
      </c>
      <c r="L2415" s="131" t="n">
        <v>4142.91</v>
      </c>
      <c r="M2415" s="131" t="n">
        <v>648.048</v>
      </c>
      <c r="N2415" s="131" t="n">
        <v>0</v>
      </c>
      <c r="O2415" s="131" t="n">
        <v>1142.31</v>
      </c>
      <c r="P2415" s="131" t="n">
        <v>31792.4</v>
      </c>
      <c r="Q2415" s="131" t="n">
        <v>0</v>
      </c>
      <c r="R2415" t="n">
        <v>0</v>
      </c>
      <c r="S2415" t="n">
        <v>26930.2</v>
      </c>
      <c r="T2415" t="n">
        <v>37045.5</v>
      </c>
      <c r="U2415" t="n">
        <v>0</v>
      </c>
      <c r="V2415" t="n">
        <v>0</v>
      </c>
      <c r="W2415" t="n">
        <v>1874.16</v>
      </c>
      <c r="X2415" t="n">
        <v>0</v>
      </c>
      <c r="Y2415" t="n">
        <v>39384.2</v>
      </c>
      <c r="Z2415" t="n">
        <v>40053.4</v>
      </c>
    </row>
    <row r="2416" ht="15.75" customHeight="1" s="165">
      <c r="A2416" s="131" t="n">
        <v>2403</v>
      </c>
      <c r="B2416" s="131" t="n">
        <v>0</v>
      </c>
      <c r="C2416" s="131" t="n">
        <v>21368.7</v>
      </c>
      <c r="D2416" s="131" t="n">
        <v>0</v>
      </c>
      <c r="E2416" s="131" t="n">
        <v>25323.9</v>
      </c>
      <c r="F2416" s="131" t="n">
        <v>0</v>
      </c>
      <c r="G2416" s="131" t="n">
        <v>25547.8</v>
      </c>
      <c r="H2416" s="131" t="n">
        <v>0</v>
      </c>
      <c r="I2416" s="131" t="n">
        <v>5710.63</v>
      </c>
      <c r="J2416" s="131" t="n">
        <v>0</v>
      </c>
      <c r="K2416" s="131" t="n">
        <v>37779.9</v>
      </c>
      <c r="L2416" s="131" t="n">
        <v>5710.63</v>
      </c>
      <c r="M2416" s="131" t="n">
        <v>0</v>
      </c>
      <c r="N2416" s="131" t="n">
        <v>0</v>
      </c>
      <c r="O2416" s="131" t="n">
        <v>3970.43</v>
      </c>
      <c r="P2416" s="131" t="n">
        <v>23913.8</v>
      </c>
      <c r="Q2416" s="131" t="n">
        <v>0</v>
      </c>
      <c r="R2416" t="n">
        <v>0</v>
      </c>
      <c r="S2416" t="n">
        <v>28973.9</v>
      </c>
      <c r="T2416" t="n">
        <v>35725.8</v>
      </c>
      <c r="U2416" t="n">
        <v>0</v>
      </c>
      <c r="V2416" t="n">
        <v>805.837</v>
      </c>
      <c r="W2416" t="n">
        <v>1361.67</v>
      </c>
      <c r="X2416" t="n">
        <v>0</v>
      </c>
      <c r="Y2416" t="n">
        <v>39230.7</v>
      </c>
      <c r="Z2416" t="n">
        <v>40053.4</v>
      </c>
    </row>
    <row r="2417" ht="15.75" customHeight="1" s="165">
      <c r="A2417" s="131" t="n">
        <v>2404</v>
      </c>
      <c r="B2417" s="131" t="n">
        <v>0</v>
      </c>
      <c r="C2417" s="131" t="n">
        <v>21871.9</v>
      </c>
      <c r="D2417" s="131" t="n">
        <v>0</v>
      </c>
      <c r="E2417" s="131" t="n">
        <v>28021.7</v>
      </c>
      <c r="F2417" s="131" t="n">
        <v>0</v>
      </c>
      <c r="G2417" s="131" t="n">
        <v>13158.9</v>
      </c>
      <c r="H2417" s="131" t="n">
        <v>0</v>
      </c>
      <c r="I2417" s="131" t="n">
        <v>7920.17</v>
      </c>
      <c r="J2417" s="131" t="n">
        <v>0</v>
      </c>
      <c r="K2417" s="131" t="n">
        <v>36817.2</v>
      </c>
      <c r="L2417" s="131" t="n">
        <v>7920.17</v>
      </c>
      <c r="M2417" s="131" t="n">
        <v>0</v>
      </c>
      <c r="N2417" s="131" t="n">
        <v>0</v>
      </c>
      <c r="O2417" s="131" t="n">
        <v>5896.39</v>
      </c>
      <c r="P2417" s="131" t="n">
        <v>23369.3</v>
      </c>
      <c r="Q2417" s="131" t="n">
        <v>0</v>
      </c>
      <c r="R2417" t="n">
        <v>0</v>
      </c>
      <c r="S2417" t="n">
        <v>33108.1</v>
      </c>
      <c r="T2417" t="n">
        <v>36563</v>
      </c>
      <c r="U2417" t="n">
        <v>0</v>
      </c>
      <c r="V2417" t="n">
        <v>3535.4</v>
      </c>
      <c r="W2417" t="n">
        <v>1143.65</v>
      </c>
      <c r="X2417" t="n">
        <v>0</v>
      </c>
      <c r="Y2417" t="n">
        <v>36201.3</v>
      </c>
      <c r="Z2417" t="n">
        <v>40053.4</v>
      </c>
    </row>
    <row r="2418" ht="15.75" customHeight="1" s="165">
      <c r="A2418" s="131" t="n">
        <v>2405</v>
      </c>
      <c r="B2418" s="131" t="n">
        <v>0</v>
      </c>
      <c r="C2418" s="131" t="n">
        <v>20031</v>
      </c>
      <c r="D2418" s="131" t="n">
        <v>0</v>
      </c>
      <c r="E2418" s="131" t="n">
        <v>38515.1</v>
      </c>
      <c r="F2418" s="131" t="n">
        <v>0</v>
      </c>
      <c r="G2418" s="131" t="n">
        <v>1866.98</v>
      </c>
      <c r="H2418" s="131" t="n">
        <v>0</v>
      </c>
      <c r="I2418" s="131" t="n">
        <v>4741.71</v>
      </c>
      <c r="J2418" s="131" t="n">
        <v>0</v>
      </c>
      <c r="K2418" s="131" t="n">
        <v>27612.9</v>
      </c>
      <c r="L2418" s="131" t="n">
        <v>4741.71</v>
      </c>
      <c r="M2418" s="131" t="n">
        <v>0</v>
      </c>
      <c r="N2418" s="131" t="n">
        <v>0</v>
      </c>
      <c r="O2418" s="131" t="n">
        <v>9584.040000000001</v>
      </c>
      <c r="P2418" s="131" t="n">
        <v>26063.5</v>
      </c>
      <c r="Q2418" s="131" t="n">
        <v>0</v>
      </c>
      <c r="R2418" t="n">
        <v>0</v>
      </c>
      <c r="S2418" t="n">
        <v>25467.1</v>
      </c>
      <c r="T2418" t="n">
        <v>30332</v>
      </c>
      <c r="U2418" t="n">
        <v>0</v>
      </c>
      <c r="V2418" t="n">
        <v>3522.54</v>
      </c>
      <c r="W2418" t="n">
        <v>1058.06</v>
      </c>
      <c r="X2418" t="n">
        <v>0</v>
      </c>
      <c r="Y2418" t="n">
        <v>37312.8</v>
      </c>
      <c r="Z2418" t="n">
        <v>40053.4</v>
      </c>
    </row>
    <row r="2419" ht="15.75" customHeight="1" s="165">
      <c r="A2419" s="131" t="n">
        <v>2406</v>
      </c>
      <c r="B2419" s="131" t="n">
        <v>0</v>
      </c>
      <c r="C2419" s="131" t="n">
        <v>19312.8</v>
      </c>
      <c r="D2419" s="131" t="n">
        <v>0</v>
      </c>
      <c r="E2419" s="131" t="n">
        <v>39415</v>
      </c>
      <c r="F2419" s="131" t="n">
        <v>0.0654487</v>
      </c>
      <c r="G2419" s="131" t="n">
        <v>6239.51</v>
      </c>
      <c r="H2419" s="131" t="n">
        <v>0</v>
      </c>
      <c r="I2419" s="131" t="n">
        <v>3194.46</v>
      </c>
      <c r="J2419" s="131" t="n">
        <v>0</v>
      </c>
      <c r="K2419" s="131" t="n">
        <v>21226.2</v>
      </c>
      <c r="L2419" s="131" t="n">
        <v>3194.46</v>
      </c>
      <c r="M2419" s="131" t="n">
        <v>744.829</v>
      </c>
      <c r="N2419" s="131" t="n">
        <v>0</v>
      </c>
      <c r="O2419" s="131" t="n">
        <v>17120.9</v>
      </c>
      <c r="P2419" s="131" t="n">
        <v>21617</v>
      </c>
      <c r="Q2419" s="131" t="n">
        <v>0</v>
      </c>
      <c r="R2419" t="n">
        <v>1.19702</v>
      </c>
      <c r="S2419" t="n">
        <v>17145.9</v>
      </c>
      <c r="T2419" t="n">
        <v>23807.1</v>
      </c>
      <c r="U2419" t="n">
        <v>0</v>
      </c>
      <c r="V2419" t="n">
        <v>3503.72</v>
      </c>
      <c r="W2419" t="n">
        <v>951.424</v>
      </c>
      <c r="X2419" t="n">
        <v>0</v>
      </c>
      <c r="Y2419" t="n">
        <v>39775</v>
      </c>
      <c r="Z2419" t="n">
        <v>40053.4</v>
      </c>
    </row>
    <row r="2420" ht="15.75" customHeight="1" s="165">
      <c r="A2420" s="131" t="n">
        <v>2407</v>
      </c>
      <c r="B2420" s="131" t="n">
        <v>0.382764</v>
      </c>
      <c r="C2420" s="131" t="n">
        <v>18692.5</v>
      </c>
      <c r="D2420" s="131" t="n">
        <v>0.3995</v>
      </c>
      <c r="E2420" s="131" t="n">
        <v>39833.5</v>
      </c>
      <c r="F2420" s="131" t="n">
        <v>0.778654</v>
      </c>
      <c r="G2420" s="131" t="n">
        <v>9950.67</v>
      </c>
      <c r="H2420" s="131" t="n">
        <v>0.0878515</v>
      </c>
      <c r="I2420" s="131" t="n">
        <v>4431.27</v>
      </c>
      <c r="J2420" s="131" t="n">
        <v>0.223209</v>
      </c>
      <c r="K2420" s="131" t="n">
        <v>17753.8</v>
      </c>
      <c r="L2420" s="131" t="n">
        <v>4431.27</v>
      </c>
      <c r="M2420" s="131" t="n">
        <v>0</v>
      </c>
      <c r="N2420" s="131" t="n">
        <v>0.0922429</v>
      </c>
      <c r="O2420" s="131" t="n">
        <v>22739.9</v>
      </c>
      <c r="P2420" s="131" t="n">
        <v>25485.2</v>
      </c>
      <c r="Q2420" s="131" t="n">
        <v>0.0746013</v>
      </c>
      <c r="R2420" t="n">
        <v>0</v>
      </c>
      <c r="S2420" t="n">
        <v>12963.3</v>
      </c>
      <c r="T2420" t="n">
        <v>12810.9</v>
      </c>
      <c r="U2420" t="n">
        <v>0.127143</v>
      </c>
      <c r="V2420" t="n">
        <v>1535.96</v>
      </c>
      <c r="W2420" t="n">
        <v>0</v>
      </c>
      <c r="X2420" t="n">
        <v>0.253353</v>
      </c>
      <c r="Y2420" t="n">
        <v>40053.4</v>
      </c>
      <c r="Z2420" t="n">
        <v>40053.4</v>
      </c>
    </row>
    <row r="2421" ht="15.75" customHeight="1" s="165">
      <c r="A2421" s="131" t="n">
        <v>2408</v>
      </c>
      <c r="B2421" s="131" t="n">
        <v>1.43199</v>
      </c>
      <c r="C2421" s="131" t="n">
        <v>19747.1</v>
      </c>
      <c r="D2421" s="131" t="n">
        <v>1.57757</v>
      </c>
      <c r="E2421" s="131" t="n">
        <v>38010.3</v>
      </c>
      <c r="F2421" s="131" t="n">
        <v>1.90106</v>
      </c>
      <c r="G2421" s="131" t="n">
        <v>1103.98</v>
      </c>
      <c r="H2421" s="131" t="n">
        <v>0.32867</v>
      </c>
      <c r="I2421" s="131" t="n">
        <v>2393.34</v>
      </c>
      <c r="J2421" s="131" t="n">
        <v>1.19377</v>
      </c>
      <c r="K2421" s="131" t="n">
        <v>14613.3</v>
      </c>
      <c r="L2421" s="131" t="n">
        <v>2393.34</v>
      </c>
      <c r="M2421" s="131" t="n">
        <v>0</v>
      </c>
      <c r="N2421" s="131" t="n">
        <v>0.310446</v>
      </c>
      <c r="O2421" s="131" t="n">
        <v>24646.1</v>
      </c>
      <c r="P2421" s="131" t="n">
        <v>36830</v>
      </c>
      <c r="Q2421" s="131" t="n">
        <v>0.185377</v>
      </c>
      <c r="R2421" t="n">
        <v>1692.37</v>
      </c>
      <c r="S2421" t="n">
        <v>10501.5</v>
      </c>
      <c r="T2421" t="n">
        <v>3392.64</v>
      </c>
      <c r="U2421" t="n">
        <v>1.06669</v>
      </c>
      <c r="V2421" t="n">
        <v>1012.67</v>
      </c>
      <c r="W2421" t="n">
        <v>0</v>
      </c>
      <c r="X2421" t="n">
        <v>0.533934</v>
      </c>
      <c r="Y2421" t="n">
        <v>39592.6</v>
      </c>
      <c r="Z2421" t="n">
        <v>40053.4</v>
      </c>
    </row>
    <row r="2422" ht="15.75" customHeight="1" s="165">
      <c r="A2422" s="131" t="n">
        <v>2409</v>
      </c>
      <c r="B2422" s="131" t="n">
        <v>2.59964</v>
      </c>
      <c r="C2422" s="131" t="n">
        <v>23776.8</v>
      </c>
      <c r="D2422" s="131" t="n">
        <v>2.79461</v>
      </c>
      <c r="E2422" s="131" t="n">
        <v>37540.1</v>
      </c>
      <c r="F2422" s="131" t="n">
        <v>2.9208</v>
      </c>
      <c r="G2422" s="131" t="n">
        <v>1478.48</v>
      </c>
      <c r="H2422" s="131" t="n">
        <v>0.344263</v>
      </c>
      <c r="I2422" s="131" t="n">
        <v>4805.11</v>
      </c>
      <c r="J2422" s="131" t="n">
        <v>2.31921</v>
      </c>
      <c r="K2422" s="131" t="n">
        <v>6851.1</v>
      </c>
      <c r="L2422" s="131" t="n">
        <v>4805.11</v>
      </c>
      <c r="M2422" s="131" t="n">
        <v>0</v>
      </c>
      <c r="N2422" s="131" t="n">
        <v>2.28272</v>
      </c>
      <c r="O2422" s="131" t="n">
        <v>26885.5</v>
      </c>
      <c r="P2422" s="131" t="n">
        <v>39342.1</v>
      </c>
      <c r="Q2422" s="131" t="n">
        <v>0.397519</v>
      </c>
      <c r="R2422" t="n">
        <v>1129.15</v>
      </c>
      <c r="S2422" t="n">
        <v>6852.04</v>
      </c>
      <c r="T2422" t="n">
        <v>1171.96</v>
      </c>
      <c r="U2422" t="n">
        <v>2.06447</v>
      </c>
      <c r="V2422" t="n">
        <v>0</v>
      </c>
      <c r="W2422" t="n">
        <v>0</v>
      </c>
      <c r="X2422" t="n">
        <v>0.7758890000000001</v>
      </c>
      <c r="Y2422" t="n">
        <v>39836.8</v>
      </c>
      <c r="Z2422" t="n">
        <v>40053.4</v>
      </c>
    </row>
    <row r="2423" ht="15.75" customHeight="1" s="165">
      <c r="A2423" s="131" t="n">
        <v>2410</v>
      </c>
      <c r="B2423" s="131" t="n">
        <v>3.42042</v>
      </c>
      <c r="C2423" s="131" t="n">
        <v>26034.6</v>
      </c>
      <c r="D2423" s="131" t="n">
        <v>3.74028</v>
      </c>
      <c r="E2423" s="131" t="n">
        <v>38248.4</v>
      </c>
      <c r="F2423" s="131" t="n">
        <v>3.69068</v>
      </c>
      <c r="G2423" s="131" t="n">
        <v>0</v>
      </c>
      <c r="H2423" s="131" t="n">
        <v>0.658223</v>
      </c>
      <c r="I2423" s="131" t="n">
        <v>3757.28</v>
      </c>
      <c r="J2423" s="131" t="n">
        <v>3.22463</v>
      </c>
      <c r="K2423" s="131" t="n">
        <v>6788.06</v>
      </c>
      <c r="L2423" s="131" t="n">
        <v>3757.28</v>
      </c>
      <c r="M2423" s="131" t="n">
        <v>0</v>
      </c>
      <c r="N2423" s="131" t="n">
        <v>1.31266</v>
      </c>
      <c r="O2423" s="131" t="n">
        <v>16474.3</v>
      </c>
      <c r="P2423" s="131" t="n">
        <v>39272.9</v>
      </c>
      <c r="Q2423" s="131" t="n">
        <v>0.708212</v>
      </c>
      <c r="R2423" t="n">
        <v>3569.82</v>
      </c>
      <c r="S2423" t="n">
        <v>8158.18</v>
      </c>
      <c r="T2423" t="n">
        <v>710.976</v>
      </c>
      <c r="U2423" t="n">
        <v>2.49279</v>
      </c>
      <c r="V2423" t="n">
        <v>0</v>
      </c>
      <c r="W2423" t="n">
        <v>0</v>
      </c>
      <c r="X2423" t="n">
        <v>1.07075</v>
      </c>
      <c r="Y2423" t="n">
        <v>39241.9</v>
      </c>
      <c r="Z2423" t="n">
        <v>40053.4</v>
      </c>
    </row>
    <row r="2424" ht="15.75" customHeight="1" s="165">
      <c r="A2424" s="131" t="n">
        <v>2411</v>
      </c>
      <c r="B2424" s="131" t="n">
        <v>4.01801</v>
      </c>
      <c r="C2424" s="131" t="n">
        <v>22967.5</v>
      </c>
      <c r="D2424" s="131" t="n">
        <v>4.38252</v>
      </c>
      <c r="E2424" s="131" t="n">
        <v>37842.3</v>
      </c>
      <c r="F2424" s="131" t="n">
        <v>4.14123</v>
      </c>
      <c r="G2424" s="131" t="n">
        <v>4025.38</v>
      </c>
      <c r="H2424" s="131" t="n">
        <v>0.811761</v>
      </c>
      <c r="I2424" s="131" t="n">
        <v>4894.81</v>
      </c>
      <c r="J2424" s="131" t="n">
        <v>3.81268</v>
      </c>
      <c r="K2424" s="131" t="n">
        <v>1809.64</v>
      </c>
      <c r="L2424" s="131" t="n">
        <v>4894.81</v>
      </c>
      <c r="M2424" s="131" t="n">
        <v>444.764</v>
      </c>
      <c r="N2424" s="131" t="n">
        <v>2.98368</v>
      </c>
      <c r="O2424" s="131" t="n">
        <v>19939.5</v>
      </c>
      <c r="P2424" s="131" t="n">
        <v>39091.5</v>
      </c>
      <c r="Q2424" s="131" t="n">
        <v>1.07982</v>
      </c>
      <c r="R2424" t="n">
        <v>2674.21</v>
      </c>
      <c r="S2424" t="n">
        <v>7088.98</v>
      </c>
      <c r="T2424" t="n">
        <v>601.4589999999999</v>
      </c>
      <c r="U2424" t="n">
        <v>2.51889</v>
      </c>
      <c r="V2424" t="n">
        <v>0</v>
      </c>
      <c r="W2424" t="n">
        <v>0</v>
      </c>
      <c r="X2424" t="n">
        <v>2.18631</v>
      </c>
      <c r="Y2424" t="n">
        <v>39426.6</v>
      </c>
      <c r="Z2424" t="n">
        <v>40053.4</v>
      </c>
    </row>
    <row r="2425" ht="15.75" customHeight="1" s="165">
      <c r="A2425" s="131" t="n">
        <v>2412</v>
      </c>
      <c r="B2425" s="131" t="n">
        <v>3.70079</v>
      </c>
      <c r="C2425" s="131" t="n">
        <v>16894.8</v>
      </c>
      <c r="D2425" s="131" t="n">
        <v>4.71341</v>
      </c>
      <c r="E2425" s="131" t="n">
        <v>38443.4</v>
      </c>
      <c r="F2425" s="131" t="n">
        <v>4.30638</v>
      </c>
      <c r="G2425" s="131" t="n">
        <v>1731.18</v>
      </c>
      <c r="H2425" s="131" t="n">
        <v>1.04</v>
      </c>
      <c r="I2425" s="131" t="n">
        <v>5770.02</v>
      </c>
      <c r="J2425" s="131" t="n">
        <v>3.37416</v>
      </c>
      <c r="K2425" s="131" t="n">
        <v>911.001</v>
      </c>
      <c r="L2425" s="131" t="n">
        <v>5770.02</v>
      </c>
      <c r="M2425" s="131" t="n">
        <v>3882.42</v>
      </c>
      <c r="N2425" s="131" t="n">
        <v>1.79029</v>
      </c>
      <c r="O2425" s="131" t="n">
        <v>18889.8</v>
      </c>
      <c r="P2425" s="131" t="n">
        <v>39604.6</v>
      </c>
      <c r="Q2425" s="131" t="n">
        <v>1.23694</v>
      </c>
      <c r="R2425" t="n">
        <v>5182.62</v>
      </c>
      <c r="S2425" t="n">
        <v>6881.51</v>
      </c>
      <c r="T2425" t="n">
        <v>3427.95</v>
      </c>
      <c r="U2425" t="n">
        <v>1.9902</v>
      </c>
      <c r="V2425" t="n">
        <v>0</v>
      </c>
      <c r="W2425" t="n">
        <v>0</v>
      </c>
      <c r="X2425" t="n">
        <v>1.12603</v>
      </c>
      <c r="Y2425" t="n">
        <v>39324.9</v>
      </c>
      <c r="Z2425" t="n">
        <v>40053.4</v>
      </c>
    </row>
    <row r="2426" ht="15.75" customHeight="1" s="165">
      <c r="A2426" s="131" t="n">
        <v>2413</v>
      </c>
      <c r="B2426" s="131" t="n">
        <v>3.48821</v>
      </c>
      <c r="C2426" s="131" t="n">
        <v>18969.9</v>
      </c>
      <c r="D2426" s="131" t="n">
        <v>4.71162</v>
      </c>
      <c r="E2426" s="131" t="n">
        <v>40053.4</v>
      </c>
      <c r="F2426" s="131" t="n">
        <v>4.24043</v>
      </c>
      <c r="G2426" s="131" t="n">
        <v>4459.64</v>
      </c>
      <c r="H2426" s="131" t="n">
        <v>1.349</v>
      </c>
      <c r="I2426" s="131" t="n">
        <v>6416.85</v>
      </c>
      <c r="J2426" s="131" t="n">
        <v>3.04595</v>
      </c>
      <c r="K2426" s="131" t="n">
        <v>4667.47</v>
      </c>
      <c r="L2426" s="131" t="n">
        <v>6416.85</v>
      </c>
      <c r="M2426" s="131" t="n">
        <v>6897.05</v>
      </c>
      <c r="N2426" s="131" t="n">
        <v>3.05587</v>
      </c>
      <c r="O2426" s="131" t="n">
        <v>20067.2</v>
      </c>
      <c r="P2426" s="131" t="n">
        <v>39512.9</v>
      </c>
      <c r="Q2426" s="131" t="n">
        <v>1.51997</v>
      </c>
      <c r="R2426" t="n">
        <v>4511.55</v>
      </c>
      <c r="S2426" t="n">
        <v>6974.72</v>
      </c>
      <c r="T2426" t="n">
        <v>688.913</v>
      </c>
      <c r="U2426" t="n">
        <v>3.03018</v>
      </c>
      <c r="V2426" t="n">
        <v>780.5119999999999</v>
      </c>
      <c r="W2426" t="n">
        <v>2238.73</v>
      </c>
      <c r="X2426" t="n">
        <v>0.811697</v>
      </c>
      <c r="Y2426" t="n">
        <v>39044.8</v>
      </c>
      <c r="Z2426" t="n">
        <v>40053.4</v>
      </c>
    </row>
    <row r="2427" ht="15.75" customHeight="1" s="165">
      <c r="A2427" s="131" t="n">
        <v>2414</v>
      </c>
      <c r="B2427" s="131" t="n">
        <v>3.39562</v>
      </c>
      <c r="C2427" s="131" t="n">
        <v>15724.1</v>
      </c>
      <c r="D2427" s="131" t="n">
        <v>4.38917</v>
      </c>
      <c r="E2427" s="131" t="n">
        <v>40053.4</v>
      </c>
      <c r="F2427" s="131" t="n">
        <v>3.88574</v>
      </c>
      <c r="G2427" s="131" t="n">
        <v>1822.32</v>
      </c>
      <c r="H2427" s="131" t="n">
        <v>1.04416</v>
      </c>
      <c r="I2427" s="131" t="n">
        <v>7708.17</v>
      </c>
      <c r="J2427" s="131" t="n">
        <v>3.47344</v>
      </c>
      <c r="K2427" s="131" t="n">
        <v>8058.12</v>
      </c>
      <c r="L2427" s="131" t="n">
        <v>7708.17</v>
      </c>
      <c r="M2427" s="131" t="n">
        <v>7767.85</v>
      </c>
      <c r="N2427" s="131" t="n">
        <v>3.13009</v>
      </c>
      <c r="O2427" s="131" t="n">
        <v>15836.9</v>
      </c>
      <c r="P2427" s="131" t="n">
        <v>39466.2</v>
      </c>
      <c r="Q2427" s="131" t="n">
        <v>2.5592</v>
      </c>
      <c r="R2427" t="n">
        <v>4444.29</v>
      </c>
      <c r="S2427" t="n">
        <v>5432.61</v>
      </c>
      <c r="T2427" t="n">
        <v>75.36450000000001</v>
      </c>
      <c r="U2427" t="n">
        <v>2.67888</v>
      </c>
      <c r="V2427" t="n">
        <v>2638.58</v>
      </c>
      <c r="W2427" t="n">
        <v>5380.7</v>
      </c>
      <c r="X2427" t="n">
        <v>1.09159</v>
      </c>
      <c r="Y2427" t="n">
        <v>38124.4</v>
      </c>
      <c r="Z2427" t="n">
        <v>40053.4</v>
      </c>
    </row>
    <row r="2428" ht="15.75" customHeight="1" s="165">
      <c r="A2428" s="131" t="n">
        <v>2415</v>
      </c>
      <c r="B2428" s="131" t="n">
        <v>2.84509</v>
      </c>
      <c r="C2428" s="131" t="n">
        <v>15912.5</v>
      </c>
      <c r="D2428" s="131" t="n">
        <v>3.78152</v>
      </c>
      <c r="E2428" s="131" t="n">
        <v>39047.1</v>
      </c>
      <c r="F2428" s="131" t="n">
        <v>3.2285</v>
      </c>
      <c r="G2428" s="131" t="n">
        <v>2481.45</v>
      </c>
      <c r="H2428" s="131" t="n">
        <v>0.590662</v>
      </c>
      <c r="I2428" s="131" t="n">
        <v>15289.4</v>
      </c>
      <c r="J2428" s="131" t="n">
        <v>1.65356</v>
      </c>
      <c r="K2428" s="131" t="n">
        <v>9040.620000000001</v>
      </c>
      <c r="L2428" s="131" t="n">
        <v>15289.4</v>
      </c>
      <c r="M2428" s="131" t="n">
        <v>24429.8</v>
      </c>
      <c r="N2428" s="131" t="n">
        <v>1.96051</v>
      </c>
      <c r="O2428" s="131" t="n">
        <v>13227.6</v>
      </c>
      <c r="P2428" s="131" t="n">
        <v>38915.9</v>
      </c>
      <c r="Q2428" s="131" t="n">
        <v>1.85154</v>
      </c>
      <c r="R2428" t="n">
        <v>4032.96</v>
      </c>
      <c r="S2428" t="n">
        <v>3441.1</v>
      </c>
      <c r="T2428" t="n">
        <v>982.357</v>
      </c>
      <c r="U2428" t="n">
        <v>2.62569</v>
      </c>
      <c r="V2428" t="n">
        <v>1174.95</v>
      </c>
      <c r="W2428" t="n">
        <v>3274.61</v>
      </c>
      <c r="X2428" t="n">
        <v>0.6912239999999999</v>
      </c>
      <c r="Y2428" t="n">
        <v>35418.1</v>
      </c>
      <c r="Z2428" t="n">
        <v>40053.4</v>
      </c>
    </row>
    <row r="2429" ht="15.75" customHeight="1" s="165">
      <c r="A2429" s="131" t="n">
        <v>2416</v>
      </c>
      <c r="B2429" s="131" t="n">
        <v>0.493763</v>
      </c>
      <c r="C2429" s="131" t="n">
        <v>21650.4</v>
      </c>
      <c r="D2429" s="131" t="n">
        <v>2.88508</v>
      </c>
      <c r="E2429" s="131" t="n">
        <v>38362.7</v>
      </c>
      <c r="F2429" s="131" t="n">
        <v>2.29098</v>
      </c>
      <c r="G2429" s="131" t="n">
        <v>3458.66</v>
      </c>
      <c r="H2429" s="131" t="n">
        <v>0.342906</v>
      </c>
      <c r="I2429" s="131" t="n">
        <v>13818.4</v>
      </c>
      <c r="J2429" s="131" t="n">
        <v>2.82936</v>
      </c>
      <c r="K2429" s="131" t="n">
        <v>18412.9</v>
      </c>
      <c r="L2429" s="131" t="n">
        <v>13818.4</v>
      </c>
      <c r="M2429" s="131" t="n">
        <v>35871.7</v>
      </c>
      <c r="N2429" s="131" t="n">
        <v>1.70074</v>
      </c>
      <c r="O2429" s="131" t="n">
        <v>10016</v>
      </c>
      <c r="P2429" s="131" t="n">
        <v>37676.9</v>
      </c>
      <c r="Q2429" s="131" t="n">
        <v>1.47998</v>
      </c>
      <c r="R2429" t="n">
        <v>4437.72</v>
      </c>
      <c r="S2429" t="n">
        <v>2169.42</v>
      </c>
      <c r="T2429" t="n">
        <v>5947.57</v>
      </c>
      <c r="U2429" t="n">
        <v>1.99147</v>
      </c>
      <c r="V2429" t="n">
        <v>0</v>
      </c>
      <c r="W2429" t="n">
        <v>2966.41</v>
      </c>
      <c r="X2429" t="n">
        <v>0.519497</v>
      </c>
      <c r="Y2429" t="n">
        <v>35314.1</v>
      </c>
      <c r="Z2429" t="n">
        <v>40053.4</v>
      </c>
    </row>
    <row r="2430" ht="15.75" customHeight="1" s="165">
      <c r="A2430" s="131" t="n">
        <v>2417</v>
      </c>
      <c r="B2430" s="131" t="n">
        <v>1.34136</v>
      </c>
      <c r="C2430" s="131" t="n">
        <v>24586</v>
      </c>
      <c r="D2430" s="131" t="n">
        <v>1.7387</v>
      </c>
      <c r="E2430" s="131" t="n">
        <v>37530.4</v>
      </c>
      <c r="F2430" s="131" t="n">
        <v>1.17347</v>
      </c>
      <c r="G2430" s="131" t="n">
        <v>1244.41</v>
      </c>
      <c r="H2430" s="131" t="n">
        <v>0.0887285</v>
      </c>
      <c r="I2430" s="131" t="n">
        <v>16591.2</v>
      </c>
      <c r="J2430" s="131" t="n">
        <v>1.83857</v>
      </c>
      <c r="K2430" s="131" t="n">
        <v>22019.8</v>
      </c>
      <c r="L2430" s="131" t="n">
        <v>16591.2</v>
      </c>
      <c r="M2430" s="131" t="n">
        <v>36291.4</v>
      </c>
      <c r="N2430" s="131" t="n">
        <v>0.59594</v>
      </c>
      <c r="O2430" s="131" t="n">
        <v>7557.81</v>
      </c>
      <c r="P2430" s="131" t="n">
        <v>36413.1</v>
      </c>
      <c r="Q2430" s="131" t="n">
        <v>0.811956</v>
      </c>
      <c r="R2430" t="n">
        <v>3076.15</v>
      </c>
      <c r="S2430" t="n">
        <v>0</v>
      </c>
      <c r="T2430" t="n">
        <v>23483.2</v>
      </c>
      <c r="U2430" t="n">
        <v>1.06566</v>
      </c>
      <c r="V2430" t="n">
        <v>0</v>
      </c>
      <c r="W2430" t="n">
        <v>7699.57</v>
      </c>
      <c r="X2430" t="n">
        <v>0.553881</v>
      </c>
      <c r="Y2430" t="n">
        <v>38976.8</v>
      </c>
      <c r="Z2430" t="n">
        <v>40053.4</v>
      </c>
    </row>
    <row r="2431" ht="15.75" customHeight="1" s="165">
      <c r="A2431" s="131" t="n">
        <v>2418</v>
      </c>
      <c r="B2431" s="131" t="n">
        <v>0.392747</v>
      </c>
      <c r="C2431" s="131" t="n">
        <v>24527.8</v>
      </c>
      <c r="D2431" s="131" t="n">
        <v>0.548603</v>
      </c>
      <c r="E2431" s="131" t="n">
        <v>17520.8</v>
      </c>
      <c r="F2431" s="131" t="n">
        <v>0.227865</v>
      </c>
      <c r="G2431" s="131" t="n">
        <v>2902.61</v>
      </c>
      <c r="H2431" s="131" t="n">
        <v>0.09694850000000001</v>
      </c>
      <c r="I2431" s="131" t="n">
        <v>23045.7</v>
      </c>
      <c r="J2431" s="131" t="n">
        <v>0.727792</v>
      </c>
      <c r="K2431" s="131" t="n">
        <v>19023</v>
      </c>
      <c r="L2431" s="131" t="n">
        <v>23045.7</v>
      </c>
      <c r="M2431" s="131" t="n">
        <v>36707.6</v>
      </c>
      <c r="N2431" s="131" t="n">
        <v>0.685847</v>
      </c>
      <c r="O2431" s="131" t="n">
        <v>3292.39</v>
      </c>
      <c r="P2431" s="131" t="n">
        <v>30287.1</v>
      </c>
      <c r="Q2431" s="131" t="n">
        <v>0.315758</v>
      </c>
      <c r="R2431" t="n">
        <v>1904.94</v>
      </c>
      <c r="S2431" t="n">
        <v>0</v>
      </c>
      <c r="T2431" t="n">
        <v>38234.8</v>
      </c>
      <c r="U2431" t="n">
        <v>0.295193</v>
      </c>
      <c r="V2431" t="n">
        <v>0</v>
      </c>
      <c r="W2431" t="n">
        <v>15209.4</v>
      </c>
      <c r="X2431" t="n">
        <v>0.220282</v>
      </c>
      <c r="Y2431" t="n">
        <v>39474.7</v>
      </c>
      <c r="Z2431" t="n">
        <v>40053.4</v>
      </c>
    </row>
    <row r="2432" ht="15.75" customHeight="1" s="165">
      <c r="A2432" s="131" t="n">
        <v>2419</v>
      </c>
      <c r="B2432" s="131" t="n">
        <v>0</v>
      </c>
      <c r="C2432" s="131" t="n">
        <v>24456.1</v>
      </c>
      <c r="D2432" s="131" t="n">
        <v>0</v>
      </c>
      <c r="E2432" s="131" t="n">
        <v>2327.18</v>
      </c>
      <c r="F2432" s="131" t="n">
        <v>0</v>
      </c>
      <c r="G2432" s="131" t="n">
        <v>13041.7</v>
      </c>
      <c r="H2432" s="131" t="n">
        <v>0</v>
      </c>
      <c r="I2432" s="131" t="n">
        <v>27066.3</v>
      </c>
      <c r="J2432" s="131" t="n">
        <v>0.0349102</v>
      </c>
      <c r="K2432" s="131" t="n">
        <v>28540.7</v>
      </c>
      <c r="L2432" s="131" t="n">
        <v>27066.3</v>
      </c>
      <c r="M2432" s="131" t="n">
        <v>31350.5</v>
      </c>
      <c r="N2432" s="131" t="n">
        <v>0.0341547</v>
      </c>
      <c r="O2432" s="131" t="n">
        <v>1752.07</v>
      </c>
      <c r="P2432" s="131" t="n">
        <v>26844.8</v>
      </c>
      <c r="Q2432" s="131" t="n">
        <v>0.0427067</v>
      </c>
      <c r="R2432" t="n">
        <v>2665.86</v>
      </c>
      <c r="S2432" t="n">
        <v>2465.19</v>
      </c>
      <c r="T2432" t="n">
        <v>40053.4</v>
      </c>
      <c r="U2432" t="n">
        <v>0.0182251</v>
      </c>
      <c r="V2432" t="n">
        <v>0</v>
      </c>
      <c r="W2432" t="n">
        <v>16123.4</v>
      </c>
      <c r="X2432" t="n">
        <v>0</v>
      </c>
      <c r="Y2432" t="n">
        <v>37828.9</v>
      </c>
      <c r="Z2432" t="n">
        <v>40053.4</v>
      </c>
    </row>
    <row r="2433" ht="15.75" customHeight="1" s="165">
      <c r="A2433" s="131" t="n">
        <v>2420</v>
      </c>
      <c r="B2433" s="131" t="n">
        <v>0</v>
      </c>
      <c r="C2433" s="131" t="n">
        <v>19082.1</v>
      </c>
      <c r="D2433" s="131" t="n">
        <v>0</v>
      </c>
      <c r="E2433" s="131" t="n">
        <v>0</v>
      </c>
      <c r="F2433" s="131" t="n">
        <v>0</v>
      </c>
      <c r="G2433" s="131" t="n">
        <v>18296.4</v>
      </c>
      <c r="H2433" s="131" t="n">
        <v>0</v>
      </c>
      <c r="I2433" s="131" t="n">
        <v>28560.2</v>
      </c>
      <c r="J2433" s="131" t="n">
        <v>0</v>
      </c>
      <c r="K2433" s="131" t="n">
        <v>18790.7</v>
      </c>
      <c r="L2433" s="131" t="n">
        <v>28560.2</v>
      </c>
      <c r="M2433" s="131" t="n">
        <v>32635.9</v>
      </c>
      <c r="N2433" s="131" t="n">
        <v>0</v>
      </c>
      <c r="O2433" s="131" t="n">
        <v>3276.9</v>
      </c>
      <c r="P2433" s="131" t="n">
        <v>32391.5</v>
      </c>
      <c r="Q2433" s="131" t="n">
        <v>0</v>
      </c>
      <c r="R2433" t="n">
        <v>2524.58</v>
      </c>
      <c r="S2433" t="n">
        <v>11043.6</v>
      </c>
      <c r="T2433" t="n">
        <v>38422.8</v>
      </c>
      <c r="U2433" t="n">
        <v>0</v>
      </c>
      <c r="V2433" t="n">
        <v>0</v>
      </c>
      <c r="W2433" t="n">
        <v>12841.1</v>
      </c>
      <c r="X2433" t="n">
        <v>0</v>
      </c>
      <c r="Y2433" t="n">
        <v>39268.9</v>
      </c>
      <c r="Z2433" t="n">
        <v>40053.4</v>
      </c>
    </row>
    <row r="2434" ht="15.75" customHeight="1" s="165">
      <c r="A2434" s="131" t="n">
        <v>2421</v>
      </c>
      <c r="B2434" s="131" t="n">
        <v>0</v>
      </c>
      <c r="C2434" s="131" t="n">
        <v>30492.1</v>
      </c>
      <c r="D2434" s="131" t="n">
        <v>0</v>
      </c>
      <c r="E2434" s="131" t="n">
        <v>0</v>
      </c>
      <c r="F2434" s="131" t="n">
        <v>0</v>
      </c>
      <c r="G2434" s="131" t="n">
        <v>14011.4</v>
      </c>
      <c r="H2434" s="131" t="n">
        <v>0</v>
      </c>
      <c r="I2434" s="131" t="n">
        <v>9801.719999999999</v>
      </c>
      <c r="J2434" s="131" t="n">
        <v>0</v>
      </c>
      <c r="K2434" s="131" t="n">
        <v>26854.7</v>
      </c>
      <c r="L2434" s="131" t="n">
        <v>9801.719999999999</v>
      </c>
      <c r="M2434" s="131" t="n">
        <v>20576.2</v>
      </c>
      <c r="N2434" s="131" t="n">
        <v>0</v>
      </c>
      <c r="O2434" s="131" t="n">
        <v>5329.43</v>
      </c>
      <c r="P2434" s="131" t="n">
        <v>29209.9</v>
      </c>
      <c r="Q2434" s="131" t="n">
        <v>0</v>
      </c>
      <c r="R2434" t="n">
        <v>2372.86</v>
      </c>
      <c r="S2434" t="n">
        <v>11272.4</v>
      </c>
      <c r="T2434" t="n">
        <v>39030.9</v>
      </c>
      <c r="U2434" t="n">
        <v>0</v>
      </c>
      <c r="V2434" t="n">
        <v>0</v>
      </c>
      <c r="W2434" t="n">
        <v>9488.879999999999</v>
      </c>
      <c r="X2434" t="n">
        <v>0</v>
      </c>
      <c r="Y2434" t="n">
        <v>37806.6</v>
      </c>
      <c r="Z2434" t="n">
        <v>40053.4</v>
      </c>
    </row>
    <row r="2435" ht="15.75" customHeight="1" s="165">
      <c r="A2435" s="131" t="n">
        <v>2422</v>
      </c>
      <c r="B2435" s="131" t="n">
        <v>0</v>
      </c>
      <c r="C2435" s="131" t="n">
        <v>28968.9</v>
      </c>
      <c r="D2435" s="131" t="n">
        <v>0</v>
      </c>
      <c r="E2435" s="131" t="n">
        <v>0</v>
      </c>
      <c r="F2435" s="131" t="n">
        <v>0</v>
      </c>
      <c r="G2435" s="131" t="n">
        <v>22356.1</v>
      </c>
      <c r="H2435" s="131" t="n">
        <v>0</v>
      </c>
      <c r="I2435" s="131" t="n">
        <v>19447</v>
      </c>
      <c r="J2435" s="131" t="n">
        <v>0</v>
      </c>
      <c r="K2435" s="131" t="n">
        <v>33845.4</v>
      </c>
      <c r="L2435" s="131" t="n">
        <v>19447</v>
      </c>
      <c r="M2435" s="131" t="n">
        <v>17106.8</v>
      </c>
      <c r="N2435" s="131" t="n">
        <v>0</v>
      </c>
      <c r="O2435" s="131" t="n">
        <v>2578.91</v>
      </c>
      <c r="P2435" s="131" t="n">
        <v>24194.8</v>
      </c>
      <c r="Q2435" s="131" t="n">
        <v>0</v>
      </c>
      <c r="R2435" t="n">
        <v>4383.22</v>
      </c>
      <c r="S2435" t="n">
        <v>12295.7</v>
      </c>
      <c r="T2435" t="n">
        <v>38879.5</v>
      </c>
      <c r="U2435" t="n">
        <v>0</v>
      </c>
      <c r="V2435" t="n">
        <v>761.175</v>
      </c>
      <c r="W2435" t="n">
        <v>3438.19</v>
      </c>
      <c r="X2435" t="n">
        <v>0</v>
      </c>
      <c r="Y2435" t="n">
        <v>37726.7</v>
      </c>
      <c r="Z2435" t="n">
        <v>40053.4</v>
      </c>
    </row>
    <row r="2436" ht="15.75" customHeight="1" s="165">
      <c r="A2436" s="131" t="n">
        <v>2423</v>
      </c>
      <c r="B2436" s="131" t="n">
        <v>0</v>
      </c>
      <c r="C2436" s="131" t="n">
        <v>28001</v>
      </c>
      <c r="D2436" s="131" t="n">
        <v>0</v>
      </c>
      <c r="E2436" s="131" t="n">
        <v>0</v>
      </c>
      <c r="F2436" s="131" t="n">
        <v>0</v>
      </c>
      <c r="G2436" s="131" t="n">
        <v>6248.75</v>
      </c>
      <c r="H2436" s="131" t="n">
        <v>0</v>
      </c>
      <c r="I2436" s="131" t="n">
        <v>14102.5</v>
      </c>
      <c r="J2436" s="131" t="n">
        <v>0</v>
      </c>
      <c r="K2436" s="131" t="n">
        <v>36482.6</v>
      </c>
      <c r="L2436" s="131" t="n">
        <v>14102.5</v>
      </c>
      <c r="M2436" s="131" t="n">
        <v>18145.7</v>
      </c>
      <c r="N2436" s="131" t="n">
        <v>0</v>
      </c>
      <c r="O2436" s="131" t="n">
        <v>0</v>
      </c>
      <c r="P2436" s="131" t="n">
        <v>25122.4</v>
      </c>
      <c r="Q2436" s="131" t="n">
        <v>0</v>
      </c>
      <c r="R2436" t="n">
        <v>4419.17</v>
      </c>
      <c r="S2436" t="n">
        <v>5102.97</v>
      </c>
      <c r="T2436" t="n">
        <v>39125.9</v>
      </c>
      <c r="U2436" t="n">
        <v>0</v>
      </c>
      <c r="V2436" t="n">
        <v>0</v>
      </c>
      <c r="W2436" t="n">
        <v>945.223</v>
      </c>
      <c r="X2436" t="n">
        <v>0</v>
      </c>
      <c r="Y2436" t="n">
        <v>36657.8</v>
      </c>
      <c r="Z2436" t="n">
        <v>40053.4</v>
      </c>
    </row>
    <row r="2437" ht="15.75" customHeight="1" s="165">
      <c r="A2437" s="131" t="n">
        <v>2424</v>
      </c>
      <c r="B2437" s="131" t="n">
        <v>0</v>
      </c>
      <c r="C2437" s="131" t="n">
        <v>27628.6</v>
      </c>
      <c r="D2437" s="131" t="n">
        <v>0</v>
      </c>
      <c r="E2437" s="131" t="n">
        <v>10461.3</v>
      </c>
      <c r="F2437" s="131" t="n">
        <v>0</v>
      </c>
      <c r="G2437" s="131" t="n">
        <v>1821.67</v>
      </c>
      <c r="H2437" s="131" t="n">
        <v>0</v>
      </c>
      <c r="I2437" s="131" t="n">
        <v>7194.15</v>
      </c>
      <c r="J2437" s="131" t="n">
        <v>0</v>
      </c>
      <c r="K2437" s="131" t="n">
        <v>37006.6</v>
      </c>
      <c r="L2437" s="131" t="n">
        <v>7194.15</v>
      </c>
      <c r="M2437" s="131" t="n">
        <v>15781.2</v>
      </c>
      <c r="N2437" s="131" t="n">
        <v>0</v>
      </c>
      <c r="O2437" s="131" t="n">
        <v>0</v>
      </c>
      <c r="P2437" s="131" t="n">
        <v>27238.1</v>
      </c>
      <c r="Q2437" s="131" t="n">
        <v>0</v>
      </c>
      <c r="R2437" t="n">
        <v>6078.55</v>
      </c>
      <c r="S2437" t="n">
        <v>2772.12</v>
      </c>
      <c r="T2437" t="n">
        <v>39446.5</v>
      </c>
      <c r="U2437" t="n">
        <v>0</v>
      </c>
      <c r="V2437" t="n">
        <v>0</v>
      </c>
      <c r="W2437" t="n">
        <v>0</v>
      </c>
      <c r="X2437" t="n">
        <v>0</v>
      </c>
      <c r="Y2437" t="n">
        <v>35091.4</v>
      </c>
      <c r="Z2437" t="n">
        <v>40053.4</v>
      </c>
    </row>
    <row r="2438" ht="15.75" customHeight="1" s="165">
      <c r="A2438" s="131" t="n">
        <v>2425</v>
      </c>
      <c r="B2438" s="131" t="n">
        <v>0</v>
      </c>
      <c r="C2438" s="131" t="n">
        <v>26610.2</v>
      </c>
      <c r="D2438" s="131" t="n">
        <v>0</v>
      </c>
      <c r="E2438" s="131" t="n">
        <v>34767.2</v>
      </c>
      <c r="F2438" s="131" t="n">
        <v>0</v>
      </c>
      <c r="G2438" s="131" t="n">
        <v>0</v>
      </c>
      <c r="H2438" s="131" t="n">
        <v>0</v>
      </c>
      <c r="I2438" s="131" t="n">
        <v>8844.959999999999</v>
      </c>
      <c r="J2438" s="131" t="n">
        <v>0</v>
      </c>
      <c r="K2438" s="131" t="n">
        <v>37243.9</v>
      </c>
      <c r="L2438" s="131" t="n">
        <v>8844.959999999999</v>
      </c>
      <c r="M2438" s="131" t="n">
        <v>17219.5</v>
      </c>
      <c r="N2438" s="131" t="n">
        <v>0</v>
      </c>
      <c r="O2438" s="131" t="n">
        <v>0</v>
      </c>
      <c r="P2438" s="131" t="n">
        <v>27037.4</v>
      </c>
      <c r="Q2438" s="131" t="n">
        <v>0</v>
      </c>
      <c r="R2438" t="n">
        <v>7999.64</v>
      </c>
      <c r="S2438" t="n">
        <v>3526.77</v>
      </c>
      <c r="T2438" t="n">
        <v>39413.5</v>
      </c>
      <c r="U2438" t="n">
        <v>0</v>
      </c>
      <c r="V2438" t="n">
        <v>428.724</v>
      </c>
      <c r="W2438" t="n">
        <v>0</v>
      </c>
      <c r="X2438" t="n">
        <v>0</v>
      </c>
      <c r="Y2438" t="n">
        <v>30650.2</v>
      </c>
      <c r="Z2438" t="n">
        <v>40053.4</v>
      </c>
    </row>
    <row r="2439" ht="15.75" customHeight="1" s="165">
      <c r="A2439" s="131" t="n">
        <v>2426</v>
      </c>
      <c r="B2439" s="131" t="n">
        <v>0</v>
      </c>
      <c r="C2439" s="131" t="n">
        <v>23517.1</v>
      </c>
      <c r="D2439" s="131" t="n">
        <v>0</v>
      </c>
      <c r="E2439" s="131" t="n">
        <v>36926.7</v>
      </c>
      <c r="F2439" s="131" t="n">
        <v>0</v>
      </c>
      <c r="G2439" s="131" t="n">
        <v>1463.48</v>
      </c>
      <c r="H2439" s="131" t="n">
        <v>0</v>
      </c>
      <c r="I2439" s="131" t="n">
        <v>1389.5</v>
      </c>
      <c r="J2439" s="131" t="n">
        <v>0</v>
      </c>
      <c r="K2439" s="131" t="n">
        <v>35311.6</v>
      </c>
      <c r="L2439" s="131" t="n">
        <v>1389.5</v>
      </c>
      <c r="M2439" s="131" t="n">
        <v>34582.5</v>
      </c>
      <c r="N2439" s="131" t="n">
        <v>0</v>
      </c>
      <c r="O2439" s="131" t="n">
        <v>0</v>
      </c>
      <c r="P2439" s="131" t="n">
        <v>19770.1</v>
      </c>
      <c r="Q2439" s="131" t="n">
        <v>0</v>
      </c>
      <c r="R2439" t="n">
        <v>6678.82</v>
      </c>
      <c r="S2439" t="n">
        <v>6149.26</v>
      </c>
      <c r="T2439" t="n">
        <v>38136.2</v>
      </c>
      <c r="U2439" t="n">
        <v>0</v>
      </c>
      <c r="V2439" t="n">
        <v>0</v>
      </c>
      <c r="W2439" t="n">
        <v>0</v>
      </c>
      <c r="X2439" t="n">
        <v>0</v>
      </c>
      <c r="Y2439" t="n">
        <v>27672.7</v>
      </c>
      <c r="Z2439" t="n">
        <v>40053.4</v>
      </c>
    </row>
    <row r="2440" ht="15.75" customHeight="1" s="165">
      <c r="A2440" s="131" t="n">
        <v>2427</v>
      </c>
      <c r="B2440" s="131" t="n">
        <v>0</v>
      </c>
      <c r="C2440" s="131" t="n">
        <v>21726.6</v>
      </c>
      <c r="D2440" s="131" t="n">
        <v>0</v>
      </c>
      <c r="E2440" s="131" t="n">
        <v>31990</v>
      </c>
      <c r="F2440" s="131" t="n">
        <v>0</v>
      </c>
      <c r="G2440" s="131" t="n">
        <v>8098.31</v>
      </c>
      <c r="H2440" s="131" t="n">
        <v>0</v>
      </c>
      <c r="I2440" s="131" t="n">
        <v>4947.67</v>
      </c>
      <c r="J2440" s="131" t="n">
        <v>0</v>
      </c>
      <c r="K2440" s="131" t="n">
        <v>33933.6</v>
      </c>
      <c r="L2440" s="131" t="n">
        <v>4947.67</v>
      </c>
      <c r="M2440" s="131" t="n">
        <v>16146.6</v>
      </c>
      <c r="N2440" s="131" t="n">
        <v>0</v>
      </c>
      <c r="O2440" s="131" t="n">
        <v>0</v>
      </c>
      <c r="P2440" s="131" t="n">
        <v>19752.6</v>
      </c>
      <c r="Q2440" s="131" t="n">
        <v>0</v>
      </c>
      <c r="R2440" t="n">
        <v>7017.15</v>
      </c>
      <c r="S2440" t="n">
        <v>10711</v>
      </c>
      <c r="T2440" t="n">
        <v>34225.3</v>
      </c>
      <c r="U2440" t="n">
        <v>0</v>
      </c>
      <c r="V2440" t="n">
        <v>0</v>
      </c>
      <c r="W2440" t="n">
        <v>0</v>
      </c>
      <c r="X2440" t="n">
        <v>0</v>
      </c>
      <c r="Y2440" t="n">
        <v>27700.3</v>
      </c>
      <c r="Z2440" t="n">
        <v>40053.4</v>
      </c>
    </row>
    <row r="2441" ht="15.75" customHeight="1" s="165">
      <c r="A2441" s="131" t="n">
        <v>2428</v>
      </c>
      <c r="B2441" s="131" t="n">
        <v>0</v>
      </c>
      <c r="C2441" s="131" t="n">
        <v>27767.9</v>
      </c>
      <c r="D2441" s="131" t="n">
        <v>0</v>
      </c>
      <c r="E2441" s="131" t="n">
        <v>25576.6</v>
      </c>
      <c r="F2441" s="131" t="n">
        <v>0</v>
      </c>
      <c r="G2441" s="131" t="n">
        <v>5140.57</v>
      </c>
      <c r="H2441" s="131" t="n">
        <v>0</v>
      </c>
      <c r="I2441" s="131" t="n">
        <v>0</v>
      </c>
      <c r="J2441" s="131" t="n">
        <v>0</v>
      </c>
      <c r="K2441" s="131" t="n">
        <v>32229.4</v>
      </c>
      <c r="L2441" s="131" t="n">
        <v>0</v>
      </c>
      <c r="M2441" s="131" t="n">
        <v>23668.3</v>
      </c>
      <c r="N2441" s="131" t="n">
        <v>0</v>
      </c>
      <c r="O2441" s="131" t="n">
        <v>1228.99</v>
      </c>
      <c r="P2441" s="131" t="n">
        <v>11681.3</v>
      </c>
      <c r="Q2441" s="131" t="n">
        <v>0</v>
      </c>
      <c r="R2441" t="n">
        <v>11231</v>
      </c>
      <c r="S2441" t="n">
        <v>14527.9</v>
      </c>
      <c r="T2441" t="n">
        <v>31330.1</v>
      </c>
      <c r="U2441" t="n">
        <v>0</v>
      </c>
      <c r="V2441" t="n">
        <v>0</v>
      </c>
      <c r="W2441" t="n">
        <v>0</v>
      </c>
      <c r="X2441" t="n">
        <v>0</v>
      </c>
      <c r="Y2441" t="n">
        <v>25970.4</v>
      </c>
      <c r="Z2441" t="n">
        <v>40053.4</v>
      </c>
    </row>
    <row r="2442" ht="15.75" customHeight="1" s="165">
      <c r="A2442" s="131" t="n">
        <v>2429</v>
      </c>
      <c r="B2442" s="131" t="n">
        <v>0</v>
      </c>
      <c r="C2442" s="131" t="n">
        <v>31431.6</v>
      </c>
      <c r="D2442" s="131" t="n">
        <v>0</v>
      </c>
      <c r="E2442" s="131" t="n">
        <v>34184.2</v>
      </c>
      <c r="F2442" s="131" t="n">
        <v>0</v>
      </c>
      <c r="G2442" s="131" t="n">
        <v>5693.86</v>
      </c>
      <c r="H2442" s="131" t="n">
        <v>0</v>
      </c>
      <c r="I2442" s="131" t="n">
        <v>2781.71</v>
      </c>
      <c r="J2442" s="131" t="n">
        <v>0</v>
      </c>
      <c r="K2442" s="131" t="n">
        <v>37346.5</v>
      </c>
      <c r="L2442" s="131" t="n">
        <v>2781.71</v>
      </c>
      <c r="M2442" s="131" t="n">
        <v>2878.17</v>
      </c>
      <c r="N2442" s="131" t="n">
        <v>0</v>
      </c>
      <c r="O2442" s="131" t="n">
        <v>5078.46</v>
      </c>
      <c r="P2442" s="131" t="n">
        <v>9992.77</v>
      </c>
      <c r="Q2442" s="131" t="n">
        <v>0</v>
      </c>
      <c r="R2442" t="n">
        <v>15071.4</v>
      </c>
      <c r="S2442" t="n">
        <v>7049.46</v>
      </c>
      <c r="T2442" t="n">
        <v>15894.8</v>
      </c>
      <c r="U2442" t="n">
        <v>0</v>
      </c>
      <c r="V2442" t="n">
        <v>0</v>
      </c>
      <c r="W2442" t="n">
        <v>1504.78</v>
      </c>
      <c r="X2442" t="n">
        <v>0</v>
      </c>
      <c r="Y2442" t="n">
        <v>20447.3</v>
      </c>
      <c r="Z2442" t="n">
        <v>40053.4</v>
      </c>
    </row>
    <row r="2443" ht="15.75" customHeight="1" s="165">
      <c r="A2443" s="131" t="n">
        <v>2430</v>
      </c>
      <c r="B2443" s="131" t="n">
        <v>0</v>
      </c>
      <c r="C2443" s="131" t="n">
        <v>34650</v>
      </c>
      <c r="D2443" s="131" t="n">
        <v>0</v>
      </c>
      <c r="E2443" s="131" t="n">
        <v>28608.8</v>
      </c>
      <c r="F2443" s="131" t="n">
        <v>0.0723269</v>
      </c>
      <c r="G2443" s="131" t="n">
        <v>2901.18</v>
      </c>
      <c r="H2443" s="131" t="n">
        <v>0</v>
      </c>
      <c r="I2443" s="131" t="n">
        <v>0</v>
      </c>
      <c r="J2443" s="131" t="n">
        <v>0</v>
      </c>
      <c r="K2443" s="131" t="n">
        <v>37747.3</v>
      </c>
      <c r="L2443" s="131" t="n">
        <v>0</v>
      </c>
      <c r="M2443" s="131" t="n">
        <v>14807.7</v>
      </c>
      <c r="N2443" s="131" t="n">
        <v>0</v>
      </c>
      <c r="O2443" s="131" t="n">
        <v>4132.75</v>
      </c>
      <c r="P2443" s="131" t="n">
        <v>11657.1</v>
      </c>
      <c r="Q2443" s="131" t="n">
        <v>0</v>
      </c>
      <c r="R2443" t="n">
        <v>18944.4</v>
      </c>
      <c r="S2443" t="n">
        <v>2771.89</v>
      </c>
      <c r="T2443" t="n">
        <v>5646.03</v>
      </c>
      <c r="U2443" t="n">
        <v>0</v>
      </c>
      <c r="V2443" t="n">
        <v>0</v>
      </c>
      <c r="W2443" t="n">
        <v>4311.65</v>
      </c>
      <c r="X2443" t="n">
        <v>0.0267704</v>
      </c>
      <c r="Y2443" t="n">
        <v>15149.9</v>
      </c>
      <c r="Z2443" t="n">
        <v>40053.4</v>
      </c>
    </row>
    <row r="2444" ht="15.75" customHeight="1" s="165">
      <c r="A2444" s="131" t="n">
        <v>2431</v>
      </c>
      <c r="B2444" s="131" t="n">
        <v>0.40176</v>
      </c>
      <c r="C2444" s="131" t="n">
        <v>36734.9</v>
      </c>
      <c r="D2444" s="131" t="n">
        <v>0.390239</v>
      </c>
      <c r="E2444" s="131" t="n">
        <v>23394.1</v>
      </c>
      <c r="F2444" s="131" t="n">
        <v>0.806005</v>
      </c>
      <c r="G2444" s="131" t="n">
        <v>2810.31</v>
      </c>
      <c r="H2444" s="131" t="n">
        <v>0.0244037</v>
      </c>
      <c r="I2444" s="131" t="n">
        <v>23579</v>
      </c>
      <c r="J2444" s="131" t="n">
        <v>0.234067</v>
      </c>
      <c r="K2444" s="131" t="n">
        <v>26098</v>
      </c>
      <c r="L2444" s="131" t="n">
        <v>23579</v>
      </c>
      <c r="M2444" s="131" t="n">
        <v>0</v>
      </c>
      <c r="N2444" s="131" t="n">
        <v>0.272446</v>
      </c>
      <c r="O2444" s="131" t="n">
        <v>3043.54</v>
      </c>
      <c r="P2444" s="131" t="n">
        <v>11729.5</v>
      </c>
      <c r="Q2444" s="131" t="n">
        <v>0.286787</v>
      </c>
      <c r="R2444" t="n">
        <v>19928.5</v>
      </c>
      <c r="S2444" t="n">
        <v>1739.1</v>
      </c>
      <c r="T2444" t="n">
        <v>15743.7</v>
      </c>
      <c r="U2444" t="n">
        <v>0.0216274</v>
      </c>
      <c r="V2444" t="n">
        <v>0</v>
      </c>
      <c r="W2444" t="n">
        <v>1463.86</v>
      </c>
      <c r="X2444" t="n">
        <v>0.542757</v>
      </c>
      <c r="Y2444" t="n">
        <v>10016.8</v>
      </c>
      <c r="Z2444" t="n">
        <v>40053.4</v>
      </c>
    </row>
    <row r="2445" ht="15.75" customHeight="1" s="165">
      <c r="A2445" s="131" t="n">
        <v>2432</v>
      </c>
      <c r="B2445" s="131" t="n">
        <v>1.40607</v>
      </c>
      <c r="C2445" s="131" t="n">
        <v>36191.2</v>
      </c>
      <c r="D2445" s="131" t="n">
        <v>1.53462</v>
      </c>
      <c r="E2445" s="131" t="n">
        <v>29324.5</v>
      </c>
      <c r="F2445" s="131" t="n">
        <v>1.96109</v>
      </c>
      <c r="G2445" s="131" t="n">
        <v>1945.77</v>
      </c>
      <c r="H2445" s="131" t="n">
        <v>0.788375</v>
      </c>
      <c r="I2445" s="131" t="n">
        <v>7197.46</v>
      </c>
      <c r="J2445" s="131" t="n">
        <v>1.22545</v>
      </c>
      <c r="K2445" s="131" t="n">
        <v>25057.2</v>
      </c>
      <c r="L2445" s="131" t="n">
        <v>7197.46</v>
      </c>
      <c r="M2445" s="131" t="n">
        <v>4761.44</v>
      </c>
      <c r="N2445" s="131" t="n">
        <v>1.25534</v>
      </c>
      <c r="O2445" s="131" t="n">
        <v>5048.52</v>
      </c>
      <c r="P2445" s="131" t="n">
        <v>8763.879999999999</v>
      </c>
      <c r="Q2445" s="131" t="n">
        <v>1.18999</v>
      </c>
      <c r="R2445" t="n">
        <v>25396.8</v>
      </c>
      <c r="S2445" t="n">
        <v>601.4829999999999</v>
      </c>
      <c r="T2445" t="n">
        <v>672.914</v>
      </c>
      <c r="U2445" t="n">
        <v>0.707403</v>
      </c>
      <c r="V2445" t="n">
        <v>581.287</v>
      </c>
      <c r="W2445" t="n">
        <v>790.869</v>
      </c>
      <c r="X2445" t="n">
        <v>1.65987</v>
      </c>
      <c r="Y2445" t="n">
        <v>5690.62</v>
      </c>
      <c r="Z2445" t="n">
        <v>40053.4</v>
      </c>
    </row>
    <row r="2446" ht="15.75" customHeight="1" s="165">
      <c r="A2446" s="131" t="n">
        <v>2433</v>
      </c>
      <c r="B2446" s="131" t="n">
        <v>2.24373</v>
      </c>
      <c r="C2446" s="131" t="n">
        <v>32828.6</v>
      </c>
      <c r="D2446" s="131" t="n">
        <v>2.69337</v>
      </c>
      <c r="E2446" s="131" t="n">
        <v>33115.9</v>
      </c>
      <c r="F2446" s="131" t="n">
        <v>3.01198</v>
      </c>
      <c r="G2446" s="131" t="n">
        <v>475.752</v>
      </c>
      <c r="H2446" s="131" t="n">
        <v>0.563501</v>
      </c>
      <c r="I2446" s="131" t="n">
        <v>1913.31</v>
      </c>
      <c r="J2446" s="131" t="n">
        <v>2.34131</v>
      </c>
      <c r="K2446" s="131" t="n">
        <v>21163.9</v>
      </c>
      <c r="L2446" s="131" t="n">
        <v>1913.31</v>
      </c>
      <c r="M2446" s="131" t="n">
        <v>16044.8</v>
      </c>
      <c r="N2446" s="131" t="n">
        <v>2.33072</v>
      </c>
      <c r="O2446" s="131" t="n">
        <v>7184.71</v>
      </c>
      <c r="P2446" s="131" t="n">
        <v>12672.8</v>
      </c>
      <c r="Q2446" s="131" t="n">
        <v>2.21676</v>
      </c>
      <c r="R2446" t="n">
        <v>26539.9</v>
      </c>
      <c r="S2446" t="n">
        <v>0</v>
      </c>
      <c r="T2446" t="n">
        <v>0</v>
      </c>
      <c r="U2446" t="n">
        <v>1.60778</v>
      </c>
      <c r="V2446" t="n">
        <v>0</v>
      </c>
      <c r="W2446" t="n">
        <v>4336.22</v>
      </c>
      <c r="X2446" t="n">
        <v>2.75192</v>
      </c>
      <c r="Y2446" t="n">
        <v>5302.39</v>
      </c>
      <c r="Z2446" t="n">
        <v>40053.4</v>
      </c>
    </row>
    <row r="2447" ht="15.75" customHeight="1" s="165">
      <c r="A2447" s="131" t="n">
        <v>2434</v>
      </c>
      <c r="B2447" s="131" t="n">
        <v>2.92386</v>
      </c>
      <c r="C2447" s="131" t="n">
        <v>29812.2</v>
      </c>
      <c r="D2447" s="131" t="n">
        <v>3.61916</v>
      </c>
      <c r="E2447" s="131" t="n">
        <v>33654.6</v>
      </c>
      <c r="F2447" s="131" t="n">
        <v>3.79683</v>
      </c>
      <c r="G2447" s="131" t="n">
        <v>0</v>
      </c>
      <c r="H2447" s="131" t="n">
        <v>1.23726</v>
      </c>
      <c r="I2447" s="131" t="n">
        <v>2951.12</v>
      </c>
      <c r="J2447" s="131" t="n">
        <v>3.20361</v>
      </c>
      <c r="K2447" s="131" t="n">
        <v>24106.4</v>
      </c>
      <c r="L2447" s="131" t="n">
        <v>2951.12</v>
      </c>
      <c r="M2447" s="131" t="n">
        <v>18636.1</v>
      </c>
      <c r="N2447" s="131" t="n">
        <v>3.15388</v>
      </c>
      <c r="O2447" s="131" t="n">
        <v>8739.799999999999</v>
      </c>
      <c r="P2447" s="131" t="n">
        <v>12404.6</v>
      </c>
      <c r="Q2447" s="131" t="n">
        <v>3.05529</v>
      </c>
      <c r="R2447" t="n">
        <v>28998.8</v>
      </c>
      <c r="S2447" t="n">
        <v>0</v>
      </c>
      <c r="T2447" t="n">
        <v>0</v>
      </c>
      <c r="U2447" t="n">
        <v>2.45587</v>
      </c>
      <c r="V2447" t="n">
        <v>0</v>
      </c>
      <c r="W2447" t="n">
        <v>3809.76</v>
      </c>
      <c r="X2447" t="n">
        <v>3.57771</v>
      </c>
      <c r="Y2447" t="n">
        <v>5320.53</v>
      </c>
      <c r="Z2447" t="n">
        <v>40053.4</v>
      </c>
    </row>
    <row r="2448" ht="15.75" customHeight="1" s="165">
      <c r="A2448" s="131" t="n">
        <v>2435</v>
      </c>
      <c r="B2448" s="131" t="n">
        <v>3.50754</v>
      </c>
      <c r="C2448" s="131" t="n">
        <v>23789.1</v>
      </c>
      <c r="D2448" s="131" t="n">
        <v>4.24121</v>
      </c>
      <c r="E2448" s="131" t="n">
        <v>38359.2</v>
      </c>
      <c r="F2448" s="131" t="n">
        <v>4.27565</v>
      </c>
      <c r="G2448" s="131" t="n">
        <v>0</v>
      </c>
      <c r="H2448" s="131" t="n">
        <v>1.49836</v>
      </c>
      <c r="I2448" s="131" t="n">
        <v>0</v>
      </c>
      <c r="J2448" s="131" t="n">
        <v>3.81272</v>
      </c>
      <c r="K2448" s="131" t="n">
        <v>11635.7</v>
      </c>
      <c r="L2448" s="131" t="n">
        <v>0</v>
      </c>
      <c r="M2448" s="131" t="n">
        <v>7978.95</v>
      </c>
      <c r="N2448" s="131" t="n">
        <v>3.71192</v>
      </c>
      <c r="O2448" s="131" t="n">
        <v>7339.16</v>
      </c>
      <c r="P2448" s="131" t="n">
        <v>18628.4</v>
      </c>
      <c r="Q2448" s="131" t="n">
        <v>2.95163</v>
      </c>
      <c r="R2448" t="n">
        <v>34528.7</v>
      </c>
      <c r="S2448" t="n">
        <v>0</v>
      </c>
      <c r="T2448" t="n">
        <v>0</v>
      </c>
      <c r="U2448" t="n">
        <v>3.92901</v>
      </c>
      <c r="V2448" t="n">
        <v>0</v>
      </c>
      <c r="W2448" t="n">
        <v>4119.73</v>
      </c>
      <c r="X2448" t="n">
        <v>4.11097</v>
      </c>
      <c r="Y2448" t="n">
        <v>5301.56</v>
      </c>
      <c r="Z2448" t="n">
        <v>40053.4</v>
      </c>
    </row>
    <row r="2449" ht="15.75" customHeight="1" s="165">
      <c r="A2449" s="131" t="n">
        <v>2436</v>
      </c>
      <c r="B2449" s="131" t="n">
        <v>3.78032</v>
      </c>
      <c r="C2449" s="131" t="n">
        <v>23217.5</v>
      </c>
      <c r="D2449" s="131" t="n">
        <v>4.02817</v>
      </c>
      <c r="E2449" s="131" t="n">
        <v>33472.6</v>
      </c>
      <c r="F2449" s="131" t="n">
        <v>3.50651</v>
      </c>
      <c r="G2449" s="131" t="n">
        <v>0</v>
      </c>
      <c r="H2449" s="131" t="n">
        <v>1.71783</v>
      </c>
      <c r="I2449" s="131" t="n">
        <v>990.158</v>
      </c>
      <c r="J2449" s="131" t="n">
        <v>4.1054</v>
      </c>
      <c r="K2449" s="131" t="n">
        <v>30573.4</v>
      </c>
      <c r="L2449" s="131" t="n">
        <v>990.158</v>
      </c>
      <c r="M2449" s="131" t="n">
        <v>10276.7</v>
      </c>
      <c r="N2449" s="131" t="n">
        <v>4.00481</v>
      </c>
      <c r="O2449" s="131" t="n">
        <v>13636.5</v>
      </c>
      <c r="P2449" s="131" t="n">
        <v>9694.18</v>
      </c>
      <c r="Q2449" s="131" t="n">
        <v>3.77193</v>
      </c>
      <c r="R2449" t="n">
        <v>37430.4</v>
      </c>
      <c r="S2449" t="n">
        <v>0</v>
      </c>
      <c r="T2449" t="n">
        <v>0</v>
      </c>
      <c r="U2449" t="n">
        <v>4.20724</v>
      </c>
      <c r="V2449" t="n">
        <v>0</v>
      </c>
      <c r="W2449" t="n">
        <v>2288.02</v>
      </c>
      <c r="X2449" t="n">
        <v>3.76781</v>
      </c>
      <c r="Y2449" t="n">
        <v>2726.34</v>
      </c>
      <c r="Z2449" t="n">
        <v>40053.4</v>
      </c>
    </row>
    <row r="2450" ht="15.75" customHeight="1" s="165">
      <c r="A2450" s="131" t="n">
        <v>2437</v>
      </c>
      <c r="B2450" s="131" t="n">
        <v>2.67552</v>
      </c>
      <c r="C2450" s="131" t="n">
        <v>25390.1</v>
      </c>
      <c r="D2450" s="131" t="n">
        <v>4.58364</v>
      </c>
      <c r="E2450" s="131" t="n">
        <v>29088.3</v>
      </c>
      <c r="F2450" s="131" t="n">
        <v>2.68493</v>
      </c>
      <c r="G2450" s="131" t="n">
        <v>0</v>
      </c>
      <c r="H2450" s="131" t="n">
        <v>2.2289</v>
      </c>
      <c r="I2450" s="131" t="n">
        <v>1150.59</v>
      </c>
      <c r="J2450" s="131" t="n">
        <v>4.165</v>
      </c>
      <c r="K2450" s="131" t="n">
        <v>26406.1</v>
      </c>
      <c r="L2450" s="131" t="n">
        <v>1150.59</v>
      </c>
      <c r="M2450" s="131" t="n">
        <v>18196.3</v>
      </c>
      <c r="N2450" s="131" t="n">
        <v>4.04798</v>
      </c>
      <c r="O2450" s="131" t="n">
        <v>12440.3</v>
      </c>
      <c r="P2450" s="131" t="n">
        <v>7816.25</v>
      </c>
      <c r="Q2450" s="131" t="n">
        <v>4.03449</v>
      </c>
      <c r="R2450" t="n">
        <v>38266.3</v>
      </c>
      <c r="S2450" t="n">
        <v>0</v>
      </c>
      <c r="T2450" t="n">
        <v>0</v>
      </c>
      <c r="U2450" t="n">
        <v>3.02509</v>
      </c>
      <c r="V2450" t="n">
        <v>3796.89</v>
      </c>
      <c r="W2450" t="n">
        <v>759.851</v>
      </c>
      <c r="X2450" t="n">
        <v>3.76598</v>
      </c>
      <c r="Y2450" t="n">
        <v>979.533</v>
      </c>
      <c r="Z2450" t="n">
        <v>40053.4</v>
      </c>
    </row>
    <row r="2451" ht="15.75" customHeight="1" s="165">
      <c r="A2451" s="131" t="n">
        <v>2438</v>
      </c>
      <c r="B2451" s="131" t="n">
        <v>2.97189</v>
      </c>
      <c r="C2451" s="131" t="n">
        <v>20568.1</v>
      </c>
      <c r="D2451" s="131" t="n">
        <v>4.30887</v>
      </c>
      <c r="E2451" s="131" t="n">
        <v>32483.4</v>
      </c>
      <c r="F2451" s="131" t="n">
        <v>3.13866</v>
      </c>
      <c r="G2451" s="131" t="n">
        <v>0</v>
      </c>
      <c r="H2451" s="131" t="n">
        <v>3.5298</v>
      </c>
      <c r="I2451" s="131" t="n">
        <v>3199.07</v>
      </c>
      <c r="J2451" s="131" t="n">
        <v>3.94303</v>
      </c>
      <c r="K2451" s="131" t="n">
        <v>28525.3</v>
      </c>
      <c r="L2451" s="131" t="n">
        <v>3199.07</v>
      </c>
      <c r="M2451" s="131" t="n">
        <v>16432.2</v>
      </c>
      <c r="N2451" s="131" t="n">
        <v>3.83983</v>
      </c>
      <c r="O2451" s="131" t="n">
        <v>15639.3</v>
      </c>
      <c r="P2451" s="131" t="n">
        <v>1409.77</v>
      </c>
      <c r="Q2451" s="131" t="n">
        <v>3.84615</v>
      </c>
      <c r="R2451" t="n">
        <v>38270.4</v>
      </c>
      <c r="S2451" t="n">
        <v>0</v>
      </c>
      <c r="T2451" t="n">
        <v>0</v>
      </c>
      <c r="U2451" t="n">
        <v>0.916345</v>
      </c>
      <c r="V2451" t="n">
        <v>30390.1</v>
      </c>
      <c r="W2451" t="n">
        <v>0</v>
      </c>
      <c r="X2451" t="n">
        <v>3.38997</v>
      </c>
      <c r="Y2451" t="n">
        <v>0</v>
      </c>
      <c r="Z2451" t="n">
        <v>40053.4</v>
      </c>
    </row>
    <row r="2452" ht="15.75" customHeight="1" s="165">
      <c r="A2452" s="131" t="n">
        <v>2439</v>
      </c>
      <c r="B2452" s="131" t="n">
        <v>2.43469</v>
      </c>
      <c r="C2452" s="131" t="n">
        <v>25380.9</v>
      </c>
      <c r="D2452" s="131" t="n">
        <v>3.73469</v>
      </c>
      <c r="E2452" s="131" t="n">
        <v>32595.2</v>
      </c>
      <c r="F2452" s="131" t="n">
        <v>2.67874</v>
      </c>
      <c r="G2452" s="131" t="n">
        <v>0</v>
      </c>
      <c r="H2452" s="131" t="n">
        <v>3.14124</v>
      </c>
      <c r="I2452" s="131" t="n">
        <v>3023.09</v>
      </c>
      <c r="J2452" s="131" t="n">
        <v>3.50091</v>
      </c>
      <c r="K2452" s="131" t="n">
        <v>28485.5</v>
      </c>
      <c r="L2452" s="131" t="n">
        <v>3023.09</v>
      </c>
      <c r="M2452" s="131" t="n">
        <v>16571.9</v>
      </c>
      <c r="N2452" s="131" t="n">
        <v>3.39398</v>
      </c>
      <c r="O2452" s="131" t="n">
        <v>10945.5</v>
      </c>
      <c r="P2452" s="131" t="n">
        <v>3211.67</v>
      </c>
      <c r="Q2452" s="131" t="n">
        <v>3.39528</v>
      </c>
      <c r="R2452" t="n">
        <v>39059.8</v>
      </c>
      <c r="S2452" t="n">
        <v>0</v>
      </c>
      <c r="T2452" t="n">
        <v>0</v>
      </c>
      <c r="U2452" t="n">
        <v>0.818916</v>
      </c>
      <c r="V2452" t="n">
        <v>39585.1</v>
      </c>
      <c r="W2452" t="n">
        <v>878.847</v>
      </c>
      <c r="X2452" t="n">
        <v>2.1738</v>
      </c>
      <c r="Y2452" t="n">
        <v>1953.78</v>
      </c>
      <c r="Z2452" t="n">
        <v>40053.4</v>
      </c>
    </row>
    <row r="2453" ht="15.75" customHeight="1" s="165">
      <c r="A2453" s="131" t="n">
        <v>2440</v>
      </c>
      <c r="B2453" s="131" t="n">
        <v>1.64319</v>
      </c>
      <c r="C2453" s="131" t="n">
        <v>25952.8</v>
      </c>
      <c r="D2453" s="131" t="n">
        <v>2.87307</v>
      </c>
      <c r="E2453" s="131" t="n">
        <v>33145.5</v>
      </c>
      <c r="F2453" s="131" t="n">
        <v>1.90414</v>
      </c>
      <c r="G2453" s="131" t="n">
        <v>0</v>
      </c>
      <c r="H2453" s="131" t="n">
        <v>2.50325</v>
      </c>
      <c r="I2453" s="131" t="n">
        <v>444.151</v>
      </c>
      <c r="J2453" s="131" t="n">
        <v>2.80342</v>
      </c>
      <c r="K2453" s="131" t="n">
        <v>39879</v>
      </c>
      <c r="L2453" s="131" t="n">
        <v>444.151</v>
      </c>
      <c r="M2453" s="131" t="n">
        <v>24673.5</v>
      </c>
      <c r="N2453" s="131" t="n">
        <v>2.69649</v>
      </c>
      <c r="O2453" s="131" t="n">
        <v>12502.8</v>
      </c>
      <c r="P2453" s="131" t="n">
        <v>2046.75</v>
      </c>
      <c r="Q2453" s="131" t="n">
        <v>2.69892</v>
      </c>
      <c r="R2453" t="n">
        <v>37629.2</v>
      </c>
      <c r="S2453" t="n">
        <v>0</v>
      </c>
      <c r="T2453" t="n">
        <v>676.076</v>
      </c>
      <c r="U2453" t="n">
        <v>0.604017</v>
      </c>
      <c r="V2453" t="n">
        <v>39276</v>
      </c>
      <c r="W2453" t="n">
        <v>13627.7</v>
      </c>
      <c r="X2453" t="n">
        <v>0.7574419999999999</v>
      </c>
      <c r="Y2453" t="n">
        <v>2450.39</v>
      </c>
      <c r="Z2453" t="n">
        <v>40053.4</v>
      </c>
    </row>
    <row r="2454" ht="15.75" customHeight="1" s="165">
      <c r="A2454" s="131" t="n">
        <v>2441</v>
      </c>
      <c r="B2454" s="131" t="n">
        <v>0.747506</v>
      </c>
      <c r="C2454" s="131" t="n">
        <v>22292.3</v>
      </c>
      <c r="D2454" s="131" t="n">
        <v>1.74665</v>
      </c>
      <c r="E2454" s="131" t="n">
        <v>27426.1</v>
      </c>
      <c r="F2454" s="131" t="n">
        <v>0.848068</v>
      </c>
      <c r="G2454" s="131" t="n">
        <v>806.48</v>
      </c>
      <c r="H2454" s="131" t="n">
        <v>1.25137</v>
      </c>
      <c r="I2454" s="131" t="n">
        <v>4893.33</v>
      </c>
      <c r="J2454" s="131" t="n">
        <v>1.8268</v>
      </c>
      <c r="K2454" s="131" t="n">
        <v>26167.5</v>
      </c>
      <c r="L2454" s="131" t="n">
        <v>4893.33</v>
      </c>
      <c r="M2454" s="131" t="n">
        <v>26168.9</v>
      </c>
      <c r="N2454" s="131" t="n">
        <v>1.73995</v>
      </c>
      <c r="O2454" s="131" t="n">
        <v>16430.6</v>
      </c>
      <c r="P2454" s="131" t="n">
        <v>6146.03</v>
      </c>
      <c r="Q2454" s="131" t="n">
        <v>1.76942</v>
      </c>
      <c r="R2454" t="n">
        <v>36035.9</v>
      </c>
      <c r="S2454" t="n">
        <v>430.721</v>
      </c>
      <c r="T2454" t="n">
        <v>13157.4</v>
      </c>
      <c r="U2454" t="n">
        <v>0.719151</v>
      </c>
      <c r="V2454" t="n">
        <v>36429.6</v>
      </c>
      <c r="W2454" t="n">
        <v>31396.7</v>
      </c>
      <c r="X2454" t="n">
        <v>0.66142</v>
      </c>
      <c r="Y2454" t="n">
        <v>1869.03</v>
      </c>
      <c r="Z2454" t="n">
        <v>40053.4</v>
      </c>
    </row>
    <row r="2455" ht="15.75" customHeight="1" s="165">
      <c r="A2455" s="131" t="n">
        <v>2442</v>
      </c>
      <c r="B2455" s="131" t="n">
        <v>0.231492</v>
      </c>
      <c r="C2455" s="131" t="n">
        <v>10236.9</v>
      </c>
      <c r="D2455" s="131" t="n">
        <v>0.549769</v>
      </c>
      <c r="E2455" s="131" t="n">
        <v>18361.9</v>
      </c>
      <c r="F2455" s="131" t="n">
        <v>0.172822</v>
      </c>
      <c r="G2455" s="131" t="n">
        <v>1327.56</v>
      </c>
      <c r="H2455" s="131" t="n">
        <v>0.6236120000000001</v>
      </c>
      <c r="I2455" s="131" t="n">
        <v>4618.48</v>
      </c>
      <c r="J2455" s="131" t="n">
        <v>0.718176</v>
      </c>
      <c r="K2455" s="131" t="n">
        <v>23237.2</v>
      </c>
      <c r="L2455" s="131" t="n">
        <v>4618.48</v>
      </c>
      <c r="M2455" s="131" t="n">
        <v>23104.4</v>
      </c>
      <c r="N2455" s="131" t="n">
        <v>0.6827839999999999</v>
      </c>
      <c r="O2455" s="131" t="n">
        <v>15458</v>
      </c>
      <c r="P2455" s="131" t="n">
        <v>0</v>
      </c>
      <c r="Q2455" s="131" t="n">
        <v>0.751501</v>
      </c>
      <c r="R2455" t="n">
        <v>34254.3</v>
      </c>
      <c r="S2455" t="n">
        <v>3944.8</v>
      </c>
      <c r="T2455" t="n">
        <v>36724.8</v>
      </c>
      <c r="U2455" t="n">
        <v>0.42431</v>
      </c>
      <c r="V2455" t="n">
        <v>27115.4</v>
      </c>
      <c r="W2455" t="n">
        <v>39220.8</v>
      </c>
      <c r="X2455" t="n">
        <v>0.130388</v>
      </c>
      <c r="Y2455" t="n">
        <v>586.296</v>
      </c>
      <c r="Z2455" t="n">
        <v>39865.5</v>
      </c>
    </row>
    <row r="2456" ht="15.75" customHeight="1" s="165">
      <c r="A2456" s="131" t="n">
        <v>2443</v>
      </c>
      <c r="B2456" s="131" t="n">
        <v>0</v>
      </c>
      <c r="C2456" s="131" t="n">
        <v>3317.32</v>
      </c>
      <c r="D2456" s="131" t="n">
        <v>0</v>
      </c>
      <c r="E2456" s="131" t="n">
        <v>10487.4</v>
      </c>
      <c r="F2456" s="131" t="n">
        <v>0</v>
      </c>
      <c r="G2456" s="131" t="n">
        <v>293.695</v>
      </c>
      <c r="H2456" s="131" t="n">
        <v>0.0364842</v>
      </c>
      <c r="I2456" s="131" t="n">
        <v>5426.12</v>
      </c>
      <c r="J2456" s="131" t="n">
        <v>0.0348474</v>
      </c>
      <c r="K2456" s="131" t="n">
        <v>21439.6</v>
      </c>
      <c r="L2456" s="131" t="n">
        <v>5426.12</v>
      </c>
      <c r="M2456" s="131" t="n">
        <v>24217.2</v>
      </c>
      <c r="N2456" s="131" t="n">
        <v>0.0332121</v>
      </c>
      <c r="O2456" s="131" t="n">
        <v>15214.6</v>
      </c>
      <c r="P2456" s="131" t="n">
        <v>540.716</v>
      </c>
      <c r="Q2456" s="131" t="n">
        <v>0.0734576</v>
      </c>
      <c r="R2456" t="n">
        <v>9006.049999999999</v>
      </c>
      <c r="S2456" t="n">
        <v>13785.9</v>
      </c>
      <c r="T2456" t="n">
        <v>40053.4</v>
      </c>
      <c r="U2456" t="n">
        <v>0.0368872</v>
      </c>
      <c r="V2456" t="n">
        <v>33126.9</v>
      </c>
      <c r="W2456" t="n">
        <v>34757.6</v>
      </c>
      <c r="X2456" t="n">
        <v>0</v>
      </c>
      <c r="Y2456" t="n">
        <v>1814.44</v>
      </c>
      <c r="Z2456" t="n">
        <v>39767.4</v>
      </c>
    </row>
    <row r="2457" ht="15.75" customHeight="1" s="165">
      <c r="A2457" s="131" t="n">
        <v>2444</v>
      </c>
      <c r="B2457" s="131" t="n">
        <v>0</v>
      </c>
      <c r="C2457" s="131" t="n">
        <v>1879.33</v>
      </c>
      <c r="D2457" s="131" t="n">
        <v>0</v>
      </c>
      <c r="E2457" s="131" t="n">
        <v>7889.35</v>
      </c>
      <c r="F2457" s="131" t="n">
        <v>0</v>
      </c>
      <c r="G2457" s="131" t="n">
        <v>299.737</v>
      </c>
      <c r="H2457" s="131" t="n">
        <v>0</v>
      </c>
      <c r="I2457" s="131" t="n">
        <v>34453</v>
      </c>
      <c r="J2457" s="131" t="n">
        <v>0</v>
      </c>
      <c r="K2457" s="131" t="n">
        <v>30799.9</v>
      </c>
      <c r="L2457" s="131" t="n">
        <v>34453</v>
      </c>
      <c r="M2457" s="131" t="n">
        <v>30283.8</v>
      </c>
      <c r="N2457" s="131" t="n">
        <v>0</v>
      </c>
      <c r="O2457" s="131" t="n">
        <v>17609.7</v>
      </c>
      <c r="P2457" s="131" t="n">
        <v>0</v>
      </c>
      <c r="Q2457" s="131" t="n">
        <v>0</v>
      </c>
      <c r="R2457" t="n">
        <v>16481.3</v>
      </c>
      <c r="S2457" t="n">
        <v>27730.5</v>
      </c>
      <c r="T2457" t="n">
        <v>40053.4</v>
      </c>
      <c r="U2457" t="n">
        <v>0</v>
      </c>
      <c r="V2457" t="n">
        <v>17579.4</v>
      </c>
      <c r="W2457" t="n">
        <v>29673.6</v>
      </c>
      <c r="X2457" t="n">
        <v>0</v>
      </c>
      <c r="Y2457" t="n">
        <v>946.1</v>
      </c>
      <c r="Z2457" t="n">
        <v>39338.6</v>
      </c>
    </row>
    <row r="2458" ht="15.75" customHeight="1" s="165">
      <c r="A2458" s="131" t="n">
        <v>2445</v>
      </c>
      <c r="B2458" s="131" t="n">
        <v>0</v>
      </c>
      <c r="C2458" s="131" t="n">
        <v>492.41</v>
      </c>
      <c r="D2458" s="131" t="n">
        <v>0</v>
      </c>
      <c r="E2458" s="131" t="n">
        <v>8479.23</v>
      </c>
      <c r="F2458" s="131" t="n">
        <v>0</v>
      </c>
      <c r="G2458" s="131" t="n">
        <v>2796.16</v>
      </c>
      <c r="H2458" s="131" t="n">
        <v>0</v>
      </c>
      <c r="I2458" s="131" t="n">
        <v>36248.5</v>
      </c>
      <c r="J2458" s="131" t="n">
        <v>0</v>
      </c>
      <c r="K2458" s="131" t="n">
        <v>39001.9</v>
      </c>
      <c r="L2458" s="131" t="n">
        <v>36248.5</v>
      </c>
      <c r="M2458" s="131" t="n">
        <v>16595.7</v>
      </c>
      <c r="N2458" s="131" t="n">
        <v>0</v>
      </c>
      <c r="O2458" s="131" t="n">
        <v>20203.3</v>
      </c>
      <c r="P2458" s="131" t="n">
        <v>0</v>
      </c>
      <c r="Q2458" s="131" t="n">
        <v>0</v>
      </c>
      <c r="R2458" t="n">
        <v>13102.8</v>
      </c>
      <c r="S2458" t="n">
        <v>29657.3</v>
      </c>
      <c r="T2458" t="n">
        <v>40053.4</v>
      </c>
      <c r="U2458" t="n">
        <v>0</v>
      </c>
      <c r="V2458" t="n">
        <v>23019.2</v>
      </c>
      <c r="W2458" t="n">
        <v>24334.6</v>
      </c>
      <c r="X2458" t="n">
        <v>0</v>
      </c>
      <c r="Y2458" t="n">
        <v>2054.74</v>
      </c>
      <c r="Z2458" t="n">
        <v>38556.1</v>
      </c>
    </row>
    <row r="2459" ht="15.75" customHeight="1" s="165">
      <c r="A2459" s="131" t="n">
        <v>2446</v>
      </c>
      <c r="B2459" s="131" t="n">
        <v>0</v>
      </c>
      <c r="C2459" s="131" t="n">
        <v>1043.87</v>
      </c>
      <c r="D2459" s="131" t="n">
        <v>0</v>
      </c>
      <c r="E2459" s="131" t="n">
        <v>11965.2</v>
      </c>
      <c r="F2459" s="131" t="n">
        <v>0</v>
      </c>
      <c r="G2459" s="131" t="n">
        <v>1392.08</v>
      </c>
      <c r="H2459" s="131" t="n">
        <v>0</v>
      </c>
      <c r="I2459" s="131" t="n">
        <v>20701</v>
      </c>
      <c r="J2459" s="131" t="n">
        <v>0</v>
      </c>
      <c r="K2459" s="131" t="n">
        <v>27055.5</v>
      </c>
      <c r="L2459" s="131" t="n">
        <v>20701</v>
      </c>
      <c r="M2459" s="131" t="n">
        <v>28767.6</v>
      </c>
      <c r="N2459" s="131" t="n">
        <v>0</v>
      </c>
      <c r="O2459" s="131" t="n">
        <v>18137.2</v>
      </c>
      <c r="P2459" s="131" t="n">
        <v>0</v>
      </c>
      <c r="Q2459" s="131" t="n">
        <v>0</v>
      </c>
      <c r="R2459" t="n">
        <v>12163.7</v>
      </c>
      <c r="S2459" t="n">
        <v>35708.1</v>
      </c>
      <c r="T2459" t="n">
        <v>39836.8</v>
      </c>
      <c r="U2459" t="n">
        <v>0</v>
      </c>
      <c r="V2459" t="n">
        <v>16754.1</v>
      </c>
      <c r="W2459" t="n">
        <v>23117.5</v>
      </c>
      <c r="X2459" t="n">
        <v>0</v>
      </c>
      <c r="Y2459" t="n">
        <v>1845.94</v>
      </c>
      <c r="Z2459" t="n">
        <v>38917.4</v>
      </c>
    </row>
    <row r="2460" ht="15.75" customHeight="1" s="165">
      <c r="A2460" s="131" t="n">
        <v>2447</v>
      </c>
      <c r="B2460" s="131" t="n">
        <v>0</v>
      </c>
      <c r="C2460" s="131" t="n">
        <v>4883.95</v>
      </c>
      <c r="D2460" s="131" t="n">
        <v>0</v>
      </c>
      <c r="E2460" s="131" t="n">
        <v>16170.4</v>
      </c>
      <c r="F2460" s="131" t="n">
        <v>0</v>
      </c>
      <c r="G2460" s="131" t="n">
        <v>1936.57</v>
      </c>
      <c r="H2460" s="131" t="n">
        <v>0</v>
      </c>
      <c r="I2460" s="131" t="n">
        <v>10488.2</v>
      </c>
      <c r="J2460" s="131" t="n">
        <v>0</v>
      </c>
      <c r="K2460" s="131" t="n">
        <v>12040.4</v>
      </c>
      <c r="L2460" s="131" t="n">
        <v>10488.2</v>
      </c>
      <c r="M2460" s="131" t="n">
        <v>24540.3</v>
      </c>
      <c r="N2460" s="131" t="n">
        <v>0</v>
      </c>
      <c r="O2460" s="131" t="n">
        <v>8656.280000000001</v>
      </c>
      <c r="P2460" s="131" t="n">
        <v>1503.07</v>
      </c>
      <c r="Q2460" s="131" t="n">
        <v>0</v>
      </c>
      <c r="R2460" t="n">
        <v>9011.59</v>
      </c>
      <c r="S2460" t="n">
        <v>38513.1</v>
      </c>
      <c r="T2460" t="n">
        <v>39436.7</v>
      </c>
      <c r="U2460" t="n">
        <v>0</v>
      </c>
      <c r="V2460" t="n">
        <v>20910.6</v>
      </c>
      <c r="W2460" t="n">
        <v>24877.5</v>
      </c>
      <c r="X2460" t="n">
        <v>0</v>
      </c>
      <c r="Y2460" t="n">
        <v>2212.09</v>
      </c>
      <c r="Z2460" t="n">
        <v>36471.5</v>
      </c>
    </row>
    <row r="2461" ht="15.75" customHeight="1" s="165">
      <c r="A2461" s="131" t="n">
        <v>2448</v>
      </c>
      <c r="B2461" s="131" t="n">
        <v>0</v>
      </c>
      <c r="C2461" s="131" t="n">
        <v>4551</v>
      </c>
      <c r="D2461" s="131" t="n">
        <v>0</v>
      </c>
      <c r="E2461" s="131" t="n">
        <v>3266.64</v>
      </c>
      <c r="F2461" s="131" t="n">
        <v>0</v>
      </c>
      <c r="G2461" s="131" t="n">
        <v>6250.27</v>
      </c>
      <c r="H2461" s="131" t="n">
        <v>0</v>
      </c>
      <c r="I2461" s="131" t="n">
        <v>8339.68</v>
      </c>
      <c r="J2461" s="131" t="n">
        <v>0</v>
      </c>
      <c r="K2461" s="131" t="n">
        <v>18632.5</v>
      </c>
      <c r="L2461" s="131" t="n">
        <v>8339.68</v>
      </c>
      <c r="M2461" s="131" t="n">
        <v>23065.2</v>
      </c>
      <c r="N2461" s="131" t="n">
        <v>0</v>
      </c>
      <c r="O2461" s="131" t="n">
        <v>2910.41</v>
      </c>
      <c r="P2461" s="131" t="n">
        <v>0</v>
      </c>
      <c r="Q2461" s="131" t="n">
        <v>0</v>
      </c>
      <c r="R2461" t="n">
        <v>8972.5</v>
      </c>
      <c r="S2461" t="n">
        <v>38671.1</v>
      </c>
      <c r="T2461" t="n">
        <v>39770.7</v>
      </c>
      <c r="U2461" t="n">
        <v>0</v>
      </c>
      <c r="V2461" t="n">
        <v>18383</v>
      </c>
      <c r="W2461" t="n">
        <v>32353.9</v>
      </c>
      <c r="X2461" t="n">
        <v>0</v>
      </c>
      <c r="Y2461" t="n">
        <v>8089.9</v>
      </c>
      <c r="Z2461" t="n">
        <v>23869.8</v>
      </c>
    </row>
    <row r="2462" ht="15.75" customHeight="1" s="165">
      <c r="A2462" s="131" t="n">
        <v>2449</v>
      </c>
      <c r="B2462" s="131" t="n">
        <v>0</v>
      </c>
      <c r="C2462" s="131" t="n">
        <v>3444.71</v>
      </c>
      <c r="D2462" s="131" t="n">
        <v>0</v>
      </c>
      <c r="E2462" s="131" t="n">
        <v>1054.91</v>
      </c>
      <c r="F2462" s="131" t="n">
        <v>0</v>
      </c>
      <c r="G2462" s="131" t="n">
        <v>5840.93</v>
      </c>
      <c r="H2462" s="131" t="n">
        <v>0</v>
      </c>
      <c r="I2462" s="131" t="n">
        <v>5081.3</v>
      </c>
      <c r="J2462" s="131" t="n">
        <v>0</v>
      </c>
      <c r="K2462" s="131" t="n">
        <v>28872.3</v>
      </c>
      <c r="L2462" s="131" t="n">
        <v>5081.3</v>
      </c>
      <c r="M2462" s="131" t="n">
        <v>0</v>
      </c>
      <c r="N2462" s="131" t="n">
        <v>0</v>
      </c>
      <c r="O2462" s="131" t="n">
        <v>2146.2</v>
      </c>
      <c r="P2462" s="131" t="n">
        <v>0</v>
      </c>
      <c r="Q2462" s="131" t="n">
        <v>0</v>
      </c>
      <c r="R2462" t="n">
        <v>13188.9</v>
      </c>
      <c r="S2462" t="n">
        <v>38393.9</v>
      </c>
      <c r="T2462" t="n">
        <v>39642.5</v>
      </c>
      <c r="U2462" t="n">
        <v>0</v>
      </c>
      <c r="V2462" t="n">
        <v>24522.8</v>
      </c>
      <c r="W2462" t="n">
        <v>33197.1</v>
      </c>
      <c r="X2462" t="n">
        <v>0</v>
      </c>
      <c r="Y2462" t="n">
        <v>3980.4</v>
      </c>
      <c r="Z2462" t="n">
        <v>5677.81</v>
      </c>
    </row>
    <row r="2463" ht="15.75" customHeight="1" s="165">
      <c r="A2463" s="131" t="n">
        <v>2450</v>
      </c>
      <c r="B2463" s="131" t="n">
        <v>0</v>
      </c>
      <c r="C2463" s="131" t="n">
        <v>4507.07</v>
      </c>
      <c r="D2463" s="131" t="n">
        <v>0</v>
      </c>
      <c r="E2463" s="131" t="n">
        <v>0</v>
      </c>
      <c r="F2463" s="131" t="n">
        <v>0</v>
      </c>
      <c r="G2463" s="131" t="n">
        <v>9892.459999999999</v>
      </c>
      <c r="H2463" s="131" t="n">
        <v>0</v>
      </c>
      <c r="I2463" s="131" t="n">
        <v>15096.4</v>
      </c>
      <c r="J2463" s="131" t="n">
        <v>0</v>
      </c>
      <c r="K2463" s="131" t="n">
        <v>28356.9</v>
      </c>
      <c r="L2463" s="131" t="n">
        <v>15096.4</v>
      </c>
      <c r="M2463" s="131" t="n">
        <v>0</v>
      </c>
      <c r="N2463" s="131" t="n">
        <v>0</v>
      </c>
      <c r="O2463" s="131" t="n">
        <v>0</v>
      </c>
      <c r="P2463" s="131" t="n">
        <v>0</v>
      </c>
      <c r="Q2463" s="131" t="n">
        <v>0</v>
      </c>
      <c r="R2463" t="n">
        <v>14616</v>
      </c>
      <c r="S2463" t="n">
        <v>38246.6</v>
      </c>
      <c r="T2463" t="n">
        <v>38124</v>
      </c>
      <c r="U2463" t="n">
        <v>0</v>
      </c>
      <c r="V2463" t="n">
        <v>29563.5</v>
      </c>
      <c r="W2463" t="n">
        <v>27294.7</v>
      </c>
      <c r="X2463" t="n">
        <v>0</v>
      </c>
      <c r="Y2463" t="n">
        <v>1340.85</v>
      </c>
      <c r="Z2463" t="n">
        <v>6416.12</v>
      </c>
    </row>
    <row r="2464" ht="15.75" customHeight="1" s="165">
      <c r="A2464" s="131" t="n">
        <v>2451</v>
      </c>
      <c r="B2464" s="131" t="n">
        <v>0</v>
      </c>
      <c r="C2464" s="131" t="n">
        <v>14583.6</v>
      </c>
      <c r="D2464" s="131" t="n">
        <v>0</v>
      </c>
      <c r="E2464" s="131" t="n">
        <v>657.72</v>
      </c>
      <c r="F2464" s="131" t="n">
        <v>0</v>
      </c>
      <c r="G2464" s="131" t="n">
        <v>14496.5</v>
      </c>
      <c r="H2464" s="131" t="n">
        <v>0</v>
      </c>
      <c r="I2464" s="131" t="n">
        <v>7483.18</v>
      </c>
      <c r="J2464" s="131" t="n">
        <v>0</v>
      </c>
      <c r="K2464" s="131" t="n">
        <v>4780.8</v>
      </c>
      <c r="L2464" s="131" t="n">
        <v>7483.18</v>
      </c>
      <c r="M2464" s="131" t="n">
        <v>1285.2</v>
      </c>
      <c r="N2464" s="131" t="n">
        <v>0</v>
      </c>
      <c r="O2464" s="131" t="n">
        <v>0</v>
      </c>
      <c r="P2464" s="131" t="n">
        <v>0</v>
      </c>
      <c r="Q2464" s="131" t="n">
        <v>0</v>
      </c>
      <c r="R2464" t="n">
        <v>18455.3</v>
      </c>
      <c r="S2464" t="n">
        <v>39321.4</v>
      </c>
      <c r="T2464" t="n">
        <v>33515.6</v>
      </c>
      <c r="U2464" t="n">
        <v>0</v>
      </c>
      <c r="V2464" t="n">
        <v>32362.1</v>
      </c>
      <c r="W2464" t="n">
        <v>16568.4</v>
      </c>
      <c r="X2464" t="n">
        <v>0</v>
      </c>
      <c r="Y2464" t="n">
        <v>1624.73</v>
      </c>
      <c r="Z2464" t="n">
        <v>4380.58</v>
      </c>
    </row>
    <row r="2465" ht="15.75" customHeight="1" s="165">
      <c r="A2465" s="131" t="n">
        <v>2452</v>
      </c>
      <c r="B2465" s="131" t="n">
        <v>0</v>
      </c>
      <c r="C2465" s="131" t="n">
        <v>12392.1</v>
      </c>
      <c r="D2465" s="131" t="n">
        <v>0</v>
      </c>
      <c r="E2465" s="131" t="n">
        <v>975.311</v>
      </c>
      <c r="F2465" s="131" t="n">
        <v>0</v>
      </c>
      <c r="G2465" s="131" t="n">
        <v>9232.76</v>
      </c>
      <c r="H2465" s="131" t="n">
        <v>0</v>
      </c>
      <c r="I2465" s="131" t="n">
        <v>1024.47</v>
      </c>
      <c r="J2465" s="131" t="n">
        <v>0</v>
      </c>
      <c r="K2465" s="131" t="n">
        <v>16362.9</v>
      </c>
      <c r="L2465" s="131" t="n">
        <v>1024.47</v>
      </c>
      <c r="M2465" s="131" t="n">
        <v>12422.7</v>
      </c>
      <c r="N2465" s="131" t="n">
        <v>0</v>
      </c>
      <c r="O2465" s="131" t="n">
        <v>0</v>
      </c>
      <c r="P2465" s="131" t="n">
        <v>0</v>
      </c>
      <c r="Q2465" s="131" t="n">
        <v>0</v>
      </c>
      <c r="R2465" t="n">
        <v>16519</v>
      </c>
      <c r="S2465" t="n">
        <v>39462.1</v>
      </c>
      <c r="T2465" t="n">
        <v>33778.3</v>
      </c>
      <c r="U2465" t="n">
        <v>0</v>
      </c>
      <c r="V2465" t="n">
        <v>24360.6</v>
      </c>
      <c r="W2465" t="n">
        <v>13020</v>
      </c>
      <c r="X2465" t="n">
        <v>0</v>
      </c>
      <c r="Y2465" t="n">
        <v>2683.32</v>
      </c>
      <c r="Z2465" t="n">
        <v>32720.8</v>
      </c>
    </row>
    <row r="2466" ht="15.75" customHeight="1" s="165">
      <c r="A2466" s="131" t="n">
        <v>2453</v>
      </c>
      <c r="B2466" s="131" t="n">
        <v>0</v>
      </c>
      <c r="C2466" s="131" t="n">
        <v>21170.6</v>
      </c>
      <c r="D2466" s="131" t="n">
        <v>0</v>
      </c>
      <c r="E2466" s="131" t="n">
        <v>5463.66</v>
      </c>
      <c r="F2466" s="131" t="n">
        <v>0</v>
      </c>
      <c r="G2466" s="131" t="n">
        <v>8135.18</v>
      </c>
      <c r="H2466" s="131" t="n">
        <v>0</v>
      </c>
      <c r="I2466" s="131" t="n">
        <v>2699.69</v>
      </c>
      <c r="J2466" s="131" t="n">
        <v>0</v>
      </c>
      <c r="K2466" s="131" t="n">
        <v>10782</v>
      </c>
      <c r="L2466" s="131" t="n">
        <v>2699.69</v>
      </c>
      <c r="M2466" s="131" t="n">
        <v>18531.8</v>
      </c>
      <c r="N2466" s="131" t="n">
        <v>0</v>
      </c>
      <c r="O2466" s="131" t="n">
        <v>0</v>
      </c>
      <c r="P2466" s="131" t="n">
        <v>608.147</v>
      </c>
      <c r="Q2466" s="131" t="n">
        <v>0</v>
      </c>
      <c r="R2466" t="n">
        <v>11214.5</v>
      </c>
      <c r="S2466" t="n">
        <v>39606.9</v>
      </c>
      <c r="T2466" t="n">
        <v>27411.9</v>
      </c>
      <c r="U2466" t="n">
        <v>0</v>
      </c>
      <c r="V2466" t="n">
        <v>20862.8</v>
      </c>
      <c r="W2466" t="n">
        <v>14009.8</v>
      </c>
      <c r="X2466" t="n">
        <v>0</v>
      </c>
      <c r="Y2466" t="n">
        <v>5514.79</v>
      </c>
      <c r="Z2466" t="n">
        <v>36784.1</v>
      </c>
    </row>
    <row r="2467" ht="15.75" customHeight="1" s="165">
      <c r="A2467" s="131" t="n">
        <v>2454</v>
      </c>
      <c r="B2467" s="131" t="n">
        <v>0</v>
      </c>
      <c r="C2467" s="131" t="n">
        <v>26307.5</v>
      </c>
      <c r="D2467" s="131" t="n">
        <v>0</v>
      </c>
      <c r="E2467" s="131" t="n">
        <v>10848.7</v>
      </c>
      <c r="F2467" s="131" t="n">
        <v>0.0768624</v>
      </c>
      <c r="G2467" s="131" t="n">
        <v>10004.1</v>
      </c>
      <c r="H2467" s="131" t="n">
        <v>0</v>
      </c>
      <c r="I2467" s="131" t="n">
        <v>4138.42</v>
      </c>
      <c r="J2467" s="131" t="n">
        <v>0</v>
      </c>
      <c r="K2467" s="131" t="n">
        <v>13521.9</v>
      </c>
      <c r="L2467" s="131" t="n">
        <v>4138.42</v>
      </c>
      <c r="M2467" s="131" t="n">
        <v>15390.1</v>
      </c>
      <c r="N2467" s="131" t="n">
        <v>0</v>
      </c>
      <c r="O2467" s="131" t="n">
        <v>474.771</v>
      </c>
      <c r="P2467" s="131" t="n">
        <v>975.706</v>
      </c>
      <c r="Q2467" s="131" t="n">
        <v>0</v>
      </c>
      <c r="R2467" t="n">
        <v>7217.19</v>
      </c>
      <c r="S2467" t="n">
        <v>39756.2</v>
      </c>
      <c r="T2467" t="n">
        <v>19648.9</v>
      </c>
      <c r="U2467" t="n">
        <v>0</v>
      </c>
      <c r="V2467" t="n">
        <v>16955.5</v>
      </c>
      <c r="W2467" t="n">
        <v>15244.7</v>
      </c>
      <c r="X2467" t="n">
        <v>0</v>
      </c>
      <c r="Y2467" t="n">
        <v>7450.48</v>
      </c>
      <c r="Z2467" t="n">
        <v>34842.4</v>
      </c>
    </row>
    <row r="2468" ht="15.75" customHeight="1" s="165">
      <c r="A2468" s="131" t="n">
        <v>2455</v>
      </c>
      <c r="B2468" s="131" t="n">
        <v>0.475544</v>
      </c>
      <c r="C2468" s="131" t="n">
        <v>31711.8</v>
      </c>
      <c r="D2468" s="131" t="n">
        <v>0.409394</v>
      </c>
      <c r="E2468" s="131" t="n">
        <v>19906</v>
      </c>
      <c r="F2468" s="131" t="n">
        <v>0.827451</v>
      </c>
      <c r="G2468" s="131" t="n">
        <v>8513.290000000001</v>
      </c>
      <c r="H2468" s="131" t="n">
        <v>0.14435</v>
      </c>
      <c r="I2468" s="131" t="n">
        <v>5739.17</v>
      </c>
      <c r="J2468" s="131" t="n">
        <v>0.204747</v>
      </c>
      <c r="K2468" s="131" t="n">
        <v>17390.5</v>
      </c>
      <c r="L2468" s="131" t="n">
        <v>5739.17</v>
      </c>
      <c r="M2468" s="131" t="n">
        <v>24312.3</v>
      </c>
      <c r="N2468" s="131" t="n">
        <v>0.22876</v>
      </c>
      <c r="O2468" s="131" t="n">
        <v>1020.25</v>
      </c>
      <c r="P2468" s="131" t="n">
        <v>1507.17</v>
      </c>
      <c r="Q2468" s="131" t="n">
        <v>0.294882</v>
      </c>
      <c r="R2468" t="n">
        <v>11701.6</v>
      </c>
      <c r="S2468" t="n">
        <v>39872.4</v>
      </c>
      <c r="T2468" t="n">
        <v>13696.6</v>
      </c>
      <c r="U2468" t="n">
        <v>0.218475</v>
      </c>
      <c r="V2468" t="n">
        <v>32430.1</v>
      </c>
      <c r="W2468" t="n">
        <v>10663.5</v>
      </c>
      <c r="X2468" t="n">
        <v>0.0369314</v>
      </c>
      <c r="Y2468" t="n">
        <v>9051.74</v>
      </c>
      <c r="Z2468" t="n">
        <v>35037.8</v>
      </c>
    </row>
    <row r="2469" ht="15.75" customHeight="1" s="165">
      <c r="A2469" s="131" t="n">
        <v>2456</v>
      </c>
      <c r="B2469" s="131" t="n">
        <v>1.62432</v>
      </c>
      <c r="C2469" s="131" t="n">
        <v>16171.6</v>
      </c>
      <c r="D2469" s="131" t="n">
        <v>1.59205</v>
      </c>
      <c r="E2469" s="131" t="n">
        <v>9365.049999999999</v>
      </c>
      <c r="F2469" s="131" t="n">
        <v>1.98694</v>
      </c>
      <c r="G2469" s="131" t="n">
        <v>7576.07</v>
      </c>
      <c r="H2469" s="131" t="n">
        <v>0.834759</v>
      </c>
      <c r="I2469" s="131" t="n">
        <v>2029.26</v>
      </c>
      <c r="J2469" s="131" t="n">
        <v>0.350186</v>
      </c>
      <c r="K2469" s="131" t="n">
        <v>6256.13</v>
      </c>
      <c r="L2469" s="131" t="n">
        <v>2029.26</v>
      </c>
      <c r="M2469" s="131" t="n">
        <v>8844.15</v>
      </c>
      <c r="N2469" s="131" t="n">
        <v>1.2049</v>
      </c>
      <c r="O2469" s="131" t="n">
        <v>735.088</v>
      </c>
      <c r="P2469" s="131" t="n">
        <v>1468.27</v>
      </c>
      <c r="Q2469" s="131" t="n">
        <v>1.20503</v>
      </c>
      <c r="R2469" t="n">
        <v>8824.860000000001</v>
      </c>
      <c r="S2469" t="n">
        <v>37800.7</v>
      </c>
      <c r="T2469" t="n">
        <v>1731.6</v>
      </c>
      <c r="U2469" t="n">
        <v>1.51509</v>
      </c>
      <c r="V2469" t="n">
        <v>38338.6</v>
      </c>
      <c r="W2469" t="n">
        <v>4137.4</v>
      </c>
      <c r="X2469" t="n">
        <v>0.352678</v>
      </c>
      <c r="Y2469" t="n">
        <v>6617.93</v>
      </c>
      <c r="Z2469" t="n">
        <v>35012.9</v>
      </c>
    </row>
    <row r="2470" ht="15.75" customHeight="1" s="165">
      <c r="A2470" s="131" t="n">
        <v>2457</v>
      </c>
      <c r="B2470" s="131" t="n">
        <v>2.72113</v>
      </c>
      <c r="C2470" s="131" t="n">
        <v>10140</v>
      </c>
      <c r="D2470" s="131" t="n">
        <v>2.76141</v>
      </c>
      <c r="E2470" s="131" t="n">
        <v>5722.89</v>
      </c>
      <c r="F2470" s="131" t="n">
        <v>3.01996</v>
      </c>
      <c r="G2470" s="131" t="n">
        <v>5824.44</v>
      </c>
      <c r="H2470" s="131" t="n">
        <v>2.31555</v>
      </c>
      <c r="I2470" s="131" t="n">
        <v>7283.56</v>
      </c>
      <c r="J2470" s="131" t="n">
        <v>1.61726</v>
      </c>
      <c r="K2470" s="131" t="n">
        <v>0</v>
      </c>
      <c r="L2470" s="131" t="n">
        <v>7283.56</v>
      </c>
      <c r="M2470" s="131" t="n">
        <v>14893.2</v>
      </c>
      <c r="N2470" s="131" t="n">
        <v>2.24951</v>
      </c>
      <c r="O2470" s="131" t="n">
        <v>378.937</v>
      </c>
      <c r="P2470" s="131" t="n">
        <v>779.206</v>
      </c>
      <c r="Q2470" s="131" t="n">
        <v>2.22968</v>
      </c>
      <c r="R2470" t="n">
        <v>10061</v>
      </c>
      <c r="S2470" t="n">
        <v>25097.6</v>
      </c>
      <c r="T2470" t="n">
        <v>1428.98</v>
      </c>
      <c r="U2470" t="n">
        <v>2.56655</v>
      </c>
      <c r="V2470" t="n">
        <v>39683.8</v>
      </c>
      <c r="W2470" t="n">
        <v>6651.36</v>
      </c>
      <c r="X2470" t="n">
        <v>1.42662</v>
      </c>
      <c r="Y2470" t="n">
        <v>9348.57</v>
      </c>
      <c r="Z2470" t="n">
        <v>35320.1</v>
      </c>
    </row>
    <row r="2471" ht="15.75" customHeight="1" s="165">
      <c r="A2471" s="131" t="n">
        <v>2458</v>
      </c>
      <c r="B2471" s="131" t="n">
        <v>3.53503</v>
      </c>
      <c r="C2471" s="131" t="n">
        <v>5079.39</v>
      </c>
      <c r="D2471" s="131" t="n">
        <v>3.64012</v>
      </c>
      <c r="E2471" s="131" t="n">
        <v>2694.78</v>
      </c>
      <c r="F2471" s="131" t="n">
        <v>3.79126</v>
      </c>
      <c r="G2471" s="131" t="n">
        <v>3311.77</v>
      </c>
      <c r="H2471" s="131" t="n">
        <v>3.13149</v>
      </c>
      <c r="I2471" s="131" t="n">
        <v>10822.7</v>
      </c>
      <c r="J2471" s="131" t="n">
        <v>1.56913</v>
      </c>
      <c r="K2471" s="131" t="n">
        <v>0</v>
      </c>
      <c r="L2471" s="131" t="n">
        <v>10822.7</v>
      </c>
      <c r="M2471" s="131" t="n">
        <v>9041.530000000001</v>
      </c>
      <c r="N2471" s="131" t="n">
        <v>3.07397</v>
      </c>
      <c r="O2471" s="131" t="n">
        <v>1464.33</v>
      </c>
      <c r="P2471" s="131" t="n">
        <v>433.447</v>
      </c>
      <c r="Q2471" s="131" t="n">
        <v>3.08318</v>
      </c>
      <c r="R2471" t="n">
        <v>7869.17</v>
      </c>
      <c r="S2471" t="n">
        <v>20267.7</v>
      </c>
      <c r="T2471" t="n">
        <v>2645.22</v>
      </c>
      <c r="U2471" t="n">
        <v>2.17775</v>
      </c>
      <c r="V2471" t="n">
        <v>39247.7</v>
      </c>
      <c r="W2471" t="n">
        <v>15084</v>
      </c>
      <c r="X2471" t="n">
        <v>2.76305</v>
      </c>
      <c r="Y2471" t="n">
        <v>13225.3</v>
      </c>
      <c r="Z2471" t="n">
        <v>35582.4</v>
      </c>
    </row>
    <row r="2472" ht="15.75" customHeight="1" s="165">
      <c r="A2472" s="131" t="n">
        <v>2459</v>
      </c>
      <c r="B2472" s="131" t="n">
        <v>4.07562</v>
      </c>
      <c r="C2472" s="131" t="n">
        <v>2300.8</v>
      </c>
      <c r="D2472" s="131" t="n">
        <v>4.22866</v>
      </c>
      <c r="E2472" s="131" t="n">
        <v>3901.8</v>
      </c>
      <c r="F2472" s="131" t="n">
        <v>4.25173</v>
      </c>
      <c r="G2472" s="131" t="n">
        <v>1850.72</v>
      </c>
      <c r="H2472" s="131" t="n">
        <v>3.64972</v>
      </c>
      <c r="I2472" s="131" t="n">
        <v>8216.120000000001</v>
      </c>
      <c r="J2472" s="131" t="n">
        <v>3.5866</v>
      </c>
      <c r="K2472" s="131" t="n">
        <v>479.912</v>
      </c>
      <c r="L2472" s="131" t="n">
        <v>8216.120000000001</v>
      </c>
      <c r="M2472" s="131" t="n">
        <v>5268.24</v>
      </c>
      <c r="N2472" s="131" t="n">
        <v>3.61739</v>
      </c>
      <c r="O2472" s="131" t="n">
        <v>48.1253</v>
      </c>
      <c r="P2472" s="131" t="n">
        <v>641.05</v>
      </c>
      <c r="Q2472" s="131" t="n">
        <v>3.69728</v>
      </c>
      <c r="R2472" t="n">
        <v>6321.23</v>
      </c>
      <c r="S2472" t="n">
        <v>21952.2</v>
      </c>
      <c r="T2472" t="n">
        <v>1915.59</v>
      </c>
      <c r="U2472" t="n">
        <v>3.9624</v>
      </c>
      <c r="V2472" t="n">
        <v>29689.7</v>
      </c>
      <c r="W2472" t="n">
        <v>22843.3</v>
      </c>
      <c r="X2472" t="n">
        <v>3.38589</v>
      </c>
      <c r="Y2472" t="n">
        <v>17561</v>
      </c>
      <c r="Z2472" t="n">
        <v>28400.4</v>
      </c>
    </row>
    <row r="2473" ht="15.75" customHeight="1" s="165">
      <c r="A2473" s="131" t="n">
        <v>2460</v>
      </c>
      <c r="B2473" s="131" t="n">
        <v>4.35655</v>
      </c>
      <c r="C2473" s="131" t="n">
        <v>1680.18</v>
      </c>
      <c r="D2473" s="131" t="n">
        <v>4.52024</v>
      </c>
      <c r="E2473" s="131" t="n">
        <v>7694.93</v>
      </c>
      <c r="F2473" s="131" t="n">
        <v>4.44742</v>
      </c>
      <c r="G2473" s="131" t="n">
        <v>21386.8</v>
      </c>
      <c r="H2473" s="131" t="n">
        <v>3.91605</v>
      </c>
      <c r="I2473" s="131" t="n">
        <v>10944.2</v>
      </c>
      <c r="J2473" s="131" t="n">
        <v>3.90851</v>
      </c>
      <c r="K2473" s="131" t="n">
        <v>0</v>
      </c>
      <c r="L2473" s="131" t="n">
        <v>10944.2</v>
      </c>
      <c r="M2473" s="131" t="n">
        <v>2330.71</v>
      </c>
      <c r="N2473" s="131" t="n">
        <v>3.91124</v>
      </c>
      <c r="O2473" s="131" t="n">
        <v>0</v>
      </c>
      <c r="P2473" s="131" t="n">
        <v>0</v>
      </c>
      <c r="Q2473" s="131" t="n">
        <v>3.74804</v>
      </c>
      <c r="R2473" t="n">
        <v>5525.49</v>
      </c>
      <c r="S2473" t="n">
        <v>24944.4</v>
      </c>
      <c r="T2473" t="n">
        <v>364.09</v>
      </c>
      <c r="U2473" t="n">
        <v>2.52351</v>
      </c>
      <c r="V2473" t="n">
        <v>19020.7</v>
      </c>
      <c r="W2473" t="n">
        <v>27878.2</v>
      </c>
      <c r="X2473" t="n">
        <v>2.93298</v>
      </c>
      <c r="Y2473" t="n">
        <v>16478</v>
      </c>
      <c r="Z2473" t="n">
        <v>19464.8</v>
      </c>
    </row>
    <row r="2474" ht="15.75" customHeight="1" s="165">
      <c r="A2474" s="131" t="n">
        <v>2461</v>
      </c>
      <c r="B2474" s="131" t="n">
        <v>4.37792</v>
      </c>
      <c r="C2474" s="131" t="n">
        <v>2959.73</v>
      </c>
      <c r="D2474" s="131" t="n">
        <v>4.52185</v>
      </c>
      <c r="E2474" s="131" t="n">
        <v>8503.82</v>
      </c>
      <c r="F2474" s="131" t="n">
        <v>4.3352</v>
      </c>
      <c r="G2474" s="131" t="n">
        <v>39028.4</v>
      </c>
      <c r="H2474" s="131" t="n">
        <v>3.9509</v>
      </c>
      <c r="I2474" s="131" t="n">
        <v>17672.3</v>
      </c>
      <c r="J2474" s="131" t="n">
        <v>3.98389</v>
      </c>
      <c r="K2474" s="131" t="n">
        <v>0</v>
      </c>
      <c r="L2474" s="131" t="n">
        <v>17672.3</v>
      </c>
      <c r="M2474" s="131" t="n">
        <v>6333.17</v>
      </c>
      <c r="N2474" s="131" t="n">
        <v>3.961</v>
      </c>
      <c r="O2474" s="131" t="n">
        <v>0</v>
      </c>
      <c r="P2474" s="131" t="n">
        <v>0</v>
      </c>
      <c r="Q2474" s="131" t="n">
        <v>3.51779</v>
      </c>
      <c r="R2474" t="n">
        <v>7046.25</v>
      </c>
      <c r="S2474" t="n">
        <v>25352.1</v>
      </c>
      <c r="T2474" t="n">
        <v>33.1258</v>
      </c>
      <c r="U2474" t="n">
        <v>4.27792</v>
      </c>
      <c r="V2474" t="n">
        <v>16864.2</v>
      </c>
      <c r="W2474" t="n">
        <v>35594.6</v>
      </c>
      <c r="X2474" t="n">
        <v>3.11042</v>
      </c>
      <c r="Y2474" t="n">
        <v>15699.3</v>
      </c>
      <c r="Z2474" t="n">
        <v>14179.6</v>
      </c>
    </row>
    <row r="2475" ht="15.75" customHeight="1" s="165">
      <c r="A2475" s="131" t="n">
        <v>2462</v>
      </c>
      <c r="B2475" s="131" t="n">
        <v>4.13079</v>
      </c>
      <c r="C2475" s="131" t="n">
        <v>4724.02</v>
      </c>
      <c r="D2475" s="131" t="n">
        <v>4.23043</v>
      </c>
      <c r="E2475" s="131" t="n">
        <v>9961.190000000001</v>
      </c>
      <c r="F2475" s="131" t="n">
        <v>3.93598</v>
      </c>
      <c r="G2475" s="131" t="n">
        <v>40053.4</v>
      </c>
      <c r="H2475" s="131" t="n">
        <v>3.76301</v>
      </c>
      <c r="I2475" s="131" t="n">
        <v>17706.2</v>
      </c>
      <c r="J2475" s="131" t="n">
        <v>3.34909</v>
      </c>
      <c r="K2475" s="131" t="n">
        <v>0</v>
      </c>
      <c r="L2475" s="131" t="n">
        <v>17706.2</v>
      </c>
      <c r="M2475" s="131" t="n">
        <v>9807.139999999999</v>
      </c>
      <c r="N2475" s="131" t="n">
        <v>3.7992</v>
      </c>
      <c r="O2475" s="131" t="n">
        <v>0</v>
      </c>
      <c r="P2475" s="131" t="n">
        <v>0</v>
      </c>
      <c r="Q2475" s="131" t="n">
        <v>3.40285</v>
      </c>
      <c r="R2475" t="n">
        <v>12255.2</v>
      </c>
      <c r="S2475" t="n">
        <v>33040.6</v>
      </c>
      <c r="T2475" t="n">
        <v>2044.99</v>
      </c>
      <c r="U2475" t="n">
        <v>3.3094</v>
      </c>
      <c r="V2475" t="n">
        <v>15962.7</v>
      </c>
      <c r="W2475" t="n">
        <v>38025.9</v>
      </c>
      <c r="X2475" t="n">
        <v>3.41132</v>
      </c>
      <c r="Y2475" t="n">
        <v>12951.6</v>
      </c>
      <c r="Z2475" t="n">
        <v>8052.72</v>
      </c>
    </row>
    <row r="2476" ht="15.75" customHeight="1" s="165">
      <c r="A2476" s="131" t="n">
        <v>2463</v>
      </c>
      <c r="B2476" s="131" t="n">
        <v>3.60584</v>
      </c>
      <c r="C2476" s="131" t="n">
        <v>5178</v>
      </c>
      <c r="D2476" s="131" t="n">
        <v>3.68138</v>
      </c>
      <c r="E2476" s="131" t="n">
        <v>10629.8</v>
      </c>
      <c r="F2476" s="131" t="n">
        <v>3.2638</v>
      </c>
      <c r="G2476" s="131" t="n">
        <v>40053.4</v>
      </c>
      <c r="H2476" s="131" t="n">
        <v>3.35446</v>
      </c>
      <c r="I2476" s="131" t="n">
        <v>22392.5</v>
      </c>
      <c r="J2476" s="131" t="n">
        <v>3.39766</v>
      </c>
      <c r="K2476" s="131" t="n">
        <v>136.459</v>
      </c>
      <c r="L2476" s="131" t="n">
        <v>22392.5</v>
      </c>
      <c r="M2476" s="131" t="n">
        <v>13206.6</v>
      </c>
      <c r="N2476" s="131" t="n">
        <v>3.3767</v>
      </c>
      <c r="O2476" s="131" t="n">
        <v>0</v>
      </c>
      <c r="P2476" s="131" t="n">
        <v>0</v>
      </c>
      <c r="Q2476" s="131" t="n">
        <v>1.14779</v>
      </c>
      <c r="R2476" t="n">
        <v>32138.1</v>
      </c>
      <c r="S2476" t="n">
        <v>36515.9</v>
      </c>
      <c r="T2476" t="n">
        <v>3801.05</v>
      </c>
      <c r="U2476" t="n">
        <v>3.43945</v>
      </c>
      <c r="V2476" t="n">
        <v>20983.2</v>
      </c>
      <c r="W2476" t="n">
        <v>39189.7</v>
      </c>
      <c r="X2476" t="n">
        <v>3.01914</v>
      </c>
      <c r="Y2476" t="n">
        <v>11618.9</v>
      </c>
      <c r="Z2476" t="n">
        <v>2132.86</v>
      </c>
    </row>
    <row r="2477" ht="15.75" customHeight="1" s="165">
      <c r="A2477" s="131" t="n">
        <v>2464</v>
      </c>
      <c r="B2477" s="131" t="n">
        <v>2.78438</v>
      </c>
      <c r="C2477" s="131" t="n">
        <v>4639</v>
      </c>
      <c r="D2477" s="131" t="n">
        <v>2.84016</v>
      </c>
      <c r="E2477" s="131" t="n">
        <v>3770.95</v>
      </c>
      <c r="F2477" s="131" t="n">
        <v>2.29702</v>
      </c>
      <c r="G2477" s="131" t="n">
        <v>40053.4</v>
      </c>
      <c r="H2477" s="131" t="n">
        <v>2.68586</v>
      </c>
      <c r="I2477" s="131" t="n">
        <v>19073.4</v>
      </c>
      <c r="J2477" s="131" t="n">
        <v>2.73445</v>
      </c>
      <c r="K2477" s="131" t="n">
        <v>932.973</v>
      </c>
      <c r="L2477" s="131" t="n">
        <v>19073.4</v>
      </c>
      <c r="M2477" s="131" t="n">
        <v>16104.8</v>
      </c>
      <c r="N2477" s="131" t="n">
        <v>2.71713</v>
      </c>
      <c r="O2477" s="131" t="n">
        <v>1628.28</v>
      </c>
      <c r="P2477" s="131" t="n">
        <v>0</v>
      </c>
      <c r="Q2477" s="131" t="n">
        <v>0.0453507</v>
      </c>
      <c r="R2477" t="n">
        <v>39380.7</v>
      </c>
      <c r="S2477" t="n">
        <v>36659.7</v>
      </c>
      <c r="T2477" t="n">
        <v>10912.9</v>
      </c>
      <c r="U2477" t="n">
        <v>2.64986</v>
      </c>
      <c r="V2477" t="n">
        <v>29296.3</v>
      </c>
      <c r="W2477" t="n">
        <v>39325.1</v>
      </c>
      <c r="X2477" t="n">
        <v>2.23067</v>
      </c>
      <c r="Y2477" t="n">
        <v>13133</v>
      </c>
      <c r="Z2477" t="n">
        <v>0</v>
      </c>
    </row>
    <row r="2478" ht="15.75" customHeight="1" s="165">
      <c r="A2478" s="131" t="n">
        <v>2465</v>
      </c>
      <c r="B2478" s="131" t="n">
        <v>1.7031</v>
      </c>
      <c r="C2478" s="131" t="n">
        <v>4275.94</v>
      </c>
      <c r="D2478" s="131" t="n">
        <v>1.72581</v>
      </c>
      <c r="E2478" s="131" t="n">
        <v>196.097</v>
      </c>
      <c r="F2478" s="131" t="n">
        <v>1.16363</v>
      </c>
      <c r="G2478" s="131" t="n">
        <v>40053.4</v>
      </c>
      <c r="H2478" s="131" t="n">
        <v>1.7305</v>
      </c>
      <c r="I2478" s="131" t="n">
        <v>36219.7</v>
      </c>
      <c r="J2478" s="131" t="n">
        <v>1.79042</v>
      </c>
      <c r="K2478" s="131" t="n">
        <v>2038.35</v>
      </c>
      <c r="L2478" s="131" t="n">
        <v>36219.7</v>
      </c>
      <c r="M2478" s="131" t="n">
        <v>22212.8</v>
      </c>
      <c r="N2478" s="131" t="n">
        <v>1.76937</v>
      </c>
      <c r="O2478" s="131" t="n">
        <v>1634.16</v>
      </c>
      <c r="P2478" s="131" t="n">
        <v>0</v>
      </c>
      <c r="Q2478" s="131" t="n">
        <v>0.273491</v>
      </c>
      <c r="R2478" t="n">
        <v>38488.3</v>
      </c>
      <c r="S2478" t="n">
        <v>38112.8</v>
      </c>
      <c r="T2478" t="n">
        <v>31138.8</v>
      </c>
      <c r="U2478" t="n">
        <v>1.46603</v>
      </c>
      <c r="V2478" t="n">
        <v>19589.6</v>
      </c>
      <c r="W2478" t="n">
        <v>39839</v>
      </c>
      <c r="X2478" t="n">
        <v>1.30306</v>
      </c>
      <c r="Y2478" t="n">
        <v>9182.450000000001</v>
      </c>
      <c r="Z2478" t="n">
        <v>0</v>
      </c>
    </row>
    <row r="2479" ht="15.75" customHeight="1" s="165">
      <c r="A2479" s="131" t="n">
        <v>2466</v>
      </c>
      <c r="B2479" s="131" t="n">
        <v>0.553376</v>
      </c>
      <c r="C2479" s="131" t="n">
        <v>1898.85</v>
      </c>
      <c r="D2479" s="131" t="n">
        <v>0.551229</v>
      </c>
      <c r="E2479" s="131" t="n">
        <v>1886.93</v>
      </c>
      <c r="F2479" s="131" t="n">
        <v>0.244161</v>
      </c>
      <c r="G2479" s="131" t="n">
        <v>40053.4</v>
      </c>
      <c r="H2479" s="131" t="n">
        <v>0.669372</v>
      </c>
      <c r="I2479" s="131" t="n">
        <v>24122.6</v>
      </c>
      <c r="J2479" s="131" t="n">
        <v>0.706937</v>
      </c>
      <c r="K2479" s="131" t="n">
        <v>887.162</v>
      </c>
      <c r="L2479" s="131" t="n">
        <v>24122.6</v>
      </c>
      <c r="M2479" s="131" t="n">
        <v>26604</v>
      </c>
      <c r="N2479" s="131" t="n">
        <v>0.698384</v>
      </c>
      <c r="O2479" s="131" t="n">
        <v>2743.02</v>
      </c>
      <c r="P2479" s="131" t="n">
        <v>0</v>
      </c>
      <c r="Q2479" s="131" t="n">
        <v>0.100099</v>
      </c>
      <c r="R2479" t="n">
        <v>37218</v>
      </c>
      <c r="S2479" t="n">
        <v>39156.7</v>
      </c>
      <c r="T2479" t="n">
        <v>39482.6</v>
      </c>
      <c r="U2479" t="n">
        <v>0.456187</v>
      </c>
      <c r="V2479" t="n">
        <v>10771.5</v>
      </c>
      <c r="W2479" t="n">
        <v>40053.4</v>
      </c>
      <c r="X2479" t="n">
        <v>0.46948</v>
      </c>
      <c r="Y2479" t="n">
        <v>2403.22</v>
      </c>
      <c r="Z2479" t="n">
        <v>1884.63</v>
      </c>
    </row>
    <row r="2480" ht="15.75" customHeight="1" s="165">
      <c r="A2480" s="131" t="n">
        <v>2467</v>
      </c>
      <c r="B2480" s="131" t="n">
        <v>0</v>
      </c>
      <c r="C2480" s="131" t="n">
        <v>422.383</v>
      </c>
      <c r="D2480" s="131" t="n">
        <v>0</v>
      </c>
      <c r="E2480" s="131" t="n">
        <v>4302.42</v>
      </c>
      <c r="F2480" s="131" t="n">
        <v>0</v>
      </c>
      <c r="G2480" s="131" t="n">
        <v>40053.4</v>
      </c>
      <c r="H2480" s="131" t="n">
        <v>0.0422195</v>
      </c>
      <c r="I2480" s="131" t="n">
        <v>23733.3</v>
      </c>
      <c r="J2480" s="131" t="n">
        <v>0.0359229</v>
      </c>
      <c r="K2480" s="131" t="n">
        <v>4230.55</v>
      </c>
      <c r="L2480" s="131" t="n">
        <v>23733.3</v>
      </c>
      <c r="M2480" s="131" t="n">
        <v>4950.38</v>
      </c>
      <c r="N2480" s="131" t="n">
        <v>0.0374374</v>
      </c>
      <c r="O2480" s="131" t="n">
        <v>6575.56</v>
      </c>
      <c r="P2480" s="131" t="n">
        <v>0</v>
      </c>
      <c r="Q2480" s="131" t="n">
        <v>0.0145589</v>
      </c>
      <c r="R2480" t="n">
        <v>39803.8</v>
      </c>
      <c r="S2480" t="n">
        <v>38855.5</v>
      </c>
      <c r="T2480" t="n">
        <v>40053.4</v>
      </c>
      <c r="U2480" t="n">
        <v>0.0368822</v>
      </c>
      <c r="V2480" t="n">
        <v>9540.209999999999</v>
      </c>
      <c r="W2480" t="n">
        <v>39906.9</v>
      </c>
      <c r="X2480" t="n">
        <v>0.0124204</v>
      </c>
      <c r="Y2480" t="n">
        <v>7170.01</v>
      </c>
      <c r="Z2480" t="n">
        <v>13825.4</v>
      </c>
    </row>
    <row r="2481" ht="15.75" customHeight="1" s="165">
      <c r="A2481" s="131" t="n">
        <v>2468</v>
      </c>
      <c r="B2481" s="131" t="n">
        <v>0</v>
      </c>
      <c r="C2481" s="131" t="n">
        <v>18019.2</v>
      </c>
      <c r="D2481" s="131" t="n">
        <v>0</v>
      </c>
      <c r="E2481" s="131" t="n">
        <v>14322.5</v>
      </c>
      <c r="F2481" s="131" t="n">
        <v>0</v>
      </c>
      <c r="G2481" s="131" t="n">
        <v>36863.5</v>
      </c>
      <c r="H2481" s="131" t="n">
        <v>0</v>
      </c>
      <c r="I2481" s="131" t="n">
        <v>35550.1</v>
      </c>
      <c r="J2481" s="131" t="n">
        <v>0</v>
      </c>
      <c r="K2481" s="131" t="n">
        <v>2897.49</v>
      </c>
      <c r="L2481" s="131" t="n">
        <v>35550.1</v>
      </c>
      <c r="M2481" s="131" t="n">
        <v>12660.4</v>
      </c>
      <c r="N2481" s="131" t="n">
        <v>0</v>
      </c>
      <c r="O2481" s="131" t="n">
        <v>7147.33</v>
      </c>
      <c r="P2481" s="131" t="n">
        <v>0</v>
      </c>
      <c r="Q2481" s="131" t="n">
        <v>0</v>
      </c>
      <c r="R2481" t="n">
        <v>40053.4</v>
      </c>
      <c r="S2481" t="n">
        <v>39486.6</v>
      </c>
      <c r="T2481" t="n">
        <v>40053.4</v>
      </c>
      <c r="U2481" t="n">
        <v>0</v>
      </c>
      <c r="V2481" t="n">
        <v>15274.7</v>
      </c>
      <c r="W2481" t="n">
        <v>38053.3</v>
      </c>
      <c r="X2481" t="n">
        <v>0</v>
      </c>
      <c r="Y2481" t="n">
        <v>2453.11</v>
      </c>
      <c r="Z2481" t="n">
        <v>16792.9</v>
      </c>
    </row>
    <row r="2482" ht="15.75" customHeight="1" s="165">
      <c r="A2482" s="131" t="n">
        <v>2469</v>
      </c>
      <c r="B2482" s="131" t="n">
        <v>0</v>
      </c>
      <c r="C2482" s="131" t="n">
        <v>31394.6</v>
      </c>
      <c r="D2482" s="131" t="n">
        <v>0</v>
      </c>
      <c r="E2482" s="131" t="n">
        <v>24445</v>
      </c>
      <c r="F2482" s="131" t="n">
        <v>0</v>
      </c>
      <c r="G2482" s="131" t="n">
        <v>9035.09</v>
      </c>
      <c r="H2482" s="131" t="n">
        <v>0</v>
      </c>
      <c r="I2482" s="131" t="n">
        <v>15315.8</v>
      </c>
      <c r="J2482" s="131" t="n">
        <v>0</v>
      </c>
      <c r="K2482" s="131" t="n">
        <v>666.24</v>
      </c>
      <c r="L2482" s="131" t="n">
        <v>15315.8</v>
      </c>
      <c r="M2482" s="131" t="n">
        <v>19756.6</v>
      </c>
      <c r="N2482" s="131" t="n">
        <v>0</v>
      </c>
      <c r="O2482" s="131" t="n">
        <v>7965.41</v>
      </c>
      <c r="P2482" s="131" t="n">
        <v>0</v>
      </c>
      <c r="Q2482" s="131" t="n">
        <v>0</v>
      </c>
      <c r="R2482" t="n">
        <v>40053.4</v>
      </c>
      <c r="S2482" t="n">
        <v>39808.8</v>
      </c>
      <c r="T2482" t="n">
        <v>39300.9</v>
      </c>
      <c r="U2482" t="n">
        <v>0</v>
      </c>
      <c r="V2482" t="n">
        <v>12682.2</v>
      </c>
      <c r="W2482" t="n">
        <v>37124.4</v>
      </c>
      <c r="X2482" t="n">
        <v>0</v>
      </c>
      <c r="Y2482" t="n">
        <v>1956.45</v>
      </c>
      <c r="Z2482" t="n">
        <v>17631.4</v>
      </c>
    </row>
    <row r="2483" ht="15.75" customHeight="1" s="165">
      <c r="A2483" s="131" t="n">
        <v>2470</v>
      </c>
      <c r="B2483" s="131" t="n">
        <v>0</v>
      </c>
      <c r="C2483" s="131" t="n">
        <v>33989.9</v>
      </c>
      <c r="D2483" s="131" t="n">
        <v>0</v>
      </c>
      <c r="E2483" s="131" t="n">
        <v>34293.3</v>
      </c>
      <c r="F2483" s="131" t="n">
        <v>0</v>
      </c>
      <c r="G2483" s="131" t="n">
        <v>0</v>
      </c>
      <c r="H2483" s="131" t="n">
        <v>0</v>
      </c>
      <c r="I2483" s="131" t="n">
        <v>6680.43</v>
      </c>
      <c r="J2483" s="131" t="n">
        <v>0</v>
      </c>
      <c r="K2483" s="131" t="n">
        <v>2105.45</v>
      </c>
      <c r="L2483" s="131" t="n">
        <v>6680.43</v>
      </c>
      <c r="M2483" s="131" t="n">
        <v>12582.5</v>
      </c>
      <c r="N2483" s="131" t="n">
        <v>0</v>
      </c>
      <c r="O2483" s="131" t="n">
        <v>13224.8</v>
      </c>
      <c r="P2483" s="131" t="n">
        <v>949.0700000000001</v>
      </c>
      <c r="Q2483" s="131" t="n">
        <v>0</v>
      </c>
      <c r="R2483" t="n">
        <v>40053.4</v>
      </c>
      <c r="S2483" t="n">
        <v>40053.4</v>
      </c>
      <c r="T2483" t="n">
        <v>39711.3</v>
      </c>
      <c r="U2483" t="n">
        <v>0</v>
      </c>
      <c r="V2483" t="n">
        <v>14991.2</v>
      </c>
      <c r="W2483" t="n">
        <v>37193.5</v>
      </c>
      <c r="X2483" t="n">
        <v>0</v>
      </c>
      <c r="Y2483" t="n">
        <v>1143.17</v>
      </c>
      <c r="Z2483" t="n">
        <v>13786.9</v>
      </c>
    </row>
    <row r="2484" ht="15.75" customHeight="1" s="165">
      <c r="A2484" s="131" t="n">
        <v>2471</v>
      </c>
      <c r="B2484" s="131" t="n">
        <v>0</v>
      </c>
      <c r="C2484" s="131" t="n">
        <v>31103</v>
      </c>
      <c r="D2484" s="131" t="n">
        <v>0</v>
      </c>
      <c r="E2484" s="131" t="n">
        <v>37585.9</v>
      </c>
      <c r="F2484" s="131" t="n">
        <v>0</v>
      </c>
      <c r="G2484" s="131" t="n">
        <v>5011.15</v>
      </c>
      <c r="H2484" s="131" t="n">
        <v>0</v>
      </c>
      <c r="I2484" s="131" t="n">
        <v>1819.77</v>
      </c>
      <c r="J2484" s="131" t="n">
        <v>0</v>
      </c>
      <c r="K2484" s="131" t="n">
        <v>3087.72</v>
      </c>
      <c r="L2484" s="131" t="n">
        <v>1819.77</v>
      </c>
      <c r="M2484" s="131" t="n">
        <v>25519.3</v>
      </c>
      <c r="N2484" s="131" t="n">
        <v>0</v>
      </c>
      <c r="O2484" s="131" t="n">
        <v>28649.6</v>
      </c>
      <c r="P2484" s="131" t="n">
        <v>607.0599999999999</v>
      </c>
      <c r="Q2484" s="131" t="n">
        <v>0</v>
      </c>
      <c r="R2484" t="n">
        <v>39736.2</v>
      </c>
      <c r="S2484" t="n">
        <v>40053.4</v>
      </c>
      <c r="T2484" t="n">
        <v>39347.7</v>
      </c>
      <c r="U2484" t="n">
        <v>0</v>
      </c>
      <c r="V2484" t="n">
        <v>10649.8</v>
      </c>
      <c r="W2484" t="n">
        <v>35682.7</v>
      </c>
      <c r="X2484" t="n">
        <v>0</v>
      </c>
      <c r="Y2484" t="n">
        <v>0</v>
      </c>
      <c r="Z2484" t="n">
        <v>11610.7</v>
      </c>
    </row>
    <row r="2485" ht="15.75" customHeight="1" s="165">
      <c r="A2485" s="131" t="n">
        <v>2472</v>
      </c>
      <c r="B2485" s="131" t="n">
        <v>0</v>
      </c>
      <c r="C2485" s="131" t="n">
        <v>36111.6</v>
      </c>
      <c r="D2485" s="131" t="n">
        <v>0</v>
      </c>
      <c r="E2485" s="131" t="n">
        <v>33558.4</v>
      </c>
      <c r="F2485" s="131" t="n">
        <v>0</v>
      </c>
      <c r="G2485" s="131" t="n">
        <v>164.958</v>
      </c>
      <c r="H2485" s="131" t="n">
        <v>0</v>
      </c>
      <c r="I2485" s="131" t="n">
        <v>7586.11</v>
      </c>
      <c r="J2485" s="131" t="n">
        <v>0</v>
      </c>
      <c r="K2485" s="131" t="n">
        <v>8011.83</v>
      </c>
      <c r="L2485" s="131" t="n">
        <v>7586.11</v>
      </c>
      <c r="M2485" s="131" t="n">
        <v>26217.4</v>
      </c>
      <c r="N2485" s="131" t="n">
        <v>0</v>
      </c>
      <c r="O2485" s="131" t="n">
        <v>32676.2</v>
      </c>
      <c r="P2485" s="131" t="n">
        <v>2277.17</v>
      </c>
      <c r="Q2485" s="131" t="n">
        <v>0</v>
      </c>
      <c r="R2485" t="n">
        <v>39474.6</v>
      </c>
      <c r="S2485" t="n">
        <v>40053.4</v>
      </c>
      <c r="T2485" t="n">
        <v>38811.2</v>
      </c>
      <c r="U2485" t="n">
        <v>0</v>
      </c>
      <c r="V2485" t="n">
        <v>7328.55</v>
      </c>
      <c r="W2485" t="n">
        <v>36067.9</v>
      </c>
      <c r="X2485" t="n">
        <v>0</v>
      </c>
      <c r="Y2485" t="n">
        <v>0</v>
      </c>
      <c r="Z2485" t="n">
        <v>6963.89</v>
      </c>
    </row>
    <row r="2486" ht="15.75" customHeight="1" s="165">
      <c r="A2486" s="131" t="n">
        <v>2473</v>
      </c>
      <c r="B2486" s="131" t="n">
        <v>0</v>
      </c>
      <c r="C2486" s="131" t="n">
        <v>36091.5</v>
      </c>
      <c r="D2486" s="131" t="n">
        <v>0</v>
      </c>
      <c r="E2486" s="131" t="n">
        <v>37290.4</v>
      </c>
      <c r="F2486" s="131" t="n">
        <v>0</v>
      </c>
      <c r="G2486" s="131" t="n">
        <v>4526.52</v>
      </c>
      <c r="H2486" s="131" t="n">
        <v>0</v>
      </c>
      <c r="I2486" s="131" t="n">
        <v>1857.18</v>
      </c>
      <c r="J2486" s="131" t="n">
        <v>0</v>
      </c>
      <c r="K2486" s="131" t="n">
        <v>12087.4</v>
      </c>
      <c r="L2486" s="131" t="n">
        <v>1857.18</v>
      </c>
      <c r="M2486" s="131" t="n">
        <v>16351</v>
      </c>
      <c r="N2486" s="131" t="n">
        <v>0</v>
      </c>
      <c r="O2486" s="131" t="n">
        <v>32363.1</v>
      </c>
      <c r="P2486" s="131" t="n">
        <v>6774.22</v>
      </c>
      <c r="Q2486" s="131" t="n">
        <v>0</v>
      </c>
      <c r="R2486" t="n">
        <v>39843.5</v>
      </c>
      <c r="S2486" t="n">
        <v>40053.4</v>
      </c>
      <c r="T2486" t="n">
        <v>36782.9</v>
      </c>
      <c r="U2486" t="n">
        <v>0</v>
      </c>
      <c r="V2486" t="n">
        <v>5390.03</v>
      </c>
      <c r="W2486" t="n">
        <v>32552.4</v>
      </c>
      <c r="X2486" t="n">
        <v>0</v>
      </c>
      <c r="Y2486" t="n">
        <v>0</v>
      </c>
      <c r="Z2486" t="n">
        <v>4686.37</v>
      </c>
    </row>
    <row r="2487" ht="15.75" customHeight="1" s="165">
      <c r="A2487" s="131" t="n">
        <v>2474</v>
      </c>
      <c r="B2487" s="131" t="n">
        <v>0</v>
      </c>
      <c r="C2487" s="131" t="n">
        <v>37125.7</v>
      </c>
      <c r="D2487" s="131" t="n">
        <v>0</v>
      </c>
      <c r="E2487" s="131" t="n">
        <v>37912.1</v>
      </c>
      <c r="F2487" s="131" t="n">
        <v>0</v>
      </c>
      <c r="G2487" s="131" t="n">
        <v>2600.17</v>
      </c>
      <c r="H2487" s="131" t="n">
        <v>0</v>
      </c>
      <c r="I2487" s="131" t="n">
        <v>1177.38</v>
      </c>
      <c r="J2487" s="131" t="n">
        <v>0</v>
      </c>
      <c r="K2487" s="131" t="n">
        <v>4809.61</v>
      </c>
      <c r="L2487" s="131" t="n">
        <v>1177.38</v>
      </c>
      <c r="M2487" s="131" t="n">
        <v>9507.26</v>
      </c>
      <c r="N2487" s="131" t="n">
        <v>0</v>
      </c>
      <c r="O2487" s="131" t="n">
        <v>33083.3</v>
      </c>
      <c r="P2487" s="131" t="n">
        <v>11078.1</v>
      </c>
      <c r="Q2487" s="131" t="n">
        <v>0</v>
      </c>
      <c r="R2487" t="n">
        <v>40041.9</v>
      </c>
      <c r="S2487" t="n">
        <v>40042.6</v>
      </c>
      <c r="T2487" t="n">
        <v>28066.7</v>
      </c>
      <c r="U2487" t="n">
        <v>0</v>
      </c>
      <c r="V2487" t="n">
        <v>3597.99</v>
      </c>
      <c r="W2487" t="n">
        <v>32985.8</v>
      </c>
      <c r="X2487" t="n">
        <v>0</v>
      </c>
      <c r="Y2487" t="n">
        <v>0</v>
      </c>
      <c r="Z2487" t="n">
        <v>4768.01</v>
      </c>
    </row>
    <row r="2488" ht="15.75" customHeight="1" s="165">
      <c r="A2488" s="131" t="n">
        <v>2475</v>
      </c>
      <c r="B2488" s="131" t="n">
        <v>0</v>
      </c>
      <c r="C2488" s="131" t="n">
        <v>38366.4</v>
      </c>
      <c r="D2488" s="131" t="n">
        <v>0</v>
      </c>
      <c r="E2488" s="131" t="n">
        <v>38969.2</v>
      </c>
      <c r="F2488" s="131" t="n">
        <v>0</v>
      </c>
      <c r="G2488" s="131" t="n">
        <v>1643.08</v>
      </c>
      <c r="H2488" s="131" t="n">
        <v>0</v>
      </c>
      <c r="I2488" s="131" t="n">
        <v>3633.27</v>
      </c>
      <c r="J2488" s="131" t="n">
        <v>0</v>
      </c>
      <c r="K2488" s="131" t="n">
        <v>352.747</v>
      </c>
      <c r="L2488" s="131" t="n">
        <v>3633.27</v>
      </c>
      <c r="M2488" s="131" t="n">
        <v>11249.2</v>
      </c>
      <c r="N2488" s="131" t="n">
        <v>0</v>
      </c>
      <c r="O2488" s="131" t="n">
        <v>31979.4</v>
      </c>
      <c r="P2488" s="131" t="n">
        <v>17537.4</v>
      </c>
      <c r="Q2488" s="131" t="n">
        <v>0</v>
      </c>
      <c r="R2488" t="n">
        <v>40053.4</v>
      </c>
      <c r="S2488" t="n">
        <v>39581.5</v>
      </c>
      <c r="T2488" t="n">
        <v>31971.6</v>
      </c>
      <c r="U2488" t="n">
        <v>0</v>
      </c>
      <c r="V2488" t="n">
        <v>7176.61</v>
      </c>
      <c r="W2488" t="n">
        <v>34633.1</v>
      </c>
      <c r="X2488" t="n">
        <v>0</v>
      </c>
      <c r="Y2488" t="n">
        <v>0</v>
      </c>
      <c r="Z2488" t="n">
        <v>3234.56</v>
      </c>
    </row>
    <row r="2489" ht="15.75" customHeight="1" s="165">
      <c r="A2489" s="131" t="n">
        <v>2476</v>
      </c>
      <c r="B2489" s="131" t="n">
        <v>0</v>
      </c>
      <c r="C2489" s="131" t="n">
        <v>37985.2</v>
      </c>
      <c r="D2489" s="131" t="n">
        <v>0</v>
      </c>
      <c r="E2489" s="131" t="n">
        <v>38076.6</v>
      </c>
      <c r="F2489" s="131" t="n">
        <v>0</v>
      </c>
      <c r="G2489" s="131" t="n">
        <v>0</v>
      </c>
      <c r="H2489" s="131" t="n">
        <v>0</v>
      </c>
      <c r="I2489" s="131" t="n">
        <v>5576.6</v>
      </c>
      <c r="J2489" s="131" t="n">
        <v>0</v>
      </c>
      <c r="K2489" s="131" t="n">
        <v>1799.11</v>
      </c>
      <c r="L2489" s="131" t="n">
        <v>5576.6</v>
      </c>
      <c r="M2489" s="131" t="n">
        <v>11640.7</v>
      </c>
      <c r="N2489" s="131" t="n">
        <v>0</v>
      </c>
      <c r="O2489" s="131" t="n">
        <v>26501.2</v>
      </c>
      <c r="P2489" s="131" t="n">
        <v>22554.6</v>
      </c>
      <c r="Q2489" s="131" t="n">
        <v>0</v>
      </c>
      <c r="R2489" t="n">
        <v>40053.4</v>
      </c>
      <c r="S2489" t="n">
        <v>37591.2</v>
      </c>
      <c r="T2489" t="n">
        <v>37006.9</v>
      </c>
      <c r="U2489" t="n">
        <v>0</v>
      </c>
      <c r="V2489" t="n">
        <v>9698.27</v>
      </c>
      <c r="W2489" t="n">
        <v>38099.7</v>
      </c>
      <c r="X2489" t="n">
        <v>0</v>
      </c>
      <c r="Y2489" t="n">
        <v>887.889</v>
      </c>
      <c r="Z2489" t="n">
        <v>2458.46</v>
      </c>
    </row>
    <row r="2490" ht="15.75" customHeight="1" s="165">
      <c r="A2490" s="131" t="n">
        <v>2477</v>
      </c>
      <c r="B2490" s="131" t="n">
        <v>0</v>
      </c>
      <c r="C2490" s="131" t="n">
        <v>39025.7</v>
      </c>
      <c r="D2490" s="131" t="n">
        <v>0</v>
      </c>
      <c r="E2490" s="131" t="n">
        <v>37660</v>
      </c>
      <c r="F2490" s="131" t="n">
        <v>0</v>
      </c>
      <c r="G2490" s="131" t="n">
        <v>1824.11</v>
      </c>
      <c r="H2490" s="131" t="n">
        <v>0</v>
      </c>
      <c r="I2490" s="131" t="n">
        <v>6989.9</v>
      </c>
      <c r="J2490" s="131" t="n">
        <v>0</v>
      </c>
      <c r="K2490" s="131" t="n">
        <v>1059.78</v>
      </c>
      <c r="L2490" s="131" t="n">
        <v>6989.9</v>
      </c>
      <c r="M2490" s="131" t="n">
        <v>14108</v>
      </c>
      <c r="N2490" s="131" t="n">
        <v>0</v>
      </c>
      <c r="O2490" s="131" t="n">
        <v>27054.8</v>
      </c>
      <c r="P2490" s="131" t="n">
        <v>22700.4</v>
      </c>
      <c r="Q2490" s="131" t="n">
        <v>0</v>
      </c>
      <c r="R2490" t="n">
        <v>39831.4</v>
      </c>
      <c r="S2490" t="n">
        <v>38930</v>
      </c>
      <c r="T2490" t="n">
        <v>37552.2</v>
      </c>
      <c r="U2490" t="n">
        <v>0</v>
      </c>
      <c r="V2490" t="n">
        <v>12334.1</v>
      </c>
      <c r="W2490" t="n">
        <v>37100.8</v>
      </c>
      <c r="X2490" t="n">
        <v>0</v>
      </c>
      <c r="Y2490" t="n">
        <v>2466.5</v>
      </c>
      <c r="Z2490" t="n">
        <v>1478.44</v>
      </c>
    </row>
    <row r="2491" ht="15.75" customHeight="1" s="165">
      <c r="A2491" s="131" t="n">
        <v>2478</v>
      </c>
      <c r="B2491" s="131" t="n">
        <v>0</v>
      </c>
      <c r="C2491" s="131" t="n">
        <v>36559.4</v>
      </c>
      <c r="D2491" s="131" t="n">
        <v>0</v>
      </c>
      <c r="E2491" s="131" t="n">
        <v>31295.4</v>
      </c>
      <c r="F2491" s="131" t="n">
        <v>0.07998180000000001</v>
      </c>
      <c r="G2491" s="131" t="n">
        <v>0</v>
      </c>
      <c r="H2491" s="131" t="n">
        <v>0</v>
      </c>
      <c r="I2491" s="131" t="n">
        <v>2975.69</v>
      </c>
      <c r="J2491" s="131" t="n">
        <v>0</v>
      </c>
      <c r="K2491" s="131" t="n">
        <v>0</v>
      </c>
      <c r="L2491" s="131" t="n">
        <v>2975.69</v>
      </c>
      <c r="M2491" s="131" t="n">
        <v>4118.01</v>
      </c>
      <c r="N2491" s="131" t="n">
        <v>0</v>
      </c>
      <c r="O2491" s="131" t="n">
        <v>30086.3</v>
      </c>
      <c r="P2491" s="131" t="n">
        <v>26656.2</v>
      </c>
      <c r="Q2491" s="131" t="n">
        <v>0</v>
      </c>
      <c r="R2491" t="n">
        <v>38962.8</v>
      </c>
      <c r="S2491" t="n">
        <v>39502.1</v>
      </c>
      <c r="T2491" t="n">
        <v>37921.4</v>
      </c>
      <c r="U2491" t="n">
        <v>0</v>
      </c>
      <c r="V2491" t="n">
        <v>15049.3</v>
      </c>
      <c r="W2491" t="n">
        <v>35572.4</v>
      </c>
      <c r="X2491" t="n">
        <v>0.0206278</v>
      </c>
      <c r="Y2491" t="n">
        <v>6568.42</v>
      </c>
      <c r="Z2491" t="n">
        <v>875.98</v>
      </c>
    </row>
    <row r="2492" ht="15.75" customHeight="1" s="165">
      <c r="A2492" s="131" t="n">
        <v>2479</v>
      </c>
      <c r="B2492" s="131" t="n">
        <v>0.414367</v>
      </c>
      <c r="C2492" s="131" t="n">
        <v>29317.3</v>
      </c>
      <c r="D2492" s="131" t="n">
        <v>0.417449</v>
      </c>
      <c r="E2492" s="131" t="n">
        <v>21641.2</v>
      </c>
      <c r="F2492" s="131" t="n">
        <v>0.674037</v>
      </c>
      <c r="G2492" s="131" t="n">
        <v>0</v>
      </c>
      <c r="H2492" s="131" t="n">
        <v>0.359184</v>
      </c>
      <c r="I2492" s="131" t="n">
        <v>1516.33</v>
      </c>
      <c r="J2492" s="131" t="n">
        <v>0.244474</v>
      </c>
      <c r="K2492" s="131" t="n">
        <v>0</v>
      </c>
      <c r="L2492" s="131" t="n">
        <v>1516.33</v>
      </c>
      <c r="M2492" s="131" t="n">
        <v>0</v>
      </c>
      <c r="N2492" s="131" t="n">
        <v>0.204476</v>
      </c>
      <c r="O2492" s="131" t="n">
        <v>32765.9</v>
      </c>
      <c r="P2492" s="131" t="n">
        <v>26401.4</v>
      </c>
      <c r="Q2492" s="131" t="n">
        <v>0.191073</v>
      </c>
      <c r="R2492" t="n">
        <v>38576.2</v>
      </c>
      <c r="S2492" t="n">
        <v>40034</v>
      </c>
      <c r="T2492" t="n">
        <v>38991.2</v>
      </c>
      <c r="U2492" t="n">
        <v>0.0440462</v>
      </c>
      <c r="V2492" t="n">
        <v>6417.03</v>
      </c>
      <c r="W2492" t="n">
        <v>28262.7</v>
      </c>
      <c r="X2492" t="n">
        <v>0.508696</v>
      </c>
      <c r="Y2492" t="n">
        <v>13099.3</v>
      </c>
      <c r="Z2492" t="n">
        <v>0</v>
      </c>
    </row>
    <row r="2493" ht="15.75" customHeight="1" s="165">
      <c r="A2493" s="131" t="n">
        <v>2480</v>
      </c>
      <c r="B2493" s="131" t="n">
        <v>1.28284</v>
      </c>
      <c r="C2493" s="131" t="n">
        <v>25002.4</v>
      </c>
      <c r="D2493" s="131" t="n">
        <v>1.57484</v>
      </c>
      <c r="E2493" s="131" t="n">
        <v>23883.7</v>
      </c>
      <c r="F2493" s="131" t="n">
        <v>1.837</v>
      </c>
      <c r="G2493" s="131" t="n">
        <v>0</v>
      </c>
      <c r="H2493" s="131" t="n">
        <v>1.32718</v>
      </c>
      <c r="I2493" s="131" t="n">
        <v>728.864</v>
      </c>
      <c r="J2493" s="131" t="n">
        <v>1.18983</v>
      </c>
      <c r="K2493" s="131" t="n">
        <v>0</v>
      </c>
      <c r="L2493" s="131" t="n">
        <v>728.864</v>
      </c>
      <c r="M2493" s="131" t="n">
        <v>0</v>
      </c>
      <c r="N2493" s="131" t="n">
        <v>1.24716</v>
      </c>
      <c r="O2493" s="131" t="n">
        <v>30460.2</v>
      </c>
      <c r="P2493" s="131" t="n">
        <v>22891</v>
      </c>
      <c r="Q2493" s="131" t="n">
        <v>1.18011</v>
      </c>
      <c r="R2493" t="n">
        <v>37286</v>
      </c>
      <c r="S2493" t="n">
        <v>40053.4</v>
      </c>
      <c r="T2493" t="n">
        <v>37694</v>
      </c>
      <c r="U2493" t="n">
        <v>0.387963</v>
      </c>
      <c r="V2493" t="n">
        <v>3070.55</v>
      </c>
      <c r="W2493" t="n">
        <v>18978.2</v>
      </c>
      <c r="X2493" t="n">
        <v>1.40753</v>
      </c>
      <c r="Y2493" t="n">
        <v>3764.08</v>
      </c>
      <c r="Z2493" t="n">
        <v>0</v>
      </c>
    </row>
    <row r="2494" ht="15.75" customHeight="1" s="165">
      <c r="A2494" s="131" t="n">
        <v>2481</v>
      </c>
      <c r="B2494" s="131" t="n">
        <v>2.45537</v>
      </c>
      <c r="C2494" s="131" t="n">
        <v>28837.2</v>
      </c>
      <c r="D2494" s="131" t="n">
        <v>2.73527</v>
      </c>
      <c r="E2494" s="131" t="n">
        <v>35904.6</v>
      </c>
      <c r="F2494" s="131" t="n">
        <v>2.3826</v>
      </c>
      <c r="G2494" s="131" t="n">
        <v>0</v>
      </c>
      <c r="H2494" s="131" t="n">
        <v>2.34653</v>
      </c>
      <c r="I2494" s="131" t="n">
        <v>3749.73</v>
      </c>
      <c r="J2494" s="131" t="n">
        <v>2.24263</v>
      </c>
      <c r="K2494" s="131" t="n">
        <v>0</v>
      </c>
      <c r="L2494" s="131" t="n">
        <v>3749.73</v>
      </c>
      <c r="M2494" s="131" t="n">
        <v>0</v>
      </c>
      <c r="N2494" s="131" t="n">
        <v>2.26736</v>
      </c>
      <c r="O2494" s="131" t="n">
        <v>28667.1</v>
      </c>
      <c r="P2494" s="131" t="n">
        <v>21090</v>
      </c>
      <c r="Q2494" s="131" t="n">
        <v>2.20611</v>
      </c>
      <c r="R2494" t="n">
        <v>39576.2</v>
      </c>
      <c r="S2494" t="n">
        <v>40053.4</v>
      </c>
      <c r="T2494" t="n">
        <v>33778.4</v>
      </c>
      <c r="U2494" t="n">
        <v>0.469358</v>
      </c>
      <c r="V2494" t="n">
        <v>1169.65</v>
      </c>
      <c r="W2494" t="n">
        <v>14833.1</v>
      </c>
      <c r="X2494" t="n">
        <v>2.35389</v>
      </c>
      <c r="Y2494" t="n">
        <v>6902.01</v>
      </c>
      <c r="Z2494" t="n">
        <v>0</v>
      </c>
    </row>
    <row r="2495" ht="15.75" customHeight="1" s="165">
      <c r="A2495" s="131" t="n">
        <v>2482</v>
      </c>
      <c r="B2495" s="131" t="n">
        <v>3.23844</v>
      </c>
      <c r="C2495" s="131" t="n">
        <v>27610.8</v>
      </c>
      <c r="D2495" s="131" t="n">
        <v>3.64155</v>
      </c>
      <c r="E2495" s="131" t="n">
        <v>38053.5</v>
      </c>
      <c r="F2495" s="131" t="n">
        <v>2.29693</v>
      </c>
      <c r="G2495" s="131" t="n">
        <v>0</v>
      </c>
      <c r="H2495" s="131" t="n">
        <v>3.13426</v>
      </c>
      <c r="I2495" s="131" t="n">
        <v>2918.92</v>
      </c>
      <c r="J2495" s="131" t="n">
        <v>3.08158</v>
      </c>
      <c r="K2495" s="131" t="n">
        <v>0</v>
      </c>
      <c r="L2495" s="131" t="n">
        <v>2918.92</v>
      </c>
      <c r="M2495" s="131" t="n">
        <v>0</v>
      </c>
      <c r="N2495" s="131" t="n">
        <v>3.03761</v>
      </c>
      <c r="O2495" s="131" t="n">
        <v>20359.6</v>
      </c>
      <c r="P2495" s="131" t="n">
        <v>33994.3</v>
      </c>
      <c r="Q2495" s="131" t="n">
        <v>3.06933</v>
      </c>
      <c r="R2495" t="n">
        <v>39922.4</v>
      </c>
      <c r="S2495" t="n">
        <v>40053.4</v>
      </c>
      <c r="T2495" t="n">
        <v>37300.3</v>
      </c>
      <c r="U2495" t="n">
        <v>0.766022</v>
      </c>
      <c r="V2495" t="n">
        <v>1275.18</v>
      </c>
      <c r="W2495" t="n">
        <v>14850</v>
      </c>
      <c r="X2495" t="n">
        <v>3.11396</v>
      </c>
      <c r="Y2495" t="n">
        <v>12902.2</v>
      </c>
      <c r="Z2495" t="n">
        <v>0</v>
      </c>
    </row>
    <row r="2496" ht="15.75" customHeight="1" s="165">
      <c r="A2496" s="131" t="n">
        <v>2483</v>
      </c>
      <c r="B2496" s="131" t="n">
        <v>3.67876</v>
      </c>
      <c r="C2496" s="131" t="n">
        <v>23929.1</v>
      </c>
      <c r="D2496" s="131" t="n">
        <v>4.2611</v>
      </c>
      <c r="E2496" s="131" t="n">
        <v>38397.4</v>
      </c>
      <c r="F2496" s="131" t="n">
        <v>3.46873</v>
      </c>
      <c r="G2496" s="131" t="n">
        <v>1104.5</v>
      </c>
      <c r="H2496" s="131" t="n">
        <v>3.67546</v>
      </c>
      <c r="I2496" s="131" t="n">
        <v>5454.36</v>
      </c>
      <c r="J2496" s="131" t="n">
        <v>3.61648</v>
      </c>
      <c r="K2496" s="131" t="n">
        <v>0</v>
      </c>
      <c r="L2496" s="131" t="n">
        <v>5454.36</v>
      </c>
      <c r="M2496" s="131" t="n">
        <v>0</v>
      </c>
      <c r="N2496" s="131" t="n">
        <v>3.09208</v>
      </c>
      <c r="O2496" s="131" t="n">
        <v>13342.9</v>
      </c>
      <c r="P2496" s="131" t="n">
        <v>38479.5</v>
      </c>
      <c r="Q2496" s="131" t="n">
        <v>3.67973</v>
      </c>
      <c r="R2496" t="n">
        <v>40033</v>
      </c>
      <c r="S2496" t="n">
        <v>40014.1</v>
      </c>
      <c r="T2496" t="n">
        <v>36388.1</v>
      </c>
      <c r="U2496" t="n">
        <v>1.23605</v>
      </c>
      <c r="V2496" t="n">
        <v>0</v>
      </c>
      <c r="W2496" t="n">
        <v>10663.5</v>
      </c>
      <c r="X2496" t="n">
        <v>3.61308</v>
      </c>
      <c r="Y2496" t="n">
        <v>18865.6</v>
      </c>
      <c r="Z2496" t="n">
        <v>0</v>
      </c>
    </row>
    <row r="2497" ht="15.75" customHeight="1" s="165">
      <c r="A2497" s="131" t="n">
        <v>2484</v>
      </c>
      <c r="B2497" s="131" t="n">
        <v>3.83674</v>
      </c>
      <c r="C2497" s="131" t="n">
        <v>17119.8</v>
      </c>
      <c r="D2497" s="131" t="n">
        <v>4.57119</v>
      </c>
      <c r="E2497" s="131" t="n">
        <v>39297.5</v>
      </c>
      <c r="F2497" s="131" t="n">
        <v>2.08287</v>
      </c>
      <c r="G2497" s="131" t="n">
        <v>1491.45</v>
      </c>
      <c r="H2497" s="131" t="n">
        <v>3.91637</v>
      </c>
      <c r="I2497" s="131" t="n">
        <v>6960.45</v>
      </c>
      <c r="J2497" s="131" t="n">
        <v>3.91438</v>
      </c>
      <c r="K2497" s="131" t="n">
        <v>0</v>
      </c>
      <c r="L2497" s="131" t="n">
        <v>6960.45</v>
      </c>
      <c r="M2497" s="131" t="n">
        <v>0</v>
      </c>
      <c r="N2497" s="131" t="n">
        <v>3.32297</v>
      </c>
      <c r="O2497" s="131" t="n">
        <v>12656.3</v>
      </c>
      <c r="P2497" s="131" t="n">
        <v>38906.8</v>
      </c>
      <c r="Q2497" s="131" t="n">
        <v>4.04803</v>
      </c>
      <c r="R2497" t="n">
        <v>40053.4</v>
      </c>
      <c r="S2497" t="n">
        <v>39822.8</v>
      </c>
      <c r="T2497" t="n">
        <v>36540.2</v>
      </c>
      <c r="U2497" t="n">
        <v>2.15296</v>
      </c>
      <c r="V2497" t="n">
        <v>0</v>
      </c>
      <c r="W2497" t="n">
        <v>11000.3</v>
      </c>
      <c r="X2497" t="n">
        <v>3.30496</v>
      </c>
      <c r="Y2497" t="n">
        <v>16144.7</v>
      </c>
      <c r="Z2497" t="n">
        <v>150.751</v>
      </c>
    </row>
    <row r="2498" ht="15.75" customHeight="1" s="165">
      <c r="A2498" s="131" t="n">
        <v>2485</v>
      </c>
      <c r="B2498" s="131" t="n">
        <v>3.15216</v>
      </c>
      <c r="C2498" s="131" t="n">
        <v>14759.2</v>
      </c>
      <c r="D2498" s="131" t="n">
        <v>4.57912</v>
      </c>
      <c r="E2498" s="131" t="n">
        <v>37895.1</v>
      </c>
      <c r="F2498" s="131" t="n">
        <v>2.71211</v>
      </c>
      <c r="G2498" s="131" t="n">
        <v>1688.17</v>
      </c>
      <c r="H2498" s="131" t="n">
        <v>3.92664</v>
      </c>
      <c r="I2498" s="131" t="n">
        <v>11381.9</v>
      </c>
      <c r="J2498" s="131" t="n">
        <v>3.95286</v>
      </c>
      <c r="K2498" s="131" t="n">
        <v>0</v>
      </c>
      <c r="L2498" s="131" t="n">
        <v>11381.9</v>
      </c>
      <c r="M2498" s="131" t="n">
        <v>0</v>
      </c>
      <c r="N2498" s="131" t="n">
        <v>3.46382</v>
      </c>
      <c r="O2498" s="131" t="n">
        <v>29303.6</v>
      </c>
      <c r="P2498" s="131" t="n">
        <v>39645.6</v>
      </c>
      <c r="Q2498" s="131" t="n">
        <v>4.13142</v>
      </c>
      <c r="R2498" t="n">
        <v>40053.4</v>
      </c>
      <c r="S2498" t="n">
        <v>39930.3</v>
      </c>
      <c r="T2498" t="n">
        <v>38195.7</v>
      </c>
      <c r="U2498" t="n">
        <v>2.01599</v>
      </c>
      <c r="V2498" t="n">
        <v>853.601</v>
      </c>
      <c r="W2498" t="n">
        <v>22582.7</v>
      </c>
      <c r="X2498" t="n">
        <v>2.77037</v>
      </c>
      <c r="Y2498" t="n">
        <v>8413.959999999999</v>
      </c>
      <c r="Z2498" t="n">
        <v>1171.36</v>
      </c>
    </row>
    <row r="2499" ht="15.75" customHeight="1" s="165">
      <c r="A2499" s="131" t="n">
        <v>2486</v>
      </c>
      <c r="B2499" s="131" t="n">
        <v>2.98008</v>
      </c>
      <c r="C2499" s="131" t="n">
        <v>20712.1</v>
      </c>
      <c r="D2499" s="131" t="n">
        <v>4.27898</v>
      </c>
      <c r="E2499" s="131" t="n">
        <v>34853.6</v>
      </c>
      <c r="F2499" s="131" t="n">
        <v>2.20921</v>
      </c>
      <c r="G2499" s="131" t="n">
        <v>4846.17</v>
      </c>
      <c r="H2499" s="131" t="n">
        <v>3.67182</v>
      </c>
      <c r="I2499" s="131" t="n">
        <v>11169.3</v>
      </c>
      <c r="J2499" s="131" t="n">
        <v>3.75238</v>
      </c>
      <c r="K2499" s="131" t="n">
        <v>0</v>
      </c>
      <c r="L2499" s="131" t="n">
        <v>11169.3</v>
      </c>
      <c r="M2499" s="131" t="n">
        <v>0</v>
      </c>
      <c r="N2499" s="131" t="n">
        <v>2.72196</v>
      </c>
      <c r="O2499" s="131" t="n">
        <v>38306.6</v>
      </c>
      <c r="P2499" s="131" t="n">
        <v>39379.1</v>
      </c>
      <c r="Q2499" s="131" t="n">
        <v>3.94071</v>
      </c>
      <c r="R2499" t="n">
        <v>40053.4</v>
      </c>
      <c r="S2499" t="n">
        <v>39867.3</v>
      </c>
      <c r="T2499" t="n">
        <v>40006.5</v>
      </c>
      <c r="U2499" t="n">
        <v>1.94393</v>
      </c>
      <c r="V2499" t="n">
        <v>0</v>
      </c>
      <c r="W2499" t="n">
        <v>33971.9</v>
      </c>
      <c r="X2499" t="n">
        <v>2.67283</v>
      </c>
      <c r="Y2499" t="n">
        <v>37925.1</v>
      </c>
      <c r="Z2499" t="n">
        <v>1654.18</v>
      </c>
    </row>
    <row r="2500" ht="15.75" customHeight="1" s="165">
      <c r="A2500" s="131" t="n">
        <v>2487</v>
      </c>
      <c r="B2500" s="131" t="n">
        <v>2.43805</v>
      </c>
      <c r="C2500" s="131" t="n">
        <v>26826.6</v>
      </c>
      <c r="D2500" s="131" t="n">
        <v>3.68913</v>
      </c>
      <c r="E2500" s="131" t="n">
        <v>33157.3</v>
      </c>
      <c r="F2500" s="131" t="n">
        <v>0.503447</v>
      </c>
      <c r="G2500" s="131" t="n">
        <v>7927.96</v>
      </c>
      <c r="H2500" s="131" t="n">
        <v>3.18005</v>
      </c>
      <c r="I2500" s="131" t="n">
        <v>5226.84</v>
      </c>
      <c r="J2500" s="131" t="n">
        <v>3.30802</v>
      </c>
      <c r="K2500" s="131" t="n">
        <v>856.995</v>
      </c>
      <c r="L2500" s="131" t="n">
        <v>5226.84</v>
      </c>
      <c r="M2500" s="131" t="n">
        <v>2564.13</v>
      </c>
      <c r="N2500" s="131" t="n">
        <v>3.18046</v>
      </c>
      <c r="O2500" s="131" t="n">
        <v>38747.8</v>
      </c>
      <c r="P2500" s="131" t="n">
        <v>39470</v>
      </c>
      <c r="Q2500" s="131" t="n">
        <v>3.47724</v>
      </c>
      <c r="R2500" t="n">
        <v>40053.4</v>
      </c>
      <c r="S2500" t="n">
        <v>39626.4</v>
      </c>
      <c r="T2500" t="n">
        <v>40053.4</v>
      </c>
      <c r="U2500" t="n">
        <v>2.1738</v>
      </c>
      <c r="V2500" t="n">
        <v>828.578</v>
      </c>
      <c r="W2500" t="n">
        <v>38019.4</v>
      </c>
      <c r="X2500" t="n">
        <v>2.19556</v>
      </c>
      <c r="Y2500" t="n">
        <v>33798.7</v>
      </c>
      <c r="Z2500" t="n">
        <v>7672.89</v>
      </c>
    </row>
    <row r="2501" ht="15.75" customHeight="1" s="165">
      <c r="A2501" s="131" t="n">
        <v>2488</v>
      </c>
      <c r="B2501" s="131" t="n">
        <v>1.57749</v>
      </c>
      <c r="C2501" s="131" t="n">
        <v>23932.4</v>
      </c>
      <c r="D2501" s="131" t="n">
        <v>2.82238</v>
      </c>
      <c r="E2501" s="131" t="n">
        <v>35775.8</v>
      </c>
      <c r="F2501" s="131" t="n">
        <v>0.396044</v>
      </c>
      <c r="G2501" s="131" t="n">
        <v>16406.5</v>
      </c>
      <c r="H2501" s="131" t="n">
        <v>0.893042</v>
      </c>
      <c r="I2501" s="131" t="n">
        <v>5523</v>
      </c>
      <c r="J2501" s="131" t="n">
        <v>2.62439</v>
      </c>
      <c r="K2501" s="131" t="n">
        <v>1918.44</v>
      </c>
      <c r="L2501" s="131" t="n">
        <v>5523</v>
      </c>
      <c r="M2501" s="131" t="n">
        <v>5443.04</v>
      </c>
      <c r="N2501" s="131" t="n">
        <v>2.53009</v>
      </c>
      <c r="O2501" s="131" t="n">
        <v>37313.6</v>
      </c>
      <c r="P2501" s="131" t="n">
        <v>34807.7</v>
      </c>
      <c r="Q2501" s="131" t="n">
        <v>2.76912</v>
      </c>
      <c r="R2501" t="n">
        <v>40053.4</v>
      </c>
      <c r="S2501" t="n">
        <v>39368</v>
      </c>
      <c r="T2501" t="n">
        <v>40053.4</v>
      </c>
      <c r="U2501" t="n">
        <v>0.69424</v>
      </c>
      <c r="V2501" t="n">
        <v>4647.14</v>
      </c>
      <c r="W2501" t="n">
        <v>39215.9</v>
      </c>
      <c r="X2501" t="n">
        <v>1.76958</v>
      </c>
      <c r="Y2501" t="n">
        <v>39360.7</v>
      </c>
      <c r="Z2501" t="n">
        <v>19437.2</v>
      </c>
    </row>
    <row r="2502" ht="15.75" customHeight="1" s="165">
      <c r="A2502" s="131" t="n">
        <v>2489</v>
      </c>
      <c r="B2502" s="131" t="n">
        <v>1.23422</v>
      </c>
      <c r="C2502" s="131" t="n">
        <v>23548</v>
      </c>
      <c r="D2502" s="131" t="n">
        <v>1.69394</v>
      </c>
      <c r="E2502" s="131" t="n">
        <v>36258.4</v>
      </c>
      <c r="F2502" s="131" t="n">
        <v>0.12264</v>
      </c>
      <c r="G2502" s="131" t="n">
        <v>18435.5</v>
      </c>
      <c r="H2502" s="131" t="n">
        <v>0.391077</v>
      </c>
      <c r="I2502" s="131" t="n">
        <v>2211.78</v>
      </c>
      <c r="J2502" s="131" t="n">
        <v>1.70906</v>
      </c>
      <c r="K2502" s="131" t="n">
        <v>3075.33</v>
      </c>
      <c r="L2502" s="131" t="n">
        <v>2211.78</v>
      </c>
      <c r="M2502" s="131" t="n">
        <v>7681.25</v>
      </c>
      <c r="N2502" s="131" t="n">
        <v>1.32984</v>
      </c>
      <c r="O2502" s="131" t="n">
        <v>39235.9</v>
      </c>
      <c r="P2502" s="131" t="n">
        <v>25380.1</v>
      </c>
      <c r="Q2502" s="131" t="n">
        <v>1.81582</v>
      </c>
      <c r="R2502" t="n">
        <v>40053.4</v>
      </c>
      <c r="S2502" t="n">
        <v>39793.4</v>
      </c>
      <c r="T2502" t="n">
        <v>39254.8</v>
      </c>
      <c r="U2502" t="n">
        <v>1.22198</v>
      </c>
      <c r="V2502" t="n">
        <v>8032.83</v>
      </c>
      <c r="W2502" t="n">
        <v>38089.8</v>
      </c>
      <c r="X2502" t="n">
        <v>1.32439</v>
      </c>
      <c r="Y2502" t="n">
        <v>17083.4</v>
      </c>
      <c r="Z2502" t="n">
        <v>32132.1</v>
      </c>
    </row>
    <row r="2503" ht="15.75" customHeight="1" s="165">
      <c r="A2503" s="131" t="n">
        <v>2490</v>
      </c>
      <c r="B2503" s="131" t="n">
        <v>0.444777</v>
      </c>
      <c r="C2503" s="131" t="n">
        <v>19816.9</v>
      </c>
      <c r="D2503" s="131" t="n">
        <v>0.552624</v>
      </c>
      <c r="E2503" s="131" t="n">
        <v>37241</v>
      </c>
      <c r="F2503" s="131" t="n">
        <v>0.227065</v>
      </c>
      <c r="G2503" s="131" t="n">
        <v>35865.3</v>
      </c>
      <c r="H2503" s="131" t="n">
        <v>0.177346</v>
      </c>
      <c r="I2503" s="131" t="n">
        <v>1032.86</v>
      </c>
      <c r="J2503" s="131" t="n">
        <v>0.68006</v>
      </c>
      <c r="K2503" s="131" t="n">
        <v>3666.55</v>
      </c>
      <c r="L2503" s="131" t="n">
        <v>1032.86</v>
      </c>
      <c r="M2503" s="131" t="n">
        <v>8571.139999999999</v>
      </c>
      <c r="N2503" s="131" t="n">
        <v>0.23953</v>
      </c>
      <c r="O2503" s="131" t="n">
        <v>39378.8</v>
      </c>
      <c r="P2503" s="131" t="n">
        <v>39659.8</v>
      </c>
      <c r="Q2503" s="131" t="n">
        <v>0.773049</v>
      </c>
      <c r="R2503" t="n">
        <v>40053.4</v>
      </c>
      <c r="S2503" t="n">
        <v>40053.4</v>
      </c>
      <c r="T2503" t="n">
        <v>21176.7</v>
      </c>
      <c r="U2503" t="n">
        <v>0.27622</v>
      </c>
      <c r="V2503" t="n">
        <v>12560</v>
      </c>
      <c r="W2503" t="n">
        <v>36885.2</v>
      </c>
      <c r="X2503" t="n">
        <v>0.414316</v>
      </c>
      <c r="Y2503" t="n">
        <v>30583.7</v>
      </c>
      <c r="Z2503" t="n">
        <v>38283.5</v>
      </c>
    </row>
    <row r="2504" ht="15.75" customHeight="1" s="165">
      <c r="A2504" s="131" t="n">
        <v>2491</v>
      </c>
      <c r="B2504" s="131" t="n">
        <v>0</v>
      </c>
      <c r="C2504" s="131" t="n">
        <v>16030.9</v>
      </c>
      <c r="D2504" s="131" t="n">
        <v>0</v>
      </c>
      <c r="E2504" s="131" t="n">
        <v>37868.7</v>
      </c>
      <c r="F2504" s="131" t="n">
        <v>0</v>
      </c>
      <c r="G2504" s="131" t="n">
        <v>34126.1</v>
      </c>
      <c r="H2504" s="131" t="n">
        <v>0.0405704</v>
      </c>
      <c r="I2504" s="131" t="n">
        <v>0</v>
      </c>
      <c r="J2504" s="131" t="n">
        <v>0.0356497</v>
      </c>
      <c r="K2504" s="131" t="n">
        <v>9272.370000000001</v>
      </c>
      <c r="L2504" s="131" t="n">
        <v>0</v>
      </c>
      <c r="M2504" s="131" t="n">
        <v>9172.93</v>
      </c>
      <c r="N2504" s="131" t="n">
        <v>0.0180852</v>
      </c>
      <c r="O2504" s="131" t="n">
        <v>39447.1</v>
      </c>
      <c r="P2504" s="131" t="n">
        <v>40053.4</v>
      </c>
      <c r="Q2504" s="131" t="n">
        <v>0.08604249999999999</v>
      </c>
      <c r="R2504" t="n">
        <v>40053.4</v>
      </c>
      <c r="S2504" t="n">
        <v>39694.5</v>
      </c>
      <c r="T2504" t="n">
        <v>27861.1</v>
      </c>
      <c r="U2504" t="n">
        <v>0.00574291</v>
      </c>
      <c r="V2504" t="n">
        <v>23231.2</v>
      </c>
      <c r="W2504" t="n">
        <v>36679.7</v>
      </c>
      <c r="X2504" t="n">
        <v>0.019675</v>
      </c>
      <c r="Y2504" t="n">
        <v>37854.3</v>
      </c>
      <c r="Z2504" t="n">
        <v>38329.1</v>
      </c>
    </row>
    <row r="2505" ht="15.75" customHeight="1" s="165">
      <c r="A2505" s="131" t="n">
        <v>2492</v>
      </c>
      <c r="B2505" s="131" t="n">
        <v>0</v>
      </c>
      <c r="C2505" s="131" t="n">
        <v>14960.9</v>
      </c>
      <c r="D2505" s="131" t="n">
        <v>0</v>
      </c>
      <c r="E2505" s="131" t="n">
        <v>39861.2</v>
      </c>
      <c r="F2505" s="131" t="n">
        <v>0</v>
      </c>
      <c r="G2505" s="131" t="n">
        <v>1496.96</v>
      </c>
      <c r="H2505" s="131" t="n">
        <v>0</v>
      </c>
      <c r="I2505" s="131" t="n">
        <v>0</v>
      </c>
      <c r="J2505" s="131" t="n">
        <v>0</v>
      </c>
      <c r="K2505" s="131" t="n">
        <v>16161.2</v>
      </c>
      <c r="L2505" s="131" t="n">
        <v>0</v>
      </c>
      <c r="M2505" s="131" t="n">
        <v>6701.3</v>
      </c>
      <c r="N2505" s="131" t="n">
        <v>0</v>
      </c>
      <c r="O2505" s="131" t="n">
        <v>39663.1</v>
      </c>
      <c r="P2505" s="131" t="n">
        <v>39630</v>
      </c>
      <c r="Q2505" s="131" t="n">
        <v>0</v>
      </c>
      <c r="R2505" t="n">
        <v>40053.4</v>
      </c>
      <c r="S2505" t="n">
        <v>40040</v>
      </c>
      <c r="T2505" t="n">
        <v>39296</v>
      </c>
      <c r="U2505" t="n">
        <v>0</v>
      </c>
      <c r="V2505" t="n">
        <v>18089.2</v>
      </c>
      <c r="W2505" t="n">
        <v>35954.7</v>
      </c>
      <c r="X2505" t="n">
        <v>0</v>
      </c>
      <c r="Y2505" t="n">
        <v>39622.4</v>
      </c>
      <c r="Z2505" t="n">
        <v>38853.9</v>
      </c>
    </row>
    <row r="2506" ht="15.75" customHeight="1" s="165">
      <c r="A2506" s="131" t="n">
        <v>2493</v>
      </c>
      <c r="B2506" s="131" t="n">
        <v>0</v>
      </c>
      <c r="C2506" s="131" t="n">
        <v>10186.4</v>
      </c>
      <c r="D2506" s="131" t="n">
        <v>0</v>
      </c>
      <c r="E2506" s="131" t="n">
        <v>40053.4</v>
      </c>
      <c r="F2506" s="131" t="n">
        <v>0</v>
      </c>
      <c r="G2506" s="131" t="n">
        <v>14.1652</v>
      </c>
      <c r="H2506" s="131" t="n">
        <v>0</v>
      </c>
      <c r="I2506" s="131" t="n">
        <v>0</v>
      </c>
      <c r="J2506" s="131" t="n">
        <v>0</v>
      </c>
      <c r="K2506" s="131" t="n">
        <v>21291.6</v>
      </c>
      <c r="L2506" s="131" t="n">
        <v>0</v>
      </c>
      <c r="M2506" s="131" t="n">
        <v>11997.3</v>
      </c>
      <c r="N2506" s="131" t="n">
        <v>0</v>
      </c>
      <c r="O2506" s="131" t="n">
        <v>39926.4</v>
      </c>
      <c r="P2506" s="131" t="n">
        <v>39439.4</v>
      </c>
      <c r="Q2506" s="131" t="n">
        <v>0</v>
      </c>
      <c r="R2506" t="n">
        <v>40053.4</v>
      </c>
      <c r="S2506" t="n">
        <v>40053.4</v>
      </c>
      <c r="T2506" t="n">
        <v>40053.4</v>
      </c>
      <c r="U2506" t="n">
        <v>0</v>
      </c>
      <c r="V2506" t="n">
        <v>19853.7</v>
      </c>
      <c r="W2506" t="n">
        <v>38956.9</v>
      </c>
      <c r="X2506" t="n">
        <v>0</v>
      </c>
      <c r="Y2506" t="n">
        <v>40053.4</v>
      </c>
      <c r="Z2506" t="n">
        <v>39146.5</v>
      </c>
    </row>
    <row r="2507" ht="15.75" customHeight="1" s="165">
      <c r="A2507" s="131" t="n">
        <v>2494</v>
      </c>
      <c r="B2507" s="131" t="n">
        <v>0</v>
      </c>
      <c r="C2507" s="131" t="n">
        <v>3866.55</v>
      </c>
      <c r="D2507" s="131" t="n">
        <v>0</v>
      </c>
      <c r="E2507" s="131" t="n">
        <v>40053.4</v>
      </c>
      <c r="F2507" s="131" t="n">
        <v>0</v>
      </c>
      <c r="G2507" s="131" t="n">
        <v>1255.09</v>
      </c>
      <c r="H2507" s="131" t="n">
        <v>0</v>
      </c>
      <c r="I2507" s="131" t="n">
        <v>0</v>
      </c>
      <c r="J2507" s="131" t="n">
        <v>0</v>
      </c>
      <c r="K2507" s="131" t="n">
        <v>23133.7</v>
      </c>
      <c r="L2507" s="131" t="n">
        <v>0</v>
      </c>
      <c r="M2507" s="131" t="n">
        <v>8968.32</v>
      </c>
      <c r="N2507" s="131" t="n">
        <v>0</v>
      </c>
      <c r="O2507" s="131" t="n">
        <v>39887.2</v>
      </c>
      <c r="P2507" s="131" t="n">
        <v>38691.2</v>
      </c>
      <c r="Q2507" s="131" t="n">
        <v>0</v>
      </c>
      <c r="R2507" t="n">
        <v>40053.4</v>
      </c>
      <c r="S2507" t="n">
        <v>40053.4</v>
      </c>
      <c r="T2507" t="n">
        <v>40053.4</v>
      </c>
      <c r="U2507" t="n">
        <v>0</v>
      </c>
      <c r="V2507" t="n">
        <v>13970.7</v>
      </c>
      <c r="W2507" t="n">
        <v>39521.7</v>
      </c>
      <c r="X2507" t="n">
        <v>0</v>
      </c>
      <c r="Y2507" t="n">
        <v>40053.4</v>
      </c>
      <c r="Z2507" t="n">
        <v>38681.6</v>
      </c>
    </row>
    <row r="2508" ht="15.75" customHeight="1" s="165">
      <c r="A2508" s="131" t="n">
        <v>2495</v>
      </c>
      <c r="B2508" s="131" t="n">
        <v>0</v>
      </c>
      <c r="C2508" s="131" t="n">
        <v>2896.89</v>
      </c>
      <c r="D2508" s="131" t="n">
        <v>0</v>
      </c>
      <c r="E2508" s="131" t="n">
        <v>40053.4</v>
      </c>
      <c r="F2508" s="131" t="n">
        <v>0</v>
      </c>
      <c r="G2508" s="131" t="n">
        <v>3276.29</v>
      </c>
      <c r="H2508" s="131" t="n">
        <v>0</v>
      </c>
      <c r="I2508" s="131" t="n">
        <v>700.538</v>
      </c>
      <c r="J2508" s="131" t="n">
        <v>0</v>
      </c>
      <c r="K2508" s="131" t="n">
        <v>26555.9</v>
      </c>
      <c r="L2508" s="131" t="n">
        <v>700.538</v>
      </c>
      <c r="M2508" s="131" t="n">
        <v>12477.6</v>
      </c>
      <c r="N2508" s="131" t="n">
        <v>0</v>
      </c>
      <c r="O2508" s="131" t="n">
        <v>39689.9</v>
      </c>
      <c r="P2508" s="131" t="n">
        <v>39253</v>
      </c>
      <c r="Q2508" s="131" t="n">
        <v>0</v>
      </c>
      <c r="R2508" t="n">
        <v>40053.4</v>
      </c>
      <c r="S2508" t="n">
        <v>40053.4</v>
      </c>
      <c r="T2508" t="n">
        <v>40053.4</v>
      </c>
      <c r="U2508" t="n">
        <v>0</v>
      </c>
      <c r="V2508" t="n">
        <v>7553.73</v>
      </c>
      <c r="W2508" t="n">
        <v>39856.3</v>
      </c>
      <c r="X2508" t="n">
        <v>0</v>
      </c>
      <c r="Y2508" t="n">
        <v>39447</v>
      </c>
      <c r="Z2508" t="n">
        <v>39694.6</v>
      </c>
    </row>
    <row r="2509" ht="15.75" customHeight="1" s="165">
      <c r="A2509" s="131" t="n">
        <v>2496</v>
      </c>
      <c r="B2509" s="131" t="n">
        <v>0</v>
      </c>
      <c r="C2509" s="131" t="n">
        <v>0</v>
      </c>
      <c r="D2509" s="131" t="n">
        <v>0</v>
      </c>
      <c r="E2509" s="131" t="n">
        <v>40053.4</v>
      </c>
      <c r="F2509" s="131" t="n">
        <v>0</v>
      </c>
      <c r="G2509" s="131" t="n">
        <v>585.909</v>
      </c>
      <c r="H2509" s="131" t="n">
        <v>0</v>
      </c>
      <c r="I2509" s="131" t="n">
        <v>0</v>
      </c>
      <c r="J2509" s="131" t="n">
        <v>0</v>
      </c>
      <c r="K2509" s="131" t="n">
        <v>1098.79</v>
      </c>
      <c r="L2509" s="131" t="n">
        <v>0</v>
      </c>
      <c r="M2509" s="131" t="n">
        <v>3007.72</v>
      </c>
      <c r="N2509" s="131" t="n">
        <v>0</v>
      </c>
      <c r="O2509" s="131" t="n">
        <v>39327.6</v>
      </c>
      <c r="P2509" s="131" t="n">
        <v>38274</v>
      </c>
      <c r="Q2509" s="131" t="n">
        <v>0</v>
      </c>
      <c r="R2509" t="n">
        <v>39729.7</v>
      </c>
      <c r="S2509" t="n">
        <v>40053.4</v>
      </c>
      <c r="T2509" t="n">
        <v>40053.4</v>
      </c>
      <c r="U2509" t="n">
        <v>0</v>
      </c>
      <c r="V2509" t="n">
        <v>6919.88</v>
      </c>
      <c r="W2509" t="n">
        <v>39719.3</v>
      </c>
      <c r="X2509" t="n">
        <v>0</v>
      </c>
      <c r="Y2509" t="n">
        <v>9542.76</v>
      </c>
      <c r="Z2509" t="n">
        <v>40053.4</v>
      </c>
    </row>
    <row r="2510" ht="15.75" customHeight="1" s="165">
      <c r="A2510" s="131" t="n">
        <v>2497</v>
      </c>
      <c r="B2510" s="131" t="n">
        <v>0</v>
      </c>
      <c r="C2510" s="131" t="n">
        <v>0</v>
      </c>
      <c r="D2510" s="131" t="n">
        <v>0</v>
      </c>
      <c r="E2510" s="131" t="n">
        <v>40053.4</v>
      </c>
      <c r="F2510" s="131" t="n">
        <v>0</v>
      </c>
      <c r="G2510" s="131" t="n">
        <v>4708.04</v>
      </c>
      <c r="H2510" s="131" t="n">
        <v>0</v>
      </c>
      <c r="I2510" s="131" t="n">
        <v>168.472</v>
      </c>
      <c r="J2510" s="131" t="n">
        <v>0</v>
      </c>
      <c r="K2510" s="131" t="n">
        <v>2207.05</v>
      </c>
      <c r="L2510" s="131" t="n">
        <v>168.472</v>
      </c>
      <c r="M2510" s="131" t="n">
        <v>5351.69</v>
      </c>
      <c r="N2510" s="131" t="n">
        <v>0</v>
      </c>
      <c r="O2510" s="131" t="n">
        <v>39296.4</v>
      </c>
      <c r="P2510" s="131" t="n">
        <v>38371</v>
      </c>
      <c r="Q2510" s="131" t="n">
        <v>0</v>
      </c>
      <c r="R2510" t="n">
        <v>39348.6</v>
      </c>
      <c r="S2510" t="n">
        <v>39606.4</v>
      </c>
      <c r="T2510" t="n">
        <v>40053.4</v>
      </c>
      <c r="U2510" t="n">
        <v>0</v>
      </c>
      <c r="V2510" t="n">
        <v>6577.25</v>
      </c>
      <c r="W2510" t="n">
        <v>40053.4</v>
      </c>
      <c r="X2510" t="n">
        <v>0</v>
      </c>
      <c r="Y2510" t="n">
        <v>15982.7</v>
      </c>
      <c r="Z2510" t="n">
        <v>40053.4</v>
      </c>
    </row>
    <row r="2511" ht="15.75" customHeight="1" s="165">
      <c r="A2511" s="131" t="n">
        <v>2498</v>
      </c>
      <c r="B2511" s="131" t="n">
        <v>0</v>
      </c>
      <c r="C2511" s="131" t="n">
        <v>10158.5</v>
      </c>
      <c r="D2511" s="131" t="n">
        <v>0</v>
      </c>
      <c r="E2511" s="131" t="n">
        <v>39458.2</v>
      </c>
      <c r="F2511" s="131" t="n">
        <v>0</v>
      </c>
      <c r="G2511" s="131" t="n">
        <v>5740.24</v>
      </c>
      <c r="H2511" s="131" t="n">
        <v>0</v>
      </c>
      <c r="I2511" s="131" t="n">
        <v>191.211</v>
      </c>
      <c r="J2511" s="131" t="n">
        <v>0</v>
      </c>
      <c r="K2511" s="131" t="n">
        <v>1870.79</v>
      </c>
      <c r="L2511" s="131" t="n">
        <v>191.211</v>
      </c>
      <c r="M2511" s="131" t="n">
        <v>21511.4</v>
      </c>
      <c r="N2511" s="131" t="n">
        <v>0</v>
      </c>
      <c r="O2511" s="131" t="n">
        <v>38276</v>
      </c>
      <c r="P2511" s="131" t="n">
        <v>35591</v>
      </c>
      <c r="Q2511" s="131" t="n">
        <v>0</v>
      </c>
      <c r="R2511" t="n">
        <v>38544.8</v>
      </c>
      <c r="S2511" t="n">
        <v>38978.9</v>
      </c>
      <c r="T2511" t="n">
        <v>40053.4</v>
      </c>
      <c r="U2511" t="n">
        <v>0</v>
      </c>
      <c r="V2511" t="n">
        <v>4424.51</v>
      </c>
      <c r="W2511" t="n">
        <v>40053.4</v>
      </c>
      <c r="X2511" t="n">
        <v>0</v>
      </c>
      <c r="Y2511" t="n">
        <v>18672.7</v>
      </c>
      <c r="Z2511" t="n">
        <v>40053.4</v>
      </c>
    </row>
    <row r="2512" ht="15.75" customHeight="1" s="165">
      <c r="A2512" s="131" t="n">
        <v>2499</v>
      </c>
      <c r="B2512" s="131" t="n">
        <v>0</v>
      </c>
      <c r="C2512" s="131" t="n">
        <v>36984.7</v>
      </c>
      <c r="D2512" s="131" t="n">
        <v>0</v>
      </c>
      <c r="E2512" s="131" t="n">
        <v>39001.7</v>
      </c>
      <c r="F2512" s="131" t="n">
        <v>0</v>
      </c>
      <c r="G2512" s="131" t="n">
        <v>2700.71</v>
      </c>
      <c r="H2512" s="131" t="n">
        <v>0</v>
      </c>
      <c r="I2512" s="131" t="n">
        <v>2134.99</v>
      </c>
      <c r="J2512" s="131" t="n">
        <v>0</v>
      </c>
      <c r="K2512" s="131" t="n">
        <v>3246.15</v>
      </c>
      <c r="L2512" s="131" t="n">
        <v>2134.99</v>
      </c>
      <c r="M2512" s="131" t="n">
        <v>26551.9</v>
      </c>
      <c r="N2512" s="131" t="n">
        <v>0</v>
      </c>
      <c r="O2512" s="131" t="n">
        <v>38948.1</v>
      </c>
      <c r="P2512" s="131" t="n">
        <v>36358.5</v>
      </c>
      <c r="Q2512" s="131" t="n">
        <v>0</v>
      </c>
      <c r="R2512" t="n">
        <v>37512.5</v>
      </c>
      <c r="S2512" t="n">
        <v>37532.5</v>
      </c>
      <c r="T2512" t="n">
        <v>40053.4</v>
      </c>
      <c r="U2512" t="n">
        <v>0</v>
      </c>
      <c r="V2512" t="n">
        <v>4977.7</v>
      </c>
      <c r="W2512" t="n">
        <v>40053.4</v>
      </c>
      <c r="X2512" t="n">
        <v>0</v>
      </c>
      <c r="Y2512" t="n">
        <v>18334.3</v>
      </c>
      <c r="Z2512" t="n">
        <v>40053.4</v>
      </c>
    </row>
    <row r="2513" ht="15.75" customHeight="1" s="165">
      <c r="A2513" s="131" t="n">
        <v>2500</v>
      </c>
      <c r="B2513" s="131" t="n">
        <v>0</v>
      </c>
      <c r="C2513" s="131" t="n">
        <v>39164.1</v>
      </c>
      <c r="D2513" s="131" t="n">
        <v>0</v>
      </c>
      <c r="E2513" s="131" t="n">
        <v>37579.4</v>
      </c>
      <c r="F2513" s="131" t="n">
        <v>0</v>
      </c>
      <c r="G2513" s="131" t="n">
        <v>1266.71</v>
      </c>
      <c r="H2513" s="131" t="n">
        <v>0</v>
      </c>
      <c r="I2513" s="131" t="n">
        <v>7992.63</v>
      </c>
      <c r="J2513" s="131" t="n">
        <v>0</v>
      </c>
      <c r="K2513" s="131" t="n">
        <v>6829.97</v>
      </c>
      <c r="L2513" s="131" t="n">
        <v>7992.63</v>
      </c>
      <c r="M2513" s="131" t="n">
        <v>675.1799999999999</v>
      </c>
      <c r="N2513" s="131" t="n">
        <v>0</v>
      </c>
      <c r="O2513" s="131" t="n">
        <v>39349.5</v>
      </c>
      <c r="P2513" s="131" t="n">
        <v>22936.3</v>
      </c>
      <c r="Q2513" s="131" t="n">
        <v>0</v>
      </c>
      <c r="R2513" t="n">
        <v>34787.6</v>
      </c>
      <c r="S2513" t="n">
        <v>31503.4</v>
      </c>
      <c r="T2513" t="n">
        <v>40053.4</v>
      </c>
      <c r="U2513" t="n">
        <v>0</v>
      </c>
      <c r="V2513" t="n">
        <v>4791.28</v>
      </c>
      <c r="W2513" t="n">
        <v>40053.4</v>
      </c>
      <c r="X2513" t="n">
        <v>0</v>
      </c>
      <c r="Y2513" t="n">
        <v>5433.39</v>
      </c>
      <c r="Z2513" t="n">
        <v>40053.4</v>
      </c>
    </row>
    <row r="2514" ht="15.75" customHeight="1" s="165">
      <c r="A2514" s="131" t="n">
        <v>2501</v>
      </c>
      <c r="B2514" s="131" t="n">
        <v>0</v>
      </c>
      <c r="C2514" s="131" t="n">
        <v>38362</v>
      </c>
      <c r="D2514" s="131" t="n">
        <v>0</v>
      </c>
      <c r="E2514" s="131" t="n">
        <v>33334.5</v>
      </c>
      <c r="F2514" s="131" t="n">
        <v>0</v>
      </c>
      <c r="G2514" s="131" t="n">
        <v>0</v>
      </c>
      <c r="H2514" s="131" t="n">
        <v>0</v>
      </c>
      <c r="I2514" s="131" t="n">
        <v>6671.12</v>
      </c>
      <c r="J2514" s="131" t="n">
        <v>0</v>
      </c>
      <c r="K2514" s="131" t="n">
        <v>9157.91</v>
      </c>
      <c r="L2514" s="131" t="n">
        <v>6671.12</v>
      </c>
      <c r="M2514" s="131" t="n">
        <v>5458.35</v>
      </c>
      <c r="N2514" s="131" t="n">
        <v>0</v>
      </c>
      <c r="O2514" s="131" t="n">
        <v>37529.8</v>
      </c>
      <c r="P2514" s="131" t="n">
        <v>26320.8</v>
      </c>
      <c r="Q2514" s="131" t="n">
        <v>0</v>
      </c>
      <c r="R2514" t="n">
        <v>33998.2</v>
      </c>
      <c r="S2514" t="n">
        <v>21992.5</v>
      </c>
      <c r="T2514" t="n">
        <v>40053.4</v>
      </c>
      <c r="U2514" t="n">
        <v>0</v>
      </c>
      <c r="V2514" t="n">
        <v>4866.75</v>
      </c>
      <c r="W2514" t="n">
        <v>40053.4</v>
      </c>
      <c r="X2514" t="n">
        <v>0</v>
      </c>
      <c r="Y2514" t="n">
        <v>14234.8</v>
      </c>
      <c r="Z2514" t="n">
        <v>40053.4</v>
      </c>
    </row>
    <row r="2515" ht="15.75" customHeight="1" s="165">
      <c r="A2515" s="131" t="n">
        <v>2502</v>
      </c>
      <c r="B2515" s="131" t="n">
        <v>0</v>
      </c>
      <c r="C2515" s="131" t="n">
        <v>34929.1</v>
      </c>
      <c r="D2515" s="131" t="n">
        <v>0</v>
      </c>
      <c r="E2515" s="131" t="n">
        <v>23884.8</v>
      </c>
      <c r="F2515" s="131" t="n">
        <v>0.07117759999999999</v>
      </c>
      <c r="G2515" s="131" t="n">
        <v>0</v>
      </c>
      <c r="H2515" s="131" t="n">
        <v>0</v>
      </c>
      <c r="I2515" s="131" t="n">
        <v>3019.85</v>
      </c>
      <c r="J2515" s="131" t="n">
        <v>0</v>
      </c>
      <c r="K2515" s="131" t="n">
        <v>7244.01</v>
      </c>
      <c r="L2515" s="131" t="n">
        <v>3019.85</v>
      </c>
      <c r="M2515" s="131" t="n">
        <v>2272.7</v>
      </c>
      <c r="N2515" s="131" t="n">
        <v>0</v>
      </c>
      <c r="O2515" s="131" t="n">
        <v>33310.2</v>
      </c>
      <c r="P2515" s="131" t="n">
        <v>23078</v>
      </c>
      <c r="Q2515" s="131" t="n">
        <v>0</v>
      </c>
      <c r="R2515" t="n">
        <v>33169</v>
      </c>
      <c r="S2515" t="n">
        <v>12696.4</v>
      </c>
      <c r="T2515" t="n">
        <v>39934.6</v>
      </c>
      <c r="U2515" t="n">
        <v>0</v>
      </c>
      <c r="V2515" t="n">
        <v>4927.67</v>
      </c>
      <c r="W2515" t="n">
        <v>40053.4</v>
      </c>
      <c r="X2515" t="n">
        <v>0.0234197</v>
      </c>
      <c r="Y2515" t="n">
        <v>13392.9</v>
      </c>
      <c r="Z2515" t="n">
        <v>39635.5</v>
      </c>
    </row>
    <row r="2516" ht="15.75" customHeight="1" s="165">
      <c r="A2516" s="131" t="n">
        <v>2503</v>
      </c>
      <c r="B2516" s="131" t="n">
        <v>0.482677</v>
      </c>
      <c r="C2516" s="131" t="n">
        <v>27272.2</v>
      </c>
      <c r="D2516" s="131" t="n">
        <v>0.429064</v>
      </c>
      <c r="E2516" s="131" t="n">
        <v>13363.8</v>
      </c>
      <c r="F2516" s="131" t="n">
        <v>0.307038</v>
      </c>
      <c r="G2516" s="131" t="n">
        <v>0</v>
      </c>
      <c r="H2516" s="131" t="n">
        <v>0.362887</v>
      </c>
      <c r="I2516" s="131" t="n">
        <v>2.80525</v>
      </c>
      <c r="J2516" s="131" t="n">
        <v>0.20245</v>
      </c>
      <c r="K2516" s="131" t="n">
        <v>7018.17</v>
      </c>
      <c r="L2516" s="131" t="n">
        <v>2.80525</v>
      </c>
      <c r="M2516" s="131" t="n">
        <v>5888.45</v>
      </c>
      <c r="N2516" s="131" t="n">
        <v>0.244914</v>
      </c>
      <c r="O2516" s="131" t="n">
        <v>26776.2</v>
      </c>
      <c r="P2516" s="131" t="n">
        <v>16813.4</v>
      </c>
      <c r="Q2516" s="131" t="n">
        <v>0.305056</v>
      </c>
      <c r="R2516" t="n">
        <v>34633</v>
      </c>
      <c r="S2516" t="n">
        <v>29600.3</v>
      </c>
      <c r="T2516" t="n">
        <v>38663.4</v>
      </c>
      <c r="U2516" t="n">
        <v>0.0180079</v>
      </c>
      <c r="V2516" t="n">
        <v>5547.96</v>
      </c>
      <c r="W2516" t="n">
        <v>40053.4</v>
      </c>
      <c r="X2516" t="n">
        <v>0.444064</v>
      </c>
      <c r="Y2516" t="n">
        <v>8574.9</v>
      </c>
      <c r="Z2516" t="n">
        <v>37080.4</v>
      </c>
    </row>
    <row r="2517" ht="15.75" customHeight="1" s="165">
      <c r="A2517" s="131" t="n">
        <v>2504</v>
      </c>
      <c r="B2517" s="131" t="n">
        <v>1.601</v>
      </c>
      <c r="C2517" s="131" t="n">
        <v>6054.9</v>
      </c>
      <c r="D2517" s="131" t="n">
        <v>1.51661</v>
      </c>
      <c r="E2517" s="131" t="n">
        <v>9173.299999999999</v>
      </c>
      <c r="F2517" s="131" t="n">
        <v>1.31081</v>
      </c>
      <c r="G2517" s="131" t="n">
        <v>0</v>
      </c>
      <c r="H2517" s="131" t="n">
        <v>1.24712</v>
      </c>
      <c r="I2517" s="131" t="n">
        <v>131.517</v>
      </c>
      <c r="J2517" s="131" t="n">
        <v>1.11796</v>
      </c>
      <c r="K2517" s="131" t="n">
        <v>7560.69</v>
      </c>
      <c r="L2517" s="131" t="n">
        <v>131.517</v>
      </c>
      <c r="M2517" s="131" t="n">
        <v>840.466</v>
      </c>
      <c r="N2517" s="131" t="n">
        <v>1.16027</v>
      </c>
      <c r="O2517" s="131" t="n">
        <v>13325.6</v>
      </c>
      <c r="P2517" s="131" t="n">
        <v>15284.6</v>
      </c>
      <c r="Q2517" s="131" t="n">
        <v>1.21685</v>
      </c>
      <c r="R2517" t="n">
        <v>29586.9</v>
      </c>
      <c r="S2517" t="n">
        <v>23592.2</v>
      </c>
      <c r="T2517" t="n">
        <v>39398.4</v>
      </c>
      <c r="U2517" t="n">
        <v>0.119407</v>
      </c>
      <c r="V2517" t="n">
        <v>2860.26</v>
      </c>
      <c r="W2517" t="n">
        <v>40053.4</v>
      </c>
      <c r="X2517" t="n">
        <v>1.32401</v>
      </c>
      <c r="Y2517" t="n">
        <v>13084.3</v>
      </c>
      <c r="Z2517" t="n">
        <v>23927.2</v>
      </c>
    </row>
    <row r="2518" ht="15.75" customHeight="1" s="165">
      <c r="A2518" s="131" t="n">
        <v>2505</v>
      </c>
      <c r="B2518" s="131" t="n">
        <v>2.10213</v>
      </c>
      <c r="C2518" s="131" t="n">
        <v>4155.24</v>
      </c>
      <c r="D2518" s="131" t="n">
        <v>2.5851</v>
      </c>
      <c r="E2518" s="131" t="n">
        <v>6595.41</v>
      </c>
      <c r="F2518" s="131" t="n">
        <v>2.3032</v>
      </c>
      <c r="G2518" s="131" t="n">
        <v>0</v>
      </c>
      <c r="H2518" s="131" t="n">
        <v>2.18108</v>
      </c>
      <c r="I2518" s="131" t="n">
        <v>1481.51</v>
      </c>
      <c r="J2518" s="131" t="n">
        <v>0.955585</v>
      </c>
      <c r="K2518" s="131" t="n">
        <v>6287.57</v>
      </c>
      <c r="L2518" s="131" t="n">
        <v>1481.51</v>
      </c>
      <c r="M2518" s="131" t="n">
        <v>1209.28</v>
      </c>
      <c r="N2518" s="131" t="n">
        <v>2.0277</v>
      </c>
      <c r="O2518" s="131" t="n">
        <v>4172.77</v>
      </c>
      <c r="P2518" s="131" t="n">
        <v>10554.8</v>
      </c>
      <c r="Q2518" s="131" t="n">
        <v>2.22468</v>
      </c>
      <c r="R2518" t="n">
        <v>29375</v>
      </c>
      <c r="S2518" t="n">
        <v>7114.3</v>
      </c>
      <c r="T2518" t="n">
        <v>38462.2</v>
      </c>
      <c r="U2518" t="n">
        <v>0.708493</v>
      </c>
      <c r="V2518" t="n">
        <v>2088.19</v>
      </c>
      <c r="W2518" t="n">
        <v>40053.4</v>
      </c>
      <c r="X2518" t="n">
        <v>1.98645</v>
      </c>
      <c r="Y2518" t="n">
        <v>11542.6</v>
      </c>
      <c r="Z2518" t="n">
        <v>13325.4</v>
      </c>
    </row>
    <row r="2519" ht="15.75" customHeight="1" s="165">
      <c r="A2519" s="131" t="n">
        <v>2506</v>
      </c>
      <c r="B2519" s="131" t="n">
        <v>2.57702</v>
      </c>
      <c r="C2519" s="131" t="n">
        <v>8829.52</v>
      </c>
      <c r="D2519" s="131" t="n">
        <v>3.44604</v>
      </c>
      <c r="E2519" s="131" t="n">
        <v>3253.57</v>
      </c>
      <c r="F2519" s="131" t="n">
        <v>4.15359</v>
      </c>
      <c r="G2519" s="131" t="n">
        <v>0</v>
      </c>
      <c r="H2519" s="131" t="n">
        <v>2.92697</v>
      </c>
      <c r="I2519" s="131" t="n">
        <v>6473.18</v>
      </c>
      <c r="J2519" s="131" t="n">
        <v>1.35472</v>
      </c>
      <c r="K2519" s="131" t="n">
        <v>2000.3</v>
      </c>
      <c r="L2519" s="131" t="n">
        <v>6473.18</v>
      </c>
      <c r="M2519" s="131" t="n">
        <v>1738.9</v>
      </c>
      <c r="N2519" s="131" t="n">
        <v>2.85888</v>
      </c>
      <c r="O2519" s="131" t="n">
        <v>4938.12</v>
      </c>
      <c r="P2519" s="131" t="n">
        <v>12684.7</v>
      </c>
      <c r="Q2519" s="131" t="n">
        <v>3.0337</v>
      </c>
      <c r="R2519" t="n">
        <v>26307.1</v>
      </c>
      <c r="S2519" t="n">
        <v>2498.33</v>
      </c>
      <c r="T2519" t="n">
        <v>37334.3</v>
      </c>
      <c r="U2519" t="n">
        <v>0.996452</v>
      </c>
      <c r="V2519" t="n">
        <v>986.164</v>
      </c>
      <c r="W2519" t="n">
        <v>40053.4</v>
      </c>
      <c r="X2519" t="n">
        <v>2.60161</v>
      </c>
      <c r="Y2519" t="n">
        <v>4645.73</v>
      </c>
      <c r="Z2519" t="n">
        <v>12518.1</v>
      </c>
    </row>
    <row r="2520" ht="15.75" customHeight="1" s="165">
      <c r="A2520" s="131" t="n">
        <v>2507</v>
      </c>
      <c r="B2520" s="131" t="n">
        <v>0.737285</v>
      </c>
      <c r="C2520" s="131" t="n">
        <v>11514.1</v>
      </c>
      <c r="D2520" s="131" t="n">
        <v>4.03627</v>
      </c>
      <c r="E2520" s="131" t="n">
        <v>7535.82</v>
      </c>
      <c r="F2520" s="131" t="n">
        <v>4.62793</v>
      </c>
      <c r="G2520" s="131" t="n">
        <v>1441.22</v>
      </c>
      <c r="H2520" s="131" t="n">
        <v>3.08975</v>
      </c>
      <c r="I2520" s="131" t="n">
        <v>13286.8</v>
      </c>
      <c r="J2520" s="131" t="n">
        <v>2.30011</v>
      </c>
      <c r="K2520" s="131" t="n">
        <v>2354.27</v>
      </c>
      <c r="L2520" s="131" t="n">
        <v>13286.8</v>
      </c>
      <c r="M2520" s="131" t="n">
        <v>5546.7</v>
      </c>
      <c r="N2520" s="131" t="n">
        <v>3.41383</v>
      </c>
      <c r="O2520" s="131" t="n">
        <v>1009.24</v>
      </c>
      <c r="P2520" s="131" t="n">
        <v>7863.29</v>
      </c>
      <c r="Q2520" s="131" t="n">
        <v>3.54577</v>
      </c>
      <c r="R2520" t="n">
        <v>22039.1</v>
      </c>
      <c r="S2520" t="n">
        <v>3380.67</v>
      </c>
      <c r="T2520" t="n">
        <v>32600.2</v>
      </c>
      <c r="U2520" t="n">
        <v>1.91794</v>
      </c>
      <c r="V2520" t="n">
        <v>0</v>
      </c>
      <c r="W2520" t="n">
        <v>39881</v>
      </c>
      <c r="X2520" t="n">
        <v>2.09015</v>
      </c>
      <c r="Y2520" t="n">
        <v>6305.51</v>
      </c>
      <c r="Z2520" t="n">
        <v>28191.3</v>
      </c>
    </row>
    <row r="2521" ht="15.75" customHeight="1" s="165">
      <c r="A2521" s="131" t="n">
        <v>2508</v>
      </c>
      <c r="B2521" s="131" t="n">
        <v>2.23768</v>
      </c>
      <c r="C2521" s="131" t="n">
        <v>11924.7</v>
      </c>
      <c r="D2521" s="131" t="n">
        <v>4.37903</v>
      </c>
      <c r="E2521" s="131" t="n">
        <v>17296.3</v>
      </c>
      <c r="F2521" s="131" t="n">
        <v>2.73121</v>
      </c>
      <c r="G2521" s="131" t="n">
        <v>517.702</v>
      </c>
      <c r="H2521" s="131" t="n">
        <v>2.35454</v>
      </c>
      <c r="I2521" s="131" t="n">
        <v>15926.4</v>
      </c>
      <c r="J2521" s="131" t="n">
        <v>3.75463</v>
      </c>
      <c r="K2521" s="131" t="n">
        <v>4026.8</v>
      </c>
      <c r="L2521" s="131" t="n">
        <v>15926.4</v>
      </c>
      <c r="M2521" s="131" t="n">
        <v>3760.5</v>
      </c>
      <c r="N2521" s="131" t="n">
        <v>3.66494</v>
      </c>
      <c r="O2521" s="131" t="n">
        <v>0</v>
      </c>
      <c r="P2521" s="131" t="n">
        <v>14233</v>
      </c>
      <c r="Q2521" s="131" t="n">
        <v>3.83557</v>
      </c>
      <c r="R2521" t="n">
        <v>16558.3</v>
      </c>
      <c r="S2521" t="n">
        <v>3934.12</v>
      </c>
      <c r="T2521" t="n">
        <v>34026.3</v>
      </c>
      <c r="U2521" t="n">
        <v>2.25411</v>
      </c>
      <c r="V2521" t="n">
        <v>0</v>
      </c>
      <c r="W2521" t="n">
        <v>37817.8</v>
      </c>
      <c r="X2521" t="n">
        <v>2.27544</v>
      </c>
      <c r="Y2521" t="n">
        <v>34156.9</v>
      </c>
      <c r="Z2521" t="n">
        <v>8395.83</v>
      </c>
    </row>
    <row r="2522" ht="15.75" customHeight="1" s="165">
      <c r="A2522" s="131" t="n">
        <v>2509</v>
      </c>
      <c r="B2522" s="131" t="n">
        <v>1.09665</v>
      </c>
      <c r="C2522" s="131" t="n">
        <v>15619.7</v>
      </c>
      <c r="D2522" s="131" t="n">
        <v>4.41302</v>
      </c>
      <c r="E2522" s="131" t="n">
        <v>21894.4</v>
      </c>
      <c r="F2522" s="131" t="n">
        <v>2.2018</v>
      </c>
      <c r="G2522" s="131" t="n">
        <v>0</v>
      </c>
      <c r="H2522" s="131" t="n">
        <v>1.9334</v>
      </c>
      <c r="I2522" s="131" t="n">
        <v>27882.6</v>
      </c>
      <c r="J2522" s="131" t="n">
        <v>3.8063</v>
      </c>
      <c r="K2522" s="131" t="n">
        <v>3447.24</v>
      </c>
      <c r="L2522" s="131" t="n">
        <v>27882.6</v>
      </c>
      <c r="M2522" s="131" t="n">
        <v>2928.54</v>
      </c>
      <c r="N2522" s="131" t="n">
        <v>3.27362</v>
      </c>
      <c r="O2522" s="131" t="n">
        <v>0</v>
      </c>
      <c r="P2522" s="131" t="n">
        <v>17298.9</v>
      </c>
      <c r="Q2522" s="131" t="n">
        <v>3.87626</v>
      </c>
      <c r="R2522" t="n">
        <v>10484.1</v>
      </c>
      <c r="S2522" t="n">
        <v>5948.38</v>
      </c>
      <c r="T2522" t="n">
        <v>31564.4</v>
      </c>
      <c r="U2522" t="n">
        <v>2.99226</v>
      </c>
      <c r="V2522" t="n">
        <v>0</v>
      </c>
      <c r="W2522" t="n">
        <v>33610.7</v>
      </c>
      <c r="X2522" t="n">
        <v>0.973516</v>
      </c>
      <c r="Y2522" t="n">
        <v>34819</v>
      </c>
      <c r="Z2522" t="n">
        <v>2758.55</v>
      </c>
    </row>
    <row r="2523" ht="15.75" customHeight="1" s="165">
      <c r="A2523" s="131" t="n">
        <v>2510</v>
      </c>
      <c r="B2523" s="131" t="n">
        <v>2.30979</v>
      </c>
      <c r="C2523" s="131" t="n">
        <v>11446.8</v>
      </c>
      <c r="D2523" s="131" t="n">
        <v>4.14679</v>
      </c>
      <c r="E2523" s="131" t="n">
        <v>27474.7</v>
      </c>
      <c r="F2523" s="131" t="n">
        <v>1.96997</v>
      </c>
      <c r="G2523" s="131" t="n">
        <v>11347.1</v>
      </c>
      <c r="H2523" s="131" t="n">
        <v>1.9822</v>
      </c>
      <c r="I2523" s="131" t="n">
        <v>29308.8</v>
      </c>
      <c r="J2523" s="131" t="n">
        <v>3.63623</v>
      </c>
      <c r="K2523" s="131" t="n">
        <v>5972.19</v>
      </c>
      <c r="L2523" s="131" t="n">
        <v>29308.8</v>
      </c>
      <c r="M2523" s="131" t="n">
        <v>2655.63</v>
      </c>
      <c r="N2523" s="131" t="n">
        <v>3.50393</v>
      </c>
      <c r="O2523" s="131" t="n">
        <v>547.087</v>
      </c>
      <c r="P2523" s="131" t="n">
        <v>25814.8</v>
      </c>
      <c r="Q2523" s="131" t="n">
        <v>3.66907</v>
      </c>
      <c r="R2523" t="n">
        <v>9993.530000000001</v>
      </c>
      <c r="S2523" t="n">
        <v>6337.71</v>
      </c>
      <c r="T2523" t="n">
        <v>30190.6</v>
      </c>
      <c r="U2523" t="n">
        <v>1.83103</v>
      </c>
      <c r="V2523" t="n">
        <v>0</v>
      </c>
      <c r="W2523" t="n">
        <v>33333.8</v>
      </c>
      <c r="X2523" t="n">
        <v>1.47268</v>
      </c>
      <c r="Y2523" t="n">
        <v>34773.6</v>
      </c>
      <c r="Z2523" t="n">
        <v>6373.15</v>
      </c>
    </row>
    <row r="2524" ht="15.75" customHeight="1" s="165">
      <c r="A2524" s="131" t="n">
        <v>2511</v>
      </c>
      <c r="B2524" s="131" t="n">
        <v>0.924837</v>
      </c>
      <c r="C2524" s="131" t="n">
        <v>12396.8</v>
      </c>
      <c r="D2524" s="131" t="n">
        <v>3.61449</v>
      </c>
      <c r="E2524" s="131" t="n">
        <v>31860.8</v>
      </c>
      <c r="F2524" s="131" t="n">
        <v>2.91927</v>
      </c>
      <c r="G2524" s="131" t="n">
        <v>8498.610000000001</v>
      </c>
      <c r="H2524" s="131" t="n">
        <v>1.16621</v>
      </c>
      <c r="I2524" s="131" t="n">
        <v>34985.5</v>
      </c>
      <c r="J2524" s="131" t="n">
        <v>3.20399</v>
      </c>
      <c r="K2524" s="131" t="n">
        <v>5501.35</v>
      </c>
      <c r="L2524" s="131" t="n">
        <v>34985.5</v>
      </c>
      <c r="M2524" s="131" t="n">
        <v>1619.21</v>
      </c>
      <c r="N2524" s="131" t="n">
        <v>3.10135</v>
      </c>
      <c r="O2524" s="131" t="n">
        <v>9727.049999999999</v>
      </c>
      <c r="P2524" s="131" t="n">
        <v>25119.2</v>
      </c>
      <c r="Q2524" s="131" t="n">
        <v>3.22889</v>
      </c>
      <c r="R2524" t="n">
        <v>12978.9</v>
      </c>
      <c r="S2524" t="n">
        <v>6601.37</v>
      </c>
      <c r="T2524" t="n">
        <v>26225</v>
      </c>
      <c r="U2524" t="n">
        <v>0.574225</v>
      </c>
      <c r="V2524" t="n">
        <v>0</v>
      </c>
      <c r="W2524" t="n">
        <v>33435</v>
      </c>
      <c r="X2524" t="n">
        <v>0.785138</v>
      </c>
      <c r="Y2524" t="n">
        <v>31445.3</v>
      </c>
      <c r="Z2524" t="n">
        <v>28675.9</v>
      </c>
    </row>
    <row r="2525" ht="15.75" customHeight="1" s="165">
      <c r="A2525" s="131" t="n">
        <v>2512</v>
      </c>
      <c r="B2525" s="131" t="n">
        <v>1.6604</v>
      </c>
      <c r="C2525" s="131" t="n">
        <v>14424.3</v>
      </c>
      <c r="D2525" s="131" t="n">
        <v>2.79075</v>
      </c>
      <c r="E2525" s="131" t="n">
        <v>38678.9</v>
      </c>
      <c r="F2525" s="131" t="n">
        <v>1.40048</v>
      </c>
      <c r="G2525" s="131" t="n">
        <v>8438.84</v>
      </c>
      <c r="H2525" s="131" t="n">
        <v>1.06468</v>
      </c>
      <c r="I2525" s="131" t="n">
        <v>37851.6</v>
      </c>
      <c r="J2525" s="131" t="n">
        <v>2.2087</v>
      </c>
      <c r="K2525" s="131" t="n">
        <v>1951.53</v>
      </c>
      <c r="L2525" s="131" t="n">
        <v>37851.6</v>
      </c>
      <c r="M2525" s="131" t="n">
        <v>3547.39</v>
      </c>
      <c r="N2525" s="131" t="n">
        <v>2.45518</v>
      </c>
      <c r="O2525" s="131" t="n">
        <v>20346.6</v>
      </c>
      <c r="P2525" s="131" t="n">
        <v>30634</v>
      </c>
      <c r="Q2525" s="131" t="n">
        <v>2.57422</v>
      </c>
      <c r="R2525" t="n">
        <v>8947.65</v>
      </c>
      <c r="S2525" t="n">
        <v>8178.65</v>
      </c>
      <c r="T2525" t="n">
        <v>10400</v>
      </c>
      <c r="U2525" t="n">
        <v>1.485</v>
      </c>
      <c r="V2525" t="n">
        <v>0</v>
      </c>
      <c r="W2525" t="n">
        <v>35059.5</v>
      </c>
      <c r="X2525" t="n">
        <v>0.862412</v>
      </c>
      <c r="Y2525" t="n">
        <v>30768.8</v>
      </c>
      <c r="Z2525" t="n">
        <v>36836.9</v>
      </c>
    </row>
    <row r="2526" ht="15.75" customHeight="1" s="165">
      <c r="A2526" s="131" t="n">
        <v>2513</v>
      </c>
      <c r="B2526" s="131" t="n">
        <v>0.350685</v>
      </c>
      <c r="C2526" s="131" t="n">
        <v>18047</v>
      </c>
      <c r="D2526" s="131" t="n">
        <v>1.69014</v>
      </c>
      <c r="E2526" s="131" t="n">
        <v>39427</v>
      </c>
      <c r="F2526" s="131" t="n">
        <v>1.30615</v>
      </c>
      <c r="G2526" s="131" t="n">
        <v>2585.56</v>
      </c>
      <c r="H2526" s="131" t="n">
        <v>0.848341</v>
      </c>
      <c r="I2526" s="131" t="n">
        <v>20047.3</v>
      </c>
      <c r="J2526" s="131" t="n">
        <v>1.24046</v>
      </c>
      <c r="K2526" s="131" t="n">
        <v>1515.7</v>
      </c>
      <c r="L2526" s="131" t="n">
        <v>20047.3</v>
      </c>
      <c r="M2526" s="131" t="n">
        <v>3232.51</v>
      </c>
      <c r="N2526" s="131" t="n">
        <v>1.59651</v>
      </c>
      <c r="O2526" s="131" t="n">
        <v>21282.7</v>
      </c>
      <c r="P2526" s="131" t="n">
        <v>23613.3</v>
      </c>
      <c r="Q2526" s="131" t="n">
        <v>1.68771</v>
      </c>
      <c r="R2526" t="n">
        <v>5961.84</v>
      </c>
      <c r="S2526" t="n">
        <v>7855.96</v>
      </c>
      <c r="T2526" t="n">
        <v>1605.94</v>
      </c>
      <c r="U2526" t="n">
        <v>0.633325</v>
      </c>
      <c r="V2526" t="n">
        <v>1508.68</v>
      </c>
      <c r="W2526" t="n">
        <v>37903.6</v>
      </c>
      <c r="X2526" t="n">
        <v>0.9920949999999999</v>
      </c>
      <c r="Y2526" t="n">
        <v>23610.5</v>
      </c>
      <c r="Z2526" t="n">
        <v>17014.2</v>
      </c>
    </row>
    <row r="2527" ht="15.75" customHeight="1" s="165">
      <c r="A2527" s="131" t="n">
        <v>2514</v>
      </c>
      <c r="B2527" s="131" t="n">
        <v>0.09679690000000001</v>
      </c>
      <c r="C2527" s="131" t="n">
        <v>16852.1</v>
      </c>
      <c r="D2527" s="131" t="n">
        <v>0.551953</v>
      </c>
      <c r="E2527" s="131" t="n">
        <v>29197.6</v>
      </c>
      <c r="F2527" s="131" t="n">
        <v>0.277843</v>
      </c>
      <c r="G2527" s="131" t="n">
        <v>0</v>
      </c>
      <c r="H2527" s="131" t="n">
        <v>0.222866</v>
      </c>
      <c r="I2527" s="131" t="n">
        <v>37344.1</v>
      </c>
      <c r="J2527" s="131" t="n">
        <v>0.572374</v>
      </c>
      <c r="K2527" s="131" t="n">
        <v>747.498</v>
      </c>
      <c r="L2527" s="131" t="n">
        <v>37344.1</v>
      </c>
      <c r="M2527" s="131" t="n">
        <v>782.5359999999999</v>
      </c>
      <c r="N2527" s="131" t="n">
        <v>0.646916</v>
      </c>
      <c r="O2527" s="131" t="n">
        <v>10825.5</v>
      </c>
      <c r="P2527" s="131" t="n">
        <v>18523.5</v>
      </c>
      <c r="Q2527" s="131" t="n">
        <v>0.630074</v>
      </c>
      <c r="R2527" t="n">
        <v>3771.21</v>
      </c>
      <c r="S2527" t="n">
        <v>7042.15</v>
      </c>
      <c r="T2527" t="n">
        <v>0</v>
      </c>
      <c r="U2527" t="n">
        <v>0.275031</v>
      </c>
      <c r="V2527" t="n">
        <v>7414.02</v>
      </c>
      <c r="W2527" t="n">
        <v>39313.3</v>
      </c>
      <c r="X2527" t="n">
        <v>0.334078</v>
      </c>
      <c r="Y2527" t="n">
        <v>16140.8</v>
      </c>
      <c r="Z2527" t="n">
        <v>34377.6</v>
      </c>
    </row>
    <row r="2528" ht="15.75" customHeight="1" s="165">
      <c r="A2528" s="131" t="n">
        <v>2515</v>
      </c>
      <c r="B2528" s="131" t="n">
        <v>0</v>
      </c>
      <c r="C2528" s="131" t="n">
        <v>16339.8</v>
      </c>
      <c r="D2528" s="131" t="n">
        <v>0</v>
      </c>
      <c r="E2528" s="131" t="n">
        <v>8016.93</v>
      </c>
      <c r="F2528" s="131" t="n">
        <v>0</v>
      </c>
      <c r="G2528" s="131" t="n">
        <v>2127.46</v>
      </c>
      <c r="H2528" s="131" t="n">
        <v>0.0146952</v>
      </c>
      <c r="I2528" s="131" t="n">
        <v>29861</v>
      </c>
      <c r="J2528" s="131" t="n">
        <v>0.0417767</v>
      </c>
      <c r="K2528" s="131" t="n">
        <v>3422.46</v>
      </c>
      <c r="L2528" s="131" t="n">
        <v>29861</v>
      </c>
      <c r="M2528" s="131" t="n">
        <v>0</v>
      </c>
      <c r="N2528" s="131" t="n">
        <v>0.0380193</v>
      </c>
      <c r="O2528" s="131" t="n">
        <v>4493.6</v>
      </c>
      <c r="P2528" s="131" t="n">
        <v>19402.5</v>
      </c>
      <c r="Q2528" s="131" t="n">
        <v>0.0902543</v>
      </c>
      <c r="R2528" t="n">
        <v>5567.6</v>
      </c>
      <c r="S2528" t="n">
        <v>9778.389999999999</v>
      </c>
      <c r="T2528" t="n">
        <v>7894.6</v>
      </c>
      <c r="U2528" t="n">
        <v>0.0217598</v>
      </c>
      <c r="V2528" t="n">
        <v>3737.76</v>
      </c>
      <c r="W2528" t="n">
        <v>40053.4</v>
      </c>
      <c r="X2528" t="n">
        <v>0.00752216</v>
      </c>
      <c r="Y2528" t="n">
        <v>17622.4</v>
      </c>
      <c r="Z2528" t="n">
        <v>23909.7</v>
      </c>
    </row>
    <row r="2529" ht="15.75" customHeight="1" s="165">
      <c r="A2529" s="131" t="n">
        <v>2516</v>
      </c>
      <c r="B2529" s="131" t="n">
        <v>0</v>
      </c>
      <c r="C2529" s="131" t="n">
        <v>12759.9</v>
      </c>
      <c r="D2529" s="131" t="n">
        <v>0</v>
      </c>
      <c r="E2529" s="131" t="n">
        <v>31355.1</v>
      </c>
      <c r="F2529" s="131" t="n">
        <v>0</v>
      </c>
      <c r="G2529" s="131" t="n">
        <v>3152.15</v>
      </c>
      <c r="H2529" s="131" t="n">
        <v>0</v>
      </c>
      <c r="I2529" s="131" t="n">
        <v>36750</v>
      </c>
      <c r="J2529" s="131" t="n">
        <v>0</v>
      </c>
      <c r="K2529" s="131" t="n">
        <v>8985.91</v>
      </c>
      <c r="L2529" s="131" t="n">
        <v>36750</v>
      </c>
      <c r="M2529" s="131" t="n">
        <v>184.9</v>
      </c>
      <c r="N2529" s="131" t="n">
        <v>0</v>
      </c>
      <c r="O2529" s="131" t="n">
        <v>2006.38</v>
      </c>
      <c r="P2529" s="131" t="n">
        <v>28581.7</v>
      </c>
      <c r="Q2529" s="131" t="n">
        <v>0</v>
      </c>
      <c r="R2529" t="n">
        <v>6320.5</v>
      </c>
      <c r="S2529" t="n">
        <v>16303.1</v>
      </c>
      <c r="T2529" t="n">
        <v>36614.5</v>
      </c>
      <c r="U2529" t="n">
        <v>0</v>
      </c>
      <c r="V2529" t="n">
        <v>4027.82</v>
      </c>
      <c r="W2529" t="n">
        <v>40053.4</v>
      </c>
      <c r="X2529" t="n">
        <v>0</v>
      </c>
      <c r="Y2529" t="n">
        <v>31303.6</v>
      </c>
      <c r="Z2529" t="n">
        <v>23560.4</v>
      </c>
    </row>
    <row r="2530" ht="15.75" customHeight="1" s="165">
      <c r="A2530" s="131" t="n">
        <v>2517</v>
      </c>
      <c r="B2530" s="131" t="n">
        <v>0</v>
      </c>
      <c r="C2530" s="131" t="n">
        <v>21792</v>
      </c>
      <c r="D2530" s="131" t="n">
        <v>0</v>
      </c>
      <c r="E2530" s="131" t="n">
        <v>38863.6</v>
      </c>
      <c r="F2530" s="131" t="n">
        <v>0</v>
      </c>
      <c r="G2530" s="131" t="n">
        <v>4418.61</v>
      </c>
      <c r="H2530" s="131" t="n">
        <v>0</v>
      </c>
      <c r="I2530" s="131" t="n">
        <v>37520.5</v>
      </c>
      <c r="J2530" s="131" t="n">
        <v>0</v>
      </c>
      <c r="K2530" s="131" t="n">
        <v>9240.65</v>
      </c>
      <c r="L2530" s="131" t="n">
        <v>37520.5</v>
      </c>
      <c r="M2530" s="131" t="n">
        <v>0</v>
      </c>
      <c r="N2530" s="131" t="n">
        <v>0</v>
      </c>
      <c r="O2530" s="131" t="n">
        <v>416.818</v>
      </c>
      <c r="P2530" s="131" t="n">
        <v>28477</v>
      </c>
      <c r="Q2530" s="131" t="n">
        <v>0</v>
      </c>
      <c r="R2530" t="n">
        <v>3884.18</v>
      </c>
      <c r="S2530" t="n">
        <v>18940.6</v>
      </c>
      <c r="T2530" t="n">
        <v>39063.8</v>
      </c>
      <c r="U2530" t="n">
        <v>0</v>
      </c>
      <c r="V2530" t="n">
        <v>3367.51</v>
      </c>
      <c r="W2530" t="n">
        <v>40053.4</v>
      </c>
      <c r="X2530" t="n">
        <v>0</v>
      </c>
      <c r="Y2530" t="n">
        <v>39630.9</v>
      </c>
      <c r="Z2530" t="n">
        <v>27707.3</v>
      </c>
    </row>
    <row r="2531" ht="15.75" customHeight="1" s="165">
      <c r="A2531" s="131" t="n">
        <v>2518</v>
      </c>
      <c r="B2531" s="131" t="n">
        <v>0</v>
      </c>
      <c r="C2531" s="131" t="n">
        <v>17649.3</v>
      </c>
      <c r="D2531" s="131" t="n">
        <v>0</v>
      </c>
      <c r="E2531" s="131" t="n">
        <v>36793.8</v>
      </c>
      <c r="F2531" s="131" t="n">
        <v>0</v>
      </c>
      <c r="G2531" s="131" t="n">
        <v>3387.25</v>
      </c>
      <c r="H2531" s="131" t="n">
        <v>0</v>
      </c>
      <c r="I2531" s="131" t="n">
        <v>39488.7</v>
      </c>
      <c r="J2531" s="131" t="n">
        <v>0</v>
      </c>
      <c r="K2531" s="131" t="n">
        <v>8167.75</v>
      </c>
      <c r="L2531" s="131" t="n">
        <v>39488.7</v>
      </c>
      <c r="M2531" s="131" t="n">
        <v>1355.63</v>
      </c>
      <c r="N2531" s="131" t="n">
        <v>0</v>
      </c>
      <c r="O2531" s="131" t="n">
        <v>8502.040000000001</v>
      </c>
      <c r="P2531" s="131" t="n">
        <v>27763.4</v>
      </c>
      <c r="Q2531" s="131" t="n">
        <v>0</v>
      </c>
      <c r="R2531" t="n">
        <v>2044.85</v>
      </c>
      <c r="S2531" t="n">
        <v>32648.4</v>
      </c>
      <c r="T2531" t="n">
        <v>34846</v>
      </c>
      <c r="U2531" t="n">
        <v>0</v>
      </c>
      <c r="V2531" t="n">
        <v>3838.81</v>
      </c>
      <c r="W2531" t="n">
        <v>40053.4</v>
      </c>
      <c r="X2531" t="n">
        <v>0</v>
      </c>
      <c r="Y2531" t="n">
        <v>33262.3</v>
      </c>
      <c r="Z2531" t="n">
        <v>39246.3</v>
      </c>
    </row>
    <row r="2532" ht="15.75" customHeight="1" s="165">
      <c r="A2532" s="131" t="n">
        <v>2519</v>
      </c>
      <c r="B2532" s="131" t="n">
        <v>0</v>
      </c>
      <c r="C2532" s="131" t="n">
        <v>14593</v>
      </c>
      <c r="D2532" s="131" t="n">
        <v>0</v>
      </c>
      <c r="E2532" s="131" t="n">
        <v>37742.4</v>
      </c>
      <c r="F2532" s="131" t="n">
        <v>0</v>
      </c>
      <c r="G2532" s="131" t="n">
        <v>13143.6</v>
      </c>
      <c r="H2532" s="131" t="n">
        <v>0</v>
      </c>
      <c r="I2532" s="131" t="n">
        <v>37137</v>
      </c>
      <c r="J2532" s="131" t="n">
        <v>0</v>
      </c>
      <c r="K2532" s="131" t="n">
        <v>4078.54</v>
      </c>
      <c r="L2532" s="131" t="n">
        <v>37137</v>
      </c>
      <c r="M2532" s="131" t="n">
        <v>0</v>
      </c>
      <c r="N2532" s="131" t="n">
        <v>0</v>
      </c>
      <c r="O2532" s="131" t="n">
        <v>10944.3</v>
      </c>
      <c r="P2532" s="131" t="n">
        <v>27532.6</v>
      </c>
      <c r="Q2532" s="131" t="n">
        <v>0</v>
      </c>
      <c r="R2532" t="n">
        <v>827.841</v>
      </c>
      <c r="S2532" t="n">
        <v>36762</v>
      </c>
      <c r="T2532" t="n">
        <v>21841.6</v>
      </c>
      <c r="U2532" t="n">
        <v>0</v>
      </c>
      <c r="V2532" t="n">
        <v>2391.09</v>
      </c>
      <c r="W2532" t="n">
        <v>40053.4</v>
      </c>
      <c r="X2532" t="n">
        <v>0</v>
      </c>
      <c r="Y2532" t="n">
        <v>37848.4</v>
      </c>
      <c r="Z2532" t="n">
        <v>39508.1</v>
      </c>
    </row>
    <row r="2533" ht="15.75" customHeight="1" s="165">
      <c r="A2533" s="131" t="n">
        <v>2520</v>
      </c>
      <c r="B2533" s="131" t="n">
        <v>0</v>
      </c>
      <c r="C2533" s="131" t="n">
        <v>5743.75</v>
      </c>
      <c r="D2533" s="131" t="n">
        <v>0</v>
      </c>
      <c r="E2533" s="131" t="n">
        <v>36996.1</v>
      </c>
      <c r="F2533" s="131" t="n">
        <v>0</v>
      </c>
      <c r="G2533" s="131" t="n">
        <v>3460.87</v>
      </c>
      <c r="H2533" s="131" t="n">
        <v>0</v>
      </c>
      <c r="I2533" s="131" t="n">
        <v>37048.1</v>
      </c>
      <c r="J2533" s="131" t="n">
        <v>0</v>
      </c>
      <c r="K2533" s="131" t="n">
        <v>3093.22</v>
      </c>
      <c r="L2533" s="131" t="n">
        <v>37048.1</v>
      </c>
      <c r="M2533" s="131" t="n">
        <v>0</v>
      </c>
      <c r="N2533" s="131" t="n">
        <v>0</v>
      </c>
      <c r="O2533" s="131" t="n">
        <v>27131.8</v>
      </c>
      <c r="P2533" s="131" t="n">
        <v>26262.4</v>
      </c>
      <c r="Q2533" s="131" t="n">
        <v>0</v>
      </c>
      <c r="R2533" t="n">
        <v>0</v>
      </c>
      <c r="S2533" t="n">
        <v>37195</v>
      </c>
      <c r="T2533" t="n">
        <v>38269.4</v>
      </c>
      <c r="U2533" t="n">
        <v>0</v>
      </c>
      <c r="V2533" t="n">
        <v>780.905</v>
      </c>
      <c r="W2533" t="n">
        <v>40053.4</v>
      </c>
      <c r="X2533" t="n">
        <v>0</v>
      </c>
      <c r="Y2533" t="n">
        <v>25006.4</v>
      </c>
      <c r="Z2533" t="n">
        <v>38817.3</v>
      </c>
    </row>
    <row r="2534" ht="15.75" customHeight="1" s="165">
      <c r="A2534" s="131" t="n">
        <v>2521</v>
      </c>
      <c r="B2534" s="131" t="n">
        <v>0</v>
      </c>
      <c r="C2534" s="131" t="n">
        <v>1474.02</v>
      </c>
      <c r="D2534" s="131" t="n">
        <v>0</v>
      </c>
      <c r="E2534" s="131" t="n">
        <v>38721.4</v>
      </c>
      <c r="F2534" s="131" t="n">
        <v>0</v>
      </c>
      <c r="G2534" s="131" t="n">
        <v>8708.84</v>
      </c>
      <c r="H2534" s="131" t="n">
        <v>0</v>
      </c>
      <c r="I2534" s="131" t="n">
        <v>38339.7</v>
      </c>
      <c r="J2534" s="131" t="n">
        <v>0</v>
      </c>
      <c r="K2534" s="131" t="n">
        <v>610.694</v>
      </c>
      <c r="L2534" s="131" t="n">
        <v>38339.7</v>
      </c>
      <c r="M2534" s="131" t="n">
        <v>0</v>
      </c>
      <c r="N2534" s="131" t="n">
        <v>0</v>
      </c>
      <c r="O2534" s="131" t="n">
        <v>35735.3</v>
      </c>
      <c r="P2534" s="131" t="n">
        <v>30289.6</v>
      </c>
      <c r="Q2534" s="131" t="n">
        <v>0</v>
      </c>
      <c r="R2534" t="n">
        <v>0</v>
      </c>
      <c r="S2534" t="n">
        <v>36066.3</v>
      </c>
      <c r="T2534" t="n">
        <v>39348.3</v>
      </c>
      <c r="U2534" t="n">
        <v>0</v>
      </c>
      <c r="V2534" t="n">
        <v>1792.35</v>
      </c>
      <c r="W2534" t="n">
        <v>40053.4</v>
      </c>
      <c r="X2534" t="n">
        <v>0</v>
      </c>
      <c r="Y2534" t="n">
        <v>21357.4</v>
      </c>
      <c r="Z2534" t="n">
        <v>39287.4</v>
      </c>
    </row>
    <row r="2535" ht="15.75" customHeight="1" s="165">
      <c r="A2535" s="131" t="n">
        <v>2522</v>
      </c>
      <c r="B2535" s="131" t="n">
        <v>0</v>
      </c>
      <c r="C2535" s="131" t="n">
        <v>2295.52</v>
      </c>
      <c r="D2535" s="131" t="n">
        <v>0</v>
      </c>
      <c r="E2535" s="131" t="n">
        <v>33766</v>
      </c>
      <c r="F2535" s="131" t="n">
        <v>0</v>
      </c>
      <c r="G2535" s="131" t="n">
        <v>8929.17</v>
      </c>
      <c r="H2535" s="131" t="n">
        <v>0</v>
      </c>
      <c r="I2535" s="131" t="n">
        <v>38561.6</v>
      </c>
      <c r="J2535" s="131" t="n">
        <v>0</v>
      </c>
      <c r="K2535" s="131" t="n">
        <v>8417.450000000001</v>
      </c>
      <c r="L2535" s="131" t="n">
        <v>38561.6</v>
      </c>
      <c r="M2535" s="131" t="n">
        <v>0</v>
      </c>
      <c r="N2535" s="131" t="n">
        <v>0</v>
      </c>
      <c r="O2535" s="131" t="n">
        <v>33097.3</v>
      </c>
      <c r="P2535" s="131" t="n">
        <v>30737.9</v>
      </c>
      <c r="Q2535" s="131" t="n">
        <v>0</v>
      </c>
      <c r="R2535" t="n">
        <v>0</v>
      </c>
      <c r="S2535" t="n">
        <v>36725</v>
      </c>
      <c r="T2535" t="n">
        <v>37057.9</v>
      </c>
      <c r="U2535" t="n">
        <v>0</v>
      </c>
      <c r="V2535" t="n">
        <v>3150.15</v>
      </c>
      <c r="W2535" t="n">
        <v>40053.4</v>
      </c>
      <c r="X2535" t="n">
        <v>0</v>
      </c>
      <c r="Y2535" t="n">
        <v>18522.7</v>
      </c>
      <c r="Z2535" t="n">
        <v>38346.6</v>
      </c>
    </row>
    <row r="2536" ht="15.75" customHeight="1" s="165">
      <c r="A2536" s="131" t="n">
        <v>2523</v>
      </c>
      <c r="B2536" s="131" t="n">
        <v>0</v>
      </c>
      <c r="C2536" s="131" t="n">
        <v>1123.62</v>
      </c>
      <c r="D2536" s="131" t="n">
        <v>0</v>
      </c>
      <c r="E2536" s="131" t="n">
        <v>22176.1</v>
      </c>
      <c r="F2536" s="131" t="n">
        <v>0</v>
      </c>
      <c r="G2536" s="131" t="n">
        <v>11596.7</v>
      </c>
      <c r="H2536" s="131" t="n">
        <v>0</v>
      </c>
      <c r="I2536" s="131" t="n">
        <v>37365.3</v>
      </c>
      <c r="J2536" s="131" t="n">
        <v>0</v>
      </c>
      <c r="K2536" s="131" t="n">
        <v>888.773</v>
      </c>
      <c r="L2536" s="131" t="n">
        <v>37365.3</v>
      </c>
      <c r="M2536" s="131" t="n">
        <v>1188.26</v>
      </c>
      <c r="N2536" s="131" t="n">
        <v>0</v>
      </c>
      <c r="O2536" s="131" t="n">
        <v>27334.5</v>
      </c>
      <c r="P2536" s="131" t="n">
        <v>31516.4</v>
      </c>
      <c r="Q2536" s="131" t="n">
        <v>0</v>
      </c>
      <c r="R2536" t="n">
        <v>0</v>
      </c>
      <c r="S2536" t="n">
        <v>34786.9</v>
      </c>
      <c r="T2536" t="n">
        <v>23790.7</v>
      </c>
      <c r="U2536" t="n">
        <v>0</v>
      </c>
      <c r="V2536" t="n">
        <v>2403.86</v>
      </c>
      <c r="W2536" t="n">
        <v>40053.4</v>
      </c>
      <c r="X2536" t="n">
        <v>0</v>
      </c>
      <c r="Y2536" t="n">
        <v>29702.4</v>
      </c>
      <c r="Z2536" t="n">
        <v>36764.3</v>
      </c>
    </row>
    <row r="2537" ht="15.75" customHeight="1" s="165">
      <c r="A2537" s="131" t="n">
        <v>2524</v>
      </c>
      <c r="B2537" s="131" t="n">
        <v>0</v>
      </c>
      <c r="C2537" s="131" t="n">
        <v>1675.88</v>
      </c>
      <c r="D2537" s="131" t="n">
        <v>0</v>
      </c>
      <c r="E2537" s="131" t="n">
        <v>24359.1</v>
      </c>
      <c r="F2537" s="131" t="n">
        <v>0</v>
      </c>
      <c r="G2537" s="131" t="n">
        <v>15870.9</v>
      </c>
      <c r="H2537" s="131" t="n">
        <v>0</v>
      </c>
      <c r="I2537" s="131" t="n">
        <v>35228.5</v>
      </c>
      <c r="J2537" s="131" t="n">
        <v>0</v>
      </c>
      <c r="K2537" s="131" t="n">
        <v>1997.77</v>
      </c>
      <c r="L2537" s="131" t="n">
        <v>35228.5</v>
      </c>
      <c r="M2537" s="131" t="n">
        <v>3619.81</v>
      </c>
      <c r="N2537" s="131" t="n">
        <v>0</v>
      </c>
      <c r="O2537" s="131" t="n">
        <v>29438.8</v>
      </c>
      <c r="P2537" s="131" t="n">
        <v>30737.6</v>
      </c>
      <c r="Q2537" s="131" t="n">
        <v>0</v>
      </c>
      <c r="R2537" t="n">
        <v>0</v>
      </c>
      <c r="S2537" t="n">
        <v>29314.7</v>
      </c>
      <c r="T2537" t="n">
        <v>14146.6</v>
      </c>
      <c r="U2537" t="n">
        <v>0</v>
      </c>
      <c r="V2537" t="n">
        <v>4877.28</v>
      </c>
      <c r="W2537" t="n">
        <v>40053.4</v>
      </c>
      <c r="X2537" t="n">
        <v>0</v>
      </c>
      <c r="Y2537" t="n">
        <v>23752.1</v>
      </c>
      <c r="Z2537" t="n">
        <v>35430.2</v>
      </c>
    </row>
    <row r="2538" ht="15.75" customHeight="1" s="165">
      <c r="A2538" s="131" t="n">
        <v>2525</v>
      </c>
      <c r="B2538" s="131" t="n">
        <v>0</v>
      </c>
      <c r="C2538" s="131" t="n">
        <v>299.167</v>
      </c>
      <c r="D2538" s="131" t="n">
        <v>0</v>
      </c>
      <c r="E2538" s="131" t="n">
        <v>25682.9</v>
      </c>
      <c r="F2538" s="131" t="n">
        <v>0</v>
      </c>
      <c r="G2538" s="131" t="n">
        <v>18353.3</v>
      </c>
      <c r="H2538" s="131" t="n">
        <v>0</v>
      </c>
      <c r="I2538" s="131" t="n">
        <v>34288.7</v>
      </c>
      <c r="J2538" s="131" t="n">
        <v>0</v>
      </c>
      <c r="K2538" s="131" t="n">
        <v>2740.4</v>
      </c>
      <c r="L2538" s="131" t="n">
        <v>34288.7</v>
      </c>
      <c r="M2538" s="131" t="n">
        <v>1730</v>
      </c>
      <c r="N2538" s="131" t="n">
        <v>0</v>
      </c>
      <c r="O2538" s="131" t="n">
        <v>26205</v>
      </c>
      <c r="P2538" s="131" t="n">
        <v>27022.1</v>
      </c>
      <c r="Q2538" s="131" t="n">
        <v>0</v>
      </c>
      <c r="R2538" t="n">
        <v>0</v>
      </c>
      <c r="S2538" t="n">
        <v>31177.8</v>
      </c>
      <c r="T2538" t="n">
        <v>11250.1</v>
      </c>
      <c r="U2538" t="n">
        <v>0</v>
      </c>
      <c r="V2538" t="n">
        <v>438.597</v>
      </c>
      <c r="W2538" t="n">
        <v>39601.7</v>
      </c>
      <c r="X2538" t="n">
        <v>0</v>
      </c>
      <c r="Y2538" t="n">
        <v>25213.4</v>
      </c>
      <c r="Z2538" t="n">
        <v>29254.3</v>
      </c>
    </row>
    <row r="2539" ht="15.75" customHeight="1" s="165">
      <c r="A2539" s="131" t="n">
        <v>2526</v>
      </c>
      <c r="B2539" s="131" t="n">
        <v>0</v>
      </c>
      <c r="C2539" s="131" t="n">
        <v>1117.09</v>
      </c>
      <c r="D2539" s="131" t="n">
        <v>0</v>
      </c>
      <c r="E2539" s="131" t="n">
        <v>15799.2</v>
      </c>
      <c r="F2539" s="131" t="n">
        <v>0.0604329</v>
      </c>
      <c r="G2539" s="131" t="n">
        <v>15864.8</v>
      </c>
      <c r="H2539" s="131" t="n">
        <v>0</v>
      </c>
      <c r="I2539" s="131" t="n">
        <v>35406.1</v>
      </c>
      <c r="J2539" s="131" t="n">
        <v>0</v>
      </c>
      <c r="K2539" s="131" t="n">
        <v>1518.94</v>
      </c>
      <c r="L2539" s="131" t="n">
        <v>35406.1</v>
      </c>
      <c r="M2539" s="131" t="n">
        <v>1331.65</v>
      </c>
      <c r="N2539" s="131" t="n">
        <v>0</v>
      </c>
      <c r="O2539" s="131" t="n">
        <v>29070.9</v>
      </c>
      <c r="P2539" s="131" t="n">
        <v>21440.6</v>
      </c>
      <c r="Q2539" s="131" t="n">
        <v>0</v>
      </c>
      <c r="R2539" t="n">
        <v>0</v>
      </c>
      <c r="S2539" t="n">
        <v>32935</v>
      </c>
      <c r="T2539" t="n">
        <v>8820.290000000001</v>
      </c>
      <c r="U2539" t="n">
        <v>0.0284783</v>
      </c>
      <c r="V2539" t="n">
        <v>0</v>
      </c>
      <c r="W2539" t="n">
        <v>38205</v>
      </c>
      <c r="X2539" t="n">
        <v>0</v>
      </c>
      <c r="Y2539" t="n">
        <v>28423.3</v>
      </c>
      <c r="Z2539" t="n">
        <v>28886.2</v>
      </c>
    </row>
    <row r="2540" ht="15.75" customHeight="1" s="165">
      <c r="A2540" s="131" t="n">
        <v>2527</v>
      </c>
      <c r="B2540" s="131" t="n">
        <v>0.539199</v>
      </c>
      <c r="C2540" s="131" t="n">
        <v>2119.74</v>
      </c>
      <c r="D2540" s="131" t="n">
        <v>0.436112</v>
      </c>
      <c r="E2540" s="131" t="n">
        <v>8535.879999999999</v>
      </c>
      <c r="F2540" s="131" t="n">
        <v>0.60337</v>
      </c>
      <c r="G2540" s="131" t="n">
        <v>13050.8</v>
      </c>
      <c r="H2540" s="131" t="n">
        <v>0.07470789999999999</v>
      </c>
      <c r="I2540" s="131" t="n">
        <v>28567.2</v>
      </c>
      <c r="J2540" s="131" t="n">
        <v>0.252537</v>
      </c>
      <c r="K2540" s="131" t="n">
        <v>169.353</v>
      </c>
      <c r="L2540" s="131" t="n">
        <v>28567.2</v>
      </c>
      <c r="M2540" s="131" t="n">
        <v>1374.33</v>
      </c>
      <c r="N2540" s="131" t="n">
        <v>0.287058</v>
      </c>
      <c r="O2540" s="131" t="n">
        <v>30028.7</v>
      </c>
      <c r="P2540" s="131" t="n">
        <v>18912.6</v>
      </c>
      <c r="Q2540" s="131" t="n">
        <v>0.316368</v>
      </c>
      <c r="R2540" t="n">
        <v>0</v>
      </c>
      <c r="S2540" t="n">
        <v>27410.4</v>
      </c>
      <c r="T2540" t="n">
        <v>14631.2</v>
      </c>
      <c r="U2540" t="n">
        <v>0.412572</v>
      </c>
      <c r="V2540" t="n">
        <v>0</v>
      </c>
      <c r="W2540" t="n">
        <v>37919.8</v>
      </c>
      <c r="X2540" t="n">
        <v>0.14468</v>
      </c>
      <c r="Y2540" t="n">
        <v>27088.3</v>
      </c>
      <c r="Z2540" t="n">
        <v>28471.6</v>
      </c>
    </row>
    <row r="2541" ht="15.75" customHeight="1" s="165">
      <c r="A2541" s="131" t="n">
        <v>2528</v>
      </c>
      <c r="B2541" s="131" t="n">
        <v>1.75619</v>
      </c>
      <c r="C2541" s="131" t="n">
        <v>4496.94</v>
      </c>
      <c r="D2541" s="131" t="n">
        <v>1.56715</v>
      </c>
      <c r="E2541" s="131" t="n">
        <v>0</v>
      </c>
      <c r="F2541" s="131" t="n">
        <v>1.8289</v>
      </c>
      <c r="G2541" s="131" t="n">
        <v>9759.950000000001</v>
      </c>
      <c r="H2541" s="131" t="n">
        <v>0.275366</v>
      </c>
      <c r="I2541" s="131" t="n">
        <v>31206.9</v>
      </c>
      <c r="J2541" s="131" t="n">
        <v>1.17523</v>
      </c>
      <c r="K2541" s="131" t="n">
        <v>1257.71</v>
      </c>
      <c r="L2541" s="131" t="n">
        <v>31206.9</v>
      </c>
      <c r="M2541" s="131" t="n">
        <v>0</v>
      </c>
      <c r="N2541" s="131" t="n">
        <v>1.19718</v>
      </c>
      <c r="O2541" s="131" t="n">
        <v>30756</v>
      </c>
      <c r="P2541" s="131" t="n">
        <v>8436.08</v>
      </c>
      <c r="Q2541" s="131" t="n">
        <v>1.17053</v>
      </c>
      <c r="R2541" t="n">
        <v>0</v>
      </c>
      <c r="S2541" t="n">
        <v>11391.4</v>
      </c>
      <c r="T2541" t="n">
        <v>1918.28</v>
      </c>
      <c r="U2541" t="n">
        <v>1.27831</v>
      </c>
      <c r="V2541" t="n">
        <v>0</v>
      </c>
      <c r="W2541" t="n">
        <v>36779.2</v>
      </c>
      <c r="X2541" t="n">
        <v>0.504529</v>
      </c>
      <c r="Y2541" t="n">
        <v>23022</v>
      </c>
      <c r="Z2541" t="n">
        <v>30755.6</v>
      </c>
    </row>
    <row r="2542" ht="15.75" customHeight="1" s="165">
      <c r="A2542" s="131" t="n">
        <v>2529</v>
      </c>
      <c r="B2542" s="131" t="n">
        <v>2.89223</v>
      </c>
      <c r="C2542" s="131" t="n">
        <v>8769.93</v>
      </c>
      <c r="D2542" s="131" t="n">
        <v>2.65971</v>
      </c>
      <c r="E2542" s="131" t="n">
        <v>0</v>
      </c>
      <c r="F2542" s="131" t="n">
        <v>2.91234</v>
      </c>
      <c r="G2542" s="131" t="n">
        <v>9758.940000000001</v>
      </c>
      <c r="H2542" s="131" t="n">
        <v>0.571153</v>
      </c>
      <c r="I2542" s="131" t="n">
        <v>22463.3</v>
      </c>
      <c r="J2542" s="131" t="n">
        <v>2.19819</v>
      </c>
      <c r="K2542" s="131" t="n">
        <v>0</v>
      </c>
      <c r="L2542" s="131" t="n">
        <v>22463.3</v>
      </c>
      <c r="M2542" s="131" t="n">
        <v>524.338</v>
      </c>
      <c r="N2542" s="131" t="n">
        <v>2.16853</v>
      </c>
      <c r="O2542" s="131" t="n">
        <v>30046.4</v>
      </c>
      <c r="P2542" s="131" t="n">
        <v>3450.73</v>
      </c>
      <c r="Q2542" s="131" t="n">
        <v>0.759516</v>
      </c>
      <c r="R2542" t="n">
        <v>0</v>
      </c>
      <c r="S2542" t="n">
        <v>7720.91</v>
      </c>
      <c r="T2542" t="n">
        <v>0</v>
      </c>
      <c r="U2542" t="n">
        <v>1.94858</v>
      </c>
      <c r="V2542" t="n">
        <v>0</v>
      </c>
      <c r="W2542" t="n">
        <v>28682.2</v>
      </c>
      <c r="X2542" t="n">
        <v>0.51772</v>
      </c>
      <c r="Y2542" t="n">
        <v>7274.47</v>
      </c>
      <c r="Z2542" t="n">
        <v>28321.2</v>
      </c>
    </row>
    <row r="2543" ht="15.75" customHeight="1" s="165">
      <c r="A2543" s="131" t="n">
        <v>2530</v>
      </c>
      <c r="B2543" s="131" t="n">
        <v>3.76001</v>
      </c>
      <c r="C2543" s="131" t="n">
        <v>6545.42</v>
      </c>
      <c r="D2543" s="131" t="n">
        <v>3.5015</v>
      </c>
      <c r="E2543" s="131" t="n">
        <v>0</v>
      </c>
      <c r="F2543" s="131" t="n">
        <v>3.65057</v>
      </c>
      <c r="G2543" s="131" t="n">
        <v>7337.6</v>
      </c>
      <c r="H2543" s="131" t="n">
        <v>1.13302</v>
      </c>
      <c r="I2543" s="131" t="n">
        <v>19732.3</v>
      </c>
      <c r="J2543" s="131" t="n">
        <v>3.00652</v>
      </c>
      <c r="K2543" s="131" t="n">
        <v>0</v>
      </c>
      <c r="L2543" s="131" t="n">
        <v>19732.3</v>
      </c>
      <c r="M2543" s="131" t="n">
        <v>0</v>
      </c>
      <c r="N2543" s="131" t="n">
        <v>2.91974</v>
      </c>
      <c r="O2543" s="131" t="n">
        <v>24777.6</v>
      </c>
      <c r="P2543" s="131" t="n">
        <v>4980.05</v>
      </c>
      <c r="Q2543" s="131" t="n">
        <v>0.8405899999999999</v>
      </c>
      <c r="R2543" t="n">
        <v>0</v>
      </c>
      <c r="S2543" t="n">
        <v>8626.02</v>
      </c>
      <c r="T2543" t="n">
        <v>0</v>
      </c>
      <c r="U2543" t="n">
        <v>1.99013</v>
      </c>
      <c r="V2543" t="n">
        <v>0</v>
      </c>
      <c r="W2543" t="n">
        <v>29462.2</v>
      </c>
      <c r="X2543" t="n">
        <v>1.11072</v>
      </c>
      <c r="Y2543" t="n">
        <v>3906.24</v>
      </c>
      <c r="Z2543" t="n">
        <v>19156.8</v>
      </c>
    </row>
    <row r="2544" ht="15.75" customHeight="1" s="165">
      <c r="A2544" s="131" t="n">
        <v>2531</v>
      </c>
      <c r="B2544" s="131" t="n">
        <v>4.29554</v>
      </c>
      <c r="C2544" s="131" t="n">
        <v>1987.62</v>
      </c>
      <c r="D2544" s="131" t="n">
        <v>4.03891</v>
      </c>
      <c r="E2544" s="131" t="n">
        <v>0</v>
      </c>
      <c r="F2544" s="131" t="n">
        <v>2.83616</v>
      </c>
      <c r="G2544" s="131" t="n">
        <v>11832.1</v>
      </c>
      <c r="H2544" s="131" t="n">
        <v>0.895589</v>
      </c>
      <c r="I2544" s="131" t="n">
        <v>30109.5</v>
      </c>
      <c r="J2544" s="131" t="n">
        <v>3.53567</v>
      </c>
      <c r="K2544" s="131" t="n">
        <v>0</v>
      </c>
      <c r="L2544" s="131" t="n">
        <v>30109.5</v>
      </c>
      <c r="M2544" s="131" t="n">
        <v>1970.42</v>
      </c>
      <c r="N2544" s="131" t="n">
        <v>3.46324</v>
      </c>
      <c r="O2544" s="131" t="n">
        <v>21358.6</v>
      </c>
      <c r="P2544" s="131" t="n">
        <v>3626.15</v>
      </c>
      <c r="Q2544" s="131" t="n">
        <v>1.73507</v>
      </c>
      <c r="R2544" t="n">
        <v>0</v>
      </c>
      <c r="S2544" t="n">
        <v>3141.08</v>
      </c>
      <c r="T2544" t="n">
        <v>1823.8</v>
      </c>
      <c r="U2544" t="n">
        <v>2.97876</v>
      </c>
      <c r="V2544" t="n">
        <v>0</v>
      </c>
      <c r="W2544" t="n">
        <v>31812.8</v>
      </c>
      <c r="X2544" t="n">
        <v>1.33093</v>
      </c>
      <c r="Y2544" t="n">
        <v>3136.23</v>
      </c>
      <c r="Z2544" t="n">
        <v>13891.6</v>
      </c>
    </row>
    <row r="2545" ht="15.75" customHeight="1" s="165">
      <c r="A2545" s="131" t="n">
        <v>2532</v>
      </c>
      <c r="B2545" s="131" t="n">
        <v>4.56055</v>
      </c>
      <c r="C2545" s="131" t="n">
        <v>386.745</v>
      </c>
      <c r="D2545" s="131" t="n">
        <v>4.31447</v>
      </c>
      <c r="E2545" s="131" t="n">
        <v>3666.14</v>
      </c>
      <c r="F2545" s="131" t="n">
        <v>2.51641</v>
      </c>
      <c r="G2545" s="131" t="n">
        <v>24455.9</v>
      </c>
      <c r="H2545" s="131" t="n">
        <v>0.8144749999999999</v>
      </c>
      <c r="I2545" s="131" t="n">
        <v>30083.9</v>
      </c>
      <c r="J2545" s="131" t="n">
        <v>3.82976</v>
      </c>
      <c r="K2545" s="131" t="n">
        <v>0</v>
      </c>
      <c r="L2545" s="131" t="n">
        <v>30083.9</v>
      </c>
      <c r="M2545" s="131" t="n">
        <v>5397.15</v>
      </c>
      <c r="N2545" s="131" t="n">
        <v>3.69829</v>
      </c>
      <c r="O2545" s="131" t="n">
        <v>30623</v>
      </c>
      <c r="P2545" s="131" t="n">
        <v>1177.25</v>
      </c>
      <c r="Q2545" s="131" t="n">
        <v>1.51176</v>
      </c>
      <c r="R2545" t="n">
        <v>918.47</v>
      </c>
      <c r="S2545" t="n">
        <v>604.917</v>
      </c>
      <c r="T2545" t="n">
        <v>3681.91</v>
      </c>
      <c r="U2545" t="n">
        <v>3.6902</v>
      </c>
      <c r="V2545" t="n">
        <v>0</v>
      </c>
      <c r="W2545" t="n">
        <v>25356.6</v>
      </c>
      <c r="X2545" t="n">
        <v>1.23453</v>
      </c>
      <c r="Y2545" t="n">
        <v>8290.370000000001</v>
      </c>
      <c r="Z2545" t="n">
        <v>10142.6</v>
      </c>
    </row>
    <row r="2546" ht="15.75" customHeight="1" s="165">
      <c r="A2546" s="131" t="n">
        <v>2533</v>
      </c>
      <c r="B2546" s="131" t="n">
        <v>4.54238</v>
      </c>
      <c r="C2546" s="131" t="n">
        <v>103.369</v>
      </c>
      <c r="D2546" s="131" t="n">
        <v>4.31824</v>
      </c>
      <c r="E2546" s="131" t="n">
        <v>18021.3</v>
      </c>
      <c r="F2546" s="131" t="n">
        <v>2.07247</v>
      </c>
      <c r="G2546" s="131" t="n">
        <v>7553.31</v>
      </c>
      <c r="H2546" s="131" t="n">
        <v>1.04282</v>
      </c>
      <c r="I2546" s="131" t="n">
        <v>24067.7</v>
      </c>
      <c r="J2546" s="131" t="n">
        <v>3.88929</v>
      </c>
      <c r="K2546" s="131" t="n">
        <v>0</v>
      </c>
      <c r="L2546" s="131" t="n">
        <v>24067.7</v>
      </c>
      <c r="M2546" s="131" t="n">
        <v>2501.83</v>
      </c>
      <c r="N2546" s="131" t="n">
        <v>3.68271</v>
      </c>
      <c r="O2546" s="131" t="n">
        <v>37460.8</v>
      </c>
      <c r="P2546" s="131" t="n">
        <v>1073.4</v>
      </c>
      <c r="Q2546" s="131" t="n">
        <v>2.64348</v>
      </c>
      <c r="R2546" t="n">
        <v>1890.4</v>
      </c>
      <c r="S2546" t="n">
        <v>0</v>
      </c>
      <c r="T2546" t="n">
        <v>2031.58</v>
      </c>
      <c r="U2546" t="n">
        <v>3.25035</v>
      </c>
      <c r="V2546" t="n">
        <v>0</v>
      </c>
      <c r="W2546" t="n">
        <v>25186.7</v>
      </c>
      <c r="X2546" t="n">
        <v>1.22149</v>
      </c>
      <c r="Y2546" t="n">
        <v>6009.99</v>
      </c>
      <c r="Z2546" t="n">
        <v>4822.6</v>
      </c>
    </row>
    <row r="2547" ht="15.75" customHeight="1" s="165">
      <c r="A2547" s="131" t="n">
        <v>2534</v>
      </c>
      <c r="B2547" s="131" t="n">
        <v>4.24479</v>
      </c>
      <c r="C2547" s="131" t="n">
        <v>79.7235</v>
      </c>
      <c r="D2547" s="131" t="n">
        <v>4.04981</v>
      </c>
      <c r="E2547" s="131" t="n">
        <v>38779</v>
      </c>
      <c r="F2547" s="131" t="n">
        <v>1.29959</v>
      </c>
      <c r="G2547" s="131" t="n">
        <v>8822.790000000001</v>
      </c>
      <c r="H2547" s="131" t="n">
        <v>1.28383</v>
      </c>
      <c r="I2547" s="131" t="n">
        <v>26996.4</v>
      </c>
      <c r="J2547" s="131" t="n">
        <v>3.69768</v>
      </c>
      <c r="K2547" s="131" t="n">
        <v>0</v>
      </c>
      <c r="L2547" s="131" t="n">
        <v>26996.4</v>
      </c>
      <c r="M2547" s="131" t="n">
        <v>3749.99</v>
      </c>
      <c r="N2547" s="131" t="n">
        <v>3.54904</v>
      </c>
      <c r="O2547" s="131" t="n">
        <v>39070</v>
      </c>
      <c r="P2547" s="131" t="n">
        <v>786.375</v>
      </c>
      <c r="Q2547" s="131" t="n">
        <v>2.55615</v>
      </c>
      <c r="R2547" t="n">
        <v>642.628</v>
      </c>
      <c r="S2547" t="n">
        <v>0</v>
      </c>
      <c r="T2547" t="n">
        <v>1660.45</v>
      </c>
      <c r="U2547" t="n">
        <v>3.02096</v>
      </c>
      <c r="V2547" t="n">
        <v>0</v>
      </c>
      <c r="W2547" t="n">
        <v>28839.1</v>
      </c>
      <c r="X2547" t="n">
        <v>1.18868</v>
      </c>
      <c r="Y2547" t="n">
        <v>4659.5</v>
      </c>
      <c r="Z2547" t="n">
        <v>3744.11</v>
      </c>
    </row>
    <row r="2548" ht="15.75" customHeight="1" s="165">
      <c r="A2548" s="131" t="n">
        <v>2535</v>
      </c>
      <c r="B2548" s="131" t="n">
        <v>3.68434</v>
      </c>
      <c r="C2548" s="131" t="n">
        <v>1142.26</v>
      </c>
      <c r="D2548" s="131" t="n">
        <v>3.50593</v>
      </c>
      <c r="E2548" s="131" t="n">
        <v>38659.3</v>
      </c>
      <c r="F2548" s="131" t="n">
        <v>2.68427</v>
      </c>
      <c r="G2548" s="131" t="n">
        <v>24171.3</v>
      </c>
      <c r="H2548" s="131" t="n">
        <v>2.29975</v>
      </c>
      <c r="I2548" s="131" t="n">
        <v>21575.9</v>
      </c>
      <c r="J2548" s="131" t="n">
        <v>3.27768</v>
      </c>
      <c r="K2548" s="131" t="n">
        <v>0</v>
      </c>
      <c r="L2548" s="131" t="n">
        <v>21575.9</v>
      </c>
      <c r="M2548" s="131" t="n">
        <v>4514.94</v>
      </c>
      <c r="N2548" s="131" t="n">
        <v>3.08412</v>
      </c>
      <c r="O2548" s="131" t="n">
        <v>39904.6</v>
      </c>
      <c r="P2548" s="131" t="n">
        <v>0</v>
      </c>
      <c r="Q2548" s="131" t="n">
        <v>2.19748</v>
      </c>
      <c r="R2548" t="n">
        <v>0</v>
      </c>
      <c r="S2548" t="n">
        <v>0</v>
      </c>
      <c r="T2548" t="n">
        <v>5457.19</v>
      </c>
      <c r="U2548" t="n">
        <v>2.4023</v>
      </c>
      <c r="V2548" t="n">
        <v>0</v>
      </c>
      <c r="W2548" t="n">
        <v>34502.7</v>
      </c>
      <c r="X2548" t="n">
        <v>1.02655</v>
      </c>
      <c r="Y2548" t="n">
        <v>3135.52</v>
      </c>
      <c r="Z2548" t="n">
        <v>2007.66</v>
      </c>
    </row>
    <row r="2549" ht="15.75" customHeight="1" s="165">
      <c r="A2549" s="131" t="n">
        <v>2536</v>
      </c>
      <c r="B2549" s="131" t="n">
        <v>2.82418</v>
      </c>
      <c r="C2549" s="131" t="n">
        <v>14.9167</v>
      </c>
      <c r="D2549" s="131" t="n">
        <v>2.69667</v>
      </c>
      <c r="E2549" s="131" t="n">
        <v>5896.03</v>
      </c>
      <c r="F2549" s="131" t="n">
        <v>1.7272</v>
      </c>
      <c r="G2549" s="131" t="n">
        <v>18222.8</v>
      </c>
      <c r="H2549" s="131" t="n">
        <v>1.61051</v>
      </c>
      <c r="I2549" s="131" t="n">
        <v>9943.84</v>
      </c>
      <c r="J2549" s="131" t="n">
        <v>1.48776</v>
      </c>
      <c r="K2549" s="131" t="n">
        <v>0</v>
      </c>
      <c r="L2549" s="131" t="n">
        <v>9943.84</v>
      </c>
      <c r="M2549" s="131" t="n">
        <v>2127.19</v>
      </c>
      <c r="N2549" s="131" t="n">
        <v>2.36091</v>
      </c>
      <c r="O2549" s="131" t="n">
        <v>38547.3</v>
      </c>
      <c r="P2549" s="131" t="n">
        <v>1526.86</v>
      </c>
      <c r="Q2549" s="131" t="n">
        <v>2.51615</v>
      </c>
      <c r="R2549" t="n">
        <v>928.299</v>
      </c>
      <c r="S2549" t="n">
        <v>0</v>
      </c>
      <c r="T2549" t="n">
        <v>25947.5</v>
      </c>
      <c r="U2549" t="n">
        <v>0.0513582</v>
      </c>
      <c r="V2549" t="n">
        <v>603.019</v>
      </c>
      <c r="W2549" t="n">
        <v>38316.2</v>
      </c>
      <c r="X2549" t="n">
        <v>0.577383</v>
      </c>
      <c r="Y2549" t="n">
        <v>3295</v>
      </c>
      <c r="Z2549" t="n">
        <v>2501.74</v>
      </c>
    </row>
    <row r="2550" ht="15.75" customHeight="1" s="165">
      <c r="A2550" s="131" t="n">
        <v>2537</v>
      </c>
      <c r="B2550" s="131" t="n">
        <v>1.72201</v>
      </c>
      <c r="C2550" s="131" t="n">
        <v>0</v>
      </c>
      <c r="D2550" s="131" t="n">
        <v>1.6541</v>
      </c>
      <c r="E2550" s="131" t="n">
        <v>0</v>
      </c>
      <c r="F2550" s="131" t="n">
        <v>0.928978</v>
      </c>
      <c r="G2550" s="131" t="n">
        <v>20441.8</v>
      </c>
      <c r="H2550" s="131" t="n">
        <v>1.27616</v>
      </c>
      <c r="I2550" s="131" t="n">
        <v>5957.68</v>
      </c>
      <c r="J2550" s="131" t="n">
        <v>1.70014</v>
      </c>
      <c r="K2550" s="131" t="n">
        <v>0</v>
      </c>
      <c r="L2550" s="131" t="n">
        <v>5957.68</v>
      </c>
      <c r="M2550" s="131" t="n">
        <v>7017.51</v>
      </c>
      <c r="N2550" s="131" t="n">
        <v>1.50466</v>
      </c>
      <c r="O2550" s="131" t="n">
        <v>36813.8</v>
      </c>
      <c r="P2550" s="131" t="n">
        <v>0</v>
      </c>
      <c r="Q2550" s="131" t="n">
        <v>1.18964</v>
      </c>
      <c r="R2550" t="n">
        <v>877.8390000000001</v>
      </c>
      <c r="S2550" t="n">
        <v>0</v>
      </c>
      <c r="T2550" t="n">
        <v>36793.2</v>
      </c>
      <c r="U2550" t="n">
        <v>0.584932</v>
      </c>
      <c r="V2550" t="n">
        <v>288.104</v>
      </c>
      <c r="W2550" t="n">
        <v>38189.3</v>
      </c>
      <c r="X2550" t="n">
        <v>0.500309</v>
      </c>
      <c r="Y2550" t="n">
        <v>5116.09</v>
      </c>
      <c r="Z2550" t="n">
        <v>2261.87</v>
      </c>
    </row>
    <row r="2551" ht="15.75" customHeight="1" s="165">
      <c r="A2551" s="131" t="n">
        <v>2538</v>
      </c>
      <c r="B2551" s="131" t="n">
        <v>0.572914</v>
      </c>
      <c r="C2551" s="131" t="n">
        <v>87.10420000000001</v>
      </c>
      <c r="D2551" s="131" t="n">
        <v>0.545014</v>
      </c>
      <c r="E2551" s="131" t="n">
        <v>0</v>
      </c>
      <c r="F2551" s="131" t="n">
        <v>0.22591</v>
      </c>
      <c r="G2551" s="131" t="n">
        <v>5998.75</v>
      </c>
      <c r="H2551" s="131" t="n">
        <v>0.307155</v>
      </c>
      <c r="I2551" s="131" t="n">
        <v>12652.3</v>
      </c>
      <c r="J2551" s="131" t="n">
        <v>0.679014</v>
      </c>
      <c r="K2551" s="131" t="n">
        <v>0</v>
      </c>
      <c r="L2551" s="131" t="n">
        <v>12652.3</v>
      </c>
      <c r="M2551" s="131" t="n">
        <v>14261.4</v>
      </c>
      <c r="N2551" s="131" t="n">
        <v>0.629966</v>
      </c>
      <c r="O2551" s="131" t="n">
        <v>35604</v>
      </c>
      <c r="P2551" s="131" t="n">
        <v>0</v>
      </c>
      <c r="Q2551" s="131" t="n">
        <v>0.608584</v>
      </c>
      <c r="R2551" t="n">
        <v>834.597</v>
      </c>
      <c r="S2551" t="n">
        <v>1517.33</v>
      </c>
      <c r="T2551" t="n">
        <v>39576.2</v>
      </c>
      <c r="U2551" t="n">
        <v>0.277177</v>
      </c>
      <c r="V2551" t="n">
        <v>60.3315</v>
      </c>
      <c r="W2551" t="n">
        <v>38102.2</v>
      </c>
      <c r="X2551" t="n">
        <v>0.286915</v>
      </c>
      <c r="Y2551" t="n">
        <v>757.573</v>
      </c>
      <c r="Z2551" t="n">
        <v>1353.16</v>
      </c>
    </row>
    <row r="2552" ht="15.75" customHeight="1" s="165">
      <c r="A2552" s="131" t="n">
        <v>2539</v>
      </c>
      <c r="B2552" s="131" t="n">
        <v>0.0422756</v>
      </c>
      <c r="C2552" s="131" t="n">
        <v>1028.7</v>
      </c>
      <c r="D2552" s="131" t="n">
        <v>0</v>
      </c>
      <c r="E2552" s="131" t="n">
        <v>0</v>
      </c>
      <c r="F2552" s="131" t="n">
        <v>0</v>
      </c>
      <c r="G2552" s="131" t="n">
        <v>2404.99</v>
      </c>
      <c r="H2552" s="131" t="n">
        <v>0.0225342</v>
      </c>
      <c r="I2552" s="131" t="n">
        <v>23892.4</v>
      </c>
      <c r="J2552" s="131" t="n">
        <v>0.0387352</v>
      </c>
      <c r="K2552" s="131" t="n">
        <v>0</v>
      </c>
      <c r="L2552" s="131" t="n">
        <v>23892.4</v>
      </c>
      <c r="M2552" s="131" t="n">
        <v>9620.99</v>
      </c>
      <c r="N2552" s="131" t="n">
        <v>0.0407422</v>
      </c>
      <c r="O2552" s="131" t="n">
        <v>39335.4</v>
      </c>
      <c r="P2552" s="131" t="n">
        <v>0</v>
      </c>
      <c r="Q2552" s="131" t="n">
        <v>0.102811</v>
      </c>
      <c r="R2552" t="n">
        <v>0</v>
      </c>
      <c r="S2552" t="n">
        <v>11272.9</v>
      </c>
      <c r="T2552" t="n">
        <v>39825.9</v>
      </c>
      <c r="U2552" t="n">
        <v>0.0243115</v>
      </c>
      <c r="V2552" t="n">
        <v>3719.54</v>
      </c>
      <c r="W2552" t="n">
        <v>37516.8</v>
      </c>
      <c r="X2552" t="n">
        <v>0.00755574</v>
      </c>
      <c r="Y2552" t="n">
        <v>1283.81</v>
      </c>
      <c r="Z2552" t="n">
        <v>743.563</v>
      </c>
    </row>
    <row r="2553" ht="15.75" customHeight="1" s="165">
      <c r="A2553" s="131" t="n">
        <v>2540</v>
      </c>
      <c r="B2553" s="131" t="n">
        <v>0</v>
      </c>
      <c r="C2553" s="131" t="n">
        <v>1821.19</v>
      </c>
      <c r="D2553" s="131" t="n">
        <v>0</v>
      </c>
      <c r="E2553" s="131" t="n">
        <v>10534.1</v>
      </c>
      <c r="F2553" s="131" t="n">
        <v>0</v>
      </c>
      <c r="G2553" s="131" t="n">
        <v>15629.3</v>
      </c>
      <c r="H2553" s="131" t="n">
        <v>0</v>
      </c>
      <c r="I2553" s="131" t="n">
        <v>11592.8</v>
      </c>
      <c r="J2553" s="131" t="n">
        <v>0</v>
      </c>
      <c r="K2553" s="131" t="n">
        <v>241.798</v>
      </c>
      <c r="L2553" s="131" t="n">
        <v>11592.8</v>
      </c>
      <c r="M2553" s="131" t="n">
        <v>10561.8</v>
      </c>
      <c r="N2553" s="131" t="n">
        <v>0</v>
      </c>
      <c r="O2553" s="131" t="n">
        <v>40053.4</v>
      </c>
      <c r="P2553" s="131" t="n">
        <v>0</v>
      </c>
      <c r="Q2553" s="131" t="n">
        <v>0</v>
      </c>
      <c r="R2553" t="n">
        <v>0</v>
      </c>
      <c r="S2553" t="n">
        <v>16169.7</v>
      </c>
      <c r="T2553" t="n">
        <v>39505.3</v>
      </c>
      <c r="U2553" t="n">
        <v>0</v>
      </c>
      <c r="V2553" t="n">
        <v>5967.94</v>
      </c>
      <c r="W2553" t="n">
        <v>38968.4</v>
      </c>
      <c r="X2553" t="n">
        <v>0</v>
      </c>
      <c r="Y2553" t="n">
        <v>2061.72</v>
      </c>
      <c r="Z2553" t="n">
        <v>0</v>
      </c>
    </row>
    <row r="2554" ht="15.75" customHeight="1" s="165">
      <c r="A2554" s="131" t="n">
        <v>2541</v>
      </c>
      <c r="B2554" s="131" t="n">
        <v>0</v>
      </c>
      <c r="C2554" s="131" t="n">
        <v>2838.63</v>
      </c>
      <c r="D2554" s="131" t="n">
        <v>0</v>
      </c>
      <c r="E2554" s="131" t="n">
        <v>31620.4</v>
      </c>
      <c r="F2554" s="131" t="n">
        <v>0</v>
      </c>
      <c r="G2554" s="131" t="n">
        <v>11446.8</v>
      </c>
      <c r="H2554" s="131" t="n">
        <v>0</v>
      </c>
      <c r="I2554" s="131" t="n">
        <v>12727.9</v>
      </c>
      <c r="J2554" s="131" t="n">
        <v>0</v>
      </c>
      <c r="K2554" s="131" t="n">
        <v>0</v>
      </c>
      <c r="L2554" s="131" t="n">
        <v>12727.9</v>
      </c>
      <c r="M2554" s="131" t="n">
        <v>10443.5</v>
      </c>
      <c r="N2554" s="131" t="n">
        <v>0</v>
      </c>
      <c r="O2554" s="131" t="n">
        <v>40053.4</v>
      </c>
      <c r="P2554" s="131" t="n">
        <v>0</v>
      </c>
      <c r="Q2554" s="131" t="n">
        <v>0</v>
      </c>
      <c r="R2554" t="n">
        <v>0</v>
      </c>
      <c r="S2554" t="n">
        <v>18694.1</v>
      </c>
      <c r="T2554" t="n">
        <v>39482</v>
      </c>
      <c r="U2554" t="n">
        <v>0</v>
      </c>
      <c r="V2554" t="n">
        <v>3333.56</v>
      </c>
      <c r="W2554" t="n">
        <v>39248</v>
      </c>
      <c r="X2554" t="n">
        <v>0</v>
      </c>
      <c r="Y2554" t="n">
        <v>3748.13</v>
      </c>
      <c r="Z2554" t="n">
        <v>0</v>
      </c>
    </row>
    <row r="2555" ht="15.75" customHeight="1" s="165">
      <c r="A2555" s="131" t="n">
        <v>2542</v>
      </c>
      <c r="B2555" s="131" t="n">
        <v>0</v>
      </c>
      <c r="C2555" s="131" t="n">
        <v>3552.45</v>
      </c>
      <c r="D2555" s="131" t="n">
        <v>0</v>
      </c>
      <c r="E2555" s="131" t="n">
        <v>21203.3</v>
      </c>
      <c r="F2555" s="131" t="n">
        <v>0</v>
      </c>
      <c r="G2555" s="131" t="n">
        <v>22743.8</v>
      </c>
      <c r="H2555" s="131" t="n">
        <v>0</v>
      </c>
      <c r="I2555" s="131" t="n">
        <v>23271</v>
      </c>
      <c r="J2555" s="131" t="n">
        <v>0</v>
      </c>
      <c r="K2555" s="131" t="n">
        <v>2003.43</v>
      </c>
      <c r="L2555" s="131" t="n">
        <v>23271</v>
      </c>
      <c r="M2555" s="131" t="n">
        <v>11450.7</v>
      </c>
      <c r="N2555" s="131" t="n">
        <v>0</v>
      </c>
      <c r="O2555" s="131" t="n">
        <v>39916.8</v>
      </c>
      <c r="P2555" s="131" t="n">
        <v>0</v>
      </c>
      <c r="Q2555" s="131" t="n">
        <v>0</v>
      </c>
      <c r="R2555" t="n">
        <v>0</v>
      </c>
      <c r="S2555" t="n">
        <v>17715.4</v>
      </c>
      <c r="T2555" t="n">
        <v>39436.2</v>
      </c>
      <c r="U2555" t="n">
        <v>0</v>
      </c>
      <c r="V2555" t="n">
        <v>1310.53</v>
      </c>
      <c r="W2555" t="n">
        <v>39090.3</v>
      </c>
      <c r="X2555" t="n">
        <v>0</v>
      </c>
      <c r="Y2555" t="n">
        <v>3523.38</v>
      </c>
      <c r="Z2555" t="n">
        <v>590.978</v>
      </c>
    </row>
    <row r="2556" ht="15.75" customHeight="1" s="165">
      <c r="A2556" s="131" t="n">
        <v>2543</v>
      </c>
      <c r="B2556" s="131" t="n">
        <v>0</v>
      </c>
      <c r="C2556" s="131" t="n">
        <v>5730.36</v>
      </c>
      <c r="D2556" s="131" t="n">
        <v>0</v>
      </c>
      <c r="E2556" s="131" t="n">
        <v>6839.96</v>
      </c>
      <c r="F2556" s="131" t="n">
        <v>0</v>
      </c>
      <c r="G2556" s="131" t="n">
        <v>20071.6</v>
      </c>
      <c r="H2556" s="131" t="n">
        <v>0</v>
      </c>
      <c r="I2556" s="131" t="n">
        <v>13388.2</v>
      </c>
      <c r="J2556" s="131" t="n">
        <v>0</v>
      </c>
      <c r="K2556" s="131" t="n">
        <v>19894.5</v>
      </c>
      <c r="L2556" s="131" t="n">
        <v>13388.2</v>
      </c>
      <c r="M2556" s="131" t="n">
        <v>0</v>
      </c>
      <c r="N2556" s="131" t="n">
        <v>0</v>
      </c>
      <c r="O2556" s="131" t="n">
        <v>39547.2</v>
      </c>
      <c r="P2556" s="131" t="n">
        <v>781.86</v>
      </c>
      <c r="Q2556" s="131" t="n">
        <v>0</v>
      </c>
      <c r="R2556" t="n">
        <v>367.547</v>
      </c>
      <c r="S2556" t="n">
        <v>20338.6</v>
      </c>
      <c r="T2556" t="n">
        <v>39245.4</v>
      </c>
      <c r="U2556" t="n">
        <v>0</v>
      </c>
      <c r="V2556" t="n">
        <v>3636.13</v>
      </c>
      <c r="W2556" t="n">
        <v>38463.9</v>
      </c>
      <c r="X2556" t="n">
        <v>0</v>
      </c>
      <c r="Y2556" t="n">
        <v>16331.2</v>
      </c>
      <c r="Z2556" t="n">
        <v>1578.66</v>
      </c>
    </row>
    <row r="2557" ht="15.75" customHeight="1" s="165">
      <c r="A2557" s="131" t="n">
        <v>2544</v>
      </c>
      <c r="B2557" s="131" t="n">
        <v>0</v>
      </c>
      <c r="C2557" s="131" t="n">
        <v>15998.3</v>
      </c>
      <c r="D2557" s="131" t="n">
        <v>0</v>
      </c>
      <c r="E2557" s="131" t="n">
        <v>0</v>
      </c>
      <c r="F2557" s="131" t="n">
        <v>0</v>
      </c>
      <c r="G2557" s="131" t="n">
        <v>9546.18</v>
      </c>
      <c r="H2557" s="131" t="n">
        <v>0</v>
      </c>
      <c r="I2557" s="131" t="n">
        <v>12146.4</v>
      </c>
      <c r="J2557" s="131" t="n">
        <v>0</v>
      </c>
      <c r="K2557" s="131" t="n">
        <v>28000.2</v>
      </c>
      <c r="L2557" s="131" t="n">
        <v>12146.4</v>
      </c>
      <c r="M2557" s="131" t="n">
        <v>0</v>
      </c>
      <c r="N2557" s="131" t="n">
        <v>0</v>
      </c>
      <c r="O2557" s="131" t="n">
        <v>39202.4</v>
      </c>
      <c r="P2557" s="131" t="n">
        <v>1172.73</v>
      </c>
      <c r="Q2557" s="131" t="n">
        <v>0</v>
      </c>
      <c r="R2557" t="n">
        <v>785.213</v>
      </c>
      <c r="S2557" t="n">
        <v>29110</v>
      </c>
      <c r="T2557" t="n">
        <v>39649.7</v>
      </c>
      <c r="U2557" t="n">
        <v>0</v>
      </c>
      <c r="V2557" t="n">
        <v>3702.4</v>
      </c>
      <c r="W2557" t="n">
        <v>36800.6</v>
      </c>
      <c r="X2557" t="n">
        <v>0</v>
      </c>
      <c r="Y2557" t="n">
        <v>28982.4</v>
      </c>
      <c r="Z2557" t="n">
        <v>1943.86</v>
      </c>
    </row>
    <row r="2558" ht="15.75" customHeight="1" s="165">
      <c r="A2558" s="131" t="n">
        <v>2545</v>
      </c>
      <c r="B2558" s="131" t="n">
        <v>0</v>
      </c>
      <c r="C2558" s="131" t="n">
        <v>25448</v>
      </c>
      <c r="D2558" s="131" t="n">
        <v>0</v>
      </c>
      <c r="E2558" s="131" t="n">
        <v>24668</v>
      </c>
      <c r="F2558" s="131" t="n">
        <v>0</v>
      </c>
      <c r="G2558" s="131" t="n">
        <v>11575.3</v>
      </c>
      <c r="H2558" s="131" t="n">
        <v>0</v>
      </c>
      <c r="I2558" s="131" t="n">
        <v>0</v>
      </c>
      <c r="J2558" s="131" t="n">
        <v>0</v>
      </c>
      <c r="K2558" s="131" t="n">
        <v>24312.4</v>
      </c>
      <c r="L2558" s="131" t="n">
        <v>0</v>
      </c>
      <c r="M2558" s="131" t="n">
        <v>0</v>
      </c>
      <c r="N2558" s="131" t="n">
        <v>0</v>
      </c>
      <c r="O2558" s="131" t="n">
        <v>39542</v>
      </c>
      <c r="P2558" s="131" t="n">
        <v>5321.07</v>
      </c>
      <c r="Q2558" s="131" t="n">
        <v>0</v>
      </c>
      <c r="R2558" t="n">
        <v>741.8680000000001</v>
      </c>
      <c r="S2558" t="n">
        <v>36404.7</v>
      </c>
      <c r="T2558" t="n">
        <v>39409</v>
      </c>
      <c r="U2558" t="n">
        <v>0</v>
      </c>
      <c r="V2558" t="n">
        <v>4656.14</v>
      </c>
      <c r="W2558" t="n">
        <v>33266.7</v>
      </c>
      <c r="X2558" t="n">
        <v>0</v>
      </c>
      <c r="Y2558" t="n">
        <v>35084</v>
      </c>
      <c r="Z2558" t="n">
        <v>15174.9</v>
      </c>
    </row>
    <row r="2559" ht="15.75" customHeight="1" s="165">
      <c r="A2559" s="131" t="n">
        <v>2546</v>
      </c>
      <c r="B2559" s="131" t="n">
        <v>0</v>
      </c>
      <c r="C2559" s="131" t="n">
        <v>29280.1</v>
      </c>
      <c r="D2559" s="131" t="n">
        <v>0</v>
      </c>
      <c r="E2559" s="131" t="n">
        <v>33310.7</v>
      </c>
      <c r="F2559" s="131" t="n">
        <v>0</v>
      </c>
      <c r="G2559" s="131" t="n">
        <v>27442.4</v>
      </c>
      <c r="H2559" s="131" t="n">
        <v>0</v>
      </c>
      <c r="I2559" s="131" t="n">
        <v>1859.32</v>
      </c>
      <c r="J2559" s="131" t="n">
        <v>0</v>
      </c>
      <c r="K2559" s="131" t="n">
        <v>19869.6</v>
      </c>
      <c r="L2559" s="131" t="n">
        <v>1859.32</v>
      </c>
      <c r="M2559" s="131" t="n">
        <v>0</v>
      </c>
      <c r="N2559" s="131" t="n">
        <v>0</v>
      </c>
      <c r="O2559" s="131" t="n">
        <v>39589.7</v>
      </c>
      <c r="P2559" s="131" t="n">
        <v>6471.84</v>
      </c>
      <c r="Q2559" s="131" t="n">
        <v>0</v>
      </c>
      <c r="R2559" t="n">
        <v>267.645</v>
      </c>
      <c r="S2559" t="n">
        <v>38791.6</v>
      </c>
      <c r="T2559" t="n">
        <v>33428.9</v>
      </c>
      <c r="U2559" t="n">
        <v>0</v>
      </c>
      <c r="V2559" t="n">
        <v>8504.08</v>
      </c>
      <c r="W2559" t="n">
        <v>28233.8</v>
      </c>
      <c r="X2559" t="n">
        <v>0</v>
      </c>
      <c r="Y2559" t="n">
        <v>24944.3</v>
      </c>
      <c r="Z2559" t="n">
        <v>10933</v>
      </c>
    </row>
    <row r="2560" ht="15.75" customHeight="1" s="165">
      <c r="A2560" s="131" t="n">
        <v>2547</v>
      </c>
      <c r="B2560" s="131" t="n">
        <v>0</v>
      </c>
      <c r="C2560" s="131" t="n">
        <v>34646.6</v>
      </c>
      <c r="D2560" s="131" t="n">
        <v>0</v>
      </c>
      <c r="E2560" s="131" t="n">
        <v>29870.7</v>
      </c>
      <c r="F2560" s="131" t="n">
        <v>0</v>
      </c>
      <c r="G2560" s="131" t="n">
        <v>11777</v>
      </c>
      <c r="H2560" s="131" t="n">
        <v>0</v>
      </c>
      <c r="I2560" s="131" t="n">
        <v>3214.13</v>
      </c>
      <c r="J2560" s="131" t="n">
        <v>0</v>
      </c>
      <c r="K2560" s="131" t="n">
        <v>16357.4</v>
      </c>
      <c r="L2560" s="131" t="n">
        <v>3214.13</v>
      </c>
      <c r="M2560" s="131" t="n">
        <v>0</v>
      </c>
      <c r="N2560" s="131" t="n">
        <v>0</v>
      </c>
      <c r="O2560" s="131" t="n">
        <v>39681.1</v>
      </c>
      <c r="P2560" s="131" t="n">
        <v>4208.63</v>
      </c>
      <c r="Q2560" s="131" t="n">
        <v>0</v>
      </c>
      <c r="R2560" t="n">
        <v>13.5479</v>
      </c>
      <c r="S2560" t="n">
        <v>39309.4</v>
      </c>
      <c r="T2560" t="n">
        <v>25973.4</v>
      </c>
      <c r="U2560" t="n">
        <v>0</v>
      </c>
      <c r="V2560" t="n">
        <v>12477.5</v>
      </c>
      <c r="W2560" t="n">
        <v>18736.5</v>
      </c>
      <c r="X2560" t="n">
        <v>0</v>
      </c>
      <c r="Y2560" t="n">
        <v>27693.3</v>
      </c>
      <c r="Z2560" t="n">
        <v>16495.7</v>
      </c>
    </row>
    <row r="2561" ht="15.75" customHeight="1" s="165">
      <c r="A2561" s="131" t="n">
        <v>2548</v>
      </c>
      <c r="B2561" s="131" t="n">
        <v>0</v>
      </c>
      <c r="C2561" s="131" t="n">
        <v>36531.6</v>
      </c>
      <c r="D2561" s="131" t="n">
        <v>0</v>
      </c>
      <c r="E2561" s="131" t="n">
        <v>21008.7</v>
      </c>
      <c r="F2561" s="131" t="n">
        <v>0</v>
      </c>
      <c r="G2561" s="131" t="n">
        <v>12921.2</v>
      </c>
      <c r="H2561" s="131" t="n">
        <v>0</v>
      </c>
      <c r="I2561" s="131" t="n">
        <v>945.824</v>
      </c>
      <c r="J2561" s="131" t="n">
        <v>0</v>
      </c>
      <c r="K2561" s="131" t="n">
        <v>9968.27</v>
      </c>
      <c r="L2561" s="131" t="n">
        <v>945.824</v>
      </c>
      <c r="M2561" s="131" t="n">
        <v>0</v>
      </c>
      <c r="N2561" s="131" t="n">
        <v>0</v>
      </c>
      <c r="O2561" s="131" t="n">
        <v>39498.2</v>
      </c>
      <c r="P2561" s="131" t="n">
        <v>3335.76</v>
      </c>
      <c r="Q2561" s="131" t="n">
        <v>0</v>
      </c>
      <c r="R2561" t="n">
        <v>0</v>
      </c>
      <c r="S2561" t="n">
        <v>39411.5</v>
      </c>
      <c r="T2561" t="n">
        <v>3277.76</v>
      </c>
      <c r="U2561" t="n">
        <v>0</v>
      </c>
      <c r="V2561" t="n">
        <v>13339</v>
      </c>
      <c r="W2561" t="n">
        <v>6307.6</v>
      </c>
      <c r="X2561" t="n">
        <v>0</v>
      </c>
      <c r="Y2561" t="n">
        <v>27348.9</v>
      </c>
      <c r="Z2561" t="n">
        <v>17791.8</v>
      </c>
    </row>
    <row r="2562" ht="15.75" customHeight="1" s="165">
      <c r="A2562" s="131" t="n">
        <v>2549</v>
      </c>
      <c r="B2562" s="131" t="n">
        <v>0</v>
      </c>
      <c r="C2562" s="131" t="n">
        <v>37473.1</v>
      </c>
      <c r="D2562" s="131" t="n">
        <v>0</v>
      </c>
      <c r="E2562" s="131" t="n">
        <v>24416.8</v>
      </c>
      <c r="F2562" s="131" t="n">
        <v>0</v>
      </c>
      <c r="G2562" s="131" t="n">
        <v>17449.5</v>
      </c>
      <c r="H2562" s="131" t="n">
        <v>0</v>
      </c>
      <c r="I2562" s="131" t="n">
        <v>3767.12</v>
      </c>
      <c r="J2562" s="131" t="n">
        <v>0</v>
      </c>
      <c r="K2562" s="131" t="n">
        <v>10733.9</v>
      </c>
      <c r="L2562" s="131" t="n">
        <v>3767.12</v>
      </c>
      <c r="M2562" s="131" t="n">
        <v>0</v>
      </c>
      <c r="N2562" s="131" t="n">
        <v>0</v>
      </c>
      <c r="O2562" s="131" t="n">
        <v>40053.4</v>
      </c>
      <c r="P2562" s="131" t="n">
        <v>6741.16</v>
      </c>
      <c r="Q2562" s="131" t="n">
        <v>0</v>
      </c>
      <c r="R2562" t="n">
        <v>0</v>
      </c>
      <c r="S2562" t="n">
        <v>39478.9</v>
      </c>
      <c r="T2562" t="n">
        <v>5339.75</v>
      </c>
      <c r="U2562" t="n">
        <v>0</v>
      </c>
      <c r="V2562" t="n">
        <v>13847.4</v>
      </c>
      <c r="W2562" t="n">
        <v>8890.23</v>
      </c>
      <c r="X2562" t="n">
        <v>0</v>
      </c>
      <c r="Y2562" t="n">
        <v>26011.9</v>
      </c>
      <c r="Z2562" t="n">
        <v>18464.3</v>
      </c>
    </row>
    <row r="2563" ht="15.75" customHeight="1" s="165">
      <c r="A2563" s="131" t="n">
        <v>2550</v>
      </c>
      <c r="B2563" s="131" t="n">
        <v>0</v>
      </c>
      <c r="C2563" s="131" t="n">
        <v>28199.1</v>
      </c>
      <c r="D2563" s="131" t="n">
        <v>0</v>
      </c>
      <c r="E2563" s="131" t="n">
        <v>19470.4</v>
      </c>
      <c r="F2563" s="131" t="n">
        <v>0.121539</v>
      </c>
      <c r="G2563" s="131" t="n">
        <v>23200.8</v>
      </c>
      <c r="H2563" s="131" t="n">
        <v>0</v>
      </c>
      <c r="I2563" s="131" t="n">
        <v>9435.629999999999</v>
      </c>
      <c r="J2563" s="131" t="n">
        <v>0</v>
      </c>
      <c r="K2563" s="131" t="n">
        <v>1497.28</v>
      </c>
      <c r="L2563" s="131" t="n">
        <v>9435.629999999999</v>
      </c>
      <c r="M2563" s="131" t="n">
        <v>0</v>
      </c>
      <c r="N2563" s="131" t="n">
        <v>0</v>
      </c>
      <c r="O2563" s="131" t="n">
        <v>40053.4</v>
      </c>
      <c r="P2563" s="131" t="n">
        <v>6301.36</v>
      </c>
      <c r="Q2563" s="131" t="n">
        <v>0</v>
      </c>
      <c r="R2563" t="n">
        <v>0</v>
      </c>
      <c r="S2563" t="n">
        <v>39488.9</v>
      </c>
      <c r="T2563" t="n">
        <v>7680.11</v>
      </c>
      <c r="U2563" t="n">
        <v>0.0251001</v>
      </c>
      <c r="V2563" t="n">
        <v>13553.2</v>
      </c>
      <c r="W2563" t="n">
        <v>11907.4</v>
      </c>
      <c r="X2563" t="n">
        <v>0.0151166</v>
      </c>
      <c r="Y2563" t="n">
        <v>26232.9</v>
      </c>
      <c r="Z2563" t="n">
        <v>21226</v>
      </c>
    </row>
    <row r="2564" ht="15.75" customHeight="1" s="165">
      <c r="A2564" s="131" t="n">
        <v>2551</v>
      </c>
      <c r="B2564" s="131" t="n">
        <v>0.532296</v>
      </c>
      <c r="C2564" s="131" t="n">
        <v>14000.1</v>
      </c>
      <c r="D2564" s="131" t="n">
        <v>0.449154</v>
      </c>
      <c r="E2564" s="131" t="n">
        <v>14200.4</v>
      </c>
      <c r="F2564" s="131" t="n">
        <v>0.832954</v>
      </c>
      <c r="G2564" s="131" t="n">
        <v>30124.3</v>
      </c>
      <c r="H2564" s="131" t="n">
        <v>0.238774</v>
      </c>
      <c r="I2564" s="131" t="n">
        <v>14751.6</v>
      </c>
      <c r="J2564" s="131" t="n">
        <v>0.254001</v>
      </c>
      <c r="K2564" s="131" t="n">
        <v>2756.1</v>
      </c>
      <c r="L2564" s="131" t="n">
        <v>14751.6</v>
      </c>
      <c r="M2564" s="131" t="n">
        <v>0</v>
      </c>
      <c r="N2564" s="131" t="n">
        <v>0.20579</v>
      </c>
      <c r="O2564" s="131" t="n">
        <v>40053.4</v>
      </c>
      <c r="P2564" s="131" t="n">
        <v>8961.709999999999</v>
      </c>
      <c r="Q2564" s="131" t="n">
        <v>0.267981</v>
      </c>
      <c r="R2564" t="n">
        <v>1367</v>
      </c>
      <c r="S2564" t="n">
        <v>35314.9</v>
      </c>
      <c r="T2564" t="n">
        <v>11500.5</v>
      </c>
      <c r="U2564" t="n">
        <v>0.345594</v>
      </c>
      <c r="V2564" t="n">
        <v>6688.2</v>
      </c>
      <c r="W2564" t="n">
        <v>3294.6</v>
      </c>
      <c r="X2564" t="n">
        <v>0.124477</v>
      </c>
      <c r="Y2564" t="n">
        <v>15749.6</v>
      </c>
      <c r="Z2564" t="n">
        <v>21448.8</v>
      </c>
    </row>
    <row r="2565" ht="15.75" customHeight="1" s="165">
      <c r="A2565" s="131" t="n">
        <v>2552</v>
      </c>
      <c r="B2565" s="131" t="n">
        <v>1.71147</v>
      </c>
      <c r="C2565" s="131" t="n">
        <v>7418.4</v>
      </c>
      <c r="D2565" s="131" t="n">
        <v>1.54145</v>
      </c>
      <c r="E2565" s="131" t="n">
        <v>11290.6</v>
      </c>
      <c r="F2565" s="131" t="n">
        <v>1.96981</v>
      </c>
      <c r="G2565" s="131" t="n">
        <v>25120</v>
      </c>
      <c r="H2565" s="131" t="n">
        <v>0.768915</v>
      </c>
      <c r="I2565" s="131" t="n">
        <v>8389.07</v>
      </c>
      <c r="J2565" s="131" t="n">
        <v>1.14456</v>
      </c>
      <c r="K2565" s="131" t="n">
        <v>1021.96</v>
      </c>
      <c r="L2565" s="131" t="n">
        <v>8389.07</v>
      </c>
      <c r="M2565" s="131" t="n">
        <v>0</v>
      </c>
      <c r="N2565" s="131" t="n">
        <v>0.696142</v>
      </c>
      <c r="O2565" s="131" t="n">
        <v>40053.4</v>
      </c>
      <c r="P2565" s="131" t="n">
        <v>10217.2</v>
      </c>
      <c r="Q2565" s="131" t="n">
        <v>0.310399</v>
      </c>
      <c r="R2565" t="n">
        <v>1184.49</v>
      </c>
      <c r="S2565" t="n">
        <v>34671.6</v>
      </c>
      <c r="T2565" t="n">
        <v>191.686</v>
      </c>
      <c r="U2565" t="n">
        <v>0.522671</v>
      </c>
      <c r="V2565" t="n">
        <v>2543.24</v>
      </c>
      <c r="W2565" t="n">
        <v>0</v>
      </c>
      <c r="X2565" t="n">
        <v>0.251119</v>
      </c>
      <c r="Y2565" t="n">
        <v>14234.5</v>
      </c>
      <c r="Z2565" t="n">
        <v>20042.3</v>
      </c>
    </row>
    <row r="2566" ht="15.75" customHeight="1" s="165">
      <c r="A2566" s="131" t="n">
        <v>2553</v>
      </c>
      <c r="B2566" s="131" t="n">
        <v>2.82409</v>
      </c>
      <c r="C2566" s="131" t="n">
        <v>2049.85</v>
      </c>
      <c r="D2566" s="131" t="n">
        <v>0.618905</v>
      </c>
      <c r="E2566" s="131" t="n">
        <v>21573.1</v>
      </c>
      <c r="F2566" s="131" t="n">
        <v>2.69538</v>
      </c>
      <c r="G2566" s="131" t="n">
        <v>21733.9</v>
      </c>
      <c r="H2566" s="131" t="n">
        <v>0.997653</v>
      </c>
      <c r="I2566" s="131" t="n">
        <v>3645.8</v>
      </c>
      <c r="J2566" s="131" t="n">
        <v>2.11449</v>
      </c>
      <c r="K2566" s="131" t="n">
        <v>0</v>
      </c>
      <c r="L2566" s="131" t="n">
        <v>3645.8</v>
      </c>
      <c r="M2566" s="131" t="n">
        <v>0</v>
      </c>
      <c r="N2566" s="131" t="n">
        <v>1.20181</v>
      </c>
      <c r="O2566" s="131" t="n">
        <v>40053.4</v>
      </c>
      <c r="P2566" s="131" t="n">
        <v>8581.01</v>
      </c>
      <c r="Q2566" s="131" t="n">
        <v>0.609257</v>
      </c>
      <c r="R2566" t="n">
        <v>1948.96</v>
      </c>
      <c r="S2566" t="n">
        <v>33176.7</v>
      </c>
      <c r="T2566" t="n">
        <v>0</v>
      </c>
      <c r="U2566" t="n">
        <v>0.861229</v>
      </c>
      <c r="V2566" t="n">
        <v>2891.49</v>
      </c>
      <c r="W2566" t="n">
        <v>0</v>
      </c>
      <c r="X2566" t="n">
        <v>0.441062</v>
      </c>
      <c r="Y2566" t="n">
        <v>5908.28</v>
      </c>
      <c r="Z2566" t="n">
        <v>14500.9</v>
      </c>
    </row>
    <row r="2567" ht="15.75" customHeight="1" s="165">
      <c r="A2567" s="131" t="n">
        <v>2554</v>
      </c>
      <c r="B2567" s="131" t="n">
        <v>3.66823</v>
      </c>
      <c r="C2567" s="131" t="n">
        <v>844.1319999999999</v>
      </c>
      <c r="D2567" s="131" t="n">
        <v>0.970844</v>
      </c>
      <c r="E2567" s="131" t="n">
        <v>28772.6</v>
      </c>
      <c r="F2567" s="131" t="n">
        <v>1.63377</v>
      </c>
      <c r="G2567" s="131" t="n">
        <v>28777.3</v>
      </c>
      <c r="H2567" s="131" t="n">
        <v>0.992541</v>
      </c>
      <c r="I2567" s="131" t="n">
        <v>2300.9</v>
      </c>
      <c r="J2567" s="131" t="n">
        <v>2.88764</v>
      </c>
      <c r="K2567" s="131" t="n">
        <v>0</v>
      </c>
      <c r="L2567" s="131" t="n">
        <v>2300.9</v>
      </c>
      <c r="M2567" s="131" t="n">
        <v>0</v>
      </c>
      <c r="N2567" s="131" t="n">
        <v>0.897012</v>
      </c>
      <c r="O2567" s="131" t="n">
        <v>40053.4</v>
      </c>
      <c r="P2567" s="131" t="n">
        <v>4053.88</v>
      </c>
      <c r="Q2567" s="131" t="n">
        <v>2.53007</v>
      </c>
      <c r="R2567" t="n">
        <v>5171.62</v>
      </c>
      <c r="S2567" t="n">
        <v>24072.2</v>
      </c>
      <c r="T2567" t="n">
        <v>0</v>
      </c>
      <c r="U2567" t="n">
        <v>1.65178</v>
      </c>
      <c r="V2567" t="n">
        <v>5503.97</v>
      </c>
      <c r="W2567" t="n">
        <v>0</v>
      </c>
      <c r="X2567" t="n">
        <v>0.692634</v>
      </c>
      <c r="Y2567" t="n">
        <v>8318.23</v>
      </c>
      <c r="Z2567" t="n">
        <v>18439</v>
      </c>
    </row>
    <row r="2568" ht="15.75" customHeight="1" s="165">
      <c r="A2568" s="131" t="n">
        <v>2555</v>
      </c>
      <c r="B2568" s="131" t="n">
        <v>4.24849</v>
      </c>
      <c r="C2568" s="131" t="n">
        <v>358.155</v>
      </c>
      <c r="D2568" s="131" t="n">
        <v>1.44908</v>
      </c>
      <c r="E2568" s="131" t="n">
        <v>27186.1</v>
      </c>
      <c r="F2568" s="131" t="n">
        <v>1.63493</v>
      </c>
      <c r="G2568" s="131" t="n">
        <v>26936.8</v>
      </c>
      <c r="H2568" s="131" t="n">
        <v>1.25759</v>
      </c>
      <c r="I2568" s="131" t="n">
        <v>1289.66</v>
      </c>
      <c r="J2568" s="131" t="n">
        <v>3.45132</v>
      </c>
      <c r="K2568" s="131" t="n">
        <v>0</v>
      </c>
      <c r="L2568" s="131" t="n">
        <v>1289.66</v>
      </c>
      <c r="M2568" s="131" t="n">
        <v>0</v>
      </c>
      <c r="N2568" s="131" t="n">
        <v>1.70794</v>
      </c>
      <c r="O2568" s="131" t="n">
        <v>40053.4</v>
      </c>
      <c r="P2568" s="131" t="n">
        <v>2097.67</v>
      </c>
      <c r="Q2568" s="131" t="n">
        <v>3.82861</v>
      </c>
      <c r="R2568" t="n">
        <v>5265.92</v>
      </c>
      <c r="S2568" t="n">
        <v>15018.4</v>
      </c>
      <c r="T2568" t="n">
        <v>0</v>
      </c>
      <c r="U2568" t="n">
        <v>1.33007</v>
      </c>
      <c r="V2568" t="n">
        <v>7762.75</v>
      </c>
      <c r="W2568" t="n">
        <v>1018.91</v>
      </c>
      <c r="X2568" t="n">
        <v>0.915403</v>
      </c>
      <c r="Y2568" t="n">
        <v>11819.7</v>
      </c>
      <c r="Z2568" t="n">
        <v>16908</v>
      </c>
    </row>
    <row r="2569" ht="15.75" customHeight="1" s="165">
      <c r="A2569" s="131" t="n">
        <v>2556</v>
      </c>
      <c r="B2569" s="131" t="n">
        <v>4.54162</v>
      </c>
      <c r="C2569" s="131" t="n">
        <v>1223.4</v>
      </c>
      <c r="D2569" s="131" t="n">
        <v>2.21234</v>
      </c>
      <c r="E2569" s="131" t="n">
        <v>29011.1</v>
      </c>
      <c r="F2569" s="131" t="n">
        <v>3.58281</v>
      </c>
      <c r="G2569" s="131" t="n">
        <v>23911.5</v>
      </c>
      <c r="H2569" s="131" t="n">
        <v>1.70255</v>
      </c>
      <c r="I2569" s="131" t="n">
        <v>1710.56</v>
      </c>
      <c r="J2569" s="131" t="n">
        <v>3.71792</v>
      </c>
      <c r="K2569" s="131" t="n">
        <v>0</v>
      </c>
      <c r="L2569" s="131" t="n">
        <v>1710.56</v>
      </c>
      <c r="M2569" s="131" t="n">
        <v>0</v>
      </c>
      <c r="N2569" s="131" t="n">
        <v>2.32429</v>
      </c>
      <c r="O2569" s="131" t="n">
        <v>40053.4</v>
      </c>
      <c r="P2569" s="131" t="n">
        <v>3858.77</v>
      </c>
      <c r="Q2569" s="131" t="n">
        <v>4.16994</v>
      </c>
      <c r="R2569" t="n">
        <v>4466.69</v>
      </c>
      <c r="S2569" t="n">
        <v>22500.3</v>
      </c>
      <c r="T2569" t="n">
        <v>0</v>
      </c>
      <c r="U2569" t="n">
        <v>3.426</v>
      </c>
      <c r="V2569" t="n">
        <v>7289.1</v>
      </c>
      <c r="W2569" t="n">
        <v>2820.18</v>
      </c>
      <c r="X2569" t="n">
        <v>0.949794</v>
      </c>
      <c r="Y2569" t="n">
        <v>11089.4</v>
      </c>
      <c r="Z2569" t="n">
        <v>18580.2</v>
      </c>
    </row>
    <row r="2570" ht="15.75" customHeight="1" s="165">
      <c r="A2570" s="131" t="n">
        <v>2557</v>
      </c>
      <c r="B2570" s="131" t="n">
        <v>3.66825</v>
      </c>
      <c r="C2570" s="131" t="n">
        <v>747.151</v>
      </c>
      <c r="D2570" s="131" t="n">
        <v>4.30908</v>
      </c>
      <c r="E2570" s="131" t="n">
        <v>25319</v>
      </c>
      <c r="F2570" s="131" t="n">
        <v>3.79126</v>
      </c>
      <c r="G2570" s="131" t="n">
        <v>19980.3</v>
      </c>
      <c r="H2570" s="131" t="n">
        <v>1.49322</v>
      </c>
      <c r="I2570" s="131" t="n">
        <v>1136.61</v>
      </c>
      <c r="J2570" s="131" t="n">
        <v>3.75412</v>
      </c>
      <c r="K2570" s="131" t="n">
        <v>0</v>
      </c>
      <c r="L2570" s="131" t="n">
        <v>1136.61</v>
      </c>
      <c r="M2570" s="131" t="n">
        <v>0</v>
      </c>
      <c r="N2570" s="131" t="n">
        <v>3.07082</v>
      </c>
      <c r="O2570" s="131" t="n">
        <v>40053.4</v>
      </c>
      <c r="P2570" s="131" t="n">
        <v>3242.46</v>
      </c>
      <c r="Q2570" s="131" t="n">
        <v>4.26691</v>
      </c>
      <c r="R2570" t="n">
        <v>2860.35</v>
      </c>
      <c r="S2570" t="n">
        <v>33174.3</v>
      </c>
      <c r="T2570" t="n">
        <v>0</v>
      </c>
      <c r="U2570" t="n">
        <v>4.53705</v>
      </c>
      <c r="V2570" t="n">
        <v>4354.3</v>
      </c>
      <c r="W2570" t="n">
        <v>746.154</v>
      </c>
      <c r="X2570" t="n">
        <v>1.17148</v>
      </c>
      <c r="Y2570" t="n">
        <v>12249</v>
      </c>
      <c r="Z2570" t="n">
        <v>19857.1</v>
      </c>
    </row>
    <row r="2571" ht="15.75" customHeight="1" s="165">
      <c r="A2571" s="131" t="n">
        <v>2558</v>
      </c>
      <c r="B2571" s="131" t="n">
        <v>3.0978</v>
      </c>
      <c r="C2571" s="131" t="n">
        <v>0</v>
      </c>
      <c r="D2571" s="131" t="n">
        <v>4.03485</v>
      </c>
      <c r="E2571" s="131" t="n">
        <v>32790.3</v>
      </c>
      <c r="F2571" s="131" t="n">
        <v>2.56891</v>
      </c>
      <c r="G2571" s="131" t="n">
        <v>27678.6</v>
      </c>
      <c r="H2571" s="131" t="n">
        <v>1.8805</v>
      </c>
      <c r="I2571" s="131" t="n">
        <v>734.15</v>
      </c>
      <c r="J2571" s="131" t="n">
        <v>3.52119</v>
      </c>
      <c r="K2571" s="131" t="n">
        <v>0</v>
      </c>
      <c r="L2571" s="131" t="n">
        <v>734.15</v>
      </c>
      <c r="M2571" s="131" t="n">
        <v>0</v>
      </c>
      <c r="N2571" s="131" t="n">
        <v>2.51119</v>
      </c>
      <c r="O2571" s="131" t="n">
        <v>40053.4</v>
      </c>
      <c r="P2571" s="131" t="n">
        <v>4131.84</v>
      </c>
      <c r="Q2571" s="131" t="n">
        <v>4.02189</v>
      </c>
      <c r="R2571" t="n">
        <v>1892.37</v>
      </c>
      <c r="S2571" t="n">
        <v>36755.6</v>
      </c>
      <c r="T2571" t="n">
        <v>0</v>
      </c>
      <c r="U2571" t="n">
        <v>0.911371</v>
      </c>
      <c r="V2571" t="n">
        <v>6285.09</v>
      </c>
      <c r="W2571" t="n">
        <v>0</v>
      </c>
      <c r="X2571" t="n">
        <v>1.79509</v>
      </c>
      <c r="Y2571" t="n">
        <v>12890.9</v>
      </c>
      <c r="Z2571" t="n">
        <v>25849.8</v>
      </c>
    </row>
    <row r="2572" ht="15.75" customHeight="1" s="165">
      <c r="A2572" s="131" t="n">
        <v>2559</v>
      </c>
      <c r="B2572" s="131" t="n">
        <v>2.2645</v>
      </c>
      <c r="C2572" s="131" t="n">
        <v>1547.72</v>
      </c>
      <c r="D2572" s="131" t="n">
        <v>3.49359</v>
      </c>
      <c r="E2572" s="131" t="n">
        <v>29003.2</v>
      </c>
      <c r="F2572" s="131" t="n">
        <v>0.624569</v>
      </c>
      <c r="G2572" s="131" t="n">
        <v>26591.9</v>
      </c>
      <c r="H2572" s="131" t="n">
        <v>1.7186</v>
      </c>
      <c r="I2572" s="131" t="n">
        <v>196.593</v>
      </c>
      <c r="J2572" s="131" t="n">
        <v>2.14043</v>
      </c>
      <c r="K2572" s="131" t="n">
        <v>0</v>
      </c>
      <c r="L2572" s="131" t="n">
        <v>196.593</v>
      </c>
      <c r="M2572" s="131" t="n">
        <v>0</v>
      </c>
      <c r="N2572" s="131" t="n">
        <v>3.18284</v>
      </c>
      <c r="O2572" s="131" t="n">
        <v>40053.4</v>
      </c>
      <c r="P2572" s="131" t="n">
        <v>2762.66</v>
      </c>
      <c r="Q2572" s="131" t="n">
        <v>3.51916</v>
      </c>
      <c r="R2572" t="n">
        <v>5144.16</v>
      </c>
      <c r="S2572" t="n">
        <v>33228.3</v>
      </c>
      <c r="T2572" t="n">
        <v>0</v>
      </c>
      <c r="U2572" t="n">
        <v>3.64549</v>
      </c>
      <c r="V2572" t="n">
        <v>7344.44</v>
      </c>
      <c r="W2572" t="n">
        <v>381.096</v>
      </c>
      <c r="X2572" t="n">
        <v>0.51632</v>
      </c>
      <c r="Y2572" t="n">
        <v>20910.1</v>
      </c>
      <c r="Z2572" t="n">
        <v>27229.4</v>
      </c>
    </row>
    <row r="2573" ht="15.75" customHeight="1" s="165">
      <c r="A2573" s="131" t="n">
        <v>2560</v>
      </c>
      <c r="B2573" s="131" t="n">
        <v>0.23225</v>
      </c>
      <c r="C2573" s="131" t="n">
        <v>1168.05</v>
      </c>
      <c r="D2573" s="131" t="n">
        <v>2.69284</v>
      </c>
      <c r="E2573" s="131" t="n">
        <v>28421</v>
      </c>
      <c r="F2573" s="131" t="n">
        <v>0.695305</v>
      </c>
      <c r="G2573" s="131" t="n">
        <v>34743.8</v>
      </c>
      <c r="H2573" s="131" t="n">
        <v>1.54105</v>
      </c>
      <c r="I2573" s="131" t="n">
        <v>0</v>
      </c>
      <c r="J2573" s="131" t="n">
        <v>1.82925</v>
      </c>
      <c r="K2573" s="131" t="n">
        <v>115.3</v>
      </c>
      <c r="L2573" s="131" t="n">
        <v>0</v>
      </c>
      <c r="M2573" s="131" t="n">
        <v>38482.3</v>
      </c>
      <c r="N2573" s="131" t="n">
        <v>2.53591</v>
      </c>
      <c r="O2573" s="131" t="n">
        <v>40053.4</v>
      </c>
      <c r="P2573" s="131" t="n">
        <v>3823.5</v>
      </c>
      <c r="Q2573" s="131" t="n">
        <v>2.76157</v>
      </c>
      <c r="R2573" t="n">
        <v>4901.14</v>
      </c>
      <c r="S2573" t="n">
        <v>27434.2</v>
      </c>
      <c r="T2573" t="n">
        <v>0</v>
      </c>
      <c r="U2573" t="n">
        <v>2.21078</v>
      </c>
      <c r="V2573" t="n">
        <v>8694.860000000001</v>
      </c>
      <c r="W2573" t="n">
        <v>1149.4</v>
      </c>
      <c r="X2573" t="n">
        <v>0.356454</v>
      </c>
      <c r="Y2573" t="n">
        <v>18550.7</v>
      </c>
      <c r="Z2573" t="n">
        <v>30367.7</v>
      </c>
    </row>
    <row r="2574" ht="15.75" customHeight="1" s="165">
      <c r="A2574" s="131" t="n">
        <v>2561</v>
      </c>
      <c r="B2574" s="131" t="n">
        <v>0.870662</v>
      </c>
      <c r="C2574" s="131" t="n">
        <v>792.455</v>
      </c>
      <c r="D2574" s="131" t="n">
        <v>1.64006</v>
      </c>
      <c r="E2574" s="131" t="n">
        <v>28290.6</v>
      </c>
      <c r="F2574" s="131" t="n">
        <v>0.49194</v>
      </c>
      <c r="G2574" s="131" t="n">
        <v>13409.9</v>
      </c>
      <c r="H2574" s="131" t="n">
        <v>1.12607</v>
      </c>
      <c r="I2574" s="131" t="n">
        <v>775.86</v>
      </c>
      <c r="J2574" s="131" t="n">
        <v>1.5673</v>
      </c>
      <c r="K2574" s="131" t="n">
        <v>2481.18</v>
      </c>
      <c r="L2574" s="131" t="n">
        <v>775.86</v>
      </c>
      <c r="M2574" s="131" t="n">
        <v>0</v>
      </c>
      <c r="N2574" s="131" t="n">
        <v>1.65868</v>
      </c>
      <c r="O2574" s="131" t="n">
        <v>40053.4</v>
      </c>
      <c r="P2574" s="131" t="n">
        <v>5315.15</v>
      </c>
      <c r="Q2574" s="131" t="n">
        <v>1.81326</v>
      </c>
      <c r="R2574" t="n">
        <v>10107.9</v>
      </c>
      <c r="S2574" t="n">
        <v>26894</v>
      </c>
      <c r="T2574" t="n">
        <v>2250.22</v>
      </c>
      <c r="U2574" t="n">
        <v>1.74651</v>
      </c>
      <c r="V2574" t="n">
        <v>6558.29</v>
      </c>
      <c r="W2574" t="n">
        <v>4035.05</v>
      </c>
      <c r="X2574" t="n">
        <v>0.441191</v>
      </c>
      <c r="Y2574" t="n">
        <v>17881.3</v>
      </c>
      <c r="Z2574" t="n">
        <v>32128</v>
      </c>
    </row>
    <row r="2575" ht="15.75" customHeight="1" s="165">
      <c r="A2575" s="131" t="n">
        <v>2562</v>
      </c>
      <c r="B2575" s="131" t="n">
        <v>0.162041</v>
      </c>
      <c r="C2575" s="131" t="n">
        <v>1719.97</v>
      </c>
      <c r="D2575" s="131" t="n">
        <v>0.538733</v>
      </c>
      <c r="E2575" s="131" t="n">
        <v>14871.9</v>
      </c>
      <c r="F2575" s="131" t="n">
        <v>0.176178</v>
      </c>
      <c r="G2575" s="131" t="n">
        <v>26300.7</v>
      </c>
      <c r="H2575" s="131" t="n">
        <v>0.504186</v>
      </c>
      <c r="I2575" s="131" t="n">
        <v>555.641</v>
      </c>
      <c r="J2575" s="131" t="n">
        <v>0.647851</v>
      </c>
      <c r="K2575" s="131" t="n">
        <v>6351.97</v>
      </c>
      <c r="L2575" s="131" t="n">
        <v>555.641</v>
      </c>
      <c r="M2575" s="131" t="n">
        <v>0</v>
      </c>
      <c r="N2575" s="131" t="n">
        <v>0.671482</v>
      </c>
      <c r="O2575" s="131" t="n">
        <v>39510.6</v>
      </c>
      <c r="P2575" s="131" t="n">
        <v>8619.43</v>
      </c>
      <c r="Q2575" s="131" t="n">
        <v>0.626995</v>
      </c>
      <c r="R2575" t="n">
        <v>17969.3</v>
      </c>
      <c r="S2575" t="n">
        <v>26225.8</v>
      </c>
      <c r="T2575" t="n">
        <v>12395.5</v>
      </c>
      <c r="U2575" t="n">
        <v>0.613417</v>
      </c>
      <c r="V2575" t="n">
        <v>4905.16</v>
      </c>
      <c r="W2575" t="n">
        <v>8343.23</v>
      </c>
      <c r="X2575" t="n">
        <v>0.11094</v>
      </c>
      <c r="Y2575" t="n">
        <v>26831.9</v>
      </c>
      <c r="Z2575" t="n">
        <v>32441.4</v>
      </c>
    </row>
    <row r="2576" ht="15.75" customHeight="1" s="165">
      <c r="A2576" s="131" t="n">
        <v>2563</v>
      </c>
      <c r="B2576" s="131" t="n">
        <v>0.00651607</v>
      </c>
      <c r="C2576" s="131" t="n">
        <v>2873.8</v>
      </c>
      <c r="D2576" s="131" t="n">
        <v>0</v>
      </c>
      <c r="E2576" s="131" t="n">
        <v>5914.49</v>
      </c>
      <c r="F2576" s="131" t="n">
        <v>0</v>
      </c>
      <c r="G2576" s="131" t="n">
        <v>32969.2</v>
      </c>
      <c r="H2576" s="131" t="n">
        <v>0.0337443</v>
      </c>
      <c r="I2576" s="131" t="n">
        <v>4946.46</v>
      </c>
      <c r="J2576" s="131" t="n">
        <v>0.0457121</v>
      </c>
      <c r="K2576" s="131" t="n">
        <v>5831.7</v>
      </c>
      <c r="L2576" s="131" t="n">
        <v>4946.46</v>
      </c>
      <c r="M2576" s="131" t="n">
        <v>0</v>
      </c>
      <c r="N2576" s="131" t="n">
        <v>0.0446153</v>
      </c>
      <c r="O2576" s="131" t="n">
        <v>32761.8</v>
      </c>
      <c r="P2576" s="131" t="n">
        <v>11114.7</v>
      </c>
      <c r="Q2576" s="131" t="n">
        <v>0.109099</v>
      </c>
      <c r="R2576" t="n">
        <v>27692.3</v>
      </c>
      <c r="S2576" t="n">
        <v>18406.6</v>
      </c>
      <c r="T2576" t="n">
        <v>33845.6</v>
      </c>
      <c r="U2576" t="n">
        <v>0.07116500000000001</v>
      </c>
      <c r="V2576" t="n">
        <v>1599.28</v>
      </c>
      <c r="W2576" t="n">
        <v>6652.4</v>
      </c>
      <c r="X2576" t="n">
        <v>0.00490506</v>
      </c>
      <c r="Y2576" t="n">
        <v>27604.2</v>
      </c>
      <c r="Z2576" t="n">
        <v>31227.7</v>
      </c>
    </row>
    <row r="2577" ht="15.75" customHeight="1" s="165">
      <c r="A2577" s="131" t="n">
        <v>2564</v>
      </c>
      <c r="B2577" s="131" t="n">
        <v>0</v>
      </c>
      <c r="C2577" s="131" t="n">
        <v>10127.8</v>
      </c>
      <c r="D2577" s="131" t="n">
        <v>0</v>
      </c>
      <c r="E2577" s="131" t="n">
        <v>11074.9</v>
      </c>
      <c r="F2577" s="131" t="n">
        <v>0</v>
      </c>
      <c r="G2577" s="131" t="n">
        <v>36780.1</v>
      </c>
      <c r="H2577" s="131" t="n">
        <v>0</v>
      </c>
      <c r="I2577" s="131" t="n">
        <v>7324.68</v>
      </c>
      <c r="J2577" s="131" t="n">
        <v>0</v>
      </c>
      <c r="K2577" s="131" t="n">
        <v>6530.26</v>
      </c>
      <c r="L2577" s="131" t="n">
        <v>7324.68</v>
      </c>
      <c r="M2577" s="131" t="n">
        <v>3380.21</v>
      </c>
      <c r="N2577" s="131" t="n">
        <v>0</v>
      </c>
      <c r="O2577" s="131" t="n">
        <v>28113.1</v>
      </c>
      <c r="P2577" s="131" t="n">
        <v>31016.4</v>
      </c>
      <c r="Q2577" s="131" t="n">
        <v>0</v>
      </c>
      <c r="R2577" t="n">
        <v>25013.7</v>
      </c>
      <c r="S2577" t="n">
        <v>15792.2</v>
      </c>
      <c r="T2577" t="n">
        <v>35954.4</v>
      </c>
      <c r="U2577" t="n">
        <v>0</v>
      </c>
      <c r="V2577" t="n">
        <v>0</v>
      </c>
      <c r="W2577" t="n">
        <v>5030.94</v>
      </c>
      <c r="X2577" t="n">
        <v>0</v>
      </c>
      <c r="Y2577" t="n">
        <v>25475.9</v>
      </c>
      <c r="Z2577" t="n">
        <v>31800.8</v>
      </c>
    </row>
    <row r="2578" ht="15.75" customHeight="1" s="165">
      <c r="A2578" s="131" t="n">
        <v>2565</v>
      </c>
      <c r="B2578" s="131" t="n">
        <v>0</v>
      </c>
      <c r="C2578" s="131" t="n">
        <v>18499.7</v>
      </c>
      <c r="D2578" s="131" t="n">
        <v>0</v>
      </c>
      <c r="E2578" s="131" t="n">
        <v>16757.4</v>
      </c>
      <c r="F2578" s="131" t="n">
        <v>0</v>
      </c>
      <c r="G2578" s="131" t="n">
        <v>27807.2</v>
      </c>
      <c r="H2578" s="131" t="n">
        <v>0</v>
      </c>
      <c r="I2578" s="131" t="n">
        <v>8858.4</v>
      </c>
      <c r="J2578" s="131" t="n">
        <v>0</v>
      </c>
      <c r="K2578" s="131" t="n">
        <v>10634.3</v>
      </c>
      <c r="L2578" s="131" t="n">
        <v>8858.4</v>
      </c>
      <c r="M2578" s="131" t="n">
        <v>251.718</v>
      </c>
      <c r="N2578" s="131" t="n">
        <v>0</v>
      </c>
      <c r="O2578" s="131" t="n">
        <v>23285.7</v>
      </c>
      <c r="P2578" s="131" t="n">
        <v>12573.2</v>
      </c>
      <c r="Q2578" s="131" t="n">
        <v>0</v>
      </c>
      <c r="R2578" t="n">
        <v>13997.8</v>
      </c>
      <c r="S2578" t="n">
        <v>11917.7</v>
      </c>
      <c r="T2578" t="n">
        <v>26385</v>
      </c>
      <c r="U2578" t="n">
        <v>0</v>
      </c>
      <c r="V2578" t="n">
        <v>0</v>
      </c>
      <c r="W2578" t="n">
        <v>3334.49</v>
      </c>
      <c r="X2578" t="n">
        <v>0</v>
      </c>
      <c r="Y2578" t="n">
        <v>26577.6</v>
      </c>
      <c r="Z2578" t="n">
        <v>29733.7</v>
      </c>
    </row>
    <row r="2579" ht="15.75" customHeight="1" s="165">
      <c r="A2579" s="131" t="n">
        <v>2566</v>
      </c>
      <c r="B2579" s="131" t="n">
        <v>0</v>
      </c>
      <c r="C2579" s="131" t="n">
        <v>14437.9</v>
      </c>
      <c r="D2579" s="131" t="n">
        <v>0</v>
      </c>
      <c r="E2579" s="131" t="n">
        <v>34255.6</v>
      </c>
      <c r="F2579" s="131" t="n">
        <v>0</v>
      </c>
      <c r="G2579" s="131" t="n">
        <v>27174</v>
      </c>
      <c r="H2579" s="131" t="n">
        <v>0</v>
      </c>
      <c r="I2579" s="131" t="n">
        <v>4656.52</v>
      </c>
      <c r="J2579" s="131" t="n">
        <v>0</v>
      </c>
      <c r="K2579" s="131" t="n">
        <v>22537.1</v>
      </c>
      <c r="L2579" s="131" t="n">
        <v>4656.52</v>
      </c>
      <c r="M2579" s="131" t="n">
        <v>5359.96</v>
      </c>
      <c r="N2579" s="131" t="n">
        <v>0</v>
      </c>
      <c r="O2579" s="131" t="n">
        <v>22602</v>
      </c>
      <c r="P2579" s="131" t="n">
        <v>13360.8</v>
      </c>
      <c r="Q2579" s="131" t="n">
        <v>0</v>
      </c>
      <c r="R2579" t="n">
        <v>12764.7</v>
      </c>
      <c r="S2579" t="n">
        <v>10778.2</v>
      </c>
      <c r="T2579" t="n">
        <v>21280.7</v>
      </c>
      <c r="U2579" t="n">
        <v>0</v>
      </c>
      <c r="V2579" t="n">
        <v>0</v>
      </c>
      <c r="W2579" t="n">
        <v>2106.86</v>
      </c>
      <c r="X2579" t="n">
        <v>0</v>
      </c>
      <c r="Y2579" t="n">
        <v>22846.8</v>
      </c>
      <c r="Z2579" t="n">
        <v>21350.2</v>
      </c>
    </row>
    <row r="2580" ht="15.75" customHeight="1" s="165">
      <c r="A2580" s="131" t="n">
        <v>2567</v>
      </c>
      <c r="B2580" s="131" t="n">
        <v>0</v>
      </c>
      <c r="C2580" s="131" t="n">
        <v>17057.8</v>
      </c>
      <c r="D2580" s="131" t="n">
        <v>0</v>
      </c>
      <c r="E2580" s="131" t="n">
        <v>23714.8</v>
      </c>
      <c r="F2580" s="131" t="n">
        <v>0</v>
      </c>
      <c r="G2580" s="131" t="n">
        <v>12690.2</v>
      </c>
      <c r="H2580" s="131" t="n">
        <v>0</v>
      </c>
      <c r="I2580" s="131" t="n">
        <v>3336.69</v>
      </c>
      <c r="J2580" s="131" t="n">
        <v>0</v>
      </c>
      <c r="K2580" s="131" t="n">
        <v>30520.5</v>
      </c>
      <c r="L2580" s="131" t="n">
        <v>3336.69</v>
      </c>
      <c r="M2580" s="131" t="n">
        <v>0</v>
      </c>
      <c r="N2580" s="131" t="n">
        <v>0</v>
      </c>
      <c r="O2580" s="131" t="n">
        <v>24837.3</v>
      </c>
      <c r="P2580" s="131" t="n">
        <v>8210.110000000001</v>
      </c>
      <c r="Q2580" s="131" t="n">
        <v>0</v>
      </c>
      <c r="R2580" t="n">
        <v>13281.7</v>
      </c>
      <c r="S2580" t="n">
        <v>18735.9</v>
      </c>
      <c r="T2580" t="n">
        <v>21149.8</v>
      </c>
      <c r="U2580" t="n">
        <v>0</v>
      </c>
      <c r="V2580" t="n">
        <v>11196.8</v>
      </c>
      <c r="W2580" t="n">
        <v>3461.06</v>
      </c>
      <c r="X2580" t="n">
        <v>0</v>
      </c>
      <c r="Y2580" t="n">
        <v>18629.6</v>
      </c>
      <c r="Z2580" t="n">
        <v>19182.9</v>
      </c>
    </row>
    <row r="2581" ht="15.75" customHeight="1" s="165">
      <c r="A2581" s="131" t="n">
        <v>2568</v>
      </c>
      <c r="B2581" s="131" t="n">
        <v>0</v>
      </c>
      <c r="C2581" s="131" t="n">
        <v>31742.1</v>
      </c>
      <c r="D2581" s="131" t="n">
        <v>0</v>
      </c>
      <c r="E2581" s="131" t="n">
        <v>27713.9</v>
      </c>
      <c r="F2581" s="131" t="n">
        <v>0</v>
      </c>
      <c r="G2581" s="131" t="n">
        <v>12526.6</v>
      </c>
      <c r="H2581" s="131" t="n">
        <v>0</v>
      </c>
      <c r="I2581" s="131" t="n">
        <v>168.391</v>
      </c>
      <c r="J2581" s="131" t="n">
        <v>0</v>
      </c>
      <c r="K2581" s="131" t="n">
        <v>30599.1</v>
      </c>
      <c r="L2581" s="131" t="n">
        <v>168.391</v>
      </c>
      <c r="M2581" s="131" t="n">
        <v>0</v>
      </c>
      <c r="N2581" s="131" t="n">
        <v>0</v>
      </c>
      <c r="O2581" s="131" t="n">
        <v>30912.6</v>
      </c>
      <c r="P2581" s="131" t="n">
        <v>8423.98</v>
      </c>
      <c r="Q2581" s="131" t="n">
        <v>0</v>
      </c>
      <c r="R2581" t="n">
        <v>17554.5</v>
      </c>
      <c r="S2581" t="n">
        <v>23838.2</v>
      </c>
      <c r="T2581" t="n">
        <v>26319.2</v>
      </c>
      <c r="U2581" t="n">
        <v>0</v>
      </c>
      <c r="V2581" t="n">
        <v>15443.3</v>
      </c>
      <c r="W2581" t="n">
        <v>3066.5</v>
      </c>
      <c r="X2581" t="n">
        <v>0</v>
      </c>
      <c r="Y2581" t="n">
        <v>21144.8</v>
      </c>
      <c r="Z2581" t="n">
        <v>16748.4</v>
      </c>
    </row>
    <row r="2582" ht="15.75" customHeight="1" s="165">
      <c r="A2582" s="131" t="n">
        <v>2569</v>
      </c>
      <c r="B2582" s="131" t="n">
        <v>0</v>
      </c>
      <c r="C2582" s="131" t="n">
        <v>33123.9</v>
      </c>
      <c r="D2582" s="131" t="n">
        <v>0</v>
      </c>
      <c r="E2582" s="131" t="n">
        <v>36331</v>
      </c>
      <c r="F2582" s="131" t="n">
        <v>0</v>
      </c>
      <c r="G2582" s="131" t="n">
        <v>16837.1</v>
      </c>
      <c r="H2582" s="131" t="n">
        <v>0</v>
      </c>
      <c r="I2582" s="131" t="n">
        <v>692.614</v>
      </c>
      <c r="J2582" s="131" t="n">
        <v>0</v>
      </c>
      <c r="K2582" s="131" t="n">
        <v>26187.5</v>
      </c>
      <c r="L2582" s="131" t="n">
        <v>692.614</v>
      </c>
      <c r="M2582" s="131" t="n">
        <v>0</v>
      </c>
      <c r="N2582" s="131" t="n">
        <v>0</v>
      </c>
      <c r="O2582" s="131" t="n">
        <v>20365.6</v>
      </c>
      <c r="P2582" s="131" t="n">
        <v>8691.049999999999</v>
      </c>
      <c r="Q2582" s="131" t="n">
        <v>0</v>
      </c>
      <c r="R2582" t="n">
        <v>17544.3</v>
      </c>
      <c r="S2582" t="n">
        <v>14545.3</v>
      </c>
      <c r="T2582" t="n">
        <v>35678.5</v>
      </c>
      <c r="U2582" t="n">
        <v>0</v>
      </c>
      <c r="V2582" t="n">
        <v>17977</v>
      </c>
      <c r="W2582" t="n">
        <v>1921.88</v>
      </c>
      <c r="X2582" t="n">
        <v>0</v>
      </c>
      <c r="Y2582" t="n">
        <v>16948.1</v>
      </c>
      <c r="Z2582" t="n">
        <v>14617.7</v>
      </c>
    </row>
    <row r="2583" ht="15.75" customHeight="1" s="165">
      <c r="A2583" s="131" t="n">
        <v>2570</v>
      </c>
      <c r="B2583" s="131" t="n">
        <v>0</v>
      </c>
      <c r="C2583" s="131" t="n">
        <v>34301.7</v>
      </c>
      <c r="D2583" s="131" t="n">
        <v>0</v>
      </c>
      <c r="E2583" s="131" t="n">
        <v>35672.3</v>
      </c>
      <c r="F2583" s="131" t="n">
        <v>0</v>
      </c>
      <c r="G2583" s="131" t="n">
        <v>21009</v>
      </c>
      <c r="H2583" s="131" t="n">
        <v>0</v>
      </c>
      <c r="I2583" s="131" t="n">
        <v>1097.83</v>
      </c>
      <c r="J2583" s="131" t="n">
        <v>0</v>
      </c>
      <c r="K2583" s="131" t="n">
        <v>4565.51</v>
      </c>
      <c r="L2583" s="131" t="n">
        <v>1097.83</v>
      </c>
      <c r="M2583" s="131" t="n">
        <v>1323.45</v>
      </c>
      <c r="N2583" s="131" t="n">
        <v>0</v>
      </c>
      <c r="O2583" s="131" t="n">
        <v>36577.9</v>
      </c>
      <c r="P2583" s="131" t="n">
        <v>8633.290000000001</v>
      </c>
      <c r="Q2583" s="131" t="n">
        <v>0</v>
      </c>
      <c r="R2583" t="n">
        <v>19895.7</v>
      </c>
      <c r="S2583" t="n">
        <v>19486.2</v>
      </c>
      <c r="T2583" t="n">
        <v>35501.2</v>
      </c>
      <c r="U2583" t="n">
        <v>0</v>
      </c>
      <c r="V2583" t="n">
        <v>28926.3</v>
      </c>
      <c r="W2583" t="n">
        <v>2522.09</v>
      </c>
      <c r="X2583" t="n">
        <v>0</v>
      </c>
      <c r="Y2583" t="n">
        <v>14870.4</v>
      </c>
      <c r="Z2583" t="n">
        <v>16235.2</v>
      </c>
    </row>
    <row r="2584" ht="15.75" customHeight="1" s="165">
      <c r="A2584" s="131" t="n">
        <v>2571</v>
      </c>
      <c r="B2584" s="131" t="n">
        <v>0</v>
      </c>
      <c r="C2584" s="131" t="n">
        <v>39296.4</v>
      </c>
      <c r="D2584" s="131" t="n">
        <v>0</v>
      </c>
      <c r="E2584" s="131" t="n">
        <v>29717.1</v>
      </c>
      <c r="F2584" s="131" t="n">
        <v>0</v>
      </c>
      <c r="G2584" s="131" t="n">
        <v>11121.6</v>
      </c>
      <c r="H2584" s="131" t="n">
        <v>0</v>
      </c>
      <c r="I2584" s="131" t="n">
        <v>4329.21</v>
      </c>
      <c r="J2584" s="131" t="n">
        <v>0</v>
      </c>
      <c r="K2584" s="131" t="n">
        <v>4544.43</v>
      </c>
      <c r="L2584" s="131" t="n">
        <v>4329.21</v>
      </c>
      <c r="M2584" s="131" t="n">
        <v>0</v>
      </c>
      <c r="N2584" s="131" t="n">
        <v>0</v>
      </c>
      <c r="O2584" s="131" t="n">
        <v>35255</v>
      </c>
      <c r="P2584" s="131" t="n">
        <v>9389.969999999999</v>
      </c>
      <c r="Q2584" s="131" t="n">
        <v>0</v>
      </c>
      <c r="R2584" t="n">
        <v>15804.6</v>
      </c>
      <c r="S2584" t="n">
        <v>19651.9</v>
      </c>
      <c r="T2584" t="n">
        <v>30258.6</v>
      </c>
      <c r="U2584" t="n">
        <v>0</v>
      </c>
      <c r="V2584" t="n">
        <v>37642.4</v>
      </c>
      <c r="W2584" t="n">
        <v>2108.03</v>
      </c>
      <c r="X2584" t="n">
        <v>0</v>
      </c>
      <c r="Y2584" t="n">
        <v>10514.6</v>
      </c>
      <c r="Z2584" t="n">
        <v>19661.8</v>
      </c>
    </row>
    <row r="2585" ht="15.75" customHeight="1" s="165">
      <c r="A2585" s="131" t="n">
        <v>2572</v>
      </c>
      <c r="B2585" s="131" t="n">
        <v>0</v>
      </c>
      <c r="C2585" s="131" t="n">
        <v>39668.3</v>
      </c>
      <c r="D2585" s="131" t="n">
        <v>0</v>
      </c>
      <c r="E2585" s="131" t="n">
        <v>27514.8</v>
      </c>
      <c r="F2585" s="131" t="n">
        <v>0</v>
      </c>
      <c r="G2585" s="131" t="n">
        <v>7204.46</v>
      </c>
      <c r="H2585" s="131" t="n">
        <v>0</v>
      </c>
      <c r="I2585" s="131" t="n">
        <v>4107.26</v>
      </c>
      <c r="J2585" s="131" t="n">
        <v>0</v>
      </c>
      <c r="K2585" s="131" t="n">
        <v>3364.62</v>
      </c>
      <c r="L2585" s="131" t="n">
        <v>4107.26</v>
      </c>
      <c r="M2585" s="131" t="n">
        <v>841.2</v>
      </c>
      <c r="N2585" s="131" t="n">
        <v>0</v>
      </c>
      <c r="O2585" s="131" t="n">
        <v>37208</v>
      </c>
      <c r="P2585" s="131" t="n">
        <v>10913.3</v>
      </c>
      <c r="Q2585" s="131" t="n">
        <v>0</v>
      </c>
      <c r="R2585" t="n">
        <v>17869.3</v>
      </c>
      <c r="S2585" t="n">
        <v>18184.4</v>
      </c>
      <c r="T2585" t="n">
        <v>9299.709999999999</v>
      </c>
      <c r="U2585" t="n">
        <v>0</v>
      </c>
      <c r="V2585" t="n">
        <v>39296.3</v>
      </c>
      <c r="W2585" t="n">
        <v>1914.22</v>
      </c>
      <c r="X2585" t="n">
        <v>0</v>
      </c>
      <c r="Y2585" t="n">
        <v>9929.860000000001</v>
      </c>
      <c r="Z2585" t="n">
        <v>25840.3</v>
      </c>
    </row>
    <row r="2586" ht="15.75" customHeight="1" s="165">
      <c r="A2586" s="131" t="n">
        <v>2573</v>
      </c>
      <c r="B2586" s="131" t="n">
        <v>0</v>
      </c>
      <c r="C2586" s="131" t="n">
        <v>40053.4</v>
      </c>
      <c r="D2586" s="131" t="n">
        <v>0</v>
      </c>
      <c r="E2586" s="131" t="n">
        <v>32897</v>
      </c>
      <c r="F2586" s="131" t="n">
        <v>0</v>
      </c>
      <c r="G2586" s="131" t="n">
        <v>3142.79</v>
      </c>
      <c r="H2586" s="131" t="n">
        <v>0</v>
      </c>
      <c r="I2586" s="131" t="n">
        <v>2373.01</v>
      </c>
      <c r="J2586" s="131" t="n">
        <v>0</v>
      </c>
      <c r="K2586" s="131" t="n">
        <v>442.702</v>
      </c>
      <c r="L2586" s="131" t="n">
        <v>2373.01</v>
      </c>
      <c r="M2586" s="131" t="n">
        <v>2889.98</v>
      </c>
      <c r="N2586" s="131" t="n">
        <v>0</v>
      </c>
      <c r="O2586" s="131" t="n">
        <v>39176</v>
      </c>
      <c r="P2586" s="131" t="n">
        <v>13784.8</v>
      </c>
      <c r="Q2586" s="131" t="n">
        <v>0</v>
      </c>
      <c r="R2586" t="n">
        <v>11477.3</v>
      </c>
      <c r="S2586" t="n">
        <v>30667.7</v>
      </c>
      <c r="T2586" t="n">
        <v>3180.9</v>
      </c>
      <c r="U2586" t="n">
        <v>0</v>
      </c>
      <c r="V2586" t="n">
        <v>39092.7</v>
      </c>
      <c r="W2586" t="n">
        <v>1048.34</v>
      </c>
      <c r="X2586" t="n">
        <v>0</v>
      </c>
      <c r="Y2586" t="n">
        <v>11298</v>
      </c>
      <c r="Z2586" t="n">
        <v>22630.1</v>
      </c>
    </row>
    <row r="2587" ht="15.75" customHeight="1" s="165">
      <c r="A2587" s="131" t="n">
        <v>2574</v>
      </c>
      <c r="B2587" s="131" t="n">
        <v>0</v>
      </c>
      <c r="C2587" s="131" t="n">
        <v>38444.2</v>
      </c>
      <c r="D2587" s="131" t="n">
        <v>0</v>
      </c>
      <c r="E2587" s="131" t="n">
        <v>22773.8</v>
      </c>
      <c r="F2587" s="131" t="n">
        <v>0.115333</v>
      </c>
      <c r="G2587" s="131" t="n">
        <v>5882.77</v>
      </c>
      <c r="H2587" s="131" t="n">
        <v>0</v>
      </c>
      <c r="I2587" s="131" t="n">
        <v>5762.28</v>
      </c>
      <c r="J2587" s="131" t="n">
        <v>0</v>
      </c>
      <c r="K2587" s="131" t="n">
        <v>993.198</v>
      </c>
      <c r="L2587" s="131" t="n">
        <v>5762.28</v>
      </c>
      <c r="M2587" s="131" t="n">
        <v>2956.81</v>
      </c>
      <c r="N2587" s="131" t="n">
        <v>0</v>
      </c>
      <c r="O2587" s="131" t="n">
        <v>38978.2</v>
      </c>
      <c r="P2587" s="131" t="n">
        <v>15113.1</v>
      </c>
      <c r="Q2587" s="131" t="n">
        <v>0</v>
      </c>
      <c r="R2587" t="n">
        <v>6645.32</v>
      </c>
      <c r="S2587" t="n">
        <v>37680.3</v>
      </c>
      <c r="T2587" t="n">
        <v>0</v>
      </c>
      <c r="U2587" t="n">
        <v>0.0448762</v>
      </c>
      <c r="V2587" t="n">
        <v>38707.9</v>
      </c>
      <c r="W2587" t="n">
        <v>242.601</v>
      </c>
      <c r="X2587" t="n">
        <v>0</v>
      </c>
      <c r="Y2587" t="n">
        <v>16192.9</v>
      </c>
      <c r="Z2587" t="n">
        <v>22938.9</v>
      </c>
    </row>
    <row r="2588" ht="15.75" customHeight="1" s="165">
      <c r="A2588" s="131" t="n">
        <v>2575</v>
      </c>
      <c r="B2588" s="131" t="n">
        <v>0.504825</v>
      </c>
      <c r="C2588" s="131" t="n">
        <v>30801.7</v>
      </c>
      <c r="D2588" s="131" t="n">
        <v>0.448781</v>
      </c>
      <c r="E2588" s="131" t="n">
        <v>12497.7</v>
      </c>
      <c r="F2588" s="131" t="n">
        <v>0.791925</v>
      </c>
      <c r="G2588" s="131" t="n">
        <v>2920.4</v>
      </c>
      <c r="H2588" s="131" t="n">
        <v>0.417476</v>
      </c>
      <c r="I2588" s="131" t="n">
        <v>3845.55</v>
      </c>
      <c r="J2588" s="131" t="n">
        <v>0.166646</v>
      </c>
      <c r="K2588" s="131" t="n">
        <v>355.715</v>
      </c>
      <c r="L2588" s="131" t="n">
        <v>3845.55</v>
      </c>
      <c r="M2588" s="131" t="n">
        <v>5672.15</v>
      </c>
      <c r="N2588" s="131" t="n">
        <v>0.137379</v>
      </c>
      <c r="O2588" s="131" t="n">
        <v>35178.8</v>
      </c>
      <c r="P2588" s="131" t="n">
        <v>15924.7</v>
      </c>
      <c r="Q2588" s="131" t="n">
        <v>0.0283736</v>
      </c>
      <c r="R2588" t="n">
        <v>11420</v>
      </c>
      <c r="S2588" t="n">
        <v>38968.9</v>
      </c>
      <c r="T2588" t="n">
        <v>28.5338</v>
      </c>
      <c r="U2588" t="n">
        <v>0.554489</v>
      </c>
      <c r="V2588" t="n">
        <v>39434.8</v>
      </c>
      <c r="W2588" t="n">
        <v>0</v>
      </c>
      <c r="X2588" t="n">
        <v>0.0719303</v>
      </c>
      <c r="Y2588" t="n">
        <v>12982.9</v>
      </c>
      <c r="Z2588" t="n">
        <v>29644</v>
      </c>
    </row>
    <row r="2589" ht="15.75" customHeight="1" s="165">
      <c r="A2589" s="131" t="n">
        <v>2576</v>
      </c>
      <c r="B2589" s="131" t="n">
        <v>1.58221</v>
      </c>
      <c r="C2589" s="131" t="n">
        <v>20666</v>
      </c>
      <c r="D2589" s="131" t="n">
        <v>1.54003</v>
      </c>
      <c r="E2589" s="131" t="n">
        <v>12184.5</v>
      </c>
      <c r="F2589" s="131" t="n">
        <v>1.38938</v>
      </c>
      <c r="G2589" s="131" t="n">
        <v>0</v>
      </c>
      <c r="H2589" s="131" t="n">
        <v>1.37171</v>
      </c>
      <c r="I2589" s="131" t="n">
        <v>8234.309999999999</v>
      </c>
      <c r="J2589" s="131" t="n">
        <v>0.837761</v>
      </c>
      <c r="K2589" s="131" t="n">
        <v>0</v>
      </c>
      <c r="L2589" s="131" t="n">
        <v>8234.309999999999</v>
      </c>
      <c r="M2589" s="131" t="n">
        <v>3950.25</v>
      </c>
      <c r="N2589" s="131" t="n">
        <v>0.0546026</v>
      </c>
      <c r="O2589" s="131" t="n">
        <v>34270.8</v>
      </c>
      <c r="P2589" s="131" t="n">
        <v>16787.4</v>
      </c>
      <c r="Q2589" s="131" t="n">
        <v>0.153506</v>
      </c>
      <c r="R2589" t="n">
        <v>9019.48</v>
      </c>
      <c r="S2589" t="n">
        <v>40053.4</v>
      </c>
      <c r="T2589" t="n">
        <v>0</v>
      </c>
      <c r="U2589" t="n">
        <v>1.60036</v>
      </c>
      <c r="V2589" t="n">
        <v>39282.3</v>
      </c>
      <c r="W2589" t="n">
        <v>0</v>
      </c>
      <c r="X2589" t="n">
        <v>0.480485</v>
      </c>
      <c r="Y2589" t="n">
        <v>8347.190000000001</v>
      </c>
      <c r="Z2589" t="n">
        <v>28204.9</v>
      </c>
    </row>
    <row r="2590" ht="15.75" customHeight="1" s="165">
      <c r="A2590" s="131" t="n">
        <v>2577</v>
      </c>
      <c r="B2590" s="131" t="n">
        <v>2.89321</v>
      </c>
      <c r="C2590" s="131" t="n">
        <v>24568.2</v>
      </c>
      <c r="D2590" s="131" t="n">
        <v>2.63441</v>
      </c>
      <c r="E2590" s="131" t="n">
        <v>7356.96</v>
      </c>
      <c r="F2590" s="131" t="n">
        <v>2.71188</v>
      </c>
      <c r="G2590" s="131" t="n">
        <v>0</v>
      </c>
      <c r="H2590" s="131" t="n">
        <v>1.56537</v>
      </c>
      <c r="I2590" s="131" t="n">
        <v>14789.1</v>
      </c>
      <c r="J2590" s="131" t="n">
        <v>2.04443</v>
      </c>
      <c r="K2590" s="131" t="n">
        <v>998.077</v>
      </c>
      <c r="L2590" s="131" t="n">
        <v>14789.1</v>
      </c>
      <c r="M2590" s="131" t="n">
        <v>4008.85</v>
      </c>
      <c r="N2590" s="131" t="n">
        <v>0.399145</v>
      </c>
      <c r="O2590" s="131" t="n">
        <v>32445.3</v>
      </c>
      <c r="P2590" s="131" t="n">
        <v>17969</v>
      </c>
      <c r="Q2590" s="131" t="n">
        <v>0.325661</v>
      </c>
      <c r="R2590" t="n">
        <v>4343.98</v>
      </c>
      <c r="S2590" t="n">
        <v>39756</v>
      </c>
      <c r="T2590" t="n">
        <v>0</v>
      </c>
      <c r="U2590" t="n">
        <v>2.63132</v>
      </c>
      <c r="V2590" t="n">
        <v>30028.7</v>
      </c>
      <c r="W2590" t="n">
        <v>0</v>
      </c>
      <c r="X2590" t="n">
        <v>0.636108</v>
      </c>
      <c r="Y2590" t="n">
        <v>15711</v>
      </c>
      <c r="Z2590" t="n">
        <v>32233.6</v>
      </c>
    </row>
    <row r="2591" ht="15.75" customHeight="1" s="165">
      <c r="A2591" s="131" t="n">
        <v>2578</v>
      </c>
      <c r="B2591" s="131" t="n">
        <v>3.78471</v>
      </c>
      <c r="C2591" s="131" t="n">
        <v>25655</v>
      </c>
      <c r="D2591" s="131" t="n">
        <v>3.47955</v>
      </c>
      <c r="E2591" s="131" t="n">
        <v>10366.2</v>
      </c>
      <c r="F2591" s="131" t="n">
        <v>3.76109</v>
      </c>
      <c r="G2591" s="131" t="n">
        <v>4221.04</v>
      </c>
      <c r="H2591" s="131" t="n">
        <v>1.75342</v>
      </c>
      <c r="I2591" s="131" t="n">
        <v>8839.860000000001</v>
      </c>
      <c r="J2591" s="131" t="n">
        <v>2.17437</v>
      </c>
      <c r="K2591" s="131" t="n">
        <v>0</v>
      </c>
      <c r="L2591" s="131" t="n">
        <v>8839.860000000001</v>
      </c>
      <c r="M2591" s="131" t="n">
        <v>5818.77</v>
      </c>
      <c r="N2591" s="131" t="n">
        <v>0.54467</v>
      </c>
      <c r="O2591" s="131" t="n">
        <v>22138</v>
      </c>
      <c r="P2591" s="131" t="n">
        <v>26345.7</v>
      </c>
      <c r="Q2591" s="131" t="n">
        <v>1.32203</v>
      </c>
      <c r="R2591" t="n">
        <v>5080.95</v>
      </c>
      <c r="S2591" t="n">
        <v>39821.7</v>
      </c>
      <c r="T2591" t="n">
        <v>0</v>
      </c>
      <c r="U2591" t="n">
        <v>3.42792</v>
      </c>
      <c r="V2591" t="n">
        <v>19324.6</v>
      </c>
      <c r="W2591" t="n">
        <v>0</v>
      </c>
      <c r="X2591" t="n">
        <v>1.32988</v>
      </c>
      <c r="Y2591" t="n">
        <v>5321.62</v>
      </c>
      <c r="Z2591" t="n">
        <v>36432.1</v>
      </c>
    </row>
    <row r="2592" ht="15.75" customHeight="1" s="165">
      <c r="A2592" s="131" t="n">
        <v>2579</v>
      </c>
      <c r="B2592" s="131" t="n">
        <v>4.3646</v>
      </c>
      <c r="C2592" s="131" t="n">
        <v>15692.9</v>
      </c>
      <c r="D2592" s="131" t="n">
        <v>4.04185</v>
      </c>
      <c r="E2592" s="131" t="n">
        <v>20110.2</v>
      </c>
      <c r="F2592" s="131" t="n">
        <v>4.16427</v>
      </c>
      <c r="G2592" s="131" t="n">
        <v>1834.37</v>
      </c>
      <c r="H2592" s="131" t="n">
        <v>3.08553</v>
      </c>
      <c r="I2592" s="131" t="n">
        <v>5430.52</v>
      </c>
      <c r="J2592" s="131" t="n">
        <v>1.92348</v>
      </c>
      <c r="K2592" s="131" t="n">
        <v>0</v>
      </c>
      <c r="L2592" s="131" t="n">
        <v>5430.52</v>
      </c>
      <c r="M2592" s="131" t="n">
        <v>8980.41</v>
      </c>
      <c r="N2592" s="131" t="n">
        <v>1.1846</v>
      </c>
      <c r="O2592" s="131" t="n">
        <v>11073.7</v>
      </c>
      <c r="P2592" s="131" t="n">
        <v>27730</v>
      </c>
      <c r="Q2592" s="131" t="n">
        <v>1.70978</v>
      </c>
      <c r="R2592" t="n">
        <v>10216.9</v>
      </c>
      <c r="S2592" t="n">
        <v>39158.1</v>
      </c>
      <c r="T2592" t="n">
        <v>0</v>
      </c>
      <c r="U2592" t="n">
        <v>4.03996</v>
      </c>
      <c r="V2592" t="n">
        <v>25806.4</v>
      </c>
      <c r="W2592" t="n">
        <v>0</v>
      </c>
      <c r="X2592" t="n">
        <v>0.953404</v>
      </c>
      <c r="Y2592" t="n">
        <v>4036.53</v>
      </c>
      <c r="Z2592" t="n">
        <v>37603.2</v>
      </c>
    </row>
    <row r="2593" ht="15.75" customHeight="1" s="165">
      <c r="A2593" s="131" t="n">
        <v>2580</v>
      </c>
      <c r="B2593" s="131" t="n">
        <v>3.78075</v>
      </c>
      <c r="C2593" s="131" t="n">
        <v>9678.290000000001</v>
      </c>
      <c r="D2593" s="131" t="n">
        <v>4.32427</v>
      </c>
      <c r="E2593" s="131" t="n">
        <v>29143</v>
      </c>
      <c r="F2593" s="131" t="n">
        <v>4.72938</v>
      </c>
      <c r="G2593" s="131" t="n">
        <v>706.376</v>
      </c>
      <c r="H2593" s="131" t="n">
        <v>3.74306</v>
      </c>
      <c r="I2593" s="131" t="n">
        <v>8057.98</v>
      </c>
      <c r="J2593" s="131" t="n">
        <v>2.61064</v>
      </c>
      <c r="K2593" s="131" t="n">
        <v>0</v>
      </c>
      <c r="L2593" s="131" t="n">
        <v>8057.98</v>
      </c>
      <c r="M2593" s="131" t="n">
        <v>11741.1</v>
      </c>
      <c r="N2593" s="131" t="n">
        <v>1.63155</v>
      </c>
      <c r="O2593" s="131" t="n">
        <v>6701.83</v>
      </c>
      <c r="P2593" s="131" t="n">
        <v>25226.6</v>
      </c>
      <c r="Q2593" s="131" t="n">
        <v>1.97523</v>
      </c>
      <c r="R2593" t="n">
        <v>12320.5</v>
      </c>
      <c r="S2593" t="n">
        <v>33343.8</v>
      </c>
      <c r="T2593" t="n">
        <v>0</v>
      </c>
      <c r="U2593" t="n">
        <v>4.30766</v>
      </c>
      <c r="V2593" t="n">
        <v>31583.2</v>
      </c>
      <c r="W2593" t="n">
        <v>0</v>
      </c>
      <c r="X2593" t="n">
        <v>0.728645</v>
      </c>
      <c r="Y2593" t="n">
        <v>5481.86</v>
      </c>
      <c r="Z2593" t="n">
        <v>36540.8</v>
      </c>
    </row>
    <row r="2594" ht="15.75" customHeight="1" s="165">
      <c r="A2594" s="131" t="n">
        <v>2581</v>
      </c>
      <c r="B2594" s="131" t="n">
        <v>2.84116</v>
      </c>
      <c r="C2594" s="131" t="n">
        <v>3301.91</v>
      </c>
      <c r="D2594" s="131" t="n">
        <v>4.3256</v>
      </c>
      <c r="E2594" s="131" t="n">
        <v>29098.8</v>
      </c>
      <c r="F2594" s="131" t="n">
        <v>4.02463</v>
      </c>
      <c r="G2594" s="131" t="n">
        <v>1008.64</v>
      </c>
      <c r="H2594" s="131" t="n">
        <v>3.81457</v>
      </c>
      <c r="I2594" s="131" t="n">
        <v>9406.08</v>
      </c>
      <c r="J2594" s="131" t="n">
        <v>2.62486</v>
      </c>
      <c r="K2594" s="131" t="n">
        <v>3835.14</v>
      </c>
      <c r="L2594" s="131" t="n">
        <v>9406.08</v>
      </c>
      <c r="M2594" s="131" t="n">
        <v>15218.2</v>
      </c>
      <c r="N2594" s="131" t="n">
        <v>1.19123</v>
      </c>
      <c r="O2594" s="131" t="n">
        <v>12070.8</v>
      </c>
      <c r="P2594" s="131" t="n">
        <v>36638</v>
      </c>
      <c r="Q2594" s="131" t="n">
        <v>1.638</v>
      </c>
      <c r="R2594" t="n">
        <v>15309.2</v>
      </c>
      <c r="S2594" t="n">
        <v>27204.8</v>
      </c>
      <c r="T2594" t="n">
        <v>0</v>
      </c>
      <c r="U2594" t="n">
        <v>4.30362</v>
      </c>
      <c r="V2594" t="n">
        <v>38324.1</v>
      </c>
      <c r="W2594" t="n">
        <v>0</v>
      </c>
      <c r="X2594" t="n">
        <v>1.32768</v>
      </c>
      <c r="Y2594" t="n">
        <v>5483.66</v>
      </c>
      <c r="Z2594" t="n">
        <v>37960.8</v>
      </c>
    </row>
    <row r="2595" ht="15.75" customHeight="1" s="165">
      <c r="A2595" s="131" t="n">
        <v>2582</v>
      </c>
      <c r="B2595" s="131" t="n">
        <v>3.13712</v>
      </c>
      <c r="C2595" s="131" t="n">
        <v>143.471</v>
      </c>
      <c r="D2595" s="131" t="n">
        <v>4.03229</v>
      </c>
      <c r="E2595" s="131" t="n">
        <v>28022.6</v>
      </c>
      <c r="F2595" s="131" t="n">
        <v>0.401642</v>
      </c>
      <c r="G2595" s="131" t="n">
        <v>885.625</v>
      </c>
      <c r="H2595" s="131" t="n">
        <v>2.54978</v>
      </c>
      <c r="I2595" s="131" t="n">
        <v>13448.1</v>
      </c>
      <c r="J2595" s="131" t="n">
        <v>2.29814</v>
      </c>
      <c r="K2595" s="131" t="n">
        <v>4170.32</v>
      </c>
      <c r="L2595" s="131" t="n">
        <v>13448.1</v>
      </c>
      <c r="M2595" s="131" t="n">
        <v>29552.3</v>
      </c>
      <c r="N2595" s="131" t="n">
        <v>1.6711</v>
      </c>
      <c r="O2595" s="131" t="n">
        <v>10912.6</v>
      </c>
      <c r="P2595" s="131" t="n">
        <v>23705.5</v>
      </c>
      <c r="Q2595" s="131" t="n">
        <v>0.968513</v>
      </c>
      <c r="R2595" t="n">
        <v>19234.8</v>
      </c>
      <c r="S2595" t="n">
        <v>14956.9</v>
      </c>
      <c r="T2595" t="n">
        <v>0</v>
      </c>
      <c r="U2595" t="n">
        <v>4.02606</v>
      </c>
      <c r="V2595" t="n">
        <v>39968.5</v>
      </c>
      <c r="W2595" t="n">
        <v>585.369</v>
      </c>
      <c r="X2595" t="n">
        <v>2.30139</v>
      </c>
      <c r="Y2595" t="n">
        <v>6163.1</v>
      </c>
      <c r="Z2595" t="n">
        <v>37865.1</v>
      </c>
    </row>
    <row r="2596" ht="15.75" customHeight="1" s="165">
      <c r="A2596" s="131" t="n">
        <v>2583</v>
      </c>
      <c r="B2596" s="131" t="n">
        <v>1.88493</v>
      </c>
      <c r="C2596" s="131" t="n">
        <v>0</v>
      </c>
      <c r="D2596" s="131" t="n">
        <v>3.47825</v>
      </c>
      <c r="E2596" s="131" t="n">
        <v>22927.4</v>
      </c>
      <c r="F2596" s="131" t="n">
        <v>2.36647</v>
      </c>
      <c r="G2596" s="131" t="n">
        <v>2423.01</v>
      </c>
      <c r="H2596" s="131" t="n">
        <v>3.02162</v>
      </c>
      <c r="I2596" s="131" t="n">
        <v>14814.7</v>
      </c>
      <c r="J2596" s="131" t="n">
        <v>2.04077</v>
      </c>
      <c r="K2596" s="131" t="n">
        <v>9792.24</v>
      </c>
      <c r="L2596" s="131" t="n">
        <v>14814.7</v>
      </c>
      <c r="M2596" s="131" t="n">
        <v>32310.3</v>
      </c>
      <c r="N2596" s="131" t="n">
        <v>1.10046</v>
      </c>
      <c r="O2596" s="131" t="n">
        <v>7395.16</v>
      </c>
      <c r="P2596" s="131" t="n">
        <v>17850.2</v>
      </c>
      <c r="Q2596" s="131" t="n">
        <v>0.853474</v>
      </c>
      <c r="R2596" t="n">
        <v>24677.2</v>
      </c>
      <c r="S2596" t="n">
        <v>5797.2</v>
      </c>
      <c r="T2596" t="n">
        <v>0</v>
      </c>
      <c r="U2596" t="n">
        <v>3.48368</v>
      </c>
      <c r="V2596" t="n">
        <v>40053.4</v>
      </c>
      <c r="W2596" t="n">
        <v>3296.67</v>
      </c>
      <c r="X2596" t="n">
        <v>1.14785</v>
      </c>
      <c r="Y2596" t="n">
        <v>5691.9</v>
      </c>
      <c r="Z2596" t="n">
        <v>38085.8</v>
      </c>
    </row>
    <row r="2597" ht="15.75" customHeight="1" s="165">
      <c r="A2597" s="131" t="n">
        <v>2584</v>
      </c>
      <c r="B2597" s="131" t="n">
        <v>2.4323</v>
      </c>
      <c r="C2597" s="131" t="n">
        <v>0</v>
      </c>
      <c r="D2597" s="131" t="n">
        <v>2.00269</v>
      </c>
      <c r="E2597" s="131" t="n">
        <v>18173.5</v>
      </c>
      <c r="F2597" s="131" t="n">
        <v>1.49838</v>
      </c>
      <c r="G2597" s="131" t="n">
        <v>3368.47</v>
      </c>
      <c r="H2597" s="131" t="n">
        <v>1.56515</v>
      </c>
      <c r="I2597" s="131" t="n">
        <v>22006.4</v>
      </c>
      <c r="J2597" s="131" t="n">
        <v>1.22678</v>
      </c>
      <c r="K2597" s="131" t="n">
        <v>20376.1</v>
      </c>
      <c r="L2597" s="131" t="n">
        <v>22006.4</v>
      </c>
      <c r="M2597" s="131" t="n">
        <v>31144.1</v>
      </c>
      <c r="N2597" s="131" t="n">
        <v>0.505946</v>
      </c>
      <c r="O2597" s="131" t="n">
        <v>9219.75</v>
      </c>
      <c r="P2597" s="131" t="n">
        <v>36004.6</v>
      </c>
      <c r="Q2597" s="131" t="n">
        <v>0.681038</v>
      </c>
      <c r="R2597" t="n">
        <v>22718.8</v>
      </c>
      <c r="S2597" t="n">
        <v>10643.6</v>
      </c>
      <c r="T2597" t="n">
        <v>0</v>
      </c>
      <c r="U2597" t="n">
        <v>2.69439</v>
      </c>
      <c r="V2597" t="n">
        <v>40053.4</v>
      </c>
      <c r="W2597" t="n">
        <v>3318.27</v>
      </c>
      <c r="X2597" t="n">
        <v>0.878314</v>
      </c>
      <c r="Y2597" t="n">
        <v>7115.01</v>
      </c>
      <c r="Z2597" t="n">
        <v>39507.5</v>
      </c>
    </row>
    <row r="2598" ht="15.75" customHeight="1" s="165">
      <c r="A2598" s="131" t="n">
        <v>2585</v>
      </c>
      <c r="B2598" s="131" t="n">
        <v>1.52113</v>
      </c>
      <c r="C2598" s="131" t="n">
        <v>0</v>
      </c>
      <c r="D2598" s="131" t="n">
        <v>0.244301</v>
      </c>
      <c r="E2598" s="131" t="n">
        <v>16076.1</v>
      </c>
      <c r="F2598" s="131" t="n">
        <v>0.769687</v>
      </c>
      <c r="G2598" s="131" t="n">
        <v>1497.75</v>
      </c>
      <c r="H2598" s="131" t="n">
        <v>1.22376</v>
      </c>
      <c r="I2598" s="131" t="n">
        <v>24058.6</v>
      </c>
      <c r="J2598" s="131" t="n">
        <v>0.8944299999999999</v>
      </c>
      <c r="K2598" s="131" t="n">
        <v>8715.76</v>
      </c>
      <c r="L2598" s="131" t="n">
        <v>24058.6</v>
      </c>
      <c r="M2598" s="131" t="n">
        <v>28091</v>
      </c>
      <c r="N2598" s="131" t="n">
        <v>0.346235</v>
      </c>
      <c r="O2598" s="131" t="n">
        <v>18863.2</v>
      </c>
      <c r="P2598" s="131" t="n">
        <v>26495.7</v>
      </c>
      <c r="Q2598" s="131" t="n">
        <v>0.36169</v>
      </c>
      <c r="R2598" t="n">
        <v>26984</v>
      </c>
      <c r="S2598" t="n">
        <v>24963.3</v>
      </c>
      <c r="T2598" t="n">
        <v>0</v>
      </c>
      <c r="U2598" t="n">
        <v>1.66425</v>
      </c>
      <c r="V2598" t="n">
        <v>40053.4</v>
      </c>
      <c r="W2598" t="n">
        <v>1307.37</v>
      </c>
      <c r="X2598" t="n">
        <v>0.490409</v>
      </c>
      <c r="Y2598" t="n">
        <v>5591.56</v>
      </c>
      <c r="Z2598" t="n">
        <v>36318.9</v>
      </c>
    </row>
    <row r="2599" ht="15.75" customHeight="1" s="165">
      <c r="A2599" s="131" t="n">
        <v>2586</v>
      </c>
      <c r="B2599" s="131" t="n">
        <v>0.589352</v>
      </c>
      <c r="C2599" s="131" t="n">
        <v>684.628</v>
      </c>
      <c r="D2599" s="131" t="n">
        <v>0.344908</v>
      </c>
      <c r="E2599" s="131" t="n">
        <v>8051.69</v>
      </c>
      <c r="F2599" s="131" t="n">
        <v>0.28117</v>
      </c>
      <c r="G2599" s="131" t="n">
        <v>1248.31</v>
      </c>
      <c r="H2599" s="131" t="n">
        <v>0.719828</v>
      </c>
      <c r="I2599" s="131" t="n">
        <v>24208.6</v>
      </c>
      <c r="J2599" s="131" t="n">
        <v>0.365604</v>
      </c>
      <c r="K2599" s="131" t="n">
        <v>21585.2</v>
      </c>
      <c r="L2599" s="131" t="n">
        <v>24208.6</v>
      </c>
      <c r="M2599" s="131" t="n">
        <v>30066.4</v>
      </c>
      <c r="N2599" s="131" t="n">
        <v>0.0890368</v>
      </c>
      <c r="O2599" s="131" t="n">
        <v>16173.6</v>
      </c>
      <c r="P2599" s="131" t="n">
        <v>34296.8</v>
      </c>
      <c r="Q2599" s="131" t="n">
        <v>0.784843</v>
      </c>
      <c r="R2599" t="n">
        <v>30758.3</v>
      </c>
      <c r="S2599" t="n">
        <v>37054.8</v>
      </c>
      <c r="T2599" t="n">
        <v>2485.45</v>
      </c>
      <c r="U2599" t="n">
        <v>0.604532</v>
      </c>
      <c r="V2599" t="n">
        <v>40053.4</v>
      </c>
      <c r="W2599" t="n">
        <v>0</v>
      </c>
      <c r="X2599" t="n">
        <v>0.0811021</v>
      </c>
      <c r="Y2599" t="n">
        <v>11974.4</v>
      </c>
      <c r="Z2599" t="n">
        <v>39631.5</v>
      </c>
    </row>
    <row r="2600" ht="15.75" customHeight="1" s="165">
      <c r="A2600" s="131" t="n">
        <v>2587</v>
      </c>
      <c r="B2600" s="131" t="n">
        <v>0.053723</v>
      </c>
      <c r="C2600" s="131" t="n">
        <v>3413.06</v>
      </c>
      <c r="D2600" s="131" t="n">
        <v>0</v>
      </c>
      <c r="E2600" s="131" t="n">
        <v>3510.14</v>
      </c>
      <c r="F2600" s="131" t="n">
        <v>0</v>
      </c>
      <c r="G2600" s="131" t="n">
        <v>6572.7</v>
      </c>
      <c r="H2600" s="131" t="n">
        <v>0.0603188</v>
      </c>
      <c r="I2600" s="131" t="n">
        <v>39418</v>
      </c>
      <c r="J2600" s="131" t="n">
        <v>0.0314433</v>
      </c>
      <c r="K2600" s="131" t="n">
        <v>28285.2</v>
      </c>
      <c r="L2600" s="131" t="n">
        <v>39418</v>
      </c>
      <c r="M2600" s="131" t="n">
        <v>14608.5</v>
      </c>
      <c r="N2600" s="131" t="n">
        <v>0.00433541</v>
      </c>
      <c r="O2600" s="131" t="n">
        <v>12737</v>
      </c>
      <c r="P2600" s="131" t="n">
        <v>36938.4</v>
      </c>
      <c r="Q2600" s="131" t="n">
        <v>0.136032</v>
      </c>
      <c r="R2600" t="n">
        <v>29964.6</v>
      </c>
      <c r="S2600" t="n">
        <v>34331.3</v>
      </c>
      <c r="T2600" t="n">
        <v>8065.38</v>
      </c>
      <c r="U2600" t="n">
        <v>0.0484728</v>
      </c>
      <c r="V2600" t="n">
        <v>40053.4</v>
      </c>
      <c r="W2600" t="n">
        <v>0</v>
      </c>
      <c r="X2600" t="n">
        <v>0.0353966</v>
      </c>
      <c r="Y2600" t="n">
        <v>7863.91</v>
      </c>
      <c r="Z2600" t="n">
        <v>39834.6</v>
      </c>
    </row>
    <row r="2601" ht="15.75" customHeight="1" s="165">
      <c r="A2601" s="131" t="n">
        <v>2588</v>
      </c>
      <c r="B2601" s="131" t="n">
        <v>0</v>
      </c>
      <c r="C2601" s="131" t="n">
        <v>18374.9</v>
      </c>
      <c r="D2601" s="131" t="n">
        <v>0</v>
      </c>
      <c r="E2601" s="131" t="n">
        <v>38197.4</v>
      </c>
      <c r="F2601" s="131" t="n">
        <v>0</v>
      </c>
      <c r="G2601" s="131" t="n">
        <v>14905.5</v>
      </c>
      <c r="H2601" s="131" t="n">
        <v>0</v>
      </c>
      <c r="I2601" s="131" t="n">
        <v>39960.2</v>
      </c>
      <c r="J2601" s="131" t="n">
        <v>0</v>
      </c>
      <c r="K2601" s="131" t="n">
        <v>32157.5</v>
      </c>
      <c r="L2601" s="131" t="n">
        <v>39960.2</v>
      </c>
      <c r="M2601" s="131" t="n">
        <v>23671.9</v>
      </c>
      <c r="N2601" s="131" t="n">
        <v>0</v>
      </c>
      <c r="O2601" s="131" t="n">
        <v>7715.56</v>
      </c>
      <c r="P2601" s="131" t="n">
        <v>26878.3</v>
      </c>
      <c r="Q2601" s="131" t="n">
        <v>0</v>
      </c>
      <c r="R2601" t="n">
        <v>21570.2</v>
      </c>
      <c r="S2601" t="n">
        <v>36255.2</v>
      </c>
      <c r="T2601" t="n">
        <v>11927.4</v>
      </c>
      <c r="U2601" t="n">
        <v>0</v>
      </c>
      <c r="V2601" t="n">
        <v>40053.4</v>
      </c>
      <c r="W2601" t="n">
        <v>0</v>
      </c>
      <c r="X2601" t="n">
        <v>0</v>
      </c>
      <c r="Y2601" t="n">
        <v>7338.23</v>
      </c>
      <c r="Z2601" t="n">
        <v>40053.4</v>
      </c>
    </row>
    <row r="2602" ht="15.75" customHeight="1" s="165">
      <c r="A2602" s="131" t="n">
        <v>2589</v>
      </c>
      <c r="B2602" s="131" t="n">
        <v>0</v>
      </c>
      <c r="C2602" s="131" t="n">
        <v>25748.8</v>
      </c>
      <c r="D2602" s="131" t="n">
        <v>0</v>
      </c>
      <c r="E2602" s="131" t="n">
        <v>37493.2</v>
      </c>
      <c r="F2602" s="131" t="n">
        <v>0</v>
      </c>
      <c r="G2602" s="131" t="n">
        <v>13855</v>
      </c>
      <c r="H2602" s="131" t="n">
        <v>0</v>
      </c>
      <c r="I2602" s="131" t="n">
        <v>40053.4</v>
      </c>
      <c r="J2602" s="131" t="n">
        <v>0</v>
      </c>
      <c r="K2602" s="131" t="n">
        <v>32870.6</v>
      </c>
      <c r="L2602" s="131" t="n">
        <v>40053.4</v>
      </c>
      <c r="M2602" s="131" t="n">
        <v>22598.5</v>
      </c>
      <c r="N2602" s="131" t="n">
        <v>0</v>
      </c>
      <c r="O2602" s="131" t="n">
        <v>4081.48</v>
      </c>
      <c r="P2602" s="131" t="n">
        <v>38073.8</v>
      </c>
      <c r="Q2602" s="131" t="n">
        <v>0</v>
      </c>
      <c r="R2602" t="n">
        <v>16564.6</v>
      </c>
      <c r="S2602" t="n">
        <v>38152.6</v>
      </c>
      <c r="T2602" t="n">
        <v>15591.7</v>
      </c>
      <c r="U2602" t="n">
        <v>0</v>
      </c>
      <c r="V2602" t="n">
        <v>40053.4</v>
      </c>
      <c r="W2602" t="n">
        <v>0</v>
      </c>
      <c r="X2602" t="n">
        <v>0</v>
      </c>
      <c r="Y2602" t="n">
        <v>7823.85</v>
      </c>
      <c r="Z2602" t="n">
        <v>40053.4</v>
      </c>
    </row>
    <row r="2603" ht="15.75" customHeight="1" s="165">
      <c r="A2603" s="131" t="n">
        <v>2590</v>
      </c>
      <c r="B2603" s="131" t="n">
        <v>0</v>
      </c>
      <c r="C2603" s="131" t="n">
        <v>12880.6</v>
      </c>
      <c r="D2603" s="131" t="n">
        <v>0</v>
      </c>
      <c r="E2603" s="131" t="n">
        <v>38310.5</v>
      </c>
      <c r="F2603" s="131" t="n">
        <v>0</v>
      </c>
      <c r="G2603" s="131" t="n">
        <v>11872.9</v>
      </c>
      <c r="H2603" s="131" t="n">
        <v>0</v>
      </c>
      <c r="I2603" s="131" t="n">
        <v>40053.4</v>
      </c>
      <c r="J2603" s="131" t="n">
        <v>0</v>
      </c>
      <c r="K2603" s="131" t="n">
        <v>29702.2</v>
      </c>
      <c r="L2603" s="131" t="n">
        <v>40053.4</v>
      </c>
      <c r="M2603" s="131" t="n">
        <v>26745.6</v>
      </c>
      <c r="N2603" s="131" t="n">
        <v>0</v>
      </c>
      <c r="O2603" s="131" t="n">
        <v>2139.27</v>
      </c>
      <c r="P2603" s="131" t="n">
        <v>39254.9</v>
      </c>
      <c r="Q2603" s="131" t="n">
        <v>0</v>
      </c>
      <c r="R2603" t="n">
        <v>19398.4</v>
      </c>
      <c r="S2603" t="n">
        <v>39876.9</v>
      </c>
      <c r="T2603" t="n">
        <v>30305.7</v>
      </c>
      <c r="U2603" t="n">
        <v>0</v>
      </c>
      <c r="V2603" t="n">
        <v>40053.4</v>
      </c>
      <c r="W2603" t="n">
        <v>0</v>
      </c>
      <c r="X2603" t="n">
        <v>0</v>
      </c>
      <c r="Y2603" t="n">
        <v>3032.78</v>
      </c>
      <c r="Z2603" t="n">
        <v>40053.4</v>
      </c>
    </row>
    <row r="2604" ht="15.75" customHeight="1" s="165">
      <c r="A2604" s="131" t="n">
        <v>2591</v>
      </c>
      <c r="B2604" s="131" t="n">
        <v>0</v>
      </c>
      <c r="C2604" s="131" t="n">
        <v>0</v>
      </c>
      <c r="D2604" s="131" t="n">
        <v>0</v>
      </c>
      <c r="E2604" s="131" t="n">
        <v>38442.3</v>
      </c>
      <c r="F2604" s="131" t="n">
        <v>0</v>
      </c>
      <c r="G2604" s="131" t="n">
        <v>5296.18</v>
      </c>
      <c r="H2604" s="131" t="n">
        <v>0</v>
      </c>
      <c r="I2604" s="131" t="n">
        <v>39479.1</v>
      </c>
      <c r="J2604" s="131" t="n">
        <v>0</v>
      </c>
      <c r="K2604" s="131" t="n">
        <v>28853.7</v>
      </c>
      <c r="L2604" s="131" t="n">
        <v>39479.1</v>
      </c>
      <c r="M2604" s="131" t="n">
        <v>22028.1</v>
      </c>
      <c r="N2604" s="131" t="n">
        <v>0</v>
      </c>
      <c r="O2604" s="131" t="n">
        <v>4615</v>
      </c>
      <c r="P2604" s="131" t="n">
        <v>38315.7</v>
      </c>
      <c r="Q2604" s="131" t="n">
        <v>0</v>
      </c>
      <c r="R2604" t="n">
        <v>16917.6</v>
      </c>
      <c r="S2604" t="n">
        <v>39896</v>
      </c>
      <c r="T2604" t="n">
        <v>31356.4</v>
      </c>
      <c r="U2604" t="n">
        <v>0</v>
      </c>
      <c r="V2604" t="n">
        <v>39909.3</v>
      </c>
      <c r="W2604" t="n">
        <v>8779.08</v>
      </c>
      <c r="X2604" t="n">
        <v>0</v>
      </c>
      <c r="Y2604" t="n">
        <v>593.571</v>
      </c>
      <c r="Z2604" t="n">
        <v>40053.4</v>
      </c>
    </row>
    <row r="2605" ht="15.75" customHeight="1" s="165">
      <c r="A2605" s="131" t="n">
        <v>2592</v>
      </c>
      <c r="B2605" s="131" t="n">
        <v>0</v>
      </c>
      <c r="C2605" s="131" t="n">
        <v>0</v>
      </c>
      <c r="D2605" s="131" t="n">
        <v>0</v>
      </c>
      <c r="E2605" s="131" t="n">
        <v>35464.8</v>
      </c>
      <c r="F2605" s="131" t="n">
        <v>0</v>
      </c>
      <c r="G2605" s="131" t="n">
        <v>5694.04</v>
      </c>
      <c r="H2605" s="131" t="n">
        <v>0</v>
      </c>
      <c r="I2605" s="131" t="n">
        <v>32293.3</v>
      </c>
      <c r="J2605" s="131" t="n">
        <v>0</v>
      </c>
      <c r="K2605" s="131" t="n">
        <v>28956.4</v>
      </c>
      <c r="L2605" s="131" t="n">
        <v>32293.3</v>
      </c>
      <c r="M2605" s="131" t="n">
        <v>29529.7</v>
      </c>
      <c r="N2605" s="131" t="n">
        <v>0</v>
      </c>
      <c r="O2605" s="131" t="n">
        <v>6696.31</v>
      </c>
      <c r="P2605" s="131" t="n">
        <v>37672</v>
      </c>
      <c r="Q2605" s="131" t="n">
        <v>0</v>
      </c>
      <c r="R2605" t="n">
        <v>12723.4</v>
      </c>
      <c r="S2605" t="n">
        <v>39940.9</v>
      </c>
      <c r="T2605" t="n">
        <v>32527</v>
      </c>
      <c r="U2605" t="n">
        <v>0</v>
      </c>
      <c r="V2605" t="n">
        <v>39652.7</v>
      </c>
      <c r="W2605" t="n">
        <v>6918.89</v>
      </c>
      <c r="X2605" t="n">
        <v>0</v>
      </c>
      <c r="Y2605" t="n">
        <v>0</v>
      </c>
      <c r="Z2605" t="n">
        <v>40053.4</v>
      </c>
    </row>
    <row r="2606" ht="15.75" customHeight="1" s="165">
      <c r="A2606" s="131" t="n">
        <v>2593</v>
      </c>
      <c r="B2606" s="131" t="n">
        <v>0</v>
      </c>
      <c r="C2606" s="131" t="n">
        <v>1496.93</v>
      </c>
      <c r="D2606" s="131" t="n">
        <v>0</v>
      </c>
      <c r="E2606" s="131" t="n">
        <v>27616.3</v>
      </c>
      <c r="F2606" s="131" t="n">
        <v>0</v>
      </c>
      <c r="G2606" s="131" t="n">
        <v>3889.52</v>
      </c>
      <c r="H2606" s="131" t="n">
        <v>0</v>
      </c>
      <c r="I2606" s="131" t="n">
        <v>34307.5</v>
      </c>
      <c r="J2606" s="131" t="n">
        <v>0</v>
      </c>
      <c r="K2606" s="131" t="n">
        <v>24992.3</v>
      </c>
      <c r="L2606" s="131" t="n">
        <v>34307.5</v>
      </c>
      <c r="M2606" s="131" t="n">
        <v>32708.8</v>
      </c>
      <c r="N2606" s="131" t="n">
        <v>0</v>
      </c>
      <c r="O2606" s="131" t="n">
        <v>11869.6</v>
      </c>
      <c r="P2606" s="131" t="n">
        <v>38086.6</v>
      </c>
      <c r="Q2606" s="131" t="n">
        <v>0</v>
      </c>
      <c r="R2606" t="n">
        <v>11217.9</v>
      </c>
      <c r="S2606" t="n">
        <v>39634.6</v>
      </c>
      <c r="T2606" t="n">
        <v>24631.8</v>
      </c>
      <c r="U2606" t="n">
        <v>0</v>
      </c>
      <c r="V2606" t="n">
        <v>39556.9</v>
      </c>
      <c r="W2606" t="n">
        <v>2555.25</v>
      </c>
      <c r="X2606" t="n">
        <v>0</v>
      </c>
      <c r="Y2606" t="n">
        <v>2047.06</v>
      </c>
      <c r="Z2606" t="n">
        <v>40053.4</v>
      </c>
    </row>
    <row r="2607" ht="15.75" customHeight="1" s="165">
      <c r="A2607" s="131" t="n">
        <v>2594</v>
      </c>
      <c r="B2607" s="131" t="n">
        <v>0</v>
      </c>
      <c r="C2607" s="131" t="n">
        <v>5934.87</v>
      </c>
      <c r="D2607" s="131" t="n">
        <v>0</v>
      </c>
      <c r="E2607" s="131" t="n">
        <v>18738.9</v>
      </c>
      <c r="F2607" s="131" t="n">
        <v>0</v>
      </c>
      <c r="G2607" s="131" t="n">
        <v>1179.44</v>
      </c>
      <c r="H2607" s="131" t="n">
        <v>0</v>
      </c>
      <c r="I2607" s="131" t="n">
        <v>37986.7</v>
      </c>
      <c r="J2607" s="131" t="n">
        <v>0</v>
      </c>
      <c r="K2607" s="131" t="n">
        <v>22532.1</v>
      </c>
      <c r="L2607" s="131" t="n">
        <v>37986.7</v>
      </c>
      <c r="M2607" s="131" t="n">
        <v>17369.7</v>
      </c>
      <c r="N2607" s="131" t="n">
        <v>0</v>
      </c>
      <c r="O2607" s="131" t="n">
        <v>11224.3</v>
      </c>
      <c r="P2607" s="131" t="n">
        <v>37686.9</v>
      </c>
      <c r="Q2607" s="131" t="n">
        <v>0</v>
      </c>
      <c r="R2607" t="n">
        <v>8524.950000000001</v>
      </c>
      <c r="S2607" t="n">
        <v>38497.6</v>
      </c>
      <c r="T2607" t="n">
        <v>11673.1</v>
      </c>
      <c r="U2607" t="n">
        <v>0</v>
      </c>
      <c r="V2607" t="n">
        <v>39167</v>
      </c>
      <c r="W2607" t="n">
        <v>10690.6</v>
      </c>
      <c r="X2607" t="n">
        <v>0</v>
      </c>
      <c r="Y2607" t="n">
        <v>3338.02</v>
      </c>
      <c r="Z2607" t="n">
        <v>40053.4</v>
      </c>
    </row>
    <row r="2608" ht="15.75" customHeight="1" s="165">
      <c r="A2608" s="131" t="n">
        <v>2595</v>
      </c>
      <c r="B2608" s="131" t="n">
        <v>0</v>
      </c>
      <c r="C2608" s="131" t="n">
        <v>10912.6</v>
      </c>
      <c r="D2608" s="131" t="n">
        <v>0</v>
      </c>
      <c r="E2608" s="131" t="n">
        <v>18474.7</v>
      </c>
      <c r="F2608" s="131" t="n">
        <v>0</v>
      </c>
      <c r="G2608" s="131" t="n">
        <v>1362.7</v>
      </c>
      <c r="H2608" s="131" t="n">
        <v>0</v>
      </c>
      <c r="I2608" s="131" t="n">
        <v>34637.7</v>
      </c>
      <c r="J2608" s="131" t="n">
        <v>0</v>
      </c>
      <c r="K2608" s="131" t="n">
        <v>28090.3</v>
      </c>
      <c r="L2608" s="131" t="n">
        <v>34637.7</v>
      </c>
      <c r="M2608" s="131" t="n">
        <v>20269.9</v>
      </c>
      <c r="N2608" s="131" t="n">
        <v>0</v>
      </c>
      <c r="O2608" s="131" t="n">
        <v>16920.8</v>
      </c>
      <c r="P2608" s="131" t="n">
        <v>39240.6</v>
      </c>
      <c r="Q2608" s="131" t="n">
        <v>0</v>
      </c>
      <c r="R2608" t="n">
        <v>15130.2</v>
      </c>
      <c r="S2608" t="n">
        <v>38088.1</v>
      </c>
      <c r="T2608" t="n">
        <v>4762.41</v>
      </c>
      <c r="U2608" t="n">
        <v>0</v>
      </c>
      <c r="V2608" t="n">
        <v>38279.8</v>
      </c>
      <c r="W2608" t="n">
        <v>20943</v>
      </c>
      <c r="X2608" t="n">
        <v>0</v>
      </c>
      <c r="Y2608" t="n">
        <v>9638.620000000001</v>
      </c>
      <c r="Z2608" t="n">
        <v>40053.4</v>
      </c>
    </row>
    <row r="2609" ht="15.75" customHeight="1" s="165">
      <c r="A2609" s="131" t="n">
        <v>2596</v>
      </c>
      <c r="B2609" s="131" t="n">
        <v>0</v>
      </c>
      <c r="C2609" s="131" t="n">
        <v>12678.2</v>
      </c>
      <c r="D2609" s="131" t="n">
        <v>0</v>
      </c>
      <c r="E2609" s="131" t="n">
        <v>15946.1</v>
      </c>
      <c r="F2609" s="131" t="n">
        <v>0</v>
      </c>
      <c r="G2609" s="131" t="n">
        <v>935.816</v>
      </c>
      <c r="H2609" s="131" t="n">
        <v>0</v>
      </c>
      <c r="I2609" s="131" t="n">
        <v>15765.8</v>
      </c>
      <c r="J2609" s="131" t="n">
        <v>0</v>
      </c>
      <c r="K2609" s="131" t="n">
        <v>28024.9</v>
      </c>
      <c r="L2609" s="131" t="n">
        <v>15765.8</v>
      </c>
      <c r="M2609" s="131" t="n">
        <v>31196.3</v>
      </c>
      <c r="N2609" s="131" t="n">
        <v>0</v>
      </c>
      <c r="O2609" s="131" t="n">
        <v>16571.8</v>
      </c>
      <c r="P2609" s="131" t="n">
        <v>38533.5</v>
      </c>
      <c r="Q2609" s="131" t="n">
        <v>0</v>
      </c>
      <c r="R2609" t="n">
        <v>13688.1</v>
      </c>
      <c r="S2609" t="n">
        <v>37411</v>
      </c>
      <c r="T2609" t="n">
        <v>0</v>
      </c>
      <c r="U2609" t="n">
        <v>0</v>
      </c>
      <c r="V2609" t="n">
        <v>35349.7</v>
      </c>
      <c r="W2609" t="n">
        <v>31945.2</v>
      </c>
      <c r="X2609" t="n">
        <v>0</v>
      </c>
      <c r="Y2609" t="n">
        <v>16371.9</v>
      </c>
      <c r="Z2609" t="n">
        <v>40053.4</v>
      </c>
    </row>
    <row r="2610" ht="15.75" customHeight="1" s="165">
      <c r="A2610" s="131" t="n">
        <v>2597</v>
      </c>
      <c r="B2610" s="131" t="n">
        <v>0</v>
      </c>
      <c r="C2610" s="131" t="n">
        <v>10834.5</v>
      </c>
      <c r="D2610" s="131" t="n">
        <v>0</v>
      </c>
      <c r="E2610" s="131" t="n">
        <v>15222</v>
      </c>
      <c r="F2610" s="131" t="n">
        <v>0</v>
      </c>
      <c r="G2610" s="131" t="n">
        <v>832.575</v>
      </c>
      <c r="H2610" s="131" t="n">
        <v>0</v>
      </c>
      <c r="I2610" s="131" t="n">
        <v>28562.1</v>
      </c>
      <c r="J2610" s="131" t="n">
        <v>0</v>
      </c>
      <c r="K2610" s="131" t="n">
        <v>33193.4</v>
      </c>
      <c r="L2610" s="131" t="n">
        <v>28562.1</v>
      </c>
      <c r="M2610" s="131" t="n">
        <v>35187.6</v>
      </c>
      <c r="N2610" s="131" t="n">
        <v>0</v>
      </c>
      <c r="O2610" s="131" t="n">
        <v>23081.3</v>
      </c>
      <c r="P2610" s="131" t="n">
        <v>38928.3</v>
      </c>
      <c r="Q2610" s="131" t="n">
        <v>0</v>
      </c>
      <c r="R2610" t="n">
        <v>15608.8</v>
      </c>
      <c r="S2610" t="n">
        <v>37589.4</v>
      </c>
      <c r="T2610" t="n">
        <v>0</v>
      </c>
      <c r="U2610" t="n">
        <v>0</v>
      </c>
      <c r="V2610" t="n">
        <v>35497.4</v>
      </c>
      <c r="W2610" t="n">
        <v>36905.9</v>
      </c>
      <c r="X2610" t="n">
        <v>0</v>
      </c>
      <c r="Y2610" t="n">
        <v>19773.8</v>
      </c>
      <c r="Z2610" t="n">
        <v>40053.4</v>
      </c>
    </row>
    <row r="2611" ht="15.75" customHeight="1" s="165">
      <c r="A2611" s="131" t="n">
        <v>2598</v>
      </c>
      <c r="B2611" s="131" t="n">
        <v>0.00666537</v>
      </c>
      <c r="C2611" s="131" t="n">
        <v>5857.22</v>
      </c>
      <c r="D2611" s="131" t="n">
        <v>0</v>
      </c>
      <c r="E2611" s="131" t="n">
        <v>8342.450000000001</v>
      </c>
      <c r="F2611" s="131" t="n">
        <v>0.111067</v>
      </c>
      <c r="G2611" s="131" t="n">
        <v>497.251</v>
      </c>
      <c r="H2611" s="131" t="n">
        <v>0</v>
      </c>
      <c r="I2611" s="131" t="n">
        <v>36791.3</v>
      </c>
      <c r="J2611" s="131" t="n">
        <v>0</v>
      </c>
      <c r="K2611" s="131" t="n">
        <v>29354.5</v>
      </c>
      <c r="L2611" s="131" t="n">
        <v>36791.3</v>
      </c>
      <c r="M2611" s="131" t="n">
        <v>32209.5</v>
      </c>
      <c r="N2611" s="131" t="n">
        <v>0</v>
      </c>
      <c r="O2611" s="131" t="n">
        <v>29482.5</v>
      </c>
      <c r="P2611" s="131" t="n">
        <v>39002.6</v>
      </c>
      <c r="Q2611" s="131" t="n">
        <v>0</v>
      </c>
      <c r="R2611" t="n">
        <v>17381.3</v>
      </c>
      <c r="S2611" t="n">
        <v>37788.2</v>
      </c>
      <c r="T2611" t="n">
        <v>0</v>
      </c>
      <c r="U2611" t="n">
        <v>0.054485</v>
      </c>
      <c r="V2611" t="n">
        <v>35993.6</v>
      </c>
      <c r="W2611" t="n">
        <v>38986.2</v>
      </c>
      <c r="X2611" t="n">
        <v>0.014923</v>
      </c>
      <c r="Y2611" t="n">
        <v>24525.4</v>
      </c>
      <c r="Z2611" t="n">
        <v>40053.4</v>
      </c>
    </row>
    <row r="2612" ht="15.75" customHeight="1" s="165">
      <c r="A2612" s="131" t="n">
        <v>2599</v>
      </c>
      <c r="B2612" s="131" t="n">
        <v>0.133095</v>
      </c>
      <c r="C2612" s="131" t="n">
        <v>2819.37</v>
      </c>
      <c r="D2612" s="131" t="n">
        <v>0.375239</v>
      </c>
      <c r="E2612" s="131" t="n">
        <v>3782.3</v>
      </c>
      <c r="F2612" s="131" t="n">
        <v>0.961525</v>
      </c>
      <c r="G2612" s="131" t="n">
        <v>0</v>
      </c>
      <c r="H2612" s="131" t="n">
        <v>0.426628</v>
      </c>
      <c r="I2612" s="131" t="n">
        <v>38383.2</v>
      </c>
      <c r="J2612" s="131" t="n">
        <v>0.0720248</v>
      </c>
      <c r="K2612" s="131" t="n">
        <v>21487</v>
      </c>
      <c r="L2612" s="131" t="n">
        <v>38383.2</v>
      </c>
      <c r="M2612" s="131" t="n">
        <v>33436.3</v>
      </c>
      <c r="N2612" s="131" t="n">
        <v>0.236553</v>
      </c>
      <c r="O2612" s="131" t="n">
        <v>35156.5</v>
      </c>
      <c r="P2612" s="131" t="n">
        <v>38180</v>
      </c>
      <c r="Q2612" s="131" t="n">
        <v>0.400818</v>
      </c>
      <c r="R2612" t="n">
        <v>14997.9</v>
      </c>
      <c r="S2612" t="n">
        <v>33389.2</v>
      </c>
      <c r="T2612" t="n">
        <v>0</v>
      </c>
      <c r="U2612" t="n">
        <v>0.5716290000000001</v>
      </c>
      <c r="V2612" t="n">
        <v>25841.4</v>
      </c>
      <c r="W2612" t="n">
        <v>39582.6</v>
      </c>
      <c r="X2612" t="n">
        <v>0.255549</v>
      </c>
      <c r="Y2612" t="n">
        <v>34586.3</v>
      </c>
      <c r="Z2612" t="n">
        <v>40053.4</v>
      </c>
    </row>
    <row r="2613" ht="15.75" customHeight="1" s="165">
      <c r="A2613" s="131" t="n">
        <v>2600</v>
      </c>
      <c r="B2613" s="131" t="n">
        <v>0.795636</v>
      </c>
      <c r="C2613" s="131" t="n">
        <v>2807.56</v>
      </c>
      <c r="D2613" s="131" t="n">
        <v>0.466502</v>
      </c>
      <c r="E2613" s="131" t="n">
        <v>5859.73</v>
      </c>
      <c r="F2613" s="131" t="n">
        <v>2.14917</v>
      </c>
      <c r="G2613" s="131" t="n">
        <v>0</v>
      </c>
      <c r="H2613" s="131" t="n">
        <v>1.43889</v>
      </c>
      <c r="I2613" s="131" t="n">
        <v>37175.4</v>
      </c>
      <c r="J2613" s="131" t="n">
        <v>0.138052</v>
      </c>
      <c r="K2613" s="131" t="n">
        <v>24254.8</v>
      </c>
      <c r="L2613" s="131" t="n">
        <v>37175.4</v>
      </c>
      <c r="M2613" s="131" t="n">
        <v>37875.1</v>
      </c>
      <c r="N2613" s="131" t="n">
        <v>1.21889</v>
      </c>
      <c r="O2613" s="131" t="n">
        <v>34312.4</v>
      </c>
      <c r="P2613" s="131" t="n">
        <v>39388.9</v>
      </c>
      <c r="Q2613" s="131" t="n">
        <v>1.38235</v>
      </c>
      <c r="R2613" t="n">
        <v>11913.5</v>
      </c>
      <c r="S2613" t="n">
        <v>9611.48</v>
      </c>
      <c r="T2613" t="n">
        <v>0</v>
      </c>
      <c r="U2613" t="n">
        <v>1.62747</v>
      </c>
      <c r="V2613" t="n">
        <v>24998.7</v>
      </c>
      <c r="W2613" t="n">
        <v>40053.4</v>
      </c>
      <c r="X2613" t="n">
        <v>0.660567</v>
      </c>
      <c r="Y2613" t="n">
        <v>39056.8</v>
      </c>
      <c r="Z2613" t="n">
        <v>40053.4</v>
      </c>
    </row>
    <row r="2614" ht="15.75" customHeight="1" s="165">
      <c r="A2614" s="131" t="n">
        <v>2601</v>
      </c>
      <c r="B2614" s="131" t="n">
        <v>1.07145</v>
      </c>
      <c r="C2614" s="131" t="n">
        <v>1525.32</v>
      </c>
      <c r="D2614" s="131" t="n">
        <v>1.92243</v>
      </c>
      <c r="E2614" s="131" t="n">
        <v>13917.6</v>
      </c>
      <c r="F2614" s="131" t="n">
        <v>3.16097</v>
      </c>
      <c r="G2614" s="131" t="n">
        <v>0</v>
      </c>
      <c r="H2614" s="131" t="n">
        <v>2.46346</v>
      </c>
      <c r="I2614" s="131" t="n">
        <v>37082.4</v>
      </c>
      <c r="J2614" s="131" t="n">
        <v>0.353994</v>
      </c>
      <c r="K2614" s="131" t="n">
        <v>32816.4</v>
      </c>
      <c r="L2614" s="131" t="n">
        <v>37082.4</v>
      </c>
      <c r="M2614" s="131" t="n">
        <v>18793.6</v>
      </c>
      <c r="N2614" s="131" t="n">
        <v>1.01093</v>
      </c>
      <c r="O2614" s="131" t="n">
        <v>32962.8</v>
      </c>
      <c r="P2614" s="131" t="n">
        <v>37402.4</v>
      </c>
      <c r="Q2614" s="131" t="n">
        <v>2.45186</v>
      </c>
      <c r="R2614" t="n">
        <v>7081.78</v>
      </c>
      <c r="S2614" t="n">
        <v>3798.03</v>
      </c>
      <c r="T2614" t="n">
        <v>0</v>
      </c>
      <c r="U2614" t="n">
        <v>2.63773</v>
      </c>
      <c r="V2614" t="n">
        <v>16190</v>
      </c>
      <c r="W2614" t="n">
        <v>40053.4</v>
      </c>
      <c r="X2614" t="n">
        <v>0.352898</v>
      </c>
      <c r="Y2614" t="n">
        <v>39215.3</v>
      </c>
      <c r="Z2614" t="n">
        <v>40053.4</v>
      </c>
    </row>
    <row r="2615" ht="15.75" customHeight="1" s="165">
      <c r="A2615" s="131" t="n">
        <v>2602</v>
      </c>
      <c r="B2615" s="131" t="n">
        <v>1.54516</v>
      </c>
      <c r="C2615" s="131" t="n">
        <v>2276.42</v>
      </c>
      <c r="D2615" s="131" t="n">
        <v>3.00116</v>
      </c>
      <c r="E2615" s="131" t="n">
        <v>20410.2</v>
      </c>
      <c r="F2615" s="131" t="n">
        <v>3.89971</v>
      </c>
      <c r="G2615" s="131" t="n">
        <v>0</v>
      </c>
      <c r="H2615" s="131" t="n">
        <v>3.2626</v>
      </c>
      <c r="I2615" s="131" t="n">
        <v>40053.4</v>
      </c>
      <c r="J2615" s="131" t="n">
        <v>0.556182</v>
      </c>
      <c r="K2615" s="131" t="n">
        <v>31735.8</v>
      </c>
      <c r="L2615" s="131" t="n">
        <v>40053.4</v>
      </c>
      <c r="M2615" s="131" t="n">
        <v>37404.2</v>
      </c>
      <c r="N2615" s="131" t="n">
        <v>1.55413</v>
      </c>
      <c r="O2615" s="131" t="n">
        <v>31229.3</v>
      </c>
      <c r="P2615" s="131" t="n">
        <v>39584.6</v>
      </c>
      <c r="Q2615" s="131" t="n">
        <v>3.33455</v>
      </c>
      <c r="R2615" t="n">
        <v>8068.51</v>
      </c>
      <c r="S2615" t="n">
        <v>8684.27</v>
      </c>
      <c r="T2615" t="n">
        <v>0</v>
      </c>
      <c r="U2615" t="n">
        <v>3.42732</v>
      </c>
      <c r="V2615" t="n">
        <v>15672.7</v>
      </c>
      <c r="W2615" t="n">
        <v>40053.4</v>
      </c>
      <c r="X2615" t="n">
        <v>0.594951</v>
      </c>
      <c r="Y2615" t="n">
        <v>39580</v>
      </c>
      <c r="Z2615" t="n">
        <v>0</v>
      </c>
    </row>
    <row r="2616" ht="15.75" customHeight="1" s="165">
      <c r="A2616" s="131" t="n">
        <v>2603</v>
      </c>
      <c r="B2616" s="131" t="n">
        <v>1.0017</v>
      </c>
      <c r="C2616" s="131" t="n">
        <v>2618.02</v>
      </c>
      <c r="D2616" s="131" t="n">
        <v>3.64278</v>
      </c>
      <c r="E2616" s="131" t="n">
        <v>16190.2</v>
      </c>
      <c r="F2616" s="131" t="n">
        <v>4.28977</v>
      </c>
      <c r="G2616" s="131" t="n">
        <v>3138.16</v>
      </c>
      <c r="H2616" s="131" t="n">
        <v>3.81249</v>
      </c>
      <c r="I2616" s="131" t="n">
        <v>38702.4</v>
      </c>
      <c r="J2616" s="131" t="n">
        <v>0.75127</v>
      </c>
      <c r="K2616" s="131" t="n">
        <v>33851.1</v>
      </c>
      <c r="L2616" s="131" t="n">
        <v>38702.4</v>
      </c>
      <c r="M2616" s="131" t="n">
        <v>39910.3</v>
      </c>
      <c r="N2616" s="131" t="n">
        <v>2.17846</v>
      </c>
      <c r="O2616" s="131" t="n">
        <v>34103.8</v>
      </c>
      <c r="P2616" s="131" t="n">
        <v>39402</v>
      </c>
      <c r="Q2616" s="131" t="n">
        <v>3.97502</v>
      </c>
      <c r="R2616" t="n">
        <v>14675.7</v>
      </c>
      <c r="S2616" t="n">
        <v>8012.56</v>
      </c>
      <c r="T2616" t="n">
        <v>612.338</v>
      </c>
      <c r="U2616" t="n">
        <v>3.94606</v>
      </c>
      <c r="V2616" t="n">
        <v>10463.5</v>
      </c>
      <c r="W2616" t="n">
        <v>40053.4</v>
      </c>
      <c r="X2616" t="n">
        <v>1.27151</v>
      </c>
      <c r="Y2616" t="n">
        <v>39633.1</v>
      </c>
      <c r="Z2616" t="n">
        <v>0</v>
      </c>
    </row>
    <row r="2617" ht="15.75" customHeight="1" s="165">
      <c r="A2617" s="131" t="n">
        <v>2604</v>
      </c>
      <c r="B2617" s="131" t="n">
        <v>1.27713</v>
      </c>
      <c r="C2617" s="131" t="n">
        <v>4227.67</v>
      </c>
      <c r="D2617" s="131" t="n">
        <v>3.51926</v>
      </c>
      <c r="E2617" s="131" t="n">
        <v>18031.3</v>
      </c>
      <c r="F2617" s="131" t="n">
        <v>4.44049</v>
      </c>
      <c r="G2617" s="131" t="n">
        <v>8309.530000000001</v>
      </c>
      <c r="H2617" s="131" t="n">
        <v>4.05807</v>
      </c>
      <c r="I2617" s="131" t="n">
        <v>40053.4</v>
      </c>
      <c r="J2617" s="131" t="n">
        <v>0.740941</v>
      </c>
      <c r="K2617" s="131" t="n">
        <v>38716.5</v>
      </c>
      <c r="L2617" s="131" t="n">
        <v>40053.4</v>
      </c>
      <c r="M2617" s="131" t="n">
        <v>40053.4</v>
      </c>
      <c r="N2617" s="131" t="n">
        <v>2.63555</v>
      </c>
      <c r="O2617" s="131" t="n">
        <v>39845.2</v>
      </c>
      <c r="P2617" s="131" t="n">
        <v>39122.7</v>
      </c>
      <c r="Q2617" s="131" t="n">
        <v>4.32001</v>
      </c>
      <c r="R2617" t="n">
        <v>13566.8</v>
      </c>
      <c r="S2617" t="n">
        <v>4059.53</v>
      </c>
      <c r="T2617" t="n">
        <v>589.732</v>
      </c>
      <c r="U2617" t="n">
        <v>4.20556</v>
      </c>
      <c r="V2617" t="n">
        <v>5681.07</v>
      </c>
      <c r="W2617" t="n">
        <v>39726.8</v>
      </c>
      <c r="X2617" t="n">
        <v>1.98712</v>
      </c>
      <c r="Y2617" t="n">
        <v>37373.1</v>
      </c>
      <c r="Z2617" t="n">
        <v>33499.1</v>
      </c>
    </row>
    <row r="2618" ht="15.75" customHeight="1" s="165">
      <c r="A2618" s="131" t="n">
        <v>2605</v>
      </c>
      <c r="B2618" s="131" t="n">
        <v>2.94325</v>
      </c>
      <c r="C2618" s="131" t="n">
        <v>1523.59</v>
      </c>
      <c r="D2618" s="131" t="n">
        <v>3.73093</v>
      </c>
      <c r="E2618" s="131" t="n">
        <v>16397.5</v>
      </c>
      <c r="F2618" s="131" t="n">
        <v>4.29355</v>
      </c>
      <c r="G2618" s="131" t="n">
        <v>8536.360000000001</v>
      </c>
      <c r="H2618" s="131" t="n">
        <v>3.65561</v>
      </c>
      <c r="I2618" s="131" t="n">
        <v>40053.4</v>
      </c>
      <c r="J2618" s="131" t="n">
        <v>0.914402</v>
      </c>
      <c r="K2618" s="131" t="n">
        <v>40053.4</v>
      </c>
      <c r="L2618" s="131" t="n">
        <v>40053.4</v>
      </c>
      <c r="M2618" s="131" t="n">
        <v>39847.5</v>
      </c>
      <c r="N2618" s="131" t="n">
        <v>1.91175</v>
      </c>
      <c r="O2618" s="131" t="n">
        <v>40053.4</v>
      </c>
      <c r="P2618" s="131" t="n">
        <v>39398.1</v>
      </c>
      <c r="Q2618" s="131" t="n">
        <v>4.36944</v>
      </c>
      <c r="R2618" t="n">
        <v>15594.9</v>
      </c>
      <c r="S2618" t="n">
        <v>3724.08</v>
      </c>
      <c r="T2618" t="n">
        <v>554.562</v>
      </c>
      <c r="U2618" t="n">
        <v>4.19523</v>
      </c>
      <c r="V2618" t="n">
        <v>4205.2</v>
      </c>
      <c r="W2618" t="n">
        <v>34904.5</v>
      </c>
      <c r="X2618" t="n">
        <v>0.594853</v>
      </c>
      <c r="Y2618" t="n">
        <v>39464.3</v>
      </c>
      <c r="Z2618" t="n">
        <v>40053.4</v>
      </c>
    </row>
    <row r="2619" ht="15.75" customHeight="1" s="165">
      <c r="A2619" s="131" t="n">
        <v>2606</v>
      </c>
      <c r="B2619" s="131" t="n">
        <v>3.2205</v>
      </c>
      <c r="C2619" s="131" t="n">
        <v>0</v>
      </c>
      <c r="D2619" s="131" t="n">
        <v>1.09671</v>
      </c>
      <c r="E2619" s="131" t="n">
        <v>17578.8</v>
      </c>
      <c r="F2619" s="131" t="n">
        <v>3.89119</v>
      </c>
      <c r="G2619" s="131" t="n">
        <v>16902.9</v>
      </c>
      <c r="H2619" s="131" t="n">
        <v>2.84867</v>
      </c>
      <c r="I2619" s="131" t="n">
        <v>40053.4</v>
      </c>
      <c r="J2619" s="131" t="n">
        <v>0.909608</v>
      </c>
      <c r="K2619" s="131" t="n">
        <v>39349.3</v>
      </c>
      <c r="L2619" s="131" t="n">
        <v>40053.4</v>
      </c>
      <c r="M2619" s="131" t="n">
        <v>39296.6</v>
      </c>
      <c r="N2619" s="131" t="n">
        <v>1.85224</v>
      </c>
      <c r="O2619" s="131" t="n">
        <v>40053.4</v>
      </c>
      <c r="P2619" s="131" t="n">
        <v>37949.8</v>
      </c>
      <c r="Q2619" s="131" t="n">
        <v>4.15015</v>
      </c>
      <c r="R2619" t="n">
        <v>21723.6</v>
      </c>
      <c r="S2619" t="n">
        <v>1492.7</v>
      </c>
      <c r="T2619" t="n">
        <v>448.021</v>
      </c>
      <c r="U2619" t="n">
        <v>3.92495</v>
      </c>
      <c r="V2619" t="n">
        <v>2264.36</v>
      </c>
      <c r="W2619" t="n">
        <v>16169.3</v>
      </c>
      <c r="X2619" t="n">
        <v>0.436226</v>
      </c>
      <c r="Y2619" t="n">
        <v>39606.2</v>
      </c>
      <c r="Z2619" t="n">
        <v>40053.4</v>
      </c>
    </row>
    <row r="2620" ht="15.75" customHeight="1" s="165">
      <c r="A2620" s="131" t="n">
        <v>2607</v>
      </c>
      <c r="B2620" s="131" t="n">
        <v>2.68388</v>
      </c>
      <c r="C2620" s="131" t="n">
        <v>1235.17</v>
      </c>
      <c r="D2620" s="131" t="n">
        <v>0.55867</v>
      </c>
      <c r="E2620" s="131" t="n">
        <v>17073.6</v>
      </c>
      <c r="F2620" s="131" t="n">
        <v>3.22796</v>
      </c>
      <c r="G2620" s="131" t="n">
        <v>23204.5</v>
      </c>
      <c r="H2620" s="131" t="n">
        <v>2.39152</v>
      </c>
      <c r="I2620" s="131" t="n">
        <v>40053.4</v>
      </c>
      <c r="J2620" s="131" t="n">
        <v>0.889725</v>
      </c>
      <c r="K2620" s="131" t="n">
        <v>40009.1</v>
      </c>
      <c r="L2620" s="131" t="n">
        <v>40053.4</v>
      </c>
      <c r="M2620" s="131" t="n">
        <v>10413.1</v>
      </c>
      <c r="N2620" s="131" t="n">
        <v>2.06332</v>
      </c>
      <c r="O2620" s="131" t="n">
        <v>40053.4</v>
      </c>
      <c r="P2620" s="131" t="n">
        <v>38536.2</v>
      </c>
      <c r="Q2620" s="131" t="n">
        <v>3.66862</v>
      </c>
      <c r="R2620" t="n">
        <v>28583.4</v>
      </c>
      <c r="S2620" t="n">
        <v>0</v>
      </c>
      <c r="T2620" t="n">
        <v>31.5457</v>
      </c>
      <c r="U2620" t="n">
        <v>3.3873</v>
      </c>
      <c r="V2620" t="n">
        <v>1506.83</v>
      </c>
      <c r="W2620" t="n">
        <v>16190.3</v>
      </c>
      <c r="X2620" t="n">
        <v>0.438525</v>
      </c>
      <c r="Y2620" t="n">
        <v>39660.4</v>
      </c>
      <c r="Z2620" t="n">
        <v>40053.4</v>
      </c>
    </row>
    <row r="2621" ht="15.75" customHeight="1" s="165">
      <c r="A2621" s="131" t="n">
        <v>2608</v>
      </c>
      <c r="B2621" s="131" t="n">
        <v>0.752729</v>
      </c>
      <c r="C2621" s="131" t="n">
        <v>0</v>
      </c>
      <c r="D2621" s="131" t="n">
        <v>1.41118</v>
      </c>
      <c r="E2621" s="131" t="n">
        <v>11736.1</v>
      </c>
      <c r="F2621" s="131" t="n">
        <v>2.34024</v>
      </c>
      <c r="G2621" s="131" t="n">
        <v>33618</v>
      </c>
      <c r="H2621" s="131" t="n">
        <v>1.32689</v>
      </c>
      <c r="I2621" s="131" t="n">
        <v>35310.8</v>
      </c>
      <c r="J2621" s="131" t="n">
        <v>0.6138670000000001</v>
      </c>
      <c r="K2621" s="131" t="n">
        <v>40053.4</v>
      </c>
      <c r="L2621" s="131" t="n">
        <v>35310.8</v>
      </c>
      <c r="M2621" s="131" t="n">
        <v>27988.6</v>
      </c>
      <c r="N2621" s="131" t="n">
        <v>1.23028</v>
      </c>
      <c r="O2621" s="131" t="n">
        <v>40053.4</v>
      </c>
      <c r="P2621" s="131" t="n">
        <v>36991.9</v>
      </c>
      <c r="Q2621" s="131" t="n">
        <v>2.13356</v>
      </c>
      <c r="R2621" t="n">
        <v>22462.5</v>
      </c>
      <c r="S2621" t="n">
        <v>0</v>
      </c>
      <c r="T2621" t="n">
        <v>0</v>
      </c>
      <c r="U2621" t="n">
        <v>2.6177</v>
      </c>
      <c r="V2621" t="n">
        <v>2895.76</v>
      </c>
      <c r="W2621" t="n">
        <v>21892.2</v>
      </c>
      <c r="X2621" t="n">
        <v>0.360376</v>
      </c>
      <c r="Y2621" t="n">
        <v>39419.6</v>
      </c>
      <c r="Z2621" t="n">
        <v>40053.4</v>
      </c>
    </row>
    <row r="2622" ht="15.75" customHeight="1" s="165">
      <c r="A2622" s="131" t="n">
        <v>2609</v>
      </c>
      <c r="B2622" s="131" t="n">
        <v>0.199116</v>
      </c>
      <c r="C2622" s="131" t="n">
        <v>0</v>
      </c>
      <c r="D2622" s="131" t="n">
        <v>0.464226</v>
      </c>
      <c r="E2622" s="131" t="n">
        <v>11570</v>
      </c>
      <c r="F2622" s="131" t="n">
        <v>1.07091</v>
      </c>
      <c r="G2622" s="131" t="n">
        <v>39534.4</v>
      </c>
      <c r="H2622" s="131" t="n">
        <v>0.781261</v>
      </c>
      <c r="I2622" s="131" t="n">
        <v>18141</v>
      </c>
      <c r="J2622" s="131" t="n">
        <v>0.914259</v>
      </c>
      <c r="K2622" s="131" t="n">
        <v>39880.3</v>
      </c>
      <c r="L2622" s="131" t="n">
        <v>18141</v>
      </c>
      <c r="M2622" s="131" t="n">
        <v>6510.96</v>
      </c>
      <c r="N2622" s="131" t="n">
        <v>0.775998</v>
      </c>
      <c r="O2622" s="131" t="n">
        <v>40053.4</v>
      </c>
      <c r="P2622" s="131" t="n">
        <v>34161.8</v>
      </c>
      <c r="Q2622" s="131" t="n">
        <v>1.37357</v>
      </c>
      <c r="R2622" t="n">
        <v>24278.1</v>
      </c>
      <c r="S2622" t="n">
        <v>0</v>
      </c>
      <c r="T2622" t="n">
        <v>0</v>
      </c>
      <c r="U2622" t="n">
        <v>1.62905</v>
      </c>
      <c r="V2622" t="n">
        <v>4236.49</v>
      </c>
      <c r="W2622" t="n">
        <v>13091.5</v>
      </c>
      <c r="X2622" t="n">
        <v>0.255187</v>
      </c>
      <c r="Y2622" t="n">
        <v>39645.3</v>
      </c>
      <c r="Z2622" t="n">
        <v>40053.4</v>
      </c>
    </row>
    <row r="2623" ht="15.75" customHeight="1" s="165">
      <c r="A2623" s="131" t="n">
        <v>2610</v>
      </c>
      <c r="B2623" s="131" t="n">
        <v>0.23865</v>
      </c>
      <c r="C2623" s="131" t="n">
        <v>431.414</v>
      </c>
      <c r="D2623" s="131" t="n">
        <v>0.3747</v>
      </c>
      <c r="E2623" s="131" t="n">
        <v>9383.719999999999</v>
      </c>
      <c r="F2623" s="131" t="n">
        <v>0.267038</v>
      </c>
      <c r="G2623" s="131" t="n">
        <v>35028.5</v>
      </c>
      <c r="H2623" s="131" t="n">
        <v>0.704018</v>
      </c>
      <c r="I2623" s="131" t="n">
        <v>26168.9</v>
      </c>
      <c r="J2623" s="131" t="n">
        <v>0.364145</v>
      </c>
      <c r="K2623" s="131" t="n">
        <v>37455.9</v>
      </c>
      <c r="L2623" s="131" t="n">
        <v>26168.9</v>
      </c>
      <c r="M2623" s="131" t="n">
        <v>22226.1</v>
      </c>
      <c r="N2623" s="131" t="n">
        <v>0.339877</v>
      </c>
      <c r="O2623" s="131" t="n">
        <v>40053.4</v>
      </c>
      <c r="P2623" s="131" t="n">
        <v>34755.9</v>
      </c>
      <c r="Q2623" s="131" t="n">
        <v>0.615361</v>
      </c>
      <c r="R2623" t="n">
        <v>25939.1</v>
      </c>
      <c r="S2623" t="n">
        <v>0</v>
      </c>
      <c r="T2623" t="n">
        <v>0</v>
      </c>
      <c r="U2623" t="n">
        <v>0.552522</v>
      </c>
      <c r="V2623" t="n">
        <v>5409.35</v>
      </c>
      <c r="W2623" t="n">
        <v>7510.67</v>
      </c>
      <c r="X2623" t="n">
        <v>0.0215024</v>
      </c>
      <c r="Y2623" t="n">
        <v>35467.4</v>
      </c>
      <c r="Z2623" t="n">
        <v>40053.4</v>
      </c>
    </row>
    <row r="2624" ht="15.75" customHeight="1" s="165">
      <c r="A2624" s="131" t="n">
        <v>2611</v>
      </c>
      <c r="B2624" s="131" t="n">
        <v>0.0172976</v>
      </c>
      <c r="C2624" s="131" t="n">
        <v>5926.39</v>
      </c>
      <c r="D2624" s="131" t="n">
        <v>0.0154689</v>
      </c>
      <c r="E2624" s="131" t="n">
        <v>8241.16</v>
      </c>
      <c r="F2624" s="131" t="n">
        <v>0</v>
      </c>
      <c r="G2624" s="131" t="n">
        <v>38938.8</v>
      </c>
      <c r="H2624" s="131" t="n">
        <v>0.0614146</v>
      </c>
      <c r="I2624" s="131" t="n">
        <v>36996</v>
      </c>
      <c r="J2624" s="131" t="n">
        <v>0.0314425</v>
      </c>
      <c r="K2624" s="131" t="n">
        <v>24132.4</v>
      </c>
      <c r="L2624" s="131" t="n">
        <v>36996</v>
      </c>
      <c r="M2624" s="131" t="n">
        <v>21858.9</v>
      </c>
      <c r="N2624" s="131" t="n">
        <v>0.0327947</v>
      </c>
      <c r="O2624" s="131" t="n">
        <v>40053.4</v>
      </c>
      <c r="P2624" s="131" t="n">
        <v>32268.5</v>
      </c>
      <c r="Q2624" s="131" t="n">
        <v>0.103592</v>
      </c>
      <c r="R2624" t="n">
        <v>30176.1</v>
      </c>
      <c r="S2624" t="n">
        <v>2030.81</v>
      </c>
      <c r="T2624" t="n">
        <v>574.222</v>
      </c>
      <c r="U2624" t="n">
        <v>0.0353143</v>
      </c>
      <c r="V2624" t="n">
        <v>8026.32</v>
      </c>
      <c r="W2624" t="n">
        <v>5314.57</v>
      </c>
      <c r="X2624" t="n">
        <v>0.0297852</v>
      </c>
      <c r="Y2624" t="n">
        <v>32031.9</v>
      </c>
      <c r="Z2624" t="n">
        <v>40053.4</v>
      </c>
    </row>
    <row r="2625" ht="15.75" customHeight="1" s="165">
      <c r="A2625" s="131" t="n">
        <v>2612</v>
      </c>
      <c r="B2625" s="131" t="n">
        <v>0</v>
      </c>
      <c r="C2625" s="131" t="n">
        <v>19141.3</v>
      </c>
      <c r="D2625" s="131" t="n">
        <v>0</v>
      </c>
      <c r="E2625" s="131" t="n">
        <v>13973.7</v>
      </c>
      <c r="F2625" s="131" t="n">
        <v>0</v>
      </c>
      <c r="G2625" s="131" t="n">
        <v>40045.9</v>
      </c>
      <c r="H2625" s="131" t="n">
        <v>0</v>
      </c>
      <c r="I2625" s="131" t="n">
        <v>9006.34</v>
      </c>
      <c r="J2625" s="131" t="n">
        <v>0</v>
      </c>
      <c r="K2625" s="131" t="n">
        <v>19729.3</v>
      </c>
      <c r="L2625" s="131" t="n">
        <v>9006.34</v>
      </c>
      <c r="M2625" s="131" t="n">
        <v>4914.99</v>
      </c>
      <c r="N2625" s="131" t="n">
        <v>0</v>
      </c>
      <c r="O2625" s="131" t="n">
        <v>40053.4</v>
      </c>
      <c r="P2625" s="131" t="n">
        <v>27191.4</v>
      </c>
      <c r="Q2625" s="131" t="n">
        <v>0</v>
      </c>
      <c r="R2625" t="n">
        <v>23224.6</v>
      </c>
      <c r="S2625" t="n">
        <v>798.827</v>
      </c>
      <c r="T2625" t="n">
        <v>0</v>
      </c>
      <c r="U2625" t="n">
        <v>0</v>
      </c>
      <c r="V2625" t="n">
        <v>16356</v>
      </c>
      <c r="W2625" t="n">
        <v>1521.73</v>
      </c>
      <c r="X2625" t="n">
        <v>0</v>
      </c>
      <c r="Y2625" t="n">
        <v>13928</v>
      </c>
      <c r="Z2625" t="n">
        <v>40053.4</v>
      </c>
    </row>
    <row r="2626" ht="15.75" customHeight="1" s="165">
      <c r="A2626" s="131" t="n">
        <v>2613</v>
      </c>
      <c r="B2626" s="131" t="n">
        <v>0</v>
      </c>
      <c r="C2626" s="131" t="n">
        <v>0</v>
      </c>
      <c r="D2626" s="131" t="n">
        <v>0</v>
      </c>
      <c r="E2626" s="131" t="n">
        <v>15250.2</v>
      </c>
      <c r="F2626" s="131" t="n">
        <v>0</v>
      </c>
      <c r="G2626" s="131" t="n">
        <v>30395.4</v>
      </c>
      <c r="H2626" s="131" t="n">
        <v>0</v>
      </c>
      <c r="I2626" s="131" t="n">
        <v>7026.85</v>
      </c>
      <c r="J2626" s="131" t="n">
        <v>0</v>
      </c>
      <c r="K2626" s="131" t="n">
        <v>23392.6</v>
      </c>
      <c r="L2626" s="131" t="n">
        <v>7026.85</v>
      </c>
      <c r="M2626" s="131" t="n">
        <v>7692.08</v>
      </c>
      <c r="N2626" s="131" t="n">
        <v>0</v>
      </c>
      <c r="O2626" s="131" t="n">
        <v>40053.4</v>
      </c>
      <c r="P2626" s="131" t="n">
        <v>32525.3</v>
      </c>
      <c r="Q2626" s="131" t="n">
        <v>0</v>
      </c>
      <c r="R2626" t="n">
        <v>10376.3</v>
      </c>
      <c r="S2626" t="n">
        <v>1396.91</v>
      </c>
      <c r="T2626" t="n">
        <v>0</v>
      </c>
      <c r="U2626" t="n">
        <v>0</v>
      </c>
      <c r="V2626" t="n">
        <v>24460</v>
      </c>
      <c r="W2626" t="n">
        <v>2111</v>
      </c>
      <c r="X2626" t="n">
        <v>0</v>
      </c>
      <c r="Y2626" t="n">
        <v>22215.4</v>
      </c>
      <c r="Z2626" t="n">
        <v>40053.4</v>
      </c>
    </row>
    <row r="2627" ht="15.75" customHeight="1" s="165">
      <c r="A2627" s="131" t="n">
        <v>2614</v>
      </c>
      <c r="B2627" s="131" t="n">
        <v>0</v>
      </c>
      <c r="C2627" s="131" t="n">
        <v>0</v>
      </c>
      <c r="D2627" s="131" t="n">
        <v>0</v>
      </c>
      <c r="E2627" s="131" t="n">
        <v>16466.9</v>
      </c>
      <c r="F2627" s="131" t="n">
        <v>0</v>
      </c>
      <c r="G2627" s="131" t="n">
        <v>18592.9</v>
      </c>
      <c r="H2627" s="131" t="n">
        <v>0</v>
      </c>
      <c r="I2627" s="131" t="n">
        <v>2121.81</v>
      </c>
      <c r="J2627" s="131" t="n">
        <v>0</v>
      </c>
      <c r="K2627" s="131" t="n">
        <v>9977.51</v>
      </c>
      <c r="L2627" s="131" t="n">
        <v>2121.81</v>
      </c>
      <c r="M2627" s="131" t="n">
        <v>4127.33</v>
      </c>
      <c r="N2627" s="131" t="n">
        <v>0</v>
      </c>
      <c r="O2627" s="131" t="n">
        <v>40053.4</v>
      </c>
      <c r="P2627" s="131" t="n">
        <v>21578</v>
      </c>
      <c r="Q2627" s="131" t="n">
        <v>0</v>
      </c>
      <c r="R2627" t="n">
        <v>7246.3</v>
      </c>
      <c r="S2627" t="n">
        <v>1666.6</v>
      </c>
      <c r="T2627" t="n">
        <v>0</v>
      </c>
      <c r="U2627" t="n">
        <v>0</v>
      </c>
      <c r="V2627" t="n">
        <v>28642.9</v>
      </c>
      <c r="W2627" t="n">
        <v>3537.15</v>
      </c>
      <c r="X2627" t="n">
        <v>0</v>
      </c>
      <c r="Y2627" t="n">
        <v>33434.2</v>
      </c>
      <c r="Z2627" t="n">
        <v>40053.4</v>
      </c>
    </row>
    <row r="2628" ht="15.75" customHeight="1" s="165">
      <c r="A2628" s="131" t="n">
        <v>2615</v>
      </c>
      <c r="B2628" s="131" t="n">
        <v>0</v>
      </c>
      <c r="C2628" s="131" t="n">
        <v>20628.4</v>
      </c>
      <c r="D2628" s="131" t="n">
        <v>0</v>
      </c>
      <c r="E2628" s="131" t="n">
        <v>15653.6</v>
      </c>
      <c r="F2628" s="131" t="n">
        <v>0</v>
      </c>
      <c r="G2628" s="131" t="n">
        <v>118.826</v>
      </c>
      <c r="H2628" s="131" t="n">
        <v>0</v>
      </c>
      <c r="I2628" s="131" t="n">
        <v>2037.91</v>
      </c>
      <c r="J2628" s="131" t="n">
        <v>0</v>
      </c>
      <c r="K2628" s="131" t="n">
        <v>12927.7</v>
      </c>
      <c r="L2628" s="131" t="n">
        <v>2037.91</v>
      </c>
      <c r="M2628" s="131" t="n">
        <v>2534.49</v>
      </c>
      <c r="N2628" s="131" t="n">
        <v>0</v>
      </c>
      <c r="O2628" s="131" t="n">
        <v>40053.4</v>
      </c>
      <c r="P2628" s="131" t="n">
        <v>16423.1</v>
      </c>
      <c r="Q2628" s="131" t="n">
        <v>0</v>
      </c>
      <c r="R2628" t="n">
        <v>7953.08</v>
      </c>
      <c r="S2628" t="n">
        <v>9187.370000000001</v>
      </c>
      <c r="T2628" t="n">
        <v>0</v>
      </c>
      <c r="U2628" t="n">
        <v>0</v>
      </c>
      <c r="V2628" t="n">
        <v>34481.5</v>
      </c>
      <c r="W2628" t="n">
        <v>5019.41</v>
      </c>
      <c r="X2628" t="n">
        <v>0</v>
      </c>
      <c r="Y2628" t="n">
        <v>29482.1</v>
      </c>
      <c r="Z2628" t="n">
        <v>40053.4</v>
      </c>
    </row>
    <row r="2629" ht="15.75" customHeight="1" s="165">
      <c r="A2629" s="131" t="n">
        <v>2616</v>
      </c>
      <c r="B2629" s="131" t="n">
        <v>0</v>
      </c>
      <c r="C2629" s="131" t="n">
        <v>34645</v>
      </c>
      <c r="D2629" s="131" t="n">
        <v>0</v>
      </c>
      <c r="E2629" s="131" t="n">
        <v>18589.7</v>
      </c>
      <c r="F2629" s="131" t="n">
        <v>0</v>
      </c>
      <c r="G2629" s="131" t="n">
        <v>9724.290000000001</v>
      </c>
      <c r="H2629" s="131" t="n">
        <v>0</v>
      </c>
      <c r="I2629" s="131" t="n">
        <v>1985.98</v>
      </c>
      <c r="J2629" s="131" t="n">
        <v>0</v>
      </c>
      <c r="K2629" s="131" t="n">
        <v>22099.8</v>
      </c>
      <c r="L2629" s="131" t="n">
        <v>1985.98</v>
      </c>
      <c r="M2629" s="131" t="n">
        <v>1350.16</v>
      </c>
      <c r="N2629" s="131" t="n">
        <v>0</v>
      </c>
      <c r="O2629" s="131" t="n">
        <v>40053.4</v>
      </c>
      <c r="P2629" s="131" t="n">
        <v>8586.51</v>
      </c>
      <c r="Q2629" s="131" t="n">
        <v>0</v>
      </c>
      <c r="R2629" t="n">
        <v>4682.31</v>
      </c>
      <c r="S2629" t="n">
        <v>8946.74</v>
      </c>
      <c r="T2629" t="n">
        <v>451.045</v>
      </c>
      <c r="U2629" t="n">
        <v>0</v>
      </c>
      <c r="V2629" t="n">
        <v>35770.9</v>
      </c>
      <c r="W2629" t="n">
        <v>5756.53</v>
      </c>
      <c r="X2629" t="n">
        <v>0</v>
      </c>
      <c r="Y2629" t="n">
        <v>28646.8</v>
      </c>
      <c r="Z2629" t="n">
        <v>37500.5</v>
      </c>
    </row>
    <row r="2630" ht="15.75" customHeight="1" s="165">
      <c r="A2630" s="131" t="n">
        <v>2617</v>
      </c>
      <c r="B2630" s="131" t="n">
        <v>0</v>
      </c>
      <c r="C2630" s="131" t="n">
        <v>39048.8</v>
      </c>
      <c r="D2630" s="131" t="n">
        <v>0</v>
      </c>
      <c r="E2630" s="131" t="n">
        <v>19902.9</v>
      </c>
      <c r="F2630" s="131" t="n">
        <v>0</v>
      </c>
      <c r="G2630" s="131" t="n">
        <v>6598.05</v>
      </c>
      <c r="H2630" s="131" t="n">
        <v>0</v>
      </c>
      <c r="I2630" s="131" t="n">
        <v>0</v>
      </c>
      <c r="J2630" s="131" t="n">
        <v>0</v>
      </c>
      <c r="K2630" s="131" t="n">
        <v>21217.9</v>
      </c>
      <c r="L2630" s="131" t="n">
        <v>0</v>
      </c>
      <c r="M2630" s="131" t="n">
        <v>807.796</v>
      </c>
      <c r="N2630" s="131" t="n">
        <v>0</v>
      </c>
      <c r="O2630" s="131" t="n">
        <v>40053.4</v>
      </c>
      <c r="P2630" s="131" t="n">
        <v>7521.94</v>
      </c>
      <c r="Q2630" s="131" t="n">
        <v>0</v>
      </c>
      <c r="R2630" t="n">
        <v>4849.86</v>
      </c>
      <c r="S2630" t="n">
        <v>8072.73</v>
      </c>
      <c r="T2630" t="n">
        <v>3358.03</v>
      </c>
      <c r="U2630" t="n">
        <v>0</v>
      </c>
      <c r="V2630" t="n">
        <v>28878.9</v>
      </c>
      <c r="W2630" t="n">
        <v>6306.36</v>
      </c>
      <c r="X2630" t="n">
        <v>0</v>
      </c>
      <c r="Y2630" t="n">
        <v>20893.5</v>
      </c>
      <c r="Z2630" t="n">
        <v>39780.6</v>
      </c>
    </row>
    <row r="2631" ht="15.75" customHeight="1" s="165">
      <c r="A2631" s="131" t="n">
        <v>2618</v>
      </c>
      <c r="B2631" s="131" t="n">
        <v>0</v>
      </c>
      <c r="C2631" s="131" t="n">
        <v>38394.9</v>
      </c>
      <c r="D2631" s="131" t="n">
        <v>0</v>
      </c>
      <c r="E2631" s="131" t="n">
        <v>28758.7</v>
      </c>
      <c r="F2631" s="131" t="n">
        <v>0</v>
      </c>
      <c r="G2631" s="131" t="n">
        <v>5390.49</v>
      </c>
      <c r="H2631" s="131" t="n">
        <v>0</v>
      </c>
      <c r="I2631" s="131" t="n">
        <v>796.184</v>
      </c>
      <c r="J2631" s="131" t="n">
        <v>0</v>
      </c>
      <c r="K2631" s="131" t="n">
        <v>12913.9</v>
      </c>
      <c r="L2631" s="131" t="n">
        <v>796.184</v>
      </c>
      <c r="M2631" s="131" t="n">
        <v>1783.93</v>
      </c>
      <c r="N2631" s="131" t="n">
        <v>0</v>
      </c>
      <c r="O2631" s="131" t="n">
        <v>27827.5</v>
      </c>
      <c r="P2631" s="131" t="n">
        <v>9087.18</v>
      </c>
      <c r="Q2631" s="131" t="n">
        <v>0</v>
      </c>
      <c r="R2631" t="n">
        <v>6674</v>
      </c>
      <c r="S2631" t="n">
        <v>19205.9</v>
      </c>
      <c r="T2631" t="n">
        <v>791.28</v>
      </c>
      <c r="U2631" t="n">
        <v>0</v>
      </c>
      <c r="V2631" t="n">
        <v>23690.6</v>
      </c>
      <c r="W2631" t="n">
        <v>5009.06</v>
      </c>
      <c r="X2631" t="n">
        <v>0</v>
      </c>
      <c r="Y2631" t="n">
        <v>17702.8</v>
      </c>
      <c r="Z2631" t="n">
        <v>39771.5</v>
      </c>
    </row>
    <row r="2632" ht="15.75" customHeight="1" s="165">
      <c r="A2632" s="131" t="n">
        <v>2619</v>
      </c>
      <c r="B2632" s="131" t="n">
        <v>0</v>
      </c>
      <c r="C2632" s="131" t="n">
        <v>37253.7</v>
      </c>
      <c r="D2632" s="131" t="n">
        <v>0</v>
      </c>
      <c r="E2632" s="131" t="n">
        <v>30177.9</v>
      </c>
      <c r="F2632" s="131" t="n">
        <v>0</v>
      </c>
      <c r="G2632" s="131" t="n">
        <v>36610.1</v>
      </c>
      <c r="H2632" s="131" t="n">
        <v>0</v>
      </c>
      <c r="I2632" s="131" t="n">
        <v>1880.29</v>
      </c>
      <c r="J2632" s="131" t="n">
        <v>0</v>
      </c>
      <c r="K2632" s="131" t="n">
        <v>18376.1</v>
      </c>
      <c r="L2632" s="131" t="n">
        <v>1880.29</v>
      </c>
      <c r="M2632" s="131" t="n">
        <v>0</v>
      </c>
      <c r="N2632" s="131" t="n">
        <v>0</v>
      </c>
      <c r="O2632" s="131" t="n">
        <v>16923.4</v>
      </c>
      <c r="P2632" s="131" t="n">
        <v>13178</v>
      </c>
      <c r="Q2632" s="131" t="n">
        <v>0</v>
      </c>
      <c r="R2632" t="n">
        <v>4319.44</v>
      </c>
      <c r="S2632" t="n">
        <v>29269.6</v>
      </c>
      <c r="T2632" t="n">
        <v>0</v>
      </c>
      <c r="U2632" t="n">
        <v>0</v>
      </c>
      <c r="V2632" t="n">
        <v>22594.8</v>
      </c>
      <c r="W2632" t="n">
        <v>5977.36</v>
      </c>
      <c r="X2632" t="n">
        <v>0</v>
      </c>
      <c r="Y2632" t="n">
        <v>16057.2</v>
      </c>
      <c r="Z2632" t="n">
        <v>28357.8</v>
      </c>
    </row>
    <row r="2633" ht="15.75" customHeight="1" s="165">
      <c r="A2633" s="131" t="n">
        <v>2620</v>
      </c>
      <c r="B2633" s="131" t="n">
        <v>0</v>
      </c>
      <c r="C2633" s="131" t="n">
        <v>38395.9</v>
      </c>
      <c r="D2633" s="131" t="n">
        <v>0</v>
      </c>
      <c r="E2633" s="131" t="n">
        <v>22847</v>
      </c>
      <c r="F2633" s="131" t="n">
        <v>0</v>
      </c>
      <c r="G2633" s="131" t="n">
        <v>657.197</v>
      </c>
      <c r="H2633" s="131" t="n">
        <v>0</v>
      </c>
      <c r="I2633" s="131" t="n">
        <v>10182.8</v>
      </c>
      <c r="J2633" s="131" t="n">
        <v>0</v>
      </c>
      <c r="K2633" s="131" t="n">
        <v>26176.5</v>
      </c>
      <c r="L2633" s="131" t="n">
        <v>10182.8</v>
      </c>
      <c r="M2633" s="131" t="n">
        <v>22542.4</v>
      </c>
      <c r="N2633" s="131" t="n">
        <v>0</v>
      </c>
      <c r="O2633" s="131" t="n">
        <v>17593.3</v>
      </c>
      <c r="P2633" s="131" t="n">
        <v>9169.370000000001</v>
      </c>
      <c r="Q2633" s="131" t="n">
        <v>0</v>
      </c>
      <c r="R2633" t="n">
        <v>1643.1</v>
      </c>
      <c r="S2633" t="n">
        <v>32250.8</v>
      </c>
      <c r="T2633" t="n">
        <v>0</v>
      </c>
      <c r="U2633" t="n">
        <v>0</v>
      </c>
      <c r="V2633" t="n">
        <v>20210.7</v>
      </c>
      <c r="W2633" t="n">
        <v>7632.55</v>
      </c>
      <c r="X2633" t="n">
        <v>0</v>
      </c>
      <c r="Y2633" t="n">
        <v>12341</v>
      </c>
      <c r="Z2633" t="n">
        <v>36837.7</v>
      </c>
    </row>
    <row r="2634" ht="15.75" customHeight="1" s="165">
      <c r="A2634" s="131" t="n">
        <v>2621</v>
      </c>
      <c r="B2634" s="131" t="n">
        <v>0</v>
      </c>
      <c r="C2634" s="131" t="n">
        <v>39322.4</v>
      </c>
      <c r="D2634" s="131" t="n">
        <v>0</v>
      </c>
      <c r="E2634" s="131" t="n">
        <v>25510.5</v>
      </c>
      <c r="F2634" s="131" t="n">
        <v>0</v>
      </c>
      <c r="G2634" s="131" t="n">
        <v>1505.05</v>
      </c>
      <c r="H2634" s="131" t="n">
        <v>0</v>
      </c>
      <c r="I2634" s="131" t="n">
        <v>31338.8</v>
      </c>
      <c r="J2634" s="131" t="n">
        <v>0</v>
      </c>
      <c r="K2634" s="131" t="n">
        <v>29334.8</v>
      </c>
      <c r="L2634" s="131" t="n">
        <v>31338.8</v>
      </c>
      <c r="M2634" s="131" t="n">
        <v>2814.6</v>
      </c>
      <c r="N2634" s="131" t="n">
        <v>0</v>
      </c>
      <c r="O2634" s="131" t="n">
        <v>36686.6</v>
      </c>
      <c r="P2634" s="131" t="n">
        <v>4183.96</v>
      </c>
      <c r="Q2634" s="131" t="n">
        <v>0</v>
      </c>
      <c r="R2634" t="n">
        <v>357.531</v>
      </c>
      <c r="S2634" t="n">
        <v>17009.4</v>
      </c>
      <c r="T2634" t="n">
        <v>0</v>
      </c>
      <c r="U2634" t="n">
        <v>0</v>
      </c>
      <c r="V2634" t="n">
        <v>17392.3</v>
      </c>
      <c r="W2634" t="n">
        <v>7509.64</v>
      </c>
      <c r="X2634" t="n">
        <v>0</v>
      </c>
      <c r="Y2634" t="n">
        <v>12590</v>
      </c>
      <c r="Z2634" t="n">
        <v>37616.9</v>
      </c>
    </row>
    <row r="2635" ht="15.75" customHeight="1" s="165">
      <c r="A2635" s="131" t="n">
        <v>2622</v>
      </c>
      <c r="B2635" s="131" t="n">
        <v>0.0432875</v>
      </c>
      <c r="C2635" s="131" t="n">
        <v>37631.4</v>
      </c>
      <c r="D2635" s="131" t="n">
        <v>0</v>
      </c>
      <c r="E2635" s="131" t="n">
        <v>21423.8</v>
      </c>
      <c r="F2635" s="131" t="n">
        <v>0.126671</v>
      </c>
      <c r="G2635" s="131" t="n">
        <v>0</v>
      </c>
      <c r="H2635" s="131" t="n">
        <v>0</v>
      </c>
      <c r="I2635" s="131" t="n">
        <v>37477.1</v>
      </c>
      <c r="J2635" s="131" t="n">
        <v>0</v>
      </c>
      <c r="K2635" s="131" t="n">
        <v>22757.2</v>
      </c>
      <c r="L2635" s="131" t="n">
        <v>37477.1</v>
      </c>
      <c r="M2635" s="131" t="n">
        <v>5337.84</v>
      </c>
      <c r="N2635" s="131" t="n">
        <v>0</v>
      </c>
      <c r="O2635" s="131" t="n">
        <v>33018.9</v>
      </c>
      <c r="P2635" s="131" t="n">
        <v>328.944</v>
      </c>
      <c r="Q2635" s="131" t="n">
        <v>0</v>
      </c>
      <c r="R2635" t="n">
        <v>0</v>
      </c>
      <c r="S2635" t="n">
        <v>5815.25</v>
      </c>
      <c r="T2635" t="n">
        <v>925.8440000000001</v>
      </c>
      <c r="U2635" t="n">
        <v>0.0573528</v>
      </c>
      <c r="V2635" t="n">
        <v>14780.3</v>
      </c>
      <c r="W2635" t="n">
        <v>7589.15</v>
      </c>
      <c r="X2635" t="n">
        <v>0.0536781</v>
      </c>
      <c r="Y2635" t="n">
        <v>10124.9</v>
      </c>
      <c r="Z2635" t="n">
        <v>32771.7</v>
      </c>
    </row>
    <row r="2636" ht="15.75" customHeight="1" s="165">
      <c r="A2636" s="131" t="n">
        <v>2623</v>
      </c>
      <c r="B2636" s="131" t="n">
        <v>0.56141</v>
      </c>
      <c r="C2636" s="131" t="n">
        <v>32546.8</v>
      </c>
      <c r="D2636" s="131" t="n">
        <v>0.0431452</v>
      </c>
      <c r="E2636" s="131" t="n">
        <v>16576.9</v>
      </c>
      <c r="F2636" s="131" t="n">
        <v>0.808302</v>
      </c>
      <c r="G2636" s="131" t="n">
        <v>0</v>
      </c>
      <c r="H2636" s="131" t="n">
        <v>0.272348</v>
      </c>
      <c r="I2636" s="131" t="n">
        <v>27431</v>
      </c>
      <c r="J2636" s="131" t="n">
        <v>0.248149</v>
      </c>
      <c r="K2636" s="131" t="n">
        <v>5079.59</v>
      </c>
      <c r="L2636" s="131" t="n">
        <v>27431</v>
      </c>
      <c r="M2636" s="131" t="n">
        <v>4111.24</v>
      </c>
      <c r="N2636" s="131" t="n">
        <v>0.114196</v>
      </c>
      <c r="O2636" s="131" t="n">
        <v>32887.2</v>
      </c>
      <c r="P2636" s="131" t="n">
        <v>0</v>
      </c>
      <c r="Q2636" s="131" t="n">
        <v>0.404829</v>
      </c>
      <c r="R2636" t="n">
        <v>1993.95</v>
      </c>
      <c r="S2636" t="n">
        <v>6407.07</v>
      </c>
      <c r="T2636" t="n">
        <v>490.873</v>
      </c>
      <c r="U2636" t="n">
        <v>0.497301</v>
      </c>
      <c r="V2636" t="n">
        <v>4917.96</v>
      </c>
      <c r="W2636" t="n">
        <v>4840.48</v>
      </c>
      <c r="X2636" t="n">
        <v>0.0294233</v>
      </c>
      <c r="Y2636" t="n">
        <v>5644.52</v>
      </c>
      <c r="Z2636" t="n">
        <v>27578</v>
      </c>
    </row>
    <row r="2637" ht="15.75" customHeight="1" s="165">
      <c r="A2637" s="131" t="n">
        <v>2624</v>
      </c>
      <c r="B2637" s="131" t="n">
        <v>1.73262</v>
      </c>
      <c r="C2637" s="131" t="n">
        <v>27588.4</v>
      </c>
      <c r="D2637" s="131" t="n">
        <v>0.827507</v>
      </c>
      <c r="E2637" s="131" t="n">
        <v>18884.3</v>
      </c>
      <c r="F2637" s="131" t="n">
        <v>2.09477</v>
      </c>
      <c r="G2637" s="131" t="n">
        <v>0</v>
      </c>
      <c r="H2637" s="131" t="n">
        <v>0.57948</v>
      </c>
      <c r="I2637" s="131" t="n">
        <v>24333.7</v>
      </c>
      <c r="J2637" s="131" t="n">
        <v>1.18085</v>
      </c>
      <c r="K2637" s="131" t="n">
        <v>10206.6</v>
      </c>
      <c r="L2637" s="131" t="n">
        <v>24333.7</v>
      </c>
      <c r="M2637" s="131" t="n">
        <v>18089</v>
      </c>
      <c r="N2637" s="131" t="n">
        <v>0.159857</v>
      </c>
      <c r="O2637" s="131" t="n">
        <v>25269</v>
      </c>
      <c r="P2637" s="131" t="n">
        <v>0</v>
      </c>
      <c r="Q2637" s="131" t="n">
        <v>1.38949</v>
      </c>
      <c r="R2637" t="n">
        <v>1929.97</v>
      </c>
      <c r="S2637" t="n">
        <v>5931.38</v>
      </c>
      <c r="T2637" t="n">
        <v>0</v>
      </c>
      <c r="U2637" t="n">
        <v>1.51336</v>
      </c>
      <c r="V2637" t="n">
        <v>1745.07</v>
      </c>
      <c r="W2637" t="n">
        <v>4747.65</v>
      </c>
      <c r="X2637" t="n">
        <v>0.20852</v>
      </c>
      <c r="Y2637" t="n">
        <v>0</v>
      </c>
      <c r="Z2637" t="n">
        <v>27496.4</v>
      </c>
    </row>
    <row r="2638" ht="15.75" customHeight="1" s="165">
      <c r="A2638" s="131" t="n">
        <v>2625</v>
      </c>
      <c r="B2638" s="131" t="n">
        <v>2.84584</v>
      </c>
      <c r="C2638" s="131" t="n">
        <v>27901.5</v>
      </c>
      <c r="D2638" s="131" t="n">
        <v>1.66475</v>
      </c>
      <c r="E2638" s="131" t="n">
        <v>24992</v>
      </c>
      <c r="F2638" s="131" t="n">
        <v>3.07295</v>
      </c>
      <c r="G2638" s="131" t="n">
        <v>3224.72</v>
      </c>
      <c r="H2638" s="131" t="n">
        <v>1.19654</v>
      </c>
      <c r="I2638" s="131" t="n">
        <v>27465.7</v>
      </c>
      <c r="J2638" s="131" t="n">
        <v>0.8752490000000001</v>
      </c>
      <c r="K2638" s="131" t="n">
        <v>16569.6</v>
      </c>
      <c r="L2638" s="131" t="n">
        <v>27465.7</v>
      </c>
      <c r="M2638" s="131" t="n">
        <v>37365.4</v>
      </c>
      <c r="N2638" s="131" t="n">
        <v>0.554195</v>
      </c>
      <c r="O2638" s="131" t="n">
        <v>16278.9</v>
      </c>
      <c r="P2638" s="131" t="n">
        <v>0</v>
      </c>
      <c r="Q2638" s="131" t="n">
        <v>2.05318</v>
      </c>
      <c r="R2638" t="n">
        <v>0</v>
      </c>
      <c r="S2638" t="n">
        <v>1082.24</v>
      </c>
      <c r="T2638" t="n">
        <v>0</v>
      </c>
      <c r="U2638" t="n">
        <v>2.40603</v>
      </c>
      <c r="V2638" t="n">
        <v>1992.86</v>
      </c>
      <c r="W2638" t="n">
        <v>5390.79</v>
      </c>
      <c r="X2638" t="n">
        <v>0.498437</v>
      </c>
      <c r="Y2638" t="n">
        <v>1601.91</v>
      </c>
      <c r="Z2638" t="n">
        <v>18926.7</v>
      </c>
    </row>
    <row r="2639" ht="15.75" customHeight="1" s="165">
      <c r="A2639" s="131" t="n">
        <v>2626</v>
      </c>
      <c r="B2639" s="131" t="n">
        <v>3.68217</v>
      </c>
      <c r="C2639" s="131" t="n">
        <v>25515.7</v>
      </c>
      <c r="D2639" s="131" t="n">
        <v>2.69767</v>
      </c>
      <c r="E2639" s="131" t="n">
        <v>32320.6</v>
      </c>
      <c r="F2639" s="131" t="n">
        <v>3.78787</v>
      </c>
      <c r="G2639" s="131" t="n">
        <v>1877.99</v>
      </c>
      <c r="H2639" s="131" t="n">
        <v>1.64403</v>
      </c>
      <c r="I2639" s="131" t="n">
        <v>33424.6</v>
      </c>
      <c r="J2639" s="131" t="n">
        <v>0.470245</v>
      </c>
      <c r="K2639" s="131" t="n">
        <v>19992.6</v>
      </c>
      <c r="L2639" s="131" t="n">
        <v>33424.6</v>
      </c>
      <c r="M2639" s="131" t="n">
        <v>36903.2</v>
      </c>
      <c r="N2639" s="131" t="n">
        <v>1.39855</v>
      </c>
      <c r="O2639" s="131" t="n">
        <v>11724.2</v>
      </c>
      <c r="P2639" s="131" t="n">
        <v>0</v>
      </c>
      <c r="Q2639" s="131" t="n">
        <v>3.33509</v>
      </c>
      <c r="R2639" t="n">
        <v>0</v>
      </c>
      <c r="S2639" t="n">
        <v>522.974</v>
      </c>
      <c r="T2639" t="n">
        <v>0</v>
      </c>
      <c r="U2639" t="n">
        <v>3.09368</v>
      </c>
      <c r="V2639" t="n">
        <v>791.433</v>
      </c>
      <c r="W2639" t="n">
        <v>5867.28</v>
      </c>
      <c r="X2639" t="n">
        <v>0.706452</v>
      </c>
      <c r="Y2639" t="n">
        <v>3227.58</v>
      </c>
      <c r="Z2639" t="n">
        <v>12113.6</v>
      </c>
    </row>
    <row r="2640" ht="15.75" customHeight="1" s="165">
      <c r="A2640" s="131" t="n">
        <v>2627</v>
      </c>
      <c r="B2640" s="131" t="n">
        <v>4.21296</v>
      </c>
      <c r="C2640" s="131" t="n">
        <v>17473.7</v>
      </c>
      <c r="D2640" s="131" t="n">
        <v>4.16181</v>
      </c>
      <c r="E2640" s="131" t="n">
        <v>22189.5</v>
      </c>
      <c r="F2640" s="131" t="n">
        <v>4.20188</v>
      </c>
      <c r="G2640" s="131" t="n">
        <v>2025.74</v>
      </c>
      <c r="H2640" s="131" t="n">
        <v>2.30919</v>
      </c>
      <c r="I2640" s="131" t="n">
        <v>32759.4</v>
      </c>
      <c r="J2640" s="131" t="n">
        <v>1.79908</v>
      </c>
      <c r="K2640" s="131" t="n">
        <v>4707.25</v>
      </c>
      <c r="L2640" s="131" t="n">
        <v>32759.4</v>
      </c>
      <c r="M2640" s="131" t="n">
        <v>34183.3</v>
      </c>
      <c r="N2640" s="131" t="n">
        <v>1.82851</v>
      </c>
      <c r="O2640" s="131" t="n">
        <v>18850.8</v>
      </c>
      <c r="P2640" s="131" t="n">
        <v>0</v>
      </c>
      <c r="Q2640" s="131" t="n">
        <v>3.94266</v>
      </c>
      <c r="R2640" t="n">
        <v>2021.74</v>
      </c>
      <c r="S2640" t="n">
        <v>0</v>
      </c>
      <c r="T2640" t="n">
        <v>0</v>
      </c>
      <c r="U2640" t="n">
        <v>3.89392</v>
      </c>
      <c r="V2640" t="n">
        <v>0</v>
      </c>
      <c r="W2640" t="n">
        <v>4084.17</v>
      </c>
      <c r="X2640" t="n">
        <v>0.9453819999999999</v>
      </c>
      <c r="Y2640" t="n">
        <v>5622.66</v>
      </c>
      <c r="Z2640" t="n">
        <v>8499.139999999999</v>
      </c>
    </row>
    <row r="2641" ht="15.75" customHeight="1" s="165">
      <c r="A2641" s="131" t="n">
        <v>2628</v>
      </c>
      <c r="B2641" s="131" t="n">
        <v>4.40459</v>
      </c>
      <c r="C2641" s="131" t="n">
        <v>6179.11</v>
      </c>
      <c r="D2641" s="131" t="n">
        <v>4.48416</v>
      </c>
      <c r="E2641" s="131" t="n">
        <v>14186</v>
      </c>
      <c r="F2641" s="131" t="n">
        <v>3.67469</v>
      </c>
      <c r="G2641" s="131" t="n">
        <v>2840.03</v>
      </c>
      <c r="H2641" s="131" t="n">
        <v>1.53243</v>
      </c>
      <c r="I2641" s="131" t="n">
        <v>34430.1</v>
      </c>
      <c r="J2641" s="131" t="n">
        <v>1.9442</v>
      </c>
      <c r="K2641" s="131" t="n">
        <v>5384.5</v>
      </c>
      <c r="L2641" s="131" t="n">
        <v>34430.1</v>
      </c>
      <c r="M2641" s="131" t="n">
        <v>34171.2</v>
      </c>
      <c r="N2641" s="131" t="n">
        <v>1.16179</v>
      </c>
      <c r="O2641" s="131" t="n">
        <v>16804.7</v>
      </c>
      <c r="P2641" s="131" t="n">
        <v>0</v>
      </c>
      <c r="Q2641" s="131" t="n">
        <v>4.26569</v>
      </c>
      <c r="R2641" t="n">
        <v>6204.41</v>
      </c>
      <c r="S2641" t="n">
        <v>0</v>
      </c>
      <c r="T2641" t="n">
        <v>0</v>
      </c>
      <c r="U2641" t="n">
        <v>4.15316</v>
      </c>
      <c r="V2641" t="n">
        <v>0</v>
      </c>
      <c r="W2641" t="n">
        <v>5278.04</v>
      </c>
      <c r="X2641" t="n">
        <v>0.746449</v>
      </c>
      <c r="Y2641" t="n">
        <v>6217.41</v>
      </c>
      <c r="Z2641" t="n">
        <v>4036.24</v>
      </c>
    </row>
    <row r="2642" ht="15.75" customHeight="1" s="165">
      <c r="A2642" s="131" t="n">
        <v>2629</v>
      </c>
      <c r="B2642" s="131" t="n">
        <v>3.39297</v>
      </c>
      <c r="C2642" s="131" t="n">
        <v>1179.19</v>
      </c>
      <c r="D2642" s="131" t="n">
        <v>3.6015</v>
      </c>
      <c r="E2642" s="131" t="n">
        <v>12362.5</v>
      </c>
      <c r="F2642" s="131" t="n">
        <v>2.98586</v>
      </c>
      <c r="G2642" s="131" t="n">
        <v>3462.41</v>
      </c>
      <c r="H2642" s="131" t="n">
        <v>1.48824</v>
      </c>
      <c r="I2642" s="131" t="n">
        <v>34025.6</v>
      </c>
      <c r="J2642" s="131" t="n">
        <v>2.8678</v>
      </c>
      <c r="K2642" s="131" t="n">
        <v>5999.18</v>
      </c>
      <c r="L2642" s="131" t="n">
        <v>34025.6</v>
      </c>
      <c r="M2642" s="131" t="n">
        <v>30258</v>
      </c>
      <c r="N2642" s="131" t="n">
        <v>3.02997</v>
      </c>
      <c r="O2642" s="131" t="n">
        <v>22058.9</v>
      </c>
      <c r="P2642" s="131" t="n">
        <v>0</v>
      </c>
      <c r="Q2642" s="131" t="n">
        <v>4.38621</v>
      </c>
      <c r="R2642" t="n">
        <v>11462.5</v>
      </c>
      <c r="S2642" t="n">
        <v>0</v>
      </c>
      <c r="T2642" t="n">
        <v>0</v>
      </c>
      <c r="U2642" t="n">
        <v>4.11931</v>
      </c>
      <c r="V2642" t="n">
        <v>0</v>
      </c>
      <c r="W2642" t="n">
        <v>6332.62</v>
      </c>
      <c r="X2642" t="n">
        <v>0.763572</v>
      </c>
      <c r="Y2642" t="n">
        <v>4241.04</v>
      </c>
      <c r="Z2642" t="n">
        <v>2894.87</v>
      </c>
    </row>
    <row r="2643" ht="15.75" customHeight="1" s="165">
      <c r="A2643" s="131" t="n">
        <v>2630</v>
      </c>
      <c r="B2643" s="131" t="n">
        <v>4.04026</v>
      </c>
      <c r="C2643" s="131" t="n">
        <v>0</v>
      </c>
      <c r="D2643" s="131" t="n">
        <v>4.22937</v>
      </c>
      <c r="E2643" s="131" t="n">
        <v>15347.3</v>
      </c>
      <c r="F2643" s="131" t="n">
        <v>3.28411</v>
      </c>
      <c r="G2643" s="131" t="n">
        <v>1607.84</v>
      </c>
      <c r="H2643" s="131" t="n">
        <v>1.09345</v>
      </c>
      <c r="I2643" s="131" t="n">
        <v>39397</v>
      </c>
      <c r="J2643" s="131" t="n">
        <v>2.31381</v>
      </c>
      <c r="K2643" s="131" t="n">
        <v>3968.12</v>
      </c>
      <c r="L2643" s="131" t="n">
        <v>39397</v>
      </c>
      <c r="M2643" s="131" t="n">
        <v>27836.4</v>
      </c>
      <c r="N2643" s="131" t="n">
        <v>3.21244</v>
      </c>
      <c r="O2643" s="131" t="n">
        <v>16359.2</v>
      </c>
      <c r="P2643" s="131" t="n">
        <v>0</v>
      </c>
      <c r="Q2643" s="131" t="n">
        <v>4.15027</v>
      </c>
      <c r="R2643" t="n">
        <v>13287.2</v>
      </c>
      <c r="S2643" t="n">
        <v>0</v>
      </c>
      <c r="T2643" t="n">
        <v>0</v>
      </c>
      <c r="U2643" t="n">
        <v>3.38902</v>
      </c>
      <c r="V2643" t="n">
        <v>0</v>
      </c>
      <c r="W2643" t="n">
        <v>5336.93</v>
      </c>
      <c r="X2643" t="n">
        <v>0.604112</v>
      </c>
      <c r="Y2643" t="n">
        <v>3192.27</v>
      </c>
      <c r="Z2643" t="n">
        <v>3213.23</v>
      </c>
    </row>
    <row r="2644" ht="15.75" customHeight="1" s="165">
      <c r="A2644" s="131" t="n">
        <v>2631</v>
      </c>
      <c r="B2644" s="131" t="n">
        <v>2.82695</v>
      </c>
      <c r="C2644" s="131" t="n">
        <v>0</v>
      </c>
      <c r="D2644" s="131" t="n">
        <v>3.68078</v>
      </c>
      <c r="E2644" s="131" t="n">
        <v>12034.8</v>
      </c>
      <c r="F2644" s="131" t="n">
        <v>2.61111</v>
      </c>
      <c r="G2644" s="131" t="n">
        <v>4940.19</v>
      </c>
      <c r="H2644" s="131" t="n">
        <v>0.856177</v>
      </c>
      <c r="I2644" s="131" t="n">
        <v>36229.5</v>
      </c>
      <c r="J2644" s="131" t="n">
        <v>2.381</v>
      </c>
      <c r="K2644" s="131" t="n">
        <v>2038.22</v>
      </c>
      <c r="L2644" s="131" t="n">
        <v>36229.5</v>
      </c>
      <c r="M2644" s="131" t="n">
        <v>26135.9</v>
      </c>
      <c r="N2644" s="131" t="n">
        <v>3.25492</v>
      </c>
      <c r="O2644" s="131" t="n">
        <v>16998.6</v>
      </c>
      <c r="P2644" s="131" t="n">
        <v>0</v>
      </c>
      <c r="Q2644" s="131" t="n">
        <v>3.66654</v>
      </c>
      <c r="R2644" t="n">
        <v>10473.4</v>
      </c>
      <c r="S2644" t="n">
        <v>0</v>
      </c>
      <c r="T2644" t="n">
        <v>0</v>
      </c>
      <c r="U2644" t="n">
        <v>2.16657</v>
      </c>
      <c r="V2644" t="n">
        <v>0</v>
      </c>
      <c r="W2644" t="n">
        <v>9462.68</v>
      </c>
      <c r="X2644" t="n">
        <v>1.01011</v>
      </c>
      <c r="Y2644" t="n">
        <v>1969.1</v>
      </c>
      <c r="Z2644" t="n">
        <v>1623.5</v>
      </c>
    </row>
    <row r="2645" ht="15.75" customHeight="1" s="165">
      <c r="A2645" s="131" t="n">
        <v>2632</v>
      </c>
      <c r="B2645" s="131" t="n">
        <v>2.28319</v>
      </c>
      <c r="C2645" s="131" t="n">
        <v>28174.2</v>
      </c>
      <c r="D2645" s="131" t="n">
        <v>2.83314</v>
      </c>
      <c r="E2645" s="131" t="n">
        <v>6311.04</v>
      </c>
      <c r="F2645" s="131" t="n">
        <v>1.78419</v>
      </c>
      <c r="G2645" s="131" t="n">
        <v>4516.85</v>
      </c>
      <c r="H2645" s="131" t="n">
        <v>0.543975</v>
      </c>
      <c r="I2645" s="131" t="n">
        <v>37134</v>
      </c>
      <c r="J2645" s="131" t="n">
        <v>1.99729</v>
      </c>
      <c r="K2645" s="131" t="n">
        <v>992.225</v>
      </c>
      <c r="L2645" s="131" t="n">
        <v>37134</v>
      </c>
      <c r="M2645" s="131" t="n">
        <v>25251.8</v>
      </c>
      <c r="N2645" s="131" t="n">
        <v>2.59576</v>
      </c>
      <c r="O2645" s="131" t="n">
        <v>17031</v>
      </c>
      <c r="P2645" s="131" t="n">
        <v>663.521</v>
      </c>
      <c r="Q2645" s="131" t="n">
        <v>2.92666</v>
      </c>
      <c r="R2645" t="n">
        <v>8382.280000000001</v>
      </c>
      <c r="S2645" t="n">
        <v>3007.56</v>
      </c>
      <c r="T2645" t="n">
        <v>0</v>
      </c>
      <c r="U2645" t="n">
        <v>2.20619</v>
      </c>
      <c r="V2645" t="n">
        <v>0</v>
      </c>
      <c r="W2645" t="n">
        <v>18239.4</v>
      </c>
      <c r="X2645" t="n">
        <v>1.06135</v>
      </c>
      <c r="Y2645" t="n">
        <v>1302.76</v>
      </c>
      <c r="Z2645" t="n">
        <v>188.486</v>
      </c>
    </row>
    <row r="2646" ht="15.75" customHeight="1" s="165">
      <c r="A2646" s="131" t="n">
        <v>2633</v>
      </c>
      <c r="B2646" s="131" t="n">
        <v>1.36663</v>
      </c>
      <c r="C2646" s="131" t="n">
        <v>1490.26</v>
      </c>
      <c r="D2646" s="131" t="n">
        <v>1.73767</v>
      </c>
      <c r="E2646" s="131" t="n">
        <v>4161.22</v>
      </c>
      <c r="F2646" s="131" t="n">
        <v>0.745275</v>
      </c>
      <c r="G2646" s="131" t="n">
        <v>6192.56</v>
      </c>
      <c r="H2646" s="131" t="n">
        <v>0.180965</v>
      </c>
      <c r="I2646" s="131" t="n">
        <v>38563.7</v>
      </c>
      <c r="J2646" s="131" t="n">
        <v>1.682</v>
      </c>
      <c r="K2646" s="131" t="n">
        <v>0</v>
      </c>
      <c r="L2646" s="131" t="n">
        <v>38563.7</v>
      </c>
      <c r="M2646" s="131" t="n">
        <v>19800.1</v>
      </c>
      <c r="N2646" s="131" t="n">
        <v>1.69826</v>
      </c>
      <c r="O2646" s="131" t="n">
        <v>17385.2</v>
      </c>
      <c r="P2646" s="131" t="n">
        <v>2871.55</v>
      </c>
      <c r="Q2646" s="131" t="n">
        <v>1.9482</v>
      </c>
      <c r="R2646" t="n">
        <v>10777.1</v>
      </c>
      <c r="S2646" t="n">
        <v>9169.5</v>
      </c>
      <c r="T2646" t="n">
        <v>0</v>
      </c>
      <c r="U2646" t="n">
        <v>1.09476</v>
      </c>
      <c r="V2646" t="n">
        <v>0</v>
      </c>
      <c r="W2646" t="n">
        <v>10009</v>
      </c>
      <c r="X2646" t="n">
        <v>0.250509</v>
      </c>
      <c r="Y2646" t="n">
        <v>0</v>
      </c>
      <c r="Z2646" t="n">
        <v>0</v>
      </c>
    </row>
    <row r="2647" ht="15.75" customHeight="1" s="165">
      <c r="A2647" s="131" t="n">
        <v>2634</v>
      </c>
      <c r="B2647" s="131" t="n">
        <v>0.595087</v>
      </c>
      <c r="C2647" s="131" t="n">
        <v>550.0170000000001</v>
      </c>
      <c r="D2647" s="131" t="n">
        <v>0.573739</v>
      </c>
      <c r="E2647" s="131" t="n">
        <v>3949.43</v>
      </c>
      <c r="F2647" s="131" t="n">
        <v>0.235643</v>
      </c>
      <c r="G2647" s="131" t="n">
        <v>7772.82</v>
      </c>
      <c r="H2647" s="131" t="n">
        <v>0.214368</v>
      </c>
      <c r="I2647" s="131" t="n">
        <v>33282.4</v>
      </c>
      <c r="J2647" s="131" t="n">
        <v>0.694595</v>
      </c>
      <c r="K2647" s="131" t="n">
        <v>994.2329999999999</v>
      </c>
      <c r="L2647" s="131" t="n">
        <v>33282.4</v>
      </c>
      <c r="M2647" s="131" t="n">
        <v>14526</v>
      </c>
      <c r="N2647" s="131" t="n">
        <v>0.7039339999999999</v>
      </c>
      <c r="O2647" s="131" t="n">
        <v>23060.6</v>
      </c>
      <c r="P2647" s="131" t="n">
        <v>4550.15</v>
      </c>
      <c r="Q2647" s="131" t="n">
        <v>0.872015</v>
      </c>
      <c r="R2647" t="n">
        <v>13855.7</v>
      </c>
      <c r="S2647" t="n">
        <v>19316.1</v>
      </c>
      <c r="T2647" t="n">
        <v>0</v>
      </c>
      <c r="U2647" t="n">
        <v>0.516524</v>
      </c>
      <c r="V2647" t="n">
        <v>0</v>
      </c>
      <c r="W2647" t="n">
        <v>5086.66</v>
      </c>
      <c r="X2647" t="n">
        <v>0.346874</v>
      </c>
      <c r="Y2647" t="n">
        <v>0</v>
      </c>
      <c r="Z2647" t="n">
        <v>871.569</v>
      </c>
    </row>
    <row r="2648" ht="15.75" customHeight="1" s="165">
      <c r="A2648" s="131" t="n">
        <v>2635</v>
      </c>
      <c r="B2648" s="131" t="n">
        <v>0.0649188</v>
      </c>
      <c r="C2648" s="131" t="n">
        <v>0</v>
      </c>
      <c r="D2648" s="131" t="n">
        <v>0.0390959</v>
      </c>
      <c r="E2648" s="131" t="n">
        <v>3718.07</v>
      </c>
      <c r="F2648" s="131" t="n">
        <v>0</v>
      </c>
      <c r="G2648" s="131" t="n">
        <v>6387.72</v>
      </c>
      <c r="H2648" s="131" t="n">
        <v>0.023938</v>
      </c>
      <c r="I2648" s="131" t="n">
        <v>26502</v>
      </c>
      <c r="J2648" s="131" t="n">
        <v>0.0525513</v>
      </c>
      <c r="K2648" s="131" t="n">
        <v>2187.54</v>
      </c>
      <c r="L2648" s="131" t="n">
        <v>26502</v>
      </c>
      <c r="M2648" s="131" t="n">
        <v>19680.9</v>
      </c>
      <c r="N2648" s="131" t="n">
        <v>0.0577218</v>
      </c>
      <c r="O2648" s="131" t="n">
        <v>33514.6</v>
      </c>
      <c r="P2648" s="131" t="n">
        <v>5132.6</v>
      </c>
      <c r="Q2648" s="131" t="n">
        <v>0.141578</v>
      </c>
      <c r="R2648" t="n">
        <v>20250.4</v>
      </c>
      <c r="S2648" t="n">
        <v>19745.6</v>
      </c>
      <c r="T2648" t="n">
        <v>0</v>
      </c>
      <c r="U2648" t="n">
        <v>0.0521838</v>
      </c>
      <c r="V2648" t="n">
        <v>2077.67</v>
      </c>
      <c r="W2648" t="n">
        <v>3447.94</v>
      </c>
      <c r="X2648" t="n">
        <v>0.0256477</v>
      </c>
      <c r="Y2648" t="n">
        <v>0</v>
      </c>
      <c r="Z2648" t="n">
        <v>929.295</v>
      </c>
    </row>
    <row r="2649" ht="15.75" customHeight="1" s="165">
      <c r="A2649" s="131" t="n">
        <v>2636</v>
      </c>
      <c r="B2649" s="131" t="n">
        <v>0</v>
      </c>
      <c r="C2649" s="131" t="n">
        <v>0</v>
      </c>
      <c r="D2649" s="131" t="n">
        <v>0</v>
      </c>
      <c r="E2649" s="131" t="n">
        <v>15881.6</v>
      </c>
      <c r="F2649" s="131" t="n">
        <v>0</v>
      </c>
      <c r="G2649" s="131" t="n">
        <v>3343.84</v>
      </c>
      <c r="H2649" s="131" t="n">
        <v>0</v>
      </c>
      <c r="I2649" s="131" t="n">
        <v>31855.3</v>
      </c>
      <c r="J2649" s="131" t="n">
        <v>0</v>
      </c>
      <c r="K2649" s="131" t="n">
        <v>0</v>
      </c>
      <c r="L2649" s="131" t="n">
        <v>31855.3</v>
      </c>
      <c r="M2649" s="131" t="n">
        <v>13587.6</v>
      </c>
      <c r="N2649" s="131" t="n">
        <v>0</v>
      </c>
      <c r="O2649" s="131" t="n">
        <v>37149.5</v>
      </c>
      <c r="P2649" s="131" t="n">
        <v>12007.1</v>
      </c>
      <c r="Q2649" s="131" t="n">
        <v>0</v>
      </c>
      <c r="R2649" t="n">
        <v>7879.71</v>
      </c>
      <c r="S2649" t="n">
        <v>25334</v>
      </c>
      <c r="T2649" t="n">
        <v>0</v>
      </c>
      <c r="U2649" t="n">
        <v>0</v>
      </c>
      <c r="V2649" t="n">
        <v>165.239</v>
      </c>
      <c r="W2649" t="n">
        <v>2278.22</v>
      </c>
      <c r="X2649" t="n">
        <v>0</v>
      </c>
      <c r="Y2649" t="n">
        <v>0</v>
      </c>
      <c r="Z2649" t="n">
        <v>1389.87</v>
      </c>
    </row>
    <row r="2650" ht="15.75" customHeight="1" s="165">
      <c r="A2650" s="131" t="n">
        <v>2637</v>
      </c>
      <c r="B2650" s="131" t="n">
        <v>0</v>
      </c>
      <c r="C2650" s="131" t="n">
        <v>2109.34</v>
      </c>
      <c r="D2650" s="131" t="n">
        <v>0</v>
      </c>
      <c r="E2650" s="131" t="n">
        <v>25963.7</v>
      </c>
      <c r="F2650" s="131" t="n">
        <v>0</v>
      </c>
      <c r="G2650" s="131" t="n">
        <v>1080.47</v>
      </c>
      <c r="H2650" s="131" t="n">
        <v>0</v>
      </c>
      <c r="I2650" s="131" t="n">
        <v>22955</v>
      </c>
      <c r="J2650" s="131" t="n">
        <v>0</v>
      </c>
      <c r="K2650" s="131" t="n">
        <v>703.276</v>
      </c>
      <c r="L2650" s="131" t="n">
        <v>22955</v>
      </c>
      <c r="M2650" s="131" t="n">
        <v>9308.809999999999</v>
      </c>
      <c r="N2650" s="131" t="n">
        <v>0</v>
      </c>
      <c r="O2650" s="131" t="n">
        <v>38683.3</v>
      </c>
      <c r="P2650" s="131" t="n">
        <v>13856.8</v>
      </c>
      <c r="Q2650" s="131" t="n">
        <v>0</v>
      </c>
      <c r="R2650" t="n">
        <v>4971.54</v>
      </c>
      <c r="S2650" t="n">
        <v>27555.4</v>
      </c>
      <c r="T2650" t="n">
        <v>0</v>
      </c>
      <c r="U2650" t="n">
        <v>0</v>
      </c>
      <c r="V2650" t="n">
        <v>0</v>
      </c>
      <c r="W2650" t="n">
        <v>3993.04</v>
      </c>
      <c r="X2650" t="n">
        <v>0</v>
      </c>
      <c r="Y2650" t="n">
        <v>0</v>
      </c>
      <c r="Z2650" t="n">
        <v>1029.83</v>
      </c>
    </row>
    <row r="2651" ht="15.75" customHeight="1" s="165">
      <c r="A2651" s="131" t="n">
        <v>2638</v>
      </c>
      <c r="B2651" s="131" t="n">
        <v>0</v>
      </c>
      <c r="C2651" s="131" t="n">
        <v>4677.69</v>
      </c>
      <c r="D2651" s="131" t="n">
        <v>0</v>
      </c>
      <c r="E2651" s="131" t="n">
        <v>28118.1</v>
      </c>
      <c r="F2651" s="131" t="n">
        <v>0</v>
      </c>
      <c r="G2651" s="131" t="n">
        <v>0</v>
      </c>
      <c r="H2651" s="131" t="n">
        <v>0</v>
      </c>
      <c r="I2651" s="131" t="n">
        <v>13131.3</v>
      </c>
      <c r="J2651" s="131" t="n">
        <v>0</v>
      </c>
      <c r="K2651" s="131" t="n">
        <v>0</v>
      </c>
      <c r="L2651" s="131" t="n">
        <v>13131.3</v>
      </c>
      <c r="M2651" s="131" t="n">
        <v>6938.26</v>
      </c>
      <c r="N2651" s="131" t="n">
        <v>0</v>
      </c>
      <c r="O2651" s="131" t="n">
        <v>29356.9</v>
      </c>
      <c r="P2651" s="131" t="n">
        <v>24125.1</v>
      </c>
      <c r="Q2651" s="131" t="n">
        <v>0</v>
      </c>
      <c r="R2651" t="n">
        <v>4776.88</v>
      </c>
      <c r="S2651" t="n">
        <v>17341</v>
      </c>
      <c r="T2651" t="n">
        <v>0</v>
      </c>
      <c r="U2651" t="n">
        <v>0</v>
      </c>
      <c r="V2651" t="n">
        <v>0</v>
      </c>
      <c r="W2651" t="n">
        <v>1185.36</v>
      </c>
      <c r="X2651" t="n">
        <v>0</v>
      </c>
      <c r="Y2651" t="n">
        <v>0</v>
      </c>
      <c r="Z2651" t="n">
        <v>1363.36</v>
      </c>
    </row>
    <row r="2652" ht="15.75" customHeight="1" s="165">
      <c r="A2652" s="131" t="n">
        <v>2639</v>
      </c>
      <c r="B2652" s="131" t="n">
        <v>0</v>
      </c>
      <c r="C2652" s="131" t="n">
        <v>8595.860000000001</v>
      </c>
      <c r="D2652" s="131" t="n">
        <v>0</v>
      </c>
      <c r="E2652" s="131" t="n">
        <v>29141</v>
      </c>
      <c r="F2652" s="131" t="n">
        <v>0</v>
      </c>
      <c r="G2652" s="131" t="n">
        <v>0</v>
      </c>
      <c r="H2652" s="131" t="n">
        <v>0</v>
      </c>
      <c r="I2652" s="131" t="n">
        <v>2709.75</v>
      </c>
      <c r="J2652" s="131" t="n">
        <v>0</v>
      </c>
      <c r="K2652" s="131" t="n">
        <v>380.476</v>
      </c>
      <c r="L2652" s="131" t="n">
        <v>2709.75</v>
      </c>
      <c r="M2652" s="131" t="n">
        <v>11650.4</v>
      </c>
      <c r="N2652" s="131" t="n">
        <v>0</v>
      </c>
      <c r="O2652" s="131" t="n">
        <v>14904</v>
      </c>
      <c r="P2652" s="131" t="n">
        <v>21760.7</v>
      </c>
      <c r="Q2652" s="131" t="n">
        <v>0</v>
      </c>
      <c r="R2652" t="n">
        <v>4155.6</v>
      </c>
      <c r="S2652" t="n">
        <v>16499.4</v>
      </c>
      <c r="T2652" t="n">
        <v>0</v>
      </c>
      <c r="U2652" t="n">
        <v>0</v>
      </c>
      <c r="V2652" t="n">
        <v>561.557</v>
      </c>
      <c r="W2652" t="n">
        <v>0</v>
      </c>
      <c r="X2652" t="n">
        <v>0</v>
      </c>
      <c r="Y2652" t="n">
        <v>2063.4</v>
      </c>
      <c r="Z2652" t="n">
        <v>2063.47</v>
      </c>
    </row>
    <row r="2653" ht="15.75" customHeight="1" s="165">
      <c r="A2653" s="131" t="n">
        <v>2640</v>
      </c>
      <c r="B2653" s="131" t="n">
        <v>0</v>
      </c>
      <c r="C2653" s="131" t="n">
        <v>25588.2</v>
      </c>
      <c r="D2653" s="131" t="n">
        <v>0</v>
      </c>
      <c r="E2653" s="131" t="n">
        <v>32452.9</v>
      </c>
      <c r="F2653" s="131" t="n">
        <v>0</v>
      </c>
      <c r="G2653" s="131" t="n">
        <v>0</v>
      </c>
      <c r="H2653" s="131" t="n">
        <v>0</v>
      </c>
      <c r="I2653" s="131" t="n">
        <v>49.9494</v>
      </c>
      <c r="J2653" s="131" t="n">
        <v>0</v>
      </c>
      <c r="K2653" s="131" t="n">
        <v>3720.81</v>
      </c>
      <c r="L2653" s="131" t="n">
        <v>49.9494</v>
      </c>
      <c r="M2653" s="131" t="n">
        <v>4805.11</v>
      </c>
      <c r="N2653" s="131" t="n">
        <v>0</v>
      </c>
      <c r="O2653" s="131" t="n">
        <v>7487.61</v>
      </c>
      <c r="P2653" s="131" t="n">
        <v>17133</v>
      </c>
      <c r="Q2653" s="131" t="n">
        <v>0</v>
      </c>
      <c r="R2653" t="n">
        <v>732.635</v>
      </c>
      <c r="S2653" t="n">
        <v>26205.7</v>
      </c>
      <c r="T2653" t="n">
        <v>0</v>
      </c>
      <c r="U2653" t="n">
        <v>0</v>
      </c>
      <c r="V2653" t="n">
        <v>947.587</v>
      </c>
      <c r="W2653" t="n">
        <v>0</v>
      </c>
      <c r="X2653" t="n">
        <v>0</v>
      </c>
      <c r="Y2653" t="n">
        <v>4201.07</v>
      </c>
      <c r="Z2653" t="n">
        <v>2180.52</v>
      </c>
    </row>
    <row r="2654" ht="15.75" customHeight="1" s="165">
      <c r="A2654" s="131" t="n">
        <v>2641</v>
      </c>
      <c r="B2654" s="131" t="n">
        <v>0</v>
      </c>
      <c r="C2654" s="131" t="n">
        <v>36822.7</v>
      </c>
      <c r="D2654" s="131" t="n">
        <v>0</v>
      </c>
      <c r="E2654" s="131" t="n">
        <v>31858</v>
      </c>
      <c r="F2654" s="131" t="n">
        <v>0</v>
      </c>
      <c r="G2654" s="131" t="n">
        <v>0</v>
      </c>
      <c r="H2654" s="131" t="n">
        <v>0</v>
      </c>
      <c r="I2654" s="131" t="n">
        <v>1084.08</v>
      </c>
      <c r="J2654" s="131" t="n">
        <v>0</v>
      </c>
      <c r="K2654" s="131" t="n">
        <v>8607.35</v>
      </c>
      <c r="L2654" s="131" t="n">
        <v>1084.08</v>
      </c>
      <c r="M2654" s="131" t="n">
        <v>12394.3</v>
      </c>
      <c r="N2654" s="131" t="n">
        <v>0</v>
      </c>
      <c r="O2654" s="131" t="n">
        <v>3858.63</v>
      </c>
      <c r="P2654" s="131" t="n">
        <v>16875.2</v>
      </c>
      <c r="Q2654" s="131" t="n">
        <v>0</v>
      </c>
      <c r="R2654" t="n">
        <v>0</v>
      </c>
      <c r="S2654" t="n">
        <v>32941.4</v>
      </c>
      <c r="T2654" t="n">
        <v>0</v>
      </c>
      <c r="U2654" t="n">
        <v>0</v>
      </c>
      <c r="V2654" t="n">
        <v>3182.81</v>
      </c>
      <c r="W2654" t="n">
        <v>3011.56</v>
      </c>
      <c r="X2654" t="n">
        <v>0</v>
      </c>
      <c r="Y2654" t="n">
        <v>9435.83</v>
      </c>
      <c r="Z2654" t="n">
        <v>2101.91</v>
      </c>
    </row>
    <row r="2655" ht="15.75" customHeight="1" s="165">
      <c r="A2655" s="131" t="n">
        <v>2642</v>
      </c>
      <c r="B2655" s="131" t="n">
        <v>0</v>
      </c>
      <c r="C2655" s="131" t="n">
        <v>40053.4</v>
      </c>
      <c r="D2655" s="131" t="n">
        <v>0</v>
      </c>
      <c r="E2655" s="131" t="n">
        <v>23142.1</v>
      </c>
      <c r="F2655" s="131" t="n">
        <v>0</v>
      </c>
      <c r="G2655" s="131" t="n">
        <v>0</v>
      </c>
      <c r="H2655" s="131" t="n">
        <v>0</v>
      </c>
      <c r="I2655" s="131" t="n">
        <v>1790.67</v>
      </c>
      <c r="J2655" s="131" t="n">
        <v>0</v>
      </c>
      <c r="K2655" s="131" t="n">
        <v>20713.5</v>
      </c>
      <c r="L2655" s="131" t="n">
        <v>1790.67</v>
      </c>
      <c r="M2655" s="131" t="n">
        <v>7365.21</v>
      </c>
      <c r="N2655" s="131" t="n">
        <v>0</v>
      </c>
      <c r="O2655" s="131" t="n">
        <v>6467.42</v>
      </c>
      <c r="P2655" s="131" t="n">
        <v>22296.7</v>
      </c>
      <c r="Q2655" s="131" t="n">
        <v>0</v>
      </c>
      <c r="R2655" t="n">
        <v>0</v>
      </c>
      <c r="S2655" t="n">
        <v>35591.3</v>
      </c>
      <c r="T2655" t="n">
        <v>8582.74</v>
      </c>
      <c r="U2655" t="n">
        <v>0</v>
      </c>
      <c r="V2655" t="n">
        <v>7939.29</v>
      </c>
      <c r="W2655" t="n">
        <v>2137.35</v>
      </c>
      <c r="X2655" t="n">
        <v>0</v>
      </c>
      <c r="Y2655" t="n">
        <v>10261.8</v>
      </c>
      <c r="Z2655" t="n">
        <v>2965.91</v>
      </c>
    </row>
    <row r="2656" ht="15.75" customHeight="1" s="165">
      <c r="A2656" s="131" t="n">
        <v>2643</v>
      </c>
      <c r="B2656" s="131" t="n">
        <v>0</v>
      </c>
      <c r="C2656" s="131" t="n">
        <v>40053.4</v>
      </c>
      <c r="D2656" s="131" t="n">
        <v>0</v>
      </c>
      <c r="E2656" s="131" t="n">
        <v>12872.3</v>
      </c>
      <c r="F2656" s="131" t="n">
        <v>0</v>
      </c>
      <c r="G2656" s="131" t="n">
        <v>0</v>
      </c>
      <c r="H2656" s="131" t="n">
        <v>0</v>
      </c>
      <c r="I2656" s="131" t="n">
        <v>9985.66</v>
      </c>
      <c r="J2656" s="131" t="n">
        <v>0</v>
      </c>
      <c r="K2656" s="131" t="n">
        <v>31266.8</v>
      </c>
      <c r="L2656" s="131" t="n">
        <v>9985.66</v>
      </c>
      <c r="M2656" s="131" t="n">
        <v>0</v>
      </c>
      <c r="N2656" s="131" t="n">
        <v>0</v>
      </c>
      <c r="O2656" s="131" t="n">
        <v>5159.97</v>
      </c>
      <c r="P2656" s="131" t="n">
        <v>12531.6</v>
      </c>
      <c r="Q2656" s="131" t="n">
        <v>0</v>
      </c>
      <c r="R2656" t="n">
        <v>0</v>
      </c>
      <c r="S2656" t="n">
        <v>35355.1</v>
      </c>
      <c r="T2656" t="n">
        <v>3396.25</v>
      </c>
      <c r="U2656" t="n">
        <v>0</v>
      </c>
      <c r="V2656" t="n">
        <v>9350.15</v>
      </c>
      <c r="W2656" t="n">
        <v>1891.73</v>
      </c>
      <c r="X2656" t="n">
        <v>0</v>
      </c>
      <c r="Y2656" t="n">
        <v>17206.5</v>
      </c>
      <c r="Z2656" t="n">
        <v>3092.62</v>
      </c>
    </row>
    <row r="2657" ht="15.75" customHeight="1" s="165">
      <c r="A2657" s="131" t="n">
        <v>2644</v>
      </c>
      <c r="B2657" s="131" t="n">
        <v>0</v>
      </c>
      <c r="C2657" s="131" t="n">
        <v>40053.4</v>
      </c>
      <c r="D2657" s="131" t="n">
        <v>0</v>
      </c>
      <c r="E2657" s="131" t="n">
        <v>15200.6</v>
      </c>
      <c r="F2657" s="131" t="n">
        <v>0</v>
      </c>
      <c r="G2657" s="131" t="n">
        <v>0</v>
      </c>
      <c r="H2657" s="131" t="n">
        <v>0</v>
      </c>
      <c r="I2657" s="131" t="n">
        <v>9600.52</v>
      </c>
      <c r="J2657" s="131" t="n">
        <v>0</v>
      </c>
      <c r="K2657" s="131" t="n">
        <v>35246.5</v>
      </c>
      <c r="L2657" s="131" t="n">
        <v>9600.52</v>
      </c>
      <c r="M2657" s="131" t="n">
        <v>0</v>
      </c>
      <c r="N2657" s="131" t="n">
        <v>0</v>
      </c>
      <c r="O2657" s="131" t="n">
        <v>4002.97</v>
      </c>
      <c r="P2657" s="131" t="n">
        <v>19254.2</v>
      </c>
      <c r="Q2657" s="131" t="n">
        <v>0</v>
      </c>
      <c r="R2657" t="n">
        <v>0</v>
      </c>
      <c r="S2657" t="n">
        <v>35009.1</v>
      </c>
      <c r="T2657" t="n">
        <v>0</v>
      </c>
      <c r="U2657" t="n">
        <v>0</v>
      </c>
      <c r="V2657" t="n">
        <v>2410.23</v>
      </c>
      <c r="W2657" t="n">
        <v>0</v>
      </c>
      <c r="X2657" t="n">
        <v>0</v>
      </c>
      <c r="Y2657" t="n">
        <v>14631.9</v>
      </c>
      <c r="Z2657" t="n">
        <v>3231.1</v>
      </c>
    </row>
    <row r="2658" ht="15.75" customHeight="1" s="165">
      <c r="A2658" s="131" t="n">
        <v>2645</v>
      </c>
      <c r="B2658" s="131" t="n">
        <v>0</v>
      </c>
      <c r="C2658" s="131" t="n">
        <v>40053.4</v>
      </c>
      <c r="D2658" s="131" t="n">
        <v>0</v>
      </c>
      <c r="E2658" s="131" t="n">
        <v>30657.7</v>
      </c>
      <c r="F2658" s="131" t="n">
        <v>0</v>
      </c>
      <c r="G2658" s="131" t="n">
        <v>0</v>
      </c>
      <c r="H2658" s="131" t="n">
        <v>0</v>
      </c>
      <c r="I2658" s="131" t="n">
        <v>2682.79</v>
      </c>
      <c r="J2658" s="131" t="n">
        <v>0</v>
      </c>
      <c r="K2658" s="131" t="n">
        <v>35447</v>
      </c>
      <c r="L2658" s="131" t="n">
        <v>2682.79</v>
      </c>
      <c r="M2658" s="131" t="n">
        <v>0</v>
      </c>
      <c r="N2658" s="131" t="n">
        <v>0</v>
      </c>
      <c r="O2658" s="131" t="n">
        <v>7731.24</v>
      </c>
      <c r="P2658" s="131" t="n">
        <v>22950.1</v>
      </c>
      <c r="Q2658" s="131" t="n">
        <v>0</v>
      </c>
      <c r="R2658" t="n">
        <v>0</v>
      </c>
      <c r="S2658" t="n">
        <v>36436</v>
      </c>
      <c r="T2658" t="n">
        <v>2201.71</v>
      </c>
      <c r="U2658" t="n">
        <v>0</v>
      </c>
      <c r="V2658" t="n">
        <v>0</v>
      </c>
      <c r="W2658" t="n">
        <v>0</v>
      </c>
      <c r="X2658" t="n">
        <v>0</v>
      </c>
      <c r="Y2658" t="n">
        <v>13642.5</v>
      </c>
      <c r="Z2658" t="n">
        <v>2690.62</v>
      </c>
    </row>
    <row r="2659" ht="15.75" customHeight="1" s="165">
      <c r="A2659" s="131" t="n">
        <v>2646</v>
      </c>
      <c r="B2659" s="131" t="n">
        <v>0.0468593</v>
      </c>
      <c r="C2659" s="131" t="n">
        <v>40053.4</v>
      </c>
      <c r="D2659" s="131" t="n">
        <v>0</v>
      </c>
      <c r="E2659" s="131" t="n">
        <v>23449.4</v>
      </c>
      <c r="F2659" s="131" t="n">
        <v>0.120116</v>
      </c>
      <c r="G2659" s="131" t="n">
        <v>0</v>
      </c>
      <c r="H2659" s="131" t="n">
        <v>0</v>
      </c>
      <c r="I2659" s="131" t="n">
        <v>2063.67</v>
      </c>
      <c r="J2659" s="131" t="n">
        <v>0</v>
      </c>
      <c r="K2659" s="131" t="n">
        <v>34443.2</v>
      </c>
      <c r="L2659" s="131" t="n">
        <v>2063.67</v>
      </c>
      <c r="M2659" s="131" t="n">
        <v>3707.62</v>
      </c>
      <c r="N2659" s="131" t="n">
        <v>0</v>
      </c>
      <c r="O2659" s="131" t="n">
        <v>8907.799999999999</v>
      </c>
      <c r="P2659" s="131" t="n">
        <v>26293.3</v>
      </c>
      <c r="Q2659" s="131" t="n">
        <v>0</v>
      </c>
      <c r="R2659" t="n">
        <v>0</v>
      </c>
      <c r="S2659" t="n">
        <v>37194.6</v>
      </c>
      <c r="T2659" t="n">
        <v>8226.4</v>
      </c>
      <c r="U2659" t="n">
        <v>0.0146479</v>
      </c>
      <c r="V2659" t="n">
        <v>0</v>
      </c>
      <c r="W2659" t="n">
        <v>426.881</v>
      </c>
      <c r="X2659" t="n">
        <v>0.0575649</v>
      </c>
      <c r="Y2659" t="n">
        <v>15697.3</v>
      </c>
      <c r="Z2659" t="n">
        <v>7576.51</v>
      </c>
    </row>
    <row r="2660" ht="15.75" customHeight="1" s="165">
      <c r="A2660" s="131" t="n">
        <v>2647</v>
      </c>
      <c r="B2660" s="131" t="n">
        <v>0.503589</v>
      </c>
      <c r="C2660" s="131" t="n">
        <v>40053.4</v>
      </c>
      <c r="D2660" s="131" t="n">
        <v>0.480131</v>
      </c>
      <c r="E2660" s="131" t="n">
        <v>15795.4</v>
      </c>
      <c r="F2660" s="131" t="n">
        <v>0.483067</v>
      </c>
      <c r="G2660" s="131" t="n">
        <v>0</v>
      </c>
      <c r="H2660" s="131" t="n">
        <v>0.100274</v>
      </c>
      <c r="I2660" s="131" t="n">
        <v>4785.7</v>
      </c>
      <c r="J2660" s="131" t="n">
        <v>0.224573</v>
      </c>
      <c r="K2660" s="131" t="n">
        <v>29584.4</v>
      </c>
      <c r="L2660" s="131" t="n">
        <v>4785.7</v>
      </c>
      <c r="M2660" s="131" t="n">
        <v>0</v>
      </c>
      <c r="N2660" s="131" t="n">
        <v>0.177961</v>
      </c>
      <c r="O2660" s="131" t="n">
        <v>5359.12</v>
      </c>
      <c r="P2660" s="131" t="n">
        <v>32091</v>
      </c>
      <c r="Q2660" s="131" t="n">
        <v>0.270801</v>
      </c>
      <c r="R2660" t="n">
        <v>1718.1</v>
      </c>
      <c r="S2660" t="n">
        <v>38329.3</v>
      </c>
      <c r="T2660" t="n">
        <v>2456.36</v>
      </c>
      <c r="U2660" t="n">
        <v>0.14706</v>
      </c>
      <c r="V2660" t="n">
        <v>0</v>
      </c>
      <c r="W2660" t="n">
        <v>827.211</v>
      </c>
      <c r="X2660" t="n">
        <v>0.7039</v>
      </c>
      <c r="Y2660" t="n">
        <v>18312.3</v>
      </c>
      <c r="Z2660" t="n">
        <v>15294</v>
      </c>
    </row>
    <row r="2661" ht="15.75" customHeight="1" s="165">
      <c r="A2661" s="131" t="n">
        <v>2648</v>
      </c>
      <c r="B2661" s="131" t="n">
        <v>1.55459</v>
      </c>
      <c r="C2661" s="131" t="n">
        <v>40053.4</v>
      </c>
      <c r="D2661" s="131" t="n">
        <v>1.63843</v>
      </c>
      <c r="E2661" s="131" t="n">
        <v>5391.02</v>
      </c>
      <c r="F2661" s="131" t="n">
        <v>1.36439</v>
      </c>
      <c r="G2661" s="131" t="n">
        <v>0</v>
      </c>
      <c r="H2661" s="131" t="n">
        <v>0.388956</v>
      </c>
      <c r="I2661" s="131" t="n">
        <v>3341.64</v>
      </c>
      <c r="J2661" s="131" t="n">
        <v>0.787648</v>
      </c>
      <c r="K2661" s="131" t="n">
        <v>18079.2</v>
      </c>
      <c r="L2661" s="131" t="n">
        <v>3341.64</v>
      </c>
      <c r="M2661" s="131" t="n">
        <v>0</v>
      </c>
      <c r="N2661" s="131" t="n">
        <v>0.667364</v>
      </c>
      <c r="O2661" s="131" t="n">
        <v>1927.26</v>
      </c>
      <c r="P2661" s="131" t="n">
        <v>31077.1</v>
      </c>
      <c r="Q2661" s="131" t="n">
        <v>0.491505</v>
      </c>
      <c r="R2661" t="n">
        <v>1478.67</v>
      </c>
      <c r="S2661" t="n">
        <v>34445.1</v>
      </c>
      <c r="T2661" t="n">
        <v>0</v>
      </c>
      <c r="U2661" t="n">
        <v>0.61029</v>
      </c>
      <c r="V2661" t="n">
        <v>0</v>
      </c>
      <c r="W2661" t="n">
        <v>1797.09</v>
      </c>
      <c r="X2661" t="n">
        <v>1.83551</v>
      </c>
      <c r="Y2661" t="n">
        <v>18022.4</v>
      </c>
      <c r="Z2661" t="n">
        <v>17953.9</v>
      </c>
    </row>
    <row r="2662" ht="15.75" customHeight="1" s="165">
      <c r="A2662" s="131" t="n">
        <v>2649</v>
      </c>
      <c r="B2662" s="131" t="n">
        <v>2.27562</v>
      </c>
      <c r="C2662" s="131" t="n">
        <v>40048.4</v>
      </c>
      <c r="D2662" s="131" t="n">
        <v>2.75767</v>
      </c>
      <c r="E2662" s="131" t="n">
        <v>1232.25</v>
      </c>
      <c r="F2662" s="131" t="n">
        <v>1.81308</v>
      </c>
      <c r="G2662" s="131" t="n">
        <v>0</v>
      </c>
      <c r="H2662" s="131" t="n">
        <v>1.4477</v>
      </c>
      <c r="I2662" s="131" t="n">
        <v>2989.37</v>
      </c>
      <c r="J2662" s="131" t="n">
        <v>1.65782</v>
      </c>
      <c r="K2662" s="131" t="n">
        <v>12492.8</v>
      </c>
      <c r="L2662" s="131" t="n">
        <v>2989.37</v>
      </c>
      <c r="M2662" s="131" t="n">
        <v>0</v>
      </c>
      <c r="N2662" s="131" t="n">
        <v>1.76161</v>
      </c>
      <c r="O2662" s="131" t="n">
        <v>0</v>
      </c>
      <c r="P2662" s="131" t="n">
        <v>32176.8</v>
      </c>
      <c r="Q2662" s="131" t="n">
        <v>0.856038</v>
      </c>
      <c r="R2662" t="n">
        <v>1318.29</v>
      </c>
      <c r="S2662" t="n">
        <v>30014.1</v>
      </c>
      <c r="T2662" t="n">
        <v>0</v>
      </c>
      <c r="U2662" t="n">
        <v>0.596783</v>
      </c>
      <c r="V2662" t="n">
        <v>0</v>
      </c>
      <c r="W2662" t="n">
        <v>6485.89</v>
      </c>
      <c r="X2662" t="n">
        <v>2.89394</v>
      </c>
      <c r="Y2662" t="n">
        <v>16698.5</v>
      </c>
      <c r="Z2662" t="n">
        <v>23962.2</v>
      </c>
    </row>
    <row r="2663" ht="15.75" customHeight="1" s="165">
      <c r="A2663" s="131" t="n">
        <v>2650</v>
      </c>
      <c r="B2663" s="131" t="n">
        <v>2.76811</v>
      </c>
      <c r="C2663" s="131" t="n">
        <v>39842.1</v>
      </c>
      <c r="D2663" s="131" t="n">
        <v>3.64132</v>
      </c>
      <c r="E2663" s="131" t="n">
        <v>1100.04</v>
      </c>
      <c r="F2663" s="131" t="n">
        <v>2.54559</v>
      </c>
      <c r="G2663" s="131" t="n">
        <v>0</v>
      </c>
      <c r="H2663" s="131" t="n">
        <v>1.29003</v>
      </c>
      <c r="I2663" s="131" t="n">
        <v>2505.13</v>
      </c>
      <c r="J2663" s="131" t="n">
        <v>1.50123</v>
      </c>
      <c r="K2663" s="131" t="n">
        <v>16502.2</v>
      </c>
      <c r="L2663" s="131" t="n">
        <v>2505.13</v>
      </c>
      <c r="M2663" s="131" t="n">
        <v>0</v>
      </c>
      <c r="N2663" s="131" t="n">
        <v>2.49836</v>
      </c>
      <c r="O2663" s="131" t="n">
        <v>28.5634</v>
      </c>
      <c r="P2663" s="131" t="n">
        <v>30114.5</v>
      </c>
      <c r="Q2663" s="131" t="n">
        <v>0.816574</v>
      </c>
      <c r="R2663" t="n">
        <v>905.776</v>
      </c>
      <c r="S2663" t="n">
        <v>29588.6</v>
      </c>
      <c r="T2663" t="n">
        <v>0</v>
      </c>
      <c r="U2663" t="n">
        <v>0.444115</v>
      </c>
      <c r="V2663" t="n">
        <v>0</v>
      </c>
      <c r="W2663" t="n">
        <v>11156.6</v>
      </c>
      <c r="X2663" t="n">
        <v>3.66663</v>
      </c>
      <c r="Y2663" t="n">
        <v>21362.8</v>
      </c>
      <c r="Z2663" t="n">
        <v>29364.6</v>
      </c>
    </row>
    <row r="2664" ht="15.75" customHeight="1" s="165">
      <c r="A2664" s="131" t="n">
        <v>2651</v>
      </c>
      <c r="B2664" s="131" t="n">
        <v>2.43832</v>
      </c>
      <c r="C2664" s="131" t="n">
        <v>39123.5</v>
      </c>
      <c r="D2664" s="131" t="n">
        <v>4.22358</v>
      </c>
      <c r="E2664" s="131" t="n">
        <v>1863.71</v>
      </c>
      <c r="F2664" s="131" t="n">
        <v>2.08508</v>
      </c>
      <c r="G2664" s="131" t="n">
        <v>2906.25</v>
      </c>
      <c r="H2664" s="131" t="n">
        <v>1.42241</v>
      </c>
      <c r="I2664" s="131" t="n">
        <v>1379.48</v>
      </c>
      <c r="J2664" s="131" t="n">
        <v>2.49312</v>
      </c>
      <c r="K2664" s="131" t="n">
        <v>18310.9</v>
      </c>
      <c r="L2664" s="131" t="n">
        <v>1379.48</v>
      </c>
      <c r="M2664" s="131" t="n">
        <v>372.457</v>
      </c>
      <c r="N2664" s="131" t="n">
        <v>3.4273</v>
      </c>
      <c r="O2664" s="131" t="n">
        <v>5761.77</v>
      </c>
      <c r="P2664" s="131" t="n">
        <v>32435</v>
      </c>
      <c r="Q2664" s="131" t="n">
        <v>1.90199</v>
      </c>
      <c r="R2664" t="n">
        <v>2327.24</v>
      </c>
      <c r="S2664" t="n">
        <v>25514.2</v>
      </c>
      <c r="T2664" t="n">
        <v>363.069</v>
      </c>
      <c r="U2664" t="n">
        <v>2.47772</v>
      </c>
      <c r="V2664" t="n">
        <v>0</v>
      </c>
      <c r="W2664" t="n">
        <v>9983.84</v>
      </c>
      <c r="X2664" t="n">
        <v>4.1931</v>
      </c>
      <c r="Y2664" t="n">
        <v>24140.5</v>
      </c>
      <c r="Z2664" t="n">
        <v>26587.7</v>
      </c>
    </row>
    <row r="2665" ht="15.75" customHeight="1" s="165">
      <c r="A2665" s="131" t="n">
        <v>2652</v>
      </c>
      <c r="B2665" s="131" t="n">
        <v>2.25631</v>
      </c>
      <c r="C2665" s="131" t="n">
        <v>38976.2</v>
      </c>
      <c r="D2665" s="131" t="n">
        <v>4.52007</v>
      </c>
      <c r="E2665" s="131" t="n">
        <v>3680.32</v>
      </c>
      <c r="F2665" s="131" t="n">
        <v>2.0155</v>
      </c>
      <c r="G2665" s="131" t="n">
        <v>5022.96</v>
      </c>
      <c r="H2665" s="131" t="n">
        <v>1.58281</v>
      </c>
      <c r="I2665" s="131" t="n">
        <v>908.396</v>
      </c>
      <c r="J2665" s="131" t="n">
        <v>0.340016</v>
      </c>
      <c r="K2665" s="131" t="n">
        <v>18583.8</v>
      </c>
      <c r="L2665" s="131" t="n">
        <v>908.396</v>
      </c>
      <c r="M2665" s="131" t="n">
        <v>1035.69</v>
      </c>
      <c r="N2665" s="131" t="n">
        <v>1.7223</v>
      </c>
      <c r="O2665" s="131" t="n">
        <v>6080.33</v>
      </c>
      <c r="P2665" s="131" t="n">
        <v>36754.4</v>
      </c>
      <c r="Q2665" s="131" t="n">
        <v>2.60863</v>
      </c>
      <c r="R2665" t="n">
        <v>6196.84</v>
      </c>
      <c r="S2665" t="n">
        <v>31389.3</v>
      </c>
      <c r="T2665" t="n">
        <v>0</v>
      </c>
      <c r="U2665" t="n">
        <v>2.13923</v>
      </c>
      <c r="V2665" t="n">
        <v>624.532</v>
      </c>
      <c r="W2665" t="n">
        <v>7657.72</v>
      </c>
      <c r="X2665" t="n">
        <v>4.43232</v>
      </c>
      <c r="Y2665" t="n">
        <v>26201.4</v>
      </c>
      <c r="Z2665" t="n">
        <v>25411.9</v>
      </c>
    </row>
    <row r="2666" ht="15.75" customHeight="1" s="165">
      <c r="A2666" s="131" t="n">
        <v>2653</v>
      </c>
      <c r="B2666" s="131" t="n">
        <v>3.80738</v>
      </c>
      <c r="C2666" s="131" t="n">
        <v>39622.8</v>
      </c>
      <c r="D2666" s="131" t="n">
        <v>4.50949</v>
      </c>
      <c r="E2666" s="131" t="n">
        <v>1973.8</v>
      </c>
      <c r="F2666" s="131" t="n">
        <v>3.04013</v>
      </c>
      <c r="G2666" s="131" t="n">
        <v>3133.25</v>
      </c>
      <c r="H2666" s="131" t="n">
        <v>1.0952</v>
      </c>
      <c r="I2666" s="131" t="n">
        <v>1311.19</v>
      </c>
      <c r="J2666" s="131" t="n">
        <v>1.58782</v>
      </c>
      <c r="K2666" s="131" t="n">
        <v>19467.4</v>
      </c>
      <c r="L2666" s="131" t="n">
        <v>1311.19</v>
      </c>
      <c r="M2666" s="131" t="n">
        <v>0</v>
      </c>
      <c r="N2666" s="131" t="n">
        <v>1.01045</v>
      </c>
      <c r="O2666" s="131" t="n">
        <v>8232.559999999999</v>
      </c>
      <c r="P2666" s="131" t="n">
        <v>35877.3</v>
      </c>
      <c r="Q2666" s="131" t="n">
        <v>2.95064</v>
      </c>
      <c r="R2666" t="n">
        <v>11559.9</v>
      </c>
      <c r="S2666" t="n">
        <v>33838.4</v>
      </c>
      <c r="T2666" t="n">
        <v>0</v>
      </c>
      <c r="U2666" t="n">
        <v>1.53236</v>
      </c>
      <c r="V2666" t="n">
        <v>0</v>
      </c>
      <c r="W2666" t="n">
        <v>6949.68</v>
      </c>
      <c r="X2666" t="n">
        <v>4.38338</v>
      </c>
      <c r="Y2666" t="n">
        <v>27116.3</v>
      </c>
      <c r="Z2666" t="n">
        <v>35182.6</v>
      </c>
    </row>
    <row r="2667" ht="15.75" customHeight="1" s="165">
      <c r="A2667" s="131" t="n">
        <v>2654</v>
      </c>
      <c r="B2667" s="131" t="n">
        <v>3.26023</v>
      </c>
      <c r="C2667" s="131" t="n">
        <v>38357.4</v>
      </c>
      <c r="D2667" s="131" t="n">
        <v>4.19612</v>
      </c>
      <c r="E2667" s="131" t="n">
        <v>1852.83</v>
      </c>
      <c r="F2667" s="131" t="n">
        <v>1.30667</v>
      </c>
      <c r="G2667" s="131" t="n">
        <v>10959</v>
      </c>
      <c r="H2667" s="131" t="n">
        <v>0.485304</v>
      </c>
      <c r="I2667" s="131" t="n">
        <v>942.401</v>
      </c>
      <c r="J2667" s="131" t="n">
        <v>0.702825</v>
      </c>
      <c r="K2667" s="131" t="n">
        <v>18488.8</v>
      </c>
      <c r="L2667" s="131" t="n">
        <v>942.401</v>
      </c>
      <c r="M2667" s="131" t="n">
        <v>0</v>
      </c>
      <c r="N2667" s="131" t="n">
        <v>3.51991</v>
      </c>
      <c r="O2667" s="131" t="n">
        <v>8169.75</v>
      </c>
      <c r="P2667" s="131" t="n">
        <v>37037.1</v>
      </c>
      <c r="Q2667" s="131" t="n">
        <v>2.43697</v>
      </c>
      <c r="R2667" t="n">
        <v>16817.4</v>
      </c>
      <c r="S2667" t="n">
        <v>38015.4</v>
      </c>
      <c r="T2667" t="n">
        <v>0</v>
      </c>
      <c r="U2667" t="n">
        <v>1.69862</v>
      </c>
      <c r="V2667" t="n">
        <v>467.377</v>
      </c>
      <c r="W2667" t="n">
        <v>13833.8</v>
      </c>
      <c r="X2667" t="n">
        <v>4.05149</v>
      </c>
      <c r="Y2667" t="n">
        <v>18654.1</v>
      </c>
      <c r="Z2667" t="n">
        <v>33041.6</v>
      </c>
    </row>
    <row r="2668" ht="15.75" customHeight="1" s="165">
      <c r="A2668" s="131" t="n">
        <v>2655</v>
      </c>
      <c r="B2668" s="131" t="n">
        <v>1.44474</v>
      </c>
      <c r="C2668" s="131" t="n">
        <v>39001.7</v>
      </c>
      <c r="D2668" s="131" t="n">
        <v>3.61294</v>
      </c>
      <c r="E2668" s="131" t="n">
        <v>887.965</v>
      </c>
      <c r="F2668" s="131" t="n">
        <v>2.50391</v>
      </c>
      <c r="G2668" s="131" t="n">
        <v>11000.2</v>
      </c>
      <c r="H2668" s="131" t="n">
        <v>0.347198</v>
      </c>
      <c r="I2668" s="131" t="n">
        <v>766.1180000000001</v>
      </c>
      <c r="J2668" s="131" t="n">
        <v>0.5833390000000001</v>
      </c>
      <c r="K2668" s="131" t="n">
        <v>16254.3</v>
      </c>
      <c r="L2668" s="131" t="n">
        <v>766.1180000000001</v>
      </c>
      <c r="M2668" s="131" t="n">
        <v>0</v>
      </c>
      <c r="N2668" s="131" t="n">
        <v>3.08384</v>
      </c>
      <c r="O2668" s="131" t="n">
        <v>2492.65</v>
      </c>
      <c r="P2668" s="131" t="n">
        <v>28914.3</v>
      </c>
      <c r="Q2668" s="131" t="n">
        <v>2.32104</v>
      </c>
      <c r="R2668" t="n">
        <v>22830.1</v>
      </c>
      <c r="S2668" t="n">
        <v>39190.8</v>
      </c>
      <c r="T2668" t="n">
        <v>757.8630000000001</v>
      </c>
      <c r="U2668" t="n">
        <v>2.54235</v>
      </c>
      <c r="V2668" t="n">
        <v>0</v>
      </c>
      <c r="W2668" t="n">
        <v>17297.7</v>
      </c>
      <c r="X2668" t="n">
        <v>3.46571</v>
      </c>
      <c r="Y2668" t="n">
        <v>27521.4</v>
      </c>
      <c r="Z2668" t="n">
        <v>34505.1</v>
      </c>
    </row>
    <row r="2669" ht="15.75" customHeight="1" s="165">
      <c r="A2669" s="131" t="n">
        <v>2656</v>
      </c>
      <c r="B2669" s="131" t="n">
        <v>1.64108</v>
      </c>
      <c r="C2669" s="131" t="n">
        <v>38905.4</v>
      </c>
      <c r="D2669" s="131" t="n">
        <v>2.75715</v>
      </c>
      <c r="E2669" s="131" t="n">
        <v>666.956</v>
      </c>
      <c r="F2669" s="131" t="n">
        <v>1.25581</v>
      </c>
      <c r="G2669" s="131" t="n">
        <v>16950.2</v>
      </c>
      <c r="H2669" s="131" t="n">
        <v>1.44595</v>
      </c>
      <c r="I2669" s="131" t="n">
        <v>0</v>
      </c>
      <c r="J2669" s="131" t="n">
        <v>2.52829</v>
      </c>
      <c r="K2669" s="131" t="n">
        <v>13182.4</v>
      </c>
      <c r="L2669" s="131" t="n">
        <v>0</v>
      </c>
      <c r="M2669" s="131" t="n">
        <v>1328.47</v>
      </c>
      <c r="N2669" s="131" t="n">
        <v>0.855765</v>
      </c>
      <c r="O2669" s="131" t="n">
        <v>776.04</v>
      </c>
      <c r="P2669" s="131" t="n">
        <v>26247.8</v>
      </c>
      <c r="Q2669" s="131" t="n">
        <v>1.75917</v>
      </c>
      <c r="R2669" t="n">
        <v>22326.2</v>
      </c>
      <c r="S2669" t="n">
        <v>39796.6</v>
      </c>
      <c r="T2669" t="n">
        <v>0</v>
      </c>
      <c r="U2669" t="n">
        <v>1.95192</v>
      </c>
      <c r="V2669" t="n">
        <v>16065.6</v>
      </c>
      <c r="W2669" t="n">
        <v>18139.2</v>
      </c>
      <c r="X2669" t="n">
        <v>2.66442</v>
      </c>
      <c r="Y2669" t="n">
        <v>31032.7</v>
      </c>
      <c r="Z2669" t="n">
        <v>35535.4</v>
      </c>
    </row>
    <row r="2670" ht="15.75" customHeight="1" s="165">
      <c r="A2670" s="131" t="n">
        <v>2657</v>
      </c>
      <c r="B2670" s="131" t="n">
        <v>0.1047</v>
      </c>
      <c r="C2670" s="131" t="n">
        <v>37137.2</v>
      </c>
      <c r="D2670" s="131" t="n">
        <v>1.67095</v>
      </c>
      <c r="E2670" s="131" t="n">
        <v>335.078</v>
      </c>
      <c r="F2670" s="131" t="n">
        <v>0.957183</v>
      </c>
      <c r="G2670" s="131" t="n">
        <v>24581.8</v>
      </c>
      <c r="H2670" s="131" t="n">
        <v>0.813511</v>
      </c>
      <c r="I2670" s="131" t="n">
        <v>491.863</v>
      </c>
      <c r="J2670" s="131" t="n">
        <v>1.28639</v>
      </c>
      <c r="K2670" s="131" t="n">
        <v>14131.2</v>
      </c>
      <c r="L2670" s="131" t="n">
        <v>491.863</v>
      </c>
      <c r="M2670" s="131" t="n">
        <v>3202.28</v>
      </c>
      <c r="N2670" s="131" t="n">
        <v>0.710023</v>
      </c>
      <c r="O2670" s="131" t="n">
        <v>724.604</v>
      </c>
      <c r="P2670" s="131" t="n">
        <v>17734.1</v>
      </c>
      <c r="Q2670" s="131" t="n">
        <v>1.53861</v>
      </c>
      <c r="R2670" t="n">
        <v>24531.5</v>
      </c>
      <c r="S2670" t="n">
        <v>40053.4</v>
      </c>
      <c r="T2670" t="n">
        <v>0</v>
      </c>
      <c r="U2670" t="n">
        <v>0.806738</v>
      </c>
      <c r="V2670" t="n">
        <v>31369.2</v>
      </c>
      <c r="W2670" t="n">
        <v>14426.8</v>
      </c>
      <c r="X2670" t="n">
        <v>1.63268</v>
      </c>
      <c r="Y2670" t="n">
        <v>22932.6</v>
      </c>
      <c r="Z2670" t="n">
        <v>36594.6</v>
      </c>
    </row>
    <row r="2671" ht="15.75" customHeight="1" s="165">
      <c r="A2671" s="131" t="n">
        <v>2658</v>
      </c>
      <c r="B2671" s="131" t="n">
        <v>0.592279</v>
      </c>
      <c r="C2671" s="131" t="n">
        <v>24871.6</v>
      </c>
      <c r="D2671" s="131" t="n">
        <v>0.561242</v>
      </c>
      <c r="E2671" s="131" t="n">
        <v>0</v>
      </c>
      <c r="F2671" s="131" t="n">
        <v>0.247797</v>
      </c>
      <c r="G2671" s="131" t="n">
        <v>8238.93</v>
      </c>
      <c r="H2671" s="131" t="n">
        <v>0.54414</v>
      </c>
      <c r="I2671" s="131" t="n">
        <v>746.852</v>
      </c>
      <c r="J2671" s="131" t="n">
        <v>0.449452</v>
      </c>
      <c r="K2671" s="131" t="n">
        <v>15943.2</v>
      </c>
      <c r="L2671" s="131" t="n">
        <v>746.852</v>
      </c>
      <c r="M2671" s="131" t="n">
        <v>3482.58</v>
      </c>
      <c r="N2671" s="131" t="n">
        <v>0.0273115</v>
      </c>
      <c r="O2671" s="131" t="n">
        <v>603.058</v>
      </c>
      <c r="P2671" s="131" t="n">
        <v>10784.5</v>
      </c>
      <c r="Q2671" s="131" t="n">
        <v>0.640852</v>
      </c>
      <c r="R2671" t="n">
        <v>26684.3</v>
      </c>
      <c r="S2671" t="n">
        <v>40053.4</v>
      </c>
      <c r="T2671" t="n">
        <v>0</v>
      </c>
      <c r="U2671" t="n">
        <v>0.399296</v>
      </c>
      <c r="V2671" t="n">
        <v>38706.4</v>
      </c>
      <c r="W2671" t="n">
        <v>11434.3</v>
      </c>
      <c r="X2671" t="n">
        <v>0.5827020000000001</v>
      </c>
      <c r="Y2671" t="n">
        <v>24485.3</v>
      </c>
      <c r="Z2671" t="n">
        <v>36871</v>
      </c>
    </row>
    <row r="2672" ht="15.75" customHeight="1" s="165">
      <c r="A2672" s="131" t="n">
        <v>2659</v>
      </c>
      <c r="B2672" s="131" t="n">
        <v>0.0646552</v>
      </c>
      <c r="C2672" s="131" t="n">
        <v>9759.889999999999</v>
      </c>
      <c r="D2672" s="131" t="n">
        <v>0.0418121</v>
      </c>
      <c r="E2672" s="131" t="n">
        <v>0</v>
      </c>
      <c r="F2672" s="131" t="n">
        <v>0</v>
      </c>
      <c r="G2672" s="131" t="n">
        <v>0</v>
      </c>
      <c r="H2672" s="131" t="n">
        <v>0.067288</v>
      </c>
      <c r="I2672" s="131" t="n">
        <v>1659.15</v>
      </c>
      <c r="J2672" s="131" t="n">
        <v>0.0516557</v>
      </c>
      <c r="K2672" s="131" t="n">
        <v>10897.2</v>
      </c>
      <c r="L2672" s="131" t="n">
        <v>1659.15</v>
      </c>
      <c r="M2672" s="131" t="n">
        <v>8878.08</v>
      </c>
      <c r="N2672" s="131" t="n">
        <v>0</v>
      </c>
      <c r="O2672" s="131" t="n">
        <v>2186.4</v>
      </c>
      <c r="P2672" s="131" t="n">
        <v>17960</v>
      </c>
      <c r="Q2672" s="131" t="n">
        <v>0.130776</v>
      </c>
      <c r="R2672" t="n">
        <v>28414.8</v>
      </c>
      <c r="S2672" t="n">
        <v>40053.4</v>
      </c>
      <c r="T2672" t="n">
        <v>0</v>
      </c>
      <c r="U2672" t="n">
        <v>0.057754</v>
      </c>
      <c r="V2672" t="n">
        <v>40053.4</v>
      </c>
      <c r="W2672" t="n">
        <v>13570.1</v>
      </c>
      <c r="X2672" t="n">
        <v>0.0450121</v>
      </c>
      <c r="Y2672" t="n">
        <v>36253.8</v>
      </c>
      <c r="Z2672" t="n">
        <v>38035.5</v>
      </c>
    </row>
    <row r="2673" ht="15.75" customHeight="1" s="165">
      <c r="A2673" s="131" t="n">
        <v>2660</v>
      </c>
      <c r="B2673" s="131" t="n">
        <v>0</v>
      </c>
      <c r="C2673" s="131" t="n">
        <v>6385.05</v>
      </c>
      <c r="D2673" s="131" t="n">
        <v>0</v>
      </c>
      <c r="E2673" s="131" t="n">
        <v>923.798</v>
      </c>
      <c r="F2673" s="131" t="n">
        <v>0</v>
      </c>
      <c r="G2673" s="131" t="n">
        <v>0</v>
      </c>
      <c r="H2673" s="131" t="n">
        <v>0</v>
      </c>
      <c r="I2673" s="131" t="n">
        <v>6370.66</v>
      </c>
      <c r="J2673" s="131" t="n">
        <v>0</v>
      </c>
      <c r="K2673" s="131" t="n">
        <v>20467.7</v>
      </c>
      <c r="L2673" s="131" t="n">
        <v>6370.66</v>
      </c>
      <c r="M2673" s="131" t="n">
        <v>12901.8</v>
      </c>
      <c r="N2673" s="131" t="n">
        <v>0</v>
      </c>
      <c r="O2673" s="131" t="n">
        <v>3042.07</v>
      </c>
      <c r="P2673" s="131" t="n">
        <v>18786</v>
      </c>
      <c r="Q2673" s="131" t="n">
        <v>0</v>
      </c>
      <c r="R2673" t="n">
        <v>25160.8</v>
      </c>
      <c r="S2673" t="n">
        <v>40053.4</v>
      </c>
      <c r="T2673" t="n">
        <v>0</v>
      </c>
      <c r="U2673" t="n">
        <v>0</v>
      </c>
      <c r="V2673" t="n">
        <v>39990.6</v>
      </c>
      <c r="W2673" t="n">
        <v>13432.9</v>
      </c>
      <c r="X2673" t="n">
        <v>0</v>
      </c>
      <c r="Y2673" t="n">
        <v>36408</v>
      </c>
      <c r="Z2673" t="n">
        <v>39667</v>
      </c>
    </row>
    <row r="2674" ht="15.75" customHeight="1" s="165">
      <c r="A2674" s="131" t="n">
        <v>2661</v>
      </c>
      <c r="B2674" s="131" t="n">
        <v>0</v>
      </c>
      <c r="C2674" s="131" t="n">
        <v>8258.07</v>
      </c>
      <c r="D2674" s="131" t="n">
        <v>0</v>
      </c>
      <c r="E2674" s="131" t="n">
        <v>4205.91</v>
      </c>
      <c r="F2674" s="131" t="n">
        <v>0</v>
      </c>
      <c r="G2674" s="131" t="n">
        <v>6171.94</v>
      </c>
      <c r="H2674" s="131" t="n">
        <v>0</v>
      </c>
      <c r="I2674" s="131" t="n">
        <v>8802</v>
      </c>
      <c r="J2674" s="131" t="n">
        <v>0</v>
      </c>
      <c r="K2674" s="131" t="n">
        <v>33015.5</v>
      </c>
      <c r="L2674" s="131" t="n">
        <v>8802</v>
      </c>
      <c r="M2674" s="131" t="n">
        <v>21421.3</v>
      </c>
      <c r="N2674" s="131" t="n">
        <v>0</v>
      </c>
      <c r="O2674" s="131" t="n">
        <v>3980.67</v>
      </c>
      <c r="P2674" s="131" t="n">
        <v>15760.7</v>
      </c>
      <c r="Q2674" s="131" t="n">
        <v>0</v>
      </c>
      <c r="R2674" t="n">
        <v>31106.1</v>
      </c>
      <c r="S2674" t="n">
        <v>40053.4</v>
      </c>
      <c r="T2674" t="n">
        <v>2887.31</v>
      </c>
      <c r="U2674" t="n">
        <v>0</v>
      </c>
      <c r="V2674" t="n">
        <v>38637.8</v>
      </c>
      <c r="W2674" t="n">
        <v>22883.9</v>
      </c>
      <c r="X2674" t="n">
        <v>0</v>
      </c>
      <c r="Y2674" t="n">
        <v>38393.9</v>
      </c>
      <c r="Z2674" t="n">
        <v>40053.4</v>
      </c>
    </row>
    <row r="2675" ht="15.75" customHeight="1" s="165">
      <c r="A2675" s="131" t="n">
        <v>2662</v>
      </c>
      <c r="B2675" s="131" t="n">
        <v>0</v>
      </c>
      <c r="C2675" s="131" t="n">
        <v>6959.76</v>
      </c>
      <c r="D2675" s="131" t="n">
        <v>0</v>
      </c>
      <c r="E2675" s="131" t="n">
        <v>16258.2</v>
      </c>
      <c r="F2675" s="131" t="n">
        <v>0</v>
      </c>
      <c r="G2675" s="131" t="n">
        <v>2739.87</v>
      </c>
      <c r="H2675" s="131" t="n">
        <v>0</v>
      </c>
      <c r="I2675" s="131" t="n">
        <v>700.645</v>
      </c>
      <c r="J2675" s="131" t="n">
        <v>0</v>
      </c>
      <c r="K2675" s="131" t="n">
        <v>35002.5</v>
      </c>
      <c r="L2675" s="131" t="n">
        <v>700.645</v>
      </c>
      <c r="M2675" s="131" t="n">
        <v>21411.6</v>
      </c>
      <c r="N2675" s="131" t="n">
        <v>0</v>
      </c>
      <c r="O2675" s="131" t="n">
        <v>3988.05</v>
      </c>
      <c r="P2675" s="131" t="n">
        <v>5727.91</v>
      </c>
      <c r="Q2675" s="131" t="n">
        <v>0</v>
      </c>
      <c r="R2675" t="n">
        <v>32496.1</v>
      </c>
      <c r="S2675" t="n">
        <v>40053.4</v>
      </c>
      <c r="T2675" t="n">
        <v>5465.16</v>
      </c>
      <c r="U2675" t="n">
        <v>0</v>
      </c>
      <c r="V2675" t="n">
        <v>37442.7</v>
      </c>
      <c r="W2675" t="n">
        <v>34670</v>
      </c>
      <c r="X2675" t="n">
        <v>0</v>
      </c>
      <c r="Y2675" t="n">
        <v>38875</v>
      </c>
      <c r="Z2675" t="n">
        <v>21044</v>
      </c>
    </row>
    <row r="2676" ht="15.75" customHeight="1" s="165">
      <c r="A2676" s="131" t="n">
        <v>2663</v>
      </c>
      <c r="B2676" s="131" t="n">
        <v>0</v>
      </c>
      <c r="C2676" s="131" t="n">
        <v>9088.610000000001</v>
      </c>
      <c r="D2676" s="131" t="n">
        <v>0</v>
      </c>
      <c r="E2676" s="131" t="n">
        <v>31974.6</v>
      </c>
      <c r="F2676" s="131" t="n">
        <v>0</v>
      </c>
      <c r="G2676" s="131" t="n">
        <v>1685.22</v>
      </c>
      <c r="H2676" s="131" t="n">
        <v>0</v>
      </c>
      <c r="I2676" s="131" t="n">
        <v>300.872</v>
      </c>
      <c r="J2676" s="131" t="n">
        <v>0</v>
      </c>
      <c r="K2676" s="131" t="n">
        <v>27699.6</v>
      </c>
      <c r="L2676" s="131" t="n">
        <v>300.872</v>
      </c>
      <c r="M2676" s="131" t="n">
        <v>28295.6</v>
      </c>
      <c r="N2676" s="131" t="n">
        <v>0</v>
      </c>
      <c r="O2676" s="131" t="n">
        <v>6277.73</v>
      </c>
      <c r="P2676" s="131" t="n">
        <v>6011.98</v>
      </c>
      <c r="Q2676" s="131" t="n">
        <v>0</v>
      </c>
      <c r="R2676" t="n">
        <v>30400.4</v>
      </c>
      <c r="S2676" t="n">
        <v>40053.4</v>
      </c>
      <c r="T2676" t="n">
        <v>3967.21</v>
      </c>
      <c r="U2676" t="n">
        <v>0</v>
      </c>
      <c r="V2676" t="n">
        <v>34985.9</v>
      </c>
      <c r="W2676" t="n">
        <v>37973</v>
      </c>
      <c r="X2676" t="n">
        <v>0</v>
      </c>
      <c r="Y2676" t="n">
        <v>40011.8</v>
      </c>
      <c r="Z2676" t="n">
        <v>36176.2</v>
      </c>
    </row>
    <row r="2677" ht="15.75" customHeight="1" s="165">
      <c r="A2677" s="131" t="n">
        <v>2664</v>
      </c>
      <c r="B2677" s="131" t="n">
        <v>0</v>
      </c>
      <c r="C2677" s="131" t="n">
        <v>14905.2</v>
      </c>
      <c r="D2677" s="131" t="n">
        <v>0</v>
      </c>
      <c r="E2677" s="131" t="n">
        <v>37404.2</v>
      </c>
      <c r="F2677" s="131" t="n">
        <v>0</v>
      </c>
      <c r="G2677" s="131" t="n">
        <v>2781.19</v>
      </c>
      <c r="H2677" s="131" t="n">
        <v>0</v>
      </c>
      <c r="I2677" s="131" t="n">
        <v>333.877</v>
      </c>
      <c r="J2677" s="131" t="n">
        <v>0</v>
      </c>
      <c r="K2677" s="131" t="n">
        <v>18647.6</v>
      </c>
      <c r="L2677" s="131" t="n">
        <v>333.877</v>
      </c>
      <c r="M2677" s="131" t="n">
        <v>20973.8</v>
      </c>
      <c r="N2677" s="131" t="n">
        <v>0</v>
      </c>
      <c r="O2677" s="131" t="n">
        <v>8977.559999999999</v>
      </c>
      <c r="P2677" s="131" t="n">
        <v>5323.37</v>
      </c>
      <c r="Q2677" s="131" t="n">
        <v>0</v>
      </c>
      <c r="R2677" t="n">
        <v>16605.5</v>
      </c>
      <c r="S2677" t="n">
        <v>40053.4</v>
      </c>
      <c r="T2677" t="n">
        <v>10779.4</v>
      </c>
      <c r="U2677" t="n">
        <v>0</v>
      </c>
      <c r="V2677" t="n">
        <v>27793.1</v>
      </c>
      <c r="W2677" t="n">
        <v>38530.7</v>
      </c>
      <c r="X2677" t="n">
        <v>0</v>
      </c>
      <c r="Y2677" t="n">
        <v>40021.2</v>
      </c>
      <c r="Z2677" t="n">
        <v>39326.9</v>
      </c>
    </row>
    <row r="2678" ht="15.75" customHeight="1" s="165">
      <c r="A2678" s="131" t="n">
        <v>2665</v>
      </c>
      <c r="B2678" s="131" t="n">
        <v>0</v>
      </c>
      <c r="C2678" s="131" t="n">
        <v>6449.75</v>
      </c>
      <c r="D2678" s="131" t="n">
        <v>0</v>
      </c>
      <c r="E2678" s="131" t="n">
        <v>32548.8</v>
      </c>
      <c r="F2678" s="131" t="n">
        <v>0</v>
      </c>
      <c r="G2678" s="131" t="n">
        <v>971.346</v>
      </c>
      <c r="H2678" s="131" t="n">
        <v>0</v>
      </c>
      <c r="I2678" s="131" t="n">
        <v>0</v>
      </c>
      <c r="J2678" s="131" t="n">
        <v>0</v>
      </c>
      <c r="K2678" s="131" t="n">
        <v>19389.5</v>
      </c>
      <c r="L2678" s="131" t="n">
        <v>0</v>
      </c>
      <c r="M2678" s="131" t="n">
        <v>25351.2</v>
      </c>
      <c r="N2678" s="131" t="n">
        <v>0</v>
      </c>
      <c r="O2678" s="131" t="n">
        <v>7340.17</v>
      </c>
      <c r="P2678" s="131" t="n">
        <v>4722.1</v>
      </c>
      <c r="Q2678" s="131" t="n">
        <v>0</v>
      </c>
      <c r="R2678" t="n">
        <v>7575.66</v>
      </c>
      <c r="S2678" t="n">
        <v>40053.4</v>
      </c>
      <c r="T2678" t="n">
        <v>39054.7</v>
      </c>
      <c r="U2678" t="n">
        <v>0</v>
      </c>
      <c r="V2678" t="n">
        <v>19072.9</v>
      </c>
      <c r="W2678" t="n">
        <v>37107.7</v>
      </c>
      <c r="X2678" t="n">
        <v>0</v>
      </c>
      <c r="Y2678" t="n">
        <v>4250.42</v>
      </c>
      <c r="Z2678" t="n">
        <v>40000.7</v>
      </c>
    </row>
    <row r="2679" ht="15.75" customHeight="1" s="165">
      <c r="A2679" s="131" t="n">
        <v>2666</v>
      </c>
      <c r="B2679" s="131" t="n">
        <v>0</v>
      </c>
      <c r="C2679" s="131" t="n">
        <v>5897.78</v>
      </c>
      <c r="D2679" s="131" t="n">
        <v>0</v>
      </c>
      <c r="E2679" s="131" t="n">
        <v>31701.2</v>
      </c>
      <c r="F2679" s="131" t="n">
        <v>0</v>
      </c>
      <c r="G2679" s="131" t="n">
        <v>3052.11</v>
      </c>
      <c r="H2679" s="131" t="n">
        <v>0</v>
      </c>
      <c r="I2679" s="131" t="n">
        <v>0</v>
      </c>
      <c r="J2679" s="131" t="n">
        <v>0</v>
      </c>
      <c r="K2679" s="131" t="n">
        <v>18993.1</v>
      </c>
      <c r="L2679" s="131" t="n">
        <v>0</v>
      </c>
      <c r="M2679" s="131" t="n">
        <v>22613.5</v>
      </c>
      <c r="N2679" s="131" t="n">
        <v>0</v>
      </c>
      <c r="O2679" s="131" t="n">
        <v>9499.9</v>
      </c>
      <c r="P2679" s="131" t="n">
        <v>5316.45</v>
      </c>
      <c r="Q2679" s="131" t="n">
        <v>0</v>
      </c>
      <c r="R2679" t="n">
        <v>13655.9</v>
      </c>
      <c r="S2679" t="n">
        <v>40053.4</v>
      </c>
      <c r="T2679" t="n">
        <v>40053.4</v>
      </c>
      <c r="U2679" t="n">
        <v>0</v>
      </c>
      <c r="V2679" t="n">
        <v>18881.8</v>
      </c>
      <c r="W2679" t="n">
        <v>32931.1</v>
      </c>
      <c r="X2679" t="n">
        <v>0</v>
      </c>
      <c r="Y2679" t="n">
        <v>20754.4</v>
      </c>
      <c r="Z2679" t="n">
        <v>38255.1</v>
      </c>
    </row>
    <row r="2680" ht="15.75" customHeight="1" s="165">
      <c r="A2680" s="131" t="n">
        <v>2667</v>
      </c>
      <c r="B2680" s="131" t="n">
        <v>0</v>
      </c>
      <c r="C2680" s="131" t="n">
        <v>13454.6</v>
      </c>
      <c r="D2680" s="131" t="n">
        <v>0</v>
      </c>
      <c r="E2680" s="131" t="n">
        <v>28262</v>
      </c>
      <c r="F2680" s="131" t="n">
        <v>0</v>
      </c>
      <c r="G2680" s="131" t="n">
        <v>646.141</v>
      </c>
      <c r="H2680" s="131" t="n">
        <v>0</v>
      </c>
      <c r="I2680" s="131" t="n">
        <v>203.393</v>
      </c>
      <c r="J2680" s="131" t="n">
        <v>0</v>
      </c>
      <c r="K2680" s="131" t="n">
        <v>21687.1</v>
      </c>
      <c r="L2680" s="131" t="n">
        <v>203.393</v>
      </c>
      <c r="M2680" s="131" t="n">
        <v>980.275</v>
      </c>
      <c r="N2680" s="131" t="n">
        <v>0</v>
      </c>
      <c r="O2680" s="131" t="n">
        <v>8612.549999999999</v>
      </c>
      <c r="P2680" s="131" t="n">
        <v>14876.3</v>
      </c>
      <c r="Q2680" s="131" t="n">
        <v>0</v>
      </c>
      <c r="R2680" t="n">
        <v>22476</v>
      </c>
      <c r="S2680" t="n">
        <v>40053.4</v>
      </c>
      <c r="T2680" t="n">
        <v>37401.7</v>
      </c>
      <c r="U2680" t="n">
        <v>0</v>
      </c>
      <c r="V2680" t="n">
        <v>18906.4</v>
      </c>
      <c r="W2680" t="n">
        <v>27945.1</v>
      </c>
      <c r="X2680" t="n">
        <v>0</v>
      </c>
      <c r="Y2680" t="n">
        <v>12389.2</v>
      </c>
      <c r="Z2680" t="n">
        <v>37228.5</v>
      </c>
    </row>
    <row r="2681" ht="15.75" customHeight="1" s="165">
      <c r="A2681" s="131" t="n">
        <v>2668</v>
      </c>
      <c r="B2681" s="131" t="n">
        <v>0</v>
      </c>
      <c r="C2681" s="131" t="n">
        <v>20861.3</v>
      </c>
      <c r="D2681" s="131" t="n">
        <v>0</v>
      </c>
      <c r="E2681" s="131" t="n">
        <v>25788.8</v>
      </c>
      <c r="F2681" s="131" t="n">
        <v>0</v>
      </c>
      <c r="G2681" s="131" t="n">
        <v>961.069</v>
      </c>
      <c r="H2681" s="131" t="n">
        <v>0</v>
      </c>
      <c r="I2681" s="131" t="n">
        <v>7350.07</v>
      </c>
      <c r="J2681" s="131" t="n">
        <v>0</v>
      </c>
      <c r="K2681" s="131" t="n">
        <v>25440.8</v>
      </c>
      <c r="L2681" s="131" t="n">
        <v>7350.07</v>
      </c>
      <c r="M2681" s="131" t="n">
        <v>13083.1</v>
      </c>
      <c r="N2681" s="131" t="n">
        <v>0</v>
      </c>
      <c r="O2681" s="131" t="n">
        <v>8851.290000000001</v>
      </c>
      <c r="P2681" s="131" t="n">
        <v>16355.7</v>
      </c>
      <c r="Q2681" s="131" t="n">
        <v>0</v>
      </c>
      <c r="R2681" t="n">
        <v>17109.5</v>
      </c>
      <c r="S2681" t="n">
        <v>40053.4</v>
      </c>
      <c r="T2681" t="n">
        <v>34726.5</v>
      </c>
      <c r="U2681" t="n">
        <v>0</v>
      </c>
      <c r="V2681" t="n">
        <v>16492.3</v>
      </c>
      <c r="W2681" t="n">
        <v>15659.7</v>
      </c>
      <c r="X2681" t="n">
        <v>0</v>
      </c>
      <c r="Y2681" t="n">
        <v>22251</v>
      </c>
      <c r="Z2681" t="n">
        <v>37520.4</v>
      </c>
    </row>
    <row r="2682" ht="15.75" customHeight="1" s="165">
      <c r="A2682" s="131" t="n">
        <v>2669</v>
      </c>
      <c r="B2682" s="131" t="n">
        <v>0</v>
      </c>
      <c r="C2682" s="131" t="n">
        <v>19102.5</v>
      </c>
      <c r="D2682" s="131" t="n">
        <v>0</v>
      </c>
      <c r="E2682" s="131" t="n">
        <v>26290.5</v>
      </c>
      <c r="F2682" s="131" t="n">
        <v>0</v>
      </c>
      <c r="G2682" s="131" t="n">
        <v>487.543</v>
      </c>
      <c r="H2682" s="131" t="n">
        <v>0</v>
      </c>
      <c r="I2682" s="131" t="n">
        <v>6652.81</v>
      </c>
      <c r="J2682" s="131" t="n">
        <v>0</v>
      </c>
      <c r="K2682" s="131" t="n">
        <v>28565.3</v>
      </c>
      <c r="L2682" s="131" t="n">
        <v>6652.81</v>
      </c>
      <c r="M2682" s="131" t="n">
        <v>2032.89</v>
      </c>
      <c r="N2682" s="131" t="n">
        <v>0</v>
      </c>
      <c r="O2682" s="131" t="n">
        <v>12331.4</v>
      </c>
      <c r="P2682" s="131" t="n">
        <v>25547.6</v>
      </c>
      <c r="Q2682" s="131" t="n">
        <v>0</v>
      </c>
      <c r="R2682" t="n">
        <v>17594</v>
      </c>
      <c r="S2682" t="n">
        <v>40053.4</v>
      </c>
      <c r="T2682" t="n">
        <v>33650.9</v>
      </c>
      <c r="U2682" t="n">
        <v>0</v>
      </c>
      <c r="V2682" t="n">
        <v>21285.4</v>
      </c>
      <c r="W2682" t="n">
        <v>10092</v>
      </c>
      <c r="X2682" t="n">
        <v>0</v>
      </c>
      <c r="Y2682" t="n">
        <v>24974.9</v>
      </c>
      <c r="Z2682" t="n">
        <v>26439.3</v>
      </c>
    </row>
    <row r="2683" ht="15.75" customHeight="1" s="165">
      <c r="A2683" s="131" t="n">
        <v>2670</v>
      </c>
      <c r="B2683" s="131" t="n">
        <v>0.0280828</v>
      </c>
      <c r="C2683" s="131" t="n">
        <v>28666.8</v>
      </c>
      <c r="D2683" s="131" t="n">
        <v>0</v>
      </c>
      <c r="E2683" s="131" t="n">
        <v>15457.2</v>
      </c>
      <c r="F2683" s="131" t="n">
        <v>0.0660148</v>
      </c>
      <c r="G2683" s="131" t="n">
        <v>1761.28</v>
      </c>
      <c r="H2683" s="131" t="n">
        <v>0</v>
      </c>
      <c r="I2683" s="131" t="n">
        <v>5423.79</v>
      </c>
      <c r="J2683" s="131" t="n">
        <v>0</v>
      </c>
      <c r="K2683" s="131" t="n">
        <v>31859.9</v>
      </c>
      <c r="L2683" s="131" t="n">
        <v>5423.79</v>
      </c>
      <c r="M2683" s="131" t="n">
        <v>402.826</v>
      </c>
      <c r="N2683" s="131" t="n">
        <v>0</v>
      </c>
      <c r="O2683" s="131" t="n">
        <v>20033.7</v>
      </c>
      <c r="P2683" s="131" t="n">
        <v>11727.3</v>
      </c>
      <c r="Q2683" s="131" t="n">
        <v>0.0158688</v>
      </c>
      <c r="R2683" t="n">
        <v>18181.6</v>
      </c>
      <c r="S2683" t="n">
        <v>40053.4</v>
      </c>
      <c r="T2683" t="n">
        <v>32481</v>
      </c>
      <c r="U2683" t="n">
        <v>0.0576766</v>
      </c>
      <c r="V2683" t="n">
        <v>26330.2</v>
      </c>
      <c r="W2683" t="n">
        <v>6208.19</v>
      </c>
      <c r="X2683" t="n">
        <v>0.061209</v>
      </c>
      <c r="Y2683" t="n">
        <v>22462.3</v>
      </c>
      <c r="Z2683" t="n">
        <v>27212</v>
      </c>
    </row>
    <row r="2684" ht="15.75" customHeight="1" s="165">
      <c r="A2684" s="131" t="n">
        <v>2671</v>
      </c>
      <c r="B2684" s="131" t="n">
        <v>0.356913</v>
      </c>
      <c r="C2684" s="131" t="n">
        <v>35742.9</v>
      </c>
      <c r="D2684" s="131" t="n">
        <v>0.444761</v>
      </c>
      <c r="E2684" s="131" t="n">
        <v>7348.01</v>
      </c>
      <c r="F2684" s="131" t="n">
        <v>0.309602</v>
      </c>
      <c r="G2684" s="131" t="n">
        <v>2204.36</v>
      </c>
      <c r="H2684" s="131" t="n">
        <v>0.268968</v>
      </c>
      <c r="I2684" s="131" t="n">
        <v>2854.44</v>
      </c>
      <c r="J2684" s="131" t="n">
        <v>0.192175</v>
      </c>
      <c r="K2684" s="131" t="n">
        <v>33802.6</v>
      </c>
      <c r="L2684" s="131" t="n">
        <v>2854.44</v>
      </c>
      <c r="M2684" s="131" t="n">
        <v>0</v>
      </c>
      <c r="N2684" s="131" t="n">
        <v>0.0101657</v>
      </c>
      <c r="O2684" s="131" t="n">
        <v>27742</v>
      </c>
      <c r="P2684" s="131" t="n">
        <v>18666.4</v>
      </c>
      <c r="Q2684" s="131" t="n">
        <v>0.432676</v>
      </c>
      <c r="R2684" t="n">
        <v>25879.2</v>
      </c>
      <c r="S2684" t="n">
        <v>40053.4</v>
      </c>
      <c r="T2684" t="n">
        <v>25678.8</v>
      </c>
      <c r="U2684" t="n">
        <v>0.62523</v>
      </c>
      <c r="V2684" t="n">
        <v>38373.5</v>
      </c>
      <c r="W2684" t="n">
        <v>3096.6</v>
      </c>
      <c r="X2684" t="n">
        <v>0.655791</v>
      </c>
      <c r="Y2684" t="n">
        <v>31015.7</v>
      </c>
      <c r="Z2684" t="n">
        <v>15650.6</v>
      </c>
    </row>
    <row r="2685" ht="15.75" customHeight="1" s="165">
      <c r="A2685" s="131" t="n">
        <v>2672</v>
      </c>
      <c r="B2685" s="131" t="n">
        <v>1.45271</v>
      </c>
      <c r="C2685" s="131" t="n">
        <v>25642.3</v>
      </c>
      <c r="D2685" s="131" t="n">
        <v>1.52078</v>
      </c>
      <c r="E2685" s="131" t="n">
        <v>4238.99</v>
      </c>
      <c r="F2685" s="131" t="n">
        <v>1.31675</v>
      </c>
      <c r="G2685" s="131" t="n">
        <v>0</v>
      </c>
      <c r="H2685" s="131" t="n">
        <v>0.927988</v>
      </c>
      <c r="I2685" s="131" t="n">
        <v>229.666</v>
      </c>
      <c r="J2685" s="131" t="n">
        <v>0.595396</v>
      </c>
      <c r="K2685" s="131" t="n">
        <v>12952.3</v>
      </c>
      <c r="L2685" s="131" t="n">
        <v>229.666</v>
      </c>
      <c r="M2685" s="131" t="n">
        <v>0</v>
      </c>
      <c r="N2685" s="131" t="n">
        <v>0.0780175</v>
      </c>
      <c r="O2685" s="131" t="n">
        <v>23865.8</v>
      </c>
      <c r="P2685" s="131" t="n">
        <v>4305.76</v>
      </c>
      <c r="Q2685" s="131" t="n">
        <v>0.840798</v>
      </c>
      <c r="R2685" t="n">
        <v>27797.3</v>
      </c>
      <c r="S2685" t="n">
        <v>40053.4</v>
      </c>
      <c r="T2685" t="n">
        <v>14806.7</v>
      </c>
      <c r="U2685" t="n">
        <v>1.68442</v>
      </c>
      <c r="V2685" t="n">
        <v>36783.4</v>
      </c>
      <c r="W2685" t="n">
        <v>5493.46</v>
      </c>
      <c r="X2685" t="n">
        <v>1.65794</v>
      </c>
      <c r="Y2685" t="n">
        <v>22944.5</v>
      </c>
      <c r="Z2685" t="n">
        <v>14785.1</v>
      </c>
    </row>
    <row r="2686" ht="15.75" customHeight="1" s="165">
      <c r="A2686" s="131" t="n">
        <v>2673</v>
      </c>
      <c r="B2686" s="131" t="n">
        <v>1.22746</v>
      </c>
      <c r="C2686" s="131" t="n">
        <v>36680</v>
      </c>
      <c r="D2686" s="131" t="n">
        <v>2.84481</v>
      </c>
      <c r="E2686" s="131" t="n">
        <v>0</v>
      </c>
      <c r="F2686" s="131" t="n">
        <v>2.47241</v>
      </c>
      <c r="G2686" s="131" t="n">
        <v>5255.13</v>
      </c>
      <c r="H2686" s="131" t="n">
        <v>1.78195</v>
      </c>
      <c r="I2686" s="131" t="n">
        <v>6422.92</v>
      </c>
      <c r="J2686" s="131" t="n">
        <v>0.416993</v>
      </c>
      <c r="K2686" s="131" t="n">
        <v>10997.9</v>
      </c>
      <c r="L2686" s="131" t="n">
        <v>6422.92</v>
      </c>
      <c r="M2686" s="131" t="n">
        <v>2024.48</v>
      </c>
      <c r="N2686" s="131" t="n">
        <v>0.595251</v>
      </c>
      <c r="O2686" s="131" t="n">
        <v>19511.8</v>
      </c>
      <c r="P2686" s="131" t="n">
        <v>6185.37</v>
      </c>
      <c r="Q2686" s="131" t="n">
        <v>2.45461</v>
      </c>
      <c r="R2686" t="n">
        <v>26553.3</v>
      </c>
      <c r="S2686" t="n">
        <v>40053.4</v>
      </c>
      <c r="T2686" t="n">
        <v>3832.95</v>
      </c>
      <c r="U2686" t="n">
        <v>2.70538</v>
      </c>
      <c r="V2686" t="n">
        <v>38707.1</v>
      </c>
      <c r="W2686" t="n">
        <v>6005.2</v>
      </c>
      <c r="X2686" t="n">
        <v>2.60185</v>
      </c>
      <c r="Y2686" t="n">
        <v>9102.040000000001</v>
      </c>
      <c r="Z2686" t="n">
        <v>16037.1</v>
      </c>
    </row>
    <row r="2687" ht="15.75" customHeight="1" s="165">
      <c r="A2687" s="131" t="n">
        <v>2674</v>
      </c>
      <c r="B2687" s="131" t="n">
        <v>2.83278</v>
      </c>
      <c r="C2687" s="131" t="n">
        <v>39516.6</v>
      </c>
      <c r="D2687" s="131" t="n">
        <v>3.7469</v>
      </c>
      <c r="E2687" s="131" t="n">
        <v>656.577</v>
      </c>
      <c r="F2687" s="131" t="n">
        <v>2.50954</v>
      </c>
      <c r="G2687" s="131" t="n">
        <v>10810.5</v>
      </c>
      <c r="H2687" s="131" t="n">
        <v>1.68617</v>
      </c>
      <c r="I2687" s="131" t="n">
        <v>13335.7</v>
      </c>
      <c r="J2687" s="131" t="n">
        <v>1.19285</v>
      </c>
      <c r="K2687" s="131" t="n">
        <v>10539.1</v>
      </c>
      <c r="L2687" s="131" t="n">
        <v>13335.7</v>
      </c>
      <c r="M2687" s="131" t="n">
        <v>0</v>
      </c>
      <c r="N2687" s="131" t="n">
        <v>0.567585</v>
      </c>
      <c r="O2687" s="131" t="n">
        <v>17253.5</v>
      </c>
      <c r="P2687" s="131" t="n">
        <v>4515.76</v>
      </c>
      <c r="Q2687" s="131" t="n">
        <v>2.36749</v>
      </c>
      <c r="R2687" t="n">
        <v>16270.4</v>
      </c>
      <c r="S2687" t="n">
        <v>39568.2</v>
      </c>
      <c r="T2687" t="n">
        <v>1360.46</v>
      </c>
      <c r="U2687" t="n">
        <v>3.4824</v>
      </c>
      <c r="V2687" t="n">
        <v>38307.4</v>
      </c>
      <c r="W2687" t="n">
        <v>5078.2</v>
      </c>
      <c r="X2687" t="n">
        <v>3.32378</v>
      </c>
      <c r="Y2687" t="n">
        <v>6590.49</v>
      </c>
      <c r="Z2687" t="n">
        <v>14058.2</v>
      </c>
    </row>
    <row r="2688" ht="15.75" customHeight="1" s="165">
      <c r="A2688" s="131" t="n">
        <v>2675</v>
      </c>
      <c r="B2688" s="131" t="n">
        <v>3.17703</v>
      </c>
      <c r="C2688" s="131" t="n">
        <v>38799.1</v>
      </c>
      <c r="D2688" s="131" t="n">
        <v>4.37974</v>
      </c>
      <c r="E2688" s="131" t="n">
        <v>0</v>
      </c>
      <c r="F2688" s="131" t="n">
        <v>1.27056</v>
      </c>
      <c r="G2688" s="131" t="n">
        <v>10269.2</v>
      </c>
      <c r="H2688" s="131" t="n">
        <v>1.70355</v>
      </c>
      <c r="I2688" s="131" t="n">
        <v>15793.7</v>
      </c>
      <c r="J2688" s="131" t="n">
        <v>1.2448</v>
      </c>
      <c r="K2688" s="131" t="n">
        <v>11072.7</v>
      </c>
      <c r="L2688" s="131" t="n">
        <v>15793.7</v>
      </c>
      <c r="M2688" s="131" t="n">
        <v>0</v>
      </c>
      <c r="N2688" s="131" t="n">
        <v>1.1517</v>
      </c>
      <c r="O2688" s="131" t="n">
        <v>14942.3</v>
      </c>
      <c r="P2688" s="131" t="n">
        <v>7123.83</v>
      </c>
      <c r="Q2688" s="131" t="n">
        <v>2.05258</v>
      </c>
      <c r="R2688" t="n">
        <v>21211.1</v>
      </c>
      <c r="S2688" t="n">
        <v>38270.2</v>
      </c>
      <c r="T2688" t="n">
        <v>0</v>
      </c>
      <c r="U2688" t="n">
        <v>4.05586</v>
      </c>
      <c r="V2688" t="n">
        <v>36457.5</v>
      </c>
      <c r="W2688" t="n">
        <v>11864.5</v>
      </c>
      <c r="X2688" t="n">
        <v>3.80258</v>
      </c>
      <c r="Y2688" t="n">
        <v>1122.91</v>
      </c>
      <c r="Z2688" t="n">
        <v>11287.1</v>
      </c>
    </row>
    <row r="2689" ht="15.75" customHeight="1" s="165">
      <c r="A2689" s="131" t="n">
        <v>2676</v>
      </c>
      <c r="B2689" s="131" t="n">
        <v>3.21082</v>
      </c>
      <c r="C2689" s="131" t="n">
        <v>39185.2</v>
      </c>
      <c r="D2689" s="131" t="n">
        <v>4.67435</v>
      </c>
      <c r="E2689" s="131" t="n">
        <v>1049.45</v>
      </c>
      <c r="F2689" s="131" t="n">
        <v>3.14368</v>
      </c>
      <c r="G2689" s="131" t="n">
        <v>13751.5</v>
      </c>
      <c r="H2689" s="131" t="n">
        <v>2.36622</v>
      </c>
      <c r="I2689" s="131" t="n">
        <v>13209.5</v>
      </c>
      <c r="J2689" s="131" t="n">
        <v>1.11365</v>
      </c>
      <c r="K2689" s="131" t="n">
        <v>10906.4</v>
      </c>
      <c r="L2689" s="131" t="n">
        <v>13209.5</v>
      </c>
      <c r="M2689" s="131" t="n">
        <v>565.99</v>
      </c>
      <c r="N2689" s="131" t="n">
        <v>0.826588</v>
      </c>
      <c r="O2689" s="131" t="n">
        <v>22200.5</v>
      </c>
      <c r="P2689" s="131" t="n">
        <v>3668.04</v>
      </c>
      <c r="Q2689" s="131" t="n">
        <v>2.70322</v>
      </c>
      <c r="R2689" t="n">
        <v>36909.1</v>
      </c>
      <c r="S2689" t="n">
        <v>37905.7</v>
      </c>
      <c r="T2689" t="n">
        <v>0</v>
      </c>
      <c r="U2689" t="n">
        <v>4.3001</v>
      </c>
      <c r="V2689" t="n">
        <v>36770.8</v>
      </c>
      <c r="W2689" t="n">
        <v>15098.8</v>
      </c>
      <c r="X2689" t="n">
        <v>4.02292</v>
      </c>
      <c r="Y2689" t="n">
        <v>0</v>
      </c>
      <c r="Z2689" t="n">
        <v>7944.4</v>
      </c>
    </row>
    <row r="2690" ht="15.75" customHeight="1" s="165">
      <c r="A2690" s="131" t="n">
        <v>2677</v>
      </c>
      <c r="B2690" s="131" t="n">
        <v>2.23781</v>
      </c>
      <c r="C2690" s="131" t="n">
        <v>38260.7</v>
      </c>
      <c r="D2690" s="131" t="n">
        <v>4.66788</v>
      </c>
      <c r="E2690" s="131" t="n">
        <v>1184.31</v>
      </c>
      <c r="F2690" s="131" t="n">
        <v>1.33096</v>
      </c>
      <c r="G2690" s="131" t="n">
        <v>24071.4</v>
      </c>
      <c r="H2690" s="131" t="n">
        <v>2.60349</v>
      </c>
      <c r="I2690" s="131" t="n">
        <v>13574.8</v>
      </c>
      <c r="J2690" s="131" t="n">
        <v>1.16117</v>
      </c>
      <c r="K2690" s="131" t="n">
        <v>13133</v>
      </c>
      <c r="L2690" s="131" t="n">
        <v>13574.8</v>
      </c>
      <c r="M2690" s="131" t="n">
        <v>2014.79</v>
      </c>
      <c r="N2690" s="131" t="n">
        <v>0.909886</v>
      </c>
      <c r="O2690" s="131" t="n">
        <v>37552.9</v>
      </c>
      <c r="P2690" s="131" t="n">
        <v>5631.93</v>
      </c>
      <c r="Q2690" s="131" t="n">
        <v>1.93496</v>
      </c>
      <c r="R2690" t="n">
        <v>36875.7</v>
      </c>
      <c r="S2690" t="n">
        <v>37799.7</v>
      </c>
      <c r="T2690" t="n">
        <v>0</v>
      </c>
      <c r="U2690" t="n">
        <v>4.27133</v>
      </c>
      <c r="V2690" t="n">
        <v>37004</v>
      </c>
      <c r="W2690" t="n">
        <v>12361.9</v>
      </c>
      <c r="X2690" t="n">
        <v>4.00941</v>
      </c>
      <c r="Y2690" t="n">
        <v>1007.95</v>
      </c>
      <c r="Z2690" t="n">
        <v>4586.8</v>
      </c>
    </row>
    <row r="2691" ht="15.75" customHeight="1" s="165">
      <c r="A2691" s="131" t="n">
        <v>2678</v>
      </c>
      <c r="B2691" s="131" t="n">
        <v>3.26394</v>
      </c>
      <c r="C2691" s="131" t="n">
        <v>36368.2</v>
      </c>
      <c r="D2691" s="131" t="n">
        <v>4.3656</v>
      </c>
      <c r="E2691" s="131" t="n">
        <v>1453.9</v>
      </c>
      <c r="F2691" s="131" t="n">
        <v>2.62046</v>
      </c>
      <c r="G2691" s="131" t="n">
        <v>23267.2</v>
      </c>
      <c r="H2691" s="131" t="n">
        <v>2.38139</v>
      </c>
      <c r="I2691" s="131" t="n">
        <v>11082.4</v>
      </c>
      <c r="J2691" s="131" t="n">
        <v>1.17941</v>
      </c>
      <c r="K2691" s="131" t="n">
        <v>10045.7</v>
      </c>
      <c r="L2691" s="131" t="n">
        <v>11082.4</v>
      </c>
      <c r="M2691" s="131" t="n">
        <v>3428.15</v>
      </c>
      <c r="N2691" s="131" t="n">
        <v>0.952147</v>
      </c>
      <c r="O2691" s="131" t="n">
        <v>30034.6</v>
      </c>
      <c r="P2691" s="131" t="n">
        <v>14319.5</v>
      </c>
      <c r="Q2691" s="131" t="n">
        <v>2.58232</v>
      </c>
      <c r="R2691" t="n">
        <v>38448.5</v>
      </c>
      <c r="S2691" t="n">
        <v>37325.9</v>
      </c>
      <c r="T2691" t="n">
        <v>74.167</v>
      </c>
      <c r="U2691" t="n">
        <v>4.05166</v>
      </c>
      <c r="V2691" t="n">
        <v>38048.8</v>
      </c>
      <c r="W2691" t="n">
        <v>18613</v>
      </c>
      <c r="X2691" t="n">
        <v>2.47568</v>
      </c>
      <c r="Y2691" t="n">
        <v>0</v>
      </c>
      <c r="Z2691" t="n">
        <v>2844.84</v>
      </c>
    </row>
    <row r="2692" ht="15.75" customHeight="1" s="165">
      <c r="A2692" s="131" t="n">
        <v>2679</v>
      </c>
      <c r="B2692" s="131" t="n">
        <v>2.90774</v>
      </c>
      <c r="C2692" s="131" t="n">
        <v>35625.4</v>
      </c>
      <c r="D2692" s="131" t="n">
        <v>3.76956</v>
      </c>
      <c r="E2692" s="131" t="n">
        <v>1709.34</v>
      </c>
      <c r="F2692" s="131" t="n">
        <v>1.10516</v>
      </c>
      <c r="G2692" s="131" t="n">
        <v>12350.5</v>
      </c>
      <c r="H2692" s="131" t="n">
        <v>2.47022</v>
      </c>
      <c r="I2692" s="131" t="n">
        <v>9275.780000000001</v>
      </c>
      <c r="J2692" s="131" t="n">
        <v>1.13229</v>
      </c>
      <c r="K2692" s="131" t="n">
        <v>16864.5</v>
      </c>
      <c r="L2692" s="131" t="n">
        <v>9275.780000000001</v>
      </c>
      <c r="M2692" s="131" t="n">
        <v>6067.38</v>
      </c>
      <c r="N2692" s="131" t="n">
        <v>0.536391</v>
      </c>
      <c r="O2692" s="131" t="n">
        <v>28892.3</v>
      </c>
      <c r="P2692" s="131" t="n">
        <v>12929.3</v>
      </c>
      <c r="Q2692" s="131" t="n">
        <v>2.11032</v>
      </c>
      <c r="R2692" t="n">
        <v>39802.2</v>
      </c>
      <c r="S2692" t="n">
        <v>36983.6</v>
      </c>
      <c r="T2692" t="n">
        <v>4641.37</v>
      </c>
      <c r="U2692" t="n">
        <v>3.50786</v>
      </c>
      <c r="V2692" t="n">
        <v>39342.3</v>
      </c>
      <c r="W2692" t="n">
        <v>22361.5</v>
      </c>
      <c r="X2692" t="n">
        <v>1.48729</v>
      </c>
      <c r="Y2692" t="n">
        <v>0</v>
      </c>
      <c r="Z2692" t="n">
        <v>119.15</v>
      </c>
    </row>
    <row r="2693" ht="15.75" customHeight="1" s="165">
      <c r="A2693" s="131" t="n">
        <v>2680</v>
      </c>
      <c r="B2693" s="131" t="n">
        <v>0.121051</v>
      </c>
      <c r="C2693" s="131" t="n">
        <v>32129.6</v>
      </c>
      <c r="D2693" s="131" t="n">
        <v>2.88921</v>
      </c>
      <c r="E2693" s="131" t="n">
        <v>1372.26</v>
      </c>
      <c r="F2693" s="131" t="n">
        <v>1.89634</v>
      </c>
      <c r="G2693" s="131" t="n">
        <v>10377.7</v>
      </c>
      <c r="H2693" s="131" t="n">
        <v>1.95892</v>
      </c>
      <c r="I2693" s="131" t="n">
        <v>11137.2</v>
      </c>
      <c r="J2693" s="131" t="n">
        <v>0.266421</v>
      </c>
      <c r="K2693" s="131" t="n">
        <v>15317.3</v>
      </c>
      <c r="L2693" s="131" t="n">
        <v>11137.2</v>
      </c>
      <c r="M2693" s="131" t="n">
        <v>7933.73</v>
      </c>
      <c r="N2693" s="131" t="n">
        <v>1.24312</v>
      </c>
      <c r="O2693" s="131" t="n">
        <v>29785.7</v>
      </c>
      <c r="P2693" s="131" t="n">
        <v>9201.68</v>
      </c>
      <c r="Q2693" s="131" t="n">
        <v>2.21622</v>
      </c>
      <c r="R2693" t="n">
        <v>40053.4</v>
      </c>
      <c r="S2693" t="n">
        <v>37997.2</v>
      </c>
      <c r="T2693" t="n">
        <v>23754.2</v>
      </c>
      <c r="U2693" t="n">
        <v>2.72469</v>
      </c>
      <c r="V2693" t="n">
        <v>39222.9</v>
      </c>
      <c r="W2693" t="n">
        <v>22831</v>
      </c>
      <c r="X2693" t="n">
        <v>2.43264</v>
      </c>
      <c r="Y2693" t="n">
        <v>0</v>
      </c>
      <c r="Z2693" t="n">
        <v>0</v>
      </c>
    </row>
    <row r="2694" ht="15.75" customHeight="1" s="165">
      <c r="A2694" s="131" t="n">
        <v>2681</v>
      </c>
      <c r="B2694" s="131" t="n">
        <v>1.09486</v>
      </c>
      <c r="C2694" s="131" t="n">
        <v>33438.3</v>
      </c>
      <c r="D2694" s="131" t="n">
        <v>1.75686</v>
      </c>
      <c r="E2694" s="131" t="n">
        <v>1702.09</v>
      </c>
      <c r="F2694" s="131" t="n">
        <v>0.0366932</v>
      </c>
      <c r="G2694" s="131" t="n">
        <v>13995.8</v>
      </c>
      <c r="H2694" s="131" t="n">
        <v>1.51118</v>
      </c>
      <c r="I2694" s="131" t="n">
        <v>10600.4</v>
      </c>
      <c r="J2694" s="131" t="n">
        <v>0.121853</v>
      </c>
      <c r="K2694" s="131" t="n">
        <v>12874.4</v>
      </c>
      <c r="L2694" s="131" t="n">
        <v>10600.4</v>
      </c>
      <c r="M2694" s="131" t="n">
        <v>5461.04</v>
      </c>
      <c r="N2694" s="131" t="n">
        <v>0.292668</v>
      </c>
      <c r="O2694" s="131" t="n">
        <v>37302.8</v>
      </c>
      <c r="P2694" s="131" t="n">
        <v>780.202</v>
      </c>
      <c r="Q2694" s="131" t="n">
        <v>1.43812</v>
      </c>
      <c r="R2694" t="n">
        <v>39968.6</v>
      </c>
      <c r="S2694" t="n">
        <v>39485</v>
      </c>
      <c r="T2694" t="n">
        <v>36097.1</v>
      </c>
      <c r="U2694" t="n">
        <v>1.57468</v>
      </c>
      <c r="V2694" t="n">
        <v>38191.9</v>
      </c>
      <c r="W2694" t="n">
        <v>19885.1</v>
      </c>
      <c r="X2694" t="n">
        <v>0.67855</v>
      </c>
      <c r="Y2694" t="n">
        <v>964.033</v>
      </c>
      <c r="Z2694" t="n">
        <v>0</v>
      </c>
    </row>
    <row r="2695" ht="15.75" customHeight="1" s="165">
      <c r="A2695" s="131" t="n">
        <v>2682</v>
      </c>
      <c r="B2695" s="131" t="n">
        <v>0.426068</v>
      </c>
      <c r="C2695" s="131" t="n">
        <v>34792.8</v>
      </c>
      <c r="D2695" s="131" t="n">
        <v>0.472358</v>
      </c>
      <c r="E2695" s="131" t="n">
        <v>4851.76</v>
      </c>
      <c r="F2695" s="131" t="n">
        <v>0.139069</v>
      </c>
      <c r="G2695" s="131" t="n">
        <v>17248.8</v>
      </c>
      <c r="H2695" s="131" t="n">
        <v>0.64683</v>
      </c>
      <c r="I2695" s="131" t="n">
        <v>11420.2</v>
      </c>
      <c r="J2695" s="131" t="n">
        <v>0.213253</v>
      </c>
      <c r="K2695" s="131" t="n">
        <v>10001.1</v>
      </c>
      <c r="L2695" s="131" t="n">
        <v>11420.2</v>
      </c>
      <c r="M2695" s="131" t="n">
        <v>5039.35</v>
      </c>
      <c r="N2695" s="131" t="n">
        <v>0.0286316</v>
      </c>
      <c r="O2695" s="131" t="n">
        <v>39112</v>
      </c>
      <c r="P2695" s="131" t="n">
        <v>4371.8</v>
      </c>
      <c r="Q2695" s="131" t="n">
        <v>0.853863</v>
      </c>
      <c r="R2695" t="n">
        <v>39741.7</v>
      </c>
      <c r="S2695" t="n">
        <v>40053.4</v>
      </c>
      <c r="T2695" t="n">
        <v>39518</v>
      </c>
      <c r="U2695" t="n">
        <v>0.6384649999999999</v>
      </c>
      <c r="V2695" t="n">
        <v>37004.3</v>
      </c>
      <c r="W2695" t="n">
        <v>17250.7</v>
      </c>
      <c r="X2695" t="n">
        <v>0.207212</v>
      </c>
      <c r="Y2695" t="n">
        <v>5734.21</v>
      </c>
      <c r="Z2695" t="n">
        <v>0</v>
      </c>
    </row>
    <row r="2696" ht="15.75" customHeight="1" s="165">
      <c r="A2696" s="131" t="n">
        <v>2683</v>
      </c>
      <c r="B2696" s="131" t="n">
        <v>0.0423016</v>
      </c>
      <c r="C2696" s="131" t="n">
        <v>35332.3</v>
      </c>
      <c r="D2696" s="131" t="n">
        <v>0.036453</v>
      </c>
      <c r="E2696" s="131" t="n">
        <v>9684.889999999999</v>
      </c>
      <c r="F2696" s="131" t="n">
        <v>0</v>
      </c>
      <c r="G2696" s="131" t="n">
        <v>20041.3</v>
      </c>
      <c r="H2696" s="131" t="n">
        <v>0.0722743</v>
      </c>
      <c r="I2696" s="131" t="n">
        <v>8953.709999999999</v>
      </c>
      <c r="J2696" s="131" t="n">
        <v>0.0244423</v>
      </c>
      <c r="K2696" s="131" t="n">
        <v>8000.03</v>
      </c>
      <c r="L2696" s="131" t="n">
        <v>8953.709999999999</v>
      </c>
      <c r="M2696" s="131" t="n">
        <v>8803.290000000001</v>
      </c>
      <c r="N2696" s="131" t="n">
        <v>0</v>
      </c>
      <c r="O2696" s="131" t="n">
        <v>39567.2</v>
      </c>
      <c r="P2696" s="131" t="n">
        <v>44.8239</v>
      </c>
      <c r="Q2696" s="131" t="n">
        <v>0.155904</v>
      </c>
      <c r="R2696" t="n">
        <v>39369.7</v>
      </c>
      <c r="S2696" t="n">
        <v>40053.4</v>
      </c>
      <c r="T2696" t="n">
        <v>40053.4</v>
      </c>
      <c r="U2696" t="n">
        <v>0.0591395</v>
      </c>
      <c r="V2696" t="n">
        <v>34070.9</v>
      </c>
      <c r="W2696" t="n">
        <v>20458.9</v>
      </c>
      <c r="X2696" t="n">
        <v>0.0194664</v>
      </c>
      <c r="Y2696" t="n">
        <v>5172.24</v>
      </c>
      <c r="Z2696" t="n">
        <v>0</v>
      </c>
    </row>
    <row r="2697" ht="15.75" customHeight="1" s="165">
      <c r="A2697" s="131" t="n">
        <v>2684</v>
      </c>
      <c r="B2697" s="131" t="n">
        <v>0</v>
      </c>
      <c r="C2697" s="131" t="n">
        <v>24540.7</v>
      </c>
      <c r="D2697" s="131" t="n">
        <v>0</v>
      </c>
      <c r="E2697" s="131" t="n">
        <v>8425.940000000001</v>
      </c>
      <c r="F2697" s="131" t="n">
        <v>0</v>
      </c>
      <c r="G2697" s="131" t="n">
        <v>28207.2</v>
      </c>
      <c r="H2697" s="131" t="n">
        <v>0</v>
      </c>
      <c r="I2697" s="131" t="n">
        <v>14231.8</v>
      </c>
      <c r="J2697" s="131" t="n">
        <v>0</v>
      </c>
      <c r="K2697" s="131" t="n">
        <v>9787.18</v>
      </c>
      <c r="L2697" s="131" t="n">
        <v>14231.8</v>
      </c>
      <c r="M2697" s="131" t="n">
        <v>9521.549999999999</v>
      </c>
      <c r="N2697" s="131" t="n">
        <v>0</v>
      </c>
      <c r="O2697" s="131" t="n">
        <v>39829.8</v>
      </c>
      <c r="P2697" s="131" t="n">
        <v>4160.72</v>
      </c>
      <c r="Q2697" s="131" t="n">
        <v>0</v>
      </c>
      <c r="R2697" t="n">
        <v>37103.3</v>
      </c>
      <c r="S2697" t="n">
        <v>40053.4</v>
      </c>
      <c r="T2697" t="n">
        <v>39771.6</v>
      </c>
      <c r="U2697" t="n">
        <v>0</v>
      </c>
      <c r="V2697" t="n">
        <v>31760.8</v>
      </c>
      <c r="W2697" t="n">
        <v>14244.6</v>
      </c>
      <c r="X2697" t="n">
        <v>0</v>
      </c>
      <c r="Y2697" t="n">
        <v>27076.8</v>
      </c>
      <c r="Z2697" t="n">
        <v>0</v>
      </c>
    </row>
    <row r="2698" ht="15.75" customHeight="1" s="165">
      <c r="A2698" s="131" t="n">
        <v>2685</v>
      </c>
      <c r="B2698" s="131" t="n">
        <v>0</v>
      </c>
      <c r="C2698" s="131" t="n">
        <v>5579.11</v>
      </c>
      <c r="D2698" s="131" t="n">
        <v>0</v>
      </c>
      <c r="E2698" s="131" t="n">
        <v>19561.4</v>
      </c>
      <c r="F2698" s="131" t="n">
        <v>0</v>
      </c>
      <c r="G2698" s="131" t="n">
        <v>16706.6</v>
      </c>
      <c r="H2698" s="131" t="n">
        <v>0</v>
      </c>
      <c r="I2698" s="131" t="n">
        <v>27447</v>
      </c>
      <c r="J2698" s="131" t="n">
        <v>0</v>
      </c>
      <c r="K2698" s="131" t="n">
        <v>13364.2</v>
      </c>
      <c r="L2698" s="131" t="n">
        <v>27447</v>
      </c>
      <c r="M2698" s="131" t="n">
        <v>12078.5</v>
      </c>
      <c r="N2698" s="131" t="n">
        <v>0</v>
      </c>
      <c r="O2698" s="131" t="n">
        <v>40053.4</v>
      </c>
      <c r="P2698" s="131" t="n">
        <v>4015.61</v>
      </c>
      <c r="Q2698" s="131" t="n">
        <v>0</v>
      </c>
      <c r="R2698" t="n">
        <v>40044.8</v>
      </c>
      <c r="S2698" t="n">
        <v>40053.4</v>
      </c>
      <c r="T2698" t="n">
        <v>38654.2</v>
      </c>
      <c r="U2698" t="n">
        <v>0</v>
      </c>
      <c r="V2698" t="n">
        <v>27466.7</v>
      </c>
      <c r="W2698" t="n">
        <v>13267.1</v>
      </c>
      <c r="X2698" t="n">
        <v>0</v>
      </c>
      <c r="Y2698" t="n">
        <v>22385.7</v>
      </c>
      <c r="Z2698" t="n">
        <v>0</v>
      </c>
    </row>
    <row r="2699" ht="15.75" customHeight="1" s="165">
      <c r="A2699" s="131" t="n">
        <v>2686</v>
      </c>
      <c r="B2699" s="131" t="n">
        <v>0</v>
      </c>
      <c r="C2699" s="131" t="n">
        <v>0</v>
      </c>
      <c r="D2699" s="131" t="n">
        <v>0</v>
      </c>
      <c r="E2699" s="131" t="n">
        <v>15848.7</v>
      </c>
      <c r="F2699" s="131" t="n">
        <v>0</v>
      </c>
      <c r="G2699" s="131" t="n">
        <v>32446.7</v>
      </c>
      <c r="H2699" s="131" t="n">
        <v>0</v>
      </c>
      <c r="I2699" s="131" t="n">
        <v>24306.1</v>
      </c>
      <c r="J2699" s="131" t="n">
        <v>0</v>
      </c>
      <c r="K2699" s="131" t="n">
        <v>13945</v>
      </c>
      <c r="L2699" s="131" t="n">
        <v>24306.1</v>
      </c>
      <c r="M2699" s="131" t="n">
        <v>7604.21</v>
      </c>
      <c r="N2699" s="131" t="n">
        <v>0</v>
      </c>
      <c r="O2699" s="131" t="n">
        <v>39677.9</v>
      </c>
      <c r="P2699" s="131" t="n">
        <v>7902.81</v>
      </c>
      <c r="Q2699" s="131" t="n">
        <v>0</v>
      </c>
      <c r="R2699" t="n">
        <v>40053.4</v>
      </c>
      <c r="S2699" t="n">
        <v>40053.4</v>
      </c>
      <c r="T2699" t="n">
        <v>39387.9</v>
      </c>
      <c r="U2699" t="n">
        <v>0</v>
      </c>
      <c r="V2699" t="n">
        <v>18257.4</v>
      </c>
      <c r="W2699" t="n">
        <v>18267.6</v>
      </c>
      <c r="X2699" t="n">
        <v>0</v>
      </c>
      <c r="Y2699" t="n">
        <v>23773.3</v>
      </c>
      <c r="Z2699" t="n">
        <v>187.614</v>
      </c>
    </row>
    <row r="2700" ht="15.75" customHeight="1" s="165">
      <c r="A2700" s="131" t="n">
        <v>2687</v>
      </c>
      <c r="B2700" s="131" t="n">
        <v>0</v>
      </c>
      <c r="C2700" s="131" t="n">
        <v>0</v>
      </c>
      <c r="D2700" s="131" t="n">
        <v>0</v>
      </c>
      <c r="E2700" s="131" t="n">
        <v>16414.9</v>
      </c>
      <c r="F2700" s="131" t="n">
        <v>0</v>
      </c>
      <c r="G2700" s="131" t="n">
        <v>37484.2</v>
      </c>
      <c r="H2700" s="131" t="n">
        <v>0</v>
      </c>
      <c r="I2700" s="131" t="n">
        <v>7921.1</v>
      </c>
      <c r="J2700" s="131" t="n">
        <v>0</v>
      </c>
      <c r="K2700" s="131" t="n">
        <v>12334.1</v>
      </c>
      <c r="L2700" s="131" t="n">
        <v>7921.1</v>
      </c>
      <c r="M2700" s="131" t="n">
        <v>13419</v>
      </c>
      <c r="N2700" s="131" t="n">
        <v>0</v>
      </c>
      <c r="O2700" s="131" t="n">
        <v>38434.3</v>
      </c>
      <c r="P2700" s="131" t="n">
        <v>10722.6</v>
      </c>
      <c r="Q2700" s="131" t="n">
        <v>0</v>
      </c>
      <c r="R2700" t="n">
        <v>40053.4</v>
      </c>
      <c r="S2700" t="n">
        <v>40053.4</v>
      </c>
      <c r="T2700" t="n">
        <v>37849.9</v>
      </c>
      <c r="U2700" t="n">
        <v>0</v>
      </c>
      <c r="V2700" t="n">
        <v>23665</v>
      </c>
      <c r="W2700" t="n">
        <v>23785.7</v>
      </c>
      <c r="X2700" t="n">
        <v>0</v>
      </c>
      <c r="Y2700" t="n">
        <v>36034.8</v>
      </c>
      <c r="Z2700" t="n">
        <v>3296.34</v>
      </c>
    </row>
    <row r="2701" ht="15.75" customHeight="1" s="165">
      <c r="A2701" s="131" t="n">
        <v>2688</v>
      </c>
      <c r="B2701" s="131" t="n">
        <v>0</v>
      </c>
      <c r="C2701" s="131" t="n">
        <v>0</v>
      </c>
      <c r="D2701" s="131" t="n">
        <v>0</v>
      </c>
      <c r="E2701" s="131" t="n">
        <v>23913.5</v>
      </c>
      <c r="F2701" s="131" t="n">
        <v>0</v>
      </c>
      <c r="G2701" s="131" t="n">
        <v>38388.8</v>
      </c>
      <c r="H2701" s="131" t="n">
        <v>0</v>
      </c>
      <c r="I2701" s="131" t="n">
        <v>802.455</v>
      </c>
      <c r="J2701" s="131" t="n">
        <v>0</v>
      </c>
      <c r="K2701" s="131" t="n">
        <v>11115.9</v>
      </c>
      <c r="L2701" s="131" t="n">
        <v>802.455</v>
      </c>
      <c r="M2701" s="131" t="n">
        <v>0</v>
      </c>
      <c r="N2701" s="131" t="n">
        <v>0</v>
      </c>
      <c r="O2701" s="131" t="n">
        <v>38306.5</v>
      </c>
      <c r="P2701" s="131" t="n">
        <v>2113.06</v>
      </c>
      <c r="Q2701" s="131" t="n">
        <v>0</v>
      </c>
      <c r="R2701" t="n">
        <v>40053.4</v>
      </c>
      <c r="S2701" t="n">
        <v>40053.4</v>
      </c>
      <c r="T2701" t="n">
        <v>37361.8</v>
      </c>
      <c r="U2701" t="n">
        <v>0</v>
      </c>
      <c r="V2701" t="n">
        <v>24585.7</v>
      </c>
      <c r="W2701" t="n">
        <v>18644.7</v>
      </c>
      <c r="X2701" t="n">
        <v>0</v>
      </c>
      <c r="Y2701" t="n">
        <v>4154.52</v>
      </c>
      <c r="Z2701" t="n">
        <v>23643.1</v>
      </c>
    </row>
    <row r="2702" ht="15.75" customHeight="1" s="165">
      <c r="A2702" s="131" t="n">
        <v>2689</v>
      </c>
      <c r="B2702" s="131" t="n">
        <v>0</v>
      </c>
      <c r="C2702" s="131" t="n">
        <v>2466.96</v>
      </c>
      <c r="D2702" s="131" t="n">
        <v>0</v>
      </c>
      <c r="E2702" s="131" t="n">
        <v>25969.5</v>
      </c>
      <c r="F2702" s="131" t="n">
        <v>0</v>
      </c>
      <c r="G2702" s="131" t="n">
        <v>29996.9</v>
      </c>
      <c r="H2702" s="131" t="n">
        <v>0</v>
      </c>
      <c r="I2702" s="131" t="n">
        <v>1694.68</v>
      </c>
      <c r="J2702" s="131" t="n">
        <v>0</v>
      </c>
      <c r="K2702" s="131" t="n">
        <v>10814.1</v>
      </c>
      <c r="L2702" s="131" t="n">
        <v>1694.68</v>
      </c>
      <c r="M2702" s="131" t="n">
        <v>438.91</v>
      </c>
      <c r="N2702" s="131" t="n">
        <v>0</v>
      </c>
      <c r="O2702" s="131" t="n">
        <v>35453.5</v>
      </c>
      <c r="P2702" s="131" t="n">
        <v>20704.6</v>
      </c>
      <c r="Q2702" s="131" t="n">
        <v>0</v>
      </c>
      <c r="R2702" t="n">
        <v>40053.4</v>
      </c>
      <c r="S2702" t="n">
        <v>40053.4</v>
      </c>
      <c r="T2702" t="n">
        <v>38734.8</v>
      </c>
      <c r="U2702" t="n">
        <v>0</v>
      </c>
      <c r="V2702" t="n">
        <v>24414</v>
      </c>
      <c r="W2702" t="n">
        <v>14992.4</v>
      </c>
      <c r="X2702" t="n">
        <v>0</v>
      </c>
      <c r="Y2702" t="n">
        <v>15918.7</v>
      </c>
      <c r="Z2702" t="n">
        <v>34540.2</v>
      </c>
    </row>
    <row r="2703" ht="15.75" customHeight="1" s="165">
      <c r="A2703" s="131" t="n">
        <v>2690</v>
      </c>
      <c r="B2703" s="131" t="n">
        <v>0</v>
      </c>
      <c r="C2703" s="131" t="n">
        <v>4133.25</v>
      </c>
      <c r="D2703" s="131" t="n">
        <v>0</v>
      </c>
      <c r="E2703" s="131" t="n">
        <v>21547.8</v>
      </c>
      <c r="F2703" s="131" t="n">
        <v>0</v>
      </c>
      <c r="G2703" s="131" t="n">
        <v>32941.2</v>
      </c>
      <c r="H2703" s="131" t="n">
        <v>0</v>
      </c>
      <c r="I2703" s="131" t="n">
        <v>1151.88</v>
      </c>
      <c r="J2703" s="131" t="n">
        <v>0</v>
      </c>
      <c r="K2703" s="131" t="n">
        <v>10465.2</v>
      </c>
      <c r="L2703" s="131" t="n">
        <v>1151.88</v>
      </c>
      <c r="M2703" s="131" t="n">
        <v>0</v>
      </c>
      <c r="N2703" s="131" t="n">
        <v>0</v>
      </c>
      <c r="O2703" s="131" t="n">
        <v>28243.8</v>
      </c>
      <c r="P2703" s="131" t="n">
        <v>17009.8</v>
      </c>
      <c r="Q2703" s="131" t="n">
        <v>0</v>
      </c>
      <c r="R2703" t="n">
        <v>40053.4</v>
      </c>
      <c r="S2703" t="n">
        <v>40053.4</v>
      </c>
      <c r="T2703" t="n">
        <v>38149.9</v>
      </c>
      <c r="U2703" t="n">
        <v>0</v>
      </c>
      <c r="V2703" t="n">
        <v>13194.9</v>
      </c>
      <c r="W2703" t="n">
        <v>20471.2</v>
      </c>
      <c r="X2703" t="n">
        <v>0</v>
      </c>
      <c r="Y2703" t="n">
        <v>5906.43</v>
      </c>
      <c r="Z2703" t="n">
        <v>36196.7</v>
      </c>
    </row>
    <row r="2704" ht="15.75" customHeight="1" s="165">
      <c r="A2704" s="131" t="n">
        <v>2691</v>
      </c>
      <c r="B2704" s="131" t="n">
        <v>0</v>
      </c>
      <c r="C2704" s="131" t="n">
        <v>5486.17</v>
      </c>
      <c r="D2704" s="131" t="n">
        <v>0</v>
      </c>
      <c r="E2704" s="131" t="n">
        <v>22476.9</v>
      </c>
      <c r="F2704" s="131" t="n">
        <v>0</v>
      </c>
      <c r="G2704" s="131" t="n">
        <v>28248.6</v>
      </c>
      <c r="H2704" s="131" t="n">
        <v>0</v>
      </c>
      <c r="I2704" s="131" t="n">
        <v>636.285</v>
      </c>
      <c r="J2704" s="131" t="n">
        <v>0</v>
      </c>
      <c r="K2704" s="131" t="n">
        <v>11794.5</v>
      </c>
      <c r="L2704" s="131" t="n">
        <v>636.285</v>
      </c>
      <c r="M2704" s="131" t="n">
        <v>0</v>
      </c>
      <c r="N2704" s="131" t="n">
        <v>0</v>
      </c>
      <c r="O2704" s="131" t="n">
        <v>28099.3</v>
      </c>
      <c r="P2704" s="131" t="n">
        <v>18052.7</v>
      </c>
      <c r="Q2704" s="131" t="n">
        <v>0</v>
      </c>
      <c r="R2704" t="n">
        <v>40053.4</v>
      </c>
      <c r="S2704" t="n">
        <v>40053.4</v>
      </c>
      <c r="T2704" t="n">
        <v>35059.6</v>
      </c>
      <c r="U2704" t="n">
        <v>0</v>
      </c>
      <c r="V2704" t="n">
        <v>10549.8</v>
      </c>
      <c r="W2704" t="n">
        <v>29391</v>
      </c>
      <c r="X2704" t="n">
        <v>0</v>
      </c>
      <c r="Y2704" t="n">
        <v>5125.39</v>
      </c>
      <c r="Z2704" t="n">
        <v>30061.8</v>
      </c>
    </row>
    <row r="2705" ht="15.75" customHeight="1" s="165">
      <c r="A2705" s="131" t="n">
        <v>2692</v>
      </c>
      <c r="B2705" s="131" t="n">
        <v>0</v>
      </c>
      <c r="C2705" s="131" t="n">
        <v>2606.92</v>
      </c>
      <c r="D2705" s="131" t="n">
        <v>0</v>
      </c>
      <c r="E2705" s="131" t="n">
        <v>27917.1</v>
      </c>
      <c r="F2705" s="131" t="n">
        <v>0</v>
      </c>
      <c r="G2705" s="131" t="n">
        <v>26140.8</v>
      </c>
      <c r="H2705" s="131" t="n">
        <v>0</v>
      </c>
      <c r="I2705" s="131" t="n">
        <v>1833.63</v>
      </c>
      <c r="J2705" s="131" t="n">
        <v>0</v>
      </c>
      <c r="K2705" s="131" t="n">
        <v>13175.9</v>
      </c>
      <c r="L2705" s="131" t="n">
        <v>1833.63</v>
      </c>
      <c r="M2705" s="131" t="n">
        <v>0</v>
      </c>
      <c r="N2705" s="131" t="n">
        <v>0</v>
      </c>
      <c r="O2705" s="131" t="n">
        <v>24076.3</v>
      </c>
      <c r="P2705" s="131" t="n">
        <v>24435.6</v>
      </c>
      <c r="Q2705" s="131" t="n">
        <v>0</v>
      </c>
      <c r="R2705" t="n">
        <v>40053.4</v>
      </c>
      <c r="S2705" t="n">
        <v>40053.4</v>
      </c>
      <c r="T2705" t="n">
        <v>18393.6</v>
      </c>
      <c r="U2705" t="n">
        <v>0</v>
      </c>
      <c r="V2705" t="n">
        <v>7005.57</v>
      </c>
      <c r="W2705" t="n">
        <v>31670.4</v>
      </c>
      <c r="X2705" t="n">
        <v>0</v>
      </c>
      <c r="Y2705" t="n">
        <v>3880.73</v>
      </c>
      <c r="Z2705" t="n">
        <v>37189.6</v>
      </c>
    </row>
    <row r="2706" ht="15.75" customHeight="1" s="165">
      <c r="A2706" s="131" t="n">
        <v>2693</v>
      </c>
      <c r="B2706" s="131" t="n">
        <v>0</v>
      </c>
      <c r="C2706" s="131" t="n">
        <v>3500.11</v>
      </c>
      <c r="D2706" s="131" t="n">
        <v>0</v>
      </c>
      <c r="E2706" s="131" t="n">
        <v>27387.6</v>
      </c>
      <c r="F2706" s="131" t="n">
        <v>0</v>
      </c>
      <c r="G2706" s="131" t="n">
        <v>16681.5</v>
      </c>
      <c r="H2706" s="131" t="n">
        <v>0</v>
      </c>
      <c r="I2706" s="131" t="n">
        <v>1146.6</v>
      </c>
      <c r="J2706" s="131" t="n">
        <v>0</v>
      </c>
      <c r="K2706" s="131" t="n">
        <v>13619.7</v>
      </c>
      <c r="L2706" s="131" t="n">
        <v>1146.6</v>
      </c>
      <c r="M2706" s="131" t="n">
        <v>0</v>
      </c>
      <c r="N2706" s="131" t="n">
        <v>0</v>
      </c>
      <c r="O2706" s="131" t="n">
        <v>17708.6</v>
      </c>
      <c r="P2706" s="131" t="n">
        <v>27478.2</v>
      </c>
      <c r="Q2706" s="131" t="n">
        <v>0</v>
      </c>
      <c r="R2706" t="n">
        <v>40053.4</v>
      </c>
      <c r="S2706" t="n">
        <v>39968.6</v>
      </c>
      <c r="T2706" t="n">
        <v>31081.2</v>
      </c>
      <c r="U2706" t="n">
        <v>0</v>
      </c>
      <c r="V2706" t="n">
        <v>6921.45</v>
      </c>
      <c r="W2706" t="n">
        <v>22839.2</v>
      </c>
      <c r="X2706" t="n">
        <v>0</v>
      </c>
      <c r="Y2706" t="n">
        <v>8810.469999999999</v>
      </c>
      <c r="Z2706" t="n">
        <v>35806.3</v>
      </c>
    </row>
    <row r="2707" ht="15.75" customHeight="1" s="165">
      <c r="A2707" s="131" t="n">
        <v>2694</v>
      </c>
      <c r="B2707" s="131" t="n">
        <v>0.0244435</v>
      </c>
      <c r="C2707" s="131" t="n">
        <v>884.061</v>
      </c>
      <c r="D2707" s="131" t="n">
        <v>0</v>
      </c>
      <c r="E2707" s="131" t="n">
        <v>16444.2</v>
      </c>
      <c r="F2707" s="131" t="n">
        <v>0.14764</v>
      </c>
      <c r="G2707" s="131" t="n">
        <v>10496</v>
      </c>
      <c r="H2707" s="131" t="n">
        <v>0</v>
      </c>
      <c r="I2707" s="131" t="n">
        <v>0</v>
      </c>
      <c r="J2707" s="131" t="n">
        <v>0</v>
      </c>
      <c r="K2707" s="131" t="n">
        <v>10259.7</v>
      </c>
      <c r="L2707" s="131" t="n">
        <v>0</v>
      </c>
      <c r="M2707" s="131" t="n">
        <v>0</v>
      </c>
      <c r="N2707" s="131" t="n">
        <v>0</v>
      </c>
      <c r="O2707" s="131" t="n">
        <v>10190</v>
      </c>
      <c r="P2707" s="131" t="n">
        <v>19968.1</v>
      </c>
      <c r="Q2707" s="131" t="n">
        <v>0.0322316</v>
      </c>
      <c r="R2707" t="n">
        <v>40053.4</v>
      </c>
      <c r="S2707" t="n">
        <v>39895.2</v>
      </c>
      <c r="T2707" t="n">
        <v>38214</v>
      </c>
      <c r="U2707" t="n">
        <v>0.0602691</v>
      </c>
      <c r="V2707" t="n">
        <v>6821.79</v>
      </c>
      <c r="W2707" t="n">
        <v>13728.3</v>
      </c>
      <c r="X2707" t="n">
        <v>0.06611789999999999</v>
      </c>
      <c r="Y2707" t="n">
        <v>10764.8</v>
      </c>
      <c r="Z2707" t="n">
        <v>34109</v>
      </c>
    </row>
    <row r="2708" ht="15.75" customHeight="1" s="165">
      <c r="A2708" s="131" t="n">
        <v>2695</v>
      </c>
      <c r="B2708" s="131" t="n">
        <v>0.322238</v>
      </c>
      <c r="C2708" s="131" t="n">
        <v>0</v>
      </c>
      <c r="D2708" s="131" t="n">
        <v>0.512626</v>
      </c>
      <c r="E2708" s="131" t="n">
        <v>8167.71</v>
      </c>
      <c r="F2708" s="131" t="n">
        <v>0.713261</v>
      </c>
      <c r="G2708" s="131" t="n">
        <v>9455.23</v>
      </c>
      <c r="H2708" s="131" t="n">
        <v>0.384244</v>
      </c>
      <c r="I2708" s="131" t="n">
        <v>0</v>
      </c>
      <c r="J2708" s="131" t="n">
        <v>0.347187</v>
      </c>
      <c r="K2708" s="131" t="n">
        <v>9582.280000000001</v>
      </c>
      <c r="L2708" s="131" t="n">
        <v>0</v>
      </c>
      <c r="M2708" s="131" t="n">
        <v>0</v>
      </c>
      <c r="N2708" s="131" t="n">
        <v>0.176069</v>
      </c>
      <c r="O2708" s="131" t="n">
        <v>8892.530000000001</v>
      </c>
      <c r="P2708" s="131" t="n">
        <v>17301.6</v>
      </c>
      <c r="Q2708" s="131" t="n">
        <v>0.433848</v>
      </c>
      <c r="R2708" t="n">
        <v>40053.4</v>
      </c>
      <c r="S2708" t="n">
        <v>36941.9</v>
      </c>
      <c r="T2708" t="n">
        <v>38594.1</v>
      </c>
      <c r="U2708" t="n">
        <v>0.6510010000000001</v>
      </c>
      <c r="V2708" t="n">
        <v>4575.03</v>
      </c>
      <c r="W2708" t="n">
        <v>15046.9</v>
      </c>
      <c r="X2708" t="n">
        <v>0.649833</v>
      </c>
      <c r="Y2708" t="n">
        <v>10305</v>
      </c>
      <c r="Z2708" t="n">
        <v>35045.3</v>
      </c>
    </row>
    <row r="2709" ht="15.75" customHeight="1" s="165">
      <c r="A2709" s="131" t="n">
        <v>2696</v>
      </c>
      <c r="B2709" s="131" t="n">
        <v>0.287084</v>
      </c>
      <c r="C2709" s="131" t="n">
        <v>0</v>
      </c>
      <c r="D2709" s="131" t="n">
        <v>1.68517</v>
      </c>
      <c r="E2709" s="131" t="n">
        <v>9428.5</v>
      </c>
      <c r="F2709" s="131" t="n">
        <v>0.284469</v>
      </c>
      <c r="G2709" s="131" t="n">
        <v>3887.72</v>
      </c>
      <c r="H2709" s="131" t="n">
        <v>1.167</v>
      </c>
      <c r="I2709" s="131" t="n">
        <v>0</v>
      </c>
      <c r="J2709" s="131" t="n">
        <v>1.28095</v>
      </c>
      <c r="K2709" s="131" t="n">
        <v>8879.950000000001</v>
      </c>
      <c r="L2709" s="131" t="n">
        <v>0</v>
      </c>
      <c r="M2709" s="131" t="n">
        <v>0</v>
      </c>
      <c r="N2709" s="131" t="n">
        <v>0.326615</v>
      </c>
      <c r="O2709" s="131" t="n">
        <v>5448.38</v>
      </c>
      <c r="P2709" s="131" t="n">
        <v>10370.8</v>
      </c>
      <c r="Q2709" s="131" t="n">
        <v>1.39451</v>
      </c>
      <c r="R2709" t="n">
        <v>40053.4</v>
      </c>
      <c r="S2709" t="n">
        <v>19609.5</v>
      </c>
      <c r="T2709" t="n">
        <v>31615</v>
      </c>
      <c r="U2709" t="n">
        <v>1.77454</v>
      </c>
      <c r="V2709" t="n">
        <v>488.22</v>
      </c>
      <c r="W2709" t="n">
        <v>22124.6</v>
      </c>
      <c r="X2709" t="n">
        <v>1.6073</v>
      </c>
      <c r="Y2709" t="n">
        <v>12798</v>
      </c>
      <c r="Z2709" t="n">
        <v>37834.6</v>
      </c>
    </row>
    <row r="2710" ht="15.75" customHeight="1" s="165">
      <c r="A2710" s="131" t="n">
        <v>2697</v>
      </c>
      <c r="B2710" s="131" t="n">
        <v>2.13153</v>
      </c>
      <c r="C2710" s="131" t="n">
        <v>0</v>
      </c>
      <c r="D2710" s="131" t="n">
        <v>2.80092</v>
      </c>
      <c r="E2710" s="131" t="n">
        <v>3959.5</v>
      </c>
      <c r="F2710" s="131" t="n">
        <v>0.649576</v>
      </c>
      <c r="G2710" s="131" t="n">
        <v>5920.59</v>
      </c>
      <c r="H2710" s="131" t="n">
        <v>1.93255</v>
      </c>
      <c r="I2710" s="131" t="n">
        <v>0</v>
      </c>
      <c r="J2710" s="131" t="n">
        <v>2.34542</v>
      </c>
      <c r="K2710" s="131" t="n">
        <v>6454.55</v>
      </c>
      <c r="L2710" s="131" t="n">
        <v>0</v>
      </c>
      <c r="M2710" s="131" t="n">
        <v>0</v>
      </c>
      <c r="N2710" s="131" t="n">
        <v>0.656621</v>
      </c>
      <c r="O2710" s="131" t="n">
        <v>2827.56</v>
      </c>
      <c r="P2710" s="131" t="n">
        <v>6529.07</v>
      </c>
      <c r="Q2710" s="131" t="n">
        <v>2.41174</v>
      </c>
      <c r="R2710" t="n">
        <v>40053.4</v>
      </c>
      <c r="S2710" t="n">
        <v>6497.77</v>
      </c>
      <c r="T2710" t="n">
        <v>26180.8</v>
      </c>
      <c r="U2710" t="n">
        <v>2.84094</v>
      </c>
      <c r="V2710" t="n">
        <v>0</v>
      </c>
      <c r="W2710" t="n">
        <v>30765.7</v>
      </c>
      <c r="X2710" t="n">
        <v>2.60973</v>
      </c>
      <c r="Y2710" t="n">
        <v>21050.4</v>
      </c>
      <c r="Z2710" t="n">
        <v>37454</v>
      </c>
    </row>
    <row r="2711" ht="15.75" customHeight="1" s="165">
      <c r="A2711" s="131" t="n">
        <v>2698</v>
      </c>
      <c r="B2711" s="131" t="n">
        <v>2.42046</v>
      </c>
      <c r="C2711" s="131" t="n">
        <v>0</v>
      </c>
      <c r="D2711" s="131" t="n">
        <v>3.62488</v>
      </c>
      <c r="E2711" s="131" t="n">
        <v>7383.67</v>
      </c>
      <c r="F2711" s="131" t="n">
        <v>0.8713689999999999</v>
      </c>
      <c r="G2711" s="131" t="n">
        <v>3832.09</v>
      </c>
      <c r="H2711" s="131" t="n">
        <v>2.87767</v>
      </c>
      <c r="I2711" s="131" t="n">
        <v>613.903</v>
      </c>
      <c r="J2711" s="131" t="n">
        <v>0.706919</v>
      </c>
      <c r="K2711" s="131" t="n">
        <v>6106.96</v>
      </c>
      <c r="L2711" s="131" t="n">
        <v>613.903</v>
      </c>
      <c r="M2711" s="131" t="n">
        <v>0</v>
      </c>
      <c r="N2711" s="131" t="n">
        <v>0.755116</v>
      </c>
      <c r="O2711" s="131" t="n">
        <v>0</v>
      </c>
      <c r="P2711" s="131" t="n">
        <v>5309.24</v>
      </c>
      <c r="Q2711" s="131" t="n">
        <v>3.23483</v>
      </c>
      <c r="R2711" t="n">
        <v>40053.4</v>
      </c>
      <c r="S2711" t="n">
        <v>2204.21</v>
      </c>
      <c r="T2711" t="n">
        <v>9773.51</v>
      </c>
      <c r="U2711" t="n">
        <v>3.63732</v>
      </c>
      <c r="V2711" t="n">
        <v>0</v>
      </c>
      <c r="W2711" t="n">
        <v>37296</v>
      </c>
      <c r="X2711" t="n">
        <v>3.43064</v>
      </c>
      <c r="Y2711" t="n">
        <v>14643.3</v>
      </c>
      <c r="Z2711" t="n">
        <v>34821.5</v>
      </c>
    </row>
    <row r="2712" ht="15.75" customHeight="1" s="165">
      <c r="A2712" s="131" t="n">
        <v>2699</v>
      </c>
      <c r="B2712" s="131" t="n">
        <v>1.94784</v>
      </c>
      <c r="C2712" s="131" t="n">
        <v>0</v>
      </c>
      <c r="D2712" s="131" t="n">
        <v>4.13639</v>
      </c>
      <c r="E2712" s="131" t="n">
        <v>13705</v>
      </c>
      <c r="F2712" s="131" t="n">
        <v>1.16963</v>
      </c>
      <c r="G2712" s="131" t="n">
        <v>2185.36</v>
      </c>
      <c r="H2712" s="131" t="n">
        <v>3.29352</v>
      </c>
      <c r="I2712" s="131" t="n">
        <v>306.392</v>
      </c>
      <c r="J2712" s="131" t="n">
        <v>0.829276</v>
      </c>
      <c r="K2712" s="131" t="n">
        <v>2689.91</v>
      </c>
      <c r="L2712" s="131" t="n">
        <v>306.392</v>
      </c>
      <c r="M2712" s="131" t="n">
        <v>0</v>
      </c>
      <c r="N2712" s="131" t="n">
        <v>0.81392</v>
      </c>
      <c r="O2712" s="131" t="n">
        <v>920.943</v>
      </c>
      <c r="P2712" s="131" t="n">
        <v>4713.47</v>
      </c>
      <c r="Q2712" s="131" t="n">
        <v>3.84402</v>
      </c>
      <c r="R2712" t="n">
        <v>40053.4</v>
      </c>
      <c r="S2712" t="n">
        <v>904.404</v>
      </c>
      <c r="T2712" t="n">
        <v>9782.709999999999</v>
      </c>
      <c r="U2712" t="n">
        <v>4.20991</v>
      </c>
      <c r="V2712" t="n">
        <v>0</v>
      </c>
      <c r="W2712" t="n">
        <v>36459.2</v>
      </c>
      <c r="X2712" t="n">
        <v>3.95708</v>
      </c>
      <c r="Y2712" t="n">
        <v>12221.9</v>
      </c>
      <c r="Z2712" t="n">
        <v>33838.6</v>
      </c>
    </row>
    <row r="2713" ht="15.75" customHeight="1" s="165">
      <c r="A2713" s="131" t="n">
        <v>2700</v>
      </c>
      <c r="B2713" s="131" t="n">
        <v>1.52814</v>
      </c>
      <c r="C2713" s="131" t="n">
        <v>0</v>
      </c>
      <c r="D2713" s="131" t="n">
        <v>4.36417</v>
      </c>
      <c r="E2713" s="131" t="n">
        <v>35802.8</v>
      </c>
      <c r="F2713" s="131" t="n">
        <v>1.5754</v>
      </c>
      <c r="G2713" s="131" t="n">
        <v>1342.41</v>
      </c>
      <c r="H2713" s="131" t="n">
        <v>3.38653</v>
      </c>
      <c r="I2713" s="131" t="n">
        <v>681.16</v>
      </c>
      <c r="J2713" s="131" t="n">
        <v>1.78691</v>
      </c>
      <c r="K2713" s="131" t="n">
        <v>2484.69</v>
      </c>
      <c r="L2713" s="131" t="n">
        <v>681.16</v>
      </c>
      <c r="M2713" s="131" t="n">
        <v>0</v>
      </c>
      <c r="N2713" s="131" t="n">
        <v>1.00195</v>
      </c>
      <c r="O2713" s="131" t="n">
        <v>989.718</v>
      </c>
      <c r="P2713" s="131" t="n">
        <v>2987.09</v>
      </c>
      <c r="Q2713" s="131" t="n">
        <v>4.13274</v>
      </c>
      <c r="R2713" t="n">
        <v>40053.4</v>
      </c>
      <c r="S2713" t="n">
        <v>204.248</v>
      </c>
      <c r="T2713" t="n">
        <v>12502.1</v>
      </c>
      <c r="U2713" t="n">
        <v>4.46942</v>
      </c>
      <c r="V2713" t="n">
        <v>738.377</v>
      </c>
      <c r="W2713" t="n">
        <v>36974.7</v>
      </c>
      <c r="X2713" t="n">
        <v>4.22688</v>
      </c>
      <c r="Y2713" t="n">
        <v>18115.2</v>
      </c>
      <c r="Z2713" t="n">
        <v>27074.7</v>
      </c>
    </row>
    <row r="2714" ht="15.75" customHeight="1" s="165">
      <c r="A2714" s="131" t="n">
        <v>2701</v>
      </c>
      <c r="B2714" s="131" t="n">
        <v>2.06824</v>
      </c>
      <c r="C2714" s="131" t="n">
        <v>924.174</v>
      </c>
      <c r="D2714" s="131" t="n">
        <v>4.37007</v>
      </c>
      <c r="E2714" s="131" t="n">
        <v>39130.3</v>
      </c>
      <c r="F2714" s="131" t="n">
        <v>0.569774</v>
      </c>
      <c r="G2714" s="131" t="n">
        <v>956.676</v>
      </c>
      <c r="H2714" s="131" t="n">
        <v>3.30866</v>
      </c>
      <c r="I2714" s="131" t="n">
        <v>2291.3</v>
      </c>
      <c r="J2714" s="131" t="n">
        <v>1.44461</v>
      </c>
      <c r="K2714" s="131" t="n">
        <v>785.63</v>
      </c>
      <c r="L2714" s="131" t="n">
        <v>2291.3</v>
      </c>
      <c r="M2714" s="131" t="n">
        <v>0</v>
      </c>
      <c r="N2714" s="131" t="n">
        <v>1.88457</v>
      </c>
      <c r="O2714" s="131" t="n">
        <v>143.54</v>
      </c>
      <c r="P2714" s="131" t="n">
        <v>1650.86</v>
      </c>
      <c r="Q2714" s="131" t="n">
        <v>4.17825</v>
      </c>
      <c r="R2714" t="n">
        <v>40053.4</v>
      </c>
      <c r="S2714" t="n">
        <v>1616.55</v>
      </c>
      <c r="T2714" t="n">
        <v>12479.1</v>
      </c>
      <c r="U2714" t="n">
        <v>4.44557</v>
      </c>
      <c r="V2714" t="n">
        <v>4037.62</v>
      </c>
      <c r="W2714" t="n">
        <v>34731.9</v>
      </c>
      <c r="X2714" t="n">
        <v>4.21964</v>
      </c>
      <c r="Y2714" t="n">
        <v>20771</v>
      </c>
      <c r="Z2714" t="n">
        <v>25255.6</v>
      </c>
    </row>
    <row r="2715" ht="15.75" customHeight="1" s="165">
      <c r="A2715" s="131" t="n">
        <v>2702</v>
      </c>
      <c r="B2715" s="131" t="n">
        <v>1.6611</v>
      </c>
      <c r="C2715" s="131" t="n">
        <v>2276.16</v>
      </c>
      <c r="D2715" s="131" t="n">
        <v>3.72151</v>
      </c>
      <c r="E2715" s="131" t="n">
        <v>27485.5</v>
      </c>
      <c r="F2715" s="131" t="n">
        <v>0.657108</v>
      </c>
      <c r="G2715" s="131" t="n">
        <v>0</v>
      </c>
      <c r="H2715" s="131" t="n">
        <v>3.40178</v>
      </c>
      <c r="I2715" s="131" t="n">
        <v>785.4829999999999</v>
      </c>
      <c r="J2715" s="131" t="n">
        <v>0.857125</v>
      </c>
      <c r="K2715" s="131" t="n">
        <v>0</v>
      </c>
      <c r="L2715" s="131" t="n">
        <v>785.4829999999999</v>
      </c>
      <c r="M2715" s="131" t="n">
        <v>0</v>
      </c>
      <c r="N2715" s="131" t="n">
        <v>1.26281</v>
      </c>
      <c r="O2715" s="131" t="n">
        <v>0</v>
      </c>
      <c r="P2715" s="131" t="n">
        <v>1219.52</v>
      </c>
      <c r="Q2715" s="131" t="n">
        <v>3.93106</v>
      </c>
      <c r="R2715" t="n">
        <v>40053.4</v>
      </c>
      <c r="S2715" t="n">
        <v>3398.64</v>
      </c>
      <c r="T2715" t="n">
        <v>12897.2</v>
      </c>
      <c r="U2715" t="n">
        <v>4.16547</v>
      </c>
      <c r="V2715" t="n">
        <v>12666.2</v>
      </c>
      <c r="W2715" t="n">
        <v>37739.9</v>
      </c>
      <c r="X2715" t="n">
        <v>3.93377</v>
      </c>
      <c r="Y2715" t="n">
        <v>16681.4</v>
      </c>
      <c r="Z2715" t="n">
        <v>14772.1</v>
      </c>
    </row>
    <row r="2716" ht="15.75" customHeight="1" s="165">
      <c r="A2716" s="131" t="n">
        <v>2703</v>
      </c>
      <c r="B2716" s="131" t="n">
        <v>1.36279</v>
      </c>
      <c r="C2716" s="131" t="n">
        <v>0</v>
      </c>
      <c r="D2716" s="131" t="n">
        <v>3.28801</v>
      </c>
      <c r="E2716" s="131" t="n">
        <v>11290.1</v>
      </c>
      <c r="F2716" s="131" t="n">
        <v>0.574156</v>
      </c>
      <c r="G2716" s="131" t="n">
        <v>0</v>
      </c>
      <c r="H2716" s="131" t="n">
        <v>3.00476</v>
      </c>
      <c r="I2716" s="131" t="n">
        <v>740.3200000000001</v>
      </c>
      <c r="J2716" s="131" t="n">
        <v>1.17217</v>
      </c>
      <c r="K2716" s="131" t="n">
        <v>0</v>
      </c>
      <c r="L2716" s="131" t="n">
        <v>740.3200000000001</v>
      </c>
      <c r="M2716" s="131" t="n">
        <v>1051.83</v>
      </c>
      <c r="N2716" s="131" t="n">
        <v>1.06254</v>
      </c>
      <c r="O2716" s="131" t="n">
        <v>0</v>
      </c>
      <c r="P2716" s="131" t="n">
        <v>2444.13</v>
      </c>
      <c r="Q2716" s="131" t="n">
        <v>3.43461</v>
      </c>
      <c r="R2716" t="n">
        <v>40053.4</v>
      </c>
      <c r="S2716" t="n">
        <v>5988.2</v>
      </c>
      <c r="T2716" t="n">
        <v>30963.2</v>
      </c>
      <c r="U2716" t="n">
        <v>3.59771</v>
      </c>
      <c r="V2716" t="n">
        <v>27115</v>
      </c>
      <c r="W2716" t="n">
        <v>38401.8</v>
      </c>
      <c r="X2716" t="n">
        <v>3.40214</v>
      </c>
      <c r="Y2716" t="n">
        <v>12293.5</v>
      </c>
      <c r="Z2716" t="n">
        <v>8399.33</v>
      </c>
    </row>
    <row r="2717" ht="15.75" customHeight="1" s="165">
      <c r="A2717" s="131" t="n">
        <v>2704</v>
      </c>
      <c r="B2717" s="131" t="n">
        <v>0.5563669999999999</v>
      </c>
      <c r="C2717" s="131" t="n">
        <v>216.93</v>
      </c>
      <c r="D2717" s="131" t="n">
        <v>2.79526</v>
      </c>
      <c r="E2717" s="131" t="n">
        <v>7931.56</v>
      </c>
      <c r="F2717" s="131" t="n">
        <v>1.80621</v>
      </c>
      <c r="G2717" s="131" t="n">
        <v>0</v>
      </c>
      <c r="H2717" s="131" t="n">
        <v>2.37937</v>
      </c>
      <c r="I2717" s="131" t="n">
        <v>964.718</v>
      </c>
      <c r="J2717" s="131" t="n">
        <v>1.22939</v>
      </c>
      <c r="K2717" s="131" t="n">
        <v>0</v>
      </c>
      <c r="L2717" s="131" t="n">
        <v>964.718</v>
      </c>
      <c r="M2717" s="131" t="n">
        <v>1981.95</v>
      </c>
      <c r="N2717" s="131" t="n">
        <v>0.856152</v>
      </c>
      <c r="O2717" s="131" t="n">
        <v>0</v>
      </c>
      <c r="P2717" s="131" t="n">
        <v>2632.62</v>
      </c>
      <c r="Q2717" s="131" t="n">
        <v>2.72801</v>
      </c>
      <c r="R2717" t="n">
        <v>40053.4</v>
      </c>
      <c r="S2717" t="n">
        <v>14211.3</v>
      </c>
      <c r="T2717" t="n">
        <v>37874.4</v>
      </c>
      <c r="U2717" t="n">
        <v>2.79227</v>
      </c>
      <c r="V2717" t="n">
        <v>39402.6</v>
      </c>
      <c r="W2717" t="n">
        <v>37870</v>
      </c>
      <c r="X2717" t="n">
        <v>2.61859</v>
      </c>
      <c r="Y2717" t="n">
        <v>13133.2</v>
      </c>
      <c r="Z2717" t="n">
        <v>5650.34</v>
      </c>
    </row>
    <row r="2718" ht="15.75" customHeight="1" s="165">
      <c r="A2718" s="131" t="n">
        <v>2705</v>
      </c>
      <c r="B2718" s="131" t="n">
        <v>0.427009</v>
      </c>
      <c r="C2718" s="131" t="n">
        <v>1108.13</v>
      </c>
      <c r="D2718" s="131" t="n">
        <v>1.7246</v>
      </c>
      <c r="E2718" s="131" t="n">
        <v>10626.7</v>
      </c>
      <c r="F2718" s="131" t="n">
        <v>0.907764</v>
      </c>
      <c r="G2718" s="131" t="n">
        <v>0</v>
      </c>
      <c r="H2718" s="131" t="n">
        <v>1.55299</v>
      </c>
      <c r="I2718" s="131" t="n">
        <v>242.516</v>
      </c>
      <c r="J2718" s="131" t="n">
        <v>0.95242</v>
      </c>
      <c r="K2718" s="131" t="n">
        <v>0</v>
      </c>
      <c r="L2718" s="131" t="n">
        <v>242.516</v>
      </c>
      <c r="M2718" s="131" t="n">
        <v>2924.86</v>
      </c>
      <c r="N2718" s="131" t="n">
        <v>0.620509</v>
      </c>
      <c r="O2718" s="131" t="n">
        <v>0</v>
      </c>
      <c r="P2718" s="131" t="n">
        <v>2097.32</v>
      </c>
      <c r="Q2718" s="131" t="n">
        <v>1.82461</v>
      </c>
      <c r="R2718" t="n">
        <v>40053.4</v>
      </c>
      <c r="S2718" t="n">
        <v>23288.1</v>
      </c>
      <c r="T2718" t="n">
        <v>39546.2</v>
      </c>
      <c r="U2718" t="n">
        <v>1.75462</v>
      </c>
      <c r="V2718" t="n">
        <v>39938.3</v>
      </c>
      <c r="W2718" t="n">
        <v>37974</v>
      </c>
      <c r="X2718" t="n">
        <v>1.60664</v>
      </c>
      <c r="Y2718" t="n">
        <v>15368.9</v>
      </c>
      <c r="Z2718" t="n">
        <v>3593.11</v>
      </c>
    </row>
    <row r="2719" ht="15.75" customHeight="1" s="165">
      <c r="A2719" s="131" t="n">
        <v>2706</v>
      </c>
      <c r="B2719" s="131" t="n">
        <v>0.182912</v>
      </c>
      <c r="C2719" s="131" t="n">
        <v>9732.65</v>
      </c>
      <c r="D2719" s="131" t="n">
        <v>0.58077</v>
      </c>
      <c r="E2719" s="131" t="n">
        <v>15084.5</v>
      </c>
      <c r="F2719" s="131" t="n">
        <v>0.292765</v>
      </c>
      <c r="G2719" s="131" t="n">
        <v>0</v>
      </c>
      <c r="H2719" s="131" t="n">
        <v>0.574283</v>
      </c>
      <c r="I2719" s="131" t="n">
        <v>1284.7</v>
      </c>
      <c r="J2719" s="131" t="n">
        <v>0.282705</v>
      </c>
      <c r="K2719" s="131" t="n">
        <v>0</v>
      </c>
      <c r="L2719" s="131" t="n">
        <v>1284.7</v>
      </c>
      <c r="M2719" s="131" t="n">
        <v>2499.07</v>
      </c>
      <c r="N2719" s="131" t="n">
        <v>0.452454</v>
      </c>
      <c r="O2719" s="131" t="n">
        <v>541.259</v>
      </c>
      <c r="P2719" s="131" t="n">
        <v>3095.59</v>
      </c>
      <c r="Q2719" s="131" t="n">
        <v>0.8361690000000001</v>
      </c>
      <c r="R2719" t="n">
        <v>39794.1</v>
      </c>
      <c r="S2719" t="n">
        <v>32345.7</v>
      </c>
      <c r="T2719" t="n">
        <v>40053.4</v>
      </c>
      <c r="U2719" t="n">
        <v>0.660543</v>
      </c>
      <c r="V2719" t="n">
        <v>40053.4</v>
      </c>
      <c r="W2719" t="n">
        <v>38092.3</v>
      </c>
      <c r="X2719" t="n">
        <v>0.585006</v>
      </c>
      <c r="Y2719" t="n">
        <v>19911.7</v>
      </c>
      <c r="Z2719" t="n">
        <v>3042.13</v>
      </c>
    </row>
    <row r="2720" ht="15.75" customHeight="1" s="165">
      <c r="A2720" s="131" t="n">
        <v>2707</v>
      </c>
      <c r="B2720" s="131" t="n">
        <v>0.0168886</v>
      </c>
      <c r="C2720" s="131" t="n">
        <v>27560.2</v>
      </c>
      <c r="D2720" s="131" t="n">
        <v>0.0460637</v>
      </c>
      <c r="E2720" s="131" t="n">
        <v>20803</v>
      </c>
      <c r="F2720" s="131" t="n">
        <v>0</v>
      </c>
      <c r="G2720" s="131" t="n">
        <v>0</v>
      </c>
      <c r="H2720" s="131" t="n">
        <v>0.0798832</v>
      </c>
      <c r="I2720" s="131" t="n">
        <v>4083.51</v>
      </c>
      <c r="J2720" s="131" t="n">
        <v>0.037615</v>
      </c>
      <c r="K2720" s="131" t="n">
        <v>0</v>
      </c>
      <c r="L2720" s="131" t="n">
        <v>4083.51</v>
      </c>
      <c r="M2720" s="131" t="n">
        <v>6223.33</v>
      </c>
      <c r="N2720" s="131" t="n">
        <v>0.06735099999999999</v>
      </c>
      <c r="O2720" s="131" t="n">
        <v>2068.07</v>
      </c>
      <c r="P2720" s="131" t="n">
        <v>5132.83</v>
      </c>
      <c r="Q2720" s="131" t="n">
        <v>0.142988</v>
      </c>
      <c r="R2720" t="n">
        <v>39243.8</v>
      </c>
      <c r="S2720" t="n">
        <v>32890.4</v>
      </c>
      <c r="T2720" t="n">
        <v>40053.4</v>
      </c>
      <c r="U2720" t="n">
        <v>0.0665652</v>
      </c>
      <c r="V2720" t="n">
        <v>40053.4</v>
      </c>
      <c r="W2720" t="n">
        <v>29164.4</v>
      </c>
      <c r="X2720" t="n">
        <v>0.04879</v>
      </c>
      <c r="Y2720" t="n">
        <v>8617.27</v>
      </c>
      <c r="Z2720" t="n">
        <v>813.6609999999999</v>
      </c>
    </row>
    <row r="2721" ht="15.75" customHeight="1" s="165">
      <c r="A2721" s="131" t="n">
        <v>2708</v>
      </c>
      <c r="B2721" s="131" t="n">
        <v>0</v>
      </c>
      <c r="C2721" s="131" t="n">
        <v>38235.7</v>
      </c>
      <c r="D2721" s="131" t="n">
        <v>0</v>
      </c>
      <c r="E2721" s="131" t="n">
        <v>23016.7</v>
      </c>
      <c r="F2721" s="131" t="n">
        <v>0</v>
      </c>
      <c r="G2721" s="131" t="n">
        <v>0</v>
      </c>
      <c r="H2721" s="131" t="n">
        <v>0</v>
      </c>
      <c r="I2721" s="131" t="n">
        <v>6791.62</v>
      </c>
      <c r="J2721" s="131" t="n">
        <v>0</v>
      </c>
      <c r="K2721" s="131" t="n">
        <v>0</v>
      </c>
      <c r="L2721" s="131" t="n">
        <v>6791.62</v>
      </c>
      <c r="M2721" s="131" t="n">
        <v>7782.85</v>
      </c>
      <c r="N2721" s="131" t="n">
        <v>0</v>
      </c>
      <c r="O2721" s="131" t="n">
        <v>5292.39</v>
      </c>
      <c r="P2721" s="131" t="n">
        <v>5622.02</v>
      </c>
      <c r="Q2721" s="131" t="n">
        <v>0</v>
      </c>
      <c r="R2721" t="n">
        <v>39377.2</v>
      </c>
      <c r="S2721" t="n">
        <v>35492</v>
      </c>
      <c r="T2721" t="n">
        <v>40053.4</v>
      </c>
      <c r="U2721" t="n">
        <v>0</v>
      </c>
      <c r="V2721" t="n">
        <v>39579.8</v>
      </c>
      <c r="W2721" t="n">
        <v>20380.6</v>
      </c>
      <c r="X2721" t="n">
        <v>0</v>
      </c>
      <c r="Y2721" t="n">
        <v>28604.4</v>
      </c>
      <c r="Z2721" t="n">
        <v>0</v>
      </c>
    </row>
    <row r="2722" ht="15.75" customHeight="1" s="165">
      <c r="A2722" s="131" t="n">
        <v>2709</v>
      </c>
      <c r="B2722" s="131" t="n">
        <v>0</v>
      </c>
      <c r="C2722" s="131" t="n">
        <v>39723.4</v>
      </c>
      <c r="D2722" s="131" t="n">
        <v>0</v>
      </c>
      <c r="E2722" s="131" t="n">
        <v>36024.3</v>
      </c>
      <c r="F2722" s="131" t="n">
        <v>0</v>
      </c>
      <c r="G2722" s="131" t="n">
        <v>0</v>
      </c>
      <c r="H2722" s="131" t="n">
        <v>0</v>
      </c>
      <c r="I2722" s="131" t="n">
        <v>12367.3</v>
      </c>
      <c r="J2722" s="131" t="n">
        <v>0</v>
      </c>
      <c r="K2722" s="131" t="n">
        <v>536.436</v>
      </c>
      <c r="L2722" s="131" t="n">
        <v>12367.3</v>
      </c>
      <c r="M2722" s="131" t="n">
        <v>9374.549999999999</v>
      </c>
      <c r="N2722" s="131" t="n">
        <v>0</v>
      </c>
      <c r="O2722" s="131" t="n">
        <v>9835.92</v>
      </c>
      <c r="P2722" s="131" t="n">
        <v>6556.41</v>
      </c>
      <c r="Q2722" s="131" t="n">
        <v>0</v>
      </c>
      <c r="R2722" t="n">
        <v>39857.8</v>
      </c>
      <c r="S2722" t="n">
        <v>37878.5</v>
      </c>
      <c r="T2722" t="n">
        <v>40053.4</v>
      </c>
      <c r="U2722" t="n">
        <v>0</v>
      </c>
      <c r="V2722" t="n">
        <v>39292.4</v>
      </c>
      <c r="W2722" t="n">
        <v>23104.8</v>
      </c>
      <c r="X2722" t="n">
        <v>0</v>
      </c>
      <c r="Y2722" t="n">
        <v>12168.5</v>
      </c>
      <c r="Z2722" t="n">
        <v>0</v>
      </c>
    </row>
    <row r="2723" ht="15.75" customHeight="1" s="165">
      <c r="A2723" s="131" t="n">
        <v>2710</v>
      </c>
      <c r="B2723" s="131" t="n">
        <v>0</v>
      </c>
      <c r="C2723" s="131" t="n">
        <v>39359.2</v>
      </c>
      <c r="D2723" s="131" t="n">
        <v>0</v>
      </c>
      <c r="E2723" s="131" t="n">
        <v>36838.8</v>
      </c>
      <c r="F2723" s="131" t="n">
        <v>0</v>
      </c>
      <c r="G2723" s="131" t="n">
        <v>1023.65</v>
      </c>
      <c r="H2723" s="131" t="n">
        <v>0</v>
      </c>
      <c r="I2723" s="131" t="n">
        <v>6713.43</v>
      </c>
      <c r="J2723" s="131" t="n">
        <v>0</v>
      </c>
      <c r="K2723" s="131" t="n">
        <v>1145.39</v>
      </c>
      <c r="L2723" s="131" t="n">
        <v>6713.43</v>
      </c>
      <c r="M2723" s="131" t="n">
        <v>7063.8</v>
      </c>
      <c r="N2723" s="131" t="n">
        <v>0</v>
      </c>
      <c r="O2723" s="131" t="n">
        <v>12742.5</v>
      </c>
      <c r="P2723" s="131" t="n">
        <v>9592.370000000001</v>
      </c>
      <c r="Q2723" s="131" t="n">
        <v>0</v>
      </c>
      <c r="R2723" t="n">
        <v>40023.4</v>
      </c>
      <c r="S2723" t="n">
        <v>38711</v>
      </c>
      <c r="T2723" t="n">
        <v>40053.4</v>
      </c>
      <c r="U2723" t="n">
        <v>0</v>
      </c>
      <c r="V2723" t="n">
        <v>38275.8</v>
      </c>
      <c r="W2723" t="n">
        <v>28376.9</v>
      </c>
      <c r="X2723" t="n">
        <v>0</v>
      </c>
      <c r="Y2723" t="n">
        <v>19856.7</v>
      </c>
      <c r="Z2723" t="n">
        <v>0</v>
      </c>
    </row>
    <row r="2724" ht="15.75" customHeight="1" s="165">
      <c r="A2724" s="131" t="n">
        <v>2711</v>
      </c>
      <c r="B2724" s="131" t="n">
        <v>0</v>
      </c>
      <c r="C2724" s="131" t="n">
        <v>37708</v>
      </c>
      <c r="D2724" s="131" t="n">
        <v>0</v>
      </c>
      <c r="E2724" s="131" t="n">
        <v>33462.6</v>
      </c>
      <c r="F2724" s="131" t="n">
        <v>0</v>
      </c>
      <c r="G2724" s="131" t="n">
        <v>5521.94</v>
      </c>
      <c r="H2724" s="131" t="n">
        <v>0</v>
      </c>
      <c r="I2724" s="131" t="n">
        <v>6426.49</v>
      </c>
      <c r="J2724" s="131" t="n">
        <v>0</v>
      </c>
      <c r="K2724" s="131" t="n">
        <v>3456.68</v>
      </c>
      <c r="L2724" s="131" t="n">
        <v>6426.49</v>
      </c>
      <c r="M2724" s="131" t="n">
        <v>4655.8</v>
      </c>
      <c r="N2724" s="131" t="n">
        <v>0</v>
      </c>
      <c r="O2724" s="131" t="n">
        <v>25129.9</v>
      </c>
      <c r="P2724" s="131" t="n">
        <v>4380.24</v>
      </c>
      <c r="Q2724" s="131" t="n">
        <v>0</v>
      </c>
      <c r="R2724" t="n">
        <v>39803</v>
      </c>
      <c r="S2724" t="n">
        <v>39514.3</v>
      </c>
      <c r="T2724" t="n">
        <v>40053.4</v>
      </c>
      <c r="U2724" t="n">
        <v>0</v>
      </c>
      <c r="V2724" t="n">
        <v>36804.6</v>
      </c>
      <c r="W2724" t="n">
        <v>22440.9</v>
      </c>
      <c r="X2724" t="n">
        <v>0</v>
      </c>
      <c r="Y2724" t="n">
        <v>11794.9</v>
      </c>
      <c r="Z2724" t="n">
        <v>1058.65</v>
      </c>
    </row>
    <row r="2725" ht="15.75" customHeight="1" s="165">
      <c r="A2725" s="131" t="n">
        <v>2712</v>
      </c>
      <c r="B2725" s="131" t="n">
        <v>0</v>
      </c>
      <c r="C2725" s="131" t="n">
        <v>38878.5</v>
      </c>
      <c r="D2725" s="131" t="n">
        <v>0</v>
      </c>
      <c r="E2725" s="131" t="n">
        <v>19474</v>
      </c>
      <c r="F2725" s="131" t="n">
        <v>0</v>
      </c>
      <c r="G2725" s="131" t="n">
        <v>6429.52</v>
      </c>
      <c r="H2725" s="131" t="n">
        <v>0</v>
      </c>
      <c r="I2725" s="131" t="n">
        <v>3549.47</v>
      </c>
      <c r="J2725" s="131" t="n">
        <v>0</v>
      </c>
      <c r="K2725" s="131" t="n">
        <v>7436.64</v>
      </c>
      <c r="L2725" s="131" t="n">
        <v>3549.47</v>
      </c>
      <c r="M2725" s="131" t="n">
        <v>1267.36</v>
      </c>
      <c r="N2725" s="131" t="n">
        <v>0</v>
      </c>
      <c r="O2725" s="131" t="n">
        <v>29789.4</v>
      </c>
      <c r="P2725" s="131" t="n">
        <v>2447</v>
      </c>
      <c r="Q2725" s="131" t="n">
        <v>0</v>
      </c>
      <c r="R2725" t="n">
        <v>39766.3</v>
      </c>
      <c r="S2725" t="n">
        <v>39434.9</v>
      </c>
      <c r="T2725" t="n">
        <v>39724.2</v>
      </c>
      <c r="U2725" t="n">
        <v>0</v>
      </c>
      <c r="V2725" t="n">
        <v>31158.4</v>
      </c>
      <c r="W2725" t="n">
        <v>15358.1</v>
      </c>
      <c r="X2725" t="n">
        <v>0</v>
      </c>
      <c r="Y2725" t="n">
        <v>6901.69</v>
      </c>
      <c r="Z2725" t="n">
        <v>1067.44</v>
      </c>
    </row>
    <row r="2726" ht="15.75" customHeight="1" s="165">
      <c r="A2726" s="131" t="n">
        <v>2713</v>
      </c>
      <c r="B2726" s="131" t="n">
        <v>0</v>
      </c>
      <c r="C2726" s="131" t="n">
        <v>38262.3</v>
      </c>
      <c r="D2726" s="131" t="n">
        <v>0</v>
      </c>
      <c r="E2726" s="131" t="n">
        <v>12365.3</v>
      </c>
      <c r="F2726" s="131" t="n">
        <v>0</v>
      </c>
      <c r="G2726" s="131" t="n">
        <v>6045.43</v>
      </c>
      <c r="H2726" s="131" t="n">
        <v>0</v>
      </c>
      <c r="I2726" s="131" t="n">
        <v>451.01</v>
      </c>
      <c r="J2726" s="131" t="n">
        <v>0</v>
      </c>
      <c r="K2726" s="131" t="n">
        <v>12239.6</v>
      </c>
      <c r="L2726" s="131" t="n">
        <v>451.01</v>
      </c>
      <c r="M2726" s="131" t="n">
        <v>4665.84</v>
      </c>
      <c r="N2726" s="131" t="n">
        <v>0</v>
      </c>
      <c r="O2726" s="131" t="n">
        <v>35315.6</v>
      </c>
      <c r="P2726" s="131" t="n">
        <v>2331.78</v>
      </c>
      <c r="Q2726" s="131" t="n">
        <v>0</v>
      </c>
      <c r="R2726" t="n">
        <v>39771.7</v>
      </c>
      <c r="S2726" t="n">
        <v>35342.9</v>
      </c>
      <c r="T2726" t="n">
        <v>40053.4</v>
      </c>
      <c r="U2726" t="n">
        <v>0</v>
      </c>
      <c r="V2726" t="n">
        <v>26312.3</v>
      </c>
      <c r="W2726" t="n">
        <v>17459.7</v>
      </c>
      <c r="X2726" t="n">
        <v>0</v>
      </c>
      <c r="Y2726" t="n">
        <v>5025.69</v>
      </c>
      <c r="Z2726" t="n">
        <v>2148.16</v>
      </c>
    </row>
    <row r="2727" ht="15.75" customHeight="1" s="165">
      <c r="A2727" s="131" t="n">
        <v>2714</v>
      </c>
      <c r="B2727" s="131" t="n">
        <v>0</v>
      </c>
      <c r="C2727" s="131" t="n">
        <v>38227.7</v>
      </c>
      <c r="D2727" s="131" t="n">
        <v>0</v>
      </c>
      <c r="E2727" s="131" t="n">
        <v>16092.9</v>
      </c>
      <c r="F2727" s="131" t="n">
        <v>0</v>
      </c>
      <c r="G2727" s="131" t="n">
        <v>1481.71</v>
      </c>
      <c r="H2727" s="131" t="n">
        <v>0</v>
      </c>
      <c r="I2727" s="131" t="n">
        <v>1665.79</v>
      </c>
      <c r="J2727" s="131" t="n">
        <v>0</v>
      </c>
      <c r="K2727" s="131" t="n">
        <v>16064.2</v>
      </c>
      <c r="L2727" s="131" t="n">
        <v>1665.79</v>
      </c>
      <c r="M2727" s="131" t="n">
        <v>0</v>
      </c>
      <c r="N2727" s="131" t="n">
        <v>0</v>
      </c>
      <c r="O2727" s="131" t="n">
        <v>34670.1</v>
      </c>
      <c r="P2727" s="131" t="n">
        <v>10044.9</v>
      </c>
      <c r="Q2727" s="131" t="n">
        <v>0</v>
      </c>
      <c r="R2727" t="n">
        <v>40053.4</v>
      </c>
      <c r="S2727" t="n">
        <v>32165.5</v>
      </c>
      <c r="T2727" t="n">
        <v>39872.8</v>
      </c>
      <c r="U2727" t="n">
        <v>0</v>
      </c>
      <c r="V2727" t="n">
        <v>27296.5</v>
      </c>
      <c r="W2727" t="n">
        <v>20548.6</v>
      </c>
      <c r="X2727" t="n">
        <v>0</v>
      </c>
      <c r="Y2727" t="n">
        <v>5257.99</v>
      </c>
      <c r="Z2727" t="n">
        <v>1205.62</v>
      </c>
    </row>
    <row r="2728" ht="15.75" customHeight="1" s="165">
      <c r="A2728" s="131" t="n">
        <v>2715</v>
      </c>
      <c r="B2728" s="131" t="n">
        <v>0</v>
      </c>
      <c r="C2728" s="131" t="n">
        <v>38306.9</v>
      </c>
      <c r="D2728" s="131" t="n">
        <v>0</v>
      </c>
      <c r="E2728" s="131" t="n">
        <v>12984.1</v>
      </c>
      <c r="F2728" s="131" t="n">
        <v>0</v>
      </c>
      <c r="G2728" s="131" t="n">
        <v>758.703</v>
      </c>
      <c r="H2728" s="131" t="n">
        <v>0</v>
      </c>
      <c r="I2728" s="131" t="n">
        <v>5464.95</v>
      </c>
      <c r="J2728" s="131" t="n">
        <v>0</v>
      </c>
      <c r="K2728" s="131" t="n">
        <v>15043.4</v>
      </c>
      <c r="L2728" s="131" t="n">
        <v>5464.95</v>
      </c>
      <c r="M2728" s="131" t="n">
        <v>780.478</v>
      </c>
      <c r="N2728" s="131" t="n">
        <v>0</v>
      </c>
      <c r="O2728" s="131" t="n">
        <v>30888.2</v>
      </c>
      <c r="P2728" s="131" t="n">
        <v>6323.36</v>
      </c>
      <c r="Q2728" s="131" t="n">
        <v>0</v>
      </c>
      <c r="R2728" t="n">
        <v>39693.9</v>
      </c>
      <c r="S2728" t="n">
        <v>39051.8</v>
      </c>
      <c r="T2728" t="n">
        <v>39732.7</v>
      </c>
      <c r="U2728" t="n">
        <v>0</v>
      </c>
      <c r="V2728" t="n">
        <v>23376.3</v>
      </c>
      <c r="W2728" t="n">
        <v>16538.6</v>
      </c>
      <c r="X2728" t="n">
        <v>0</v>
      </c>
      <c r="Y2728" t="n">
        <v>10011.9</v>
      </c>
      <c r="Z2728" t="n">
        <v>1173.24</v>
      </c>
    </row>
    <row r="2729" ht="15.75" customHeight="1" s="165">
      <c r="A2729" s="131" t="n">
        <v>2716</v>
      </c>
      <c r="B2729" s="131" t="n">
        <v>0</v>
      </c>
      <c r="C2729" s="131" t="n">
        <v>38404.5</v>
      </c>
      <c r="D2729" s="131" t="n">
        <v>0</v>
      </c>
      <c r="E2729" s="131" t="n">
        <v>12537.6</v>
      </c>
      <c r="F2729" s="131" t="n">
        <v>0</v>
      </c>
      <c r="G2729" s="131" t="n">
        <v>0</v>
      </c>
      <c r="H2729" s="131" t="n">
        <v>0</v>
      </c>
      <c r="I2729" s="131" t="n">
        <v>8082.8</v>
      </c>
      <c r="J2729" s="131" t="n">
        <v>0</v>
      </c>
      <c r="K2729" s="131" t="n">
        <v>15168.3</v>
      </c>
      <c r="L2729" s="131" t="n">
        <v>8082.8</v>
      </c>
      <c r="M2729" s="131" t="n">
        <v>0</v>
      </c>
      <c r="N2729" s="131" t="n">
        <v>0</v>
      </c>
      <c r="O2729" s="131" t="n">
        <v>32326.8</v>
      </c>
      <c r="P2729" s="131" t="n">
        <v>4882.76</v>
      </c>
      <c r="Q2729" s="131" t="n">
        <v>0</v>
      </c>
      <c r="R2729" t="n">
        <v>39993.3</v>
      </c>
      <c r="S2729" t="n">
        <v>40053.4</v>
      </c>
      <c r="T2729" t="n">
        <v>38879.1</v>
      </c>
      <c r="U2729" t="n">
        <v>0</v>
      </c>
      <c r="V2729" t="n">
        <v>20413.5</v>
      </c>
      <c r="W2729" t="n">
        <v>10533.9</v>
      </c>
      <c r="X2729" t="n">
        <v>0</v>
      </c>
      <c r="Y2729" t="n">
        <v>11271.7</v>
      </c>
      <c r="Z2729" t="n">
        <v>0</v>
      </c>
    </row>
    <row r="2730" ht="15.75" customHeight="1" s="165">
      <c r="A2730" s="131" t="n">
        <v>2717</v>
      </c>
      <c r="B2730" s="131" t="n">
        <v>0</v>
      </c>
      <c r="C2730" s="131" t="n">
        <v>37021.6</v>
      </c>
      <c r="D2730" s="131" t="n">
        <v>0</v>
      </c>
      <c r="E2730" s="131" t="n">
        <v>14972.5</v>
      </c>
      <c r="F2730" s="131" t="n">
        <v>0</v>
      </c>
      <c r="G2730" s="131" t="n">
        <v>195.654</v>
      </c>
      <c r="H2730" s="131" t="n">
        <v>0</v>
      </c>
      <c r="I2730" s="131" t="n">
        <v>17069.6</v>
      </c>
      <c r="J2730" s="131" t="n">
        <v>0</v>
      </c>
      <c r="K2730" s="131" t="n">
        <v>23819.6</v>
      </c>
      <c r="L2730" s="131" t="n">
        <v>17069.6</v>
      </c>
      <c r="M2730" s="131" t="n">
        <v>0</v>
      </c>
      <c r="N2730" s="131" t="n">
        <v>0</v>
      </c>
      <c r="O2730" s="131" t="n">
        <v>32027.1</v>
      </c>
      <c r="P2730" s="131" t="n">
        <v>4272.61</v>
      </c>
      <c r="Q2730" s="131" t="n">
        <v>0</v>
      </c>
      <c r="R2730" t="n">
        <v>39645.1</v>
      </c>
      <c r="S2730" t="n">
        <v>40053.4</v>
      </c>
      <c r="T2730" t="n">
        <v>38098</v>
      </c>
      <c r="U2730" t="n">
        <v>0</v>
      </c>
      <c r="V2730" t="n">
        <v>12115</v>
      </c>
      <c r="W2730" t="n">
        <v>6229.5</v>
      </c>
      <c r="X2730" t="n">
        <v>0</v>
      </c>
      <c r="Y2730" t="n">
        <v>8543.719999999999</v>
      </c>
      <c r="Z2730" t="n">
        <v>953.688</v>
      </c>
    </row>
    <row r="2731" ht="15.75" customHeight="1" s="165">
      <c r="A2731" s="131" t="n">
        <v>2718</v>
      </c>
      <c r="B2731" s="131" t="n">
        <v>0.0526845</v>
      </c>
      <c r="C2731" s="131" t="n">
        <v>31824.2</v>
      </c>
      <c r="D2731" s="131" t="n">
        <v>0</v>
      </c>
      <c r="E2731" s="131" t="n">
        <v>11940.3</v>
      </c>
      <c r="F2731" s="131" t="n">
        <v>0.0661737</v>
      </c>
      <c r="G2731" s="131" t="n">
        <v>2422.66</v>
      </c>
      <c r="H2731" s="131" t="n">
        <v>0.00706422</v>
      </c>
      <c r="I2731" s="131" t="n">
        <v>24571.5</v>
      </c>
      <c r="J2731" s="131" t="n">
        <v>0</v>
      </c>
      <c r="K2731" s="131" t="n">
        <v>28657.8</v>
      </c>
      <c r="L2731" s="131" t="n">
        <v>24571.5</v>
      </c>
      <c r="M2731" s="131" t="n">
        <v>0</v>
      </c>
      <c r="N2731" s="131" t="n">
        <v>0</v>
      </c>
      <c r="O2731" s="131" t="n">
        <v>27431.9</v>
      </c>
      <c r="P2731" s="131" t="n">
        <v>1800.62</v>
      </c>
      <c r="Q2731" s="131" t="n">
        <v>0.0318511</v>
      </c>
      <c r="R2731" t="n">
        <v>39292</v>
      </c>
      <c r="S2731" t="n">
        <v>40053.4</v>
      </c>
      <c r="T2731" t="n">
        <v>37087.3</v>
      </c>
      <c r="U2731" t="n">
        <v>0.0688975</v>
      </c>
      <c r="V2731" t="n">
        <v>6436.78</v>
      </c>
      <c r="W2731" t="n">
        <v>3151.55</v>
      </c>
      <c r="X2731" t="n">
        <v>0.0755982</v>
      </c>
      <c r="Y2731" t="n">
        <v>5310</v>
      </c>
      <c r="Z2731" t="n">
        <v>6852.08</v>
      </c>
    </row>
    <row r="2732" ht="15.75" customHeight="1" s="165">
      <c r="A2732" s="131" t="n">
        <v>2719</v>
      </c>
      <c r="B2732" s="131" t="n">
        <v>0.48879</v>
      </c>
      <c r="C2732" s="131" t="n">
        <v>23865.4</v>
      </c>
      <c r="D2732" s="131" t="n">
        <v>0.512093</v>
      </c>
      <c r="E2732" s="131" t="n">
        <v>9383.32</v>
      </c>
      <c r="F2732" s="131" t="n">
        <v>0.614686</v>
      </c>
      <c r="G2732" s="131" t="n">
        <v>14470.7</v>
      </c>
      <c r="H2732" s="131" t="n">
        <v>0.322558</v>
      </c>
      <c r="I2732" s="131" t="n">
        <v>20311.9</v>
      </c>
      <c r="J2732" s="131" t="n">
        <v>0.34087</v>
      </c>
      <c r="K2732" s="131" t="n">
        <v>26418.4</v>
      </c>
      <c r="L2732" s="131" t="n">
        <v>20311.9</v>
      </c>
      <c r="M2732" s="131" t="n">
        <v>0</v>
      </c>
      <c r="N2732" s="131" t="n">
        <v>0.393667</v>
      </c>
      <c r="O2732" s="131" t="n">
        <v>26850.6</v>
      </c>
      <c r="P2732" s="131" t="n">
        <v>3448.18</v>
      </c>
      <c r="Q2732" s="131" t="n">
        <v>0.187031</v>
      </c>
      <c r="R2732" t="n">
        <v>39588.3</v>
      </c>
      <c r="S2732" t="n">
        <v>39552.2</v>
      </c>
      <c r="T2732" t="n">
        <v>33013.1</v>
      </c>
      <c r="U2732" t="n">
        <v>0.67807</v>
      </c>
      <c r="V2732" t="n">
        <v>1503.77</v>
      </c>
      <c r="W2732" t="n">
        <v>4634.01</v>
      </c>
      <c r="X2732" t="n">
        <v>0.693497</v>
      </c>
      <c r="Y2732" t="n">
        <v>5301.5</v>
      </c>
      <c r="Z2732" t="n">
        <v>9690.57</v>
      </c>
    </row>
    <row r="2733" ht="15.75" customHeight="1" s="165">
      <c r="A2733" s="131" t="n">
        <v>2720</v>
      </c>
      <c r="B2733" s="131" t="n">
        <v>0.874178</v>
      </c>
      <c r="C2733" s="131" t="n">
        <v>26346.4</v>
      </c>
      <c r="D2733" s="131" t="n">
        <v>1.64674</v>
      </c>
      <c r="E2733" s="131" t="n">
        <v>12177.5</v>
      </c>
      <c r="F2733" s="131" t="n">
        <v>1.65911</v>
      </c>
      <c r="G2733" s="131" t="n">
        <v>1587.36</v>
      </c>
      <c r="H2733" s="131" t="n">
        <v>0.8462499999999999</v>
      </c>
      <c r="I2733" s="131" t="n">
        <v>9530.620000000001</v>
      </c>
      <c r="J2733" s="131" t="n">
        <v>1.39063</v>
      </c>
      <c r="K2733" s="131" t="n">
        <v>14515.1</v>
      </c>
      <c r="L2733" s="131" t="n">
        <v>9530.620000000001</v>
      </c>
      <c r="M2733" s="131" t="n">
        <v>0</v>
      </c>
      <c r="N2733" s="131" t="n">
        <v>1.42181</v>
      </c>
      <c r="O2733" s="131" t="n">
        <v>23271.9</v>
      </c>
      <c r="P2733" s="131" t="n">
        <v>505.837</v>
      </c>
      <c r="Q2733" s="131" t="n">
        <v>0.352473</v>
      </c>
      <c r="R2733" t="n">
        <v>39444.1</v>
      </c>
      <c r="S2733" t="n">
        <v>38882.6</v>
      </c>
      <c r="T2733" t="n">
        <v>32261</v>
      </c>
      <c r="U2733" t="n">
        <v>1.80874</v>
      </c>
      <c r="V2733" t="n">
        <v>0</v>
      </c>
      <c r="W2733" t="n">
        <v>3248.53</v>
      </c>
      <c r="X2733" t="n">
        <v>1.72258</v>
      </c>
      <c r="Y2733" t="n">
        <v>286.1</v>
      </c>
      <c r="Z2733" t="n">
        <v>7347.62</v>
      </c>
    </row>
    <row r="2734" ht="15.75" customHeight="1" s="165">
      <c r="A2734" s="131" t="n">
        <v>2721</v>
      </c>
      <c r="B2734" s="131" t="n">
        <v>1.98265</v>
      </c>
      <c r="C2734" s="131" t="n">
        <v>31133</v>
      </c>
      <c r="D2734" s="131" t="n">
        <v>2.72302</v>
      </c>
      <c r="E2734" s="131" t="n">
        <v>9033.360000000001</v>
      </c>
      <c r="F2734" s="131" t="n">
        <v>3.06326</v>
      </c>
      <c r="G2734" s="131" t="n">
        <v>1886.12</v>
      </c>
      <c r="H2734" s="131" t="n">
        <v>0.12266</v>
      </c>
      <c r="I2734" s="131" t="n">
        <v>4620.05</v>
      </c>
      <c r="J2734" s="131" t="n">
        <v>2.48322</v>
      </c>
      <c r="K2734" s="131" t="n">
        <v>6634</v>
      </c>
      <c r="L2734" s="131" t="n">
        <v>4620.05</v>
      </c>
      <c r="M2734" s="131" t="n">
        <v>0</v>
      </c>
      <c r="N2734" s="131" t="n">
        <v>2.46936</v>
      </c>
      <c r="O2734" s="131" t="n">
        <v>18896.3</v>
      </c>
      <c r="P2734" s="131" t="n">
        <v>418.244</v>
      </c>
      <c r="Q2734" s="131" t="n">
        <v>0.404945</v>
      </c>
      <c r="R2734" t="n">
        <v>40051</v>
      </c>
      <c r="S2734" t="n">
        <v>37400.3</v>
      </c>
      <c r="T2734" t="n">
        <v>25433</v>
      </c>
      <c r="U2734" t="n">
        <v>2.85923</v>
      </c>
      <c r="V2734" t="n">
        <v>0</v>
      </c>
      <c r="W2734" t="n">
        <v>3732.42</v>
      </c>
      <c r="X2734" t="n">
        <v>2.70083</v>
      </c>
      <c r="Y2734" t="n">
        <v>15.9919</v>
      </c>
      <c r="Z2734" t="n">
        <v>6923.68</v>
      </c>
    </row>
    <row r="2735" ht="15.75" customHeight="1" s="165">
      <c r="A2735" s="131" t="n">
        <v>2722</v>
      </c>
      <c r="B2735" s="131" t="n">
        <v>2.59689</v>
      </c>
      <c r="C2735" s="131" t="n">
        <v>28179.2</v>
      </c>
      <c r="D2735" s="131" t="n">
        <v>3.53681</v>
      </c>
      <c r="E2735" s="131" t="n">
        <v>12426.3</v>
      </c>
      <c r="F2735" s="131" t="n">
        <v>3.81243</v>
      </c>
      <c r="G2735" s="131" t="n">
        <v>1979.76</v>
      </c>
      <c r="H2735" s="131" t="n">
        <v>0.609012</v>
      </c>
      <c r="I2735" s="131" t="n">
        <v>5492.49</v>
      </c>
      <c r="J2735" s="131" t="n">
        <v>3.34229</v>
      </c>
      <c r="K2735" s="131" t="n">
        <v>4748.27</v>
      </c>
      <c r="L2735" s="131" t="n">
        <v>5492.49</v>
      </c>
      <c r="M2735" s="131" t="n">
        <v>5545.14</v>
      </c>
      <c r="N2735" s="131" t="n">
        <v>3.26206</v>
      </c>
      <c r="O2735" s="131" t="n">
        <v>13386.9</v>
      </c>
      <c r="P2735" s="131" t="n">
        <v>1702.01</v>
      </c>
      <c r="Q2735" s="131" t="n">
        <v>0.461311</v>
      </c>
      <c r="R2735" t="n">
        <v>40053.4</v>
      </c>
      <c r="S2735" t="n">
        <v>36443.9</v>
      </c>
      <c r="T2735" t="n">
        <v>24709.5</v>
      </c>
      <c r="U2735" t="n">
        <v>3.64849</v>
      </c>
      <c r="V2735" t="n">
        <v>0</v>
      </c>
      <c r="W2735" t="n">
        <v>5320.47</v>
      </c>
      <c r="X2735" t="n">
        <v>3.4794</v>
      </c>
      <c r="Y2735" t="n">
        <v>2096.47</v>
      </c>
      <c r="Z2735" t="n">
        <v>7906.62</v>
      </c>
    </row>
    <row r="2736" ht="15.75" customHeight="1" s="165">
      <c r="A2736" s="131" t="n">
        <v>2723</v>
      </c>
      <c r="B2736" s="131" t="n">
        <v>4.34037</v>
      </c>
      <c r="C2736" s="131" t="n">
        <v>30262.4</v>
      </c>
      <c r="D2736" s="131" t="n">
        <v>4.09921</v>
      </c>
      <c r="E2736" s="131" t="n">
        <v>7552.77</v>
      </c>
      <c r="F2736" s="131" t="n">
        <v>3.55354</v>
      </c>
      <c r="G2736" s="131" t="n">
        <v>3396.47</v>
      </c>
      <c r="H2736" s="131" t="n">
        <v>1.35963</v>
      </c>
      <c r="I2736" s="131" t="n">
        <v>7750.86</v>
      </c>
      <c r="J2736" s="131" t="n">
        <v>3.91817</v>
      </c>
      <c r="K2736" s="131" t="n">
        <v>5738.25</v>
      </c>
      <c r="L2736" s="131" t="n">
        <v>7750.86</v>
      </c>
      <c r="M2736" s="131" t="n">
        <v>2429.09</v>
      </c>
      <c r="N2736" s="131" t="n">
        <v>3.77877</v>
      </c>
      <c r="O2736" s="131" t="n">
        <v>8558.16</v>
      </c>
      <c r="P2736" s="131" t="n">
        <v>2404.78</v>
      </c>
      <c r="Q2736" s="131" t="n">
        <v>1.06008</v>
      </c>
      <c r="R2736" t="n">
        <v>40053.4</v>
      </c>
      <c r="S2736" t="n">
        <v>34999.2</v>
      </c>
      <c r="T2736" t="n">
        <v>16645</v>
      </c>
      <c r="U2736" t="n">
        <v>4.16154</v>
      </c>
      <c r="V2736" t="n">
        <v>608.035</v>
      </c>
      <c r="W2736" t="n">
        <v>8459.48</v>
      </c>
      <c r="X2736" t="n">
        <v>3.97508</v>
      </c>
      <c r="Y2736" t="n">
        <v>4236.29</v>
      </c>
      <c r="Z2736" t="n">
        <v>10093.4</v>
      </c>
    </row>
    <row r="2737" ht="15.75" customHeight="1" s="165">
      <c r="A2737" s="131" t="n">
        <v>2724</v>
      </c>
      <c r="B2737" s="131" t="n">
        <v>1.37947</v>
      </c>
      <c r="C2737" s="131" t="n">
        <v>30467.1</v>
      </c>
      <c r="D2737" s="131" t="n">
        <v>4.38426</v>
      </c>
      <c r="E2737" s="131" t="n">
        <v>8502.99</v>
      </c>
      <c r="F2737" s="131" t="n">
        <v>3.62447</v>
      </c>
      <c r="G2737" s="131" t="n">
        <v>4083.94</v>
      </c>
      <c r="H2737" s="131" t="n">
        <v>1.98916</v>
      </c>
      <c r="I2737" s="131" t="n">
        <v>19566.9</v>
      </c>
      <c r="J2737" s="131" t="n">
        <v>4.21267</v>
      </c>
      <c r="K2737" s="131" t="n">
        <v>8911.68</v>
      </c>
      <c r="L2737" s="131" t="n">
        <v>19566.9</v>
      </c>
      <c r="M2737" s="131" t="n">
        <v>8164.88</v>
      </c>
      <c r="N2737" s="131" t="n">
        <v>4.04427</v>
      </c>
      <c r="O2737" s="131" t="n">
        <v>3304.83</v>
      </c>
      <c r="P2737" s="131" t="n">
        <v>6104.61</v>
      </c>
      <c r="Q2737" s="131" t="n">
        <v>0.7455540000000001</v>
      </c>
      <c r="R2737" t="n">
        <v>39095.4</v>
      </c>
      <c r="S2737" t="n">
        <v>31641.9</v>
      </c>
      <c r="T2737" t="n">
        <v>23057.1</v>
      </c>
      <c r="U2737" t="n">
        <v>4.42033</v>
      </c>
      <c r="V2737" t="n">
        <v>1295.79</v>
      </c>
      <c r="W2737" t="n">
        <v>11784.3</v>
      </c>
      <c r="X2737" t="n">
        <v>4.21902</v>
      </c>
      <c r="Y2737" t="n">
        <v>10753.8</v>
      </c>
      <c r="Z2737" t="n">
        <v>8770.83</v>
      </c>
    </row>
    <row r="2738" ht="15.75" customHeight="1" s="165">
      <c r="A2738" s="131" t="n">
        <v>2725</v>
      </c>
      <c r="B2738" s="131" t="n">
        <v>3.29916</v>
      </c>
      <c r="C2738" s="131" t="n">
        <v>24660.5</v>
      </c>
      <c r="D2738" s="131" t="n">
        <v>4.38785</v>
      </c>
      <c r="E2738" s="131" t="n">
        <v>8187.82</v>
      </c>
      <c r="F2738" s="131" t="n">
        <v>3.38544</v>
      </c>
      <c r="G2738" s="131" t="n">
        <v>3282.37</v>
      </c>
      <c r="H2738" s="131" t="n">
        <v>2.93529</v>
      </c>
      <c r="I2738" s="131" t="n">
        <v>28463.8</v>
      </c>
      <c r="J2738" s="131" t="n">
        <v>4.23733</v>
      </c>
      <c r="K2738" s="131" t="n">
        <v>9311.040000000001</v>
      </c>
      <c r="L2738" s="131" t="n">
        <v>28463.8</v>
      </c>
      <c r="M2738" s="131" t="n">
        <v>24147</v>
      </c>
      <c r="N2738" s="131" t="n">
        <v>4.06858</v>
      </c>
      <c r="O2738" s="131" t="n">
        <v>180.129</v>
      </c>
      <c r="P2738" s="131" t="n">
        <v>12503.6</v>
      </c>
      <c r="Q2738" s="131" t="n">
        <v>1.88481</v>
      </c>
      <c r="R2738" t="n">
        <v>38187.6</v>
      </c>
      <c r="S2738" t="n">
        <v>22502.3</v>
      </c>
      <c r="T2738" t="n">
        <v>28268.5</v>
      </c>
      <c r="U2738" t="n">
        <v>4.40085</v>
      </c>
      <c r="V2738" t="n">
        <v>2864.09</v>
      </c>
      <c r="W2738" t="n">
        <v>11108.1</v>
      </c>
      <c r="X2738" t="n">
        <v>4.20205</v>
      </c>
      <c r="Y2738" t="n">
        <v>6578.64</v>
      </c>
      <c r="Z2738" t="n">
        <v>5922.14</v>
      </c>
    </row>
    <row r="2739" ht="15.75" customHeight="1" s="165">
      <c r="A2739" s="131" t="n">
        <v>2726</v>
      </c>
      <c r="B2739" s="131" t="n">
        <v>3.08616</v>
      </c>
      <c r="C2739" s="131" t="n">
        <v>22939.1</v>
      </c>
      <c r="D2739" s="131" t="n">
        <v>4.10196</v>
      </c>
      <c r="E2739" s="131" t="n">
        <v>21053.1</v>
      </c>
      <c r="F2739" s="131" t="n">
        <v>3.14373</v>
      </c>
      <c r="G2739" s="131" t="n">
        <v>1381.21</v>
      </c>
      <c r="H2739" s="131" t="n">
        <v>3.75862</v>
      </c>
      <c r="I2739" s="131" t="n">
        <v>37238.2</v>
      </c>
      <c r="J2739" s="131" t="n">
        <v>3.45008</v>
      </c>
      <c r="K2739" s="131" t="n">
        <v>13090</v>
      </c>
      <c r="L2739" s="131" t="n">
        <v>37238.2</v>
      </c>
      <c r="M2739" s="131" t="n">
        <v>30222.7</v>
      </c>
      <c r="N2739" s="131" t="n">
        <v>3.87161</v>
      </c>
      <c r="O2739" s="131" t="n">
        <v>0</v>
      </c>
      <c r="P2739" s="131" t="n">
        <v>19193.9</v>
      </c>
      <c r="Q2739" s="131" t="n">
        <v>3.24931</v>
      </c>
      <c r="R2739" t="n">
        <v>38499.7</v>
      </c>
      <c r="S2739" t="n">
        <v>15504.7</v>
      </c>
      <c r="T2739" t="n">
        <v>21119.8</v>
      </c>
      <c r="U2739" t="n">
        <v>4.13529</v>
      </c>
      <c r="V2739" t="n">
        <v>7400.72</v>
      </c>
      <c r="W2739" t="n">
        <v>11822.3</v>
      </c>
      <c r="X2739" t="n">
        <v>3.92031</v>
      </c>
      <c r="Y2739" t="n">
        <v>9105.040000000001</v>
      </c>
      <c r="Z2739" t="n">
        <v>6147.43</v>
      </c>
    </row>
    <row r="2740" ht="15.75" customHeight="1" s="165">
      <c r="A2740" s="131" t="n">
        <v>2727</v>
      </c>
      <c r="B2740" s="131" t="n">
        <v>1.50747</v>
      </c>
      <c r="C2740" s="131" t="n">
        <v>15187.9</v>
      </c>
      <c r="D2740" s="131" t="n">
        <v>3.55593</v>
      </c>
      <c r="E2740" s="131" t="n">
        <v>23078.8</v>
      </c>
      <c r="F2740" s="131" t="n">
        <v>2.77778</v>
      </c>
      <c r="G2740" s="131" t="n">
        <v>0</v>
      </c>
      <c r="H2740" s="131" t="n">
        <v>3.33802</v>
      </c>
      <c r="I2740" s="131" t="n">
        <v>38614.8</v>
      </c>
      <c r="J2740" s="131" t="n">
        <v>2.89018</v>
      </c>
      <c r="K2740" s="131" t="n">
        <v>14791.4</v>
      </c>
      <c r="L2740" s="131" t="n">
        <v>38614.8</v>
      </c>
      <c r="M2740" s="131" t="n">
        <v>36351.2</v>
      </c>
      <c r="N2740" s="131" t="n">
        <v>3.42834</v>
      </c>
      <c r="O2740" s="131" t="n">
        <v>0</v>
      </c>
      <c r="P2740" s="131" t="n">
        <v>19101.2</v>
      </c>
      <c r="Q2740" s="131" t="n">
        <v>1.79498</v>
      </c>
      <c r="R2740" t="n">
        <v>39287.9</v>
      </c>
      <c r="S2740" t="n">
        <v>9751.66</v>
      </c>
      <c r="T2740" t="n">
        <v>18627.3</v>
      </c>
      <c r="U2740" t="n">
        <v>3.58969</v>
      </c>
      <c r="V2740" t="n">
        <v>15512.5</v>
      </c>
      <c r="W2740" t="n">
        <v>16704</v>
      </c>
      <c r="X2740" t="n">
        <v>3.39158</v>
      </c>
      <c r="Y2740" t="n">
        <v>10889.3</v>
      </c>
      <c r="Z2740" t="n">
        <v>6971.18</v>
      </c>
    </row>
    <row r="2741" ht="15.75" customHeight="1" s="165">
      <c r="A2741" s="131" t="n">
        <v>2728</v>
      </c>
      <c r="B2741" s="131" t="n">
        <v>1.18249</v>
      </c>
      <c r="C2741" s="131" t="n">
        <v>12544.7</v>
      </c>
      <c r="D2741" s="131" t="n">
        <v>2.74647</v>
      </c>
      <c r="E2741" s="131" t="n">
        <v>22109.5</v>
      </c>
      <c r="F2741" s="131" t="n">
        <v>2.03363</v>
      </c>
      <c r="G2741" s="131" t="n">
        <v>0</v>
      </c>
      <c r="H2741" s="131" t="n">
        <v>2.31105</v>
      </c>
      <c r="I2741" s="131" t="n">
        <v>6506.78</v>
      </c>
      <c r="J2741" s="131" t="n">
        <v>2.61444</v>
      </c>
      <c r="K2741" s="131" t="n">
        <v>18133</v>
      </c>
      <c r="L2741" s="131" t="n">
        <v>6506.78</v>
      </c>
      <c r="M2741" s="131" t="n">
        <v>33726.7</v>
      </c>
      <c r="N2741" s="131" t="n">
        <v>2.74484</v>
      </c>
      <c r="O2741" s="131" t="n">
        <v>1822.1</v>
      </c>
      <c r="P2741" s="131" t="n">
        <v>13199.3</v>
      </c>
      <c r="Q2741" s="131" t="n">
        <v>1.82514</v>
      </c>
      <c r="R2741" t="n">
        <v>39537.2</v>
      </c>
      <c r="S2741" t="n">
        <v>5665.6</v>
      </c>
      <c r="T2741" t="n">
        <v>17730.8</v>
      </c>
      <c r="U2741" t="n">
        <v>2.80095</v>
      </c>
      <c r="V2741" t="n">
        <v>23932.1</v>
      </c>
      <c r="W2741" t="n">
        <v>11938.6</v>
      </c>
      <c r="X2741" t="n">
        <v>2.55346</v>
      </c>
      <c r="Y2741" t="n">
        <v>11930.3</v>
      </c>
      <c r="Z2741" t="n">
        <v>8850.540000000001</v>
      </c>
    </row>
    <row r="2742" ht="15.75" customHeight="1" s="165">
      <c r="A2742" s="131" t="n">
        <v>2729</v>
      </c>
      <c r="B2742" s="131" t="n">
        <v>1.76229</v>
      </c>
      <c r="C2742" s="131" t="n">
        <v>13684.4</v>
      </c>
      <c r="D2742" s="131" t="n">
        <v>1.69665</v>
      </c>
      <c r="E2742" s="131" t="n">
        <v>17978.7</v>
      </c>
      <c r="F2742" s="131" t="n">
        <v>1.04615</v>
      </c>
      <c r="G2742" s="131" t="n">
        <v>32.2555</v>
      </c>
      <c r="H2742" s="131" t="n">
        <v>1.42095</v>
      </c>
      <c r="I2742" s="131" t="n">
        <v>16092.7</v>
      </c>
      <c r="J2742" s="131" t="n">
        <v>1.40474</v>
      </c>
      <c r="K2742" s="131" t="n">
        <v>20638.7</v>
      </c>
      <c r="L2742" s="131" t="n">
        <v>16092.7</v>
      </c>
      <c r="M2742" s="131" t="n">
        <v>30588.6</v>
      </c>
      <c r="N2742" s="131" t="n">
        <v>1.81039</v>
      </c>
      <c r="O2742" s="131" t="n">
        <v>10718.6</v>
      </c>
      <c r="P2742" s="131" t="n">
        <v>12920.6</v>
      </c>
      <c r="Q2742" s="131" t="n">
        <v>1.17084</v>
      </c>
      <c r="R2742" t="n">
        <v>39116</v>
      </c>
      <c r="S2742" t="n">
        <v>1787.41</v>
      </c>
      <c r="T2742" t="n">
        <v>33031.6</v>
      </c>
      <c r="U2742" t="n">
        <v>1.75988</v>
      </c>
      <c r="V2742" t="n">
        <v>24295.4</v>
      </c>
      <c r="W2742" t="n">
        <v>12211.1</v>
      </c>
      <c r="X2742" t="n">
        <v>1.57529</v>
      </c>
      <c r="Y2742" t="n">
        <v>12644.9</v>
      </c>
      <c r="Z2742" t="n">
        <v>8144.92</v>
      </c>
    </row>
    <row r="2743" ht="15.75" customHeight="1" s="165">
      <c r="A2743" s="131" t="n">
        <v>2730</v>
      </c>
      <c r="B2743" s="131" t="n">
        <v>0.619298</v>
      </c>
      <c r="C2743" s="131" t="n">
        <v>13286.3</v>
      </c>
      <c r="D2743" s="131" t="n">
        <v>0.573325</v>
      </c>
      <c r="E2743" s="131" t="n">
        <v>23632</v>
      </c>
      <c r="F2743" s="131" t="n">
        <v>0.253922</v>
      </c>
      <c r="G2743" s="131" t="n">
        <v>946.379</v>
      </c>
      <c r="H2743" s="131" t="n">
        <v>0.503648</v>
      </c>
      <c r="I2743" s="131" t="n">
        <v>30892.5</v>
      </c>
      <c r="J2743" s="131" t="n">
        <v>0.7656269999999999</v>
      </c>
      <c r="K2743" s="131" t="n">
        <v>22343.5</v>
      </c>
      <c r="L2743" s="131" t="n">
        <v>30892.5</v>
      </c>
      <c r="M2743" s="131" t="n">
        <v>23015</v>
      </c>
      <c r="N2743" s="131" t="n">
        <v>0.6896679999999999</v>
      </c>
      <c r="O2743" s="131" t="n">
        <v>14422.3</v>
      </c>
      <c r="P2743" s="131" t="n">
        <v>23319.9</v>
      </c>
      <c r="Q2743" s="131" t="n">
        <v>0.232664</v>
      </c>
      <c r="R2743" t="n">
        <v>38327.4</v>
      </c>
      <c r="S2743" t="n">
        <v>0</v>
      </c>
      <c r="T2743" t="n">
        <v>39216.8</v>
      </c>
      <c r="U2743" t="n">
        <v>0.667362</v>
      </c>
      <c r="V2743" t="n">
        <v>24582.2</v>
      </c>
      <c r="W2743" t="n">
        <v>13557.6</v>
      </c>
      <c r="X2743" t="n">
        <v>0.591952</v>
      </c>
      <c r="Y2743" t="n">
        <v>8136.25</v>
      </c>
      <c r="Z2743" t="n">
        <v>7660.95</v>
      </c>
    </row>
    <row r="2744" ht="15.75" customHeight="1" s="165">
      <c r="A2744" s="131" t="n">
        <v>2731</v>
      </c>
      <c r="B2744" s="131" t="n">
        <v>0.0557253</v>
      </c>
      <c r="C2744" s="131" t="n">
        <v>12261.7</v>
      </c>
      <c r="D2744" s="131" t="n">
        <v>0.0458799</v>
      </c>
      <c r="E2744" s="131" t="n">
        <v>28499.3</v>
      </c>
      <c r="F2744" s="131" t="n">
        <v>0</v>
      </c>
      <c r="G2744" s="131" t="n">
        <v>1758.1</v>
      </c>
      <c r="H2744" s="131" t="n">
        <v>0.0858532</v>
      </c>
      <c r="I2744" s="131" t="n">
        <v>26957.7</v>
      </c>
      <c r="J2744" s="131" t="n">
        <v>0.0757375</v>
      </c>
      <c r="K2744" s="131" t="n">
        <v>20645</v>
      </c>
      <c r="L2744" s="131" t="n">
        <v>26957.7</v>
      </c>
      <c r="M2744" s="131" t="n">
        <v>5894.46</v>
      </c>
      <c r="N2744" s="131" t="n">
        <v>0.08119659999999999</v>
      </c>
      <c r="O2744" s="131" t="n">
        <v>10247.8</v>
      </c>
      <c r="P2744" s="131" t="n">
        <v>24100.8</v>
      </c>
      <c r="Q2744" s="131" t="n">
        <v>0.135515</v>
      </c>
      <c r="R2744" t="n">
        <v>37530.2</v>
      </c>
      <c r="S2744" t="n">
        <v>6599.19</v>
      </c>
      <c r="T2744" t="n">
        <v>39078.2</v>
      </c>
      <c r="U2744" t="n">
        <v>0.0706191</v>
      </c>
      <c r="V2744" t="n">
        <v>28429.4</v>
      </c>
      <c r="W2744" t="n">
        <v>12907.6</v>
      </c>
      <c r="X2744" t="n">
        <v>0.0509168</v>
      </c>
      <c r="Y2744" t="n">
        <v>6562.38</v>
      </c>
      <c r="Z2744" t="n">
        <v>6635.67</v>
      </c>
    </row>
    <row r="2745" ht="15.75" customHeight="1" s="165">
      <c r="A2745" s="131" t="n">
        <v>2732</v>
      </c>
      <c r="B2745" s="131" t="n">
        <v>0</v>
      </c>
      <c r="C2745" s="131" t="n">
        <v>5864.38</v>
      </c>
      <c r="D2745" s="131" t="n">
        <v>0</v>
      </c>
      <c r="E2745" s="131" t="n">
        <v>37511.8</v>
      </c>
      <c r="F2745" s="131" t="n">
        <v>0</v>
      </c>
      <c r="G2745" s="131" t="n">
        <v>0</v>
      </c>
      <c r="H2745" s="131" t="n">
        <v>0</v>
      </c>
      <c r="I2745" s="131" t="n">
        <v>36332.3</v>
      </c>
      <c r="J2745" s="131" t="n">
        <v>0</v>
      </c>
      <c r="K2745" s="131" t="n">
        <v>33223.2</v>
      </c>
      <c r="L2745" s="131" t="n">
        <v>36332.3</v>
      </c>
      <c r="M2745" s="131" t="n">
        <v>2554.94</v>
      </c>
      <c r="N2745" s="131" t="n">
        <v>0</v>
      </c>
      <c r="O2745" s="131" t="n">
        <v>21934</v>
      </c>
      <c r="P2745" s="131" t="n">
        <v>16261</v>
      </c>
      <c r="Q2745" s="131" t="n">
        <v>0</v>
      </c>
      <c r="R2745" t="n">
        <v>38285.1</v>
      </c>
      <c r="S2745" t="n">
        <v>20601.8</v>
      </c>
      <c r="T2745" t="n">
        <v>39659.2</v>
      </c>
      <c r="U2745" t="n">
        <v>0</v>
      </c>
      <c r="V2745" t="n">
        <v>32913.5</v>
      </c>
      <c r="W2745" t="n">
        <v>4210.17</v>
      </c>
      <c r="X2745" t="n">
        <v>0</v>
      </c>
      <c r="Y2745" t="n">
        <v>2957.11</v>
      </c>
      <c r="Z2745" t="n">
        <v>6550.04</v>
      </c>
    </row>
    <row r="2746" ht="15.75" customHeight="1" s="165">
      <c r="A2746" s="131" t="n">
        <v>2733</v>
      </c>
      <c r="B2746" s="131" t="n">
        <v>0</v>
      </c>
      <c r="C2746" s="131" t="n">
        <v>8261.73</v>
      </c>
      <c r="D2746" s="131" t="n">
        <v>0</v>
      </c>
      <c r="E2746" s="131" t="n">
        <v>38171</v>
      </c>
      <c r="F2746" s="131" t="n">
        <v>0</v>
      </c>
      <c r="G2746" s="131" t="n">
        <v>0</v>
      </c>
      <c r="H2746" s="131" t="n">
        <v>0</v>
      </c>
      <c r="I2746" s="131" t="n">
        <v>8291.23</v>
      </c>
      <c r="J2746" s="131" t="n">
        <v>0</v>
      </c>
      <c r="K2746" s="131" t="n">
        <v>35330.4</v>
      </c>
      <c r="L2746" s="131" t="n">
        <v>8291.23</v>
      </c>
      <c r="M2746" s="131" t="n">
        <v>25460.6</v>
      </c>
      <c r="N2746" s="131" t="n">
        <v>0</v>
      </c>
      <c r="O2746" s="131" t="n">
        <v>33781.6</v>
      </c>
      <c r="P2746" s="131" t="n">
        <v>35910.5</v>
      </c>
      <c r="Q2746" s="131" t="n">
        <v>0</v>
      </c>
      <c r="R2746" t="n">
        <v>38017.2</v>
      </c>
      <c r="S2746" t="n">
        <v>18427.3</v>
      </c>
      <c r="T2746" t="n">
        <v>37325.5</v>
      </c>
      <c r="U2746" t="n">
        <v>0</v>
      </c>
      <c r="V2746" t="n">
        <v>29184.3</v>
      </c>
      <c r="W2746" t="n">
        <v>2614.7</v>
      </c>
      <c r="X2746" t="n">
        <v>0</v>
      </c>
      <c r="Y2746" t="n">
        <v>14280</v>
      </c>
      <c r="Z2746" t="n">
        <v>3745.78</v>
      </c>
    </row>
    <row r="2747" ht="15.75" customHeight="1" s="165">
      <c r="A2747" s="131" t="n">
        <v>2734</v>
      </c>
      <c r="B2747" s="131" t="n">
        <v>0</v>
      </c>
      <c r="C2747" s="131" t="n">
        <v>8471.24</v>
      </c>
      <c r="D2747" s="131" t="n">
        <v>0</v>
      </c>
      <c r="E2747" s="131" t="n">
        <v>39496.5</v>
      </c>
      <c r="F2747" s="131" t="n">
        <v>0</v>
      </c>
      <c r="G2747" s="131" t="n">
        <v>0</v>
      </c>
      <c r="H2747" s="131" t="n">
        <v>0</v>
      </c>
      <c r="I2747" s="131" t="n">
        <v>15557.6</v>
      </c>
      <c r="J2747" s="131" t="n">
        <v>0</v>
      </c>
      <c r="K2747" s="131" t="n">
        <v>36144.4</v>
      </c>
      <c r="L2747" s="131" t="n">
        <v>15557.6</v>
      </c>
      <c r="M2747" s="131" t="n">
        <v>30125.6</v>
      </c>
      <c r="N2747" s="131" t="n">
        <v>0</v>
      </c>
      <c r="O2747" s="131" t="n">
        <v>37601</v>
      </c>
      <c r="P2747" s="131" t="n">
        <v>26335.4</v>
      </c>
      <c r="Q2747" s="131" t="n">
        <v>0</v>
      </c>
      <c r="R2747" t="n">
        <v>37622.1</v>
      </c>
      <c r="S2747" t="n">
        <v>15233.4</v>
      </c>
      <c r="T2747" t="n">
        <v>37654.1</v>
      </c>
      <c r="U2747" t="n">
        <v>0</v>
      </c>
      <c r="V2747" t="n">
        <v>20484.9</v>
      </c>
      <c r="W2747" t="n">
        <v>4343.41</v>
      </c>
      <c r="X2747" t="n">
        <v>0</v>
      </c>
      <c r="Y2747" t="n">
        <v>25694.8</v>
      </c>
      <c r="Z2747" t="n">
        <v>1865.9</v>
      </c>
    </row>
    <row r="2748" ht="15.75" customHeight="1" s="165">
      <c r="A2748" s="131" t="n">
        <v>2735</v>
      </c>
      <c r="B2748" s="131" t="n">
        <v>0</v>
      </c>
      <c r="C2748" s="131" t="n">
        <v>4636.32</v>
      </c>
      <c r="D2748" s="131" t="n">
        <v>0</v>
      </c>
      <c r="E2748" s="131" t="n">
        <v>40017</v>
      </c>
      <c r="F2748" s="131" t="n">
        <v>0</v>
      </c>
      <c r="G2748" s="131" t="n">
        <v>0</v>
      </c>
      <c r="H2748" s="131" t="n">
        <v>0</v>
      </c>
      <c r="I2748" s="131" t="n">
        <v>12388.9</v>
      </c>
      <c r="J2748" s="131" t="n">
        <v>0</v>
      </c>
      <c r="K2748" s="131" t="n">
        <v>36485.2</v>
      </c>
      <c r="L2748" s="131" t="n">
        <v>12388.9</v>
      </c>
      <c r="M2748" s="131" t="n">
        <v>845.431</v>
      </c>
      <c r="N2748" s="131" t="n">
        <v>0</v>
      </c>
      <c r="O2748" s="131" t="n">
        <v>38790.8</v>
      </c>
      <c r="P2748" s="131" t="n">
        <v>27644</v>
      </c>
      <c r="Q2748" s="131" t="n">
        <v>0</v>
      </c>
      <c r="R2748" t="n">
        <v>36365.5</v>
      </c>
      <c r="S2748" t="n">
        <v>12965.2</v>
      </c>
      <c r="T2748" t="n">
        <v>37027.3</v>
      </c>
      <c r="U2748" t="n">
        <v>0</v>
      </c>
      <c r="V2748" t="n">
        <v>6843.1</v>
      </c>
      <c r="W2748" t="n">
        <v>8095.78</v>
      </c>
      <c r="X2748" t="n">
        <v>0</v>
      </c>
      <c r="Y2748" t="n">
        <v>36211.6</v>
      </c>
      <c r="Z2748" t="n">
        <v>0</v>
      </c>
    </row>
    <row r="2749" ht="15.75" customHeight="1" s="165">
      <c r="A2749" s="131" t="n">
        <v>2736</v>
      </c>
      <c r="B2749" s="131" t="n">
        <v>0</v>
      </c>
      <c r="C2749" s="131" t="n">
        <v>5459.6</v>
      </c>
      <c r="D2749" s="131" t="n">
        <v>0</v>
      </c>
      <c r="E2749" s="131" t="n">
        <v>38082.5</v>
      </c>
      <c r="F2749" s="131" t="n">
        <v>0</v>
      </c>
      <c r="G2749" s="131" t="n">
        <v>0</v>
      </c>
      <c r="H2749" s="131" t="n">
        <v>0</v>
      </c>
      <c r="I2749" s="131" t="n">
        <v>16895.4</v>
      </c>
      <c r="J2749" s="131" t="n">
        <v>0</v>
      </c>
      <c r="K2749" s="131" t="n">
        <v>28722.9</v>
      </c>
      <c r="L2749" s="131" t="n">
        <v>16895.4</v>
      </c>
      <c r="M2749" s="131" t="n">
        <v>7680.51</v>
      </c>
      <c r="N2749" s="131" t="n">
        <v>0</v>
      </c>
      <c r="O2749" s="131" t="n">
        <v>37619.6</v>
      </c>
      <c r="P2749" s="131" t="n">
        <v>29864.8</v>
      </c>
      <c r="Q2749" s="131" t="n">
        <v>0</v>
      </c>
      <c r="R2749" t="n">
        <v>33703.8</v>
      </c>
      <c r="S2749" t="n">
        <v>7814.22</v>
      </c>
      <c r="T2749" t="n">
        <v>38499.6</v>
      </c>
      <c r="U2749" t="n">
        <v>0</v>
      </c>
      <c r="V2749" t="n">
        <v>6943.94</v>
      </c>
      <c r="W2749" t="n">
        <v>5352.84</v>
      </c>
      <c r="X2749" t="n">
        <v>0</v>
      </c>
      <c r="Y2749" t="n">
        <v>9048.68</v>
      </c>
      <c r="Z2749" t="n">
        <v>0</v>
      </c>
    </row>
    <row r="2750" ht="15.75" customHeight="1" s="165">
      <c r="A2750" s="131" t="n">
        <v>2737</v>
      </c>
      <c r="B2750" s="131" t="n">
        <v>0</v>
      </c>
      <c r="C2750" s="131" t="n">
        <v>7512.05</v>
      </c>
      <c r="D2750" s="131" t="n">
        <v>0</v>
      </c>
      <c r="E2750" s="131" t="n">
        <v>37245.8</v>
      </c>
      <c r="F2750" s="131" t="n">
        <v>0</v>
      </c>
      <c r="G2750" s="131" t="n">
        <v>0</v>
      </c>
      <c r="H2750" s="131" t="n">
        <v>0</v>
      </c>
      <c r="I2750" s="131" t="n">
        <v>10117.8</v>
      </c>
      <c r="J2750" s="131" t="n">
        <v>0</v>
      </c>
      <c r="K2750" s="131" t="n">
        <v>18655</v>
      </c>
      <c r="L2750" s="131" t="n">
        <v>10117.8</v>
      </c>
      <c r="M2750" s="131" t="n">
        <v>13678.1</v>
      </c>
      <c r="N2750" s="131" t="n">
        <v>0</v>
      </c>
      <c r="O2750" s="131" t="n">
        <v>36735.4</v>
      </c>
      <c r="P2750" s="131" t="n">
        <v>27470.5</v>
      </c>
      <c r="Q2750" s="131" t="n">
        <v>0</v>
      </c>
      <c r="R2750" t="n">
        <v>30589</v>
      </c>
      <c r="S2750" t="n">
        <v>6044.73</v>
      </c>
      <c r="T2750" t="n">
        <v>37137.5</v>
      </c>
      <c r="U2750" t="n">
        <v>0</v>
      </c>
      <c r="V2750" t="n">
        <v>4375.37</v>
      </c>
      <c r="W2750" t="n">
        <v>2114.28</v>
      </c>
      <c r="X2750" t="n">
        <v>0</v>
      </c>
      <c r="Y2750" t="n">
        <v>35704.2</v>
      </c>
      <c r="Z2750" t="n">
        <v>0</v>
      </c>
    </row>
    <row r="2751" ht="15.75" customHeight="1" s="165">
      <c r="A2751" s="131" t="n">
        <v>2738</v>
      </c>
      <c r="B2751" s="131" t="n">
        <v>0</v>
      </c>
      <c r="C2751" s="131" t="n">
        <v>15228.6</v>
      </c>
      <c r="D2751" s="131" t="n">
        <v>0</v>
      </c>
      <c r="E2751" s="131" t="n">
        <v>35390.1</v>
      </c>
      <c r="F2751" s="131" t="n">
        <v>0</v>
      </c>
      <c r="G2751" s="131" t="n">
        <v>0</v>
      </c>
      <c r="H2751" s="131" t="n">
        <v>0</v>
      </c>
      <c r="I2751" s="131" t="n">
        <v>6929.97</v>
      </c>
      <c r="J2751" s="131" t="n">
        <v>0</v>
      </c>
      <c r="K2751" s="131" t="n">
        <v>22780.4</v>
      </c>
      <c r="L2751" s="131" t="n">
        <v>6929.97</v>
      </c>
      <c r="M2751" s="131" t="n">
        <v>23321.6</v>
      </c>
      <c r="N2751" s="131" t="n">
        <v>0</v>
      </c>
      <c r="O2751" s="131" t="n">
        <v>35952.4</v>
      </c>
      <c r="P2751" s="131" t="n">
        <v>28699.5</v>
      </c>
      <c r="Q2751" s="131" t="n">
        <v>0</v>
      </c>
      <c r="R2751" t="n">
        <v>33245.2</v>
      </c>
      <c r="S2751" t="n">
        <v>4354.31</v>
      </c>
      <c r="T2751" t="n">
        <v>26101.8</v>
      </c>
      <c r="U2751" t="n">
        <v>0</v>
      </c>
      <c r="V2751" t="n">
        <v>0</v>
      </c>
      <c r="W2751" t="n">
        <v>3677.44</v>
      </c>
      <c r="X2751" t="n">
        <v>0</v>
      </c>
      <c r="Y2751" t="n">
        <v>27513.4</v>
      </c>
      <c r="Z2751" t="n">
        <v>0</v>
      </c>
    </row>
    <row r="2752" ht="15.75" customHeight="1" s="165">
      <c r="A2752" s="131" t="n">
        <v>2739</v>
      </c>
      <c r="B2752" s="131" t="n">
        <v>0</v>
      </c>
      <c r="C2752" s="131" t="n">
        <v>8192.969999999999</v>
      </c>
      <c r="D2752" s="131" t="n">
        <v>0</v>
      </c>
      <c r="E2752" s="131" t="n">
        <v>29887.6</v>
      </c>
      <c r="F2752" s="131" t="n">
        <v>0</v>
      </c>
      <c r="G2752" s="131" t="n">
        <v>0</v>
      </c>
      <c r="H2752" s="131" t="n">
        <v>0</v>
      </c>
      <c r="I2752" s="131" t="n">
        <v>16212</v>
      </c>
      <c r="J2752" s="131" t="n">
        <v>0</v>
      </c>
      <c r="K2752" s="131" t="n">
        <v>9484.440000000001</v>
      </c>
      <c r="L2752" s="131" t="n">
        <v>16212</v>
      </c>
      <c r="M2752" s="131" t="n">
        <v>10968.9</v>
      </c>
      <c r="N2752" s="131" t="n">
        <v>0</v>
      </c>
      <c r="O2752" s="131" t="n">
        <v>34770.1</v>
      </c>
      <c r="P2752" s="131" t="n">
        <v>26596.9</v>
      </c>
      <c r="Q2752" s="131" t="n">
        <v>0</v>
      </c>
      <c r="R2752" t="n">
        <v>35839</v>
      </c>
      <c r="S2752" t="n">
        <v>1722.48</v>
      </c>
      <c r="T2752" t="n">
        <v>17422.8</v>
      </c>
      <c r="U2752" t="n">
        <v>0</v>
      </c>
      <c r="V2752" t="n">
        <v>0</v>
      </c>
      <c r="W2752" t="n">
        <v>6471.22</v>
      </c>
      <c r="X2752" t="n">
        <v>0</v>
      </c>
      <c r="Y2752" t="n">
        <v>22475</v>
      </c>
      <c r="Z2752" t="n">
        <v>784.559</v>
      </c>
    </row>
    <row r="2753" ht="15.75" customHeight="1" s="165">
      <c r="A2753" s="131" t="n">
        <v>2740</v>
      </c>
      <c r="B2753" s="131" t="n">
        <v>0</v>
      </c>
      <c r="C2753" s="131" t="n">
        <v>5440.05</v>
      </c>
      <c r="D2753" s="131" t="n">
        <v>0</v>
      </c>
      <c r="E2753" s="131" t="n">
        <v>16116.3</v>
      </c>
      <c r="F2753" s="131" t="n">
        <v>0</v>
      </c>
      <c r="G2753" s="131" t="n">
        <v>0</v>
      </c>
      <c r="H2753" s="131" t="n">
        <v>0</v>
      </c>
      <c r="I2753" s="131" t="n">
        <v>3354.94</v>
      </c>
      <c r="J2753" s="131" t="n">
        <v>0</v>
      </c>
      <c r="K2753" s="131" t="n">
        <v>8966.959999999999</v>
      </c>
      <c r="L2753" s="131" t="n">
        <v>3354.94</v>
      </c>
      <c r="M2753" s="131" t="n">
        <v>24744.4</v>
      </c>
      <c r="N2753" s="131" t="n">
        <v>0</v>
      </c>
      <c r="O2753" s="131" t="n">
        <v>29710.1</v>
      </c>
      <c r="P2753" s="131" t="n">
        <v>23625.9</v>
      </c>
      <c r="Q2753" s="131" t="n">
        <v>0</v>
      </c>
      <c r="R2753" t="n">
        <v>37952.2</v>
      </c>
      <c r="S2753" t="n">
        <v>1172.83</v>
      </c>
      <c r="T2753" t="n">
        <v>6398.94</v>
      </c>
      <c r="U2753" t="n">
        <v>0</v>
      </c>
      <c r="V2753" t="n">
        <v>0</v>
      </c>
      <c r="W2753" t="n">
        <v>8659.889999999999</v>
      </c>
      <c r="X2753" t="n">
        <v>0</v>
      </c>
      <c r="Y2753" t="n">
        <v>28370.6</v>
      </c>
      <c r="Z2753" t="n">
        <v>695.758</v>
      </c>
    </row>
    <row r="2754" ht="15.75" customHeight="1" s="165">
      <c r="A2754" s="131" t="n">
        <v>2741</v>
      </c>
      <c r="B2754" s="131" t="n">
        <v>0</v>
      </c>
      <c r="C2754" s="131" t="n">
        <v>4620.03</v>
      </c>
      <c r="D2754" s="131" t="n">
        <v>0</v>
      </c>
      <c r="E2754" s="131" t="n">
        <v>7882.21</v>
      </c>
      <c r="F2754" s="131" t="n">
        <v>0</v>
      </c>
      <c r="G2754" s="131" t="n">
        <v>0</v>
      </c>
      <c r="H2754" s="131" t="n">
        <v>0</v>
      </c>
      <c r="I2754" s="131" t="n">
        <v>7821.1</v>
      </c>
      <c r="J2754" s="131" t="n">
        <v>0</v>
      </c>
      <c r="K2754" s="131" t="n">
        <v>24723.3</v>
      </c>
      <c r="L2754" s="131" t="n">
        <v>7821.1</v>
      </c>
      <c r="M2754" s="131" t="n">
        <v>15860.7</v>
      </c>
      <c r="N2754" s="131" t="n">
        <v>0</v>
      </c>
      <c r="O2754" s="131" t="n">
        <v>31117.2</v>
      </c>
      <c r="P2754" s="131" t="n">
        <v>17517.4</v>
      </c>
      <c r="Q2754" s="131" t="n">
        <v>0</v>
      </c>
      <c r="R2754" t="n">
        <v>37199.3</v>
      </c>
      <c r="S2754" t="n">
        <v>627.825</v>
      </c>
      <c r="T2754" t="n">
        <v>11160</v>
      </c>
      <c r="U2754" t="n">
        <v>0</v>
      </c>
      <c r="V2754" t="n">
        <v>0</v>
      </c>
      <c r="W2754" t="n">
        <v>11658.5</v>
      </c>
      <c r="X2754" t="n">
        <v>0</v>
      </c>
      <c r="Y2754" t="n">
        <v>31029.9</v>
      </c>
      <c r="Z2754" t="n">
        <v>0</v>
      </c>
    </row>
    <row r="2755" ht="15.75" customHeight="1" s="165">
      <c r="A2755" s="131" t="n">
        <v>2742</v>
      </c>
      <c r="B2755" s="131" t="n">
        <v>0.0746443</v>
      </c>
      <c r="C2755" s="131" t="n">
        <v>4237.93</v>
      </c>
      <c r="D2755" s="131" t="n">
        <v>0</v>
      </c>
      <c r="E2755" s="131" t="n">
        <v>5677.16</v>
      </c>
      <c r="F2755" s="131" t="n">
        <v>0.169992</v>
      </c>
      <c r="G2755" s="131" t="n">
        <v>0</v>
      </c>
      <c r="H2755" s="131" t="n">
        <v>0.0209246</v>
      </c>
      <c r="I2755" s="131" t="n">
        <v>9381.25</v>
      </c>
      <c r="J2755" s="131" t="n">
        <v>0</v>
      </c>
      <c r="K2755" s="131" t="n">
        <v>7656.69</v>
      </c>
      <c r="L2755" s="131" t="n">
        <v>9381.25</v>
      </c>
      <c r="M2755" s="131" t="n">
        <v>5177.56</v>
      </c>
      <c r="N2755" s="131" t="n">
        <v>0</v>
      </c>
      <c r="O2755" s="131" t="n">
        <v>27584.1</v>
      </c>
      <c r="P2755" s="131" t="n">
        <v>13401.9</v>
      </c>
      <c r="Q2755" s="131" t="n">
        <v>0.0411229</v>
      </c>
      <c r="R2755" t="n">
        <v>36507.8</v>
      </c>
      <c r="S2755" t="n">
        <v>0</v>
      </c>
      <c r="T2755" t="n">
        <v>17419.4</v>
      </c>
      <c r="U2755" t="n">
        <v>0.06644659999999999</v>
      </c>
      <c r="V2755" t="n">
        <v>0</v>
      </c>
      <c r="W2755" t="n">
        <v>15753.6</v>
      </c>
      <c r="X2755" t="n">
        <v>0.0848733</v>
      </c>
      <c r="Y2755" t="n">
        <v>27510.4</v>
      </c>
      <c r="Z2755" t="n">
        <v>3957.88</v>
      </c>
    </row>
    <row r="2756" ht="15.75" customHeight="1" s="165">
      <c r="A2756" s="131" t="n">
        <v>2743</v>
      </c>
      <c r="B2756" s="131" t="n">
        <v>0.576257</v>
      </c>
      <c r="C2756" s="131" t="n">
        <v>3729.9</v>
      </c>
      <c r="D2756" s="131" t="n">
        <v>0.508889</v>
      </c>
      <c r="E2756" s="131" t="n">
        <v>3744.03</v>
      </c>
      <c r="F2756" s="131" t="n">
        <v>0.81926</v>
      </c>
      <c r="G2756" s="131" t="n">
        <v>0</v>
      </c>
      <c r="H2756" s="131" t="n">
        <v>0.355838</v>
      </c>
      <c r="I2756" s="131" t="n">
        <v>1509.64</v>
      </c>
      <c r="J2756" s="131" t="n">
        <v>0.0429617</v>
      </c>
      <c r="K2756" s="131" t="n">
        <v>28670.8</v>
      </c>
      <c r="L2756" s="131" t="n">
        <v>1509.64</v>
      </c>
      <c r="M2756" s="131" t="n">
        <v>9664.83</v>
      </c>
      <c r="N2756" s="131" t="n">
        <v>0.393431</v>
      </c>
      <c r="O2756" s="131" t="n">
        <v>25148</v>
      </c>
      <c r="P2756" s="131" t="n">
        <v>7744.68</v>
      </c>
      <c r="Q2756" s="131" t="n">
        <v>0.478554</v>
      </c>
      <c r="R2756" t="n">
        <v>31166</v>
      </c>
      <c r="S2756" t="n">
        <v>0</v>
      </c>
      <c r="T2756" t="n">
        <v>6921.3</v>
      </c>
      <c r="U2756" t="n">
        <v>0.661247</v>
      </c>
      <c r="V2756" t="n">
        <v>0</v>
      </c>
      <c r="W2756" t="n">
        <v>20645.5</v>
      </c>
      <c r="X2756" t="n">
        <v>0.735702</v>
      </c>
      <c r="Y2756" t="n">
        <v>15825.1</v>
      </c>
      <c r="Z2756" t="n">
        <v>4821.73</v>
      </c>
    </row>
    <row r="2757" ht="15.75" customHeight="1" s="165">
      <c r="A2757" s="131" t="n">
        <v>2744</v>
      </c>
      <c r="B2757" s="131" t="n">
        <v>1.61957</v>
      </c>
      <c r="C2757" s="131" t="n">
        <v>4858.02</v>
      </c>
      <c r="D2757" s="131" t="n">
        <v>1.63859</v>
      </c>
      <c r="E2757" s="131" t="n">
        <v>4547.84</v>
      </c>
      <c r="F2757" s="131" t="n">
        <v>2.09716</v>
      </c>
      <c r="G2757" s="131" t="n">
        <v>0</v>
      </c>
      <c r="H2757" s="131" t="n">
        <v>1.14257</v>
      </c>
      <c r="I2757" s="131" t="n">
        <v>0</v>
      </c>
      <c r="J2757" s="131" t="n">
        <v>0.186538</v>
      </c>
      <c r="K2757" s="131" t="n">
        <v>5418.06</v>
      </c>
      <c r="L2757" s="131" t="n">
        <v>0</v>
      </c>
      <c r="M2757" s="131" t="n">
        <v>10417.8</v>
      </c>
      <c r="N2757" s="131" t="n">
        <v>1.38628</v>
      </c>
      <c r="O2757" s="131" t="n">
        <v>19360.6</v>
      </c>
      <c r="P2757" s="131" t="n">
        <v>643.668</v>
      </c>
      <c r="Q2757" s="131" t="n">
        <v>1.19016</v>
      </c>
      <c r="R2757" t="n">
        <v>19929.5</v>
      </c>
      <c r="S2757" t="n">
        <v>0</v>
      </c>
      <c r="T2757" t="n">
        <v>67.012</v>
      </c>
      <c r="U2757" t="n">
        <v>1.69341</v>
      </c>
      <c r="V2757" t="n">
        <v>0</v>
      </c>
      <c r="W2757" t="n">
        <v>21432.8</v>
      </c>
      <c r="X2757" t="n">
        <v>1.80224</v>
      </c>
      <c r="Y2757" t="n">
        <v>4999.16</v>
      </c>
      <c r="Z2757" t="n">
        <v>6125.67</v>
      </c>
    </row>
    <row r="2758" ht="15.75" customHeight="1" s="165">
      <c r="A2758" s="131" t="n">
        <v>2745</v>
      </c>
      <c r="B2758" s="131" t="n">
        <v>2.79212</v>
      </c>
      <c r="C2758" s="131" t="n">
        <v>0</v>
      </c>
      <c r="D2758" s="131" t="n">
        <v>2.71832</v>
      </c>
      <c r="E2758" s="131" t="n">
        <v>1186.93</v>
      </c>
      <c r="F2758" s="131" t="n">
        <v>3.0894</v>
      </c>
      <c r="G2758" s="131" t="n">
        <v>0</v>
      </c>
      <c r="H2758" s="131" t="n">
        <v>2.09449</v>
      </c>
      <c r="I2758" s="131" t="n">
        <v>0</v>
      </c>
      <c r="J2758" s="131" t="n">
        <v>0.350636</v>
      </c>
      <c r="K2758" s="131" t="n">
        <v>4473.35</v>
      </c>
      <c r="L2758" s="131" t="n">
        <v>0</v>
      </c>
      <c r="M2758" s="131" t="n">
        <v>6340.34</v>
      </c>
      <c r="N2758" s="131" t="n">
        <v>2.39246</v>
      </c>
      <c r="O2758" s="131" t="n">
        <v>14293.7</v>
      </c>
      <c r="P2758" s="131" t="n">
        <v>521.888</v>
      </c>
      <c r="Q2758" s="131" t="n">
        <v>1.9975</v>
      </c>
      <c r="R2758" t="n">
        <v>13739.7</v>
      </c>
      <c r="S2758" t="n">
        <v>0</v>
      </c>
      <c r="T2758" t="n">
        <v>0</v>
      </c>
      <c r="U2758" t="n">
        <v>2.6658</v>
      </c>
      <c r="V2758" t="n">
        <v>0</v>
      </c>
      <c r="W2758" t="n">
        <v>22026.6</v>
      </c>
      <c r="X2758" t="n">
        <v>2.73371</v>
      </c>
      <c r="Y2758" t="n">
        <v>4207.3</v>
      </c>
      <c r="Z2758" t="n">
        <v>13597.7</v>
      </c>
    </row>
    <row r="2759" ht="15.75" customHeight="1" s="165">
      <c r="A2759" s="131" t="n">
        <v>2746</v>
      </c>
      <c r="B2759" s="131" t="n">
        <v>3.58019</v>
      </c>
      <c r="C2759" s="131" t="n">
        <v>0</v>
      </c>
      <c r="D2759" s="131" t="n">
        <v>3.53559</v>
      </c>
      <c r="E2759" s="131" t="n">
        <v>3033.99</v>
      </c>
      <c r="F2759" s="131" t="n">
        <v>3.82004</v>
      </c>
      <c r="G2759" s="131" t="n">
        <v>0</v>
      </c>
      <c r="H2759" s="131" t="n">
        <v>3.00528</v>
      </c>
      <c r="I2759" s="131" t="n">
        <v>1047.76</v>
      </c>
      <c r="J2759" s="131" t="n">
        <v>0.5142600000000001</v>
      </c>
      <c r="K2759" s="131" t="n">
        <v>2418.73</v>
      </c>
      <c r="L2759" s="131" t="n">
        <v>1047.76</v>
      </c>
      <c r="M2759" s="131" t="n">
        <v>3532.23</v>
      </c>
      <c r="N2759" s="131" t="n">
        <v>3.15708</v>
      </c>
      <c r="O2759" s="131" t="n">
        <v>11817.2</v>
      </c>
      <c r="P2759" s="131" t="n">
        <v>1300.83</v>
      </c>
      <c r="Q2759" s="131" t="n">
        <v>2.81378</v>
      </c>
      <c r="R2759" t="n">
        <v>15740</v>
      </c>
      <c r="S2759" t="n">
        <v>808.27</v>
      </c>
      <c r="T2759" t="n">
        <v>0</v>
      </c>
      <c r="U2759" t="n">
        <v>3.44829</v>
      </c>
      <c r="V2759" t="n">
        <v>1964.35</v>
      </c>
      <c r="W2759" t="n">
        <v>25908.3</v>
      </c>
      <c r="X2759" t="n">
        <v>3.46197</v>
      </c>
      <c r="Y2759" t="n">
        <v>6884.21</v>
      </c>
      <c r="Z2759" t="n">
        <v>4712.37</v>
      </c>
    </row>
    <row r="2760" ht="15.75" customHeight="1" s="165">
      <c r="A2760" s="131" t="n">
        <v>2747</v>
      </c>
      <c r="B2760" s="131" t="n">
        <v>4.1113</v>
      </c>
      <c r="C2760" s="131" t="n">
        <v>8891.07</v>
      </c>
      <c r="D2760" s="131" t="n">
        <v>4.07597</v>
      </c>
      <c r="E2760" s="131" t="n">
        <v>8085.8</v>
      </c>
      <c r="F2760" s="131" t="n">
        <v>4.29459</v>
      </c>
      <c r="G2760" s="131" t="n">
        <v>0</v>
      </c>
      <c r="H2760" s="131" t="n">
        <v>3.03775</v>
      </c>
      <c r="I2760" s="131" t="n">
        <v>1323.16</v>
      </c>
      <c r="J2760" s="131" t="n">
        <v>2.88225</v>
      </c>
      <c r="K2760" s="131" t="n">
        <v>1162.09</v>
      </c>
      <c r="L2760" s="131" t="n">
        <v>1323.16</v>
      </c>
      <c r="M2760" s="131" t="n">
        <v>2590.78</v>
      </c>
      <c r="N2760" s="131" t="n">
        <v>3.67995</v>
      </c>
      <c r="O2760" s="131" t="n">
        <v>5556.41</v>
      </c>
      <c r="P2760" s="131" t="n">
        <v>1288.37</v>
      </c>
      <c r="Q2760" s="131" t="n">
        <v>4.22779</v>
      </c>
      <c r="R2760" t="n">
        <v>20263</v>
      </c>
      <c r="S2760" t="n">
        <v>0</v>
      </c>
      <c r="T2760" t="n">
        <v>0</v>
      </c>
      <c r="U2760" t="n">
        <v>4.01175</v>
      </c>
      <c r="V2760" t="n">
        <v>9972.84</v>
      </c>
      <c r="W2760" t="n">
        <v>24057.9</v>
      </c>
      <c r="X2760" t="n">
        <v>3.95404</v>
      </c>
      <c r="Y2760" t="n">
        <v>8503.02</v>
      </c>
      <c r="Z2760" t="n">
        <v>10784.1</v>
      </c>
    </row>
    <row r="2761" ht="15.75" customHeight="1" s="165">
      <c r="A2761" s="131" t="n">
        <v>2748</v>
      </c>
      <c r="B2761" s="131" t="n">
        <v>4.40495</v>
      </c>
      <c r="C2761" s="131" t="n">
        <v>7051.31</v>
      </c>
      <c r="D2761" s="131" t="n">
        <v>4.34177</v>
      </c>
      <c r="E2761" s="131" t="n">
        <v>25344.9</v>
      </c>
      <c r="F2761" s="131" t="n">
        <v>4.48098</v>
      </c>
      <c r="G2761" s="131" t="n">
        <v>0</v>
      </c>
      <c r="H2761" s="131" t="n">
        <v>3.32269</v>
      </c>
      <c r="I2761" s="131" t="n">
        <v>1457.33</v>
      </c>
      <c r="J2761" s="131" t="n">
        <v>2.90523</v>
      </c>
      <c r="K2761" s="131" t="n">
        <v>1294.82</v>
      </c>
      <c r="L2761" s="131" t="n">
        <v>1457.33</v>
      </c>
      <c r="M2761" s="131" t="n">
        <v>1168.34</v>
      </c>
      <c r="N2761" s="131" t="n">
        <v>3.93676</v>
      </c>
      <c r="O2761" s="131" t="n">
        <v>746.129</v>
      </c>
      <c r="P2761" s="131" t="n">
        <v>1926.75</v>
      </c>
      <c r="Q2761" s="131" t="n">
        <v>4.59356</v>
      </c>
      <c r="R2761" t="n">
        <v>22193.4</v>
      </c>
      <c r="S2761" t="n">
        <v>1381.81</v>
      </c>
      <c r="T2761" t="n">
        <v>0</v>
      </c>
      <c r="U2761" t="n">
        <v>4.28457</v>
      </c>
      <c r="V2761" t="n">
        <v>31069.4</v>
      </c>
      <c r="W2761" t="n">
        <v>16574.3</v>
      </c>
      <c r="X2761" t="n">
        <v>4.18562</v>
      </c>
      <c r="Y2761" t="n">
        <v>8016.94</v>
      </c>
      <c r="Z2761" t="n">
        <v>9784.68</v>
      </c>
    </row>
    <row r="2762" ht="15.75" customHeight="1" s="165">
      <c r="A2762" s="131" t="n">
        <v>2749</v>
      </c>
      <c r="B2762" s="131" t="n">
        <v>4.40662</v>
      </c>
      <c r="C2762" s="131" t="n">
        <v>7468.35</v>
      </c>
      <c r="D2762" s="131" t="n">
        <v>4.33938</v>
      </c>
      <c r="E2762" s="131" t="n">
        <v>31786.8</v>
      </c>
      <c r="F2762" s="131" t="n">
        <v>4.35619</v>
      </c>
      <c r="G2762" s="131" t="n">
        <v>1089.85</v>
      </c>
      <c r="H2762" s="131" t="n">
        <v>4.13506</v>
      </c>
      <c r="I2762" s="131" t="n">
        <v>996.123</v>
      </c>
      <c r="J2762" s="131" t="n">
        <v>2.33141</v>
      </c>
      <c r="K2762" s="131" t="n">
        <v>350.859</v>
      </c>
      <c r="L2762" s="131" t="n">
        <v>996.123</v>
      </c>
      <c r="M2762" s="131" t="n">
        <v>135.801</v>
      </c>
      <c r="N2762" s="131" t="n">
        <v>3.94971</v>
      </c>
      <c r="O2762" s="131" t="n">
        <v>749.582</v>
      </c>
      <c r="P2762" s="131" t="n">
        <v>3468.45</v>
      </c>
      <c r="Q2762" s="131" t="n">
        <v>4.63925</v>
      </c>
      <c r="R2762" t="n">
        <v>22260.6</v>
      </c>
      <c r="S2762" t="n">
        <v>821.617</v>
      </c>
      <c r="T2762" t="n">
        <v>0</v>
      </c>
      <c r="U2762" t="n">
        <v>4.28425</v>
      </c>
      <c r="V2762" t="n">
        <v>38218.5</v>
      </c>
      <c r="W2762" t="n">
        <v>9708.610000000001</v>
      </c>
      <c r="X2762" t="n">
        <v>4.16034</v>
      </c>
      <c r="Y2762" t="n">
        <v>7121.77</v>
      </c>
      <c r="Z2762" t="n">
        <v>12130.7</v>
      </c>
    </row>
    <row r="2763" ht="15.75" customHeight="1" s="165">
      <c r="A2763" s="131" t="n">
        <v>2750</v>
      </c>
      <c r="B2763" s="131" t="n">
        <v>3.4834</v>
      </c>
      <c r="C2763" s="131" t="n">
        <v>15025.4</v>
      </c>
      <c r="D2763" s="131" t="n">
        <v>4.05939</v>
      </c>
      <c r="E2763" s="131" t="n">
        <v>32461</v>
      </c>
      <c r="F2763" s="131" t="n">
        <v>3.03476</v>
      </c>
      <c r="G2763" s="131" t="n">
        <v>8017.71</v>
      </c>
      <c r="H2763" s="131" t="n">
        <v>3.92352</v>
      </c>
      <c r="I2763" s="131" t="n">
        <v>1301.27</v>
      </c>
      <c r="J2763" s="131" t="n">
        <v>3.72264</v>
      </c>
      <c r="K2763" s="131" t="n">
        <v>0</v>
      </c>
      <c r="L2763" s="131" t="n">
        <v>1301.27</v>
      </c>
      <c r="M2763" s="131" t="n">
        <v>0</v>
      </c>
      <c r="N2763" s="131" t="n">
        <v>3.74444</v>
      </c>
      <c r="O2763" s="131" t="n">
        <v>618.232</v>
      </c>
      <c r="P2763" s="131" t="n">
        <v>3173.62</v>
      </c>
      <c r="Q2763" s="131" t="n">
        <v>4.40229</v>
      </c>
      <c r="R2763" t="n">
        <v>30622</v>
      </c>
      <c r="S2763" t="n">
        <v>0</v>
      </c>
      <c r="T2763" t="n">
        <v>0</v>
      </c>
      <c r="U2763" t="n">
        <v>4.02972</v>
      </c>
      <c r="V2763" t="n">
        <v>38453.2</v>
      </c>
      <c r="W2763" t="n">
        <v>8004.01</v>
      </c>
      <c r="X2763" t="n">
        <v>3.86787</v>
      </c>
      <c r="Y2763" t="n">
        <v>5813.27</v>
      </c>
      <c r="Z2763" t="n">
        <v>21914.4</v>
      </c>
    </row>
    <row r="2764" ht="15.75" customHeight="1" s="165">
      <c r="A2764" s="131" t="n">
        <v>2751</v>
      </c>
      <c r="B2764" s="131" t="n">
        <v>3.04167</v>
      </c>
      <c r="C2764" s="131" t="n">
        <v>13885.3</v>
      </c>
      <c r="D2764" s="131" t="n">
        <v>3.53626</v>
      </c>
      <c r="E2764" s="131" t="n">
        <v>38707.9</v>
      </c>
      <c r="F2764" s="131" t="n">
        <v>3.30029</v>
      </c>
      <c r="G2764" s="131" t="n">
        <v>3942.76</v>
      </c>
      <c r="H2764" s="131" t="n">
        <v>3.46564</v>
      </c>
      <c r="I2764" s="131" t="n">
        <v>1814.09</v>
      </c>
      <c r="J2764" s="131" t="n">
        <v>2.91277</v>
      </c>
      <c r="K2764" s="131" t="n">
        <v>0</v>
      </c>
      <c r="L2764" s="131" t="n">
        <v>1814.09</v>
      </c>
      <c r="M2764" s="131" t="n">
        <v>0</v>
      </c>
      <c r="N2764" s="131" t="n">
        <v>3.12326</v>
      </c>
      <c r="O2764" s="131" t="n">
        <v>1166.54</v>
      </c>
      <c r="P2764" s="131" t="n">
        <v>3103.38</v>
      </c>
      <c r="Q2764" s="131" t="n">
        <v>3.13006</v>
      </c>
      <c r="R2764" t="n">
        <v>32162</v>
      </c>
      <c r="S2764" t="n">
        <v>0</v>
      </c>
      <c r="T2764" t="n">
        <v>0</v>
      </c>
      <c r="U2764" t="n">
        <v>3.5004</v>
      </c>
      <c r="V2764" t="n">
        <v>38197.3</v>
      </c>
      <c r="W2764" t="n">
        <v>10791.1</v>
      </c>
      <c r="X2764" t="n">
        <v>3.33198</v>
      </c>
      <c r="Y2764" t="n">
        <v>3978.59</v>
      </c>
      <c r="Z2764" t="n">
        <v>27509.4</v>
      </c>
    </row>
    <row r="2765" ht="15.75" customHeight="1" s="165">
      <c r="A2765" s="131" t="n">
        <v>2752</v>
      </c>
      <c r="B2765" s="131" t="n">
        <v>2.36646</v>
      </c>
      <c r="C2765" s="131" t="n">
        <v>8079.62</v>
      </c>
      <c r="D2765" s="131" t="n">
        <v>2.73159</v>
      </c>
      <c r="E2765" s="131" t="n">
        <v>40053.4</v>
      </c>
      <c r="F2765" s="131" t="n">
        <v>2.36518</v>
      </c>
      <c r="G2765" s="131" t="n">
        <v>1745.45</v>
      </c>
      <c r="H2765" s="131" t="n">
        <v>2.779</v>
      </c>
      <c r="I2765" s="131" t="n">
        <v>3030.22</v>
      </c>
      <c r="J2765" s="131" t="n">
        <v>2.59093</v>
      </c>
      <c r="K2765" s="131" t="n">
        <v>0</v>
      </c>
      <c r="L2765" s="131" t="n">
        <v>3030.22</v>
      </c>
      <c r="M2765" s="131" t="n">
        <v>0</v>
      </c>
      <c r="N2765" s="131" t="n">
        <v>2.39019</v>
      </c>
      <c r="O2765" s="131" t="n">
        <v>4601.85</v>
      </c>
      <c r="P2765" s="131" t="n">
        <v>5126.37</v>
      </c>
      <c r="Q2765" s="131" t="n">
        <v>2.51435</v>
      </c>
      <c r="R2765" t="n">
        <v>36926.3</v>
      </c>
      <c r="S2765" t="n">
        <v>0</v>
      </c>
      <c r="T2765" t="n">
        <v>7378.27</v>
      </c>
      <c r="U2765" t="n">
        <v>2.72626</v>
      </c>
      <c r="V2765" t="n">
        <v>34283.9</v>
      </c>
      <c r="W2765" t="n">
        <v>9299.110000000001</v>
      </c>
      <c r="X2765" t="n">
        <v>2.55042</v>
      </c>
      <c r="Y2765" t="n">
        <v>9590.51</v>
      </c>
      <c r="Z2765" t="n">
        <v>34414.9</v>
      </c>
    </row>
    <row r="2766" ht="15.75" customHeight="1" s="165">
      <c r="A2766" s="131" t="n">
        <v>2753</v>
      </c>
      <c r="B2766" s="131" t="n">
        <v>1.46537</v>
      </c>
      <c r="C2766" s="131" t="n">
        <v>9861.690000000001</v>
      </c>
      <c r="D2766" s="131" t="n">
        <v>1.68403</v>
      </c>
      <c r="E2766" s="131" t="n">
        <v>40053.4</v>
      </c>
      <c r="F2766" s="131" t="n">
        <v>1.25798</v>
      </c>
      <c r="G2766" s="131" t="n">
        <v>5574.71</v>
      </c>
      <c r="H2766" s="131" t="n">
        <v>1.84182</v>
      </c>
      <c r="I2766" s="131" t="n">
        <v>9718.280000000001</v>
      </c>
      <c r="J2766" s="131" t="n">
        <v>1.6879</v>
      </c>
      <c r="K2766" s="131" t="n">
        <v>0</v>
      </c>
      <c r="L2766" s="131" t="n">
        <v>9718.280000000001</v>
      </c>
      <c r="M2766" s="131" t="n">
        <v>0</v>
      </c>
      <c r="N2766" s="131" t="n">
        <v>1.09472</v>
      </c>
      <c r="O2766" s="131" t="n">
        <v>11949.2</v>
      </c>
      <c r="P2766" s="131" t="n">
        <v>9173.790000000001</v>
      </c>
      <c r="Q2766" s="131" t="n">
        <v>2.04777</v>
      </c>
      <c r="R2766" t="n">
        <v>36968.7</v>
      </c>
      <c r="S2766" t="n">
        <v>0</v>
      </c>
      <c r="T2766" t="n">
        <v>31238</v>
      </c>
      <c r="U2766" t="n">
        <v>1.72046</v>
      </c>
      <c r="V2766" t="n">
        <v>37790.6</v>
      </c>
      <c r="W2766" t="n">
        <v>9168.790000000001</v>
      </c>
      <c r="X2766" t="n">
        <v>1.58807</v>
      </c>
      <c r="Y2766" t="n">
        <v>5982.94</v>
      </c>
      <c r="Z2766" t="n">
        <v>37332.4</v>
      </c>
    </row>
    <row r="2767" ht="15.75" customHeight="1" s="165">
      <c r="A2767" s="131" t="n">
        <v>2754</v>
      </c>
      <c r="B2767" s="131" t="n">
        <v>0.61181</v>
      </c>
      <c r="C2767" s="131" t="n">
        <v>9632.450000000001</v>
      </c>
      <c r="D2767" s="131" t="n">
        <v>0.570048</v>
      </c>
      <c r="E2767" s="131" t="n">
        <v>40053.4</v>
      </c>
      <c r="F2767" s="131" t="n">
        <v>0.303133</v>
      </c>
      <c r="G2767" s="131" t="n">
        <v>8844.190000000001</v>
      </c>
      <c r="H2767" s="131" t="n">
        <v>0.768865</v>
      </c>
      <c r="I2767" s="131" t="n">
        <v>10953.8</v>
      </c>
      <c r="J2767" s="131" t="n">
        <v>0.713818</v>
      </c>
      <c r="K2767" s="131" t="n">
        <v>0</v>
      </c>
      <c r="L2767" s="131" t="n">
        <v>10953.8</v>
      </c>
      <c r="M2767" s="131" t="n">
        <v>2429.31</v>
      </c>
      <c r="N2767" s="131" t="n">
        <v>0.517814</v>
      </c>
      <c r="O2767" s="131" t="n">
        <v>25599.1</v>
      </c>
      <c r="P2767" s="131" t="n">
        <v>13196.8</v>
      </c>
      <c r="Q2767" s="131" t="n">
        <v>0.9416060000000001</v>
      </c>
      <c r="R2767" t="n">
        <v>36985.7</v>
      </c>
      <c r="S2767" t="n">
        <v>0</v>
      </c>
      <c r="T2767" t="n">
        <v>39905.9</v>
      </c>
      <c r="U2767" t="n">
        <v>0.659947</v>
      </c>
      <c r="V2767" t="n">
        <v>39304.3</v>
      </c>
      <c r="W2767" t="n">
        <v>8682.790000000001</v>
      </c>
      <c r="X2767" t="n">
        <v>0.598094</v>
      </c>
      <c r="Y2767" t="n">
        <v>2849.55</v>
      </c>
      <c r="Z2767" t="n">
        <v>34425.4</v>
      </c>
    </row>
    <row r="2768" ht="15.75" customHeight="1" s="165">
      <c r="A2768" s="131" t="n">
        <v>2755</v>
      </c>
      <c r="B2768" s="131" t="n">
        <v>0.0452564</v>
      </c>
      <c r="C2768" s="131" t="n">
        <v>9764.780000000001</v>
      </c>
      <c r="D2768" s="131" t="n">
        <v>0.0662427</v>
      </c>
      <c r="E2768" s="131" t="n">
        <v>39786.7</v>
      </c>
      <c r="F2768" s="131" t="n">
        <v>0</v>
      </c>
      <c r="G2768" s="131" t="n">
        <v>10135.3</v>
      </c>
      <c r="H2768" s="131" t="n">
        <v>0.08551110000000001</v>
      </c>
      <c r="I2768" s="131" t="n">
        <v>4854.9</v>
      </c>
      <c r="J2768" s="131" t="n">
        <v>0.0836554</v>
      </c>
      <c r="K2768" s="131" t="n">
        <v>0</v>
      </c>
      <c r="L2768" s="131" t="n">
        <v>4854.9</v>
      </c>
      <c r="M2768" s="131" t="n">
        <v>3705</v>
      </c>
      <c r="N2768" s="131" t="n">
        <v>0.0853564</v>
      </c>
      <c r="O2768" s="131" t="n">
        <v>27085.1</v>
      </c>
      <c r="P2768" s="131" t="n">
        <v>8243.51</v>
      </c>
      <c r="Q2768" s="131" t="n">
        <v>0.175372</v>
      </c>
      <c r="R2768" t="n">
        <v>37363.9</v>
      </c>
      <c r="S2768" t="n">
        <v>0</v>
      </c>
      <c r="T2768" t="n">
        <v>39985</v>
      </c>
      <c r="U2768" t="n">
        <v>0.0712508</v>
      </c>
      <c r="V2768" t="n">
        <v>38011.6</v>
      </c>
      <c r="W2768" t="n">
        <v>7466.29</v>
      </c>
      <c r="X2768" t="n">
        <v>0.0522161</v>
      </c>
      <c r="Y2768" t="n">
        <v>2070.78</v>
      </c>
      <c r="Z2768" t="n">
        <v>33275.9</v>
      </c>
    </row>
    <row r="2769" ht="15.75" customHeight="1" s="165">
      <c r="A2769" s="131" t="n">
        <v>2756</v>
      </c>
      <c r="B2769" s="131" t="n">
        <v>0</v>
      </c>
      <c r="C2769" s="131" t="n">
        <v>20078.4</v>
      </c>
      <c r="D2769" s="131" t="n">
        <v>0</v>
      </c>
      <c r="E2769" s="131" t="n">
        <v>39943.5</v>
      </c>
      <c r="F2769" s="131" t="n">
        <v>0</v>
      </c>
      <c r="G2769" s="131" t="n">
        <v>10922.4</v>
      </c>
      <c r="H2769" s="131" t="n">
        <v>0</v>
      </c>
      <c r="I2769" s="131" t="n">
        <v>8557.58</v>
      </c>
      <c r="J2769" s="131" t="n">
        <v>0</v>
      </c>
      <c r="K2769" s="131" t="n">
        <v>0</v>
      </c>
      <c r="L2769" s="131" t="n">
        <v>8557.58</v>
      </c>
      <c r="M2769" s="131" t="n">
        <v>4516.08</v>
      </c>
      <c r="N2769" s="131" t="n">
        <v>0</v>
      </c>
      <c r="O2769" s="131" t="n">
        <v>24460.6</v>
      </c>
      <c r="P2769" s="131" t="n">
        <v>22554.3</v>
      </c>
      <c r="Q2769" s="131" t="n">
        <v>0</v>
      </c>
      <c r="R2769" t="n">
        <v>37662.4</v>
      </c>
      <c r="S2769" t="n">
        <v>870.1180000000001</v>
      </c>
      <c r="T2769" t="n">
        <v>39976.6</v>
      </c>
      <c r="U2769" t="n">
        <v>0</v>
      </c>
      <c r="V2769" t="n">
        <v>34089.9</v>
      </c>
      <c r="W2769" t="n">
        <v>5257.67</v>
      </c>
      <c r="X2769" t="n">
        <v>0</v>
      </c>
      <c r="Y2769" t="n">
        <v>3859.48</v>
      </c>
      <c r="Z2769" t="n">
        <v>24623.6</v>
      </c>
    </row>
    <row r="2770" ht="15.75" customHeight="1" s="165">
      <c r="A2770" s="131" t="n">
        <v>2757</v>
      </c>
      <c r="B2770" s="131" t="n">
        <v>0</v>
      </c>
      <c r="C2770" s="131" t="n">
        <v>29623.2</v>
      </c>
      <c r="D2770" s="131" t="n">
        <v>0</v>
      </c>
      <c r="E2770" s="131" t="n">
        <v>40053.4</v>
      </c>
      <c r="F2770" s="131" t="n">
        <v>0</v>
      </c>
      <c r="G2770" s="131" t="n">
        <v>18229.1</v>
      </c>
      <c r="H2770" s="131" t="n">
        <v>0</v>
      </c>
      <c r="I2770" s="131" t="n">
        <v>31864.4</v>
      </c>
      <c r="J2770" s="131" t="n">
        <v>0</v>
      </c>
      <c r="K2770" s="131" t="n">
        <v>0</v>
      </c>
      <c r="L2770" s="131" t="n">
        <v>31864.4</v>
      </c>
      <c r="M2770" s="131" t="n">
        <v>34706.6</v>
      </c>
      <c r="N2770" s="131" t="n">
        <v>0</v>
      </c>
      <c r="O2770" s="131" t="n">
        <v>20897.4</v>
      </c>
      <c r="P2770" s="131" t="n">
        <v>24444</v>
      </c>
      <c r="Q2770" s="131" t="n">
        <v>0</v>
      </c>
      <c r="R2770" t="n">
        <v>38363.5</v>
      </c>
      <c r="S2770" t="n">
        <v>3362.33</v>
      </c>
      <c r="T2770" t="n">
        <v>40053.4</v>
      </c>
      <c r="U2770" t="n">
        <v>0</v>
      </c>
      <c r="V2770" t="n">
        <v>34279.1</v>
      </c>
      <c r="W2770" t="n">
        <v>2647.67</v>
      </c>
      <c r="X2770" t="n">
        <v>0</v>
      </c>
      <c r="Y2770" t="n">
        <v>8020.31</v>
      </c>
      <c r="Z2770" t="n">
        <v>24021.7</v>
      </c>
    </row>
    <row r="2771" ht="15.75" customHeight="1" s="165">
      <c r="A2771" s="131" t="n">
        <v>2758</v>
      </c>
      <c r="B2771" s="131" t="n">
        <v>0</v>
      </c>
      <c r="C2771" s="131" t="n">
        <v>26223.2</v>
      </c>
      <c r="D2771" s="131" t="n">
        <v>0</v>
      </c>
      <c r="E2771" s="131" t="n">
        <v>40053.4</v>
      </c>
      <c r="F2771" s="131" t="n">
        <v>0</v>
      </c>
      <c r="G2771" s="131" t="n">
        <v>2833.88</v>
      </c>
      <c r="H2771" s="131" t="n">
        <v>0</v>
      </c>
      <c r="I2771" s="131" t="n">
        <v>33606.8</v>
      </c>
      <c r="J2771" s="131" t="n">
        <v>0</v>
      </c>
      <c r="K2771" s="131" t="n">
        <v>0</v>
      </c>
      <c r="L2771" s="131" t="n">
        <v>33606.8</v>
      </c>
      <c r="M2771" s="131" t="n">
        <v>26941.9</v>
      </c>
      <c r="N2771" s="131" t="n">
        <v>0</v>
      </c>
      <c r="O2771" s="131" t="n">
        <v>20852.7</v>
      </c>
      <c r="P2771" s="131" t="n">
        <v>26570.7</v>
      </c>
      <c r="Q2771" s="131" t="n">
        <v>0</v>
      </c>
      <c r="R2771" t="n">
        <v>38992.8</v>
      </c>
      <c r="S2771" t="n">
        <v>2635.47</v>
      </c>
      <c r="T2771" t="n">
        <v>40053.4</v>
      </c>
      <c r="U2771" t="n">
        <v>0</v>
      </c>
      <c r="V2771" t="n">
        <v>35578.5</v>
      </c>
      <c r="W2771" t="n">
        <v>976.806</v>
      </c>
      <c r="X2771" t="n">
        <v>0</v>
      </c>
      <c r="Y2771" t="n">
        <v>10300.7</v>
      </c>
      <c r="Z2771" t="n">
        <v>36888.4</v>
      </c>
    </row>
    <row r="2772" ht="15.75" customHeight="1" s="165">
      <c r="A2772" s="131" t="n">
        <v>2759</v>
      </c>
      <c r="B2772" s="131" t="n">
        <v>0</v>
      </c>
      <c r="C2772" s="131" t="n">
        <v>26902.3</v>
      </c>
      <c r="D2772" s="131" t="n">
        <v>0</v>
      </c>
      <c r="E2772" s="131" t="n">
        <v>40053.4</v>
      </c>
      <c r="F2772" s="131" t="n">
        <v>0</v>
      </c>
      <c r="G2772" s="131" t="n">
        <v>0</v>
      </c>
      <c r="H2772" s="131" t="n">
        <v>0</v>
      </c>
      <c r="I2772" s="131" t="n">
        <v>36724.9</v>
      </c>
      <c r="J2772" s="131" t="n">
        <v>0</v>
      </c>
      <c r="K2772" s="131" t="n">
        <v>29.062</v>
      </c>
      <c r="L2772" s="131" t="n">
        <v>36724.9</v>
      </c>
      <c r="M2772" s="131" t="n">
        <v>5369.31</v>
      </c>
      <c r="N2772" s="131" t="n">
        <v>0</v>
      </c>
      <c r="O2772" s="131" t="n">
        <v>36994.8</v>
      </c>
      <c r="P2772" s="131" t="n">
        <v>31629.9</v>
      </c>
      <c r="Q2772" s="131" t="n">
        <v>0</v>
      </c>
      <c r="R2772" t="n">
        <v>39282.3</v>
      </c>
      <c r="S2772" t="n">
        <v>1782.65</v>
      </c>
      <c r="T2772" t="n">
        <v>40053.4</v>
      </c>
      <c r="U2772" t="n">
        <v>0</v>
      </c>
      <c r="V2772" t="n">
        <v>30268.9</v>
      </c>
      <c r="W2772" t="n">
        <v>0</v>
      </c>
      <c r="X2772" t="n">
        <v>0</v>
      </c>
      <c r="Y2772" t="n">
        <v>9428.42</v>
      </c>
      <c r="Z2772" t="n">
        <v>37070.8</v>
      </c>
    </row>
    <row r="2773" ht="15.75" customHeight="1" s="165">
      <c r="A2773" s="131" t="n">
        <v>2760</v>
      </c>
      <c r="B2773" s="131" t="n">
        <v>0</v>
      </c>
      <c r="C2773" s="131" t="n">
        <v>31133.2</v>
      </c>
      <c r="D2773" s="131" t="n">
        <v>0</v>
      </c>
      <c r="E2773" s="131" t="n">
        <v>40053.4</v>
      </c>
      <c r="F2773" s="131" t="n">
        <v>0</v>
      </c>
      <c r="G2773" s="131" t="n">
        <v>0</v>
      </c>
      <c r="H2773" s="131" t="n">
        <v>0</v>
      </c>
      <c r="I2773" s="131" t="n">
        <v>36521.9</v>
      </c>
      <c r="J2773" s="131" t="n">
        <v>0</v>
      </c>
      <c r="K2773" s="131" t="n">
        <v>897.824</v>
      </c>
      <c r="L2773" s="131" t="n">
        <v>36521.9</v>
      </c>
      <c r="M2773" s="131" t="n">
        <v>1716.14</v>
      </c>
      <c r="N2773" s="131" t="n">
        <v>0</v>
      </c>
      <c r="O2773" s="131" t="n">
        <v>38211</v>
      </c>
      <c r="P2773" s="131" t="n">
        <v>31129.9</v>
      </c>
      <c r="Q2773" s="131" t="n">
        <v>0</v>
      </c>
      <c r="R2773" t="n">
        <v>39027</v>
      </c>
      <c r="S2773" t="n">
        <v>776.715</v>
      </c>
      <c r="T2773" t="n">
        <v>40050.8</v>
      </c>
      <c r="U2773" t="n">
        <v>0</v>
      </c>
      <c r="V2773" t="n">
        <v>21782.7</v>
      </c>
      <c r="W2773" t="n">
        <v>117.1</v>
      </c>
      <c r="X2773" t="n">
        <v>0</v>
      </c>
      <c r="Y2773" t="n">
        <v>13793.6</v>
      </c>
      <c r="Z2773" t="n">
        <v>32462.6</v>
      </c>
    </row>
    <row r="2774" ht="15.75" customHeight="1" s="165">
      <c r="A2774" s="131" t="n">
        <v>2761</v>
      </c>
      <c r="B2774" s="131" t="n">
        <v>0</v>
      </c>
      <c r="C2774" s="131" t="n">
        <v>28895.6</v>
      </c>
      <c r="D2774" s="131" t="n">
        <v>0</v>
      </c>
      <c r="E2774" s="131" t="n">
        <v>38404.5</v>
      </c>
      <c r="F2774" s="131" t="n">
        <v>0</v>
      </c>
      <c r="G2774" s="131" t="n">
        <v>0</v>
      </c>
      <c r="H2774" s="131" t="n">
        <v>0</v>
      </c>
      <c r="I2774" s="131" t="n">
        <v>29498.5</v>
      </c>
      <c r="J2774" s="131" t="n">
        <v>0</v>
      </c>
      <c r="K2774" s="131" t="n">
        <v>100.993</v>
      </c>
      <c r="L2774" s="131" t="n">
        <v>29498.5</v>
      </c>
      <c r="M2774" s="131" t="n">
        <v>0</v>
      </c>
      <c r="N2774" s="131" t="n">
        <v>0</v>
      </c>
      <c r="O2774" s="131" t="n">
        <v>36883.6</v>
      </c>
      <c r="P2774" s="131" t="n">
        <v>30672.9</v>
      </c>
      <c r="Q2774" s="131" t="n">
        <v>0</v>
      </c>
      <c r="R2774" t="n">
        <v>39265.6</v>
      </c>
      <c r="S2774" t="n">
        <v>0</v>
      </c>
      <c r="T2774" t="n">
        <v>39746.1</v>
      </c>
      <c r="U2774" t="n">
        <v>0</v>
      </c>
      <c r="V2774" t="n">
        <v>17984.6</v>
      </c>
      <c r="W2774" t="n">
        <v>95.7928</v>
      </c>
      <c r="X2774" t="n">
        <v>0</v>
      </c>
      <c r="Y2774" t="n">
        <v>19658.7</v>
      </c>
      <c r="Z2774" t="n">
        <v>35478.5</v>
      </c>
    </row>
    <row r="2775" ht="15.75" customHeight="1" s="165">
      <c r="A2775" s="131" t="n">
        <v>2762</v>
      </c>
      <c r="B2775" s="131" t="n">
        <v>0</v>
      </c>
      <c r="C2775" s="131" t="n">
        <v>31150.7</v>
      </c>
      <c r="D2775" s="131" t="n">
        <v>0</v>
      </c>
      <c r="E2775" s="131" t="n">
        <v>36073.9</v>
      </c>
      <c r="F2775" s="131" t="n">
        <v>0</v>
      </c>
      <c r="G2775" s="131" t="n">
        <v>0</v>
      </c>
      <c r="H2775" s="131" t="n">
        <v>0</v>
      </c>
      <c r="I2775" s="131" t="n">
        <v>12066.7</v>
      </c>
      <c r="J2775" s="131" t="n">
        <v>0</v>
      </c>
      <c r="K2775" s="131" t="n">
        <v>12446.1</v>
      </c>
      <c r="L2775" s="131" t="n">
        <v>12066.7</v>
      </c>
      <c r="M2775" s="131" t="n">
        <v>0</v>
      </c>
      <c r="N2775" s="131" t="n">
        <v>0</v>
      </c>
      <c r="O2775" s="131" t="n">
        <v>34131.6</v>
      </c>
      <c r="P2775" s="131" t="n">
        <v>34563</v>
      </c>
      <c r="Q2775" s="131" t="n">
        <v>0</v>
      </c>
      <c r="R2775" t="n">
        <v>39533</v>
      </c>
      <c r="S2775" t="n">
        <v>0</v>
      </c>
      <c r="T2775" t="n">
        <v>35189.7</v>
      </c>
      <c r="U2775" t="n">
        <v>0</v>
      </c>
      <c r="V2775" t="n">
        <v>12402.2</v>
      </c>
      <c r="W2775" t="n">
        <v>0</v>
      </c>
      <c r="X2775" t="n">
        <v>0</v>
      </c>
      <c r="Y2775" t="n">
        <v>16442.5</v>
      </c>
      <c r="Z2775" t="n">
        <v>34460</v>
      </c>
    </row>
    <row r="2776" ht="15.75" customHeight="1" s="165">
      <c r="A2776" s="131" t="n">
        <v>2763</v>
      </c>
      <c r="B2776" s="131" t="n">
        <v>0</v>
      </c>
      <c r="C2776" s="131" t="n">
        <v>21124.3</v>
      </c>
      <c r="D2776" s="131" t="n">
        <v>0</v>
      </c>
      <c r="E2776" s="131" t="n">
        <v>15005.7</v>
      </c>
      <c r="F2776" s="131" t="n">
        <v>0</v>
      </c>
      <c r="G2776" s="131" t="n">
        <v>0</v>
      </c>
      <c r="H2776" s="131" t="n">
        <v>0</v>
      </c>
      <c r="I2776" s="131" t="n">
        <v>2002.09</v>
      </c>
      <c r="J2776" s="131" t="n">
        <v>0</v>
      </c>
      <c r="K2776" s="131" t="n">
        <v>7101.68</v>
      </c>
      <c r="L2776" s="131" t="n">
        <v>2002.09</v>
      </c>
      <c r="M2776" s="131" t="n">
        <v>0</v>
      </c>
      <c r="N2776" s="131" t="n">
        <v>0</v>
      </c>
      <c r="O2776" s="131" t="n">
        <v>32702.8</v>
      </c>
      <c r="P2776" s="131" t="n">
        <v>39044.5</v>
      </c>
      <c r="Q2776" s="131" t="n">
        <v>0</v>
      </c>
      <c r="R2776" t="n">
        <v>39710.7</v>
      </c>
      <c r="S2776" t="n">
        <v>2224.96</v>
      </c>
      <c r="T2776" t="n">
        <v>29571</v>
      </c>
      <c r="U2776" t="n">
        <v>0</v>
      </c>
      <c r="V2776" t="n">
        <v>9984.85</v>
      </c>
      <c r="W2776" t="n">
        <v>0</v>
      </c>
      <c r="X2776" t="n">
        <v>0</v>
      </c>
      <c r="Y2776" t="n">
        <v>23140.7</v>
      </c>
      <c r="Z2776" t="n">
        <v>28612.9</v>
      </c>
    </row>
    <row r="2777" ht="15.75" customHeight="1" s="165">
      <c r="A2777" s="131" t="n">
        <v>2764</v>
      </c>
      <c r="B2777" s="131" t="n">
        <v>0</v>
      </c>
      <c r="C2777" s="131" t="n">
        <v>14041.6</v>
      </c>
      <c r="D2777" s="131" t="n">
        <v>0</v>
      </c>
      <c r="E2777" s="131" t="n">
        <v>9243.299999999999</v>
      </c>
      <c r="F2777" s="131" t="n">
        <v>0</v>
      </c>
      <c r="G2777" s="131" t="n">
        <v>0</v>
      </c>
      <c r="H2777" s="131" t="n">
        <v>0</v>
      </c>
      <c r="I2777" s="131" t="n">
        <v>0</v>
      </c>
      <c r="J2777" s="131" t="n">
        <v>0</v>
      </c>
      <c r="K2777" s="131" t="n">
        <v>15868.3</v>
      </c>
      <c r="L2777" s="131" t="n">
        <v>0</v>
      </c>
      <c r="M2777" s="131" t="n">
        <v>0</v>
      </c>
      <c r="N2777" s="131" t="n">
        <v>0</v>
      </c>
      <c r="O2777" s="131" t="n">
        <v>30937.3</v>
      </c>
      <c r="P2777" s="131" t="n">
        <v>39274.5</v>
      </c>
      <c r="Q2777" s="131" t="n">
        <v>0</v>
      </c>
      <c r="R2777" t="n">
        <v>39541.9</v>
      </c>
      <c r="S2777" t="n">
        <v>8626.629999999999</v>
      </c>
      <c r="T2777" t="n">
        <v>14809</v>
      </c>
      <c r="U2777" t="n">
        <v>0</v>
      </c>
      <c r="V2777" t="n">
        <v>6667</v>
      </c>
      <c r="W2777" t="n">
        <v>0</v>
      </c>
      <c r="X2777" t="n">
        <v>0</v>
      </c>
      <c r="Y2777" t="n">
        <v>26239.4</v>
      </c>
      <c r="Z2777" t="n">
        <v>22576.8</v>
      </c>
    </row>
    <row r="2778" ht="15.75" customHeight="1" s="165">
      <c r="A2778" s="131" t="n">
        <v>2765</v>
      </c>
      <c r="B2778" s="131" t="n">
        <v>0</v>
      </c>
      <c r="C2778" s="131" t="n">
        <v>16678.8</v>
      </c>
      <c r="D2778" s="131" t="n">
        <v>0</v>
      </c>
      <c r="E2778" s="131" t="n">
        <v>20572.6</v>
      </c>
      <c r="F2778" s="131" t="n">
        <v>0</v>
      </c>
      <c r="G2778" s="131" t="n">
        <v>0</v>
      </c>
      <c r="H2778" s="131" t="n">
        <v>0</v>
      </c>
      <c r="I2778" s="131" t="n">
        <v>1457.21</v>
      </c>
      <c r="J2778" s="131" t="n">
        <v>0</v>
      </c>
      <c r="K2778" s="131" t="n">
        <v>12995.6</v>
      </c>
      <c r="L2778" s="131" t="n">
        <v>1457.21</v>
      </c>
      <c r="M2778" s="131" t="n">
        <v>4566.36</v>
      </c>
      <c r="N2778" s="131" t="n">
        <v>0</v>
      </c>
      <c r="O2778" s="131" t="n">
        <v>36140.8</v>
      </c>
      <c r="P2778" s="131" t="n">
        <v>32949.2</v>
      </c>
      <c r="Q2778" s="131" t="n">
        <v>0</v>
      </c>
      <c r="R2778" t="n">
        <v>39462.5</v>
      </c>
      <c r="S2778" t="n">
        <v>2868.23</v>
      </c>
      <c r="T2778" t="n">
        <v>5431.18</v>
      </c>
      <c r="U2778" t="n">
        <v>0</v>
      </c>
      <c r="V2778" t="n">
        <v>2056.61</v>
      </c>
      <c r="W2778" t="n">
        <v>0</v>
      </c>
      <c r="X2778" t="n">
        <v>0</v>
      </c>
      <c r="Y2778" t="n">
        <v>30678.1</v>
      </c>
      <c r="Z2778" t="n">
        <v>33351.8</v>
      </c>
    </row>
    <row r="2779" ht="15.75" customHeight="1" s="165">
      <c r="A2779" s="131" t="n">
        <v>2766</v>
      </c>
      <c r="B2779" s="131" t="n">
        <v>0.083791</v>
      </c>
      <c r="C2779" s="131" t="n">
        <v>11100.1</v>
      </c>
      <c r="D2779" s="131" t="n">
        <v>0.036437</v>
      </c>
      <c r="E2779" s="131" t="n">
        <v>10780.8</v>
      </c>
      <c r="F2779" s="131" t="n">
        <v>0.16171</v>
      </c>
      <c r="G2779" s="131" t="n">
        <v>0</v>
      </c>
      <c r="H2779" s="131" t="n">
        <v>0.0374312</v>
      </c>
      <c r="I2779" s="131" t="n">
        <v>0</v>
      </c>
      <c r="J2779" s="131" t="n">
        <v>0</v>
      </c>
      <c r="K2779" s="131" t="n">
        <v>11216.7</v>
      </c>
      <c r="L2779" s="131" t="n">
        <v>0</v>
      </c>
      <c r="M2779" s="131" t="n">
        <v>0</v>
      </c>
      <c r="N2779" s="131" t="n">
        <v>0</v>
      </c>
      <c r="O2779" s="131" t="n">
        <v>35111.5</v>
      </c>
      <c r="P2779" s="131" t="n">
        <v>22019.3</v>
      </c>
      <c r="Q2779" s="131" t="n">
        <v>0.0402151</v>
      </c>
      <c r="R2779" t="n">
        <v>39372.7</v>
      </c>
      <c r="S2779" t="n">
        <v>0</v>
      </c>
      <c r="T2779" t="n">
        <v>704.948</v>
      </c>
      <c r="U2779" t="n">
        <v>0.0760048</v>
      </c>
      <c r="V2779" t="n">
        <v>0</v>
      </c>
      <c r="W2779" t="n">
        <v>313.738</v>
      </c>
      <c r="X2779" t="n">
        <v>0.0852786</v>
      </c>
      <c r="Y2779" t="n">
        <v>28841.6</v>
      </c>
      <c r="Z2779" t="n">
        <v>29690.2</v>
      </c>
    </row>
    <row r="2780" ht="15.75" customHeight="1" s="165">
      <c r="A2780" s="131" t="n">
        <v>2767</v>
      </c>
      <c r="B2780" s="131" t="n">
        <v>0.632612</v>
      </c>
      <c r="C2780" s="131" t="n">
        <v>6774.37</v>
      </c>
      <c r="D2780" s="131" t="n">
        <v>0.5050210000000001</v>
      </c>
      <c r="E2780" s="131" t="n">
        <v>4706.93</v>
      </c>
      <c r="F2780" s="131" t="n">
        <v>1.05968</v>
      </c>
      <c r="G2780" s="131" t="n">
        <v>0</v>
      </c>
      <c r="H2780" s="131" t="n">
        <v>0.492368</v>
      </c>
      <c r="I2780" s="131" t="n">
        <v>0</v>
      </c>
      <c r="J2780" s="131" t="n">
        <v>0.335551</v>
      </c>
      <c r="K2780" s="131" t="n">
        <v>20028.5</v>
      </c>
      <c r="L2780" s="131" t="n">
        <v>0</v>
      </c>
      <c r="M2780" s="131" t="n">
        <v>0</v>
      </c>
      <c r="N2780" s="131" t="n">
        <v>0.099484</v>
      </c>
      <c r="O2780" s="131" t="n">
        <v>35855.3</v>
      </c>
      <c r="P2780" s="131" t="n">
        <v>15434</v>
      </c>
      <c r="Q2780" s="131" t="n">
        <v>0.4948</v>
      </c>
      <c r="R2780" t="n">
        <v>39112.9</v>
      </c>
      <c r="S2780" t="n">
        <v>0</v>
      </c>
      <c r="T2780" t="n">
        <v>0</v>
      </c>
      <c r="U2780" t="n">
        <v>0.658798</v>
      </c>
      <c r="V2780" t="n">
        <v>1025.39</v>
      </c>
      <c r="W2780" t="n">
        <v>291.05</v>
      </c>
      <c r="X2780" t="n">
        <v>0.71823</v>
      </c>
      <c r="Y2780" t="n">
        <v>22529.7</v>
      </c>
      <c r="Z2780" t="n">
        <v>33260.1</v>
      </c>
    </row>
    <row r="2781" ht="15.75" customHeight="1" s="165">
      <c r="A2781" s="131" t="n">
        <v>2768</v>
      </c>
      <c r="B2781" s="131" t="n">
        <v>1.65687</v>
      </c>
      <c r="C2781" s="131" t="n">
        <v>5501.18</v>
      </c>
      <c r="D2781" s="131" t="n">
        <v>1.59235</v>
      </c>
      <c r="E2781" s="131" t="n">
        <v>3762.61</v>
      </c>
      <c r="F2781" s="131" t="n">
        <v>2.25625</v>
      </c>
      <c r="G2781" s="131" t="n">
        <v>0</v>
      </c>
      <c r="H2781" s="131" t="n">
        <v>1.54187</v>
      </c>
      <c r="I2781" s="131" t="n">
        <v>0</v>
      </c>
      <c r="J2781" s="131" t="n">
        <v>1.22896</v>
      </c>
      <c r="K2781" s="131" t="n">
        <v>9868.709999999999</v>
      </c>
      <c r="L2781" s="131" t="n">
        <v>0</v>
      </c>
      <c r="M2781" s="131" t="n">
        <v>1213.66</v>
      </c>
      <c r="N2781" s="131" t="n">
        <v>0.421213</v>
      </c>
      <c r="O2781" s="131" t="n">
        <v>35466.7</v>
      </c>
      <c r="P2781" s="131" t="n">
        <v>1613.06</v>
      </c>
      <c r="Q2781" s="131" t="n">
        <v>1.48728</v>
      </c>
      <c r="R2781" t="n">
        <v>38331.9</v>
      </c>
      <c r="S2781" t="n">
        <v>0</v>
      </c>
      <c r="T2781" t="n">
        <v>0</v>
      </c>
      <c r="U2781" t="n">
        <v>1.68632</v>
      </c>
      <c r="V2781" t="n">
        <v>863.08</v>
      </c>
      <c r="W2781" t="n">
        <v>238.274</v>
      </c>
      <c r="X2781" t="n">
        <v>1.76331</v>
      </c>
      <c r="Y2781" t="n">
        <v>18658.4</v>
      </c>
      <c r="Z2781" t="n">
        <v>35356.5</v>
      </c>
    </row>
    <row r="2782" ht="15.75" customHeight="1" s="165">
      <c r="A2782" s="131" t="n">
        <v>2769</v>
      </c>
      <c r="B2782" s="131" t="n">
        <v>2.88338</v>
      </c>
      <c r="C2782" s="131" t="n">
        <v>3212.9</v>
      </c>
      <c r="D2782" s="131" t="n">
        <v>2.62618</v>
      </c>
      <c r="E2782" s="131" t="n">
        <v>13357.5</v>
      </c>
      <c r="F2782" s="131" t="n">
        <v>3.2729</v>
      </c>
      <c r="G2782" s="131" t="n">
        <v>0</v>
      </c>
      <c r="H2782" s="131" t="n">
        <v>2.52978</v>
      </c>
      <c r="I2782" s="131" t="n">
        <v>2961.01</v>
      </c>
      <c r="J2782" s="131" t="n">
        <v>2.13976</v>
      </c>
      <c r="K2782" s="131" t="n">
        <v>1544.84</v>
      </c>
      <c r="L2782" s="131" t="n">
        <v>2961.01</v>
      </c>
      <c r="M2782" s="131" t="n">
        <v>0</v>
      </c>
      <c r="N2782" s="131" t="n">
        <v>1.79158</v>
      </c>
      <c r="O2782" s="131" t="n">
        <v>35178.2</v>
      </c>
      <c r="P2782" s="131" t="n">
        <v>0</v>
      </c>
      <c r="Q2782" s="131" t="n">
        <v>2.50302</v>
      </c>
      <c r="R2782" t="n">
        <v>38158.7</v>
      </c>
      <c r="S2782" t="n">
        <v>0</v>
      </c>
      <c r="T2782" t="n">
        <v>0</v>
      </c>
      <c r="U2782" t="n">
        <v>2.6669</v>
      </c>
      <c r="V2782" t="n">
        <v>3367.7</v>
      </c>
      <c r="W2782" t="n">
        <v>365.777</v>
      </c>
      <c r="X2782" t="n">
        <v>2.71709</v>
      </c>
      <c r="Y2782" t="n">
        <v>7536.85</v>
      </c>
      <c r="Z2782" t="n">
        <v>33927.1</v>
      </c>
    </row>
    <row r="2783" ht="15.75" customHeight="1" s="165">
      <c r="A2783" s="131" t="n">
        <v>2770</v>
      </c>
      <c r="B2783" s="131" t="n">
        <v>3.72012</v>
      </c>
      <c r="C2783" s="131" t="n">
        <v>7529.13</v>
      </c>
      <c r="D2783" s="131" t="n">
        <v>3.42013</v>
      </c>
      <c r="E2783" s="131" t="n">
        <v>25164.6</v>
      </c>
      <c r="F2783" s="131" t="n">
        <v>4.02335</v>
      </c>
      <c r="G2783" s="131" t="n">
        <v>0</v>
      </c>
      <c r="H2783" s="131" t="n">
        <v>3.26013</v>
      </c>
      <c r="I2783" s="131" t="n">
        <v>2959.27</v>
      </c>
      <c r="J2783" s="131" t="n">
        <v>2.64748</v>
      </c>
      <c r="K2783" s="131" t="n">
        <v>4192.76</v>
      </c>
      <c r="L2783" s="131" t="n">
        <v>2959.27</v>
      </c>
      <c r="M2783" s="131" t="n">
        <v>0</v>
      </c>
      <c r="N2783" s="131" t="n">
        <v>1.13041</v>
      </c>
      <c r="O2783" s="131" t="n">
        <v>28730.2</v>
      </c>
      <c r="P2783" s="131" t="n">
        <v>0</v>
      </c>
      <c r="Q2783" s="131" t="n">
        <v>3.33759</v>
      </c>
      <c r="R2783" t="n">
        <v>38465.5</v>
      </c>
      <c r="S2783" t="n">
        <v>0</v>
      </c>
      <c r="T2783" t="n">
        <v>0</v>
      </c>
      <c r="U2783" t="n">
        <v>3.41393</v>
      </c>
      <c r="V2783" t="n">
        <v>14689.2</v>
      </c>
      <c r="W2783" t="n">
        <v>3111.77</v>
      </c>
      <c r="X2783" t="n">
        <v>3.43799</v>
      </c>
      <c r="Y2783" t="n">
        <v>9308.549999999999</v>
      </c>
      <c r="Z2783" t="n">
        <v>34484.1</v>
      </c>
    </row>
    <row r="2784" ht="15.75" customHeight="1" s="165">
      <c r="A2784" s="131" t="n">
        <v>2771</v>
      </c>
      <c r="B2784" s="131" t="n">
        <v>4.27876</v>
      </c>
      <c r="C2784" s="131" t="n">
        <v>11568.8</v>
      </c>
      <c r="D2784" s="131" t="n">
        <v>3.95208</v>
      </c>
      <c r="E2784" s="131" t="n">
        <v>32544.2</v>
      </c>
      <c r="F2784" s="131" t="n">
        <v>4.40352</v>
      </c>
      <c r="G2784" s="131" t="n">
        <v>0</v>
      </c>
      <c r="H2784" s="131" t="n">
        <v>3.74939</v>
      </c>
      <c r="I2784" s="131" t="n">
        <v>1142.2</v>
      </c>
      <c r="J2784" s="131" t="n">
        <v>0.197926</v>
      </c>
      <c r="K2784" s="131" t="n">
        <v>2493.41</v>
      </c>
      <c r="L2784" s="131" t="n">
        <v>1142.2</v>
      </c>
      <c r="M2784" s="131" t="n">
        <v>0</v>
      </c>
      <c r="N2784" s="131" t="n">
        <v>1.38394</v>
      </c>
      <c r="O2784" s="131" t="n">
        <v>28378.9</v>
      </c>
      <c r="P2784" s="131" t="n">
        <v>0</v>
      </c>
      <c r="Q2784" s="131" t="n">
        <v>3.92854</v>
      </c>
      <c r="R2784" t="n">
        <v>37791.8</v>
      </c>
      <c r="S2784" t="n">
        <v>0</v>
      </c>
      <c r="T2784" t="n">
        <v>0</v>
      </c>
      <c r="U2784" t="n">
        <v>3.93572</v>
      </c>
      <c r="V2784" t="n">
        <v>25390.6</v>
      </c>
      <c r="W2784" t="n">
        <v>7567.27</v>
      </c>
      <c r="X2784" t="n">
        <v>3.9152</v>
      </c>
      <c r="Y2784" t="n">
        <v>19624.8</v>
      </c>
      <c r="Z2784" t="n">
        <v>28952.8</v>
      </c>
    </row>
    <row r="2785" ht="15.75" customHeight="1" s="165">
      <c r="A2785" s="131" t="n">
        <v>2772</v>
      </c>
      <c r="B2785" s="131" t="n">
        <v>4.5641</v>
      </c>
      <c r="C2785" s="131" t="n">
        <v>10078.2</v>
      </c>
      <c r="D2785" s="131" t="n">
        <v>4.19862</v>
      </c>
      <c r="E2785" s="131" t="n">
        <v>36716.8</v>
      </c>
      <c r="F2785" s="131" t="n">
        <v>4.55835</v>
      </c>
      <c r="G2785" s="131" t="n">
        <v>0</v>
      </c>
      <c r="H2785" s="131" t="n">
        <v>3.99751</v>
      </c>
      <c r="I2785" s="131" t="n">
        <v>797.794</v>
      </c>
      <c r="J2785" s="131" t="n">
        <v>1.25858</v>
      </c>
      <c r="K2785" s="131" t="n">
        <v>1886.72</v>
      </c>
      <c r="L2785" s="131" t="n">
        <v>797.794</v>
      </c>
      <c r="M2785" s="131" t="n">
        <v>0</v>
      </c>
      <c r="N2785" s="131" t="n">
        <v>0.9244329999999999</v>
      </c>
      <c r="O2785" s="131" t="n">
        <v>31531.5</v>
      </c>
      <c r="P2785" s="131" t="n">
        <v>0</v>
      </c>
      <c r="Q2785" s="131" t="n">
        <v>4.2605</v>
      </c>
      <c r="R2785" t="n">
        <v>39018.3</v>
      </c>
      <c r="S2785" t="n">
        <v>0</v>
      </c>
      <c r="T2785" t="n">
        <v>0</v>
      </c>
      <c r="U2785" t="n">
        <v>4.18253</v>
      </c>
      <c r="V2785" t="n">
        <v>26276.4</v>
      </c>
      <c r="W2785" t="n">
        <v>9797.42</v>
      </c>
      <c r="X2785" t="n">
        <v>4.13425</v>
      </c>
      <c r="Y2785" t="n">
        <v>2983.95</v>
      </c>
      <c r="Z2785" t="n">
        <v>32952.3</v>
      </c>
    </row>
    <row r="2786" ht="15.75" customHeight="1" s="165">
      <c r="A2786" s="131" t="n">
        <v>2773</v>
      </c>
      <c r="B2786" s="131" t="n">
        <v>4.53295</v>
      </c>
      <c r="C2786" s="131" t="n">
        <v>7242.48</v>
      </c>
      <c r="D2786" s="131" t="n">
        <v>0.784766</v>
      </c>
      <c r="E2786" s="131" t="n">
        <v>36498.4</v>
      </c>
      <c r="F2786" s="131" t="n">
        <v>4.42482</v>
      </c>
      <c r="G2786" s="131" t="n">
        <v>626</v>
      </c>
      <c r="H2786" s="131" t="n">
        <v>4.01338</v>
      </c>
      <c r="I2786" s="131" t="n">
        <v>0</v>
      </c>
      <c r="J2786" s="131" t="n">
        <v>3.74825</v>
      </c>
      <c r="K2786" s="131" t="n">
        <v>394.834</v>
      </c>
      <c r="L2786" s="131" t="n">
        <v>0</v>
      </c>
      <c r="M2786" s="131" t="n">
        <v>0</v>
      </c>
      <c r="N2786" s="131" t="n">
        <v>0.755378</v>
      </c>
      <c r="O2786" s="131" t="n">
        <v>34098.6</v>
      </c>
      <c r="P2786" s="131" t="n">
        <v>0</v>
      </c>
      <c r="Q2786" s="131" t="n">
        <v>4.25978</v>
      </c>
      <c r="R2786" t="n">
        <v>39274.5</v>
      </c>
      <c r="S2786" t="n">
        <v>0</v>
      </c>
      <c r="T2786" t="n">
        <v>275.82</v>
      </c>
      <c r="U2786" t="n">
        <v>3.07647</v>
      </c>
      <c r="V2786" t="n">
        <v>20803</v>
      </c>
      <c r="W2786" t="n">
        <v>24691</v>
      </c>
      <c r="X2786" t="n">
        <v>4.10234</v>
      </c>
      <c r="Y2786" t="n">
        <v>12078.3</v>
      </c>
      <c r="Z2786" t="n">
        <v>20839.4</v>
      </c>
    </row>
    <row r="2787" ht="15.75" customHeight="1" s="165">
      <c r="A2787" s="131" t="n">
        <v>2774</v>
      </c>
      <c r="B2787" s="131" t="n">
        <v>4.21564</v>
      </c>
      <c r="C2787" s="131" t="n">
        <v>10028.1</v>
      </c>
      <c r="D2787" s="131" t="n">
        <v>1.25833</v>
      </c>
      <c r="E2787" s="131" t="n">
        <v>38011.1</v>
      </c>
      <c r="F2787" s="131" t="n">
        <v>4.02371</v>
      </c>
      <c r="G2787" s="131" t="n">
        <v>406.549</v>
      </c>
      <c r="H2787" s="131" t="n">
        <v>3.8119</v>
      </c>
      <c r="I2787" s="131" t="n">
        <v>152.897</v>
      </c>
      <c r="J2787" s="131" t="n">
        <v>3.54649</v>
      </c>
      <c r="K2787" s="131" t="n">
        <v>0</v>
      </c>
      <c r="L2787" s="131" t="n">
        <v>152.897</v>
      </c>
      <c r="M2787" s="131" t="n">
        <v>0</v>
      </c>
      <c r="N2787" s="131" t="n">
        <v>0.828921</v>
      </c>
      <c r="O2787" s="131" t="n">
        <v>37103.4</v>
      </c>
      <c r="P2787" s="131" t="n">
        <v>0</v>
      </c>
      <c r="Q2787" s="131" t="n">
        <v>3.95876</v>
      </c>
      <c r="R2787" t="n">
        <v>39100.6</v>
      </c>
      <c r="S2787" t="n">
        <v>0</v>
      </c>
      <c r="T2787" t="n">
        <v>1057.06</v>
      </c>
      <c r="U2787" t="n">
        <v>3.14212</v>
      </c>
      <c r="V2787" t="n">
        <v>18792</v>
      </c>
      <c r="W2787" t="n">
        <v>30230.3</v>
      </c>
      <c r="X2787" t="n">
        <v>3.84061</v>
      </c>
      <c r="Y2787" t="n">
        <v>13608.1</v>
      </c>
      <c r="Z2787" t="n">
        <v>22210.3</v>
      </c>
    </row>
    <row r="2788" ht="15.75" customHeight="1" s="165">
      <c r="A2788" s="131" t="n">
        <v>2775</v>
      </c>
      <c r="B2788" s="131" t="n">
        <v>3.64472</v>
      </c>
      <c r="C2788" s="131" t="n">
        <v>20684</v>
      </c>
      <c r="D2788" s="131" t="n">
        <v>2.99454</v>
      </c>
      <c r="E2788" s="131" t="n">
        <v>40030.1</v>
      </c>
      <c r="F2788" s="131" t="n">
        <v>3.32696</v>
      </c>
      <c r="G2788" s="131" t="n">
        <v>0</v>
      </c>
      <c r="H2788" s="131" t="n">
        <v>3.37167</v>
      </c>
      <c r="I2788" s="131" t="n">
        <v>0</v>
      </c>
      <c r="J2788" s="131" t="n">
        <v>2.38134</v>
      </c>
      <c r="K2788" s="131" t="n">
        <v>0</v>
      </c>
      <c r="L2788" s="131" t="n">
        <v>0</v>
      </c>
      <c r="M2788" s="131" t="n">
        <v>0</v>
      </c>
      <c r="N2788" s="131" t="n">
        <v>1.35146</v>
      </c>
      <c r="O2788" s="131" t="n">
        <v>38423.8</v>
      </c>
      <c r="P2788" s="131" t="n">
        <v>0</v>
      </c>
      <c r="Q2788" s="131" t="n">
        <v>3.42705</v>
      </c>
      <c r="R2788" t="n">
        <v>39313.7</v>
      </c>
      <c r="S2788" t="n">
        <v>0</v>
      </c>
      <c r="T2788" t="n">
        <v>548.5549999999999</v>
      </c>
      <c r="U2788" t="n">
        <v>2.65541</v>
      </c>
      <c r="V2788" t="n">
        <v>21692.2</v>
      </c>
      <c r="W2788" t="n">
        <v>36205.3</v>
      </c>
      <c r="X2788" t="n">
        <v>3.32</v>
      </c>
      <c r="Y2788" t="n">
        <v>13950.4</v>
      </c>
      <c r="Z2788" t="n">
        <v>7919.11</v>
      </c>
    </row>
    <row r="2789" ht="15.75" customHeight="1" s="165">
      <c r="A2789" s="131" t="n">
        <v>2776</v>
      </c>
      <c r="B2789" s="131" t="n">
        <v>2.81415</v>
      </c>
      <c r="C2789" s="131" t="n">
        <v>25625.6</v>
      </c>
      <c r="D2789" s="131" t="n">
        <v>2.64103</v>
      </c>
      <c r="E2789" s="131" t="n">
        <v>40053.4</v>
      </c>
      <c r="F2789" s="131" t="n">
        <v>2.14618</v>
      </c>
      <c r="G2789" s="131" t="n">
        <v>882.414</v>
      </c>
      <c r="H2789" s="131" t="n">
        <v>2.69568</v>
      </c>
      <c r="I2789" s="131" t="n">
        <v>0</v>
      </c>
      <c r="J2789" s="131" t="n">
        <v>2.02022</v>
      </c>
      <c r="K2789" s="131" t="n">
        <v>0</v>
      </c>
      <c r="L2789" s="131" t="n">
        <v>0</v>
      </c>
      <c r="M2789" s="131" t="n">
        <v>0</v>
      </c>
      <c r="N2789" s="131" t="n">
        <v>1.37553</v>
      </c>
      <c r="O2789" s="131" t="n">
        <v>38752.9</v>
      </c>
      <c r="P2789" s="131" t="n">
        <v>579.655</v>
      </c>
      <c r="Q2789" s="131" t="n">
        <v>1.48876</v>
      </c>
      <c r="R2789" t="n">
        <v>39193.2</v>
      </c>
      <c r="S2789" t="n">
        <v>3104.08</v>
      </c>
      <c r="T2789" t="n">
        <v>0</v>
      </c>
      <c r="U2789" t="n">
        <v>2.6062</v>
      </c>
      <c r="V2789" t="n">
        <v>22695.9</v>
      </c>
      <c r="W2789" t="n">
        <v>38399.4</v>
      </c>
      <c r="X2789" t="n">
        <v>2.52029</v>
      </c>
      <c r="Y2789" t="n">
        <v>19255.6</v>
      </c>
      <c r="Z2789" t="n">
        <v>3175.65</v>
      </c>
    </row>
    <row r="2790" ht="15.75" customHeight="1" s="165">
      <c r="A2790" s="131" t="n">
        <v>2777</v>
      </c>
      <c r="B2790" s="131" t="n">
        <v>1.75535</v>
      </c>
      <c r="C2790" s="131" t="n">
        <v>30432.9</v>
      </c>
      <c r="D2790" s="131" t="n">
        <v>1.48747</v>
      </c>
      <c r="E2790" s="131" t="n">
        <v>40053.4</v>
      </c>
      <c r="F2790" s="131" t="n">
        <v>1.29346</v>
      </c>
      <c r="G2790" s="131" t="n">
        <v>967.702</v>
      </c>
      <c r="H2790" s="131" t="n">
        <v>1.77963</v>
      </c>
      <c r="I2790" s="131" t="n">
        <v>0</v>
      </c>
      <c r="J2790" s="131" t="n">
        <v>1.36303</v>
      </c>
      <c r="K2790" s="131" t="n">
        <v>0</v>
      </c>
      <c r="L2790" s="131" t="n">
        <v>0</v>
      </c>
      <c r="M2790" s="131" t="n">
        <v>0</v>
      </c>
      <c r="N2790" s="131" t="n">
        <v>1.39536</v>
      </c>
      <c r="O2790" s="131" t="n">
        <v>38800.6</v>
      </c>
      <c r="P2790" s="131" t="n">
        <v>804.971</v>
      </c>
      <c r="Q2790" s="131" t="n">
        <v>1.66597</v>
      </c>
      <c r="R2790" t="n">
        <v>37542.1</v>
      </c>
      <c r="S2790" t="n">
        <v>9892.370000000001</v>
      </c>
      <c r="T2790" t="n">
        <v>0</v>
      </c>
      <c r="U2790" t="n">
        <v>1.11376</v>
      </c>
      <c r="V2790" t="n">
        <v>19498.9</v>
      </c>
      <c r="W2790" t="n">
        <v>35481.8</v>
      </c>
      <c r="X2790" t="n">
        <v>1.5643</v>
      </c>
      <c r="Y2790" t="n">
        <v>7786.57</v>
      </c>
      <c r="Z2790" t="n">
        <v>1137.44</v>
      </c>
    </row>
    <row r="2791" ht="15.75" customHeight="1" s="165">
      <c r="A2791" s="131" t="n">
        <v>2778</v>
      </c>
      <c r="B2791" s="131" t="n">
        <v>0.616957</v>
      </c>
      <c r="C2791" s="131" t="n">
        <v>18694.4</v>
      </c>
      <c r="D2791" s="131" t="n">
        <v>0.360939</v>
      </c>
      <c r="E2791" s="131" t="n">
        <v>37986</v>
      </c>
      <c r="F2791" s="131" t="n">
        <v>0.296097</v>
      </c>
      <c r="G2791" s="131" t="n">
        <v>2437.68</v>
      </c>
      <c r="H2791" s="131" t="n">
        <v>0.751198</v>
      </c>
      <c r="I2791" s="131" t="n">
        <v>0</v>
      </c>
      <c r="J2791" s="131" t="n">
        <v>0.625525</v>
      </c>
      <c r="K2791" s="131" t="n">
        <v>0</v>
      </c>
      <c r="L2791" s="131" t="n">
        <v>0</v>
      </c>
      <c r="M2791" s="131" t="n">
        <v>54.4927</v>
      </c>
      <c r="N2791" s="131" t="n">
        <v>0.592995</v>
      </c>
      <c r="O2791" s="131" t="n">
        <v>39369.6</v>
      </c>
      <c r="P2791" s="131" t="n">
        <v>1793.54</v>
      </c>
      <c r="Q2791" s="131" t="n">
        <v>0.608546</v>
      </c>
      <c r="R2791" t="n">
        <v>34276.9</v>
      </c>
      <c r="S2791" t="n">
        <v>22302.3</v>
      </c>
      <c r="T2791" t="n">
        <v>0</v>
      </c>
      <c r="U2791" t="n">
        <v>0.538749</v>
      </c>
      <c r="V2791" t="n">
        <v>16903</v>
      </c>
      <c r="W2791" t="n">
        <v>27798.3</v>
      </c>
      <c r="X2791" t="n">
        <v>0.597167</v>
      </c>
      <c r="Y2791" t="n">
        <v>11210.3</v>
      </c>
      <c r="Z2791" t="n">
        <v>59.9401</v>
      </c>
    </row>
    <row r="2792" ht="15.75" customHeight="1" s="165">
      <c r="A2792" s="131" t="n">
        <v>2779</v>
      </c>
      <c r="B2792" s="131" t="n">
        <v>0.0481918</v>
      </c>
      <c r="C2792" s="131" t="n">
        <v>8673.73</v>
      </c>
      <c r="D2792" s="131" t="n">
        <v>0.0554788</v>
      </c>
      <c r="E2792" s="131" t="n">
        <v>23380.8</v>
      </c>
      <c r="F2792" s="131" t="n">
        <v>0</v>
      </c>
      <c r="G2792" s="131" t="n">
        <v>2809.93</v>
      </c>
      <c r="H2792" s="131" t="n">
        <v>0.08897969999999999</v>
      </c>
      <c r="I2792" s="131" t="n">
        <v>0</v>
      </c>
      <c r="J2792" s="131" t="n">
        <v>0.0866582</v>
      </c>
      <c r="K2792" s="131" t="n">
        <v>0</v>
      </c>
      <c r="L2792" s="131" t="n">
        <v>0</v>
      </c>
      <c r="M2792" s="131" t="n">
        <v>2293.03</v>
      </c>
      <c r="N2792" s="131" t="n">
        <v>0.09213109999999999</v>
      </c>
      <c r="O2792" s="131" t="n">
        <v>39439.7</v>
      </c>
      <c r="P2792" s="131" t="n">
        <v>928.024</v>
      </c>
      <c r="Q2792" s="131" t="n">
        <v>0.184409</v>
      </c>
      <c r="R2792" t="n">
        <v>36680.4</v>
      </c>
      <c r="S2792" t="n">
        <v>26283.7</v>
      </c>
      <c r="T2792" t="n">
        <v>12740.7</v>
      </c>
      <c r="U2792" t="n">
        <v>0.0731681</v>
      </c>
      <c r="V2792" t="n">
        <v>16588.8</v>
      </c>
      <c r="W2792" t="n">
        <v>10168.9</v>
      </c>
      <c r="X2792" t="n">
        <v>0.0592553</v>
      </c>
      <c r="Y2792" t="n">
        <v>9481.17</v>
      </c>
      <c r="Z2792" t="n">
        <v>0</v>
      </c>
    </row>
    <row r="2793" ht="15.75" customHeight="1" s="165">
      <c r="A2793" s="131" t="n">
        <v>2780</v>
      </c>
      <c r="B2793" s="131" t="n">
        <v>0</v>
      </c>
      <c r="C2793" s="131" t="n">
        <v>579.718</v>
      </c>
      <c r="D2793" s="131" t="n">
        <v>0</v>
      </c>
      <c r="E2793" s="131" t="n">
        <v>15287</v>
      </c>
      <c r="F2793" s="131" t="n">
        <v>0</v>
      </c>
      <c r="G2793" s="131" t="n">
        <v>8902.469999999999</v>
      </c>
      <c r="H2793" s="131" t="n">
        <v>0</v>
      </c>
      <c r="I2793" s="131" t="n">
        <v>0</v>
      </c>
      <c r="J2793" s="131" t="n">
        <v>0</v>
      </c>
      <c r="K2793" s="131" t="n">
        <v>0</v>
      </c>
      <c r="L2793" s="131" t="n">
        <v>0</v>
      </c>
      <c r="M2793" s="131" t="n">
        <v>4006.11</v>
      </c>
      <c r="N2793" s="131" t="n">
        <v>0</v>
      </c>
      <c r="O2793" s="131" t="n">
        <v>37788.8</v>
      </c>
      <c r="P2793" s="131" t="n">
        <v>2633.25</v>
      </c>
      <c r="Q2793" s="131" t="n">
        <v>0</v>
      </c>
      <c r="R2793" t="n">
        <v>36561.7</v>
      </c>
      <c r="S2793" t="n">
        <v>31696.8</v>
      </c>
      <c r="T2793" t="n">
        <v>32923.9</v>
      </c>
      <c r="U2793" t="n">
        <v>0</v>
      </c>
      <c r="V2793" t="n">
        <v>25326.2</v>
      </c>
      <c r="W2793" t="n">
        <v>16168.9</v>
      </c>
      <c r="X2793" t="n">
        <v>0</v>
      </c>
      <c r="Y2793" t="n">
        <v>18308.8</v>
      </c>
      <c r="Z2793" t="n">
        <v>0</v>
      </c>
    </row>
    <row r="2794" ht="15.75" customHeight="1" s="165">
      <c r="A2794" s="131" t="n">
        <v>2781</v>
      </c>
      <c r="B2794" s="131" t="n">
        <v>0</v>
      </c>
      <c r="C2794" s="131" t="n">
        <v>0</v>
      </c>
      <c r="D2794" s="131" t="n">
        <v>0</v>
      </c>
      <c r="E2794" s="131" t="n">
        <v>17014.4</v>
      </c>
      <c r="F2794" s="131" t="n">
        <v>0</v>
      </c>
      <c r="G2794" s="131" t="n">
        <v>625.424</v>
      </c>
      <c r="H2794" s="131" t="n">
        <v>0</v>
      </c>
      <c r="I2794" s="131" t="n">
        <v>0</v>
      </c>
      <c r="J2794" s="131" t="n">
        <v>0</v>
      </c>
      <c r="K2794" s="131" t="n">
        <v>0</v>
      </c>
      <c r="L2794" s="131" t="n">
        <v>0</v>
      </c>
      <c r="M2794" s="131" t="n">
        <v>3106.32</v>
      </c>
      <c r="N2794" s="131" t="n">
        <v>0</v>
      </c>
      <c r="O2794" s="131" t="n">
        <v>33480.1</v>
      </c>
      <c r="P2794" s="131" t="n">
        <v>10978.7</v>
      </c>
      <c r="Q2794" s="131" t="n">
        <v>0</v>
      </c>
      <c r="R2794" t="n">
        <v>37667.9</v>
      </c>
      <c r="S2794" t="n">
        <v>35439.6</v>
      </c>
      <c r="T2794" t="n">
        <v>36368.7</v>
      </c>
      <c r="U2794" t="n">
        <v>0</v>
      </c>
      <c r="V2794" t="n">
        <v>20524</v>
      </c>
      <c r="W2794" t="n">
        <v>9237.57</v>
      </c>
      <c r="X2794" t="n">
        <v>0</v>
      </c>
      <c r="Y2794" t="n">
        <v>37737.2</v>
      </c>
      <c r="Z2794" t="n">
        <v>0</v>
      </c>
    </row>
    <row r="2795" ht="15.75" customHeight="1" s="165">
      <c r="A2795" s="131" t="n">
        <v>2782</v>
      </c>
      <c r="B2795" s="131" t="n">
        <v>0</v>
      </c>
      <c r="C2795" s="131" t="n">
        <v>1063.91</v>
      </c>
      <c r="D2795" s="131" t="n">
        <v>0</v>
      </c>
      <c r="E2795" s="131" t="n">
        <v>19924.1</v>
      </c>
      <c r="F2795" s="131" t="n">
        <v>0</v>
      </c>
      <c r="G2795" s="131" t="n">
        <v>813.912</v>
      </c>
      <c r="H2795" s="131" t="n">
        <v>0</v>
      </c>
      <c r="I2795" s="131" t="n">
        <v>0</v>
      </c>
      <c r="J2795" s="131" t="n">
        <v>0</v>
      </c>
      <c r="K2795" s="131" t="n">
        <v>0</v>
      </c>
      <c r="L2795" s="131" t="n">
        <v>0</v>
      </c>
      <c r="M2795" s="131" t="n">
        <v>0</v>
      </c>
      <c r="N2795" s="131" t="n">
        <v>0</v>
      </c>
      <c r="O2795" s="131" t="n">
        <v>36743.3</v>
      </c>
      <c r="P2795" s="131" t="n">
        <v>28572.7</v>
      </c>
      <c r="Q2795" s="131" t="n">
        <v>0</v>
      </c>
      <c r="R2795" t="n">
        <v>36640</v>
      </c>
      <c r="S2795" t="n">
        <v>37072.7</v>
      </c>
      <c r="T2795" t="n">
        <v>38458.9</v>
      </c>
      <c r="U2795" t="n">
        <v>0</v>
      </c>
      <c r="V2795" t="n">
        <v>18853.2</v>
      </c>
      <c r="W2795" t="n">
        <v>4375.55</v>
      </c>
      <c r="X2795" t="n">
        <v>0</v>
      </c>
      <c r="Y2795" t="n">
        <v>38147.8</v>
      </c>
      <c r="Z2795" t="n">
        <v>0</v>
      </c>
    </row>
    <row r="2796" ht="15.75" customHeight="1" s="165">
      <c r="A2796" s="131" t="n">
        <v>2783</v>
      </c>
      <c r="B2796" s="131" t="n">
        <v>0</v>
      </c>
      <c r="C2796" s="131" t="n">
        <v>873.812</v>
      </c>
      <c r="D2796" s="131" t="n">
        <v>0</v>
      </c>
      <c r="E2796" s="131" t="n">
        <v>10587.2</v>
      </c>
      <c r="F2796" s="131" t="n">
        <v>0</v>
      </c>
      <c r="G2796" s="131" t="n">
        <v>570.898</v>
      </c>
      <c r="H2796" s="131" t="n">
        <v>0</v>
      </c>
      <c r="I2796" s="131" t="n">
        <v>0</v>
      </c>
      <c r="J2796" s="131" t="n">
        <v>0</v>
      </c>
      <c r="K2796" s="131" t="n">
        <v>191.998</v>
      </c>
      <c r="L2796" s="131" t="n">
        <v>0</v>
      </c>
      <c r="M2796" s="131" t="n">
        <v>0</v>
      </c>
      <c r="N2796" s="131" t="n">
        <v>0</v>
      </c>
      <c r="O2796" s="131" t="n">
        <v>38879.6</v>
      </c>
      <c r="P2796" s="131" t="n">
        <v>16212</v>
      </c>
      <c r="Q2796" s="131" t="n">
        <v>0</v>
      </c>
      <c r="R2796" t="n">
        <v>35095.1</v>
      </c>
      <c r="S2796" t="n">
        <v>37352</v>
      </c>
      <c r="T2796" t="n">
        <v>39288.1</v>
      </c>
      <c r="U2796" t="n">
        <v>0</v>
      </c>
      <c r="V2796" t="n">
        <v>24789.2</v>
      </c>
      <c r="W2796" t="n">
        <v>0</v>
      </c>
      <c r="X2796" t="n">
        <v>0</v>
      </c>
      <c r="Y2796" t="n">
        <v>32114.8</v>
      </c>
      <c r="Z2796" t="n">
        <v>32.3271</v>
      </c>
    </row>
    <row r="2797" ht="15.75" customHeight="1" s="165">
      <c r="A2797" s="131" t="n">
        <v>2784</v>
      </c>
      <c r="B2797" s="131" t="n">
        <v>0</v>
      </c>
      <c r="C2797" s="131" t="n">
        <v>0</v>
      </c>
      <c r="D2797" s="131" t="n">
        <v>0</v>
      </c>
      <c r="E2797" s="131" t="n">
        <v>13319.6</v>
      </c>
      <c r="F2797" s="131" t="n">
        <v>0</v>
      </c>
      <c r="G2797" s="131" t="n">
        <v>0</v>
      </c>
      <c r="H2797" s="131" t="n">
        <v>0</v>
      </c>
      <c r="I2797" s="131" t="n">
        <v>0</v>
      </c>
      <c r="J2797" s="131" t="n">
        <v>0</v>
      </c>
      <c r="K2797" s="131" t="n">
        <v>0</v>
      </c>
      <c r="L2797" s="131" t="n">
        <v>0</v>
      </c>
      <c r="M2797" s="131" t="n">
        <v>0</v>
      </c>
      <c r="N2797" s="131" t="n">
        <v>0</v>
      </c>
      <c r="O2797" s="131" t="n">
        <v>39786.7</v>
      </c>
      <c r="P2797" s="131" t="n">
        <v>15520.5</v>
      </c>
      <c r="Q2797" s="131" t="n">
        <v>0</v>
      </c>
      <c r="R2797" t="n">
        <v>31722.5</v>
      </c>
      <c r="S2797" t="n">
        <v>36078.1</v>
      </c>
      <c r="T2797" t="n">
        <v>40053.4</v>
      </c>
      <c r="U2797" t="n">
        <v>0</v>
      </c>
      <c r="V2797" t="n">
        <v>24130.8</v>
      </c>
      <c r="W2797" t="n">
        <v>0</v>
      </c>
      <c r="X2797" t="n">
        <v>0</v>
      </c>
      <c r="Y2797" t="n">
        <v>21620.9</v>
      </c>
      <c r="Z2797" t="n">
        <v>1628.92</v>
      </c>
    </row>
    <row r="2798" ht="15.75" customHeight="1" s="165">
      <c r="A2798" s="131" t="n">
        <v>2785</v>
      </c>
      <c r="B2798" s="131" t="n">
        <v>0</v>
      </c>
      <c r="C2798" s="131" t="n">
        <v>890.822</v>
      </c>
      <c r="D2798" s="131" t="n">
        <v>0</v>
      </c>
      <c r="E2798" s="131" t="n">
        <v>7864.52</v>
      </c>
      <c r="F2798" s="131" t="n">
        <v>0</v>
      </c>
      <c r="G2798" s="131" t="n">
        <v>0</v>
      </c>
      <c r="H2798" s="131" t="n">
        <v>0</v>
      </c>
      <c r="I2798" s="131" t="n">
        <v>0</v>
      </c>
      <c r="J2798" s="131" t="n">
        <v>0</v>
      </c>
      <c r="K2798" s="131" t="n">
        <v>29009.2</v>
      </c>
      <c r="L2798" s="131" t="n">
        <v>0</v>
      </c>
      <c r="M2798" s="131" t="n">
        <v>0</v>
      </c>
      <c r="N2798" s="131" t="n">
        <v>0</v>
      </c>
      <c r="O2798" s="131" t="n">
        <v>39985.6</v>
      </c>
      <c r="P2798" s="131" t="n">
        <v>6461.72</v>
      </c>
      <c r="Q2798" s="131" t="n">
        <v>0</v>
      </c>
      <c r="R2798" t="n">
        <v>36931</v>
      </c>
      <c r="S2798" t="n">
        <v>34464.5</v>
      </c>
      <c r="T2798" t="n">
        <v>39892.8</v>
      </c>
      <c r="U2798" t="n">
        <v>0</v>
      </c>
      <c r="V2798" t="n">
        <v>18704.1</v>
      </c>
      <c r="W2798" t="n">
        <v>0</v>
      </c>
      <c r="X2798" t="n">
        <v>0</v>
      </c>
      <c r="Y2798" t="n">
        <v>19694.1</v>
      </c>
      <c r="Z2798" t="n">
        <v>1899.47</v>
      </c>
    </row>
    <row r="2799" ht="15.75" customHeight="1" s="165">
      <c r="A2799" s="131" t="n">
        <v>2786</v>
      </c>
      <c r="B2799" s="131" t="n">
        <v>0</v>
      </c>
      <c r="C2799" s="131" t="n">
        <v>6727.64</v>
      </c>
      <c r="D2799" s="131" t="n">
        <v>0</v>
      </c>
      <c r="E2799" s="131" t="n">
        <v>1338.22</v>
      </c>
      <c r="F2799" s="131" t="n">
        <v>0</v>
      </c>
      <c r="G2799" s="131" t="n">
        <v>0</v>
      </c>
      <c r="H2799" s="131" t="n">
        <v>0</v>
      </c>
      <c r="I2799" s="131" t="n">
        <v>0</v>
      </c>
      <c r="J2799" s="131" t="n">
        <v>0</v>
      </c>
      <c r="K2799" s="131" t="n">
        <v>20058.1</v>
      </c>
      <c r="L2799" s="131" t="n">
        <v>0</v>
      </c>
      <c r="M2799" s="131" t="n">
        <v>0</v>
      </c>
      <c r="N2799" s="131" t="n">
        <v>0</v>
      </c>
      <c r="O2799" s="131" t="n">
        <v>39995.8</v>
      </c>
      <c r="P2799" s="131" t="n">
        <v>10075.2</v>
      </c>
      <c r="Q2799" s="131" t="n">
        <v>0</v>
      </c>
      <c r="R2799" t="n">
        <v>38301</v>
      </c>
      <c r="S2799" t="n">
        <v>31190.9</v>
      </c>
      <c r="T2799" t="n">
        <v>39102.9</v>
      </c>
      <c r="U2799" t="n">
        <v>0</v>
      </c>
      <c r="V2799" t="n">
        <v>28347.8</v>
      </c>
      <c r="W2799" t="n">
        <v>0</v>
      </c>
      <c r="X2799" t="n">
        <v>0</v>
      </c>
      <c r="Y2799" t="n">
        <v>18712.4</v>
      </c>
      <c r="Z2799" t="n">
        <v>2041.35</v>
      </c>
    </row>
    <row r="2800" ht="15.75" customHeight="1" s="165">
      <c r="A2800" s="131" t="n">
        <v>2787</v>
      </c>
      <c r="B2800" s="131" t="n">
        <v>0</v>
      </c>
      <c r="C2800" s="131" t="n">
        <v>7910.78</v>
      </c>
      <c r="D2800" s="131" t="n">
        <v>0</v>
      </c>
      <c r="E2800" s="131" t="n">
        <v>667.2430000000001</v>
      </c>
      <c r="F2800" s="131" t="n">
        <v>0</v>
      </c>
      <c r="G2800" s="131" t="n">
        <v>0</v>
      </c>
      <c r="H2800" s="131" t="n">
        <v>0</v>
      </c>
      <c r="I2800" s="131" t="n">
        <v>0</v>
      </c>
      <c r="J2800" s="131" t="n">
        <v>0</v>
      </c>
      <c r="K2800" s="131" t="n">
        <v>9884.65</v>
      </c>
      <c r="L2800" s="131" t="n">
        <v>0</v>
      </c>
      <c r="M2800" s="131" t="n">
        <v>0</v>
      </c>
      <c r="N2800" s="131" t="n">
        <v>0</v>
      </c>
      <c r="O2800" s="131" t="n">
        <v>39599.7</v>
      </c>
      <c r="P2800" s="131" t="n">
        <v>28099.3</v>
      </c>
      <c r="Q2800" s="131" t="n">
        <v>0</v>
      </c>
      <c r="R2800" t="n">
        <v>36643.2</v>
      </c>
      <c r="S2800" t="n">
        <v>29745.2</v>
      </c>
      <c r="T2800" t="n">
        <v>39157.4</v>
      </c>
      <c r="U2800" t="n">
        <v>0</v>
      </c>
      <c r="V2800" t="n">
        <v>27380.9</v>
      </c>
      <c r="W2800" t="n">
        <v>0</v>
      </c>
      <c r="X2800" t="n">
        <v>0</v>
      </c>
      <c r="Y2800" t="n">
        <v>10290.6</v>
      </c>
      <c r="Z2800" t="n">
        <v>6653.74</v>
      </c>
    </row>
    <row r="2801" ht="15.75" customHeight="1" s="165">
      <c r="A2801" s="131" t="n">
        <v>2788</v>
      </c>
      <c r="B2801" s="131" t="n">
        <v>0</v>
      </c>
      <c r="C2801" s="131" t="n">
        <v>6232.03</v>
      </c>
      <c r="D2801" s="131" t="n">
        <v>0</v>
      </c>
      <c r="E2801" s="131" t="n">
        <v>354.346</v>
      </c>
      <c r="F2801" s="131" t="n">
        <v>0</v>
      </c>
      <c r="G2801" s="131" t="n">
        <v>0</v>
      </c>
      <c r="H2801" s="131" t="n">
        <v>0</v>
      </c>
      <c r="I2801" s="131" t="n">
        <v>0</v>
      </c>
      <c r="J2801" s="131" t="n">
        <v>0</v>
      </c>
      <c r="K2801" s="131" t="n">
        <v>8799.82</v>
      </c>
      <c r="L2801" s="131" t="n">
        <v>0</v>
      </c>
      <c r="M2801" s="131" t="n">
        <v>0</v>
      </c>
      <c r="N2801" s="131" t="n">
        <v>0</v>
      </c>
      <c r="O2801" s="131" t="n">
        <v>39636.4</v>
      </c>
      <c r="P2801" s="131" t="n">
        <v>27266.4</v>
      </c>
      <c r="Q2801" s="131" t="n">
        <v>0</v>
      </c>
      <c r="R2801" t="n">
        <v>32606.8</v>
      </c>
      <c r="S2801" t="n">
        <v>31224.2</v>
      </c>
      <c r="T2801" t="n">
        <v>37783.6</v>
      </c>
      <c r="U2801" t="n">
        <v>0</v>
      </c>
      <c r="V2801" t="n">
        <v>9366.459999999999</v>
      </c>
      <c r="W2801" t="n">
        <v>0</v>
      </c>
      <c r="X2801" t="n">
        <v>0</v>
      </c>
      <c r="Y2801" t="n">
        <v>6127.25</v>
      </c>
      <c r="Z2801" t="n">
        <v>7751.62</v>
      </c>
    </row>
    <row r="2802" ht="15.75" customHeight="1" s="165">
      <c r="A2802" s="131" t="n">
        <v>2789</v>
      </c>
      <c r="B2802" s="131" t="n">
        <v>0</v>
      </c>
      <c r="C2802" s="131" t="n">
        <v>6013.26</v>
      </c>
      <c r="D2802" s="131" t="n">
        <v>0</v>
      </c>
      <c r="E2802" s="131" t="n">
        <v>1299.03</v>
      </c>
      <c r="F2802" s="131" t="n">
        <v>0</v>
      </c>
      <c r="G2802" s="131" t="n">
        <v>0</v>
      </c>
      <c r="H2802" s="131" t="n">
        <v>0</v>
      </c>
      <c r="I2802" s="131" t="n">
        <v>0</v>
      </c>
      <c r="J2802" s="131" t="n">
        <v>0</v>
      </c>
      <c r="K2802" s="131" t="n">
        <v>3057.17</v>
      </c>
      <c r="L2802" s="131" t="n">
        <v>0</v>
      </c>
      <c r="M2802" s="131" t="n">
        <v>0</v>
      </c>
      <c r="N2802" s="131" t="n">
        <v>0</v>
      </c>
      <c r="O2802" s="131" t="n">
        <v>37289.5</v>
      </c>
      <c r="P2802" s="131" t="n">
        <v>20287.2</v>
      </c>
      <c r="Q2802" s="131" t="n">
        <v>0</v>
      </c>
      <c r="R2802" t="n">
        <v>35464.1</v>
      </c>
      <c r="S2802" t="n">
        <v>32683.8</v>
      </c>
      <c r="T2802" t="n">
        <v>35454.5</v>
      </c>
      <c r="U2802" t="n">
        <v>0</v>
      </c>
      <c r="V2802" t="n">
        <v>9372.75</v>
      </c>
      <c r="W2802" t="n">
        <v>0</v>
      </c>
      <c r="X2802" t="n">
        <v>0</v>
      </c>
      <c r="Y2802" t="n">
        <v>4950.64</v>
      </c>
      <c r="Z2802" t="n">
        <v>6860.82</v>
      </c>
    </row>
    <row r="2803" ht="15.75" customHeight="1" s="165">
      <c r="A2803" s="131" t="n">
        <v>2790</v>
      </c>
      <c r="B2803" s="131" t="n">
        <v>0.0596454</v>
      </c>
      <c r="C2803" s="131" t="n">
        <v>6793.86</v>
      </c>
      <c r="D2803" s="131" t="n">
        <v>0.0394005</v>
      </c>
      <c r="E2803" s="131" t="n">
        <v>2448.31</v>
      </c>
      <c r="F2803" s="131" t="n">
        <v>0.175321</v>
      </c>
      <c r="G2803" s="131" t="n">
        <v>0</v>
      </c>
      <c r="H2803" s="131" t="n">
        <v>0</v>
      </c>
      <c r="I2803" s="131" t="n">
        <v>0</v>
      </c>
      <c r="J2803" s="131" t="n">
        <v>0</v>
      </c>
      <c r="K2803" s="131" t="n">
        <v>4356.02</v>
      </c>
      <c r="L2803" s="131" t="n">
        <v>0</v>
      </c>
      <c r="M2803" s="131" t="n">
        <v>0</v>
      </c>
      <c r="N2803" s="131" t="n">
        <v>0</v>
      </c>
      <c r="O2803" s="131" t="n">
        <v>34248.6</v>
      </c>
      <c r="P2803" s="131" t="n">
        <v>28848.9</v>
      </c>
      <c r="Q2803" s="131" t="n">
        <v>0.0152389</v>
      </c>
      <c r="R2803" t="n">
        <v>37266.9</v>
      </c>
      <c r="S2803" t="n">
        <v>33986.3</v>
      </c>
      <c r="T2803" t="n">
        <v>31129.5</v>
      </c>
      <c r="U2803" t="n">
        <v>0.07767209999999999</v>
      </c>
      <c r="V2803" t="n">
        <v>9682.549999999999</v>
      </c>
      <c r="W2803" t="n">
        <v>0</v>
      </c>
      <c r="X2803" t="n">
        <v>0.09684470000000001</v>
      </c>
      <c r="Y2803" t="n">
        <v>3323.13</v>
      </c>
      <c r="Z2803" t="n">
        <v>5238.3</v>
      </c>
    </row>
    <row r="2804" ht="15.75" customHeight="1" s="165">
      <c r="A2804" s="131" t="n">
        <v>2791</v>
      </c>
      <c r="B2804" s="131" t="n">
        <v>0.635532</v>
      </c>
      <c r="C2804" s="131" t="n">
        <v>7829.8</v>
      </c>
      <c r="D2804" s="131" t="n">
        <v>0.516035</v>
      </c>
      <c r="E2804" s="131" t="n">
        <v>3889.61</v>
      </c>
      <c r="F2804" s="131" t="n">
        <v>0.732239</v>
      </c>
      <c r="G2804" s="131" t="n">
        <v>0</v>
      </c>
      <c r="H2804" s="131" t="n">
        <v>0.0251254</v>
      </c>
      <c r="I2804" s="131" t="n">
        <v>0</v>
      </c>
      <c r="J2804" s="131" t="n">
        <v>0.348485</v>
      </c>
      <c r="K2804" s="131" t="n">
        <v>3195.19</v>
      </c>
      <c r="L2804" s="131" t="n">
        <v>0</v>
      </c>
      <c r="M2804" s="131" t="n">
        <v>0</v>
      </c>
      <c r="N2804" s="131" t="n">
        <v>0.410229</v>
      </c>
      <c r="O2804" s="131" t="n">
        <v>39251</v>
      </c>
      <c r="P2804" s="131" t="n">
        <v>22724.4</v>
      </c>
      <c r="Q2804" s="131" t="n">
        <v>0.233592</v>
      </c>
      <c r="R2804" t="n">
        <v>38408.9</v>
      </c>
      <c r="S2804" t="n">
        <v>36647.9</v>
      </c>
      <c r="T2804" t="n">
        <v>24043.3</v>
      </c>
      <c r="U2804" t="n">
        <v>0.609146</v>
      </c>
      <c r="V2804" t="n">
        <v>4570.62</v>
      </c>
      <c r="W2804" t="n">
        <v>0</v>
      </c>
      <c r="X2804" t="n">
        <v>0.509687</v>
      </c>
      <c r="Y2804" t="n">
        <v>3569.43</v>
      </c>
      <c r="Z2804" t="n">
        <v>1764.73</v>
      </c>
    </row>
    <row r="2805" ht="15.75" customHeight="1" s="165">
      <c r="A2805" s="131" t="n">
        <v>2792</v>
      </c>
      <c r="B2805" s="131" t="n">
        <v>1.77223</v>
      </c>
      <c r="C2805" s="131" t="n">
        <v>1310.64</v>
      </c>
      <c r="D2805" s="131" t="n">
        <v>1.56538</v>
      </c>
      <c r="E2805" s="131" t="n">
        <v>0</v>
      </c>
      <c r="F2805" s="131" t="n">
        <v>1.7507</v>
      </c>
      <c r="G2805" s="131" t="n">
        <v>0</v>
      </c>
      <c r="H2805" s="131" t="n">
        <v>0.36797</v>
      </c>
      <c r="I2805" s="131" t="n">
        <v>0</v>
      </c>
      <c r="J2805" s="131" t="n">
        <v>1.25101</v>
      </c>
      <c r="K2805" s="131" t="n">
        <v>10.9887</v>
      </c>
      <c r="L2805" s="131" t="n">
        <v>0</v>
      </c>
      <c r="M2805" s="131" t="n">
        <v>0</v>
      </c>
      <c r="N2805" s="131" t="n">
        <v>1.02347</v>
      </c>
      <c r="O2805" s="131" t="n">
        <v>37930.2</v>
      </c>
      <c r="P2805" s="131" t="n">
        <v>14470.4</v>
      </c>
      <c r="Q2805" s="131" t="n">
        <v>0.591382</v>
      </c>
      <c r="R2805" t="n">
        <v>36243.9</v>
      </c>
      <c r="S2805" t="n">
        <v>30893.3</v>
      </c>
      <c r="T2805" t="n">
        <v>10750.6</v>
      </c>
      <c r="U2805" t="n">
        <v>1.516</v>
      </c>
      <c r="V2805" t="n">
        <v>0</v>
      </c>
      <c r="W2805" t="n">
        <v>0</v>
      </c>
      <c r="X2805" t="n">
        <v>1.50469</v>
      </c>
      <c r="Y2805" t="n">
        <v>5242.16</v>
      </c>
      <c r="Z2805" t="n">
        <v>5319.43</v>
      </c>
    </row>
    <row r="2806" ht="15.75" customHeight="1" s="165">
      <c r="A2806" s="131" t="n">
        <v>2793</v>
      </c>
      <c r="B2806" s="131" t="n">
        <v>2.82525</v>
      </c>
      <c r="C2806" s="131" t="n">
        <v>3638.6</v>
      </c>
      <c r="D2806" s="131" t="n">
        <v>2.59561</v>
      </c>
      <c r="E2806" s="131" t="n">
        <v>0</v>
      </c>
      <c r="F2806" s="131" t="n">
        <v>3.06121</v>
      </c>
      <c r="G2806" s="131" t="n">
        <v>0</v>
      </c>
      <c r="H2806" s="131" t="n">
        <v>1.99048</v>
      </c>
      <c r="I2806" s="131" t="n">
        <v>0</v>
      </c>
      <c r="J2806" s="131" t="n">
        <v>1.96536</v>
      </c>
      <c r="K2806" s="131" t="n">
        <v>0</v>
      </c>
      <c r="L2806" s="131" t="n">
        <v>0</v>
      </c>
      <c r="M2806" s="131" t="n">
        <v>0</v>
      </c>
      <c r="N2806" s="131" t="n">
        <v>2.15115</v>
      </c>
      <c r="O2806" s="131" t="n">
        <v>35601.9</v>
      </c>
      <c r="P2806" s="131" t="n">
        <v>7354.83</v>
      </c>
      <c r="Q2806" s="131" t="n">
        <v>0.7977919999999999</v>
      </c>
      <c r="R2806" t="n">
        <v>31380.5</v>
      </c>
      <c r="S2806" t="n">
        <v>11339.8</v>
      </c>
      <c r="T2806" t="n">
        <v>6210.51</v>
      </c>
      <c r="U2806" t="n">
        <v>2.61937</v>
      </c>
      <c r="V2806" t="n">
        <v>0</v>
      </c>
      <c r="W2806" t="n">
        <v>1808.08</v>
      </c>
      <c r="X2806" t="n">
        <v>2.44534</v>
      </c>
      <c r="Y2806" t="n">
        <v>1765.51</v>
      </c>
      <c r="Z2806" t="n">
        <v>10287.6</v>
      </c>
    </row>
    <row r="2807" ht="15.75" customHeight="1" s="165">
      <c r="A2807" s="131" t="n">
        <v>2794</v>
      </c>
      <c r="B2807" s="131" t="n">
        <v>3.63763</v>
      </c>
      <c r="C2807" s="131" t="n">
        <v>4410.51</v>
      </c>
      <c r="D2807" s="131" t="n">
        <v>3.37286</v>
      </c>
      <c r="E2807" s="131" t="n">
        <v>0</v>
      </c>
      <c r="F2807" s="131" t="n">
        <v>3.77894</v>
      </c>
      <c r="G2807" s="131" t="n">
        <v>0</v>
      </c>
      <c r="H2807" s="131" t="n">
        <v>2.34679</v>
      </c>
      <c r="I2807" s="131" t="n">
        <v>0</v>
      </c>
      <c r="J2807" s="131" t="n">
        <v>2.70503</v>
      </c>
      <c r="K2807" s="131" t="n">
        <v>0</v>
      </c>
      <c r="L2807" s="131" t="n">
        <v>0</v>
      </c>
      <c r="M2807" s="131" t="n">
        <v>0</v>
      </c>
      <c r="N2807" s="131" t="n">
        <v>3.01849</v>
      </c>
      <c r="O2807" s="131" t="n">
        <v>36980</v>
      </c>
      <c r="P2807" s="131" t="n">
        <v>2583.9</v>
      </c>
      <c r="Q2807" s="131" t="n">
        <v>1.35549</v>
      </c>
      <c r="R2807" t="n">
        <v>21859.9</v>
      </c>
      <c r="S2807" t="n">
        <v>11124</v>
      </c>
      <c r="T2807" t="n">
        <v>11141</v>
      </c>
      <c r="U2807" t="n">
        <v>3.34534</v>
      </c>
      <c r="V2807" t="n">
        <v>0</v>
      </c>
      <c r="W2807" t="n">
        <v>993.5069999999999</v>
      </c>
      <c r="X2807" t="n">
        <v>3.24122</v>
      </c>
      <c r="Y2807" t="n">
        <v>0</v>
      </c>
      <c r="Z2807" t="n">
        <v>6140.94</v>
      </c>
    </row>
    <row r="2808" ht="15.75" customHeight="1" s="165">
      <c r="A2808" s="131" t="n">
        <v>2795</v>
      </c>
      <c r="B2808" s="131" t="n">
        <v>3.17389</v>
      </c>
      <c r="C2808" s="131" t="n">
        <v>4078.21</v>
      </c>
      <c r="D2808" s="131" t="n">
        <v>3.89981</v>
      </c>
      <c r="E2808" s="131" t="n">
        <v>0</v>
      </c>
      <c r="F2808" s="131" t="n">
        <v>3.60911</v>
      </c>
      <c r="G2808" s="131" t="n">
        <v>0</v>
      </c>
      <c r="H2808" s="131" t="n">
        <v>2.26086</v>
      </c>
      <c r="I2808" s="131" t="n">
        <v>0</v>
      </c>
      <c r="J2808" s="131" t="n">
        <v>2.9683</v>
      </c>
      <c r="K2808" s="131" t="n">
        <v>0</v>
      </c>
      <c r="L2808" s="131" t="n">
        <v>0</v>
      </c>
      <c r="M2808" s="131" t="n">
        <v>0</v>
      </c>
      <c r="N2808" s="131" t="n">
        <v>3.69853</v>
      </c>
      <c r="O2808" s="131" t="n">
        <v>37777.9</v>
      </c>
      <c r="P2808" s="131" t="n">
        <v>5017.4</v>
      </c>
      <c r="Q2808" s="131" t="n">
        <v>1.54663</v>
      </c>
      <c r="R2808" t="n">
        <v>17349.3</v>
      </c>
      <c r="S2808" t="n">
        <v>10427.6</v>
      </c>
      <c r="T2808" t="n">
        <v>18557.1</v>
      </c>
      <c r="U2808" t="n">
        <v>3.89468</v>
      </c>
      <c r="V2808" t="n">
        <v>12941.5</v>
      </c>
      <c r="W2808" t="n">
        <v>1085.4</v>
      </c>
      <c r="X2808" t="n">
        <v>3.67805</v>
      </c>
      <c r="Y2808" t="n">
        <v>1074.25</v>
      </c>
      <c r="Z2808" t="n">
        <v>4476.53</v>
      </c>
    </row>
    <row r="2809" ht="15.75" customHeight="1" s="165">
      <c r="A2809" s="131" t="n">
        <v>2796</v>
      </c>
      <c r="B2809" s="131" t="n">
        <v>3.46294</v>
      </c>
      <c r="C2809" s="131" t="n">
        <v>5390.76</v>
      </c>
      <c r="D2809" s="131" t="n">
        <v>3.68484</v>
      </c>
      <c r="E2809" s="131" t="n">
        <v>0</v>
      </c>
      <c r="F2809" s="131" t="n">
        <v>3.35656</v>
      </c>
      <c r="G2809" s="131" t="n">
        <v>0</v>
      </c>
      <c r="H2809" s="131" t="n">
        <v>3.76654</v>
      </c>
      <c r="I2809" s="131" t="n">
        <v>0</v>
      </c>
      <c r="J2809" s="131" t="n">
        <v>2.86079</v>
      </c>
      <c r="K2809" s="131" t="n">
        <v>0</v>
      </c>
      <c r="L2809" s="131" t="n">
        <v>0</v>
      </c>
      <c r="M2809" s="131" t="n">
        <v>0</v>
      </c>
      <c r="N2809" s="131" t="n">
        <v>3.74148</v>
      </c>
      <c r="O2809" s="131" t="n">
        <v>32078.5</v>
      </c>
      <c r="P2809" s="131" t="n">
        <v>9094.76</v>
      </c>
      <c r="Q2809" s="131" t="n">
        <v>1.37528</v>
      </c>
      <c r="R2809" t="n">
        <v>11050.3</v>
      </c>
      <c r="S2809" t="n">
        <v>13137.1</v>
      </c>
      <c r="T2809" t="n">
        <v>31290.5</v>
      </c>
      <c r="U2809" t="n">
        <v>4.15309</v>
      </c>
      <c r="V2809" t="n">
        <v>39990.9</v>
      </c>
      <c r="W2809" t="n">
        <v>1545.45</v>
      </c>
      <c r="X2809" t="n">
        <v>3.88331</v>
      </c>
      <c r="Y2809" t="n">
        <v>541.799</v>
      </c>
      <c r="Z2809" t="n">
        <v>2826.63</v>
      </c>
    </row>
    <row r="2810" ht="15.75" customHeight="1" s="165">
      <c r="A2810" s="131" t="n">
        <v>2797</v>
      </c>
      <c r="B2810" s="131" t="n">
        <v>3.59623</v>
      </c>
      <c r="C2810" s="131" t="n">
        <v>2642.75</v>
      </c>
      <c r="D2810" s="131" t="n">
        <v>3.95062</v>
      </c>
      <c r="E2810" s="131" t="n">
        <v>0</v>
      </c>
      <c r="F2810" s="131" t="n">
        <v>2.199</v>
      </c>
      <c r="G2810" s="131" t="n">
        <v>1109.44</v>
      </c>
      <c r="H2810" s="131" t="n">
        <v>3.80189</v>
      </c>
      <c r="I2810" s="131" t="n">
        <v>0</v>
      </c>
      <c r="J2810" s="131" t="n">
        <v>3.84214</v>
      </c>
      <c r="K2810" s="131" t="n">
        <v>0</v>
      </c>
      <c r="L2810" s="131" t="n">
        <v>0</v>
      </c>
      <c r="M2810" s="131" t="n">
        <v>1109.27</v>
      </c>
      <c r="N2810" s="131" t="n">
        <v>3.75541</v>
      </c>
      <c r="O2810" s="131" t="n">
        <v>17319.8</v>
      </c>
      <c r="P2810" s="131" t="n">
        <v>16620.5</v>
      </c>
      <c r="Q2810" s="131" t="n">
        <v>1.91356</v>
      </c>
      <c r="R2810" t="n">
        <v>10210.4</v>
      </c>
      <c r="S2810" t="n">
        <v>25123.5</v>
      </c>
      <c r="T2810" t="n">
        <v>36644.8</v>
      </c>
      <c r="U2810" t="n">
        <v>4.15086</v>
      </c>
      <c r="V2810" t="n">
        <v>40053.4</v>
      </c>
      <c r="W2810" t="n">
        <v>1085.25</v>
      </c>
      <c r="X2810" t="n">
        <v>3.85659</v>
      </c>
      <c r="Y2810" t="n">
        <v>612.561</v>
      </c>
      <c r="Z2810" t="n">
        <v>1029.29</v>
      </c>
    </row>
    <row r="2811" ht="15.75" customHeight="1" s="165">
      <c r="A2811" s="131" t="n">
        <v>2798</v>
      </c>
      <c r="B2811" s="131" t="n">
        <v>3.44301</v>
      </c>
      <c r="C2811" s="131" t="n">
        <v>3676.66</v>
      </c>
      <c r="D2811" s="131" t="n">
        <v>0.447637</v>
      </c>
      <c r="E2811" s="131" t="n">
        <v>1110.89</v>
      </c>
      <c r="F2811" s="131" t="n">
        <v>2.70081</v>
      </c>
      <c r="G2811" s="131" t="n">
        <v>996.6180000000001</v>
      </c>
      <c r="H2811" s="131" t="n">
        <v>3.5948</v>
      </c>
      <c r="I2811" s="131" t="n">
        <v>44.7423</v>
      </c>
      <c r="J2811" s="131" t="n">
        <v>3.63172</v>
      </c>
      <c r="K2811" s="131" t="n">
        <v>0</v>
      </c>
      <c r="L2811" s="131" t="n">
        <v>44.7423</v>
      </c>
      <c r="M2811" s="131" t="n">
        <v>1728.13</v>
      </c>
      <c r="N2811" s="131" t="n">
        <v>3.77751</v>
      </c>
      <c r="O2811" s="131" t="n">
        <v>13068.8</v>
      </c>
      <c r="P2811" s="131" t="n">
        <v>19590.3</v>
      </c>
      <c r="Q2811" s="131" t="n">
        <v>1.47105</v>
      </c>
      <c r="R2811" t="n">
        <v>9822.77</v>
      </c>
      <c r="S2811" t="n">
        <v>35915.1</v>
      </c>
      <c r="T2811" t="n">
        <v>37619.1</v>
      </c>
      <c r="U2811" t="n">
        <v>3.90039</v>
      </c>
      <c r="V2811" t="n">
        <v>39694.1</v>
      </c>
      <c r="W2811" t="n">
        <v>1305.11</v>
      </c>
      <c r="X2811" t="n">
        <v>3.62572</v>
      </c>
      <c r="Y2811" t="n">
        <v>1416</v>
      </c>
      <c r="Z2811" t="n">
        <v>2434.51</v>
      </c>
    </row>
    <row r="2812" ht="15.75" customHeight="1" s="165">
      <c r="A2812" s="131" t="n">
        <v>2799</v>
      </c>
      <c r="B2812" s="131" t="n">
        <v>1.08645</v>
      </c>
      <c r="C2812" s="131" t="n">
        <v>1773.09</v>
      </c>
      <c r="D2812" s="131" t="n">
        <v>1.15531</v>
      </c>
      <c r="E2812" s="131" t="n">
        <v>1223.58</v>
      </c>
      <c r="F2812" s="131" t="n">
        <v>1.662</v>
      </c>
      <c r="G2812" s="131" t="n">
        <v>1704.29</v>
      </c>
      <c r="H2812" s="131" t="n">
        <v>2.29362</v>
      </c>
      <c r="I2812" s="131" t="n">
        <v>0</v>
      </c>
      <c r="J2812" s="131" t="n">
        <v>3.22956</v>
      </c>
      <c r="K2812" s="131" t="n">
        <v>658.9</v>
      </c>
      <c r="L2812" s="131" t="n">
        <v>0</v>
      </c>
      <c r="M2812" s="131" t="n">
        <v>1297.61</v>
      </c>
      <c r="N2812" s="131" t="n">
        <v>3.12962</v>
      </c>
      <c r="O2812" s="131" t="n">
        <v>4141.04</v>
      </c>
      <c r="P2812" s="131" t="n">
        <v>20182.5</v>
      </c>
      <c r="Q2812" s="131" t="n">
        <v>1.71064</v>
      </c>
      <c r="R2812" t="n">
        <v>11840.4</v>
      </c>
      <c r="S2812" t="n">
        <v>34073.3</v>
      </c>
      <c r="T2812" t="n">
        <v>38185.7</v>
      </c>
      <c r="U2812" t="n">
        <v>3.38553</v>
      </c>
      <c r="V2812" t="n">
        <v>40053.4</v>
      </c>
      <c r="W2812" t="n">
        <v>2007.64</v>
      </c>
      <c r="X2812" t="n">
        <v>2.74021</v>
      </c>
      <c r="Y2812" t="n">
        <v>2629.37</v>
      </c>
      <c r="Z2812" t="n">
        <v>756.399</v>
      </c>
    </row>
    <row r="2813" ht="15.75" customHeight="1" s="165">
      <c r="A2813" s="131" t="n">
        <v>2800</v>
      </c>
      <c r="B2813" s="131" t="n">
        <v>2.12147</v>
      </c>
      <c r="C2813" s="131" t="n">
        <v>2841.55</v>
      </c>
      <c r="D2813" s="131" t="n">
        <v>0.616389</v>
      </c>
      <c r="E2813" s="131" t="n">
        <v>1176.41</v>
      </c>
      <c r="F2813" s="131" t="n">
        <v>1.45911</v>
      </c>
      <c r="G2813" s="131" t="n">
        <v>2295.97</v>
      </c>
      <c r="H2813" s="131" t="n">
        <v>2.51318</v>
      </c>
      <c r="I2813" s="131" t="n">
        <v>0</v>
      </c>
      <c r="J2813" s="131" t="n">
        <v>2.58819</v>
      </c>
      <c r="K2813" s="131" t="n">
        <v>402.478</v>
      </c>
      <c r="L2813" s="131" t="n">
        <v>0</v>
      </c>
      <c r="M2813" s="131" t="n">
        <v>2819.22</v>
      </c>
      <c r="N2813" s="131" t="n">
        <v>2.51118</v>
      </c>
      <c r="O2813" s="131" t="n">
        <v>1776.74</v>
      </c>
      <c r="P2813" s="131" t="n">
        <v>22996.4</v>
      </c>
      <c r="Q2813" s="131" t="n">
        <v>2.11219</v>
      </c>
      <c r="R2813" t="n">
        <v>12849.1</v>
      </c>
      <c r="S2813" t="n">
        <v>32958.8</v>
      </c>
      <c r="T2813" t="n">
        <v>38952.1</v>
      </c>
      <c r="U2813" t="n">
        <v>2.63422</v>
      </c>
      <c r="V2813" t="n">
        <v>39387</v>
      </c>
      <c r="W2813" t="n">
        <v>3241.06</v>
      </c>
      <c r="X2813" t="n">
        <v>2.20772</v>
      </c>
      <c r="Y2813" t="n">
        <v>3000.37</v>
      </c>
      <c r="Z2813" t="n">
        <v>0</v>
      </c>
    </row>
    <row r="2814" ht="15.75" customHeight="1" s="165">
      <c r="A2814" s="131" t="n">
        <v>2801</v>
      </c>
      <c r="B2814" s="131" t="n">
        <v>1.40497</v>
      </c>
      <c r="C2814" s="131" t="n">
        <v>12213.1</v>
      </c>
      <c r="D2814" s="131" t="n">
        <v>0.773278</v>
      </c>
      <c r="E2814" s="131" t="n">
        <v>892.814</v>
      </c>
      <c r="F2814" s="131" t="n">
        <v>0.908538</v>
      </c>
      <c r="G2814" s="131" t="n">
        <v>1487.74</v>
      </c>
      <c r="H2814" s="131" t="n">
        <v>1.66219</v>
      </c>
      <c r="I2814" s="131" t="n">
        <v>0</v>
      </c>
      <c r="J2814" s="131" t="n">
        <v>1.71214</v>
      </c>
      <c r="K2814" s="131" t="n">
        <v>0</v>
      </c>
      <c r="L2814" s="131" t="n">
        <v>0</v>
      </c>
      <c r="M2814" s="131" t="n">
        <v>3506.55</v>
      </c>
      <c r="N2814" s="131" t="n">
        <v>1.78927</v>
      </c>
      <c r="O2814" s="131" t="n">
        <v>6.63392</v>
      </c>
      <c r="P2814" s="131" t="n">
        <v>27052.6</v>
      </c>
      <c r="Q2814" s="131" t="n">
        <v>0.40114</v>
      </c>
      <c r="R2814" t="n">
        <v>11372.3</v>
      </c>
      <c r="S2814" t="n">
        <v>34845.9</v>
      </c>
      <c r="T2814" t="n">
        <v>39399.6</v>
      </c>
      <c r="U2814" t="n">
        <v>1.67281</v>
      </c>
      <c r="V2814" t="n">
        <v>39231.1</v>
      </c>
      <c r="W2814" t="n">
        <v>5562.18</v>
      </c>
      <c r="X2814" t="n">
        <v>0.897769</v>
      </c>
      <c r="Y2814" t="n">
        <v>9747.959999999999</v>
      </c>
      <c r="Z2814" t="n">
        <v>63.4254</v>
      </c>
    </row>
    <row r="2815" ht="15.75" customHeight="1" s="165">
      <c r="A2815" s="131" t="n">
        <v>2802</v>
      </c>
      <c r="B2815" s="131" t="n">
        <v>0.560862</v>
      </c>
      <c r="C2815" s="131" t="n">
        <v>11989.3</v>
      </c>
      <c r="D2815" s="131" t="n">
        <v>0.397461</v>
      </c>
      <c r="E2815" s="131" t="n">
        <v>4985.08</v>
      </c>
      <c r="F2815" s="131" t="n">
        <v>0.276447</v>
      </c>
      <c r="G2815" s="131" t="n">
        <v>1093.6</v>
      </c>
      <c r="H2815" s="131" t="n">
        <v>0.722121</v>
      </c>
      <c r="I2815" s="131" t="n">
        <v>1177.39</v>
      </c>
      <c r="J2815" s="131" t="n">
        <v>0.727227</v>
      </c>
      <c r="K2815" s="131" t="n">
        <v>2549.73</v>
      </c>
      <c r="L2815" s="131" t="n">
        <v>1177.39</v>
      </c>
      <c r="M2815" s="131" t="n">
        <v>5079.52</v>
      </c>
      <c r="N2815" s="131" t="n">
        <v>0.752315</v>
      </c>
      <c r="O2815" s="131" t="n">
        <v>566.032</v>
      </c>
      <c r="P2815" s="131" t="n">
        <v>25778</v>
      </c>
      <c r="Q2815" s="131" t="n">
        <v>0.682953</v>
      </c>
      <c r="R2815" t="n">
        <v>9945.049999999999</v>
      </c>
      <c r="S2815" t="n">
        <v>36549.1</v>
      </c>
      <c r="T2815" t="n">
        <v>39678.8</v>
      </c>
      <c r="U2815" t="n">
        <v>0.641462</v>
      </c>
      <c r="V2815" t="n">
        <v>38725.5</v>
      </c>
      <c r="W2815" t="n">
        <v>8598.299999999999</v>
      </c>
      <c r="X2815" t="n">
        <v>0.10933</v>
      </c>
      <c r="Y2815" t="n">
        <v>5430.66</v>
      </c>
      <c r="Z2815" t="n">
        <v>1966.55</v>
      </c>
    </row>
    <row r="2816" ht="15.75" customHeight="1" s="165">
      <c r="A2816" s="131" t="n">
        <v>2803</v>
      </c>
      <c r="B2816" s="131" t="n">
        <v>0.0549409</v>
      </c>
      <c r="C2816" s="131" t="n">
        <v>11778</v>
      </c>
      <c r="D2816" s="131" t="n">
        <v>0.0469932</v>
      </c>
      <c r="E2816" s="131" t="n">
        <v>12689.1</v>
      </c>
      <c r="F2816" s="131" t="n">
        <v>0</v>
      </c>
      <c r="G2816" s="131" t="n">
        <v>2022.98</v>
      </c>
      <c r="H2816" s="131" t="n">
        <v>0.109076</v>
      </c>
      <c r="I2816" s="131" t="n">
        <v>3119.55</v>
      </c>
      <c r="J2816" s="131" t="n">
        <v>0.08480219999999999</v>
      </c>
      <c r="K2816" s="131" t="n">
        <v>3101.78</v>
      </c>
      <c r="L2816" s="131" t="n">
        <v>3119.55</v>
      </c>
      <c r="M2816" s="131" t="n">
        <v>7743.4</v>
      </c>
      <c r="N2816" s="131" t="n">
        <v>0.0844375</v>
      </c>
      <c r="O2816" s="131" t="n">
        <v>1090.32</v>
      </c>
      <c r="P2816" s="131" t="n">
        <v>22855.6</v>
      </c>
      <c r="Q2816" s="131" t="n">
        <v>0.0740862</v>
      </c>
      <c r="R2816" t="n">
        <v>7087.73</v>
      </c>
      <c r="S2816" t="n">
        <v>39246.2</v>
      </c>
      <c r="T2816" t="n">
        <v>40053.4</v>
      </c>
      <c r="U2816" t="n">
        <v>0.0717777</v>
      </c>
      <c r="V2816" t="n">
        <v>34222.7</v>
      </c>
      <c r="W2816" t="n">
        <v>4924.67</v>
      </c>
      <c r="X2816" t="n">
        <v>0.0130529</v>
      </c>
      <c r="Y2816" t="n">
        <v>11906.6</v>
      </c>
      <c r="Z2816" t="n">
        <v>4802.46</v>
      </c>
    </row>
    <row r="2817" ht="15.75" customHeight="1" s="165">
      <c r="A2817" s="131" t="n">
        <v>2804</v>
      </c>
      <c r="B2817" s="131" t="n">
        <v>0</v>
      </c>
      <c r="C2817" s="131" t="n">
        <v>14857</v>
      </c>
      <c r="D2817" s="131" t="n">
        <v>0</v>
      </c>
      <c r="E2817" s="131" t="n">
        <v>32422.8</v>
      </c>
      <c r="F2817" s="131" t="n">
        <v>0</v>
      </c>
      <c r="G2817" s="131" t="n">
        <v>1967.43</v>
      </c>
      <c r="H2817" s="131" t="n">
        <v>0</v>
      </c>
      <c r="I2817" s="131" t="n">
        <v>8428.1</v>
      </c>
      <c r="J2817" s="131" t="n">
        <v>0</v>
      </c>
      <c r="K2817" s="131" t="n">
        <v>3171.56</v>
      </c>
      <c r="L2817" s="131" t="n">
        <v>8428.1</v>
      </c>
      <c r="M2817" s="131" t="n">
        <v>6300.12</v>
      </c>
      <c r="N2817" s="131" t="n">
        <v>0</v>
      </c>
      <c r="O2817" s="131" t="n">
        <v>0</v>
      </c>
      <c r="P2817" s="131" t="n">
        <v>38395.3</v>
      </c>
      <c r="Q2817" s="131" t="n">
        <v>0</v>
      </c>
      <c r="R2817" t="n">
        <v>5527.1</v>
      </c>
      <c r="S2817" t="n">
        <v>39697.6</v>
      </c>
      <c r="T2817" t="n">
        <v>40053.4</v>
      </c>
      <c r="U2817" t="n">
        <v>0</v>
      </c>
      <c r="V2817" t="n">
        <v>6646.28</v>
      </c>
      <c r="W2817" t="n">
        <v>4708.68</v>
      </c>
      <c r="X2817" t="n">
        <v>0</v>
      </c>
      <c r="Y2817" t="n">
        <v>18288.8</v>
      </c>
      <c r="Z2817" t="n">
        <v>13389</v>
      </c>
    </row>
    <row r="2818" ht="15.75" customHeight="1" s="165">
      <c r="A2818" s="131" t="n">
        <v>2805</v>
      </c>
      <c r="B2818" s="131" t="n">
        <v>0</v>
      </c>
      <c r="C2818" s="131" t="n">
        <v>20507.7</v>
      </c>
      <c r="D2818" s="131" t="n">
        <v>0</v>
      </c>
      <c r="E2818" s="131" t="n">
        <v>32021.8</v>
      </c>
      <c r="F2818" s="131" t="n">
        <v>0</v>
      </c>
      <c r="G2818" s="131" t="n">
        <v>668.691</v>
      </c>
      <c r="H2818" s="131" t="n">
        <v>0</v>
      </c>
      <c r="I2818" s="131" t="n">
        <v>11678.4</v>
      </c>
      <c r="J2818" s="131" t="n">
        <v>0</v>
      </c>
      <c r="K2818" s="131" t="n">
        <v>9453.67</v>
      </c>
      <c r="L2818" s="131" t="n">
        <v>11678.4</v>
      </c>
      <c r="M2818" s="131" t="n">
        <v>0</v>
      </c>
      <c r="N2818" s="131" t="n">
        <v>0</v>
      </c>
      <c r="O2818" s="131" t="n">
        <v>0</v>
      </c>
      <c r="P2818" s="131" t="n">
        <v>39397</v>
      </c>
      <c r="Q2818" s="131" t="n">
        <v>0</v>
      </c>
      <c r="R2818" t="n">
        <v>1460.64</v>
      </c>
      <c r="S2818" t="n">
        <v>38988.7</v>
      </c>
      <c r="T2818" t="n">
        <v>40053.4</v>
      </c>
      <c r="U2818" t="n">
        <v>0</v>
      </c>
      <c r="V2818" t="n">
        <v>2027.9</v>
      </c>
      <c r="W2818" t="n">
        <v>4515.09</v>
      </c>
      <c r="X2818" t="n">
        <v>0</v>
      </c>
      <c r="Y2818" t="n">
        <v>30240</v>
      </c>
      <c r="Z2818" t="n">
        <v>29423.2</v>
      </c>
    </row>
    <row r="2819" ht="15.75" customHeight="1" s="165">
      <c r="A2819" s="131" t="n">
        <v>2806</v>
      </c>
      <c r="B2819" s="131" t="n">
        <v>0</v>
      </c>
      <c r="C2819" s="131" t="n">
        <v>17656.9</v>
      </c>
      <c r="D2819" s="131" t="n">
        <v>0</v>
      </c>
      <c r="E2819" s="131" t="n">
        <v>38313.1</v>
      </c>
      <c r="F2819" s="131" t="n">
        <v>0</v>
      </c>
      <c r="G2819" s="131" t="n">
        <v>420.148</v>
      </c>
      <c r="H2819" s="131" t="n">
        <v>0</v>
      </c>
      <c r="I2819" s="131" t="n">
        <v>4926.6</v>
      </c>
      <c r="J2819" s="131" t="n">
        <v>0</v>
      </c>
      <c r="K2819" s="131" t="n">
        <v>32456.5</v>
      </c>
      <c r="L2819" s="131" t="n">
        <v>4926.6</v>
      </c>
      <c r="M2819" s="131" t="n">
        <v>2494.59</v>
      </c>
      <c r="N2819" s="131" t="n">
        <v>0</v>
      </c>
      <c r="O2819" s="131" t="n">
        <v>0</v>
      </c>
      <c r="P2819" s="131" t="n">
        <v>39433.4</v>
      </c>
      <c r="Q2819" s="131" t="n">
        <v>0</v>
      </c>
      <c r="R2819" t="n">
        <v>334.222</v>
      </c>
      <c r="S2819" t="n">
        <v>39659.2</v>
      </c>
      <c r="T2819" t="n">
        <v>40053.4</v>
      </c>
      <c r="U2819" t="n">
        <v>0</v>
      </c>
      <c r="V2819" t="n">
        <v>4964.39</v>
      </c>
      <c r="W2819" t="n">
        <v>3357.72</v>
      </c>
      <c r="X2819" t="n">
        <v>0</v>
      </c>
      <c r="Y2819" t="n">
        <v>29065.2</v>
      </c>
      <c r="Z2819" t="n">
        <v>37023.4</v>
      </c>
    </row>
    <row r="2820" ht="15.75" customHeight="1" s="165">
      <c r="A2820" s="131" t="n">
        <v>2807</v>
      </c>
      <c r="B2820" s="131" t="n">
        <v>0</v>
      </c>
      <c r="C2820" s="131" t="n">
        <v>18428.8</v>
      </c>
      <c r="D2820" s="131" t="n">
        <v>0</v>
      </c>
      <c r="E2820" s="131" t="n">
        <v>39313</v>
      </c>
      <c r="F2820" s="131" t="n">
        <v>0</v>
      </c>
      <c r="G2820" s="131" t="n">
        <v>0</v>
      </c>
      <c r="H2820" s="131" t="n">
        <v>0</v>
      </c>
      <c r="I2820" s="131" t="n">
        <v>0</v>
      </c>
      <c r="J2820" s="131" t="n">
        <v>0</v>
      </c>
      <c r="K2820" s="131" t="n">
        <v>32483.4</v>
      </c>
      <c r="L2820" s="131" t="n">
        <v>0</v>
      </c>
      <c r="M2820" s="131" t="n">
        <v>3467.84</v>
      </c>
      <c r="N2820" s="131" t="n">
        <v>0</v>
      </c>
      <c r="O2820" s="131" t="n">
        <v>0</v>
      </c>
      <c r="P2820" s="131" t="n">
        <v>39361.4</v>
      </c>
      <c r="Q2820" s="131" t="n">
        <v>0</v>
      </c>
      <c r="R2820" t="n">
        <v>0</v>
      </c>
      <c r="S2820" t="n">
        <v>39585.5</v>
      </c>
      <c r="T2820" t="n">
        <v>40036.1</v>
      </c>
      <c r="U2820" t="n">
        <v>0</v>
      </c>
      <c r="V2820" t="n">
        <v>5542.91</v>
      </c>
      <c r="W2820" t="n">
        <v>2961.49</v>
      </c>
      <c r="X2820" t="n">
        <v>0</v>
      </c>
      <c r="Y2820" t="n">
        <v>26769.1</v>
      </c>
      <c r="Z2820" t="n">
        <v>38063.4</v>
      </c>
    </row>
    <row r="2821" ht="15.75" customHeight="1" s="165">
      <c r="A2821" s="131" t="n">
        <v>2808</v>
      </c>
      <c r="B2821" s="131" t="n">
        <v>0</v>
      </c>
      <c r="C2821" s="131" t="n">
        <v>26356</v>
      </c>
      <c r="D2821" s="131" t="n">
        <v>0</v>
      </c>
      <c r="E2821" s="131" t="n">
        <v>39392.4</v>
      </c>
      <c r="F2821" s="131" t="n">
        <v>0</v>
      </c>
      <c r="G2821" s="131" t="n">
        <v>0</v>
      </c>
      <c r="H2821" s="131" t="n">
        <v>0</v>
      </c>
      <c r="I2821" s="131" t="n">
        <v>402.046</v>
      </c>
      <c r="J2821" s="131" t="n">
        <v>0</v>
      </c>
      <c r="K2821" s="131" t="n">
        <v>29010.7</v>
      </c>
      <c r="L2821" s="131" t="n">
        <v>402.046</v>
      </c>
      <c r="M2821" s="131" t="n">
        <v>141.74</v>
      </c>
      <c r="N2821" s="131" t="n">
        <v>0</v>
      </c>
      <c r="O2821" s="131" t="n">
        <v>0</v>
      </c>
      <c r="P2821" s="131" t="n">
        <v>38764.3</v>
      </c>
      <c r="Q2821" s="131" t="n">
        <v>0</v>
      </c>
      <c r="R2821" t="n">
        <v>0</v>
      </c>
      <c r="S2821" t="n">
        <v>39649.6</v>
      </c>
      <c r="T2821" t="n">
        <v>40053.4</v>
      </c>
      <c r="U2821" t="n">
        <v>0</v>
      </c>
      <c r="V2821" t="n">
        <v>2745.74</v>
      </c>
      <c r="W2821" t="n">
        <v>2171.64</v>
      </c>
      <c r="X2821" t="n">
        <v>0</v>
      </c>
      <c r="Y2821" t="n">
        <v>23745.3</v>
      </c>
      <c r="Z2821" t="n">
        <v>38903.7</v>
      </c>
    </row>
    <row r="2822" ht="15.75" customHeight="1" s="165">
      <c r="A2822" s="131" t="n">
        <v>2809</v>
      </c>
      <c r="B2822" s="131" t="n">
        <v>0</v>
      </c>
      <c r="C2822" s="131" t="n">
        <v>28919.4</v>
      </c>
      <c r="D2822" s="131" t="n">
        <v>0</v>
      </c>
      <c r="E2822" s="131" t="n">
        <v>40053.4</v>
      </c>
      <c r="F2822" s="131" t="n">
        <v>0</v>
      </c>
      <c r="G2822" s="131" t="n">
        <v>0</v>
      </c>
      <c r="H2822" s="131" t="n">
        <v>0</v>
      </c>
      <c r="I2822" s="131" t="n">
        <v>2668.25</v>
      </c>
      <c r="J2822" s="131" t="n">
        <v>0</v>
      </c>
      <c r="K2822" s="131" t="n">
        <v>5867.19</v>
      </c>
      <c r="L2822" s="131" t="n">
        <v>2668.25</v>
      </c>
      <c r="M2822" s="131" t="n">
        <v>1636.92</v>
      </c>
      <c r="N2822" s="131" t="n">
        <v>0</v>
      </c>
      <c r="O2822" s="131" t="n">
        <v>0</v>
      </c>
      <c r="P2822" s="131" t="n">
        <v>38494.1</v>
      </c>
      <c r="Q2822" s="131" t="n">
        <v>0</v>
      </c>
      <c r="R2822" t="n">
        <v>0</v>
      </c>
      <c r="S2822" t="n">
        <v>39435.5</v>
      </c>
      <c r="T2822" t="n">
        <v>40053.4</v>
      </c>
      <c r="U2822" t="n">
        <v>0</v>
      </c>
      <c r="V2822" t="n">
        <v>1046.08</v>
      </c>
      <c r="W2822" t="n">
        <v>1294.72</v>
      </c>
      <c r="X2822" t="n">
        <v>0</v>
      </c>
      <c r="Y2822" t="n">
        <v>21215.8</v>
      </c>
      <c r="Z2822" t="n">
        <v>38148.5</v>
      </c>
    </row>
    <row r="2823" ht="15.75" customHeight="1" s="165">
      <c r="A2823" s="131" t="n">
        <v>2810</v>
      </c>
      <c r="B2823" s="131" t="n">
        <v>0</v>
      </c>
      <c r="C2823" s="131" t="n">
        <v>20125.1</v>
      </c>
      <c r="D2823" s="131" t="n">
        <v>0</v>
      </c>
      <c r="E2823" s="131" t="n">
        <v>39288.8</v>
      </c>
      <c r="F2823" s="131" t="n">
        <v>0</v>
      </c>
      <c r="G2823" s="131" t="n">
        <v>0</v>
      </c>
      <c r="H2823" s="131" t="n">
        <v>0</v>
      </c>
      <c r="I2823" s="131" t="n">
        <v>11252.7</v>
      </c>
      <c r="J2823" s="131" t="n">
        <v>0</v>
      </c>
      <c r="K2823" s="131" t="n">
        <v>6740.16</v>
      </c>
      <c r="L2823" s="131" t="n">
        <v>11252.7</v>
      </c>
      <c r="M2823" s="131" t="n">
        <v>780.741</v>
      </c>
      <c r="N2823" s="131" t="n">
        <v>0</v>
      </c>
      <c r="O2823" s="131" t="n">
        <v>0</v>
      </c>
      <c r="P2823" s="131" t="n">
        <v>39178.1</v>
      </c>
      <c r="Q2823" s="131" t="n">
        <v>0</v>
      </c>
      <c r="R2823" t="n">
        <v>0</v>
      </c>
      <c r="S2823" t="n">
        <v>39615.4</v>
      </c>
      <c r="T2823" t="n">
        <v>40053.4</v>
      </c>
      <c r="U2823" t="n">
        <v>0</v>
      </c>
      <c r="V2823" t="n">
        <v>0</v>
      </c>
      <c r="W2823" t="n">
        <v>0</v>
      </c>
      <c r="X2823" t="n">
        <v>0</v>
      </c>
      <c r="Y2823" t="n">
        <v>18582.5</v>
      </c>
      <c r="Z2823" t="n">
        <v>39497.3</v>
      </c>
    </row>
    <row r="2824" ht="15.75" customHeight="1" s="165">
      <c r="A2824" s="131" t="n">
        <v>2811</v>
      </c>
      <c r="B2824" s="131" t="n">
        <v>0</v>
      </c>
      <c r="C2824" s="131" t="n">
        <v>22977.3</v>
      </c>
      <c r="D2824" s="131" t="n">
        <v>0</v>
      </c>
      <c r="E2824" s="131" t="n">
        <v>39339.3</v>
      </c>
      <c r="F2824" s="131" t="n">
        <v>0</v>
      </c>
      <c r="G2824" s="131" t="n">
        <v>0</v>
      </c>
      <c r="H2824" s="131" t="n">
        <v>0</v>
      </c>
      <c r="I2824" s="131" t="n">
        <v>12408.2</v>
      </c>
      <c r="J2824" s="131" t="n">
        <v>0</v>
      </c>
      <c r="K2824" s="131" t="n">
        <v>5269.23</v>
      </c>
      <c r="L2824" s="131" t="n">
        <v>12408.2</v>
      </c>
      <c r="M2824" s="131" t="n">
        <v>6460.64</v>
      </c>
      <c r="N2824" s="131" t="n">
        <v>0</v>
      </c>
      <c r="O2824" s="131" t="n">
        <v>0</v>
      </c>
      <c r="P2824" s="131" t="n">
        <v>39271.7</v>
      </c>
      <c r="Q2824" s="131" t="n">
        <v>0</v>
      </c>
      <c r="R2824" t="n">
        <v>0</v>
      </c>
      <c r="S2824" t="n">
        <v>39040.9</v>
      </c>
      <c r="T2824" t="n">
        <v>40053.4</v>
      </c>
      <c r="U2824" t="n">
        <v>0</v>
      </c>
      <c r="V2824" t="n">
        <v>0</v>
      </c>
      <c r="W2824" t="n">
        <v>316.877</v>
      </c>
      <c r="X2824" t="n">
        <v>0</v>
      </c>
      <c r="Y2824" t="n">
        <v>5814.4</v>
      </c>
      <c r="Z2824" t="n">
        <v>39805.1</v>
      </c>
    </row>
    <row r="2825" ht="15.75" customHeight="1" s="165">
      <c r="A2825" s="131" t="n">
        <v>2812</v>
      </c>
      <c r="B2825" s="131" t="n">
        <v>0</v>
      </c>
      <c r="C2825" s="131" t="n">
        <v>32359.9</v>
      </c>
      <c r="D2825" s="131" t="n">
        <v>0</v>
      </c>
      <c r="E2825" s="131" t="n">
        <v>39240.8</v>
      </c>
      <c r="F2825" s="131" t="n">
        <v>0</v>
      </c>
      <c r="G2825" s="131" t="n">
        <v>0</v>
      </c>
      <c r="H2825" s="131" t="n">
        <v>0</v>
      </c>
      <c r="I2825" s="131" t="n">
        <v>14989.8</v>
      </c>
      <c r="J2825" s="131" t="n">
        <v>0</v>
      </c>
      <c r="K2825" s="131" t="n">
        <v>6599.58</v>
      </c>
      <c r="L2825" s="131" t="n">
        <v>14989.8</v>
      </c>
      <c r="M2825" s="131" t="n">
        <v>5662.02</v>
      </c>
      <c r="N2825" s="131" t="n">
        <v>0</v>
      </c>
      <c r="O2825" s="131" t="n">
        <v>0</v>
      </c>
      <c r="P2825" s="131" t="n">
        <v>37187.2</v>
      </c>
      <c r="Q2825" s="131" t="n">
        <v>0</v>
      </c>
      <c r="R2825" t="n">
        <v>0</v>
      </c>
      <c r="S2825" t="n">
        <v>34161.3</v>
      </c>
      <c r="T2825" t="n">
        <v>39698.1</v>
      </c>
      <c r="U2825" t="n">
        <v>0</v>
      </c>
      <c r="V2825" t="n">
        <v>2010.17</v>
      </c>
      <c r="W2825" t="n">
        <v>1932.45</v>
      </c>
      <c r="X2825" t="n">
        <v>0</v>
      </c>
      <c r="Y2825" t="n">
        <v>2881.81</v>
      </c>
      <c r="Z2825" t="n">
        <v>40053.4</v>
      </c>
    </row>
    <row r="2826" ht="15.75" customHeight="1" s="165">
      <c r="A2826" s="131" t="n">
        <v>2813</v>
      </c>
      <c r="B2826" s="131" t="n">
        <v>0</v>
      </c>
      <c r="C2826" s="131" t="n">
        <v>39396.6</v>
      </c>
      <c r="D2826" s="131" t="n">
        <v>0</v>
      </c>
      <c r="E2826" s="131" t="n">
        <v>36270.7</v>
      </c>
      <c r="F2826" s="131" t="n">
        <v>0</v>
      </c>
      <c r="G2826" s="131" t="n">
        <v>0</v>
      </c>
      <c r="H2826" s="131" t="n">
        <v>0</v>
      </c>
      <c r="I2826" s="131" t="n">
        <v>6719.89</v>
      </c>
      <c r="J2826" s="131" t="n">
        <v>0</v>
      </c>
      <c r="K2826" s="131" t="n">
        <v>4595.06</v>
      </c>
      <c r="L2826" s="131" t="n">
        <v>6719.89</v>
      </c>
      <c r="M2826" s="131" t="n">
        <v>8152.43</v>
      </c>
      <c r="N2826" s="131" t="n">
        <v>0</v>
      </c>
      <c r="O2826" s="131" t="n">
        <v>0</v>
      </c>
      <c r="P2826" s="131" t="n">
        <v>38016.8</v>
      </c>
      <c r="Q2826" s="131" t="n">
        <v>0</v>
      </c>
      <c r="R2826" t="n">
        <v>0</v>
      </c>
      <c r="S2826" t="n">
        <v>38236.5</v>
      </c>
      <c r="T2826" t="n">
        <v>39877</v>
      </c>
      <c r="U2826" t="n">
        <v>0</v>
      </c>
      <c r="V2826" t="n">
        <v>2935.97</v>
      </c>
      <c r="W2826" t="n">
        <v>3388.38</v>
      </c>
      <c r="X2826" t="n">
        <v>0</v>
      </c>
      <c r="Y2826" t="n">
        <v>2911.08</v>
      </c>
      <c r="Z2826" t="n">
        <v>40053.4</v>
      </c>
    </row>
    <row r="2827" ht="15.75" customHeight="1" s="165">
      <c r="A2827" s="131" t="n">
        <v>2814</v>
      </c>
      <c r="B2827" s="131" t="n">
        <v>0.0613224</v>
      </c>
      <c r="C2827" s="131" t="n">
        <v>37020.2</v>
      </c>
      <c r="D2827" s="131" t="n">
        <v>0.0433408</v>
      </c>
      <c r="E2827" s="131" t="n">
        <v>34874.5</v>
      </c>
      <c r="F2827" s="131" t="n">
        <v>0.184064</v>
      </c>
      <c r="G2827" s="131" t="n">
        <v>0</v>
      </c>
      <c r="H2827" s="131" t="n">
        <v>0.045596</v>
      </c>
      <c r="I2827" s="131" t="n">
        <v>976.766</v>
      </c>
      <c r="J2827" s="131" t="n">
        <v>0</v>
      </c>
      <c r="K2827" s="131" t="n">
        <v>3353.03</v>
      </c>
      <c r="L2827" s="131" t="n">
        <v>976.766</v>
      </c>
      <c r="M2827" s="131" t="n">
        <v>13520.1</v>
      </c>
      <c r="N2827" s="131" t="n">
        <v>0</v>
      </c>
      <c r="O2827" s="131" t="n">
        <v>606.933</v>
      </c>
      <c r="P2827" s="131" t="n">
        <v>31089.2</v>
      </c>
      <c r="Q2827" s="131" t="n">
        <v>0.0447672</v>
      </c>
      <c r="R2827" t="n">
        <v>2655.45</v>
      </c>
      <c r="S2827" t="n">
        <v>39602</v>
      </c>
      <c r="T2827" t="n">
        <v>40053.4</v>
      </c>
      <c r="U2827" t="n">
        <v>0.07344000000000001</v>
      </c>
      <c r="V2827" t="n">
        <v>3846.11</v>
      </c>
      <c r="W2827" t="n">
        <v>5187.12</v>
      </c>
      <c r="X2827" t="n">
        <v>0.103143</v>
      </c>
      <c r="Y2827" t="n">
        <v>1509.84</v>
      </c>
      <c r="Z2827" t="n">
        <v>39738.6</v>
      </c>
    </row>
    <row r="2828" ht="15.75" customHeight="1" s="165">
      <c r="A2828" s="131" t="n">
        <v>2815</v>
      </c>
      <c r="B2828" s="131" t="n">
        <v>0.6494799999999999</v>
      </c>
      <c r="C2828" s="131" t="n">
        <v>28614.3</v>
      </c>
      <c r="D2828" s="131" t="n">
        <v>0.525543</v>
      </c>
      <c r="E2828" s="131" t="n">
        <v>33233.4</v>
      </c>
      <c r="F2828" s="131" t="n">
        <v>1.04241</v>
      </c>
      <c r="G2828" s="131" t="n">
        <v>0</v>
      </c>
      <c r="H2828" s="131" t="n">
        <v>0.5260860000000001</v>
      </c>
      <c r="I2828" s="131" t="n">
        <v>1930.71</v>
      </c>
      <c r="J2828" s="131" t="n">
        <v>0.110509</v>
      </c>
      <c r="K2828" s="131" t="n">
        <v>2332.97</v>
      </c>
      <c r="L2828" s="131" t="n">
        <v>1930.71</v>
      </c>
      <c r="M2828" s="131" t="n">
        <v>12571.7</v>
      </c>
      <c r="N2828" s="131" t="n">
        <v>0.296863</v>
      </c>
      <c r="O2828" s="131" t="n">
        <v>2850.43</v>
      </c>
      <c r="P2828" s="131" t="n">
        <v>23225.9</v>
      </c>
      <c r="Q2828" s="131" t="n">
        <v>0.0963157</v>
      </c>
      <c r="R2828" t="n">
        <v>4270.99</v>
      </c>
      <c r="S2828" t="n">
        <v>40053.4</v>
      </c>
      <c r="T2828" t="n">
        <v>38673.9</v>
      </c>
      <c r="U2828" t="n">
        <v>0.667389</v>
      </c>
      <c r="V2828" t="n">
        <v>3514.5</v>
      </c>
      <c r="W2828" t="n">
        <v>2167.34</v>
      </c>
      <c r="X2828" t="n">
        <v>0.396549</v>
      </c>
      <c r="Y2828" t="n">
        <v>101.44</v>
      </c>
      <c r="Z2828" t="n">
        <v>38412.1</v>
      </c>
    </row>
    <row r="2829" ht="15.75" customHeight="1" s="165">
      <c r="A2829" s="131" t="n">
        <v>2816</v>
      </c>
      <c r="B2829" s="131" t="n">
        <v>1.78838</v>
      </c>
      <c r="C2829" s="131" t="n">
        <v>17616.9</v>
      </c>
      <c r="D2829" s="131" t="n">
        <v>1.11237</v>
      </c>
      <c r="E2829" s="131" t="n">
        <v>19223.9</v>
      </c>
      <c r="F2829" s="131" t="n">
        <v>2.17366</v>
      </c>
      <c r="G2829" s="131" t="n">
        <v>0</v>
      </c>
      <c r="H2829" s="131" t="n">
        <v>1.56428</v>
      </c>
      <c r="I2829" s="131" t="n">
        <v>917.506</v>
      </c>
      <c r="J2829" s="131" t="n">
        <v>0.6150139999999999</v>
      </c>
      <c r="K2829" s="131" t="n">
        <v>10119.3</v>
      </c>
      <c r="L2829" s="131" t="n">
        <v>917.506</v>
      </c>
      <c r="M2829" s="131" t="n">
        <v>10641.8</v>
      </c>
      <c r="N2829" s="131" t="n">
        <v>1.35756</v>
      </c>
      <c r="O2829" s="131" t="n">
        <v>7241.31</v>
      </c>
      <c r="P2829" s="131" t="n">
        <v>18022.9</v>
      </c>
      <c r="Q2829" s="131" t="n">
        <v>0.360839</v>
      </c>
      <c r="R2829" t="n">
        <v>1092.44</v>
      </c>
      <c r="S2829" t="n">
        <v>40053.4</v>
      </c>
      <c r="T2829" t="n">
        <v>29438.3</v>
      </c>
      <c r="U2829" t="n">
        <v>1.70636</v>
      </c>
      <c r="V2829" t="n">
        <v>2892.69</v>
      </c>
      <c r="W2829" t="n">
        <v>10015.7</v>
      </c>
      <c r="X2829" t="n">
        <v>0.84129</v>
      </c>
      <c r="Y2829" t="n">
        <v>240.358</v>
      </c>
      <c r="Z2829" t="n">
        <v>38727.3</v>
      </c>
    </row>
    <row r="2830" ht="15.75" customHeight="1" s="165">
      <c r="A2830" s="131" t="n">
        <v>2817</v>
      </c>
      <c r="B2830" s="131" t="n">
        <v>2.84814</v>
      </c>
      <c r="C2830" s="131" t="n">
        <v>8436.889999999999</v>
      </c>
      <c r="D2830" s="131" t="n">
        <v>0.724774</v>
      </c>
      <c r="E2830" s="131" t="n">
        <v>19798.4</v>
      </c>
      <c r="F2830" s="131" t="n">
        <v>3.15686</v>
      </c>
      <c r="G2830" s="131" t="n">
        <v>0</v>
      </c>
      <c r="H2830" s="131" t="n">
        <v>2.56765</v>
      </c>
      <c r="I2830" s="131" t="n">
        <v>5307.75</v>
      </c>
      <c r="J2830" s="131" t="n">
        <v>0.951186</v>
      </c>
      <c r="K2830" s="131" t="n">
        <v>7931.5</v>
      </c>
      <c r="L2830" s="131" t="n">
        <v>5307.75</v>
      </c>
      <c r="M2830" s="131" t="n">
        <v>1030.01</v>
      </c>
      <c r="N2830" s="131" t="n">
        <v>2.32098</v>
      </c>
      <c r="O2830" s="131" t="n">
        <v>14990.2</v>
      </c>
      <c r="P2830" s="131" t="n">
        <v>6257.38</v>
      </c>
      <c r="Q2830" s="131" t="n">
        <v>1.00161</v>
      </c>
      <c r="R2830" t="n">
        <v>0</v>
      </c>
      <c r="S2830" t="n">
        <v>40053.4</v>
      </c>
      <c r="T2830" t="n">
        <v>21150.9</v>
      </c>
      <c r="U2830" t="n">
        <v>2.64185</v>
      </c>
      <c r="V2830" t="n">
        <v>8964.74</v>
      </c>
      <c r="W2830" t="n">
        <v>14772.5</v>
      </c>
      <c r="X2830" t="n">
        <v>2.02115</v>
      </c>
      <c r="Y2830" t="n">
        <v>0</v>
      </c>
      <c r="Z2830" t="n">
        <v>39767.1</v>
      </c>
    </row>
    <row r="2831" ht="15.75" customHeight="1" s="165">
      <c r="A2831" s="131" t="n">
        <v>2818</v>
      </c>
      <c r="B2831" s="131" t="n">
        <v>3.6717</v>
      </c>
      <c r="C2831" s="131" t="n">
        <v>8647.860000000001</v>
      </c>
      <c r="D2831" s="131" t="n">
        <v>1.31579</v>
      </c>
      <c r="E2831" s="131" t="n">
        <v>21731.9</v>
      </c>
      <c r="F2831" s="131" t="n">
        <v>3.89093</v>
      </c>
      <c r="G2831" s="131" t="n">
        <v>0</v>
      </c>
      <c r="H2831" s="131" t="n">
        <v>3.31907</v>
      </c>
      <c r="I2831" s="131" t="n">
        <v>16260.8</v>
      </c>
      <c r="J2831" s="131" t="n">
        <v>1.2293</v>
      </c>
      <c r="K2831" s="131" t="n">
        <v>2952.53</v>
      </c>
      <c r="L2831" s="131" t="n">
        <v>16260.8</v>
      </c>
      <c r="M2831" s="131" t="n">
        <v>3098</v>
      </c>
      <c r="N2831" s="131" t="n">
        <v>1.11525</v>
      </c>
      <c r="O2831" s="131" t="n">
        <v>10422.7</v>
      </c>
      <c r="P2831" s="131" t="n">
        <v>9030.43</v>
      </c>
      <c r="Q2831" s="131" t="n">
        <v>0.931191</v>
      </c>
      <c r="R2831" t="n">
        <v>0</v>
      </c>
      <c r="S2831" t="n">
        <v>40053.4</v>
      </c>
      <c r="T2831" t="n">
        <v>4065.01</v>
      </c>
      <c r="U2831" t="n">
        <v>3.33411</v>
      </c>
      <c r="V2831" t="n">
        <v>12421.4</v>
      </c>
      <c r="W2831" t="n">
        <v>21220.9</v>
      </c>
      <c r="X2831" t="n">
        <v>2.46449</v>
      </c>
      <c r="Y2831" t="n">
        <v>0</v>
      </c>
      <c r="Z2831" t="n">
        <v>40005.3</v>
      </c>
    </row>
    <row r="2832" ht="15.75" customHeight="1" s="165">
      <c r="A2832" s="131" t="n">
        <v>2819</v>
      </c>
      <c r="B2832" s="131" t="n">
        <v>4.23045</v>
      </c>
      <c r="C2832" s="131" t="n">
        <v>3257.99</v>
      </c>
      <c r="D2832" s="131" t="n">
        <v>3.91839</v>
      </c>
      <c r="E2832" s="131" t="n">
        <v>24685.4</v>
      </c>
      <c r="F2832" s="131" t="n">
        <v>4.32333</v>
      </c>
      <c r="G2832" s="131" t="n">
        <v>2591.47</v>
      </c>
      <c r="H2832" s="131" t="n">
        <v>3.82504</v>
      </c>
      <c r="I2832" s="131" t="n">
        <v>23816.1</v>
      </c>
      <c r="J2832" s="131" t="n">
        <v>1.30321</v>
      </c>
      <c r="K2832" s="131" t="n">
        <v>1118.46</v>
      </c>
      <c r="L2832" s="131" t="n">
        <v>23816.1</v>
      </c>
      <c r="M2832" s="131" t="n">
        <v>25624.5</v>
      </c>
      <c r="N2832" s="131" t="n">
        <v>0.399657</v>
      </c>
      <c r="O2832" s="131" t="n">
        <v>5640.52</v>
      </c>
      <c r="P2832" s="131" t="n">
        <v>14180.1</v>
      </c>
      <c r="Q2832" s="131" t="n">
        <v>1.18018</v>
      </c>
      <c r="R2832" t="n">
        <v>0</v>
      </c>
      <c r="S2832" t="n">
        <v>39590.8</v>
      </c>
      <c r="T2832" t="n">
        <v>3714.79</v>
      </c>
      <c r="U2832" t="n">
        <v>3.75124</v>
      </c>
      <c r="V2832" t="n">
        <v>17703.9</v>
      </c>
      <c r="W2832" t="n">
        <v>28733.4</v>
      </c>
      <c r="X2832" t="n">
        <v>2.83979</v>
      </c>
      <c r="Y2832" t="n">
        <v>0</v>
      </c>
      <c r="Z2832" t="n">
        <v>39820.7</v>
      </c>
    </row>
    <row r="2833" ht="15.75" customHeight="1" s="165">
      <c r="A2833" s="131" t="n">
        <v>2820</v>
      </c>
      <c r="B2833" s="131" t="n">
        <v>4.51176</v>
      </c>
      <c r="C2833" s="131" t="n">
        <v>1488.83</v>
      </c>
      <c r="D2833" s="131" t="n">
        <v>2.19383</v>
      </c>
      <c r="E2833" s="131" t="n">
        <v>24607.1</v>
      </c>
      <c r="F2833" s="131" t="n">
        <v>4.49575</v>
      </c>
      <c r="G2833" s="131" t="n">
        <v>2564.41</v>
      </c>
      <c r="H2833" s="131" t="n">
        <v>4.0657</v>
      </c>
      <c r="I2833" s="131" t="n">
        <v>31474.9</v>
      </c>
      <c r="J2833" s="131" t="n">
        <v>1.28987</v>
      </c>
      <c r="K2833" s="131" t="n">
        <v>0</v>
      </c>
      <c r="L2833" s="131" t="n">
        <v>31474.9</v>
      </c>
      <c r="M2833" s="131" t="n">
        <v>12190.7</v>
      </c>
      <c r="N2833" s="131" t="n">
        <v>0.341335</v>
      </c>
      <c r="O2833" s="131" t="n">
        <v>2950.19</v>
      </c>
      <c r="P2833" s="131" t="n">
        <v>14575.5</v>
      </c>
      <c r="Q2833" s="131" t="n">
        <v>1.33831</v>
      </c>
      <c r="R2833" t="n">
        <v>0</v>
      </c>
      <c r="S2833" t="n">
        <v>39391.2</v>
      </c>
      <c r="T2833" t="n">
        <v>6175.51</v>
      </c>
      <c r="U2833" t="n">
        <v>3.90086</v>
      </c>
      <c r="V2833" t="n">
        <v>15593.2</v>
      </c>
      <c r="W2833" t="n">
        <v>34335.4</v>
      </c>
      <c r="X2833" t="n">
        <v>2.69844</v>
      </c>
      <c r="Y2833" t="n">
        <v>1062.4</v>
      </c>
      <c r="Z2833" t="n">
        <v>38620.5</v>
      </c>
    </row>
    <row r="2834" ht="15.75" customHeight="1" s="165">
      <c r="A2834" s="131" t="n">
        <v>2821</v>
      </c>
      <c r="B2834" s="131" t="n">
        <v>1.60847</v>
      </c>
      <c r="C2834" s="131" t="n">
        <v>810.597</v>
      </c>
      <c r="D2834" s="131" t="n">
        <v>2.42088</v>
      </c>
      <c r="E2834" s="131" t="n">
        <v>27855.7</v>
      </c>
      <c r="F2834" s="131" t="n">
        <v>4.38363</v>
      </c>
      <c r="G2834" s="131" t="n">
        <v>6899.44</v>
      </c>
      <c r="H2834" s="131" t="n">
        <v>4.05174</v>
      </c>
      <c r="I2834" s="131" t="n">
        <v>37007</v>
      </c>
      <c r="J2834" s="131" t="n">
        <v>1.21204</v>
      </c>
      <c r="K2834" s="131" t="n">
        <v>28.1847</v>
      </c>
      <c r="L2834" s="131" t="n">
        <v>37007</v>
      </c>
      <c r="M2834" s="131" t="n">
        <v>13552.9</v>
      </c>
      <c r="N2834" s="131" t="n">
        <v>1.0362</v>
      </c>
      <c r="O2834" s="131" t="n">
        <v>2083.61</v>
      </c>
      <c r="P2834" s="131" t="n">
        <v>19671</v>
      </c>
      <c r="Q2834" s="131" t="n">
        <v>1.16264</v>
      </c>
      <c r="R2834" t="n">
        <v>673.824</v>
      </c>
      <c r="S2834" t="n">
        <v>39680.6</v>
      </c>
      <c r="T2834" t="n">
        <v>4838.3</v>
      </c>
      <c r="U2834" t="n">
        <v>3.88373</v>
      </c>
      <c r="V2834" t="n">
        <v>19036.5</v>
      </c>
      <c r="W2834" t="n">
        <v>36780.6</v>
      </c>
      <c r="X2834" t="n">
        <v>2.95714</v>
      </c>
      <c r="Y2834" t="n">
        <v>2556.01</v>
      </c>
      <c r="Z2834" t="n">
        <v>37706.5</v>
      </c>
    </row>
    <row r="2835" ht="15.75" customHeight="1" s="165">
      <c r="A2835" s="131" t="n">
        <v>2822</v>
      </c>
      <c r="B2835" s="131" t="n">
        <v>1.56728</v>
      </c>
      <c r="C2835" s="131" t="n">
        <v>1047.38</v>
      </c>
      <c r="D2835" s="131" t="n">
        <v>3.96518</v>
      </c>
      <c r="E2835" s="131" t="n">
        <v>35240.2</v>
      </c>
      <c r="F2835" s="131" t="n">
        <v>3.42433</v>
      </c>
      <c r="G2835" s="131" t="n">
        <v>9490.68</v>
      </c>
      <c r="H2835" s="131" t="n">
        <v>3.84577</v>
      </c>
      <c r="I2835" s="131" t="n">
        <v>37909.8</v>
      </c>
      <c r="J2835" s="131" t="n">
        <v>1.4992</v>
      </c>
      <c r="K2835" s="131" t="n">
        <v>3187</v>
      </c>
      <c r="L2835" s="131" t="n">
        <v>37909.8</v>
      </c>
      <c r="M2835" s="131" t="n">
        <v>32602</v>
      </c>
      <c r="N2835" s="131" t="n">
        <v>0.136533</v>
      </c>
      <c r="O2835" s="131" t="n">
        <v>0</v>
      </c>
      <c r="P2835" s="131" t="n">
        <v>5952.48</v>
      </c>
      <c r="Q2835" s="131" t="n">
        <v>1.92136</v>
      </c>
      <c r="R2835" t="n">
        <v>1141.94</v>
      </c>
      <c r="S2835" t="n">
        <v>39462.8</v>
      </c>
      <c r="T2835" t="n">
        <v>10784.1</v>
      </c>
      <c r="U2835" t="n">
        <v>3.71542</v>
      </c>
      <c r="V2835" t="n">
        <v>17812.1</v>
      </c>
      <c r="W2835" t="n">
        <v>35636.8</v>
      </c>
      <c r="X2835" t="n">
        <v>1.27752</v>
      </c>
      <c r="Y2835" t="n">
        <v>2513.38</v>
      </c>
      <c r="Z2835" t="n">
        <v>32149.6</v>
      </c>
    </row>
    <row r="2836" ht="15.75" customHeight="1" s="165">
      <c r="A2836" s="131" t="n">
        <v>2823</v>
      </c>
      <c r="B2836" s="131" t="n">
        <v>2.05318</v>
      </c>
      <c r="C2836" s="131" t="n">
        <v>0</v>
      </c>
      <c r="D2836" s="131" t="n">
        <v>3.42866</v>
      </c>
      <c r="E2836" s="131" t="n">
        <v>36220.8</v>
      </c>
      <c r="F2836" s="131" t="n">
        <v>2.76608</v>
      </c>
      <c r="G2836" s="131" t="n">
        <v>15156.2</v>
      </c>
      <c r="H2836" s="131" t="n">
        <v>3.4267</v>
      </c>
      <c r="I2836" s="131" t="n">
        <v>37666</v>
      </c>
      <c r="J2836" s="131" t="n">
        <v>1.15196</v>
      </c>
      <c r="K2836" s="131" t="n">
        <v>2314.88</v>
      </c>
      <c r="L2836" s="131" t="n">
        <v>37666</v>
      </c>
      <c r="M2836" s="131" t="n">
        <v>29796.6</v>
      </c>
      <c r="N2836" s="131" t="n">
        <v>0.234209</v>
      </c>
      <c r="O2836" s="131" t="n">
        <v>0</v>
      </c>
      <c r="P2836" s="131" t="n">
        <v>6429.17</v>
      </c>
      <c r="Q2836" s="131" t="n">
        <v>1.77194</v>
      </c>
      <c r="R2836" t="n">
        <v>1053.94</v>
      </c>
      <c r="S2836" t="n">
        <v>39551.5</v>
      </c>
      <c r="T2836" t="n">
        <v>27991.9</v>
      </c>
      <c r="U2836" t="n">
        <v>3.27843</v>
      </c>
      <c r="V2836" t="n">
        <v>21462.6</v>
      </c>
      <c r="W2836" t="n">
        <v>35750.4</v>
      </c>
      <c r="X2836" t="n">
        <v>1.55503</v>
      </c>
      <c r="Y2836" t="n">
        <v>3520.77</v>
      </c>
      <c r="Z2836" t="n">
        <v>34282</v>
      </c>
    </row>
    <row r="2837" ht="15.75" customHeight="1" s="165">
      <c r="A2837" s="131" t="n">
        <v>2824</v>
      </c>
      <c r="B2837" s="131" t="n">
        <v>1.65633</v>
      </c>
      <c r="C2837" s="131" t="n">
        <v>816.903</v>
      </c>
      <c r="D2837" s="131" t="n">
        <v>2.34804</v>
      </c>
      <c r="E2837" s="131" t="n">
        <v>35893.3</v>
      </c>
      <c r="F2837" s="131" t="n">
        <v>1.21789</v>
      </c>
      <c r="G2837" s="131" t="n">
        <v>16905.9</v>
      </c>
      <c r="H2837" s="131" t="n">
        <v>2.77705</v>
      </c>
      <c r="I2837" s="131" t="n">
        <v>37787.4</v>
      </c>
      <c r="J2837" s="131" t="n">
        <v>0.982791</v>
      </c>
      <c r="K2837" s="131" t="n">
        <v>1102.13</v>
      </c>
      <c r="L2837" s="131" t="n">
        <v>37787.4</v>
      </c>
      <c r="M2837" s="131" t="n">
        <v>27398.7</v>
      </c>
      <c r="N2837" s="131" t="n">
        <v>0.65091</v>
      </c>
      <c r="O2837" s="131" t="n">
        <v>0</v>
      </c>
      <c r="P2837" s="131" t="n">
        <v>5514.97</v>
      </c>
      <c r="Q2837" s="131" t="n">
        <v>1.5345</v>
      </c>
      <c r="R2837" t="n">
        <v>1264.58</v>
      </c>
      <c r="S2837" t="n">
        <v>39772.2</v>
      </c>
      <c r="T2837" t="n">
        <v>38444.9</v>
      </c>
      <c r="U2837" t="n">
        <v>2.58428</v>
      </c>
      <c r="V2837" t="n">
        <v>27356.3</v>
      </c>
      <c r="W2837" t="n">
        <v>37377.7</v>
      </c>
      <c r="X2837" t="n">
        <v>0.358322</v>
      </c>
      <c r="Y2837" t="n">
        <v>2948.96</v>
      </c>
      <c r="Z2837" t="n">
        <v>38364.7</v>
      </c>
    </row>
    <row r="2838" ht="15.75" customHeight="1" s="165">
      <c r="A2838" s="131" t="n">
        <v>2825</v>
      </c>
      <c r="B2838" s="131" t="n">
        <v>0.917965</v>
      </c>
      <c r="C2838" s="131" t="n">
        <v>2015.09</v>
      </c>
      <c r="D2838" s="131" t="n">
        <v>0.0303664</v>
      </c>
      <c r="E2838" s="131" t="n">
        <v>23866.7</v>
      </c>
      <c r="F2838" s="131" t="n">
        <v>1.01203</v>
      </c>
      <c r="G2838" s="131" t="n">
        <v>17290.4</v>
      </c>
      <c r="H2838" s="131" t="n">
        <v>1.85605</v>
      </c>
      <c r="I2838" s="131" t="n">
        <v>32702.7</v>
      </c>
      <c r="J2838" s="131" t="n">
        <v>0.656284</v>
      </c>
      <c r="K2838" s="131" t="n">
        <v>0</v>
      </c>
      <c r="L2838" s="131" t="n">
        <v>32702.7</v>
      </c>
      <c r="M2838" s="131" t="n">
        <v>23488.7</v>
      </c>
      <c r="N2838" s="131" t="n">
        <v>1.28159</v>
      </c>
      <c r="O2838" s="131" t="n">
        <v>0</v>
      </c>
      <c r="P2838" s="131" t="n">
        <v>28909.4</v>
      </c>
      <c r="Q2838" s="131" t="n">
        <v>0.747031</v>
      </c>
      <c r="R2838" t="n">
        <v>776.064</v>
      </c>
      <c r="S2838" t="n">
        <v>40028</v>
      </c>
      <c r="T2838" t="n">
        <v>39448.2</v>
      </c>
      <c r="U2838" t="n">
        <v>1.65755</v>
      </c>
      <c r="V2838" t="n">
        <v>34137.4</v>
      </c>
      <c r="W2838" t="n">
        <v>38510.2</v>
      </c>
      <c r="X2838" t="n">
        <v>0.210316</v>
      </c>
      <c r="Y2838" t="n">
        <v>2883.22</v>
      </c>
      <c r="Z2838" t="n">
        <v>39300.5</v>
      </c>
    </row>
    <row r="2839" ht="15.75" customHeight="1" s="165">
      <c r="A2839" s="131" t="n">
        <v>2826</v>
      </c>
      <c r="B2839" s="131" t="n">
        <v>0.101201</v>
      </c>
      <c r="C2839" s="131" t="n">
        <v>85.54040000000001</v>
      </c>
      <c r="D2839" s="131" t="n">
        <v>0.485603</v>
      </c>
      <c r="E2839" s="131" t="n">
        <v>39028.2</v>
      </c>
      <c r="F2839" s="131" t="n">
        <v>0.270276</v>
      </c>
      <c r="G2839" s="131" t="n">
        <v>23135.1</v>
      </c>
      <c r="H2839" s="131" t="n">
        <v>0.791933</v>
      </c>
      <c r="I2839" s="131" t="n">
        <v>31546.3</v>
      </c>
      <c r="J2839" s="131" t="n">
        <v>0.715027</v>
      </c>
      <c r="K2839" s="131" t="n">
        <v>1634.13</v>
      </c>
      <c r="L2839" s="131" t="n">
        <v>31546.3</v>
      </c>
      <c r="M2839" s="131" t="n">
        <v>22394.6</v>
      </c>
      <c r="N2839" s="131" t="n">
        <v>0.342987</v>
      </c>
      <c r="O2839" s="131" t="n">
        <v>0</v>
      </c>
      <c r="P2839" s="131" t="n">
        <v>893.634</v>
      </c>
      <c r="Q2839" s="131" t="n">
        <v>0.639146</v>
      </c>
      <c r="R2839" t="n">
        <v>103.5</v>
      </c>
      <c r="S2839" t="n">
        <v>40053.4</v>
      </c>
      <c r="T2839" t="n">
        <v>39898</v>
      </c>
      <c r="U2839" t="n">
        <v>0.525958</v>
      </c>
      <c r="V2839" t="n">
        <v>37865.8</v>
      </c>
      <c r="W2839" t="n">
        <v>39275.3</v>
      </c>
      <c r="X2839" t="n">
        <v>0.383916</v>
      </c>
      <c r="Y2839" t="n">
        <v>4659.06</v>
      </c>
      <c r="Z2839" t="n">
        <v>38745.3</v>
      </c>
    </row>
    <row r="2840" ht="15.75" customHeight="1" s="165">
      <c r="A2840" s="131" t="n">
        <v>2827</v>
      </c>
      <c r="B2840" s="131" t="n">
        <v>0.0128716</v>
      </c>
      <c r="C2840" s="131" t="n">
        <v>0</v>
      </c>
      <c r="D2840" s="131" t="n">
        <v>0.0474132</v>
      </c>
      <c r="E2840" s="131" t="n">
        <v>40053.4</v>
      </c>
      <c r="F2840" s="131" t="n">
        <v>0</v>
      </c>
      <c r="G2840" s="131" t="n">
        <v>13970.3</v>
      </c>
      <c r="H2840" s="131" t="n">
        <v>0.100361</v>
      </c>
      <c r="I2840" s="131" t="n">
        <v>29900.8</v>
      </c>
      <c r="J2840" s="131" t="n">
        <v>0.0968029</v>
      </c>
      <c r="K2840" s="131" t="n">
        <v>1616.51</v>
      </c>
      <c r="L2840" s="131" t="n">
        <v>29900.8</v>
      </c>
      <c r="M2840" s="131" t="n">
        <v>16694.2</v>
      </c>
      <c r="N2840" s="131" t="n">
        <v>0.0590162</v>
      </c>
      <c r="O2840" s="131" t="n">
        <v>0</v>
      </c>
      <c r="P2840" s="131" t="n">
        <v>3643.23</v>
      </c>
      <c r="Q2840" s="131" t="n">
        <v>0.104137</v>
      </c>
      <c r="R2840" t="n">
        <v>0</v>
      </c>
      <c r="S2840" t="n">
        <v>39667.8</v>
      </c>
      <c r="T2840" t="n">
        <v>38952.6</v>
      </c>
      <c r="U2840" t="n">
        <v>0.0810858</v>
      </c>
      <c r="V2840" t="n">
        <v>37039.4</v>
      </c>
      <c r="W2840" t="n">
        <v>39507.9</v>
      </c>
      <c r="X2840" t="n">
        <v>0.06342059999999999</v>
      </c>
      <c r="Y2840" t="n">
        <v>6074.93</v>
      </c>
      <c r="Z2840" t="n">
        <v>34211</v>
      </c>
    </row>
    <row r="2841" ht="15.75" customHeight="1" s="165">
      <c r="A2841" s="131" t="n">
        <v>2828</v>
      </c>
      <c r="B2841" s="131" t="n">
        <v>0</v>
      </c>
      <c r="C2841" s="131" t="n">
        <v>0</v>
      </c>
      <c r="D2841" s="131" t="n">
        <v>0</v>
      </c>
      <c r="E2841" s="131" t="n">
        <v>40053.4</v>
      </c>
      <c r="F2841" s="131" t="n">
        <v>0</v>
      </c>
      <c r="G2841" s="131" t="n">
        <v>15419.8</v>
      </c>
      <c r="H2841" s="131" t="n">
        <v>0</v>
      </c>
      <c r="I2841" s="131" t="n">
        <v>29432.9</v>
      </c>
      <c r="J2841" s="131" t="n">
        <v>0</v>
      </c>
      <c r="K2841" s="131" t="n">
        <v>1894.11</v>
      </c>
      <c r="L2841" s="131" t="n">
        <v>29432.9</v>
      </c>
      <c r="M2841" s="131" t="n">
        <v>15146.2</v>
      </c>
      <c r="N2841" s="131" t="n">
        <v>0</v>
      </c>
      <c r="O2841" s="131" t="n">
        <v>0</v>
      </c>
      <c r="P2841" s="131" t="n">
        <v>13542.6</v>
      </c>
      <c r="Q2841" s="131" t="n">
        <v>0</v>
      </c>
      <c r="R2841" t="n">
        <v>64.104</v>
      </c>
      <c r="S2841" t="n">
        <v>39631</v>
      </c>
      <c r="T2841" t="n">
        <v>39702</v>
      </c>
      <c r="U2841" t="n">
        <v>0</v>
      </c>
      <c r="V2841" t="n">
        <v>33089.2</v>
      </c>
      <c r="W2841" t="n">
        <v>38250.3</v>
      </c>
      <c r="X2841" t="n">
        <v>0</v>
      </c>
      <c r="Y2841" t="n">
        <v>19088.2</v>
      </c>
      <c r="Z2841" t="n">
        <v>30200.5</v>
      </c>
    </row>
    <row r="2842" ht="15.75" customHeight="1" s="165">
      <c r="A2842" s="131" t="n">
        <v>2829</v>
      </c>
      <c r="B2842" s="131" t="n">
        <v>0</v>
      </c>
      <c r="C2842" s="131" t="n">
        <v>0</v>
      </c>
      <c r="D2842" s="131" t="n">
        <v>0</v>
      </c>
      <c r="E2842" s="131" t="n">
        <v>40053.4</v>
      </c>
      <c r="F2842" s="131" t="n">
        <v>0</v>
      </c>
      <c r="G2842" s="131" t="n">
        <v>4856.85</v>
      </c>
      <c r="H2842" s="131" t="n">
        <v>0</v>
      </c>
      <c r="I2842" s="131" t="n">
        <v>23892.8</v>
      </c>
      <c r="J2842" s="131" t="n">
        <v>0</v>
      </c>
      <c r="K2842" s="131" t="n">
        <v>5511.95</v>
      </c>
      <c r="L2842" s="131" t="n">
        <v>23892.8</v>
      </c>
      <c r="M2842" s="131" t="n">
        <v>6644.59</v>
      </c>
      <c r="N2842" s="131" t="n">
        <v>0</v>
      </c>
      <c r="O2842" s="131" t="n">
        <v>0</v>
      </c>
      <c r="P2842" s="131" t="n">
        <v>3011.76</v>
      </c>
      <c r="Q2842" s="131" t="n">
        <v>0</v>
      </c>
      <c r="R2842" t="n">
        <v>1160.03</v>
      </c>
      <c r="S2842" t="n">
        <v>39864.5</v>
      </c>
      <c r="T2842" t="n">
        <v>40053.4</v>
      </c>
      <c r="U2842" t="n">
        <v>0</v>
      </c>
      <c r="V2842" t="n">
        <v>34203.1</v>
      </c>
      <c r="W2842" t="n">
        <v>37478.8</v>
      </c>
      <c r="X2842" t="n">
        <v>0</v>
      </c>
      <c r="Y2842" t="n">
        <v>17166.9</v>
      </c>
      <c r="Z2842" t="n">
        <v>5032.84</v>
      </c>
    </row>
    <row r="2843" ht="15.75" customHeight="1" s="165">
      <c r="A2843" s="131" t="n">
        <v>2830</v>
      </c>
      <c r="B2843" s="131" t="n">
        <v>0</v>
      </c>
      <c r="C2843" s="131" t="n">
        <v>0</v>
      </c>
      <c r="D2843" s="131" t="n">
        <v>0</v>
      </c>
      <c r="E2843" s="131" t="n">
        <v>40049.6</v>
      </c>
      <c r="F2843" s="131" t="n">
        <v>0</v>
      </c>
      <c r="G2843" s="131" t="n">
        <v>6094.4</v>
      </c>
      <c r="H2843" s="131" t="n">
        <v>0</v>
      </c>
      <c r="I2843" s="131" t="n">
        <v>20372.7</v>
      </c>
      <c r="J2843" s="131" t="n">
        <v>0</v>
      </c>
      <c r="K2843" s="131" t="n">
        <v>545.596</v>
      </c>
      <c r="L2843" s="131" t="n">
        <v>20372.7</v>
      </c>
      <c r="M2843" s="131" t="n">
        <v>5035.82</v>
      </c>
      <c r="N2843" s="131" t="n">
        <v>0</v>
      </c>
      <c r="O2843" s="131" t="n">
        <v>0</v>
      </c>
      <c r="P2843" s="131" t="n">
        <v>973.852</v>
      </c>
      <c r="Q2843" s="131" t="n">
        <v>0</v>
      </c>
      <c r="R2843" t="n">
        <v>4325.54</v>
      </c>
      <c r="S2843" t="n">
        <v>40053.4</v>
      </c>
      <c r="T2843" t="n">
        <v>39890.9</v>
      </c>
      <c r="U2843" t="n">
        <v>0</v>
      </c>
      <c r="V2843" t="n">
        <v>33397.2</v>
      </c>
      <c r="W2843" t="n">
        <v>34350.3</v>
      </c>
      <c r="X2843" t="n">
        <v>0</v>
      </c>
      <c r="Y2843" t="n">
        <v>19386.7</v>
      </c>
      <c r="Z2843" t="n">
        <v>4756.85</v>
      </c>
    </row>
    <row r="2844" ht="15.75" customHeight="1" s="165">
      <c r="A2844" s="131" t="n">
        <v>2831</v>
      </c>
      <c r="B2844" s="131" t="n">
        <v>0</v>
      </c>
      <c r="C2844" s="131" t="n">
        <v>0</v>
      </c>
      <c r="D2844" s="131" t="n">
        <v>0</v>
      </c>
      <c r="E2844" s="131" t="n">
        <v>39771.7</v>
      </c>
      <c r="F2844" s="131" t="n">
        <v>0</v>
      </c>
      <c r="G2844" s="131" t="n">
        <v>14426.2</v>
      </c>
      <c r="H2844" s="131" t="n">
        <v>0</v>
      </c>
      <c r="I2844" s="131" t="n">
        <v>3054.65</v>
      </c>
      <c r="J2844" s="131" t="n">
        <v>0</v>
      </c>
      <c r="K2844" s="131" t="n">
        <v>1165.91</v>
      </c>
      <c r="L2844" s="131" t="n">
        <v>3054.65</v>
      </c>
      <c r="M2844" s="131" t="n">
        <v>1483.04</v>
      </c>
      <c r="N2844" s="131" t="n">
        <v>0</v>
      </c>
      <c r="O2844" s="131" t="n">
        <v>0</v>
      </c>
      <c r="P2844" s="131" t="n">
        <v>1519.56</v>
      </c>
      <c r="Q2844" s="131" t="n">
        <v>0</v>
      </c>
      <c r="R2844" t="n">
        <v>8645.540000000001</v>
      </c>
      <c r="S2844" t="n">
        <v>40053.4</v>
      </c>
      <c r="T2844" t="n">
        <v>39787.4</v>
      </c>
      <c r="U2844" t="n">
        <v>0</v>
      </c>
      <c r="V2844" t="n">
        <v>28193.9</v>
      </c>
      <c r="W2844" t="n">
        <v>31191</v>
      </c>
      <c r="X2844" t="n">
        <v>0</v>
      </c>
      <c r="Y2844" t="n">
        <v>32167.7</v>
      </c>
      <c r="Z2844" t="n">
        <v>3968.65</v>
      </c>
    </row>
    <row r="2845" ht="15.75" customHeight="1" s="165">
      <c r="A2845" s="131" t="n">
        <v>2832</v>
      </c>
      <c r="B2845" s="131" t="n">
        <v>0</v>
      </c>
      <c r="C2845" s="131" t="n">
        <v>2320.83</v>
      </c>
      <c r="D2845" s="131" t="n">
        <v>0</v>
      </c>
      <c r="E2845" s="131" t="n">
        <v>39054.3</v>
      </c>
      <c r="F2845" s="131" t="n">
        <v>0</v>
      </c>
      <c r="G2845" s="131" t="n">
        <v>0</v>
      </c>
      <c r="H2845" s="131" t="n">
        <v>0</v>
      </c>
      <c r="I2845" s="131" t="n">
        <v>31053.9</v>
      </c>
      <c r="J2845" s="131" t="n">
        <v>0</v>
      </c>
      <c r="K2845" s="131" t="n">
        <v>0</v>
      </c>
      <c r="L2845" s="131" t="n">
        <v>31053.9</v>
      </c>
      <c r="M2845" s="131" t="n">
        <v>1875.16</v>
      </c>
      <c r="N2845" s="131" t="n">
        <v>0</v>
      </c>
      <c r="O2845" s="131" t="n">
        <v>0</v>
      </c>
      <c r="P2845" s="131" t="n">
        <v>19324.1</v>
      </c>
      <c r="Q2845" s="131" t="n">
        <v>0</v>
      </c>
      <c r="R2845" t="n">
        <v>10247.4</v>
      </c>
      <c r="S2845" t="n">
        <v>40053.4</v>
      </c>
      <c r="T2845" t="n">
        <v>40044.9</v>
      </c>
      <c r="U2845" t="n">
        <v>0</v>
      </c>
      <c r="V2845" t="n">
        <v>17256.3</v>
      </c>
      <c r="W2845" t="n">
        <v>26793.7</v>
      </c>
      <c r="X2845" t="n">
        <v>0</v>
      </c>
      <c r="Y2845" t="n">
        <v>33835</v>
      </c>
      <c r="Z2845" t="n">
        <v>0</v>
      </c>
    </row>
    <row r="2846" ht="15.75" customHeight="1" s="165">
      <c r="A2846" s="131" t="n">
        <v>2833</v>
      </c>
      <c r="B2846" s="131" t="n">
        <v>0</v>
      </c>
      <c r="C2846" s="131" t="n">
        <v>8889.219999999999</v>
      </c>
      <c r="D2846" s="131" t="n">
        <v>0</v>
      </c>
      <c r="E2846" s="131" t="n">
        <v>37798.1</v>
      </c>
      <c r="F2846" s="131" t="n">
        <v>0</v>
      </c>
      <c r="G2846" s="131" t="n">
        <v>0</v>
      </c>
      <c r="H2846" s="131" t="n">
        <v>0</v>
      </c>
      <c r="I2846" s="131" t="n">
        <v>26003.5</v>
      </c>
      <c r="J2846" s="131" t="n">
        <v>0</v>
      </c>
      <c r="K2846" s="131" t="n">
        <v>0</v>
      </c>
      <c r="L2846" s="131" t="n">
        <v>26003.5</v>
      </c>
      <c r="M2846" s="131" t="n">
        <v>1397.34</v>
      </c>
      <c r="N2846" s="131" t="n">
        <v>0</v>
      </c>
      <c r="O2846" s="131" t="n">
        <v>0</v>
      </c>
      <c r="P2846" s="131" t="n">
        <v>32577</v>
      </c>
      <c r="Q2846" s="131" t="n">
        <v>0</v>
      </c>
      <c r="R2846" t="n">
        <v>12473.6</v>
      </c>
      <c r="S2846" t="n">
        <v>39498.8</v>
      </c>
      <c r="T2846" t="n">
        <v>36407.5</v>
      </c>
      <c r="U2846" t="n">
        <v>0</v>
      </c>
      <c r="V2846" t="n">
        <v>16909.9</v>
      </c>
      <c r="W2846" t="n">
        <v>27036.6</v>
      </c>
      <c r="X2846" t="n">
        <v>0</v>
      </c>
      <c r="Y2846" t="n">
        <v>33336.2</v>
      </c>
      <c r="Z2846" t="n">
        <v>2244.6</v>
      </c>
    </row>
    <row r="2847" ht="15.75" customHeight="1" s="165">
      <c r="A2847" s="131" t="n">
        <v>2834</v>
      </c>
      <c r="B2847" s="131" t="n">
        <v>0</v>
      </c>
      <c r="C2847" s="131" t="n">
        <v>2114.44</v>
      </c>
      <c r="D2847" s="131" t="n">
        <v>0</v>
      </c>
      <c r="E2847" s="131" t="n">
        <v>33311.3</v>
      </c>
      <c r="F2847" s="131" t="n">
        <v>0</v>
      </c>
      <c r="G2847" s="131" t="n">
        <v>0</v>
      </c>
      <c r="H2847" s="131" t="n">
        <v>0</v>
      </c>
      <c r="I2847" s="131" t="n">
        <v>18270.9</v>
      </c>
      <c r="J2847" s="131" t="n">
        <v>0</v>
      </c>
      <c r="K2847" s="131" t="n">
        <v>0</v>
      </c>
      <c r="L2847" s="131" t="n">
        <v>18270.9</v>
      </c>
      <c r="M2847" s="131" t="n">
        <v>2994.34</v>
      </c>
      <c r="N2847" s="131" t="n">
        <v>0</v>
      </c>
      <c r="O2847" s="131" t="n">
        <v>0</v>
      </c>
      <c r="P2847" s="131" t="n">
        <v>36217.7</v>
      </c>
      <c r="Q2847" s="131" t="n">
        <v>0</v>
      </c>
      <c r="R2847" t="n">
        <v>13094.8</v>
      </c>
      <c r="S2847" t="n">
        <v>37873.6</v>
      </c>
      <c r="T2847" t="n">
        <v>29116.2</v>
      </c>
      <c r="U2847" t="n">
        <v>0</v>
      </c>
      <c r="V2847" t="n">
        <v>8988.049999999999</v>
      </c>
      <c r="W2847" t="n">
        <v>32809.5</v>
      </c>
      <c r="X2847" t="n">
        <v>0</v>
      </c>
      <c r="Y2847" t="n">
        <v>33126.3</v>
      </c>
      <c r="Z2847" t="n">
        <v>10056.8</v>
      </c>
    </row>
    <row r="2848" ht="15.75" customHeight="1" s="165">
      <c r="A2848" s="131" t="n">
        <v>2835</v>
      </c>
      <c r="B2848" s="131" t="n">
        <v>0</v>
      </c>
      <c r="C2848" s="131" t="n">
        <v>2142.13</v>
      </c>
      <c r="D2848" s="131" t="n">
        <v>0</v>
      </c>
      <c r="E2848" s="131" t="n">
        <v>23741.4</v>
      </c>
      <c r="F2848" s="131" t="n">
        <v>0</v>
      </c>
      <c r="G2848" s="131" t="n">
        <v>0</v>
      </c>
      <c r="H2848" s="131" t="n">
        <v>0</v>
      </c>
      <c r="I2848" s="131" t="n">
        <v>17970.4</v>
      </c>
      <c r="J2848" s="131" t="n">
        <v>0</v>
      </c>
      <c r="K2848" s="131" t="n">
        <v>2446.94</v>
      </c>
      <c r="L2848" s="131" t="n">
        <v>17970.4</v>
      </c>
      <c r="M2848" s="131" t="n">
        <v>1768.23</v>
      </c>
      <c r="N2848" s="131" t="n">
        <v>0</v>
      </c>
      <c r="O2848" s="131" t="n">
        <v>1095.44</v>
      </c>
      <c r="P2848" s="131" t="n">
        <v>38030.6</v>
      </c>
      <c r="Q2848" s="131" t="n">
        <v>0</v>
      </c>
      <c r="R2848" t="n">
        <v>14716.8</v>
      </c>
      <c r="S2848" t="n">
        <v>37633.4</v>
      </c>
      <c r="T2848" t="n">
        <v>18812.2</v>
      </c>
      <c r="U2848" t="n">
        <v>0</v>
      </c>
      <c r="V2848" t="n">
        <v>8238.98</v>
      </c>
      <c r="W2848" t="n">
        <v>34605.9</v>
      </c>
      <c r="X2848" t="n">
        <v>0</v>
      </c>
      <c r="Y2848" t="n">
        <v>5692.53</v>
      </c>
      <c r="Z2848" t="n">
        <v>7010.32</v>
      </c>
    </row>
    <row r="2849" ht="15.75" customHeight="1" s="165">
      <c r="A2849" s="131" t="n">
        <v>2836</v>
      </c>
      <c r="B2849" s="131" t="n">
        <v>0</v>
      </c>
      <c r="C2849" s="131" t="n">
        <v>4272.82</v>
      </c>
      <c r="D2849" s="131" t="n">
        <v>0</v>
      </c>
      <c r="E2849" s="131" t="n">
        <v>19625.4</v>
      </c>
      <c r="F2849" s="131" t="n">
        <v>0</v>
      </c>
      <c r="G2849" s="131" t="n">
        <v>0</v>
      </c>
      <c r="H2849" s="131" t="n">
        <v>0</v>
      </c>
      <c r="I2849" s="131" t="n">
        <v>11928.5</v>
      </c>
      <c r="J2849" s="131" t="n">
        <v>0</v>
      </c>
      <c r="K2849" s="131" t="n">
        <v>0</v>
      </c>
      <c r="L2849" s="131" t="n">
        <v>11928.5</v>
      </c>
      <c r="M2849" s="131" t="n">
        <v>848.042</v>
      </c>
      <c r="N2849" s="131" t="n">
        <v>0</v>
      </c>
      <c r="O2849" s="131" t="n">
        <v>1352.35</v>
      </c>
      <c r="P2849" s="131" t="n">
        <v>30437.5</v>
      </c>
      <c r="Q2849" s="131" t="n">
        <v>0</v>
      </c>
      <c r="R2849" t="n">
        <v>17090</v>
      </c>
      <c r="S2849" t="n">
        <v>38246.9</v>
      </c>
      <c r="T2849" t="n">
        <v>18301.8</v>
      </c>
      <c r="U2849" t="n">
        <v>0</v>
      </c>
      <c r="V2849" t="n">
        <v>5440.71</v>
      </c>
      <c r="W2849" t="n">
        <v>32252.2</v>
      </c>
      <c r="X2849" t="n">
        <v>0</v>
      </c>
      <c r="Y2849" t="n">
        <v>5233.84</v>
      </c>
      <c r="Z2849" t="n">
        <v>9860.040000000001</v>
      </c>
    </row>
    <row r="2850" ht="15.75" customHeight="1" s="165">
      <c r="A2850" s="131" t="n">
        <v>2837</v>
      </c>
      <c r="B2850" s="131" t="n">
        <v>0</v>
      </c>
      <c r="C2850" s="131" t="n">
        <v>0</v>
      </c>
      <c r="D2850" s="131" t="n">
        <v>0</v>
      </c>
      <c r="E2850" s="131" t="n">
        <v>27248.5</v>
      </c>
      <c r="F2850" s="131" t="n">
        <v>0</v>
      </c>
      <c r="G2850" s="131" t="n">
        <v>0</v>
      </c>
      <c r="H2850" s="131" t="n">
        <v>0</v>
      </c>
      <c r="I2850" s="131" t="n">
        <v>6441.56</v>
      </c>
      <c r="J2850" s="131" t="n">
        <v>0</v>
      </c>
      <c r="K2850" s="131" t="n">
        <v>742.418</v>
      </c>
      <c r="L2850" s="131" t="n">
        <v>6441.56</v>
      </c>
      <c r="M2850" s="131" t="n">
        <v>0</v>
      </c>
      <c r="N2850" s="131" t="n">
        <v>0</v>
      </c>
      <c r="O2850" s="131" t="n">
        <v>145.031</v>
      </c>
      <c r="P2850" s="131" t="n">
        <v>12721.4</v>
      </c>
      <c r="Q2850" s="131" t="n">
        <v>0</v>
      </c>
      <c r="R2850" t="n">
        <v>12337.5</v>
      </c>
      <c r="S2850" t="n">
        <v>39348.1</v>
      </c>
      <c r="T2850" t="n">
        <v>20027.1</v>
      </c>
      <c r="U2850" t="n">
        <v>0</v>
      </c>
      <c r="V2850" t="n">
        <v>6087.55</v>
      </c>
      <c r="W2850" t="n">
        <v>26276.8</v>
      </c>
      <c r="X2850" t="n">
        <v>0</v>
      </c>
      <c r="Y2850" t="n">
        <v>815.901</v>
      </c>
      <c r="Z2850" t="n">
        <v>6007.44</v>
      </c>
    </row>
    <row r="2851" ht="15.75" customHeight="1" s="165">
      <c r="A2851" s="131" t="n">
        <v>2838</v>
      </c>
      <c r="B2851" s="131" t="n">
        <v>0.06590600000000001</v>
      </c>
      <c r="C2851" s="131" t="n">
        <v>0</v>
      </c>
      <c r="D2851" s="131" t="n">
        <v>0.0466395</v>
      </c>
      <c r="E2851" s="131" t="n">
        <v>20505.3</v>
      </c>
      <c r="F2851" s="131" t="n">
        <v>0.07512820000000001</v>
      </c>
      <c r="G2851" s="131" t="n">
        <v>0</v>
      </c>
      <c r="H2851" s="131" t="n">
        <v>0.0418244</v>
      </c>
      <c r="I2851" s="131" t="n">
        <v>1744.12</v>
      </c>
      <c r="J2851" s="131" t="n">
        <v>0</v>
      </c>
      <c r="K2851" s="131" t="n">
        <v>0</v>
      </c>
      <c r="L2851" s="131" t="n">
        <v>1744.12</v>
      </c>
      <c r="M2851" s="131" t="n">
        <v>0</v>
      </c>
      <c r="N2851" s="131" t="n">
        <v>0</v>
      </c>
      <c r="O2851" s="131" t="n">
        <v>557.867</v>
      </c>
      <c r="P2851" s="131" t="n">
        <v>11574.7</v>
      </c>
      <c r="Q2851" s="131" t="n">
        <v>0.0491651</v>
      </c>
      <c r="R2851" t="n">
        <v>8633.549999999999</v>
      </c>
      <c r="S2851" t="n">
        <v>39847.2</v>
      </c>
      <c r="T2851" t="n">
        <v>22869.1</v>
      </c>
      <c r="U2851" t="n">
        <v>0.0842798</v>
      </c>
      <c r="V2851" t="n">
        <v>6539.66</v>
      </c>
      <c r="W2851" t="n">
        <v>19124</v>
      </c>
      <c r="X2851" t="n">
        <v>0.109867</v>
      </c>
      <c r="Y2851" t="n">
        <v>6267.68</v>
      </c>
      <c r="Z2851" t="n">
        <v>7224.22</v>
      </c>
    </row>
    <row r="2852" ht="15.75" customHeight="1" s="165">
      <c r="A2852" s="131" t="n">
        <v>2839</v>
      </c>
      <c r="B2852" s="131" t="n">
        <v>0.6107669999999999</v>
      </c>
      <c r="C2852" s="131" t="n">
        <v>0</v>
      </c>
      <c r="D2852" s="131" t="n">
        <v>0.540956</v>
      </c>
      <c r="E2852" s="131" t="n">
        <v>14219.3</v>
      </c>
      <c r="F2852" s="131" t="n">
        <v>0.808357</v>
      </c>
      <c r="G2852" s="131" t="n">
        <v>0</v>
      </c>
      <c r="H2852" s="131" t="n">
        <v>0.544818</v>
      </c>
      <c r="I2852" s="131" t="n">
        <v>3241.07</v>
      </c>
      <c r="J2852" s="131" t="n">
        <v>0.151731</v>
      </c>
      <c r="K2852" s="131" t="n">
        <v>0</v>
      </c>
      <c r="L2852" s="131" t="n">
        <v>3241.07</v>
      </c>
      <c r="M2852" s="131" t="n">
        <v>0</v>
      </c>
      <c r="N2852" s="131" t="n">
        <v>0.313784</v>
      </c>
      <c r="O2852" s="131" t="n">
        <v>0</v>
      </c>
      <c r="P2852" s="131" t="n">
        <v>7531.47</v>
      </c>
      <c r="Q2852" s="131" t="n">
        <v>0.517612</v>
      </c>
      <c r="R2852" t="n">
        <v>10752.8</v>
      </c>
      <c r="S2852" t="n">
        <v>39873</v>
      </c>
      <c r="T2852" t="n">
        <v>13029.1</v>
      </c>
      <c r="U2852" t="n">
        <v>0.653562</v>
      </c>
      <c r="V2852" t="n">
        <v>2828.45</v>
      </c>
      <c r="W2852" t="n">
        <v>25741.9</v>
      </c>
      <c r="X2852" t="n">
        <v>0.290629</v>
      </c>
      <c r="Y2852" t="n">
        <v>0</v>
      </c>
      <c r="Z2852" t="n">
        <v>4733.91</v>
      </c>
    </row>
    <row r="2853" ht="15.75" customHeight="1" s="165">
      <c r="A2853" s="131" t="n">
        <v>2840</v>
      </c>
      <c r="B2853" s="131" t="n">
        <v>1.8375</v>
      </c>
      <c r="C2853" s="131" t="n">
        <v>0</v>
      </c>
      <c r="D2853" s="131" t="n">
        <v>1.59002</v>
      </c>
      <c r="E2853" s="131" t="n">
        <v>12066.2</v>
      </c>
      <c r="F2853" s="131" t="n">
        <v>0.334695</v>
      </c>
      <c r="G2853" s="131" t="n">
        <v>0</v>
      </c>
      <c r="H2853" s="131" t="n">
        <v>1.52126</v>
      </c>
      <c r="I2853" s="131" t="n">
        <v>3028.1</v>
      </c>
      <c r="J2853" s="131" t="n">
        <v>0.343848</v>
      </c>
      <c r="K2853" s="131" t="n">
        <v>0</v>
      </c>
      <c r="L2853" s="131" t="n">
        <v>3028.1</v>
      </c>
      <c r="M2853" s="131" t="n">
        <v>0</v>
      </c>
      <c r="N2853" s="131" t="n">
        <v>0.785891</v>
      </c>
      <c r="O2853" s="131" t="n">
        <v>0</v>
      </c>
      <c r="P2853" s="131" t="n">
        <v>2593.05</v>
      </c>
      <c r="Q2853" s="131" t="n">
        <v>1.51954</v>
      </c>
      <c r="R2853" t="n">
        <v>11409.3</v>
      </c>
      <c r="S2853" t="n">
        <v>39389.5</v>
      </c>
      <c r="T2853" t="n">
        <v>0</v>
      </c>
      <c r="U2853" t="n">
        <v>1.43749</v>
      </c>
      <c r="V2853" t="n">
        <v>1163.06</v>
      </c>
      <c r="W2853" t="n">
        <v>26915.7</v>
      </c>
      <c r="X2853" t="n">
        <v>0.906012</v>
      </c>
      <c r="Y2853" t="n">
        <v>654.235</v>
      </c>
      <c r="Z2853" t="n">
        <v>4240.93</v>
      </c>
    </row>
    <row r="2854" ht="15.75" customHeight="1" s="165">
      <c r="A2854" s="131" t="n">
        <v>2841</v>
      </c>
      <c r="B2854" s="131" t="n">
        <v>2.90193</v>
      </c>
      <c r="C2854" s="131" t="n">
        <v>0</v>
      </c>
      <c r="D2854" s="131" t="n">
        <v>2.62875</v>
      </c>
      <c r="E2854" s="131" t="n">
        <v>17112.9</v>
      </c>
      <c r="F2854" s="131" t="n">
        <v>2.1057</v>
      </c>
      <c r="G2854" s="131" t="n">
        <v>0</v>
      </c>
      <c r="H2854" s="131" t="n">
        <v>2.48595</v>
      </c>
      <c r="I2854" s="131" t="n">
        <v>3093.84</v>
      </c>
      <c r="J2854" s="131" t="n">
        <v>0.466304</v>
      </c>
      <c r="K2854" s="131" t="n">
        <v>0</v>
      </c>
      <c r="L2854" s="131" t="n">
        <v>3093.84</v>
      </c>
      <c r="M2854" s="131" t="n">
        <v>0</v>
      </c>
      <c r="N2854" s="131" t="n">
        <v>1.6953</v>
      </c>
      <c r="O2854" s="131" t="n">
        <v>0</v>
      </c>
      <c r="P2854" s="131" t="n">
        <v>0</v>
      </c>
      <c r="Q2854" s="131" t="n">
        <v>2.55631</v>
      </c>
      <c r="R2854" t="n">
        <v>13454</v>
      </c>
      <c r="S2854" t="n">
        <v>34910.9</v>
      </c>
      <c r="T2854" t="n">
        <v>1397.43</v>
      </c>
      <c r="U2854" t="n">
        <v>2.56242</v>
      </c>
      <c r="V2854" t="n">
        <v>146.103</v>
      </c>
      <c r="W2854" t="n">
        <v>22909.4</v>
      </c>
      <c r="X2854" t="n">
        <v>1.39508</v>
      </c>
      <c r="Y2854" t="n">
        <v>0</v>
      </c>
      <c r="Z2854" t="n">
        <v>2385.28</v>
      </c>
    </row>
    <row r="2855" ht="15.75" customHeight="1" s="165">
      <c r="A2855" s="131" t="n">
        <v>2842</v>
      </c>
      <c r="B2855" s="131" t="n">
        <v>3.71965</v>
      </c>
      <c r="C2855" s="131" t="n">
        <v>0</v>
      </c>
      <c r="D2855" s="131" t="n">
        <v>3.42079</v>
      </c>
      <c r="E2855" s="131" t="n">
        <v>8522.610000000001</v>
      </c>
      <c r="F2855" s="131" t="n">
        <v>1.45381</v>
      </c>
      <c r="G2855" s="131" t="n">
        <v>1583.88</v>
      </c>
      <c r="H2855" s="131" t="n">
        <v>3.21868</v>
      </c>
      <c r="I2855" s="131" t="n">
        <v>5638.58</v>
      </c>
      <c r="J2855" s="131" t="n">
        <v>1.52721</v>
      </c>
      <c r="K2855" s="131" t="n">
        <v>0</v>
      </c>
      <c r="L2855" s="131" t="n">
        <v>5638.58</v>
      </c>
      <c r="M2855" s="131" t="n">
        <v>0</v>
      </c>
      <c r="N2855" s="131" t="n">
        <v>2.35033</v>
      </c>
      <c r="O2855" s="131" t="n">
        <v>324.958</v>
      </c>
      <c r="P2855" s="131" t="n">
        <v>0</v>
      </c>
      <c r="Q2855" s="131" t="n">
        <v>3.37268</v>
      </c>
      <c r="R2855" t="n">
        <v>11045.6</v>
      </c>
      <c r="S2855" t="n">
        <v>23298.1</v>
      </c>
      <c r="T2855" t="n">
        <v>3472.39</v>
      </c>
      <c r="U2855" t="n">
        <v>3.28856</v>
      </c>
      <c r="V2855" t="n">
        <v>0</v>
      </c>
      <c r="W2855" t="n">
        <v>19329.2</v>
      </c>
      <c r="X2855" t="n">
        <v>2.22415</v>
      </c>
      <c r="Y2855" t="n">
        <v>0</v>
      </c>
      <c r="Z2855" t="n">
        <v>5506.96</v>
      </c>
    </row>
    <row r="2856" ht="15.75" customHeight="1" s="165">
      <c r="A2856" s="131" t="n">
        <v>2843</v>
      </c>
      <c r="B2856" s="131" t="n">
        <v>4.2702</v>
      </c>
      <c r="C2856" s="131" t="n">
        <v>0</v>
      </c>
      <c r="D2856" s="131" t="n">
        <v>3.95755</v>
      </c>
      <c r="E2856" s="131" t="n">
        <v>7736.35</v>
      </c>
      <c r="F2856" s="131" t="n">
        <v>3.59814</v>
      </c>
      <c r="G2856" s="131" t="n">
        <v>5368.95</v>
      </c>
      <c r="H2856" s="131" t="n">
        <v>3.72524</v>
      </c>
      <c r="I2856" s="131" t="n">
        <v>3475.57</v>
      </c>
      <c r="J2856" s="131" t="n">
        <v>2.09697</v>
      </c>
      <c r="K2856" s="131" t="n">
        <v>0</v>
      </c>
      <c r="L2856" s="131" t="n">
        <v>3475.57</v>
      </c>
      <c r="M2856" s="131" t="n">
        <v>0</v>
      </c>
      <c r="N2856" s="131" t="n">
        <v>2.54936</v>
      </c>
      <c r="O2856" s="131" t="n">
        <v>0</v>
      </c>
      <c r="P2856" s="131" t="n">
        <v>0</v>
      </c>
      <c r="Q2856" s="131" t="n">
        <v>1.24916</v>
      </c>
      <c r="R2856" t="n">
        <v>10466.4</v>
      </c>
      <c r="S2856" t="n">
        <v>14037.9</v>
      </c>
      <c r="T2856" t="n">
        <v>2255.76</v>
      </c>
      <c r="U2856" t="n">
        <v>3.08528</v>
      </c>
      <c r="V2856" t="n">
        <v>0</v>
      </c>
      <c r="W2856" t="n">
        <v>24121.7</v>
      </c>
      <c r="X2856" t="n">
        <v>3.95918</v>
      </c>
      <c r="Y2856" t="n">
        <v>0</v>
      </c>
      <c r="Z2856" t="n">
        <v>5980.56</v>
      </c>
    </row>
    <row r="2857" ht="15.75" customHeight="1" s="165">
      <c r="A2857" s="131" t="n">
        <v>2844</v>
      </c>
      <c r="B2857" s="131" t="n">
        <v>4.5415</v>
      </c>
      <c r="C2857" s="131" t="n">
        <v>0</v>
      </c>
      <c r="D2857" s="131" t="n">
        <v>3.58549</v>
      </c>
      <c r="E2857" s="131" t="n">
        <v>12782.9</v>
      </c>
      <c r="F2857" s="131" t="n">
        <v>3.9293</v>
      </c>
      <c r="G2857" s="131" t="n">
        <v>16610</v>
      </c>
      <c r="H2857" s="131" t="n">
        <v>3.96312</v>
      </c>
      <c r="I2857" s="131" t="n">
        <v>4585.72</v>
      </c>
      <c r="J2857" s="131" t="n">
        <v>2.76636</v>
      </c>
      <c r="K2857" s="131" t="n">
        <v>0</v>
      </c>
      <c r="L2857" s="131" t="n">
        <v>4585.72</v>
      </c>
      <c r="M2857" s="131" t="n">
        <v>0</v>
      </c>
      <c r="N2857" s="131" t="n">
        <v>3.70865</v>
      </c>
      <c r="O2857" s="131" t="n">
        <v>0</v>
      </c>
      <c r="P2857" s="131" t="n">
        <v>0</v>
      </c>
      <c r="Q2857" s="131" t="n">
        <v>4.24111</v>
      </c>
      <c r="R2857" t="n">
        <v>9618.49</v>
      </c>
      <c r="S2857" t="n">
        <v>12838.5</v>
      </c>
      <c r="T2857" t="n">
        <v>439.572</v>
      </c>
      <c r="U2857" t="n">
        <v>3.43519</v>
      </c>
      <c r="V2857" t="n">
        <v>0</v>
      </c>
      <c r="W2857" t="n">
        <v>25206.5</v>
      </c>
      <c r="X2857" t="n">
        <v>4.16797</v>
      </c>
      <c r="Y2857" t="n">
        <v>236.541</v>
      </c>
      <c r="Z2857" t="n">
        <v>2597.63</v>
      </c>
    </row>
    <row r="2858" ht="15.75" customHeight="1" s="165">
      <c r="A2858" s="131" t="n">
        <v>2845</v>
      </c>
      <c r="B2858" s="131" t="n">
        <v>4.51347</v>
      </c>
      <c r="C2858" s="131" t="n">
        <v>1161.05</v>
      </c>
      <c r="D2858" s="131" t="n">
        <v>3.73852</v>
      </c>
      <c r="E2858" s="131" t="n">
        <v>12510</v>
      </c>
      <c r="F2858" s="131" t="n">
        <v>4.35734</v>
      </c>
      <c r="G2858" s="131" t="n">
        <v>13113.3</v>
      </c>
      <c r="H2858" s="131" t="n">
        <v>3.97648</v>
      </c>
      <c r="I2858" s="131" t="n">
        <v>8115.48</v>
      </c>
      <c r="J2858" s="131" t="n">
        <v>3.72407</v>
      </c>
      <c r="K2858" s="131" t="n">
        <v>0</v>
      </c>
      <c r="L2858" s="131" t="n">
        <v>8115.48</v>
      </c>
      <c r="M2858" s="131" t="n">
        <v>0</v>
      </c>
      <c r="N2858" s="131" t="n">
        <v>3.72948</v>
      </c>
      <c r="O2858" s="131" t="n">
        <v>0</v>
      </c>
      <c r="P2858" s="131" t="n">
        <v>0</v>
      </c>
      <c r="Q2858" s="131" t="n">
        <v>4.29262</v>
      </c>
      <c r="R2858" t="n">
        <v>7552.85</v>
      </c>
      <c r="S2858" t="n">
        <v>13921.6</v>
      </c>
      <c r="T2858" t="n">
        <v>0</v>
      </c>
      <c r="U2858" t="n">
        <v>3.49283</v>
      </c>
      <c r="V2858" t="n">
        <v>0</v>
      </c>
      <c r="W2858" t="n">
        <v>27353.5</v>
      </c>
      <c r="X2858" t="n">
        <v>4.16464</v>
      </c>
      <c r="Y2858" t="n">
        <v>1127.39</v>
      </c>
      <c r="Z2858" t="n">
        <v>863.627</v>
      </c>
    </row>
    <row r="2859" ht="15.75" customHeight="1" s="165">
      <c r="A2859" s="131" t="n">
        <v>2846</v>
      </c>
      <c r="B2859" s="131" t="n">
        <v>3.48386</v>
      </c>
      <c r="C2859" s="131" t="n">
        <v>2046.27</v>
      </c>
      <c r="D2859" s="131" t="n">
        <v>3.43636</v>
      </c>
      <c r="E2859" s="131" t="n">
        <v>13705.4</v>
      </c>
      <c r="F2859" s="131" t="n">
        <v>1.45629</v>
      </c>
      <c r="G2859" s="131" t="n">
        <v>23034.9</v>
      </c>
      <c r="H2859" s="131" t="n">
        <v>3.76915</v>
      </c>
      <c r="I2859" s="131" t="n">
        <v>15471.2</v>
      </c>
      <c r="J2859" s="131" t="n">
        <v>3.56687</v>
      </c>
      <c r="K2859" s="131" t="n">
        <v>0</v>
      </c>
      <c r="L2859" s="131" t="n">
        <v>15471.2</v>
      </c>
      <c r="M2859" s="131" t="n">
        <v>0</v>
      </c>
      <c r="N2859" s="131" t="n">
        <v>3.58032</v>
      </c>
      <c r="O2859" s="131" t="n">
        <v>1655.78</v>
      </c>
      <c r="P2859" s="131" t="n">
        <v>92.57859999999999</v>
      </c>
      <c r="Q2859" s="131" t="n">
        <v>4.10944</v>
      </c>
      <c r="R2859" t="n">
        <v>3150.57</v>
      </c>
      <c r="S2859" t="n">
        <v>9836.459999999999</v>
      </c>
      <c r="T2859" t="n">
        <v>0</v>
      </c>
      <c r="U2859" t="n">
        <v>2.71132</v>
      </c>
      <c r="V2859" t="n">
        <v>0</v>
      </c>
      <c r="W2859" t="n">
        <v>33164.3</v>
      </c>
      <c r="X2859" t="n">
        <v>3.87659</v>
      </c>
      <c r="Y2859" t="n">
        <v>4498.31</v>
      </c>
      <c r="Z2859" t="n">
        <v>379.871</v>
      </c>
    </row>
    <row r="2860" ht="15.75" customHeight="1" s="165">
      <c r="A2860" s="131" t="n">
        <v>2847</v>
      </c>
      <c r="B2860" s="131" t="n">
        <v>2.21656</v>
      </c>
      <c r="C2860" s="131" t="n">
        <v>6687.21</v>
      </c>
      <c r="D2860" s="131" t="n">
        <v>3.28926</v>
      </c>
      <c r="E2860" s="131" t="n">
        <v>13350.7</v>
      </c>
      <c r="F2860" s="131" t="n">
        <v>2.65738</v>
      </c>
      <c r="G2860" s="131" t="n">
        <v>23989.1</v>
      </c>
      <c r="H2860" s="131" t="n">
        <v>3.33831</v>
      </c>
      <c r="I2860" s="131" t="n">
        <v>11642.6</v>
      </c>
      <c r="J2860" s="131" t="n">
        <v>3.14399</v>
      </c>
      <c r="K2860" s="131" t="n">
        <v>0</v>
      </c>
      <c r="L2860" s="131" t="n">
        <v>11642.6</v>
      </c>
      <c r="M2860" s="131" t="n">
        <v>0</v>
      </c>
      <c r="N2860" s="131" t="n">
        <v>3.17181</v>
      </c>
      <c r="O2860" s="131" t="n">
        <v>7550.91</v>
      </c>
      <c r="P2860" s="131" t="n">
        <v>589.093</v>
      </c>
      <c r="Q2860" s="131" t="n">
        <v>2.77259</v>
      </c>
      <c r="R2860" t="n">
        <v>54.2929</v>
      </c>
      <c r="S2860" t="n">
        <v>6210.69</v>
      </c>
      <c r="T2860" t="n">
        <v>0</v>
      </c>
      <c r="U2860" t="n">
        <v>3.36206</v>
      </c>
      <c r="V2860" t="n">
        <v>0</v>
      </c>
      <c r="W2860" t="n">
        <v>32243.3</v>
      </c>
      <c r="X2860" t="n">
        <v>3.35085</v>
      </c>
      <c r="Y2860" t="n">
        <v>4490.92</v>
      </c>
      <c r="Z2860" t="n">
        <v>460.747</v>
      </c>
    </row>
    <row r="2861" ht="15.75" customHeight="1" s="165">
      <c r="A2861" s="131" t="n">
        <v>2848</v>
      </c>
      <c r="B2861" s="131" t="n">
        <v>0.964649</v>
      </c>
      <c r="C2861" s="131" t="n">
        <v>10699.9</v>
      </c>
      <c r="D2861" s="131" t="n">
        <v>1.25111</v>
      </c>
      <c r="E2861" s="131" t="n">
        <v>12497.9</v>
      </c>
      <c r="F2861" s="131" t="n">
        <v>2.39212</v>
      </c>
      <c r="G2861" s="131" t="n">
        <v>31676.4</v>
      </c>
      <c r="H2861" s="131" t="n">
        <v>2.66563</v>
      </c>
      <c r="I2861" s="131" t="n">
        <v>10439.2</v>
      </c>
      <c r="J2861" s="131" t="n">
        <v>2.50082</v>
      </c>
      <c r="K2861" s="131" t="n">
        <v>0</v>
      </c>
      <c r="L2861" s="131" t="n">
        <v>10439.2</v>
      </c>
      <c r="M2861" s="131" t="n">
        <v>2691.2</v>
      </c>
      <c r="N2861" s="131" t="n">
        <v>2.52442</v>
      </c>
      <c r="O2861" s="131" t="n">
        <v>15916</v>
      </c>
      <c r="P2861" s="131" t="n">
        <v>3077.72</v>
      </c>
      <c r="Q2861" s="131" t="n">
        <v>1.73902</v>
      </c>
      <c r="R2861" t="n">
        <v>0</v>
      </c>
      <c r="S2861" t="n">
        <v>4483.52</v>
      </c>
      <c r="T2861" t="n">
        <v>1509.33</v>
      </c>
      <c r="U2861" t="n">
        <v>2.64202</v>
      </c>
      <c r="V2861" t="n">
        <v>0</v>
      </c>
      <c r="W2861" t="n">
        <v>31917</v>
      </c>
      <c r="X2861" t="n">
        <v>2.58483</v>
      </c>
      <c r="Y2861" t="n">
        <v>11161.6</v>
      </c>
      <c r="Z2861" t="n">
        <v>0</v>
      </c>
    </row>
    <row r="2862" ht="15.75" customHeight="1" s="165">
      <c r="A2862" s="131" t="n">
        <v>2849</v>
      </c>
      <c r="B2862" s="131" t="n">
        <v>1.06982</v>
      </c>
      <c r="C2862" s="131" t="n">
        <v>14044.9</v>
      </c>
      <c r="D2862" s="131" t="n">
        <v>1.48455</v>
      </c>
      <c r="E2862" s="131" t="n">
        <v>13307.4</v>
      </c>
      <c r="F2862" s="131" t="n">
        <v>0.848079</v>
      </c>
      <c r="G2862" s="131" t="n">
        <v>33509.7</v>
      </c>
      <c r="H2862" s="131" t="n">
        <v>1.76358</v>
      </c>
      <c r="I2862" s="131" t="n">
        <v>10614.1</v>
      </c>
      <c r="J2862" s="131" t="n">
        <v>1.65228</v>
      </c>
      <c r="K2862" s="131" t="n">
        <v>2781.32</v>
      </c>
      <c r="L2862" s="131" t="n">
        <v>10614.1</v>
      </c>
      <c r="M2862" s="131" t="n">
        <v>0</v>
      </c>
      <c r="N2862" s="131" t="n">
        <v>1.312</v>
      </c>
      <c r="O2862" s="131" t="n">
        <v>28132.5</v>
      </c>
      <c r="P2862" s="131" t="n">
        <v>5890.41</v>
      </c>
      <c r="Q2862" s="131" t="n">
        <v>1.71868</v>
      </c>
      <c r="R2862" t="n">
        <v>0</v>
      </c>
      <c r="S2862" t="n">
        <v>2103.82</v>
      </c>
      <c r="T2862" t="n">
        <v>10038.1</v>
      </c>
      <c r="U2862" t="n">
        <v>1.70209</v>
      </c>
      <c r="V2862" t="n">
        <v>0</v>
      </c>
      <c r="W2862" t="n">
        <v>28564.3</v>
      </c>
      <c r="X2862" t="n">
        <v>1.44738</v>
      </c>
      <c r="Y2862" t="n">
        <v>12820.5</v>
      </c>
      <c r="Z2862" t="n">
        <v>0</v>
      </c>
    </row>
    <row r="2863" ht="15.75" customHeight="1" s="165">
      <c r="A2863" s="131" t="n">
        <v>2850</v>
      </c>
      <c r="B2863" s="131" t="n">
        <v>0.539065</v>
      </c>
      <c r="C2863" s="131" t="n">
        <v>33044.9</v>
      </c>
      <c r="D2863" s="131" t="n">
        <v>0.223391</v>
      </c>
      <c r="E2863" s="131" t="n">
        <v>9512.25</v>
      </c>
      <c r="F2863" s="131" t="n">
        <v>0.28801</v>
      </c>
      <c r="G2863" s="131" t="n">
        <v>35088.2</v>
      </c>
      <c r="H2863" s="131" t="n">
        <v>0.764609</v>
      </c>
      <c r="I2863" s="131" t="n">
        <v>8877.48</v>
      </c>
      <c r="J2863" s="131" t="n">
        <v>0.713326</v>
      </c>
      <c r="K2863" s="131" t="n">
        <v>0</v>
      </c>
      <c r="L2863" s="131" t="n">
        <v>8877.48</v>
      </c>
      <c r="M2863" s="131" t="n">
        <v>0</v>
      </c>
      <c r="N2863" s="131" t="n">
        <v>0.724426</v>
      </c>
      <c r="O2863" s="131" t="n">
        <v>34191.2</v>
      </c>
      <c r="P2863" s="131" t="n">
        <v>5553.13</v>
      </c>
      <c r="Q2863" s="131" t="n">
        <v>0.956852</v>
      </c>
      <c r="R2863" t="n">
        <v>0</v>
      </c>
      <c r="S2863" t="n">
        <v>744.33</v>
      </c>
      <c r="T2863" t="n">
        <v>28031.2</v>
      </c>
      <c r="U2863" t="n">
        <v>0.666598</v>
      </c>
      <c r="V2863" t="n">
        <v>0</v>
      </c>
      <c r="W2863" t="n">
        <v>25164.2</v>
      </c>
      <c r="X2863" t="n">
        <v>0.627239</v>
      </c>
      <c r="Y2863" t="n">
        <v>13646.2</v>
      </c>
      <c r="Z2863" t="n">
        <v>0</v>
      </c>
    </row>
    <row r="2864" ht="15.75" customHeight="1" s="165">
      <c r="A2864" s="131" t="n">
        <v>2851</v>
      </c>
      <c r="B2864" s="131" t="n">
        <v>0.0628486</v>
      </c>
      <c r="C2864" s="131" t="n">
        <v>39537.8</v>
      </c>
      <c r="D2864" s="131" t="n">
        <v>0.0532852</v>
      </c>
      <c r="E2864" s="131" t="n">
        <v>6879.56</v>
      </c>
      <c r="F2864" s="131" t="n">
        <v>0</v>
      </c>
      <c r="G2864" s="131" t="n">
        <v>27733.9</v>
      </c>
      <c r="H2864" s="131" t="n">
        <v>0.108288</v>
      </c>
      <c r="I2864" s="131" t="n">
        <v>7859.27</v>
      </c>
      <c r="J2864" s="131" t="n">
        <v>0.0920257</v>
      </c>
      <c r="K2864" s="131" t="n">
        <v>1255.74</v>
      </c>
      <c r="L2864" s="131" t="n">
        <v>7859.27</v>
      </c>
      <c r="M2864" s="131" t="n">
        <v>0</v>
      </c>
      <c r="N2864" s="131" t="n">
        <v>0.0980573</v>
      </c>
      <c r="O2864" s="131" t="n">
        <v>35268.4</v>
      </c>
      <c r="P2864" s="131" t="n">
        <v>8170.57</v>
      </c>
      <c r="Q2864" s="131" t="n">
        <v>0.183652</v>
      </c>
      <c r="R2864" t="n">
        <v>0</v>
      </c>
      <c r="S2864" t="n">
        <v>0</v>
      </c>
      <c r="T2864" t="n">
        <v>39168.8</v>
      </c>
      <c r="U2864" t="n">
        <v>0.08391990000000001</v>
      </c>
      <c r="V2864" t="n">
        <v>712.6420000000001</v>
      </c>
      <c r="W2864" t="n">
        <v>23092.1</v>
      </c>
      <c r="X2864" t="n">
        <v>0.0740517</v>
      </c>
      <c r="Y2864" t="n">
        <v>11237.5</v>
      </c>
      <c r="Z2864" t="n">
        <v>197.499</v>
      </c>
    </row>
    <row r="2865" ht="15.75" customHeight="1" s="165">
      <c r="A2865" s="131" t="n">
        <v>2852</v>
      </c>
      <c r="B2865" s="131" t="n">
        <v>0</v>
      </c>
      <c r="C2865" s="131" t="n">
        <v>39190.7</v>
      </c>
      <c r="D2865" s="131" t="n">
        <v>0</v>
      </c>
      <c r="E2865" s="131" t="n">
        <v>18739.2</v>
      </c>
      <c r="F2865" s="131" t="n">
        <v>0</v>
      </c>
      <c r="G2865" s="131" t="n">
        <v>17521</v>
      </c>
      <c r="H2865" s="131" t="n">
        <v>0</v>
      </c>
      <c r="I2865" s="131" t="n">
        <v>10235.6</v>
      </c>
      <c r="J2865" s="131" t="n">
        <v>0</v>
      </c>
      <c r="K2865" s="131" t="n">
        <v>4522.5</v>
      </c>
      <c r="L2865" s="131" t="n">
        <v>10235.6</v>
      </c>
      <c r="M2865" s="131" t="n">
        <v>277.904</v>
      </c>
      <c r="N2865" s="131" t="n">
        <v>0</v>
      </c>
      <c r="O2865" s="131" t="n">
        <v>26551.9</v>
      </c>
      <c r="P2865" s="131" t="n">
        <v>16162.2</v>
      </c>
      <c r="Q2865" s="131" t="n">
        <v>0</v>
      </c>
      <c r="R2865" t="n">
        <v>0</v>
      </c>
      <c r="S2865" t="n">
        <v>4131.53</v>
      </c>
      <c r="T2865" t="n">
        <v>39874.2</v>
      </c>
      <c r="U2865" t="n">
        <v>0</v>
      </c>
      <c r="V2865" t="n">
        <v>6773.9</v>
      </c>
      <c r="W2865" t="n">
        <v>18447.7</v>
      </c>
      <c r="X2865" t="n">
        <v>0</v>
      </c>
      <c r="Y2865" t="n">
        <v>21178.8</v>
      </c>
      <c r="Z2865" t="n">
        <v>2855.26</v>
      </c>
    </row>
    <row r="2866" ht="15.75" customHeight="1" s="165">
      <c r="A2866" s="131" t="n">
        <v>2853</v>
      </c>
      <c r="B2866" s="131" t="n">
        <v>0</v>
      </c>
      <c r="C2866" s="131" t="n">
        <v>39581.8</v>
      </c>
      <c r="D2866" s="131" t="n">
        <v>0</v>
      </c>
      <c r="E2866" s="131" t="n">
        <v>13650.3</v>
      </c>
      <c r="F2866" s="131" t="n">
        <v>0</v>
      </c>
      <c r="G2866" s="131" t="n">
        <v>3451.25</v>
      </c>
      <c r="H2866" s="131" t="n">
        <v>0</v>
      </c>
      <c r="I2866" s="131" t="n">
        <v>7734.88</v>
      </c>
      <c r="J2866" s="131" t="n">
        <v>0</v>
      </c>
      <c r="K2866" s="131" t="n">
        <v>10126.6</v>
      </c>
      <c r="L2866" s="131" t="n">
        <v>7734.88</v>
      </c>
      <c r="M2866" s="131" t="n">
        <v>0</v>
      </c>
      <c r="N2866" s="131" t="n">
        <v>0</v>
      </c>
      <c r="O2866" s="131" t="n">
        <v>15723.3</v>
      </c>
      <c r="P2866" s="131" t="n">
        <v>25813.2</v>
      </c>
      <c r="Q2866" s="131" t="n">
        <v>0</v>
      </c>
      <c r="R2866" t="n">
        <v>0</v>
      </c>
      <c r="S2866" t="n">
        <v>5411.6</v>
      </c>
      <c r="T2866" t="n">
        <v>39666.9</v>
      </c>
      <c r="U2866" t="n">
        <v>0</v>
      </c>
      <c r="V2866" t="n">
        <v>16267.7</v>
      </c>
      <c r="W2866" t="n">
        <v>12290.8</v>
      </c>
      <c r="X2866" t="n">
        <v>0</v>
      </c>
      <c r="Y2866" t="n">
        <v>16776.1</v>
      </c>
      <c r="Z2866" t="n">
        <v>7558.38</v>
      </c>
    </row>
    <row r="2867" ht="15.75" customHeight="1" s="165">
      <c r="A2867" s="131" t="n">
        <v>2854</v>
      </c>
      <c r="B2867" s="131" t="n">
        <v>0</v>
      </c>
      <c r="C2867" s="131" t="n">
        <v>30785.2</v>
      </c>
      <c r="D2867" s="131" t="n">
        <v>0</v>
      </c>
      <c r="E2867" s="131" t="n">
        <v>16885.5</v>
      </c>
      <c r="F2867" s="131" t="n">
        <v>0</v>
      </c>
      <c r="G2867" s="131" t="n">
        <v>2562.45</v>
      </c>
      <c r="H2867" s="131" t="n">
        <v>0</v>
      </c>
      <c r="I2867" s="131" t="n">
        <v>12499.7</v>
      </c>
      <c r="J2867" s="131" t="n">
        <v>0</v>
      </c>
      <c r="K2867" s="131" t="n">
        <v>6623.12</v>
      </c>
      <c r="L2867" s="131" t="n">
        <v>12499.7</v>
      </c>
      <c r="M2867" s="131" t="n">
        <v>0</v>
      </c>
      <c r="N2867" s="131" t="n">
        <v>0</v>
      </c>
      <c r="O2867" s="131" t="n">
        <v>28294.9</v>
      </c>
      <c r="P2867" s="131" t="n">
        <v>36376.3</v>
      </c>
      <c r="Q2867" s="131" t="n">
        <v>0</v>
      </c>
      <c r="R2867" t="n">
        <v>0</v>
      </c>
      <c r="S2867" t="n">
        <v>6916.56</v>
      </c>
      <c r="T2867" t="n">
        <v>39363.4</v>
      </c>
      <c r="U2867" t="n">
        <v>0</v>
      </c>
      <c r="V2867" t="n">
        <v>14485.6</v>
      </c>
      <c r="W2867" t="n">
        <v>10913.4</v>
      </c>
      <c r="X2867" t="n">
        <v>0</v>
      </c>
      <c r="Y2867" t="n">
        <v>21128.1</v>
      </c>
      <c r="Z2867" t="n">
        <v>5005.13</v>
      </c>
    </row>
    <row r="2868" ht="15.75" customHeight="1" s="165">
      <c r="A2868" s="131" t="n">
        <v>2855</v>
      </c>
      <c r="B2868" s="131" t="n">
        <v>0</v>
      </c>
      <c r="C2868" s="131" t="n">
        <v>20428.9</v>
      </c>
      <c r="D2868" s="131" t="n">
        <v>0</v>
      </c>
      <c r="E2868" s="131" t="n">
        <v>7894.95</v>
      </c>
      <c r="F2868" s="131" t="n">
        <v>0</v>
      </c>
      <c r="G2868" s="131" t="n">
        <v>12237</v>
      </c>
      <c r="H2868" s="131" t="n">
        <v>0</v>
      </c>
      <c r="I2868" s="131" t="n">
        <v>12809.1</v>
      </c>
      <c r="J2868" s="131" t="n">
        <v>0</v>
      </c>
      <c r="K2868" s="131" t="n">
        <v>0</v>
      </c>
      <c r="L2868" s="131" t="n">
        <v>12809.1</v>
      </c>
      <c r="M2868" s="131" t="n">
        <v>5374.43</v>
      </c>
      <c r="N2868" s="131" t="n">
        <v>0</v>
      </c>
      <c r="O2868" s="131" t="n">
        <v>37849.6</v>
      </c>
      <c r="P2868" s="131" t="n">
        <v>37199.3</v>
      </c>
      <c r="Q2868" s="131" t="n">
        <v>0</v>
      </c>
      <c r="R2868" t="n">
        <v>0</v>
      </c>
      <c r="S2868" t="n">
        <v>9849.639999999999</v>
      </c>
      <c r="T2868" t="n">
        <v>38888</v>
      </c>
      <c r="U2868" t="n">
        <v>0</v>
      </c>
      <c r="V2868" t="n">
        <v>6662.59</v>
      </c>
      <c r="W2868" t="n">
        <v>9245.940000000001</v>
      </c>
      <c r="X2868" t="n">
        <v>0</v>
      </c>
      <c r="Y2868" t="n">
        <v>25605.3</v>
      </c>
      <c r="Z2868" t="n">
        <v>14526.2</v>
      </c>
    </row>
    <row r="2869" ht="15.75" customHeight="1" s="165">
      <c r="A2869" s="131" t="n">
        <v>2856</v>
      </c>
      <c r="B2869" s="131" t="n">
        <v>0</v>
      </c>
      <c r="C2869" s="131" t="n">
        <v>15287.2</v>
      </c>
      <c r="D2869" s="131" t="n">
        <v>0</v>
      </c>
      <c r="E2869" s="131" t="n">
        <v>8242.75</v>
      </c>
      <c r="F2869" s="131" t="n">
        <v>0</v>
      </c>
      <c r="G2869" s="131" t="n">
        <v>19378.8</v>
      </c>
      <c r="H2869" s="131" t="n">
        <v>0</v>
      </c>
      <c r="I2869" s="131" t="n">
        <v>12684.8</v>
      </c>
      <c r="J2869" s="131" t="n">
        <v>0</v>
      </c>
      <c r="K2869" s="131" t="n">
        <v>0</v>
      </c>
      <c r="L2869" s="131" t="n">
        <v>12684.8</v>
      </c>
      <c r="M2869" s="131" t="n">
        <v>5898.75</v>
      </c>
      <c r="N2869" s="131" t="n">
        <v>0</v>
      </c>
      <c r="O2869" s="131" t="n">
        <v>39162.3</v>
      </c>
      <c r="P2869" s="131" t="n">
        <v>37506.4</v>
      </c>
      <c r="Q2869" s="131" t="n">
        <v>0</v>
      </c>
      <c r="R2869" t="n">
        <v>0</v>
      </c>
      <c r="S2869" t="n">
        <v>19201.4</v>
      </c>
      <c r="T2869" t="n">
        <v>39595.6</v>
      </c>
      <c r="U2869" t="n">
        <v>0</v>
      </c>
      <c r="V2869" t="n">
        <v>5405.53</v>
      </c>
      <c r="W2869" t="n">
        <v>9183.959999999999</v>
      </c>
      <c r="X2869" t="n">
        <v>0</v>
      </c>
      <c r="Y2869" t="n">
        <v>15401.2</v>
      </c>
      <c r="Z2869" t="n">
        <v>15492.6</v>
      </c>
    </row>
    <row r="2870" ht="15.75" customHeight="1" s="165">
      <c r="A2870" s="131" t="n">
        <v>2857</v>
      </c>
      <c r="B2870" s="131" t="n">
        <v>0</v>
      </c>
      <c r="C2870" s="131" t="n">
        <v>21087.6</v>
      </c>
      <c r="D2870" s="131" t="n">
        <v>0</v>
      </c>
      <c r="E2870" s="131" t="n">
        <v>6540.69</v>
      </c>
      <c r="F2870" s="131" t="n">
        <v>0</v>
      </c>
      <c r="G2870" s="131" t="n">
        <v>9786.299999999999</v>
      </c>
      <c r="H2870" s="131" t="n">
        <v>0</v>
      </c>
      <c r="I2870" s="131" t="n">
        <v>7861.16</v>
      </c>
      <c r="J2870" s="131" t="n">
        <v>0</v>
      </c>
      <c r="K2870" s="131" t="n">
        <v>0</v>
      </c>
      <c r="L2870" s="131" t="n">
        <v>7861.16</v>
      </c>
      <c r="M2870" s="131" t="n">
        <v>5828.04</v>
      </c>
      <c r="N2870" s="131" t="n">
        <v>0</v>
      </c>
      <c r="O2870" s="131" t="n">
        <v>38272.2</v>
      </c>
      <c r="P2870" s="131" t="n">
        <v>37767.9</v>
      </c>
      <c r="Q2870" s="131" t="n">
        <v>0</v>
      </c>
      <c r="R2870" t="n">
        <v>0</v>
      </c>
      <c r="S2870" t="n">
        <v>28494.4</v>
      </c>
      <c r="T2870" t="n">
        <v>39078.3</v>
      </c>
      <c r="U2870" t="n">
        <v>0</v>
      </c>
      <c r="V2870" t="n">
        <v>13438.7</v>
      </c>
      <c r="W2870" t="n">
        <v>7496.48</v>
      </c>
      <c r="X2870" t="n">
        <v>0</v>
      </c>
      <c r="Y2870" t="n">
        <v>27120.3</v>
      </c>
      <c r="Z2870" t="n">
        <v>31664.6</v>
      </c>
    </row>
    <row r="2871" ht="15.75" customHeight="1" s="165">
      <c r="A2871" s="131" t="n">
        <v>2858</v>
      </c>
      <c r="B2871" s="131" t="n">
        <v>0</v>
      </c>
      <c r="C2871" s="131" t="n">
        <v>32178.4</v>
      </c>
      <c r="D2871" s="131" t="n">
        <v>0</v>
      </c>
      <c r="E2871" s="131" t="n">
        <v>11194.8</v>
      </c>
      <c r="F2871" s="131" t="n">
        <v>0</v>
      </c>
      <c r="G2871" s="131" t="n">
        <v>4086.98</v>
      </c>
      <c r="H2871" s="131" t="n">
        <v>0</v>
      </c>
      <c r="I2871" s="131" t="n">
        <v>373.995</v>
      </c>
      <c r="J2871" s="131" t="n">
        <v>0</v>
      </c>
      <c r="K2871" s="131" t="n">
        <v>0</v>
      </c>
      <c r="L2871" s="131" t="n">
        <v>373.995</v>
      </c>
      <c r="M2871" s="131" t="n">
        <v>0</v>
      </c>
      <c r="N2871" s="131" t="n">
        <v>0</v>
      </c>
      <c r="O2871" s="131" t="n">
        <v>33562.3</v>
      </c>
      <c r="P2871" s="131" t="n">
        <v>33768.8</v>
      </c>
      <c r="Q2871" s="131" t="n">
        <v>0</v>
      </c>
      <c r="R2871" t="n">
        <v>0</v>
      </c>
      <c r="S2871" t="n">
        <v>37674.8</v>
      </c>
      <c r="T2871" t="n">
        <v>37898.1</v>
      </c>
      <c r="U2871" t="n">
        <v>0</v>
      </c>
      <c r="V2871" t="n">
        <v>14190.2</v>
      </c>
      <c r="W2871" t="n">
        <v>4758.93</v>
      </c>
      <c r="X2871" t="n">
        <v>0</v>
      </c>
      <c r="Y2871" t="n">
        <v>23960</v>
      </c>
      <c r="Z2871" t="n">
        <v>39116.3</v>
      </c>
    </row>
    <row r="2872" ht="15.75" customHeight="1" s="165">
      <c r="A2872" s="131" t="n">
        <v>2859</v>
      </c>
      <c r="B2872" s="131" t="n">
        <v>0</v>
      </c>
      <c r="C2872" s="131" t="n">
        <v>29302.5</v>
      </c>
      <c r="D2872" s="131" t="n">
        <v>0</v>
      </c>
      <c r="E2872" s="131" t="n">
        <v>22078.6</v>
      </c>
      <c r="F2872" s="131" t="n">
        <v>0</v>
      </c>
      <c r="G2872" s="131" t="n">
        <v>1990.8</v>
      </c>
      <c r="H2872" s="131" t="n">
        <v>0</v>
      </c>
      <c r="I2872" s="131" t="n">
        <v>0</v>
      </c>
      <c r="J2872" s="131" t="n">
        <v>0</v>
      </c>
      <c r="K2872" s="131" t="n">
        <v>0</v>
      </c>
      <c r="L2872" s="131" t="n">
        <v>0</v>
      </c>
      <c r="M2872" s="131" t="n">
        <v>0</v>
      </c>
      <c r="N2872" s="131" t="n">
        <v>0</v>
      </c>
      <c r="O2872" s="131" t="n">
        <v>30310.7</v>
      </c>
      <c r="P2872" s="131" t="n">
        <v>35085.4</v>
      </c>
      <c r="Q2872" s="131" t="n">
        <v>0</v>
      </c>
      <c r="R2872" t="n">
        <v>0</v>
      </c>
      <c r="S2872" t="n">
        <v>39768.9</v>
      </c>
      <c r="T2872" t="n">
        <v>31374.8</v>
      </c>
      <c r="U2872" t="n">
        <v>0</v>
      </c>
      <c r="V2872" t="n">
        <v>8769.219999999999</v>
      </c>
      <c r="W2872" t="n">
        <v>3510.53</v>
      </c>
      <c r="X2872" t="n">
        <v>0</v>
      </c>
      <c r="Y2872" t="n">
        <v>36828.8</v>
      </c>
      <c r="Z2872" t="n">
        <v>34337.6</v>
      </c>
    </row>
    <row r="2873" ht="15.75" customHeight="1" s="165">
      <c r="A2873" s="131" t="n">
        <v>2860</v>
      </c>
      <c r="B2873" s="131" t="n">
        <v>0</v>
      </c>
      <c r="C2873" s="131" t="n">
        <v>25032.5</v>
      </c>
      <c r="D2873" s="131" t="n">
        <v>0</v>
      </c>
      <c r="E2873" s="131" t="n">
        <v>27655.7</v>
      </c>
      <c r="F2873" s="131" t="n">
        <v>0</v>
      </c>
      <c r="G2873" s="131" t="n">
        <v>2322.04</v>
      </c>
      <c r="H2873" s="131" t="n">
        <v>0</v>
      </c>
      <c r="I2873" s="131" t="n">
        <v>491.863</v>
      </c>
      <c r="J2873" s="131" t="n">
        <v>0</v>
      </c>
      <c r="K2873" s="131" t="n">
        <v>0</v>
      </c>
      <c r="L2873" s="131" t="n">
        <v>491.863</v>
      </c>
      <c r="M2873" s="131" t="n">
        <v>0</v>
      </c>
      <c r="N2873" s="131" t="n">
        <v>0</v>
      </c>
      <c r="O2873" s="131" t="n">
        <v>27653.3</v>
      </c>
      <c r="P2873" s="131" t="n">
        <v>40036.6</v>
      </c>
      <c r="Q2873" s="131" t="n">
        <v>0</v>
      </c>
      <c r="R2873" t="n">
        <v>0</v>
      </c>
      <c r="S2873" t="n">
        <v>40053.4</v>
      </c>
      <c r="T2873" t="n">
        <v>29379</v>
      </c>
      <c r="U2873" t="n">
        <v>0</v>
      </c>
      <c r="V2873" t="n">
        <v>4767.66</v>
      </c>
      <c r="W2873" t="n">
        <v>1860.46</v>
      </c>
      <c r="X2873" t="n">
        <v>0</v>
      </c>
      <c r="Y2873" t="n">
        <v>35284</v>
      </c>
      <c r="Z2873" t="n">
        <v>27110.2</v>
      </c>
    </row>
    <row r="2874" ht="15.75" customHeight="1" s="165">
      <c r="A2874" s="131" t="n">
        <v>2861</v>
      </c>
      <c r="B2874" s="131" t="n">
        <v>0</v>
      </c>
      <c r="C2874" s="131" t="n">
        <v>21438.5</v>
      </c>
      <c r="D2874" s="131" t="n">
        <v>0</v>
      </c>
      <c r="E2874" s="131" t="n">
        <v>29288.6</v>
      </c>
      <c r="F2874" s="131" t="n">
        <v>0</v>
      </c>
      <c r="G2874" s="131" t="n">
        <v>2097.1</v>
      </c>
      <c r="H2874" s="131" t="n">
        <v>0</v>
      </c>
      <c r="I2874" s="131" t="n">
        <v>1673.18</v>
      </c>
      <c r="J2874" s="131" t="n">
        <v>0</v>
      </c>
      <c r="K2874" s="131" t="n">
        <v>0</v>
      </c>
      <c r="L2874" s="131" t="n">
        <v>1673.18</v>
      </c>
      <c r="M2874" s="131" t="n">
        <v>0</v>
      </c>
      <c r="N2874" s="131" t="n">
        <v>0</v>
      </c>
      <c r="O2874" s="131" t="n">
        <v>22896.2</v>
      </c>
      <c r="P2874" s="131" t="n">
        <v>24583.3</v>
      </c>
      <c r="Q2874" s="131" t="n">
        <v>0</v>
      </c>
      <c r="R2874" t="n">
        <v>0</v>
      </c>
      <c r="S2874" t="n">
        <v>39631.8</v>
      </c>
      <c r="T2874" t="n">
        <v>29311.1</v>
      </c>
      <c r="U2874" t="n">
        <v>0</v>
      </c>
      <c r="V2874" t="n">
        <v>4296.01</v>
      </c>
      <c r="W2874" t="n">
        <v>0</v>
      </c>
      <c r="X2874" t="n">
        <v>0</v>
      </c>
      <c r="Y2874" t="n">
        <v>37680.9</v>
      </c>
      <c r="Z2874" t="n">
        <v>35413.9</v>
      </c>
    </row>
    <row r="2875" ht="15.75" customHeight="1" s="165">
      <c r="A2875" s="131" t="n">
        <v>2862</v>
      </c>
      <c r="B2875" s="131" t="n">
        <v>0.06926119999999999</v>
      </c>
      <c r="C2875" s="131" t="n">
        <v>12051</v>
      </c>
      <c r="D2875" s="131" t="n">
        <v>0.0540084</v>
      </c>
      <c r="E2875" s="131" t="n">
        <v>21529.1</v>
      </c>
      <c r="F2875" s="131" t="n">
        <v>0.130452</v>
      </c>
      <c r="G2875" s="131" t="n">
        <v>1004.19</v>
      </c>
      <c r="H2875" s="131" t="n">
        <v>0.0436361</v>
      </c>
      <c r="I2875" s="131" t="n">
        <v>2133.65</v>
      </c>
      <c r="J2875" s="131" t="n">
        <v>0</v>
      </c>
      <c r="K2875" s="131" t="n">
        <v>0</v>
      </c>
      <c r="L2875" s="131" t="n">
        <v>2133.65</v>
      </c>
      <c r="M2875" s="131" t="n">
        <v>0</v>
      </c>
      <c r="N2875" s="131" t="n">
        <v>0.00913574</v>
      </c>
      <c r="O2875" s="131" t="n">
        <v>13795.6</v>
      </c>
      <c r="P2875" s="131" t="n">
        <v>4136.16</v>
      </c>
      <c r="Q2875" s="131" t="n">
        <v>0</v>
      </c>
      <c r="R2875" t="n">
        <v>0</v>
      </c>
      <c r="S2875" t="n">
        <v>38298</v>
      </c>
      <c r="T2875" t="n">
        <v>29031.8</v>
      </c>
      <c r="U2875" t="n">
        <v>0.10832</v>
      </c>
      <c r="V2875" t="n">
        <v>4229.89</v>
      </c>
      <c r="W2875" t="n">
        <v>0</v>
      </c>
      <c r="X2875" t="n">
        <v>0.126055</v>
      </c>
      <c r="Y2875" t="n">
        <v>36316.2</v>
      </c>
      <c r="Z2875" t="n">
        <v>34177.6</v>
      </c>
    </row>
    <row r="2876" ht="15.75" customHeight="1" s="165">
      <c r="A2876" s="131" t="n">
        <v>2863</v>
      </c>
      <c r="B2876" s="131" t="n">
        <v>0.695218</v>
      </c>
      <c r="C2876" s="131" t="n">
        <v>5679.95</v>
      </c>
      <c r="D2876" s="131" t="n">
        <v>0.555814</v>
      </c>
      <c r="E2876" s="131" t="n">
        <v>14792.2</v>
      </c>
      <c r="F2876" s="131" t="n">
        <v>0.900318</v>
      </c>
      <c r="G2876" s="131" t="n">
        <v>1003.3</v>
      </c>
      <c r="H2876" s="131" t="n">
        <v>0.526361</v>
      </c>
      <c r="I2876" s="131" t="n">
        <v>2339.95</v>
      </c>
      <c r="J2876" s="131" t="n">
        <v>0.09725549999999999</v>
      </c>
      <c r="K2876" s="131" t="n">
        <v>18.6835</v>
      </c>
      <c r="L2876" s="131" t="n">
        <v>2339.95</v>
      </c>
      <c r="M2876" s="131" t="n">
        <v>0</v>
      </c>
      <c r="N2876" s="131" t="n">
        <v>0.179893</v>
      </c>
      <c r="O2876" s="131" t="n">
        <v>12065.5</v>
      </c>
      <c r="P2876" s="131" t="n">
        <v>2910.93</v>
      </c>
      <c r="Q2876" s="131" t="n">
        <v>0.295383</v>
      </c>
      <c r="R2876" t="n">
        <v>0</v>
      </c>
      <c r="S2876" t="n">
        <v>34977.8</v>
      </c>
      <c r="T2876" t="n">
        <v>24230.5</v>
      </c>
      <c r="U2876" t="n">
        <v>0.754999</v>
      </c>
      <c r="V2876" t="n">
        <v>557.2670000000001</v>
      </c>
      <c r="W2876" t="n">
        <v>0</v>
      </c>
      <c r="X2876" t="n">
        <v>0.762689</v>
      </c>
      <c r="Y2876" t="n">
        <v>35432</v>
      </c>
      <c r="Z2876" t="n">
        <v>38836.5</v>
      </c>
    </row>
    <row r="2877" ht="15.75" customHeight="1" s="165">
      <c r="A2877" s="131" t="n">
        <v>2864</v>
      </c>
      <c r="B2877" s="131" t="n">
        <v>1.88516</v>
      </c>
      <c r="C2877" s="131" t="n">
        <v>3566.03</v>
      </c>
      <c r="D2877" s="131" t="n">
        <v>1.65764</v>
      </c>
      <c r="E2877" s="131" t="n">
        <v>7161.39</v>
      </c>
      <c r="F2877" s="131" t="n">
        <v>2.22211</v>
      </c>
      <c r="G2877" s="131" t="n">
        <v>817.417</v>
      </c>
      <c r="H2877" s="131" t="n">
        <v>1.5077</v>
      </c>
      <c r="I2877" s="131" t="n">
        <v>615.7619999999999</v>
      </c>
      <c r="J2877" s="131" t="n">
        <v>0.721118</v>
      </c>
      <c r="K2877" s="131" t="n">
        <v>2364.21</v>
      </c>
      <c r="L2877" s="131" t="n">
        <v>615.7619999999999</v>
      </c>
      <c r="M2877" s="131" t="n">
        <v>0</v>
      </c>
      <c r="N2877" s="131" t="n">
        <v>0.0874263</v>
      </c>
      <c r="O2877" s="131" t="n">
        <v>9252.530000000001</v>
      </c>
      <c r="P2877" s="131" t="n">
        <v>28695</v>
      </c>
      <c r="Q2877" s="131" t="n">
        <v>0.563748</v>
      </c>
      <c r="R2877" t="n">
        <v>0</v>
      </c>
      <c r="S2877" t="n">
        <v>27525.8</v>
      </c>
      <c r="T2877" t="n">
        <v>6669.74</v>
      </c>
      <c r="U2877" t="n">
        <v>1.83843</v>
      </c>
      <c r="V2877" t="n">
        <v>2868.54</v>
      </c>
      <c r="W2877" t="n">
        <v>0</v>
      </c>
      <c r="X2877" t="n">
        <v>1.41543</v>
      </c>
      <c r="Y2877" t="n">
        <v>15212.7</v>
      </c>
      <c r="Z2877" t="n">
        <v>39530.1</v>
      </c>
    </row>
    <row r="2878" ht="15.75" customHeight="1" s="165">
      <c r="A2878" s="131" t="n">
        <v>2865</v>
      </c>
      <c r="B2878" s="131" t="n">
        <v>2.98288</v>
      </c>
      <c r="C2878" s="131" t="n">
        <v>852.409</v>
      </c>
      <c r="D2878" s="131" t="n">
        <v>2.70681</v>
      </c>
      <c r="E2878" s="131" t="n">
        <v>6533.47</v>
      </c>
      <c r="F2878" s="131" t="n">
        <v>1.17429</v>
      </c>
      <c r="G2878" s="131" t="n">
        <v>1447</v>
      </c>
      <c r="H2878" s="131" t="n">
        <v>2.42609</v>
      </c>
      <c r="I2878" s="131" t="n">
        <v>744.821</v>
      </c>
      <c r="J2878" s="131" t="n">
        <v>0.766034</v>
      </c>
      <c r="K2878" s="131" t="n">
        <v>3078.09</v>
      </c>
      <c r="L2878" s="131" t="n">
        <v>744.821</v>
      </c>
      <c r="M2878" s="131" t="n">
        <v>0</v>
      </c>
      <c r="N2878" s="131" t="n">
        <v>0.55783</v>
      </c>
      <c r="O2878" s="131" t="n">
        <v>6655.03</v>
      </c>
      <c r="P2878" s="131" t="n">
        <v>16919.7</v>
      </c>
      <c r="Q2878" s="131" t="n">
        <v>1.88362</v>
      </c>
      <c r="R2878" t="n">
        <v>0</v>
      </c>
      <c r="S2878" t="n">
        <v>26399</v>
      </c>
      <c r="T2878" t="n">
        <v>0</v>
      </c>
      <c r="U2878" t="n">
        <v>2.83388</v>
      </c>
      <c r="V2878" t="n">
        <v>2539.26</v>
      </c>
      <c r="W2878" t="n">
        <v>0</v>
      </c>
      <c r="X2878" t="n">
        <v>2.67656</v>
      </c>
      <c r="Y2878" t="n">
        <v>19497</v>
      </c>
      <c r="Z2878" t="n">
        <v>39474.3</v>
      </c>
    </row>
    <row r="2879" ht="15.75" customHeight="1" s="165">
      <c r="A2879" s="131" t="n">
        <v>2866</v>
      </c>
      <c r="B2879" s="131" t="n">
        <v>3.82394</v>
      </c>
      <c r="C2879" s="131" t="n">
        <v>1433.85</v>
      </c>
      <c r="D2879" s="131" t="n">
        <v>3.51868</v>
      </c>
      <c r="E2879" s="131" t="n">
        <v>4679.84</v>
      </c>
      <c r="F2879" s="131" t="n">
        <v>1.1894</v>
      </c>
      <c r="G2879" s="131" t="n">
        <v>3511.87</v>
      </c>
      <c r="H2879" s="131" t="n">
        <v>3.12411</v>
      </c>
      <c r="I2879" s="131" t="n">
        <v>5138.72</v>
      </c>
      <c r="J2879" s="131" t="n">
        <v>1.7581</v>
      </c>
      <c r="K2879" s="131" t="n">
        <v>0</v>
      </c>
      <c r="L2879" s="131" t="n">
        <v>5138.72</v>
      </c>
      <c r="M2879" s="131" t="n">
        <v>0</v>
      </c>
      <c r="N2879" s="131" t="n">
        <v>0.55481</v>
      </c>
      <c r="O2879" s="131" t="n">
        <v>11045.9</v>
      </c>
      <c r="P2879" s="131" t="n">
        <v>27838.7</v>
      </c>
      <c r="Q2879" s="131" t="n">
        <v>1.37585</v>
      </c>
      <c r="R2879" t="n">
        <v>0</v>
      </c>
      <c r="S2879" t="n">
        <v>20264.2</v>
      </c>
      <c r="T2879" t="n">
        <v>0</v>
      </c>
      <c r="U2879" t="n">
        <v>3.5966</v>
      </c>
      <c r="V2879" t="n">
        <v>0</v>
      </c>
      <c r="W2879" t="n">
        <v>0</v>
      </c>
      <c r="X2879" t="n">
        <v>3.399</v>
      </c>
      <c r="Y2879" t="n">
        <v>33044.5</v>
      </c>
      <c r="Z2879" t="n">
        <v>40053.4</v>
      </c>
    </row>
    <row r="2880" ht="15.75" customHeight="1" s="165">
      <c r="A2880" s="131" t="n">
        <v>2867</v>
      </c>
      <c r="B2880" s="131" t="n">
        <v>4.39132</v>
      </c>
      <c r="C2880" s="131" t="n">
        <v>849.865</v>
      </c>
      <c r="D2880" s="131" t="n">
        <v>4.0649</v>
      </c>
      <c r="E2880" s="131" t="n">
        <v>1785.74</v>
      </c>
      <c r="F2880" s="131" t="n">
        <v>3.48347</v>
      </c>
      <c r="G2880" s="131" t="n">
        <v>14106.6</v>
      </c>
      <c r="H2880" s="131" t="n">
        <v>3.59117</v>
      </c>
      <c r="I2880" s="131" t="n">
        <v>7628.64</v>
      </c>
      <c r="J2880" s="131" t="n">
        <v>2.40361</v>
      </c>
      <c r="K2880" s="131" t="n">
        <v>1866.72</v>
      </c>
      <c r="L2880" s="131" t="n">
        <v>7628.64</v>
      </c>
      <c r="M2880" s="131" t="n">
        <v>0</v>
      </c>
      <c r="N2880" s="131" t="n">
        <v>0.570919</v>
      </c>
      <c r="O2880" s="131" t="n">
        <v>8465.68</v>
      </c>
      <c r="P2880" s="131" t="n">
        <v>32426.5</v>
      </c>
      <c r="Q2880" s="131" t="n">
        <v>2.51872</v>
      </c>
      <c r="R2880" t="n">
        <v>0</v>
      </c>
      <c r="S2880" t="n">
        <v>19549.6</v>
      </c>
      <c r="T2880" t="n">
        <v>0</v>
      </c>
      <c r="U2880" t="n">
        <v>4.12118</v>
      </c>
      <c r="V2880" t="n">
        <v>0</v>
      </c>
      <c r="W2880" t="n">
        <v>693.026</v>
      </c>
      <c r="X2880" t="n">
        <v>3.87268</v>
      </c>
      <c r="Y2880" t="n">
        <v>36608.1</v>
      </c>
      <c r="Z2880" t="n">
        <v>39662.3</v>
      </c>
    </row>
    <row r="2881" ht="15.75" customHeight="1" s="165">
      <c r="A2881" s="131" t="n">
        <v>2868</v>
      </c>
      <c r="B2881" s="131" t="n">
        <v>4.6753</v>
      </c>
      <c r="C2881" s="131" t="n">
        <v>913.473</v>
      </c>
      <c r="D2881" s="131" t="n">
        <v>4.31754</v>
      </c>
      <c r="E2881" s="131" t="n">
        <v>642.01</v>
      </c>
      <c r="F2881" s="131" t="n">
        <v>3.60602</v>
      </c>
      <c r="G2881" s="131" t="n">
        <v>19612.6</v>
      </c>
      <c r="H2881" s="131" t="n">
        <v>3.81941</v>
      </c>
      <c r="I2881" s="131" t="n">
        <v>9343.709999999999</v>
      </c>
      <c r="J2881" s="131" t="n">
        <v>3.64129</v>
      </c>
      <c r="K2881" s="131" t="n">
        <v>1900.4</v>
      </c>
      <c r="L2881" s="131" t="n">
        <v>9343.709999999999</v>
      </c>
      <c r="M2881" s="131" t="n">
        <v>0</v>
      </c>
      <c r="N2881" s="131" t="n">
        <v>0.66792</v>
      </c>
      <c r="O2881" s="131" t="n">
        <v>24346.9</v>
      </c>
      <c r="P2881" s="131" t="n">
        <v>30095.1</v>
      </c>
      <c r="Q2881" s="131" t="n">
        <v>2.9236</v>
      </c>
      <c r="R2881" t="n">
        <v>0</v>
      </c>
      <c r="S2881" t="n">
        <v>19722.1</v>
      </c>
      <c r="T2881" t="n">
        <v>259.177</v>
      </c>
      <c r="U2881" t="n">
        <v>4.35186</v>
      </c>
      <c r="V2881" t="n">
        <v>0</v>
      </c>
      <c r="W2881" t="n">
        <v>819.013</v>
      </c>
      <c r="X2881" t="n">
        <v>3.72644</v>
      </c>
      <c r="Y2881" t="n">
        <v>34178.3</v>
      </c>
      <c r="Z2881" t="n">
        <v>38798.6</v>
      </c>
    </row>
    <row r="2882" ht="15.75" customHeight="1" s="165">
      <c r="A2882" s="131" t="n">
        <v>2869</v>
      </c>
      <c r="B2882" s="131" t="n">
        <v>4.65875</v>
      </c>
      <c r="C2882" s="131" t="n">
        <v>1897.92</v>
      </c>
      <c r="D2882" s="131" t="n">
        <v>4.30065</v>
      </c>
      <c r="E2882" s="131" t="n">
        <v>0</v>
      </c>
      <c r="F2882" s="131" t="n">
        <v>0.663388</v>
      </c>
      <c r="G2882" s="131" t="n">
        <v>9175.92</v>
      </c>
      <c r="H2882" s="131" t="n">
        <v>3.82267</v>
      </c>
      <c r="I2882" s="131" t="n">
        <v>11124.5</v>
      </c>
      <c r="J2882" s="131" t="n">
        <v>2.97596</v>
      </c>
      <c r="K2882" s="131" t="n">
        <v>594.761</v>
      </c>
      <c r="L2882" s="131" t="n">
        <v>11124.5</v>
      </c>
      <c r="M2882" s="131" t="n">
        <v>0</v>
      </c>
      <c r="N2882" s="131" t="n">
        <v>0.935965</v>
      </c>
      <c r="O2882" s="131" t="n">
        <v>33132.9</v>
      </c>
      <c r="P2882" s="131" t="n">
        <v>25395.6</v>
      </c>
      <c r="Q2882" s="131" t="n">
        <v>2.76127</v>
      </c>
      <c r="R2882" t="n">
        <v>0</v>
      </c>
      <c r="S2882" t="n">
        <v>16503.2</v>
      </c>
      <c r="T2882" t="n">
        <v>0</v>
      </c>
      <c r="U2882" t="n">
        <v>4.3045</v>
      </c>
      <c r="V2882" t="n">
        <v>0</v>
      </c>
      <c r="W2882" t="n">
        <v>0</v>
      </c>
      <c r="X2882" t="n">
        <v>3.70359</v>
      </c>
      <c r="Y2882" t="n">
        <v>29914.3</v>
      </c>
      <c r="Z2882" t="n">
        <v>37180</v>
      </c>
    </row>
    <row r="2883" ht="15.75" customHeight="1" s="165">
      <c r="A2883" s="131" t="n">
        <v>2870</v>
      </c>
      <c r="B2883" s="131" t="n">
        <v>3.21039</v>
      </c>
      <c r="C2883" s="131" t="n">
        <v>1138.18</v>
      </c>
      <c r="D2883" s="131" t="n">
        <v>4.01135</v>
      </c>
      <c r="E2883" s="131" t="n">
        <v>585.833</v>
      </c>
      <c r="F2883" s="131" t="n">
        <v>1.70913</v>
      </c>
      <c r="G2883" s="131" t="n">
        <v>15649.9</v>
      </c>
      <c r="H2883" s="131" t="n">
        <v>3.61963</v>
      </c>
      <c r="I2883" s="131" t="n">
        <v>8224.24</v>
      </c>
      <c r="J2883" s="131" t="n">
        <v>3.49814</v>
      </c>
      <c r="K2883" s="131" t="n">
        <v>1152.74</v>
      </c>
      <c r="L2883" s="131" t="n">
        <v>8224.24</v>
      </c>
      <c r="M2883" s="131" t="n">
        <v>213.447</v>
      </c>
      <c r="N2883" s="131" t="n">
        <v>1.28331</v>
      </c>
      <c r="O2883" s="131" t="n">
        <v>38515.8</v>
      </c>
      <c r="P2883" s="131" t="n">
        <v>24620.7</v>
      </c>
      <c r="Q2883" s="131" t="n">
        <v>2.26212</v>
      </c>
      <c r="R2883" t="n">
        <v>0</v>
      </c>
      <c r="S2883" t="n">
        <v>13324.8</v>
      </c>
      <c r="T2883" t="n">
        <v>0</v>
      </c>
      <c r="U2883" t="n">
        <v>4.0369</v>
      </c>
      <c r="V2883" t="n">
        <v>0</v>
      </c>
      <c r="W2883" t="n">
        <v>0</v>
      </c>
      <c r="X2883" t="n">
        <v>3.2846</v>
      </c>
      <c r="Y2883" t="n">
        <v>31821.9</v>
      </c>
      <c r="Z2883" t="n">
        <v>22497</v>
      </c>
    </row>
    <row r="2884" ht="15.75" customHeight="1" s="165">
      <c r="A2884" s="131" t="n">
        <v>2871</v>
      </c>
      <c r="B2884" s="131" t="n">
        <v>2.37549</v>
      </c>
      <c r="C2884" s="131" t="n">
        <v>1200.47</v>
      </c>
      <c r="D2884" s="131" t="n">
        <v>3.46742</v>
      </c>
      <c r="E2884" s="131" t="n">
        <v>1900.28</v>
      </c>
      <c r="F2884" s="131" t="n">
        <v>1.332</v>
      </c>
      <c r="G2884" s="131" t="n">
        <v>14461.6</v>
      </c>
      <c r="H2884" s="131" t="n">
        <v>3.19877</v>
      </c>
      <c r="I2884" s="131" t="n">
        <v>4452.4</v>
      </c>
      <c r="J2884" s="131" t="n">
        <v>2.52907</v>
      </c>
      <c r="K2884" s="131" t="n">
        <v>298.536</v>
      </c>
      <c r="L2884" s="131" t="n">
        <v>4452.4</v>
      </c>
      <c r="M2884" s="131" t="n">
        <v>0</v>
      </c>
      <c r="N2884" s="131" t="n">
        <v>0.899626</v>
      </c>
      <c r="O2884" s="131" t="n">
        <v>39405.7</v>
      </c>
      <c r="P2884" s="131" t="n">
        <v>23511.4</v>
      </c>
      <c r="Q2884" s="131" t="n">
        <v>2.54605</v>
      </c>
      <c r="R2884" t="n">
        <v>0</v>
      </c>
      <c r="S2884" t="n">
        <v>7445.02</v>
      </c>
      <c r="T2884" t="n">
        <v>0</v>
      </c>
      <c r="U2884" t="n">
        <v>3.50622</v>
      </c>
      <c r="V2884" t="n">
        <v>0</v>
      </c>
      <c r="W2884" t="n">
        <v>0</v>
      </c>
      <c r="X2884" t="n">
        <v>2.67393</v>
      </c>
      <c r="Y2884" t="n">
        <v>30831.9</v>
      </c>
      <c r="Z2884" t="n">
        <v>7883.99</v>
      </c>
    </row>
    <row r="2885" ht="15.75" customHeight="1" s="165">
      <c r="A2885" s="131" t="n">
        <v>2872</v>
      </c>
      <c r="B2885" s="131" t="n">
        <v>2.19817</v>
      </c>
      <c r="C2885" s="131" t="n">
        <v>0</v>
      </c>
      <c r="D2885" s="131" t="n">
        <v>2.67772</v>
      </c>
      <c r="E2885" s="131" t="n">
        <v>3315.37</v>
      </c>
      <c r="F2885" s="131" t="n">
        <v>1.78804</v>
      </c>
      <c r="G2885" s="131" t="n">
        <v>18416.1</v>
      </c>
      <c r="H2885" s="131" t="n">
        <v>2.54643</v>
      </c>
      <c r="I2885" s="131" t="n">
        <v>10121.8</v>
      </c>
      <c r="J2885" s="131" t="n">
        <v>1.42395</v>
      </c>
      <c r="K2885" s="131" t="n">
        <v>0</v>
      </c>
      <c r="L2885" s="131" t="n">
        <v>10121.8</v>
      </c>
      <c r="M2885" s="131" t="n">
        <v>8844.98</v>
      </c>
      <c r="N2885" s="131" t="n">
        <v>1.08717</v>
      </c>
      <c r="O2885" s="131" t="n">
        <v>39633</v>
      </c>
      <c r="P2885" s="131" t="n">
        <v>25466.3</v>
      </c>
      <c r="Q2885" s="131" t="n">
        <v>1.99953</v>
      </c>
      <c r="R2885" t="n">
        <v>0</v>
      </c>
      <c r="S2885" t="n">
        <v>37674</v>
      </c>
      <c r="T2885" t="n">
        <v>0</v>
      </c>
      <c r="U2885" t="n">
        <v>2.73469</v>
      </c>
      <c r="V2885" t="n">
        <v>0</v>
      </c>
      <c r="W2885" t="n">
        <v>32521.5</v>
      </c>
      <c r="X2885" t="n">
        <v>2.25562</v>
      </c>
      <c r="Y2885" t="n">
        <v>25940.4</v>
      </c>
      <c r="Z2885" t="n">
        <v>29292.2</v>
      </c>
    </row>
    <row r="2886" ht="15.75" customHeight="1" s="165">
      <c r="A2886" s="131" t="n">
        <v>2873</v>
      </c>
      <c r="B2886" s="131" t="n">
        <v>1.48944</v>
      </c>
      <c r="C2886" s="131" t="n">
        <v>39154.3</v>
      </c>
      <c r="D2886" s="131" t="n">
        <v>1.64535</v>
      </c>
      <c r="E2886" s="131" t="n">
        <v>34946.3</v>
      </c>
      <c r="F2886" s="131" t="n">
        <v>0.658529</v>
      </c>
      <c r="G2886" s="131" t="n">
        <v>11155.2</v>
      </c>
      <c r="H2886" s="131" t="n">
        <v>1.69096</v>
      </c>
      <c r="I2886" s="131" t="n">
        <v>12037.9</v>
      </c>
      <c r="J2886" s="131" t="n">
        <v>0.685173</v>
      </c>
      <c r="K2886" s="131" t="n">
        <v>3112.32</v>
      </c>
      <c r="L2886" s="131" t="n">
        <v>12037.9</v>
      </c>
      <c r="M2886" s="131" t="n">
        <v>2043.92</v>
      </c>
      <c r="N2886" s="131" t="n">
        <v>0.543779</v>
      </c>
      <c r="O2886" s="131" t="n">
        <v>40053.4</v>
      </c>
      <c r="P2886" s="131" t="n">
        <v>31892.9</v>
      </c>
      <c r="Q2886" s="131" t="n">
        <v>1.77379</v>
      </c>
      <c r="R2886" t="n">
        <v>0</v>
      </c>
      <c r="S2886" t="n">
        <v>38251.8</v>
      </c>
      <c r="T2886" t="n">
        <v>0</v>
      </c>
      <c r="U2886" t="n">
        <v>1.83397</v>
      </c>
      <c r="V2886" t="n">
        <v>0</v>
      </c>
      <c r="W2886" t="n">
        <v>28145.3</v>
      </c>
      <c r="X2886" t="n">
        <v>1.16324</v>
      </c>
      <c r="Y2886" t="n">
        <v>21718.9</v>
      </c>
      <c r="Z2886" t="n">
        <v>38557.3</v>
      </c>
    </row>
    <row r="2887" ht="15.75" customHeight="1" s="165">
      <c r="A2887" s="131" t="n">
        <v>2874</v>
      </c>
      <c r="B2887" s="131" t="n">
        <v>0.0605664</v>
      </c>
      <c r="C2887" s="131" t="n">
        <v>32578.8</v>
      </c>
      <c r="D2887" s="131" t="n">
        <v>0.60176</v>
      </c>
      <c r="E2887" s="131" t="n">
        <v>23158.7</v>
      </c>
      <c r="F2887" s="131" t="n">
        <v>0.255809</v>
      </c>
      <c r="G2887" s="131" t="n">
        <v>25209.9</v>
      </c>
      <c r="H2887" s="131" t="n">
        <v>0.740618</v>
      </c>
      <c r="I2887" s="131" t="n">
        <v>13024.4</v>
      </c>
      <c r="J2887" s="131" t="n">
        <v>0.502529</v>
      </c>
      <c r="K2887" s="131" t="n">
        <v>925.115</v>
      </c>
      <c r="L2887" s="131" t="n">
        <v>13024.4</v>
      </c>
      <c r="M2887" s="131" t="n">
        <v>9595.75</v>
      </c>
      <c r="N2887" s="131" t="n">
        <v>0.699034</v>
      </c>
      <c r="O2887" s="131" t="n">
        <v>40053.4</v>
      </c>
      <c r="P2887" s="131" t="n">
        <v>30010.9</v>
      </c>
      <c r="Q2887" s="131" t="n">
        <v>0.879988</v>
      </c>
      <c r="R2887" t="n">
        <v>0</v>
      </c>
      <c r="S2887" t="n">
        <v>38749.4</v>
      </c>
      <c r="T2887" t="n">
        <v>0</v>
      </c>
      <c r="U2887" t="n">
        <v>0.654355</v>
      </c>
      <c r="V2887" t="n">
        <v>3139.93</v>
      </c>
      <c r="W2887" t="n">
        <v>23339.5</v>
      </c>
      <c r="X2887" t="n">
        <v>0.490186</v>
      </c>
      <c r="Y2887" t="n">
        <v>9341.26</v>
      </c>
      <c r="Z2887" t="n">
        <v>38273</v>
      </c>
    </row>
    <row r="2888" ht="15.75" customHeight="1" s="165">
      <c r="A2888" s="131" t="n">
        <v>2875</v>
      </c>
      <c r="B2888" s="131" t="n">
        <v>0.00647106</v>
      </c>
      <c r="C2888" s="131" t="n">
        <v>16204.5</v>
      </c>
      <c r="D2888" s="131" t="n">
        <v>0.0526076</v>
      </c>
      <c r="E2888" s="131" t="n">
        <v>10766.1</v>
      </c>
      <c r="F2888" s="131" t="n">
        <v>0</v>
      </c>
      <c r="G2888" s="131" t="n">
        <v>21406.9</v>
      </c>
      <c r="H2888" s="131" t="n">
        <v>0.103358</v>
      </c>
      <c r="I2888" s="131" t="n">
        <v>9086.440000000001</v>
      </c>
      <c r="J2888" s="131" t="n">
        <v>0.10284</v>
      </c>
      <c r="K2888" s="131" t="n">
        <v>3161.53</v>
      </c>
      <c r="L2888" s="131" t="n">
        <v>9086.440000000001</v>
      </c>
      <c r="M2888" s="131" t="n">
        <v>15019.1</v>
      </c>
      <c r="N2888" s="131" t="n">
        <v>0.108417</v>
      </c>
      <c r="O2888" s="131" t="n">
        <v>21891.4</v>
      </c>
      <c r="P2888" s="131" t="n">
        <v>10466.9</v>
      </c>
      <c r="Q2888" s="131" t="n">
        <v>0.173885</v>
      </c>
      <c r="R2888" t="n">
        <v>0</v>
      </c>
      <c r="S2888" t="n">
        <v>39639</v>
      </c>
      <c r="T2888" t="n">
        <v>3706.39</v>
      </c>
      <c r="U2888" t="n">
        <v>0.0986548</v>
      </c>
      <c r="V2888" t="n">
        <v>13379.3</v>
      </c>
      <c r="W2888" t="n">
        <v>14715.3</v>
      </c>
      <c r="X2888" t="n">
        <v>0.08385040000000001</v>
      </c>
      <c r="Y2888" t="n">
        <v>12002.1</v>
      </c>
      <c r="Z2888" t="n">
        <v>40053.4</v>
      </c>
    </row>
    <row r="2889" ht="15.75" customHeight="1" s="165">
      <c r="A2889" s="131" t="n">
        <v>2876</v>
      </c>
      <c r="B2889" s="131" t="n">
        <v>0</v>
      </c>
      <c r="C2889" s="131" t="n">
        <v>22269.6</v>
      </c>
      <c r="D2889" s="131" t="n">
        <v>0</v>
      </c>
      <c r="E2889" s="131" t="n">
        <v>21853.1</v>
      </c>
      <c r="F2889" s="131" t="n">
        <v>0</v>
      </c>
      <c r="G2889" s="131" t="n">
        <v>18008.3</v>
      </c>
      <c r="H2889" s="131" t="n">
        <v>0</v>
      </c>
      <c r="I2889" s="131" t="n">
        <v>8034.74</v>
      </c>
      <c r="J2889" s="131" t="n">
        <v>0</v>
      </c>
      <c r="K2889" s="131" t="n">
        <v>22651.2</v>
      </c>
      <c r="L2889" s="131" t="n">
        <v>8034.74</v>
      </c>
      <c r="M2889" s="131" t="n">
        <v>26833.8</v>
      </c>
      <c r="N2889" s="131" t="n">
        <v>0</v>
      </c>
      <c r="O2889" s="131" t="n">
        <v>27080.9</v>
      </c>
      <c r="P2889" s="131" t="n">
        <v>21357.8</v>
      </c>
      <c r="Q2889" s="131" t="n">
        <v>0</v>
      </c>
      <c r="R2889" t="n">
        <v>0</v>
      </c>
      <c r="S2889" t="n">
        <v>39914</v>
      </c>
      <c r="T2889" t="n">
        <v>16447.4</v>
      </c>
      <c r="U2889" t="n">
        <v>0</v>
      </c>
      <c r="V2889" t="n">
        <v>29226.7</v>
      </c>
      <c r="W2889" t="n">
        <v>8043.5</v>
      </c>
      <c r="X2889" t="n">
        <v>0</v>
      </c>
      <c r="Y2889" t="n">
        <v>12958.4</v>
      </c>
      <c r="Z2889" t="n">
        <v>40053.4</v>
      </c>
    </row>
    <row r="2890" ht="15.75" customHeight="1" s="165">
      <c r="A2890" s="131" t="n">
        <v>2877</v>
      </c>
      <c r="B2890" s="131" t="n">
        <v>0</v>
      </c>
      <c r="C2890" s="131" t="n">
        <v>17812.1</v>
      </c>
      <c r="D2890" s="131" t="n">
        <v>0</v>
      </c>
      <c r="E2890" s="131" t="n">
        <v>37930.3</v>
      </c>
      <c r="F2890" s="131" t="n">
        <v>0</v>
      </c>
      <c r="G2890" s="131" t="n">
        <v>39275.7</v>
      </c>
      <c r="H2890" s="131" t="n">
        <v>0</v>
      </c>
      <c r="I2890" s="131" t="n">
        <v>12957.1</v>
      </c>
      <c r="J2890" s="131" t="n">
        <v>0</v>
      </c>
      <c r="K2890" s="131" t="n">
        <v>29081.2</v>
      </c>
      <c r="L2890" s="131" t="n">
        <v>12957.1</v>
      </c>
      <c r="M2890" s="131" t="n">
        <v>446.127</v>
      </c>
      <c r="N2890" s="131" t="n">
        <v>0</v>
      </c>
      <c r="O2890" s="131" t="n">
        <v>31513.4</v>
      </c>
      <c r="P2890" s="131" t="n">
        <v>28036</v>
      </c>
      <c r="Q2890" s="131" t="n">
        <v>0</v>
      </c>
      <c r="R2890" t="n">
        <v>0</v>
      </c>
      <c r="S2890" t="n">
        <v>39826.7</v>
      </c>
      <c r="T2890" t="n">
        <v>25301.8</v>
      </c>
      <c r="U2890" t="n">
        <v>0</v>
      </c>
      <c r="V2890" t="n">
        <v>28405.3</v>
      </c>
      <c r="W2890" t="n">
        <v>3330.85</v>
      </c>
      <c r="X2890" t="n">
        <v>0</v>
      </c>
      <c r="Y2890" t="n">
        <v>3051.33</v>
      </c>
      <c r="Z2890" t="n">
        <v>40053.4</v>
      </c>
    </row>
    <row r="2891" ht="15.75" customHeight="1" s="165">
      <c r="A2891" s="131" t="n">
        <v>2878</v>
      </c>
      <c r="B2891" s="131" t="n">
        <v>0</v>
      </c>
      <c r="C2891" s="131" t="n">
        <v>16945.7</v>
      </c>
      <c r="D2891" s="131" t="n">
        <v>0</v>
      </c>
      <c r="E2891" s="131" t="n">
        <v>39131</v>
      </c>
      <c r="F2891" s="131" t="n">
        <v>0</v>
      </c>
      <c r="G2891" s="131" t="n">
        <v>13576.8</v>
      </c>
      <c r="H2891" s="131" t="n">
        <v>0</v>
      </c>
      <c r="I2891" s="131" t="n">
        <v>4196.4</v>
      </c>
      <c r="J2891" s="131" t="n">
        <v>0</v>
      </c>
      <c r="K2891" s="131" t="n">
        <v>28559.2</v>
      </c>
      <c r="L2891" s="131" t="n">
        <v>4196.4</v>
      </c>
      <c r="M2891" s="131" t="n">
        <v>0</v>
      </c>
      <c r="N2891" s="131" t="n">
        <v>0</v>
      </c>
      <c r="O2891" s="131" t="n">
        <v>28555.9</v>
      </c>
      <c r="P2891" s="131" t="n">
        <v>28603.1</v>
      </c>
      <c r="Q2891" s="131" t="n">
        <v>0</v>
      </c>
      <c r="R2891" t="n">
        <v>0</v>
      </c>
      <c r="S2891" t="n">
        <v>40053.4</v>
      </c>
      <c r="T2891" t="n">
        <v>33085.8</v>
      </c>
      <c r="U2891" t="n">
        <v>0</v>
      </c>
      <c r="V2891" t="n">
        <v>34454.5</v>
      </c>
      <c r="W2891" t="n">
        <v>2290.98</v>
      </c>
      <c r="X2891" t="n">
        <v>0</v>
      </c>
      <c r="Y2891" t="n">
        <v>8193.440000000001</v>
      </c>
      <c r="Z2891" t="n">
        <v>40053.4</v>
      </c>
    </row>
    <row r="2892" ht="15.75" customHeight="1" s="165">
      <c r="A2892" s="131" t="n">
        <v>2879</v>
      </c>
      <c r="B2892" s="131" t="n">
        <v>0</v>
      </c>
      <c r="C2892" s="131" t="n">
        <v>23272.3</v>
      </c>
      <c r="D2892" s="131" t="n">
        <v>0</v>
      </c>
      <c r="E2892" s="131" t="n">
        <v>37857.9</v>
      </c>
      <c r="F2892" s="131" t="n">
        <v>0</v>
      </c>
      <c r="G2892" s="131" t="n">
        <v>27755.5</v>
      </c>
      <c r="H2892" s="131" t="n">
        <v>0</v>
      </c>
      <c r="I2892" s="131" t="n">
        <v>776.586</v>
      </c>
      <c r="J2892" s="131" t="n">
        <v>0</v>
      </c>
      <c r="K2892" s="131" t="n">
        <v>30258.3</v>
      </c>
      <c r="L2892" s="131" t="n">
        <v>776.586</v>
      </c>
      <c r="M2892" s="131" t="n">
        <v>0</v>
      </c>
      <c r="N2892" s="131" t="n">
        <v>0</v>
      </c>
      <c r="O2892" s="131" t="n">
        <v>33348</v>
      </c>
      <c r="P2892" s="131" t="n">
        <v>26996.1</v>
      </c>
      <c r="Q2892" s="131" t="n">
        <v>0</v>
      </c>
      <c r="R2892" t="n">
        <v>0</v>
      </c>
      <c r="S2892" t="n">
        <v>40038.2</v>
      </c>
      <c r="T2892" t="n">
        <v>33166</v>
      </c>
      <c r="U2892" t="n">
        <v>0</v>
      </c>
      <c r="V2892" t="n">
        <v>32460</v>
      </c>
      <c r="W2892" t="n">
        <v>6533.5</v>
      </c>
      <c r="X2892" t="n">
        <v>0</v>
      </c>
      <c r="Y2892" t="n">
        <v>17029.8</v>
      </c>
      <c r="Z2892" t="n">
        <v>40053.4</v>
      </c>
    </row>
    <row r="2893" ht="15.75" customHeight="1" s="165">
      <c r="A2893" s="131" t="n">
        <v>2880</v>
      </c>
      <c r="B2893" s="131" t="n">
        <v>0</v>
      </c>
      <c r="C2893" s="131" t="n">
        <v>26233.6</v>
      </c>
      <c r="D2893" s="131" t="n">
        <v>0</v>
      </c>
      <c r="E2893" s="131" t="n">
        <v>34938.2</v>
      </c>
      <c r="F2893" s="131" t="n">
        <v>0</v>
      </c>
      <c r="G2893" s="131" t="n">
        <v>32221.9</v>
      </c>
      <c r="H2893" s="131" t="n">
        <v>0</v>
      </c>
      <c r="I2893" s="131" t="n">
        <v>2110.15</v>
      </c>
      <c r="J2893" s="131" t="n">
        <v>0</v>
      </c>
      <c r="K2893" s="131" t="n">
        <v>24828.6</v>
      </c>
      <c r="L2893" s="131" t="n">
        <v>2110.15</v>
      </c>
      <c r="M2893" s="131" t="n">
        <v>2874.34</v>
      </c>
      <c r="N2893" s="131" t="n">
        <v>0</v>
      </c>
      <c r="O2893" s="131" t="n">
        <v>27227.2</v>
      </c>
      <c r="P2893" s="131" t="n">
        <v>29993.1</v>
      </c>
      <c r="Q2893" s="131" t="n">
        <v>0</v>
      </c>
      <c r="R2893" t="n">
        <v>0</v>
      </c>
      <c r="S2893" t="n">
        <v>40053.4</v>
      </c>
      <c r="T2893" t="n">
        <v>32917.4</v>
      </c>
      <c r="U2893" t="n">
        <v>0</v>
      </c>
      <c r="V2893" t="n">
        <v>28737.1</v>
      </c>
      <c r="W2893" t="n">
        <v>7028.97</v>
      </c>
      <c r="X2893" t="n">
        <v>0</v>
      </c>
      <c r="Y2893" t="n">
        <v>4440.81</v>
      </c>
      <c r="Z2893" t="n">
        <v>34263.3</v>
      </c>
    </row>
    <row r="2894" ht="15.75" customHeight="1" s="165">
      <c r="A2894" s="131" t="n">
        <v>2881</v>
      </c>
      <c r="B2894" s="131" t="n">
        <v>0</v>
      </c>
      <c r="C2894" s="131" t="n">
        <v>15493.6</v>
      </c>
      <c r="D2894" s="131" t="n">
        <v>0</v>
      </c>
      <c r="E2894" s="131" t="n">
        <v>19628.4</v>
      </c>
      <c r="F2894" s="131" t="n">
        <v>0</v>
      </c>
      <c r="G2894" s="131" t="n">
        <v>26315.6</v>
      </c>
      <c r="H2894" s="131" t="n">
        <v>0</v>
      </c>
      <c r="I2894" s="131" t="n">
        <v>1476.15</v>
      </c>
      <c r="J2894" s="131" t="n">
        <v>0</v>
      </c>
      <c r="K2894" s="131" t="n">
        <v>31413.5</v>
      </c>
      <c r="L2894" s="131" t="n">
        <v>1476.15</v>
      </c>
      <c r="M2894" s="131" t="n">
        <v>2102.23</v>
      </c>
      <c r="N2894" s="131" t="n">
        <v>0</v>
      </c>
      <c r="O2894" s="131" t="n">
        <v>19131.9</v>
      </c>
      <c r="P2894" s="131" t="n">
        <v>10732.8</v>
      </c>
      <c r="Q2894" s="131" t="n">
        <v>0</v>
      </c>
      <c r="R2894" t="n">
        <v>375.604</v>
      </c>
      <c r="S2894" t="n">
        <v>40049.2</v>
      </c>
      <c r="T2894" t="n">
        <v>29839.3</v>
      </c>
      <c r="U2894" t="n">
        <v>0</v>
      </c>
      <c r="V2894" t="n">
        <v>28714</v>
      </c>
      <c r="W2894" t="n">
        <v>8210.65</v>
      </c>
      <c r="X2894" t="n">
        <v>0</v>
      </c>
      <c r="Y2894" t="n">
        <v>7871.71</v>
      </c>
      <c r="Z2894" t="n">
        <v>19195.5</v>
      </c>
    </row>
    <row r="2895" ht="15.75" customHeight="1" s="165">
      <c r="A2895" s="131" t="n">
        <v>2882</v>
      </c>
      <c r="B2895" s="131" t="n">
        <v>0</v>
      </c>
      <c r="C2895" s="131" t="n">
        <v>6043.18</v>
      </c>
      <c r="D2895" s="131" t="n">
        <v>0</v>
      </c>
      <c r="E2895" s="131" t="n">
        <v>16613.7</v>
      </c>
      <c r="F2895" s="131" t="n">
        <v>0</v>
      </c>
      <c r="G2895" s="131" t="n">
        <v>25550.1</v>
      </c>
      <c r="H2895" s="131" t="n">
        <v>0</v>
      </c>
      <c r="I2895" s="131" t="n">
        <v>531.069</v>
      </c>
      <c r="J2895" s="131" t="n">
        <v>0</v>
      </c>
      <c r="K2895" s="131" t="n">
        <v>10952.5</v>
      </c>
      <c r="L2895" s="131" t="n">
        <v>531.069</v>
      </c>
      <c r="M2895" s="131" t="n">
        <v>1479.54</v>
      </c>
      <c r="N2895" s="131" t="n">
        <v>0</v>
      </c>
      <c r="O2895" s="131" t="n">
        <v>26876.3</v>
      </c>
      <c r="P2895" s="131" t="n">
        <v>8589.24</v>
      </c>
      <c r="Q2895" s="131" t="n">
        <v>0</v>
      </c>
      <c r="R2895" t="n">
        <v>0</v>
      </c>
      <c r="S2895" t="n">
        <v>39724.5</v>
      </c>
      <c r="T2895" t="n">
        <v>16039.3</v>
      </c>
      <c r="U2895" t="n">
        <v>0</v>
      </c>
      <c r="V2895" t="n">
        <v>25312.3</v>
      </c>
      <c r="W2895" t="n">
        <v>9304.01</v>
      </c>
      <c r="X2895" t="n">
        <v>0</v>
      </c>
      <c r="Y2895" t="n">
        <v>29125.9</v>
      </c>
      <c r="Z2895" t="n">
        <v>16276.7</v>
      </c>
    </row>
    <row r="2896" ht="15.75" customHeight="1" s="165">
      <c r="A2896" s="131" t="n">
        <v>2883</v>
      </c>
      <c r="B2896" s="131" t="n">
        <v>0</v>
      </c>
      <c r="C2896" s="131" t="n">
        <v>9180.91</v>
      </c>
      <c r="D2896" s="131" t="n">
        <v>0</v>
      </c>
      <c r="E2896" s="131" t="n">
        <v>25684.5</v>
      </c>
      <c r="F2896" s="131" t="n">
        <v>0</v>
      </c>
      <c r="G2896" s="131" t="n">
        <v>18103.7</v>
      </c>
      <c r="H2896" s="131" t="n">
        <v>0</v>
      </c>
      <c r="I2896" s="131" t="n">
        <v>1015.84</v>
      </c>
      <c r="J2896" s="131" t="n">
        <v>0</v>
      </c>
      <c r="K2896" s="131" t="n">
        <v>7361.18</v>
      </c>
      <c r="L2896" s="131" t="n">
        <v>1015.84</v>
      </c>
      <c r="M2896" s="131" t="n">
        <v>2262.31</v>
      </c>
      <c r="N2896" s="131" t="n">
        <v>0</v>
      </c>
      <c r="O2896" s="131" t="n">
        <v>29586.3</v>
      </c>
      <c r="P2896" s="131" t="n">
        <v>31494.9</v>
      </c>
      <c r="Q2896" s="131" t="n">
        <v>0</v>
      </c>
      <c r="R2896" t="n">
        <v>0</v>
      </c>
      <c r="S2896" t="n">
        <v>39391.6</v>
      </c>
      <c r="T2896" t="n">
        <v>2859.85</v>
      </c>
      <c r="U2896" t="n">
        <v>0</v>
      </c>
      <c r="V2896" t="n">
        <v>31610</v>
      </c>
      <c r="W2896" t="n">
        <v>8292.889999999999</v>
      </c>
      <c r="X2896" t="n">
        <v>0</v>
      </c>
      <c r="Y2896" t="n">
        <v>13077.6</v>
      </c>
      <c r="Z2896" t="n">
        <v>24906.2</v>
      </c>
    </row>
    <row r="2897" ht="15.75" customHeight="1" s="165">
      <c r="A2897" s="131" t="n">
        <v>2884</v>
      </c>
      <c r="B2897" s="131" t="n">
        <v>0</v>
      </c>
      <c r="C2897" s="131" t="n">
        <v>22185.6</v>
      </c>
      <c r="D2897" s="131" t="n">
        <v>0</v>
      </c>
      <c r="E2897" s="131" t="n">
        <v>33928.8</v>
      </c>
      <c r="F2897" s="131" t="n">
        <v>0</v>
      </c>
      <c r="G2897" s="131" t="n">
        <v>18613.4</v>
      </c>
      <c r="H2897" s="131" t="n">
        <v>0</v>
      </c>
      <c r="I2897" s="131" t="n">
        <v>560.958</v>
      </c>
      <c r="J2897" s="131" t="n">
        <v>0</v>
      </c>
      <c r="K2897" s="131" t="n">
        <v>7028.34</v>
      </c>
      <c r="L2897" s="131" t="n">
        <v>560.958</v>
      </c>
      <c r="M2897" s="131" t="n">
        <v>0</v>
      </c>
      <c r="N2897" s="131" t="n">
        <v>0</v>
      </c>
      <c r="O2897" s="131" t="n">
        <v>28911.2</v>
      </c>
      <c r="P2897" s="131" t="n">
        <v>26866.4</v>
      </c>
      <c r="Q2897" s="131" t="n">
        <v>0</v>
      </c>
      <c r="R2897" t="n">
        <v>0</v>
      </c>
      <c r="S2897" t="n">
        <v>38591.1</v>
      </c>
      <c r="T2897" t="n">
        <v>0</v>
      </c>
      <c r="U2897" t="n">
        <v>0</v>
      </c>
      <c r="V2897" t="n">
        <v>34385.7</v>
      </c>
      <c r="W2897" t="n">
        <v>7283.17</v>
      </c>
      <c r="X2897" t="n">
        <v>0</v>
      </c>
      <c r="Y2897" t="n">
        <v>24475.2</v>
      </c>
      <c r="Z2897" t="n">
        <v>27985.5</v>
      </c>
    </row>
    <row r="2898" ht="15.75" customHeight="1" s="165">
      <c r="A2898" s="131" t="n">
        <v>2885</v>
      </c>
      <c r="B2898" s="131" t="n">
        <v>0</v>
      </c>
      <c r="C2898" s="131" t="n">
        <v>29407.4</v>
      </c>
      <c r="D2898" s="131" t="n">
        <v>0</v>
      </c>
      <c r="E2898" s="131" t="n">
        <v>37106.4</v>
      </c>
      <c r="F2898" s="131" t="n">
        <v>0</v>
      </c>
      <c r="G2898" s="131" t="n">
        <v>14987.4</v>
      </c>
      <c r="H2898" s="131" t="n">
        <v>0</v>
      </c>
      <c r="I2898" s="131" t="n">
        <v>0</v>
      </c>
      <c r="J2898" s="131" t="n">
        <v>0</v>
      </c>
      <c r="K2898" s="131" t="n">
        <v>7338.67</v>
      </c>
      <c r="L2898" s="131" t="n">
        <v>0</v>
      </c>
      <c r="M2898" s="131" t="n">
        <v>0</v>
      </c>
      <c r="N2898" s="131" t="n">
        <v>0</v>
      </c>
      <c r="O2898" s="131" t="n">
        <v>34945</v>
      </c>
      <c r="P2898" s="131" t="n">
        <v>7456.91</v>
      </c>
      <c r="Q2898" s="131" t="n">
        <v>0</v>
      </c>
      <c r="R2898" t="n">
        <v>0</v>
      </c>
      <c r="S2898" t="n">
        <v>38222.1</v>
      </c>
      <c r="T2898" t="n">
        <v>0</v>
      </c>
      <c r="U2898" t="n">
        <v>0</v>
      </c>
      <c r="V2898" t="n">
        <v>36261.5</v>
      </c>
      <c r="W2898" t="n">
        <v>8524.35</v>
      </c>
      <c r="X2898" t="n">
        <v>0</v>
      </c>
      <c r="Y2898" t="n">
        <v>18323.6</v>
      </c>
      <c r="Z2898" t="n">
        <v>22402.9</v>
      </c>
    </row>
    <row r="2899" ht="15.75" customHeight="1" s="165">
      <c r="A2899" s="131" t="n">
        <v>2886</v>
      </c>
      <c r="B2899" s="131" t="n">
        <v>0.07290049999999999</v>
      </c>
      <c r="C2899" s="131" t="n">
        <v>27006.5</v>
      </c>
      <c r="D2899" s="131" t="n">
        <v>0.0454831</v>
      </c>
      <c r="E2899" s="131" t="n">
        <v>16750.6</v>
      </c>
      <c r="F2899" s="131" t="n">
        <v>0.181712</v>
      </c>
      <c r="G2899" s="131" t="n">
        <v>16276.4</v>
      </c>
      <c r="H2899" s="131" t="n">
        <v>0.0428253</v>
      </c>
      <c r="I2899" s="131" t="n">
        <v>0</v>
      </c>
      <c r="J2899" s="131" t="n">
        <v>0</v>
      </c>
      <c r="K2899" s="131" t="n">
        <v>7556.98</v>
      </c>
      <c r="L2899" s="131" t="n">
        <v>0</v>
      </c>
      <c r="M2899" s="131" t="n">
        <v>0</v>
      </c>
      <c r="N2899" s="131" t="n">
        <v>0.0186824</v>
      </c>
      <c r="O2899" s="131" t="n">
        <v>32456.1</v>
      </c>
      <c r="P2899" s="131" t="n">
        <v>8018.19</v>
      </c>
      <c r="Q2899" s="131" t="n">
        <v>0.00709952</v>
      </c>
      <c r="R2899" t="n">
        <v>72.1591</v>
      </c>
      <c r="S2899" t="n">
        <v>37593.1</v>
      </c>
      <c r="T2899" t="n">
        <v>0</v>
      </c>
      <c r="U2899" t="n">
        <v>0.113728</v>
      </c>
      <c r="V2899" t="n">
        <v>37368.7</v>
      </c>
      <c r="W2899" t="n">
        <v>10140.2</v>
      </c>
      <c r="X2899" t="n">
        <v>0.12012</v>
      </c>
      <c r="Y2899" t="n">
        <v>17091.5</v>
      </c>
      <c r="Z2899" t="n">
        <v>26760.9</v>
      </c>
    </row>
    <row r="2900" ht="15.75" customHeight="1" s="165">
      <c r="A2900" s="131" t="n">
        <v>2887</v>
      </c>
      <c r="B2900" s="131" t="n">
        <v>0.699146</v>
      </c>
      <c r="C2900" s="131" t="n">
        <v>23568.5</v>
      </c>
      <c r="D2900" s="131" t="n">
        <v>0.481288</v>
      </c>
      <c r="E2900" s="131" t="n">
        <v>2166.63</v>
      </c>
      <c r="F2900" s="131" t="n">
        <v>1.12468</v>
      </c>
      <c r="G2900" s="131" t="n">
        <v>8485.92</v>
      </c>
      <c r="H2900" s="131" t="n">
        <v>0.5194879999999999</v>
      </c>
      <c r="I2900" s="131" t="n">
        <v>0</v>
      </c>
      <c r="J2900" s="131" t="n">
        <v>0.0387851</v>
      </c>
      <c r="K2900" s="131" t="n">
        <v>8167.61</v>
      </c>
      <c r="L2900" s="131" t="n">
        <v>0</v>
      </c>
      <c r="M2900" s="131" t="n">
        <v>0</v>
      </c>
      <c r="N2900" s="131" t="n">
        <v>0.400675</v>
      </c>
      <c r="O2900" s="131" t="n">
        <v>26994.7</v>
      </c>
      <c r="P2900" s="131" t="n">
        <v>8251.950000000001</v>
      </c>
      <c r="Q2900" s="131" t="n">
        <v>0.07395060000000001</v>
      </c>
      <c r="R2900" t="n">
        <v>574.4</v>
      </c>
      <c r="S2900" t="n">
        <v>28162.6</v>
      </c>
      <c r="T2900" t="n">
        <v>0</v>
      </c>
      <c r="U2900" t="n">
        <v>0.58993</v>
      </c>
      <c r="V2900" t="n">
        <v>33732.6</v>
      </c>
      <c r="W2900" t="n">
        <v>8509.58</v>
      </c>
      <c r="X2900" t="n">
        <v>0.778065</v>
      </c>
      <c r="Y2900" t="n">
        <v>14436.9</v>
      </c>
      <c r="Z2900" t="n">
        <v>17308.6</v>
      </c>
    </row>
    <row r="2901" ht="15.75" customHeight="1" s="165">
      <c r="A2901" s="131" t="n">
        <v>2888</v>
      </c>
      <c r="B2901" s="131" t="n">
        <v>1.85958</v>
      </c>
      <c r="C2901" s="131" t="n">
        <v>3505.7</v>
      </c>
      <c r="D2901" s="131" t="n">
        <v>1.65493</v>
      </c>
      <c r="E2901" s="131" t="n">
        <v>0</v>
      </c>
      <c r="F2901" s="131" t="n">
        <v>2.26485</v>
      </c>
      <c r="G2901" s="131" t="n">
        <v>16767</v>
      </c>
      <c r="H2901" s="131" t="n">
        <v>1.44721</v>
      </c>
      <c r="I2901" s="131" t="n">
        <v>0</v>
      </c>
      <c r="J2901" s="131" t="n">
        <v>0.906388</v>
      </c>
      <c r="K2901" s="131" t="n">
        <v>9966.540000000001</v>
      </c>
      <c r="L2901" s="131" t="n">
        <v>0</v>
      </c>
      <c r="M2901" s="131" t="n">
        <v>0</v>
      </c>
      <c r="N2901" s="131" t="n">
        <v>1.31094</v>
      </c>
      <c r="O2901" s="131" t="n">
        <v>20281.6</v>
      </c>
      <c r="P2901" s="131" t="n">
        <v>7314.32</v>
      </c>
      <c r="Q2901" s="131" t="n">
        <v>0.238513</v>
      </c>
      <c r="R2901" t="n">
        <v>578.915</v>
      </c>
      <c r="S2901" t="n">
        <v>12604</v>
      </c>
      <c r="T2901" t="n">
        <v>0</v>
      </c>
      <c r="U2901" t="n">
        <v>1.83193</v>
      </c>
      <c r="V2901" t="n">
        <v>21309.2</v>
      </c>
      <c r="W2901" t="n">
        <v>3708.44</v>
      </c>
      <c r="X2901" t="n">
        <v>1.80711</v>
      </c>
      <c r="Y2901" t="n">
        <v>11027.5</v>
      </c>
      <c r="Z2901" t="n">
        <v>26440.7</v>
      </c>
    </row>
    <row r="2902" ht="15.75" customHeight="1" s="165">
      <c r="A2902" s="131" t="n">
        <v>2889</v>
      </c>
      <c r="B2902" s="131" t="n">
        <v>2.9369</v>
      </c>
      <c r="C2902" s="131" t="n">
        <v>229.35</v>
      </c>
      <c r="D2902" s="131" t="n">
        <v>2.72702</v>
      </c>
      <c r="E2902" s="131" t="n">
        <v>0</v>
      </c>
      <c r="F2902" s="131" t="n">
        <v>3.20936</v>
      </c>
      <c r="G2902" s="131" t="n">
        <v>19351.8</v>
      </c>
      <c r="H2902" s="131" t="n">
        <v>0.794112</v>
      </c>
      <c r="I2902" s="131" t="n">
        <v>1563.1</v>
      </c>
      <c r="J2902" s="131" t="n">
        <v>1.02865</v>
      </c>
      <c r="K2902" s="131" t="n">
        <v>13837.2</v>
      </c>
      <c r="L2902" s="131" t="n">
        <v>1563.1</v>
      </c>
      <c r="M2902" s="131" t="n">
        <v>0</v>
      </c>
      <c r="N2902" s="131" t="n">
        <v>2.22507</v>
      </c>
      <c r="O2902" s="131" t="n">
        <v>14052.6</v>
      </c>
      <c r="P2902" s="131" t="n">
        <v>7612.07</v>
      </c>
      <c r="Q2902" s="131" t="n">
        <v>0.53981</v>
      </c>
      <c r="R2902" t="n">
        <v>0</v>
      </c>
      <c r="S2902" t="n">
        <v>18815.8</v>
      </c>
      <c r="T2902" t="n">
        <v>0</v>
      </c>
      <c r="U2902" t="n">
        <v>2.80042</v>
      </c>
      <c r="V2902" t="n">
        <v>18010.4</v>
      </c>
      <c r="W2902" t="n">
        <v>0</v>
      </c>
      <c r="X2902" t="n">
        <v>2.75761</v>
      </c>
      <c r="Y2902" t="n">
        <v>7495.2</v>
      </c>
      <c r="Z2902" t="n">
        <v>21776.4</v>
      </c>
    </row>
    <row r="2903" ht="15.75" customHeight="1" s="165">
      <c r="A2903" s="131" t="n">
        <v>2890</v>
      </c>
      <c r="B2903" s="131" t="n">
        <v>3.76025</v>
      </c>
      <c r="C2903" s="131" t="n">
        <v>3375.27</v>
      </c>
      <c r="D2903" s="131" t="n">
        <v>3.59068</v>
      </c>
      <c r="E2903" s="131" t="n">
        <v>0</v>
      </c>
      <c r="F2903" s="131" t="n">
        <v>3.89547</v>
      </c>
      <c r="G2903" s="131" t="n">
        <v>18891.9</v>
      </c>
      <c r="H2903" s="131" t="n">
        <v>2.03272</v>
      </c>
      <c r="I2903" s="131" t="n">
        <v>1272.74</v>
      </c>
      <c r="J2903" s="131" t="n">
        <v>0.726973</v>
      </c>
      <c r="K2903" s="131" t="n">
        <v>10644.1</v>
      </c>
      <c r="L2903" s="131" t="n">
        <v>1272.74</v>
      </c>
      <c r="M2903" s="131" t="n">
        <v>0</v>
      </c>
      <c r="N2903" s="131" t="n">
        <v>2.92751</v>
      </c>
      <c r="O2903" s="131" t="n">
        <v>9955.549999999999</v>
      </c>
      <c r="P2903" s="131" t="n">
        <v>10639.3</v>
      </c>
      <c r="Q2903" s="131" t="n">
        <v>0.420783</v>
      </c>
      <c r="R2903" t="n">
        <v>0</v>
      </c>
      <c r="S2903" t="n">
        <v>32554</v>
      </c>
      <c r="T2903" t="n">
        <v>0</v>
      </c>
      <c r="U2903" t="n">
        <v>3.48641</v>
      </c>
      <c r="V2903" t="n">
        <v>23634.3</v>
      </c>
      <c r="W2903" t="n">
        <v>0</v>
      </c>
      <c r="X2903" t="n">
        <v>3.49535</v>
      </c>
      <c r="Y2903" t="n">
        <v>7281.02</v>
      </c>
      <c r="Z2903" t="n">
        <v>6299.55</v>
      </c>
    </row>
    <row r="2904" ht="15.75" customHeight="1" s="165">
      <c r="A2904" s="131" t="n">
        <v>2891</v>
      </c>
      <c r="B2904" s="131" t="n">
        <v>3.54093</v>
      </c>
      <c r="C2904" s="131" t="n">
        <v>1878.8</v>
      </c>
      <c r="D2904" s="131" t="n">
        <v>4.16461</v>
      </c>
      <c r="E2904" s="131" t="n">
        <v>0</v>
      </c>
      <c r="F2904" s="131" t="n">
        <v>4.30751</v>
      </c>
      <c r="G2904" s="131" t="n">
        <v>25651.5</v>
      </c>
      <c r="H2904" s="131" t="n">
        <v>1.45519</v>
      </c>
      <c r="I2904" s="131" t="n">
        <v>2009.84</v>
      </c>
      <c r="J2904" s="131" t="n">
        <v>1.01654</v>
      </c>
      <c r="K2904" s="131" t="n">
        <v>7659.51</v>
      </c>
      <c r="L2904" s="131" t="n">
        <v>2009.84</v>
      </c>
      <c r="M2904" s="131" t="n">
        <v>1126.24</v>
      </c>
      <c r="N2904" s="131" t="n">
        <v>3.3917</v>
      </c>
      <c r="O2904" s="131" t="n">
        <v>11601.7</v>
      </c>
      <c r="P2904" s="131" t="n">
        <v>9690.99</v>
      </c>
      <c r="Q2904" s="131" t="n">
        <v>0.584005</v>
      </c>
      <c r="R2904" t="n">
        <v>0</v>
      </c>
      <c r="S2904" t="n">
        <v>39807.7</v>
      </c>
      <c r="T2904" t="n">
        <v>0</v>
      </c>
      <c r="U2904" t="n">
        <v>3.90115</v>
      </c>
      <c r="V2904" t="n">
        <v>17390</v>
      </c>
      <c r="W2904" t="n">
        <v>0</v>
      </c>
      <c r="X2904" t="n">
        <v>4.01169</v>
      </c>
      <c r="Y2904" t="n">
        <v>6100.36</v>
      </c>
      <c r="Z2904" t="n">
        <v>14169.5</v>
      </c>
    </row>
    <row r="2905" ht="15.75" customHeight="1" s="165">
      <c r="A2905" s="131" t="n">
        <v>2892</v>
      </c>
      <c r="B2905" s="131" t="n">
        <v>3.75366</v>
      </c>
      <c r="C2905" s="131" t="n">
        <v>0</v>
      </c>
      <c r="D2905" s="131" t="n">
        <v>4.48619</v>
      </c>
      <c r="E2905" s="131" t="n">
        <v>1522.12</v>
      </c>
      <c r="F2905" s="131" t="n">
        <v>4.45497</v>
      </c>
      <c r="G2905" s="131" t="n">
        <v>26806.1</v>
      </c>
      <c r="H2905" s="131" t="n">
        <v>2.13724</v>
      </c>
      <c r="I2905" s="131" t="n">
        <v>2880.76</v>
      </c>
      <c r="J2905" s="131" t="n">
        <v>0.542432</v>
      </c>
      <c r="K2905" s="131" t="n">
        <v>7661.66</v>
      </c>
      <c r="L2905" s="131" t="n">
        <v>2880.76</v>
      </c>
      <c r="M2905" s="131" t="n">
        <v>2768.35</v>
      </c>
      <c r="N2905" s="131" t="n">
        <v>3.6411</v>
      </c>
      <c r="O2905" s="131" t="n">
        <v>6584.7</v>
      </c>
      <c r="P2905" s="131" t="n">
        <v>9422.1</v>
      </c>
      <c r="Q2905" s="131" t="n">
        <v>0.617221</v>
      </c>
      <c r="R2905" t="n">
        <v>0</v>
      </c>
      <c r="S2905" t="n">
        <v>37617.7</v>
      </c>
      <c r="T2905" t="n">
        <v>0</v>
      </c>
      <c r="U2905" t="n">
        <v>4.13136</v>
      </c>
      <c r="V2905" t="n">
        <v>4870.9</v>
      </c>
      <c r="W2905" t="n">
        <v>0</v>
      </c>
      <c r="X2905" t="n">
        <v>4.27251</v>
      </c>
      <c r="Y2905" t="n">
        <v>4328.56</v>
      </c>
      <c r="Z2905" t="n">
        <v>8932.51</v>
      </c>
    </row>
    <row r="2906" ht="15.75" customHeight="1" s="165">
      <c r="A2906" s="131" t="n">
        <v>2893</v>
      </c>
      <c r="B2906" s="131" t="n">
        <v>3.84556</v>
      </c>
      <c r="C2906" s="131" t="n">
        <v>0</v>
      </c>
      <c r="D2906" s="131" t="n">
        <v>4.49383</v>
      </c>
      <c r="E2906" s="131" t="n">
        <v>5888.41</v>
      </c>
      <c r="F2906" s="131" t="n">
        <v>4.31612</v>
      </c>
      <c r="G2906" s="131" t="n">
        <v>30837.7</v>
      </c>
      <c r="H2906" s="131" t="n">
        <v>0.444026</v>
      </c>
      <c r="I2906" s="131" t="n">
        <v>4475.27</v>
      </c>
      <c r="J2906" s="131" t="n">
        <v>1.46303</v>
      </c>
      <c r="K2906" s="131" t="n">
        <v>8868.780000000001</v>
      </c>
      <c r="L2906" s="131" t="n">
        <v>4475.27</v>
      </c>
      <c r="M2906" s="131" t="n">
        <v>3028.28</v>
      </c>
      <c r="N2906" s="131" t="n">
        <v>3.66502</v>
      </c>
      <c r="O2906" s="131" t="n">
        <v>4639.29</v>
      </c>
      <c r="P2906" s="131" t="n">
        <v>8900.690000000001</v>
      </c>
      <c r="Q2906" s="131" t="n">
        <v>0.887807</v>
      </c>
      <c r="R2906" t="n">
        <v>0</v>
      </c>
      <c r="S2906" t="n">
        <v>4707.7</v>
      </c>
      <c r="T2906" t="n">
        <v>0</v>
      </c>
      <c r="U2906" t="n">
        <v>4.1809</v>
      </c>
      <c r="V2906" t="n">
        <v>1670.49</v>
      </c>
      <c r="W2906" t="n">
        <v>0</v>
      </c>
      <c r="X2906" t="n">
        <v>4.23859</v>
      </c>
      <c r="Y2906" t="n">
        <v>6758.65</v>
      </c>
      <c r="Z2906" t="n">
        <v>6456.98</v>
      </c>
    </row>
    <row r="2907" ht="15.75" customHeight="1" s="165">
      <c r="A2907" s="131" t="n">
        <v>2894</v>
      </c>
      <c r="B2907" s="131" t="n">
        <v>3.28449</v>
      </c>
      <c r="C2907" s="131" t="n">
        <v>0</v>
      </c>
      <c r="D2907" s="131" t="n">
        <v>4.22064</v>
      </c>
      <c r="E2907" s="131" t="n">
        <v>9201.129999999999</v>
      </c>
      <c r="F2907" s="131" t="n">
        <v>3.37396</v>
      </c>
      <c r="G2907" s="131" t="n">
        <v>31416.9</v>
      </c>
      <c r="H2907" s="131" t="n">
        <v>3.63989</v>
      </c>
      <c r="I2907" s="131" t="n">
        <v>3863.06</v>
      </c>
      <c r="J2907" s="131" t="n">
        <v>0.97932</v>
      </c>
      <c r="K2907" s="131" t="n">
        <v>7698.1</v>
      </c>
      <c r="L2907" s="131" t="n">
        <v>3863.06</v>
      </c>
      <c r="M2907" s="131" t="n">
        <v>9456.08</v>
      </c>
      <c r="N2907" s="131" t="n">
        <v>3.48451</v>
      </c>
      <c r="O2907" s="131" t="n">
        <v>11650.5</v>
      </c>
      <c r="P2907" s="131" t="n">
        <v>6687.82</v>
      </c>
      <c r="Q2907" s="131" t="n">
        <v>0.689742</v>
      </c>
      <c r="R2907" t="n">
        <v>0</v>
      </c>
      <c r="S2907" t="n">
        <v>7428.44</v>
      </c>
      <c r="T2907" t="n">
        <v>1388.45</v>
      </c>
      <c r="U2907" t="n">
        <v>3.98742</v>
      </c>
      <c r="V2907" t="n">
        <v>875.332</v>
      </c>
      <c r="W2907" t="n">
        <v>0</v>
      </c>
      <c r="X2907" t="n">
        <v>1.06988</v>
      </c>
      <c r="Y2907" t="n">
        <v>4765.32</v>
      </c>
      <c r="Z2907" t="n">
        <v>14978.4</v>
      </c>
    </row>
    <row r="2908" ht="15.75" customHeight="1" s="165">
      <c r="A2908" s="131" t="n">
        <v>2895</v>
      </c>
      <c r="B2908" s="131" t="n">
        <v>1.51838</v>
      </c>
      <c r="C2908" s="131" t="n">
        <v>0</v>
      </c>
      <c r="D2908" s="131" t="n">
        <v>3.67696</v>
      </c>
      <c r="E2908" s="131" t="n">
        <v>11400.9</v>
      </c>
      <c r="F2908" s="131" t="n">
        <v>1.29732</v>
      </c>
      <c r="G2908" s="131" t="n">
        <v>28938.9</v>
      </c>
      <c r="H2908" s="131" t="n">
        <v>2.60963</v>
      </c>
      <c r="I2908" s="131" t="n">
        <v>3113.73</v>
      </c>
      <c r="J2908" s="131" t="n">
        <v>0.544416</v>
      </c>
      <c r="K2908" s="131" t="n">
        <v>17036.9</v>
      </c>
      <c r="L2908" s="131" t="n">
        <v>3113.73</v>
      </c>
      <c r="M2908" s="131" t="n">
        <v>10932.1</v>
      </c>
      <c r="N2908" s="131" t="n">
        <v>3.08416</v>
      </c>
      <c r="O2908" s="131" t="n">
        <v>23539.8</v>
      </c>
      <c r="P2908" s="131" t="n">
        <v>8081.78</v>
      </c>
      <c r="Q2908" s="131" t="n">
        <v>1.30729</v>
      </c>
      <c r="R2908" t="n">
        <v>0</v>
      </c>
      <c r="S2908" t="n">
        <v>24778.3</v>
      </c>
      <c r="T2908" t="n">
        <v>2506.54</v>
      </c>
      <c r="U2908" t="n">
        <v>3.48605</v>
      </c>
      <c r="V2908" t="n">
        <v>1274.32</v>
      </c>
      <c r="W2908" t="n">
        <v>0</v>
      </c>
      <c r="X2908" t="n">
        <v>3.16393</v>
      </c>
      <c r="Y2908" t="n">
        <v>3436.42</v>
      </c>
      <c r="Z2908" t="n">
        <v>13533.5</v>
      </c>
    </row>
    <row r="2909" ht="15.75" customHeight="1" s="165">
      <c r="A2909" s="131" t="n">
        <v>2896</v>
      </c>
      <c r="B2909" s="131" t="n">
        <v>2.88676</v>
      </c>
      <c r="C2909" s="131" t="n">
        <v>0</v>
      </c>
      <c r="D2909" s="131" t="n">
        <v>2.87008</v>
      </c>
      <c r="E2909" s="131" t="n">
        <v>14989.6</v>
      </c>
      <c r="F2909" s="131" t="n">
        <v>1.71257</v>
      </c>
      <c r="G2909" s="131" t="n">
        <v>29210.7</v>
      </c>
      <c r="H2909" s="131" t="n">
        <v>2.60486</v>
      </c>
      <c r="I2909" s="131" t="n">
        <v>4605.16</v>
      </c>
      <c r="J2909" s="131" t="n">
        <v>0.44005</v>
      </c>
      <c r="K2909" s="131" t="n">
        <v>22119.3</v>
      </c>
      <c r="L2909" s="131" t="n">
        <v>4605.16</v>
      </c>
      <c r="M2909" s="131" t="n">
        <v>13521.8</v>
      </c>
      <c r="N2909" s="131" t="n">
        <v>2.47495</v>
      </c>
      <c r="O2909" s="131" t="n">
        <v>33136.4</v>
      </c>
      <c r="P2909" s="131" t="n">
        <v>10925.7</v>
      </c>
      <c r="Q2909" s="131" t="n">
        <v>1.927</v>
      </c>
      <c r="R2909" t="n">
        <v>0</v>
      </c>
      <c r="S2909" t="n">
        <v>36867.5</v>
      </c>
      <c r="T2909" t="n">
        <v>1414.3</v>
      </c>
      <c r="U2909" t="n">
        <v>2.75009</v>
      </c>
      <c r="V2909" t="n">
        <v>673.865</v>
      </c>
      <c r="W2909" t="n">
        <v>0</v>
      </c>
      <c r="X2909" t="n">
        <v>2.61418</v>
      </c>
      <c r="Y2909" t="n">
        <v>4510.6</v>
      </c>
      <c r="Z2909" t="n">
        <v>10394.5</v>
      </c>
    </row>
    <row r="2910" ht="15.75" customHeight="1" s="165">
      <c r="A2910" s="131" t="n">
        <v>2897</v>
      </c>
      <c r="B2910" s="131" t="n">
        <v>1.81104</v>
      </c>
      <c r="C2910" s="131" t="n">
        <v>644.413</v>
      </c>
      <c r="D2910" s="131" t="n">
        <v>1.80495</v>
      </c>
      <c r="E2910" s="131" t="n">
        <v>12004.8</v>
      </c>
      <c r="F2910" s="131" t="n">
        <v>1.29436</v>
      </c>
      <c r="G2910" s="131" t="n">
        <v>30894.6</v>
      </c>
      <c r="H2910" s="131" t="n">
        <v>1.7401</v>
      </c>
      <c r="I2910" s="131" t="n">
        <v>3513.44</v>
      </c>
      <c r="J2910" s="131" t="n">
        <v>0.306745</v>
      </c>
      <c r="K2910" s="131" t="n">
        <v>8886.09</v>
      </c>
      <c r="L2910" s="131" t="n">
        <v>3513.44</v>
      </c>
      <c r="M2910" s="131" t="n">
        <v>13873.5</v>
      </c>
      <c r="N2910" s="131" t="n">
        <v>1.52287</v>
      </c>
      <c r="O2910" s="131" t="n">
        <v>36151.3</v>
      </c>
      <c r="P2910" s="131" t="n">
        <v>11858.8</v>
      </c>
      <c r="Q2910" s="131" t="n">
        <v>0.670561</v>
      </c>
      <c r="R2910" t="n">
        <v>0</v>
      </c>
      <c r="S2910" t="n">
        <v>39472.2</v>
      </c>
      <c r="T2910" t="n">
        <v>0</v>
      </c>
      <c r="U2910" t="n">
        <v>1.76694</v>
      </c>
      <c r="V2910" t="n">
        <v>2801.82</v>
      </c>
      <c r="W2910" t="n">
        <v>0</v>
      </c>
      <c r="X2910" t="n">
        <v>1.63879</v>
      </c>
      <c r="Y2910" t="n">
        <v>13959</v>
      </c>
      <c r="Z2910" t="n">
        <v>9543.24</v>
      </c>
    </row>
    <row r="2911" ht="15.75" customHeight="1" s="165">
      <c r="A2911" s="131" t="n">
        <v>2898</v>
      </c>
      <c r="B2911" s="131" t="n">
        <v>0.6562750000000001</v>
      </c>
      <c r="C2911" s="131" t="n">
        <v>2936.19</v>
      </c>
      <c r="D2911" s="131" t="n">
        <v>0.640321</v>
      </c>
      <c r="E2911" s="131" t="n">
        <v>3786.93</v>
      </c>
      <c r="F2911" s="131" t="n">
        <v>0.32052</v>
      </c>
      <c r="G2911" s="131" t="n">
        <v>33977.3</v>
      </c>
      <c r="H2911" s="131" t="n">
        <v>0.765886</v>
      </c>
      <c r="I2911" s="131" t="n">
        <v>2493.86</v>
      </c>
      <c r="J2911" s="131" t="n">
        <v>0.248085</v>
      </c>
      <c r="K2911" s="131" t="n">
        <v>5642.34</v>
      </c>
      <c r="L2911" s="131" t="n">
        <v>2493.86</v>
      </c>
      <c r="M2911" s="131" t="n">
        <v>14724.6</v>
      </c>
      <c r="N2911" s="131" t="n">
        <v>0.6194269999999999</v>
      </c>
      <c r="O2911" s="131" t="n">
        <v>37086.8</v>
      </c>
      <c r="P2911" s="131" t="n">
        <v>15617.1</v>
      </c>
      <c r="Q2911" s="131" t="n">
        <v>0.0315999</v>
      </c>
      <c r="R2911" t="n">
        <v>0</v>
      </c>
      <c r="S2911" t="n">
        <v>40053.4</v>
      </c>
      <c r="T2911" t="n">
        <v>0</v>
      </c>
      <c r="U2911" t="n">
        <v>0.710919</v>
      </c>
      <c r="V2911" t="n">
        <v>6430.16</v>
      </c>
      <c r="W2911" t="n">
        <v>0</v>
      </c>
      <c r="X2911" t="n">
        <v>0.643379</v>
      </c>
      <c r="Y2911" t="n">
        <v>18252.2</v>
      </c>
      <c r="Z2911" t="n">
        <v>2476.28</v>
      </c>
    </row>
    <row r="2912" ht="15.75" customHeight="1" s="165">
      <c r="A2912" s="131" t="n">
        <v>2899</v>
      </c>
      <c r="B2912" s="131" t="n">
        <v>0.0665771</v>
      </c>
      <c r="C2912" s="131" t="n">
        <v>6682.06</v>
      </c>
      <c r="D2912" s="131" t="n">
        <v>0.0603786</v>
      </c>
      <c r="E2912" s="131" t="n">
        <v>0</v>
      </c>
      <c r="F2912" s="131" t="n">
        <v>0</v>
      </c>
      <c r="G2912" s="131" t="n">
        <v>20898.1</v>
      </c>
      <c r="H2912" s="131" t="n">
        <v>0.111055</v>
      </c>
      <c r="I2912" s="131" t="n">
        <v>5063.16</v>
      </c>
      <c r="J2912" s="131" t="n">
        <v>0.0455409</v>
      </c>
      <c r="K2912" s="131" t="n">
        <v>19221</v>
      </c>
      <c r="L2912" s="131" t="n">
        <v>5063.16</v>
      </c>
      <c r="M2912" s="131" t="n">
        <v>10674.8</v>
      </c>
      <c r="N2912" s="131" t="n">
        <v>0.101842</v>
      </c>
      <c r="O2912" s="131" t="n">
        <v>33181.1</v>
      </c>
      <c r="P2912" s="131" t="n">
        <v>18616.3</v>
      </c>
      <c r="Q2912" s="131" t="n">
        <v>0.183282</v>
      </c>
      <c r="R2912" t="n">
        <v>0</v>
      </c>
      <c r="S2912" t="n">
        <v>40053.4</v>
      </c>
      <c r="T2912" t="n">
        <v>0</v>
      </c>
      <c r="U2912" t="n">
        <v>0.102017</v>
      </c>
      <c r="V2912" t="n">
        <v>6372.58</v>
      </c>
      <c r="W2912" t="n">
        <v>1035.31</v>
      </c>
      <c r="X2912" t="n">
        <v>0.0862739</v>
      </c>
      <c r="Y2912" t="n">
        <v>28978</v>
      </c>
      <c r="Z2912" t="n">
        <v>2184.64</v>
      </c>
    </row>
    <row r="2913" ht="15.75" customHeight="1" s="165">
      <c r="A2913" s="131" t="n">
        <v>2900</v>
      </c>
      <c r="B2913" s="131" t="n">
        <v>0</v>
      </c>
      <c r="C2913" s="131" t="n">
        <v>9137.18</v>
      </c>
      <c r="D2913" s="131" t="n">
        <v>0</v>
      </c>
      <c r="E2913" s="131" t="n">
        <v>817.486</v>
      </c>
      <c r="F2913" s="131" t="n">
        <v>0</v>
      </c>
      <c r="G2913" s="131" t="n">
        <v>11254.9</v>
      </c>
      <c r="H2913" s="131" t="n">
        <v>0</v>
      </c>
      <c r="I2913" s="131" t="n">
        <v>7928.13</v>
      </c>
      <c r="J2913" s="131" t="n">
        <v>0</v>
      </c>
      <c r="K2913" s="131" t="n">
        <v>12083.1</v>
      </c>
      <c r="L2913" s="131" t="n">
        <v>7928.13</v>
      </c>
      <c r="M2913" s="131" t="n">
        <v>20958.5</v>
      </c>
      <c r="N2913" s="131" t="n">
        <v>0</v>
      </c>
      <c r="O2913" s="131" t="n">
        <v>38260.4</v>
      </c>
      <c r="P2913" s="131" t="n">
        <v>10472.7</v>
      </c>
      <c r="Q2913" s="131" t="n">
        <v>0</v>
      </c>
      <c r="R2913" t="n">
        <v>0</v>
      </c>
      <c r="S2913" t="n">
        <v>40053.4</v>
      </c>
      <c r="T2913" t="n">
        <v>0</v>
      </c>
      <c r="U2913" t="n">
        <v>0</v>
      </c>
      <c r="V2913" t="n">
        <v>0</v>
      </c>
      <c r="W2913" t="n">
        <v>3301</v>
      </c>
      <c r="X2913" t="n">
        <v>0</v>
      </c>
      <c r="Y2913" t="n">
        <v>27495.4</v>
      </c>
      <c r="Z2913" t="n">
        <v>7148</v>
      </c>
    </row>
    <row r="2914" ht="15.75" customHeight="1" s="165">
      <c r="A2914" s="131" t="n">
        <v>2901</v>
      </c>
      <c r="B2914" s="131" t="n">
        <v>0</v>
      </c>
      <c r="C2914" s="131" t="n">
        <v>13365.7</v>
      </c>
      <c r="D2914" s="131" t="n">
        <v>0</v>
      </c>
      <c r="E2914" s="131" t="n">
        <v>9059.1</v>
      </c>
      <c r="F2914" s="131" t="n">
        <v>0</v>
      </c>
      <c r="G2914" s="131" t="n">
        <v>25799.4</v>
      </c>
      <c r="H2914" s="131" t="n">
        <v>0</v>
      </c>
      <c r="I2914" s="131" t="n">
        <v>11494</v>
      </c>
      <c r="J2914" s="131" t="n">
        <v>0</v>
      </c>
      <c r="K2914" s="131" t="n">
        <v>13181</v>
      </c>
      <c r="L2914" s="131" t="n">
        <v>11494</v>
      </c>
      <c r="M2914" s="131" t="n">
        <v>12881.5</v>
      </c>
      <c r="N2914" s="131" t="n">
        <v>0</v>
      </c>
      <c r="O2914" s="131" t="n">
        <v>39703.2</v>
      </c>
      <c r="P2914" s="131" t="n">
        <v>16933.1</v>
      </c>
      <c r="Q2914" s="131" t="n">
        <v>0</v>
      </c>
      <c r="R2914" t="n">
        <v>711.59</v>
      </c>
      <c r="S2914" t="n">
        <v>40053.4</v>
      </c>
      <c r="T2914" t="n">
        <v>0</v>
      </c>
      <c r="U2914" t="n">
        <v>0</v>
      </c>
      <c r="V2914" t="n">
        <v>8430.139999999999</v>
      </c>
      <c r="W2914" t="n">
        <v>5254.27</v>
      </c>
      <c r="X2914" t="n">
        <v>0</v>
      </c>
      <c r="Y2914" t="n">
        <v>35313.8</v>
      </c>
      <c r="Z2914" t="n">
        <v>718.9930000000001</v>
      </c>
    </row>
    <row r="2915" ht="15.75" customHeight="1" s="165">
      <c r="A2915" s="131" t="n">
        <v>2902</v>
      </c>
      <c r="B2915" s="131" t="n">
        <v>0</v>
      </c>
      <c r="C2915" s="131" t="n">
        <v>20140</v>
      </c>
      <c r="D2915" s="131" t="n">
        <v>0</v>
      </c>
      <c r="E2915" s="131" t="n">
        <v>38815.8</v>
      </c>
      <c r="F2915" s="131" t="n">
        <v>0</v>
      </c>
      <c r="G2915" s="131" t="n">
        <v>24167.9</v>
      </c>
      <c r="H2915" s="131" t="n">
        <v>0</v>
      </c>
      <c r="I2915" s="131" t="n">
        <v>12273.8</v>
      </c>
      <c r="J2915" s="131" t="n">
        <v>0</v>
      </c>
      <c r="K2915" s="131" t="n">
        <v>8423.67</v>
      </c>
      <c r="L2915" s="131" t="n">
        <v>12273.8</v>
      </c>
      <c r="M2915" s="131" t="n">
        <v>16508.7</v>
      </c>
      <c r="N2915" s="131" t="n">
        <v>0</v>
      </c>
      <c r="O2915" s="131" t="n">
        <v>39298.8</v>
      </c>
      <c r="P2915" s="131" t="n">
        <v>24512</v>
      </c>
      <c r="Q2915" s="131" t="n">
        <v>0</v>
      </c>
      <c r="R2915" t="n">
        <v>5474.71</v>
      </c>
      <c r="S2915" t="n">
        <v>40053.4</v>
      </c>
      <c r="T2915" t="n">
        <v>968.179</v>
      </c>
      <c r="U2915" t="n">
        <v>0</v>
      </c>
      <c r="V2915" t="n">
        <v>8407.32</v>
      </c>
      <c r="W2915" t="n">
        <v>6572.76</v>
      </c>
      <c r="X2915" t="n">
        <v>0</v>
      </c>
      <c r="Y2915" t="n">
        <v>26336.2</v>
      </c>
      <c r="Z2915" t="n">
        <v>0</v>
      </c>
    </row>
    <row r="2916" ht="15.75" customHeight="1" s="165">
      <c r="A2916" s="131" t="n">
        <v>2903</v>
      </c>
      <c r="B2916" s="131" t="n">
        <v>0</v>
      </c>
      <c r="C2916" s="131" t="n">
        <v>19613</v>
      </c>
      <c r="D2916" s="131" t="n">
        <v>0</v>
      </c>
      <c r="E2916" s="131" t="n">
        <v>40053.4</v>
      </c>
      <c r="F2916" s="131" t="n">
        <v>0</v>
      </c>
      <c r="G2916" s="131" t="n">
        <v>34196.9</v>
      </c>
      <c r="H2916" s="131" t="n">
        <v>0</v>
      </c>
      <c r="I2916" s="131" t="n">
        <v>19988.6</v>
      </c>
      <c r="J2916" s="131" t="n">
        <v>0</v>
      </c>
      <c r="K2916" s="131" t="n">
        <v>8585.99</v>
      </c>
      <c r="L2916" s="131" t="n">
        <v>19988.6</v>
      </c>
      <c r="M2916" s="131" t="n">
        <v>16514.6</v>
      </c>
      <c r="N2916" s="131" t="n">
        <v>0</v>
      </c>
      <c r="O2916" s="131" t="n">
        <v>36372</v>
      </c>
      <c r="P2916" s="131" t="n">
        <v>19474.1</v>
      </c>
      <c r="Q2916" s="131" t="n">
        <v>0</v>
      </c>
      <c r="R2916" t="n">
        <v>8512.459999999999</v>
      </c>
      <c r="S2916" t="n">
        <v>40053.4</v>
      </c>
      <c r="T2916" t="n">
        <v>1535.12</v>
      </c>
      <c r="U2916" t="n">
        <v>0</v>
      </c>
      <c r="V2916" t="n">
        <v>2143.6</v>
      </c>
      <c r="W2916" t="n">
        <v>10549.3</v>
      </c>
      <c r="X2916" t="n">
        <v>0</v>
      </c>
      <c r="Y2916" t="n">
        <v>22659.4</v>
      </c>
      <c r="Z2916" t="n">
        <v>0</v>
      </c>
    </row>
    <row r="2917" ht="15.75" customHeight="1" s="165">
      <c r="A2917" s="131" t="n">
        <v>2904</v>
      </c>
      <c r="B2917" s="131" t="n">
        <v>0</v>
      </c>
      <c r="C2917" s="131" t="n">
        <v>29872.9</v>
      </c>
      <c r="D2917" s="131" t="n">
        <v>0</v>
      </c>
      <c r="E2917" s="131" t="n">
        <v>34295.3</v>
      </c>
      <c r="F2917" s="131" t="n">
        <v>0</v>
      </c>
      <c r="G2917" s="131" t="n">
        <v>34570</v>
      </c>
      <c r="H2917" s="131" t="n">
        <v>0</v>
      </c>
      <c r="I2917" s="131" t="n">
        <v>8189.67</v>
      </c>
      <c r="J2917" s="131" t="n">
        <v>0</v>
      </c>
      <c r="K2917" s="131" t="n">
        <v>7659.15</v>
      </c>
      <c r="L2917" s="131" t="n">
        <v>8189.67</v>
      </c>
      <c r="M2917" s="131" t="n">
        <v>13383</v>
      </c>
      <c r="N2917" s="131" t="n">
        <v>0</v>
      </c>
      <c r="O2917" s="131" t="n">
        <v>32774</v>
      </c>
      <c r="P2917" s="131" t="n">
        <v>18415.6</v>
      </c>
      <c r="Q2917" s="131" t="n">
        <v>0</v>
      </c>
      <c r="R2917" t="n">
        <v>5570.42</v>
      </c>
      <c r="S2917" t="n">
        <v>40053.4</v>
      </c>
      <c r="T2917" t="n">
        <v>0</v>
      </c>
      <c r="U2917" t="n">
        <v>0</v>
      </c>
      <c r="V2917" t="n">
        <v>0</v>
      </c>
      <c r="W2917" t="n">
        <v>11093.5</v>
      </c>
      <c r="X2917" t="n">
        <v>0</v>
      </c>
      <c r="Y2917" t="n">
        <v>26616.2</v>
      </c>
      <c r="Z2917" t="n">
        <v>4646.26</v>
      </c>
    </row>
    <row r="2918" ht="15.75" customHeight="1" s="165">
      <c r="A2918" s="131" t="n">
        <v>2905</v>
      </c>
      <c r="B2918" s="131" t="n">
        <v>0</v>
      </c>
      <c r="C2918" s="131" t="n">
        <v>29619.7</v>
      </c>
      <c r="D2918" s="131" t="n">
        <v>0</v>
      </c>
      <c r="E2918" s="131" t="n">
        <v>9673.030000000001</v>
      </c>
      <c r="F2918" s="131" t="n">
        <v>0</v>
      </c>
      <c r="G2918" s="131" t="n">
        <v>36519.7</v>
      </c>
      <c r="H2918" s="131" t="n">
        <v>0</v>
      </c>
      <c r="I2918" s="131" t="n">
        <v>2017.96</v>
      </c>
      <c r="J2918" s="131" t="n">
        <v>0</v>
      </c>
      <c r="K2918" s="131" t="n">
        <v>6590.96</v>
      </c>
      <c r="L2918" s="131" t="n">
        <v>2017.96</v>
      </c>
      <c r="M2918" s="131" t="n">
        <v>2988.99</v>
      </c>
      <c r="N2918" s="131" t="n">
        <v>0</v>
      </c>
      <c r="O2918" s="131" t="n">
        <v>36686.7</v>
      </c>
      <c r="P2918" s="131" t="n">
        <v>18435</v>
      </c>
      <c r="Q2918" s="131" t="n">
        <v>0</v>
      </c>
      <c r="R2918" t="n">
        <v>3124.65</v>
      </c>
      <c r="S2918" t="n">
        <v>40053.4</v>
      </c>
      <c r="T2918" t="n">
        <v>0</v>
      </c>
      <c r="U2918" t="n">
        <v>0</v>
      </c>
      <c r="V2918" t="n">
        <v>339.838</v>
      </c>
      <c r="W2918" t="n">
        <v>12647.7</v>
      </c>
      <c r="X2918" t="n">
        <v>0</v>
      </c>
      <c r="Y2918" t="n">
        <v>23568.9</v>
      </c>
      <c r="Z2918" t="n">
        <v>7575.72</v>
      </c>
    </row>
    <row r="2919" ht="15.75" customHeight="1" s="165">
      <c r="A2919" s="131" t="n">
        <v>2906</v>
      </c>
      <c r="B2919" s="131" t="n">
        <v>0</v>
      </c>
      <c r="C2919" s="131" t="n">
        <v>24277.6</v>
      </c>
      <c r="D2919" s="131" t="n">
        <v>0</v>
      </c>
      <c r="E2919" s="131" t="n">
        <v>9941.74</v>
      </c>
      <c r="F2919" s="131" t="n">
        <v>0</v>
      </c>
      <c r="G2919" s="131" t="n">
        <v>32828.7</v>
      </c>
      <c r="H2919" s="131" t="n">
        <v>0</v>
      </c>
      <c r="I2919" s="131" t="n">
        <v>180.511</v>
      </c>
      <c r="J2919" s="131" t="n">
        <v>0</v>
      </c>
      <c r="K2919" s="131" t="n">
        <v>9041.040000000001</v>
      </c>
      <c r="L2919" s="131" t="n">
        <v>180.511</v>
      </c>
      <c r="M2919" s="131" t="n">
        <v>997.795</v>
      </c>
      <c r="N2919" s="131" t="n">
        <v>0</v>
      </c>
      <c r="O2919" s="131" t="n">
        <v>38184.4</v>
      </c>
      <c r="P2919" s="131" t="n">
        <v>8716.860000000001</v>
      </c>
      <c r="Q2919" s="131" t="n">
        <v>0</v>
      </c>
      <c r="R2919" t="n">
        <v>2364.93</v>
      </c>
      <c r="S2919" t="n">
        <v>40053.4</v>
      </c>
      <c r="T2919" t="n">
        <v>7295.81</v>
      </c>
      <c r="U2919" t="n">
        <v>0</v>
      </c>
      <c r="V2919" t="n">
        <v>0</v>
      </c>
      <c r="W2919" t="n">
        <v>17589</v>
      </c>
      <c r="X2919" t="n">
        <v>0</v>
      </c>
      <c r="Y2919" t="n">
        <v>12199.9</v>
      </c>
      <c r="Z2919" t="n">
        <v>9949.1</v>
      </c>
    </row>
    <row r="2920" ht="15.75" customHeight="1" s="165">
      <c r="A2920" s="131" t="n">
        <v>2907</v>
      </c>
      <c r="B2920" s="131" t="n">
        <v>0</v>
      </c>
      <c r="C2920" s="131" t="n">
        <v>30441.6</v>
      </c>
      <c r="D2920" s="131" t="n">
        <v>0</v>
      </c>
      <c r="E2920" s="131" t="n">
        <v>23537.1</v>
      </c>
      <c r="F2920" s="131" t="n">
        <v>0</v>
      </c>
      <c r="G2920" s="131" t="n">
        <v>27784.6</v>
      </c>
      <c r="H2920" s="131" t="n">
        <v>0</v>
      </c>
      <c r="I2920" s="131" t="n">
        <v>2576.7</v>
      </c>
      <c r="J2920" s="131" t="n">
        <v>0</v>
      </c>
      <c r="K2920" s="131" t="n">
        <v>12867.4</v>
      </c>
      <c r="L2920" s="131" t="n">
        <v>2576.7</v>
      </c>
      <c r="M2920" s="131" t="n">
        <v>6400.5</v>
      </c>
      <c r="N2920" s="131" t="n">
        <v>0</v>
      </c>
      <c r="O2920" s="131" t="n">
        <v>37590.7</v>
      </c>
      <c r="P2920" s="131" t="n">
        <v>11864.5</v>
      </c>
      <c r="Q2920" s="131" t="n">
        <v>0</v>
      </c>
      <c r="R2920" t="n">
        <v>3393.32</v>
      </c>
      <c r="S2920" t="n">
        <v>40053.4</v>
      </c>
      <c r="T2920" t="n">
        <v>7565.82</v>
      </c>
      <c r="U2920" t="n">
        <v>0</v>
      </c>
      <c r="V2920" t="n">
        <v>0</v>
      </c>
      <c r="W2920" t="n">
        <v>34013.4</v>
      </c>
      <c r="X2920" t="n">
        <v>0</v>
      </c>
      <c r="Y2920" t="n">
        <v>18858.9</v>
      </c>
      <c r="Z2920" t="n">
        <v>8418.84</v>
      </c>
    </row>
    <row r="2921" ht="15.75" customHeight="1" s="165">
      <c r="A2921" s="131" t="n">
        <v>2908</v>
      </c>
      <c r="B2921" s="131" t="n">
        <v>0</v>
      </c>
      <c r="C2921" s="131" t="n">
        <v>19871.4</v>
      </c>
      <c r="D2921" s="131" t="n">
        <v>0</v>
      </c>
      <c r="E2921" s="131" t="n">
        <v>19188.5</v>
      </c>
      <c r="F2921" s="131" t="n">
        <v>0</v>
      </c>
      <c r="G2921" s="131" t="n">
        <v>974.298</v>
      </c>
      <c r="H2921" s="131" t="n">
        <v>0</v>
      </c>
      <c r="I2921" s="131" t="n">
        <v>0</v>
      </c>
      <c r="J2921" s="131" t="n">
        <v>0</v>
      </c>
      <c r="K2921" s="131" t="n">
        <v>10702</v>
      </c>
      <c r="L2921" s="131" t="n">
        <v>0</v>
      </c>
      <c r="M2921" s="131" t="n">
        <v>11363.3</v>
      </c>
      <c r="N2921" s="131" t="n">
        <v>0</v>
      </c>
      <c r="O2921" s="131" t="n">
        <v>38208.4</v>
      </c>
      <c r="P2921" s="131" t="n">
        <v>12944.4</v>
      </c>
      <c r="Q2921" s="131" t="n">
        <v>0</v>
      </c>
      <c r="R2921" t="n">
        <v>5362.13</v>
      </c>
      <c r="S2921" t="n">
        <v>40053.4</v>
      </c>
      <c r="T2921" t="n">
        <v>28298.1</v>
      </c>
      <c r="U2921" t="n">
        <v>0</v>
      </c>
      <c r="V2921" t="n">
        <v>1038.28</v>
      </c>
      <c r="W2921" t="n">
        <v>36964.1</v>
      </c>
      <c r="X2921" t="n">
        <v>0</v>
      </c>
      <c r="Y2921" t="n">
        <v>21123.8</v>
      </c>
      <c r="Z2921" t="n">
        <v>27552.9</v>
      </c>
    </row>
    <row r="2922" ht="15.75" customHeight="1" s="165">
      <c r="A2922" s="131" t="n">
        <v>2909</v>
      </c>
      <c r="B2922" s="131" t="n">
        <v>0</v>
      </c>
      <c r="C2922" s="131" t="n">
        <v>13233.2</v>
      </c>
      <c r="D2922" s="131" t="n">
        <v>0</v>
      </c>
      <c r="E2922" s="131" t="n">
        <v>13667.4</v>
      </c>
      <c r="F2922" s="131" t="n">
        <v>0</v>
      </c>
      <c r="G2922" s="131" t="n">
        <v>2270.51</v>
      </c>
      <c r="H2922" s="131" t="n">
        <v>0</v>
      </c>
      <c r="I2922" s="131" t="n">
        <v>0</v>
      </c>
      <c r="J2922" s="131" t="n">
        <v>0</v>
      </c>
      <c r="K2922" s="131" t="n">
        <v>8111.28</v>
      </c>
      <c r="L2922" s="131" t="n">
        <v>0</v>
      </c>
      <c r="M2922" s="131" t="n">
        <v>7750.73</v>
      </c>
      <c r="N2922" s="131" t="n">
        <v>0</v>
      </c>
      <c r="O2922" s="131" t="n">
        <v>34353.7</v>
      </c>
      <c r="P2922" s="131" t="n">
        <v>8951.65</v>
      </c>
      <c r="Q2922" s="131" t="n">
        <v>0</v>
      </c>
      <c r="R2922" t="n">
        <v>1920.71</v>
      </c>
      <c r="S2922" t="n">
        <v>40053.4</v>
      </c>
      <c r="T2922" t="n">
        <v>22244</v>
      </c>
      <c r="U2922" t="n">
        <v>0</v>
      </c>
      <c r="V2922" t="n">
        <v>5463.86</v>
      </c>
      <c r="W2922" t="n">
        <v>32085.8</v>
      </c>
      <c r="X2922" t="n">
        <v>0</v>
      </c>
      <c r="Y2922" t="n">
        <v>26151.8</v>
      </c>
      <c r="Z2922" t="n">
        <v>34213.5</v>
      </c>
    </row>
    <row r="2923" ht="15.75" customHeight="1" s="165">
      <c r="A2923" s="131" t="n">
        <v>2910</v>
      </c>
      <c r="B2923" s="131" t="n">
        <v>0.072478</v>
      </c>
      <c r="C2923" s="131" t="n">
        <v>10629.4</v>
      </c>
      <c r="D2923" s="131" t="n">
        <v>0.0517421</v>
      </c>
      <c r="E2923" s="131" t="n">
        <v>8573.620000000001</v>
      </c>
      <c r="F2923" s="131" t="n">
        <v>0.191099</v>
      </c>
      <c r="G2923" s="131" t="n">
        <v>11559.9</v>
      </c>
      <c r="H2923" s="131" t="n">
        <v>0</v>
      </c>
      <c r="I2923" s="131" t="n">
        <v>0</v>
      </c>
      <c r="J2923" s="131" t="n">
        <v>0</v>
      </c>
      <c r="K2923" s="131" t="n">
        <v>9140</v>
      </c>
      <c r="L2923" s="131" t="n">
        <v>0</v>
      </c>
      <c r="M2923" s="131" t="n">
        <v>4854.77</v>
      </c>
      <c r="N2923" s="131" t="n">
        <v>0.0161028</v>
      </c>
      <c r="O2923" s="131" t="n">
        <v>30608.2</v>
      </c>
      <c r="P2923" s="131" t="n">
        <v>13441.5</v>
      </c>
      <c r="Q2923" s="131" t="n">
        <v>0.0538206</v>
      </c>
      <c r="R2923" t="n">
        <v>0</v>
      </c>
      <c r="S2923" t="n">
        <v>40053.4</v>
      </c>
      <c r="T2923" t="n">
        <v>15935.1</v>
      </c>
      <c r="U2923" t="n">
        <v>0.113754</v>
      </c>
      <c r="V2923" t="n">
        <v>14390.1</v>
      </c>
      <c r="W2923" t="n">
        <v>25256.7</v>
      </c>
      <c r="X2923" t="n">
        <v>0.129097</v>
      </c>
      <c r="Y2923" t="n">
        <v>25554.6</v>
      </c>
      <c r="Z2923" t="n">
        <v>28524.7</v>
      </c>
    </row>
    <row r="2924" ht="15.75" customHeight="1" s="165">
      <c r="A2924" s="131" t="n">
        <v>2911</v>
      </c>
      <c r="B2924" s="131" t="n">
        <v>0.703216</v>
      </c>
      <c r="C2924" s="131" t="n">
        <v>8470.450000000001</v>
      </c>
      <c r="D2924" s="131" t="n">
        <v>0.614223</v>
      </c>
      <c r="E2924" s="131" t="n">
        <v>4612.04</v>
      </c>
      <c r="F2924" s="131" t="n">
        <v>0.864157</v>
      </c>
      <c r="G2924" s="131" t="n">
        <v>4871.36</v>
      </c>
      <c r="H2924" s="131" t="n">
        <v>0.277292</v>
      </c>
      <c r="I2924" s="131" t="n">
        <v>0</v>
      </c>
      <c r="J2924" s="131" t="n">
        <v>0.0875021</v>
      </c>
      <c r="K2924" s="131" t="n">
        <v>7231.1</v>
      </c>
      <c r="L2924" s="131" t="n">
        <v>0</v>
      </c>
      <c r="M2924" s="131" t="n">
        <v>1958.97</v>
      </c>
      <c r="N2924" s="131" t="n">
        <v>0.412225</v>
      </c>
      <c r="O2924" s="131" t="n">
        <v>27565.5</v>
      </c>
      <c r="P2924" s="131" t="n">
        <v>11473.2</v>
      </c>
      <c r="Q2924" s="131" t="n">
        <v>0.187724</v>
      </c>
      <c r="R2924" t="n">
        <v>941.4059999999999</v>
      </c>
      <c r="S2924" t="n">
        <v>40053.4</v>
      </c>
      <c r="T2924" t="n">
        <v>18657.9</v>
      </c>
      <c r="U2924" t="n">
        <v>0.532466</v>
      </c>
      <c r="V2924" t="n">
        <v>11015.2</v>
      </c>
      <c r="W2924" t="n">
        <v>24573</v>
      </c>
      <c r="X2924" t="n">
        <v>0.795143</v>
      </c>
      <c r="Y2924" t="n">
        <v>24681.2</v>
      </c>
      <c r="Z2924" t="n">
        <v>31123.9</v>
      </c>
    </row>
    <row r="2925" ht="15.75" customHeight="1" s="165">
      <c r="A2925" s="131" t="n">
        <v>2912</v>
      </c>
      <c r="B2925" s="131" t="n">
        <v>1.85406</v>
      </c>
      <c r="C2925" s="131" t="n">
        <v>5039.13</v>
      </c>
      <c r="D2925" s="131" t="n">
        <v>1.82134</v>
      </c>
      <c r="E2925" s="131" t="n">
        <v>274.382</v>
      </c>
      <c r="F2925" s="131" t="n">
        <v>1.81457</v>
      </c>
      <c r="G2925" s="131" t="n">
        <v>107.848</v>
      </c>
      <c r="H2925" s="131" t="n">
        <v>0.498854</v>
      </c>
      <c r="I2925" s="131" t="n">
        <v>0</v>
      </c>
      <c r="J2925" s="131" t="n">
        <v>0.272657</v>
      </c>
      <c r="K2925" s="131" t="n">
        <v>10577.2</v>
      </c>
      <c r="L2925" s="131" t="n">
        <v>0</v>
      </c>
      <c r="M2925" s="131" t="n">
        <v>0</v>
      </c>
      <c r="N2925" s="131" t="n">
        <v>0.985904</v>
      </c>
      <c r="O2925" s="131" t="n">
        <v>25028.7</v>
      </c>
      <c r="P2925" s="131" t="n">
        <v>10254.6</v>
      </c>
      <c r="Q2925" s="131" t="n">
        <v>0.660178</v>
      </c>
      <c r="R2925" t="n">
        <v>1271.16</v>
      </c>
      <c r="S2925" t="n">
        <v>40053.4</v>
      </c>
      <c r="T2925" t="n">
        <v>28637.6</v>
      </c>
      <c r="U2925" t="n">
        <v>1.25643</v>
      </c>
      <c r="V2925" t="n">
        <v>4725.19</v>
      </c>
      <c r="W2925" t="n">
        <v>34314.1</v>
      </c>
      <c r="X2925" t="n">
        <v>1.81529</v>
      </c>
      <c r="Y2925" t="n">
        <v>27399.3</v>
      </c>
      <c r="Z2925" t="n">
        <v>30279.5</v>
      </c>
    </row>
    <row r="2926" ht="15.75" customHeight="1" s="165">
      <c r="A2926" s="131" t="n">
        <v>2913</v>
      </c>
      <c r="B2926" s="131" t="n">
        <v>2.90527</v>
      </c>
      <c r="C2926" s="131" t="n">
        <v>4121.63</v>
      </c>
      <c r="D2926" s="131" t="n">
        <v>2.95517</v>
      </c>
      <c r="E2926" s="131" t="n">
        <v>0</v>
      </c>
      <c r="F2926" s="131" t="n">
        <v>2.72816</v>
      </c>
      <c r="G2926" s="131" t="n">
        <v>0</v>
      </c>
      <c r="H2926" s="131" t="n">
        <v>0.377659</v>
      </c>
      <c r="I2926" s="131" t="n">
        <v>0</v>
      </c>
      <c r="J2926" s="131" t="n">
        <v>0.589534</v>
      </c>
      <c r="K2926" s="131" t="n">
        <v>5881.46</v>
      </c>
      <c r="L2926" s="131" t="n">
        <v>0</v>
      </c>
      <c r="M2926" s="131" t="n">
        <v>192.672</v>
      </c>
      <c r="N2926" s="131" t="n">
        <v>1.7373</v>
      </c>
      <c r="O2926" s="131" t="n">
        <v>22203.2</v>
      </c>
      <c r="P2926" s="131" t="n">
        <v>11645.4</v>
      </c>
      <c r="Q2926" s="131" t="n">
        <v>2.43248</v>
      </c>
      <c r="R2926" t="n">
        <v>1917.19</v>
      </c>
      <c r="S2926" t="n">
        <v>40024.5</v>
      </c>
      <c r="T2926" t="n">
        <v>38319.5</v>
      </c>
      <c r="U2926" t="n">
        <v>1.66609</v>
      </c>
      <c r="V2926" t="n">
        <v>4753.12</v>
      </c>
      <c r="W2926" t="n">
        <v>33225.9</v>
      </c>
      <c r="X2926" t="n">
        <v>2.75723</v>
      </c>
      <c r="Y2926" t="n">
        <v>25309.3</v>
      </c>
      <c r="Z2926" t="n">
        <v>37273.4</v>
      </c>
    </row>
    <row r="2927" ht="15.75" customHeight="1" s="165">
      <c r="A2927" s="131" t="n">
        <v>2914</v>
      </c>
      <c r="B2927" s="131" t="n">
        <v>3.03833</v>
      </c>
      <c r="C2927" s="131" t="n">
        <v>8577.42</v>
      </c>
      <c r="D2927" s="131" t="n">
        <v>3.82967</v>
      </c>
      <c r="E2927" s="131" t="n">
        <v>0</v>
      </c>
      <c r="F2927" s="131" t="n">
        <v>3.14135</v>
      </c>
      <c r="G2927" s="131" t="n">
        <v>1108.08</v>
      </c>
      <c r="H2927" s="131" t="n">
        <v>0.919425</v>
      </c>
      <c r="I2927" s="131" t="n">
        <v>150.366</v>
      </c>
      <c r="J2927" s="131" t="n">
        <v>1.08235</v>
      </c>
      <c r="K2927" s="131" t="n">
        <v>7193.18</v>
      </c>
      <c r="L2927" s="131" t="n">
        <v>150.366</v>
      </c>
      <c r="M2927" s="131" t="n">
        <v>547.1660000000001</v>
      </c>
      <c r="N2927" s="131" t="n">
        <v>2.49213</v>
      </c>
      <c r="O2927" s="131" t="n">
        <v>13506.1</v>
      </c>
      <c r="P2927" s="131" t="n">
        <v>11661.3</v>
      </c>
      <c r="Q2927" s="131" t="n">
        <v>3.17721</v>
      </c>
      <c r="R2927" t="n">
        <v>2034.08</v>
      </c>
      <c r="S2927" t="n">
        <v>40053.4</v>
      </c>
      <c r="T2927" t="n">
        <v>31930.7</v>
      </c>
      <c r="U2927" t="n">
        <v>1.86044</v>
      </c>
      <c r="V2927" t="n">
        <v>12689.2</v>
      </c>
      <c r="W2927" t="n">
        <v>33604.2</v>
      </c>
      <c r="X2927" t="n">
        <v>3.50496</v>
      </c>
      <c r="Y2927" t="n">
        <v>24828.2</v>
      </c>
      <c r="Z2927" t="n">
        <v>32303.2</v>
      </c>
    </row>
    <row r="2928" ht="15.75" customHeight="1" s="165">
      <c r="A2928" s="131" t="n">
        <v>2915</v>
      </c>
      <c r="B2928" s="131" t="n">
        <v>1.10062</v>
      </c>
      <c r="C2928" s="131" t="n">
        <v>10270.3</v>
      </c>
      <c r="D2928" s="131" t="n">
        <v>4.41958</v>
      </c>
      <c r="E2928" s="131" t="n">
        <v>0</v>
      </c>
      <c r="F2928" s="131" t="n">
        <v>3.16406</v>
      </c>
      <c r="G2928" s="131" t="n">
        <v>1288.69</v>
      </c>
      <c r="H2928" s="131" t="n">
        <v>1.12008</v>
      </c>
      <c r="I2928" s="131" t="n">
        <v>1506.91</v>
      </c>
      <c r="J2928" s="131" t="n">
        <v>1.50092</v>
      </c>
      <c r="K2928" s="131" t="n">
        <v>8351.09</v>
      </c>
      <c r="L2928" s="131" t="n">
        <v>1506.91</v>
      </c>
      <c r="M2928" s="131" t="n">
        <v>2341.08</v>
      </c>
      <c r="N2928" s="131" t="n">
        <v>2.94103</v>
      </c>
      <c r="O2928" s="131" t="n">
        <v>27121.5</v>
      </c>
      <c r="P2928" s="131" t="n">
        <v>10945.7</v>
      </c>
      <c r="Q2928" s="131" t="n">
        <v>3.67965</v>
      </c>
      <c r="R2928" t="n">
        <v>7706.12</v>
      </c>
      <c r="S2928" t="n">
        <v>40053.4</v>
      </c>
      <c r="T2928" t="n">
        <v>36170.6</v>
      </c>
      <c r="U2928" t="n">
        <v>2.44379</v>
      </c>
      <c r="V2928" t="n">
        <v>19452.8</v>
      </c>
      <c r="W2928" t="n">
        <v>36458.1</v>
      </c>
      <c r="X2928" t="n">
        <v>3.94848</v>
      </c>
      <c r="Y2928" t="n">
        <v>25472.6</v>
      </c>
      <c r="Z2928" t="n">
        <v>37351.3</v>
      </c>
    </row>
    <row r="2929" ht="15.75" customHeight="1" s="165">
      <c r="A2929" s="131" t="n">
        <v>2916</v>
      </c>
      <c r="B2929" s="131" t="n">
        <v>1.01273</v>
      </c>
      <c r="C2929" s="131" t="n">
        <v>11875.3</v>
      </c>
      <c r="D2929" s="131" t="n">
        <v>4.7129</v>
      </c>
      <c r="E2929" s="131" t="n">
        <v>0</v>
      </c>
      <c r="F2929" s="131" t="n">
        <v>3.95345</v>
      </c>
      <c r="G2929" s="131" t="n">
        <v>793.388</v>
      </c>
      <c r="H2929" s="131" t="n">
        <v>1.37088</v>
      </c>
      <c r="I2929" s="131" t="n">
        <v>1795.67</v>
      </c>
      <c r="J2929" s="131" t="n">
        <v>1.01782</v>
      </c>
      <c r="K2929" s="131" t="n">
        <v>8531.82</v>
      </c>
      <c r="L2929" s="131" t="n">
        <v>1795.67</v>
      </c>
      <c r="M2929" s="131" t="n">
        <v>1226</v>
      </c>
      <c r="N2929" s="131" t="n">
        <v>3.14093</v>
      </c>
      <c r="O2929" s="131" t="n">
        <v>30464.5</v>
      </c>
      <c r="P2929" s="131" t="n">
        <v>10776.2</v>
      </c>
      <c r="Q2929" s="131" t="n">
        <v>3.49504</v>
      </c>
      <c r="R2929" t="n">
        <v>5475.8</v>
      </c>
      <c r="S2929" t="n">
        <v>40053.4</v>
      </c>
      <c r="T2929" t="n">
        <v>36866.6</v>
      </c>
      <c r="U2929" t="n">
        <v>2.53038</v>
      </c>
      <c r="V2929" t="n">
        <v>23427.8</v>
      </c>
      <c r="W2929" t="n">
        <v>37849.5</v>
      </c>
      <c r="X2929" t="n">
        <v>4.16396</v>
      </c>
      <c r="Y2929" t="n">
        <v>31330</v>
      </c>
      <c r="Z2929" t="n">
        <v>38467.6</v>
      </c>
    </row>
    <row r="2930" ht="15.75" customHeight="1" s="165">
      <c r="A2930" s="131" t="n">
        <v>2917</v>
      </c>
      <c r="B2930" s="131" t="n">
        <v>0.711727</v>
      </c>
      <c r="C2930" s="131" t="n">
        <v>17284.2</v>
      </c>
      <c r="D2930" s="131" t="n">
        <v>4.70759</v>
      </c>
      <c r="E2930" s="131" t="n">
        <v>0</v>
      </c>
      <c r="F2930" s="131" t="n">
        <v>0.380878</v>
      </c>
      <c r="G2930" s="131" t="n">
        <v>0</v>
      </c>
      <c r="H2930" s="131" t="n">
        <v>2.13529</v>
      </c>
      <c r="I2930" s="131" t="n">
        <v>3638.42</v>
      </c>
      <c r="J2930" s="131" t="n">
        <v>0.82569</v>
      </c>
      <c r="K2930" s="131" t="n">
        <v>8123.38</v>
      </c>
      <c r="L2930" s="131" t="n">
        <v>3638.42</v>
      </c>
      <c r="M2930" s="131" t="n">
        <v>2181.61</v>
      </c>
      <c r="N2930" s="131" t="n">
        <v>3.24848</v>
      </c>
      <c r="O2930" s="131" t="n">
        <v>36858.4</v>
      </c>
      <c r="P2930" s="131" t="n">
        <v>11066.5</v>
      </c>
      <c r="Q2930" s="131" t="n">
        <v>3.60857</v>
      </c>
      <c r="R2930" t="n">
        <v>11399.9</v>
      </c>
      <c r="S2930" t="n">
        <v>40053.4</v>
      </c>
      <c r="T2930" t="n">
        <v>34380.9</v>
      </c>
      <c r="U2930" t="n">
        <v>2.03687</v>
      </c>
      <c r="V2930" t="n">
        <v>28788.9</v>
      </c>
      <c r="W2930" t="n">
        <v>38196.5</v>
      </c>
      <c r="X2930" t="n">
        <v>4.1578</v>
      </c>
      <c r="Y2930" t="n">
        <v>33071</v>
      </c>
      <c r="Z2930" t="n">
        <v>36668.4</v>
      </c>
    </row>
    <row r="2931" ht="15.75" customHeight="1" s="165">
      <c r="A2931" s="131" t="n">
        <v>2918</v>
      </c>
      <c r="B2931" s="131" t="n">
        <v>0.328672</v>
      </c>
      <c r="C2931" s="131" t="n">
        <v>21441.7</v>
      </c>
      <c r="D2931" s="131" t="n">
        <v>4.40187</v>
      </c>
      <c r="E2931" s="131" t="n">
        <v>1000.29</v>
      </c>
      <c r="F2931" s="131" t="n">
        <v>0.733256</v>
      </c>
      <c r="G2931" s="131" t="n">
        <v>0</v>
      </c>
      <c r="H2931" s="131" t="n">
        <v>1.51845</v>
      </c>
      <c r="I2931" s="131" t="n">
        <v>4305.01</v>
      </c>
      <c r="J2931" s="131" t="n">
        <v>1.13984</v>
      </c>
      <c r="K2931" s="131" t="n">
        <v>7420.17</v>
      </c>
      <c r="L2931" s="131" t="n">
        <v>4305.01</v>
      </c>
      <c r="M2931" s="131" t="n">
        <v>3028.28</v>
      </c>
      <c r="N2931" s="131" t="n">
        <v>2.87187</v>
      </c>
      <c r="O2931" s="131" t="n">
        <v>38697</v>
      </c>
      <c r="P2931" s="131" t="n">
        <v>12016</v>
      </c>
      <c r="Q2931" s="131" t="n">
        <v>3.6762</v>
      </c>
      <c r="R2931" t="n">
        <v>4769.97</v>
      </c>
      <c r="S2931" t="n">
        <v>40053.4</v>
      </c>
      <c r="T2931" t="n">
        <v>37507.3</v>
      </c>
      <c r="U2931" t="n">
        <v>1.59218</v>
      </c>
      <c r="V2931" t="n">
        <v>21608.1</v>
      </c>
      <c r="W2931" t="n">
        <v>39435.8</v>
      </c>
      <c r="X2931" t="n">
        <v>3.86293</v>
      </c>
      <c r="Y2931" t="n">
        <v>25984.5</v>
      </c>
      <c r="Z2931" t="n">
        <v>32732.2</v>
      </c>
    </row>
    <row r="2932" ht="15.75" customHeight="1" s="165">
      <c r="A2932" s="131" t="n">
        <v>2919</v>
      </c>
      <c r="B2932" s="131" t="n">
        <v>1.20831</v>
      </c>
      <c r="C2932" s="131" t="n">
        <v>20976.7</v>
      </c>
      <c r="D2932" s="131" t="n">
        <v>3.81681</v>
      </c>
      <c r="E2932" s="131" t="n">
        <v>1239.29</v>
      </c>
      <c r="F2932" s="131" t="n">
        <v>0.319835</v>
      </c>
      <c r="G2932" s="131" t="n">
        <v>0</v>
      </c>
      <c r="H2932" s="131" t="n">
        <v>0.787378</v>
      </c>
      <c r="I2932" s="131" t="n">
        <v>4963.64</v>
      </c>
      <c r="J2932" s="131" t="n">
        <v>1.52244</v>
      </c>
      <c r="K2932" s="131" t="n">
        <v>10367.7</v>
      </c>
      <c r="L2932" s="131" t="n">
        <v>4963.64</v>
      </c>
      <c r="M2932" s="131" t="n">
        <v>3169.7</v>
      </c>
      <c r="N2932" s="131" t="n">
        <v>2.2312</v>
      </c>
      <c r="O2932" s="131" t="n">
        <v>38732.4</v>
      </c>
      <c r="P2932" s="131" t="n">
        <v>14283.7</v>
      </c>
      <c r="Q2932" s="131" t="n">
        <v>2.64847</v>
      </c>
      <c r="R2932" t="n">
        <v>876.479</v>
      </c>
      <c r="S2932" t="n">
        <v>40053.4</v>
      </c>
      <c r="T2932" t="n">
        <v>39488.3</v>
      </c>
      <c r="U2932" t="n">
        <v>2.46176</v>
      </c>
      <c r="V2932" t="n">
        <v>24100.6</v>
      </c>
      <c r="W2932" t="n">
        <v>40053.4</v>
      </c>
      <c r="X2932" t="n">
        <v>3.3247</v>
      </c>
      <c r="Y2932" t="n">
        <v>24904.9</v>
      </c>
      <c r="Z2932" t="n">
        <v>29428.6</v>
      </c>
    </row>
    <row r="2933" ht="15.75" customHeight="1" s="165">
      <c r="A2933" s="131" t="n">
        <v>2920</v>
      </c>
      <c r="B2933" s="131" t="n">
        <v>1.01438</v>
      </c>
      <c r="C2933" s="131" t="n">
        <v>15107</v>
      </c>
      <c r="D2933" s="131" t="n">
        <v>2.9587</v>
      </c>
      <c r="E2933" s="131" t="n">
        <v>1923.69</v>
      </c>
      <c r="F2933" s="131" t="n">
        <v>0.691351</v>
      </c>
      <c r="G2933" s="131" t="n">
        <v>0</v>
      </c>
      <c r="H2933" s="131" t="n">
        <v>0.540315</v>
      </c>
      <c r="I2933" s="131" t="n">
        <v>6787.71</v>
      </c>
      <c r="J2933" s="131" t="n">
        <v>1.46566</v>
      </c>
      <c r="K2933" s="131" t="n">
        <v>10632.8</v>
      </c>
      <c r="L2933" s="131" t="n">
        <v>6787.71</v>
      </c>
      <c r="M2933" s="131" t="n">
        <v>3090.95</v>
      </c>
      <c r="N2933" s="131" t="n">
        <v>0.585573</v>
      </c>
      <c r="O2933" s="131" t="n">
        <v>39392.1</v>
      </c>
      <c r="P2933" s="131" t="n">
        <v>11556.4</v>
      </c>
      <c r="Q2933" s="131" t="n">
        <v>2.25916</v>
      </c>
      <c r="R2933" t="n">
        <v>0</v>
      </c>
      <c r="S2933" t="n">
        <v>40053.4</v>
      </c>
      <c r="T2933" t="n">
        <v>37912.8</v>
      </c>
      <c r="U2933" t="n">
        <v>1.58316</v>
      </c>
      <c r="V2933" t="n">
        <v>29644.9</v>
      </c>
      <c r="W2933" t="n">
        <v>40053.4</v>
      </c>
      <c r="X2933" t="n">
        <v>2.44681</v>
      </c>
      <c r="Y2933" t="n">
        <v>30066.2</v>
      </c>
      <c r="Z2933" t="n">
        <v>20457.2</v>
      </c>
    </row>
    <row r="2934" ht="15.75" customHeight="1" s="165">
      <c r="A2934" s="131" t="n">
        <v>2921</v>
      </c>
      <c r="B2934" s="131" t="n">
        <v>0.936354</v>
      </c>
      <c r="C2934" s="131" t="n">
        <v>16168.6</v>
      </c>
      <c r="D2934" s="131" t="n">
        <v>1.84067</v>
      </c>
      <c r="E2934" s="131" t="n">
        <v>4158.15</v>
      </c>
      <c r="F2934" s="131" t="n">
        <v>0.0513498</v>
      </c>
      <c r="G2934" s="131" t="n">
        <v>0</v>
      </c>
      <c r="H2934" s="131" t="n">
        <v>0.358625</v>
      </c>
      <c r="I2934" s="131" t="n">
        <v>7157.96</v>
      </c>
      <c r="J2934" s="131" t="n">
        <v>0.83608</v>
      </c>
      <c r="K2934" s="131" t="n">
        <v>12016.3</v>
      </c>
      <c r="L2934" s="131" t="n">
        <v>7157.96</v>
      </c>
      <c r="M2934" s="131" t="n">
        <v>3089.14</v>
      </c>
      <c r="N2934" s="131" t="n">
        <v>0.428615</v>
      </c>
      <c r="O2934" s="131" t="n">
        <v>39648.8</v>
      </c>
      <c r="P2934" s="131" t="n">
        <v>11349.6</v>
      </c>
      <c r="Q2934" s="131" t="n">
        <v>0.07460070000000001</v>
      </c>
      <c r="R2934" t="n">
        <v>0</v>
      </c>
      <c r="S2934" t="n">
        <v>40053.4</v>
      </c>
      <c r="T2934" t="n">
        <v>38263</v>
      </c>
      <c r="U2934" t="n">
        <v>0.788995</v>
      </c>
      <c r="V2934" t="n">
        <v>30372.9</v>
      </c>
      <c r="W2934" t="n">
        <v>38419.3</v>
      </c>
      <c r="X2934" t="n">
        <v>1.52303</v>
      </c>
      <c r="Y2934" t="n">
        <v>30753.1</v>
      </c>
      <c r="Z2934" t="n">
        <v>20729.6</v>
      </c>
    </row>
    <row r="2935" ht="15.75" customHeight="1" s="165">
      <c r="A2935" s="131" t="n">
        <v>2922</v>
      </c>
      <c r="B2935" s="131" t="n">
        <v>0.591427</v>
      </c>
      <c r="C2935" s="131" t="n">
        <v>19995.6</v>
      </c>
      <c r="D2935" s="131" t="n">
        <v>0.6505</v>
      </c>
      <c r="E2935" s="131" t="n">
        <v>8845.370000000001</v>
      </c>
      <c r="F2935" s="131" t="n">
        <v>0.288435</v>
      </c>
      <c r="G2935" s="131" t="n">
        <v>0</v>
      </c>
      <c r="H2935" s="131" t="n">
        <v>0.108072</v>
      </c>
      <c r="I2935" s="131" t="n">
        <v>6835.13</v>
      </c>
      <c r="J2935" s="131" t="n">
        <v>0.662038</v>
      </c>
      <c r="K2935" s="131" t="n">
        <v>7243.17</v>
      </c>
      <c r="L2935" s="131" t="n">
        <v>6835.13</v>
      </c>
      <c r="M2935" s="131" t="n">
        <v>6184.34</v>
      </c>
      <c r="N2935" s="131" t="n">
        <v>0.484321</v>
      </c>
      <c r="O2935" s="131" t="n">
        <v>40053.4</v>
      </c>
      <c r="P2935" s="131" t="n">
        <v>11982.9</v>
      </c>
      <c r="Q2935" s="131" t="n">
        <v>0.450702</v>
      </c>
      <c r="R2935" t="n">
        <v>0</v>
      </c>
      <c r="S2935" t="n">
        <v>40053.4</v>
      </c>
      <c r="T2935" t="n">
        <v>38526.1</v>
      </c>
      <c r="U2935" t="n">
        <v>0.434636</v>
      </c>
      <c r="V2935" t="n">
        <v>31078.2</v>
      </c>
      <c r="W2935" t="n">
        <v>25067.3</v>
      </c>
      <c r="X2935" t="n">
        <v>0.629253</v>
      </c>
      <c r="Y2935" t="n">
        <v>33454.9</v>
      </c>
      <c r="Z2935" t="n">
        <v>20430.3</v>
      </c>
    </row>
    <row r="2936" ht="15.75" customHeight="1" s="165">
      <c r="A2936" s="131" t="n">
        <v>2923</v>
      </c>
      <c r="B2936" s="131" t="n">
        <v>0.07325329999999999</v>
      </c>
      <c r="C2936" s="131" t="n">
        <v>24064.8</v>
      </c>
      <c r="D2936" s="131" t="n">
        <v>0.0591596</v>
      </c>
      <c r="E2936" s="131" t="n">
        <v>15754.4</v>
      </c>
      <c r="F2936" s="131" t="n">
        <v>0</v>
      </c>
      <c r="G2936" s="131" t="n">
        <v>0</v>
      </c>
      <c r="H2936" s="131" t="n">
        <v>0.0164953</v>
      </c>
      <c r="I2936" s="131" t="n">
        <v>7015.92</v>
      </c>
      <c r="J2936" s="131" t="n">
        <v>0.111625</v>
      </c>
      <c r="K2936" s="131" t="n">
        <v>7372.68</v>
      </c>
      <c r="L2936" s="131" t="n">
        <v>7015.92</v>
      </c>
      <c r="M2936" s="131" t="n">
        <v>3816.43</v>
      </c>
      <c r="N2936" s="131" t="n">
        <v>0.0797124</v>
      </c>
      <c r="O2936" s="131" t="n">
        <v>40053.4</v>
      </c>
      <c r="P2936" s="131" t="n">
        <v>15317.8</v>
      </c>
      <c r="Q2936" s="131" t="n">
        <v>0.22845</v>
      </c>
      <c r="R2936" t="n">
        <v>0</v>
      </c>
      <c r="S2936" t="n">
        <v>40053.4</v>
      </c>
      <c r="T2936" t="n">
        <v>26083.6</v>
      </c>
      <c r="U2936" t="n">
        <v>0.0776213</v>
      </c>
      <c r="V2936" t="n">
        <v>26766.1</v>
      </c>
      <c r="W2936" t="n">
        <v>16011</v>
      </c>
      <c r="X2936" t="n">
        <v>0.102661</v>
      </c>
      <c r="Y2936" t="n">
        <v>36737.9</v>
      </c>
      <c r="Z2936" t="n">
        <v>19906.1</v>
      </c>
    </row>
    <row r="2937" ht="15.75" customHeight="1" s="165">
      <c r="A2937" s="131" t="n">
        <v>2924</v>
      </c>
      <c r="B2937" s="131" t="n">
        <v>0</v>
      </c>
      <c r="C2937" s="131" t="n">
        <v>27452.7</v>
      </c>
      <c r="D2937" s="131" t="n">
        <v>0</v>
      </c>
      <c r="E2937" s="131" t="n">
        <v>22455.6</v>
      </c>
      <c r="F2937" s="131" t="n">
        <v>0</v>
      </c>
      <c r="G2937" s="131" t="n">
        <v>6179.85</v>
      </c>
      <c r="H2937" s="131" t="n">
        <v>0</v>
      </c>
      <c r="I2937" s="131" t="n">
        <v>4620.01</v>
      </c>
      <c r="J2937" s="131" t="n">
        <v>0</v>
      </c>
      <c r="K2937" s="131" t="n">
        <v>9631.049999999999</v>
      </c>
      <c r="L2937" s="131" t="n">
        <v>4620.01</v>
      </c>
      <c r="M2937" s="131" t="n">
        <v>12338.5</v>
      </c>
      <c r="N2937" s="131" t="n">
        <v>0</v>
      </c>
      <c r="O2937" s="131" t="n">
        <v>40053.4</v>
      </c>
      <c r="P2937" s="131" t="n">
        <v>18087</v>
      </c>
      <c r="Q2937" s="131" t="n">
        <v>0</v>
      </c>
      <c r="R2937" t="n">
        <v>0</v>
      </c>
      <c r="S2937" t="n">
        <v>40053.4</v>
      </c>
      <c r="T2937" t="n">
        <v>16256.2</v>
      </c>
      <c r="U2937" t="n">
        <v>0</v>
      </c>
      <c r="V2937" t="n">
        <v>26643.1</v>
      </c>
      <c r="W2937" t="n">
        <v>18028</v>
      </c>
      <c r="X2937" t="n">
        <v>0</v>
      </c>
      <c r="Y2937" t="n">
        <v>32321.8</v>
      </c>
      <c r="Z2937" t="n">
        <v>30270.9</v>
      </c>
    </row>
    <row r="2938" ht="15.75" customHeight="1" s="165">
      <c r="A2938" s="131" t="n">
        <v>2925</v>
      </c>
      <c r="B2938" s="131" t="n">
        <v>0</v>
      </c>
      <c r="C2938" s="131" t="n">
        <v>33818.3</v>
      </c>
      <c r="D2938" s="131" t="n">
        <v>0</v>
      </c>
      <c r="E2938" s="131" t="n">
        <v>38087.7</v>
      </c>
      <c r="F2938" s="131" t="n">
        <v>0</v>
      </c>
      <c r="G2938" s="131" t="n">
        <v>1981.15</v>
      </c>
      <c r="H2938" s="131" t="n">
        <v>0</v>
      </c>
      <c r="I2938" s="131" t="n">
        <v>9052.67</v>
      </c>
      <c r="J2938" s="131" t="n">
        <v>0</v>
      </c>
      <c r="K2938" s="131" t="n">
        <v>13521.8</v>
      </c>
      <c r="L2938" s="131" t="n">
        <v>9052.67</v>
      </c>
      <c r="M2938" s="131" t="n">
        <v>16230.2</v>
      </c>
      <c r="N2938" s="131" t="n">
        <v>0</v>
      </c>
      <c r="O2938" s="131" t="n">
        <v>40053.4</v>
      </c>
      <c r="P2938" s="131" t="n">
        <v>24866.2</v>
      </c>
      <c r="Q2938" s="131" t="n">
        <v>0</v>
      </c>
      <c r="R2938" t="n">
        <v>0</v>
      </c>
      <c r="S2938" t="n">
        <v>40053.4</v>
      </c>
      <c r="T2938" t="n">
        <v>24536.8</v>
      </c>
      <c r="U2938" t="n">
        <v>0</v>
      </c>
      <c r="V2938" t="n">
        <v>27976.3</v>
      </c>
      <c r="W2938" t="n">
        <v>23055.1</v>
      </c>
      <c r="X2938" t="n">
        <v>0</v>
      </c>
      <c r="Y2938" t="n">
        <v>14841.9</v>
      </c>
      <c r="Z2938" t="n">
        <v>26611</v>
      </c>
    </row>
    <row r="2939" ht="15.75" customHeight="1" s="165">
      <c r="A2939" s="131" t="n">
        <v>2926</v>
      </c>
      <c r="B2939" s="131" t="n">
        <v>0</v>
      </c>
      <c r="C2939" s="131" t="n">
        <v>33113.5</v>
      </c>
      <c r="D2939" s="131" t="n">
        <v>0</v>
      </c>
      <c r="E2939" s="131" t="n">
        <v>38712.5</v>
      </c>
      <c r="F2939" s="131" t="n">
        <v>0</v>
      </c>
      <c r="G2939" s="131" t="n">
        <v>3474.09</v>
      </c>
      <c r="H2939" s="131" t="n">
        <v>0</v>
      </c>
      <c r="I2939" s="131" t="n">
        <v>9308.17</v>
      </c>
      <c r="J2939" s="131" t="n">
        <v>0</v>
      </c>
      <c r="K2939" s="131" t="n">
        <v>15271.5</v>
      </c>
      <c r="L2939" s="131" t="n">
        <v>9308.17</v>
      </c>
      <c r="M2939" s="131" t="n">
        <v>11233</v>
      </c>
      <c r="N2939" s="131" t="n">
        <v>0</v>
      </c>
      <c r="O2939" s="131" t="n">
        <v>40053.4</v>
      </c>
      <c r="P2939" s="131" t="n">
        <v>28927.9</v>
      </c>
      <c r="Q2939" s="131" t="n">
        <v>0</v>
      </c>
      <c r="R2939" t="n">
        <v>0</v>
      </c>
      <c r="S2939" t="n">
        <v>40048</v>
      </c>
      <c r="T2939" t="n">
        <v>14244.5</v>
      </c>
      <c r="U2939" t="n">
        <v>0</v>
      </c>
      <c r="V2939" t="n">
        <v>26947.3</v>
      </c>
      <c r="W2939" t="n">
        <v>24692.3</v>
      </c>
      <c r="X2939" t="n">
        <v>0</v>
      </c>
      <c r="Y2939" t="n">
        <v>27027.5</v>
      </c>
      <c r="Z2939" t="n">
        <v>34268.3</v>
      </c>
    </row>
    <row r="2940" ht="15.75" customHeight="1" s="165">
      <c r="A2940" s="131" t="n">
        <v>2927</v>
      </c>
      <c r="B2940" s="131" t="n">
        <v>0</v>
      </c>
      <c r="C2940" s="131" t="n">
        <v>32832.6</v>
      </c>
      <c r="D2940" s="131" t="n">
        <v>0</v>
      </c>
      <c r="E2940" s="131" t="n">
        <v>34753.7</v>
      </c>
      <c r="F2940" s="131" t="n">
        <v>0</v>
      </c>
      <c r="G2940" s="131" t="n">
        <v>1755.18</v>
      </c>
      <c r="H2940" s="131" t="n">
        <v>0</v>
      </c>
      <c r="I2940" s="131" t="n">
        <v>11287.1</v>
      </c>
      <c r="J2940" s="131" t="n">
        <v>0</v>
      </c>
      <c r="K2940" s="131" t="n">
        <v>26555.9</v>
      </c>
      <c r="L2940" s="131" t="n">
        <v>11287.1</v>
      </c>
      <c r="M2940" s="131" t="n">
        <v>8498.33</v>
      </c>
      <c r="N2940" s="131" t="n">
        <v>0</v>
      </c>
      <c r="O2940" s="131" t="n">
        <v>40053.4</v>
      </c>
      <c r="P2940" s="131" t="n">
        <v>30743.8</v>
      </c>
      <c r="Q2940" s="131" t="n">
        <v>0</v>
      </c>
      <c r="R2940" t="n">
        <v>516.325</v>
      </c>
      <c r="S2940" t="n">
        <v>26165.6</v>
      </c>
      <c r="T2940" t="n">
        <v>34586.2</v>
      </c>
      <c r="U2940" t="n">
        <v>0</v>
      </c>
      <c r="V2940" t="n">
        <v>14239.7</v>
      </c>
      <c r="W2940" t="n">
        <v>27206.4</v>
      </c>
      <c r="X2940" t="n">
        <v>0</v>
      </c>
      <c r="Y2940" t="n">
        <v>14940.6</v>
      </c>
      <c r="Z2940" t="n">
        <v>37460.9</v>
      </c>
    </row>
    <row r="2941" ht="15.75" customHeight="1" s="165">
      <c r="A2941" s="131" t="n">
        <v>2928</v>
      </c>
      <c r="B2941" s="131" t="n">
        <v>0</v>
      </c>
      <c r="C2941" s="131" t="n">
        <v>31917.8</v>
      </c>
      <c r="D2941" s="131" t="n">
        <v>0</v>
      </c>
      <c r="E2941" s="131" t="n">
        <v>22224.8</v>
      </c>
      <c r="F2941" s="131" t="n">
        <v>0</v>
      </c>
      <c r="G2941" s="131" t="n">
        <v>0</v>
      </c>
      <c r="H2941" s="131" t="n">
        <v>0</v>
      </c>
      <c r="I2941" s="131" t="n">
        <v>5048.49</v>
      </c>
      <c r="J2941" s="131" t="n">
        <v>0</v>
      </c>
      <c r="K2941" s="131" t="n">
        <v>27490.7</v>
      </c>
      <c r="L2941" s="131" t="n">
        <v>5048.49</v>
      </c>
      <c r="M2941" s="131" t="n">
        <v>7142.59</v>
      </c>
      <c r="N2941" s="131" t="n">
        <v>0</v>
      </c>
      <c r="O2941" s="131" t="n">
        <v>40053.4</v>
      </c>
      <c r="P2941" s="131" t="n">
        <v>29025.8</v>
      </c>
      <c r="Q2941" s="131" t="n">
        <v>0</v>
      </c>
      <c r="R2941" t="n">
        <v>342.152</v>
      </c>
      <c r="S2941" t="n">
        <v>20529.7</v>
      </c>
      <c r="T2941" t="n">
        <v>29859.5</v>
      </c>
      <c r="U2941" t="n">
        <v>0</v>
      </c>
      <c r="V2941" t="n">
        <v>5044.67</v>
      </c>
      <c r="W2941" t="n">
        <v>36885.2</v>
      </c>
      <c r="X2941" t="n">
        <v>0</v>
      </c>
      <c r="Y2941" t="n">
        <v>28572.9</v>
      </c>
      <c r="Z2941" t="n">
        <v>37895</v>
      </c>
    </row>
    <row r="2942" ht="15.75" customHeight="1" s="165">
      <c r="A2942" s="131" t="n">
        <v>2929</v>
      </c>
      <c r="B2942" s="131" t="n">
        <v>0</v>
      </c>
      <c r="C2942" s="131" t="n">
        <v>35036.6</v>
      </c>
      <c r="D2942" s="131" t="n">
        <v>0</v>
      </c>
      <c r="E2942" s="131" t="n">
        <v>32653.2</v>
      </c>
      <c r="F2942" s="131" t="n">
        <v>0</v>
      </c>
      <c r="G2942" s="131" t="n">
        <v>0</v>
      </c>
      <c r="H2942" s="131" t="n">
        <v>0</v>
      </c>
      <c r="I2942" s="131" t="n">
        <v>147.752</v>
      </c>
      <c r="J2942" s="131" t="n">
        <v>0</v>
      </c>
      <c r="K2942" s="131" t="n">
        <v>16855.6</v>
      </c>
      <c r="L2942" s="131" t="n">
        <v>147.752</v>
      </c>
      <c r="M2942" s="131" t="n">
        <v>4499.99</v>
      </c>
      <c r="N2942" s="131" t="n">
        <v>0</v>
      </c>
      <c r="O2942" s="131" t="n">
        <v>40053.4</v>
      </c>
      <c r="P2942" s="131" t="n">
        <v>29387.9</v>
      </c>
      <c r="Q2942" s="131" t="n">
        <v>0</v>
      </c>
      <c r="R2942" t="n">
        <v>1874.42</v>
      </c>
      <c r="S2942" t="n">
        <v>31849.2</v>
      </c>
      <c r="T2942" t="n">
        <v>28420</v>
      </c>
      <c r="U2942" t="n">
        <v>0</v>
      </c>
      <c r="V2942" t="n">
        <v>4015.05</v>
      </c>
      <c r="W2942" t="n">
        <v>38010.6</v>
      </c>
      <c r="X2942" t="n">
        <v>0</v>
      </c>
      <c r="Y2942" t="n">
        <v>12143</v>
      </c>
      <c r="Z2942" t="n">
        <v>38096.3</v>
      </c>
    </row>
    <row r="2943" ht="15.75" customHeight="1" s="165">
      <c r="A2943" s="131" t="n">
        <v>2930</v>
      </c>
      <c r="B2943" s="131" t="n">
        <v>0</v>
      </c>
      <c r="C2943" s="131" t="n">
        <v>29216.3</v>
      </c>
      <c r="D2943" s="131" t="n">
        <v>0</v>
      </c>
      <c r="E2943" s="131" t="n">
        <v>35651.8</v>
      </c>
      <c r="F2943" s="131" t="n">
        <v>0</v>
      </c>
      <c r="G2943" s="131" t="n">
        <v>0</v>
      </c>
      <c r="H2943" s="131" t="n">
        <v>0</v>
      </c>
      <c r="I2943" s="131" t="n">
        <v>587.559</v>
      </c>
      <c r="J2943" s="131" t="n">
        <v>0</v>
      </c>
      <c r="K2943" s="131" t="n">
        <v>12689</v>
      </c>
      <c r="L2943" s="131" t="n">
        <v>587.559</v>
      </c>
      <c r="M2943" s="131" t="n">
        <v>1498.41</v>
      </c>
      <c r="N2943" s="131" t="n">
        <v>0</v>
      </c>
      <c r="O2943" s="131" t="n">
        <v>40053.4</v>
      </c>
      <c r="P2943" s="131" t="n">
        <v>25422.2</v>
      </c>
      <c r="Q2943" s="131" t="n">
        <v>0</v>
      </c>
      <c r="R2943" t="n">
        <v>3000.68</v>
      </c>
      <c r="S2943" t="n">
        <v>20222</v>
      </c>
      <c r="T2943" t="n">
        <v>21548.2</v>
      </c>
      <c r="U2943" t="n">
        <v>0</v>
      </c>
      <c r="V2943" t="n">
        <v>3189.55</v>
      </c>
      <c r="W2943" t="n">
        <v>39097.8</v>
      </c>
      <c r="X2943" t="n">
        <v>0</v>
      </c>
      <c r="Y2943" t="n">
        <v>15210.1</v>
      </c>
      <c r="Z2943" t="n">
        <v>37665.4</v>
      </c>
    </row>
    <row r="2944" ht="15.75" customHeight="1" s="165">
      <c r="A2944" s="131" t="n">
        <v>2931</v>
      </c>
      <c r="B2944" s="131" t="n">
        <v>0</v>
      </c>
      <c r="C2944" s="131" t="n">
        <v>22573.5</v>
      </c>
      <c r="D2944" s="131" t="n">
        <v>0</v>
      </c>
      <c r="E2944" s="131" t="n">
        <v>29036.1</v>
      </c>
      <c r="F2944" s="131" t="n">
        <v>0</v>
      </c>
      <c r="G2944" s="131" t="n">
        <v>842.636</v>
      </c>
      <c r="H2944" s="131" t="n">
        <v>0</v>
      </c>
      <c r="I2944" s="131" t="n">
        <v>0</v>
      </c>
      <c r="J2944" s="131" t="n">
        <v>0</v>
      </c>
      <c r="K2944" s="131" t="n">
        <v>12974.6</v>
      </c>
      <c r="L2944" s="131" t="n">
        <v>0</v>
      </c>
      <c r="M2944" s="131" t="n">
        <v>0</v>
      </c>
      <c r="N2944" s="131" t="n">
        <v>0</v>
      </c>
      <c r="O2944" s="131" t="n">
        <v>40053.4</v>
      </c>
      <c r="P2944" s="131" t="n">
        <v>14723.9</v>
      </c>
      <c r="Q2944" s="131" t="n">
        <v>0</v>
      </c>
      <c r="R2944" t="n">
        <v>3993.8</v>
      </c>
      <c r="S2944" t="n">
        <v>5656.76</v>
      </c>
      <c r="T2944" t="n">
        <v>8732.219999999999</v>
      </c>
      <c r="U2944" t="n">
        <v>0</v>
      </c>
      <c r="V2944" t="n">
        <v>7686.1</v>
      </c>
      <c r="W2944" t="n">
        <v>39376.1</v>
      </c>
      <c r="X2944" t="n">
        <v>0</v>
      </c>
      <c r="Y2944" t="n">
        <v>15679.1</v>
      </c>
      <c r="Z2944" t="n">
        <v>36606.3</v>
      </c>
    </row>
    <row r="2945" ht="15.75" customHeight="1" s="165">
      <c r="A2945" s="131" t="n">
        <v>2932</v>
      </c>
      <c r="B2945" s="131" t="n">
        <v>0</v>
      </c>
      <c r="C2945" s="131" t="n">
        <v>9475.07</v>
      </c>
      <c r="D2945" s="131" t="n">
        <v>0</v>
      </c>
      <c r="E2945" s="131" t="n">
        <v>21834.7</v>
      </c>
      <c r="F2945" s="131" t="n">
        <v>0</v>
      </c>
      <c r="G2945" s="131" t="n">
        <v>1094.13</v>
      </c>
      <c r="H2945" s="131" t="n">
        <v>0</v>
      </c>
      <c r="I2945" s="131" t="n">
        <v>0</v>
      </c>
      <c r="J2945" s="131" t="n">
        <v>0</v>
      </c>
      <c r="K2945" s="131" t="n">
        <v>8728.08</v>
      </c>
      <c r="L2945" s="131" t="n">
        <v>0</v>
      </c>
      <c r="M2945" s="131" t="n">
        <v>0</v>
      </c>
      <c r="N2945" s="131" t="n">
        <v>0</v>
      </c>
      <c r="O2945" s="131" t="n">
        <v>40053.4</v>
      </c>
      <c r="P2945" s="131" t="n">
        <v>14424.9</v>
      </c>
      <c r="Q2945" s="131" t="n">
        <v>0</v>
      </c>
      <c r="R2945" t="n">
        <v>4482.35</v>
      </c>
      <c r="S2945" t="n">
        <v>4980.09</v>
      </c>
      <c r="T2945" t="n">
        <v>7246.19</v>
      </c>
      <c r="U2945" t="n">
        <v>0</v>
      </c>
      <c r="V2945" t="n">
        <v>9299.200000000001</v>
      </c>
      <c r="W2945" t="n">
        <v>39290.2</v>
      </c>
      <c r="X2945" t="n">
        <v>0</v>
      </c>
      <c r="Y2945" t="n">
        <v>13178.7</v>
      </c>
      <c r="Z2945" t="n">
        <v>37603</v>
      </c>
    </row>
    <row r="2946" ht="15.75" customHeight="1" s="165">
      <c r="A2946" s="131" t="n">
        <v>2933</v>
      </c>
      <c r="B2946" s="131" t="n">
        <v>0</v>
      </c>
      <c r="C2946" s="131" t="n">
        <v>8999.77</v>
      </c>
      <c r="D2946" s="131" t="n">
        <v>0</v>
      </c>
      <c r="E2946" s="131" t="n">
        <v>23302.4</v>
      </c>
      <c r="F2946" s="131" t="n">
        <v>0</v>
      </c>
      <c r="G2946" s="131" t="n">
        <v>832.064</v>
      </c>
      <c r="H2946" s="131" t="n">
        <v>0</v>
      </c>
      <c r="I2946" s="131" t="n">
        <v>0</v>
      </c>
      <c r="J2946" s="131" t="n">
        <v>0</v>
      </c>
      <c r="K2946" s="131" t="n">
        <v>8015.11</v>
      </c>
      <c r="L2946" s="131" t="n">
        <v>0</v>
      </c>
      <c r="M2946" s="131" t="n">
        <v>0</v>
      </c>
      <c r="N2946" s="131" t="n">
        <v>0</v>
      </c>
      <c r="O2946" s="131" t="n">
        <v>40053.4</v>
      </c>
      <c r="P2946" s="131" t="n">
        <v>15673.8</v>
      </c>
      <c r="Q2946" s="131" t="n">
        <v>0</v>
      </c>
      <c r="R2946" t="n">
        <v>4475.25</v>
      </c>
      <c r="S2946" t="n">
        <v>11012.6</v>
      </c>
      <c r="T2946" t="n">
        <v>4458.51</v>
      </c>
      <c r="U2946" t="n">
        <v>0</v>
      </c>
      <c r="V2946" t="n">
        <v>8516.629999999999</v>
      </c>
      <c r="W2946" t="n">
        <v>39193.2</v>
      </c>
      <c r="X2946" t="n">
        <v>0</v>
      </c>
      <c r="Y2946" t="n">
        <v>19635.9</v>
      </c>
      <c r="Z2946" t="n">
        <v>37524.6</v>
      </c>
    </row>
    <row r="2947" ht="15.75" customHeight="1" s="165">
      <c r="A2947" s="131" t="n">
        <v>2934</v>
      </c>
      <c r="B2947" s="131" t="n">
        <v>0.0879501</v>
      </c>
      <c r="C2947" s="131" t="n">
        <v>29379.1</v>
      </c>
      <c r="D2947" s="131" t="n">
        <v>0.0548097</v>
      </c>
      <c r="E2947" s="131" t="n">
        <v>12805.8</v>
      </c>
      <c r="F2947" s="131" t="n">
        <v>0.0216824</v>
      </c>
      <c r="G2947" s="131" t="n">
        <v>0</v>
      </c>
      <c r="H2947" s="131" t="n">
        <v>0.0200116</v>
      </c>
      <c r="I2947" s="131" t="n">
        <v>0</v>
      </c>
      <c r="J2947" s="131" t="n">
        <v>0</v>
      </c>
      <c r="K2947" s="131" t="n">
        <v>10810.9</v>
      </c>
      <c r="L2947" s="131" t="n">
        <v>0</v>
      </c>
      <c r="M2947" s="131" t="n">
        <v>0</v>
      </c>
      <c r="N2947" s="131" t="n">
        <v>0</v>
      </c>
      <c r="O2947" s="131" t="n">
        <v>40053.4</v>
      </c>
      <c r="P2947" s="131" t="n">
        <v>17997.6</v>
      </c>
      <c r="Q2947" s="131" t="n">
        <v>0.0664173</v>
      </c>
      <c r="R2947" t="n">
        <v>4494.44</v>
      </c>
      <c r="S2947" t="n">
        <v>20410.9</v>
      </c>
      <c r="T2947" t="n">
        <v>2091.94</v>
      </c>
      <c r="U2947" t="n">
        <v>0.102104</v>
      </c>
      <c r="V2947" t="n">
        <v>7401.31</v>
      </c>
      <c r="W2947" t="n">
        <v>39073.8</v>
      </c>
      <c r="X2947" t="n">
        <v>0.138046</v>
      </c>
      <c r="Y2947" t="n">
        <v>11951.9</v>
      </c>
      <c r="Z2947" t="n">
        <v>37355.6</v>
      </c>
    </row>
    <row r="2948" ht="15.75" customHeight="1" s="165">
      <c r="A2948" s="131" t="n">
        <v>2935</v>
      </c>
      <c r="B2948" s="131" t="n">
        <v>0.715842</v>
      </c>
      <c r="C2948" s="131" t="n">
        <v>39477.2</v>
      </c>
      <c r="D2948" s="131" t="n">
        <v>0.6166</v>
      </c>
      <c r="E2948" s="131" t="n">
        <v>5855.08</v>
      </c>
      <c r="F2948" s="131" t="n">
        <v>0.119506</v>
      </c>
      <c r="G2948" s="131" t="n">
        <v>195.751</v>
      </c>
      <c r="H2948" s="131" t="n">
        <v>0.26679</v>
      </c>
      <c r="I2948" s="131" t="n">
        <v>8285.32</v>
      </c>
      <c r="J2948" s="131" t="n">
        <v>0.359928</v>
      </c>
      <c r="K2948" s="131" t="n">
        <v>12748</v>
      </c>
      <c r="L2948" s="131" t="n">
        <v>8285.32</v>
      </c>
      <c r="M2948" s="131" t="n">
        <v>0</v>
      </c>
      <c r="N2948" s="131" t="n">
        <v>0.0350713</v>
      </c>
      <c r="O2948" s="131" t="n">
        <v>39722.8</v>
      </c>
      <c r="P2948" s="131" t="n">
        <v>15423.1</v>
      </c>
      <c r="Q2948" s="131" t="n">
        <v>0.563663</v>
      </c>
      <c r="R2948" t="n">
        <v>5160.29</v>
      </c>
      <c r="S2948" t="n">
        <v>25823.6</v>
      </c>
      <c r="T2948" t="n">
        <v>4815.63</v>
      </c>
      <c r="U2948" t="n">
        <v>0.61972</v>
      </c>
      <c r="V2948" t="n">
        <v>6507.38</v>
      </c>
      <c r="W2948" t="n">
        <v>39992.7</v>
      </c>
      <c r="X2948" t="n">
        <v>0.774664</v>
      </c>
      <c r="Y2948" t="n">
        <v>13217.7</v>
      </c>
      <c r="Z2948" t="n">
        <v>37624.6</v>
      </c>
    </row>
    <row r="2949" ht="15.75" customHeight="1" s="165">
      <c r="A2949" s="131" t="n">
        <v>2936</v>
      </c>
      <c r="B2949" s="131" t="n">
        <v>1.87797</v>
      </c>
      <c r="C2949" s="131" t="n">
        <v>37618.9</v>
      </c>
      <c r="D2949" s="131" t="n">
        <v>1.79727</v>
      </c>
      <c r="E2949" s="131" t="n">
        <v>12638.6</v>
      </c>
      <c r="F2949" s="131" t="n">
        <v>0.224432</v>
      </c>
      <c r="G2949" s="131" t="n">
        <v>0</v>
      </c>
      <c r="H2949" s="131" t="n">
        <v>0.811871</v>
      </c>
      <c r="I2949" s="131" t="n">
        <v>9123.51</v>
      </c>
      <c r="J2949" s="131" t="n">
        <v>1.25634</v>
      </c>
      <c r="K2949" s="131" t="n">
        <v>12076.9</v>
      </c>
      <c r="L2949" s="131" t="n">
        <v>9123.51</v>
      </c>
      <c r="M2949" s="131" t="n">
        <v>0</v>
      </c>
      <c r="N2949" s="131" t="n">
        <v>0.0535882</v>
      </c>
      <c r="O2949" s="131" t="n">
        <v>39093</v>
      </c>
      <c r="P2949" s="131" t="n">
        <v>7267.96</v>
      </c>
      <c r="Q2949" s="131" t="n">
        <v>1.55486</v>
      </c>
      <c r="R2949" t="n">
        <v>3887.47</v>
      </c>
      <c r="S2949" t="n">
        <v>26186.5</v>
      </c>
      <c r="T2949" t="n">
        <v>6525.02</v>
      </c>
      <c r="U2949" t="n">
        <v>1.55339</v>
      </c>
      <c r="V2949" t="n">
        <v>14187.8</v>
      </c>
      <c r="W2949" t="n">
        <v>40053.4</v>
      </c>
      <c r="X2949" t="n">
        <v>1.76092</v>
      </c>
      <c r="Y2949" t="n">
        <v>12299.3</v>
      </c>
      <c r="Z2949" t="n">
        <v>37906.3</v>
      </c>
    </row>
    <row r="2950" ht="15.75" customHeight="1" s="165">
      <c r="A2950" s="131" t="n">
        <v>2937</v>
      </c>
      <c r="B2950" s="131" t="n">
        <v>1.76371</v>
      </c>
      <c r="C2950" s="131" t="n">
        <v>37285.1</v>
      </c>
      <c r="D2950" s="131" t="n">
        <v>2.86249</v>
      </c>
      <c r="E2950" s="131" t="n">
        <v>8604.6</v>
      </c>
      <c r="F2950" s="131" t="n">
        <v>0.706398</v>
      </c>
      <c r="G2950" s="131" t="n">
        <v>0</v>
      </c>
      <c r="H2950" s="131" t="n">
        <v>1.61586</v>
      </c>
      <c r="I2950" s="131" t="n">
        <v>15450.6</v>
      </c>
      <c r="J2950" s="131" t="n">
        <v>2.40738</v>
      </c>
      <c r="K2950" s="131" t="n">
        <v>7381.36</v>
      </c>
      <c r="L2950" s="131" t="n">
        <v>15450.6</v>
      </c>
      <c r="M2950" s="131" t="n">
        <v>2366.07</v>
      </c>
      <c r="N2950" s="131" t="n">
        <v>0.287671</v>
      </c>
      <c r="O2950" s="131" t="n">
        <v>37717.4</v>
      </c>
      <c r="P2950" s="131" t="n">
        <v>9995.58</v>
      </c>
      <c r="Q2950" s="131" t="n">
        <v>2.58238</v>
      </c>
      <c r="R2950" t="n">
        <v>4345.34</v>
      </c>
      <c r="S2950" t="n">
        <v>15541.4</v>
      </c>
      <c r="T2950" t="n">
        <v>4020.04</v>
      </c>
      <c r="U2950" t="n">
        <v>2.67939</v>
      </c>
      <c r="V2950" t="n">
        <v>19461.9</v>
      </c>
      <c r="W2950" t="n">
        <v>40053.4</v>
      </c>
      <c r="X2950" t="n">
        <v>2.6749</v>
      </c>
      <c r="Y2950" t="n">
        <v>7731.45</v>
      </c>
      <c r="Z2950" t="n">
        <v>39274.8</v>
      </c>
    </row>
    <row r="2951" ht="15.75" customHeight="1" s="165">
      <c r="A2951" s="131" t="n">
        <v>2938</v>
      </c>
      <c r="B2951" s="131" t="n">
        <v>3.23692</v>
      </c>
      <c r="C2951" s="131" t="n">
        <v>32050.2</v>
      </c>
      <c r="D2951" s="131" t="n">
        <v>3.64677</v>
      </c>
      <c r="E2951" s="131" t="n">
        <v>6251.53</v>
      </c>
      <c r="F2951" s="131" t="n">
        <v>3.01269</v>
      </c>
      <c r="G2951" s="131" t="n">
        <v>0</v>
      </c>
      <c r="H2951" s="131" t="n">
        <v>2.14506</v>
      </c>
      <c r="I2951" s="131" t="n">
        <v>11680.6</v>
      </c>
      <c r="J2951" s="131" t="n">
        <v>2.88015</v>
      </c>
      <c r="K2951" s="131" t="n">
        <v>7497.65</v>
      </c>
      <c r="L2951" s="131" t="n">
        <v>11680.6</v>
      </c>
      <c r="M2951" s="131" t="n">
        <v>8167.84</v>
      </c>
      <c r="N2951" s="131" t="n">
        <v>0.6418430000000001</v>
      </c>
      <c r="O2951" s="131" t="n">
        <v>37999.4</v>
      </c>
      <c r="P2951" s="131" t="n">
        <v>11063.7</v>
      </c>
      <c r="Q2951" s="131" t="n">
        <v>3.41738</v>
      </c>
      <c r="R2951" t="n">
        <v>10202.4</v>
      </c>
      <c r="S2951" t="n">
        <v>14771.7</v>
      </c>
      <c r="T2951" t="n">
        <v>825.9930000000001</v>
      </c>
      <c r="U2951" t="n">
        <v>0.766324</v>
      </c>
      <c r="V2951" t="n">
        <v>8292.4</v>
      </c>
      <c r="W2951" t="n">
        <v>40053.4</v>
      </c>
      <c r="X2951" t="n">
        <v>3.39711</v>
      </c>
      <c r="Y2951" t="n">
        <v>19287.4</v>
      </c>
      <c r="Z2951" t="n">
        <v>38374.5</v>
      </c>
    </row>
    <row r="2952" ht="15.75" customHeight="1" s="165">
      <c r="A2952" s="131" t="n">
        <v>2939</v>
      </c>
      <c r="B2952" s="131" t="n">
        <v>3.63443</v>
      </c>
      <c r="C2952" s="131" t="n">
        <v>21782.4</v>
      </c>
      <c r="D2952" s="131" t="n">
        <v>4.18162</v>
      </c>
      <c r="E2952" s="131" t="n">
        <v>11078.8</v>
      </c>
      <c r="F2952" s="131" t="n">
        <v>3.67269</v>
      </c>
      <c r="G2952" s="131" t="n">
        <v>0</v>
      </c>
      <c r="H2952" s="131" t="n">
        <v>0.941758</v>
      </c>
      <c r="I2952" s="131" t="n">
        <v>9675.370000000001</v>
      </c>
      <c r="J2952" s="131" t="n">
        <v>3.10637</v>
      </c>
      <c r="K2952" s="131" t="n">
        <v>6685.18</v>
      </c>
      <c r="L2952" s="131" t="n">
        <v>9675.370000000001</v>
      </c>
      <c r="M2952" s="131" t="n">
        <v>10890.3</v>
      </c>
      <c r="N2952" s="131" t="n">
        <v>0.306284</v>
      </c>
      <c r="O2952" s="131" t="n">
        <v>33803.8</v>
      </c>
      <c r="P2952" s="131" t="n">
        <v>12188.7</v>
      </c>
      <c r="Q2952" s="131" t="n">
        <v>3.99164</v>
      </c>
      <c r="R2952" t="n">
        <v>23038.4</v>
      </c>
      <c r="S2952" t="n">
        <v>17072</v>
      </c>
      <c r="T2952" t="n">
        <v>1776.84</v>
      </c>
      <c r="U2952" t="n">
        <v>0.828631</v>
      </c>
      <c r="V2952" t="n">
        <v>9936.280000000001</v>
      </c>
      <c r="W2952" t="n">
        <v>40053.4</v>
      </c>
      <c r="X2952" t="n">
        <v>3.88852</v>
      </c>
      <c r="Y2952" t="n">
        <v>5871.43</v>
      </c>
      <c r="Z2952" t="n">
        <v>39337.7</v>
      </c>
    </row>
    <row r="2953" ht="15.75" customHeight="1" s="165">
      <c r="A2953" s="131" t="n">
        <v>2940</v>
      </c>
      <c r="B2953" s="131" t="n">
        <v>4.63875</v>
      </c>
      <c r="C2953" s="131" t="n">
        <v>13373.5</v>
      </c>
      <c r="D2953" s="131" t="n">
        <v>4.45059</v>
      </c>
      <c r="E2953" s="131" t="n">
        <v>25384.7</v>
      </c>
      <c r="F2953" s="131" t="n">
        <v>3.55598</v>
      </c>
      <c r="G2953" s="131" t="n">
        <v>1041.1</v>
      </c>
      <c r="H2953" s="131" t="n">
        <v>1.0094</v>
      </c>
      <c r="I2953" s="131" t="n">
        <v>7997.53</v>
      </c>
      <c r="J2953" s="131" t="n">
        <v>3.33076</v>
      </c>
      <c r="K2953" s="131" t="n">
        <v>9912.309999999999</v>
      </c>
      <c r="L2953" s="131" t="n">
        <v>7997.53</v>
      </c>
      <c r="M2953" s="131" t="n">
        <v>17712.1</v>
      </c>
      <c r="N2953" s="131" t="n">
        <v>0.427976</v>
      </c>
      <c r="O2953" s="131" t="n">
        <v>35605.7</v>
      </c>
      <c r="P2953" s="131" t="n">
        <v>13160.2</v>
      </c>
      <c r="Q2953" s="131" t="n">
        <v>2.34829</v>
      </c>
      <c r="R2953" t="n">
        <v>38278.7</v>
      </c>
      <c r="S2953" t="n">
        <v>26745.9</v>
      </c>
      <c r="T2953" t="n">
        <v>1218.61</v>
      </c>
      <c r="U2953" t="n">
        <v>1.6046</v>
      </c>
      <c r="V2953" t="n">
        <v>8154.47</v>
      </c>
      <c r="W2953" t="n">
        <v>40053.4</v>
      </c>
      <c r="X2953" t="n">
        <v>4.13092</v>
      </c>
      <c r="Y2953" t="n">
        <v>20987.2</v>
      </c>
      <c r="Z2953" t="n">
        <v>39312.3</v>
      </c>
    </row>
    <row r="2954" ht="15.75" customHeight="1" s="165">
      <c r="A2954" s="131" t="n">
        <v>2941</v>
      </c>
      <c r="B2954" s="131" t="n">
        <v>4.62508</v>
      </c>
      <c r="C2954" s="131" t="n">
        <v>14642.3</v>
      </c>
      <c r="D2954" s="131" t="n">
        <v>4.45488</v>
      </c>
      <c r="E2954" s="131" t="n">
        <v>27186.2</v>
      </c>
      <c r="F2954" s="131" t="n">
        <v>1.86207</v>
      </c>
      <c r="G2954" s="131" t="n">
        <v>2007.44</v>
      </c>
      <c r="H2954" s="131" t="n">
        <v>0.563408</v>
      </c>
      <c r="I2954" s="131" t="n">
        <v>8632.59</v>
      </c>
      <c r="J2954" s="131" t="n">
        <v>3.24009</v>
      </c>
      <c r="K2954" s="131" t="n">
        <v>11465.2</v>
      </c>
      <c r="L2954" s="131" t="n">
        <v>8632.59</v>
      </c>
      <c r="M2954" s="131" t="n">
        <v>13985.4</v>
      </c>
      <c r="N2954" s="131" t="n">
        <v>0.699122</v>
      </c>
      <c r="O2954" s="131" t="n">
        <v>35342.9</v>
      </c>
      <c r="P2954" s="131" t="n">
        <v>14880.8</v>
      </c>
      <c r="Q2954" s="131" t="n">
        <v>2.47994</v>
      </c>
      <c r="R2954" t="n">
        <v>39673.8</v>
      </c>
      <c r="S2954" t="n">
        <v>29738.9</v>
      </c>
      <c r="T2954" t="n">
        <v>5040.63</v>
      </c>
      <c r="U2954" t="n">
        <v>1.84893</v>
      </c>
      <c r="V2954" t="n">
        <v>14817.1</v>
      </c>
      <c r="W2954" t="n">
        <v>40053.4</v>
      </c>
      <c r="X2954" t="n">
        <v>4.10966</v>
      </c>
      <c r="Y2954" t="n">
        <v>0</v>
      </c>
      <c r="Z2954" t="n">
        <v>39334.9</v>
      </c>
    </row>
    <row r="2955" ht="15.75" customHeight="1" s="165">
      <c r="A2955" s="131" t="n">
        <v>2942</v>
      </c>
      <c r="B2955" s="131" t="n">
        <v>4.31127</v>
      </c>
      <c r="C2955" s="131" t="n">
        <v>5697.14</v>
      </c>
      <c r="D2955" s="131" t="n">
        <v>4.16427</v>
      </c>
      <c r="E2955" s="131" t="n">
        <v>36383.5</v>
      </c>
      <c r="F2955" s="131" t="n">
        <v>0.245159</v>
      </c>
      <c r="G2955" s="131" t="n">
        <v>3120.9</v>
      </c>
      <c r="H2955" s="131" t="n">
        <v>2.77085</v>
      </c>
      <c r="I2955" s="131" t="n">
        <v>8222.48</v>
      </c>
      <c r="J2955" s="131" t="n">
        <v>2.96763</v>
      </c>
      <c r="K2955" s="131" t="n">
        <v>14020.2</v>
      </c>
      <c r="L2955" s="131" t="n">
        <v>8222.48</v>
      </c>
      <c r="M2955" s="131" t="n">
        <v>18840.6</v>
      </c>
      <c r="N2955" s="131" t="n">
        <v>0.28696</v>
      </c>
      <c r="O2955" s="131" t="n">
        <v>30544.7</v>
      </c>
      <c r="P2955" s="131" t="n">
        <v>15185.6</v>
      </c>
      <c r="Q2955" s="131" t="n">
        <v>2.66282</v>
      </c>
      <c r="R2955" t="n">
        <v>37626.9</v>
      </c>
      <c r="S2955" t="n">
        <v>25806.4</v>
      </c>
      <c r="T2955" t="n">
        <v>12224.7</v>
      </c>
      <c r="U2955" t="n">
        <v>2.85069</v>
      </c>
      <c r="V2955" t="n">
        <v>17343.2</v>
      </c>
      <c r="W2955" t="n">
        <v>39513.7</v>
      </c>
      <c r="X2955" t="n">
        <v>3.81794</v>
      </c>
      <c r="Y2955" t="n">
        <v>0</v>
      </c>
      <c r="Z2955" t="n">
        <v>38730.2</v>
      </c>
    </row>
    <row r="2956" ht="15.75" customHeight="1" s="165">
      <c r="A2956" s="131" t="n">
        <v>2943</v>
      </c>
      <c r="B2956" s="131" t="n">
        <v>3.72429</v>
      </c>
      <c r="C2956" s="131" t="n">
        <v>5345.21</v>
      </c>
      <c r="D2956" s="131" t="n">
        <v>3.59144</v>
      </c>
      <c r="E2956" s="131" t="n">
        <v>37085.9</v>
      </c>
      <c r="F2956" s="131" t="n">
        <v>0.09950870000000001</v>
      </c>
      <c r="G2956" s="131" t="n">
        <v>3891.82</v>
      </c>
      <c r="H2956" s="131" t="n">
        <v>2.37787</v>
      </c>
      <c r="I2956" s="131" t="n">
        <v>8073.55</v>
      </c>
      <c r="J2956" s="131" t="n">
        <v>1.47105</v>
      </c>
      <c r="K2956" s="131" t="n">
        <v>20931.2</v>
      </c>
      <c r="L2956" s="131" t="n">
        <v>8073.55</v>
      </c>
      <c r="M2956" s="131" t="n">
        <v>19555.7</v>
      </c>
      <c r="N2956" s="131" t="n">
        <v>1.29329</v>
      </c>
      <c r="O2956" s="131" t="n">
        <v>19640.8</v>
      </c>
      <c r="P2956" s="131" t="n">
        <v>13401.6</v>
      </c>
      <c r="Q2956" s="131" t="n">
        <v>0.914339</v>
      </c>
      <c r="R2956" t="n">
        <v>26069.7</v>
      </c>
      <c r="S2956" t="n">
        <v>30255.9</v>
      </c>
      <c r="T2956" t="n">
        <v>17822.9</v>
      </c>
      <c r="U2956" t="n">
        <v>2.79118</v>
      </c>
      <c r="V2956" t="n">
        <v>24932</v>
      </c>
      <c r="W2956" t="n">
        <v>39431.4</v>
      </c>
      <c r="X2956" t="n">
        <v>3.27795</v>
      </c>
      <c r="Y2956" t="n">
        <v>10972</v>
      </c>
      <c r="Z2956" t="n">
        <v>39137.9</v>
      </c>
    </row>
    <row r="2957" ht="15.75" customHeight="1" s="165">
      <c r="A2957" s="131" t="n">
        <v>2944</v>
      </c>
      <c r="B2957" s="131" t="n">
        <v>2.88459</v>
      </c>
      <c r="C2957" s="131" t="n">
        <v>3593.96</v>
      </c>
      <c r="D2957" s="131" t="n">
        <v>2.7771</v>
      </c>
      <c r="E2957" s="131" t="n">
        <v>38714.4</v>
      </c>
      <c r="F2957" s="131" t="n">
        <v>2.56001</v>
      </c>
      <c r="G2957" s="131" t="n">
        <v>4844.92</v>
      </c>
      <c r="H2957" s="131" t="n">
        <v>0.654284</v>
      </c>
      <c r="I2957" s="131" t="n">
        <v>7933.71</v>
      </c>
      <c r="J2957" s="131" t="n">
        <v>1.26226</v>
      </c>
      <c r="K2957" s="131" t="n">
        <v>25398.8</v>
      </c>
      <c r="L2957" s="131" t="n">
        <v>7933.71</v>
      </c>
      <c r="M2957" s="131" t="n">
        <v>19106.8</v>
      </c>
      <c r="N2957" s="131" t="n">
        <v>0.559177</v>
      </c>
      <c r="O2957" s="131" t="n">
        <v>10719.4</v>
      </c>
      <c r="P2957" s="131" t="n">
        <v>10549.7</v>
      </c>
      <c r="Q2957" s="131" t="n">
        <v>0.601036</v>
      </c>
      <c r="R2957" t="n">
        <v>18294.6</v>
      </c>
      <c r="S2957" t="n">
        <v>36537.4</v>
      </c>
      <c r="T2957" t="n">
        <v>26856.4</v>
      </c>
      <c r="U2957" t="n">
        <v>2.6498</v>
      </c>
      <c r="V2957" t="n">
        <v>31046.7</v>
      </c>
      <c r="W2957" t="n">
        <v>38701.1</v>
      </c>
      <c r="X2957" t="n">
        <v>2.52795</v>
      </c>
      <c r="Y2957" t="n">
        <v>6501.57</v>
      </c>
      <c r="Z2957" t="n">
        <v>38221.7</v>
      </c>
    </row>
    <row r="2958" ht="15.75" customHeight="1" s="165">
      <c r="A2958" s="131" t="n">
        <v>2945</v>
      </c>
      <c r="B2958" s="131" t="n">
        <v>1.81909</v>
      </c>
      <c r="C2958" s="131" t="n">
        <v>3130.64</v>
      </c>
      <c r="D2958" s="131" t="n">
        <v>1.72533</v>
      </c>
      <c r="E2958" s="131" t="n">
        <v>39078.6</v>
      </c>
      <c r="F2958" s="131" t="n">
        <v>0.0948875</v>
      </c>
      <c r="G2958" s="131" t="n">
        <v>10963.1</v>
      </c>
      <c r="H2958" s="131" t="n">
        <v>0.32717</v>
      </c>
      <c r="I2958" s="131" t="n">
        <v>8611.059999999999</v>
      </c>
      <c r="J2958" s="131" t="n">
        <v>1.20755</v>
      </c>
      <c r="K2958" s="131" t="n">
        <v>29922.1</v>
      </c>
      <c r="L2958" s="131" t="n">
        <v>8611.059999999999</v>
      </c>
      <c r="M2958" s="131" t="n">
        <v>21169.5</v>
      </c>
      <c r="N2958" s="131" t="n">
        <v>0.472316</v>
      </c>
      <c r="O2958" s="131" t="n">
        <v>14664.8</v>
      </c>
      <c r="P2958" s="131" t="n">
        <v>23325.6</v>
      </c>
      <c r="Q2958" s="131" t="n">
        <v>0.34564</v>
      </c>
      <c r="R2958" t="n">
        <v>23357.5</v>
      </c>
      <c r="S2958" t="n">
        <v>38319.8</v>
      </c>
      <c r="T2958" t="n">
        <v>26871.1</v>
      </c>
      <c r="U2958" t="n">
        <v>1.68317</v>
      </c>
      <c r="V2958" t="n">
        <v>33218.8</v>
      </c>
      <c r="W2958" t="n">
        <v>39527.6</v>
      </c>
      <c r="X2958" t="n">
        <v>1.58782</v>
      </c>
      <c r="Y2958" t="n">
        <v>7825.3</v>
      </c>
      <c r="Z2958" t="n">
        <v>35082.2</v>
      </c>
    </row>
    <row r="2959" ht="15.75" customHeight="1" s="165">
      <c r="A2959" s="131" t="n">
        <v>2946</v>
      </c>
      <c r="B2959" s="131" t="n">
        <v>0.6791199999999999</v>
      </c>
      <c r="C2959" s="131" t="n">
        <v>6270.67</v>
      </c>
      <c r="D2959" s="131" t="n">
        <v>0.617683</v>
      </c>
      <c r="E2959" s="131" t="n">
        <v>36754.5</v>
      </c>
      <c r="F2959" s="131" t="n">
        <v>0.32016</v>
      </c>
      <c r="G2959" s="131" t="n">
        <v>16606.9</v>
      </c>
      <c r="H2959" s="131" t="n">
        <v>0.545706</v>
      </c>
      <c r="I2959" s="131" t="n">
        <v>10053.4</v>
      </c>
      <c r="J2959" s="131" t="n">
        <v>0.43868</v>
      </c>
      <c r="K2959" s="131" t="n">
        <v>20659.1</v>
      </c>
      <c r="L2959" s="131" t="n">
        <v>10053.4</v>
      </c>
      <c r="M2959" s="131" t="n">
        <v>20118.5</v>
      </c>
      <c r="N2959" s="131" t="n">
        <v>0.332545</v>
      </c>
      <c r="O2959" s="131" t="n">
        <v>27836.1</v>
      </c>
      <c r="P2959" s="131" t="n">
        <v>22980</v>
      </c>
      <c r="Q2959" s="131" t="n">
        <v>0.273667</v>
      </c>
      <c r="R2959" t="n">
        <v>27721.5</v>
      </c>
      <c r="S2959" t="n">
        <v>39385.4</v>
      </c>
      <c r="T2959" t="n">
        <v>27859.6</v>
      </c>
      <c r="U2959" t="n">
        <v>0.23138</v>
      </c>
      <c r="V2959" t="n">
        <v>35218.3</v>
      </c>
      <c r="W2959" t="n">
        <v>40012.7</v>
      </c>
      <c r="X2959" t="n">
        <v>0.640405</v>
      </c>
      <c r="Y2959" t="n">
        <v>14890.7</v>
      </c>
      <c r="Z2959" t="n">
        <v>19385.4</v>
      </c>
    </row>
    <row r="2960" ht="15.75" customHeight="1" s="165">
      <c r="A2960" s="131" t="n">
        <v>2947</v>
      </c>
      <c r="B2960" s="131" t="n">
        <v>0.0758332</v>
      </c>
      <c r="C2960" s="131" t="n">
        <v>10236.7</v>
      </c>
      <c r="D2960" s="131" t="n">
        <v>0.0610639</v>
      </c>
      <c r="E2960" s="131" t="n">
        <v>29696.2</v>
      </c>
      <c r="F2960" s="131" t="n">
        <v>0</v>
      </c>
      <c r="G2960" s="131" t="n">
        <v>17604</v>
      </c>
      <c r="H2960" s="131" t="n">
        <v>0.121858</v>
      </c>
      <c r="I2960" s="131" t="n">
        <v>11353.5</v>
      </c>
      <c r="J2960" s="131" t="n">
        <v>0.098231</v>
      </c>
      <c r="K2960" s="131" t="n">
        <v>38099.2</v>
      </c>
      <c r="L2960" s="131" t="n">
        <v>11353.5</v>
      </c>
      <c r="M2960" s="131" t="n">
        <v>13640.3</v>
      </c>
      <c r="N2960" s="131" t="n">
        <v>0.0540402</v>
      </c>
      <c r="O2960" s="131" t="n">
        <v>35435.5</v>
      </c>
      <c r="P2960" s="131" t="n">
        <v>23627.4</v>
      </c>
      <c r="Q2960" s="131" t="n">
        <v>0.147426</v>
      </c>
      <c r="R2960" t="n">
        <v>38092</v>
      </c>
      <c r="S2960" t="n">
        <v>40053.4</v>
      </c>
      <c r="T2960" t="n">
        <v>15903.3</v>
      </c>
      <c r="U2960" t="n">
        <v>0.0854882</v>
      </c>
      <c r="V2960" t="n">
        <v>36273.3</v>
      </c>
      <c r="W2960" t="n">
        <v>40053.4</v>
      </c>
      <c r="X2960" t="n">
        <v>0.0956615</v>
      </c>
      <c r="Y2960" t="n">
        <v>9038.83</v>
      </c>
      <c r="Z2960" t="n">
        <v>36526.8</v>
      </c>
    </row>
    <row r="2961" ht="15.75" customHeight="1" s="165">
      <c r="A2961" s="131" t="n">
        <v>2948</v>
      </c>
      <c r="B2961" s="131" t="n">
        <v>0</v>
      </c>
      <c r="C2961" s="131" t="n">
        <v>14296.8</v>
      </c>
      <c r="D2961" s="131" t="n">
        <v>0</v>
      </c>
      <c r="E2961" s="131" t="n">
        <v>39306.8</v>
      </c>
      <c r="F2961" s="131" t="n">
        <v>0</v>
      </c>
      <c r="G2961" s="131" t="n">
        <v>11488.1</v>
      </c>
      <c r="H2961" s="131" t="n">
        <v>0</v>
      </c>
      <c r="I2961" s="131" t="n">
        <v>24666.7</v>
      </c>
      <c r="J2961" s="131" t="n">
        <v>0</v>
      </c>
      <c r="K2961" s="131" t="n">
        <v>37056.3</v>
      </c>
      <c r="L2961" s="131" t="n">
        <v>24666.7</v>
      </c>
      <c r="M2961" s="131" t="n">
        <v>14415.8</v>
      </c>
      <c r="N2961" s="131" t="n">
        <v>0</v>
      </c>
      <c r="O2961" s="131" t="n">
        <v>31532.1</v>
      </c>
      <c r="P2961" s="131" t="n">
        <v>11063.3</v>
      </c>
      <c r="Q2961" s="131" t="n">
        <v>0</v>
      </c>
      <c r="R2961" t="n">
        <v>39062.3</v>
      </c>
      <c r="S2961" t="n">
        <v>40053.4</v>
      </c>
      <c r="T2961" t="n">
        <v>32391.5</v>
      </c>
      <c r="U2961" t="n">
        <v>0</v>
      </c>
      <c r="V2961" t="n">
        <v>34296</v>
      </c>
      <c r="W2961" t="n">
        <v>40053.4</v>
      </c>
      <c r="X2961" t="n">
        <v>0</v>
      </c>
      <c r="Y2961" t="n">
        <v>6012.53</v>
      </c>
      <c r="Z2961" t="n">
        <v>35601.2</v>
      </c>
    </row>
    <row r="2962" ht="15.75" customHeight="1" s="165">
      <c r="A2962" s="131" t="n">
        <v>2949</v>
      </c>
      <c r="B2962" s="131" t="n">
        <v>0</v>
      </c>
      <c r="C2962" s="131" t="n">
        <v>8672.860000000001</v>
      </c>
      <c r="D2962" s="131" t="n">
        <v>0</v>
      </c>
      <c r="E2962" s="131" t="n">
        <v>40053.4</v>
      </c>
      <c r="F2962" s="131" t="n">
        <v>0</v>
      </c>
      <c r="G2962" s="131" t="n">
        <v>13751.7</v>
      </c>
      <c r="H2962" s="131" t="n">
        <v>0</v>
      </c>
      <c r="I2962" s="131" t="n">
        <v>29326.2</v>
      </c>
      <c r="J2962" s="131" t="n">
        <v>0</v>
      </c>
      <c r="K2962" s="131" t="n">
        <v>38163.2</v>
      </c>
      <c r="L2962" s="131" t="n">
        <v>29326.2</v>
      </c>
      <c r="M2962" s="131" t="n">
        <v>16440.6</v>
      </c>
      <c r="N2962" s="131" t="n">
        <v>0</v>
      </c>
      <c r="O2962" s="131" t="n">
        <v>28112.3</v>
      </c>
      <c r="P2962" s="131" t="n">
        <v>1418.01</v>
      </c>
      <c r="Q2962" s="131" t="n">
        <v>0</v>
      </c>
      <c r="R2962" t="n">
        <v>39479.3</v>
      </c>
      <c r="S2962" t="n">
        <v>39739.3</v>
      </c>
      <c r="T2962" t="n">
        <v>38777.7</v>
      </c>
      <c r="U2962" t="n">
        <v>0</v>
      </c>
      <c r="V2962" t="n">
        <v>35683.2</v>
      </c>
      <c r="W2962" t="n">
        <v>40053.4</v>
      </c>
      <c r="X2962" t="n">
        <v>0</v>
      </c>
      <c r="Y2962" t="n">
        <v>9028.92</v>
      </c>
      <c r="Z2962" t="n">
        <v>33164.9</v>
      </c>
    </row>
    <row r="2963" ht="15.75" customHeight="1" s="165">
      <c r="A2963" s="131" t="n">
        <v>2950</v>
      </c>
      <c r="B2963" s="131" t="n">
        <v>0</v>
      </c>
      <c r="C2963" s="131" t="n">
        <v>9941.41</v>
      </c>
      <c r="D2963" s="131" t="n">
        <v>0</v>
      </c>
      <c r="E2963" s="131" t="n">
        <v>39820.5</v>
      </c>
      <c r="F2963" s="131" t="n">
        <v>0</v>
      </c>
      <c r="G2963" s="131" t="n">
        <v>1035.29</v>
      </c>
      <c r="H2963" s="131" t="n">
        <v>0</v>
      </c>
      <c r="I2963" s="131" t="n">
        <v>27510.8</v>
      </c>
      <c r="J2963" s="131" t="n">
        <v>0</v>
      </c>
      <c r="K2963" s="131" t="n">
        <v>35978.5</v>
      </c>
      <c r="L2963" s="131" t="n">
        <v>27510.8</v>
      </c>
      <c r="M2963" s="131" t="n">
        <v>11926.3</v>
      </c>
      <c r="N2963" s="131" t="n">
        <v>0</v>
      </c>
      <c r="O2963" s="131" t="n">
        <v>12548.5</v>
      </c>
      <c r="P2963" s="131" t="n">
        <v>6495.23</v>
      </c>
      <c r="Q2963" s="131" t="n">
        <v>0</v>
      </c>
      <c r="R2963" t="n">
        <v>39536.7</v>
      </c>
      <c r="S2963" t="n">
        <v>40053.4</v>
      </c>
      <c r="T2963" t="n">
        <v>39780.9</v>
      </c>
      <c r="U2963" t="n">
        <v>0</v>
      </c>
      <c r="V2963" t="n">
        <v>34746</v>
      </c>
      <c r="W2963" t="n">
        <v>40053.4</v>
      </c>
      <c r="X2963" t="n">
        <v>0</v>
      </c>
      <c r="Y2963" t="n">
        <v>3486.45</v>
      </c>
      <c r="Z2963" t="n">
        <v>32836.3</v>
      </c>
    </row>
    <row r="2964" ht="15.75" customHeight="1" s="165">
      <c r="A2964" s="131" t="n">
        <v>2951</v>
      </c>
      <c r="B2964" s="131" t="n">
        <v>0</v>
      </c>
      <c r="C2964" s="131" t="n">
        <v>3171.81</v>
      </c>
      <c r="D2964" s="131" t="n">
        <v>0</v>
      </c>
      <c r="E2964" s="131" t="n">
        <v>39670.4</v>
      </c>
      <c r="F2964" s="131" t="n">
        <v>0</v>
      </c>
      <c r="G2964" s="131" t="n">
        <v>29425.2</v>
      </c>
      <c r="H2964" s="131" t="n">
        <v>0</v>
      </c>
      <c r="I2964" s="131" t="n">
        <v>10395.2</v>
      </c>
      <c r="J2964" s="131" t="n">
        <v>0</v>
      </c>
      <c r="K2964" s="131" t="n">
        <v>34030.6</v>
      </c>
      <c r="L2964" s="131" t="n">
        <v>10395.2</v>
      </c>
      <c r="M2964" s="131" t="n">
        <v>3216.74</v>
      </c>
      <c r="N2964" s="131" t="n">
        <v>0</v>
      </c>
      <c r="O2964" s="131" t="n">
        <v>37724.9</v>
      </c>
      <c r="P2964" s="131" t="n">
        <v>3652.76</v>
      </c>
      <c r="Q2964" s="131" t="n">
        <v>0</v>
      </c>
      <c r="R2964" t="n">
        <v>39494.9</v>
      </c>
      <c r="S2964" t="n">
        <v>40053.4</v>
      </c>
      <c r="T2964" t="n">
        <v>36450.2</v>
      </c>
      <c r="U2964" t="n">
        <v>0</v>
      </c>
      <c r="V2964" t="n">
        <v>26925</v>
      </c>
      <c r="W2964" t="n">
        <v>40053.4</v>
      </c>
      <c r="X2964" t="n">
        <v>0</v>
      </c>
      <c r="Y2964" t="n">
        <v>8820.92</v>
      </c>
      <c r="Z2964" t="n">
        <v>33832.9</v>
      </c>
    </row>
    <row r="2965" ht="15.75" customHeight="1" s="165">
      <c r="A2965" s="131" t="n">
        <v>2952</v>
      </c>
      <c r="B2965" s="131" t="n">
        <v>0</v>
      </c>
      <c r="C2965" s="131" t="n">
        <v>5054.45</v>
      </c>
      <c r="D2965" s="131" t="n">
        <v>0</v>
      </c>
      <c r="E2965" s="131" t="n">
        <v>38229.1</v>
      </c>
      <c r="F2965" s="131" t="n">
        <v>0</v>
      </c>
      <c r="G2965" s="131" t="n">
        <v>17533.3</v>
      </c>
      <c r="H2965" s="131" t="n">
        <v>0</v>
      </c>
      <c r="I2965" s="131" t="n">
        <v>4052.76</v>
      </c>
      <c r="J2965" s="131" t="n">
        <v>0</v>
      </c>
      <c r="K2965" s="131" t="n">
        <v>32280.7</v>
      </c>
      <c r="L2965" s="131" t="n">
        <v>4052.76</v>
      </c>
      <c r="M2965" s="131" t="n">
        <v>7830.89</v>
      </c>
      <c r="N2965" s="131" t="n">
        <v>0</v>
      </c>
      <c r="O2965" s="131" t="n">
        <v>37876.9</v>
      </c>
      <c r="P2965" s="131" t="n">
        <v>3652.66</v>
      </c>
      <c r="Q2965" s="131" t="n">
        <v>0</v>
      </c>
      <c r="R2965" t="n">
        <v>40039.5</v>
      </c>
      <c r="S2965" t="n">
        <v>40053.4</v>
      </c>
      <c r="T2965" t="n">
        <v>36191.5</v>
      </c>
      <c r="U2965" t="n">
        <v>0</v>
      </c>
      <c r="V2965" t="n">
        <v>18742.9</v>
      </c>
      <c r="W2965" t="n">
        <v>40053.4</v>
      </c>
      <c r="X2965" t="n">
        <v>0</v>
      </c>
      <c r="Y2965" t="n">
        <v>13686.2</v>
      </c>
      <c r="Z2965" t="n">
        <v>28482.1</v>
      </c>
    </row>
    <row r="2966" ht="15.75" customHeight="1" s="165">
      <c r="A2966" s="131" t="n">
        <v>2953</v>
      </c>
      <c r="B2966" s="131" t="n">
        <v>0</v>
      </c>
      <c r="C2966" s="131" t="n">
        <v>12718.7</v>
      </c>
      <c r="D2966" s="131" t="n">
        <v>0</v>
      </c>
      <c r="E2966" s="131" t="n">
        <v>34855.7</v>
      </c>
      <c r="F2966" s="131" t="n">
        <v>0</v>
      </c>
      <c r="G2966" s="131" t="n">
        <v>21289.9</v>
      </c>
      <c r="H2966" s="131" t="n">
        <v>0</v>
      </c>
      <c r="I2966" s="131" t="n">
        <v>5329.23</v>
      </c>
      <c r="J2966" s="131" t="n">
        <v>0</v>
      </c>
      <c r="K2966" s="131" t="n">
        <v>24074.6</v>
      </c>
      <c r="L2966" s="131" t="n">
        <v>5329.23</v>
      </c>
      <c r="M2966" s="131" t="n">
        <v>8558.219999999999</v>
      </c>
      <c r="N2966" s="131" t="n">
        <v>0</v>
      </c>
      <c r="O2966" s="131" t="n">
        <v>37438.3</v>
      </c>
      <c r="P2966" s="131" t="n">
        <v>1840.96</v>
      </c>
      <c r="Q2966" s="131" t="n">
        <v>0</v>
      </c>
      <c r="R2966" t="n">
        <v>40053.4</v>
      </c>
      <c r="S2966" t="n">
        <v>40053.4</v>
      </c>
      <c r="T2966" t="n">
        <v>34782.5</v>
      </c>
      <c r="U2966" t="n">
        <v>0</v>
      </c>
      <c r="V2966" t="n">
        <v>22676.3</v>
      </c>
      <c r="W2966" t="n">
        <v>40053.4</v>
      </c>
      <c r="X2966" t="n">
        <v>0</v>
      </c>
      <c r="Y2966" t="n">
        <v>12459.5</v>
      </c>
      <c r="Z2966" t="n">
        <v>29009.8</v>
      </c>
    </row>
    <row r="2967" ht="15.75" customHeight="1" s="165">
      <c r="A2967" s="131" t="n">
        <v>2954</v>
      </c>
      <c r="B2967" s="131" t="n">
        <v>0</v>
      </c>
      <c r="C2967" s="131" t="n">
        <v>31672.8</v>
      </c>
      <c r="D2967" s="131" t="n">
        <v>0</v>
      </c>
      <c r="E2967" s="131" t="n">
        <v>37818.2</v>
      </c>
      <c r="F2967" s="131" t="n">
        <v>0</v>
      </c>
      <c r="G2967" s="131" t="n">
        <v>15268</v>
      </c>
      <c r="H2967" s="131" t="n">
        <v>0</v>
      </c>
      <c r="I2967" s="131" t="n">
        <v>1304.26</v>
      </c>
      <c r="J2967" s="131" t="n">
        <v>0</v>
      </c>
      <c r="K2967" s="131" t="n">
        <v>16906.5</v>
      </c>
      <c r="L2967" s="131" t="n">
        <v>1304.26</v>
      </c>
      <c r="M2967" s="131" t="n">
        <v>6934.77</v>
      </c>
      <c r="N2967" s="131" t="n">
        <v>0</v>
      </c>
      <c r="O2967" s="131" t="n">
        <v>22156.8</v>
      </c>
      <c r="P2967" s="131" t="n">
        <v>640.652</v>
      </c>
      <c r="Q2967" s="131" t="n">
        <v>0</v>
      </c>
      <c r="R2967" t="n">
        <v>39534.7</v>
      </c>
      <c r="S2967" t="n">
        <v>40053.4</v>
      </c>
      <c r="T2967" t="n">
        <v>33849.2</v>
      </c>
      <c r="U2967" t="n">
        <v>0</v>
      </c>
      <c r="V2967" t="n">
        <v>25760</v>
      </c>
      <c r="W2967" t="n">
        <v>40053.4</v>
      </c>
      <c r="X2967" t="n">
        <v>0</v>
      </c>
      <c r="Y2967" t="n">
        <v>9820.059999999999</v>
      </c>
      <c r="Z2967" t="n">
        <v>24030.6</v>
      </c>
    </row>
    <row r="2968" ht="15.75" customHeight="1" s="165">
      <c r="A2968" s="131" t="n">
        <v>2955</v>
      </c>
      <c r="B2968" s="131" t="n">
        <v>0</v>
      </c>
      <c r="C2968" s="131" t="n">
        <v>30717.8</v>
      </c>
      <c r="D2968" s="131" t="n">
        <v>0</v>
      </c>
      <c r="E2968" s="131" t="n">
        <v>36108.9</v>
      </c>
      <c r="F2968" s="131" t="n">
        <v>0</v>
      </c>
      <c r="G2968" s="131" t="n">
        <v>10531.3</v>
      </c>
      <c r="H2968" s="131" t="n">
        <v>0</v>
      </c>
      <c r="I2968" s="131" t="n">
        <v>0</v>
      </c>
      <c r="J2968" s="131" t="n">
        <v>0</v>
      </c>
      <c r="K2968" s="131" t="n">
        <v>17636.6</v>
      </c>
      <c r="L2968" s="131" t="n">
        <v>0</v>
      </c>
      <c r="M2968" s="131" t="n">
        <v>11024</v>
      </c>
      <c r="N2968" s="131" t="n">
        <v>0</v>
      </c>
      <c r="O2968" s="131" t="n">
        <v>25489.5</v>
      </c>
      <c r="P2968" s="131" t="n">
        <v>7026.46</v>
      </c>
      <c r="Q2968" s="131" t="n">
        <v>0</v>
      </c>
      <c r="R2968" t="n">
        <v>38469.3</v>
      </c>
      <c r="S2968" t="n">
        <v>40049.8</v>
      </c>
      <c r="T2968" t="n">
        <v>25123.7</v>
      </c>
      <c r="U2968" t="n">
        <v>0</v>
      </c>
      <c r="V2968" t="n">
        <v>30335</v>
      </c>
      <c r="W2968" t="n">
        <v>40053.4</v>
      </c>
      <c r="X2968" t="n">
        <v>0</v>
      </c>
      <c r="Y2968" t="n">
        <v>11991.5</v>
      </c>
      <c r="Z2968" t="n">
        <v>20923</v>
      </c>
    </row>
    <row r="2969" ht="15.75" customHeight="1" s="165">
      <c r="A2969" s="131" t="n">
        <v>2956</v>
      </c>
      <c r="B2969" s="131" t="n">
        <v>0</v>
      </c>
      <c r="C2969" s="131" t="n">
        <v>26644.9</v>
      </c>
      <c r="D2969" s="131" t="n">
        <v>0</v>
      </c>
      <c r="E2969" s="131" t="n">
        <v>31979.8</v>
      </c>
      <c r="F2969" s="131" t="n">
        <v>0</v>
      </c>
      <c r="G2969" s="131" t="n">
        <v>3549.76</v>
      </c>
      <c r="H2969" s="131" t="n">
        <v>0</v>
      </c>
      <c r="I2969" s="131" t="n">
        <v>0</v>
      </c>
      <c r="J2969" s="131" t="n">
        <v>0</v>
      </c>
      <c r="K2969" s="131" t="n">
        <v>15630.1</v>
      </c>
      <c r="L2969" s="131" t="n">
        <v>0</v>
      </c>
      <c r="M2969" s="131" t="n">
        <v>8445.780000000001</v>
      </c>
      <c r="N2969" s="131" t="n">
        <v>0</v>
      </c>
      <c r="O2969" s="131" t="n">
        <v>33321.3</v>
      </c>
      <c r="P2969" s="131" t="n">
        <v>4775.72</v>
      </c>
      <c r="Q2969" s="131" t="n">
        <v>0</v>
      </c>
      <c r="R2969" t="n">
        <v>37623.1</v>
      </c>
      <c r="S2969" t="n">
        <v>40045.8</v>
      </c>
      <c r="T2969" t="n">
        <v>20207.6</v>
      </c>
      <c r="U2969" t="n">
        <v>0</v>
      </c>
      <c r="V2969" t="n">
        <v>22598.7</v>
      </c>
      <c r="W2969" t="n">
        <v>40053.4</v>
      </c>
      <c r="X2969" t="n">
        <v>0</v>
      </c>
      <c r="Y2969" t="n">
        <v>8668.93</v>
      </c>
      <c r="Z2969" t="n">
        <v>19044.5</v>
      </c>
    </row>
    <row r="2970" ht="15.75" customHeight="1" s="165">
      <c r="A2970" s="131" t="n">
        <v>2957</v>
      </c>
      <c r="B2970" s="131" t="n">
        <v>0</v>
      </c>
      <c r="C2970" s="131" t="n">
        <v>26901.6</v>
      </c>
      <c r="D2970" s="131" t="n">
        <v>0</v>
      </c>
      <c r="E2970" s="131" t="n">
        <v>36438.5</v>
      </c>
      <c r="F2970" s="131" t="n">
        <v>0</v>
      </c>
      <c r="G2970" s="131" t="n">
        <v>649.0309999999999</v>
      </c>
      <c r="H2970" s="131" t="n">
        <v>0</v>
      </c>
      <c r="I2970" s="131" t="n">
        <v>0</v>
      </c>
      <c r="J2970" s="131" t="n">
        <v>0</v>
      </c>
      <c r="K2970" s="131" t="n">
        <v>15317.1</v>
      </c>
      <c r="L2970" s="131" t="n">
        <v>0</v>
      </c>
      <c r="M2970" s="131" t="n">
        <v>5195.17</v>
      </c>
      <c r="N2970" s="131" t="n">
        <v>0</v>
      </c>
      <c r="O2970" s="131" t="n">
        <v>13324</v>
      </c>
      <c r="P2970" s="131" t="n">
        <v>6181.45</v>
      </c>
      <c r="Q2970" s="131" t="n">
        <v>0</v>
      </c>
      <c r="R2970" t="n">
        <v>34882</v>
      </c>
      <c r="S2970" t="n">
        <v>40053.4</v>
      </c>
      <c r="T2970" t="n">
        <v>24379.9</v>
      </c>
      <c r="U2970" t="n">
        <v>0</v>
      </c>
      <c r="V2970" t="n">
        <v>24044.9</v>
      </c>
      <c r="W2970" t="n">
        <v>39576.8</v>
      </c>
      <c r="X2970" t="n">
        <v>0</v>
      </c>
      <c r="Y2970" t="n">
        <v>7353.43</v>
      </c>
      <c r="Z2970" t="n">
        <v>17311.9</v>
      </c>
    </row>
    <row r="2971" ht="15.75" customHeight="1" s="165">
      <c r="A2971" s="131" t="n">
        <v>2958</v>
      </c>
      <c r="B2971" s="131" t="n">
        <v>0.0755642</v>
      </c>
      <c r="C2971" s="131" t="n">
        <v>22628.2</v>
      </c>
      <c r="D2971" s="131" t="n">
        <v>0.0871338</v>
      </c>
      <c r="E2971" s="131" t="n">
        <v>29888.2</v>
      </c>
      <c r="F2971" s="131" t="n">
        <v>0.0446345</v>
      </c>
      <c r="G2971" s="131" t="n">
        <v>0</v>
      </c>
      <c r="H2971" s="131" t="n">
        <v>0</v>
      </c>
      <c r="I2971" s="131" t="n">
        <v>32.9286</v>
      </c>
      <c r="J2971" s="131" t="n">
        <v>0</v>
      </c>
      <c r="K2971" s="131" t="n">
        <v>26099.9</v>
      </c>
      <c r="L2971" s="131" t="n">
        <v>32.9286</v>
      </c>
      <c r="M2971" s="131" t="n">
        <v>3815.03</v>
      </c>
      <c r="N2971" s="131" t="n">
        <v>0</v>
      </c>
      <c r="O2971" s="131" t="n">
        <v>11245.6</v>
      </c>
      <c r="P2971" s="131" t="n">
        <v>5515.92</v>
      </c>
      <c r="Q2971" s="131" t="n">
        <v>0.0448731</v>
      </c>
      <c r="R2971" t="n">
        <v>30936</v>
      </c>
      <c r="S2971" t="n">
        <v>40053.4</v>
      </c>
      <c r="T2971" t="n">
        <v>28368.8</v>
      </c>
      <c r="U2971" t="n">
        <v>0.0502676</v>
      </c>
      <c r="V2971" t="n">
        <v>25661.4</v>
      </c>
      <c r="W2971" t="n">
        <v>34473.7</v>
      </c>
      <c r="X2971" t="n">
        <v>0.147816</v>
      </c>
      <c r="Y2971" t="n">
        <v>7933.66</v>
      </c>
      <c r="Z2971" t="n">
        <v>23872.2</v>
      </c>
    </row>
    <row r="2972" ht="15.75" customHeight="1" s="165">
      <c r="A2972" s="131" t="n">
        <v>2959</v>
      </c>
      <c r="B2972" s="131" t="n">
        <v>0.715508</v>
      </c>
      <c r="C2972" s="131" t="n">
        <v>18283.3</v>
      </c>
      <c r="D2972" s="131" t="n">
        <v>0.604312</v>
      </c>
      <c r="E2972" s="131" t="n">
        <v>20114.2</v>
      </c>
      <c r="F2972" s="131" t="n">
        <v>0.144536</v>
      </c>
      <c r="G2972" s="131" t="n">
        <v>2430.73</v>
      </c>
      <c r="H2972" s="131" t="n">
        <v>0.133119</v>
      </c>
      <c r="I2972" s="131" t="n">
        <v>0</v>
      </c>
      <c r="J2972" s="131" t="n">
        <v>0.07743990000000001</v>
      </c>
      <c r="K2972" s="131" t="n">
        <v>21784.9</v>
      </c>
      <c r="L2972" s="131" t="n">
        <v>0</v>
      </c>
      <c r="M2972" s="131" t="n">
        <v>632.218</v>
      </c>
      <c r="N2972" s="131" t="n">
        <v>0.0318348</v>
      </c>
      <c r="O2972" s="131" t="n">
        <v>8722.700000000001</v>
      </c>
      <c r="P2972" s="131" t="n">
        <v>9940.66</v>
      </c>
      <c r="Q2972" s="131" t="n">
        <v>0.130516</v>
      </c>
      <c r="R2972" t="n">
        <v>28013.5</v>
      </c>
      <c r="S2972" t="n">
        <v>40053.4</v>
      </c>
      <c r="T2972" t="n">
        <v>22720.8</v>
      </c>
      <c r="U2972" t="n">
        <v>0.328572</v>
      </c>
      <c r="V2972" t="n">
        <v>12658.1</v>
      </c>
      <c r="W2972" t="n">
        <v>35362</v>
      </c>
      <c r="X2972" t="n">
        <v>0.745026</v>
      </c>
      <c r="Y2972" t="n">
        <v>6679.72</v>
      </c>
      <c r="Z2972" t="n">
        <v>27811.2</v>
      </c>
    </row>
    <row r="2973" ht="15.75" customHeight="1" s="165">
      <c r="A2973" s="131" t="n">
        <v>2960</v>
      </c>
      <c r="B2973" s="131" t="n">
        <v>1.84897</v>
      </c>
      <c r="C2973" s="131" t="n">
        <v>0</v>
      </c>
      <c r="D2973" s="131" t="n">
        <v>1.69029</v>
      </c>
      <c r="E2973" s="131" t="n">
        <v>24314.7</v>
      </c>
      <c r="F2973" s="131" t="n">
        <v>1.79062</v>
      </c>
      <c r="G2973" s="131" t="n">
        <v>577.684</v>
      </c>
      <c r="H2973" s="131" t="n">
        <v>0.213946</v>
      </c>
      <c r="I2973" s="131" t="n">
        <v>0</v>
      </c>
      <c r="J2973" s="131" t="n">
        <v>0.752522</v>
      </c>
      <c r="K2973" s="131" t="n">
        <v>19873.5</v>
      </c>
      <c r="L2973" s="131" t="n">
        <v>0</v>
      </c>
      <c r="M2973" s="131" t="n">
        <v>0</v>
      </c>
      <c r="N2973" s="131" t="n">
        <v>0.0728606</v>
      </c>
      <c r="O2973" s="131" t="n">
        <v>9236.9</v>
      </c>
      <c r="P2973" s="131" t="n">
        <v>7870.56</v>
      </c>
      <c r="Q2973" s="131" t="n">
        <v>1.5631</v>
      </c>
      <c r="R2973" t="n">
        <v>22406.4</v>
      </c>
      <c r="S2973" t="n">
        <v>40053.4</v>
      </c>
      <c r="T2973" t="n">
        <v>13514.1</v>
      </c>
      <c r="U2973" t="n">
        <v>0.647003</v>
      </c>
      <c r="V2973" t="n">
        <v>14813.1</v>
      </c>
      <c r="W2973" t="n">
        <v>39185.7</v>
      </c>
      <c r="X2973" t="n">
        <v>1.66525</v>
      </c>
      <c r="Y2973" t="n">
        <v>6578.89</v>
      </c>
      <c r="Z2973" t="n">
        <v>17228.7</v>
      </c>
    </row>
    <row r="2974" ht="15.75" customHeight="1" s="165">
      <c r="A2974" s="131" t="n">
        <v>2961</v>
      </c>
      <c r="B2974" s="131" t="n">
        <v>2.87661</v>
      </c>
      <c r="C2974" s="131" t="n">
        <v>0</v>
      </c>
      <c r="D2974" s="131" t="n">
        <v>2.73924</v>
      </c>
      <c r="E2974" s="131" t="n">
        <v>39720.7</v>
      </c>
      <c r="F2974" s="131" t="n">
        <v>1.06064</v>
      </c>
      <c r="G2974" s="131" t="n">
        <v>1954.37</v>
      </c>
      <c r="H2974" s="131" t="n">
        <v>0.272959</v>
      </c>
      <c r="I2974" s="131" t="n">
        <v>0</v>
      </c>
      <c r="J2974" s="131" t="n">
        <v>0.917538</v>
      </c>
      <c r="K2974" s="131" t="n">
        <v>19254.3</v>
      </c>
      <c r="L2974" s="131" t="n">
        <v>0</v>
      </c>
      <c r="M2974" s="131" t="n">
        <v>1136.66</v>
      </c>
      <c r="N2974" s="131" t="n">
        <v>0.174019</v>
      </c>
      <c r="O2974" s="131" t="n">
        <v>9300.98</v>
      </c>
      <c r="P2974" s="131" t="n">
        <v>5368.17</v>
      </c>
      <c r="Q2974" s="131" t="n">
        <v>2.58583</v>
      </c>
      <c r="R2974" t="n">
        <v>23714.8</v>
      </c>
      <c r="S2974" t="n">
        <v>40053.4</v>
      </c>
      <c r="T2974" t="n">
        <v>9926.93</v>
      </c>
      <c r="U2974" t="n">
        <v>2.70193</v>
      </c>
      <c r="V2974" t="n">
        <v>17557.2</v>
      </c>
      <c r="W2974" t="n">
        <v>39502.3</v>
      </c>
      <c r="X2974" t="n">
        <v>2.53246</v>
      </c>
      <c r="Y2974" t="n">
        <v>2088.34</v>
      </c>
      <c r="Z2974" t="n">
        <v>20819.9</v>
      </c>
    </row>
    <row r="2975" ht="15.75" customHeight="1" s="165">
      <c r="A2975" s="131" t="n">
        <v>2962</v>
      </c>
      <c r="B2975" s="131" t="n">
        <v>3.66358</v>
      </c>
      <c r="C2975" s="131" t="n">
        <v>0</v>
      </c>
      <c r="D2975" s="131" t="n">
        <v>3.53057</v>
      </c>
      <c r="E2975" s="131" t="n">
        <v>40053.4</v>
      </c>
      <c r="F2975" s="131" t="n">
        <v>1.23934</v>
      </c>
      <c r="G2975" s="131" t="n">
        <v>478.129</v>
      </c>
      <c r="H2975" s="131" t="n">
        <v>0.487624</v>
      </c>
      <c r="I2975" s="131" t="n">
        <v>2936.72</v>
      </c>
      <c r="J2975" s="131" t="n">
        <v>1.57769</v>
      </c>
      <c r="K2975" s="131" t="n">
        <v>18341.3</v>
      </c>
      <c r="L2975" s="131" t="n">
        <v>2936.72</v>
      </c>
      <c r="M2975" s="131" t="n">
        <v>5281.34</v>
      </c>
      <c r="N2975" s="131" t="n">
        <v>0.498148</v>
      </c>
      <c r="O2975" s="131" t="n">
        <v>10504.1</v>
      </c>
      <c r="P2975" s="131" t="n">
        <v>4738.93</v>
      </c>
      <c r="Q2975" s="131" t="n">
        <v>1.71022</v>
      </c>
      <c r="R2975" t="n">
        <v>24927.7</v>
      </c>
      <c r="S2975" t="n">
        <v>40053.4</v>
      </c>
      <c r="T2975" t="n">
        <v>6696.24</v>
      </c>
      <c r="U2975" t="n">
        <v>3.44384</v>
      </c>
      <c r="V2975" t="n">
        <v>13574.2</v>
      </c>
      <c r="W2975" t="n">
        <v>40053.4</v>
      </c>
      <c r="X2975" t="n">
        <v>3.19837</v>
      </c>
      <c r="Y2975" t="n">
        <v>2008.11</v>
      </c>
      <c r="Z2975" t="n">
        <v>25807.7</v>
      </c>
    </row>
    <row r="2976" ht="15.75" customHeight="1" s="165">
      <c r="A2976" s="131" t="n">
        <v>2963</v>
      </c>
      <c r="B2976" s="131" t="n">
        <v>4.16139</v>
      </c>
      <c r="C2976" s="131" t="n">
        <v>0</v>
      </c>
      <c r="D2976" s="131" t="n">
        <v>4.07049</v>
      </c>
      <c r="E2976" s="131" t="n">
        <v>40053.4</v>
      </c>
      <c r="F2976" s="131" t="n">
        <v>1.00221</v>
      </c>
      <c r="G2976" s="131" t="n">
        <v>0</v>
      </c>
      <c r="H2976" s="131" t="n">
        <v>0.452611</v>
      </c>
      <c r="I2976" s="131" t="n">
        <v>4123.41</v>
      </c>
      <c r="J2976" s="131" t="n">
        <v>2.56299</v>
      </c>
      <c r="K2976" s="131" t="n">
        <v>20460.6</v>
      </c>
      <c r="L2976" s="131" t="n">
        <v>4123.41</v>
      </c>
      <c r="M2976" s="131" t="n">
        <v>11379.1</v>
      </c>
      <c r="N2976" s="131" t="n">
        <v>0.8867390000000001</v>
      </c>
      <c r="O2976" s="131" t="n">
        <v>3086.5</v>
      </c>
      <c r="P2976" s="131" t="n">
        <v>1004.76</v>
      </c>
      <c r="Q2976" s="131" t="n">
        <v>1.81263</v>
      </c>
      <c r="R2976" t="n">
        <v>20108.5</v>
      </c>
      <c r="S2976" t="n">
        <v>40053.4</v>
      </c>
      <c r="T2976" t="n">
        <v>7445.93</v>
      </c>
      <c r="U2976" t="n">
        <v>3.96736</v>
      </c>
      <c r="V2976" t="n">
        <v>18674.8</v>
      </c>
      <c r="W2976" t="n">
        <v>40053.4</v>
      </c>
      <c r="X2976" t="n">
        <v>3.67494</v>
      </c>
      <c r="Y2976" t="n">
        <v>1683.46</v>
      </c>
      <c r="Z2976" t="n">
        <v>22482.3</v>
      </c>
    </row>
    <row r="2977" ht="15.75" customHeight="1" s="165">
      <c r="A2977" s="131" t="n">
        <v>2964</v>
      </c>
      <c r="B2977" s="131" t="n">
        <v>4.40843</v>
      </c>
      <c r="C2977" s="131" t="n">
        <v>0</v>
      </c>
      <c r="D2977" s="131" t="n">
        <v>3.87565</v>
      </c>
      <c r="E2977" s="131" t="n">
        <v>40053.4</v>
      </c>
      <c r="F2977" s="131" t="n">
        <v>0.637472</v>
      </c>
      <c r="G2977" s="131" t="n">
        <v>0</v>
      </c>
      <c r="H2977" s="131" t="n">
        <v>0.518118</v>
      </c>
      <c r="I2977" s="131" t="n">
        <v>4693.05</v>
      </c>
      <c r="J2977" s="131" t="n">
        <v>1.7825</v>
      </c>
      <c r="K2977" s="131" t="n">
        <v>16383.3</v>
      </c>
      <c r="L2977" s="131" t="n">
        <v>4693.05</v>
      </c>
      <c r="M2977" s="131" t="n">
        <v>14875.8</v>
      </c>
      <c r="N2977" s="131" t="n">
        <v>1.03487</v>
      </c>
      <c r="O2977" s="131" t="n">
        <v>5133.71</v>
      </c>
      <c r="P2977" s="131" t="n">
        <v>3407.08</v>
      </c>
      <c r="Q2977" s="131" t="n">
        <v>2.80215</v>
      </c>
      <c r="R2977" t="n">
        <v>19159.1</v>
      </c>
      <c r="S2977" t="n">
        <v>40053.4</v>
      </c>
      <c r="T2977" t="n">
        <v>5513.78</v>
      </c>
      <c r="U2977" t="n">
        <v>4.18829</v>
      </c>
      <c r="V2977" t="n">
        <v>28657.9</v>
      </c>
      <c r="W2977" t="n">
        <v>40053.4</v>
      </c>
      <c r="X2977" t="n">
        <v>3.90135</v>
      </c>
      <c r="Y2977" t="n">
        <v>924.1609999999999</v>
      </c>
      <c r="Z2977" t="n">
        <v>23967.9</v>
      </c>
    </row>
    <row r="2978" ht="15.75" customHeight="1" s="165">
      <c r="A2978" s="131" t="n">
        <v>2965</v>
      </c>
      <c r="B2978" s="131" t="n">
        <v>4.35599</v>
      </c>
      <c r="C2978" s="131" t="n">
        <v>0</v>
      </c>
      <c r="D2978" s="131" t="n">
        <v>3.88533</v>
      </c>
      <c r="E2978" s="131" t="n">
        <v>40053.4</v>
      </c>
      <c r="F2978" s="131" t="n">
        <v>0.489079</v>
      </c>
      <c r="G2978" s="131" t="n">
        <v>0</v>
      </c>
      <c r="H2978" s="131" t="n">
        <v>2.83056</v>
      </c>
      <c r="I2978" s="131" t="n">
        <v>6436.76</v>
      </c>
      <c r="J2978" s="131" t="n">
        <v>3.46755</v>
      </c>
      <c r="K2978" s="131" t="n">
        <v>25706.5</v>
      </c>
      <c r="L2978" s="131" t="n">
        <v>6436.76</v>
      </c>
      <c r="M2978" s="131" t="n">
        <v>19210.9</v>
      </c>
      <c r="N2978" s="131" t="n">
        <v>1.00088</v>
      </c>
      <c r="O2978" s="131" t="n">
        <v>1979.66</v>
      </c>
      <c r="P2978" s="131" t="n">
        <v>5379.45</v>
      </c>
      <c r="Q2978" s="131" t="n">
        <v>1.47091</v>
      </c>
      <c r="R2978" t="n">
        <v>20158.1</v>
      </c>
      <c r="S2978" t="n">
        <v>40053.4</v>
      </c>
      <c r="T2978" t="n">
        <v>11594.5</v>
      </c>
      <c r="U2978" t="n">
        <v>4.16668</v>
      </c>
      <c r="V2978" t="n">
        <v>34624.9</v>
      </c>
      <c r="W2978" t="n">
        <v>40053.4</v>
      </c>
      <c r="X2978" t="n">
        <v>3.86784</v>
      </c>
      <c r="Y2978" t="n">
        <v>664.98</v>
      </c>
      <c r="Z2978" t="n">
        <v>17149.7</v>
      </c>
    </row>
    <row r="2979" ht="15.75" customHeight="1" s="165">
      <c r="A2979" s="131" t="n">
        <v>2966</v>
      </c>
      <c r="B2979" s="131" t="n">
        <v>4.05546</v>
      </c>
      <c r="C2979" s="131" t="n">
        <v>0</v>
      </c>
      <c r="D2979" s="131" t="n">
        <v>3.72063</v>
      </c>
      <c r="E2979" s="131" t="n">
        <v>40053.4</v>
      </c>
      <c r="F2979" s="131" t="n">
        <v>2.00779</v>
      </c>
      <c r="G2979" s="131" t="n">
        <v>346.293</v>
      </c>
      <c r="H2979" s="131" t="n">
        <v>0.75813</v>
      </c>
      <c r="I2979" s="131" t="n">
        <v>6896.24</v>
      </c>
      <c r="J2979" s="131" t="n">
        <v>2.927</v>
      </c>
      <c r="K2979" s="131" t="n">
        <v>24002.1</v>
      </c>
      <c r="L2979" s="131" t="n">
        <v>6896.24</v>
      </c>
      <c r="M2979" s="131" t="n">
        <v>17411.8</v>
      </c>
      <c r="N2979" s="131" t="n">
        <v>0.839097</v>
      </c>
      <c r="O2979" s="131" t="n">
        <v>0</v>
      </c>
      <c r="P2979" s="131" t="n">
        <v>5487.95</v>
      </c>
      <c r="Q2979" s="131" t="n">
        <v>1.05008</v>
      </c>
      <c r="R2979" t="n">
        <v>15422.9</v>
      </c>
      <c r="S2979" t="n">
        <v>40053.4</v>
      </c>
      <c r="T2979" t="n">
        <v>6030.97</v>
      </c>
      <c r="U2979" t="n">
        <v>3.94045</v>
      </c>
      <c r="V2979" t="n">
        <v>36267.9</v>
      </c>
      <c r="W2979" t="n">
        <v>40053.4</v>
      </c>
      <c r="X2979" t="n">
        <v>3.60002</v>
      </c>
      <c r="Y2979" t="n">
        <v>968.071</v>
      </c>
      <c r="Z2979" t="n">
        <v>16161.9</v>
      </c>
    </row>
    <row r="2980" ht="15.75" customHeight="1" s="165">
      <c r="A2980" s="131" t="n">
        <v>2967</v>
      </c>
      <c r="B2980" s="131" t="n">
        <v>3.47782</v>
      </c>
      <c r="C2980" s="131" t="n">
        <v>102.163</v>
      </c>
      <c r="D2980" s="131" t="n">
        <v>2.71044</v>
      </c>
      <c r="E2980" s="131" t="n">
        <v>40053.4</v>
      </c>
      <c r="F2980" s="131" t="n">
        <v>2.6987</v>
      </c>
      <c r="G2980" s="131" t="n">
        <v>1423.94</v>
      </c>
      <c r="H2980" s="131" t="n">
        <v>2.35799</v>
      </c>
      <c r="I2980" s="131" t="n">
        <v>6400.98</v>
      </c>
      <c r="J2980" s="131" t="n">
        <v>3.11601</v>
      </c>
      <c r="K2980" s="131" t="n">
        <v>18894.4</v>
      </c>
      <c r="L2980" s="131" t="n">
        <v>6400.98</v>
      </c>
      <c r="M2980" s="131" t="n">
        <v>16447.2</v>
      </c>
      <c r="N2980" s="131" t="n">
        <v>0.830591</v>
      </c>
      <c r="O2980" s="131" t="n">
        <v>0</v>
      </c>
      <c r="P2980" s="131" t="n">
        <v>7979.12</v>
      </c>
      <c r="Q2980" s="131" t="n">
        <v>0.888477</v>
      </c>
      <c r="R2980" t="n">
        <v>12456.6</v>
      </c>
      <c r="S2980" t="n">
        <v>40053.4</v>
      </c>
      <c r="T2980" t="n">
        <v>7166.75</v>
      </c>
      <c r="U2980" t="n">
        <v>3.42501</v>
      </c>
      <c r="V2980" t="n">
        <v>38044.1</v>
      </c>
      <c r="W2980" t="n">
        <v>40053.4</v>
      </c>
      <c r="X2980" t="n">
        <v>3.0925</v>
      </c>
      <c r="Y2980" t="n">
        <v>2025.36</v>
      </c>
      <c r="Z2980" t="n">
        <v>12867.9</v>
      </c>
    </row>
    <row r="2981" ht="15.75" customHeight="1" s="165">
      <c r="A2981" s="131" t="n">
        <v>2968</v>
      </c>
      <c r="B2981" s="131" t="n">
        <v>2.6866</v>
      </c>
      <c r="C2981" s="131" t="n">
        <v>430.244</v>
      </c>
      <c r="D2981" s="131" t="n">
        <v>2.03441</v>
      </c>
      <c r="E2981" s="131" t="n">
        <v>40053.4</v>
      </c>
      <c r="F2981" s="131" t="n">
        <v>0.631515</v>
      </c>
      <c r="G2981" s="131" t="n">
        <v>25002.8</v>
      </c>
      <c r="H2981" s="131" t="n">
        <v>2.63716</v>
      </c>
      <c r="I2981" s="131" t="n">
        <v>5664.61</v>
      </c>
      <c r="J2981" s="131" t="n">
        <v>1.23251</v>
      </c>
      <c r="K2981" s="131" t="n">
        <v>25635.4</v>
      </c>
      <c r="L2981" s="131" t="n">
        <v>5664.61</v>
      </c>
      <c r="M2981" s="131" t="n">
        <v>17698.9</v>
      </c>
      <c r="N2981" s="131" t="n">
        <v>0.5841150000000001</v>
      </c>
      <c r="O2981" s="131" t="n">
        <v>0</v>
      </c>
      <c r="P2981" s="131" t="n">
        <v>5599.39</v>
      </c>
      <c r="Q2981" s="131" t="n">
        <v>0.608169</v>
      </c>
      <c r="R2981" t="n">
        <v>5867.03</v>
      </c>
      <c r="S2981" t="n">
        <v>40053.4</v>
      </c>
      <c r="T2981" t="n">
        <v>12036.8</v>
      </c>
      <c r="U2981" t="n">
        <v>2.69087</v>
      </c>
      <c r="V2981" t="n">
        <v>38301.2</v>
      </c>
      <c r="W2981" t="n">
        <v>40053.4</v>
      </c>
      <c r="X2981" t="n">
        <v>1.75112</v>
      </c>
      <c r="Y2981" t="n">
        <v>2740.27</v>
      </c>
      <c r="Z2981" t="n">
        <v>16687.6</v>
      </c>
    </row>
    <row r="2982" ht="15.75" customHeight="1" s="165">
      <c r="A2982" s="131" t="n">
        <v>2969</v>
      </c>
      <c r="B2982" s="131" t="n">
        <v>1.70345</v>
      </c>
      <c r="C2982" s="131" t="n">
        <v>1179.13</v>
      </c>
      <c r="D2982" s="131" t="n">
        <v>1.52122</v>
      </c>
      <c r="E2982" s="131" t="n">
        <v>40053.4</v>
      </c>
      <c r="F2982" s="131" t="n">
        <v>0.0592185</v>
      </c>
      <c r="G2982" s="131" t="n">
        <v>13882</v>
      </c>
      <c r="H2982" s="131" t="n">
        <v>0.376804</v>
      </c>
      <c r="I2982" s="131" t="n">
        <v>5826.26</v>
      </c>
      <c r="J2982" s="131" t="n">
        <v>1.01817</v>
      </c>
      <c r="K2982" s="131" t="n">
        <v>31418</v>
      </c>
      <c r="L2982" s="131" t="n">
        <v>5826.26</v>
      </c>
      <c r="M2982" s="131" t="n">
        <v>21081.2</v>
      </c>
      <c r="N2982" s="131" t="n">
        <v>0.0639599</v>
      </c>
      <c r="O2982" s="131" t="n">
        <v>9049.08</v>
      </c>
      <c r="P2982" s="131" t="n">
        <v>5050.94</v>
      </c>
      <c r="Q2982" s="131" t="n">
        <v>0.759433</v>
      </c>
      <c r="R2982" t="n">
        <v>1681.72</v>
      </c>
      <c r="S2982" t="n">
        <v>40053.4</v>
      </c>
      <c r="T2982" t="n">
        <v>22838.6</v>
      </c>
      <c r="U2982" t="n">
        <v>1.73414</v>
      </c>
      <c r="V2982" t="n">
        <v>39576.7</v>
      </c>
      <c r="W2982" t="n">
        <v>39791.4</v>
      </c>
      <c r="X2982" t="n">
        <v>1.50265</v>
      </c>
      <c r="Y2982" t="n">
        <v>4477.36</v>
      </c>
      <c r="Z2982" t="n">
        <v>17818</v>
      </c>
    </row>
    <row r="2983" ht="15.75" customHeight="1" s="165">
      <c r="A2983" s="131" t="n">
        <v>2970</v>
      </c>
      <c r="B2983" s="131" t="n">
        <v>0.641493</v>
      </c>
      <c r="C2983" s="131" t="n">
        <v>2380.45</v>
      </c>
      <c r="D2983" s="131" t="n">
        <v>0.610918</v>
      </c>
      <c r="E2983" s="131" t="n">
        <v>39654.9</v>
      </c>
      <c r="F2983" s="131" t="n">
        <v>0.0178841</v>
      </c>
      <c r="G2983" s="131" t="n">
        <v>7021.62</v>
      </c>
      <c r="H2983" s="131" t="n">
        <v>0.43535</v>
      </c>
      <c r="I2983" s="131" t="n">
        <v>6291.08</v>
      </c>
      <c r="J2983" s="131" t="n">
        <v>0.0426606</v>
      </c>
      <c r="K2983" s="131" t="n">
        <v>25889.7</v>
      </c>
      <c r="L2983" s="131" t="n">
        <v>6291.08</v>
      </c>
      <c r="M2983" s="131" t="n">
        <v>20400.4</v>
      </c>
      <c r="N2983" s="131" t="n">
        <v>0.36083</v>
      </c>
      <c r="O2983" s="131" t="n">
        <v>3327.68</v>
      </c>
      <c r="P2983" s="131" t="n">
        <v>8024.93</v>
      </c>
      <c r="Q2983" s="131" t="n">
        <v>0.317573</v>
      </c>
      <c r="R2983" t="n">
        <v>0</v>
      </c>
      <c r="S2983" t="n">
        <v>40053.4</v>
      </c>
      <c r="T2983" t="n">
        <v>33176.9</v>
      </c>
      <c r="U2983" t="n">
        <v>0.71222</v>
      </c>
      <c r="V2983" t="n">
        <v>40053.4</v>
      </c>
      <c r="W2983" t="n">
        <v>38337.9</v>
      </c>
      <c r="X2983" t="n">
        <v>0.614125</v>
      </c>
      <c r="Y2983" t="n">
        <v>5747.65</v>
      </c>
      <c r="Z2983" t="n">
        <v>24849.8</v>
      </c>
    </row>
    <row r="2984" ht="15.75" customHeight="1" s="165">
      <c r="A2984" s="131" t="n">
        <v>2971</v>
      </c>
      <c r="B2984" s="131" t="n">
        <v>0.0733019</v>
      </c>
      <c r="C2984" s="131" t="n">
        <v>4329.22</v>
      </c>
      <c r="D2984" s="131" t="n">
        <v>0.0639768</v>
      </c>
      <c r="E2984" s="131" t="n">
        <v>34741.1</v>
      </c>
      <c r="F2984" s="131" t="n">
        <v>0</v>
      </c>
      <c r="G2984" s="131" t="n">
        <v>4871.87</v>
      </c>
      <c r="H2984" s="131" t="n">
        <v>0.136731</v>
      </c>
      <c r="I2984" s="131" t="n">
        <v>7644.8</v>
      </c>
      <c r="J2984" s="131" t="n">
        <v>0.11784</v>
      </c>
      <c r="K2984" s="131" t="n">
        <v>19376.6</v>
      </c>
      <c r="L2984" s="131" t="n">
        <v>7644.8</v>
      </c>
      <c r="M2984" s="131" t="n">
        <v>16103.3</v>
      </c>
      <c r="N2984" s="131" t="n">
        <v>0.129333</v>
      </c>
      <c r="O2984" s="131" t="n">
        <v>1801.04</v>
      </c>
      <c r="P2984" s="131" t="n">
        <v>6364.96</v>
      </c>
      <c r="Q2984" s="131" t="n">
        <v>0.0886904</v>
      </c>
      <c r="R2984" t="n">
        <v>0</v>
      </c>
      <c r="S2984" t="n">
        <v>40053.4</v>
      </c>
      <c r="T2984" t="n">
        <v>37909.8</v>
      </c>
      <c r="U2984" t="n">
        <v>0.107673</v>
      </c>
      <c r="V2984" t="n">
        <v>39640.1</v>
      </c>
      <c r="W2984" t="n">
        <v>36757.5</v>
      </c>
      <c r="X2984" t="n">
        <v>0.103177</v>
      </c>
      <c r="Y2984" t="n">
        <v>7344.95</v>
      </c>
      <c r="Z2984" t="n">
        <v>24336.6</v>
      </c>
    </row>
    <row r="2985" ht="15.75" customHeight="1" s="165">
      <c r="A2985" s="131" t="n">
        <v>2972</v>
      </c>
      <c r="B2985" s="131" t="n">
        <v>0</v>
      </c>
      <c r="C2985" s="131" t="n">
        <v>20897.1</v>
      </c>
      <c r="D2985" s="131" t="n">
        <v>0</v>
      </c>
      <c r="E2985" s="131" t="n">
        <v>36441.9</v>
      </c>
      <c r="F2985" s="131" t="n">
        <v>0</v>
      </c>
      <c r="G2985" s="131" t="n">
        <v>0</v>
      </c>
      <c r="H2985" s="131" t="n">
        <v>0</v>
      </c>
      <c r="I2985" s="131" t="n">
        <v>16927.9</v>
      </c>
      <c r="J2985" s="131" t="n">
        <v>0</v>
      </c>
      <c r="K2985" s="131" t="n">
        <v>28633</v>
      </c>
      <c r="L2985" s="131" t="n">
        <v>16927.9</v>
      </c>
      <c r="M2985" s="131" t="n">
        <v>13955.8</v>
      </c>
      <c r="N2985" s="131" t="n">
        <v>0</v>
      </c>
      <c r="O2985" s="131" t="n">
        <v>2184.84</v>
      </c>
      <c r="P2985" s="131" t="n">
        <v>6002.03</v>
      </c>
      <c r="Q2985" s="131" t="n">
        <v>0</v>
      </c>
      <c r="R2985" t="n">
        <v>0</v>
      </c>
      <c r="S2985" t="n">
        <v>40053.4</v>
      </c>
      <c r="T2985" t="n">
        <v>39946.5</v>
      </c>
      <c r="U2985" t="n">
        <v>0</v>
      </c>
      <c r="V2985" t="n">
        <v>39464.8</v>
      </c>
      <c r="W2985" t="n">
        <v>36891.7</v>
      </c>
      <c r="X2985" t="n">
        <v>0</v>
      </c>
      <c r="Y2985" t="n">
        <v>14805.2</v>
      </c>
      <c r="Z2985" t="n">
        <v>31634.9</v>
      </c>
    </row>
    <row r="2986" ht="15.75" customHeight="1" s="165">
      <c r="A2986" s="131" t="n">
        <v>2973</v>
      </c>
      <c r="B2986" s="131" t="n">
        <v>0</v>
      </c>
      <c r="C2986" s="131" t="n">
        <v>34285.2</v>
      </c>
      <c r="D2986" s="131" t="n">
        <v>0</v>
      </c>
      <c r="E2986" s="131" t="n">
        <v>33558.6</v>
      </c>
      <c r="F2986" s="131" t="n">
        <v>0</v>
      </c>
      <c r="G2986" s="131" t="n">
        <v>0</v>
      </c>
      <c r="H2986" s="131" t="n">
        <v>0</v>
      </c>
      <c r="I2986" s="131" t="n">
        <v>17132.8</v>
      </c>
      <c r="J2986" s="131" t="n">
        <v>0</v>
      </c>
      <c r="K2986" s="131" t="n">
        <v>27513.9</v>
      </c>
      <c r="L2986" s="131" t="n">
        <v>17132.8</v>
      </c>
      <c r="M2986" s="131" t="n">
        <v>5056.67</v>
      </c>
      <c r="N2986" s="131" t="n">
        <v>0</v>
      </c>
      <c r="O2986" s="131" t="n">
        <v>2592.77</v>
      </c>
      <c r="P2986" s="131" t="n">
        <v>2687.33</v>
      </c>
      <c r="Q2986" s="131" t="n">
        <v>0</v>
      </c>
      <c r="R2986" t="n">
        <v>0</v>
      </c>
      <c r="S2986" t="n">
        <v>40053.4</v>
      </c>
      <c r="T2986" t="n">
        <v>39497.2</v>
      </c>
      <c r="U2986" t="n">
        <v>0</v>
      </c>
      <c r="V2986" t="n">
        <v>39830.7</v>
      </c>
      <c r="W2986" t="n">
        <v>37552.3</v>
      </c>
      <c r="X2986" t="n">
        <v>0</v>
      </c>
      <c r="Y2986" t="n">
        <v>22355.3</v>
      </c>
      <c r="Z2986" t="n">
        <v>33102.3</v>
      </c>
    </row>
    <row r="2987" ht="15.75" customHeight="1" s="165">
      <c r="A2987" s="131" t="n">
        <v>2974</v>
      </c>
      <c r="B2987" s="131" t="n">
        <v>0</v>
      </c>
      <c r="C2987" s="131" t="n">
        <v>34908.1</v>
      </c>
      <c r="D2987" s="131" t="n">
        <v>0</v>
      </c>
      <c r="E2987" s="131" t="n">
        <v>36968.1</v>
      </c>
      <c r="F2987" s="131" t="n">
        <v>0</v>
      </c>
      <c r="G2987" s="131" t="n">
        <v>8853.549999999999</v>
      </c>
      <c r="H2987" s="131" t="n">
        <v>0</v>
      </c>
      <c r="I2987" s="131" t="n">
        <v>19937.3</v>
      </c>
      <c r="J2987" s="131" t="n">
        <v>0</v>
      </c>
      <c r="K2987" s="131" t="n">
        <v>19032.9</v>
      </c>
      <c r="L2987" s="131" t="n">
        <v>19937.3</v>
      </c>
      <c r="M2987" s="131" t="n">
        <v>17454.5</v>
      </c>
      <c r="N2987" s="131" t="n">
        <v>0</v>
      </c>
      <c r="O2987" s="131" t="n">
        <v>9061.01</v>
      </c>
      <c r="P2987" s="131" t="n">
        <v>2251.43</v>
      </c>
      <c r="Q2987" s="131" t="n">
        <v>0</v>
      </c>
      <c r="R2987" t="n">
        <v>0</v>
      </c>
      <c r="S2987" t="n">
        <v>40053.4</v>
      </c>
      <c r="T2987" t="n">
        <v>39595.4</v>
      </c>
      <c r="U2987" t="n">
        <v>0</v>
      </c>
      <c r="V2987" t="n">
        <v>39906.1</v>
      </c>
      <c r="W2987" t="n">
        <v>38869.5</v>
      </c>
      <c r="X2987" t="n">
        <v>0</v>
      </c>
      <c r="Y2987" t="n">
        <v>31464.2</v>
      </c>
      <c r="Z2987" t="n">
        <v>31426.4</v>
      </c>
    </row>
    <row r="2988" ht="15.75" customHeight="1" s="165">
      <c r="A2988" s="131" t="n">
        <v>2975</v>
      </c>
      <c r="B2988" s="131" t="n">
        <v>0</v>
      </c>
      <c r="C2988" s="131" t="n">
        <v>30457.3</v>
      </c>
      <c r="D2988" s="131" t="n">
        <v>0</v>
      </c>
      <c r="E2988" s="131" t="n">
        <v>33686.3</v>
      </c>
      <c r="F2988" s="131" t="n">
        <v>0</v>
      </c>
      <c r="G2988" s="131" t="n">
        <v>0</v>
      </c>
      <c r="H2988" s="131" t="n">
        <v>0</v>
      </c>
      <c r="I2988" s="131" t="n">
        <v>9393.709999999999</v>
      </c>
      <c r="J2988" s="131" t="n">
        <v>0</v>
      </c>
      <c r="K2988" s="131" t="n">
        <v>32431.6</v>
      </c>
      <c r="L2988" s="131" t="n">
        <v>9393.709999999999</v>
      </c>
      <c r="M2988" s="131" t="n">
        <v>17052.4</v>
      </c>
      <c r="N2988" s="131" t="n">
        <v>0</v>
      </c>
      <c r="O2988" s="131" t="n">
        <v>7116.63</v>
      </c>
      <c r="P2988" s="131" t="n">
        <v>3272.41</v>
      </c>
      <c r="Q2988" s="131" t="n">
        <v>0</v>
      </c>
      <c r="R2988" t="n">
        <v>0</v>
      </c>
      <c r="S2988" t="n">
        <v>38247.5</v>
      </c>
      <c r="T2988" t="n">
        <v>39378.2</v>
      </c>
      <c r="U2988" t="n">
        <v>0</v>
      </c>
      <c r="V2988" t="n">
        <v>38923.4</v>
      </c>
      <c r="W2988" t="n">
        <v>39444.3</v>
      </c>
      <c r="X2988" t="n">
        <v>0</v>
      </c>
      <c r="Y2988" t="n">
        <v>30915.7</v>
      </c>
      <c r="Z2988" t="n">
        <v>28985.6</v>
      </c>
    </row>
    <row r="2989" ht="15.75" customHeight="1" s="165">
      <c r="A2989" s="131" t="n">
        <v>2976</v>
      </c>
      <c r="B2989" s="131" t="n">
        <v>0</v>
      </c>
      <c r="C2989" s="131" t="n">
        <v>36201.6</v>
      </c>
      <c r="D2989" s="131" t="n">
        <v>0</v>
      </c>
      <c r="E2989" s="131" t="n">
        <v>30155.2</v>
      </c>
      <c r="F2989" s="131" t="n">
        <v>0</v>
      </c>
      <c r="G2989" s="131" t="n">
        <v>3119.99</v>
      </c>
      <c r="H2989" s="131" t="n">
        <v>0</v>
      </c>
      <c r="I2989" s="131" t="n">
        <v>0</v>
      </c>
      <c r="J2989" s="131" t="n">
        <v>0</v>
      </c>
      <c r="K2989" s="131" t="n">
        <v>28915.5</v>
      </c>
      <c r="L2989" s="131" t="n">
        <v>0</v>
      </c>
      <c r="M2989" s="131" t="n">
        <v>18294.3</v>
      </c>
      <c r="N2989" s="131" t="n">
        <v>0</v>
      </c>
      <c r="O2989" s="131" t="n">
        <v>5055.83</v>
      </c>
      <c r="P2989" s="131" t="n">
        <v>1960.67</v>
      </c>
      <c r="Q2989" s="131" t="n">
        <v>0</v>
      </c>
      <c r="R2989" t="n">
        <v>0</v>
      </c>
      <c r="S2989" t="n">
        <v>29469.7</v>
      </c>
      <c r="T2989" t="n">
        <v>39042.8</v>
      </c>
      <c r="U2989" t="n">
        <v>0</v>
      </c>
      <c r="V2989" t="n">
        <v>38180.6</v>
      </c>
      <c r="W2989" t="n">
        <v>39932</v>
      </c>
      <c r="X2989" t="n">
        <v>0</v>
      </c>
      <c r="Y2989" t="n">
        <v>32254.8</v>
      </c>
      <c r="Z2989" t="n">
        <v>25723.9</v>
      </c>
    </row>
    <row r="2990" ht="15.75" customHeight="1" s="165">
      <c r="A2990" s="131" t="n">
        <v>2977</v>
      </c>
      <c r="B2990" s="131" t="n">
        <v>0</v>
      </c>
      <c r="C2990" s="131" t="n">
        <v>37545.3</v>
      </c>
      <c r="D2990" s="131" t="n">
        <v>0</v>
      </c>
      <c r="E2990" s="131" t="n">
        <v>16103.6</v>
      </c>
      <c r="F2990" s="131" t="n">
        <v>0</v>
      </c>
      <c r="G2990" s="131" t="n">
        <v>1746.14</v>
      </c>
      <c r="H2990" s="131" t="n">
        <v>0</v>
      </c>
      <c r="I2990" s="131" t="n">
        <v>0</v>
      </c>
      <c r="J2990" s="131" t="n">
        <v>0</v>
      </c>
      <c r="K2990" s="131" t="n">
        <v>26169.6</v>
      </c>
      <c r="L2990" s="131" t="n">
        <v>0</v>
      </c>
      <c r="M2990" s="131" t="n">
        <v>18755.3</v>
      </c>
      <c r="N2990" s="131" t="n">
        <v>0</v>
      </c>
      <c r="O2990" s="131" t="n">
        <v>2140.8</v>
      </c>
      <c r="P2990" s="131" t="n">
        <v>1397.29</v>
      </c>
      <c r="Q2990" s="131" t="n">
        <v>0</v>
      </c>
      <c r="R2990" t="n">
        <v>0</v>
      </c>
      <c r="S2990" t="n">
        <v>23170.2</v>
      </c>
      <c r="T2990" t="n">
        <v>37259.8</v>
      </c>
      <c r="U2990" t="n">
        <v>0</v>
      </c>
      <c r="V2990" t="n">
        <v>37016.4</v>
      </c>
      <c r="W2990" t="n">
        <v>40053.4</v>
      </c>
      <c r="X2990" t="n">
        <v>0</v>
      </c>
      <c r="Y2990" t="n">
        <v>12662.4</v>
      </c>
      <c r="Z2990" t="n">
        <v>22697.1</v>
      </c>
    </row>
    <row r="2991" ht="15.75" customHeight="1" s="165">
      <c r="A2991" s="131" t="n">
        <v>2978</v>
      </c>
      <c r="B2991" s="131" t="n">
        <v>0</v>
      </c>
      <c r="C2991" s="131" t="n">
        <v>38176.3</v>
      </c>
      <c r="D2991" s="131" t="n">
        <v>0</v>
      </c>
      <c r="E2991" s="131" t="n">
        <v>26822.8</v>
      </c>
      <c r="F2991" s="131" t="n">
        <v>0</v>
      </c>
      <c r="G2991" s="131" t="n">
        <v>4686.57</v>
      </c>
      <c r="H2991" s="131" t="n">
        <v>0</v>
      </c>
      <c r="I2991" s="131" t="n">
        <v>0</v>
      </c>
      <c r="J2991" s="131" t="n">
        <v>0</v>
      </c>
      <c r="K2991" s="131" t="n">
        <v>18548.5</v>
      </c>
      <c r="L2991" s="131" t="n">
        <v>0</v>
      </c>
      <c r="M2991" s="131" t="n">
        <v>11860.5</v>
      </c>
      <c r="N2991" s="131" t="n">
        <v>0</v>
      </c>
      <c r="O2991" s="131" t="n">
        <v>2143.73</v>
      </c>
      <c r="P2991" s="131" t="n">
        <v>1044.3</v>
      </c>
      <c r="Q2991" s="131" t="n">
        <v>0</v>
      </c>
      <c r="R2991" t="n">
        <v>0</v>
      </c>
      <c r="S2991" t="n">
        <v>11756.3</v>
      </c>
      <c r="T2991" t="n">
        <v>30079.2</v>
      </c>
      <c r="U2991" t="n">
        <v>0</v>
      </c>
      <c r="V2991" t="n">
        <v>34004.2</v>
      </c>
      <c r="W2991" t="n">
        <v>40053.4</v>
      </c>
      <c r="X2991" t="n">
        <v>0</v>
      </c>
      <c r="Y2991" t="n">
        <v>18152.6</v>
      </c>
      <c r="Z2991" t="n">
        <v>16333.9</v>
      </c>
    </row>
    <row r="2992" ht="15.75" customHeight="1" s="165">
      <c r="A2992" s="131" t="n">
        <v>2979</v>
      </c>
      <c r="B2992" s="131" t="n">
        <v>0</v>
      </c>
      <c r="C2992" s="131" t="n">
        <v>35280.2</v>
      </c>
      <c r="D2992" s="131" t="n">
        <v>0</v>
      </c>
      <c r="E2992" s="131" t="n">
        <v>33200.8</v>
      </c>
      <c r="F2992" s="131" t="n">
        <v>0</v>
      </c>
      <c r="G2992" s="131" t="n">
        <v>6050.39</v>
      </c>
      <c r="H2992" s="131" t="n">
        <v>0</v>
      </c>
      <c r="I2992" s="131" t="n">
        <v>0</v>
      </c>
      <c r="J2992" s="131" t="n">
        <v>0</v>
      </c>
      <c r="K2992" s="131" t="n">
        <v>16079.4</v>
      </c>
      <c r="L2992" s="131" t="n">
        <v>0</v>
      </c>
      <c r="M2992" s="131" t="n">
        <v>2314.22</v>
      </c>
      <c r="N2992" s="131" t="n">
        <v>0</v>
      </c>
      <c r="O2992" s="131" t="n">
        <v>1756.58</v>
      </c>
      <c r="P2992" s="131" t="n">
        <v>1005.55</v>
      </c>
      <c r="Q2992" s="131" t="n">
        <v>0</v>
      </c>
      <c r="R2992" t="n">
        <v>321.228</v>
      </c>
      <c r="S2992" t="n">
        <v>12821.2</v>
      </c>
      <c r="T2992" t="n">
        <v>25080.3</v>
      </c>
      <c r="U2992" t="n">
        <v>0</v>
      </c>
      <c r="V2992" t="n">
        <v>30804.4</v>
      </c>
      <c r="W2992" t="n">
        <v>40053.2</v>
      </c>
      <c r="X2992" t="n">
        <v>0</v>
      </c>
      <c r="Y2992" t="n">
        <v>15904.3</v>
      </c>
      <c r="Z2992" t="n">
        <v>16567.5</v>
      </c>
    </row>
    <row r="2993" ht="15.75" customHeight="1" s="165">
      <c r="A2993" s="131" t="n">
        <v>2980</v>
      </c>
      <c r="B2993" s="131" t="n">
        <v>0</v>
      </c>
      <c r="C2993" s="131" t="n">
        <v>30850</v>
      </c>
      <c r="D2993" s="131" t="n">
        <v>0</v>
      </c>
      <c r="E2993" s="131" t="n">
        <v>27628.4</v>
      </c>
      <c r="F2993" s="131" t="n">
        <v>0</v>
      </c>
      <c r="G2993" s="131" t="n">
        <v>6096.33</v>
      </c>
      <c r="H2993" s="131" t="n">
        <v>0</v>
      </c>
      <c r="I2993" s="131" t="n">
        <v>735.843</v>
      </c>
      <c r="J2993" s="131" t="n">
        <v>0</v>
      </c>
      <c r="K2993" s="131" t="n">
        <v>18050.5</v>
      </c>
      <c r="L2993" s="131" t="n">
        <v>735.843</v>
      </c>
      <c r="M2993" s="131" t="n">
        <v>1411.22</v>
      </c>
      <c r="N2993" s="131" t="n">
        <v>0</v>
      </c>
      <c r="O2993" s="131" t="n">
        <v>3600.19</v>
      </c>
      <c r="P2993" s="131" t="n">
        <v>1286.41</v>
      </c>
      <c r="Q2993" s="131" t="n">
        <v>0</v>
      </c>
      <c r="R2993" t="n">
        <v>313.5</v>
      </c>
      <c r="S2993" t="n">
        <v>14215</v>
      </c>
      <c r="T2993" t="n">
        <v>17739</v>
      </c>
      <c r="U2993" t="n">
        <v>0</v>
      </c>
      <c r="V2993" t="n">
        <v>26210.4</v>
      </c>
      <c r="W2993" t="n">
        <v>40053.4</v>
      </c>
      <c r="X2993" t="n">
        <v>0</v>
      </c>
      <c r="Y2993" t="n">
        <v>26852.6</v>
      </c>
      <c r="Z2993" t="n">
        <v>13798.1</v>
      </c>
    </row>
    <row r="2994" ht="15.75" customHeight="1" s="165">
      <c r="A2994" s="131" t="n">
        <v>2981</v>
      </c>
      <c r="B2994" s="131" t="n">
        <v>0</v>
      </c>
      <c r="C2994" s="131" t="n">
        <v>21089.4</v>
      </c>
      <c r="D2994" s="131" t="n">
        <v>0</v>
      </c>
      <c r="E2994" s="131" t="n">
        <v>20968.4</v>
      </c>
      <c r="F2994" s="131" t="n">
        <v>0</v>
      </c>
      <c r="G2994" s="131" t="n">
        <v>3254.96</v>
      </c>
      <c r="H2994" s="131" t="n">
        <v>0</v>
      </c>
      <c r="I2994" s="131" t="n">
        <v>0</v>
      </c>
      <c r="J2994" s="131" t="n">
        <v>0</v>
      </c>
      <c r="K2994" s="131" t="n">
        <v>17572.6</v>
      </c>
      <c r="L2994" s="131" t="n">
        <v>0</v>
      </c>
      <c r="M2994" s="131" t="n">
        <v>4094.85</v>
      </c>
      <c r="N2994" s="131" t="n">
        <v>0</v>
      </c>
      <c r="O2994" s="131" t="n">
        <v>5094.55</v>
      </c>
      <c r="P2994" s="131" t="n">
        <v>1182.23</v>
      </c>
      <c r="Q2994" s="131" t="n">
        <v>0</v>
      </c>
      <c r="R2994" t="n">
        <v>0</v>
      </c>
      <c r="S2994" t="n">
        <v>14175.8</v>
      </c>
      <c r="T2994" t="n">
        <v>13814.2</v>
      </c>
      <c r="U2994" t="n">
        <v>0</v>
      </c>
      <c r="V2994" t="n">
        <v>24769.5</v>
      </c>
      <c r="W2994" t="n">
        <v>39886.3</v>
      </c>
      <c r="X2994" t="n">
        <v>0</v>
      </c>
      <c r="Y2994" t="n">
        <v>23841.5</v>
      </c>
      <c r="Z2994" t="n">
        <v>14553.4</v>
      </c>
    </row>
    <row r="2995" ht="15.75" customHeight="1" s="165">
      <c r="A2995" s="131" t="n">
        <v>2982</v>
      </c>
      <c r="B2995" s="131" t="n">
        <v>0.0773315</v>
      </c>
      <c r="C2995" s="131" t="n">
        <v>8906.42</v>
      </c>
      <c r="D2995" s="131" t="n">
        <v>0.0601785</v>
      </c>
      <c r="E2995" s="131" t="n">
        <v>11437.6</v>
      </c>
      <c r="F2995" s="131" t="n">
        <v>0.189569</v>
      </c>
      <c r="G2995" s="131" t="n">
        <v>14176.4</v>
      </c>
      <c r="H2995" s="131" t="n">
        <v>0.0570694</v>
      </c>
      <c r="I2995" s="131" t="n">
        <v>0</v>
      </c>
      <c r="J2995" s="131" t="n">
        <v>0</v>
      </c>
      <c r="K2995" s="131" t="n">
        <v>16890.6</v>
      </c>
      <c r="L2995" s="131" t="n">
        <v>0</v>
      </c>
      <c r="M2995" s="131" t="n">
        <v>1871.38</v>
      </c>
      <c r="N2995" s="131" t="n">
        <v>0</v>
      </c>
      <c r="O2995" s="131" t="n">
        <v>7288.39</v>
      </c>
      <c r="P2995" s="131" t="n">
        <v>820.229</v>
      </c>
      <c r="Q2995" s="131" t="n">
        <v>0.0802977</v>
      </c>
      <c r="R2995" t="n">
        <v>0</v>
      </c>
      <c r="S2995" t="n">
        <v>14095.8</v>
      </c>
      <c r="T2995" t="n">
        <v>9983.59</v>
      </c>
      <c r="U2995" t="n">
        <v>0.139405</v>
      </c>
      <c r="V2995" t="n">
        <v>22278.8</v>
      </c>
      <c r="W2995" t="n">
        <v>39631.8</v>
      </c>
      <c r="X2995" t="n">
        <v>0.140462</v>
      </c>
      <c r="Y2995" t="n">
        <v>27589.3</v>
      </c>
      <c r="Z2995" t="n">
        <v>13580</v>
      </c>
    </row>
    <row r="2996" ht="15.75" customHeight="1" s="165">
      <c r="A2996" s="131" t="n">
        <v>2983</v>
      </c>
      <c r="B2996" s="131" t="n">
        <v>0.716037</v>
      </c>
      <c r="C2996" s="131" t="n">
        <v>2504.94</v>
      </c>
      <c r="D2996" s="131" t="n">
        <v>0.583708</v>
      </c>
      <c r="E2996" s="131" t="n">
        <v>5441.45</v>
      </c>
      <c r="F2996" s="131" t="n">
        <v>1.17551</v>
      </c>
      <c r="G2996" s="131" t="n">
        <v>36888.4</v>
      </c>
      <c r="H2996" s="131" t="n">
        <v>0.582506</v>
      </c>
      <c r="I2996" s="131" t="n">
        <v>0</v>
      </c>
      <c r="J2996" s="131" t="n">
        <v>0.0432723</v>
      </c>
      <c r="K2996" s="131" t="n">
        <v>18328.1</v>
      </c>
      <c r="L2996" s="131" t="n">
        <v>0</v>
      </c>
      <c r="M2996" s="131" t="n">
        <v>2219.01</v>
      </c>
      <c r="N2996" s="131" t="n">
        <v>0.145306</v>
      </c>
      <c r="O2996" s="131" t="n">
        <v>8983.41</v>
      </c>
      <c r="P2996" s="131" t="n">
        <v>1215.28</v>
      </c>
      <c r="Q2996" s="131" t="n">
        <v>0.111847</v>
      </c>
      <c r="R2996" t="n">
        <v>0</v>
      </c>
      <c r="S2996" t="n">
        <v>7171.87</v>
      </c>
      <c r="T2996" t="n">
        <v>2501.78</v>
      </c>
      <c r="U2996" t="n">
        <v>0.758228</v>
      </c>
      <c r="V2996" t="n">
        <v>12196.6</v>
      </c>
      <c r="W2996" t="n">
        <v>39990.4</v>
      </c>
      <c r="X2996" t="n">
        <v>0.752436</v>
      </c>
      <c r="Y2996" t="n">
        <v>9854.059999999999</v>
      </c>
      <c r="Z2996" t="n">
        <v>10655.8</v>
      </c>
    </row>
    <row r="2997" ht="15.75" customHeight="1" s="165">
      <c r="A2997" s="131" t="n">
        <v>2984</v>
      </c>
      <c r="B2997" s="131" t="n">
        <v>1.8457</v>
      </c>
      <c r="C2997" s="131" t="n">
        <v>1804.27</v>
      </c>
      <c r="D2997" s="131" t="n">
        <v>1.64482</v>
      </c>
      <c r="E2997" s="131" t="n">
        <v>3463.87</v>
      </c>
      <c r="F2997" s="131" t="n">
        <v>2.34105</v>
      </c>
      <c r="G2997" s="131" t="n">
        <v>36929.7</v>
      </c>
      <c r="H2997" s="131" t="n">
        <v>1.6013</v>
      </c>
      <c r="I2997" s="131" t="n">
        <v>0</v>
      </c>
      <c r="J2997" s="131" t="n">
        <v>0.162206</v>
      </c>
      <c r="K2997" s="131" t="n">
        <v>18400.7</v>
      </c>
      <c r="L2997" s="131" t="n">
        <v>0</v>
      </c>
      <c r="M2997" s="131" t="n">
        <v>0</v>
      </c>
      <c r="N2997" s="131" t="n">
        <v>0.248362</v>
      </c>
      <c r="O2997" s="131" t="n">
        <v>16373.4</v>
      </c>
      <c r="P2997" s="131" t="n">
        <v>1102.15</v>
      </c>
      <c r="Q2997" s="131" t="n">
        <v>0.406958</v>
      </c>
      <c r="R2997" t="n">
        <v>0</v>
      </c>
      <c r="S2997" t="n">
        <v>18865</v>
      </c>
      <c r="T2997" t="n">
        <v>0</v>
      </c>
      <c r="U2997" t="n">
        <v>1.72623</v>
      </c>
      <c r="V2997" t="n">
        <v>7632.1</v>
      </c>
      <c r="W2997" t="n">
        <v>40025.4</v>
      </c>
      <c r="X2997" t="n">
        <v>1.68351</v>
      </c>
      <c r="Y2997" t="n">
        <v>0</v>
      </c>
      <c r="Z2997" t="n">
        <v>10472.1</v>
      </c>
    </row>
    <row r="2998" ht="15.75" customHeight="1" s="165">
      <c r="A2998" s="131" t="n">
        <v>2985</v>
      </c>
      <c r="B2998" s="131" t="n">
        <v>2.85373</v>
      </c>
      <c r="C2998" s="131" t="n">
        <v>0</v>
      </c>
      <c r="D2998" s="131" t="n">
        <v>2.40305</v>
      </c>
      <c r="E2998" s="131" t="n">
        <v>4763.38</v>
      </c>
      <c r="F2998" s="131" t="n">
        <v>3.30961</v>
      </c>
      <c r="G2998" s="131" t="n">
        <v>17867.1</v>
      </c>
      <c r="H2998" s="131" t="n">
        <v>2.54106</v>
      </c>
      <c r="I2998" s="131" t="n">
        <v>726.009</v>
      </c>
      <c r="J2998" s="131" t="n">
        <v>1.12548</v>
      </c>
      <c r="K2998" s="131" t="n">
        <v>17700.7</v>
      </c>
      <c r="L2998" s="131" t="n">
        <v>726.009</v>
      </c>
      <c r="M2998" s="131" t="n">
        <v>3784.68</v>
      </c>
      <c r="N2998" s="131" t="n">
        <v>0.419915</v>
      </c>
      <c r="O2998" s="131" t="n">
        <v>26080.8</v>
      </c>
      <c r="P2998" s="131" t="n">
        <v>0</v>
      </c>
      <c r="Q2998" s="131" t="n">
        <v>1.12733</v>
      </c>
      <c r="R2998" t="n">
        <v>0</v>
      </c>
      <c r="S2998" t="n">
        <v>23249</v>
      </c>
      <c r="T2998" t="n">
        <v>0</v>
      </c>
      <c r="U2998" t="n">
        <v>2.09289</v>
      </c>
      <c r="V2998" t="n">
        <v>9154.77</v>
      </c>
      <c r="W2998" t="n">
        <v>40053.4</v>
      </c>
      <c r="X2998" t="n">
        <v>2.55927</v>
      </c>
      <c r="Y2998" t="n">
        <v>0</v>
      </c>
      <c r="Z2998" t="n">
        <v>8975.950000000001</v>
      </c>
    </row>
    <row r="2999" ht="15.75" customHeight="1" s="165">
      <c r="A2999" s="131" t="n">
        <v>2986</v>
      </c>
      <c r="B2999" s="131" t="n">
        <v>3.62544</v>
      </c>
      <c r="C2999" s="131" t="n">
        <v>0</v>
      </c>
      <c r="D2999" s="131" t="n">
        <v>2.59023</v>
      </c>
      <c r="E2999" s="131" t="n">
        <v>11523.6</v>
      </c>
      <c r="F2999" s="131" t="n">
        <v>4.00897</v>
      </c>
      <c r="G2999" s="131" t="n">
        <v>0</v>
      </c>
      <c r="H2999" s="131" t="n">
        <v>3.23677</v>
      </c>
      <c r="I2999" s="131" t="n">
        <v>1066</v>
      </c>
      <c r="J2999" s="131" t="n">
        <v>0.356385</v>
      </c>
      <c r="K2999" s="131" t="n">
        <v>15889</v>
      </c>
      <c r="L2999" s="131" t="n">
        <v>1066</v>
      </c>
      <c r="M2999" s="131" t="n">
        <v>7887.22</v>
      </c>
      <c r="N2999" s="131" t="n">
        <v>0.556177</v>
      </c>
      <c r="O2999" s="131" t="n">
        <v>16182.4</v>
      </c>
      <c r="P2999" s="131" t="n">
        <v>0</v>
      </c>
      <c r="Q2999" s="131" t="n">
        <v>1.37997</v>
      </c>
      <c r="R2999" t="n">
        <v>0</v>
      </c>
      <c r="S2999" t="n">
        <v>16864.7</v>
      </c>
      <c r="T2999" t="n">
        <v>0</v>
      </c>
      <c r="U2999" t="n">
        <v>3.34983</v>
      </c>
      <c r="V2999" t="n">
        <v>4949.15</v>
      </c>
      <c r="W2999" t="n">
        <v>40016.8</v>
      </c>
      <c r="X2999" t="n">
        <v>3.24943</v>
      </c>
      <c r="Y2999" t="n">
        <v>0</v>
      </c>
      <c r="Z2999" t="n">
        <v>10278</v>
      </c>
    </row>
    <row r="3000" ht="15.75" customHeight="1" s="165">
      <c r="A3000" s="131" t="n">
        <v>2987</v>
      </c>
      <c r="B3000" s="131" t="n">
        <v>4.11519</v>
      </c>
      <c r="C3000" s="131" t="n">
        <v>2592.04</v>
      </c>
      <c r="D3000" s="131" t="n">
        <v>3.02814</v>
      </c>
      <c r="E3000" s="131" t="n">
        <v>8149.67</v>
      </c>
      <c r="F3000" s="131" t="n">
        <v>4.43019</v>
      </c>
      <c r="G3000" s="131" t="n">
        <v>1147.5</v>
      </c>
      <c r="H3000" s="131" t="n">
        <v>3.69934</v>
      </c>
      <c r="I3000" s="131" t="n">
        <v>648.268</v>
      </c>
      <c r="J3000" s="131" t="n">
        <v>1.09619</v>
      </c>
      <c r="K3000" s="131" t="n">
        <v>14922.3</v>
      </c>
      <c r="L3000" s="131" t="n">
        <v>648.268</v>
      </c>
      <c r="M3000" s="131" t="n">
        <v>14689.2</v>
      </c>
      <c r="N3000" s="131" t="n">
        <v>0.957897</v>
      </c>
      <c r="O3000" s="131" t="n">
        <v>15478.6</v>
      </c>
      <c r="P3000" s="131" t="n">
        <v>0</v>
      </c>
      <c r="Q3000" s="131" t="n">
        <v>2.66654</v>
      </c>
      <c r="R3000" t="n">
        <v>0</v>
      </c>
      <c r="S3000" t="n">
        <v>21470.9</v>
      </c>
      <c r="T3000" t="n">
        <v>0</v>
      </c>
      <c r="U3000" t="n">
        <v>3.79958</v>
      </c>
      <c r="V3000" t="n">
        <v>2209.32</v>
      </c>
      <c r="W3000" t="n">
        <v>39818.5</v>
      </c>
      <c r="X3000" t="n">
        <v>3.7218</v>
      </c>
      <c r="Y3000" t="n">
        <v>0</v>
      </c>
      <c r="Z3000" t="n">
        <v>8106.86</v>
      </c>
    </row>
    <row r="3001" ht="15.75" customHeight="1" s="165">
      <c r="A3001" s="131" t="n">
        <v>2988</v>
      </c>
      <c r="B3001" s="131" t="n">
        <v>1.94657</v>
      </c>
      <c r="C3001" s="131" t="n">
        <v>8974.5</v>
      </c>
      <c r="D3001" s="131" t="n">
        <v>0.7922630000000001</v>
      </c>
      <c r="E3001" s="131" t="n">
        <v>13751.4</v>
      </c>
      <c r="F3001" s="131" t="n">
        <v>4.58804</v>
      </c>
      <c r="G3001" s="131" t="n">
        <v>40053.4</v>
      </c>
      <c r="H3001" s="131" t="n">
        <v>3.96897</v>
      </c>
      <c r="I3001" s="131" t="n">
        <v>1486.7</v>
      </c>
      <c r="J3001" s="131" t="n">
        <v>1.6965</v>
      </c>
      <c r="K3001" s="131" t="n">
        <v>10962.3</v>
      </c>
      <c r="L3001" s="131" t="n">
        <v>1486.7</v>
      </c>
      <c r="M3001" s="131" t="n">
        <v>20395.3</v>
      </c>
      <c r="N3001" s="131" t="n">
        <v>0.818681</v>
      </c>
      <c r="O3001" s="131" t="n">
        <v>6212.93</v>
      </c>
      <c r="P3001" s="131" t="n">
        <v>0</v>
      </c>
      <c r="Q3001" s="131" t="n">
        <v>4.30213</v>
      </c>
      <c r="R3001" t="n">
        <v>0</v>
      </c>
      <c r="S3001" t="n">
        <v>28159.4</v>
      </c>
      <c r="T3001" t="n">
        <v>0</v>
      </c>
      <c r="U3001" t="n">
        <v>4.04604</v>
      </c>
      <c r="V3001" t="n">
        <v>2346.41</v>
      </c>
      <c r="W3001" t="n">
        <v>39510.1</v>
      </c>
      <c r="X3001" t="n">
        <v>3.94259</v>
      </c>
      <c r="Y3001" t="n">
        <v>139.56</v>
      </c>
      <c r="Z3001" t="n">
        <v>4879.91</v>
      </c>
    </row>
    <row r="3002" ht="15.75" customHeight="1" s="165">
      <c r="A3002" s="131" t="n">
        <v>2989</v>
      </c>
      <c r="B3002" s="131" t="n">
        <v>1.9344</v>
      </c>
      <c r="C3002" s="131" t="n">
        <v>18295.6</v>
      </c>
      <c r="D3002" s="131" t="n">
        <v>3.45125</v>
      </c>
      <c r="E3002" s="131" t="n">
        <v>17702.4</v>
      </c>
      <c r="F3002" s="131" t="n">
        <v>4.46569</v>
      </c>
      <c r="G3002" s="131" t="n">
        <v>0</v>
      </c>
      <c r="H3002" s="131" t="n">
        <v>3.9743</v>
      </c>
      <c r="I3002" s="131" t="n">
        <v>4323.24</v>
      </c>
      <c r="J3002" s="131" t="n">
        <v>1.32793</v>
      </c>
      <c r="K3002" s="131" t="n">
        <v>15234.5</v>
      </c>
      <c r="L3002" s="131" t="n">
        <v>4323.24</v>
      </c>
      <c r="M3002" s="131" t="n">
        <v>26666</v>
      </c>
      <c r="N3002" s="131" t="n">
        <v>2.06421</v>
      </c>
      <c r="O3002" s="131" t="n">
        <v>2889.81</v>
      </c>
      <c r="P3002" s="131" t="n">
        <v>0</v>
      </c>
      <c r="Q3002" s="131" t="n">
        <v>4.39689</v>
      </c>
      <c r="R3002" t="n">
        <v>1669.25</v>
      </c>
      <c r="S3002" t="n">
        <v>32349.8</v>
      </c>
      <c r="T3002" t="n">
        <v>0</v>
      </c>
      <c r="U3002" t="n">
        <v>4.06509</v>
      </c>
      <c r="V3002" t="n">
        <v>2164.32</v>
      </c>
      <c r="W3002" t="n">
        <v>39906.4</v>
      </c>
      <c r="X3002" t="n">
        <v>3.94798</v>
      </c>
      <c r="Y3002" t="n">
        <v>444.798</v>
      </c>
      <c r="Z3002" t="n">
        <v>2492.65</v>
      </c>
    </row>
    <row r="3003" ht="15.75" customHeight="1" s="165">
      <c r="A3003" s="131" t="n">
        <v>2990</v>
      </c>
      <c r="B3003" s="131" t="n">
        <v>1.65285</v>
      </c>
      <c r="C3003" s="131" t="n">
        <v>29245.1</v>
      </c>
      <c r="D3003" s="131" t="n">
        <v>1.05751</v>
      </c>
      <c r="E3003" s="131" t="n">
        <v>23638</v>
      </c>
      <c r="F3003" s="131" t="n">
        <v>4.06507</v>
      </c>
      <c r="G3003" s="131" t="n">
        <v>0</v>
      </c>
      <c r="H3003" s="131" t="n">
        <v>1.82482</v>
      </c>
      <c r="I3003" s="131" t="n">
        <v>3660.81</v>
      </c>
      <c r="J3003" s="131" t="n">
        <v>1.20407</v>
      </c>
      <c r="K3003" s="131" t="n">
        <v>21956.3</v>
      </c>
      <c r="L3003" s="131" t="n">
        <v>3660.81</v>
      </c>
      <c r="M3003" s="131" t="n">
        <v>29434.7</v>
      </c>
      <c r="N3003" s="131" t="n">
        <v>1.22725</v>
      </c>
      <c r="O3003" s="131" t="n">
        <v>6803.45</v>
      </c>
      <c r="P3003" s="131" t="n">
        <v>0</v>
      </c>
      <c r="Q3003" s="131" t="n">
        <v>4.16266</v>
      </c>
      <c r="R3003" t="n">
        <v>318.201</v>
      </c>
      <c r="S3003" t="n">
        <v>33294</v>
      </c>
      <c r="T3003" t="n">
        <v>0</v>
      </c>
      <c r="U3003" t="n">
        <v>3.19316</v>
      </c>
      <c r="V3003" t="n">
        <v>3742.9</v>
      </c>
      <c r="W3003" t="n">
        <v>40053.4</v>
      </c>
      <c r="X3003" t="n">
        <v>3.69369</v>
      </c>
      <c r="Y3003" t="n">
        <v>0</v>
      </c>
      <c r="Z3003" t="n">
        <v>2458.48</v>
      </c>
    </row>
    <row r="3004" ht="15.75" customHeight="1" s="165">
      <c r="A3004" s="131" t="n">
        <v>2991</v>
      </c>
      <c r="B3004" s="131" t="n">
        <v>1.41754</v>
      </c>
      <c r="C3004" s="131" t="n">
        <v>31112.4</v>
      </c>
      <c r="D3004" s="131" t="n">
        <v>0.612809</v>
      </c>
      <c r="E3004" s="131" t="n">
        <v>26984.8</v>
      </c>
      <c r="F3004" s="131" t="n">
        <v>3.40947</v>
      </c>
      <c r="G3004" s="131" t="n">
        <v>23218.7</v>
      </c>
      <c r="H3004" s="131" t="n">
        <v>0.462343</v>
      </c>
      <c r="I3004" s="131" t="n">
        <v>5837.7</v>
      </c>
      <c r="J3004" s="131" t="n">
        <v>0.86428</v>
      </c>
      <c r="K3004" s="131" t="n">
        <v>29071.9</v>
      </c>
      <c r="L3004" s="131" t="n">
        <v>5837.7</v>
      </c>
      <c r="M3004" s="131" t="n">
        <v>33747</v>
      </c>
      <c r="N3004" s="131" t="n">
        <v>1.58323</v>
      </c>
      <c r="O3004" s="131" t="n">
        <v>8593.42</v>
      </c>
      <c r="P3004" s="131" t="n">
        <v>0</v>
      </c>
      <c r="Q3004" s="131" t="n">
        <v>3.66862</v>
      </c>
      <c r="R3004" t="n">
        <v>0</v>
      </c>
      <c r="S3004" t="n">
        <v>37321.6</v>
      </c>
      <c r="T3004" t="n">
        <v>0</v>
      </c>
      <c r="U3004" t="n">
        <v>2.74708</v>
      </c>
      <c r="V3004" t="n">
        <v>10216.2</v>
      </c>
      <c r="W3004" t="n">
        <v>39397.5</v>
      </c>
      <c r="X3004" t="n">
        <v>2.9681</v>
      </c>
      <c r="Y3004" t="n">
        <v>0</v>
      </c>
      <c r="Z3004" t="n">
        <v>1191</v>
      </c>
    </row>
    <row r="3005" ht="15.75" customHeight="1" s="165">
      <c r="A3005" s="131" t="n">
        <v>2992</v>
      </c>
      <c r="B3005" s="131" t="n">
        <v>2.06948</v>
      </c>
      <c r="C3005" s="131" t="n">
        <v>37835</v>
      </c>
      <c r="D3005" s="131" t="n">
        <v>0.685507</v>
      </c>
      <c r="E3005" s="131" t="n">
        <v>33591.7</v>
      </c>
      <c r="F3005" s="131" t="n">
        <v>2.4961</v>
      </c>
      <c r="G3005" s="131" t="n">
        <v>22209.5</v>
      </c>
      <c r="H3005" s="131" t="n">
        <v>2.01103</v>
      </c>
      <c r="I3005" s="131" t="n">
        <v>6102.95</v>
      </c>
      <c r="J3005" s="131" t="n">
        <v>0.887586</v>
      </c>
      <c r="K3005" s="131" t="n">
        <v>33602</v>
      </c>
      <c r="L3005" s="131" t="n">
        <v>6102.95</v>
      </c>
      <c r="M3005" s="131" t="n">
        <v>36518</v>
      </c>
      <c r="N3005" s="131" t="n">
        <v>0.576044</v>
      </c>
      <c r="O3005" s="131" t="n">
        <v>12413.8</v>
      </c>
      <c r="P3005" s="131" t="n">
        <v>0</v>
      </c>
      <c r="Q3005" s="131" t="n">
        <v>2.10894</v>
      </c>
      <c r="R3005" t="n">
        <v>0</v>
      </c>
      <c r="S3005" t="n">
        <v>38428.7</v>
      </c>
      <c r="T3005" t="n">
        <v>2698.73</v>
      </c>
      <c r="U3005" t="n">
        <v>2.38592</v>
      </c>
      <c r="V3005" t="n">
        <v>22705.1</v>
      </c>
      <c r="W3005" t="n">
        <v>38057.7</v>
      </c>
      <c r="X3005" t="n">
        <v>1.94153</v>
      </c>
      <c r="Y3005" t="n">
        <v>0</v>
      </c>
      <c r="Z3005" t="n">
        <v>0</v>
      </c>
    </row>
    <row r="3006" ht="15.75" customHeight="1" s="165">
      <c r="A3006" s="131" t="n">
        <v>2993</v>
      </c>
      <c r="B3006" s="131" t="n">
        <v>1.70011</v>
      </c>
      <c r="C3006" s="131" t="n">
        <v>39426.6</v>
      </c>
      <c r="D3006" s="131" t="n">
        <v>1.63542</v>
      </c>
      <c r="E3006" s="131" t="n">
        <v>37305.7</v>
      </c>
      <c r="F3006" s="131" t="n">
        <v>1.37914</v>
      </c>
      <c r="G3006" s="131" t="n">
        <v>33423.2</v>
      </c>
      <c r="H3006" s="131" t="n">
        <v>0.318078</v>
      </c>
      <c r="I3006" s="131" t="n">
        <v>5704.32</v>
      </c>
      <c r="J3006" s="131" t="n">
        <v>0.5860109999999999</v>
      </c>
      <c r="K3006" s="131" t="n">
        <v>29544.2</v>
      </c>
      <c r="L3006" s="131" t="n">
        <v>5704.32</v>
      </c>
      <c r="M3006" s="131" t="n">
        <v>35154.5</v>
      </c>
      <c r="N3006" s="131" t="n">
        <v>0.421568</v>
      </c>
      <c r="O3006" s="131" t="n">
        <v>17478</v>
      </c>
      <c r="P3006" s="131" t="n">
        <v>0</v>
      </c>
      <c r="Q3006" s="131" t="n">
        <v>1.75399</v>
      </c>
      <c r="R3006" t="n">
        <v>0</v>
      </c>
      <c r="S3006" t="n">
        <v>29905.6</v>
      </c>
      <c r="T3006" t="n">
        <v>26515.8</v>
      </c>
      <c r="U3006" t="n">
        <v>1.56607</v>
      </c>
      <c r="V3006" t="n">
        <v>28103.5</v>
      </c>
      <c r="W3006" t="n">
        <v>33455.5</v>
      </c>
      <c r="X3006" t="n">
        <v>1.33078</v>
      </c>
      <c r="Y3006" t="n">
        <v>0</v>
      </c>
      <c r="Z3006" t="n">
        <v>0</v>
      </c>
    </row>
    <row r="3007" ht="15.75" customHeight="1" s="165">
      <c r="A3007" s="131" t="n">
        <v>2994</v>
      </c>
      <c r="B3007" s="131" t="n">
        <v>0.6450709999999999</v>
      </c>
      <c r="C3007" s="131" t="n">
        <v>37538.3</v>
      </c>
      <c r="D3007" s="131" t="n">
        <v>0.59875</v>
      </c>
      <c r="E3007" s="131" t="n">
        <v>26130.2</v>
      </c>
      <c r="F3007" s="131" t="n">
        <v>0.324566</v>
      </c>
      <c r="G3007" s="131" t="n">
        <v>33563.3</v>
      </c>
      <c r="H3007" s="131" t="n">
        <v>0.499439</v>
      </c>
      <c r="I3007" s="131" t="n">
        <v>8798.969999999999</v>
      </c>
      <c r="J3007" s="131" t="n">
        <v>0.031465</v>
      </c>
      <c r="K3007" s="131" t="n">
        <v>27421.9</v>
      </c>
      <c r="L3007" s="131" t="n">
        <v>8798.969999999999</v>
      </c>
      <c r="M3007" s="131" t="n">
        <v>32869.8</v>
      </c>
      <c r="N3007" s="131" t="n">
        <v>0.06427670000000001</v>
      </c>
      <c r="O3007" s="131" t="n">
        <v>17469.7</v>
      </c>
      <c r="P3007" s="131" t="n">
        <v>0</v>
      </c>
      <c r="Q3007" s="131" t="n">
        <v>0.98924</v>
      </c>
      <c r="R3007" t="n">
        <v>0</v>
      </c>
      <c r="S3007" t="n">
        <v>13628.1</v>
      </c>
      <c r="T3007" t="n">
        <v>39901.2</v>
      </c>
      <c r="U3007" t="n">
        <v>0.67338</v>
      </c>
      <c r="V3007" t="n">
        <v>32843.5</v>
      </c>
      <c r="W3007" t="n">
        <v>25289.7</v>
      </c>
      <c r="X3007" t="n">
        <v>0.587531</v>
      </c>
      <c r="Y3007" t="n">
        <v>0</v>
      </c>
      <c r="Z3007" t="n">
        <v>0</v>
      </c>
    </row>
    <row r="3008" ht="15.75" customHeight="1" s="165">
      <c r="A3008" s="131" t="n">
        <v>2995</v>
      </c>
      <c r="B3008" s="131" t="n">
        <v>0.0835552</v>
      </c>
      <c r="C3008" s="131" t="n">
        <v>31918.3</v>
      </c>
      <c r="D3008" s="131" t="n">
        <v>0.0622657</v>
      </c>
      <c r="E3008" s="131" t="n">
        <v>11107.6</v>
      </c>
      <c r="F3008" s="131" t="n">
        <v>0</v>
      </c>
      <c r="G3008" s="131" t="n">
        <v>31918.2</v>
      </c>
      <c r="H3008" s="131" t="n">
        <v>0.127048</v>
      </c>
      <c r="I3008" s="131" t="n">
        <v>8004.05</v>
      </c>
      <c r="J3008" s="131" t="n">
        <v>0.0572108</v>
      </c>
      <c r="K3008" s="131" t="n">
        <v>24017.8</v>
      </c>
      <c r="L3008" s="131" t="n">
        <v>8004.05</v>
      </c>
      <c r="M3008" s="131" t="n">
        <v>37685.2</v>
      </c>
      <c r="N3008" s="131" t="n">
        <v>0.00612755</v>
      </c>
      <c r="O3008" s="131" t="n">
        <v>24948.8</v>
      </c>
      <c r="P3008" s="131" t="n">
        <v>0</v>
      </c>
      <c r="Q3008" s="131" t="n">
        <v>0.217502</v>
      </c>
      <c r="R3008" t="n">
        <v>0</v>
      </c>
      <c r="S3008" t="n">
        <v>10887.3</v>
      </c>
      <c r="T3008" t="n">
        <v>39452</v>
      </c>
      <c r="U3008" t="n">
        <v>0.119934</v>
      </c>
      <c r="V3008" t="n">
        <v>37212.4</v>
      </c>
      <c r="W3008" t="n">
        <v>14190.2</v>
      </c>
      <c r="X3008" t="n">
        <v>0.104174</v>
      </c>
      <c r="Y3008" t="n">
        <v>1106.48</v>
      </c>
      <c r="Z3008" t="n">
        <v>0</v>
      </c>
    </row>
    <row r="3009" ht="15.75" customHeight="1" s="165">
      <c r="A3009" s="131" t="n">
        <v>2996</v>
      </c>
      <c r="B3009" s="131" t="n">
        <v>0</v>
      </c>
      <c r="C3009" s="131" t="n">
        <v>29266</v>
      </c>
      <c r="D3009" s="131" t="n">
        <v>0</v>
      </c>
      <c r="E3009" s="131" t="n">
        <v>10964.3</v>
      </c>
      <c r="F3009" s="131" t="n">
        <v>0</v>
      </c>
      <c r="G3009" s="131" t="n">
        <v>815.045</v>
      </c>
      <c r="H3009" s="131" t="n">
        <v>0</v>
      </c>
      <c r="I3009" s="131" t="n">
        <v>14102.3</v>
      </c>
      <c r="J3009" s="131" t="n">
        <v>0</v>
      </c>
      <c r="K3009" s="131" t="n">
        <v>18884.4</v>
      </c>
      <c r="L3009" s="131" t="n">
        <v>14102.3</v>
      </c>
      <c r="M3009" s="131" t="n">
        <v>38065.4</v>
      </c>
      <c r="N3009" s="131" t="n">
        <v>0</v>
      </c>
      <c r="O3009" s="131" t="n">
        <v>27826.3</v>
      </c>
      <c r="P3009" s="131" t="n">
        <v>358.798</v>
      </c>
      <c r="Q3009" s="131" t="n">
        <v>0</v>
      </c>
      <c r="R3009" t="n">
        <v>0</v>
      </c>
      <c r="S3009" t="n">
        <v>17494.8</v>
      </c>
      <c r="T3009" t="n">
        <v>38098.4</v>
      </c>
      <c r="U3009" t="n">
        <v>0</v>
      </c>
      <c r="V3009" t="n">
        <v>39731.8</v>
      </c>
      <c r="W3009" t="n">
        <v>14260.2</v>
      </c>
      <c r="X3009" t="n">
        <v>0</v>
      </c>
      <c r="Y3009" t="n">
        <v>3586.8</v>
      </c>
      <c r="Z3009" t="n">
        <v>0</v>
      </c>
    </row>
    <row r="3010" ht="15.75" customHeight="1" s="165">
      <c r="A3010" s="131" t="n">
        <v>2997</v>
      </c>
      <c r="B3010" s="131" t="n">
        <v>0</v>
      </c>
      <c r="C3010" s="131" t="n">
        <v>30318.4</v>
      </c>
      <c r="D3010" s="131" t="n">
        <v>0</v>
      </c>
      <c r="E3010" s="131" t="n">
        <v>9590.139999999999</v>
      </c>
      <c r="F3010" s="131" t="n">
        <v>0</v>
      </c>
      <c r="G3010" s="131" t="n">
        <v>0</v>
      </c>
      <c r="H3010" s="131" t="n">
        <v>0</v>
      </c>
      <c r="I3010" s="131" t="n">
        <v>12314.9</v>
      </c>
      <c r="J3010" s="131" t="n">
        <v>0</v>
      </c>
      <c r="K3010" s="131" t="n">
        <v>19722.2</v>
      </c>
      <c r="L3010" s="131" t="n">
        <v>12314.9</v>
      </c>
      <c r="M3010" s="131" t="n">
        <v>39226.2</v>
      </c>
      <c r="N3010" s="131" t="n">
        <v>0</v>
      </c>
      <c r="O3010" s="131" t="n">
        <v>31373.2</v>
      </c>
      <c r="P3010" s="131" t="n">
        <v>1842.48</v>
      </c>
      <c r="Q3010" s="131" t="n">
        <v>0</v>
      </c>
      <c r="R3010" t="n">
        <v>0</v>
      </c>
      <c r="S3010" t="n">
        <v>28548</v>
      </c>
      <c r="T3010" t="n">
        <v>38450.7</v>
      </c>
      <c r="U3010" t="n">
        <v>0</v>
      </c>
      <c r="V3010" t="n">
        <v>39477</v>
      </c>
      <c r="W3010" t="n">
        <v>23447.3</v>
      </c>
      <c r="X3010" t="n">
        <v>0</v>
      </c>
      <c r="Y3010" t="n">
        <v>21163</v>
      </c>
      <c r="Z3010" t="n">
        <v>0</v>
      </c>
    </row>
    <row r="3011" ht="15.75" customHeight="1" s="165">
      <c r="A3011" s="131" t="n">
        <v>2998</v>
      </c>
      <c r="B3011" s="131" t="n">
        <v>0</v>
      </c>
      <c r="C3011" s="131" t="n">
        <v>30467.6</v>
      </c>
      <c r="D3011" s="131" t="n">
        <v>0</v>
      </c>
      <c r="E3011" s="131" t="n">
        <v>21072.9</v>
      </c>
      <c r="F3011" s="131" t="n">
        <v>0</v>
      </c>
      <c r="G3011" s="131" t="n">
        <v>1045.82</v>
      </c>
      <c r="H3011" s="131" t="n">
        <v>0</v>
      </c>
      <c r="I3011" s="131" t="n">
        <v>11514.4</v>
      </c>
      <c r="J3011" s="131" t="n">
        <v>0</v>
      </c>
      <c r="K3011" s="131" t="n">
        <v>29973.3</v>
      </c>
      <c r="L3011" s="131" t="n">
        <v>11514.4</v>
      </c>
      <c r="M3011" s="131" t="n">
        <v>38755.8</v>
      </c>
      <c r="N3011" s="131" t="n">
        <v>0</v>
      </c>
      <c r="O3011" s="131" t="n">
        <v>28565.5</v>
      </c>
      <c r="P3011" s="131" t="n">
        <v>2116.37</v>
      </c>
      <c r="Q3011" s="131" t="n">
        <v>0</v>
      </c>
      <c r="R3011" t="n">
        <v>0</v>
      </c>
      <c r="S3011" t="n">
        <v>37123.6</v>
      </c>
      <c r="T3011" t="n">
        <v>39253.6</v>
      </c>
      <c r="U3011" t="n">
        <v>0</v>
      </c>
      <c r="V3011" t="n">
        <v>39539.2</v>
      </c>
      <c r="W3011" t="n">
        <v>23069.3</v>
      </c>
      <c r="X3011" t="n">
        <v>0</v>
      </c>
      <c r="Y3011" t="n">
        <v>20176.4</v>
      </c>
      <c r="Z3011" t="n">
        <v>0</v>
      </c>
    </row>
    <row r="3012" ht="15.75" customHeight="1" s="165">
      <c r="A3012" s="131" t="n">
        <v>2999</v>
      </c>
      <c r="B3012" s="131" t="n">
        <v>0</v>
      </c>
      <c r="C3012" s="131" t="n">
        <v>10674</v>
      </c>
      <c r="D3012" s="131" t="n">
        <v>0</v>
      </c>
      <c r="E3012" s="131" t="n">
        <v>14169.7</v>
      </c>
      <c r="F3012" s="131" t="n">
        <v>0</v>
      </c>
      <c r="G3012" s="131" t="n">
        <v>5363.45</v>
      </c>
      <c r="H3012" s="131" t="n">
        <v>0</v>
      </c>
      <c r="I3012" s="131" t="n">
        <v>9381.65</v>
      </c>
      <c r="J3012" s="131" t="n">
        <v>0</v>
      </c>
      <c r="K3012" s="131" t="n">
        <v>17109.9</v>
      </c>
      <c r="L3012" s="131" t="n">
        <v>9381.65</v>
      </c>
      <c r="M3012" s="131" t="n">
        <v>39571.8</v>
      </c>
      <c r="N3012" s="131" t="n">
        <v>0</v>
      </c>
      <c r="O3012" s="131" t="n">
        <v>29126</v>
      </c>
      <c r="P3012" s="131" t="n">
        <v>1451.11</v>
      </c>
      <c r="Q3012" s="131" t="n">
        <v>0</v>
      </c>
      <c r="R3012" t="n">
        <v>0</v>
      </c>
      <c r="S3012" t="n">
        <v>39829</v>
      </c>
      <c r="T3012" t="n">
        <v>38955.8</v>
      </c>
      <c r="U3012" t="n">
        <v>0</v>
      </c>
      <c r="V3012" t="n">
        <v>38141</v>
      </c>
      <c r="W3012" t="n">
        <v>20065.1</v>
      </c>
      <c r="X3012" t="n">
        <v>0</v>
      </c>
      <c r="Y3012" t="n">
        <v>10456.7</v>
      </c>
      <c r="Z3012" t="n">
        <v>0</v>
      </c>
    </row>
    <row r="3013" ht="15.75" customHeight="1" s="165">
      <c r="A3013" s="131" t="n">
        <v>3000</v>
      </c>
      <c r="B3013" s="131" t="n">
        <v>0</v>
      </c>
      <c r="C3013" s="131" t="n">
        <v>0</v>
      </c>
      <c r="D3013" s="131" t="n">
        <v>0</v>
      </c>
      <c r="E3013" s="131" t="n">
        <v>5242.09</v>
      </c>
      <c r="F3013" s="131" t="n">
        <v>0</v>
      </c>
      <c r="G3013" s="131" t="n">
        <v>20668</v>
      </c>
      <c r="H3013" s="131" t="n">
        <v>0</v>
      </c>
      <c r="I3013" s="131" t="n">
        <v>6821.46</v>
      </c>
      <c r="J3013" s="131" t="n">
        <v>0</v>
      </c>
      <c r="K3013" s="131" t="n">
        <v>24701.8</v>
      </c>
      <c r="L3013" s="131" t="n">
        <v>6821.46</v>
      </c>
      <c r="M3013" s="131" t="n">
        <v>39408.4</v>
      </c>
      <c r="N3013" s="131" t="n">
        <v>0</v>
      </c>
      <c r="O3013" s="131" t="n">
        <v>28617.5</v>
      </c>
      <c r="P3013" s="131" t="n">
        <v>1264.38</v>
      </c>
      <c r="Q3013" s="131" t="n">
        <v>0</v>
      </c>
      <c r="R3013" t="n">
        <v>0</v>
      </c>
      <c r="S3013" t="n">
        <v>39902.1</v>
      </c>
      <c r="T3013" t="n">
        <v>39617.7</v>
      </c>
      <c r="U3013" t="n">
        <v>0</v>
      </c>
      <c r="V3013" t="n">
        <v>29949.1</v>
      </c>
      <c r="W3013" t="n">
        <v>27144.2</v>
      </c>
      <c r="X3013" t="n">
        <v>0</v>
      </c>
      <c r="Y3013" t="n">
        <v>6923.16</v>
      </c>
      <c r="Z3013" t="n">
        <v>0</v>
      </c>
    </row>
    <row r="3014" ht="15.75" customHeight="1" s="165">
      <c r="A3014" s="131" t="n">
        <v>3001</v>
      </c>
      <c r="B3014" s="131" t="n">
        <v>0</v>
      </c>
      <c r="C3014" s="131" t="n">
        <v>0</v>
      </c>
      <c r="D3014" s="131" t="n">
        <v>0</v>
      </c>
      <c r="E3014" s="131" t="n">
        <v>8491.65</v>
      </c>
      <c r="F3014" s="131" t="n">
        <v>0</v>
      </c>
      <c r="G3014" s="131" t="n">
        <v>31390.5</v>
      </c>
      <c r="H3014" s="131" t="n">
        <v>0</v>
      </c>
      <c r="I3014" s="131" t="n">
        <v>7294.23</v>
      </c>
      <c r="J3014" s="131" t="n">
        <v>0</v>
      </c>
      <c r="K3014" s="131" t="n">
        <v>24372</v>
      </c>
      <c r="L3014" s="131" t="n">
        <v>7294.23</v>
      </c>
      <c r="M3014" s="131" t="n">
        <v>39587.6</v>
      </c>
      <c r="N3014" s="131" t="n">
        <v>0</v>
      </c>
      <c r="O3014" s="131" t="n">
        <v>29560.4</v>
      </c>
      <c r="P3014" s="131" t="n">
        <v>471.479</v>
      </c>
      <c r="Q3014" s="131" t="n">
        <v>0</v>
      </c>
      <c r="R3014" t="n">
        <v>0</v>
      </c>
      <c r="S3014" t="n">
        <v>39998.4</v>
      </c>
      <c r="T3014" t="n">
        <v>39609.8</v>
      </c>
      <c r="U3014" t="n">
        <v>0</v>
      </c>
      <c r="V3014" t="n">
        <v>34126.8</v>
      </c>
      <c r="W3014" t="n">
        <v>31581.8</v>
      </c>
      <c r="X3014" t="n">
        <v>0</v>
      </c>
      <c r="Y3014" t="n">
        <v>6673.65</v>
      </c>
      <c r="Z3014" t="n">
        <v>0</v>
      </c>
    </row>
    <row r="3015" ht="15.75" customHeight="1" s="165">
      <c r="A3015" s="131" t="n">
        <v>3002</v>
      </c>
      <c r="B3015" s="131" t="n">
        <v>0</v>
      </c>
      <c r="C3015" s="131" t="n">
        <v>1162</v>
      </c>
      <c r="D3015" s="131" t="n">
        <v>0</v>
      </c>
      <c r="E3015" s="131" t="n">
        <v>15191.5</v>
      </c>
      <c r="F3015" s="131" t="n">
        <v>0</v>
      </c>
      <c r="G3015" s="131" t="n">
        <v>5496.72</v>
      </c>
      <c r="H3015" s="131" t="n">
        <v>0</v>
      </c>
      <c r="I3015" s="131" t="n">
        <v>3007.61</v>
      </c>
      <c r="J3015" s="131" t="n">
        <v>0</v>
      </c>
      <c r="K3015" s="131" t="n">
        <v>23182.5</v>
      </c>
      <c r="L3015" s="131" t="n">
        <v>3007.61</v>
      </c>
      <c r="M3015" s="131" t="n">
        <v>39534.2</v>
      </c>
      <c r="N3015" s="131" t="n">
        <v>0</v>
      </c>
      <c r="O3015" s="131" t="n">
        <v>27939.2</v>
      </c>
      <c r="P3015" s="131" t="n">
        <v>0</v>
      </c>
      <c r="Q3015" s="131" t="n">
        <v>0</v>
      </c>
      <c r="R3015" t="n">
        <v>0</v>
      </c>
      <c r="S3015" t="n">
        <v>40053.4</v>
      </c>
      <c r="T3015" t="n">
        <v>39785.2</v>
      </c>
      <c r="U3015" t="n">
        <v>0</v>
      </c>
      <c r="V3015" t="n">
        <v>28165.9</v>
      </c>
      <c r="W3015" t="n">
        <v>24297.6</v>
      </c>
      <c r="X3015" t="n">
        <v>0</v>
      </c>
      <c r="Y3015" t="n">
        <v>8360.91</v>
      </c>
      <c r="Z3015" t="n">
        <v>0</v>
      </c>
    </row>
    <row r="3016" ht="15.75" customHeight="1" s="165">
      <c r="A3016" s="131" t="n">
        <v>3003</v>
      </c>
      <c r="B3016" s="131" t="n">
        <v>0</v>
      </c>
      <c r="C3016" s="131" t="n">
        <v>17712.6</v>
      </c>
      <c r="D3016" s="131" t="n">
        <v>0</v>
      </c>
      <c r="E3016" s="131" t="n">
        <v>23650.8</v>
      </c>
      <c r="F3016" s="131" t="n">
        <v>0</v>
      </c>
      <c r="G3016" s="131" t="n">
        <v>6659.2</v>
      </c>
      <c r="H3016" s="131" t="n">
        <v>0</v>
      </c>
      <c r="I3016" s="131" t="n">
        <v>1626.34</v>
      </c>
      <c r="J3016" s="131" t="n">
        <v>0</v>
      </c>
      <c r="K3016" s="131" t="n">
        <v>22522.7</v>
      </c>
      <c r="L3016" s="131" t="n">
        <v>1626.34</v>
      </c>
      <c r="M3016" s="131" t="n">
        <v>38372.1</v>
      </c>
      <c r="N3016" s="131" t="n">
        <v>0</v>
      </c>
      <c r="O3016" s="131" t="n">
        <v>30783</v>
      </c>
      <c r="P3016" s="131" t="n">
        <v>0</v>
      </c>
      <c r="Q3016" s="131" t="n">
        <v>0</v>
      </c>
      <c r="R3016" t="n">
        <v>0</v>
      </c>
      <c r="S3016" t="n">
        <v>40053.4</v>
      </c>
      <c r="T3016" t="n">
        <v>39371.9</v>
      </c>
      <c r="U3016" t="n">
        <v>0</v>
      </c>
      <c r="V3016" t="n">
        <v>17368.4</v>
      </c>
      <c r="W3016" t="n">
        <v>15460.7</v>
      </c>
      <c r="X3016" t="n">
        <v>0</v>
      </c>
      <c r="Y3016" t="n">
        <v>15137.6</v>
      </c>
      <c r="Z3016" t="n">
        <v>0</v>
      </c>
    </row>
    <row r="3017" ht="15.75" customHeight="1" s="165">
      <c r="A3017" s="131" t="n">
        <v>3004</v>
      </c>
      <c r="B3017" s="131" t="n">
        <v>0</v>
      </c>
      <c r="C3017" s="131" t="n">
        <v>35766</v>
      </c>
      <c r="D3017" s="131" t="n">
        <v>0</v>
      </c>
      <c r="E3017" s="131" t="n">
        <v>22183</v>
      </c>
      <c r="F3017" s="131" t="n">
        <v>0</v>
      </c>
      <c r="G3017" s="131" t="n">
        <v>13557.7</v>
      </c>
      <c r="H3017" s="131" t="n">
        <v>0</v>
      </c>
      <c r="I3017" s="131" t="n">
        <v>957.119</v>
      </c>
      <c r="J3017" s="131" t="n">
        <v>0</v>
      </c>
      <c r="K3017" s="131" t="n">
        <v>24692.7</v>
      </c>
      <c r="L3017" s="131" t="n">
        <v>957.119</v>
      </c>
      <c r="M3017" s="131" t="n">
        <v>38292.2</v>
      </c>
      <c r="N3017" s="131" t="n">
        <v>0</v>
      </c>
      <c r="O3017" s="131" t="n">
        <v>32790.9</v>
      </c>
      <c r="P3017" s="131" t="n">
        <v>0</v>
      </c>
      <c r="Q3017" s="131" t="n">
        <v>0</v>
      </c>
      <c r="R3017" t="n">
        <v>0</v>
      </c>
      <c r="S3017" t="n">
        <v>40053.4</v>
      </c>
      <c r="T3017" t="n">
        <v>39473</v>
      </c>
      <c r="U3017" t="n">
        <v>0</v>
      </c>
      <c r="V3017" t="n">
        <v>24161.6</v>
      </c>
      <c r="W3017" t="n">
        <v>15500.9</v>
      </c>
      <c r="X3017" t="n">
        <v>0</v>
      </c>
      <c r="Y3017" t="n">
        <v>10790.4</v>
      </c>
      <c r="Z3017" t="n">
        <v>0</v>
      </c>
    </row>
    <row r="3018" ht="15.75" customHeight="1" s="165">
      <c r="A3018" s="131" t="n">
        <v>3005</v>
      </c>
      <c r="B3018" s="131" t="n">
        <v>0</v>
      </c>
      <c r="C3018" s="131" t="n">
        <v>30194.9</v>
      </c>
      <c r="D3018" s="131" t="n">
        <v>0</v>
      </c>
      <c r="E3018" s="131" t="n">
        <v>16064.7</v>
      </c>
      <c r="F3018" s="131" t="n">
        <v>0</v>
      </c>
      <c r="G3018" s="131" t="n">
        <v>13637.5</v>
      </c>
      <c r="H3018" s="131" t="n">
        <v>0</v>
      </c>
      <c r="I3018" s="131" t="n">
        <v>1181.54</v>
      </c>
      <c r="J3018" s="131" t="n">
        <v>0</v>
      </c>
      <c r="K3018" s="131" t="n">
        <v>38149</v>
      </c>
      <c r="L3018" s="131" t="n">
        <v>1181.54</v>
      </c>
      <c r="M3018" s="131" t="n">
        <v>37055.5</v>
      </c>
      <c r="N3018" s="131" t="n">
        <v>0</v>
      </c>
      <c r="O3018" s="131" t="n">
        <v>28776.5</v>
      </c>
      <c r="P3018" s="131" t="n">
        <v>0</v>
      </c>
      <c r="Q3018" s="131" t="n">
        <v>0</v>
      </c>
      <c r="R3018" t="n">
        <v>0</v>
      </c>
      <c r="S3018" t="n">
        <v>40053.4</v>
      </c>
      <c r="T3018" t="n">
        <v>37444.6</v>
      </c>
      <c r="U3018" t="n">
        <v>0</v>
      </c>
      <c r="V3018" t="n">
        <v>26159.4</v>
      </c>
      <c r="W3018" t="n">
        <v>12981.8</v>
      </c>
      <c r="X3018" t="n">
        <v>0</v>
      </c>
      <c r="Y3018" t="n">
        <v>8000.82</v>
      </c>
      <c r="Z3018" t="n">
        <v>0</v>
      </c>
    </row>
    <row r="3019" ht="15.75" customHeight="1" s="165">
      <c r="A3019" s="131" t="n">
        <v>3006</v>
      </c>
      <c r="B3019" s="131" t="n">
        <v>0.0801168</v>
      </c>
      <c r="C3019" s="131" t="n">
        <v>23365.7</v>
      </c>
      <c r="D3019" s="131" t="n">
        <v>0.0599586</v>
      </c>
      <c r="E3019" s="131" t="n">
        <v>5450.54</v>
      </c>
      <c r="F3019" s="131" t="n">
        <v>0.206673</v>
      </c>
      <c r="G3019" s="131" t="n">
        <v>12982</v>
      </c>
      <c r="H3019" s="131" t="n">
        <v>0.057978</v>
      </c>
      <c r="I3019" s="131" t="n">
        <v>603.845</v>
      </c>
      <c r="J3019" s="131" t="n">
        <v>0</v>
      </c>
      <c r="K3019" s="131" t="n">
        <v>28824.5</v>
      </c>
      <c r="L3019" s="131" t="n">
        <v>603.845</v>
      </c>
      <c r="M3019" s="131" t="n">
        <v>39325.5</v>
      </c>
      <c r="N3019" s="131" t="n">
        <v>0.0368965</v>
      </c>
      <c r="O3019" s="131" t="n">
        <v>26423.6</v>
      </c>
      <c r="P3019" s="131" t="n">
        <v>0</v>
      </c>
      <c r="Q3019" s="131" t="n">
        <v>0.085678</v>
      </c>
      <c r="R3019" t="n">
        <v>42.7425</v>
      </c>
      <c r="S3019" t="n">
        <v>40053.4</v>
      </c>
      <c r="T3019" t="n">
        <v>31220.9</v>
      </c>
      <c r="U3019" t="n">
        <v>0.142238</v>
      </c>
      <c r="V3019" t="n">
        <v>27864.6</v>
      </c>
      <c r="W3019" t="n">
        <v>10339.9</v>
      </c>
      <c r="X3019" t="n">
        <v>0.130015</v>
      </c>
      <c r="Y3019" t="n">
        <v>6341.32</v>
      </c>
      <c r="Z3019" t="n">
        <v>0</v>
      </c>
    </row>
    <row r="3020" ht="15.75" customHeight="1" s="165">
      <c r="A3020" s="131" t="n">
        <v>3007</v>
      </c>
      <c r="B3020" s="131" t="n">
        <v>0.7125860000000001</v>
      </c>
      <c r="C3020" s="131" t="n">
        <v>15845.3</v>
      </c>
      <c r="D3020" s="131" t="n">
        <v>0.590592</v>
      </c>
      <c r="E3020" s="131" t="n">
        <v>587.721</v>
      </c>
      <c r="F3020" s="131" t="n">
        <v>1.14209</v>
      </c>
      <c r="G3020" s="131" t="n">
        <v>14579.2</v>
      </c>
      <c r="H3020" s="131" t="n">
        <v>0.575841</v>
      </c>
      <c r="I3020" s="131" t="n">
        <v>0</v>
      </c>
      <c r="J3020" s="131" t="n">
        <v>0.072237</v>
      </c>
      <c r="K3020" s="131" t="n">
        <v>27334.2</v>
      </c>
      <c r="L3020" s="131" t="n">
        <v>0</v>
      </c>
      <c r="M3020" s="131" t="n">
        <v>38141.2</v>
      </c>
      <c r="N3020" s="131" t="n">
        <v>0.47633</v>
      </c>
      <c r="O3020" s="131" t="n">
        <v>24062.2</v>
      </c>
      <c r="P3020" s="131" t="n">
        <v>0</v>
      </c>
      <c r="Q3020" s="131" t="n">
        <v>0.238073</v>
      </c>
      <c r="R3020" t="n">
        <v>1414.79</v>
      </c>
      <c r="S3020" t="n">
        <v>40053.4</v>
      </c>
      <c r="T3020" t="n">
        <v>31280.9</v>
      </c>
      <c r="U3020" t="n">
        <v>0.759035</v>
      </c>
      <c r="V3020" t="n">
        <v>11542.6</v>
      </c>
      <c r="W3020" t="n">
        <v>11623.5</v>
      </c>
      <c r="X3020" t="n">
        <v>0.7785069999999999</v>
      </c>
      <c r="Y3020" t="n">
        <v>4559.6</v>
      </c>
      <c r="Z3020" t="n">
        <v>0</v>
      </c>
    </row>
    <row r="3021" ht="15.75" customHeight="1" s="165">
      <c r="A3021" s="131" t="n">
        <v>3008</v>
      </c>
      <c r="B3021" s="131" t="n">
        <v>1.8181</v>
      </c>
      <c r="C3021" s="131" t="n">
        <v>5466.04</v>
      </c>
      <c r="D3021" s="131" t="n">
        <v>1.67469</v>
      </c>
      <c r="E3021" s="131" t="n">
        <v>0</v>
      </c>
      <c r="F3021" s="131" t="n">
        <v>2.22247</v>
      </c>
      <c r="G3021" s="131" t="n">
        <v>2585.93</v>
      </c>
      <c r="H3021" s="131" t="n">
        <v>1.54338</v>
      </c>
      <c r="I3021" s="131" t="n">
        <v>0</v>
      </c>
      <c r="J3021" s="131" t="n">
        <v>0.121336</v>
      </c>
      <c r="K3021" s="131" t="n">
        <v>21514.9</v>
      </c>
      <c r="L3021" s="131" t="n">
        <v>0</v>
      </c>
      <c r="M3021" s="131" t="n">
        <v>40053.4</v>
      </c>
      <c r="N3021" s="131" t="n">
        <v>1.5267</v>
      </c>
      <c r="O3021" s="131" t="n">
        <v>17258</v>
      </c>
      <c r="P3021" s="131" t="n">
        <v>0</v>
      </c>
      <c r="Q3021" s="131" t="n">
        <v>0.824999</v>
      </c>
      <c r="R3021" t="n">
        <v>1576.71</v>
      </c>
      <c r="S3021" t="n">
        <v>39757.4</v>
      </c>
      <c r="T3021" t="n">
        <v>21931</v>
      </c>
      <c r="U3021" t="n">
        <v>1.71734</v>
      </c>
      <c r="V3021" t="n">
        <v>3023.94</v>
      </c>
      <c r="W3021" t="n">
        <v>8111.08</v>
      </c>
      <c r="X3021" t="n">
        <v>1.75975</v>
      </c>
      <c r="Y3021" t="n">
        <v>0</v>
      </c>
      <c r="Z3021" t="n">
        <v>0</v>
      </c>
    </row>
    <row r="3022" ht="15.75" customHeight="1" s="165">
      <c r="A3022" s="131" t="n">
        <v>3009</v>
      </c>
      <c r="B3022" s="131" t="n">
        <v>2.77844</v>
      </c>
      <c r="C3022" s="131" t="n">
        <v>3320.5</v>
      </c>
      <c r="D3022" s="131" t="n">
        <v>2.73542</v>
      </c>
      <c r="E3022" s="131" t="n">
        <v>1214.7</v>
      </c>
      <c r="F3022" s="131" t="n">
        <v>3.11147</v>
      </c>
      <c r="G3022" s="131" t="n">
        <v>0</v>
      </c>
      <c r="H3022" s="131" t="n">
        <v>2.47857</v>
      </c>
      <c r="I3022" s="131" t="n">
        <v>0</v>
      </c>
      <c r="J3022" s="131" t="n">
        <v>0.0820316</v>
      </c>
      <c r="K3022" s="131" t="n">
        <v>22495.8</v>
      </c>
      <c r="L3022" s="131" t="n">
        <v>0</v>
      </c>
      <c r="M3022" s="131" t="n">
        <v>39440.2</v>
      </c>
      <c r="N3022" s="131" t="n">
        <v>2.54704</v>
      </c>
      <c r="O3022" s="131" t="n">
        <v>11699.9</v>
      </c>
      <c r="P3022" s="131" t="n">
        <v>0</v>
      </c>
      <c r="Q3022" s="131" t="n">
        <v>2.09463</v>
      </c>
      <c r="R3022" t="n">
        <v>1828.61</v>
      </c>
      <c r="S3022" t="n">
        <v>37706.7</v>
      </c>
      <c r="T3022" t="n">
        <v>18485.8</v>
      </c>
      <c r="U3022" t="n">
        <v>2.60842</v>
      </c>
      <c r="V3022" t="n">
        <v>3283.34</v>
      </c>
      <c r="W3022" t="n">
        <v>4623.36</v>
      </c>
      <c r="X3022" t="n">
        <v>2.65353</v>
      </c>
      <c r="Y3022" t="n">
        <v>0</v>
      </c>
      <c r="Z3022" t="n">
        <v>0</v>
      </c>
    </row>
    <row r="3023" ht="15.75" customHeight="1" s="165">
      <c r="A3023" s="131" t="n">
        <v>3010</v>
      </c>
      <c r="B3023" s="131" t="n">
        <v>3.50089</v>
      </c>
      <c r="C3023" s="131" t="n">
        <v>4450.21</v>
      </c>
      <c r="D3023" s="131" t="n">
        <v>3.57216</v>
      </c>
      <c r="E3023" s="131" t="n">
        <v>1589.8</v>
      </c>
      <c r="F3023" s="131" t="n">
        <v>3.75615</v>
      </c>
      <c r="G3023" s="131" t="n">
        <v>10180.3</v>
      </c>
      <c r="H3023" s="131" t="n">
        <v>3.19392</v>
      </c>
      <c r="I3023" s="131" t="n">
        <v>663.174</v>
      </c>
      <c r="J3023" s="131" t="n">
        <v>0.0809732</v>
      </c>
      <c r="K3023" s="131" t="n">
        <v>19669.8</v>
      </c>
      <c r="L3023" s="131" t="n">
        <v>663.174</v>
      </c>
      <c r="M3023" s="131" t="n">
        <v>39449.5</v>
      </c>
      <c r="N3023" s="131" t="n">
        <v>3.30966</v>
      </c>
      <c r="O3023" s="131" t="n">
        <v>15639.5</v>
      </c>
      <c r="P3023" s="131" t="n">
        <v>0</v>
      </c>
      <c r="Q3023" s="131" t="n">
        <v>1.77544</v>
      </c>
      <c r="R3023" t="n">
        <v>928.954</v>
      </c>
      <c r="S3023" t="n">
        <v>32914.1</v>
      </c>
      <c r="T3023" t="n">
        <v>13603.2</v>
      </c>
      <c r="U3023" t="n">
        <v>3.35191</v>
      </c>
      <c r="V3023" t="n">
        <v>4400.55</v>
      </c>
      <c r="W3023" t="n">
        <v>11696</v>
      </c>
      <c r="X3023" t="n">
        <v>3.33776</v>
      </c>
      <c r="Y3023" t="n">
        <v>0</v>
      </c>
      <c r="Z3023" t="n">
        <v>0</v>
      </c>
    </row>
    <row r="3024" ht="15.75" customHeight="1" s="165">
      <c r="A3024" s="131" t="n">
        <v>3011</v>
      </c>
      <c r="B3024" s="131" t="n">
        <v>3.60282</v>
      </c>
      <c r="C3024" s="131" t="n">
        <v>607.2140000000001</v>
      </c>
      <c r="D3024" s="131" t="n">
        <v>4.1545</v>
      </c>
      <c r="E3024" s="131" t="n">
        <v>657.178</v>
      </c>
      <c r="F3024" s="131" t="n">
        <v>4.15857</v>
      </c>
      <c r="G3024" s="131" t="n">
        <v>6519.69</v>
      </c>
      <c r="H3024" s="131" t="n">
        <v>3.69048</v>
      </c>
      <c r="I3024" s="131" t="n">
        <v>936.552</v>
      </c>
      <c r="J3024" s="131" t="n">
        <v>0.116335</v>
      </c>
      <c r="K3024" s="131" t="n">
        <v>17547.3</v>
      </c>
      <c r="L3024" s="131" t="n">
        <v>936.552</v>
      </c>
      <c r="M3024" s="131" t="n">
        <v>31600.2</v>
      </c>
      <c r="N3024" s="131" t="n">
        <v>3.82288</v>
      </c>
      <c r="O3024" s="131" t="n">
        <v>13074.4</v>
      </c>
      <c r="P3024" s="131" t="n">
        <v>0</v>
      </c>
      <c r="Q3024" s="131" t="n">
        <v>3.40636</v>
      </c>
      <c r="R3024" t="n">
        <v>1652.97</v>
      </c>
      <c r="S3024" t="n">
        <v>29678.2</v>
      </c>
      <c r="T3024" t="n">
        <v>10965</v>
      </c>
      <c r="U3024" t="n">
        <v>3.83034</v>
      </c>
      <c r="V3024" t="n">
        <v>4834.46</v>
      </c>
      <c r="W3024" t="n">
        <v>11522.8</v>
      </c>
      <c r="X3024" t="n">
        <v>3.79462</v>
      </c>
      <c r="Y3024" t="n">
        <v>0</v>
      </c>
      <c r="Z3024" t="n">
        <v>0</v>
      </c>
    </row>
    <row r="3025" ht="15.75" customHeight="1" s="165">
      <c r="A3025" s="131" t="n">
        <v>3012</v>
      </c>
      <c r="B3025" s="131" t="n">
        <v>3.61282</v>
      </c>
      <c r="C3025" s="131" t="n">
        <v>0</v>
      </c>
      <c r="D3025" s="131" t="n">
        <v>4.45114</v>
      </c>
      <c r="E3025" s="131" t="n">
        <v>1069.44</v>
      </c>
      <c r="F3025" s="131" t="n">
        <v>4.3308</v>
      </c>
      <c r="G3025" s="131" t="n">
        <v>10992.6</v>
      </c>
      <c r="H3025" s="131" t="n">
        <v>3.92737</v>
      </c>
      <c r="I3025" s="131" t="n">
        <v>1618.01</v>
      </c>
      <c r="J3025" s="131" t="n">
        <v>0.712226</v>
      </c>
      <c r="K3025" s="131" t="n">
        <v>8822.83</v>
      </c>
      <c r="L3025" s="131" t="n">
        <v>1618.01</v>
      </c>
      <c r="M3025" s="131" t="n">
        <v>29194.5</v>
      </c>
      <c r="N3025" s="131" t="n">
        <v>4.0815</v>
      </c>
      <c r="O3025" s="131" t="n">
        <v>16544.1</v>
      </c>
      <c r="P3025" s="131" t="n">
        <v>0</v>
      </c>
      <c r="Q3025" s="131" t="n">
        <v>3.66921</v>
      </c>
      <c r="R3025" t="n">
        <v>1775.25</v>
      </c>
      <c r="S3025" t="n">
        <v>33254.3</v>
      </c>
      <c r="T3025" t="n">
        <v>10976</v>
      </c>
      <c r="U3025" t="n">
        <v>3.12616</v>
      </c>
      <c r="V3025" t="n">
        <v>2233.97</v>
      </c>
      <c r="W3025" t="n">
        <v>8990.6</v>
      </c>
      <c r="X3025" t="n">
        <v>4.01688</v>
      </c>
      <c r="Y3025" t="n">
        <v>0</v>
      </c>
      <c r="Z3025" t="n">
        <v>0</v>
      </c>
    </row>
    <row r="3026" ht="15.75" customHeight="1" s="165">
      <c r="A3026" s="131" t="n">
        <v>3013</v>
      </c>
      <c r="B3026" s="131" t="n">
        <v>3.60171</v>
      </c>
      <c r="C3026" s="131" t="n">
        <v>0</v>
      </c>
      <c r="D3026" s="131" t="n">
        <v>4.45475</v>
      </c>
      <c r="E3026" s="131" t="n">
        <v>2836.2</v>
      </c>
      <c r="F3026" s="131" t="n">
        <v>4.22942</v>
      </c>
      <c r="G3026" s="131" t="n">
        <v>25521.2</v>
      </c>
      <c r="H3026" s="131" t="n">
        <v>3.93542</v>
      </c>
      <c r="I3026" s="131" t="n">
        <v>3356.82</v>
      </c>
      <c r="J3026" s="131" t="n">
        <v>3.02293</v>
      </c>
      <c r="K3026" s="131" t="n">
        <v>9109.389999999999</v>
      </c>
      <c r="L3026" s="131" t="n">
        <v>3356.82</v>
      </c>
      <c r="M3026" s="131" t="n">
        <v>36433.6</v>
      </c>
      <c r="N3026" s="131" t="n">
        <v>4.10426</v>
      </c>
      <c r="O3026" s="131" t="n">
        <v>9893.4</v>
      </c>
      <c r="P3026" s="131" t="n">
        <v>0</v>
      </c>
      <c r="Q3026" s="131" t="n">
        <v>4.23095</v>
      </c>
      <c r="R3026" t="n">
        <v>2600.5</v>
      </c>
      <c r="S3026" t="n">
        <v>28761.3</v>
      </c>
      <c r="T3026" t="n">
        <v>12499.1</v>
      </c>
      <c r="U3026" t="n">
        <v>2.12307</v>
      </c>
      <c r="V3026" t="n">
        <v>4879.67</v>
      </c>
      <c r="W3026" t="n">
        <v>6761.5</v>
      </c>
      <c r="X3026" t="n">
        <v>2.12735</v>
      </c>
      <c r="Y3026" t="n">
        <v>0</v>
      </c>
      <c r="Z3026" t="n">
        <v>0</v>
      </c>
    </row>
    <row r="3027" ht="15.75" customHeight="1" s="165">
      <c r="A3027" s="131" t="n">
        <v>3014</v>
      </c>
      <c r="B3027" s="131" t="n">
        <v>0.519438</v>
      </c>
      <c r="C3027" s="131" t="n">
        <v>3097.4</v>
      </c>
      <c r="D3027" s="131" t="n">
        <v>4.15875</v>
      </c>
      <c r="E3027" s="131" t="n">
        <v>5636.38</v>
      </c>
      <c r="F3027" s="131" t="n">
        <v>3.85047</v>
      </c>
      <c r="G3027" s="131" t="n">
        <v>1321.5</v>
      </c>
      <c r="H3027" s="131" t="n">
        <v>3.73562</v>
      </c>
      <c r="I3027" s="131" t="n">
        <v>5504.9</v>
      </c>
      <c r="J3027" s="131" t="n">
        <v>2.33396</v>
      </c>
      <c r="K3027" s="131" t="n">
        <v>5126.02</v>
      </c>
      <c r="L3027" s="131" t="n">
        <v>5504.9</v>
      </c>
      <c r="M3027" s="131" t="n">
        <v>25203.6</v>
      </c>
      <c r="N3027" s="131" t="n">
        <v>3.89526</v>
      </c>
      <c r="O3027" s="131" t="n">
        <v>7634.2</v>
      </c>
      <c r="P3027" s="131" t="n">
        <v>0</v>
      </c>
      <c r="Q3027" s="131" t="n">
        <v>3.99861</v>
      </c>
      <c r="R3027" t="n">
        <v>2043.58</v>
      </c>
      <c r="S3027" t="n">
        <v>28209</v>
      </c>
      <c r="T3027" t="n">
        <v>25268.1</v>
      </c>
      <c r="U3027" t="n">
        <v>2.54073</v>
      </c>
      <c r="V3027" t="n">
        <v>14507</v>
      </c>
      <c r="W3027" t="n">
        <v>4308.89</v>
      </c>
      <c r="X3027" t="n">
        <v>1.20707</v>
      </c>
      <c r="Y3027" t="n">
        <v>0</v>
      </c>
      <c r="Z3027" t="n">
        <v>0</v>
      </c>
    </row>
    <row r="3028" ht="15.75" customHeight="1" s="165">
      <c r="A3028" s="131" t="n">
        <v>3015</v>
      </c>
      <c r="B3028" s="131" t="n">
        <v>3.02489</v>
      </c>
      <c r="C3028" s="131" t="n">
        <v>2579.63</v>
      </c>
      <c r="D3028" s="131" t="n">
        <v>3.02814</v>
      </c>
      <c r="E3028" s="131" t="n">
        <v>3947.98</v>
      </c>
      <c r="F3028" s="131" t="n">
        <v>3.22025</v>
      </c>
      <c r="G3028" s="131" t="n">
        <v>34618.9</v>
      </c>
      <c r="H3028" s="131" t="n">
        <v>3.31864</v>
      </c>
      <c r="I3028" s="131" t="n">
        <v>5658.8</v>
      </c>
      <c r="J3028" s="131" t="n">
        <v>2.08593</v>
      </c>
      <c r="K3028" s="131" t="n">
        <v>8762.59</v>
      </c>
      <c r="L3028" s="131" t="n">
        <v>5658.8</v>
      </c>
      <c r="M3028" s="131" t="n">
        <v>32097.4</v>
      </c>
      <c r="N3028" s="131" t="n">
        <v>3.4655</v>
      </c>
      <c r="O3028" s="131" t="n">
        <v>14219.3</v>
      </c>
      <c r="P3028" s="131" t="n">
        <v>0</v>
      </c>
      <c r="Q3028" s="131" t="n">
        <v>3.52824</v>
      </c>
      <c r="R3028" t="n">
        <v>2110.95</v>
      </c>
      <c r="S3028" t="n">
        <v>27329.4</v>
      </c>
      <c r="T3028" t="n">
        <v>39525.3</v>
      </c>
      <c r="U3028" t="n">
        <v>2.87799</v>
      </c>
      <c r="V3028" t="n">
        <v>28069.8</v>
      </c>
      <c r="W3028" t="n">
        <v>2111.98</v>
      </c>
      <c r="X3028" t="n">
        <v>3.17345</v>
      </c>
      <c r="Y3028" t="n">
        <v>0</v>
      </c>
      <c r="Z3028" t="n">
        <v>627.454</v>
      </c>
    </row>
    <row r="3029" ht="15.75" customHeight="1" s="165">
      <c r="A3029" s="131" t="n">
        <v>3016</v>
      </c>
      <c r="B3029" s="131" t="n">
        <v>2.32967</v>
      </c>
      <c r="C3029" s="131" t="n">
        <v>2916.53</v>
      </c>
      <c r="D3029" s="131" t="n">
        <v>0.574203</v>
      </c>
      <c r="E3029" s="131" t="n">
        <v>7894.85</v>
      </c>
      <c r="F3029" s="131" t="n">
        <v>2.08773</v>
      </c>
      <c r="G3029" s="131" t="n">
        <v>11322.7</v>
      </c>
      <c r="H3029" s="131" t="n">
        <v>2.66185</v>
      </c>
      <c r="I3029" s="131" t="n">
        <v>5725.72</v>
      </c>
      <c r="J3029" s="131" t="n">
        <v>1.66801</v>
      </c>
      <c r="K3029" s="131" t="n">
        <v>13999.7</v>
      </c>
      <c r="L3029" s="131" t="n">
        <v>5725.72</v>
      </c>
      <c r="M3029" s="131" t="n">
        <v>34988.5</v>
      </c>
      <c r="N3029" s="131" t="n">
        <v>2.79574</v>
      </c>
      <c r="O3029" s="131" t="n">
        <v>11019.7</v>
      </c>
      <c r="P3029" s="131" t="n">
        <v>0</v>
      </c>
      <c r="Q3029" s="131" t="n">
        <v>2.84123</v>
      </c>
      <c r="R3029" t="n">
        <v>2799.7</v>
      </c>
      <c r="S3029" t="n">
        <v>25028.4</v>
      </c>
      <c r="T3029" t="n">
        <v>39929.1</v>
      </c>
      <c r="U3029" t="n">
        <v>1.95588</v>
      </c>
      <c r="V3029" t="n">
        <v>35549.3</v>
      </c>
      <c r="W3029" t="n">
        <v>987.956</v>
      </c>
      <c r="X3029" t="n">
        <v>1.93519</v>
      </c>
      <c r="Y3029" t="n">
        <v>0</v>
      </c>
      <c r="Z3029" t="n">
        <v>898.599</v>
      </c>
    </row>
    <row r="3030" ht="15.75" customHeight="1" s="165">
      <c r="A3030" s="131" t="n">
        <v>3017</v>
      </c>
      <c r="B3030" s="131" t="n">
        <v>0.0306034</v>
      </c>
      <c r="C3030" s="131" t="n">
        <v>750.7910000000001</v>
      </c>
      <c r="D3030" s="131" t="n">
        <v>1.52342</v>
      </c>
      <c r="E3030" s="131" t="n">
        <v>10379.5</v>
      </c>
      <c r="F3030" s="131" t="n">
        <v>1.31169</v>
      </c>
      <c r="G3030" s="131" t="n">
        <v>5636.11</v>
      </c>
      <c r="H3030" s="131" t="n">
        <v>1.48366</v>
      </c>
      <c r="I3030" s="131" t="n">
        <v>8474.700000000001</v>
      </c>
      <c r="J3030" s="131" t="n">
        <v>1.70738</v>
      </c>
      <c r="K3030" s="131" t="n">
        <v>3200.32</v>
      </c>
      <c r="L3030" s="131" t="n">
        <v>8474.700000000001</v>
      </c>
      <c r="M3030" s="131" t="n">
        <v>38163.9</v>
      </c>
      <c r="N3030" s="131" t="n">
        <v>1.8802</v>
      </c>
      <c r="O3030" s="131" t="n">
        <v>5812.68</v>
      </c>
      <c r="P3030" s="131" t="n">
        <v>0</v>
      </c>
      <c r="Q3030" s="131" t="n">
        <v>1.23356</v>
      </c>
      <c r="R3030" t="n">
        <v>2133.59</v>
      </c>
      <c r="S3030" t="n">
        <v>14155</v>
      </c>
      <c r="T3030" t="n">
        <v>35470.5</v>
      </c>
      <c r="U3030" t="n">
        <v>1.05588</v>
      </c>
      <c r="V3030" t="n">
        <v>39323.5</v>
      </c>
      <c r="W3030" t="n">
        <v>1432.72</v>
      </c>
      <c r="X3030" t="n">
        <v>1.54361</v>
      </c>
      <c r="Y3030" t="n">
        <v>0</v>
      </c>
      <c r="Z3030" t="n">
        <v>132.713</v>
      </c>
    </row>
    <row r="3031" ht="15.75" customHeight="1" s="165">
      <c r="A3031" s="131" t="n">
        <v>3018</v>
      </c>
      <c r="B3031" s="131" t="n">
        <v>0.0387189</v>
      </c>
      <c r="C3031" s="131" t="n">
        <v>0</v>
      </c>
      <c r="D3031" s="131" t="n">
        <v>0.573171</v>
      </c>
      <c r="E3031" s="131" t="n">
        <v>4999.54</v>
      </c>
      <c r="F3031" s="131" t="n">
        <v>0.319276</v>
      </c>
      <c r="G3031" s="131" t="n">
        <v>28423.9</v>
      </c>
      <c r="H3031" s="131" t="n">
        <v>0.72646</v>
      </c>
      <c r="I3031" s="131" t="n">
        <v>9757.76</v>
      </c>
      <c r="J3031" s="131" t="n">
        <v>0.162298</v>
      </c>
      <c r="K3031" s="131" t="n">
        <v>12112.1</v>
      </c>
      <c r="L3031" s="131" t="n">
        <v>9757.76</v>
      </c>
      <c r="M3031" s="131" t="n">
        <v>39641.8</v>
      </c>
      <c r="N3031" s="131" t="n">
        <v>0.817874</v>
      </c>
      <c r="O3031" s="131" t="n">
        <v>2831.28</v>
      </c>
      <c r="P3031" s="131" t="n">
        <v>0</v>
      </c>
      <c r="Q3031" s="131" t="n">
        <v>0.946464</v>
      </c>
      <c r="R3031" t="n">
        <v>1740.86</v>
      </c>
      <c r="S3031" t="n">
        <v>6836.03</v>
      </c>
      <c r="T3031" t="n">
        <v>17315.4</v>
      </c>
      <c r="U3031" t="n">
        <v>0.605562</v>
      </c>
      <c r="V3031" t="n">
        <v>40053.4</v>
      </c>
      <c r="W3031" t="n">
        <v>1934.58</v>
      </c>
      <c r="X3031" t="n">
        <v>0.624813</v>
      </c>
      <c r="Y3031" t="n">
        <v>0</v>
      </c>
      <c r="Z3031" t="n">
        <v>0</v>
      </c>
    </row>
    <row r="3032" ht="15.75" customHeight="1" s="165">
      <c r="A3032" s="131" t="n">
        <v>3019</v>
      </c>
      <c r="B3032" s="131" t="n">
        <v>0.00629747</v>
      </c>
      <c r="C3032" s="131" t="n">
        <v>0</v>
      </c>
      <c r="D3032" s="131" t="n">
        <v>0.0665215</v>
      </c>
      <c r="E3032" s="131" t="n">
        <v>1675.85</v>
      </c>
      <c r="F3032" s="131" t="n">
        <v>0</v>
      </c>
      <c r="G3032" s="131" t="n">
        <v>4695.87</v>
      </c>
      <c r="H3032" s="131" t="n">
        <v>0.134261</v>
      </c>
      <c r="I3032" s="131" t="n">
        <v>9012.1</v>
      </c>
      <c r="J3032" s="131" t="n">
        <v>0.122331</v>
      </c>
      <c r="K3032" s="131" t="n">
        <v>27540.6</v>
      </c>
      <c r="L3032" s="131" t="n">
        <v>9012.1</v>
      </c>
      <c r="M3032" s="131" t="n">
        <v>39727.6</v>
      </c>
      <c r="N3032" s="131" t="n">
        <v>0.111573</v>
      </c>
      <c r="O3032" s="131" t="n">
        <v>30275.7</v>
      </c>
      <c r="P3032" s="131" t="n">
        <v>0</v>
      </c>
      <c r="Q3032" s="131" t="n">
        <v>0.205836</v>
      </c>
      <c r="R3032" t="n">
        <v>1123.58</v>
      </c>
      <c r="S3032" t="n">
        <v>3055.31</v>
      </c>
      <c r="T3032" t="n">
        <v>23017.9</v>
      </c>
      <c r="U3032" t="n">
        <v>0.14046</v>
      </c>
      <c r="V3032" t="n">
        <v>39757.8</v>
      </c>
      <c r="W3032" t="n">
        <v>969.285</v>
      </c>
      <c r="X3032" t="n">
        <v>0.09850200000000001</v>
      </c>
      <c r="Y3032" t="n">
        <v>0</v>
      </c>
      <c r="Z3032" t="n">
        <v>0</v>
      </c>
    </row>
    <row r="3033" ht="15.75" customHeight="1" s="165">
      <c r="A3033" s="131" t="n">
        <v>3020</v>
      </c>
      <c r="B3033" s="131" t="n">
        <v>0</v>
      </c>
      <c r="C3033" s="131" t="n">
        <v>0</v>
      </c>
      <c r="D3033" s="131" t="n">
        <v>0</v>
      </c>
      <c r="E3033" s="131" t="n">
        <v>203.597</v>
      </c>
      <c r="F3033" s="131" t="n">
        <v>0</v>
      </c>
      <c r="G3033" s="131" t="n">
        <v>6145.48</v>
      </c>
      <c r="H3033" s="131" t="n">
        <v>0</v>
      </c>
      <c r="I3033" s="131" t="n">
        <v>9049.42</v>
      </c>
      <c r="J3033" s="131" t="n">
        <v>0</v>
      </c>
      <c r="K3033" s="131" t="n">
        <v>9185.32</v>
      </c>
      <c r="L3033" s="131" t="n">
        <v>9049.42</v>
      </c>
      <c r="M3033" s="131" t="n">
        <v>38097.4</v>
      </c>
      <c r="N3033" s="131" t="n">
        <v>0</v>
      </c>
      <c r="O3033" s="131" t="n">
        <v>10660.5</v>
      </c>
      <c r="P3033" s="131" t="n">
        <v>0</v>
      </c>
      <c r="Q3033" s="131" t="n">
        <v>0</v>
      </c>
      <c r="R3033" t="n">
        <v>0</v>
      </c>
      <c r="S3033" t="n">
        <v>2974.67</v>
      </c>
      <c r="T3033" t="n">
        <v>28809.8</v>
      </c>
      <c r="U3033" t="n">
        <v>0</v>
      </c>
      <c r="V3033" t="n">
        <v>39803.4</v>
      </c>
      <c r="W3033" t="n">
        <v>569.909</v>
      </c>
      <c r="X3033" t="n">
        <v>0</v>
      </c>
      <c r="Y3033" t="n">
        <v>167.562</v>
      </c>
      <c r="Z3033" t="n">
        <v>0</v>
      </c>
    </row>
    <row r="3034" ht="15.75" customHeight="1" s="165">
      <c r="A3034" s="131" t="n">
        <v>3021</v>
      </c>
      <c r="B3034" s="131" t="n">
        <v>0</v>
      </c>
      <c r="C3034" s="131" t="n">
        <v>9292.01</v>
      </c>
      <c r="D3034" s="131" t="n">
        <v>0</v>
      </c>
      <c r="E3034" s="131" t="n">
        <v>1522.26</v>
      </c>
      <c r="F3034" s="131" t="n">
        <v>0</v>
      </c>
      <c r="G3034" s="131" t="n">
        <v>38824.1</v>
      </c>
      <c r="H3034" s="131" t="n">
        <v>0</v>
      </c>
      <c r="I3034" s="131" t="n">
        <v>13634</v>
      </c>
      <c r="J3034" s="131" t="n">
        <v>0</v>
      </c>
      <c r="K3034" s="131" t="n">
        <v>3514.73</v>
      </c>
      <c r="L3034" s="131" t="n">
        <v>13634</v>
      </c>
      <c r="M3034" s="131" t="n">
        <v>2328.03</v>
      </c>
      <c r="N3034" s="131" t="n">
        <v>0</v>
      </c>
      <c r="O3034" s="131" t="n">
        <v>1184.24</v>
      </c>
      <c r="P3034" s="131" t="n">
        <v>0</v>
      </c>
      <c r="Q3034" s="131" t="n">
        <v>0</v>
      </c>
      <c r="R3034" t="n">
        <v>0</v>
      </c>
      <c r="S3034" t="n">
        <v>4177.19</v>
      </c>
      <c r="T3034" t="n">
        <v>14789.1</v>
      </c>
      <c r="U3034" t="n">
        <v>0</v>
      </c>
      <c r="V3034" t="n">
        <v>40053.4</v>
      </c>
      <c r="W3034" t="n">
        <v>751.717</v>
      </c>
      <c r="X3034" t="n">
        <v>0</v>
      </c>
      <c r="Y3034" t="n">
        <v>1748.11</v>
      </c>
      <c r="Z3034" t="n">
        <v>0</v>
      </c>
    </row>
    <row r="3035" ht="15.75" customHeight="1" s="165">
      <c r="A3035" s="131" t="n">
        <v>3022</v>
      </c>
      <c r="B3035" s="131" t="n">
        <v>0</v>
      </c>
      <c r="C3035" s="131" t="n">
        <v>23982.2</v>
      </c>
      <c r="D3035" s="131" t="n">
        <v>0</v>
      </c>
      <c r="E3035" s="131" t="n">
        <v>5640.29</v>
      </c>
      <c r="F3035" s="131" t="n">
        <v>0</v>
      </c>
      <c r="G3035" s="131" t="n">
        <v>25541.5</v>
      </c>
      <c r="H3035" s="131" t="n">
        <v>0</v>
      </c>
      <c r="I3035" s="131" t="n">
        <v>8234.91</v>
      </c>
      <c r="J3035" s="131" t="n">
        <v>0</v>
      </c>
      <c r="K3035" s="131" t="n">
        <v>0</v>
      </c>
      <c r="L3035" s="131" t="n">
        <v>8234.91</v>
      </c>
      <c r="M3035" s="131" t="n">
        <v>0</v>
      </c>
      <c r="N3035" s="131" t="n">
        <v>0</v>
      </c>
      <c r="O3035" s="131" t="n">
        <v>1375.05</v>
      </c>
      <c r="P3035" s="131" t="n">
        <v>0</v>
      </c>
      <c r="Q3035" s="131" t="n">
        <v>0</v>
      </c>
      <c r="R3035" t="n">
        <v>0</v>
      </c>
      <c r="S3035" t="n">
        <v>8656.68</v>
      </c>
      <c r="T3035" t="n">
        <v>13621.6</v>
      </c>
      <c r="U3035" t="n">
        <v>0</v>
      </c>
      <c r="V3035" t="n">
        <v>39873</v>
      </c>
      <c r="W3035" t="n">
        <v>1209.97</v>
      </c>
      <c r="X3035" t="n">
        <v>0</v>
      </c>
      <c r="Y3035" t="n">
        <v>1682.37</v>
      </c>
      <c r="Z3035" t="n">
        <v>405.695</v>
      </c>
    </row>
    <row r="3036" ht="15.75" customHeight="1" s="165">
      <c r="A3036" s="131" t="n">
        <v>3023</v>
      </c>
      <c r="B3036" s="131" t="n">
        <v>0</v>
      </c>
      <c r="C3036" s="131" t="n">
        <v>27554.1</v>
      </c>
      <c r="D3036" s="131" t="n">
        <v>0</v>
      </c>
      <c r="E3036" s="131" t="n">
        <v>19348.5</v>
      </c>
      <c r="F3036" s="131" t="n">
        <v>0</v>
      </c>
      <c r="G3036" s="131" t="n">
        <v>1001.27</v>
      </c>
      <c r="H3036" s="131" t="n">
        <v>0</v>
      </c>
      <c r="I3036" s="131" t="n">
        <v>9579.110000000001</v>
      </c>
      <c r="J3036" s="131" t="n">
        <v>0</v>
      </c>
      <c r="K3036" s="131" t="n">
        <v>4049.38</v>
      </c>
      <c r="L3036" s="131" t="n">
        <v>9579.110000000001</v>
      </c>
      <c r="M3036" s="131" t="n">
        <v>23615.3</v>
      </c>
      <c r="N3036" s="131" t="n">
        <v>0</v>
      </c>
      <c r="O3036" s="131" t="n">
        <v>974.826</v>
      </c>
      <c r="P3036" s="131" t="n">
        <v>0</v>
      </c>
      <c r="Q3036" s="131" t="n">
        <v>0</v>
      </c>
      <c r="R3036" t="n">
        <v>971.6180000000001</v>
      </c>
      <c r="S3036" t="n">
        <v>19340.9</v>
      </c>
      <c r="T3036" t="n">
        <v>16710.8</v>
      </c>
      <c r="U3036" t="n">
        <v>0</v>
      </c>
      <c r="V3036" t="n">
        <v>37806.7</v>
      </c>
      <c r="W3036" t="n">
        <v>3237.46</v>
      </c>
      <c r="X3036" t="n">
        <v>0</v>
      </c>
      <c r="Y3036" t="n">
        <v>0</v>
      </c>
      <c r="Z3036" t="n">
        <v>379.558</v>
      </c>
    </row>
    <row r="3037" ht="15.75" customHeight="1" s="165">
      <c r="A3037" s="131" t="n">
        <v>3024</v>
      </c>
      <c r="B3037" s="131" t="n">
        <v>0</v>
      </c>
      <c r="C3037" s="131" t="n">
        <v>10267.7</v>
      </c>
      <c r="D3037" s="131" t="n">
        <v>0</v>
      </c>
      <c r="E3037" s="131" t="n">
        <v>12109.7</v>
      </c>
      <c r="F3037" s="131" t="n">
        <v>0</v>
      </c>
      <c r="G3037" s="131" t="n">
        <v>4188.66</v>
      </c>
      <c r="H3037" s="131" t="n">
        <v>0</v>
      </c>
      <c r="I3037" s="131" t="n">
        <v>9603.74</v>
      </c>
      <c r="J3037" s="131" t="n">
        <v>0</v>
      </c>
      <c r="K3037" s="131" t="n">
        <v>684.283</v>
      </c>
      <c r="L3037" s="131" t="n">
        <v>9603.74</v>
      </c>
      <c r="M3037" s="131" t="n">
        <v>27881.2</v>
      </c>
      <c r="N3037" s="131" t="n">
        <v>0</v>
      </c>
      <c r="O3037" s="131" t="n">
        <v>3617.34</v>
      </c>
      <c r="P3037" s="131" t="n">
        <v>0</v>
      </c>
      <c r="Q3037" s="131" t="n">
        <v>0</v>
      </c>
      <c r="R3037" t="n">
        <v>2300.63</v>
      </c>
      <c r="S3037" t="n">
        <v>36721.5</v>
      </c>
      <c r="T3037" t="n">
        <v>17704.5</v>
      </c>
      <c r="U3037" t="n">
        <v>0</v>
      </c>
      <c r="V3037" t="n">
        <v>34026.2</v>
      </c>
      <c r="W3037" t="n">
        <v>4225.42</v>
      </c>
      <c r="X3037" t="n">
        <v>0</v>
      </c>
      <c r="Y3037" t="n">
        <v>0</v>
      </c>
      <c r="Z3037" t="n">
        <v>656.307</v>
      </c>
    </row>
    <row r="3038" ht="15.75" customHeight="1" s="165">
      <c r="A3038" s="131" t="n">
        <v>3025</v>
      </c>
      <c r="B3038" s="131" t="n">
        <v>0</v>
      </c>
      <c r="C3038" s="131" t="n">
        <v>2634.34</v>
      </c>
      <c r="D3038" s="131" t="n">
        <v>0</v>
      </c>
      <c r="E3038" s="131" t="n">
        <v>19036.4</v>
      </c>
      <c r="F3038" s="131" t="n">
        <v>0</v>
      </c>
      <c r="G3038" s="131" t="n">
        <v>0</v>
      </c>
      <c r="H3038" s="131" t="n">
        <v>0</v>
      </c>
      <c r="I3038" s="131" t="n">
        <v>9771.629999999999</v>
      </c>
      <c r="J3038" s="131" t="n">
        <v>0</v>
      </c>
      <c r="K3038" s="131" t="n">
        <v>685.799</v>
      </c>
      <c r="L3038" s="131" t="n">
        <v>9771.629999999999</v>
      </c>
      <c r="M3038" s="131" t="n">
        <v>10988.4</v>
      </c>
      <c r="N3038" s="131" t="n">
        <v>0</v>
      </c>
      <c r="O3038" s="131" t="n">
        <v>7076.14</v>
      </c>
      <c r="P3038" s="131" t="n">
        <v>0</v>
      </c>
      <c r="Q3038" s="131" t="n">
        <v>0</v>
      </c>
      <c r="R3038" t="n">
        <v>4920.4</v>
      </c>
      <c r="S3038" t="n">
        <v>38600.2</v>
      </c>
      <c r="T3038" t="n">
        <v>17307.7</v>
      </c>
      <c r="U3038" t="n">
        <v>0</v>
      </c>
      <c r="V3038" t="n">
        <v>33107.4</v>
      </c>
      <c r="W3038" t="n">
        <v>4814.66</v>
      </c>
      <c r="X3038" t="n">
        <v>0</v>
      </c>
      <c r="Y3038" t="n">
        <v>665.846</v>
      </c>
      <c r="Z3038" t="n">
        <v>439.307</v>
      </c>
    </row>
    <row r="3039" ht="15.75" customHeight="1" s="165">
      <c r="A3039" s="131" t="n">
        <v>3026</v>
      </c>
      <c r="B3039" s="131" t="n">
        <v>0</v>
      </c>
      <c r="C3039" s="131" t="n">
        <v>986.292</v>
      </c>
      <c r="D3039" s="131" t="n">
        <v>0</v>
      </c>
      <c r="E3039" s="131" t="n">
        <v>36963</v>
      </c>
      <c r="F3039" s="131" t="n">
        <v>0</v>
      </c>
      <c r="G3039" s="131" t="n">
        <v>0</v>
      </c>
      <c r="H3039" s="131" t="n">
        <v>0</v>
      </c>
      <c r="I3039" s="131" t="n">
        <v>2114.13</v>
      </c>
      <c r="J3039" s="131" t="n">
        <v>0</v>
      </c>
      <c r="K3039" s="131" t="n">
        <v>5662.45</v>
      </c>
      <c r="L3039" s="131" t="n">
        <v>2114.13</v>
      </c>
      <c r="M3039" s="131" t="n">
        <v>28577.3</v>
      </c>
      <c r="N3039" s="131" t="n">
        <v>0</v>
      </c>
      <c r="O3039" s="131" t="n">
        <v>18166.7</v>
      </c>
      <c r="P3039" s="131" t="n">
        <v>0</v>
      </c>
      <c r="Q3039" s="131" t="n">
        <v>0</v>
      </c>
      <c r="R3039" t="n">
        <v>5462.51</v>
      </c>
      <c r="S3039" t="n">
        <v>39496.6</v>
      </c>
      <c r="T3039" t="n">
        <v>12605.3</v>
      </c>
      <c r="U3039" t="n">
        <v>0</v>
      </c>
      <c r="V3039" t="n">
        <v>28684.4</v>
      </c>
      <c r="W3039" t="n">
        <v>9711.219999999999</v>
      </c>
      <c r="X3039" t="n">
        <v>0</v>
      </c>
      <c r="Y3039" t="n">
        <v>677.0309999999999</v>
      </c>
      <c r="Z3039" t="n">
        <v>436.066</v>
      </c>
    </row>
    <row r="3040" ht="15.75" customHeight="1" s="165">
      <c r="A3040" s="131" t="n">
        <v>3027</v>
      </c>
      <c r="B3040" s="131" t="n">
        <v>0</v>
      </c>
      <c r="C3040" s="131" t="n">
        <v>0</v>
      </c>
      <c r="D3040" s="131" t="n">
        <v>0</v>
      </c>
      <c r="E3040" s="131" t="n">
        <v>37468.1</v>
      </c>
      <c r="F3040" s="131" t="n">
        <v>0</v>
      </c>
      <c r="G3040" s="131" t="n">
        <v>4166.89</v>
      </c>
      <c r="H3040" s="131" t="n">
        <v>0</v>
      </c>
      <c r="I3040" s="131" t="n">
        <v>2855.25</v>
      </c>
      <c r="J3040" s="131" t="n">
        <v>0</v>
      </c>
      <c r="K3040" s="131" t="n">
        <v>5971.94</v>
      </c>
      <c r="L3040" s="131" t="n">
        <v>2855.25</v>
      </c>
      <c r="M3040" s="131" t="n">
        <v>16336.7</v>
      </c>
      <c r="N3040" s="131" t="n">
        <v>0</v>
      </c>
      <c r="O3040" s="131" t="n">
        <v>19515.6</v>
      </c>
      <c r="P3040" s="131" t="n">
        <v>0</v>
      </c>
      <c r="Q3040" s="131" t="n">
        <v>0</v>
      </c>
      <c r="R3040" t="n">
        <v>7866.98</v>
      </c>
      <c r="S3040" t="n">
        <v>39886.4</v>
      </c>
      <c r="T3040" t="n">
        <v>13473.1</v>
      </c>
      <c r="U3040" t="n">
        <v>0</v>
      </c>
      <c r="V3040" t="n">
        <v>30284.7</v>
      </c>
      <c r="W3040" t="n">
        <v>10302.7</v>
      </c>
      <c r="X3040" t="n">
        <v>0</v>
      </c>
      <c r="Y3040" t="n">
        <v>1475.96</v>
      </c>
      <c r="Z3040" t="n">
        <v>1187.23</v>
      </c>
    </row>
    <row r="3041" ht="15.75" customHeight="1" s="165">
      <c r="A3041" s="131" t="n">
        <v>3028</v>
      </c>
      <c r="B3041" s="131" t="n">
        <v>0</v>
      </c>
      <c r="C3041" s="131" t="n">
        <v>0</v>
      </c>
      <c r="D3041" s="131" t="n">
        <v>0</v>
      </c>
      <c r="E3041" s="131" t="n">
        <v>29011.8</v>
      </c>
      <c r="F3041" s="131" t="n">
        <v>0</v>
      </c>
      <c r="G3041" s="131" t="n">
        <v>1480.2</v>
      </c>
      <c r="H3041" s="131" t="n">
        <v>0</v>
      </c>
      <c r="I3041" s="131" t="n">
        <v>0</v>
      </c>
      <c r="J3041" s="131" t="n">
        <v>0</v>
      </c>
      <c r="K3041" s="131" t="n">
        <v>6705.09</v>
      </c>
      <c r="L3041" s="131" t="n">
        <v>0</v>
      </c>
      <c r="M3041" s="131" t="n">
        <v>21061.5</v>
      </c>
      <c r="N3041" s="131" t="n">
        <v>0</v>
      </c>
      <c r="O3041" s="131" t="n">
        <v>18841</v>
      </c>
      <c r="P3041" s="131" t="n">
        <v>0</v>
      </c>
      <c r="Q3041" s="131" t="n">
        <v>0</v>
      </c>
      <c r="R3041" t="n">
        <v>10787.4</v>
      </c>
      <c r="S3041" t="n">
        <v>40053.4</v>
      </c>
      <c r="T3041" t="n">
        <v>12144.3</v>
      </c>
      <c r="U3041" t="n">
        <v>0</v>
      </c>
      <c r="V3041" t="n">
        <v>24934.9</v>
      </c>
      <c r="W3041" t="n">
        <v>10571.4</v>
      </c>
      <c r="X3041" t="n">
        <v>0</v>
      </c>
      <c r="Y3041" t="n">
        <v>4766.74</v>
      </c>
      <c r="Z3041" t="n">
        <v>1417.93</v>
      </c>
    </row>
    <row r="3042" ht="15.75" customHeight="1" s="165">
      <c r="A3042" s="131" t="n">
        <v>3029</v>
      </c>
      <c r="B3042" s="131" t="n">
        <v>0</v>
      </c>
      <c r="C3042" s="131" t="n">
        <v>1331.7</v>
      </c>
      <c r="D3042" s="131" t="n">
        <v>0</v>
      </c>
      <c r="E3042" s="131" t="n">
        <v>15036.5</v>
      </c>
      <c r="F3042" s="131" t="n">
        <v>0</v>
      </c>
      <c r="G3042" s="131" t="n">
        <v>1754.57</v>
      </c>
      <c r="H3042" s="131" t="n">
        <v>0</v>
      </c>
      <c r="I3042" s="131" t="n">
        <v>0</v>
      </c>
      <c r="J3042" s="131" t="n">
        <v>0</v>
      </c>
      <c r="K3042" s="131" t="n">
        <v>3708.38</v>
      </c>
      <c r="L3042" s="131" t="n">
        <v>0</v>
      </c>
      <c r="M3042" s="131" t="n">
        <v>8694.809999999999</v>
      </c>
      <c r="N3042" s="131" t="n">
        <v>0</v>
      </c>
      <c r="O3042" s="131" t="n">
        <v>21118.8</v>
      </c>
      <c r="P3042" s="131" t="n">
        <v>0</v>
      </c>
      <c r="Q3042" s="131" t="n">
        <v>0</v>
      </c>
      <c r="R3042" t="n">
        <v>13407.5</v>
      </c>
      <c r="S3042" t="n">
        <v>39894.8</v>
      </c>
      <c r="T3042" t="n">
        <v>15691.1</v>
      </c>
      <c r="U3042" t="n">
        <v>0</v>
      </c>
      <c r="V3042" t="n">
        <v>17137.8</v>
      </c>
      <c r="W3042" t="n">
        <v>11671</v>
      </c>
      <c r="X3042" t="n">
        <v>0</v>
      </c>
      <c r="Y3042" t="n">
        <v>5134.55</v>
      </c>
      <c r="Z3042" t="n">
        <v>761.634</v>
      </c>
    </row>
    <row r="3043" ht="15.75" customHeight="1" s="165">
      <c r="A3043" s="131" t="n">
        <v>3030</v>
      </c>
      <c r="B3043" s="131" t="n">
        <v>0.0316109</v>
      </c>
      <c r="C3043" s="131" t="n">
        <v>2095.95</v>
      </c>
      <c r="D3043" s="131" t="n">
        <v>0.06699049999999999</v>
      </c>
      <c r="E3043" s="131" t="n">
        <v>6108.97</v>
      </c>
      <c r="F3043" s="131" t="n">
        <v>0.206802</v>
      </c>
      <c r="G3043" s="131" t="n">
        <v>9985.110000000001</v>
      </c>
      <c r="H3043" s="131" t="n">
        <v>0.0712832</v>
      </c>
      <c r="I3043" s="131" t="n">
        <v>0</v>
      </c>
      <c r="J3043" s="131" t="n">
        <v>0.0256537</v>
      </c>
      <c r="K3043" s="131" t="n">
        <v>2450.48</v>
      </c>
      <c r="L3043" s="131" t="n">
        <v>0</v>
      </c>
      <c r="M3043" s="131" t="n">
        <v>1225.22</v>
      </c>
      <c r="N3043" s="131" t="n">
        <v>0.0492396</v>
      </c>
      <c r="O3043" s="131" t="n">
        <v>16817.7</v>
      </c>
      <c r="P3043" s="131" t="n">
        <v>0</v>
      </c>
      <c r="Q3043" s="131" t="n">
        <v>0.0875672</v>
      </c>
      <c r="R3043" t="n">
        <v>16532.3</v>
      </c>
      <c r="S3043" t="n">
        <v>39578.6</v>
      </c>
      <c r="T3043" t="n">
        <v>19637</v>
      </c>
      <c r="U3043" t="n">
        <v>0.147104</v>
      </c>
      <c r="V3043" t="n">
        <v>10786.2</v>
      </c>
      <c r="W3043" t="n">
        <v>12770.7</v>
      </c>
      <c r="X3043" t="n">
        <v>0.163586</v>
      </c>
      <c r="Y3043" t="n">
        <v>4686.78</v>
      </c>
      <c r="Z3043" t="n">
        <v>511.348</v>
      </c>
    </row>
    <row r="3044" ht="15.75" customHeight="1" s="165">
      <c r="A3044" s="131" t="n">
        <v>3031</v>
      </c>
      <c r="B3044" s="131" t="n">
        <v>0.148542</v>
      </c>
      <c r="C3044" s="131" t="n">
        <v>3443.01</v>
      </c>
      <c r="D3044" s="131" t="n">
        <v>0.525123</v>
      </c>
      <c r="E3044" s="131" t="n">
        <v>1173.02</v>
      </c>
      <c r="F3044" s="131" t="n">
        <v>1.13294</v>
      </c>
      <c r="G3044" s="131" t="n">
        <v>6722.55</v>
      </c>
      <c r="H3044" s="131" t="n">
        <v>0.46542</v>
      </c>
      <c r="I3044" s="131" t="n">
        <v>2216.22</v>
      </c>
      <c r="J3044" s="131" t="n">
        <v>0.385139</v>
      </c>
      <c r="K3044" s="131" t="n">
        <v>335.103</v>
      </c>
      <c r="L3044" s="131" t="n">
        <v>2216.22</v>
      </c>
      <c r="M3044" s="131" t="n">
        <v>2397.22</v>
      </c>
      <c r="N3044" s="131" t="n">
        <v>0.419733</v>
      </c>
      <c r="O3044" s="131" t="n">
        <v>19761.8</v>
      </c>
      <c r="P3044" s="131" t="n">
        <v>0</v>
      </c>
      <c r="Q3044" s="131" t="n">
        <v>0.5787679999999999</v>
      </c>
      <c r="R3044" t="n">
        <v>18199.4</v>
      </c>
      <c r="S3044" t="n">
        <v>39561.6</v>
      </c>
      <c r="T3044" t="n">
        <v>17168.1</v>
      </c>
      <c r="U3044" t="n">
        <v>0.801785</v>
      </c>
      <c r="V3044" t="n">
        <v>6353.56</v>
      </c>
      <c r="W3044" t="n">
        <v>11044.9</v>
      </c>
      <c r="X3044" t="n">
        <v>0.760807</v>
      </c>
      <c r="Y3044" t="n">
        <v>2779.86</v>
      </c>
      <c r="Z3044" t="n">
        <v>0</v>
      </c>
    </row>
    <row r="3045" ht="15.75" customHeight="1" s="165">
      <c r="A3045" s="131" t="n">
        <v>3032</v>
      </c>
      <c r="B3045" s="131" t="n">
        <v>0.966506</v>
      </c>
      <c r="C3045" s="131" t="n">
        <v>2521.25</v>
      </c>
      <c r="D3045" s="131" t="n">
        <v>1.70335</v>
      </c>
      <c r="E3045" s="131" t="n">
        <v>0</v>
      </c>
      <c r="F3045" s="131" t="n">
        <v>2.23327</v>
      </c>
      <c r="G3045" s="131" t="n">
        <v>0</v>
      </c>
      <c r="H3045" s="131" t="n">
        <v>1.03357</v>
      </c>
      <c r="I3045" s="131" t="n">
        <v>2767.85</v>
      </c>
      <c r="J3045" s="131" t="n">
        <v>0.571641</v>
      </c>
      <c r="K3045" s="131" t="n">
        <v>0</v>
      </c>
      <c r="L3045" s="131" t="n">
        <v>2767.85</v>
      </c>
      <c r="M3045" s="131" t="n">
        <v>0</v>
      </c>
      <c r="N3045" s="131" t="n">
        <v>1.50681</v>
      </c>
      <c r="O3045" s="131" t="n">
        <v>14125.7</v>
      </c>
      <c r="P3045" s="131" t="n">
        <v>0</v>
      </c>
      <c r="Q3045" s="131" t="n">
        <v>1.51169</v>
      </c>
      <c r="R3045" t="n">
        <v>18354.1</v>
      </c>
      <c r="S3045" t="n">
        <v>39122</v>
      </c>
      <c r="T3045" t="n">
        <v>25646.8</v>
      </c>
      <c r="U3045" t="n">
        <v>1.85401</v>
      </c>
      <c r="V3045" t="n">
        <v>1030.29</v>
      </c>
      <c r="W3045" t="n">
        <v>1855.16</v>
      </c>
      <c r="X3045" t="n">
        <v>1.65293</v>
      </c>
      <c r="Y3045" t="n">
        <v>1.14223</v>
      </c>
      <c r="Z3045" t="n">
        <v>0</v>
      </c>
    </row>
    <row r="3046" ht="15.75" customHeight="1" s="165">
      <c r="A3046" s="131" t="n">
        <v>3033</v>
      </c>
      <c r="B3046" s="131" t="n">
        <v>0.976994</v>
      </c>
      <c r="C3046" s="131" t="n">
        <v>1236.27</v>
      </c>
      <c r="D3046" s="131" t="n">
        <v>2.77871</v>
      </c>
      <c r="E3046" s="131" t="n">
        <v>0</v>
      </c>
      <c r="F3046" s="131" t="n">
        <v>3.15562</v>
      </c>
      <c r="G3046" s="131" t="n">
        <v>0</v>
      </c>
      <c r="H3046" s="131" t="n">
        <v>1.41422</v>
      </c>
      <c r="I3046" s="131" t="n">
        <v>1453.52</v>
      </c>
      <c r="J3046" s="131" t="n">
        <v>1.85702</v>
      </c>
      <c r="K3046" s="131" t="n">
        <v>0</v>
      </c>
      <c r="L3046" s="131" t="n">
        <v>1453.52</v>
      </c>
      <c r="M3046" s="131" t="n">
        <v>0</v>
      </c>
      <c r="N3046" s="131" t="n">
        <v>2.49861</v>
      </c>
      <c r="O3046" s="131" t="n">
        <v>9474.33</v>
      </c>
      <c r="P3046" s="131" t="n">
        <v>0</v>
      </c>
      <c r="Q3046" s="131" t="n">
        <v>2.46016</v>
      </c>
      <c r="R3046" t="n">
        <v>26575.3</v>
      </c>
      <c r="S3046" t="n">
        <v>38445.4</v>
      </c>
      <c r="T3046" t="n">
        <v>11299.8</v>
      </c>
      <c r="U3046" t="n">
        <v>2.85718</v>
      </c>
      <c r="V3046" t="n">
        <v>953.587</v>
      </c>
      <c r="W3046" t="n">
        <v>2834.22</v>
      </c>
      <c r="X3046" t="n">
        <v>2.50007</v>
      </c>
      <c r="Y3046" t="n">
        <v>0</v>
      </c>
      <c r="Z3046" t="n">
        <v>0</v>
      </c>
    </row>
    <row r="3047" ht="15.75" customHeight="1" s="165">
      <c r="A3047" s="131" t="n">
        <v>3034</v>
      </c>
      <c r="B3047" s="131" t="n">
        <v>1.60061</v>
      </c>
      <c r="C3047" s="131" t="n">
        <v>8226.5</v>
      </c>
      <c r="D3047" s="131" t="n">
        <v>3.59616</v>
      </c>
      <c r="E3047" s="131" t="n">
        <v>2100.79</v>
      </c>
      <c r="F3047" s="131" t="n">
        <v>3.82184</v>
      </c>
      <c r="G3047" s="131" t="n">
        <v>0</v>
      </c>
      <c r="H3047" s="131" t="n">
        <v>1.51503</v>
      </c>
      <c r="I3047" s="131" t="n">
        <v>1035.87</v>
      </c>
      <c r="J3047" s="131" t="n">
        <v>2.36738</v>
      </c>
      <c r="K3047" s="131" t="n">
        <v>0</v>
      </c>
      <c r="L3047" s="131" t="n">
        <v>1035.87</v>
      </c>
      <c r="M3047" s="131" t="n">
        <v>337.329</v>
      </c>
      <c r="N3047" s="131" t="n">
        <v>3.24312</v>
      </c>
      <c r="O3047" s="131" t="n">
        <v>5469.36</v>
      </c>
      <c r="P3047" s="131" t="n">
        <v>0</v>
      </c>
      <c r="Q3047" s="131" t="n">
        <v>3.25179</v>
      </c>
      <c r="R3047" t="n">
        <v>35088.8</v>
      </c>
      <c r="S3047" t="n">
        <v>35626.9</v>
      </c>
      <c r="T3047" t="n">
        <v>4671.73</v>
      </c>
      <c r="U3047" t="n">
        <v>3.64943</v>
      </c>
      <c r="V3047" t="n">
        <v>0</v>
      </c>
      <c r="W3047" t="n">
        <v>6672.94</v>
      </c>
      <c r="X3047" t="n">
        <v>2.82699</v>
      </c>
      <c r="Y3047" t="n">
        <v>0</v>
      </c>
      <c r="Z3047" t="n">
        <v>0</v>
      </c>
    </row>
    <row r="3048" ht="15.75" customHeight="1" s="165">
      <c r="A3048" s="131" t="n">
        <v>3035</v>
      </c>
      <c r="B3048" s="131" t="n">
        <v>3.55918</v>
      </c>
      <c r="C3048" s="131" t="n">
        <v>20678.5</v>
      </c>
      <c r="D3048" s="131" t="n">
        <v>4.1468</v>
      </c>
      <c r="E3048" s="131" t="n">
        <v>2429.37</v>
      </c>
      <c r="F3048" s="131" t="n">
        <v>4.23627</v>
      </c>
      <c r="G3048" s="131" t="n">
        <v>1325.25</v>
      </c>
      <c r="H3048" s="131" t="n">
        <v>2.96283</v>
      </c>
      <c r="I3048" s="131" t="n">
        <v>735.641</v>
      </c>
      <c r="J3048" s="131" t="n">
        <v>2.89547</v>
      </c>
      <c r="K3048" s="131" t="n">
        <v>545.7619999999999</v>
      </c>
      <c r="L3048" s="131" t="n">
        <v>735.641</v>
      </c>
      <c r="M3048" s="131" t="n">
        <v>4827.32</v>
      </c>
      <c r="N3048" s="131" t="n">
        <v>3.72602</v>
      </c>
      <c r="O3048" s="131" t="n">
        <v>1530.59</v>
      </c>
      <c r="P3048" s="131" t="n">
        <v>0</v>
      </c>
      <c r="Q3048" s="131" t="n">
        <v>3.81136</v>
      </c>
      <c r="R3048" t="n">
        <v>35417.4</v>
      </c>
      <c r="S3048" t="n">
        <v>32721.8</v>
      </c>
      <c r="T3048" t="n">
        <v>2845.44</v>
      </c>
      <c r="U3048" t="n">
        <v>4.17657</v>
      </c>
      <c r="V3048" t="n">
        <v>0</v>
      </c>
      <c r="W3048" t="n">
        <v>20991.9</v>
      </c>
      <c r="X3048" t="n">
        <v>3.0178</v>
      </c>
      <c r="Y3048" t="n">
        <v>0</v>
      </c>
      <c r="Z3048" t="n">
        <v>0</v>
      </c>
    </row>
    <row r="3049" ht="15.75" customHeight="1" s="165">
      <c r="A3049" s="131" t="n">
        <v>3036</v>
      </c>
      <c r="B3049" s="131" t="n">
        <v>2.98947</v>
      </c>
      <c r="C3049" s="131" t="n">
        <v>24968.2</v>
      </c>
      <c r="D3049" s="131" t="n">
        <v>4.42794</v>
      </c>
      <c r="E3049" s="131" t="n">
        <v>15129.3</v>
      </c>
      <c r="F3049" s="131" t="n">
        <v>4.38224</v>
      </c>
      <c r="G3049" s="131" t="n">
        <v>0</v>
      </c>
      <c r="H3049" s="131" t="n">
        <v>2.29404</v>
      </c>
      <c r="I3049" s="131" t="n">
        <v>4119.13</v>
      </c>
      <c r="J3049" s="131" t="n">
        <v>3.91435</v>
      </c>
      <c r="K3049" s="131" t="n">
        <v>645.778</v>
      </c>
      <c r="L3049" s="131" t="n">
        <v>4119.13</v>
      </c>
      <c r="M3049" s="131" t="n">
        <v>0</v>
      </c>
      <c r="N3049" s="131" t="n">
        <v>3.98016</v>
      </c>
      <c r="O3049" s="131" t="n">
        <v>562.871</v>
      </c>
      <c r="P3049" s="131" t="n">
        <v>0</v>
      </c>
      <c r="Q3049" s="131" t="n">
        <v>3.1345</v>
      </c>
      <c r="R3049" t="n">
        <v>37071.9</v>
      </c>
      <c r="S3049" t="n">
        <v>29388.6</v>
      </c>
      <c r="T3049" t="n">
        <v>778.595</v>
      </c>
      <c r="U3049" t="n">
        <v>4.43981</v>
      </c>
      <c r="V3049" t="n">
        <v>0</v>
      </c>
      <c r="W3049" t="n">
        <v>29695.6</v>
      </c>
      <c r="X3049" t="n">
        <v>2.83659</v>
      </c>
      <c r="Y3049" t="n">
        <v>0</v>
      </c>
      <c r="Z3049" t="n">
        <v>0</v>
      </c>
    </row>
    <row r="3050" ht="15.75" customHeight="1" s="165">
      <c r="A3050" s="131" t="n">
        <v>3037</v>
      </c>
      <c r="B3050" s="131" t="n">
        <v>3.0437</v>
      </c>
      <c r="C3050" s="131" t="n">
        <v>29129.3</v>
      </c>
      <c r="D3050" s="131" t="n">
        <v>4.40934</v>
      </c>
      <c r="E3050" s="131" t="n">
        <v>28922.8</v>
      </c>
      <c r="F3050" s="131" t="n">
        <v>1.99583</v>
      </c>
      <c r="G3050" s="131" t="n">
        <v>267.104</v>
      </c>
      <c r="H3050" s="131" t="n">
        <v>2.28308</v>
      </c>
      <c r="I3050" s="131" t="n">
        <v>5234.65</v>
      </c>
      <c r="J3050" s="131" t="n">
        <v>3.98113</v>
      </c>
      <c r="K3050" s="131" t="n">
        <v>1910.32</v>
      </c>
      <c r="L3050" s="131" t="n">
        <v>5234.65</v>
      </c>
      <c r="M3050" s="131" t="n">
        <v>33378.2</v>
      </c>
      <c r="N3050" s="131" t="n">
        <v>3.99847</v>
      </c>
      <c r="O3050" s="131" t="n">
        <v>0</v>
      </c>
      <c r="P3050" s="131" t="n">
        <v>2160.22</v>
      </c>
      <c r="Q3050" s="131" t="n">
        <v>1.71629</v>
      </c>
      <c r="R3050" t="n">
        <v>38093.2</v>
      </c>
      <c r="S3050" t="n">
        <v>25902.7</v>
      </c>
      <c r="T3050" t="n">
        <v>411.848</v>
      </c>
      <c r="U3050" t="n">
        <v>4.43118</v>
      </c>
      <c r="V3050" t="n">
        <v>0</v>
      </c>
      <c r="W3050" t="n">
        <v>34060</v>
      </c>
      <c r="X3050" t="n">
        <v>2.80364</v>
      </c>
      <c r="Y3050" t="n">
        <v>333.949</v>
      </c>
      <c r="Z3050" t="n">
        <v>0</v>
      </c>
    </row>
    <row r="3051" ht="15.75" customHeight="1" s="165">
      <c r="A3051" s="131" t="n">
        <v>3038</v>
      </c>
      <c r="B3051" s="131" t="n">
        <v>2.50713</v>
      </c>
      <c r="C3051" s="131" t="n">
        <v>23820</v>
      </c>
      <c r="D3051" s="131" t="n">
        <v>4.10973</v>
      </c>
      <c r="E3051" s="131" t="n">
        <v>33451.3</v>
      </c>
      <c r="F3051" s="131" t="n">
        <v>3.88692</v>
      </c>
      <c r="G3051" s="131" t="n">
        <v>0</v>
      </c>
      <c r="H3051" s="131" t="n">
        <v>1.26176</v>
      </c>
      <c r="I3051" s="131" t="n">
        <v>13626.8</v>
      </c>
      <c r="J3051" s="131" t="n">
        <v>3.76399</v>
      </c>
      <c r="K3051" s="131" t="n">
        <v>1213.27</v>
      </c>
      <c r="L3051" s="131" t="n">
        <v>13626.8</v>
      </c>
      <c r="M3051" s="131" t="n">
        <v>861.579</v>
      </c>
      <c r="N3051" s="131" t="n">
        <v>3.80123</v>
      </c>
      <c r="O3051" s="131" t="n">
        <v>313.014</v>
      </c>
      <c r="P3051" s="131" t="n">
        <v>2742.59</v>
      </c>
      <c r="Q3051" s="131" t="n">
        <v>2.3017</v>
      </c>
      <c r="R3051" t="n">
        <v>38523.8</v>
      </c>
      <c r="S3051" t="n">
        <v>21225.5</v>
      </c>
      <c r="T3051" t="n">
        <v>1402.42</v>
      </c>
      <c r="U3051" t="n">
        <v>4.14306</v>
      </c>
      <c r="V3051" t="n">
        <v>0</v>
      </c>
      <c r="W3051" t="n">
        <v>38033.3</v>
      </c>
      <c r="X3051" t="n">
        <v>2.84561</v>
      </c>
      <c r="Y3051" t="n">
        <v>1421.59</v>
      </c>
      <c r="Z3051" t="n">
        <v>0</v>
      </c>
    </row>
    <row r="3052" ht="15.75" customHeight="1" s="165">
      <c r="A3052" s="131" t="n">
        <v>3039</v>
      </c>
      <c r="B3052" s="131" t="n">
        <v>2.76495</v>
      </c>
      <c r="C3052" s="131" t="n">
        <v>22234.5</v>
      </c>
      <c r="D3052" s="131" t="n">
        <v>3.55268</v>
      </c>
      <c r="E3052" s="131" t="n">
        <v>39140.7</v>
      </c>
      <c r="F3052" s="131" t="n">
        <v>3.25915</v>
      </c>
      <c r="G3052" s="131" t="n">
        <v>1977.4</v>
      </c>
      <c r="H3052" s="131" t="n">
        <v>2.09531</v>
      </c>
      <c r="I3052" s="131" t="n">
        <v>16479</v>
      </c>
      <c r="J3052" s="131" t="n">
        <v>2.76972</v>
      </c>
      <c r="K3052" s="131" t="n">
        <v>1930.72</v>
      </c>
      <c r="L3052" s="131" t="n">
        <v>16479</v>
      </c>
      <c r="M3052" s="131" t="n">
        <v>2926.9</v>
      </c>
      <c r="N3052" s="131" t="n">
        <v>3.38155</v>
      </c>
      <c r="O3052" s="131" t="n">
        <v>3654.08</v>
      </c>
      <c r="P3052" s="131" t="n">
        <v>3575.55</v>
      </c>
      <c r="Q3052" s="131" t="n">
        <v>2.42512</v>
      </c>
      <c r="R3052" t="n">
        <v>38714.7</v>
      </c>
      <c r="S3052" t="n">
        <v>22725.2</v>
      </c>
      <c r="T3052" t="n">
        <v>2482.1</v>
      </c>
      <c r="U3052" t="n">
        <v>3.58916</v>
      </c>
      <c r="V3052" t="n">
        <v>0</v>
      </c>
      <c r="W3052" t="n">
        <v>38496.4</v>
      </c>
      <c r="X3052" t="n">
        <v>2.45426</v>
      </c>
      <c r="Y3052" t="n">
        <v>1422.6</v>
      </c>
      <c r="Z3052" t="n">
        <v>0</v>
      </c>
    </row>
    <row r="3053" ht="15.75" customHeight="1" s="165">
      <c r="A3053" s="131" t="n">
        <v>3040</v>
      </c>
      <c r="B3053" s="131" t="n">
        <v>1.83355</v>
      </c>
      <c r="C3053" s="131" t="n">
        <v>8136.07</v>
      </c>
      <c r="D3053" s="131" t="n">
        <v>2.743</v>
      </c>
      <c r="E3053" s="131" t="n">
        <v>39663.5</v>
      </c>
      <c r="F3053" s="131" t="n">
        <v>2.11506</v>
      </c>
      <c r="G3053" s="131" t="n">
        <v>0</v>
      </c>
      <c r="H3053" s="131" t="n">
        <v>1.00169</v>
      </c>
      <c r="I3053" s="131" t="n">
        <v>25646.7</v>
      </c>
      <c r="J3053" s="131" t="n">
        <v>1.72312</v>
      </c>
      <c r="K3053" s="131" t="n">
        <v>26961</v>
      </c>
      <c r="L3053" s="131" t="n">
        <v>25646.7</v>
      </c>
      <c r="M3053" s="131" t="n">
        <v>0</v>
      </c>
      <c r="N3053" s="131" t="n">
        <v>2.7336</v>
      </c>
      <c r="O3053" s="131" t="n">
        <v>12291.5</v>
      </c>
      <c r="P3053" s="131" t="n">
        <v>5217.73</v>
      </c>
      <c r="Q3053" s="131" t="n">
        <v>1.63757</v>
      </c>
      <c r="R3053" t="n">
        <v>38442.4</v>
      </c>
      <c r="S3053" t="n">
        <v>19033.6</v>
      </c>
      <c r="T3053" t="n">
        <v>10175.9</v>
      </c>
      <c r="U3053" t="n">
        <v>2.75579</v>
      </c>
      <c r="V3053" t="n">
        <v>0</v>
      </c>
      <c r="W3053" t="n">
        <v>39336.7</v>
      </c>
      <c r="X3053" t="n">
        <v>2.179</v>
      </c>
      <c r="Y3053" t="n">
        <v>1434.95</v>
      </c>
      <c r="Z3053" t="n">
        <v>0</v>
      </c>
    </row>
    <row r="3054" ht="15.75" customHeight="1" s="165">
      <c r="A3054" s="131" t="n">
        <v>3041</v>
      </c>
      <c r="B3054" s="131" t="n">
        <v>0.751512</v>
      </c>
      <c r="C3054" s="131" t="n">
        <v>16847.6</v>
      </c>
      <c r="D3054" s="131" t="n">
        <v>1.70039</v>
      </c>
      <c r="E3054" s="131" t="n">
        <v>39774.7</v>
      </c>
      <c r="F3054" s="131" t="n">
        <v>1.3196</v>
      </c>
      <c r="G3054" s="131" t="n">
        <v>12302.5</v>
      </c>
      <c r="H3054" s="131" t="n">
        <v>0.431242</v>
      </c>
      <c r="I3054" s="131" t="n">
        <v>30239</v>
      </c>
      <c r="J3054" s="131" t="n">
        <v>1.19912</v>
      </c>
      <c r="K3054" s="131" t="n">
        <v>12228.1</v>
      </c>
      <c r="L3054" s="131" t="n">
        <v>30239</v>
      </c>
      <c r="M3054" s="131" t="n">
        <v>0</v>
      </c>
      <c r="N3054" s="131" t="n">
        <v>1.84124</v>
      </c>
      <c r="O3054" s="131" t="n">
        <v>15007.6</v>
      </c>
      <c r="P3054" s="131" t="n">
        <v>2867.59</v>
      </c>
      <c r="Q3054" s="131" t="n">
        <v>1.78786</v>
      </c>
      <c r="R3054" t="n">
        <v>39201.6</v>
      </c>
      <c r="S3054" t="n">
        <v>13992.5</v>
      </c>
      <c r="T3054" t="n">
        <v>37550.8</v>
      </c>
      <c r="U3054" t="n">
        <v>1.69998</v>
      </c>
      <c r="V3054" t="n">
        <v>0</v>
      </c>
      <c r="W3054" t="n">
        <v>38664.3</v>
      </c>
      <c r="X3054" t="n">
        <v>1.37899</v>
      </c>
      <c r="Y3054" t="n">
        <v>744.929</v>
      </c>
      <c r="Z3054" t="n">
        <v>0</v>
      </c>
    </row>
    <row r="3055" ht="15.75" customHeight="1" s="165">
      <c r="A3055" s="131" t="n">
        <v>3042</v>
      </c>
      <c r="B3055" s="131" t="n">
        <v>0.0771884</v>
      </c>
      <c r="C3055" s="131" t="n">
        <v>33114.7</v>
      </c>
      <c r="D3055" s="131" t="n">
        <v>0.621028</v>
      </c>
      <c r="E3055" s="131" t="n">
        <v>39893.2</v>
      </c>
      <c r="F3055" s="131" t="n">
        <v>0.339625</v>
      </c>
      <c r="G3055" s="131" t="n">
        <v>5774.03</v>
      </c>
      <c r="H3055" s="131" t="n">
        <v>0.700047</v>
      </c>
      <c r="I3055" s="131" t="n">
        <v>10930</v>
      </c>
      <c r="J3055" s="131" t="n">
        <v>0.568067</v>
      </c>
      <c r="K3055" s="131" t="n">
        <v>3920.44</v>
      </c>
      <c r="L3055" s="131" t="n">
        <v>10930</v>
      </c>
      <c r="M3055" s="131" t="n">
        <v>0</v>
      </c>
      <c r="N3055" s="131" t="n">
        <v>0.819747</v>
      </c>
      <c r="O3055" s="131" t="n">
        <v>21526.5</v>
      </c>
      <c r="P3055" s="131" t="n">
        <v>4146.43</v>
      </c>
      <c r="Q3055" s="131" t="n">
        <v>0.9133869999999999</v>
      </c>
      <c r="R3055" t="n">
        <v>39432</v>
      </c>
      <c r="S3055" t="n">
        <v>9666.190000000001</v>
      </c>
      <c r="T3055" t="n">
        <v>40053.4</v>
      </c>
      <c r="U3055" t="n">
        <v>0.587221</v>
      </c>
      <c r="V3055" t="n">
        <v>0</v>
      </c>
      <c r="W3055" t="n">
        <v>37667</v>
      </c>
      <c r="X3055" t="n">
        <v>0.621705</v>
      </c>
      <c r="Y3055" t="n">
        <v>967.239</v>
      </c>
      <c r="Z3055" t="n">
        <v>0</v>
      </c>
    </row>
    <row r="3056" ht="15.75" customHeight="1" s="165">
      <c r="A3056" s="131" t="n">
        <v>3043</v>
      </c>
      <c r="B3056" s="131" t="n">
        <v>0.0132917</v>
      </c>
      <c r="C3056" s="131" t="n">
        <v>39327.6</v>
      </c>
      <c r="D3056" s="131" t="n">
        <v>0.0694451</v>
      </c>
      <c r="E3056" s="131" t="n">
        <v>40049.3</v>
      </c>
      <c r="F3056" s="131" t="n">
        <v>0</v>
      </c>
      <c r="G3056" s="131" t="n">
        <v>533.749</v>
      </c>
      <c r="H3056" s="131" t="n">
        <v>0.149852</v>
      </c>
      <c r="I3056" s="131" t="n">
        <v>18609</v>
      </c>
      <c r="J3056" s="131" t="n">
        <v>0.113198</v>
      </c>
      <c r="K3056" s="131" t="n">
        <v>2829.78</v>
      </c>
      <c r="L3056" s="131" t="n">
        <v>18609</v>
      </c>
      <c r="M3056" s="131" t="n">
        <v>0</v>
      </c>
      <c r="N3056" s="131" t="n">
        <v>0.122336</v>
      </c>
      <c r="O3056" s="131" t="n">
        <v>19481.4</v>
      </c>
      <c r="P3056" s="131" t="n">
        <v>3131.44</v>
      </c>
      <c r="Q3056" s="131" t="n">
        <v>0.224818</v>
      </c>
      <c r="R3056" t="n">
        <v>39542.9</v>
      </c>
      <c r="S3056" t="n">
        <v>8830.34</v>
      </c>
      <c r="T3056" t="n">
        <v>40053.4</v>
      </c>
      <c r="U3056" t="n">
        <v>0.146685</v>
      </c>
      <c r="V3056" t="n">
        <v>1164.43</v>
      </c>
      <c r="W3056" t="n">
        <v>33329.3</v>
      </c>
      <c r="X3056" t="n">
        <v>0.116193</v>
      </c>
      <c r="Y3056" t="n">
        <v>345.903</v>
      </c>
      <c r="Z3056" t="n">
        <v>0</v>
      </c>
    </row>
    <row r="3057" ht="15.75" customHeight="1" s="165">
      <c r="A3057" s="131" t="n">
        <v>3044</v>
      </c>
      <c r="B3057" s="131" t="n">
        <v>0</v>
      </c>
      <c r="C3057" s="131" t="n">
        <v>40053.4</v>
      </c>
      <c r="D3057" s="131" t="n">
        <v>0</v>
      </c>
      <c r="E3057" s="131" t="n">
        <v>40053.4</v>
      </c>
      <c r="F3057" s="131" t="n">
        <v>0</v>
      </c>
      <c r="G3057" s="131" t="n">
        <v>0</v>
      </c>
      <c r="H3057" s="131" t="n">
        <v>0</v>
      </c>
      <c r="I3057" s="131" t="n">
        <v>11603.7</v>
      </c>
      <c r="J3057" s="131" t="n">
        <v>0</v>
      </c>
      <c r="K3057" s="131" t="n">
        <v>2002.36</v>
      </c>
      <c r="L3057" s="131" t="n">
        <v>11603.7</v>
      </c>
      <c r="M3057" s="131" t="n">
        <v>0</v>
      </c>
      <c r="N3057" s="131" t="n">
        <v>0</v>
      </c>
      <c r="O3057" s="131" t="n">
        <v>28382.9</v>
      </c>
      <c r="P3057" s="131" t="n">
        <v>4280.76</v>
      </c>
      <c r="Q3057" s="131" t="n">
        <v>0</v>
      </c>
      <c r="R3057" t="n">
        <v>40036.4</v>
      </c>
      <c r="S3057" t="n">
        <v>20600.9</v>
      </c>
      <c r="T3057" t="n">
        <v>40053.4</v>
      </c>
      <c r="U3057" t="n">
        <v>0</v>
      </c>
      <c r="V3057" t="n">
        <v>6023.73</v>
      </c>
      <c r="W3057" t="n">
        <v>17423.7</v>
      </c>
      <c r="X3057" t="n">
        <v>0</v>
      </c>
      <c r="Y3057" t="n">
        <v>8873.639999999999</v>
      </c>
      <c r="Z3057" t="n">
        <v>231.926</v>
      </c>
    </row>
    <row r="3058" ht="15.75" customHeight="1" s="165">
      <c r="A3058" s="131" t="n">
        <v>3045</v>
      </c>
      <c r="B3058" s="131" t="n">
        <v>0</v>
      </c>
      <c r="C3058" s="131" t="n">
        <v>38750.9</v>
      </c>
      <c r="D3058" s="131" t="n">
        <v>0</v>
      </c>
      <c r="E3058" s="131" t="n">
        <v>40053.4</v>
      </c>
      <c r="F3058" s="131" t="n">
        <v>0</v>
      </c>
      <c r="G3058" s="131" t="n">
        <v>1230.46</v>
      </c>
      <c r="H3058" s="131" t="n">
        <v>0</v>
      </c>
      <c r="I3058" s="131" t="n">
        <v>12503.2</v>
      </c>
      <c r="J3058" s="131" t="n">
        <v>0</v>
      </c>
      <c r="K3058" s="131" t="n">
        <v>3889.95</v>
      </c>
      <c r="L3058" s="131" t="n">
        <v>12503.2</v>
      </c>
      <c r="M3058" s="131" t="n">
        <v>0</v>
      </c>
      <c r="N3058" s="131" t="n">
        <v>0</v>
      </c>
      <c r="O3058" s="131" t="n">
        <v>35148.4</v>
      </c>
      <c r="P3058" s="131" t="n">
        <v>3461.81</v>
      </c>
      <c r="Q3058" s="131" t="n">
        <v>0</v>
      </c>
      <c r="R3058" t="n">
        <v>40053.4</v>
      </c>
      <c r="S3058" t="n">
        <v>28331</v>
      </c>
      <c r="T3058" t="n">
        <v>40053.4</v>
      </c>
      <c r="U3058" t="n">
        <v>0</v>
      </c>
      <c r="V3058" t="n">
        <v>6916.53</v>
      </c>
      <c r="W3058" t="n">
        <v>7234.54</v>
      </c>
      <c r="X3058" t="n">
        <v>0</v>
      </c>
      <c r="Y3058" t="n">
        <v>7921.67</v>
      </c>
      <c r="Z3058" t="n">
        <v>0</v>
      </c>
    </row>
    <row r="3059" ht="15.75" customHeight="1" s="165">
      <c r="A3059" s="131" t="n">
        <v>3046</v>
      </c>
      <c r="B3059" s="131" t="n">
        <v>0</v>
      </c>
      <c r="C3059" s="131" t="n">
        <v>33479.1</v>
      </c>
      <c r="D3059" s="131" t="n">
        <v>0</v>
      </c>
      <c r="E3059" s="131" t="n">
        <v>39450.4</v>
      </c>
      <c r="F3059" s="131" t="n">
        <v>0</v>
      </c>
      <c r="G3059" s="131" t="n">
        <v>1088.2</v>
      </c>
      <c r="H3059" s="131" t="n">
        <v>0</v>
      </c>
      <c r="I3059" s="131" t="n">
        <v>2347.84</v>
      </c>
      <c r="J3059" s="131" t="n">
        <v>0</v>
      </c>
      <c r="K3059" s="131" t="n">
        <v>13377.8</v>
      </c>
      <c r="L3059" s="131" t="n">
        <v>2347.84</v>
      </c>
      <c r="M3059" s="131" t="n">
        <v>0</v>
      </c>
      <c r="N3059" s="131" t="n">
        <v>0</v>
      </c>
      <c r="O3059" s="131" t="n">
        <v>39537</v>
      </c>
      <c r="P3059" s="131" t="n">
        <v>2269.42</v>
      </c>
      <c r="Q3059" s="131" t="n">
        <v>0</v>
      </c>
      <c r="R3059" t="n">
        <v>40053.4</v>
      </c>
      <c r="S3059" t="n">
        <v>31497.3</v>
      </c>
      <c r="T3059" t="n">
        <v>40053.4</v>
      </c>
      <c r="U3059" t="n">
        <v>0</v>
      </c>
      <c r="V3059" t="n">
        <v>4567.76</v>
      </c>
      <c r="W3059" t="n">
        <v>712.395</v>
      </c>
      <c r="X3059" t="n">
        <v>0</v>
      </c>
      <c r="Y3059" t="n">
        <v>15286.5</v>
      </c>
      <c r="Z3059" t="n">
        <v>0</v>
      </c>
    </row>
    <row r="3060" ht="15.75" customHeight="1" s="165">
      <c r="A3060" s="131" t="n">
        <v>3047</v>
      </c>
      <c r="B3060" s="131" t="n">
        <v>0</v>
      </c>
      <c r="C3060" s="131" t="n">
        <v>34176.1</v>
      </c>
      <c r="D3060" s="131" t="n">
        <v>0</v>
      </c>
      <c r="E3060" s="131" t="n">
        <v>37066.6</v>
      </c>
      <c r="F3060" s="131" t="n">
        <v>0</v>
      </c>
      <c r="G3060" s="131" t="n">
        <v>0</v>
      </c>
      <c r="H3060" s="131" t="n">
        <v>0</v>
      </c>
      <c r="I3060" s="131" t="n">
        <v>978.2329999999999</v>
      </c>
      <c r="J3060" s="131" t="n">
        <v>0</v>
      </c>
      <c r="K3060" s="131" t="n">
        <v>6521.03</v>
      </c>
      <c r="L3060" s="131" t="n">
        <v>978.2329999999999</v>
      </c>
      <c r="M3060" s="131" t="n">
        <v>0</v>
      </c>
      <c r="N3060" s="131" t="n">
        <v>0</v>
      </c>
      <c r="O3060" s="131" t="n">
        <v>40053.4</v>
      </c>
      <c r="P3060" s="131" t="n">
        <v>2795.92</v>
      </c>
      <c r="Q3060" s="131" t="n">
        <v>0</v>
      </c>
      <c r="R3060" t="n">
        <v>40053.4</v>
      </c>
      <c r="S3060" t="n">
        <v>35258.9</v>
      </c>
      <c r="T3060" t="n">
        <v>40053.4</v>
      </c>
      <c r="U3060" t="n">
        <v>0</v>
      </c>
      <c r="V3060" t="n">
        <v>5057.21</v>
      </c>
      <c r="W3060" t="n">
        <v>1672.23</v>
      </c>
      <c r="X3060" t="n">
        <v>0</v>
      </c>
      <c r="Y3060" t="n">
        <v>16370.4</v>
      </c>
      <c r="Z3060" t="n">
        <v>0</v>
      </c>
    </row>
    <row r="3061" ht="15.75" customHeight="1" s="165">
      <c r="A3061" s="131" t="n">
        <v>3048</v>
      </c>
      <c r="B3061" s="131" t="n">
        <v>0</v>
      </c>
      <c r="C3061" s="131" t="n">
        <v>30230.9</v>
      </c>
      <c r="D3061" s="131" t="n">
        <v>0</v>
      </c>
      <c r="E3061" s="131" t="n">
        <v>30274.7</v>
      </c>
      <c r="F3061" s="131" t="n">
        <v>0</v>
      </c>
      <c r="G3061" s="131" t="n">
        <v>0</v>
      </c>
      <c r="H3061" s="131" t="n">
        <v>0</v>
      </c>
      <c r="I3061" s="131" t="n">
        <v>3768.32</v>
      </c>
      <c r="J3061" s="131" t="n">
        <v>0</v>
      </c>
      <c r="K3061" s="131" t="n">
        <v>3186.04</v>
      </c>
      <c r="L3061" s="131" t="n">
        <v>3768.32</v>
      </c>
      <c r="M3061" s="131" t="n">
        <v>0</v>
      </c>
      <c r="N3061" s="131" t="n">
        <v>0</v>
      </c>
      <c r="O3061" s="131" t="n">
        <v>40053.4</v>
      </c>
      <c r="P3061" s="131" t="n">
        <v>4888.45</v>
      </c>
      <c r="Q3061" s="131" t="n">
        <v>0</v>
      </c>
      <c r="R3061" t="n">
        <v>40022.7</v>
      </c>
      <c r="S3061" t="n">
        <v>37455.8</v>
      </c>
      <c r="T3061" t="n">
        <v>40020.6</v>
      </c>
      <c r="U3061" t="n">
        <v>0</v>
      </c>
      <c r="V3061" t="n">
        <v>2516.82</v>
      </c>
      <c r="W3061" t="n">
        <v>3931.85</v>
      </c>
      <c r="X3061" t="n">
        <v>0</v>
      </c>
      <c r="Y3061" t="n">
        <v>24315.1</v>
      </c>
      <c r="Z3061" t="n">
        <v>3787.33</v>
      </c>
    </row>
    <row r="3062" ht="15.75" customHeight="1" s="165">
      <c r="A3062" s="131" t="n">
        <v>3049</v>
      </c>
      <c r="B3062" s="131" t="n">
        <v>0</v>
      </c>
      <c r="C3062" s="131" t="n">
        <v>16903.9</v>
      </c>
      <c r="D3062" s="131" t="n">
        <v>0</v>
      </c>
      <c r="E3062" s="131" t="n">
        <v>29692.5</v>
      </c>
      <c r="F3062" s="131" t="n">
        <v>0</v>
      </c>
      <c r="G3062" s="131" t="n">
        <v>0</v>
      </c>
      <c r="H3062" s="131" t="n">
        <v>0</v>
      </c>
      <c r="I3062" s="131" t="n">
        <v>6894.64</v>
      </c>
      <c r="J3062" s="131" t="n">
        <v>0</v>
      </c>
      <c r="K3062" s="131" t="n">
        <v>0</v>
      </c>
      <c r="L3062" s="131" t="n">
        <v>6894.64</v>
      </c>
      <c r="M3062" s="131" t="n">
        <v>0</v>
      </c>
      <c r="N3062" s="131" t="n">
        <v>0</v>
      </c>
      <c r="O3062" s="131" t="n">
        <v>39617.8</v>
      </c>
      <c r="P3062" s="131" t="n">
        <v>15098</v>
      </c>
      <c r="Q3062" s="131" t="n">
        <v>0</v>
      </c>
      <c r="R3062" t="n">
        <v>39874</v>
      </c>
      <c r="S3062" t="n">
        <v>38222.8</v>
      </c>
      <c r="T3062" t="n">
        <v>40053.4</v>
      </c>
      <c r="U3062" t="n">
        <v>0</v>
      </c>
      <c r="V3062" t="n">
        <v>955.148</v>
      </c>
      <c r="W3062" t="n">
        <v>5971.97</v>
      </c>
      <c r="X3062" t="n">
        <v>0</v>
      </c>
      <c r="Y3062" t="n">
        <v>23378.5</v>
      </c>
      <c r="Z3062" t="n">
        <v>0</v>
      </c>
    </row>
    <row r="3063" ht="15.75" customHeight="1" s="165">
      <c r="A3063" s="131" t="n">
        <v>3050</v>
      </c>
      <c r="B3063" s="131" t="n">
        <v>0</v>
      </c>
      <c r="C3063" s="131" t="n">
        <v>7129.37</v>
      </c>
      <c r="D3063" s="131" t="n">
        <v>0</v>
      </c>
      <c r="E3063" s="131" t="n">
        <v>33642.3</v>
      </c>
      <c r="F3063" s="131" t="n">
        <v>0</v>
      </c>
      <c r="G3063" s="131" t="n">
        <v>0</v>
      </c>
      <c r="H3063" s="131" t="n">
        <v>0</v>
      </c>
      <c r="I3063" s="131" t="n">
        <v>6790.14</v>
      </c>
      <c r="J3063" s="131" t="n">
        <v>0</v>
      </c>
      <c r="K3063" s="131" t="n">
        <v>993.037</v>
      </c>
      <c r="L3063" s="131" t="n">
        <v>6790.14</v>
      </c>
      <c r="M3063" s="131" t="n">
        <v>0</v>
      </c>
      <c r="N3063" s="131" t="n">
        <v>0</v>
      </c>
      <c r="O3063" s="131" t="n">
        <v>38370.1</v>
      </c>
      <c r="P3063" s="131" t="n">
        <v>17632.7</v>
      </c>
      <c r="Q3063" s="131" t="n">
        <v>0</v>
      </c>
      <c r="R3063" t="n">
        <v>40034</v>
      </c>
      <c r="S3063" t="n">
        <v>39298</v>
      </c>
      <c r="T3063" t="n">
        <v>40053.4</v>
      </c>
      <c r="U3063" t="n">
        <v>0</v>
      </c>
      <c r="V3063" t="n">
        <v>0</v>
      </c>
      <c r="W3063" t="n">
        <v>6657.6</v>
      </c>
      <c r="X3063" t="n">
        <v>0</v>
      </c>
      <c r="Y3063" t="n">
        <v>26628.8</v>
      </c>
      <c r="Z3063" t="n">
        <v>0</v>
      </c>
    </row>
    <row r="3064" ht="15.75" customHeight="1" s="165">
      <c r="A3064" s="131" t="n">
        <v>3051</v>
      </c>
      <c r="B3064" s="131" t="n">
        <v>0</v>
      </c>
      <c r="C3064" s="131" t="n">
        <v>8711.17</v>
      </c>
      <c r="D3064" s="131" t="n">
        <v>0</v>
      </c>
      <c r="E3064" s="131" t="n">
        <v>35368.6</v>
      </c>
      <c r="F3064" s="131" t="n">
        <v>0</v>
      </c>
      <c r="G3064" s="131" t="n">
        <v>0</v>
      </c>
      <c r="H3064" s="131" t="n">
        <v>0</v>
      </c>
      <c r="I3064" s="131" t="n">
        <v>6669.03</v>
      </c>
      <c r="J3064" s="131" t="n">
        <v>0</v>
      </c>
      <c r="K3064" s="131" t="n">
        <v>867.0549999999999</v>
      </c>
      <c r="L3064" s="131" t="n">
        <v>6669.03</v>
      </c>
      <c r="M3064" s="131" t="n">
        <v>0</v>
      </c>
      <c r="N3064" s="131" t="n">
        <v>0</v>
      </c>
      <c r="O3064" s="131" t="n">
        <v>39477.4</v>
      </c>
      <c r="P3064" s="131" t="n">
        <v>28162</v>
      </c>
      <c r="Q3064" s="131" t="n">
        <v>0</v>
      </c>
      <c r="R3064" t="n">
        <v>39482.5</v>
      </c>
      <c r="S3064" t="n">
        <v>39494.7</v>
      </c>
      <c r="T3064" t="n">
        <v>40053.4</v>
      </c>
      <c r="U3064" t="n">
        <v>0</v>
      </c>
      <c r="V3064" t="n">
        <v>0</v>
      </c>
      <c r="W3064" t="n">
        <v>3158.51</v>
      </c>
      <c r="X3064" t="n">
        <v>0</v>
      </c>
      <c r="Y3064" t="n">
        <v>25265.1</v>
      </c>
      <c r="Z3064" t="n">
        <v>306.215</v>
      </c>
    </row>
    <row r="3065" ht="15.75" customHeight="1" s="165">
      <c r="A3065" s="131" t="n">
        <v>3052</v>
      </c>
      <c r="B3065" s="131" t="n">
        <v>0</v>
      </c>
      <c r="C3065" s="131" t="n">
        <v>15623.8</v>
      </c>
      <c r="D3065" s="131" t="n">
        <v>0</v>
      </c>
      <c r="E3065" s="131" t="n">
        <v>31504.4</v>
      </c>
      <c r="F3065" s="131" t="n">
        <v>0</v>
      </c>
      <c r="G3065" s="131" t="n">
        <v>0</v>
      </c>
      <c r="H3065" s="131" t="n">
        <v>0</v>
      </c>
      <c r="I3065" s="131" t="n">
        <v>1466.29</v>
      </c>
      <c r="J3065" s="131" t="n">
        <v>0</v>
      </c>
      <c r="K3065" s="131" t="n">
        <v>2828.15</v>
      </c>
      <c r="L3065" s="131" t="n">
        <v>1466.29</v>
      </c>
      <c r="M3065" s="131" t="n">
        <v>0</v>
      </c>
      <c r="N3065" s="131" t="n">
        <v>0</v>
      </c>
      <c r="O3065" s="131" t="n">
        <v>39577.7</v>
      </c>
      <c r="P3065" s="131" t="n">
        <v>24426</v>
      </c>
      <c r="Q3065" s="131" t="n">
        <v>0</v>
      </c>
      <c r="R3065" t="n">
        <v>37995.1</v>
      </c>
      <c r="S3065" t="n">
        <v>38398.4</v>
      </c>
      <c r="T3065" t="n">
        <v>40053.4</v>
      </c>
      <c r="U3065" t="n">
        <v>0</v>
      </c>
      <c r="V3065" t="n">
        <v>0</v>
      </c>
      <c r="W3065" t="n">
        <v>1130.64</v>
      </c>
      <c r="X3065" t="n">
        <v>0</v>
      </c>
      <c r="Y3065" t="n">
        <v>22033.2</v>
      </c>
      <c r="Z3065" t="n">
        <v>0</v>
      </c>
    </row>
    <row r="3066" ht="15.75" customHeight="1" s="165">
      <c r="A3066" s="131" t="n">
        <v>3053</v>
      </c>
      <c r="B3066" s="131" t="n">
        <v>0</v>
      </c>
      <c r="C3066" s="131" t="n">
        <v>13305</v>
      </c>
      <c r="D3066" s="131" t="n">
        <v>0</v>
      </c>
      <c r="E3066" s="131" t="n">
        <v>32166.5</v>
      </c>
      <c r="F3066" s="131" t="n">
        <v>0</v>
      </c>
      <c r="G3066" s="131" t="n">
        <v>0</v>
      </c>
      <c r="H3066" s="131" t="n">
        <v>0</v>
      </c>
      <c r="I3066" s="131" t="n">
        <v>830.165</v>
      </c>
      <c r="J3066" s="131" t="n">
        <v>0</v>
      </c>
      <c r="K3066" s="131" t="n">
        <v>801.663</v>
      </c>
      <c r="L3066" s="131" t="n">
        <v>830.165</v>
      </c>
      <c r="M3066" s="131" t="n">
        <v>0</v>
      </c>
      <c r="N3066" s="131" t="n">
        <v>0</v>
      </c>
      <c r="O3066" s="131" t="n">
        <v>39420.3</v>
      </c>
      <c r="P3066" s="131" t="n">
        <v>0</v>
      </c>
      <c r="Q3066" s="131" t="n">
        <v>0</v>
      </c>
      <c r="R3066" t="n">
        <v>30024.6</v>
      </c>
      <c r="S3066" t="n">
        <v>35543.6</v>
      </c>
      <c r="T3066" t="n">
        <v>39639.4</v>
      </c>
      <c r="U3066" t="n">
        <v>0</v>
      </c>
      <c r="V3066" t="n">
        <v>0</v>
      </c>
      <c r="W3066" t="n">
        <v>2867.63</v>
      </c>
      <c r="X3066" t="n">
        <v>0</v>
      </c>
      <c r="Y3066" t="n">
        <v>16902.7</v>
      </c>
      <c r="Z3066" t="n">
        <v>0</v>
      </c>
    </row>
    <row r="3067" ht="15.75" customHeight="1" s="165">
      <c r="A3067" s="131" t="n">
        <v>3054</v>
      </c>
      <c r="B3067" s="131" t="n">
        <v>0.0873456</v>
      </c>
      <c r="C3067" s="131" t="n">
        <v>12604.7</v>
      </c>
      <c r="D3067" s="131" t="n">
        <v>0.0685399</v>
      </c>
      <c r="E3067" s="131" t="n">
        <v>31700.8</v>
      </c>
      <c r="F3067" s="131" t="n">
        <v>0.227639</v>
      </c>
      <c r="G3067" s="131" t="n">
        <v>0</v>
      </c>
      <c r="H3067" s="131" t="n">
        <v>0.0467002</v>
      </c>
      <c r="I3067" s="131" t="n">
        <v>2241.04</v>
      </c>
      <c r="J3067" s="131" t="n">
        <v>0.0113175</v>
      </c>
      <c r="K3067" s="131" t="n">
        <v>896.737</v>
      </c>
      <c r="L3067" s="131" t="n">
        <v>2241.04</v>
      </c>
      <c r="M3067" s="131" t="n">
        <v>0</v>
      </c>
      <c r="N3067" s="131" t="n">
        <v>0.0341479</v>
      </c>
      <c r="O3067" s="131" t="n">
        <v>39486.9</v>
      </c>
      <c r="P3067" s="131" t="n">
        <v>1198.39</v>
      </c>
      <c r="Q3067" s="131" t="n">
        <v>0.0221798</v>
      </c>
      <c r="R3067" t="n">
        <v>16350.7</v>
      </c>
      <c r="S3067" t="n">
        <v>28447.9</v>
      </c>
      <c r="T3067" t="n">
        <v>38337.4</v>
      </c>
      <c r="U3067" t="n">
        <v>0.162514</v>
      </c>
      <c r="V3067" t="n">
        <v>1241.07</v>
      </c>
      <c r="W3067" t="n">
        <v>5440.04</v>
      </c>
      <c r="X3067" t="n">
        <v>0.136662</v>
      </c>
      <c r="Y3067" t="n">
        <v>6251.79</v>
      </c>
      <c r="Z3067" t="n">
        <v>0</v>
      </c>
    </row>
    <row r="3068" ht="15.75" customHeight="1" s="165">
      <c r="A3068" s="131" t="n">
        <v>3055</v>
      </c>
      <c r="B3068" s="131" t="n">
        <v>0.730105</v>
      </c>
      <c r="C3068" s="131" t="n">
        <v>12636.8</v>
      </c>
      <c r="D3068" s="131" t="n">
        <v>0.617935</v>
      </c>
      <c r="E3068" s="131" t="n">
        <v>29201.1</v>
      </c>
      <c r="F3068" s="131" t="n">
        <v>1.13192</v>
      </c>
      <c r="G3068" s="131" t="n">
        <v>0</v>
      </c>
      <c r="H3068" s="131" t="n">
        <v>0.169694</v>
      </c>
      <c r="I3068" s="131" t="n">
        <v>1676.7</v>
      </c>
      <c r="J3068" s="131" t="n">
        <v>0.278846</v>
      </c>
      <c r="K3068" s="131" t="n">
        <v>0</v>
      </c>
      <c r="L3068" s="131" t="n">
        <v>1676.7</v>
      </c>
      <c r="M3068" s="131" t="n">
        <v>0</v>
      </c>
      <c r="N3068" s="131" t="n">
        <v>0.48305</v>
      </c>
      <c r="O3068" s="131" t="n">
        <v>39729.5</v>
      </c>
      <c r="P3068" s="131" t="n">
        <v>2348.92</v>
      </c>
      <c r="Q3068" s="131" t="n">
        <v>0.100479</v>
      </c>
      <c r="R3068" t="n">
        <v>17144.6</v>
      </c>
      <c r="S3068" t="n">
        <v>20577.9</v>
      </c>
      <c r="T3068" t="n">
        <v>34307.3</v>
      </c>
      <c r="U3068" t="n">
        <v>0.686403</v>
      </c>
      <c r="V3068" t="n">
        <v>2428.36</v>
      </c>
      <c r="W3068" t="n">
        <v>5012.03</v>
      </c>
      <c r="X3068" t="n">
        <v>0.0493119</v>
      </c>
      <c r="Y3068" t="n">
        <v>701.414</v>
      </c>
      <c r="Z3068" t="n">
        <v>0</v>
      </c>
    </row>
    <row r="3069" ht="15.75" customHeight="1" s="165">
      <c r="A3069" s="131" t="n">
        <v>3056</v>
      </c>
      <c r="B3069" s="131" t="n">
        <v>1.82474</v>
      </c>
      <c r="C3069" s="131" t="n">
        <v>16780.8</v>
      </c>
      <c r="D3069" s="131" t="n">
        <v>1.57896</v>
      </c>
      <c r="E3069" s="131" t="n">
        <v>26485.3</v>
      </c>
      <c r="F3069" s="131" t="n">
        <v>2.20908</v>
      </c>
      <c r="G3069" s="131" t="n">
        <v>0</v>
      </c>
      <c r="H3069" s="131" t="n">
        <v>0.818058</v>
      </c>
      <c r="I3069" s="131" t="n">
        <v>0</v>
      </c>
      <c r="J3069" s="131" t="n">
        <v>0.237861</v>
      </c>
      <c r="K3069" s="131" t="n">
        <v>0</v>
      </c>
      <c r="L3069" s="131" t="n">
        <v>0</v>
      </c>
      <c r="M3069" s="131" t="n">
        <v>0</v>
      </c>
      <c r="N3069" s="131" t="n">
        <v>1.4722</v>
      </c>
      <c r="O3069" s="131" t="n">
        <v>39823.1</v>
      </c>
      <c r="P3069" s="131" t="n">
        <v>1301.4</v>
      </c>
      <c r="Q3069" s="131" t="n">
        <v>0.330574</v>
      </c>
      <c r="R3069" t="n">
        <v>12778.2</v>
      </c>
      <c r="S3069" t="n">
        <v>7734.64</v>
      </c>
      <c r="T3069" t="n">
        <v>35034.1</v>
      </c>
      <c r="U3069" t="n">
        <v>1.82072</v>
      </c>
      <c r="V3069" t="n">
        <v>0</v>
      </c>
      <c r="W3069" t="n">
        <v>170.738</v>
      </c>
      <c r="X3069" t="n">
        <v>0.536615</v>
      </c>
      <c r="Y3069" t="n">
        <v>0</v>
      </c>
      <c r="Z3069" t="n">
        <v>0</v>
      </c>
    </row>
    <row r="3070" ht="15.75" customHeight="1" s="165">
      <c r="A3070" s="131" t="n">
        <v>3057</v>
      </c>
      <c r="B3070" s="131" t="n">
        <v>2.04362</v>
      </c>
      <c r="C3070" s="131" t="n">
        <v>18287.5</v>
      </c>
      <c r="D3070" s="131" t="n">
        <v>2.73982</v>
      </c>
      <c r="E3070" s="131" t="n">
        <v>38495.6</v>
      </c>
      <c r="F3070" s="131" t="n">
        <v>3.01275</v>
      </c>
      <c r="G3070" s="131" t="n">
        <v>0</v>
      </c>
      <c r="H3070" s="131" t="n">
        <v>1.75695</v>
      </c>
      <c r="I3070" s="131" t="n">
        <v>0</v>
      </c>
      <c r="J3070" s="131" t="n">
        <v>1.75805</v>
      </c>
      <c r="K3070" s="131" t="n">
        <v>0</v>
      </c>
      <c r="L3070" s="131" t="n">
        <v>0</v>
      </c>
      <c r="M3070" s="131" t="n">
        <v>0</v>
      </c>
      <c r="N3070" s="131" t="n">
        <v>2.40541</v>
      </c>
      <c r="O3070" s="131" t="n">
        <v>40013.1</v>
      </c>
      <c r="P3070" s="131" t="n">
        <v>9659.639999999999</v>
      </c>
      <c r="Q3070" s="131" t="n">
        <v>0.456401</v>
      </c>
      <c r="R3070" t="n">
        <v>12837.3</v>
      </c>
      <c r="S3070" t="n">
        <v>5943.17</v>
      </c>
      <c r="T3070" t="n">
        <v>18346.3</v>
      </c>
      <c r="U3070" t="n">
        <v>2.27483</v>
      </c>
      <c r="V3070" t="n">
        <v>267.249</v>
      </c>
      <c r="W3070" t="n">
        <v>1188.52</v>
      </c>
      <c r="X3070" t="n">
        <v>0.757405</v>
      </c>
      <c r="Y3070" t="n">
        <v>0</v>
      </c>
      <c r="Z3070" t="n">
        <v>0</v>
      </c>
    </row>
    <row r="3071" ht="15.75" customHeight="1" s="165">
      <c r="A3071" s="131" t="n">
        <v>3058</v>
      </c>
      <c r="B3071" s="131" t="n">
        <v>2.74262</v>
      </c>
      <c r="C3071" s="131" t="n">
        <v>20350.6</v>
      </c>
      <c r="D3071" s="131" t="n">
        <v>3.57158</v>
      </c>
      <c r="E3071" s="131" t="n">
        <v>39804.5</v>
      </c>
      <c r="F3071" s="131" t="n">
        <v>3.4581</v>
      </c>
      <c r="G3071" s="131" t="n">
        <v>0</v>
      </c>
      <c r="H3071" s="131" t="n">
        <v>2.85609</v>
      </c>
      <c r="I3071" s="131" t="n">
        <v>471.032</v>
      </c>
      <c r="J3071" s="131" t="n">
        <v>2.3251</v>
      </c>
      <c r="K3071" s="131" t="n">
        <v>0</v>
      </c>
      <c r="L3071" s="131" t="n">
        <v>471.032</v>
      </c>
      <c r="M3071" s="131" t="n">
        <v>0</v>
      </c>
      <c r="N3071" s="131" t="n">
        <v>2.09604</v>
      </c>
      <c r="O3071" s="131" t="n">
        <v>40049.8</v>
      </c>
      <c r="P3071" s="131" t="n">
        <v>14175.3</v>
      </c>
      <c r="Q3071" s="131" t="n">
        <v>0.651883</v>
      </c>
      <c r="R3071" t="n">
        <v>16278</v>
      </c>
      <c r="S3071" t="n">
        <v>13510.9</v>
      </c>
      <c r="T3071" t="n">
        <v>19339.4</v>
      </c>
      <c r="U3071" t="n">
        <v>3.37492</v>
      </c>
      <c r="V3071" t="n">
        <v>0</v>
      </c>
      <c r="W3071" t="n">
        <v>814.354</v>
      </c>
      <c r="X3071" t="n">
        <v>1.5085</v>
      </c>
      <c r="Y3071" t="n">
        <v>0</v>
      </c>
      <c r="Z3071" t="n">
        <v>0</v>
      </c>
    </row>
    <row r="3072" ht="15.75" customHeight="1" s="165">
      <c r="A3072" s="131" t="n">
        <v>3059</v>
      </c>
      <c r="B3072" s="131" t="n">
        <v>0.840018</v>
      </c>
      <c r="C3072" s="131" t="n">
        <v>16955.7</v>
      </c>
      <c r="D3072" s="131" t="n">
        <v>4.10211</v>
      </c>
      <c r="E3072" s="131" t="n">
        <v>40016.8</v>
      </c>
      <c r="F3072" s="131" t="n">
        <v>3.54339</v>
      </c>
      <c r="G3072" s="131" t="n">
        <v>0</v>
      </c>
      <c r="H3072" s="131" t="n">
        <v>3.17844</v>
      </c>
      <c r="I3072" s="131" t="n">
        <v>1739.66</v>
      </c>
      <c r="J3072" s="131" t="n">
        <v>3.08005</v>
      </c>
      <c r="K3072" s="131" t="n">
        <v>0</v>
      </c>
      <c r="L3072" s="131" t="n">
        <v>1739.66</v>
      </c>
      <c r="M3072" s="131" t="n">
        <v>0</v>
      </c>
      <c r="N3072" s="131" t="n">
        <v>1.74947</v>
      </c>
      <c r="O3072" s="131" t="n">
        <v>39152</v>
      </c>
      <c r="P3072" s="131" t="n">
        <v>2362.1</v>
      </c>
      <c r="Q3072" s="131" t="n">
        <v>2.79613</v>
      </c>
      <c r="R3072" t="n">
        <v>19653.6</v>
      </c>
      <c r="S3072" t="n">
        <v>13019.1</v>
      </c>
      <c r="T3072" t="n">
        <v>25756.8</v>
      </c>
      <c r="U3072" t="n">
        <v>4.07457</v>
      </c>
      <c r="V3072" t="n">
        <v>0</v>
      </c>
      <c r="W3072" t="n">
        <v>679.331</v>
      </c>
      <c r="X3072" t="n">
        <v>2.91607</v>
      </c>
      <c r="Y3072" t="n">
        <v>0</v>
      </c>
      <c r="Z3072" t="n">
        <v>0</v>
      </c>
    </row>
    <row r="3073" ht="15.75" customHeight="1" s="165">
      <c r="A3073" s="131" t="n">
        <v>3060</v>
      </c>
      <c r="B3073" s="131" t="n">
        <v>0.168117</v>
      </c>
      <c r="C3073" s="131" t="n">
        <v>20070.4</v>
      </c>
      <c r="D3073" s="131" t="n">
        <v>4.41526</v>
      </c>
      <c r="E3073" s="131" t="n">
        <v>40053.4</v>
      </c>
      <c r="F3073" s="131" t="n">
        <v>3.88323</v>
      </c>
      <c r="G3073" s="131" t="n">
        <v>1133.24</v>
      </c>
      <c r="H3073" s="131" t="n">
        <v>3.58793</v>
      </c>
      <c r="I3073" s="131" t="n">
        <v>2091.2</v>
      </c>
      <c r="J3073" s="131" t="n">
        <v>2.42501</v>
      </c>
      <c r="K3073" s="131" t="n">
        <v>0</v>
      </c>
      <c r="L3073" s="131" t="n">
        <v>2091.2</v>
      </c>
      <c r="M3073" s="131" t="n">
        <v>0</v>
      </c>
      <c r="N3073" s="131" t="n">
        <v>2.84294</v>
      </c>
      <c r="O3073" s="131" t="n">
        <v>37127.9</v>
      </c>
      <c r="P3073" s="131" t="n">
        <v>5219.53</v>
      </c>
      <c r="Q3073" s="131" t="n">
        <v>3.26129</v>
      </c>
      <c r="R3073" t="n">
        <v>27498.6</v>
      </c>
      <c r="S3073" t="n">
        <v>13279.4</v>
      </c>
      <c r="T3073" t="n">
        <v>13804.8</v>
      </c>
      <c r="U3073" t="n">
        <v>4.29703</v>
      </c>
      <c r="V3073" t="n">
        <v>0</v>
      </c>
      <c r="W3073" t="n">
        <v>729.364</v>
      </c>
      <c r="X3073" t="n">
        <v>2.71909</v>
      </c>
      <c r="Y3073" t="n">
        <v>0</v>
      </c>
      <c r="Z3073" t="n">
        <v>0</v>
      </c>
    </row>
    <row r="3074" ht="15.75" customHeight="1" s="165">
      <c r="A3074" s="131" t="n">
        <v>3061</v>
      </c>
      <c r="B3074" s="131" t="n">
        <v>3.46676</v>
      </c>
      <c r="C3074" s="131" t="n">
        <v>11514.9</v>
      </c>
      <c r="D3074" s="131" t="n">
        <v>4.40887</v>
      </c>
      <c r="E3074" s="131" t="n">
        <v>40053.4</v>
      </c>
      <c r="F3074" s="131" t="n">
        <v>3.5222</v>
      </c>
      <c r="G3074" s="131" t="n">
        <v>575.816</v>
      </c>
      <c r="H3074" s="131" t="n">
        <v>3.58729</v>
      </c>
      <c r="I3074" s="131" t="n">
        <v>3836.07</v>
      </c>
      <c r="J3074" s="131" t="n">
        <v>3.12692</v>
      </c>
      <c r="K3074" s="131" t="n">
        <v>0</v>
      </c>
      <c r="L3074" s="131" t="n">
        <v>3836.07</v>
      </c>
      <c r="M3074" s="131" t="n">
        <v>960.157</v>
      </c>
      <c r="N3074" s="131" t="n">
        <v>1.61708</v>
      </c>
      <c r="O3074" s="131" t="n">
        <v>34115.1</v>
      </c>
      <c r="P3074" s="131" t="n">
        <v>3484.19</v>
      </c>
      <c r="Q3074" s="131" t="n">
        <v>2.4742</v>
      </c>
      <c r="R3074" t="n">
        <v>25758.6</v>
      </c>
      <c r="S3074" t="n">
        <v>9666.09</v>
      </c>
      <c r="T3074" t="n">
        <v>10794</v>
      </c>
      <c r="U3074" t="n">
        <v>4.24718</v>
      </c>
      <c r="V3074" t="n">
        <v>0</v>
      </c>
      <c r="W3074" t="n">
        <v>2393.61</v>
      </c>
      <c r="X3074" t="n">
        <v>3.70011</v>
      </c>
      <c r="Y3074" t="n">
        <v>0</v>
      </c>
      <c r="Z3074" t="n">
        <v>0</v>
      </c>
    </row>
    <row r="3075" ht="15.75" customHeight="1" s="165">
      <c r="A3075" s="131" t="n">
        <v>3062</v>
      </c>
      <c r="B3075" s="131" t="n">
        <v>0.674489</v>
      </c>
      <c r="C3075" s="131" t="n">
        <v>11595.5</v>
      </c>
      <c r="D3075" s="131" t="n">
        <v>4.11397</v>
      </c>
      <c r="E3075" s="131" t="n">
        <v>39638.4</v>
      </c>
      <c r="F3075" s="131" t="n">
        <v>2.50157</v>
      </c>
      <c r="G3075" s="131" t="n">
        <v>0</v>
      </c>
      <c r="H3075" s="131" t="n">
        <v>3.38872</v>
      </c>
      <c r="I3075" s="131" t="n">
        <v>3139.29</v>
      </c>
      <c r="J3075" s="131" t="n">
        <v>2.84923</v>
      </c>
      <c r="K3075" s="131" t="n">
        <v>0</v>
      </c>
      <c r="L3075" s="131" t="n">
        <v>3139.29</v>
      </c>
      <c r="M3075" s="131" t="n">
        <v>0</v>
      </c>
      <c r="N3075" s="131" t="n">
        <v>1.76136</v>
      </c>
      <c r="O3075" s="131" t="n">
        <v>38241.1</v>
      </c>
      <c r="P3075" s="131" t="n">
        <v>0</v>
      </c>
      <c r="Q3075" s="131" t="n">
        <v>3.46591</v>
      </c>
      <c r="R3075" t="n">
        <v>16127.3</v>
      </c>
      <c r="S3075" t="n">
        <v>8164.96</v>
      </c>
      <c r="T3075" t="n">
        <v>3158.87</v>
      </c>
      <c r="U3075" t="n">
        <v>4.00098</v>
      </c>
      <c r="V3075" t="n">
        <v>2302.47</v>
      </c>
      <c r="W3075" t="n">
        <v>5816.8</v>
      </c>
      <c r="X3075" t="n">
        <v>3.47748</v>
      </c>
      <c r="Y3075" t="n">
        <v>0</v>
      </c>
      <c r="Z3075" t="n">
        <v>0</v>
      </c>
    </row>
    <row r="3076" ht="15.75" customHeight="1" s="165">
      <c r="A3076" s="131" t="n">
        <v>3063</v>
      </c>
      <c r="B3076" s="131" t="n">
        <v>0.950147</v>
      </c>
      <c r="C3076" s="131" t="n">
        <v>16538.8</v>
      </c>
      <c r="D3076" s="131" t="n">
        <v>3.1237</v>
      </c>
      <c r="E3076" s="131" t="n">
        <v>37967.4</v>
      </c>
      <c r="F3076" s="131" t="n">
        <v>3.2552</v>
      </c>
      <c r="G3076" s="131" t="n">
        <v>0</v>
      </c>
      <c r="H3076" s="131" t="n">
        <v>2.98551</v>
      </c>
      <c r="I3076" s="131" t="n">
        <v>1371.79</v>
      </c>
      <c r="J3076" s="131" t="n">
        <v>2.18961</v>
      </c>
      <c r="K3076" s="131" t="n">
        <v>5852.11</v>
      </c>
      <c r="L3076" s="131" t="n">
        <v>1371.79</v>
      </c>
      <c r="M3076" s="131" t="n">
        <v>0</v>
      </c>
      <c r="N3076" s="131" t="n">
        <v>2.03476</v>
      </c>
      <c r="O3076" s="131" t="n">
        <v>40053.4</v>
      </c>
      <c r="P3076" s="131" t="n">
        <v>0</v>
      </c>
      <c r="Q3076" s="131" t="n">
        <v>2.52629</v>
      </c>
      <c r="R3076" t="n">
        <v>21445.4</v>
      </c>
      <c r="S3076" t="n">
        <v>5962.24</v>
      </c>
      <c r="T3076" t="n">
        <v>4215.49</v>
      </c>
      <c r="U3076" t="n">
        <v>3.48565</v>
      </c>
      <c r="V3076" t="n">
        <v>16044.6</v>
      </c>
      <c r="W3076" t="n">
        <v>5149.71</v>
      </c>
      <c r="X3076" t="n">
        <v>2.58196</v>
      </c>
      <c r="Y3076" t="n">
        <v>0</v>
      </c>
      <c r="Z3076" t="n">
        <v>0</v>
      </c>
    </row>
    <row r="3077" ht="15.75" customHeight="1" s="165">
      <c r="A3077" s="131" t="n">
        <v>3064</v>
      </c>
      <c r="B3077" s="131" t="n">
        <v>0.632499</v>
      </c>
      <c r="C3077" s="131" t="n">
        <v>16947.6</v>
      </c>
      <c r="D3077" s="131" t="n">
        <v>0.420461</v>
      </c>
      <c r="E3077" s="131" t="n">
        <v>36872</v>
      </c>
      <c r="F3077" s="131" t="n">
        <v>1.89664</v>
      </c>
      <c r="G3077" s="131" t="n">
        <v>0</v>
      </c>
      <c r="H3077" s="131" t="n">
        <v>2.16371</v>
      </c>
      <c r="I3077" s="131" t="n">
        <v>2084.38</v>
      </c>
      <c r="J3077" s="131" t="n">
        <v>1.79875</v>
      </c>
      <c r="K3077" s="131" t="n">
        <v>3447.11</v>
      </c>
      <c r="L3077" s="131" t="n">
        <v>2084.38</v>
      </c>
      <c r="M3077" s="131" t="n">
        <v>0</v>
      </c>
      <c r="N3077" s="131" t="n">
        <v>1.90651</v>
      </c>
      <c r="O3077" s="131" t="n">
        <v>40053.4</v>
      </c>
      <c r="P3077" s="131" t="n">
        <v>10290.7</v>
      </c>
      <c r="Q3077" s="131" t="n">
        <v>2.03192</v>
      </c>
      <c r="R3077" t="n">
        <v>21955.1</v>
      </c>
      <c r="S3077" t="n">
        <v>4905.3</v>
      </c>
      <c r="T3077" t="n">
        <v>8939.15</v>
      </c>
      <c r="U3077" t="n">
        <v>2.11295</v>
      </c>
      <c r="V3077" t="n">
        <v>30562.1</v>
      </c>
      <c r="W3077" t="n">
        <v>4785.75</v>
      </c>
      <c r="X3077" t="n">
        <v>2.16717</v>
      </c>
      <c r="Y3077" t="n">
        <v>0</v>
      </c>
      <c r="Z3077" t="n">
        <v>0</v>
      </c>
    </row>
    <row r="3078" ht="15.75" customHeight="1" s="165">
      <c r="A3078" s="131" t="n">
        <v>3065</v>
      </c>
      <c r="B3078" s="131" t="n">
        <v>0.809806</v>
      </c>
      <c r="C3078" s="131" t="n">
        <v>6748.69</v>
      </c>
      <c r="D3078" s="131" t="n">
        <v>1.59932</v>
      </c>
      <c r="E3078" s="131" t="n">
        <v>34920.9</v>
      </c>
      <c r="F3078" s="131" t="n">
        <v>1.27621</v>
      </c>
      <c r="G3078" s="131" t="n">
        <v>2704.2</v>
      </c>
      <c r="H3078" s="131" t="n">
        <v>1.60329</v>
      </c>
      <c r="I3078" s="131" t="n">
        <v>0</v>
      </c>
      <c r="J3078" s="131" t="n">
        <v>1.21427</v>
      </c>
      <c r="K3078" s="131" t="n">
        <v>34530.2</v>
      </c>
      <c r="L3078" s="131" t="n">
        <v>0</v>
      </c>
      <c r="M3078" s="131" t="n">
        <v>1669.46</v>
      </c>
      <c r="N3078" s="131" t="n">
        <v>1.71252</v>
      </c>
      <c r="O3078" s="131" t="n">
        <v>39665.2</v>
      </c>
      <c r="P3078" s="131" t="n">
        <v>1385.81</v>
      </c>
      <c r="Q3078" s="131" t="n">
        <v>1.04389</v>
      </c>
      <c r="R3078" t="n">
        <v>23290.5</v>
      </c>
      <c r="S3078" t="n">
        <v>357.156</v>
      </c>
      <c r="T3078" t="n">
        <v>38340.7</v>
      </c>
      <c r="U3078" t="n">
        <v>0.799794</v>
      </c>
      <c r="V3078" t="n">
        <v>38870.3</v>
      </c>
      <c r="W3078" t="n">
        <v>5817.65</v>
      </c>
      <c r="X3078" t="n">
        <v>0.956117</v>
      </c>
      <c r="Y3078" t="n">
        <v>0</v>
      </c>
      <c r="Z3078" t="n">
        <v>0</v>
      </c>
    </row>
    <row r="3079" ht="15.75" customHeight="1" s="165">
      <c r="A3079" s="131" t="n">
        <v>3066</v>
      </c>
      <c r="B3079" s="131" t="n">
        <v>0.235393</v>
      </c>
      <c r="C3079" s="131" t="n">
        <v>3954.02</v>
      </c>
      <c r="D3079" s="131" t="n">
        <v>0.640003</v>
      </c>
      <c r="E3079" s="131" t="n">
        <v>32518.9</v>
      </c>
      <c r="F3079" s="131" t="n">
        <v>0.357624</v>
      </c>
      <c r="G3079" s="131" t="n">
        <v>0</v>
      </c>
      <c r="H3079" s="131" t="n">
        <v>0.746538</v>
      </c>
      <c r="I3079" s="131" t="n">
        <v>1102.66</v>
      </c>
      <c r="J3079" s="131" t="n">
        <v>0.586368</v>
      </c>
      <c r="K3079" s="131" t="n">
        <v>0</v>
      </c>
      <c r="L3079" s="131" t="n">
        <v>1102.66</v>
      </c>
      <c r="M3079" s="131" t="n">
        <v>0</v>
      </c>
      <c r="N3079" s="131" t="n">
        <v>0.759366</v>
      </c>
      <c r="O3079" s="131" t="n">
        <v>39804.5</v>
      </c>
      <c r="P3079" s="131" t="n">
        <v>899.7809999999999</v>
      </c>
      <c r="Q3079" s="131" t="n">
        <v>0.395086</v>
      </c>
      <c r="R3079" t="n">
        <v>24643.8</v>
      </c>
      <c r="S3079" t="n">
        <v>0</v>
      </c>
      <c r="T3079" t="n">
        <v>40053.4</v>
      </c>
      <c r="U3079" t="n">
        <v>0.368907</v>
      </c>
      <c r="V3079" t="n">
        <v>40053.4</v>
      </c>
      <c r="W3079" t="n">
        <v>6678.55</v>
      </c>
      <c r="X3079" t="n">
        <v>0.43221</v>
      </c>
      <c r="Y3079" t="n">
        <v>9681.889999999999</v>
      </c>
      <c r="Z3079" t="n">
        <v>190.424</v>
      </c>
    </row>
    <row r="3080" ht="15.75" customHeight="1" s="165">
      <c r="A3080" s="131" t="n">
        <v>3067</v>
      </c>
      <c r="B3080" s="131" t="n">
        <v>0.0465406</v>
      </c>
      <c r="C3080" s="131" t="n">
        <v>1680.18</v>
      </c>
      <c r="D3080" s="131" t="n">
        <v>0.07903449999999999</v>
      </c>
      <c r="E3080" s="131" t="n">
        <v>29559.8</v>
      </c>
      <c r="F3080" s="131" t="n">
        <v>0</v>
      </c>
      <c r="G3080" s="131" t="n">
        <v>1180.53</v>
      </c>
      <c r="H3080" s="131" t="n">
        <v>0.15113</v>
      </c>
      <c r="I3080" s="131" t="n">
        <v>872.537</v>
      </c>
      <c r="J3080" s="131" t="n">
        <v>0.131653</v>
      </c>
      <c r="K3080" s="131" t="n">
        <v>1093.88</v>
      </c>
      <c r="L3080" s="131" t="n">
        <v>872.537</v>
      </c>
      <c r="M3080" s="131" t="n">
        <v>0</v>
      </c>
      <c r="N3080" s="131" t="n">
        <v>0.114089</v>
      </c>
      <c r="O3080" s="131" t="n">
        <v>40042.5</v>
      </c>
      <c r="P3080" s="131" t="n">
        <v>0</v>
      </c>
      <c r="Q3080" s="131" t="n">
        <v>0.204439</v>
      </c>
      <c r="R3080" t="n">
        <v>13159.1</v>
      </c>
      <c r="S3080" t="n">
        <v>3867.79</v>
      </c>
      <c r="T3080" t="n">
        <v>40053.4</v>
      </c>
      <c r="U3080" t="n">
        <v>0.136727</v>
      </c>
      <c r="V3080" t="n">
        <v>40053.4</v>
      </c>
      <c r="W3080" t="n">
        <v>5966.3</v>
      </c>
      <c r="X3080" t="n">
        <v>0.119397</v>
      </c>
      <c r="Y3080" t="n">
        <v>8444.540000000001</v>
      </c>
      <c r="Z3080" t="n">
        <v>0</v>
      </c>
    </row>
    <row r="3081" ht="15.75" customHeight="1" s="165">
      <c r="A3081" s="131" t="n">
        <v>3068</v>
      </c>
      <c r="B3081" s="131" t="n">
        <v>0</v>
      </c>
      <c r="C3081" s="131" t="n">
        <v>0</v>
      </c>
      <c r="D3081" s="131" t="n">
        <v>0</v>
      </c>
      <c r="E3081" s="131" t="n">
        <v>37394</v>
      </c>
      <c r="F3081" s="131" t="n">
        <v>0</v>
      </c>
      <c r="G3081" s="131" t="n">
        <v>4542.27</v>
      </c>
      <c r="H3081" s="131" t="n">
        <v>0</v>
      </c>
      <c r="I3081" s="131" t="n">
        <v>0</v>
      </c>
      <c r="J3081" s="131" t="n">
        <v>0</v>
      </c>
      <c r="K3081" s="131" t="n">
        <v>948.37</v>
      </c>
      <c r="L3081" s="131" t="n">
        <v>0</v>
      </c>
      <c r="M3081" s="131" t="n">
        <v>0</v>
      </c>
      <c r="N3081" s="131" t="n">
        <v>0</v>
      </c>
      <c r="O3081" s="131" t="n">
        <v>39869.3</v>
      </c>
      <c r="P3081" s="131" t="n">
        <v>13447.2</v>
      </c>
      <c r="Q3081" s="131" t="n">
        <v>0</v>
      </c>
      <c r="R3081" t="n">
        <v>9131.07</v>
      </c>
      <c r="S3081" t="n">
        <v>29671.8</v>
      </c>
      <c r="T3081" t="n">
        <v>40053.4</v>
      </c>
      <c r="U3081" t="n">
        <v>0</v>
      </c>
      <c r="V3081" t="n">
        <v>40053.4</v>
      </c>
      <c r="W3081" t="n">
        <v>5799.05</v>
      </c>
      <c r="X3081" t="n">
        <v>0</v>
      </c>
      <c r="Y3081" t="n">
        <v>0</v>
      </c>
      <c r="Z3081" t="n">
        <v>10005.6</v>
      </c>
    </row>
    <row r="3082" ht="15.75" customHeight="1" s="165">
      <c r="A3082" s="131" t="n">
        <v>3069</v>
      </c>
      <c r="B3082" s="131" t="n">
        <v>0</v>
      </c>
      <c r="C3082" s="131" t="n">
        <v>0</v>
      </c>
      <c r="D3082" s="131" t="n">
        <v>0</v>
      </c>
      <c r="E3082" s="131" t="n">
        <v>39139.2</v>
      </c>
      <c r="F3082" s="131" t="n">
        <v>0</v>
      </c>
      <c r="G3082" s="131" t="n">
        <v>2610.54</v>
      </c>
      <c r="H3082" s="131" t="n">
        <v>0</v>
      </c>
      <c r="I3082" s="131" t="n">
        <v>0</v>
      </c>
      <c r="J3082" s="131" t="n">
        <v>0</v>
      </c>
      <c r="K3082" s="131" t="n">
        <v>27328.9</v>
      </c>
      <c r="L3082" s="131" t="n">
        <v>0</v>
      </c>
      <c r="M3082" s="131" t="n">
        <v>0</v>
      </c>
      <c r="N3082" s="131" t="n">
        <v>0</v>
      </c>
      <c r="O3082" s="131" t="n">
        <v>39692.3</v>
      </c>
      <c r="P3082" s="131" t="n">
        <v>5719.64</v>
      </c>
      <c r="Q3082" s="131" t="n">
        <v>0</v>
      </c>
      <c r="R3082" t="n">
        <v>9909.09</v>
      </c>
      <c r="S3082" t="n">
        <v>36627.8</v>
      </c>
      <c r="T3082" t="n">
        <v>40053.4</v>
      </c>
      <c r="U3082" t="n">
        <v>0</v>
      </c>
      <c r="V3082" t="n">
        <v>40053.4</v>
      </c>
      <c r="W3082" t="n">
        <v>3871.89</v>
      </c>
      <c r="X3082" t="n">
        <v>0</v>
      </c>
      <c r="Y3082" t="n">
        <v>0</v>
      </c>
      <c r="Z3082" t="n">
        <v>28165.6</v>
      </c>
    </row>
    <row r="3083" ht="15.75" customHeight="1" s="165">
      <c r="A3083" s="131" t="n">
        <v>3070</v>
      </c>
      <c r="B3083" s="131" t="n">
        <v>0</v>
      </c>
      <c r="C3083" s="131" t="n">
        <v>0</v>
      </c>
      <c r="D3083" s="131" t="n">
        <v>0</v>
      </c>
      <c r="E3083" s="131" t="n">
        <v>39125</v>
      </c>
      <c r="F3083" s="131" t="n">
        <v>0</v>
      </c>
      <c r="G3083" s="131" t="n">
        <v>0</v>
      </c>
      <c r="H3083" s="131" t="n">
        <v>0</v>
      </c>
      <c r="I3083" s="131" t="n">
        <v>0</v>
      </c>
      <c r="J3083" s="131" t="n">
        <v>0</v>
      </c>
      <c r="K3083" s="131" t="n">
        <v>2301.76</v>
      </c>
      <c r="L3083" s="131" t="n">
        <v>0</v>
      </c>
      <c r="M3083" s="131" t="n">
        <v>0</v>
      </c>
      <c r="N3083" s="131" t="n">
        <v>0</v>
      </c>
      <c r="O3083" s="131" t="n">
        <v>39896.8</v>
      </c>
      <c r="P3083" s="131" t="n">
        <v>13496.9</v>
      </c>
      <c r="Q3083" s="131" t="n">
        <v>0</v>
      </c>
      <c r="R3083" t="n">
        <v>8224.559999999999</v>
      </c>
      <c r="S3083" t="n">
        <v>37292.9</v>
      </c>
      <c r="T3083" t="n">
        <v>40053.4</v>
      </c>
      <c r="U3083" t="n">
        <v>0</v>
      </c>
      <c r="V3083" t="n">
        <v>39428.9</v>
      </c>
      <c r="W3083" t="n">
        <v>3084.23</v>
      </c>
      <c r="X3083" t="n">
        <v>0</v>
      </c>
      <c r="Y3083" t="n">
        <v>0</v>
      </c>
      <c r="Z3083" t="n">
        <v>39281</v>
      </c>
    </row>
    <row r="3084" ht="15.75" customHeight="1" s="165">
      <c r="A3084" s="131" t="n">
        <v>3071</v>
      </c>
      <c r="B3084" s="131" t="n">
        <v>0</v>
      </c>
      <c r="C3084" s="131" t="n">
        <v>1206.9</v>
      </c>
      <c r="D3084" s="131" t="n">
        <v>0</v>
      </c>
      <c r="E3084" s="131" t="n">
        <v>37473.4</v>
      </c>
      <c r="F3084" s="131" t="n">
        <v>0</v>
      </c>
      <c r="G3084" s="131" t="n">
        <v>1587.99</v>
      </c>
      <c r="H3084" s="131" t="n">
        <v>0</v>
      </c>
      <c r="I3084" s="131" t="n">
        <v>0</v>
      </c>
      <c r="J3084" s="131" t="n">
        <v>0</v>
      </c>
      <c r="K3084" s="131" t="n">
        <v>740.098</v>
      </c>
      <c r="L3084" s="131" t="n">
        <v>0</v>
      </c>
      <c r="M3084" s="131" t="n">
        <v>0</v>
      </c>
      <c r="N3084" s="131" t="n">
        <v>0</v>
      </c>
      <c r="O3084" s="131" t="n">
        <v>39510</v>
      </c>
      <c r="P3084" s="131" t="n">
        <v>6266.98</v>
      </c>
      <c r="Q3084" s="131" t="n">
        <v>0</v>
      </c>
      <c r="R3084" t="n">
        <v>9637.77</v>
      </c>
      <c r="S3084" t="n">
        <v>37641</v>
      </c>
      <c r="T3084" t="n">
        <v>39343.9</v>
      </c>
      <c r="U3084" t="n">
        <v>0</v>
      </c>
      <c r="V3084" t="n">
        <v>35242</v>
      </c>
      <c r="W3084" t="n">
        <v>2546.02</v>
      </c>
      <c r="X3084" t="n">
        <v>0</v>
      </c>
      <c r="Y3084" t="n">
        <v>0</v>
      </c>
      <c r="Z3084" t="n">
        <v>36924.1</v>
      </c>
    </row>
    <row r="3085" ht="15.75" customHeight="1" s="165">
      <c r="A3085" s="131" t="n">
        <v>3072</v>
      </c>
      <c r="B3085" s="131" t="n">
        <v>0</v>
      </c>
      <c r="C3085" s="131" t="n">
        <v>7678.45</v>
      </c>
      <c r="D3085" s="131" t="n">
        <v>0</v>
      </c>
      <c r="E3085" s="131" t="n">
        <v>36742.1</v>
      </c>
      <c r="F3085" s="131" t="n">
        <v>0</v>
      </c>
      <c r="G3085" s="131" t="n">
        <v>0</v>
      </c>
      <c r="H3085" s="131" t="n">
        <v>0</v>
      </c>
      <c r="I3085" s="131" t="n">
        <v>0</v>
      </c>
      <c r="J3085" s="131" t="n">
        <v>0</v>
      </c>
      <c r="K3085" s="131" t="n">
        <v>0</v>
      </c>
      <c r="L3085" s="131" t="n">
        <v>0</v>
      </c>
      <c r="M3085" s="131" t="n">
        <v>0</v>
      </c>
      <c r="N3085" s="131" t="n">
        <v>0</v>
      </c>
      <c r="O3085" s="131" t="n">
        <v>40053.4</v>
      </c>
      <c r="P3085" s="131" t="n">
        <v>2546.75</v>
      </c>
      <c r="Q3085" s="131" t="n">
        <v>0</v>
      </c>
      <c r="R3085" t="n">
        <v>6913.11</v>
      </c>
      <c r="S3085" t="n">
        <v>37227.3</v>
      </c>
      <c r="T3085" t="n">
        <v>39019.4</v>
      </c>
      <c r="U3085" t="n">
        <v>0</v>
      </c>
      <c r="V3085" t="n">
        <v>34726.2</v>
      </c>
      <c r="W3085" t="n">
        <v>2424.04</v>
      </c>
      <c r="X3085" t="n">
        <v>0</v>
      </c>
      <c r="Y3085" t="n">
        <v>4014.27</v>
      </c>
      <c r="Z3085" t="n">
        <v>26211.3</v>
      </c>
    </row>
    <row r="3086" ht="15.75" customHeight="1" s="165">
      <c r="A3086" s="131" t="n">
        <v>3073</v>
      </c>
      <c r="B3086" s="131" t="n">
        <v>0</v>
      </c>
      <c r="C3086" s="131" t="n">
        <v>5780.57</v>
      </c>
      <c r="D3086" s="131" t="n">
        <v>0</v>
      </c>
      <c r="E3086" s="131" t="n">
        <v>27373.2</v>
      </c>
      <c r="F3086" s="131" t="n">
        <v>0</v>
      </c>
      <c r="G3086" s="131" t="n">
        <v>0</v>
      </c>
      <c r="H3086" s="131" t="n">
        <v>0</v>
      </c>
      <c r="I3086" s="131" t="n">
        <v>0</v>
      </c>
      <c r="J3086" s="131" t="n">
        <v>0</v>
      </c>
      <c r="K3086" s="131" t="n">
        <v>0</v>
      </c>
      <c r="L3086" s="131" t="n">
        <v>0</v>
      </c>
      <c r="M3086" s="131" t="n">
        <v>0</v>
      </c>
      <c r="N3086" s="131" t="n">
        <v>0</v>
      </c>
      <c r="O3086" s="131" t="n">
        <v>40053.4</v>
      </c>
      <c r="P3086" s="131" t="n">
        <v>1397.11</v>
      </c>
      <c r="Q3086" s="131" t="n">
        <v>0</v>
      </c>
      <c r="R3086" t="n">
        <v>5293.71</v>
      </c>
      <c r="S3086" t="n">
        <v>35128.7</v>
      </c>
      <c r="T3086" t="n">
        <v>37921.3</v>
      </c>
      <c r="U3086" t="n">
        <v>0</v>
      </c>
      <c r="V3086" t="n">
        <v>27081.3</v>
      </c>
      <c r="W3086" t="n">
        <v>1801.07</v>
      </c>
      <c r="X3086" t="n">
        <v>0</v>
      </c>
      <c r="Y3086" t="n">
        <v>0</v>
      </c>
      <c r="Z3086" t="n">
        <v>24879.7</v>
      </c>
    </row>
    <row r="3087" ht="15.75" customHeight="1" s="165">
      <c r="A3087" s="131" t="n">
        <v>3074</v>
      </c>
      <c r="B3087" s="131" t="n">
        <v>0</v>
      </c>
      <c r="C3087" s="131" t="n">
        <v>1897.01</v>
      </c>
      <c r="D3087" s="131" t="n">
        <v>0</v>
      </c>
      <c r="E3087" s="131" t="n">
        <v>17478.7</v>
      </c>
      <c r="F3087" s="131" t="n">
        <v>0</v>
      </c>
      <c r="G3087" s="131" t="n">
        <v>0</v>
      </c>
      <c r="H3087" s="131" t="n">
        <v>0</v>
      </c>
      <c r="I3087" s="131" t="n">
        <v>0</v>
      </c>
      <c r="J3087" s="131" t="n">
        <v>0</v>
      </c>
      <c r="K3087" s="131" t="n">
        <v>0</v>
      </c>
      <c r="L3087" s="131" t="n">
        <v>0</v>
      </c>
      <c r="M3087" s="131" t="n">
        <v>0</v>
      </c>
      <c r="N3087" s="131" t="n">
        <v>0</v>
      </c>
      <c r="O3087" s="131" t="n">
        <v>40053.4</v>
      </c>
      <c r="P3087" s="131" t="n">
        <v>5905.12</v>
      </c>
      <c r="Q3087" s="131" t="n">
        <v>0</v>
      </c>
      <c r="R3087" t="n">
        <v>4774.99</v>
      </c>
      <c r="S3087" t="n">
        <v>31594.4</v>
      </c>
      <c r="T3087" t="n">
        <v>32021.4</v>
      </c>
      <c r="U3087" t="n">
        <v>0</v>
      </c>
      <c r="V3087" t="n">
        <v>27794.7</v>
      </c>
      <c r="W3087" t="n">
        <v>1988.93</v>
      </c>
      <c r="X3087" t="n">
        <v>0</v>
      </c>
      <c r="Y3087" t="n">
        <v>0</v>
      </c>
      <c r="Z3087" t="n">
        <v>33571.1</v>
      </c>
    </row>
    <row r="3088" ht="15.75" customHeight="1" s="165">
      <c r="A3088" s="131" t="n">
        <v>3075</v>
      </c>
      <c r="B3088" s="131" t="n">
        <v>0</v>
      </c>
      <c r="C3088" s="131" t="n">
        <v>3282.36</v>
      </c>
      <c r="D3088" s="131" t="n">
        <v>0</v>
      </c>
      <c r="E3088" s="131" t="n">
        <v>20283.3</v>
      </c>
      <c r="F3088" s="131" t="n">
        <v>0</v>
      </c>
      <c r="G3088" s="131" t="n">
        <v>0</v>
      </c>
      <c r="H3088" s="131" t="n">
        <v>0</v>
      </c>
      <c r="I3088" s="131" t="n">
        <v>0</v>
      </c>
      <c r="J3088" s="131" t="n">
        <v>0</v>
      </c>
      <c r="K3088" s="131" t="n">
        <v>0</v>
      </c>
      <c r="L3088" s="131" t="n">
        <v>0</v>
      </c>
      <c r="M3088" s="131" t="n">
        <v>0</v>
      </c>
      <c r="N3088" s="131" t="n">
        <v>0</v>
      </c>
      <c r="O3088" s="131" t="n">
        <v>40046.5</v>
      </c>
      <c r="P3088" s="131" t="n">
        <v>5043.48</v>
      </c>
      <c r="Q3088" s="131" t="n">
        <v>0</v>
      </c>
      <c r="R3088" t="n">
        <v>8014.01</v>
      </c>
      <c r="S3088" t="n">
        <v>27786</v>
      </c>
      <c r="T3088" t="n">
        <v>18929.1</v>
      </c>
      <c r="U3088" t="n">
        <v>0</v>
      </c>
      <c r="V3088" t="n">
        <v>12503.8</v>
      </c>
      <c r="W3088" t="n">
        <v>1984.22</v>
      </c>
      <c r="X3088" t="n">
        <v>0</v>
      </c>
      <c r="Y3088" t="n">
        <v>12806.3</v>
      </c>
      <c r="Z3088" t="n">
        <v>38732.7</v>
      </c>
    </row>
    <row r="3089" ht="15.75" customHeight="1" s="165">
      <c r="A3089" s="131" t="n">
        <v>3076</v>
      </c>
      <c r="B3089" s="131" t="n">
        <v>0</v>
      </c>
      <c r="C3089" s="131" t="n">
        <v>3692.08</v>
      </c>
      <c r="D3089" s="131" t="n">
        <v>0</v>
      </c>
      <c r="E3089" s="131" t="n">
        <v>21605.3</v>
      </c>
      <c r="F3089" s="131" t="n">
        <v>0</v>
      </c>
      <c r="G3089" s="131" t="n">
        <v>0</v>
      </c>
      <c r="H3089" s="131" t="n">
        <v>0</v>
      </c>
      <c r="I3089" s="131" t="n">
        <v>0</v>
      </c>
      <c r="J3089" s="131" t="n">
        <v>0</v>
      </c>
      <c r="K3089" s="131" t="n">
        <v>0</v>
      </c>
      <c r="L3089" s="131" t="n">
        <v>0</v>
      </c>
      <c r="M3089" s="131" t="n">
        <v>0</v>
      </c>
      <c r="N3089" s="131" t="n">
        <v>0</v>
      </c>
      <c r="O3089" s="131" t="n">
        <v>39850</v>
      </c>
      <c r="P3089" s="131" t="n">
        <v>10938.9</v>
      </c>
      <c r="Q3089" s="131" t="n">
        <v>0</v>
      </c>
      <c r="R3089" t="n">
        <v>9484.91</v>
      </c>
      <c r="S3089" t="n">
        <v>19314.2</v>
      </c>
      <c r="T3089" t="n">
        <v>11023.4</v>
      </c>
      <c r="U3089" t="n">
        <v>0</v>
      </c>
      <c r="V3089" t="n">
        <v>5734.74</v>
      </c>
      <c r="W3089" t="n">
        <v>1587.83</v>
      </c>
      <c r="X3089" t="n">
        <v>0</v>
      </c>
      <c r="Y3089" t="n">
        <v>16448.1</v>
      </c>
      <c r="Z3089" t="n">
        <v>39685.7</v>
      </c>
    </row>
    <row r="3090" ht="15.75" customHeight="1" s="165">
      <c r="A3090" s="131" t="n">
        <v>3077</v>
      </c>
      <c r="B3090" s="131" t="n">
        <v>0</v>
      </c>
      <c r="C3090" s="131" t="n">
        <v>5846.86</v>
      </c>
      <c r="D3090" s="131" t="n">
        <v>0</v>
      </c>
      <c r="E3090" s="131" t="n">
        <v>24637.5</v>
      </c>
      <c r="F3090" s="131" t="n">
        <v>0</v>
      </c>
      <c r="G3090" s="131" t="n">
        <v>0</v>
      </c>
      <c r="H3090" s="131" t="n">
        <v>0</v>
      </c>
      <c r="I3090" s="131" t="n">
        <v>0</v>
      </c>
      <c r="J3090" s="131" t="n">
        <v>0</v>
      </c>
      <c r="K3090" s="131" t="n">
        <v>0</v>
      </c>
      <c r="L3090" s="131" t="n">
        <v>0</v>
      </c>
      <c r="M3090" s="131" t="n">
        <v>0</v>
      </c>
      <c r="N3090" s="131" t="n">
        <v>0</v>
      </c>
      <c r="O3090" s="131" t="n">
        <v>39831</v>
      </c>
      <c r="P3090" s="131" t="n">
        <v>4609.84</v>
      </c>
      <c r="Q3090" s="131" t="n">
        <v>0</v>
      </c>
      <c r="R3090" t="n">
        <v>8459.110000000001</v>
      </c>
      <c r="S3090" t="n">
        <v>19029</v>
      </c>
      <c r="T3090" t="n">
        <v>7726.57</v>
      </c>
      <c r="U3090" t="n">
        <v>0</v>
      </c>
      <c r="V3090" t="n">
        <v>8336.75</v>
      </c>
      <c r="W3090" t="n">
        <v>2490.53</v>
      </c>
      <c r="X3090" t="n">
        <v>0</v>
      </c>
      <c r="Y3090" t="n">
        <v>2296.81</v>
      </c>
      <c r="Z3090" t="n">
        <v>40053.4</v>
      </c>
    </row>
    <row r="3091" ht="15.75" customHeight="1" s="165">
      <c r="A3091" s="131" t="n">
        <v>3078</v>
      </c>
      <c r="B3091" s="131" t="n">
        <v>0.115855</v>
      </c>
      <c r="C3091" s="131" t="n">
        <v>8604.530000000001</v>
      </c>
      <c r="D3091" s="131" t="n">
        <v>0.0693428</v>
      </c>
      <c r="E3091" s="131" t="n">
        <v>19654.7</v>
      </c>
      <c r="F3091" s="131" t="n">
        <v>0.230336</v>
      </c>
      <c r="G3091" s="131" t="n">
        <v>1047.54</v>
      </c>
      <c r="H3091" s="131" t="n">
        <v>0.07314180000000001</v>
      </c>
      <c r="I3091" s="131" t="n">
        <v>0</v>
      </c>
      <c r="J3091" s="131" t="n">
        <v>0.02797</v>
      </c>
      <c r="K3091" s="131" t="n">
        <v>0</v>
      </c>
      <c r="L3091" s="131" t="n">
        <v>0</v>
      </c>
      <c r="M3091" s="131" t="n">
        <v>0</v>
      </c>
      <c r="N3091" s="131" t="n">
        <v>0.035053</v>
      </c>
      <c r="O3091" s="131" t="n">
        <v>39461.6</v>
      </c>
      <c r="P3091" s="131" t="n">
        <v>5199.78</v>
      </c>
      <c r="Q3091" s="131" t="n">
        <v>0.025734</v>
      </c>
      <c r="R3091" t="n">
        <v>8297.690000000001</v>
      </c>
      <c r="S3091" t="n">
        <v>18667</v>
      </c>
      <c r="T3091" t="n">
        <v>5033.74</v>
      </c>
      <c r="U3091" t="n">
        <v>0.146784</v>
      </c>
      <c r="V3091" t="n">
        <v>11302</v>
      </c>
      <c r="W3091" t="n">
        <v>3822.59</v>
      </c>
      <c r="X3091" t="n">
        <v>0.156188</v>
      </c>
      <c r="Y3091" t="n">
        <v>0</v>
      </c>
      <c r="Z3091" t="n">
        <v>40053.4</v>
      </c>
    </row>
    <row r="3092" ht="15.75" customHeight="1" s="165">
      <c r="A3092" s="131" t="n">
        <v>3079</v>
      </c>
      <c r="B3092" s="131" t="n">
        <v>0.5669920000000001</v>
      </c>
      <c r="C3092" s="131" t="n">
        <v>11613.3</v>
      </c>
      <c r="D3092" s="131" t="n">
        <v>0.539813</v>
      </c>
      <c r="E3092" s="131" t="n">
        <v>15289.8</v>
      </c>
      <c r="F3092" s="131" t="n">
        <v>0.969207</v>
      </c>
      <c r="G3092" s="131" t="n">
        <v>2219.71</v>
      </c>
      <c r="H3092" s="131" t="n">
        <v>0.411946</v>
      </c>
      <c r="I3092" s="131" t="n">
        <v>0</v>
      </c>
      <c r="J3092" s="131" t="n">
        <v>0.413419</v>
      </c>
      <c r="K3092" s="131" t="n">
        <v>0</v>
      </c>
      <c r="L3092" s="131" t="n">
        <v>0</v>
      </c>
      <c r="M3092" s="131" t="n">
        <v>0</v>
      </c>
      <c r="N3092" s="131" t="n">
        <v>0.455262</v>
      </c>
      <c r="O3092" s="131" t="n">
        <v>38625.9</v>
      </c>
      <c r="P3092" s="131" t="n">
        <v>9002.610000000001</v>
      </c>
      <c r="Q3092" s="131" t="n">
        <v>0.181091</v>
      </c>
      <c r="R3092" t="n">
        <v>18403.2</v>
      </c>
      <c r="S3092" t="n">
        <v>8858.860000000001</v>
      </c>
      <c r="T3092" t="n">
        <v>8487.74</v>
      </c>
      <c r="U3092" t="n">
        <v>0.835352</v>
      </c>
      <c r="V3092" t="n">
        <v>3595.52</v>
      </c>
      <c r="W3092" t="n">
        <v>2596.8</v>
      </c>
      <c r="X3092" t="n">
        <v>0.709323</v>
      </c>
      <c r="Y3092" t="n">
        <v>0</v>
      </c>
      <c r="Z3092" t="n">
        <v>40053.4</v>
      </c>
    </row>
    <row r="3093" ht="15.75" customHeight="1" s="165">
      <c r="A3093" s="131" t="n">
        <v>3080</v>
      </c>
      <c r="B3093" s="131" t="n">
        <v>0.724778</v>
      </c>
      <c r="C3093" s="131" t="n">
        <v>14375</v>
      </c>
      <c r="D3093" s="131" t="n">
        <v>1.58488</v>
      </c>
      <c r="E3093" s="131" t="n">
        <v>11090.6</v>
      </c>
      <c r="F3093" s="131" t="n">
        <v>2.03575</v>
      </c>
      <c r="G3093" s="131" t="n">
        <v>8005.08</v>
      </c>
      <c r="H3093" s="131" t="n">
        <v>1.27422</v>
      </c>
      <c r="I3093" s="131" t="n">
        <v>0</v>
      </c>
      <c r="J3093" s="131" t="n">
        <v>1.36281</v>
      </c>
      <c r="K3093" s="131" t="n">
        <v>0</v>
      </c>
      <c r="L3093" s="131" t="n">
        <v>0</v>
      </c>
      <c r="M3093" s="131" t="n">
        <v>0</v>
      </c>
      <c r="N3093" s="131" t="n">
        <v>0.812995</v>
      </c>
      <c r="O3093" s="131" t="n">
        <v>36344.5</v>
      </c>
      <c r="P3093" s="131" t="n">
        <v>9268.48</v>
      </c>
      <c r="Q3093" s="131" t="n">
        <v>0.714022</v>
      </c>
      <c r="R3093" t="n">
        <v>18745.2</v>
      </c>
      <c r="S3093" t="n">
        <v>4480.5</v>
      </c>
      <c r="T3093" t="n">
        <v>625.794</v>
      </c>
      <c r="U3093" t="n">
        <v>1.90055</v>
      </c>
      <c r="V3093" t="n">
        <v>0</v>
      </c>
      <c r="W3093" t="n">
        <v>3314.59</v>
      </c>
      <c r="X3093" t="n">
        <v>1.54294</v>
      </c>
      <c r="Y3093" t="n">
        <v>6783.42</v>
      </c>
      <c r="Z3093" t="n">
        <v>40053.4</v>
      </c>
    </row>
    <row r="3094" ht="15.75" customHeight="1" s="165">
      <c r="A3094" s="131" t="n">
        <v>3081</v>
      </c>
      <c r="B3094" s="131" t="n">
        <v>2.40075</v>
      </c>
      <c r="C3094" s="131" t="n">
        <v>8961.17</v>
      </c>
      <c r="D3094" s="131" t="n">
        <v>2.16871</v>
      </c>
      <c r="E3094" s="131" t="n">
        <v>11707.5</v>
      </c>
      <c r="F3094" s="131" t="n">
        <v>2.65772</v>
      </c>
      <c r="G3094" s="131" t="n">
        <v>14823.8</v>
      </c>
      <c r="H3094" s="131" t="n">
        <v>2.32501</v>
      </c>
      <c r="I3094" s="131" t="n">
        <v>0</v>
      </c>
      <c r="J3094" s="131" t="n">
        <v>2.31357</v>
      </c>
      <c r="K3094" s="131" t="n">
        <v>0</v>
      </c>
      <c r="L3094" s="131" t="n">
        <v>0</v>
      </c>
      <c r="M3094" s="131" t="n">
        <v>0</v>
      </c>
      <c r="N3094" s="131" t="n">
        <v>1.56231</v>
      </c>
      <c r="O3094" s="131" t="n">
        <v>31065.4</v>
      </c>
      <c r="P3094" s="131" t="n">
        <v>4594.68</v>
      </c>
      <c r="Q3094" s="131" t="n">
        <v>0.433701</v>
      </c>
      <c r="R3094" t="n">
        <v>18956</v>
      </c>
      <c r="S3094" t="n">
        <v>0</v>
      </c>
      <c r="T3094" t="n">
        <v>2697.99</v>
      </c>
      <c r="U3094" t="n">
        <v>2.85412</v>
      </c>
      <c r="V3094" t="n">
        <v>0</v>
      </c>
      <c r="W3094" t="n">
        <v>5456.46</v>
      </c>
      <c r="X3094" t="n">
        <v>2.11127</v>
      </c>
      <c r="Y3094" t="n">
        <v>19696.5</v>
      </c>
      <c r="Z3094" t="n">
        <v>40053.4</v>
      </c>
    </row>
    <row r="3095" ht="15.75" customHeight="1" s="165">
      <c r="A3095" s="131" t="n">
        <v>3082</v>
      </c>
      <c r="B3095" s="131" t="n">
        <v>2.54459</v>
      </c>
      <c r="C3095" s="131" t="n">
        <v>3047.49</v>
      </c>
      <c r="D3095" s="131" t="n">
        <v>2.76629</v>
      </c>
      <c r="E3095" s="131" t="n">
        <v>22916.6</v>
      </c>
      <c r="F3095" s="131" t="n">
        <v>3.62888</v>
      </c>
      <c r="G3095" s="131" t="n">
        <v>24881.6</v>
      </c>
      <c r="H3095" s="131" t="n">
        <v>3.0015</v>
      </c>
      <c r="I3095" s="131" t="n">
        <v>0</v>
      </c>
      <c r="J3095" s="131" t="n">
        <v>3.02933</v>
      </c>
      <c r="K3095" s="131" t="n">
        <v>0</v>
      </c>
      <c r="L3095" s="131" t="n">
        <v>0</v>
      </c>
      <c r="M3095" s="131" t="n">
        <v>0</v>
      </c>
      <c r="N3095" s="131" t="n">
        <v>2.97685</v>
      </c>
      <c r="O3095" s="131" t="n">
        <v>22438.5</v>
      </c>
      <c r="P3095" s="131" t="n">
        <v>6246.31</v>
      </c>
      <c r="Q3095" s="131" t="n">
        <v>1.75303</v>
      </c>
      <c r="R3095" t="n">
        <v>21594.4</v>
      </c>
      <c r="S3095" t="n">
        <v>0</v>
      </c>
      <c r="T3095" t="n">
        <v>2839.9</v>
      </c>
      <c r="U3095" t="n">
        <v>3.55741</v>
      </c>
      <c r="V3095" t="n">
        <v>0</v>
      </c>
      <c r="W3095" t="n">
        <v>7861.74</v>
      </c>
      <c r="X3095" t="n">
        <v>2.29829</v>
      </c>
      <c r="Y3095" t="n">
        <v>5709.22</v>
      </c>
      <c r="Z3095" t="n">
        <v>38909.3</v>
      </c>
    </row>
    <row r="3096" ht="15.75" customHeight="1" s="165">
      <c r="A3096" s="131" t="n">
        <v>3083</v>
      </c>
      <c r="B3096" s="131" t="n">
        <v>1.99153</v>
      </c>
      <c r="C3096" s="131" t="n">
        <v>2122.9</v>
      </c>
      <c r="D3096" s="131" t="n">
        <v>3.15407</v>
      </c>
      <c r="E3096" s="131" t="n">
        <v>37113.2</v>
      </c>
      <c r="F3096" s="131" t="n">
        <v>4.44481</v>
      </c>
      <c r="G3096" s="131" t="n">
        <v>32115.1</v>
      </c>
      <c r="H3096" s="131" t="n">
        <v>3.42162</v>
      </c>
      <c r="I3096" s="131" t="n">
        <v>0</v>
      </c>
      <c r="J3096" s="131" t="n">
        <v>3.52257</v>
      </c>
      <c r="K3096" s="131" t="n">
        <v>0</v>
      </c>
      <c r="L3096" s="131" t="n">
        <v>0</v>
      </c>
      <c r="M3096" s="131" t="n">
        <v>0</v>
      </c>
      <c r="N3096" s="131" t="n">
        <v>2.25262</v>
      </c>
      <c r="O3096" s="131" t="n">
        <v>11067.8</v>
      </c>
      <c r="P3096" s="131" t="n">
        <v>12095.4</v>
      </c>
      <c r="Q3096" s="131" t="n">
        <v>2.72199</v>
      </c>
      <c r="R3096" t="n">
        <v>16263.5</v>
      </c>
      <c r="S3096" t="n">
        <v>0</v>
      </c>
      <c r="T3096" t="n">
        <v>745.972</v>
      </c>
      <c r="U3096" t="n">
        <v>4.07168</v>
      </c>
      <c r="V3096" t="n">
        <v>0</v>
      </c>
      <c r="W3096" t="n">
        <v>11926.4</v>
      </c>
      <c r="X3096" t="n">
        <v>2.09529</v>
      </c>
      <c r="Y3096" t="n">
        <v>7895.8</v>
      </c>
      <c r="Z3096" t="n">
        <v>39453.8</v>
      </c>
    </row>
    <row r="3097" ht="15.75" customHeight="1" s="165">
      <c r="A3097" s="131" t="n">
        <v>3084</v>
      </c>
      <c r="B3097" s="131" t="n">
        <v>3.10916</v>
      </c>
      <c r="C3097" s="131" t="n">
        <v>2693.51</v>
      </c>
      <c r="D3097" s="131" t="n">
        <v>3.82018</v>
      </c>
      <c r="E3097" s="131" t="n">
        <v>39792.4</v>
      </c>
      <c r="F3097" s="131" t="n">
        <v>4.62082</v>
      </c>
      <c r="G3097" s="131" t="n">
        <v>33428.6</v>
      </c>
      <c r="H3097" s="131" t="n">
        <v>3.18677</v>
      </c>
      <c r="I3097" s="131" t="n">
        <v>586.361</v>
      </c>
      <c r="J3097" s="131" t="n">
        <v>3.782</v>
      </c>
      <c r="K3097" s="131" t="n">
        <v>0</v>
      </c>
      <c r="L3097" s="131" t="n">
        <v>586.361</v>
      </c>
      <c r="M3097" s="131" t="n">
        <v>4862.03</v>
      </c>
      <c r="N3097" s="131" t="n">
        <v>1.23291</v>
      </c>
      <c r="O3097" s="131" t="n">
        <v>4988.78</v>
      </c>
      <c r="P3097" s="131" t="n">
        <v>20814.9</v>
      </c>
      <c r="Q3097" s="131" t="n">
        <v>2.94097</v>
      </c>
      <c r="R3097" t="n">
        <v>12891.8</v>
      </c>
      <c r="S3097" t="n">
        <v>0</v>
      </c>
      <c r="T3097" t="n">
        <v>0</v>
      </c>
      <c r="U3097" t="n">
        <v>4.34493</v>
      </c>
      <c r="V3097" t="n">
        <v>0</v>
      </c>
      <c r="W3097" t="n">
        <v>18080.4</v>
      </c>
      <c r="X3097" t="n">
        <v>1.47444</v>
      </c>
      <c r="Y3097" t="n">
        <v>5263.45</v>
      </c>
      <c r="Z3097" t="n">
        <v>39433.7</v>
      </c>
    </row>
    <row r="3098" ht="15.75" customHeight="1" s="165">
      <c r="A3098" s="131" t="n">
        <v>3085</v>
      </c>
      <c r="B3098" s="131" t="n">
        <v>1.65638</v>
      </c>
      <c r="C3098" s="131" t="n">
        <v>2673.93</v>
      </c>
      <c r="D3098" s="131" t="n">
        <v>4.3301</v>
      </c>
      <c r="E3098" s="131" t="n">
        <v>40053.4</v>
      </c>
      <c r="F3098" s="131" t="n">
        <v>4.52387</v>
      </c>
      <c r="G3098" s="131" t="n">
        <v>36006</v>
      </c>
      <c r="H3098" s="131" t="n">
        <v>3.18605</v>
      </c>
      <c r="I3098" s="131" t="n">
        <v>864.222</v>
      </c>
      <c r="J3098" s="131" t="n">
        <v>3.51212</v>
      </c>
      <c r="K3098" s="131" t="n">
        <v>0</v>
      </c>
      <c r="L3098" s="131" t="n">
        <v>864.222</v>
      </c>
      <c r="M3098" s="131" t="n">
        <v>12068.9</v>
      </c>
      <c r="N3098" s="131" t="n">
        <v>0.610641</v>
      </c>
      <c r="O3098" s="131" t="n">
        <v>766.403</v>
      </c>
      <c r="P3098" s="131" t="n">
        <v>23269</v>
      </c>
      <c r="Q3098" s="131" t="n">
        <v>2.5963</v>
      </c>
      <c r="R3098" t="n">
        <v>10489.4</v>
      </c>
      <c r="S3098" t="n">
        <v>0</v>
      </c>
      <c r="T3098" t="n">
        <v>0</v>
      </c>
      <c r="U3098" t="n">
        <v>4.32481</v>
      </c>
      <c r="V3098" t="n">
        <v>0</v>
      </c>
      <c r="W3098" t="n">
        <v>27293.2</v>
      </c>
      <c r="X3098" t="n">
        <v>2.24492</v>
      </c>
      <c r="Y3098" t="n">
        <v>11326.2</v>
      </c>
      <c r="Z3098" t="n">
        <v>38026.7</v>
      </c>
    </row>
    <row r="3099" ht="15.75" customHeight="1" s="165">
      <c r="A3099" s="131" t="n">
        <v>3086</v>
      </c>
      <c r="B3099" s="131" t="n">
        <v>1.70952</v>
      </c>
      <c r="C3099" s="131" t="n">
        <v>2827</v>
      </c>
      <c r="D3099" s="131" t="n">
        <v>4.07129</v>
      </c>
      <c r="E3099" s="131" t="n">
        <v>40053.4</v>
      </c>
      <c r="F3099" s="131" t="n">
        <v>3.56565</v>
      </c>
      <c r="G3099" s="131" t="n">
        <v>26982.4</v>
      </c>
      <c r="H3099" s="131" t="n">
        <v>2.13067</v>
      </c>
      <c r="I3099" s="131" t="n">
        <v>1827.94</v>
      </c>
      <c r="J3099" s="131" t="n">
        <v>2.63609</v>
      </c>
      <c r="K3099" s="131" t="n">
        <v>0</v>
      </c>
      <c r="L3099" s="131" t="n">
        <v>1827.94</v>
      </c>
      <c r="M3099" s="131" t="n">
        <v>11733.7</v>
      </c>
      <c r="N3099" s="131" t="n">
        <v>0.986195</v>
      </c>
      <c r="O3099" s="131" t="n">
        <v>0</v>
      </c>
      <c r="P3099" s="131" t="n">
        <v>23865</v>
      </c>
      <c r="Q3099" s="131" t="n">
        <v>2.53218</v>
      </c>
      <c r="R3099" t="n">
        <v>6589.9</v>
      </c>
      <c r="S3099" t="n">
        <v>1339.81</v>
      </c>
      <c r="T3099" t="n">
        <v>0</v>
      </c>
      <c r="U3099" t="n">
        <v>4.05407</v>
      </c>
      <c r="V3099" t="n">
        <v>0</v>
      </c>
      <c r="W3099" t="n">
        <v>34271.1</v>
      </c>
      <c r="X3099" t="n">
        <v>1.64169</v>
      </c>
      <c r="Y3099" t="n">
        <v>11653.8</v>
      </c>
      <c r="Z3099" t="n">
        <v>39292</v>
      </c>
    </row>
    <row r="3100" ht="15.75" customHeight="1" s="165">
      <c r="A3100" s="131" t="n">
        <v>3087</v>
      </c>
      <c r="B3100" s="131" t="n">
        <v>0.7615730000000001</v>
      </c>
      <c r="C3100" s="131" t="n">
        <v>8253.309999999999</v>
      </c>
      <c r="D3100" s="131" t="n">
        <v>3.07369</v>
      </c>
      <c r="E3100" s="131" t="n">
        <v>40053.4</v>
      </c>
      <c r="F3100" s="131" t="n">
        <v>3.48496</v>
      </c>
      <c r="G3100" s="131" t="n">
        <v>31425</v>
      </c>
      <c r="H3100" s="131" t="n">
        <v>1.86797</v>
      </c>
      <c r="I3100" s="131" t="n">
        <v>11312.9</v>
      </c>
      <c r="J3100" s="131" t="n">
        <v>2.97136</v>
      </c>
      <c r="K3100" s="131" t="n">
        <v>973.506</v>
      </c>
      <c r="L3100" s="131" t="n">
        <v>11312.9</v>
      </c>
      <c r="M3100" s="131" t="n">
        <v>14488.6</v>
      </c>
      <c r="N3100" s="131" t="n">
        <v>1.91488</v>
      </c>
      <c r="O3100" s="131" t="n">
        <v>0</v>
      </c>
      <c r="P3100" s="131" t="n">
        <v>14244.7</v>
      </c>
      <c r="Q3100" s="131" t="n">
        <v>0.177483</v>
      </c>
      <c r="R3100" t="n">
        <v>5308.54</v>
      </c>
      <c r="S3100" t="n">
        <v>5038.48</v>
      </c>
      <c r="T3100" t="n">
        <v>773.692</v>
      </c>
      <c r="U3100" t="n">
        <v>3.52084</v>
      </c>
      <c r="V3100" t="n">
        <v>0</v>
      </c>
      <c r="W3100" t="n">
        <v>36934.1</v>
      </c>
      <c r="X3100" t="n">
        <v>1.96247</v>
      </c>
      <c r="Y3100" t="n">
        <v>12819.3</v>
      </c>
      <c r="Z3100" t="n">
        <v>38404</v>
      </c>
    </row>
    <row r="3101" ht="15.75" customHeight="1" s="165">
      <c r="A3101" s="131" t="n">
        <v>3088</v>
      </c>
      <c r="B3101" s="131" t="n">
        <v>1.09138</v>
      </c>
      <c r="C3101" s="131" t="n">
        <v>13559.1</v>
      </c>
      <c r="D3101" s="131" t="n">
        <v>2.40805</v>
      </c>
      <c r="E3101" s="131" t="n">
        <v>40053.4</v>
      </c>
      <c r="F3101" s="131" t="n">
        <v>2.56459</v>
      </c>
      <c r="G3101" s="131" t="n">
        <v>18322.6</v>
      </c>
      <c r="H3101" s="131" t="n">
        <v>1.40386</v>
      </c>
      <c r="I3101" s="131" t="n">
        <v>9091.969999999999</v>
      </c>
      <c r="J3101" s="131" t="n">
        <v>2.58438</v>
      </c>
      <c r="K3101" s="131" t="n">
        <v>710.347</v>
      </c>
      <c r="L3101" s="131" t="n">
        <v>9091.969999999999</v>
      </c>
      <c r="M3101" s="131" t="n">
        <v>6274.59</v>
      </c>
      <c r="N3101" s="131" t="n">
        <v>2.48775</v>
      </c>
      <c r="O3101" s="131" t="n">
        <v>138.697</v>
      </c>
      <c r="P3101" s="131" t="n">
        <v>21001</v>
      </c>
      <c r="Q3101" s="131" t="n">
        <v>0.827755</v>
      </c>
      <c r="R3101" t="n">
        <v>5213.97</v>
      </c>
      <c r="S3101" t="n">
        <v>13250</v>
      </c>
      <c r="T3101" t="n">
        <v>10246.9</v>
      </c>
      <c r="U3101" t="n">
        <v>2.71631</v>
      </c>
      <c r="V3101" t="n">
        <v>0</v>
      </c>
      <c r="W3101" t="n">
        <v>37213</v>
      </c>
      <c r="X3101" t="n">
        <v>0.787122</v>
      </c>
      <c r="Y3101" t="n">
        <v>20608.9</v>
      </c>
      <c r="Z3101" t="n">
        <v>39666.7</v>
      </c>
    </row>
    <row r="3102" ht="15.75" customHeight="1" s="165">
      <c r="A3102" s="131" t="n">
        <v>3089</v>
      </c>
      <c r="B3102" s="131" t="n">
        <v>0.341833</v>
      </c>
      <c r="C3102" s="131" t="n">
        <v>24239.1</v>
      </c>
      <c r="D3102" s="131" t="n">
        <v>1.65753</v>
      </c>
      <c r="E3102" s="131" t="n">
        <v>39994.5</v>
      </c>
      <c r="F3102" s="131" t="n">
        <v>1.43549</v>
      </c>
      <c r="G3102" s="131" t="n">
        <v>27586</v>
      </c>
      <c r="H3102" s="131" t="n">
        <v>0.0735208</v>
      </c>
      <c r="I3102" s="131" t="n">
        <v>805.785</v>
      </c>
      <c r="J3102" s="131" t="n">
        <v>1.72646</v>
      </c>
      <c r="K3102" s="131" t="n">
        <v>2911.6</v>
      </c>
      <c r="L3102" s="131" t="n">
        <v>805.785</v>
      </c>
      <c r="M3102" s="131" t="n">
        <v>7723.71</v>
      </c>
      <c r="N3102" s="131" t="n">
        <v>1.66613</v>
      </c>
      <c r="O3102" s="131" t="n">
        <v>1765.33</v>
      </c>
      <c r="P3102" s="131" t="n">
        <v>15763.7</v>
      </c>
      <c r="Q3102" s="131" t="n">
        <v>1.00861</v>
      </c>
      <c r="R3102" t="n">
        <v>8051.18</v>
      </c>
      <c r="S3102" t="n">
        <v>25950.2</v>
      </c>
      <c r="T3102" t="n">
        <v>25568.7</v>
      </c>
      <c r="U3102" t="n">
        <v>1.73841</v>
      </c>
      <c r="V3102" t="n">
        <v>0</v>
      </c>
      <c r="W3102" t="n">
        <v>38097</v>
      </c>
      <c r="X3102" t="n">
        <v>0.684903</v>
      </c>
      <c r="Y3102" t="n">
        <v>11733.1</v>
      </c>
      <c r="Z3102" t="n">
        <v>37014.7</v>
      </c>
    </row>
    <row r="3103" ht="15.75" customHeight="1" s="165">
      <c r="A3103" s="131" t="n">
        <v>3090</v>
      </c>
      <c r="B3103" s="131" t="n">
        <v>0.172923</v>
      </c>
      <c r="C3103" s="131" t="n">
        <v>15315.2</v>
      </c>
      <c r="D3103" s="131" t="n">
        <v>0.411074</v>
      </c>
      <c r="E3103" s="131" t="n">
        <v>40021.7</v>
      </c>
      <c r="F3103" s="131" t="n">
        <v>0.373937</v>
      </c>
      <c r="G3103" s="131" t="n">
        <v>24974.9</v>
      </c>
      <c r="H3103" s="131" t="n">
        <v>0.515464</v>
      </c>
      <c r="I3103" s="131" t="n">
        <v>5673.02</v>
      </c>
      <c r="J3103" s="131" t="n">
        <v>0.763875</v>
      </c>
      <c r="K3103" s="131" t="n">
        <v>924.7859999999999</v>
      </c>
      <c r="L3103" s="131" t="n">
        <v>5673.02</v>
      </c>
      <c r="M3103" s="131" t="n">
        <v>7421.26</v>
      </c>
      <c r="N3103" s="131" t="n">
        <v>0.753633</v>
      </c>
      <c r="O3103" s="131" t="n">
        <v>1869.45</v>
      </c>
      <c r="P3103" s="131" t="n">
        <v>20746.4</v>
      </c>
      <c r="Q3103" s="131" t="n">
        <v>0.10266</v>
      </c>
      <c r="R3103" t="n">
        <v>12023.4</v>
      </c>
      <c r="S3103" t="n">
        <v>36216.7</v>
      </c>
      <c r="T3103" t="n">
        <v>37331.4</v>
      </c>
      <c r="U3103" t="n">
        <v>0.771211</v>
      </c>
      <c r="V3103" t="n">
        <v>515.667</v>
      </c>
      <c r="W3103" t="n">
        <v>38700.3</v>
      </c>
      <c r="X3103" t="n">
        <v>0.484362</v>
      </c>
      <c r="Y3103" t="n">
        <v>22817.6</v>
      </c>
      <c r="Z3103" t="n">
        <v>34558.7</v>
      </c>
    </row>
    <row r="3104" ht="15.75" customHeight="1" s="165">
      <c r="A3104" s="131" t="n">
        <v>3091</v>
      </c>
      <c r="B3104" s="131" t="n">
        <v>0.0352284</v>
      </c>
      <c r="C3104" s="131" t="n">
        <v>9341.65</v>
      </c>
      <c r="D3104" s="131" t="n">
        <v>0.0746875</v>
      </c>
      <c r="E3104" s="131" t="n">
        <v>40053.4</v>
      </c>
      <c r="F3104" s="131" t="n">
        <v>0.037148</v>
      </c>
      <c r="G3104" s="131" t="n">
        <v>20484.1</v>
      </c>
      <c r="H3104" s="131" t="n">
        <v>0.083216</v>
      </c>
      <c r="I3104" s="131" t="n">
        <v>647.139</v>
      </c>
      <c r="J3104" s="131" t="n">
        <v>0.111372</v>
      </c>
      <c r="K3104" s="131" t="n">
        <v>215.361</v>
      </c>
      <c r="L3104" s="131" t="n">
        <v>647.139</v>
      </c>
      <c r="M3104" s="131" t="n">
        <v>2064.85</v>
      </c>
      <c r="N3104" s="131" t="n">
        <v>0.128724</v>
      </c>
      <c r="O3104" s="131" t="n">
        <v>1627.85</v>
      </c>
      <c r="P3104" s="131" t="n">
        <v>13997.8</v>
      </c>
      <c r="Q3104" s="131" t="n">
        <v>0.00644121</v>
      </c>
      <c r="R3104" t="n">
        <v>10652.1</v>
      </c>
      <c r="S3104" t="n">
        <v>37234.1</v>
      </c>
      <c r="T3104" t="n">
        <v>37822</v>
      </c>
      <c r="U3104" t="n">
        <v>0.149434</v>
      </c>
      <c r="V3104" t="n">
        <v>1379.49</v>
      </c>
      <c r="W3104" t="n">
        <v>39467.8</v>
      </c>
      <c r="X3104" t="n">
        <v>0.00625609</v>
      </c>
      <c r="Y3104" t="n">
        <v>27207.7</v>
      </c>
      <c r="Z3104" t="n">
        <v>35436.2</v>
      </c>
    </row>
    <row r="3105" ht="15.75" customHeight="1" s="165">
      <c r="A3105" s="131" t="n">
        <v>3092</v>
      </c>
      <c r="B3105" s="131" t="n">
        <v>0</v>
      </c>
      <c r="C3105" s="131" t="n">
        <v>12844</v>
      </c>
      <c r="D3105" s="131" t="n">
        <v>0</v>
      </c>
      <c r="E3105" s="131" t="n">
        <v>40053.4</v>
      </c>
      <c r="F3105" s="131" t="n">
        <v>0</v>
      </c>
      <c r="G3105" s="131" t="n">
        <v>14714.7</v>
      </c>
      <c r="H3105" s="131" t="n">
        <v>0</v>
      </c>
      <c r="I3105" s="131" t="n">
        <v>810.798</v>
      </c>
      <c r="J3105" s="131" t="n">
        <v>0</v>
      </c>
      <c r="K3105" s="131" t="n">
        <v>4827.58</v>
      </c>
      <c r="L3105" s="131" t="n">
        <v>810.798</v>
      </c>
      <c r="M3105" s="131" t="n">
        <v>6016.91</v>
      </c>
      <c r="N3105" s="131" t="n">
        <v>0</v>
      </c>
      <c r="O3105" s="131" t="n">
        <v>0</v>
      </c>
      <c r="P3105" s="131" t="n">
        <v>7047.17</v>
      </c>
      <c r="Q3105" s="131" t="n">
        <v>0</v>
      </c>
      <c r="R3105" t="n">
        <v>11789.2</v>
      </c>
      <c r="S3105" t="n">
        <v>38612.9</v>
      </c>
      <c r="T3105" t="n">
        <v>39729</v>
      </c>
      <c r="U3105" t="n">
        <v>0</v>
      </c>
      <c r="V3105" t="n">
        <v>2952.12</v>
      </c>
      <c r="W3105" t="n">
        <v>39684.7</v>
      </c>
      <c r="X3105" t="n">
        <v>0</v>
      </c>
      <c r="Y3105" t="n">
        <v>29679.8</v>
      </c>
      <c r="Z3105" t="n">
        <v>37401.1</v>
      </c>
    </row>
    <row r="3106" ht="15.75" customHeight="1" s="165">
      <c r="A3106" s="131" t="n">
        <v>3093</v>
      </c>
      <c r="B3106" s="131" t="n">
        <v>0</v>
      </c>
      <c r="C3106" s="131" t="n">
        <v>13758.8</v>
      </c>
      <c r="D3106" s="131" t="n">
        <v>0</v>
      </c>
      <c r="E3106" s="131" t="n">
        <v>40053.4</v>
      </c>
      <c r="F3106" s="131" t="n">
        <v>0</v>
      </c>
      <c r="G3106" s="131" t="n">
        <v>13140.3</v>
      </c>
      <c r="H3106" s="131" t="n">
        <v>0</v>
      </c>
      <c r="I3106" s="131" t="n">
        <v>0</v>
      </c>
      <c r="J3106" s="131" t="n">
        <v>0</v>
      </c>
      <c r="K3106" s="131" t="n">
        <v>4677.9</v>
      </c>
      <c r="L3106" s="131" t="n">
        <v>0</v>
      </c>
      <c r="M3106" s="131" t="n">
        <v>0</v>
      </c>
      <c r="N3106" s="131" t="n">
        <v>0</v>
      </c>
      <c r="O3106" s="131" t="n">
        <v>0</v>
      </c>
      <c r="P3106" s="131" t="n">
        <v>7021.34</v>
      </c>
      <c r="Q3106" s="131" t="n">
        <v>0</v>
      </c>
      <c r="R3106" t="n">
        <v>17248.5</v>
      </c>
      <c r="S3106" t="n">
        <v>39580.3</v>
      </c>
      <c r="T3106" t="n">
        <v>40053.4</v>
      </c>
      <c r="U3106" t="n">
        <v>0</v>
      </c>
      <c r="V3106" t="n">
        <v>2465.85</v>
      </c>
      <c r="W3106" t="n">
        <v>39455.8</v>
      </c>
      <c r="X3106" t="n">
        <v>0</v>
      </c>
      <c r="Y3106" t="n">
        <v>28201.1</v>
      </c>
      <c r="Z3106" t="n">
        <v>39413.2</v>
      </c>
    </row>
    <row r="3107" ht="15.75" customHeight="1" s="165">
      <c r="A3107" s="131" t="n">
        <v>3094</v>
      </c>
      <c r="B3107" s="131" t="n">
        <v>0</v>
      </c>
      <c r="C3107" s="131" t="n">
        <v>29518.9</v>
      </c>
      <c r="D3107" s="131" t="n">
        <v>0</v>
      </c>
      <c r="E3107" s="131" t="n">
        <v>39516.1</v>
      </c>
      <c r="F3107" s="131" t="n">
        <v>0</v>
      </c>
      <c r="G3107" s="131" t="n">
        <v>5658.56</v>
      </c>
      <c r="H3107" s="131" t="n">
        <v>0</v>
      </c>
      <c r="I3107" s="131" t="n">
        <v>0</v>
      </c>
      <c r="J3107" s="131" t="n">
        <v>0</v>
      </c>
      <c r="K3107" s="131" t="n">
        <v>7969.97</v>
      </c>
      <c r="L3107" s="131" t="n">
        <v>0</v>
      </c>
      <c r="M3107" s="131" t="n">
        <v>0</v>
      </c>
      <c r="N3107" s="131" t="n">
        <v>0</v>
      </c>
      <c r="O3107" s="131" t="n">
        <v>2005.66</v>
      </c>
      <c r="P3107" s="131" t="n">
        <v>34961.7</v>
      </c>
      <c r="Q3107" s="131" t="n">
        <v>0</v>
      </c>
      <c r="R3107" t="n">
        <v>18330.6</v>
      </c>
      <c r="S3107" t="n">
        <v>39816</v>
      </c>
      <c r="T3107" t="n">
        <v>39765.3</v>
      </c>
      <c r="U3107" t="n">
        <v>0</v>
      </c>
      <c r="V3107" t="n">
        <v>2004.6</v>
      </c>
      <c r="W3107" t="n">
        <v>38520</v>
      </c>
      <c r="X3107" t="n">
        <v>0</v>
      </c>
      <c r="Y3107" t="n">
        <v>25229.4</v>
      </c>
      <c r="Z3107" t="n">
        <v>39601.8</v>
      </c>
    </row>
    <row r="3108" ht="15.75" customHeight="1" s="165">
      <c r="A3108" s="131" t="n">
        <v>3095</v>
      </c>
      <c r="B3108" s="131" t="n">
        <v>0</v>
      </c>
      <c r="C3108" s="131" t="n">
        <v>36203.9</v>
      </c>
      <c r="D3108" s="131" t="n">
        <v>0</v>
      </c>
      <c r="E3108" s="131" t="n">
        <v>37036.7</v>
      </c>
      <c r="F3108" s="131" t="n">
        <v>0</v>
      </c>
      <c r="G3108" s="131" t="n">
        <v>0</v>
      </c>
      <c r="H3108" s="131" t="n">
        <v>0</v>
      </c>
      <c r="I3108" s="131" t="n">
        <v>4448.86</v>
      </c>
      <c r="J3108" s="131" t="n">
        <v>0</v>
      </c>
      <c r="K3108" s="131" t="n">
        <v>18794.2</v>
      </c>
      <c r="L3108" s="131" t="n">
        <v>4448.86</v>
      </c>
      <c r="M3108" s="131" t="n">
        <v>0</v>
      </c>
      <c r="N3108" s="131" t="n">
        <v>0</v>
      </c>
      <c r="O3108" s="131" t="n">
        <v>33829.1</v>
      </c>
      <c r="P3108" s="131" t="n">
        <v>33992.4</v>
      </c>
      <c r="Q3108" s="131" t="n">
        <v>0</v>
      </c>
      <c r="R3108" t="n">
        <v>10617.6</v>
      </c>
      <c r="S3108" t="n">
        <v>39825.6</v>
      </c>
      <c r="T3108" t="n">
        <v>37756.6</v>
      </c>
      <c r="U3108" t="n">
        <v>0</v>
      </c>
      <c r="V3108" t="n">
        <v>1163.85</v>
      </c>
      <c r="W3108" t="n">
        <v>37437.7</v>
      </c>
      <c r="X3108" t="n">
        <v>0</v>
      </c>
      <c r="Y3108" t="n">
        <v>4676.86</v>
      </c>
      <c r="Z3108" t="n">
        <v>39975.1</v>
      </c>
    </row>
    <row r="3109" ht="15.75" customHeight="1" s="165">
      <c r="A3109" s="131" t="n">
        <v>3096</v>
      </c>
      <c r="B3109" s="131" t="n">
        <v>0</v>
      </c>
      <c r="C3109" s="131" t="n">
        <v>35481</v>
      </c>
      <c r="D3109" s="131" t="n">
        <v>0</v>
      </c>
      <c r="E3109" s="131" t="n">
        <v>34538.8</v>
      </c>
      <c r="F3109" s="131" t="n">
        <v>0</v>
      </c>
      <c r="G3109" s="131" t="n">
        <v>0</v>
      </c>
      <c r="H3109" s="131" t="n">
        <v>0</v>
      </c>
      <c r="I3109" s="131" t="n">
        <v>0</v>
      </c>
      <c r="J3109" s="131" t="n">
        <v>0</v>
      </c>
      <c r="K3109" s="131" t="n">
        <v>8086.99</v>
      </c>
      <c r="L3109" s="131" t="n">
        <v>0</v>
      </c>
      <c r="M3109" s="131" t="n">
        <v>0</v>
      </c>
      <c r="N3109" s="131" t="n">
        <v>0</v>
      </c>
      <c r="O3109" s="131" t="n">
        <v>30088.5</v>
      </c>
      <c r="P3109" s="131" t="n">
        <v>37383.6</v>
      </c>
      <c r="Q3109" s="131" t="n">
        <v>0</v>
      </c>
      <c r="R3109" t="n">
        <v>8432.93</v>
      </c>
      <c r="S3109" t="n">
        <v>39106.7</v>
      </c>
      <c r="T3109" t="n">
        <v>37968.9</v>
      </c>
      <c r="U3109" t="n">
        <v>0</v>
      </c>
      <c r="V3109" t="n">
        <v>0</v>
      </c>
      <c r="W3109" t="n">
        <v>37334.6</v>
      </c>
      <c r="X3109" t="n">
        <v>0</v>
      </c>
      <c r="Y3109" t="n">
        <v>12119.7</v>
      </c>
      <c r="Z3109" t="n">
        <v>40053.4</v>
      </c>
    </row>
    <row r="3110" ht="15.75" customHeight="1" s="165">
      <c r="A3110" s="131" t="n">
        <v>3097</v>
      </c>
      <c r="B3110" s="131" t="n">
        <v>0</v>
      </c>
      <c r="C3110" s="131" t="n">
        <v>25784.8</v>
      </c>
      <c r="D3110" s="131" t="n">
        <v>0</v>
      </c>
      <c r="E3110" s="131" t="n">
        <v>38294.5</v>
      </c>
      <c r="F3110" s="131" t="n">
        <v>0</v>
      </c>
      <c r="G3110" s="131" t="n">
        <v>0</v>
      </c>
      <c r="H3110" s="131" t="n">
        <v>0</v>
      </c>
      <c r="I3110" s="131" t="n">
        <v>0</v>
      </c>
      <c r="J3110" s="131" t="n">
        <v>0</v>
      </c>
      <c r="K3110" s="131" t="n">
        <v>2006.87</v>
      </c>
      <c r="L3110" s="131" t="n">
        <v>0</v>
      </c>
      <c r="M3110" s="131" t="n">
        <v>0</v>
      </c>
      <c r="N3110" s="131" t="n">
        <v>0</v>
      </c>
      <c r="O3110" s="131" t="n">
        <v>26885.7</v>
      </c>
      <c r="P3110" s="131" t="n">
        <v>37882.8</v>
      </c>
      <c r="Q3110" s="131" t="n">
        <v>0</v>
      </c>
      <c r="R3110" t="n">
        <v>7665.89</v>
      </c>
      <c r="S3110" t="n">
        <v>38285.7</v>
      </c>
      <c r="T3110" t="n">
        <v>38261.4</v>
      </c>
      <c r="U3110" t="n">
        <v>0</v>
      </c>
      <c r="V3110" t="n">
        <v>0</v>
      </c>
      <c r="W3110" t="n">
        <v>36274.3</v>
      </c>
      <c r="X3110" t="n">
        <v>0</v>
      </c>
      <c r="Y3110" t="n">
        <v>17652.4</v>
      </c>
      <c r="Z3110" t="n">
        <v>40053.4</v>
      </c>
    </row>
    <row r="3111" ht="15.75" customHeight="1" s="165">
      <c r="A3111" s="131" t="n">
        <v>3098</v>
      </c>
      <c r="B3111" s="131" t="n">
        <v>0</v>
      </c>
      <c r="C3111" s="131" t="n">
        <v>20612.5</v>
      </c>
      <c r="D3111" s="131" t="n">
        <v>0</v>
      </c>
      <c r="E3111" s="131" t="n">
        <v>39374.2</v>
      </c>
      <c r="F3111" s="131" t="n">
        <v>0</v>
      </c>
      <c r="G3111" s="131" t="n">
        <v>0</v>
      </c>
      <c r="H3111" s="131" t="n">
        <v>0</v>
      </c>
      <c r="I3111" s="131" t="n">
        <v>0</v>
      </c>
      <c r="J3111" s="131" t="n">
        <v>0</v>
      </c>
      <c r="K3111" s="131" t="n">
        <v>6333.4</v>
      </c>
      <c r="L3111" s="131" t="n">
        <v>0</v>
      </c>
      <c r="M3111" s="131" t="n">
        <v>0</v>
      </c>
      <c r="N3111" s="131" t="n">
        <v>0</v>
      </c>
      <c r="O3111" s="131" t="n">
        <v>29758.1</v>
      </c>
      <c r="P3111" s="131" t="n">
        <v>29348.9</v>
      </c>
      <c r="Q3111" s="131" t="n">
        <v>0</v>
      </c>
      <c r="R3111" t="n">
        <v>17619.8</v>
      </c>
      <c r="S3111" t="n">
        <v>35523.2</v>
      </c>
      <c r="T3111" t="n">
        <v>35700.3</v>
      </c>
      <c r="U3111" t="n">
        <v>0</v>
      </c>
      <c r="V3111" t="n">
        <v>904.772</v>
      </c>
      <c r="W3111" t="n">
        <v>36430.5</v>
      </c>
      <c r="X3111" t="n">
        <v>0</v>
      </c>
      <c r="Y3111" t="n">
        <v>16735.9</v>
      </c>
      <c r="Z3111" t="n">
        <v>39933</v>
      </c>
    </row>
    <row r="3112" ht="15.75" customHeight="1" s="165">
      <c r="A3112" s="131" t="n">
        <v>3099</v>
      </c>
      <c r="B3112" s="131" t="n">
        <v>0</v>
      </c>
      <c r="C3112" s="131" t="n">
        <v>29782.7</v>
      </c>
      <c r="D3112" s="131" t="n">
        <v>0</v>
      </c>
      <c r="E3112" s="131" t="n">
        <v>38185.5</v>
      </c>
      <c r="F3112" s="131" t="n">
        <v>0</v>
      </c>
      <c r="G3112" s="131" t="n">
        <v>0</v>
      </c>
      <c r="H3112" s="131" t="n">
        <v>0</v>
      </c>
      <c r="I3112" s="131" t="n">
        <v>513.128</v>
      </c>
      <c r="J3112" s="131" t="n">
        <v>0</v>
      </c>
      <c r="K3112" s="131" t="n">
        <v>4411.61</v>
      </c>
      <c r="L3112" s="131" t="n">
        <v>513.128</v>
      </c>
      <c r="M3112" s="131" t="n">
        <v>0</v>
      </c>
      <c r="N3112" s="131" t="n">
        <v>0</v>
      </c>
      <c r="O3112" s="131" t="n">
        <v>24808.3</v>
      </c>
      <c r="P3112" s="131" t="n">
        <v>26269.8</v>
      </c>
      <c r="Q3112" s="131" t="n">
        <v>0</v>
      </c>
      <c r="R3112" t="n">
        <v>8111</v>
      </c>
      <c r="S3112" t="n">
        <v>31598.7</v>
      </c>
      <c r="T3112" t="n">
        <v>34676.8</v>
      </c>
      <c r="U3112" t="n">
        <v>0</v>
      </c>
      <c r="V3112" t="n">
        <v>6614.86</v>
      </c>
      <c r="W3112" t="n">
        <v>36801.6</v>
      </c>
      <c r="X3112" t="n">
        <v>0</v>
      </c>
      <c r="Y3112" t="n">
        <v>16366.8</v>
      </c>
      <c r="Z3112" t="n">
        <v>39519.7</v>
      </c>
    </row>
    <row r="3113" ht="15.75" customHeight="1" s="165">
      <c r="A3113" s="131" t="n">
        <v>3100</v>
      </c>
      <c r="B3113" s="131" t="n">
        <v>0</v>
      </c>
      <c r="C3113" s="131" t="n">
        <v>28382.5</v>
      </c>
      <c r="D3113" s="131" t="n">
        <v>0</v>
      </c>
      <c r="E3113" s="131" t="n">
        <v>36685.8</v>
      </c>
      <c r="F3113" s="131" t="n">
        <v>0</v>
      </c>
      <c r="G3113" s="131" t="n">
        <v>0</v>
      </c>
      <c r="H3113" s="131" t="n">
        <v>0</v>
      </c>
      <c r="I3113" s="131" t="n">
        <v>5638.76</v>
      </c>
      <c r="J3113" s="131" t="n">
        <v>0</v>
      </c>
      <c r="K3113" s="131" t="n">
        <v>3593.83</v>
      </c>
      <c r="L3113" s="131" t="n">
        <v>5638.76</v>
      </c>
      <c r="M3113" s="131" t="n">
        <v>0</v>
      </c>
      <c r="N3113" s="131" t="n">
        <v>0</v>
      </c>
      <c r="O3113" s="131" t="n">
        <v>24266.2</v>
      </c>
      <c r="P3113" s="131" t="n">
        <v>23214.6</v>
      </c>
      <c r="Q3113" s="131" t="n">
        <v>0</v>
      </c>
      <c r="R3113" t="n">
        <v>4380.21</v>
      </c>
      <c r="S3113" t="n">
        <v>28014.9</v>
      </c>
      <c r="T3113" t="n">
        <v>33053.5</v>
      </c>
      <c r="U3113" t="n">
        <v>0</v>
      </c>
      <c r="V3113" t="n">
        <v>5729.17</v>
      </c>
      <c r="W3113" t="n">
        <v>38206.7</v>
      </c>
      <c r="X3113" t="n">
        <v>0</v>
      </c>
      <c r="Y3113" t="n">
        <v>10602.1</v>
      </c>
      <c r="Z3113" t="n">
        <v>38757.4</v>
      </c>
    </row>
    <row r="3114" ht="15.75" customHeight="1" s="165">
      <c r="A3114" s="131" t="n">
        <v>3101</v>
      </c>
      <c r="B3114" s="131" t="n">
        <v>0</v>
      </c>
      <c r="C3114" s="131" t="n">
        <v>37098.2</v>
      </c>
      <c r="D3114" s="131" t="n">
        <v>0</v>
      </c>
      <c r="E3114" s="131" t="n">
        <v>36010.6</v>
      </c>
      <c r="F3114" s="131" t="n">
        <v>0</v>
      </c>
      <c r="G3114" s="131" t="n">
        <v>0</v>
      </c>
      <c r="H3114" s="131" t="n">
        <v>0</v>
      </c>
      <c r="I3114" s="131" t="n">
        <v>542.377</v>
      </c>
      <c r="J3114" s="131" t="n">
        <v>0</v>
      </c>
      <c r="K3114" s="131" t="n">
        <v>0</v>
      </c>
      <c r="L3114" s="131" t="n">
        <v>542.377</v>
      </c>
      <c r="M3114" s="131" t="n">
        <v>0</v>
      </c>
      <c r="N3114" s="131" t="n">
        <v>0</v>
      </c>
      <c r="O3114" s="131" t="n">
        <v>19093.5</v>
      </c>
      <c r="P3114" s="131" t="n">
        <v>24406</v>
      </c>
      <c r="Q3114" s="131" t="n">
        <v>0</v>
      </c>
      <c r="R3114" t="n">
        <v>3503.75</v>
      </c>
      <c r="S3114" t="n">
        <v>27591</v>
      </c>
      <c r="T3114" t="n">
        <v>14838.3</v>
      </c>
      <c r="U3114" t="n">
        <v>0</v>
      </c>
      <c r="V3114" t="n">
        <v>6323.19</v>
      </c>
      <c r="W3114" t="n">
        <v>37775.7</v>
      </c>
      <c r="X3114" t="n">
        <v>0</v>
      </c>
      <c r="Y3114" t="n">
        <v>13443.8</v>
      </c>
      <c r="Z3114" t="n">
        <v>36596.9</v>
      </c>
    </row>
    <row r="3115" ht="15.75" customHeight="1" s="165">
      <c r="A3115" s="131" t="n">
        <v>3102</v>
      </c>
      <c r="B3115" s="131" t="n">
        <v>0.103501</v>
      </c>
      <c r="C3115" s="131" t="n">
        <v>33473.5</v>
      </c>
      <c r="D3115" s="131" t="n">
        <v>0.081346</v>
      </c>
      <c r="E3115" s="131" t="n">
        <v>34225.9</v>
      </c>
      <c r="F3115" s="131" t="n">
        <v>0.2344</v>
      </c>
      <c r="G3115" s="131" t="n">
        <v>0</v>
      </c>
      <c r="H3115" s="131" t="n">
        <v>0.0391413</v>
      </c>
      <c r="I3115" s="131" t="n">
        <v>0</v>
      </c>
      <c r="J3115" s="131" t="n">
        <v>0.0204494</v>
      </c>
      <c r="K3115" s="131" t="n">
        <v>834.078</v>
      </c>
      <c r="L3115" s="131" t="n">
        <v>0</v>
      </c>
      <c r="M3115" s="131" t="n">
        <v>0</v>
      </c>
      <c r="N3115" s="131" t="n">
        <v>0.039279</v>
      </c>
      <c r="O3115" s="131" t="n">
        <v>20934.1</v>
      </c>
      <c r="P3115" s="131" t="n">
        <v>21188.8</v>
      </c>
      <c r="Q3115" s="131" t="n">
        <v>0.105158</v>
      </c>
      <c r="R3115" t="n">
        <v>2769.86</v>
      </c>
      <c r="S3115" t="n">
        <v>27137.6</v>
      </c>
      <c r="T3115" t="n">
        <v>3519.92</v>
      </c>
      <c r="U3115" t="n">
        <v>0.185656</v>
      </c>
      <c r="V3115" t="n">
        <v>6739.11</v>
      </c>
      <c r="W3115" t="n">
        <v>37303.3</v>
      </c>
      <c r="X3115" t="n">
        <v>0.183488</v>
      </c>
      <c r="Y3115" t="n">
        <v>14654</v>
      </c>
      <c r="Z3115" t="n">
        <v>34172.6</v>
      </c>
    </row>
    <row r="3116" ht="15.75" customHeight="1" s="165">
      <c r="A3116" s="131" t="n">
        <v>3103</v>
      </c>
      <c r="B3116" s="131" t="n">
        <v>0.6246429999999999</v>
      </c>
      <c r="C3116" s="131" t="n">
        <v>27510.3</v>
      </c>
      <c r="D3116" s="131" t="n">
        <v>0.639089</v>
      </c>
      <c r="E3116" s="131" t="n">
        <v>31855.1</v>
      </c>
      <c r="F3116" s="131" t="n">
        <v>1.20873</v>
      </c>
      <c r="G3116" s="131" t="n">
        <v>0</v>
      </c>
      <c r="H3116" s="131" t="n">
        <v>0.431448</v>
      </c>
      <c r="I3116" s="131" t="n">
        <v>0</v>
      </c>
      <c r="J3116" s="131" t="n">
        <v>0.382201</v>
      </c>
      <c r="K3116" s="131" t="n">
        <v>0</v>
      </c>
      <c r="L3116" s="131" t="n">
        <v>0</v>
      </c>
      <c r="M3116" s="131" t="n">
        <v>0</v>
      </c>
      <c r="N3116" s="131" t="n">
        <v>0.296292</v>
      </c>
      <c r="O3116" s="131" t="n">
        <v>21202.3</v>
      </c>
      <c r="P3116" s="131" t="n">
        <v>14235.9</v>
      </c>
      <c r="Q3116" s="131" t="n">
        <v>0.37398</v>
      </c>
      <c r="R3116" t="n">
        <v>395.908</v>
      </c>
      <c r="S3116" t="n">
        <v>30941.2</v>
      </c>
      <c r="T3116" t="n">
        <v>7370.16</v>
      </c>
      <c r="U3116" t="n">
        <v>0.804514</v>
      </c>
      <c r="V3116" t="n">
        <v>4767.64</v>
      </c>
      <c r="W3116" t="n">
        <v>38454.9</v>
      </c>
      <c r="X3116" t="n">
        <v>0.866362</v>
      </c>
      <c r="Y3116" t="n">
        <v>19834.3</v>
      </c>
      <c r="Z3116" t="n">
        <v>31608.1</v>
      </c>
    </row>
    <row r="3117" ht="15.75" customHeight="1" s="165">
      <c r="A3117" s="131" t="n">
        <v>3104</v>
      </c>
      <c r="B3117" s="131" t="n">
        <v>1.38894</v>
      </c>
      <c r="C3117" s="131" t="n">
        <v>16038.1</v>
      </c>
      <c r="D3117" s="131" t="n">
        <v>1.70849</v>
      </c>
      <c r="E3117" s="131" t="n">
        <v>31551.8</v>
      </c>
      <c r="F3117" s="131" t="n">
        <v>2.35286</v>
      </c>
      <c r="G3117" s="131" t="n">
        <v>0</v>
      </c>
      <c r="H3117" s="131" t="n">
        <v>0.784514</v>
      </c>
      <c r="I3117" s="131" t="n">
        <v>0</v>
      </c>
      <c r="J3117" s="131" t="n">
        <v>1.30152</v>
      </c>
      <c r="K3117" s="131" t="n">
        <v>0</v>
      </c>
      <c r="L3117" s="131" t="n">
        <v>0</v>
      </c>
      <c r="M3117" s="131" t="n">
        <v>0</v>
      </c>
      <c r="N3117" s="131" t="n">
        <v>0.5185959999999999</v>
      </c>
      <c r="O3117" s="131" t="n">
        <v>14737.7</v>
      </c>
      <c r="P3117" s="131" t="n">
        <v>1150.98</v>
      </c>
      <c r="Q3117" s="131" t="n">
        <v>0.758291</v>
      </c>
      <c r="R3117" t="n">
        <v>768.556</v>
      </c>
      <c r="S3117" t="n">
        <v>19912.8</v>
      </c>
      <c r="T3117" t="n">
        <v>133.924</v>
      </c>
      <c r="U3117" t="n">
        <v>1.52484</v>
      </c>
      <c r="V3117" t="n">
        <v>2304.63</v>
      </c>
      <c r="W3117" t="n">
        <v>37895.7</v>
      </c>
      <c r="X3117" t="n">
        <v>1.64376</v>
      </c>
      <c r="Y3117" t="n">
        <v>10085.2</v>
      </c>
      <c r="Z3117" t="n">
        <v>29346.2</v>
      </c>
    </row>
    <row r="3118" ht="15.75" customHeight="1" s="165">
      <c r="A3118" s="131" t="n">
        <v>3105</v>
      </c>
      <c r="B3118" s="131" t="n">
        <v>1.97315</v>
      </c>
      <c r="C3118" s="131" t="n">
        <v>13203.9</v>
      </c>
      <c r="D3118" s="131" t="n">
        <v>2.74456</v>
      </c>
      <c r="E3118" s="131" t="n">
        <v>37362.8</v>
      </c>
      <c r="F3118" s="131" t="n">
        <v>3.30812</v>
      </c>
      <c r="G3118" s="131" t="n">
        <v>0</v>
      </c>
      <c r="H3118" s="131" t="n">
        <v>1.59026</v>
      </c>
      <c r="I3118" s="131" t="n">
        <v>0</v>
      </c>
      <c r="J3118" s="131" t="n">
        <v>2.21099</v>
      </c>
      <c r="K3118" s="131" t="n">
        <v>0</v>
      </c>
      <c r="L3118" s="131" t="n">
        <v>0</v>
      </c>
      <c r="M3118" s="131" t="n">
        <v>0</v>
      </c>
      <c r="N3118" s="131" t="n">
        <v>0.739987</v>
      </c>
      <c r="O3118" s="131" t="n">
        <v>9671.889999999999</v>
      </c>
      <c r="P3118" s="131" t="n">
        <v>801.925</v>
      </c>
      <c r="Q3118" s="131" t="n">
        <v>0.404087</v>
      </c>
      <c r="R3118" t="n">
        <v>982.5170000000001</v>
      </c>
      <c r="S3118" t="n">
        <v>7388.39</v>
      </c>
      <c r="T3118" t="n">
        <v>0</v>
      </c>
      <c r="U3118" t="n">
        <v>2.57523</v>
      </c>
      <c r="V3118" t="n">
        <v>1937.92</v>
      </c>
      <c r="W3118" t="n">
        <v>38982.7</v>
      </c>
      <c r="X3118" t="n">
        <v>2.38436</v>
      </c>
      <c r="Y3118" t="n">
        <v>5907.28</v>
      </c>
      <c r="Z3118" t="n">
        <v>27534.7</v>
      </c>
    </row>
    <row r="3119" ht="15.75" customHeight="1" s="165">
      <c r="A3119" s="131" t="n">
        <v>3106</v>
      </c>
      <c r="B3119" s="131" t="n">
        <v>3.65942</v>
      </c>
      <c r="C3119" s="131" t="n">
        <v>2414.76</v>
      </c>
      <c r="D3119" s="131" t="n">
        <v>3.55582</v>
      </c>
      <c r="E3119" s="131" t="n">
        <v>36955</v>
      </c>
      <c r="F3119" s="131" t="n">
        <v>3.40091</v>
      </c>
      <c r="G3119" s="131" t="n">
        <v>4390.76</v>
      </c>
      <c r="H3119" s="131" t="n">
        <v>1.43982</v>
      </c>
      <c r="I3119" s="131" t="n">
        <v>276.649</v>
      </c>
      <c r="J3119" s="131" t="n">
        <v>2.93177</v>
      </c>
      <c r="K3119" s="131" t="n">
        <v>0</v>
      </c>
      <c r="L3119" s="131" t="n">
        <v>276.649</v>
      </c>
      <c r="M3119" s="131" t="n">
        <v>0</v>
      </c>
      <c r="N3119" s="131" t="n">
        <v>2.32065</v>
      </c>
      <c r="O3119" s="131" t="n">
        <v>16188.4</v>
      </c>
      <c r="P3119" s="131" t="n">
        <v>0</v>
      </c>
      <c r="Q3119" s="131" t="n">
        <v>1.01341</v>
      </c>
      <c r="R3119" t="n">
        <v>2543.37</v>
      </c>
      <c r="S3119" t="n">
        <v>4935.58</v>
      </c>
      <c r="T3119" t="n">
        <v>0</v>
      </c>
      <c r="U3119" t="n">
        <v>2.93009</v>
      </c>
      <c r="V3119" t="n">
        <v>1992.62</v>
      </c>
      <c r="W3119" t="n">
        <v>39698.7</v>
      </c>
      <c r="X3119" t="n">
        <v>2.38222</v>
      </c>
      <c r="Y3119" t="n">
        <v>3664.36</v>
      </c>
      <c r="Z3119" t="n">
        <v>22624.7</v>
      </c>
    </row>
    <row r="3120" ht="15.75" customHeight="1" s="165">
      <c r="A3120" s="131" t="n">
        <v>3107</v>
      </c>
      <c r="B3120" s="131" t="n">
        <v>3.29268</v>
      </c>
      <c r="C3120" s="131" t="n">
        <v>0</v>
      </c>
      <c r="D3120" s="131" t="n">
        <v>4.11264</v>
      </c>
      <c r="E3120" s="131" t="n">
        <v>37013.4</v>
      </c>
      <c r="F3120" s="131" t="n">
        <v>4.09772</v>
      </c>
      <c r="G3120" s="131" t="n">
        <v>9319.129999999999</v>
      </c>
      <c r="H3120" s="131" t="n">
        <v>1.91455</v>
      </c>
      <c r="I3120" s="131" t="n">
        <v>1986.62</v>
      </c>
      <c r="J3120" s="131" t="n">
        <v>2.97525</v>
      </c>
      <c r="K3120" s="131" t="n">
        <v>760.3200000000001</v>
      </c>
      <c r="L3120" s="131" t="n">
        <v>1986.62</v>
      </c>
      <c r="M3120" s="131" t="n">
        <v>0</v>
      </c>
      <c r="N3120" s="131" t="n">
        <v>3.41023</v>
      </c>
      <c r="O3120" s="131" t="n">
        <v>9958.68</v>
      </c>
      <c r="P3120" s="131" t="n">
        <v>0</v>
      </c>
      <c r="Q3120" s="131" t="n">
        <v>1.65584</v>
      </c>
      <c r="R3120" t="n">
        <v>2265.48</v>
      </c>
      <c r="S3120" t="n">
        <v>3448.93</v>
      </c>
      <c r="T3120" t="n">
        <v>0</v>
      </c>
      <c r="U3120" t="n">
        <v>3.28531</v>
      </c>
      <c r="V3120" t="n">
        <v>2447.01</v>
      </c>
      <c r="W3120" t="n">
        <v>40053.4</v>
      </c>
      <c r="X3120" t="n">
        <v>2.49836</v>
      </c>
      <c r="Y3120" t="n">
        <v>1274.45</v>
      </c>
      <c r="Z3120" t="n">
        <v>21556.4</v>
      </c>
    </row>
    <row r="3121" ht="15.75" customHeight="1" s="165">
      <c r="A3121" s="131" t="n">
        <v>3108</v>
      </c>
      <c r="B3121" s="131" t="n">
        <v>3.77789</v>
      </c>
      <c r="C3121" s="131" t="n">
        <v>1839.87</v>
      </c>
      <c r="D3121" s="131" t="n">
        <v>4.36673</v>
      </c>
      <c r="E3121" s="131" t="n">
        <v>38263.8</v>
      </c>
      <c r="F3121" s="131" t="n">
        <v>3.72265</v>
      </c>
      <c r="G3121" s="131" t="n">
        <v>7513.02</v>
      </c>
      <c r="H3121" s="131" t="n">
        <v>1.27561</v>
      </c>
      <c r="I3121" s="131" t="n">
        <v>25627.8</v>
      </c>
      <c r="J3121" s="131" t="n">
        <v>3.19064</v>
      </c>
      <c r="K3121" s="131" t="n">
        <v>2842.32</v>
      </c>
      <c r="L3121" s="131" t="n">
        <v>25627.8</v>
      </c>
      <c r="M3121" s="131" t="n">
        <v>0</v>
      </c>
      <c r="N3121" s="131" t="n">
        <v>3.65275</v>
      </c>
      <c r="O3121" s="131" t="n">
        <v>5918.63</v>
      </c>
      <c r="P3121" s="131" t="n">
        <v>0</v>
      </c>
      <c r="Q3121" s="131" t="n">
        <v>0.650066</v>
      </c>
      <c r="R3121" t="n">
        <v>2951.89</v>
      </c>
      <c r="S3121" t="n">
        <v>2017.99</v>
      </c>
      <c r="T3121" t="n">
        <v>0</v>
      </c>
      <c r="U3121" t="n">
        <v>3.37874</v>
      </c>
      <c r="V3121" t="n">
        <v>3381.11</v>
      </c>
      <c r="W3121" t="n">
        <v>40053.4</v>
      </c>
      <c r="X3121" t="n">
        <v>2.48707</v>
      </c>
      <c r="Y3121" t="n">
        <v>388.576</v>
      </c>
      <c r="Z3121" t="n">
        <v>15728.1</v>
      </c>
    </row>
    <row r="3122" ht="15.75" customHeight="1" s="165">
      <c r="A3122" s="131" t="n">
        <v>3109</v>
      </c>
      <c r="B3122" s="131" t="n">
        <v>3.66795</v>
      </c>
      <c r="C3122" s="131" t="n">
        <v>9356.469999999999</v>
      </c>
      <c r="D3122" s="131" t="n">
        <v>4.35699</v>
      </c>
      <c r="E3122" s="131" t="n">
        <v>39415.5</v>
      </c>
      <c r="F3122" s="131" t="n">
        <v>3.37261</v>
      </c>
      <c r="G3122" s="131" t="n">
        <v>3441.13</v>
      </c>
      <c r="H3122" s="131" t="n">
        <v>1.35461</v>
      </c>
      <c r="I3122" s="131" t="n">
        <v>7858.64</v>
      </c>
      <c r="J3122" s="131" t="n">
        <v>3.24003</v>
      </c>
      <c r="K3122" s="131" t="n">
        <v>7234.47</v>
      </c>
      <c r="L3122" s="131" t="n">
        <v>7858.64</v>
      </c>
      <c r="M3122" s="131" t="n">
        <v>4198.21</v>
      </c>
      <c r="N3122" s="131" t="n">
        <v>3.69759</v>
      </c>
      <c r="O3122" s="131" t="n">
        <v>1318.29</v>
      </c>
      <c r="P3122" s="131" t="n">
        <v>0</v>
      </c>
      <c r="Q3122" s="131" t="n">
        <v>0.800432</v>
      </c>
      <c r="R3122" t="n">
        <v>2337.84</v>
      </c>
      <c r="S3122" t="n">
        <v>2942.92</v>
      </c>
      <c r="T3122" t="n">
        <v>0</v>
      </c>
      <c r="U3122" t="n">
        <v>3.20524</v>
      </c>
      <c r="V3122" t="n">
        <v>6171.68</v>
      </c>
      <c r="W3122" t="n">
        <v>40053.4</v>
      </c>
      <c r="X3122" t="n">
        <v>1.67587</v>
      </c>
      <c r="Y3122" t="n">
        <v>848.381</v>
      </c>
      <c r="Z3122" t="n">
        <v>15148.6</v>
      </c>
    </row>
    <row r="3123" ht="15.75" customHeight="1" s="165">
      <c r="A3123" s="131" t="n">
        <v>3110</v>
      </c>
      <c r="B3123" s="131" t="n">
        <v>2.39821</v>
      </c>
      <c r="C3123" s="131" t="n">
        <v>18516.7</v>
      </c>
      <c r="D3123" s="131" t="n">
        <v>4.09496</v>
      </c>
      <c r="E3123" s="131" t="n">
        <v>39356.5</v>
      </c>
      <c r="F3123" s="131" t="n">
        <v>2.33694</v>
      </c>
      <c r="G3123" s="131" t="n">
        <v>3541.05</v>
      </c>
      <c r="H3123" s="131" t="n">
        <v>1.25443</v>
      </c>
      <c r="I3123" s="131" t="n">
        <v>6118.58</v>
      </c>
      <c r="J3123" s="131" t="n">
        <v>3.24568</v>
      </c>
      <c r="K3123" s="131" t="n">
        <v>10878.8</v>
      </c>
      <c r="L3123" s="131" t="n">
        <v>6118.58</v>
      </c>
      <c r="M3123" s="131" t="n">
        <v>36947.9</v>
      </c>
      <c r="N3123" s="131" t="n">
        <v>3.49086</v>
      </c>
      <c r="O3123" s="131" t="n">
        <v>1519.59</v>
      </c>
      <c r="P3123" s="131" t="n">
        <v>0</v>
      </c>
      <c r="Q3123" s="131" t="n">
        <v>1.24933</v>
      </c>
      <c r="R3123" t="n">
        <v>1197.04</v>
      </c>
      <c r="S3123" t="n">
        <v>1742.17</v>
      </c>
      <c r="T3123" t="n">
        <v>0</v>
      </c>
      <c r="U3123" t="n">
        <v>3.42545</v>
      </c>
      <c r="V3123" t="n">
        <v>9477.66</v>
      </c>
      <c r="W3123" t="n">
        <v>40053.4</v>
      </c>
      <c r="X3123" t="n">
        <v>1.97381</v>
      </c>
      <c r="Y3123" t="n">
        <v>261.687</v>
      </c>
      <c r="Z3123" t="n">
        <v>13031.8</v>
      </c>
    </row>
    <row r="3124" ht="15.75" customHeight="1" s="165">
      <c r="A3124" s="131" t="n">
        <v>3111</v>
      </c>
      <c r="B3124" s="131" t="n">
        <v>2.4308</v>
      </c>
      <c r="C3124" s="131" t="n">
        <v>23773</v>
      </c>
      <c r="D3124" s="131" t="n">
        <v>3.56494</v>
      </c>
      <c r="E3124" s="131" t="n">
        <v>37432.8</v>
      </c>
      <c r="F3124" s="131" t="n">
        <v>1.13906</v>
      </c>
      <c r="G3124" s="131" t="n">
        <v>0</v>
      </c>
      <c r="H3124" s="131" t="n">
        <v>1.77902</v>
      </c>
      <c r="I3124" s="131" t="n">
        <v>11727.5</v>
      </c>
      <c r="J3124" s="131" t="n">
        <v>1.98749</v>
      </c>
      <c r="K3124" s="131" t="n">
        <v>12569.7</v>
      </c>
      <c r="L3124" s="131" t="n">
        <v>11727.5</v>
      </c>
      <c r="M3124" s="131" t="n">
        <v>0</v>
      </c>
      <c r="N3124" s="131" t="n">
        <v>2.64441</v>
      </c>
      <c r="O3124" s="131" t="n">
        <v>1097.6</v>
      </c>
      <c r="P3124" s="131" t="n">
        <v>1804.74</v>
      </c>
      <c r="Q3124" s="131" t="n">
        <v>1.38844</v>
      </c>
      <c r="R3124" t="n">
        <v>819.667</v>
      </c>
      <c r="S3124" t="n">
        <v>1494.42</v>
      </c>
      <c r="T3124" t="n">
        <v>0</v>
      </c>
      <c r="U3124" t="n">
        <v>1.53295</v>
      </c>
      <c r="V3124" t="n">
        <v>22940.2</v>
      </c>
      <c r="W3124" t="n">
        <v>40053.4</v>
      </c>
      <c r="X3124" t="n">
        <v>1.61965</v>
      </c>
      <c r="Y3124" t="n">
        <v>0</v>
      </c>
      <c r="Z3124" t="n">
        <v>10448</v>
      </c>
    </row>
    <row r="3125" ht="15.75" customHeight="1" s="165">
      <c r="A3125" s="131" t="n">
        <v>3112</v>
      </c>
      <c r="B3125" s="131" t="n">
        <v>1.85973</v>
      </c>
      <c r="C3125" s="131" t="n">
        <v>21079.1</v>
      </c>
      <c r="D3125" s="131" t="n">
        <v>2.77498</v>
      </c>
      <c r="E3125" s="131" t="n">
        <v>35685.7</v>
      </c>
      <c r="F3125" s="131" t="n">
        <v>0.34579</v>
      </c>
      <c r="G3125" s="131" t="n">
        <v>19754.7</v>
      </c>
      <c r="H3125" s="131" t="n">
        <v>1.63058</v>
      </c>
      <c r="I3125" s="131" t="n">
        <v>12266.9</v>
      </c>
      <c r="J3125" s="131" t="n">
        <v>2.33202</v>
      </c>
      <c r="K3125" s="131" t="n">
        <v>15410.4</v>
      </c>
      <c r="L3125" s="131" t="n">
        <v>12266.9</v>
      </c>
      <c r="M3125" s="131" t="n">
        <v>0</v>
      </c>
      <c r="N3125" s="131" t="n">
        <v>2.51089</v>
      </c>
      <c r="O3125" s="131" t="n">
        <v>0</v>
      </c>
      <c r="P3125" s="131" t="n">
        <v>3705.83</v>
      </c>
      <c r="Q3125" s="131" t="n">
        <v>0.565049</v>
      </c>
      <c r="R3125" t="n">
        <v>913.408</v>
      </c>
      <c r="S3125" t="n">
        <v>2762.8</v>
      </c>
      <c r="T3125" t="n">
        <v>0</v>
      </c>
      <c r="U3125" t="n">
        <v>0.840047</v>
      </c>
      <c r="V3125" t="n">
        <v>31548.6</v>
      </c>
      <c r="W3125" t="n">
        <v>40053.4</v>
      </c>
      <c r="X3125" t="n">
        <v>0.741792</v>
      </c>
      <c r="Y3125" t="n">
        <v>0</v>
      </c>
      <c r="Z3125" t="n">
        <v>5888.31</v>
      </c>
    </row>
    <row r="3126" ht="15.75" customHeight="1" s="165">
      <c r="A3126" s="131" t="n">
        <v>3113</v>
      </c>
      <c r="B3126" s="131" t="n">
        <v>0.715858</v>
      </c>
      <c r="C3126" s="131" t="n">
        <v>19170.4</v>
      </c>
      <c r="D3126" s="131" t="n">
        <v>1.74207</v>
      </c>
      <c r="E3126" s="131" t="n">
        <v>30592.8</v>
      </c>
      <c r="F3126" s="131" t="n">
        <v>0.491099</v>
      </c>
      <c r="G3126" s="131" t="n">
        <v>36854.2</v>
      </c>
      <c r="H3126" s="131" t="n">
        <v>0.949944</v>
      </c>
      <c r="I3126" s="131" t="n">
        <v>28464.3</v>
      </c>
      <c r="J3126" s="131" t="n">
        <v>1.1189</v>
      </c>
      <c r="K3126" s="131" t="n">
        <v>19894.3</v>
      </c>
      <c r="L3126" s="131" t="n">
        <v>28464.3</v>
      </c>
      <c r="M3126" s="131" t="n">
        <v>23516.9</v>
      </c>
      <c r="N3126" s="131" t="n">
        <v>1.69351</v>
      </c>
      <c r="O3126" s="131" t="n">
        <v>0</v>
      </c>
      <c r="P3126" s="131" t="n">
        <v>4355.15</v>
      </c>
      <c r="Q3126" s="131" t="n">
        <v>0.710166</v>
      </c>
      <c r="R3126" t="n">
        <v>1117.65</v>
      </c>
      <c r="S3126" t="n">
        <v>13170.4</v>
      </c>
      <c r="T3126" t="n">
        <v>1020.19</v>
      </c>
      <c r="U3126" t="n">
        <v>0.617886</v>
      </c>
      <c r="V3126" t="n">
        <v>35076</v>
      </c>
      <c r="W3126" t="n">
        <v>40053.4</v>
      </c>
      <c r="X3126" t="n">
        <v>0.178768</v>
      </c>
      <c r="Y3126" t="n">
        <v>0</v>
      </c>
      <c r="Z3126" t="n">
        <v>4333.8</v>
      </c>
    </row>
    <row r="3127" ht="15.75" customHeight="1" s="165">
      <c r="A3127" s="131" t="n">
        <v>3114</v>
      </c>
      <c r="B3127" s="131" t="n">
        <v>0.433594</v>
      </c>
      <c r="C3127" s="131" t="n">
        <v>23288.2</v>
      </c>
      <c r="D3127" s="131" t="n">
        <v>0.656452</v>
      </c>
      <c r="E3127" s="131" t="n">
        <v>22199.1</v>
      </c>
      <c r="F3127" s="131" t="n">
        <v>0.232051</v>
      </c>
      <c r="G3127" s="131" t="n">
        <v>11961.5</v>
      </c>
      <c r="H3127" s="131" t="n">
        <v>0.182018</v>
      </c>
      <c r="I3127" s="131" t="n">
        <v>23514</v>
      </c>
      <c r="J3127" s="131" t="n">
        <v>0.648169</v>
      </c>
      <c r="K3127" s="131" t="n">
        <v>24801.9</v>
      </c>
      <c r="L3127" s="131" t="n">
        <v>23514</v>
      </c>
      <c r="M3127" s="131" t="n">
        <v>0</v>
      </c>
      <c r="N3127" s="131" t="n">
        <v>0.657662</v>
      </c>
      <c r="O3127" s="131" t="n">
        <v>0</v>
      </c>
      <c r="P3127" s="131" t="n">
        <v>6638.07</v>
      </c>
      <c r="Q3127" s="131" t="n">
        <v>0.105165</v>
      </c>
      <c r="R3127" t="n">
        <v>1306.04</v>
      </c>
      <c r="S3127" t="n">
        <v>31307.5</v>
      </c>
      <c r="T3127" t="n">
        <v>11130.4</v>
      </c>
      <c r="U3127" t="n">
        <v>0.652954</v>
      </c>
      <c r="V3127" t="n">
        <v>37301.1</v>
      </c>
      <c r="W3127" t="n">
        <v>40053.4</v>
      </c>
      <c r="X3127" t="n">
        <v>0.184732</v>
      </c>
      <c r="Y3127" t="n">
        <v>0</v>
      </c>
      <c r="Z3127" t="n">
        <v>3019.55</v>
      </c>
    </row>
    <row r="3128" ht="15.75" customHeight="1" s="165">
      <c r="A3128" s="131" t="n">
        <v>3115</v>
      </c>
      <c r="B3128" s="131" t="n">
        <v>0.095897</v>
      </c>
      <c r="C3128" s="131" t="n">
        <v>28931.9</v>
      </c>
      <c r="D3128" s="131" t="n">
        <v>0.08708009999999999</v>
      </c>
      <c r="E3128" s="131" t="n">
        <v>13607.3</v>
      </c>
      <c r="F3128" s="131" t="n">
        <v>0.0128533</v>
      </c>
      <c r="G3128" s="131" t="n">
        <v>0</v>
      </c>
      <c r="H3128" s="131" t="n">
        <v>0.136651</v>
      </c>
      <c r="I3128" s="131" t="n">
        <v>9537.51</v>
      </c>
      <c r="J3128" s="131" t="n">
        <v>0.142249</v>
      </c>
      <c r="K3128" s="131" t="n">
        <v>25201.5</v>
      </c>
      <c r="L3128" s="131" t="n">
        <v>9537.51</v>
      </c>
      <c r="M3128" s="131" t="n">
        <v>1115.42</v>
      </c>
      <c r="N3128" s="131" t="n">
        <v>0.12575</v>
      </c>
      <c r="O3128" s="131" t="n">
        <v>0</v>
      </c>
      <c r="P3128" s="131" t="n">
        <v>1902.65</v>
      </c>
      <c r="Q3128" s="131" t="n">
        <v>0.228632</v>
      </c>
      <c r="R3128" t="n">
        <v>1632.84</v>
      </c>
      <c r="S3128" t="n">
        <v>35111.5</v>
      </c>
      <c r="T3128" t="n">
        <v>34280.5</v>
      </c>
      <c r="U3128" t="n">
        <v>0.162816</v>
      </c>
      <c r="V3128" t="n">
        <v>38971.2</v>
      </c>
      <c r="W3128" t="n">
        <v>40053.4</v>
      </c>
      <c r="X3128" t="n">
        <v>0.0660451</v>
      </c>
      <c r="Y3128" t="n">
        <v>0</v>
      </c>
      <c r="Z3128" t="n">
        <v>1724.5</v>
      </c>
    </row>
    <row r="3129" ht="15.75" customHeight="1" s="165">
      <c r="A3129" s="131" t="n">
        <v>3116</v>
      </c>
      <c r="B3129" s="131" t="n">
        <v>0</v>
      </c>
      <c r="C3129" s="131" t="n">
        <v>11705.5</v>
      </c>
      <c r="D3129" s="131" t="n">
        <v>0</v>
      </c>
      <c r="E3129" s="131" t="n">
        <v>22859.7</v>
      </c>
      <c r="F3129" s="131" t="n">
        <v>0</v>
      </c>
      <c r="G3129" s="131" t="n">
        <v>7781.24</v>
      </c>
      <c r="H3129" s="131" t="n">
        <v>0</v>
      </c>
      <c r="I3129" s="131" t="n">
        <v>15104.7</v>
      </c>
      <c r="J3129" s="131" t="n">
        <v>0</v>
      </c>
      <c r="K3129" s="131" t="n">
        <v>36013.9</v>
      </c>
      <c r="L3129" s="131" t="n">
        <v>15104.7</v>
      </c>
      <c r="M3129" s="131" t="n">
        <v>8144.32</v>
      </c>
      <c r="N3129" s="131" t="n">
        <v>0</v>
      </c>
      <c r="O3129" s="131" t="n">
        <v>0</v>
      </c>
      <c r="P3129" s="131" t="n">
        <v>34208.8</v>
      </c>
      <c r="Q3129" s="131" t="n">
        <v>0</v>
      </c>
      <c r="R3129" t="n">
        <v>1273.15</v>
      </c>
      <c r="S3129" t="n">
        <v>37372.1</v>
      </c>
      <c r="T3129" t="n">
        <v>35821.1</v>
      </c>
      <c r="U3129" t="n">
        <v>0</v>
      </c>
      <c r="V3129" t="n">
        <v>38526.8</v>
      </c>
      <c r="W3129" t="n">
        <v>40052.6</v>
      </c>
      <c r="X3129" t="n">
        <v>0</v>
      </c>
      <c r="Y3129" t="n">
        <v>0</v>
      </c>
      <c r="Z3129" t="n">
        <v>398.717</v>
      </c>
    </row>
    <row r="3130" ht="15.75" customHeight="1" s="165">
      <c r="A3130" s="131" t="n">
        <v>3117</v>
      </c>
      <c r="B3130" s="131" t="n">
        <v>0</v>
      </c>
      <c r="C3130" s="131" t="n">
        <v>14800.8</v>
      </c>
      <c r="D3130" s="131" t="n">
        <v>0</v>
      </c>
      <c r="E3130" s="131" t="n">
        <v>33652.2</v>
      </c>
      <c r="F3130" s="131" t="n">
        <v>0</v>
      </c>
      <c r="G3130" s="131" t="n">
        <v>3578.47</v>
      </c>
      <c r="H3130" s="131" t="n">
        <v>0</v>
      </c>
      <c r="I3130" s="131" t="n">
        <v>10162.3</v>
      </c>
      <c r="J3130" s="131" t="n">
        <v>0</v>
      </c>
      <c r="K3130" s="131" t="n">
        <v>30513.1</v>
      </c>
      <c r="L3130" s="131" t="n">
        <v>10162.3</v>
      </c>
      <c r="M3130" s="131" t="n">
        <v>22222.2</v>
      </c>
      <c r="N3130" s="131" t="n">
        <v>0</v>
      </c>
      <c r="O3130" s="131" t="n">
        <v>0</v>
      </c>
      <c r="P3130" s="131" t="n">
        <v>19397.5</v>
      </c>
      <c r="Q3130" s="131" t="n">
        <v>0</v>
      </c>
      <c r="R3130" t="n">
        <v>1661.01</v>
      </c>
      <c r="S3130" t="n">
        <v>32926</v>
      </c>
      <c r="T3130" t="n">
        <v>37935.6</v>
      </c>
      <c r="U3130" t="n">
        <v>0</v>
      </c>
      <c r="V3130" t="n">
        <v>37423.8</v>
      </c>
      <c r="W3130" t="n">
        <v>39999.1</v>
      </c>
      <c r="X3130" t="n">
        <v>0</v>
      </c>
      <c r="Y3130" t="n">
        <v>0</v>
      </c>
      <c r="Z3130" t="n">
        <v>602.3440000000001</v>
      </c>
    </row>
    <row r="3131" ht="15.75" customHeight="1" s="165">
      <c r="A3131" s="131" t="n">
        <v>3118</v>
      </c>
      <c r="B3131" s="131" t="n">
        <v>0</v>
      </c>
      <c r="C3131" s="131" t="n">
        <v>7612.38</v>
      </c>
      <c r="D3131" s="131" t="n">
        <v>0</v>
      </c>
      <c r="E3131" s="131" t="n">
        <v>38957.2</v>
      </c>
      <c r="F3131" s="131" t="n">
        <v>0</v>
      </c>
      <c r="G3131" s="131" t="n">
        <v>996.058</v>
      </c>
      <c r="H3131" s="131" t="n">
        <v>0</v>
      </c>
      <c r="I3131" s="131" t="n">
        <v>10196.9</v>
      </c>
      <c r="J3131" s="131" t="n">
        <v>0</v>
      </c>
      <c r="K3131" s="131" t="n">
        <v>33295.1</v>
      </c>
      <c r="L3131" s="131" t="n">
        <v>10196.9</v>
      </c>
      <c r="M3131" s="131" t="n">
        <v>9401.030000000001</v>
      </c>
      <c r="N3131" s="131" t="n">
        <v>0</v>
      </c>
      <c r="O3131" s="131" t="n">
        <v>767.612</v>
      </c>
      <c r="P3131" s="131" t="n">
        <v>37184</v>
      </c>
      <c r="Q3131" s="131" t="n">
        <v>0</v>
      </c>
      <c r="R3131" t="n">
        <v>3338.39</v>
      </c>
      <c r="S3131" t="n">
        <v>32873.9</v>
      </c>
      <c r="T3131" t="n">
        <v>37071.8</v>
      </c>
      <c r="U3131" t="n">
        <v>0</v>
      </c>
      <c r="V3131" t="n">
        <v>33389.2</v>
      </c>
      <c r="W3131" t="n">
        <v>39676.1</v>
      </c>
      <c r="X3131" t="n">
        <v>0</v>
      </c>
      <c r="Y3131" t="n">
        <v>0</v>
      </c>
      <c r="Z3131" t="n">
        <v>0</v>
      </c>
    </row>
    <row r="3132" ht="15.75" customHeight="1" s="165">
      <c r="A3132" s="131" t="n">
        <v>3119</v>
      </c>
      <c r="B3132" s="131" t="n">
        <v>0</v>
      </c>
      <c r="C3132" s="131" t="n">
        <v>49.3308</v>
      </c>
      <c r="D3132" s="131" t="n">
        <v>0</v>
      </c>
      <c r="E3132" s="131" t="n">
        <v>33022.1</v>
      </c>
      <c r="F3132" s="131" t="n">
        <v>0</v>
      </c>
      <c r="G3132" s="131" t="n">
        <v>0</v>
      </c>
      <c r="H3132" s="131" t="n">
        <v>0</v>
      </c>
      <c r="I3132" s="131" t="n">
        <v>12122.7</v>
      </c>
      <c r="J3132" s="131" t="n">
        <v>0</v>
      </c>
      <c r="K3132" s="131" t="n">
        <v>16659.9</v>
      </c>
      <c r="L3132" s="131" t="n">
        <v>12122.7</v>
      </c>
      <c r="M3132" s="131" t="n">
        <v>15083.8</v>
      </c>
      <c r="N3132" s="131" t="n">
        <v>0</v>
      </c>
      <c r="O3132" s="131" t="n">
        <v>5446.55</v>
      </c>
      <c r="P3132" s="131" t="n">
        <v>35266.2</v>
      </c>
      <c r="Q3132" s="131" t="n">
        <v>0</v>
      </c>
      <c r="R3132" t="n">
        <v>3472.13</v>
      </c>
      <c r="S3132" t="n">
        <v>27885.4</v>
      </c>
      <c r="T3132" t="n">
        <v>37848.9</v>
      </c>
      <c r="U3132" t="n">
        <v>0</v>
      </c>
      <c r="V3132" t="n">
        <v>23527.9</v>
      </c>
      <c r="W3132" t="n">
        <v>38810.6</v>
      </c>
      <c r="X3132" t="n">
        <v>0</v>
      </c>
      <c r="Y3132" t="n">
        <v>247.42</v>
      </c>
      <c r="Z3132" t="n">
        <v>0</v>
      </c>
    </row>
    <row r="3133" ht="15.75" customHeight="1" s="165">
      <c r="A3133" s="131" t="n">
        <v>3120</v>
      </c>
      <c r="B3133" s="131" t="n">
        <v>0</v>
      </c>
      <c r="C3133" s="131" t="n">
        <v>0</v>
      </c>
      <c r="D3133" s="131" t="n">
        <v>0</v>
      </c>
      <c r="E3133" s="131" t="n">
        <v>33729.6</v>
      </c>
      <c r="F3133" s="131" t="n">
        <v>0</v>
      </c>
      <c r="G3133" s="131" t="n">
        <v>2582</v>
      </c>
      <c r="H3133" s="131" t="n">
        <v>0</v>
      </c>
      <c r="I3133" s="131" t="n">
        <v>25848.7</v>
      </c>
      <c r="J3133" s="131" t="n">
        <v>0</v>
      </c>
      <c r="K3133" s="131" t="n">
        <v>28880.7</v>
      </c>
      <c r="L3133" s="131" t="n">
        <v>25848.7</v>
      </c>
      <c r="M3133" s="131" t="n">
        <v>12290.2</v>
      </c>
      <c r="N3133" s="131" t="n">
        <v>0</v>
      </c>
      <c r="O3133" s="131" t="n">
        <v>6236.39</v>
      </c>
      <c r="P3133" s="131" t="n">
        <v>39092.4</v>
      </c>
      <c r="Q3133" s="131" t="n">
        <v>0</v>
      </c>
      <c r="R3133" t="n">
        <v>3838.89</v>
      </c>
      <c r="S3133" t="n">
        <v>30170.3</v>
      </c>
      <c r="T3133" t="n">
        <v>38818.2</v>
      </c>
      <c r="U3133" t="n">
        <v>0</v>
      </c>
      <c r="V3133" t="n">
        <v>19795.1</v>
      </c>
      <c r="W3133" t="n">
        <v>36893.6</v>
      </c>
      <c r="X3133" t="n">
        <v>0</v>
      </c>
      <c r="Y3133" t="n">
        <v>812.535</v>
      </c>
      <c r="Z3133" t="n">
        <v>3670.43</v>
      </c>
    </row>
    <row r="3134" ht="15.75" customHeight="1" s="165">
      <c r="A3134" s="131" t="n">
        <v>3121</v>
      </c>
      <c r="B3134" s="131" t="n">
        <v>0</v>
      </c>
      <c r="C3134" s="131" t="n">
        <v>3634.43</v>
      </c>
      <c r="D3134" s="131" t="n">
        <v>0</v>
      </c>
      <c r="E3134" s="131" t="n">
        <v>29337.6</v>
      </c>
      <c r="F3134" s="131" t="n">
        <v>0</v>
      </c>
      <c r="G3134" s="131" t="n">
        <v>85.7975</v>
      </c>
      <c r="H3134" s="131" t="n">
        <v>0</v>
      </c>
      <c r="I3134" s="131" t="n">
        <v>27111.9</v>
      </c>
      <c r="J3134" s="131" t="n">
        <v>0</v>
      </c>
      <c r="K3134" s="131" t="n">
        <v>31366.8</v>
      </c>
      <c r="L3134" s="131" t="n">
        <v>27111.9</v>
      </c>
      <c r="M3134" s="131" t="n">
        <v>0</v>
      </c>
      <c r="N3134" s="131" t="n">
        <v>0</v>
      </c>
      <c r="O3134" s="131" t="n">
        <v>2672.47</v>
      </c>
      <c r="P3134" s="131" t="n">
        <v>34195.3</v>
      </c>
      <c r="Q3134" s="131" t="n">
        <v>0</v>
      </c>
      <c r="R3134" t="n">
        <v>3042.68</v>
      </c>
      <c r="S3134" t="n">
        <v>33294.2</v>
      </c>
      <c r="T3134" t="n">
        <v>39269.5</v>
      </c>
      <c r="U3134" t="n">
        <v>0</v>
      </c>
      <c r="V3134" t="n">
        <v>15197.7</v>
      </c>
      <c r="W3134" t="n">
        <v>28258.3</v>
      </c>
      <c r="X3134" t="n">
        <v>0</v>
      </c>
      <c r="Y3134" t="n">
        <v>0</v>
      </c>
      <c r="Z3134" t="n">
        <v>4572.82</v>
      </c>
    </row>
    <row r="3135" ht="15.75" customHeight="1" s="165">
      <c r="A3135" s="131" t="n">
        <v>3122</v>
      </c>
      <c r="B3135" s="131" t="n">
        <v>0</v>
      </c>
      <c r="C3135" s="131" t="n">
        <v>12513.1</v>
      </c>
      <c r="D3135" s="131" t="n">
        <v>0</v>
      </c>
      <c r="E3135" s="131" t="n">
        <v>35950.1</v>
      </c>
      <c r="F3135" s="131" t="n">
        <v>0</v>
      </c>
      <c r="G3135" s="131" t="n">
        <v>0</v>
      </c>
      <c r="H3135" s="131" t="n">
        <v>0</v>
      </c>
      <c r="I3135" s="131" t="n">
        <v>28111</v>
      </c>
      <c r="J3135" s="131" t="n">
        <v>0</v>
      </c>
      <c r="K3135" s="131" t="n">
        <v>35261</v>
      </c>
      <c r="L3135" s="131" t="n">
        <v>28111</v>
      </c>
      <c r="M3135" s="131" t="n">
        <v>3097.32</v>
      </c>
      <c r="N3135" s="131" t="n">
        <v>0</v>
      </c>
      <c r="O3135" s="131" t="n">
        <v>1484.07</v>
      </c>
      <c r="P3135" s="131" t="n">
        <v>23951</v>
      </c>
      <c r="Q3135" s="131" t="n">
        <v>0</v>
      </c>
      <c r="R3135" t="n">
        <v>2788.73</v>
      </c>
      <c r="S3135" t="n">
        <v>33242</v>
      </c>
      <c r="T3135" t="n">
        <v>37245.5</v>
      </c>
      <c r="U3135" t="n">
        <v>0</v>
      </c>
      <c r="V3135" t="n">
        <v>12441.1</v>
      </c>
      <c r="W3135" t="n">
        <v>28030.1</v>
      </c>
      <c r="X3135" t="n">
        <v>0</v>
      </c>
      <c r="Y3135" t="n">
        <v>701.822</v>
      </c>
      <c r="Z3135" t="n">
        <v>0</v>
      </c>
    </row>
    <row r="3136" ht="15.75" customHeight="1" s="165">
      <c r="A3136" s="131" t="n">
        <v>3123</v>
      </c>
      <c r="B3136" s="131" t="n">
        <v>0</v>
      </c>
      <c r="C3136" s="131" t="n">
        <v>37421.4</v>
      </c>
      <c r="D3136" s="131" t="n">
        <v>0</v>
      </c>
      <c r="E3136" s="131" t="n">
        <v>37760.2</v>
      </c>
      <c r="F3136" s="131" t="n">
        <v>0</v>
      </c>
      <c r="G3136" s="131" t="n">
        <v>0</v>
      </c>
      <c r="H3136" s="131" t="n">
        <v>0</v>
      </c>
      <c r="I3136" s="131" t="n">
        <v>9048.190000000001</v>
      </c>
      <c r="J3136" s="131" t="n">
        <v>0</v>
      </c>
      <c r="K3136" s="131" t="n">
        <v>35672.8</v>
      </c>
      <c r="L3136" s="131" t="n">
        <v>9048.190000000001</v>
      </c>
      <c r="M3136" s="131" t="n">
        <v>39971.4</v>
      </c>
      <c r="N3136" s="131" t="n">
        <v>0</v>
      </c>
      <c r="O3136" s="131" t="n">
        <v>741.333</v>
      </c>
      <c r="P3136" s="131" t="n">
        <v>27686.9</v>
      </c>
      <c r="Q3136" s="131" t="n">
        <v>0</v>
      </c>
      <c r="R3136" t="n">
        <v>3281.55</v>
      </c>
      <c r="S3136" t="n">
        <v>33168.7</v>
      </c>
      <c r="T3136" t="n">
        <v>38518.6</v>
      </c>
      <c r="U3136" t="n">
        <v>0</v>
      </c>
      <c r="V3136" t="n">
        <v>13321.4</v>
      </c>
      <c r="W3136" t="n">
        <v>26966</v>
      </c>
      <c r="X3136" t="n">
        <v>0</v>
      </c>
      <c r="Y3136" t="n">
        <v>1309.96</v>
      </c>
      <c r="Z3136" t="n">
        <v>11403</v>
      </c>
    </row>
    <row r="3137" ht="15.75" customHeight="1" s="165">
      <c r="A3137" s="131" t="n">
        <v>3124</v>
      </c>
      <c r="B3137" s="131" t="n">
        <v>0</v>
      </c>
      <c r="C3137" s="131" t="n">
        <v>38176.1</v>
      </c>
      <c r="D3137" s="131" t="n">
        <v>0</v>
      </c>
      <c r="E3137" s="131" t="n">
        <v>37737.5</v>
      </c>
      <c r="F3137" s="131" t="n">
        <v>0</v>
      </c>
      <c r="G3137" s="131" t="n">
        <v>0</v>
      </c>
      <c r="H3137" s="131" t="n">
        <v>0</v>
      </c>
      <c r="I3137" s="131" t="n">
        <v>8729.35</v>
      </c>
      <c r="J3137" s="131" t="n">
        <v>0</v>
      </c>
      <c r="K3137" s="131" t="n">
        <v>27113.6</v>
      </c>
      <c r="L3137" s="131" t="n">
        <v>8729.35</v>
      </c>
      <c r="M3137" s="131" t="n">
        <v>9107.84</v>
      </c>
      <c r="N3137" s="131" t="n">
        <v>0</v>
      </c>
      <c r="O3137" s="131" t="n">
        <v>0</v>
      </c>
      <c r="P3137" s="131" t="n">
        <v>35444.8</v>
      </c>
      <c r="Q3137" s="131" t="n">
        <v>0</v>
      </c>
      <c r="R3137" t="n">
        <v>3482.95</v>
      </c>
      <c r="S3137" t="n">
        <v>24792.4</v>
      </c>
      <c r="T3137" t="n">
        <v>36791</v>
      </c>
      <c r="U3137" t="n">
        <v>0</v>
      </c>
      <c r="V3137" t="n">
        <v>5111.48</v>
      </c>
      <c r="W3137" t="n">
        <v>21856.9</v>
      </c>
      <c r="X3137" t="n">
        <v>0</v>
      </c>
      <c r="Y3137" t="n">
        <v>2549.15</v>
      </c>
      <c r="Z3137" t="n">
        <v>1577.75</v>
      </c>
    </row>
    <row r="3138" ht="15.75" customHeight="1" s="165">
      <c r="A3138" s="131" t="n">
        <v>3125</v>
      </c>
      <c r="B3138" s="131" t="n">
        <v>0</v>
      </c>
      <c r="C3138" s="131" t="n">
        <v>40053.4</v>
      </c>
      <c r="D3138" s="131" t="n">
        <v>0</v>
      </c>
      <c r="E3138" s="131" t="n">
        <v>36818.9</v>
      </c>
      <c r="F3138" s="131" t="n">
        <v>0</v>
      </c>
      <c r="G3138" s="131" t="n">
        <v>0</v>
      </c>
      <c r="H3138" s="131" t="n">
        <v>0</v>
      </c>
      <c r="I3138" s="131" t="n">
        <v>10059.3</v>
      </c>
      <c r="J3138" s="131" t="n">
        <v>0</v>
      </c>
      <c r="K3138" s="131" t="n">
        <v>28306.4</v>
      </c>
      <c r="L3138" s="131" t="n">
        <v>10059.3</v>
      </c>
      <c r="M3138" s="131" t="n">
        <v>2874.79</v>
      </c>
      <c r="N3138" s="131" t="n">
        <v>0</v>
      </c>
      <c r="O3138" s="131" t="n">
        <v>0</v>
      </c>
      <c r="P3138" s="131" t="n">
        <v>36813.5</v>
      </c>
      <c r="Q3138" s="131" t="n">
        <v>0</v>
      </c>
      <c r="R3138" t="n">
        <v>3789.49</v>
      </c>
      <c r="S3138" t="n">
        <v>19942</v>
      </c>
      <c r="T3138" t="n">
        <v>33916.8</v>
      </c>
      <c r="U3138" t="n">
        <v>0</v>
      </c>
      <c r="V3138" t="n">
        <v>6136.18</v>
      </c>
      <c r="W3138" t="n">
        <v>19879.3</v>
      </c>
      <c r="X3138" t="n">
        <v>0</v>
      </c>
      <c r="Y3138" t="n">
        <v>22099.1</v>
      </c>
      <c r="Z3138" t="n">
        <v>9506.129999999999</v>
      </c>
    </row>
    <row r="3139" ht="15.75" customHeight="1" s="165">
      <c r="A3139" s="131" t="n">
        <v>3126</v>
      </c>
      <c r="B3139" s="131" t="n">
        <v>0.09160450000000001</v>
      </c>
      <c r="C3139" s="131" t="n">
        <v>40053.4</v>
      </c>
      <c r="D3139" s="131" t="n">
        <v>0.0827358</v>
      </c>
      <c r="E3139" s="131" t="n">
        <v>22005.8</v>
      </c>
      <c r="F3139" s="131" t="n">
        <v>0.0717576</v>
      </c>
      <c r="G3139" s="131" t="n">
        <v>0</v>
      </c>
      <c r="H3139" s="131" t="n">
        <v>0.0832408</v>
      </c>
      <c r="I3139" s="131" t="n">
        <v>10413.9</v>
      </c>
      <c r="J3139" s="131" t="n">
        <v>0.00863384</v>
      </c>
      <c r="K3139" s="131" t="n">
        <v>30027.1</v>
      </c>
      <c r="L3139" s="131" t="n">
        <v>10413.9</v>
      </c>
      <c r="M3139" s="131" t="n">
        <v>2234.17</v>
      </c>
      <c r="N3139" s="131" t="n">
        <v>0.0372063</v>
      </c>
      <c r="O3139" s="131" t="n">
        <v>0</v>
      </c>
      <c r="P3139" s="131" t="n">
        <v>37470.9</v>
      </c>
      <c r="Q3139" s="131" t="n">
        <v>0.0739016</v>
      </c>
      <c r="R3139" t="n">
        <v>4054.24</v>
      </c>
      <c r="S3139" t="n">
        <v>15620.8</v>
      </c>
      <c r="T3139" t="n">
        <v>29817.7</v>
      </c>
      <c r="U3139" t="n">
        <v>0.169101</v>
      </c>
      <c r="V3139" t="n">
        <v>7403.28</v>
      </c>
      <c r="W3139" t="n">
        <v>18075.7</v>
      </c>
      <c r="X3139" t="n">
        <v>0.168632</v>
      </c>
      <c r="Y3139" t="n">
        <v>13609.2</v>
      </c>
      <c r="Z3139" t="n">
        <v>20164.5</v>
      </c>
    </row>
    <row r="3140" ht="15.75" customHeight="1" s="165">
      <c r="A3140" s="131" t="n">
        <v>3127</v>
      </c>
      <c r="B3140" s="131" t="n">
        <v>0.771057</v>
      </c>
      <c r="C3140" s="131" t="n">
        <v>40053.4</v>
      </c>
      <c r="D3140" s="131" t="n">
        <v>0.652717</v>
      </c>
      <c r="E3140" s="131" t="n">
        <v>7430.37</v>
      </c>
      <c r="F3140" s="131" t="n">
        <v>0.315314</v>
      </c>
      <c r="G3140" s="131" t="n">
        <v>0</v>
      </c>
      <c r="H3140" s="131" t="n">
        <v>0.610353</v>
      </c>
      <c r="I3140" s="131" t="n">
        <v>12213.6</v>
      </c>
      <c r="J3140" s="131" t="n">
        <v>0.29598</v>
      </c>
      <c r="K3140" s="131" t="n">
        <v>26565.5</v>
      </c>
      <c r="L3140" s="131" t="n">
        <v>12213.6</v>
      </c>
      <c r="M3140" s="131" t="n">
        <v>2567.91</v>
      </c>
      <c r="N3140" s="131" t="n">
        <v>0.41392</v>
      </c>
      <c r="O3140" s="131" t="n">
        <v>0</v>
      </c>
      <c r="P3140" s="131" t="n">
        <v>36397</v>
      </c>
      <c r="Q3140" s="131" t="n">
        <v>0.537529</v>
      </c>
      <c r="R3140" t="n">
        <v>7380.76</v>
      </c>
      <c r="S3140" t="n">
        <v>5915.34</v>
      </c>
      <c r="T3140" t="n">
        <v>27321.9</v>
      </c>
      <c r="U3140" t="n">
        <v>0.7447009999999999</v>
      </c>
      <c r="V3140" t="n">
        <v>1753.65</v>
      </c>
      <c r="W3140" t="n">
        <v>16609.7</v>
      </c>
      <c r="X3140" t="n">
        <v>0.31343</v>
      </c>
      <c r="Y3140" t="n">
        <v>30502.2</v>
      </c>
      <c r="Z3140" t="n">
        <v>32866.6</v>
      </c>
    </row>
    <row r="3141" ht="15.75" customHeight="1" s="165">
      <c r="A3141" s="131" t="n">
        <v>3128</v>
      </c>
      <c r="B3141" s="131" t="n">
        <v>1.45822</v>
      </c>
      <c r="C3141" s="131" t="n">
        <v>40053.4</v>
      </c>
      <c r="D3141" s="131" t="n">
        <v>1.7476</v>
      </c>
      <c r="E3141" s="131" t="n">
        <v>3109.96</v>
      </c>
      <c r="F3141" s="131" t="n">
        <v>1.17584</v>
      </c>
      <c r="G3141" s="131" t="n">
        <v>0</v>
      </c>
      <c r="H3141" s="131" t="n">
        <v>1.59968</v>
      </c>
      <c r="I3141" s="131" t="n">
        <v>3039.1</v>
      </c>
      <c r="J3141" s="131" t="n">
        <v>1.26619</v>
      </c>
      <c r="K3141" s="131" t="n">
        <v>10097</v>
      </c>
      <c r="L3141" s="131" t="n">
        <v>3039.1</v>
      </c>
      <c r="M3141" s="131" t="n">
        <v>0</v>
      </c>
      <c r="N3141" s="131" t="n">
        <v>1.25507</v>
      </c>
      <c r="O3141" s="131" t="n">
        <v>989.915</v>
      </c>
      <c r="P3141" s="131" t="n">
        <v>33365</v>
      </c>
      <c r="Q3141" s="131" t="n">
        <v>0.514854</v>
      </c>
      <c r="R3141" t="n">
        <v>8420.440000000001</v>
      </c>
      <c r="S3141" t="n">
        <v>2378.74</v>
      </c>
      <c r="T3141" t="n">
        <v>9274.879999999999</v>
      </c>
      <c r="U3141" t="n">
        <v>1.88138</v>
      </c>
      <c r="V3141" t="n">
        <v>0</v>
      </c>
      <c r="W3141" t="n">
        <v>15399</v>
      </c>
      <c r="X3141" t="n">
        <v>0.396549</v>
      </c>
      <c r="Y3141" t="n">
        <v>29215.6</v>
      </c>
      <c r="Z3141" t="n">
        <v>37521.9</v>
      </c>
    </row>
    <row r="3142" ht="15.75" customHeight="1" s="165">
      <c r="A3142" s="131" t="n">
        <v>3129</v>
      </c>
      <c r="B3142" s="131" t="n">
        <v>2.93534</v>
      </c>
      <c r="C3142" s="131" t="n">
        <v>39125</v>
      </c>
      <c r="D3142" s="131" t="n">
        <v>2.78949</v>
      </c>
      <c r="E3142" s="131" t="n">
        <v>3802.99</v>
      </c>
      <c r="F3142" s="131" t="n">
        <v>2.65042</v>
      </c>
      <c r="G3142" s="131" t="n">
        <v>0</v>
      </c>
      <c r="H3142" s="131" t="n">
        <v>2.5159</v>
      </c>
      <c r="I3142" s="131" t="n">
        <v>2161.3</v>
      </c>
      <c r="J3142" s="131" t="n">
        <v>2.19037</v>
      </c>
      <c r="K3142" s="131" t="n">
        <v>3701.5</v>
      </c>
      <c r="L3142" s="131" t="n">
        <v>2161.3</v>
      </c>
      <c r="M3142" s="131" t="n">
        <v>0</v>
      </c>
      <c r="N3142" s="131" t="n">
        <v>1.72487</v>
      </c>
      <c r="O3142" s="131" t="n">
        <v>2673.06</v>
      </c>
      <c r="P3142" s="131" t="n">
        <v>36648.2</v>
      </c>
      <c r="Q3142" s="131" t="n">
        <v>1.69637</v>
      </c>
      <c r="R3142" t="n">
        <v>7588.62</v>
      </c>
      <c r="S3142" t="n">
        <v>0</v>
      </c>
      <c r="T3142" t="n">
        <v>9724.809999999999</v>
      </c>
      <c r="U3142" t="n">
        <v>2.18915</v>
      </c>
      <c r="V3142" t="n">
        <v>0</v>
      </c>
      <c r="W3142" t="n">
        <v>4088.94</v>
      </c>
      <c r="X3142" t="n">
        <v>0.472683</v>
      </c>
      <c r="Y3142" t="n">
        <v>31123</v>
      </c>
      <c r="Z3142" t="n">
        <v>35335.7</v>
      </c>
    </row>
    <row r="3143" ht="15.75" customHeight="1" s="165">
      <c r="A3143" s="131" t="n">
        <v>3130</v>
      </c>
      <c r="B3143" s="131" t="n">
        <v>3.17787</v>
      </c>
      <c r="C3143" s="131" t="n">
        <v>39422.9</v>
      </c>
      <c r="D3143" s="131" t="n">
        <v>3.57808</v>
      </c>
      <c r="E3143" s="131" t="n">
        <v>1984.83</v>
      </c>
      <c r="F3143" s="131" t="n">
        <v>3.90728</v>
      </c>
      <c r="G3143" s="131" t="n">
        <v>0</v>
      </c>
      <c r="H3143" s="131" t="n">
        <v>2.4753</v>
      </c>
      <c r="I3143" s="131" t="n">
        <v>3203.86</v>
      </c>
      <c r="J3143" s="131" t="n">
        <v>2.93325</v>
      </c>
      <c r="K3143" s="131" t="n">
        <v>2663.32</v>
      </c>
      <c r="L3143" s="131" t="n">
        <v>3203.86</v>
      </c>
      <c r="M3143" s="131" t="n">
        <v>2183.94</v>
      </c>
      <c r="N3143" s="131" t="n">
        <v>2.49852</v>
      </c>
      <c r="O3143" s="131" t="n">
        <v>4718.66</v>
      </c>
      <c r="P3143" s="131" t="n">
        <v>37780.7</v>
      </c>
      <c r="Q3143" s="131" t="n">
        <v>1.28783</v>
      </c>
      <c r="R3143" t="n">
        <v>7338.99</v>
      </c>
      <c r="S3143" t="n">
        <v>0</v>
      </c>
      <c r="T3143" t="n">
        <v>1358.25</v>
      </c>
      <c r="U3143" t="n">
        <v>2.48892</v>
      </c>
      <c r="V3143" t="n">
        <v>0</v>
      </c>
      <c r="W3143" t="n">
        <v>1612.65</v>
      </c>
      <c r="X3143" t="n">
        <v>0.442155</v>
      </c>
      <c r="Y3143" t="n">
        <v>34997.2</v>
      </c>
      <c r="Z3143" t="n">
        <v>31353.2</v>
      </c>
    </row>
    <row r="3144" ht="15.75" customHeight="1" s="165">
      <c r="A3144" s="131" t="n">
        <v>3131</v>
      </c>
      <c r="B3144" s="131" t="n">
        <v>4.20583</v>
      </c>
      <c r="C3144" s="131" t="n">
        <v>39113.9</v>
      </c>
      <c r="D3144" s="131" t="n">
        <v>4.12441</v>
      </c>
      <c r="E3144" s="131" t="n">
        <v>2391.44</v>
      </c>
      <c r="F3144" s="131" t="n">
        <v>4.314</v>
      </c>
      <c r="G3144" s="131" t="n">
        <v>0</v>
      </c>
      <c r="H3144" s="131" t="n">
        <v>2.99349</v>
      </c>
      <c r="I3144" s="131" t="n">
        <v>5270.28</v>
      </c>
      <c r="J3144" s="131" t="n">
        <v>2.42668</v>
      </c>
      <c r="K3144" s="131" t="n">
        <v>3767.82</v>
      </c>
      <c r="L3144" s="131" t="n">
        <v>5270.28</v>
      </c>
      <c r="M3144" s="131" t="n">
        <v>11846.5</v>
      </c>
      <c r="N3144" s="131" t="n">
        <v>3.27128</v>
      </c>
      <c r="O3144" s="131" t="n">
        <v>4445.21</v>
      </c>
      <c r="P3144" s="131" t="n">
        <v>38231.8</v>
      </c>
      <c r="Q3144" s="131" t="n">
        <v>2.94407</v>
      </c>
      <c r="R3144" t="n">
        <v>9547.129999999999</v>
      </c>
      <c r="S3144" t="n">
        <v>0</v>
      </c>
      <c r="T3144" t="n">
        <v>4444.25</v>
      </c>
      <c r="U3144" t="n">
        <v>3.86325</v>
      </c>
      <c r="V3144" t="n">
        <v>0</v>
      </c>
      <c r="W3144" t="n">
        <v>5636.24</v>
      </c>
      <c r="X3144" t="n">
        <v>2.29911</v>
      </c>
      <c r="Y3144" t="n">
        <v>36814.9</v>
      </c>
      <c r="Z3144" t="n">
        <v>37913.6</v>
      </c>
    </row>
    <row r="3145" ht="15.75" customHeight="1" s="165">
      <c r="A3145" s="131" t="n">
        <v>3132</v>
      </c>
      <c r="B3145" s="131" t="n">
        <v>4.45957</v>
      </c>
      <c r="C3145" s="131" t="n">
        <v>39323.7</v>
      </c>
      <c r="D3145" s="131" t="n">
        <v>4.37303</v>
      </c>
      <c r="E3145" s="131" t="n">
        <v>5188.69</v>
      </c>
      <c r="F3145" s="131" t="n">
        <v>4.45465</v>
      </c>
      <c r="G3145" s="131" t="n">
        <v>0</v>
      </c>
      <c r="H3145" s="131" t="n">
        <v>3.26597</v>
      </c>
      <c r="I3145" s="131" t="n">
        <v>13105.1</v>
      </c>
      <c r="J3145" s="131" t="n">
        <v>2.10279</v>
      </c>
      <c r="K3145" s="131" t="n">
        <v>7149.79</v>
      </c>
      <c r="L3145" s="131" t="n">
        <v>13105.1</v>
      </c>
      <c r="M3145" s="131" t="n">
        <v>5925.14</v>
      </c>
      <c r="N3145" s="131" t="n">
        <v>3.50997</v>
      </c>
      <c r="O3145" s="131" t="n">
        <v>10289.4</v>
      </c>
      <c r="P3145" s="131" t="n">
        <v>39145.2</v>
      </c>
      <c r="Q3145" s="131" t="n">
        <v>3.34003</v>
      </c>
      <c r="R3145" t="n">
        <v>11612.7</v>
      </c>
      <c r="S3145" t="n">
        <v>0</v>
      </c>
      <c r="T3145" t="n">
        <v>3013.92</v>
      </c>
      <c r="U3145" t="n">
        <v>4.41967</v>
      </c>
      <c r="V3145" t="n">
        <v>0</v>
      </c>
      <c r="W3145" t="n">
        <v>7477.33</v>
      </c>
      <c r="X3145" t="n">
        <v>1.35609</v>
      </c>
      <c r="Y3145" t="n">
        <v>36541.8</v>
      </c>
      <c r="Z3145" t="n">
        <v>36742.5</v>
      </c>
    </row>
    <row r="3146" ht="15.75" customHeight="1" s="165">
      <c r="A3146" s="131" t="n">
        <v>3133</v>
      </c>
      <c r="B3146" s="131" t="n">
        <v>4.44338</v>
      </c>
      <c r="C3146" s="131" t="n">
        <v>39956.7</v>
      </c>
      <c r="D3146" s="131" t="n">
        <v>4.38556</v>
      </c>
      <c r="E3146" s="131" t="n">
        <v>5359.55</v>
      </c>
      <c r="F3146" s="131" t="n">
        <v>4.32737</v>
      </c>
      <c r="G3146" s="131" t="n">
        <v>0</v>
      </c>
      <c r="H3146" s="131" t="n">
        <v>3.28024</v>
      </c>
      <c r="I3146" s="131" t="n">
        <v>17669.6</v>
      </c>
      <c r="J3146" s="131" t="n">
        <v>3.27145</v>
      </c>
      <c r="K3146" s="131" t="n">
        <v>14657.5</v>
      </c>
      <c r="L3146" s="131" t="n">
        <v>17669.6</v>
      </c>
      <c r="M3146" s="131" t="n">
        <v>2747.06</v>
      </c>
      <c r="N3146" s="131" t="n">
        <v>3.20509</v>
      </c>
      <c r="O3146" s="131" t="n">
        <v>9610.51</v>
      </c>
      <c r="P3146" s="131" t="n">
        <v>39420.9</v>
      </c>
      <c r="Q3146" s="131" t="n">
        <v>4.02722</v>
      </c>
      <c r="R3146" t="n">
        <v>15057.6</v>
      </c>
      <c r="S3146" t="n">
        <v>0</v>
      </c>
      <c r="T3146" t="n">
        <v>3992.76</v>
      </c>
      <c r="U3146" t="n">
        <v>4.41515</v>
      </c>
      <c r="V3146" t="n">
        <v>0</v>
      </c>
      <c r="W3146" t="n">
        <v>13174.2</v>
      </c>
      <c r="X3146" t="n">
        <v>0.796254</v>
      </c>
      <c r="Y3146" t="n">
        <v>37574.6</v>
      </c>
      <c r="Z3146" t="n">
        <v>37364.9</v>
      </c>
    </row>
    <row r="3147" ht="15.75" customHeight="1" s="165">
      <c r="A3147" s="131" t="n">
        <v>3134</v>
      </c>
      <c r="B3147" s="131" t="n">
        <v>4.14757</v>
      </c>
      <c r="C3147" s="131" t="n">
        <v>40053.4</v>
      </c>
      <c r="D3147" s="131" t="n">
        <v>4.12611</v>
      </c>
      <c r="E3147" s="131" t="n">
        <v>4833.76</v>
      </c>
      <c r="F3147" s="131" t="n">
        <v>3.94524</v>
      </c>
      <c r="G3147" s="131" t="n">
        <v>0</v>
      </c>
      <c r="H3147" s="131" t="n">
        <v>3.59917</v>
      </c>
      <c r="I3147" s="131" t="n">
        <v>22402.1</v>
      </c>
      <c r="J3147" s="131" t="n">
        <v>3.13581</v>
      </c>
      <c r="K3147" s="131" t="n">
        <v>17958.6</v>
      </c>
      <c r="L3147" s="131" t="n">
        <v>22402.1</v>
      </c>
      <c r="M3147" s="131" t="n">
        <v>7037.25</v>
      </c>
      <c r="N3147" s="131" t="n">
        <v>1.58608</v>
      </c>
      <c r="O3147" s="131" t="n">
        <v>10898.5</v>
      </c>
      <c r="P3147" s="131" t="n">
        <v>39195.2</v>
      </c>
      <c r="Q3147" s="131" t="n">
        <v>4.19872</v>
      </c>
      <c r="R3147" t="n">
        <v>18136.7</v>
      </c>
      <c r="S3147" t="n">
        <v>0</v>
      </c>
      <c r="T3147" t="n">
        <v>2405.21</v>
      </c>
      <c r="U3147" t="n">
        <v>2.85348</v>
      </c>
      <c r="V3147" t="n">
        <v>0</v>
      </c>
      <c r="W3147" t="n">
        <v>16211.6</v>
      </c>
      <c r="X3147" t="n">
        <v>0.747533</v>
      </c>
      <c r="Y3147" t="n">
        <v>39323.3</v>
      </c>
      <c r="Z3147" t="n">
        <v>37397.9</v>
      </c>
    </row>
    <row r="3148" ht="15.75" customHeight="1" s="165">
      <c r="A3148" s="131" t="n">
        <v>3135</v>
      </c>
      <c r="B3148" s="131" t="n">
        <v>3.60347</v>
      </c>
      <c r="C3148" s="131" t="n">
        <v>39912.9</v>
      </c>
      <c r="D3148" s="131" t="n">
        <v>3.57306</v>
      </c>
      <c r="E3148" s="131" t="n">
        <v>3421.11</v>
      </c>
      <c r="F3148" s="131" t="n">
        <v>3.30722</v>
      </c>
      <c r="G3148" s="131" t="n">
        <v>105.182</v>
      </c>
      <c r="H3148" s="131" t="n">
        <v>3.07436</v>
      </c>
      <c r="I3148" s="131" t="n">
        <v>17015.9</v>
      </c>
      <c r="J3148" s="131" t="n">
        <v>2.50623</v>
      </c>
      <c r="K3148" s="131" t="n">
        <v>18710.4</v>
      </c>
      <c r="L3148" s="131" t="n">
        <v>17015.9</v>
      </c>
      <c r="M3148" s="131" t="n">
        <v>5446.05</v>
      </c>
      <c r="N3148" s="131" t="n">
        <v>0.316707</v>
      </c>
      <c r="O3148" s="131" t="n">
        <v>21984.1</v>
      </c>
      <c r="P3148" s="131" t="n">
        <v>38669</v>
      </c>
      <c r="Q3148" s="131" t="n">
        <v>3.71862</v>
      </c>
      <c r="R3148" t="n">
        <v>17939.4</v>
      </c>
      <c r="S3148" t="n">
        <v>2654.98</v>
      </c>
      <c r="T3148" t="n">
        <v>2965.83</v>
      </c>
      <c r="U3148" t="n">
        <v>3.64963</v>
      </c>
      <c r="V3148" t="n">
        <v>0</v>
      </c>
      <c r="W3148" t="n">
        <v>12475.7</v>
      </c>
      <c r="X3148" t="n">
        <v>0.687423</v>
      </c>
      <c r="Y3148" t="n">
        <v>39637.3</v>
      </c>
      <c r="Z3148" t="n">
        <v>35821.1</v>
      </c>
    </row>
    <row r="3149" ht="15.75" customHeight="1" s="165">
      <c r="A3149" s="131" t="n">
        <v>3136</v>
      </c>
      <c r="B3149" s="131" t="n">
        <v>2.79993</v>
      </c>
      <c r="C3149" s="131" t="n">
        <v>39897.3</v>
      </c>
      <c r="D3149" s="131" t="n">
        <v>2.77512</v>
      </c>
      <c r="E3149" s="131" t="n">
        <v>2426.56</v>
      </c>
      <c r="F3149" s="131" t="n">
        <v>2.05774</v>
      </c>
      <c r="G3149" s="131" t="n">
        <v>0</v>
      </c>
      <c r="H3149" s="131" t="n">
        <v>2.45526</v>
      </c>
      <c r="I3149" s="131" t="n">
        <v>17217.8</v>
      </c>
      <c r="J3149" s="131" t="n">
        <v>1.61677</v>
      </c>
      <c r="K3149" s="131" t="n">
        <v>23341.6</v>
      </c>
      <c r="L3149" s="131" t="n">
        <v>17217.8</v>
      </c>
      <c r="M3149" s="131" t="n">
        <v>5445.26</v>
      </c>
      <c r="N3149" s="131" t="n">
        <v>2.32303</v>
      </c>
      <c r="O3149" s="131" t="n">
        <v>29969.7</v>
      </c>
      <c r="P3149" s="131" t="n">
        <v>37980</v>
      </c>
      <c r="Q3149" s="131" t="n">
        <v>2.53063</v>
      </c>
      <c r="R3149" t="n">
        <v>16849.1</v>
      </c>
      <c r="S3149" t="n">
        <v>7889.53</v>
      </c>
      <c r="T3149" t="n">
        <v>12383.3</v>
      </c>
      <c r="U3149" t="n">
        <v>2.86922</v>
      </c>
      <c r="V3149" t="n">
        <v>149.848</v>
      </c>
      <c r="W3149" t="n">
        <v>12108.9</v>
      </c>
      <c r="X3149" t="n">
        <v>0.535826</v>
      </c>
      <c r="Y3149" t="n">
        <v>38052.1</v>
      </c>
      <c r="Z3149" t="n">
        <v>38376.9</v>
      </c>
    </row>
    <row r="3150" ht="15.75" customHeight="1" s="165">
      <c r="A3150" s="131" t="n">
        <v>3137</v>
      </c>
      <c r="B3150" s="131" t="n">
        <v>1.78299</v>
      </c>
      <c r="C3150" s="131" t="n">
        <v>40053.4</v>
      </c>
      <c r="D3150" s="131" t="n">
        <v>1.73607</v>
      </c>
      <c r="E3150" s="131" t="n">
        <v>1836.67</v>
      </c>
      <c r="F3150" s="131" t="n">
        <v>1.21316</v>
      </c>
      <c r="G3150" s="131" t="n">
        <v>0</v>
      </c>
      <c r="H3150" s="131" t="n">
        <v>1.65822</v>
      </c>
      <c r="I3150" s="131" t="n">
        <v>16323.1</v>
      </c>
      <c r="J3150" s="131" t="n">
        <v>0.786402</v>
      </c>
      <c r="K3150" s="131" t="n">
        <v>25572.6</v>
      </c>
      <c r="L3150" s="131" t="n">
        <v>16323.1</v>
      </c>
      <c r="M3150" s="131" t="n">
        <v>15781.7</v>
      </c>
      <c r="N3150" s="131" t="n">
        <v>1.57893</v>
      </c>
      <c r="O3150" s="131" t="n">
        <v>37800.1</v>
      </c>
      <c r="P3150" s="131" t="n">
        <v>39282.2</v>
      </c>
      <c r="Q3150" s="131" t="n">
        <v>1.29345</v>
      </c>
      <c r="R3150" t="n">
        <v>18761.8</v>
      </c>
      <c r="S3150" t="n">
        <v>17161.6</v>
      </c>
      <c r="T3150" t="n">
        <v>21913.2</v>
      </c>
      <c r="U3150" t="n">
        <v>1.87885</v>
      </c>
      <c r="V3150" t="n">
        <v>543.674</v>
      </c>
      <c r="W3150" t="n">
        <v>11999.7</v>
      </c>
      <c r="X3150" t="n">
        <v>0.445899</v>
      </c>
      <c r="Y3150" t="n">
        <v>40053.4</v>
      </c>
      <c r="Z3150" t="n">
        <v>40053.4</v>
      </c>
    </row>
    <row r="3151" ht="15.75" customHeight="1" s="165">
      <c r="A3151" s="131" t="n">
        <v>3138</v>
      </c>
      <c r="B3151" s="131" t="n">
        <v>0.692148</v>
      </c>
      <c r="C3151" s="131" t="n">
        <v>39884.4</v>
      </c>
      <c r="D3151" s="131" t="n">
        <v>0.643471</v>
      </c>
      <c r="E3151" s="131" t="n">
        <v>5570.82</v>
      </c>
      <c r="F3151" s="131" t="n">
        <v>0.104309</v>
      </c>
      <c r="G3151" s="131" t="n">
        <v>0</v>
      </c>
      <c r="H3151" s="131" t="n">
        <v>0.723715</v>
      </c>
      <c r="I3151" s="131" t="n">
        <v>10306.5</v>
      </c>
      <c r="J3151" s="131" t="n">
        <v>0.473907</v>
      </c>
      <c r="K3151" s="131" t="n">
        <v>29438.7</v>
      </c>
      <c r="L3151" s="131" t="n">
        <v>10306.5</v>
      </c>
      <c r="M3151" s="131" t="n">
        <v>12800.8</v>
      </c>
      <c r="N3151" s="131" t="n">
        <v>0.546949</v>
      </c>
      <c r="O3151" s="131" t="n">
        <v>40043.2</v>
      </c>
      <c r="P3151" s="131" t="n">
        <v>39524.7</v>
      </c>
      <c r="Q3151" s="131" t="n">
        <v>0.604364</v>
      </c>
      <c r="R3151" t="n">
        <v>20929.4</v>
      </c>
      <c r="S3151" t="n">
        <v>29319.1</v>
      </c>
      <c r="T3151" t="n">
        <v>31534.1</v>
      </c>
      <c r="U3151" t="n">
        <v>0.803335</v>
      </c>
      <c r="V3151" t="n">
        <v>871.626</v>
      </c>
      <c r="W3151" t="n">
        <v>11923.7</v>
      </c>
      <c r="X3151" t="n">
        <v>0.318225</v>
      </c>
      <c r="Y3151" t="n">
        <v>37679.6</v>
      </c>
      <c r="Z3151" t="n">
        <v>28016</v>
      </c>
    </row>
    <row r="3152" ht="15.75" customHeight="1" s="165">
      <c r="A3152" s="131" t="n">
        <v>3139</v>
      </c>
      <c r="B3152" s="131" t="n">
        <v>0.08654920000000001</v>
      </c>
      <c r="C3152" s="131" t="n">
        <v>39575.2</v>
      </c>
      <c r="D3152" s="131" t="n">
        <v>0.0806118</v>
      </c>
      <c r="E3152" s="131" t="n">
        <v>11053.6</v>
      </c>
      <c r="F3152" s="131" t="n">
        <v>0.0396842</v>
      </c>
      <c r="G3152" s="131" t="n">
        <v>0</v>
      </c>
      <c r="H3152" s="131" t="n">
        <v>0.0442504</v>
      </c>
      <c r="I3152" s="131" t="n">
        <v>4668.48</v>
      </c>
      <c r="J3152" s="131" t="n">
        <v>0.0927071</v>
      </c>
      <c r="K3152" s="131" t="n">
        <v>12218.3</v>
      </c>
      <c r="L3152" s="131" t="n">
        <v>4668.48</v>
      </c>
      <c r="M3152" s="131" t="n">
        <v>8546.879999999999</v>
      </c>
      <c r="N3152" s="131" t="n">
        <v>0.1381</v>
      </c>
      <c r="O3152" s="131" t="n">
        <v>40053.4</v>
      </c>
      <c r="P3152" s="131" t="n">
        <v>35583.8</v>
      </c>
      <c r="Q3152" s="131" t="n">
        <v>0.246794</v>
      </c>
      <c r="R3152" t="n">
        <v>16421.6</v>
      </c>
      <c r="S3152" t="n">
        <v>35743.5</v>
      </c>
      <c r="T3152" t="n">
        <v>28915.9</v>
      </c>
      <c r="U3152" t="n">
        <v>0.133652</v>
      </c>
      <c r="V3152" t="n">
        <v>0</v>
      </c>
      <c r="W3152" t="n">
        <v>10177.6</v>
      </c>
      <c r="X3152" t="n">
        <v>0.143123</v>
      </c>
      <c r="Y3152" t="n">
        <v>37517.2</v>
      </c>
      <c r="Z3152" t="n">
        <v>32993.5</v>
      </c>
    </row>
    <row r="3153" ht="15.75" customHeight="1" s="165">
      <c r="A3153" s="131" t="n">
        <v>3140</v>
      </c>
      <c r="B3153" s="131" t="n">
        <v>0</v>
      </c>
      <c r="C3153" s="131" t="n">
        <v>39801.7</v>
      </c>
      <c r="D3153" s="131" t="n">
        <v>0</v>
      </c>
      <c r="E3153" s="131" t="n">
        <v>35519.6</v>
      </c>
      <c r="F3153" s="131" t="n">
        <v>0</v>
      </c>
      <c r="G3153" s="131" t="n">
        <v>1851.05</v>
      </c>
      <c r="H3153" s="131" t="n">
        <v>0</v>
      </c>
      <c r="I3153" s="131" t="n">
        <v>6371.24</v>
      </c>
      <c r="J3153" s="131" t="n">
        <v>0</v>
      </c>
      <c r="K3153" s="131" t="n">
        <v>4484.18</v>
      </c>
      <c r="L3153" s="131" t="n">
        <v>6371.24</v>
      </c>
      <c r="M3153" s="131" t="n">
        <v>1928.11</v>
      </c>
      <c r="N3153" s="131" t="n">
        <v>0</v>
      </c>
      <c r="O3153" s="131" t="n">
        <v>39839.8</v>
      </c>
      <c r="P3153" s="131" t="n">
        <v>19331.5</v>
      </c>
      <c r="Q3153" s="131" t="n">
        <v>0</v>
      </c>
      <c r="R3153" t="n">
        <v>11780.1</v>
      </c>
      <c r="S3153" t="n">
        <v>38270.7</v>
      </c>
      <c r="T3153" t="n">
        <v>30795.1</v>
      </c>
      <c r="U3153" t="n">
        <v>0</v>
      </c>
      <c r="V3153" t="n">
        <v>0</v>
      </c>
      <c r="W3153" t="n">
        <v>4432.35</v>
      </c>
      <c r="X3153" t="n">
        <v>0</v>
      </c>
      <c r="Y3153" t="n">
        <v>5063.13</v>
      </c>
      <c r="Z3153" t="n">
        <v>35631.9</v>
      </c>
    </row>
    <row r="3154" ht="15.75" customHeight="1" s="165">
      <c r="A3154" s="131" t="n">
        <v>3141</v>
      </c>
      <c r="B3154" s="131" t="n">
        <v>0</v>
      </c>
      <c r="C3154" s="131" t="n">
        <v>40053.4</v>
      </c>
      <c r="D3154" s="131" t="n">
        <v>0</v>
      </c>
      <c r="E3154" s="131" t="n">
        <v>38822.5</v>
      </c>
      <c r="F3154" s="131" t="n">
        <v>0</v>
      </c>
      <c r="G3154" s="131" t="n">
        <v>3090.18</v>
      </c>
      <c r="H3154" s="131" t="n">
        <v>0</v>
      </c>
      <c r="I3154" s="131" t="n">
        <v>9703.34</v>
      </c>
      <c r="J3154" s="131" t="n">
        <v>0</v>
      </c>
      <c r="K3154" s="131" t="n">
        <v>1853.11</v>
      </c>
      <c r="L3154" s="131" t="n">
        <v>9703.34</v>
      </c>
      <c r="M3154" s="131" t="n">
        <v>11828</v>
      </c>
      <c r="N3154" s="131" t="n">
        <v>0</v>
      </c>
      <c r="O3154" s="131" t="n">
        <v>38638.1</v>
      </c>
      <c r="P3154" s="131" t="n">
        <v>35770.5</v>
      </c>
      <c r="Q3154" s="131" t="n">
        <v>0</v>
      </c>
      <c r="R3154" t="n">
        <v>7595.77</v>
      </c>
      <c r="S3154" t="n">
        <v>39504.2</v>
      </c>
      <c r="T3154" t="n">
        <v>31550.6</v>
      </c>
      <c r="U3154" t="n">
        <v>0</v>
      </c>
      <c r="V3154" t="n">
        <v>0</v>
      </c>
      <c r="W3154" t="n">
        <v>2929.45</v>
      </c>
      <c r="X3154" t="n">
        <v>0</v>
      </c>
      <c r="Y3154" t="n">
        <v>20283.4</v>
      </c>
      <c r="Z3154" t="n">
        <v>40053.4</v>
      </c>
    </row>
    <row r="3155" ht="15.75" customHeight="1" s="165">
      <c r="A3155" s="131" t="n">
        <v>3142</v>
      </c>
      <c r="B3155" s="131" t="n">
        <v>0</v>
      </c>
      <c r="C3155" s="131" t="n">
        <v>40053.4</v>
      </c>
      <c r="D3155" s="131" t="n">
        <v>0</v>
      </c>
      <c r="E3155" s="131" t="n">
        <v>39432.1</v>
      </c>
      <c r="F3155" s="131" t="n">
        <v>0</v>
      </c>
      <c r="G3155" s="131" t="n">
        <v>3147.05</v>
      </c>
      <c r="H3155" s="131" t="n">
        <v>0</v>
      </c>
      <c r="I3155" s="131" t="n">
        <v>22310.8</v>
      </c>
      <c r="J3155" s="131" t="n">
        <v>0</v>
      </c>
      <c r="K3155" s="131" t="n">
        <v>4509.91</v>
      </c>
      <c r="L3155" s="131" t="n">
        <v>22310.8</v>
      </c>
      <c r="M3155" s="131" t="n">
        <v>14638.5</v>
      </c>
      <c r="N3155" s="131" t="n">
        <v>0</v>
      </c>
      <c r="O3155" s="131" t="n">
        <v>34199.8</v>
      </c>
      <c r="P3155" s="131" t="n">
        <v>27615.3</v>
      </c>
      <c r="Q3155" s="131" t="n">
        <v>0</v>
      </c>
      <c r="R3155" t="n">
        <v>6852.48</v>
      </c>
      <c r="S3155" t="n">
        <v>39569.7</v>
      </c>
      <c r="T3155" t="n">
        <v>37289.7</v>
      </c>
      <c r="U3155" t="n">
        <v>0</v>
      </c>
      <c r="V3155" t="n">
        <v>0</v>
      </c>
      <c r="W3155" t="n">
        <v>2920.4</v>
      </c>
      <c r="X3155" t="n">
        <v>0</v>
      </c>
      <c r="Y3155" t="n">
        <v>38209.2</v>
      </c>
      <c r="Z3155" t="n">
        <v>40053.4</v>
      </c>
    </row>
    <row r="3156" ht="15.75" customHeight="1" s="165">
      <c r="A3156" s="131" t="n">
        <v>3143</v>
      </c>
      <c r="B3156" s="131" t="n">
        <v>0</v>
      </c>
      <c r="C3156" s="131" t="n">
        <v>40053.4</v>
      </c>
      <c r="D3156" s="131" t="n">
        <v>0</v>
      </c>
      <c r="E3156" s="131" t="n">
        <v>39104</v>
      </c>
      <c r="F3156" s="131" t="n">
        <v>0</v>
      </c>
      <c r="G3156" s="131" t="n">
        <v>97.627</v>
      </c>
      <c r="H3156" s="131" t="n">
        <v>0</v>
      </c>
      <c r="I3156" s="131" t="n">
        <v>19820.1</v>
      </c>
      <c r="J3156" s="131" t="n">
        <v>0</v>
      </c>
      <c r="K3156" s="131" t="n">
        <v>13226.4</v>
      </c>
      <c r="L3156" s="131" t="n">
        <v>19820.1</v>
      </c>
      <c r="M3156" s="131" t="n">
        <v>1704.15</v>
      </c>
      <c r="N3156" s="131" t="n">
        <v>0</v>
      </c>
      <c r="O3156" s="131" t="n">
        <v>29499</v>
      </c>
      <c r="P3156" s="131" t="n">
        <v>24248</v>
      </c>
      <c r="Q3156" s="131" t="n">
        <v>0</v>
      </c>
      <c r="R3156" t="n">
        <v>4716.98</v>
      </c>
      <c r="S3156" t="n">
        <v>39523.8</v>
      </c>
      <c r="T3156" t="n">
        <v>37768</v>
      </c>
      <c r="U3156" t="n">
        <v>0</v>
      </c>
      <c r="V3156" t="n">
        <v>0</v>
      </c>
      <c r="W3156" t="n">
        <v>2819.08</v>
      </c>
      <c r="X3156" t="n">
        <v>0</v>
      </c>
      <c r="Y3156" t="n">
        <v>37979.9</v>
      </c>
      <c r="Z3156" t="n">
        <v>40053.4</v>
      </c>
    </row>
    <row r="3157" ht="15.75" customHeight="1" s="165">
      <c r="A3157" s="131" t="n">
        <v>3144</v>
      </c>
      <c r="B3157" s="131" t="n">
        <v>0</v>
      </c>
      <c r="C3157" s="131" t="n">
        <v>40053.4</v>
      </c>
      <c r="D3157" s="131" t="n">
        <v>0</v>
      </c>
      <c r="E3157" s="131" t="n">
        <v>38331.3</v>
      </c>
      <c r="F3157" s="131" t="n">
        <v>0</v>
      </c>
      <c r="G3157" s="131" t="n">
        <v>285.512</v>
      </c>
      <c r="H3157" s="131" t="n">
        <v>0</v>
      </c>
      <c r="I3157" s="131" t="n">
        <v>5869.84</v>
      </c>
      <c r="J3157" s="131" t="n">
        <v>0</v>
      </c>
      <c r="K3157" s="131" t="n">
        <v>24336.4</v>
      </c>
      <c r="L3157" s="131" t="n">
        <v>5869.84</v>
      </c>
      <c r="M3157" s="131" t="n">
        <v>1020.58</v>
      </c>
      <c r="N3157" s="131" t="n">
        <v>0</v>
      </c>
      <c r="O3157" s="131" t="n">
        <v>26323.1</v>
      </c>
      <c r="P3157" s="131" t="n">
        <v>25628.6</v>
      </c>
      <c r="Q3157" s="131" t="n">
        <v>0</v>
      </c>
      <c r="R3157" t="n">
        <v>3269.9</v>
      </c>
      <c r="S3157" t="n">
        <v>39805.4</v>
      </c>
      <c r="T3157" t="n">
        <v>39343.3</v>
      </c>
      <c r="U3157" t="n">
        <v>0</v>
      </c>
      <c r="V3157" t="n">
        <v>8530.790000000001</v>
      </c>
      <c r="W3157" t="n">
        <v>4531.22</v>
      </c>
      <c r="X3157" t="n">
        <v>0</v>
      </c>
      <c r="Y3157" t="n">
        <v>36611.2</v>
      </c>
      <c r="Z3157" t="n">
        <v>39410.4</v>
      </c>
    </row>
    <row r="3158" ht="15.75" customHeight="1" s="165">
      <c r="A3158" s="131" t="n">
        <v>3145</v>
      </c>
      <c r="B3158" s="131" t="n">
        <v>0</v>
      </c>
      <c r="C3158" s="131" t="n">
        <v>40053.4</v>
      </c>
      <c r="D3158" s="131" t="n">
        <v>0</v>
      </c>
      <c r="E3158" s="131" t="n">
        <v>38006.7</v>
      </c>
      <c r="F3158" s="131" t="n">
        <v>0</v>
      </c>
      <c r="G3158" s="131" t="n">
        <v>0</v>
      </c>
      <c r="H3158" s="131" t="n">
        <v>0</v>
      </c>
      <c r="I3158" s="131" t="n">
        <v>6899.94</v>
      </c>
      <c r="J3158" s="131" t="n">
        <v>0</v>
      </c>
      <c r="K3158" s="131" t="n">
        <v>14944.3</v>
      </c>
      <c r="L3158" s="131" t="n">
        <v>6899.94</v>
      </c>
      <c r="M3158" s="131" t="n">
        <v>665.263</v>
      </c>
      <c r="N3158" s="131" t="n">
        <v>0</v>
      </c>
      <c r="O3158" s="131" t="n">
        <v>32778.4</v>
      </c>
      <c r="P3158" s="131" t="n">
        <v>15389.4</v>
      </c>
      <c r="Q3158" s="131" t="n">
        <v>0</v>
      </c>
      <c r="R3158" t="n">
        <v>1768.53</v>
      </c>
      <c r="S3158" t="n">
        <v>39979.3</v>
      </c>
      <c r="T3158" t="n">
        <v>33412.4</v>
      </c>
      <c r="U3158" t="n">
        <v>0</v>
      </c>
      <c r="V3158" t="n">
        <v>30025.8</v>
      </c>
      <c r="W3158" t="n">
        <v>12306.7</v>
      </c>
      <c r="X3158" t="n">
        <v>0</v>
      </c>
      <c r="Y3158" t="n">
        <v>37125.2</v>
      </c>
      <c r="Z3158" t="n">
        <v>38817.8</v>
      </c>
    </row>
    <row r="3159" ht="15.75" customHeight="1" s="165">
      <c r="A3159" s="131" t="n">
        <v>3146</v>
      </c>
      <c r="B3159" s="131" t="n">
        <v>0</v>
      </c>
      <c r="C3159" s="131" t="n">
        <v>39015.8</v>
      </c>
      <c r="D3159" s="131" t="n">
        <v>0</v>
      </c>
      <c r="E3159" s="131" t="n">
        <v>38178.2</v>
      </c>
      <c r="F3159" s="131" t="n">
        <v>0</v>
      </c>
      <c r="G3159" s="131" t="n">
        <v>0</v>
      </c>
      <c r="H3159" s="131" t="n">
        <v>0</v>
      </c>
      <c r="I3159" s="131" t="n">
        <v>7026.32</v>
      </c>
      <c r="J3159" s="131" t="n">
        <v>0</v>
      </c>
      <c r="K3159" s="131" t="n">
        <v>7111.54</v>
      </c>
      <c r="L3159" s="131" t="n">
        <v>7026.32</v>
      </c>
      <c r="M3159" s="131" t="n">
        <v>0</v>
      </c>
      <c r="N3159" s="131" t="n">
        <v>0</v>
      </c>
      <c r="O3159" s="131" t="n">
        <v>38014.2</v>
      </c>
      <c r="P3159" s="131" t="n">
        <v>27001.4</v>
      </c>
      <c r="Q3159" s="131" t="n">
        <v>0</v>
      </c>
      <c r="R3159" t="n">
        <v>1689.48</v>
      </c>
      <c r="S3159" t="n">
        <v>39826.7</v>
      </c>
      <c r="T3159" t="n">
        <v>32512.8</v>
      </c>
      <c r="U3159" t="n">
        <v>0</v>
      </c>
      <c r="V3159" t="n">
        <v>34272</v>
      </c>
      <c r="W3159" t="n">
        <v>20923.3</v>
      </c>
      <c r="X3159" t="n">
        <v>0</v>
      </c>
      <c r="Y3159" t="n">
        <v>37754.1</v>
      </c>
      <c r="Z3159" t="n">
        <v>39624.9</v>
      </c>
    </row>
    <row r="3160" ht="15.75" customHeight="1" s="165">
      <c r="A3160" s="131" t="n">
        <v>3147</v>
      </c>
      <c r="B3160" s="131" t="n">
        <v>0</v>
      </c>
      <c r="C3160" s="131" t="n">
        <v>39464.5</v>
      </c>
      <c r="D3160" s="131" t="n">
        <v>0</v>
      </c>
      <c r="E3160" s="131" t="n">
        <v>37561.1</v>
      </c>
      <c r="F3160" s="131" t="n">
        <v>0</v>
      </c>
      <c r="G3160" s="131" t="n">
        <v>0</v>
      </c>
      <c r="H3160" s="131" t="n">
        <v>0</v>
      </c>
      <c r="I3160" s="131" t="n">
        <v>3809.22</v>
      </c>
      <c r="J3160" s="131" t="n">
        <v>0</v>
      </c>
      <c r="K3160" s="131" t="n">
        <v>9734.299999999999</v>
      </c>
      <c r="L3160" s="131" t="n">
        <v>3809.22</v>
      </c>
      <c r="M3160" s="131" t="n">
        <v>2794.21</v>
      </c>
      <c r="N3160" s="131" t="n">
        <v>0</v>
      </c>
      <c r="O3160" s="131" t="n">
        <v>39193.2</v>
      </c>
      <c r="P3160" s="131" t="n">
        <v>22651.8</v>
      </c>
      <c r="Q3160" s="131" t="n">
        <v>0</v>
      </c>
      <c r="R3160" t="n">
        <v>1284.82</v>
      </c>
      <c r="S3160" t="n">
        <v>39459.1</v>
      </c>
      <c r="T3160" t="n">
        <v>33952.8</v>
      </c>
      <c r="U3160" t="n">
        <v>0</v>
      </c>
      <c r="V3160" t="n">
        <v>37328.3</v>
      </c>
      <c r="W3160" t="n">
        <v>24170.3</v>
      </c>
      <c r="X3160" t="n">
        <v>0</v>
      </c>
      <c r="Y3160" t="n">
        <v>34812.4</v>
      </c>
      <c r="Z3160" t="n">
        <v>40053.4</v>
      </c>
    </row>
    <row r="3161" ht="15.75" customHeight="1" s="165">
      <c r="A3161" s="131" t="n">
        <v>3148</v>
      </c>
      <c r="B3161" s="131" t="n">
        <v>0</v>
      </c>
      <c r="C3161" s="131" t="n">
        <v>39870.9</v>
      </c>
      <c r="D3161" s="131" t="n">
        <v>0</v>
      </c>
      <c r="E3161" s="131" t="n">
        <v>32602</v>
      </c>
      <c r="F3161" s="131" t="n">
        <v>0</v>
      </c>
      <c r="G3161" s="131" t="n">
        <v>0</v>
      </c>
      <c r="H3161" s="131" t="n">
        <v>0</v>
      </c>
      <c r="I3161" s="131" t="n">
        <v>14624.7</v>
      </c>
      <c r="J3161" s="131" t="n">
        <v>0</v>
      </c>
      <c r="K3161" s="131" t="n">
        <v>5572.87</v>
      </c>
      <c r="L3161" s="131" t="n">
        <v>14624.7</v>
      </c>
      <c r="M3161" s="131" t="n">
        <v>10217.2</v>
      </c>
      <c r="N3161" s="131" t="n">
        <v>0</v>
      </c>
      <c r="O3161" s="131" t="n">
        <v>39198.1</v>
      </c>
      <c r="P3161" s="131" t="n">
        <v>17944.2</v>
      </c>
      <c r="Q3161" s="131" t="n">
        <v>0</v>
      </c>
      <c r="R3161" t="n">
        <v>597.292</v>
      </c>
      <c r="S3161" t="n">
        <v>38269.3</v>
      </c>
      <c r="T3161" t="n">
        <v>27308.7</v>
      </c>
      <c r="U3161" t="n">
        <v>0</v>
      </c>
      <c r="V3161" t="n">
        <v>37975</v>
      </c>
      <c r="W3161" t="n">
        <v>18697.6</v>
      </c>
      <c r="X3161" t="n">
        <v>0</v>
      </c>
      <c r="Y3161" t="n">
        <v>32317.5</v>
      </c>
      <c r="Z3161" t="n">
        <v>39747.4</v>
      </c>
    </row>
    <row r="3162" ht="15.75" customHeight="1" s="165">
      <c r="A3162" s="131" t="n">
        <v>3149</v>
      </c>
      <c r="B3162" s="131" t="n">
        <v>0</v>
      </c>
      <c r="C3162" s="131" t="n">
        <v>40018.1</v>
      </c>
      <c r="D3162" s="131" t="n">
        <v>0</v>
      </c>
      <c r="E3162" s="131" t="n">
        <v>24754.7</v>
      </c>
      <c r="F3162" s="131" t="n">
        <v>0</v>
      </c>
      <c r="G3162" s="131" t="n">
        <v>0</v>
      </c>
      <c r="H3162" s="131" t="n">
        <v>0</v>
      </c>
      <c r="I3162" s="131" t="n">
        <v>6352</v>
      </c>
      <c r="J3162" s="131" t="n">
        <v>0</v>
      </c>
      <c r="K3162" s="131" t="n">
        <v>37399.1</v>
      </c>
      <c r="L3162" s="131" t="n">
        <v>6352</v>
      </c>
      <c r="M3162" s="131" t="n">
        <v>4389.47</v>
      </c>
      <c r="N3162" s="131" t="n">
        <v>0</v>
      </c>
      <c r="O3162" s="131" t="n">
        <v>38337.7</v>
      </c>
      <c r="P3162" s="131" t="n">
        <v>12414.4</v>
      </c>
      <c r="Q3162" s="131" t="n">
        <v>0</v>
      </c>
      <c r="R3162" t="n">
        <v>0</v>
      </c>
      <c r="S3162" t="n">
        <v>36532.4</v>
      </c>
      <c r="T3162" t="n">
        <v>25111.6</v>
      </c>
      <c r="U3162" t="n">
        <v>0</v>
      </c>
      <c r="V3162" t="n">
        <v>37233.9</v>
      </c>
      <c r="W3162" t="n">
        <v>10909.2</v>
      </c>
      <c r="X3162" t="n">
        <v>0</v>
      </c>
      <c r="Y3162" t="n">
        <v>34064.4</v>
      </c>
      <c r="Z3162" t="n">
        <v>39114.7</v>
      </c>
    </row>
    <row r="3163" ht="15.75" customHeight="1" s="165">
      <c r="A3163" s="131" t="n">
        <v>3150</v>
      </c>
      <c r="B3163" s="131" t="n">
        <v>0.09502819999999999</v>
      </c>
      <c r="C3163" s="131" t="n">
        <v>39722.2</v>
      </c>
      <c r="D3163" s="131" t="n">
        <v>0.080527</v>
      </c>
      <c r="E3163" s="131" t="n">
        <v>16698.3</v>
      </c>
      <c r="F3163" s="131" t="n">
        <v>0.090132</v>
      </c>
      <c r="G3163" s="131" t="n">
        <v>0</v>
      </c>
      <c r="H3163" s="131" t="n">
        <v>0.0379094</v>
      </c>
      <c r="I3163" s="131" t="n">
        <v>261.665</v>
      </c>
      <c r="J3163" s="131" t="n">
        <v>0</v>
      </c>
      <c r="K3163" s="131" t="n">
        <v>33707.5</v>
      </c>
      <c r="L3163" s="131" t="n">
        <v>261.665</v>
      </c>
      <c r="M3163" s="131" t="n">
        <v>33097.6</v>
      </c>
      <c r="N3163" s="131" t="n">
        <v>0.0226426</v>
      </c>
      <c r="O3163" s="131" t="n">
        <v>38594.7</v>
      </c>
      <c r="P3163" s="131" t="n">
        <v>4825.37</v>
      </c>
      <c r="Q3163" s="131" t="n">
        <v>0.0781293</v>
      </c>
      <c r="R3163" t="n">
        <v>0</v>
      </c>
      <c r="S3163" t="n">
        <v>32650.2</v>
      </c>
      <c r="T3163" t="n">
        <v>22715.7</v>
      </c>
      <c r="U3163" t="n">
        <v>0.143649</v>
      </c>
      <c r="V3163" t="n">
        <v>35978.5</v>
      </c>
      <c r="W3163" t="n">
        <v>5403.95</v>
      </c>
      <c r="X3163" t="n">
        <v>0.124596</v>
      </c>
      <c r="Y3163" t="n">
        <v>28622.7</v>
      </c>
      <c r="Z3163" t="n">
        <v>36309.6</v>
      </c>
    </row>
    <row r="3164" ht="15.75" customHeight="1" s="165">
      <c r="A3164" s="131" t="n">
        <v>3151</v>
      </c>
      <c r="B3164" s="131" t="n">
        <v>0.768184</v>
      </c>
      <c r="C3164" s="131" t="n">
        <v>39413</v>
      </c>
      <c r="D3164" s="131" t="n">
        <v>0.57748</v>
      </c>
      <c r="E3164" s="131" t="n">
        <v>10044.8</v>
      </c>
      <c r="F3164" s="131" t="n">
        <v>0.587226</v>
      </c>
      <c r="G3164" s="131" t="n">
        <v>0</v>
      </c>
      <c r="H3164" s="131" t="n">
        <v>0.38937</v>
      </c>
      <c r="I3164" s="131" t="n">
        <v>19398.7</v>
      </c>
      <c r="J3164" s="131" t="n">
        <v>0.309028</v>
      </c>
      <c r="K3164" s="131" t="n">
        <v>11528.8</v>
      </c>
      <c r="L3164" s="131" t="n">
        <v>19398.7</v>
      </c>
      <c r="M3164" s="131" t="n">
        <v>38287</v>
      </c>
      <c r="N3164" s="131" t="n">
        <v>0.351933</v>
      </c>
      <c r="O3164" s="131" t="n">
        <v>39408.8</v>
      </c>
      <c r="P3164" s="131" t="n">
        <v>1653.42</v>
      </c>
      <c r="Q3164" s="131" t="n">
        <v>0.232318</v>
      </c>
      <c r="R3164" t="n">
        <v>0</v>
      </c>
      <c r="S3164" t="n">
        <v>23718.6</v>
      </c>
      <c r="T3164" t="n">
        <v>22054</v>
      </c>
      <c r="U3164" t="n">
        <v>0.728721</v>
      </c>
      <c r="V3164" t="n">
        <v>24130.8</v>
      </c>
      <c r="W3164" t="n">
        <v>4273.78</v>
      </c>
      <c r="X3164" t="n">
        <v>0.401267</v>
      </c>
      <c r="Y3164" t="n">
        <v>17407.1</v>
      </c>
      <c r="Z3164" t="n">
        <v>38279.4</v>
      </c>
    </row>
    <row r="3165" ht="15.75" customHeight="1" s="165">
      <c r="A3165" s="131" t="n">
        <v>3152</v>
      </c>
      <c r="B3165" s="131" t="n">
        <v>1.87172</v>
      </c>
      <c r="C3165" s="131" t="n">
        <v>39771.7</v>
      </c>
      <c r="D3165" s="131" t="n">
        <v>1.47289</v>
      </c>
      <c r="E3165" s="131" t="n">
        <v>15308.2</v>
      </c>
      <c r="F3165" s="131" t="n">
        <v>1.76393</v>
      </c>
      <c r="G3165" s="131" t="n">
        <v>0</v>
      </c>
      <c r="H3165" s="131" t="n">
        <v>0.856113</v>
      </c>
      <c r="I3165" s="131" t="n">
        <v>31723.9</v>
      </c>
      <c r="J3165" s="131" t="n">
        <v>1.4019</v>
      </c>
      <c r="K3165" s="131" t="n">
        <v>2498.56</v>
      </c>
      <c r="L3165" s="131" t="n">
        <v>31723.9</v>
      </c>
      <c r="M3165" s="131" t="n">
        <v>26787</v>
      </c>
      <c r="N3165" s="131" t="n">
        <v>0.9912069999999999</v>
      </c>
      <c r="O3165" s="131" t="n">
        <v>35033.9</v>
      </c>
      <c r="P3165" s="131" t="n">
        <v>0</v>
      </c>
      <c r="Q3165" s="131" t="n">
        <v>0.464477</v>
      </c>
      <c r="R3165" t="n">
        <v>0</v>
      </c>
      <c r="S3165" t="n">
        <v>11763.3</v>
      </c>
      <c r="T3165" t="n">
        <v>7663.97</v>
      </c>
      <c r="U3165" t="n">
        <v>1.54454</v>
      </c>
      <c r="V3165" t="n">
        <v>11245.1</v>
      </c>
      <c r="W3165" t="n">
        <v>8892.030000000001</v>
      </c>
      <c r="X3165" t="n">
        <v>0.572636</v>
      </c>
      <c r="Y3165" t="n">
        <v>21819.4</v>
      </c>
      <c r="Z3165" t="n">
        <v>39010.4</v>
      </c>
    </row>
    <row r="3166" ht="15.75" customHeight="1" s="165">
      <c r="A3166" s="131" t="n">
        <v>3153</v>
      </c>
      <c r="B3166" s="131" t="n">
        <v>2.84054</v>
      </c>
      <c r="C3166" s="131" t="n">
        <v>39719.9</v>
      </c>
      <c r="D3166" s="131" t="n">
        <v>2.65945</v>
      </c>
      <c r="E3166" s="131" t="n">
        <v>19417.6</v>
      </c>
      <c r="F3166" s="131" t="n">
        <v>2.01626</v>
      </c>
      <c r="G3166" s="131" t="n">
        <v>0</v>
      </c>
      <c r="H3166" s="131" t="n">
        <v>1.87322</v>
      </c>
      <c r="I3166" s="131" t="n">
        <v>25397.5</v>
      </c>
      <c r="J3166" s="131" t="n">
        <v>2.37073</v>
      </c>
      <c r="K3166" s="131" t="n">
        <v>986.449</v>
      </c>
      <c r="L3166" s="131" t="n">
        <v>25397.5</v>
      </c>
      <c r="M3166" s="131" t="n">
        <v>22417.1</v>
      </c>
      <c r="N3166" s="131" t="n">
        <v>0.937381</v>
      </c>
      <c r="O3166" s="131" t="n">
        <v>21399.7</v>
      </c>
      <c r="P3166" s="131" t="n">
        <v>113.208</v>
      </c>
      <c r="Q3166" s="131" t="n">
        <v>0.858163</v>
      </c>
      <c r="R3166" t="n">
        <v>0</v>
      </c>
      <c r="S3166" t="n">
        <v>2760.49</v>
      </c>
      <c r="T3166" t="n">
        <v>1079.32</v>
      </c>
      <c r="U3166" t="n">
        <v>2.9367</v>
      </c>
      <c r="V3166" t="n">
        <v>20526.8</v>
      </c>
      <c r="W3166" t="n">
        <v>23093</v>
      </c>
      <c r="X3166" t="n">
        <v>0.596287</v>
      </c>
      <c r="Y3166" t="n">
        <v>20121.7</v>
      </c>
      <c r="Z3166" t="n">
        <v>39514.9</v>
      </c>
    </row>
    <row r="3167" ht="15.75" customHeight="1" s="165">
      <c r="A3167" s="131" t="n">
        <v>3154</v>
      </c>
      <c r="B3167" s="131" t="n">
        <v>3.57877</v>
      </c>
      <c r="C3167" s="131" t="n">
        <v>39797.8</v>
      </c>
      <c r="D3167" s="131" t="n">
        <v>3.43931</v>
      </c>
      <c r="E3167" s="131" t="n">
        <v>20729</v>
      </c>
      <c r="F3167" s="131" t="n">
        <v>2.5704</v>
      </c>
      <c r="G3167" s="131" t="n">
        <v>0</v>
      </c>
      <c r="H3167" s="131" t="n">
        <v>1.09532</v>
      </c>
      <c r="I3167" s="131" t="n">
        <v>31936.4</v>
      </c>
      <c r="J3167" s="131" t="n">
        <v>3.13299</v>
      </c>
      <c r="K3167" s="131" t="n">
        <v>4795.36</v>
      </c>
      <c r="L3167" s="131" t="n">
        <v>31936.4</v>
      </c>
      <c r="M3167" s="131" t="n">
        <v>23478.7</v>
      </c>
      <c r="N3167" s="131" t="n">
        <v>1.56557</v>
      </c>
      <c r="O3167" s="131" t="n">
        <v>16157.7</v>
      </c>
      <c r="P3167" s="131" t="n">
        <v>1902.2</v>
      </c>
      <c r="Q3167" s="131" t="n">
        <v>0.682912</v>
      </c>
      <c r="R3167" t="n">
        <v>0</v>
      </c>
      <c r="S3167" t="n">
        <v>839.549</v>
      </c>
      <c r="T3167" t="n">
        <v>0</v>
      </c>
      <c r="U3167" t="n">
        <v>3.67308</v>
      </c>
      <c r="V3167" t="n">
        <v>17741.4</v>
      </c>
      <c r="W3167" t="n">
        <v>32156.7</v>
      </c>
      <c r="X3167" t="n">
        <v>1.92912</v>
      </c>
      <c r="Y3167" t="n">
        <v>20118.3</v>
      </c>
      <c r="Z3167" t="n">
        <v>38002.4</v>
      </c>
    </row>
    <row r="3168" ht="15.75" customHeight="1" s="165">
      <c r="A3168" s="131" t="n">
        <v>3155</v>
      </c>
      <c r="B3168" s="131" t="n">
        <v>4.07529</v>
      </c>
      <c r="C3168" s="131" t="n">
        <v>40053.4</v>
      </c>
      <c r="D3168" s="131" t="n">
        <v>4.17957</v>
      </c>
      <c r="E3168" s="131" t="n">
        <v>21473.7</v>
      </c>
      <c r="F3168" s="131" t="n">
        <v>1.28937</v>
      </c>
      <c r="G3168" s="131" t="n">
        <v>0</v>
      </c>
      <c r="H3168" s="131" t="n">
        <v>0.520884</v>
      </c>
      <c r="I3168" s="131" t="n">
        <v>30364.2</v>
      </c>
      <c r="J3168" s="131" t="n">
        <v>1.98134</v>
      </c>
      <c r="K3168" s="131" t="n">
        <v>2720.43</v>
      </c>
      <c r="L3168" s="131" t="n">
        <v>30364.2</v>
      </c>
      <c r="M3168" s="131" t="n">
        <v>27204.8</v>
      </c>
      <c r="N3168" s="131" t="n">
        <v>1.11063</v>
      </c>
      <c r="O3168" s="131" t="n">
        <v>9805.030000000001</v>
      </c>
      <c r="P3168" s="131" t="n">
        <v>4508.79</v>
      </c>
      <c r="Q3168" s="131" t="n">
        <v>1.34989</v>
      </c>
      <c r="R3168" t="n">
        <v>0</v>
      </c>
      <c r="S3168" t="n">
        <v>471.926</v>
      </c>
      <c r="T3168" t="n">
        <v>0</v>
      </c>
      <c r="U3168" t="n">
        <v>4.12729</v>
      </c>
      <c r="V3168" t="n">
        <v>15897.5</v>
      </c>
      <c r="W3168" t="n">
        <v>29797.5</v>
      </c>
      <c r="X3168" t="n">
        <v>0.491838</v>
      </c>
      <c r="Y3168" t="n">
        <v>19903.7</v>
      </c>
      <c r="Z3168" t="n">
        <v>36486.7</v>
      </c>
    </row>
    <row r="3169" ht="15.75" customHeight="1" s="165">
      <c r="A3169" s="131" t="n">
        <v>3156</v>
      </c>
      <c r="B3169" s="131" t="n">
        <v>4.34238</v>
      </c>
      <c r="C3169" s="131" t="n">
        <v>40053.4</v>
      </c>
      <c r="D3169" s="131" t="n">
        <v>4.47044</v>
      </c>
      <c r="E3169" s="131" t="n">
        <v>23314.2</v>
      </c>
      <c r="F3169" s="131" t="n">
        <v>2.75222</v>
      </c>
      <c r="G3169" s="131" t="n">
        <v>0</v>
      </c>
      <c r="H3169" s="131" t="n">
        <v>0.864576</v>
      </c>
      <c r="I3169" s="131" t="n">
        <v>31107.5</v>
      </c>
      <c r="J3169" s="131" t="n">
        <v>3.91533</v>
      </c>
      <c r="K3169" s="131" t="n">
        <v>4526.12</v>
      </c>
      <c r="L3169" s="131" t="n">
        <v>31107.5</v>
      </c>
      <c r="M3169" s="131" t="n">
        <v>37201.2</v>
      </c>
      <c r="N3169" s="131" t="n">
        <v>2.94438</v>
      </c>
      <c r="O3169" s="131" t="n">
        <v>7689.39</v>
      </c>
      <c r="P3169" s="131" t="n">
        <v>5842.66</v>
      </c>
      <c r="Q3169" s="131" t="n">
        <v>1.60353</v>
      </c>
      <c r="R3169" t="n">
        <v>0</v>
      </c>
      <c r="S3169" t="n">
        <v>1085.69</v>
      </c>
      <c r="T3169" t="n">
        <v>0</v>
      </c>
      <c r="U3169" t="n">
        <v>4.35401</v>
      </c>
      <c r="V3169" t="n">
        <v>19263.4</v>
      </c>
      <c r="W3169" t="n">
        <v>34193</v>
      </c>
      <c r="X3169" t="n">
        <v>0.721352</v>
      </c>
      <c r="Y3169" t="n">
        <v>15924.7</v>
      </c>
      <c r="Z3169" t="n">
        <v>35433.6</v>
      </c>
    </row>
    <row r="3170" ht="15.75" customHeight="1" s="165">
      <c r="A3170" s="131" t="n">
        <v>3157</v>
      </c>
      <c r="B3170" s="131" t="n">
        <v>4.32879</v>
      </c>
      <c r="C3170" s="131" t="n">
        <v>40053.4</v>
      </c>
      <c r="D3170" s="131" t="n">
        <v>4.48578</v>
      </c>
      <c r="E3170" s="131" t="n">
        <v>20674.8</v>
      </c>
      <c r="F3170" s="131" t="n">
        <v>2.41641</v>
      </c>
      <c r="G3170" s="131" t="n">
        <v>0</v>
      </c>
      <c r="H3170" s="131" t="n">
        <v>2.35417</v>
      </c>
      <c r="I3170" s="131" t="n">
        <v>33911.7</v>
      </c>
      <c r="J3170" s="131" t="n">
        <v>3.97458</v>
      </c>
      <c r="K3170" s="131" t="n">
        <v>8094.44</v>
      </c>
      <c r="L3170" s="131" t="n">
        <v>33911.7</v>
      </c>
      <c r="M3170" s="131" t="n">
        <v>37758.4</v>
      </c>
      <c r="N3170" s="131" t="n">
        <v>2.98607</v>
      </c>
      <c r="O3170" s="131" t="n">
        <v>6639.48</v>
      </c>
      <c r="P3170" s="131" t="n">
        <v>6178.23</v>
      </c>
      <c r="Q3170" s="131" t="n">
        <v>1.26168</v>
      </c>
      <c r="R3170" t="n">
        <v>0</v>
      </c>
      <c r="S3170" t="n">
        <v>3764.29</v>
      </c>
      <c r="T3170" t="n">
        <v>0</v>
      </c>
      <c r="U3170" t="n">
        <v>4.3463</v>
      </c>
      <c r="V3170" t="n">
        <v>16951.9</v>
      </c>
      <c r="W3170" t="n">
        <v>36169.3</v>
      </c>
      <c r="X3170" t="n">
        <v>1.37097</v>
      </c>
      <c r="Y3170" t="n">
        <v>13727.5</v>
      </c>
      <c r="Z3170" t="n">
        <v>11632.5</v>
      </c>
    </row>
    <row r="3171" ht="15.75" customHeight="1" s="165">
      <c r="A3171" s="131" t="n">
        <v>3158</v>
      </c>
      <c r="B3171" s="131" t="n">
        <v>4.06424</v>
      </c>
      <c r="C3171" s="131" t="n">
        <v>40053.4</v>
      </c>
      <c r="D3171" s="131" t="n">
        <v>4.20129</v>
      </c>
      <c r="E3171" s="131" t="n">
        <v>8873.15</v>
      </c>
      <c r="F3171" s="131" t="n">
        <v>2.1876</v>
      </c>
      <c r="G3171" s="131" t="n">
        <v>0</v>
      </c>
      <c r="H3171" s="131" t="n">
        <v>0.377191</v>
      </c>
      <c r="I3171" s="131" t="n">
        <v>26075.5</v>
      </c>
      <c r="J3171" s="131" t="n">
        <v>2.52765</v>
      </c>
      <c r="K3171" s="131" t="n">
        <v>8634.58</v>
      </c>
      <c r="L3171" s="131" t="n">
        <v>26075.5</v>
      </c>
      <c r="M3171" s="131" t="n">
        <v>33574.8</v>
      </c>
      <c r="N3171" s="131" t="n">
        <v>1.50159</v>
      </c>
      <c r="O3171" s="131" t="n">
        <v>5161.95</v>
      </c>
      <c r="P3171" s="131" t="n">
        <v>4712.18</v>
      </c>
      <c r="Q3171" s="131" t="n">
        <v>1.19629</v>
      </c>
      <c r="R3171" t="n">
        <v>0</v>
      </c>
      <c r="S3171" t="n">
        <v>11417.6</v>
      </c>
      <c r="T3171" t="n">
        <v>0</v>
      </c>
      <c r="U3171" t="n">
        <v>4.07041</v>
      </c>
      <c r="V3171" t="n">
        <v>17862.7</v>
      </c>
      <c r="W3171" t="n">
        <v>30921.6</v>
      </c>
      <c r="X3171" t="n">
        <v>1.44024</v>
      </c>
      <c r="Y3171" t="n">
        <v>14363.4</v>
      </c>
      <c r="Z3171" t="n">
        <v>3897.88</v>
      </c>
    </row>
    <row r="3172" ht="15.75" customHeight="1" s="165">
      <c r="A3172" s="131" t="n">
        <v>3159</v>
      </c>
      <c r="B3172" s="131" t="n">
        <v>3.53965</v>
      </c>
      <c r="C3172" s="131" t="n">
        <v>40053.4</v>
      </c>
      <c r="D3172" s="131" t="n">
        <v>3.65068</v>
      </c>
      <c r="E3172" s="131" t="n">
        <v>4541.49</v>
      </c>
      <c r="F3172" s="131" t="n">
        <v>2.16119</v>
      </c>
      <c r="G3172" s="131" t="n">
        <v>0</v>
      </c>
      <c r="H3172" s="131" t="n">
        <v>0.827554</v>
      </c>
      <c r="I3172" s="131" t="n">
        <v>39853.5</v>
      </c>
      <c r="J3172" s="131" t="n">
        <v>3.3902</v>
      </c>
      <c r="K3172" s="131" t="n">
        <v>6620.07</v>
      </c>
      <c r="L3172" s="131" t="n">
        <v>39853.5</v>
      </c>
      <c r="M3172" s="131" t="n">
        <v>34489</v>
      </c>
      <c r="N3172" s="131" t="n">
        <v>2.41987</v>
      </c>
      <c r="O3172" s="131" t="n">
        <v>7041.83</v>
      </c>
      <c r="P3172" s="131" t="n">
        <v>3573.01</v>
      </c>
      <c r="Q3172" s="131" t="n">
        <v>1.49909</v>
      </c>
      <c r="R3172" t="n">
        <v>0</v>
      </c>
      <c r="S3172" t="n">
        <v>23410.4</v>
      </c>
      <c r="T3172" t="n">
        <v>742.443</v>
      </c>
      <c r="U3172" t="n">
        <v>3.55897</v>
      </c>
      <c r="V3172" t="n">
        <v>20617.4</v>
      </c>
      <c r="W3172" t="n">
        <v>25230.6</v>
      </c>
      <c r="X3172" t="n">
        <v>3.16439</v>
      </c>
      <c r="Y3172" t="n">
        <v>15137.3</v>
      </c>
      <c r="Z3172" t="n">
        <v>2237.69</v>
      </c>
    </row>
    <row r="3173" ht="15.75" customHeight="1" s="165">
      <c r="A3173" s="131" t="n">
        <v>3160</v>
      </c>
      <c r="B3173" s="131" t="n">
        <v>0.3904</v>
      </c>
      <c r="C3173" s="131" t="n">
        <v>40053.4</v>
      </c>
      <c r="D3173" s="131" t="n">
        <v>2.83239</v>
      </c>
      <c r="E3173" s="131" t="n">
        <v>6276.8</v>
      </c>
      <c r="F3173" s="131" t="n">
        <v>1.09363</v>
      </c>
      <c r="G3173" s="131" t="n">
        <v>0</v>
      </c>
      <c r="H3173" s="131" t="n">
        <v>1.58573</v>
      </c>
      <c r="I3173" s="131" t="n">
        <v>35993.2</v>
      </c>
      <c r="J3173" s="131" t="n">
        <v>1.00414</v>
      </c>
      <c r="K3173" s="131" t="n">
        <v>7779.38</v>
      </c>
      <c r="L3173" s="131" t="n">
        <v>35993.2</v>
      </c>
      <c r="M3173" s="131" t="n">
        <v>33541.8</v>
      </c>
      <c r="N3173" s="131" t="n">
        <v>1.79498</v>
      </c>
      <c r="O3173" s="131" t="n">
        <v>21017.1</v>
      </c>
      <c r="P3173" s="131" t="n">
        <v>2114.79</v>
      </c>
      <c r="Q3173" s="131" t="n">
        <v>0.812817</v>
      </c>
      <c r="R3173" t="n">
        <v>0</v>
      </c>
      <c r="S3173" t="n">
        <v>27754.5</v>
      </c>
      <c r="T3173" t="n">
        <v>2611.23</v>
      </c>
      <c r="U3173" t="n">
        <v>2.8238</v>
      </c>
      <c r="V3173" t="n">
        <v>28054.2</v>
      </c>
      <c r="W3173" t="n">
        <v>28319.7</v>
      </c>
      <c r="X3173" t="n">
        <v>1.94136</v>
      </c>
      <c r="Y3173" t="n">
        <v>24665.6</v>
      </c>
      <c r="Z3173" t="n">
        <v>3064.2</v>
      </c>
    </row>
    <row r="3174" ht="15.75" customHeight="1" s="165">
      <c r="A3174" s="131" t="n">
        <v>3161</v>
      </c>
      <c r="B3174" s="131" t="n">
        <v>1.52408</v>
      </c>
      <c r="C3174" s="131" t="n">
        <v>40053.4</v>
      </c>
      <c r="D3174" s="131" t="n">
        <v>1.77655</v>
      </c>
      <c r="E3174" s="131" t="n">
        <v>9551</v>
      </c>
      <c r="F3174" s="131" t="n">
        <v>0.020216</v>
      </c>
      <c r="G3174" s="131" t="n">
        <v>0</v>
      </c>
      <c r="H3174" s="131" t="n">
        <v>1.60336</v>
      </c>
      <c r="I3174" s="131" t="n">
        <v>38102.1</v>
      </c>
      <c r="J3174" s="131" t="n">
        <v>1.81857</v>
      </c>
      <c r="K3174" s="131" t="n">
        <v>6619.25</v>
      </c>
      <c r="L3174" s="131" t="n">
        <v>38102.1</v>
      </c>
      <c r="M3174" s="131" t="n">
        <v>34664.2</v>
      </c>
      <c r="N3174" s="131" t="n">
        <v>1.18881</v>
      </c>
      <c r="O3174" s="131" t="n">
        <v>32668.3</v>
      </c>
      <c r="P3174" s="131" t="n">
        <v>2534.67</v>
      </c>
      <c r="Q3174" s="131" t="n">
        <v>0.237011</v>
      </c>
      <c r="R3174" t="n">
        <v>0</v>
      </c>
      <c r="S3174" t="n">
        <v>35366.8</v>
      </c>
      <c r="T3174" t="n">
        <v>10976.1</v>
      </c>
      <c r="U3174" t="n">
        <v>1.86088</v>
      </c>
      <c r="V3174" t="n">
        <v>39272.7</v>
      </c>
      <c r="W3174" t="n">
        <v>16920</v>
      </c>
      <c r="X3174" t="n">
        <v>1.00373</v>
      </c>
      <c r="Y3174" t="n">
        <v>16751.4</v>
      </c>
      <c r="Z3174" t="n">
        <v>3574.01</v>
      </c>
    </row>
    <row r="3175" ht="15.75" customHeight="1" s="165">
      <c r="A3175" s="131" t="n">
        <v>3162</v>
      </c>
      <c r="B3175" s="131" t="n">
        <v>0.661963</v>
      </c>
      <c r="C3175" s="131" t="n">
        <v>40053.4</v>
      </c>
      <c r="D3175" s="131" t="n">
        <v>0.669006</v>
      </c>
      <c r="E3175" s="131" t="n">
        <v>24043.5</v>
      </c>
      <c r="F3175" s="131" t="n">
        <v>0.0170821</v>
      </c>
      <c r="G3175" s="131" t="n">
        <v>1245.29</v>
      </c>
      <c r="H3175" s="131" t="n">
        <v>0.760516</v>
      </c>
      <c r="I3175" s="131" t="n">
        <v>35781.8</v>
      </c>
      <c r="J3175" s="131" t="n">
        <v>0.820157</v>
      </c>
      <c r="K3175" s="131" t="n">
        <v>8368.780000000001</v>
      </c>
      <c r="L3175" s="131" t="n">
        <v>35781.8</v>
      </c>
      <c r="M3175" s="131" t="n">
        <v>31515.9</v>
      </c>
      <c r="N3175" s="131" t="n">
        <v>0.490788</v>
      </c>
      <c r="O3175" s="131" t="n">
        <v>34473.9</v>
      </c>
      <c r="P3175" s="131" t="n">
        <v>1782.67</v>
      </c>
      <c r="Q3175" s="131" t="n">
        <v>0.07162019999999999</v>
      </c>
      <c r="R3175" t="n">
        <v>0</v>
      </c>
      <c r="S3175" t="n">
        <v>38658.3</v>
      </c>
      <c r="T3175" t="n">
        <v>26804.7</v>
      </c>
      <c r="U3175" t="n">
        <v>0.795355</v>
      </c>
      <c r="V3175" t="n">
        <v>40053.4</v>
      </c>
      <c r="W3175" t="n">
        <v>8897.23</v>
      </c>
      <c r="X3175" t="n">
        <v>0.701962</v>
      </c>
      <c r="Y3175" t="n">
        <v>20482.4</v>
      </c>
      <c r="Z3175" t="n">
        <v>156.857</v>
      </c>
    </row>
    <row r="3176" ht="15.75" customHeight="1" s="165">
      <c r="A3176" s="131" t="n">
        <v>3163</v>
      </c>
      <c r="B3176" s="131" t="n">
        <v>0.097039</v>
      </c>
      <c r="C3176" s="131" t="n">
        <v>39914.7</v>
      </c>
      <c r="D3176" s="131" t="n">
        <v>0.08971419999999999</v>
      </c>
      <c r="E3176" s="131" t="n">
        <v>36975.4</v>
      </c>
      <c r="F3176" s="131" t="n">
        <v>0</v>
      </c>
      <c r="G3176" s="131" t="n">
        <v>583.883</v>
      </c>
      <c r="H3176" s="131" t="n">
        <v>0.164358</v>
      </c>
      <c r="I3176" s="131" t="n">
        <v>34553.7</v>
      </c>
      <c r="J3176" s="131" t="n">
        <v>0.132139</v>
      </c>
      <c r="K3176" s="131" t="n">
        <v>4680.29</v>
      </c>
      <c r="L3176" s="131" t="n">
        <v>34553.7</v>
      </c>
      <c r="M3176" s="131" t="n">
        <v>26752.5</v>
      </c>
      <c r="N3176" s="131" t="n">
        <v>0.0160476</v>
      </c>
      <c r="O3176" s="131" t="n">
        <v>39275.8</v>
      </c>
      <c r="P3176" s="131" t="n">
        <v>1219.05</v>
      </c>
      <c r="Q3176" s="131" t="n">
        <v>0.00677114</v>
      </c>
      <c r="R3176" t="n">
        <v>0</v>
      </c>
      <c r="S3176" t="n">
        <v>39578.4</v>
      </c>
      <c r="T3176" t="n">
        <v>29320</v>
      </c>
      <c r="U3176" t="n">
        <v>0.112471</v>
      </c>
      <c r="V3176" t="n">
        <v>40053.4</v>
      </c>
      <c r="W3176" t="n">
        <v>12297.4</v>
      </c>
      <c r="X3176" t="n">
        <v>0.148279</v>
      </c>
      <c r="Y3176" t="n">
        <v>7407.29</v>
      </c>
      <c r="Z3176" t="n">
        <v>0</v>
      </c>
    </row>
    <row r="3177" ht="15.75" customHeight="1" s="165">
      <c r="A3177" s="131" t="n">
        <v>3164</v>
      </c>
      <c r="B3177" s="131" t="n">
        <v>0</v>
      </c>
      <c r="C3177" s="131" t="n">
        <v>35776.9</v>
      </c>
      <c r="D3177" s="131" t="n">
        <v>0</v>
      </c>
      <c r="E3177" s="131" t="n">
        <v>39299.6</v>
      </c>
      <c r="F3177" s="131" t="n">
        <v>0</v>
      </c>
      <c r="G3177" s="131" t="n">
        <v>6460.73</v>
      </c>
      <c r="H3177" s="131" t="n">
        <v>0</v>
      </c>
      <c r="I3177" s="131" t="n">
        <v>26071.1</v>
      </c>
      <c r="J3177" s="131" t="n">
        <v>0</v>
      </c>
      <c r="K3177" s="131" t="n">
        <v>14567</v>
      </c>
      <c r="L3177" s="131" t="n">
        <v>26071.1</v>
      </c>
      <c r="M3177" s="131" t="n">
        <v>30984.4</v>
      </c>
      <c r="N3177" s="131" t="n">
        <v>0</v>
      </c>
      <c r="O3177" s="131" t="n">
        <v>40053.4</v>
      </c>
      <c r="P3177" s="131" t="n">
        <v>2529.78</v>
      </c>
      <c r="Q3177" s="131" t="n">
        <v>0</v>
      </c>
      <c r="R3177" t="n">
        <v>0</v>
      </c>
      <c r="S3177" t="n">
        <v>39929.3</v>
      </c>
      <c r="T3177" t="n">
        <v>38199.7</v>
      </c>
      <c r="U3177" t="n">
        <v>0</v>
      </c>
      <c r="V3177" t="n">
        <v>40053.4</v>
      </c>
      <c r="W3177" t="n">
        <v>14289.5</v>
      </c>
      <c r="X3177" t="n">
        <v>0</v>
      </c>
      <c r="Y3177" t="n">
        <v>13107.2</v>
      </c>
      <c r="Z3177" t="n">
        <v>0</v>
      </c>
    </row>
    <row r="3178" ht="15.75" customHeight="1" s="165">
      <c r="A3178" s="131" t="n">
        <v>3165</v>
      </c>
      <c r="B3178" s="131" t="n">
        <v>0</v>
      </c>
      <c r="C3178" s="131" t="n">
        <v>31823.9</v>
      </c>
      <c r="D3178" s="131" t="n">
        <v>0</v>
      </c>
      <c r="E3178" s="131" t="n">
        <v>39870</v>
      </c>
      <c r="F3178" s="131" t="n">
        <v>0</v>
      </c>
      <c r="G3178" s="131" t="n">
        <v>6694.22</v>
      </c>
      <c r="H3178" s="131" t="n">
        <v>0</v>
      </c>
      <c r="I3178" s="131" t="n">
        <v>29883.9</v>
      </c>
      <c r="J3178" s="131" t="n">
        <v>0</v>
      </c>
      <c r="K3178" s="131" t="n">
        <v>32067.1</v>
      </c>
      <c r="L3178" s="131" t="n">
        <v>29883.9</v>
      </c>
      <c r="M3178" s="131" t="n">
        <v>35232.7</v>
      </c>
      <c r="N3178" s="131" t="n">
        <v>0</v>
      </c>
      <c r="O3178" s="131" t="n">
        <v>40053.4</v>
      </c>
      <c r="P3178" s="131" t="n">
        <v>2561.88</v>
      </c>
      <c r="Q3178" s="131" t="n">
        <v>0</v>
      </c>
      <c r="R3178" t="n">
        <v>0</v>
      </c>
      <c r="S3178" t="n">
        <v>40053.4</v>
      </c>
      <c r="T3178" t="n">
        <v>33448</v>
      </c>
      <c r="U3178" t="n">
        <v>0</v>
      </c>
      <c r="V3178" t="n">
        <v>40053.4</v>
      </c>
      <c r="W3178" t="n">
        <v>20572.2</v>
      </c>
      <c r="X3178" t="n">
        <v>0</v>
      </c>
      <c r="Y3178" t="n">
        <v>24103.7</v>
      </c>
      <c r="Z3178" t="n">
        <v>0</v>
      </c>
    </row>
    <row r="3179" ht="15.75" customHeight="1" s="165">
      <c r="A3179" s="131" t="n">
        <v>3166</v>
      </c>
      <c r="B3179" s="131" t="n">
        <v>0</v>
      </c>
      <c r="C3179" s="131" t="n">
        <v>24917.9</v>
      </c>
      <c r="D3179" s="131" t="n">
        <v>0</v>
      </c>
      <c r="E3179" s="131" t="n">
        <v>39409.9</v>
      </c>
      <c r="F3179" s="131" t="n">
        <v>0</v>
      </c>
      <c r="G3179" s="131" t="n">
        <v>12226.7</v>
      </c>
      <c r="H3179" s="131" t="n">
        <v>0</v>
      </c>
      <c r="I3179" s="131" t="n">
        <v>5075.8</v>
      </c>
      <c r="J3179" s="131" t="n">
        <v>0</v>
      </c>
      <c r="K3179" s="131" t="n">
        <v>29966.5</v>
      </c>
      <c r="L3179" s="131" t="n">
        <v>5075.8</v>
      </c>
      <c r="M3179" s="131" t="n">
        <v>14330.4</v>
      </c>
      <c r="N3179" s="131" t="n">
        <v>0</v>
      </c>
      <c r="O3179" s="131" t="n">
        <v>40053.4</v>
      </c>
      <c r="P3179" s="131" t="n">
        <v>1228.98</v>
      </c>
      <c r="Q3179" s="131" t="n">
        <v>0</v>
      </c>
      <c r="R3179" t="n">
        <v>0</v>
      </c>
      <c r="S3179" t="n">
        <v>40053.4</v>
      </c>
      <c r="T3179" t="n">
        <v>37799.9</v>
      </c>
      <c r="U3179" t="n">
        <v>0</v>
      </c>
      <c r="V3179" t="n">
        <v>40053.4</v>
      </c>
      <c r="W3179" t="n">
        <v>15180.3</v>
      </c>
      <c r="X3179" t="n">
        <v>0</v>
      </c>
      <c r="Y3179" t="n">
        <v>15053.7</v>
      </c>
      <c r="Z3179" t="n">
        <v>0</v>
      </c>
    </row>
    <row r="3180" ht="15.75" customHeight="1" s="165">
      <c r="A3180" s="131" t="n">
        <v>3167</v>
      </c>
      <c r="B3180" s="131" t="n">
        <v>0</v>
      </c>
      <c r="C3180" s="131" t="n">
        <v>28015.7</v>
      </c>
      <c r="D3180" s="131" t="n">
        <v>0</v>
      </c>
      <c r="E3180" s="131" t="n">
        <v>36313.5</v>
      </c>
      <c r="F3180" s="131" t="n">
        <v>0</v>
      </c>
      <c r="G3180" s="131" t="n">
        <v>1663.64</v>
      </c>
      <c r="H3180" s="131" t="n">
        <v>0</v>
      </c>
      <c r="I3180" s="131" t="n">
        <v>2527.1</v>
      </c>
      <c r="J3180" s="131" t="n">
        <v>0</v>
      </c>
      <c r="K3180" s="131" t="n">
        <v>19593.3</v>
      </c>
      <c r="L3180" s="131" t="n">
        <v>2527.1</v>
      </c>
      <c r="M3180" s="131" t="n">
        <v>7430.13</v>
      </c>
      <c r="N3180" s="131" t="n">
        <v>0</v>
      </c>
      <c r="O3180" s="131" t="n">
        <v>40032.6</v>
      </c>
      <c r="P3180" s="131" t="n">
        <v>0</v>
      </c>
      <c r="Q3180" s="131" t="n">
        <v>0</v>
      </c>
      <c r="R3180" t="n">
        <v>0</v>
      </c>
      <c r="S3180" t="n">
        <v>40053.4</v>
      </c>
      <c r="T3180" t="n">
        <v>39125.3</v>
      </c>
      <c r="U3180" t="n">
        <v>0</v>
      </c>
      <c r="V3180" t="n">
        <v>39788.6</v>
      </c>
      <c r="W3180" t="n">
        <v>20184.1</v>
      </c>
      <c r="X3180" t="n">
        <v>0</v>
      </c>
      <c r="Y3180" t="n">
        <v>6927.14</v>
      </c>
      <c r="Z3180" t="n">
        <v>0</v>
      </c>
    </row>
    <row r="3181" ht="15.75" customHeight="1" s="165">
      <c r="A3181" s="131" t="n">
        <v>3168</v>
      </c>
      <c r="B3181" s="131" t="n">
        <v>0</v>
      </c>
      <c r="C3181" s="131" t="n">
        <v>28005.2</v>
      </c>
      <c r="D3181" s="131" t="n">
        <v>0</v>
      </c>
      <c r="E3181" s="131" t="n">
        <v>17681.8</v>
      </c>
      <c r="F3181" s="131" t="n">
        <v>0</v>
      </c>
      <c r="G3181" s="131" t="n">
        <v>1565.71</v>
      </c>
      <c r="H3181" s="131" t="n">
        <v>0</v>
      </c>
      <c r="I3181" s="131" t="n">
        <v>1147.22</v>
      </c>
      <c r="J3181" s="131" t="n">
        <v>0</v>
      </c>
      <c r="K3181" s="131" t="n">
        <v>13257.3</v>
      </c>
      <c r="L3181" s="131" t="n">
        <v>1147.22</v>
      </c>
      <c r="M3181" s="131" t="n">
        <v>4667.65</v>
      </c>
      <c r="N3181" s="131" t="n">
        <v>0</v>
      </c>
      <c r="O3181" s="131" t="n">
        <v>6787.96</v>
      </c>
      <c r="P3181" s="131" t="n">
        <v>620.702</v>
      </c>
      <c r="Q3181" s="131" t="n">
        <v>0</v>
      </c>
      <c r="R3181" t="n">
        <v>1100.26</v>
      </c>
      <c r="S3181" t="n">
        <v>40053.4</v>
      </c>
      <c r="T3181" t="n">
        <v>39202.3</v>
      </c>
      <c r="U3181" t="n">
        <v>0</v>
      </c>
      <c r="V3181" t="n">
        <v>39829.2</v>
      </c>
      <c r="W3181" t="n">
        <v>11845.5</v>
      </c>
      <c r="X3181" t="n">
        <v>0</v>
      </c>
      <c r="Y3181" t="n">
        <v>639.1</v>
      </c>
      <c r="Z3181" t="n">
        <v>0</v>
      </c>
    </row>
    <row r="3182" ht="15.75" customHeight="1" s="165">
      <c r="A3182" s="131" t="n">
        <v>3169</v>
      </c>
      <c r="B3182" s="131" t="n">
        <v>0</v>
      </c>
      <c r="C3182" s="131" t="n">
        <v>21684.8</v>
      </c>
      <c r="D3182" s="131" t="n">
        <v>0</v>
      </c>
      <c r="E3182" s="131" t="n">
        <v>10594.2</v>
      </c>
      <c r="F3182" s="131" t="n">
        <v>0</v>
      </c>
      <c r="G3182" s="131" t="n">
        <v>69.2252</v>
      </c>
      <c r="H3182" s="131" t="n">
        <v>0</v>
      </c>
      <c r="I3182" s="131" t="n">
        <v>4350.36</v>
      </c>
      <c r="J3182" s="131" t="n">
        <v>0</v>
      </c>
      <c r="K3182" s="131" t="n">
        <v>29001.3</v>
      </c>
      <c r="L3182" s="131" t="n">
        <v>4350.36</v>
      </c>
      <c r="M3182" s="131" t="n">
        <v>7330.02</v>
      </c>
      <c r="N3182" s="131" t="n">
        <v>0</v>
      </c>
      <c r="O3182" s="131" t="n">
        <v>0</v>
      </c>
      <c r="P3182" s="131" t="n">
        <v>1974.75</v>
      </c>
      <c r="Q3182" s="131" t="n">
        <v>0</v>
      </c>
      <c r="R3182" t="n">
        <v>4771.28</v>
      </c>
      <c r="S3182" t="n">
        <v>40053.4</v>
      </c>
      <c r="T3182" t="n">
        <v>38454.7</v>
      </c>
      <c r="U3182" t="n">
        <v>0</v>
      </c>
      <c r="V3182" t="n">
        <v>39595.1</v>
      </c>
      <c r="W3182" t="n">
        <v>3915.79</v>
      </c>
      <c r="X3182" t="n">
        <v>0</v>
      </c>
      <c r="Y3182" t="n">
        <v>0</v>
      </c>
      <c r="Z3182" t="n">
        <v>0</v>
      </c>
    </row>
    <row r="3183" ht="15.75" customHeight="1" s="165">
      <c r="A3183" s="131" t="n">
        <v>3170</v>
      </c>
      <c r="B3183" s="131" t="n">
        <v>0</v>
      </c>
      <c r="C3183" s="131" t="n">
        <v>24175.1</v>
      </c>
      <c r="D3183" s="131" t="n">
        <v>0</v>
      </c>
      <c r="E3183" s="131" t="n">
        <v>14362.6</v>
      </c>
      <c r="F3183" s="131" t="n">
        <v>0</v>
      </c>
      <c r="G3183" s="131" t="n">
        <v>885.508</v>
      </c>
      <c r="H3183" s="131" t="n">
        <v>0</v>
      </c>
      <c r="I3183" s="131" t="n">
        <v>462.641</v>
      </c>
      <c r="J3183" s="131" t="n">
        <v>0</v>
      </c>
      <c r="K3183" s="131" t="n">
        <v>29079.8</v>
      </c>
      <c r="L3183" s="131" t="n">
        <v>462.641</v>
      </c>
      <c r="M3183" s="131" t="n">
        <v>15912.4</v>
      </c>
      <c r="N3183" s="131" t="n">
        <v>0</v>
      </c>
      <c r="O3183" s="131" t="n">
        <v>20196.2</v>
      </c>
      <c r="P3183" s="131" t="n">
        <v>3190.41</v>
      </c>
      <c r="Q3183" s="131" t="n">
        <v>0</v>
      </c>
      <c r="R3183" t="n">
        <v>3339.59</v>
      </c>
      <c r="S3183" t="n">
        <v>40053.4</v>
      </c>
      <c r="T3183" t="n">
        <v>37365.6</v>
      </c>
      <c r="U3183" t="n">
        <v>0</v>
      </c>
      <c r="V3183" t="n">
        <v>39820.4</v>
      </c>
      <c r="W3183" t="n">
        <v>1946.9</v>
      </c>
      <c r="X3183" t="n">
        <v>0</v>
      </c>
      <c r="Y3183" t="n">
        <v>0</v>
      </c>
      <c r="Z3183" t="n">
        <v>644.574</v>
      </c>
    </row>
    <row r="3184" ht="15.75" customHeight="1" s="165">
      <c r="A3184" s="131" t="n">
        <v>3171</v>
      </c>
      <c r="B3184" s="131" t="n">
        <v>0</v>
      </c>
      <c r="C3184" s="131" t="n">
        <v>27420.4</v>
      </c>
      <c r="D3184" s="131" t="n">
        <v>0</v>
      </c>
      <c r="E3184" s="131" t="n">
        <v>19694.6</v>
      </c>
      <c r="F3184" s="131" t="n">
        <v>0</v>
      </c>
      <c r="G3184" s="131" t="n">
        <v>922.154</v>
      </c>
      <c r="H3184" s="131" t="n">
        <v>0</v>
      </c>
      <c r="I3184" s="131" t="n">
        <v>3419.26</v>
      </c>
      <c r="J3184" s="131" t="n">
        <v>0</v>
      </c>
      <c r="K3184" s="131" t="n">
        <v>16098.7</v>
      </c>
      <c r="L3184" s="131" t="n">
        <v>3419.26</v>
      </c>
      <c r="M3184" s="131" t="n">
        <v>1673.82</v>
      </c>
      <c r="N3184" s="131" t="n">
        <v>0</v>
      </c>
      <c r="O3184" s="131" t="n">
        <v>26143.7</v>
      </c>
      <c r="P3184" s="131" t="n">
        <v>4788.68</v>
      </c>
      <c r="Q3184" s="131" t="n">
        <v>0</v>
      </c>
      <c r="R3184" t="n">
        <v>1953.89</v>
      </c>
      <c r="S3184" t="n">
        <v>40053.4</v>
      </c>
      <c r="T3184" t="n">
        <v>33513.4</v>
      </c>
      <c r="U3184" t="n">
        <v>0</v>
      </c>
      <c r="V3184" t="n">
        <v>39755.3</v>
      </c>
      <c r="W3184" t="n">
        <v>871.402</v>
      </c>
      <c r="X3184" t="n">
        <v>0</v>
      </c>
      <c r="Y3184" t="n">
        <v>0</v>
      </c>
      <c r="Z3184" t="n">
        <v>2004.02</v>
      </c>
    </row>
    <row r="3185" ht="15.75" customHeight="1" s="165">
      <c r="A3185" s="131" t="n">
        <v>3172</v>
      </c>
      <c r="B3185" s="131" t="n">
        <v>0</v>
      </c>
      <c r="C3185" s="131" t="n">
        <v>12898</v>
      </c>
      <c r="D3185" s="131" t="n">
        <v>0</v>
      </c>
      <c r="E3185" s="131" t="n">
        <v>13490</v>
      </c>
      <c r="F3185" s="131" t="n">
        <v>0</v>
      </c>
      <c r="G3185" s="131" t="n">
        <v>0</v>
      </c>
      <c r="H3185" s="131" t="n">
        <v>0</v>
      </c>
      <c r="I3185" s="131" t="n">
        <v>10262.6</v>
      </c>
      <c r="J3185" s="131" t="n">
        <v>0</v>
      </c>
      <c r="K3185" s="131" t="n">
        <v>21077.6</v>
      </c>
      <c r="L3185" s="131" t="n">
        <v>10262.6</v>
      </c>
      <c r="M3185" s="131" t="n">
        <v>872.106</v>
      </c>
      <c r="N3185" s="131" t="n">
        <v>0</v>
      </c>
      <c r="O3185" s="131" t="n">
        <v>18113.1</v>
      </c>
      <c r="P3185" s="131" t="n">
        <v>16197.5</v>
      </c>
      <c r="Q3185" s="131" t="n">
        <v>0</v>
      </c>
      <c r="R3185" t="n">
        <v>3537.59</v>
      </c>
      <c r="S3185" t="n">
        <v>40053.4</v>
      </c>
      <c r="T3185" t="n">
        <v>34092.1</v>
      </c>
      <c r="U3185" t="n">
        <v>0</v>
      </c>
      <c r="V3185" t="n">
        <v>39372.2</v>
      </c>
      <c r="W3185" t="n">
        <v>932.857</v>
      </c>
      <c r="X3185" t="n">
        <v>0</v>
      </c>
      <c r="Y3185" t="n">
        <v>0</v>
      </c>
      <c r="Z3185" t="n">
        <v>2179.2</v>
      </c>
    </row>
    <row r="3186" ht="15.75" customHeight="1" s="165">
      <c r="A3186" s="131" t="n">
        <v>3173</v>
      </c>
      <c r="B3186" s="131" t="n">
        <v>0</v>
      </c>
      <c r="C3186" s="131" t="n">
        <v>19357.7</v>
      </c>
      <c r="D3186" s="131" t="n">
        <v>0</v>
      </c>
      <c r="E3186" s="131" t="n">
        <v>15688.3</v>
      </c>
      <c r="F3186" s="131" t="n">
        <v>0</v>
      </c>
      <c r="G3186" s="131" t="n">
        <v>2312.47</v>
      </c>
      <c r="H3186" s="131" t="n">
        <v>0</v>
      </c>
      <c r="I3186" s="131" t="n">
        <v>6173.23</v>
      </c>
      <c r="J3186" s="131" t="n">
        <v>0</v>
      </c>
      <c r="K3186" s="131" t="n">
        <v>20294.3</v>
      </c>
      <c r="L3186" s="131" t="n">
        <v>6173.23</v>
      </c>
      <c r="M3186" s="131" t="n">
        <v>0</v>
      </c>
      <c r="N3186" s="131" t="n">
        <v>0</v>
      </c>
      <c r="O3186" s="131" t="n">
        <v>17085.7</v>
      </c>
      <c r="P3186" s="131" t="n">
        <v>26947.1</v>
      </c>
      <c r="Q3186" s="131" t="n">
        <v>0</v>
      </c>
      <c r="R3186" t="n">
        <v>3104.76</v>
      </c>
      <c r="S3186" t="n">
        <v>40053.4</v>
      </c>
      <c r="T3186" t="n">
        <v>34562.3</v>
      </c>
      <c r="U3186" t="n">
        <v>0</v>
      </c>
      <c r="V3186" t="n">
        <v>37864.5</v>
      </c>
      <c r="W3186" t="n">
        <v>627.759</v>
      </c>
      <c r="X3186" t="n">
        <v>0</v>
      </c>
      <c r="Y3186" t="n">
        <v>0</v>
      </c>
      <c r="Z3186" t="n">
        <v>4123.48</v>
      </c>
    </row>
    <row r="3187" ht="15.75" customHeight="1" s="165">
      <c r="A3187" s="131" t="n">
        <v>3174</v>
      </c>
      <c r="B3187" s="131" t="n">
        <v>0.0891009</v>
      </c>
      <c r="C3187" s="131" t="n">
        <v>14910.5</v>
      </c>
      <c r="D3187" s="131" t="n">
        <v>0.08578710000000001</v>
      </c>
      <c r="E3187" s="131" t="n">
        <v>7247.48</v>
      </c>
      <c r="F3187" s="131" t="n">
        <v>0.23863</v>
      </c>
      <c r="G3187" s="131" t="n">
        <v>1485.78</v>
      </c>
      <c r="H3187" s="131" t="n">
        <v>0.0882068</v>
      </c>
      <c r="I3187" s="131" t="n">
        <v>12763.5</v>
      </c>
      <c r="J3187" s="131" t="n">
        <v>0.0431912</v>
      </c>
      <c r="K3187" s="131" t="n">
        <v>12954</v>
      </c>
      <c r="L3187" s="131" t="n">
        <v>12763.5</v>
      </c>
      <c r="M3187" s="131" t="n">
        <v>0</v>
      </c>
      <c r="N3187" s="131" t="n">
        <v>0.0331308</v>
      </c>
      <c r="O3187" s="131" t="n">
        <v>23334.3</v>
      </c>
      <c r="P3187" s="131" t="n">
        <v>29359.4</v>
      </c>
      <c r="Q3187" s="131" t="n">
        <v>0.00648028</v>
      </c>
      <c r="R3187" t="n">
        <v>2690.98</v>
      </c>
      <c r="S3187" t="n">
        <v>40032.6</v>
      </c>
      <c r="T3187" t="n">
        <v>35055.9</v>
      </c>
      <c r="U3187" t="n">
        <v>0.0583021</v>
      </c>
      <c r="V3187" t="n">
        <v>34670.5</v>
      </c>
      <c r="W3187" t="n">
        <v>143.449</v>
      </c>
      <c r="X3187" t="n">
        <v>0.0546854</v>
      </c>
      <c r="Y3187" t="n">
        <v>0</v>
      </c>
      <c r="Z3187" t="n">
        <v>2862.91</v>
      </c>
    </row>
    <row r="3188" ht="15.75" customHeight="1" s="165">
      <c r="A3188" s="131" t="n">
        <v>3175</v>
      </c>
      <c r="B3188" s="131" t="n">
        <v>0.7626540000000001</v>
      </c>
      <c r="C3188" s="131" t="n">
        <v>11196</v>
      </c>
      <c r="D3188" s="131" t="n">
        <v>0.64193</v>
      </c>
      <c r="E3188" s="131" t="n">
        <v>2180.56</v>
      </c>
      <c r="F3188" s="131" t="n">
        <v>1.20091</v>
      </c>
      <c r="G3188" s="131" t="n">
        <v>829.806</v>
      </c>
      <c r="H3188" s="131" t="n">
        <v>0.260113</v>
      </c>
      <c r="I3188" s="131" t="n">
        <v>14943.9</v>
      </c>
      <c r="J3188" s="131" t="n">
        <v>0.420789</v>
      </c>
      <c r="K3188" s="131" t="n">
        <v>11790.1</v>
      </c>
      <c r="L3188" s="131" t="n">
        <v>14943.9</v>
      </c>
      <c r="M3188" s="131" t="n">
        <v>0</v>
      </c>
      <c r="N3188" s="131" t="n">
        <v>0.5367150000000001</v>
      </c>
      <c r="O3188" s="131" t="n">
        <v>22523.8</v>
      </c>
      <c r="P3188" s="131" t="n">
        <v>20456</v>
      </c>
      <c r="Q3188" s="131" t="n">
        <v>0.474869</v>
      </c>
      <c r="R3188" t="n">
        <v>1925.27</v>
      </c>
      <c r="S3188" t="n">
        <v>38208.8</v>
      </c>
      <c r="T3188" t="n">
        <v>28446.7</v>
      </c>
      <c r="U3188" t="n">
        <v>0.580522</v>
      </c>
      <c r="V3188" t="n">
        <v>36484.3</v>
      </c>
      <c r="W3188" t="n">
        <v>0</v>
      </c>
      <c r="X3188" t="n">
        <v>0.313684</v>
      </c>
      <c r="Y3188" t="n">
        <v>0</v>
      </c>
      <c r="Z3188" t="n">
        <v>2631.13</v>
      </c>
    </row>
    <row r="3189" ht="15.75" customHeight="1" s="165">
      <c r="A3189" s="131" t="n">
        <v>3176</v>
      </c>
      <c r="B3189" s="131" t="n">
        <v>1.86919</v>
      </c>
      <c r="C3189" s="131" t="n">
        <v>4959</v>
      </c>
      <c r="D3189" s="131" t="n">
        <v>1.73553</v>
      </c>
      <c r="E3189" s="131" t="n">
        <v>1069.92</v>
      </c>
      <c r="F3189" s="131" t="n">
        <v>2.32384</v>
      </c>
      <c r="G3189" s="131" t="n">
        <v>0</v>
      </c>
      <c r="H3189" s="131" t="n">
        <v>0.851307</v>
      </c>
      <c r="I3189" s="131" t="n">
        <v>10260.3</v>
      </c>
      <c r="J3189" s="131" t="n">
        <v>1.44508</v>
      </c>
      <c r="K3189" s="131" t="n">
        <v>1444.32</v>
      </c>
      <c r="L3189" s="131" t="n">
        <v>10260.3</v>
      </c>
      <c r="M3189" s="131" t="n">
        <v>0</v>
      </c>
      <c r="N3189" s="131" t="n">
        <v>1.39408</v>
      </c>
      <c r="O3189" s="131" t="n">
        <v>14053.2</v>
      </c>
      <c r="P3189" s="131" t="n">
        <v>5713.93</v>
      </c>
      <c r="Q3189" s="131" t="n">
        <v>0.496897</v>
      </c>
      <c r="R3189" t="n">
        <v>1800.96</v>
      </c>
      <c r="S3189" t="n">
        <v>34288</v>
      </c>
      <c r="T3189" t="n">
        <v>8748.110000000001</v>
      </c>
      <c r="U3189" t="n">
        <v>0.709629</v>
      </c>
      <c r="V3189" t="n">
        <v>29959.6</v>
      </c>
      <c r="W3189" t="n">
        <v>1372.95</v>
      </c>
      <c r="X3189" t="n">
        <v>0.645479</v>
      </c>
      <c r="Y3189" t="n">
        <v>0</v>
      </c>
      <c r="Z3189" t="n">
        <v>2270.08</v>
      </c>
    </row>
    <row r="3190" ht="15.75" customHeight="1" s="165">
      <c r="A3190" s="131" t="n">
        <v>3177</v>
      </c>
      <c r="B3190" s="131" t="n">
        <v>2.71501</v>
      </c>
      <c r="C3190" s="131" t="n">
        <v>79.6598</v>
      </c>
      <c r="D3190" s="131" t="n">
        <v>2.78468</v>
      </c>
      <c r="E3190" s="131" t="n">
        <v>4455.21</v>
      </c>
      <c r="F3190" s="131" t="n">
        <v>3.26606</v>
      </c>
      <c r="G3190" s="131" t="n">
        <v>2000.76</v>
      </c>
      <c r="H3190" s="131" t="n">
        <v>1.81343</v>
      </c>
      <c r="I3190" s="131" t="n">
        <v>16601.6</v>
      </c>
      <c r="J3190" s="131" t="n">
        <v>2.44155</v>
      </c>
      <c r="K3190" s="131" t="n">
        <v>394.046</v>
      </c>
      <c r="L3190" s="131" t="n">
        <v>16601.6</v>
      </c>
      <c r="M3190" s="131" t="n">
        <v>0</v>
      </c>
      <c r="N3190" s="131" t="n">
        <v>2.33039</v>
      </c>
      <c r="O3190" s="131" t="n">
        <v>7920.13</v>
      </c>
      <c r="P3190" s="131" t="n">
        <v>8956.219999999999</v>
      </c>
      <c r="Q3190" s="131" t="n">
        <v>0.879842</v>
      </c>
      <c r="R3190" t="n">
        <v>10011.5</v>
      </c>
      <c r="S3190" t="n">
        <v>22131.1</v>
      </c>
      <c r="T3190" t="n">
        <v>894.245</v>
      </c>
      <c r="U3190" t="n">
        <v>1.48302</v>
      </c>
      <c r="V3190" t="n">
        <v>24524.3</v>
      </c>
      <c r="W3190" t="n">
        <v>2736.91</v>
      </c>
      <c r="X3190" t="n">
        <v>0.988424</v>
      </c>
      <c r="Y3190" t="n">
        <v>0</v>
      </c>
      <c r="Z3190" t="n">
        <v>1748.97</v>
      </c>
    </row>
    <row r="3191" ht="15.75" customHeight="1" s="165">
      <c r="A3191" s="131" t="n">
        <v>3178</v>
      </c>
      <c r="B3191" s="131" t="n">
        <v>3.40537</v>
      </c>
      <c r="C3191" s="131" t="n">
        <v>0</v>
      </c>
      <c r="D3191" s="131" t="n">
        <v>3.60767</v>
      </c>
      <c r="E3191" s="131" t="n">
        <v>4208.92</v>
      </c>
      <c r="F3191" s="131" t="n">
        <v>3.96427</v>
      </c>
      <c r="G3191" s="131" t="n">
        <v>21832.6</v>
      </c>
      <c r="H3191" s="131" t="n">
        <v>2.72033</v>
      </c>
      <c r="I3191" s="131" t="n">
        <v>14913.6</v>
      </c>
      <c r="J3191" s="131" t="n">
        <v>3.21514</v>
      </c>
      <c r="K3191" s="131" t="n">
        <v>5299.47</v>
      </c>
      <c r="L3191" s="131" t="n">
        <v>14913.6</v>
      </c>
      <c r="M3191" s="131" t="n">
        <v>1064.88</v>
      </c>
      <c r="N3191" s="131" t="n">
        <v>3.08978</v>
      </c>
      <c r="O3191" s="131" t="n">
        <v>6588.38</v>
      </c>
      <c r="P3191" s="131" t="n">
        <v>13893.1</v>
      </c>
      <c r="Q3191" s="131" t="n">
        <v>1.47896</v>
      </c>
      <c r="R3191" t="n">
        <v>16665.3</v>
      </c>
      <c r="S3191" t="n">
        <v>18415.1</v>
      </c>
      <c r="T3191" t="n">
        <v>2912.24</v>
      </c>
      <c r="U3191" t="n">
        <v>1.82407</v>
      </c>
      <c r="V3191" t="n">
        <v>28239.4</v>
      </c>
      <c r="W3191" t="n">
        <v>1875.92</v>
      </c>
      <c r="X3191" t="n">
        <v>1.31927</v>
      </c>
      <c r="Y3191" t="n">
        <v>0</v>
      </c>
      <c r="Z3191" t="n">
        <v>2413.84</v>
      </c>
    </row>
    <row r="3192" ht="15.75" customHeight="1" s="165">
      <c r="A3192" s="131" t="n">
        <v>3179</v>
      </c>
      <c r="B3192" s="131" t="n">
        <v>4.19268</v>
      </c>
      <c r="C3192" s="131" t="n">
        <v>0</v>
      </c>
      <c r="D3192" s="131" t="n">
        <v>4.17128</v>
      </c>
      <c r="E3192" s="131" t="n">
        <v>1758.47</v>
      </c>
      <c r="F3192" s="131" t="n">
        <v>4.38399</v>
      </c>
      <c r="G3192" s="131" t="n">
        <v>16966.3</v>
      </c>
      <c r="H3192" s="131" t="n">
        <v>3.35247</v>
      </c>
      <c r="I3192" s="131" t="n">
        <v>14431.6</v>
      </c>
      <c r="J3192" s="131" t="n">
        <v>3.75262</v>
      </c>
      <c r="K3192" s="131" t="n">
        <v>1716.55</v>
      </c>
      <c r="L3192" s="131" t="n">
        <v>14431.6</v>
      </c>
      <c r="M3192" s="131" t="n">
        <v>4578.5</v>
      </c>
      <c r="N3192" s="131" t="n">
        <v>3.61795</v>
      </c>
      <c r="O3192" s="131" t="n">
        <v>1353.37</v>
      </c>
      <c r="P3192" s="131" t="n">
        <v>27969.1</v>
      </c>
      <c r="Q3192" s="131" t="n">
        <v>1.69649</v>
      </c>
      <c r="R3192" t="n">
        <v>16489.1</v>
      </c>
      <c r="S3192" t="n">
        <v>7487.8</v>
      </c>
      <c r="T3192" t="n">
        <v>6538.34</v>
      </c>
      <c r="U3192" t="n">
        <v>2.26607</v>
      </c>
      <c r="V3192" t="n">
        <v>16470.5</v>
      </c>
      <c r="W3192" t="n">
        <v>1931.08</v>
      </c>
      <c r="X3192" t="n">
        <v>2.84893</v>
      </c>
      <c r="Y3192" t="n">
        <v>0</v>
      </c>
      <c r="Z3192" t="n">
        <v>5517.1</v>
      </c>
    </row>
    <row r="3193" ht="15.75" customHeight="1" s="165">
      <c r="A3193" s="131" t="n">
        <v>3180</v>
      </c>
      <c r="B3193" s="131" t="n">
        <v>2.49609</v>
      </c>
      <c r="C3193" s="131" t="n">
        <v>1954.13</v>
      </c>
      <c r="D3193" s="131" t="n">
        <v>4.45279</v>
      </c>
      <c r="E3193" s="131" t="n">
        <v>3607.32</v>
      </c>
      <c r="F3193" s="131" t="n">
        <v>4.54602</v>
      </c>
      <c r="G3193" s="131" t="n">
        <v>12348.8</v>
      </c>
      <c r="H3193" s="131" t="n">
        <v>3.57058</v>
      </c>
      <c r="I3193" s="131" t="n">
        <v>7934.4</v>
      </c>
      <c r="J3193" s="131" t="n">
        <v>4.02829</v>
      </c>
      <c r="K3193" s="131" t="n">
        <v>1791.34</v>
      </c>
      <c r="L3193" s="131" t="n">
        <v>7934.4</v>
      </c>
      <c r="M3193" s="131" t="n">
        <v>10909.4</v>
      </c>
      <c r="N3193" s="131" t="n">
        <v>3.8978</v>
      </c>
      <c r="O3193" s="131" t="n">
        <v>3152.9</v>
      </c>
      <c r="P3193" s="131" t="n">
        <v>35245.4</v>
      </c>
      <c r="Q3193" s="131" t="n">
        <v>1.5328</v>
      </c>
      <c r="R3193" t="n">
        <v>14007.1</v>
      </c>
      <c r="S3193" t="n">
        <v>6005.26</v>
      </c>
      <c r="T3193" t="n">
        <v>1928.67</v>
      </c>
      <c r="U3193" t="n">
        <v>3.54223</v>
      </c>
      <c r="V3193" t="n">
        <v>13346.9</v>
      </c>
      <c r="W3193" t="n">
        <v>0</v>
      </c>
      <c r="X3193" t="n">
        <v>2.79348</v>
      </c>
      <c r="Y3193" t="n">
        <v>652.924</v>
      </c>
      <c r="Z3193" t="n">
        <v>4151.42</v>
      </c>
    </row>
    <row r="3194" ht="15.75" customHeight="1" s="165">
      <c r="A3194" s="131" t="n">
        <v>3181</v>
      </c>
      <c r="B3194" s="131" t="n">
        <v>2.23851</v>
      </c>
      <c r="C3194" s="131" t="n">
        <v>7493.83</v>
      </c>
      <c r="D3194" s="131" t="n">
        <v>3.9529</v>
      </c>
      <c r="E3194" s="131" t="n">
        <v>5338.76</v>
      </c>
      <c r="F3194" s="131" t="n">
        <v>3.65879</v>
      </c>
      <c r="G3194" s="131" t="n">
        <v>12712.7</v>
      </c>
      <c r="H3194" s="131" t="n">
        <v>3.24754</v>
      </c>
      <c r="I3194" s="131" t="n">
        <v>12763.3</v>
      </c>
      <c r="J3194" s="131" t="n">
        <v>4.07444</v>
      </c>
      <c r="K3194" s="131" t="n">
        <v>546.361</v>
      </c>
      <c r="L3194" s="131" t="n">
        <v>12763.3</v>
      </c>
      <c r="M3194" s="131" t="n">
        <v>4747.82</v>
      </c>
      <c r="N3194" s="131" t="n">
        <v>3.95055</v>
      </c>
      <c r="O3194" s="131" t="n">
        <v>894.528</v>
      </c>
      <c r="P3194" s="131" t="n">
        <v>35927.4</v>
      </c>
      <c r="Q3194" s="131" t="n">
        <v>2.76425</v>
      </c>
      <c r="R3194" t="n">
        <v>14833.6</v>
      </c>
      <c r="S3194" t="n">
        <v>12397.3</v>
      </c>
      <c r="T3194" t="n">
        <v>5263.06</v>
      </c>
      <c r="U3194" t="n">
        <v>2.16246</v>
      </c>
      <c r="V3194" t="n">
        <v>24206.7</v>
      </c>
      <c r="W3194" t="n">
        <v>0</v>
      </c>
      <c r="X3194" t="n">
        <v>1.0337</v>
      </c>
      <c r="Y3194" t="n">
        <v>1015.22</v>
      </c>
      <c r="Z3194" t="n">
        <v>3851.07</v>
      </c>
    </row>
    <row r="3195" ht="15.75" customHeight="1" s="165">
      <c r="A3195" s="131" t="n">
        <v>3182</v>
      </c>
      <c r="B3195" s="131" t="n">
        <v>4.17575</v>
      </c>
      <c r="C3195" s="131" t="n">
        <v>9866.83</v>
      </c>
      <c r="D3195" s="131" t="n">
        <v>4.18226</v>
      </c>
      <c r="E3195" s="131" t="n">
        <v>5816.44</v>
      </c>
      <c r="F3195" s="131" t="n">
        <v>4.05452</v>
      </c>
      <c r="G3195" s="131" t="n">
        <v>22748.1</v>
      </c>
      <c r="H3195" s="131" t="n">
        <v>2.91397</v>
      </c>
      <c r="I3195" s="131" t="n">
        <v>9248.610000000001</v>
      </c>
      <c r="J3195" s="131" t="n">
        <v>3.90036</v>
      </c>
      <c r="K3195" s="131" t="n">
        <v>1894.44</v>
      </c>
      <c r="L3195" s="131" t="n">
        <v>9248.610000000001</v>
      </c>
      <c r="M3195" s="131" t="n">
        <v>16154.6</v>
      </c>
      <c r="N3195" s="131" t="n">
        <v>3.75275</v>
      </c>
      <c r="O3195" s="131" t="n">
        <v>675.754</v>
      </c>
      <c r="P3195" s="131" t="n">
        <v>36242.2</v>
      </c>
      <c r="Q3195" s="131" t="n">
        <v>0.693747</v>
      </c>
      <c r="R3195" t="n">
        <v>7762.08</v>
      </c>
      <c r="S3195" t="n">
        <v>17636.4</v>
      </c>
      <c r="T3195" t="n">
        <v>10676.3</v>
      </c>
      <c r="U3195" t="n">
        <v>0.807608</v>
      </c>
      <c r="V3195" t="n">
        <v>19852.5</v>
      </c>
      <c r="W3195" t="n">
        <v>0</v>
      </c>
      <c r="X3195" t="n">
        <v>0.741507</v>
      </c>
      <c r="Y3195" t="n">
        <v>1898.93</v>
      </c>
      <c r="Z3195" t="n">
        <v>2673.02</v>
      </c>
    </row>
    <row r="3196" ht="15.75" customHeight="1" s="165">
      <c r="A3196" s="131" t="n">
        <v>3183</v>
      </c>
      <c r="B3196" s="131" t="n">
        <v>3.62978</v>
      </c>
      <c r="C3196" s="131" t="n">
        <v>9410.969999999999</v>
      </c>
      <c r="D3196" s="131" t="n">
        <v>3.04463</v>
      </c>
      <c r="E3196" s="131" t="n">
        <v>4496.02</v>
      </c>
      <c r="F3196" s="131" t="n">
        <v>3.41336</v>
      </c>
      <c r="G3196" s="131" t="n">
        <v>25552.8</v>
      </c>
      <c r="H3196" s="131" t="n">
        <v>3.01604</v>
      </c>
      <c r="I3196" s="131" t="n">
        <v>12691.1</v>
      </c>
      <c r="J3196" s="131" t="n">
        <v>3.48483</v>
      </c>
      <c r="K3196" s="131" t="n">
        <v>6064.63</v>
      </c>
      <c r="L3196" s="131" t="n">
        <v>12691.1</v>
      </c>
      <c r="M3196" s="131" t="n">
        <v>13960.7</v>
      </c>
      <c r="N3196" s="131" t="n">
        <v>3.3619</v>
      </c>
      <c r="O3196" s="131" t="n">
        <v>0</v>
      </c>
      <c r="P3196" s="131" t="n">
        <v>38176.3</v>
      </c>
      <c r="Q3196" s="131" t="n">
        <v>0.915114</v>
      </c>
      <c r="R3196" t="n">
        <v>3611.55</v>
      </c>
      <c r="S3196" t="n">
        <v>22679.3</v>
      </c>
      <c r="T3196" t="n">
        <v>16893.4</v>
      </c>
      <c r="U3196" t="n">
        <v>0.636768</v>
      </c>
      <c r="V3196" t="n">
        <v>24254.1</v>
      </c>
      <c r="W3196" t="n">
        <v>0</v>
      </c>
      <c r="X3196" t="n">
        <v>1.27049</v>
      </c>
      <c r="Y3196" t="n">
        <v>5114.74</v>
      </c>
      <c r="Z3196" t="n">
        <v>0</v>
      </c>
    </row>
    <row r="3197" ht="15.75" customHeight="1" s="165">
      <c r="A3197" s="131" t="n">
        <v>3184</v>
      </c>
      <c r="B3197" s="131" t="n">
        <v>2.8313</v>
      </c>
      <c r="C3197" s="131" t="n">
        <v>5048.05</v>
      </c>
      <c r="D3197" s="131" t="n">
        <v>1.7585</v>
      </c>
      <c r="E3197" s="131" t="n">
        <v>8026.59</v>
      </c>
      <c r="F3197" s="131" t="n">
        <v>2.4963</v>
      </c>
      <c r="G3197" s="131" t="n">
        <v>14890.4</v>
      </c>
      <c r="H3197" s="131" t="n">
        <v>2.41678</v>
      </c>
      <c r="I3197" s="131" t="n">
        <v>23929</v>
      </c>
      <c r="J3197" s="131" t="n">
        <v>2.79887</v>
      </c>
      <c r="K3197" s="131" t="n">
        <v>3450.24</v>
      </c>
      <c r="L3197" s="131" t="n">
        <v>23929</v>
      </c>
      <c r="M3197" s="131" t="n">
        <v>22893.3</v>
      </c>
      <c r="N3197" s="131" t="n">
        <v>2.70734</v>
      </c>
      <c r="O3197" s="131" t="n">
        <v>0</v>
      </c>
      <c r="P3197" s="131" t="n">
        <v>37956.4</v>
      </c>
      <c r="Q3197" s="131" t="n">
        <v>0.465518</v>
      </c>
      <c r="R3197" t="n">
        <v>3113.89</v>
      </c>
      <c r="S3197" t="n">
        <v>20402.5</v>
      </c>
      <c r="T3197" t="n">
        <v>29735.7</v>
      </c>
      <c r="U3197" t="n">
        <v>1.6099</v>
      </c>
      <c r="V3197" t="n">
        <v>19272.5</v>
      </c>
      <c r="W3197" t="n">
        <v>0</v>
      </c>
      <c r="X3197" t="n">
        <v>0.981448</v>
      </c>
      <c r="Y3197" t="n">
        <v>5274.07</v>
      </c>
      <c r="Z3197" t="n">
        <v>0</v>
      </c>
    </row>
    <row r="3198" ht="15.75" customHeight="1" s="165">
      <c r="A3198" s="131" t="n">
        <v>3185</v>
      </c>
      <c r="B3198" s="131" t="n">
        <v>1.80993</v>
      </c>
      <c r="C3198" s="131" t="n">
        <v>4304.41</v>
      </c>
      <c r="D3198" s="131" t="n">
        <v>1.14285</v>
      </c>
      <c r="E3198" s="131" t="n">
        <v>15242.6</v>
      </c>
      <c r="F3198" s="131" t="n">
        <v>1.31744</v>
      </c>
      <c r="G3198" s="131" t="n">
        <v>12998.3</v>
      </c>
      <c r="H3198" s="131" t="n">
        <v>1.19878</v>
      </c>
      <c r="I3198" s="131" t="n">
        <v>15497.4</v>
      </c>
      <c r="J3198" s="131" t="n">
        <v>1.8829</v>
      </c>
      <c r="K3198" s="131" t="n">
        <v>11317.3</v>
      </c>
      <c r="L3198" s="131" t="n">
        <v>15497.4</v>
      </c>
      <c r="M3198" s="131" t="n">
        <v>37248.6</v>
      </c>
      <c r="N3198" s="131" t="n">
        <v>1.84033</v>
      </c>
      <c r="O3198" s="131" t="n">
        <v>918.441</v>
      </c>
      <c r="P3198" s="131" t="n">
        <v>35858.9</v>
      </c>
      <c r="Q3198" s="131" t="n">
        <v>0.753252</v>
      </c>
      <c r="R3198" t="n">
        <v>4460.57</v>
      </c>
      <c r="S3198" t="n">
        <v>32008.9</v>
      </c>
      <c r="T3198" t="n">
        <v>36554</v>
      </c>
      <c r="U3198" t="n">
        <v>1.1082</v>
      </c>
      <c r="V3198" t="n">
        <v>18338.1</v>
      </c>
      <c r="W3198" t="n">
        <v>0</v>
      </c>
      <c r="X3198" t="n">
        <v>0.537497</v>
      </c>
      <c r="Y3198" t="n">
        <v>5905.76</v>
      </c>
      <c r="Z3198" t="n">
        <v>0</v>
      </c>
    </row>
    <row r="3199" ht="15.75" customHeight="1" s="165">
      <c r="A3199" s="131" t="n">
        <v>3186</v>
      </c>
      <c r="B3199" s="131" t="n">
        <v>0.703028</v>
      </c>
      <c r="C3199" s="131" t="n">
        <v>1268.24</v>
      </c>
      <c r="D3199" s="131" t="n">
        <v>0.428151</v>
      </c>
      <c r="E3199" s="131" t="n">
        <v>23993.3</v>
      </c>
      <c r="F3199" s="131" t="n">
        <v>0.31822</v>
      </c>
      <c r="G3199" s="131" t="n">
        <v>17962.8</v>
      </c>
      <c r="H3199" s="131" t="n">
        <v>0.515904</v>
      </c>
      <c r="I3199" s="131" t="n">
        <v>8316.76</v>
      </c>
      <c r="J3199" s="131" t="n">
        <v>0.838524</v>
      </c>
      <c r="K3199" s="131" t="n">
        <v>4100.97</v>
      </c>
      <c r="L3199" s="131" t="n">
        <v>8316.76</v>
      </c>
      <c r="M3199" s="131" t="n">
        <v>20726.6</v>
      </c>
      <c r="N3199" s="131" t="n">
        <v>0.845178</v>
      </c>
      <c r="O3199" s="131" t="n">
        <v>5526.62</v>
      </c>
      <c r="P3199" s="131" t="n">
        <v>26842.2</v>
      </c>
      <c r="Q3199" s="131" t="n">
        <v>0.219102</v>
      </c>
      <c r="R3199" t="n">
        <v>6404.03</v>
      </c>
      <c r="S3199" t="n">
        <v>38236.7</v>
      </c>
      <c r="T3199" t="n">
        <v>39062.7</v>
      </c>
      <c r="U3199" t="n">
        <v>0.300326</v>
      </c>
      <c r="V3199" t="n">
        <v>17810.3</v>
      </c>
      <c r="W3199" t="n">
        <v>704.702</v>
      </c>
      <c r="X3199" t="n">
        <v>0.284984</v>
      </c>
      <c r="Y3199" t="n">
        <v>0</v>
      </c>
      <c r="Z3199" t="n">
        <v>0</v>
      </c>
    </row>
    <row r="3200" ht="15.75" customHeight="1" s="165">
      <c r="A3200" s="131" t="n">
        <v>3187</v>
      </c>
      <c r="B3200" s="131" t="n">
        <v>0.0846272</v>
      </c>
      <c r="C3200" s="131" t="n">
        <v>0</v>
      </c>
      <c r="D3200" s="131" t="n">
        <v>0.07111530000000001</v>
      </c>
      <c r="E3200" s="131" t="n">
        <v>31481.8</v>
      </c>
      <c r="F3200" s="131" t="n">
        <v>0.0259166</v>
      </c>
      <c r="G3200" s="131" t="n">
        <v>24096.7</v>
      </c>
      <c r="H3200" s="131" t="n">
        <v>0.154966</v>
      </c>
      <c r="I3200" s="131" t="n">
        <v>4690.73</v>
      </c>
      <c r="J3200" s="131" t="n">
        <v>0.126651</v>
      </c>
      <c r="K3200" s="131" t="n">
        <v>4667.39</v>
      </c>
      <c r="L3200" s="131" t="n">
        <v>4690.73</v>
      </c>
      <c r="M3200" s="131" t="n">
        <v>26302.2</v>
      </c>
      <c r="N3200" s="131" t="n">
        <v>0.13891</v>
      </c>
      <c r="O3200" s="131" t="n">
        <v>12226.2</v>
      </c>
      <c r="P3200" s="131" t="n">
        <v>10354.1</v>
      </c>
      <c r="Q3200" s="131" t="n">
        <v>0.131056</v>
      </c>
      <c r="R3200" t="n">
        <v>13044.8</v>
      </c>
      <c r="S3200" t="n">
        <v>38699.1</v>
      </c>
      <c r="T3200" t="n">
        <v>35389.2</v>
      </c>
      <c r="U3200" t="n">
        <v>0.117321</v>
      </c>
      <c r="V3200" t="n">
        <v>29870</v>
      </c>
      <c r="W3200" t="n">
        <v>2004.27</v>
      </c>
      <c r="X3200" t="n">
        <v>0.0312141</v>
      </c>
      <c r="Y3200" t="n">
        <v>6382.24</v>
      </c>
      <c r="Z3200" t="n">
        <v>0</v>
      </c>
    </row>
    <row r="3201" ht="15.75" customHeight="1" s="165">
      <c r="A3201" s="131" t="n">
        <v>3188</v>
      </c>
      <c r="B3201" s="131" t="n">
        <v>0</v>
      </c>
      <c r="C3201" s="131" t="n">
        <v>3323.6</v>
      </c>
      <c r="D3201" s="131" t="n">
        <v>0</v>
      </c>
      <c r="E3201" s="131" t="n">
        <v>15769</v>
      </c>
      <c r="F3201" s="131" t="n">
        <v>0</v>
      </c>
      <c r="G3201" s="131" t="n">
        <v>11847.2</v>
      </c>
      <c r="H3201" s="131" t="n">
        <v>0</v>
      </c>
      <c r="I3201" s="131" t="n">
        <v>1797.39</v>
      </c>
      <c r="J3201" s="131" t="n">
        <v>0</v>
      </c>
      <c r="K3201" s="131" t="n">
        <v>2455.16</v>
      </c>
      <c r="L3201" s="131" t="n">
        <v>1797.39</v>
      </c>
      <c r="M3201" s="131" t="n">
        <v>17449</v>
      </c>
      <c r="N3201" s="131" t="n">
        <v>0</v>
      </c>
      <c r="O3201" s="131" t="n">
        <v>11688.6</v>
      </c>
      <c r="P3201" s="131" t="n">
        <v>19694.5</v>
      </c>
      <c r="Q3201" s="131" t="n">
        <v>0</v>
      </c>
      <c r="R3201" t="n">
        <v>17506.5</v>
      </c>
      <c r="S3201" t="n">
        <v>39251.7</v>
      </c>
      <c r="T3201" t="n">
        <v>39220.4</v>
      </c>
      <c r="U3201" t="n">
        <v>0</v>
      </c>
      <c r="V3201" t="n">
        <v>36923.3</v>
      </c>
      <c r="W3201" t="n">
        <v>2351.63</v>
      </c>
      <c r="X3201" t="n">
        <v>0</v>
      </c>
      <c r="Y3201" t="n">
        <v>17835.8</v>
      </c>
      <c r="Z3201" t="n">
        <v>16685.3</v>
      </c>
    </row>
    <row r="3202" ht="15.75" customHeight="1" s="165">
      <c r="A3202" s="131" t="n">
        <v>3189</v>
      </c>
      <c r="B3202" s="131" t="n">
        <v>0</v>
      </c>
      <c r="C3202" s="131" t="n">
        <v>10703.8</v>
      </c>
      <c r="D3202" s="131" t="n">
        <v>0</v>
      </c>
      <c r="E3202" s="131" t="n">
        <v>9492.75</v>
      </c>
      <c r="F3202" s="131" t="n">
        <v>0</v>
      </c>
      <c r="G3202" s="131" t="n">
        <v>18834.9</v>
      </c>
      <c r="H3202" s="131" t="n">
        <v>0</v>
      </c>
      <c r="I3202" s="131" t="n">
        <v>3237.35</v>
      </c>
      <c r="J3202" s="131" t="n">
        <v>0</v>
      </c>
      <c r="K3202" s="131" t="n">
        <v>3583.16</v>
      </c>
      <c r="L3202" s="131" t="n">
        <v>3237.35</v>
      </c>
      <c r="M3202" s="131" t="n">
        <v>13050.5</v>
      </c>
      <c r="N3202" s="131" t="n">
        <v>0</v>
      </c>
      <c r="O3202" s="131" t="n">
        <v>11206.9</v>
      </c>
      <c r="P3202" s="131" t="n">
        <v>35266.8</v>
      </c>
      <c r="Q3202" s="131" t="n">
        <v>0</v>
      </c>
      <c r="R3202" t="n">
        <v>27968.6</v>
      </c>
      <c r="S3202" t="n">
        <v>39473.6</v>
      </c>
      <c r="T3202" t="n">
        <v>37466.3</v>
      </c>
      <c r="U3202" t="n">
        <v>0</v>
      </c>
      <c r="V3202" t="n">
        <v>35419.4</v>
      </c>
      <c r="W3202" t="n">
        <v>6871.5</v>
      </c>
      <c r="X3202" t="n">
        <v>0</v>
      </c>
      <c r="Y3202" t="n">
        <v>27666.4</v>
      </c>
      <c r="Z3202" t="n">
        <v>19827.3</v>
      </c>
    </row>
    <row r="3203" ht="15.75" customHeight="1" s="165">
      <c r="A3203" s="131" t="n">
        <v>3190</v>
      </c>
      <c r="B3203" s="131" t="n">
        <v>0</v>
      </c>
      <c r="C3203" s="131" t="n">
        <v>15322.9</v>
      </c>
      <c r="D3203" s="131" t="n">
        <v>0</v>
      </c>
      <c r="E3203" s="131" t="n">
        <v>33649.7</v>
      </c>
      <c r="F3203" s="131" t="n">
        <v>0</v>
      </c>
      <c r="G3203" s="131" t="n">
        <v>6316.49</v>
      </c>
      <c r="H3203" s="131" t="n">
        <v>0</v>
      </c>
      <c r="I3203" s="131" t="n">
        <v>6368.33</v>
      </c>
      <c r="J3203" s="131" t="n">
        <v>0</v>
      </c>
      <c r="K3203" s="131" t="n">
        <v>0</v>
      </c>
      <c r="L3203" s="131" t="n">
        <v>6368.33</v>
      </c>
      <c r="M3203" s="131" t="n">
        <v>2103.65</v>
      </c>
      <c r="N3203" s="131" t="n">
        <v>0</v>
      </c>
      <c r="O3203" s="131" t="n">
        <v>16110.3</v>
      </c>
      <c r="P3203" s="131" t="n">
        <v>38331.8</v>
      </c>
      <c r="Q3203" s="131" t="n">
        <v>0</v>
      </c>
      <c r="R3203" t="n">
        <v>20945.1</v>
      </c>
      <c r="S3203" t="n">
        <v>39759.2</v>
      </c>
      <c r="T3203" t="n">
        <v>36837.9</v>
      </c>
      <c r="U3203" t="n">
        <v>0</v>
      </c>
      <c r="V3203" t="n">
        <v>30699.1</v>
      </c>
      <c r="W3203" t="n">
        <v>9252.299999999999</v>
      </c>
      <c r="X3203" t="n">
        <v>0</v>
      </c>
      <c r="Y3203" t="n">
        <v>17466.9</v>
      </c>
      <c r="Z3203" t="n">
        <v>16373.6</v>
      </c>
    </row>
    <row r="3204" ht="15.75" customHeight="1" s="165">
      <c r="A3204" s="131" t="n">
        <v>3191</v>
      </c>
      <c r="B3204" s="131" t="n">
        <v>0</v>
      </c>
      <c r="C3204" s="131" t="n">
        <v>6125.97</v>
      </c>
      <c r="D3204" s="131" t="n">
        <v>0</v>
      </c>
      <c r="E3204" s="131" t="n">
        <v>28147</v>
      </c>
      <c r="F3204" s="131" t="n">
        <v>0</v>
      </c>
      <c r="G3204" s="131" t="n">
        <v>1024.67</v>
      </c>
      <c r="H3204" s="131" t="n">
        <v>0</v>
      </c>
      <c r="I3204" s="131" t="n">
        <v>15891.5</v>
      </c>
      <c r="J3204" s="131" t="n">
        <v>0</v>
      </c>
      <c r="K3204" s="131" t="n">
        <v>4345.07</v>
      </c>
      <c r="L3204" s="131" t="n">
        <v>15891.5</v>
      </c>
      <c r="M3204" s="131" t="n">
        <v>0</v>
      </c>
      <c r="N3204" s="131" t="n">
        <v>0</v>
      </c>
      <c r="O3204" s="131" t="n">
        <v>11936.1</v>
      </c>
      <c r="P3204" s="131" t="n">
        <v>30750.2</v>
      </c>
      <c r="Q3204" s="131" t="n">
        <v>0</v>
      </c>
      <c r="R3204" t="n">
        <v>19900.3</v>
      </c>
      <c r="S3204" t="n">
        <v>39369.4</v>
      </c>
      <c r="T3204" t="n">
        <v>34457.9</v>
      </c>
      <c r="U3204" t="n">
        <v>0</v>
      </c>
      <c r="V3204" t="n">
        <v>11599.9</v>
      </c>
      <c r="W3204" t="n">
        <v>11335.6</v>
      </c>
      <c r="X3204" t="n">
        <v>0</v>
      </c>
      <c r="Y3204" t="n">
        <v>33932.5</v>
      </c>
      <c r="Z3204" t="n">
        <v>14509.2</v>
      </c>
    </row>
    <row r="3205" ht="15.75" customHeight="1" s="165">
      <c r="A3205" s="131" t="n">
        <v>3192</v>
      </c>
      <c r="B3205" s="131" t="n">
        <v>0</v>
      </c>
      <c r="C3205" s="131" t="n">
        <v>6600.17</v>
      </c>
      <c r="D3205" s="131" t="n">
        <v>0</v>
      </c>
      <c r="E3205" s="131" t="n">
        <v>29826.4</v>
      </c>
      <c r="F3205" s="131" t="n">
        <v>0</v>
      </c>
      <c r="G3205" s="131" t="n">
        <v>0</v>
      </c>
      <c r="H3205" s="131" t="n">
        <v>0</v>
      </c>
      <c r="I3205" s="131" t="n">
        <v>14326.5</v>
      </c>
      <c r="J3205" s="131" t="n">
        <v>0</v>
      </c>
      <c r="K3205" s="131" t="n">
        <v>27612.2</v>
      </c>
      <c r="L3205" s="131" t="n">
        <v>14326.5</v>
      </c>
      <c r="M3205" s="131" t="n">
        <v>0</v>
      </c>
      <c r="N3205" s="131" t="n">
        <v>0</v>
      </c>
      <c r="O3205" s="131" t="n">
        <v>19235.9</v>
      </c>
      <c r="P3205" s="131" t="n">
        <v>5092.38</v>
      </c>
      <c r="Q3205" s="131" t="n">
        <v>0</v>
      </c>
      <c r="R3205" t="n">
        <v>17978.5</v>
      </c>
      <c r="S3205" t="n">
        <v>38524.7</v>
      </c>
      <c r="T3205" t="n">
        <v>32198.4</v>
      </c>
      <c r="U3205" t="n">
        <v>0</v>
      </c>
      <c r="V3205" t="n">
        <v>2664.58</v>
      </c>
      <c r="W3205" t="n">
        <v>13095</v>
      </c>
      <c r="X3205" t="n">
        <v>0</v>
      </c>
      <c r="Y3205" t="n">
        <v>27556.9</v>
      </c>
      <c r="Z3205" t="n">
        <v>33180.9</v>
      </c>
    </row>
    <row r="3206" ht="15.75" customHeight="1" s="165">
      <c r="A3206" s="131" t="n">
        <v>3193</v>
      </c>
      <c r="B3206" s="131" t="n">
        <v>0</v>
      </c>
      <c r="C3206" s="131" t="n">
        <v>13879.6</v>
      </c>
      <c r="D3206" s="131" t="n">
        <v>0</v>
      </c>
      <c r="E3206" s="131" t="n">
        <v>23297.9</v>
      </c>
      <c r="F3206" s="131" t="n">
        <v>0</v>
      </c>
      <c r="G3206" s="131" t="n">
        <v>0</v>
      </c>
      <c r="H3206" s="131" t="n">
        <v>0</v>
      </c>
      <c r="I3206" s="131" t="n">
        <v>4419.67</v>
      </c>
      <c r="J3206" s="131" t="n">
        <v>0</v>
      </c>
      <c r="K3206" s="131" t="n">
        <v>21340.9</v>
      </c>
      <c r="L3206" s="131" t="n">
        <v>4419.67</v>
      </c>
      <c r="M3206" s="131" t="n">
        <v>0</v>
      </c>
      <c r="N3206" s="131" t="n">
        <v>0</v>
      </c>
      <c r="O3206" s="131" t="n">
        <v>19784.6</v>
      </c>
      <c r="P3206" s="131" t="n">
        <v>1176.45</v>
      </c>
      <c r="Q3206" s="131" t="n">
        <v>0</v>
      </c>
      <c r="R3206" t="n">
        <v>17166.7</v>
      </c>
      <c r="S3206" t="n">
        <v>37574.7</v>
      </c>
      <c r="T3206" t="n">
        <v>37438.6</v>
      </c>
      <c r="U3206" t="n">
        <v>0</v>
      </c>
      <c r="V3206" t="n">
        <v>0</v>
      </c>
      <c r="W3206" t="n">
        <v>9845.34</v>
      </c>
      <c r="X3206" t="n">
        <v>0</v>
      </c>
      <c r="Y3206" t="n">
        <v>32311</v>
      </c>
      <c r="Z3206" t="n">
        <v>39032.4</v>
      </c>
    </row>
    <row r="3207" ht="15.75" customHeight="1" s="165">
      <c r="A3207" s="131" t="n">
        <v>3194</v>
      </c>
      <c r="B3207" s="131" t="n">
        <v>0</v>
      </c>
      <c r="C3207" s="131" t="n">
        <v>25111.8</v>
      </c>
      <c r="D3207" s="131" t="n">
        <v>0</v>
      </c>
      <c r="E3207" s="131" t="n">
        <v>19194.8</v>
      </c>
      <c r="F3207" s="131" t="n">
        <v>0</v>
      </c>
      <c r="G3207" s="131" t="n">
        <v>1019.45</v>
      </c>
      <c r="H3207" s="131" t="n">
        <v>0</v>
      </c>
      <c r="I3207" s="131" t="n">
        <v>1303.5</v>
      </c>
      <c r="J3207" s="131" t="n">
        <v>0</v>
      </c>
      <c r="K3207" s="131" t="n">
        <v>9912.540000000001</v>
      </c>
      <c r="L3207" s="131" t="n">
        <v>1303.5</v>
      </c>
      <c r="M3207" s="131" t="n">
        <v>0</v>
      </c>
      <c r="N3207" s="131" t="n">
        <v>0</v>
      </c>
      <c r="O3207" s="131" t="n">
        <v>14279.1</v>
      </c>
      <c r="P3207" s="131" t="n">
        <v>1062.63</v>
      </c>
      <c r="Q3207" s="131" t="n">
        <v>0</v>
      </c>
      <c r="R3207" t="n">
        <v>17451.5</v>
      </c>
      <c r="S3207" t="n">
        <v>37685.5</v>
      </c>
      <c r="T3207" t="n">
        <v>38236.9</v>
      </c>
      <c r="U3207" t="n">
        <v>0</v>
      </c>
      <c r="V3207" t="n">
        <v>0</v>
      </c>
      <c r="W3207" t="n">
        <v>13880.7</v>
      </c>
      <c r="X3207" t="n">
        <v>0</v>
      </c>
      <c r="Y3207" t="n">
        <v>33205.1</v>
      </c>
      <c r="Z3207" t="n">
        <v>37761.2</v>
      </c>
    </row>
    <row r="3208" ht="15.75" customHeight="1" s="165">
      <c r="A3208" s="131" t="n">
        <v>3195</v>
      </c>
      <c r="B3208" s="131" t="n">
        <v>0</v>
      </c>
      <c r="C3208" s="131" t="n">
        <v>8339</v>
      </c>
      <c r="D3208" s="131" t="n">
        <v>0</v>
      </c>
      <c r="E3208" s="131" t="n">
        <v>17311.4</v>
      </c>
      <c r="F3208" s="131" t="n">
        <v>0</v>
      </c>
      <c r="G3208" s="131" t="n">
        <v>473.745</v>
      </c>
      <c r="H3208" s="131" t="n">
        <v>0</v>
      </c>
      <c r="I3208" s="131" t="n">
        <v>0</v>
      </c>
      <c r="J3208" s="131" t="n">
        <v>0</v>
      </c>
      <c r="K3208" s="131" t="n">
        <v>4158.37</v>
      </c>
      <c r="L3208" s="131" t="n">
        <v>0</v>
      </c>
      <c r="M3208" s="131" t="n">
        <v>0</v>
      </c>
      <c r="N3208" s="131" t="n">
        <v>0</v>
      </c>
      <c r="O3208" s="131" t="n">
        <v>11221.4</v>
      </c>
      <c r="P3208" s="131" t="n">
        <v>0</v>
      </c>
      <c r="Q3208" s="131" t="n">
        <v>0</v>
      </c>
      <c r="R3208" t="n">
        <v>16516.1</v>
      </c>
      <c r="S3208" t="n">
        <v>38292.6</v>
      </c>
      <c r="T3208" t="n">
        <v>39190.4</v>
      </c>
      <c r="U3208" t="n">
        <v>0</v>
      </c>
      <c r="V3208" t="n">
        <v>0</v>
      </c>
      <c r="W3208" t="n">
        <v>18562.9</v>
      </c>
      <c r="X3208" t="n">
        <v>0</v>
      </c>
      <c r="Y3208" t="n">
        <v>35192.3</v>
      </c>
      <c r="Z3208" t="n">
        <v>39153.8</v>
      </c>
    </row>
    <row r="3209" ht="15.75" customHeight="1" s="165">
      <c r="A3209" s="131" t="n">
        <v>3196</v>
      </c>
      <c r="B3209" s="131" t="n">
        <v>0</v>
      </c>
      <c r="C3209" s="131" t="n">
        <v>2482.91</v>
      </c>
      <c r="D3209" s="131" t="n">
        <v>0</v>
      </c>
      <c r="E3209" s="131" t="n">
        <v>19157.7</v>
      </c>
      <c r="F3209" s="131" t="n">
        <v>0</v>
      </c>
      <c r="G3209" s="131" t="n">
        <v>251.498</v>
      </c>
      <c r="H3209" s="131" t="n">
        <v>0</v>
      </c>
      <c r="I3209" s="131" t="n">
        <v>0</v>
      </c>
      <c r="J3209" s="131" t="n">
        <v>0</v>
      </c>
      <c r="K3209" s="131" t="n">
        <v>2808.23</v>
      </c>
      <c r="L3209" s="131" t="n">
        <v>0</v>
      </c>
      <c r="M3209" s="131" t="n">
        <v>0</v>
      </c>
      <c r="N3209" s="131" t="n">
        <v>0</v>
      </c>
      <c r="O3209" s="131" t="n">
        <v>12770.9</v>
      </c>
      <c r="P3209" s="131" t="n">
        <v>0</v>
      </c>
      <c r="Q3209" s="131" t="n">
        <v>0</v>
      </c>
      <c r="R3209" t="n">
        <v>14780.6</v>
      </c>
      <c r="S3209" t="n">
        <v>37880.3</v>
      </c>
      <c r="T3209" t="n">
        <v>39806.7</v>
      </c>
      <c r="U3209" t="n">
        <v>0</v>
      </c>
      <c r="V3209" t="n">
        <v>186.378</v>
      </c>
      <c r="W3209" t="n">
        <v>22237.3</v>
      </c>
      <c r="X3209" t="n">
        <v>0</v>
      </c>
      <c r="Y3209" t="n">
        <v>28701.5</v>
      </c>
      <c r="Z3209" t="n">
        <v>37369.7</v>
      </c>
    </row>
    <row r="3210" ht="15.75" customHeight="1" s="165">
      <c r="A3210" s="131" t="n">
        <v>3197</v>
      </c>
      <c r="B3210" s="131" t="n">
        <v>0</v>
      </c>
      <c r="C3210" s="131" t="n">
        <v>0</v>
      </c>
      <c r="D3210" s="131" t="n">
        <v>0</v>
      </c>
      <c r="E3210" s="131" t="n">
        <v>26457.3</v>
      </c>
      <c r="F3210" s="131" t="n">
        <v>0</v>
      </c>
      <c r="G3210" s="131" t="n">
        <v>0</v>
      </c>
      <c r="H3210" s="131" t="n">
        <v>0</v>
      </c>
      <c r="I3210" s="131" t="n">
        <v>0</v>
      </c>
      <c r="J3210" s="131" t="n">
        <v>0</v>
      </c>
      <c r="K3210" s="131" t="n">
        <v>1053.21</v>
      </c>
      <c r="L3210" s="131" t="n">
        <v>0</v>
      </c>
      <c r="M3210" s="131" t="n">
        <v>1012.45</v>
      </c>
      <c r="N3210" s="131" t="n">
        <v>0</v>
      </c>
      <c r="O3210" s="131" t="n">
        <v>12195.1</v>
      </c>
      <c r="P3210" s="131" t="n">
        <v>0</v>
      </c>
      <c r="Q3210" s="131" t="n">
        <v>0</v>
      </c>
      <c r="R3210" t="n">
        <v>13553.8</v>
      </c>
      <c r="S3210" t="n">
        <v>34390</v>
      </c>
      <c r="T3210" t="n">
        <v>39388.1</v>
      </c>
      <c r="U3210" t="n">
        <v>0</v>
      </c>
      <c r="V3210" t="n">
        <v>0</v>
      </c>
      <c r="W3210" t="n">
        <v>25141.4</v>
      </c>
      <c r="X3210" t="n">
        <v>0</v>
      </c>
      <c r="Y3210" t="n">
        <v>30315.3</v>
      </c>
      <c r="Z3210" t="n">
        <v>36619.1</v>
      </c>
    </row>
    <row r="3211" ht="15.75" customHeight="1" s="165">
      <c r="A3211" s="131" t="n">
        <v>3198</v>
      </c>
      <c r="B3211" s="131" t="n">
        <v>0.102192</v>
      </c>
      <c r="C3211" s="131" t="n">
        <v>0</v>
      </c>
      <c r="D3211" s="131" t="n">
        <v>0</v>
      </c>
      <c r="E3211" s="131" t="n">
        <v>15717.2</v>
      </c>
      <c r="F3211" s="131" t="n">
        <v>0.220358</v>
      </c>
      <c r="G3211" s="131" t="n">
        <v>0</v>
      </c>
      <c r="H3211" s="131" t="n">
        <v>0.0590955</v>
      </c>
      <c r="I3211" s="131" t="n">
        <v>0</v>
      </c>
      <c r="J3211" s="131" t="n">
        <v>0.0330818</v>
      </c>
      <c r="K3211" s="131" t="n">
        <v>819.527</v>
      </c>
      <c r="L3211" s="131" t="n">
        <v>0</v>
      </c>
      <c r="M3211" s="131" t="n">
        <v>765.268</v>
      </c>
      <c r="N3211" s="131" t="n">
        <v>0.0461551</v>
      </c>
      <c r="O3211" s="131" t="n">
        <v>14093.4</v>
      </c>
      <c r="P3211" s="131" t="n">
        <v>0</v>
      </c>
      <c r="Q3211" s="131" t="n">
        <v>0.009766459999999999</v>
      </c>
      <c r="R3211" t="n">
        <v>12428.2</v>
      </c>
      <c r="S3211" t="n">
        <v>27537.5</v>
      </c>
      <c r="T3211" t="n">
        <v>38429.7</v>
      </c>
      <c r="U3211" t="n">
        <v>0.171199</v>
      </c>
      <c r="V3211" t="n">
        <v>0</v>
      </c>
      <c r="W3211" t="n">
        <v>27211.8</v>
      </c>
      <c r="X3211" t="n">
        <v>0.164802</v>
      </c>
      <c r="Y3211" t="n">
        <v>26265.5</v>
      </c>
      <c r="Z3211" t="n">
        <v>38172.5</v>
      </c>
    </row>
    <row r="3212" ht="15.75" customHeight="1" s="165">
      <c r="A3212" s="131" t="n">
        <v>3199</v>
      </c>
      <c r="B3212" s="131" t="n">
        <v>0.791342</v>
      </c>
      <c r="C3212" s="131" t="n">
        <v>0</v>
      </c>
      <c r="D3212" s="131" t="n">
        <v>0.0325155</v>
      </c>
      <c r="E3212" s="131" t="n">
        <v>8758.83</v>
      </c>
      <c r="F3212" s="131" t="n">
        <v>1.23168</v>
      </c>
      <c r="G3212" s="131" t="n">
        <v>0</v>
      </c>
      <c r="H3212" s="131" t="n">
        <v>0.523134</v>
      </c>
      <c r="I3212" s="131" t="n">
        <v>0</v>
      </c>
      <c r="J3212" s="131" t="n">
        <v>0.460459</v>
      </c>
      <c r="K3212" s="131" t="n">
        <v>810.995</v>
      </c>
      <c r="L3212" s="131" t="n">
        <v>0</v>
      </c>
      <c r="M3212" s="131" t="n">
        <v>0</v>
      </c>
      <c r="N3212" s="131" t="n">
        <v>0.520178</v>
      </c>
      <c r="O3212" s="131" t="n">
        <v>18663.1</v>
      </c>
      <c r="P3212" s="131" t="n">
        <v>6506.57</v>
      </c>
      <c r="Q3212" s="131" t="n">
        <v>0.0286628</v>
      </c>
      <c r="R3212" t="n">
        <v>8383.67</v>
      </c>
      <c r="S3212" t="n">
        <v>17942.7</v>
      </c>
      <c r="T3212" t="n">
        <v>35597.1</v>
      </c>
      <c r="U3212" t="n">
        <v>0.642774</v>
      </c>
      <c r="V3212" t="n">
        <v>0</v>
      </c>
      <c r="W3212" t="n">
        <v>33211.8</v>
      </c>
      <c r="X3212" t="n">
        <v>0.930311</v>
      </c>
      <c r="Y3212" t="n">
        <v>4973.75</v>
      </c>
      <c r="Z3212" t="n">
        <v>32973.3</v>
      </c>
    </row>
    <row r="3213" ht="15.75" customHeight="1" s="165">
      <c r="A3213" s="131" t="n">
        <v>3200</v>
      </c>
      <c r="B3213" s="131" t="n">
        <v>1.9254</v>
      </c>
      <c r="C3213" s="131" t="n">
        <v>0</v>
      </c>
      <c r="D3213" s="131" t="n">
        <v>1.27555</v>
      </c>
      <c r="E3213" s="131" t="n">
        <v>3721.97</v>
      </c>
      <c r="F3213" s="131" t="n">
        <v>2.37034</v>
      </c>
      <c r="G3213" s="131" t="n">
        <v>0</v>
      </c>
      <c r="H3213" s="131" t="n">
        <v>1.4565</v>
      </c>
      <c r="I3213" s="131" t="n">
        <v>0</v>
      </c>
      <c r="J3213" s="131" t="n">
        <v>1.45314</v>
      </c>
      <c r="K3213" s="131" t="n">
        <v>0</v>
      </c>
      <c r="L3213" s="131" t="n">
        <v>0</v>
      </c>
      <c r="M3213" s="131" t="n">
        <v>0</v>
      </c>
      <c r="N3213" s="131" t="n">
        <v>1.50606</v>
      </c>
      <c r="O3213" s="131" t="n">
        <v>12982.7</v>
      </c>
      <c r="P3213" s="131" t="n">
        <v>0</v>
      </c>
      <c r="Q3213" s="131" t="n">
        <v>0.602329</v>
      </c>
      <c r="R3213" t="n">
        <v>6625.6</v>
      </c>
      <c r="S3213" t="n">
        <v>9384.49</v>
      </c>
      <c r="T3213" t="n">
        <v>28297.8</v>
      </c>
      <c r="U3213" t="n">
        <v>1.44945</v>
      </c>
      <c r="V3213" t="n">
        <v>0</v>
      </c>
      <c r="W3213" t="n">
        <v>33263.4</v>
      </c>
      <c r="X3213" t="n">
        <v>2.01602</v>
      </c>
      <c r="Y3213" t="n">
        <v>0</v>
      </c>
      <c r="Z3213" t="n">
        <v>31317.8</v>
      </c>
    </row>
    <row r="3214" ht="15.75" customHeight="1" s="165">
      <c r="A3214" s="131" t="n">
        <v>3201</v>
      </c>
      <c r="B3214" s="131" t="n">
        <v>2.93856</v>
      </c>
      <c r="C3214" s="131" t="n">
        <v>0</v>
      </c>
      <c r="D3214" s="131" t="n">
        <v>0.8264590000000001</v>
      </c>
      <c r="E3214" s="131" t="n">
        <v>9384.15</v>
      </c>
      <c r="F3214" s="131" t="n">
        <v>3.31918</v>
      </c>
      <c r="G3214" s="131" t="n">
        <v>0</v>
      </c>
      <c r="H3214" s="131" t="n">
        <v>1.58115</v>
      </c>
      <c r="I3214" s="131" t="n">
        <v>0</v>
      </c>
      <c r="J3214" s="131" t="n">
        <v>2.43312</v>
      </c>
      <c r="K3214" s="131" t="n">
        <v>0</v>
      </c>
      <c r="L3214" s="131" t="n">
        <v>0</v>
      </c>
      <c r="M3214" s="131" t="n">
        <v>0</v>
      </c>
      <c r="N3214" s="131" t="n">
        <v>2.43834</v>
      </c>
      <c r="O3214" s="131" t="n">
        <v>7943.81</v>
      </c>
      <c r="P3214" s="131" t="n">
        <v>4611.54</v>
      </c>
      <c r="Q3214" s="131" t="n">
        <v>1.66536</v>
      </c>
      <c r="R3214" t="n">
        <v>8573.23</v>
      </c>
      <c r="S3214" t="n">
        <v>1082.39</v>
      </c>
      <c r="T3214" t="n">
        <v>16250.2</v>
      </c>
      <c r="U3214" t="n">
        <v>2.07249</v>
      </c>
      <c r="V3214" t="n">
        <v>0</v>
      </c>
      <c r="W3214" t="n">
        <v>37247.1</v>
      </c>
      <c r="X3214" t="n">
        <v>2.99365</v>
      </c>
      <c r="Y3214" t="n">
        <v>0</v>
      </c>
      <c r="Z3214" t="n">
        <v>10849.6</v>
      </c>
    </row>
    <row r="3215" ht="15.75" customHeight="1" s="165">
      <c r="A3215" s="131" t="n">
        <v>3202</v>
      </c>
      <c r="B3215" s="131" t="n">
        <v>3.71262</v>
      </c>
      <c r="C3215" s="131" t="n">
        <v>2116.11</v>
      </c>
      <c r="D3215" s="131" t="n">
        <v>0.580221</v>
      </c>
      <c r="E3215" s="131" t="n">
        <v>7003.15</v>
      </c>
      <c r="F3215" s="131" t="n">
        <v>4.01262</v>
      </c>
      <c r="G3215" s="131" t="n">
        <v>0</v>
      </c>
      <c r="H3215" s="131" t="n">
        <v>2.99264</v>
      </c>
      <c r="I3215" s="131" t="n">
        <v>0</v>
      </c>
      <c r="J3215" s="131" t="n">
        <v>3.17677</v>
      </c>
      <c r="K3215" s="131" t="n">
        <v>0</v>
      </c>
      <c r="L3215" s="131" t="n">
        <v>0</v>
      </c>
      <c r="M3215" s="131" t="n">
        <v>0</v>
      </c>
      <c r="N3215" s="131" t="n">
        <v>3.15775</v>
      </c>
      <c r="O3215" s="131" t="n">
        <v>11339</v>
      </c>
      <c r="P3215" s="131" t="n">
        <v>13969.3</v>
      </c>
      <c r="Q3215" s="131" t="n">
        <v>0.828971</v>
      </c>
      <c r="R3215" t="n">
        <v>14099.8</v>
      </c>
      <c r="S3215" t="n">
        <v>2499.79</v>
      </c>
      <c r="T3215" t="n">
        <v>8531.09</v>
      </c>
      <c r="U3215" t="n">
        <v>2.59371</v>
      </c>
      <c r="V3215" t="n">
        <v>0</v>
      </c>
      <c r="W3215" t="n">
        <v>37714.8</v>
      </c>
      <c r="X3215" t="n">
        <v>3.75827</v>
      </c>
      <c r="Y3215" t="n">
        <v>0</v>
      </c>
      <c r="Z3215" t="n">
        <v>4566.7</v>
      </c>
    </row>
    <row r="3216" ht="15.75" customHeight="1" s="165">
      <c r="A3216" s="131" t="n">
        <v>3203</v>
      </c>
      <c r="B3216" s="131" t="n">
        <v>4.22935</v>
      </c>
      <c r="C3216" s="131" t="n">
        <v>2745.68</v>
      </c>
      <c r="D3216" s="131" t="n">
        <v>3.34722</v>
      </c>
      <c r="E3216" s="131" t="n">
        <v>4378.62</v>
      </c>
      <c r="F3216" s="131" t="n">
        <v>4.45876</v>
      </c>
      <c r="G3216" s="131" t="n">
        <v>0</v>
      </c>
      <c r="H3216" s="131" t="n">
        <v>3.4516</v>
      </c>
      <c r="I3216" s="131" t="n">
        <v>0</v>
      </c>
      <c r="J3216" s="131" t="n">
        <v>3.67252</v>
      </c>
      <c r="K3216" s="131" t="n">
        <v>0</v>
      </c>
      <c r="L3216" s="131" t="n">
        <v>0</v>
      </c>
      <c r="M3216" s="131" t="n">
        <v>0</v>
      </c>
      <c r="N3216" s="131" t="n">
        <v>3.62913</v>
      </c>
      <c r="O3216" s="131" t="n">
        <v>9598.17</v>
      </c>
      <c r="P3216" s="131" t="n">
        <v>37134.2</v>
      </c>
      <c r="Q3216" s="131" t="n">
        <v>1.2142</v>
      </c>
      <c r="R3216" t="n">
        <v>28782.7</v>
      </c>
      <c r="S3216" t="n">
        <v>871.218</v>
      </c>
      <c r="T3216" t="n">
        <v>7780.48</v>
      </c>
      <c r="U3216" t="n">
        <v>3.9667</v>
      </c>
      <c r="V3216" t="n">
        <v>1292.84</v>
      </c>
      <c r="W3216" t="n">
        <v>35830</v>
      </c>
      <c r="X3216" t="n">
        <v>3.29606</v>
      </c>
      <c r="Y3216" t="n">
        <v>0</v>
      </c>
      <c r="Z3216" t="n">
        <v>1053.22</v>
      </c>
    </row>
    <row r="3217" ht="15.75" customHeight="1" s="165">
      <c r="A3217" s="131" t="n">
        <v>3204</v>
      </c>
      <c r="B3217" s="131" t="n">
        <v>4.50468</v>
      </c>
      <c r="C3217" s="131" t="n">
        <v>5175.08</v>
      </c>
      <c r="D3217" s="131" t="n">
        <v>3.34588</v>
      </c>
      <c r="E3217" s="131" t="n">
        <v>3618.61</v>
      </c>
      <c r="F3217" s="131" t="n">
        <v>4.61471</v>
      </c>
      <c r="G3217" s="131" t="n">
        <v>11974.6</v>
      </c>
      <c r="H3217" s="131" t="n">
        <v>3.66658</v>
      </c>
      <c r="I3217" s="131" t="n">
        <v>0</v>
      </c>
      <c r="J3217" s="131" t="n">
        <v>3.93515</v>
      </c>
      <c r="K3217" s="131" t="n">
        <v>0</v>
      </c>
      <c r="L3217" s="131" t="n">
        <v>0</v>
      </c>
      <c r="M3217" s="131" t="n">
        <v>0</v>
      </c>
      <c r="N3217" s="131" t="n">
        <v>3.37103</v>
      </c>
      <c r="O3217" s="131" t="n">
        <v>11303.8</v>
      </c>
      <c r="P3217" s="131" t="n">
        <v>24468.4</v>
      </c>
      <c r="Q3217" s="131" t="n">
        <v>2.56879</v>
      </c>
      <c r="R3217" t="n">
        <v>33754.7</v>
      </c>
      <c r="S3217" t="n">
        <v>662.725</v>
      </c>
      <c r="T3217" t="n">
        <v>5263.07</v>
      </c>
      <c r="U3217" t="n">
        <v>4.19567</v>
      </c>
      <c r="V3217" t="n">
        <v>4998.06</v>
      </c>
      <c r="W3217" t="n">
        <v>34970.6</v>
      </c>
      <c r="X3217" t="n">
        <v>3.18466</v>
      </c>
      <c r="Y3217" t="n">
        <v>0</v>
      </c>
      <c r="Z3217" t="n">
        <v>247.379</v>
      </c>
    </row>
    <row r="3218" ht="15.75" customHeight="1" s="165">
      <c r="A3218" s="131" t="n">
        <v>3205</v>
      </c>
      <c r="B3218" s="131" t="n">
        <v>4.4819</v>
      </c>
      <c r="C3218" s="131" t="n">
        <v>3531.34</v>
      </c>
      <c r="D3218" s="131" t="n">
        <v>2.23263</v>
      </c>
      <c r="E3218" s="131" t="n">
        <v>1862.43</v>
      </c>
      <c r="F3218" s="131" t="n">
        <v>4.51021</v>
      </c>
      <c r="G3218" s="131" t="n">
        <v>7542.6</v>
      </c>
      <c r="H3218" s="131" t="n">
        <v>3.6659</v>
      </c>
      <c r="I3218" s="131" t="n">
        <v>568.3</v>
      </c>
      <c r="J3218" s="131" t="n">
        <v>3.96891</v>
      </c>
      <c r="K3218" s="131" t="n">
        <v>0</v>
      </c>
      <c r="L3218" s="131" t="n">
        <v>568.3</v>
      </c>
      <c r="M3218" s="131" t="n">
        <v>0</v>
      </c>
      <c r="N3218" s="131" t="n">
        <v>3.45598</v>
      </c>
      <c r="O3218" s="131" t="n">
        <v>10785.4</v>
      </c>
      <c r="P3218" s="131" t="n">
        <v>14089.5</v>
      </c>
      <c r="Q3218" s="131" t="n">
        <v>2.96521</v>
      </c>
      <c r="R3218" t="n">
        <v>37423.7</v>
      </c>
      <c r="S3218" t="n">
        <v>2269.53</v>
      </c>
      <c r="T3218" t="n">
        <v>9888.139999999999</v>
      </c>
      <c r="U3218" t="n">
        <v>2.6097</v>
      </c>
      <c r="V3218" t="n">
        <v>8706.4</v>
      </c>
      <c r="W3218" t="n">
        <v>37772.4</v>
      </c>
      <c r="X3218" t="n">
        <v>3.97194</v>
      </c>
      <c r="Y3218" t="n">
        <v>0</v>
      </c>
      <c r="Z3218" t="n">
        <v>687.6</v>
      </c>
    </row>
    <row r="3219" ht="15.75" customHeight="1" s="165">
      <c r="A3219" s="131" t="n">
        <v>3206</v>
      </c>
      <c r="B3219" s="131" t="n">
        <v>3.40349</v>
      </c>
      <c r="C3219" s="131" t="n">
        <v>5011.38</v>
      </c>
      <c r="D3219" s="131" t="n">
        <v>2.19286</v>
      </c>
      <c r="E3219" s="131" t="n">
        <v>1399.55</v>
      </c>
      <c r="F3219" s="131" t="n">
        <v>4.11339</v>
      </c>
      <c r="G3219" s="131" t="n">
        <v>18051.9</v>
      </c>
      <c r="H3219" s="131" t="n">
        <v>3.39667</v>
      </c>
      <c r="I3219" s="131" t="n">
        <v>996.5410000000001</v>
      </c>
      <c r="J3219" s="131" t="n">
        <v>3.78369</v>
      </c>
      <c r="K3219" s="131" t="n">
        <v>269.781</v>
      </c>
      <c r="L3219" s="131" t="n">
        <v>996.5410000000001</v>
      </c>
      <c r="M3219" s="131" t="n">
        <v>1510.16</v>
      </c>
      <c r="N3219" s="131" t="n">
        <v>3.66104</v>
      </c>
      <c r="O3219" s="131" t="n">
        <v>13148.3</v>
      </c>
      <c r="P3219" s="131" t="n">
        <v>20465</v>
      </c>
      <c r="Q3219" s="131" t="n">
        <v>1.99965</v>
      </c>
      <c r="R3219" t="n">
        <v>36768.5</v>
      </c>
      <c r="S3219" t="n">
        <v>3261.18</v>
      </c>
      <c r="T3219" t="n">
        <v>21207.2</v>
      </c>
      <c r="U3219" t="n">
        <v>2.46384</v>
      </c>
      <c r="V3219" t="n">
        <v>14132.9</v>
      </c>
      <c r="W3219" t="n">
        <v>36925.4</v>
      </c>
      <c r="X3219" t="n">
        <v>2.94285</v>
      </c>
      <c r="Y3219" t="n">
        <v>0</v>
      </c>
      <c r="Z3219" t="n">
        <v>0</v>
      </c>
    </row>
    <row r="3220" ht="15.75" customHeight="1" s="165">
      <c r="A3220" s="131" t="n">
        <v>3207</v>
      </c>
      <c r="B3220" s="131" t="n">
        <v>2.97497</v>
      </c>
      <c r="C3220" s="131" t="n">
        <v>6771.94</v>
      </c>
      <c r="D3220" s="131" t="n">
        <v>1.41862</v>
      </c>
      <c r="E3220" s="131" t="n">
        <v>627.957</v>
      </c>
      <c r="F3220" s="131" t="n">
        <v>3.4623</v>
      </c>
      <c r="G3220" s="131" t="n">
        <v>7158.22</v>
      </c>
      <c r="H3220" s="131" t="n">
        <v>2.95848</v>
      </c>
      <c r="I3220" s="131" t="n">
        <v>390.583</v>
      </c>
      <c r="J3220" s="131" t="n">
        <v>3.35522</v>
      </c>
      <c r="K3220" s="131" t="n">
        <v>1253.87</v>
      </c>
      <c r="L3220" s="131" t="n">
        <v>390.583</v>
      </c>
      <c r="M3220" s="131" t="n">
        <v>2552.56</v>
      </c>
      <c r="N3220" s="131" t="n">
        <v>3.07755</v>
      </c>
      <c r="O3220" s="131" t="n">
        <v>30508.7</v>
      </c>
      <c r="P3220" s="131" t="n">
        <v>18807.1</v>
      </c>
      <c r="Q3220" s="131" t="n">
        <v>3.0695</v>
      </c>
      <c r="R3220" t="n">
        <v>37491.9</v>
      </c>
      <c r="S3220" t="n">
        <v>2716.47</v>
      </c>
      <c r="T3220" t="n">
        <v>23146.4</v>
      </c>
      <c r="U3220" t="n">
        <v>2.80712</v>
      </c>
      <c r="V3220" t="n">
        <v>18774.1</v>
      </c>
      <c r="W3220" t="n">
        <v>30512.7</v>
      </c>
      <c r="X3220" t="n">
        <v>3.5704</v>
      </c>
      <c r="Y3220" t="n">
        <v>0</v>
      </c>
      <c r="Z3220" t="n">
        <v>1745.97</v>
      </c>
    </row>
    <row r="3221" ht="15.75" customHeight="1" s="165">
      <c r="A3221" s="131" t="n">
        <v>3208</v>
      </c>
      <c r="B3221" s="131" t="n">
        <v>2.04436</v>
      </c>
      <c r="C3221" s="131" t="n">
        <v>12451.2</v>
      </c>
      <c r="D3221" s="131" t="n">
        <v>1.40255</v>
      </c>
      <c r="E3221" s="131" t="n">
        <v>0</v>
      </c>
      <c r="F3221" s="131" t="n">
        <v>1.86208</v>
      </c>
      <c r="G3221" s="131" t="n">
        <v>17719.2</v>
      </c>
      <c r="H3221" s="131" t="n">
        <v>2.33345</v>
      </c>
      <c r="I3221" s="131" t="n">
        <v>3844.34</v>
      </c>
      <c r="J3221" s="131" t="n">
        <v>2.70032</v>
      </c>
      <c r="K3221" s="131" t="n">
        <v>1964.29</v>
      </c>
      <c r="L3221" s="131" t="n">
        <v>3844.34</v>
      </c>
      <c r="M3221" s="131" t="n">
        <v>2286.97</v>
      </c>
      <c r="N3221" s="131" t="n">
        <v>2.36723</v>
      </c>
      <c r="O3221" s="131" t="n">
        <v>39289.2</v>
      </c>
      <c r="P3221" s="131" t="n">
        <v>19485.6</v>
      </c>
      <c r="Q3221" s="131" t="n">
        <v>0.876107</v>
      </c>
      <c r="R3221" t="n">
        <v>37388.4</v>
      </c>
      <c r="S3221" t="n">
        <v>4332.74</v>
      </c>
      <c r="T3221" t="n">
        <v>27961.2</v>
      </c>
      <c r="U3221" t="n">
        <v>2.18713</v>
      </c>
      <c r="V3221" t="n">
        <v>24054.2</v>
      </c>
      <c r="W3221" t="n">
        <v>18567.1</v>
      </c>
      <c r="X3221" t="n">
        <v>2.77519</v>
      </c>
      <c r="Y3221" t="n">
        <v>4029.03</v>
      </c>
      <c r="Z3221" t="n">
        <v>5446.37</v>
      </c>
    </row>
    <row r="3222" ht="15.75" customHeight="1" s="165">
      <c r="A3222" s="131" t="n">
        <v>3209</v>
      </c>
      <c r="B3222" s="131" t="n">
        <v>1.41255</v>
      </c>
      <c r="C3222" s="131" t="n">
        <v>18413.1</v>
      </c>
      <c r="D3222" s="131" t="n">
        <v>1.72789</v>
      </c>
      <c r="E3222" s="131" t="n">
        <v>0</v>
      </c>
      <c r="F3222" s="131" t="n">
        <v>0.175785</v>
      </c>
      <c r="G3222" s="131" t="n">
        <v>39052.9</v>
      </c>
      <c r="H3222" s="131" t="n">
        <v>1.51311</v>
      </c>
      <c r="I3222" s="131" t="n">
        <v>12587.9</v>
      </c>
      <c r="J3222" s="131" t="n">
        <v>1.82428</v>
      </c>
      <c r="K3222" s="131" t="n">
        <v>5226.13</v>
      </c>
      <c r="L3222" s="131" t="n">
        <v>12587.9</v>
      </c>
      <c r="M3222" s="131" t="n">
        <v>4183.93</v>
      </c>
      <c r="N3222" s="131" t="n">
        <v>1.44997</v>
      </c>
      <c r="O3222" s="131" t="n">
        <v>40024.6</v>
      </c>
      <c r="P3222" s="131" t="n">
        <v>20738.6</v>
      </c>
      <c r="Q3222" s="131" t="n">
        <v>1.00495</v>
      </c>
      <c r="R3222" t="n">
        <v>36121.2</v>
      </c>
      <c r="S3222" t="n">
        <v>15493.6</v>
      </c>
      <c r="T3222" t="n">
        <v>35560</v>
      </c>
      <c r="U3222" t="n">
        <v>1.76329</v>
      </c>
      <c r="V3222" t="n">
        <v>22765.4</v>
      </c>
      <c r="W3222" t="n">
        <v>1805.64</v>
      </c>
      <c r="X3222" t="n">
        <v>1.77685</v>
      </c>
      <c r="Y3222" t="n">
        <v>19178.3</v>
      </c>
      <c r="Z3222" t="n">
        <v>12749.8</v>
      </c>
    </row>
    <row r="3223" ht="15.75" customHeight="1" s="165">
      <c r="A3223" s="131" t="n">
        <v>3210</v>
      </c>
      <c r="B3223" s="131" t="n">
        <v>0.692146</v>
      </c>
      <c r="C3223" s="131" t="n">
        <v>26810.5</v>
      </c>
      <c r="D3223" s="131" t="n">
        <v>0.381007</v>
      </c>
      <c r="E3223" s="131" t="n">
        <v>771.681</v>
      </c>
      <c r="F3223" s="131" t="n">
        <v>0.100547</v>
      </c>
      <c r="G3223" s="131" t="n">
        <v>31096.6</v>
      </c>
      <c r="H3223" s="131" t="n">
        <v>0.581462</v>
      </c>
      <c r="I3223" s="131" t="n">
        <v>4869.04</v>
      </c>
      <c r="J3223" s="131" t="n">
        <v>0.820796</v>
      </c>
      <c r="K3223" s="131" t="n">
        <v>7453.48</v>
      </c>
      <c r="L3223" s="131" t="n">
        <v>4869.04</v>
      </c>
      <c r="M3223" s="131" t="n">
        <v>13225.4</v>
      </c>
      <c r="N3223" s="131" t="n">
        <v>0.449442</v>
      </c>
      <c r="O3223" s="131" t="n">
        <v>39758.4</v>
      </c>
      <c r="P3223" s="131" t="n">
        <v>38424.9</v>
      </c>
      <c r="Q3223" s="131" t="n">
        <v>0.142194</v>
      </c>
      <c r="R3223" t="n">
        <v>34267.9</v>
      </c>
      <c r="S3223" t="n">
        <v>32269.5</v>
      </c>
      <c r="T3223" t="n">
        <v>38622.7</v>
      </c>
      <c r="U3223" t="n">
        <v>0.7584379999999999</v>
      </c>
      <c r="V3223" t="n">
        <v>21455.2</v>
      </c>
      <c r="W3223" t="n">
        <v>0</v>
      </c>
      <c r="X3223" t="n">
        <v>0.760668</v>
      </c>
      <c r="Y3223" t="n">
        <v>22698.7</v>
      </c>
      <c r="Z3223" t="n">
        <v>32554.4</v>
      </c>
    </row>
    <row r="3224" ht="15.75" customHeight="1" s="165">
      <c r="A3224" s="131" t="n">
        <v>3211</v>
      </c>
      <c r="B3224" s="131" t="n">
        <v>0.10748</v>
      </c>
      <c r="C3224" s="131" t="n">
        <v>33788.2</v>
      </c>
      <c r="D3224" s="131" t="n">
        <v>0.0897105</v>
      </c>
      <c r="E3224" s="131" t="n">
        <v>5311.4</v>
      </c>
      <c r="F3224" s="131" t="n">
        <v>0.00612353</v>
      </c>
      <c r="G3224" s="131" t="n">
        <v>11655</v>
      </c>
      <c r="H3224" s="131" t="n">
        <v>0.133619</v>
      </c>
      <c r="I3224" s="131" t="n">
        <v>16268.9</v>
      </c>
      <c r="J3224" s="131" t="n">
        <v>0.1189</v>
      </c>
      <c r="K3224" s="131" t="n">
        <v>4917.53</v>
      </c>
      <c r="L3224" s="131" t="n">
        <v>16268.9</v>
      </c>
      <c r="M3224" s="131" t="n">
        <v>821.269</v>
      </c>
      <c r="N3224" s="131" t="n">
        <v>0.131266</v>
      </c>
      <c r="O3224" s="131" t="n">
        <v>37162.1</v>
      </c>
      <c r="P3224" s="131" t="n">
        <v>35186.8</v>
      </c>
      <c r="Q3224" s="131" t="n">
        <v>0.0536362</v>
      </c>
      <c r="R3224" t="n">
        <v>24723.3</v>
      </c>
      <c r="S3224" t="n">
        <v>37641.9</v>
      </c>
      <c r="T3224" t="n">
        <v>39379.2</v>
      </c>
      <c r="U3224" t="n">
        <v>0.118311</v>
      </c>
      <c r="V3224" t="n">
        <v>20043.5</v>
      </c>
      <c r="W3224" t="n">
        <v>0</v>
      </c>
      <c r="X3224" t="n">
        <v>0.150032</v>
      </c>
      <c r="Y3224" t="n">
        <v>19603.1</v>
      </c>
      <c r="Z3224" t="n">
        <v>37512.1</v>
      </c>
    </row>
    <row r="3225" ht="15.75" customHeight="1" s="165">
      <c r="A3225" s="131" t="n">
        <v>3212</v>
      </c>
      <c r="B3225" s="131" t="n">
        <v>0</v>
      </c>
      <c r="C3225" s="131" t="n">
        <v>32498.6</v>
      </c>
      <c r="D3225" s="131" t="n">
        <v>0</v>
      </c>
      <c r="E3225" s="131" t="n">
        <v>8090.49</v>
      </c>
      <c r="F3225" s="131" t="n">
        <v>0</v>
      </c>
      <c r="G3225" s="131" t="n">
        <v>36577.1</v>
      </c>
      <c r="H3225" s="131" t="n">
        <v>0</v>
      </c>
      <c r="I3225" s="131" t="n">
        <v>7757.19</v>
      </c>
      <c r="J3225" s="131" t="n">
        <v>0</v>
      </c>
      <c r="K3225" s="131" t="n">
        <v>12163.7</v>
      </c>
      <c r="L3225" s="131" t="n">
        <v>7757.19</v>
      </c>
      <c r="M3225" s="131" t="n">
        <v>8557.68</v>
      </c>
      <c r="N3225" s="131" t="n">
        <v>0</v>
      </c>
      <c r="O3225" s="131" t="n">
        <v>39298.2</v>
      </c>
      <c r="P3225" s="131" t="n">
        <v>34947.5</v>
      </c>
      <c r="Q3225" s="131" t="n">
        <v>0</v>
      </c>
      <c r="R3225" t="n">
        <v>25223.9</v>
      </c>
      <c r="S3225" t="n">
        <v>36527</v>
      </c>
      <c r="T3225" t="n">
        <v>40053.4</v>
      </c>
      <c r="U3225" t="n">
        <v>0</v>
      </c>
      <c r="V3225" t="n">
        <v>24151.5</v>
      </c>
      <c r="W3225" t="n">
        <v>0</v>
      </c>
      <c r="X3225" t="n">
        <v>0</v>
      </c>
      <c r="Y3225" t="n">
        <v>30731.8</v>
      </c>
      <c r="Z3225" t="n">
        <v>25104.6</v>
      </c>
    </row>
    <row r="3226" ht="15.75" customHeight="1" s="165">
      <c r="A3226" s="131" t="n">
        <v>3213</v>
      </c>
      <c r="B3226" s="131" t="n">
        <v>0</v>
      </c>
      <c r="C3226" s="131" t="n">
        <v>35096.3</v>
      </c>
      <c r="D3226" s="131" t="n">
        <v>0</v>
      </c>
      <c r="E3226" s="131" t="n">
        <v>8733.450000000001</v>
      </c>
      <c r="F3226" s="131" t="n">
        <v>0</v>
      </c>
      <c r="G3226" s="131" t="n">
        <v>1304.27</v>
      </c>
      <c r="H3226" s="131" t="n">
        <v>0</v>
      </c>
      <c r="I3226" s="131" t="n">
        <v>2488.32</v>
      </c>
      <c r="J3226" s="131" t="n">
        <v>0</v>
      </c>
      <c r="K3226" s="131" t="n">
        <v>29986.4</v>
      </c>
      <c r="L3226" s="131" t="n">
        <v>2488.32</v>
      </c>
      <c r="M3226" s="131" t="n">
        <v>12920.1</v>
      </c>
      <c r="N3226" s="131" t="n">
        <v>0</v>
      </c>
      <c r="O3226" s="131" t="n">
        <v>39932.6</v>
      </c>
      <c r="P3226" s="131" t="n">
        <v>39621</v>
      </c>
      <c r="Q3226" s="131" t="n">
        <v>0</v>
      </c>
      <c r="R3226" t="n">
        <v>26947.5</v>
      </c>
      <c r="S3226" t="n">
        <v>36509.4</v>
      </c>
      <c r="T3226" t="n">
        <v>40053.4</v>
      </c>
      <c r="U3226" t="n">
        <v>0</v>
      </c>
      <c r="V3226" t="n">
        <v>17795.6</v>
      </c>
      <c r="W3226" t="n">
        <v>0</v>
      </c>
      <c r="X3226" t="n">
        <v>0</v>
      </c>
      <c r="Y3226" t="n">
        <v>36675</v>
      </c>
      <c r="Z3226" t="n">
        <v>24573.5</v>
      </c>
    </row>
    <row r="3227" ht="15.75" customHeight="1" s="165">
      <c r="A3227" s="131" t="n">
        <v>3214</v>
      </c>
      <c r="B3227" s="131" t="n">
        <v>0</v>
      </c>
      <c r="C3227" s="131" t="n">
        <v>30307</v>
      </c>
      <c r="D3227" s="131" t="n">
        <v>0</v>
      </c>
      <c r="E3227" s="131" t="n">
        <v>4126.13</v>
      </c>
      <c r="F3227" s="131" t="n">
        <v>0</v>
      </c>
      <c r="G3227" s="131" t="n">
        <v>0</v>
      </c>
      <c r="H3227" s="131" t="n">
        <v>0</v>
      </c>
      <c r="I3227" s="131" t="n">
        <v>6002.66</v>
      </c>
      <c r="J3227" s="131" t="n">
        <v>0</v>
      </c>
      <c r="K3227" s="131" t="n">
        <v>34363.5</v>
      </c>
      <c r="L3227" s="131" t="n">
        <v>6002.66</v>
      </c>
      <c r="M3227" s="131" t="n">
        <v>11619.9</v>
      </c>
      <c r="N3227" s="131" t="n">
        <v>0</v>
      </c>
      <c r="O3227" s="131" t="n">
        <v>40053.4</v>
      </c>
      <c r="P3227" s="131" t="n">
        <v>39694.7</v>
      </c>
      <c r="Q3227" s="131" t="n">
        <v>0</v>
      </c>
      <c r="R3227" t="n">
        <v>28719.7</v>
      </c>
      <c r="S3227" t="n">
        <v>37629</v>
      </c>
      <c r="T3227" t="n">
        <v>40053.4</v>
      </c>
      <c r="U3227" t="n">
        <v>0</v>
      </c>
      <c r="V3227" t="n">
        <v>9684.67</v>
      </c>
      <c r="W3227" t="n">
        <v>2366.4</v>
      </c>
      <c r="X3227" t="n">
        <v>0</v>
      </c>
      <c r="Y3227" t="n">
        <v>36304.9</v>
      </c>
      <c r="Z3227" t="n">
        <v>3544.53</v>
      </c>
    </row>
    <row r="3228" ht="15.75" customHeight="1" s="165">
      <c r="A3228" s="131" t="n">
        <v>3215</v>
      </c>
      <c r="B3228" s="131" t="n">
        <v>0</v>
      </c>
      <c r="C3228" s="131" t="n">
        <v>26952.6</v>
      </c>
      <c r="D3228" s="131" t="n">
        <v>0</v>
      </c>
      <c r="E3228" s="131" t="n">
        <v>3663.33</v>
      </c>
      <c r="F3228" s="131" t="n">
        <v>0</v>
      </c>
      <c r="G3228" s="131" t="n">
        <v>4985.76</v>
      </c>
      <c r="H3228" s="131" t="n">
        <v>0</v>
      </c>
      <c r="I3228" s="131" t="n">
        <v>7273.86</v>
      </c>
      <c r="J3228" s="131" t="n">
        <v>0</v>
      </c>
      <c r="K3228" s="131" t="n">
        <v>33731.5</v>
      </c>
      <c r="L3228" s="131" t="n">
        <v>7273.86</v>
      </c>
      <c r="M3228" s="131" t="n">
        <v>10363.2</v>
      </c>
      <c r="N3228" s="131" t="n">
        <v>0</v>
      </c>
      <c r="O3228" s="131" t="n">
        <v>39951.8</v>
      </c>
      <c r="P3228" s="131" t="n">
        <v>39300</v>
      </c>
      <c r="Q3228" s="131" t="n">
        <v>0</v>
      </c>
      <c r="R3228" t="n">
        <v>31049</v>
      </c>
      <c r="S3228" t="n">
        <v>35921.7</v>
      </c>
      <c r="T3228" t="n">
        <v>40053.4</v>
      </c>
      <c r="U3228" t="n">
        <v>0</v>
      </c>
      <c r="V3228" t="n">
        <v>20244.2</v>
      </c>
      <c r="W3228" t="n">
        <v>7746.93</v>
      </c>
      <c r="X3228" t="n">
        <v>0</v>
      </c>
      <c r="Y3228" t="n">
        <v>33021.3</v>
      </c>
      <c r="Z3228" t="n">
        <v>9867.42</v>
      </c>
    </row>
    <row r="3229" ht="15.75" customHeight="1" s="165">
      <c r="A3229" s="131" t="n">
        <v>3216</v>
      </c>
      <c r="B3229" s="131" t="n">
        <v>0</v>
      </c>
      <c r="C3229" s="131" t="n">
        <v>29711</v>
      </c>
      <c r="D3229" s="131" t="n">
        <v>0</v>
      </c>
      <c r="E3229" s="131" t="n">
        <v>2557.65</v>
      </c>
      <c r="F3229" s="131" t="n">
        <v>0</v>
      </c>
      <c r="G3229" s="131" t="n">
        <v>0</v>
      </c>
      <c r="H3229" s="131" t="n">
        <v>0</v>
      </c>
      <c r="I3229" s="131" t="n">
        <v>5769.05</v>
      </c>
      <c r="J3229" s="131" t="n">
        <v>0</v>
      </c>
      <c r="K3229" s="131" t="n">
        <v>36680.5</v>
      </c>
      <c r="L3229" s="131" t="n">
        <v>5769.05</v>
      </c>
      <c r="M3229" s="131" t="n">
        <v>8586.9</v>
      </c>
      <c r="N3229" s="131" t="n">
        <v>0</v>
      </c>
      <c r="O3229" s="131" t="n">
        <v>39861.3</v>
      </c>
      <c r="P3229" s="131" t="n">
        <v>36386</v>
      </c>
      <c r="Q3229" s="131" t="n">
        <v>0</v>
      </c>
      <c r="R3229" t="n">
        <v>30690.3</v>
      </c>
      <c r="S3229" t="n">
        <v>29264.6</v>
      </c>
      <c r="T3229" t="n">
        <v>39613.1</v>
      </c>
      <c r="U3229" t="n">
        <v>0</v>
      </c>
      <c r="V3229" t="n">
        <v>20516.8</v>
      </c>
      <c r="W3229" t="n">
        <v>7898.86</v>
      </c>
      <c r="X3229" t="n">
        <v>0</v>
      </c>
      <c r="Y3229" t="n">
        <v>35141</v>
      </c>
      <c r="Z3229" t="n">
        <v>0</v>
      </c>
    </row>
    <row r="3230" ht="15.75" customHeight="1" s="165">
      <c r="A3230" s="131" t="n">
        <v>3217</v>
      </c>
      <c r="B3230" s="131" t="n">
        <v>0</v>
      </c>
      <c r="C3230" s="131" t="n">
        <v>23218</v>
      </c>
      <c r="D3230" s="131" t="n">
        <v>0</v>
      </c>
      <c r="E3230" s="131" t="n">
        <v>24915.5</v>
      </c>
      <c r="F3230" s="131" t="n">
        <v>0</v>
      </c>
      <c r="G3230" s="131" t="n">
        <v>0</v>
      </c>
      <c r="H3230" s="131" t="n">
        <v>0</v>
      </c>
      <c r="I3230" s="131" t="n">
        <v>10892.6</v>
      </c>
      <c r="J3230" s="131" t="n">
        <v>0</v>
      </c>
      <c r="K3230" s="131" t="n">
        <v>37770</v>
      </c>
      <c r="L3230" s="131" t="n">
        <v>10892.6</v>
      </c>
      <c r="M3230" s="131" t="n">
        <v>8238.24</v>
      </c>
      <c r="N3230" s="131" t="n">
        <v>0</v>
      </c>
      <c r="O3230" s="131" t="n">
        <v>40053.4</v>
      </c>
      <c r="P3230" s="131" t="n">
        <v>24638</v>
      </c>
      <c r="Q3230" s="131" t="n">
        <v>0</v>
      </c>
      <c r="R3230" t="n">
        <v>33562.5</v>
      </c>
      <c r="S3230" t="n">
        <v>22806</v>
      </c>
      <c r="T3230" t="n">
        <v>40053.4</v>
      </c>
      <c r="U3230" t="n">
        <v>0</v>
      </c>
      <c r="V3230" t="n">
        <v>23112.3</v>
      </c>
      <c r="W3230" t="n">
        <v>9204.620000000001</v>
      </c>
      <c r="X3230" t="n">
        <v>0</v>
      </c>
      <c r="Y3230" t="n">
        <v>39389.6</v>
      </c>
      <c r="Z3230" t="n">
        <v>0</v>
      </c>
    </row>
    <row r="3231" ht="15.75" customHeight="1" s="165">
      <c r="A3231" s="131" t="n">
        <v>3218</v>
      </c>
      <c r="B3231" s="131" t="n">
        <v>0</v>
      </c>
      <c r="C3231" s="131" t="n">
        <v>13011.7</v>
      </c>
      <c r="D3231" s="131" t="n">
        <v>0</v>
      </c>
      <c r="E3231" s="131" t="n">
        <v>33584.4</v>
      </c>
      <c r="F3231" s="131" t="n">
        <v>0</v>
      </c>
      <c r="G3231" s="131" t="n">
        <v>0</v>
      </c>
      <c r="H3231" s="131" t="n">
        <v>0</v>
      </c>
      <c r="I3231" s="131" t="n">
        <v>8282.84</v>
      </c>
      <c r="J3231" s="131" t="n">
        <v>0</v>
      </c>
      <c r="K3231" s="131" t="n">
        <v>38188.6</v>
      </c>
      <c r="L3231" s="131" t="n">
        <v>8282.84</v>
      </c>
      <c r="M3231" s="131" t="n">
        <v>3587.06</v>
      </c>
      <c r="N3231" s="131" t="n">
        <v>0</v>
      </c>
      <c r="O3231" s="131" t="n">
        <v>39588.4</v>
      </c>
      <c r="P3231" s="131" t="n">
        <v>34535.7</v>
      </c>
      <c r="Q3231" s="131" t="n">
        <v>0</v>
      </c>
      <c r="R3231" t="n">
        <v>30471</v>
      </c>
      <c r="S3231" t="n">
        <v>22692.9</v>
      </c>
      <c r="T3231" t="n">
        <v>39340.9</v>
      </c>
      <c r="U3231" t="n">
        <v>0</v>
      </c>
      <c r="V3231" t="n">
        <v>30163.9</v>
      </c>
      <c r="W3231" t="n">
        <v>9468.91</v>
      </c>
      <c r="X3231" t="n">
        <v>0</v>
      </c>
      <c r="Y3231" t="n">
        <v>37657.7</v>
      </c>
      <c r="Z3231" t="n">
        <v>24785.8</v>
      </c>
    </row>
    <row r="3232" ht="15.75" customHeight="1" s="165">
      <c r="A3232" s="131" t="n">
        <v>3219</v>
      </c>
      <c r="B3232" s="131" t="n">
        <v>0</v>
      </c>
      <c r="C3232" s="131" t="n">
        <v>12008</v>
      </c>
      <c r="D3232" s="131" t="n">
        <v>0</v>
      </c>
      <c r="E3232" s="131" t="n">
        <v>35385.3</v>
      </c>
      <c r="F3232" s="131" t="n">
        <v>0</v>
      </c>
      <c r="G3232" s="131" t="n">
        <v>0</v>
      </c>
      <c r="H3232" s="131" t="n">
        <v>0</v>
      </c>
      <c r="I3232" s="131" t="n">
        <v>4008.48</v>
      </c>
      <c r="J3232" s="131" t="n">
        <v>0</v>
      </c>
      <c r="K3232" s="131" t="n">
        <v>36644.7</v>
      </c>
      <c r="L3232" s="131" t="n">
        <v>4008.48</v>
      </c>
      <c r="M3232" s="131" t="n">
        <v>4725.2</v>
      </c>
      <c r="N3232" s="131" t="n">
        <v>0</v>
      </c>
      <c r="O3232" s="131" t="n">
        <v>39121.1</v>
      </c>
      <c r="P3232" s="131" t="n">
        <v>36158.9</v>
      </c>
      <c r="Q3232" s="131" t="n">
        <v>0</v>
      </c>
      <c r="R3232" t="n">
        <v>25607.5</v>
      </c>
      <c r="S3232" t="n">
        <v>24493.9</v>
      </c>
      <c r="T3232" t="n">
        <v>38065.4</v>
      </c>
      <c r="U3232" t="n">
        <v>0</v>
      </c>
      <c r="V3232" t="n">
        <v>27349.4</v>
      </c>
      <c r="W3232" t="n">
        <v>6992.99</v>
      </c>
      <c r="X3232" t="n">
        <v>0</v>
      </c>
      <c r="Y3232" t="n">
        <v>38982.6</v>
      </c>
      <c r="Z3232" t="n">
        <v>39643.7</v>
      </c>
    </row>
    <row r="3233" ht="15.75" customHeight="1" s="165">
      <c r="A3233" s="131" t="n">
        <v>3220</v>
      </c>
      <c r="B3233" s="131" t="n">
        <v>0</v>
      </c>
      <c r="C3233" s="131" t="n">
        <v>9670.18</v>
      </c>
      <c r="D3233" s="131" t="n">
        <v>0</v>
      </c>
      <c r="E3233" s="131" t="n">
        <v>37021.5</v>
      </c>
      <c r="F3233" s="131" t="n">
        <v>0</v>
      </c>
      <c r="G3233" s="131" t="n">
        <v>695.8819999999999</v>
      </c>
      <c r="H3233" s="131" t="n">
        <v>0</v>
      </c>
      <c r="I3233" s="131" t="n">
        <v>7324.5</v>
      </c>
      <c r="J3233" s="131" t="n">
        <v>0</v>
      </c>
      <c r="K3233" s="131" t="n">
        <v>30959.6</v>
      </c>
      <c r="L3233" s="131" t="n">
        <v>7324.5</v>
      </c>
      <c r="M3233" s="131" t="n">
        <v>6609.77</v>
      </c>
      <c r="N3233" s="131" t="n">
        <v>0</v>
      </c>
      <c r="O3233" s="131" t="n">
        <v>36615.5</v>
      </c>
      <c r="P3233" s="131" t="n">
        <v>26126.5</v>
      </c>
      <c r="Q3233" s="131" t="n">
        <v>0</v>
      </c>
      <c r="R3233" t="n">
        <v>25860.7</v>
      </c>
      <c r="S3233" t="n">
        <v>23401.3</v>
      </c>
      <c r="T3233" t="n">
        <v>32051.4</v>
      </c>
      <c r="U3233" t="n">
        <v>0</v>
      </c>
      <c r="V3233" t="n">
        <v>25791.3</v>
      </c>
      <c r="W3233" t="n">
        <v>6476.56</v>
      </c>
      <c r="X3233" t="n">
        <v>0</v>
      </c>
      <c r="Y3233" t="n">
        <v>35182.9</v>
      </c>
      <c r="Z3233" t="n">
        <v>39454.2</v>
      </c>
    </row>
    <row r="3234" ht="15.75" customHeight="1" s="165">
      <c r="A3234" s="131" t="n">
        <v>3221</v>
      </c>
      <c r="B3234" s="131" t="n">
        <v>0</v>
      </c>
      <c r="C3234" s="131" t="n">
        <v>15331.1</v>
      </c>
      <c r="D3234" s="131" t="n">
        <v>0</v>
      </c>
      <c r="E3234" s="131" t="n">
        <v>38306</v>
      </c>
      <c r="F3234" s="131" t="n">
        <v>0</v>
      </c>
      <c r="G3234" s="131" t="n">
        <v>7199.5</v>
      </c>
      <c r="H3234" s="131" t="n">
        <v>0</v>
      </c>
      <c r="I3234" s="131" t="n">
        <v>2264.04</v>
      </c>
      <c r="J3234" s="131" t="n">
        <v>0</v>
      </c>
      <c r="K3234" s="131" t="n">
        <v>34718.6</v>
      </c>
      <c r="L3234" s="131" t="n">
        <v>2264.04</v>
      </c>
      <c r="M3234" s="131" t="n">
        <v>6909.2</v>
      </c>
      <c r="N3234" s="131" t="n">
        <v>0</v>
      </c>
      <c r="O3234" s="131" t="n">
        <v>32939.1</v>
      </c>
      <c r="P3234" s="131" t="n">
        <v>16408.8</v>
      </c>
      <c r="Q3234" s="131" t="n">
        <v>0</v>
      </c>
      <c r="R3234" t="n">
        <v>22592.4</v>
      </c>
      <c r="S3234" t="n">
        <v>25767.3</v>
      </c>
      <c r="T3234" t="n">
        <v>32971.3</v>
      </c>
      <c r="U3234" t="n">
        <v>0</v>
      </c>
      <c r="V3234" t="n">
        <v>22565.9</v>
      </c>
      <c r="W3234" t="n">
        <v>2878.6</v>
      </c>
      <c r="X3234" t="n">
        <v>0</v>
      </c>
      <c r="Y3234" t="n">
        <v>36970.4</v>
      </c>
      <c r="Z3234" t="n">
        <v>38679.2</v>
      </c>
    </row>
    <row r="3235" ht="15.75" customHeight="1" s="165">
      <c r="A3235" s="131" t="n">
        <v>3222</v>
      </c>
      <c r="B3235" s="131" t="n">
        <v>0.10816</v>
      </c>
      <c r="C3235" s="131" t="n">
        <v>9701.99</v>
      </c>
      <c r="D3235" s="131" t="n">
        <v>0.00634035</v>
      </c>
      <c r="E3235" s="131" t="n">
        <v>36763.4</v>
      </c>
      <c r="F3235" s="131" t="n">
        <v>0.250172</v>
      </c>
      <c r="G3235" s="131" t="n">
        <v>7383.42</v>
      </c>
      <c r="H3235" s="131" t="n">
        <v>0.0155723</v>
      </c>
      <c r="I3235" s="131" t="n">
        <v>3947.13</v>
      </c>
      <c r="J3235" s="131" t="n">
        <v>0.0301098</v>
      </c>
      <c r="K3235" s="131" t="n">
        <v>35269.4</v>
      </c>
      <c r="L3235" s="131" t="n">
        <v>3947.13</v>
      </c>
      <c r="M3235" s="131" t="n">
        <v>17921.7</v>
      </c>
      <c r="N3235" s="131" t="n">
        <v>0.0508593</v>
      </c>
      <c r="O3235" s="131" t="n">
        <v>37133.6</v>
      </c>
      <c r="P3235" s="131" t="n">
        <v>11170.2</v>
      </c>
      <c r="Q3235" s="131" t="n">
        <v>0.0557801</v>
      </c>
      <c r="R3235" t="n">
        <v>19160.1</v>
      </c>
      <c r="S3235" t="n">
        <v>27822.8</v>
      </c>
      <c r="T3235" t="n">
        <v>34009.4</v>
      </c>
      <c r="U3235" t="n">
        <v>0.129469</v>
      </c>
      <c r="V3235" t="n">
        <v>19122</v>
      </c>
      <c r="W3235" t="n">
        <v>835.377</v>
      </c>
      <c r="X3235" t="n">
        <v>0.212426</v>
      </c>
      <c r="Y3235" t="n">
        <v>36720.8</v>
      </c>
      <c r="Z3235" t="n">
        <v>37963.6</v>
      </c>
    </row>
    <row r="3236" ht="15.75" customHeight="1" s="165">
      <c r="A3236" s="131" t="n">
        <v>3223</v>
      </c>
      <c r="B3236" s="131" t="n">
        <v>0.812978</v>
      </c>
      <c r="C3236" s="131" t="n">
        <v>5306.72</v>
      </c>
      <c r="D3236" s="131" t="n">
        <v>0.260781</v>
      </c>
      <c r="E3236" s="131" t="n">
        <v>32933.8</v>
      </c>
      <c r="F3236" s="131" t="n">
        <v>1.26521</v>
      </c>
      <c r="G3236" s="131" t="n">
        <v>569.247</v>
      </c>
      <c r="H3236" s="131" t="n">
        <v>0.137042</v>
      </c>
      <c r="I3236" s="131" t="n">
        <v>4834.58</v>
      </c>
      <c r="J3236" s="131" t="n">
        <v>0.368643</v>
      </c>
      <c r="K3236" s="131" t="n">
        <v>32035.4</v>
      </c>
      <c r="L3236" s="131" t="n">
        <v>4834.58</v>
      </c>
      <c r="M3236" s="131" t="n">
        <v>9830.709999999999</v>
      </c>
      <c r="N3236" s="131" t="n">
        <v>0.522775</v>
      </c>
      <c r="O3236" s="131" t="n">
        <v>32274</v>
      </c>
      <c r="P3236" s="131" t="n">
        <v>6027.28</v>
      </c>
      <c r="Q3236" s="131" t="n">
        <v>0.100537</v>
      </c>
      <c r="R3236" t="n">
        <v>10568.8</v>
      </c>
      <c r="S3236" t="n">
        <v>10065.6</v>
      </c>
      <c r="T3236" t="n">
        <v>16488.9</v>
      </c>
      <c r="U3236" t="n">
        <v>0.830769</v>
      </c>
      <c r="V3236" t="n">
        <v>15030.6</v>
      </c>
      <c r="W3236" t="n">
        <v>0</v>
      </c>
      <c r="X3236" t="n">
        <v>0.903037</v>
      </c>
      <c r="Y3236" t="n">
        <v>26539.1</v>
      </c>
      <c r="Z3236" t="n">
        <v>38414.1</v>
      </c>
    </row>
    <row r="3237" ht="15.75" customHeight="1" s="165">
      <c r="A3237" s="131" t="n">
        <v>3224</v>
      </c>
      <c r="B3237" s="131" t="n">
        <v>1.94975</v>
      </c>
      <c r="C3237" s="131" t="n">
        <v>12205.5</v>
      </c>
      <c r="D3237" s="131" t="n">
        <v>0.241548</v>
      </c>
      <c r="E3237" s="131" t="n">
        <v>28136.9</v>
      </c>
      <c r="F3237" s="131" t="n">
        <v>2.43065</v>
      </c>
      <c r="G3237" s="131" t="n">
        <v>0</v>
      </c>
      <c r="H3237" s="131" t="n">
        <v>0.8537</v>
      </c>
      <c r="I3237" s="131" t="n">
        <v>4508.88</v>
      </c>
      <c r="J3237" s="131" t="n">
        <v>0.504205</v>
      </c>
      <c r="K3237" s="131" t="n">
        <v>17177.5</v>
      </c>
      <c r="L3237" s="131" t="n">
        <v>4508.88</v>
      </c>
      <c r="M3237" s="131" t="n">
        <v>3787.92</v>
      </c>
      <c r="N3237" s="131" t="n">
        <v>1.41083</v>
      </c>
      <c r="O3237" s="131" t="n">
        <v>31828.5</v>
      </c>
      <c r="P3237" s="131" t="n">
        <v>1030.2</v>
      </c>
      <c r="Q3237" s="131" t="n">
        <v>0.410931</v>
      </c>
      <c r="R3237" t="n">
        <v>21407.8</v>
      </c>
      <c r="S3237" t="n">
        <v>2367.61</v>
      </c>
      <c r="T3237" t="n">
        <v>9323.450000000001</v>
      </c>
      <c r="U3237" t="n">
        <v>1.85137</v>
      </c>
      <c r="V3237" t="n">
        <v>13297.9</v>
      </c>
      <c r="W3237" t="n">
        <v>0</v>
      </c>
      <c r="X3237" t="n">
        <v>1.86211</v>
      </c>
      <c r="Y3237" t="n">
        <v>11406.2</v>
      </c>
      <c r="Z3237" t="n">
        <v>38604.3</v>
      </c>
    </row>
    <row r="3238" ht="15.75" customHeight="1" s="165">
      <c r="A3238" s="131" t="n">
        <v>3225</v>
      </c>
      <c r="B3238" s="131" t="n">
        <v>2.95243</v>
      </c>
      <c r="C3238" s="131" t="n">
        <v>14658.1</v>
      </c>
      <c r="D3238" s="131" t="n">
        <v>2.69347</v>
      </c>
      <c r="E3238" s="131" t="n">
        <v>29296.8</v>
      </c>
      <c r="F3238" s="131" t="n">
        <v>3.38329</v>
      </c>
      <c r="G3238" s="131" t="n">
        <v>0</v>
      </c>
      <c r="H3238" s="131" t="n">
        <v>1.99966</v>
      </c>
      <c r="I3238" s="131" t="n">
        <v>6329.62</v>
      </c>
      <c r="J3238" s="131" t="n">
        <v>2.28136</v>
      </c>
      <c r="K3238" s="131" t="n">
        <v>6721.5</v>
      </c>
      <c r="L3238" s="131" t="n">
        <v>6329.62</v>
      </c>
      <c r="M3238" s="131" t="n">
        <v>9308.940000000001</v>
      </c>
      <c r="N3238" s="131" t="n">
        <v>2.29038</v>
      </c>
      <c r="O3238" s="131" t="n">
        <v>31698.9</v>
      </c>
      <c r="P3238" s="131" t="n">
        <v>0</v>
      </c>
      <c r="Q3238" s="131" t="n">
        <v>0.622342</v>
      </c>
      <c r="R3238" t="n">
        <v>26469.9</v>
      </c>
      <c r="S3238" t="n">
        <v>0</v>
      </c>
      <c r="T3238" t="n">
        <v>11847.5</v>
      </c>
      <c r="U3238" t="n">
        <v>2.77338</v>
      </c>
      <c r="V3238" t="n">
        <v>2232.54</v>
      </c>
      <c r="W3238" t="n">
        <v>0</v>
      </c>
      <c r="X3238" t="n">
        <v>2.75834</v>
      </c>
      <c r="Y3238" t="n">
        <v>14672.7</v>
      </c>
      <c r="Z3238" t="n">
        <v>38535.8</v>
      </c>
    </row>
    <row r="3239" ht="15.75" customHeight="1" s="165">
      <c r="A3239" s="131" t="n">
        <v>3226</v>
      </c>
      <c r="B3239" s="131" t="n">
        <v>3.70414</v>
      </c>
      <c r="C3239" s="131" t="n">
        <v>32291.6</v>
      </c>
      <c r="D3239" s="131" t="n">
        <v>1.41904</v>
      </c>
      <c r="E3239" s="131" t="n">
        <v>23737.3</v>
      </c>
      <c r="F3239" s="131" t="n">
        <v>4.07824</v>
      </c>
      <c r="G3239" s="131" t="n">
        <v>0</v>
      </c>
      <c r="H3239" s="131" t="n">
        <v>2.32316</v>
      </c>
      <c r="I3239" s="131" t="n">
        <v>4570.95</v>
      </c>
      <c r="J3239" s="131" t="n">
        <v>2.99554</v>
      </c>
      <c r="K3239" s="131" t="n">
        <v>3091.03</v>
      </c>
      <c r="L3239" s="131" t="n">
        <v>4570.95</v>
      </c>
      <c r="M3239" s="131" t="n">
        <v>13613.7</v>
      </c>
      <c r="N3239" s="131" t="n">
        <v>2.9727</v>
      </c>
      <c r="O3239" s="131" t="n">
        <v>21000.8</v>
      </c>
      <c r="P3239" s="131" t="n">
        <v>905.51</v>
      </c>
      <c r="Q3239" s="131" t="n">
        <v>0.620135</v>
      </c>
      <c r="R3239" t="n">
        <v>18091.4</v>
      </c>
      <c r="S3239" t="n">
        <v>0</v>
      </c>
      <c r="T3239" t="n">
        <v>4328.6</v>
      </c>
      <c r="U3239" t="n">
        <v>3.4868</v>
      </c>
      <c r="V3239" t="n">
        <v>487.387</v>
      </c>
      <c r="W3239" t="n">
        <v>0</v>
      </c>
      <c r="X3239" t="n">
        <v>3.47438</v>
      </c>
      <c r="Y3239" t="n">
        <v>16768.3</v>
      </c>
      <c r="Z3239" t="n">
        <v>38047.3</v>
      </c>
    </row>
    <row r="3240" ht="15.75" customHeight="1" s="165">
      <c r="A3240" s="131" t="n">
        <v>3227</v>
      </c>
      <c r="B3240" s="131" t="n">
        <v>4.21598</v>
      </c>
      <c r="C3240" s="131" t="n">
        <v>33410</v>
      </c>
      <c r="D3240" s="131" t="n">
        <v>1.40705</v>
      </c>
      <c r="E3240" s="131" t="n">
        <v>35458.9</v>
      </c>
      <c r="F3240" s="131" t="n">
        <v>4.47481</v>
      </c>
      <c r="G3240" s="131" t="n">
        <v>0</v>
      </c>
      <c r="H3240" s="131" t="n">
        <v>2.18171</v>
      </c>
      <c r="I3240" s="131" t="n">
        <v>3205.92</v>
      </c>
      <c r="J3240" s="131" t="n">
        <v>3.46377</v>
      </c>
      <c r="K3240" s="131" t="n">
        <v>3488.81</v>
      </c>
      <c r="L3240" s="131" t="n">
        <v>3205.92</v>
      </c>
      <c r="M3240" s="131" t="n">
        <v>10876.5</v>
      </c>
      <c r="N3240" s="131" t="n">
        <v>3.44341</v>
      </c>
      <c r="O3240" s="131" t="n">
        <v>8468.709999999999</v>
      </c>
      <c r="P3240" s="131" t="n">
        <v>4384.74</v>
      </c>
      <c r="Q3240" s="131" t="n">
        <v>1.54327</v>
      </c>
      <c r="R3240" t="n">
        <v>15577.9</v>
      </c>
      <c r="S3240" t="n">
        <v>0</v>
      </c>
      <c r="T3240" t="n">
        <v>358.389</v>
      </c>
      <c r="U3240" t="n">
        <v>3.9432</v>
      </c>
      <c r="V3240" t="n">
        <v>324.445</v>
      </c>
      <c r="W3240" t="n">
        <v>0</v>
      </c>
      <c r="X3240" t="n">
        <v>3.94387</v>
      </c>
      <c r="Y3240" t="n">
        <v>16751.9</v>
      </c>
      <c r="Z3240" t="n">
        <v>39069.1</v>
      </c>
    </row>
    <row r="3241" ht="15.75" customHeight="1" s="165">
      <c r="A3241" s="131" t="n">
        <v>3228</v>
      </c>
      <c r="B3241" s="131" t="n">
        <v>4.47729</v>
      </c>
      <c r="C3241" s="131" t="n">
        <v>27737.2</v>
      </c>
      <c r="D3241" s="131" t="n">
        <v>1.94747</v>
      </c>
      <c r="E3241" s="131" t="n">
        <v>40053.4</v>
      </c>
      <c r="F3241" s="131" t="n">
        <v>4.61129</v>
      </c>
      <c r="G3241" s="131" t="n">
        <v>2469.58</v>
      </c>
      <c r="H3241" s="131" t="n">
        <v>2.36029</v>
      </c>
      <c r="I3241" s="131" t="n">
        <v>1885.83</v>
      </c>
      <c r="J3241" s="131" t="n">
        <v>3.71832</v>
      </c>
      <c r="K3241" s="131" t="n">
        <v>5003.49</v>
      </c>
      <c r="L3241" s="131" t="n">
        <v>1885.83</v>
      </c>
      <c r="M3241" s="131" t="n">
        <v>19003.6</v>
      </c>
      <c r="N3241" s="131" t="n">
        <v>3.66648</v>
      </c>
      <c r="O3241" s="131" t="n">
        <v>6765.4</v>
      </c>
      <c r="P3241" s="131" t="n">
        <v>8824.219999999999</v>
      </c>
      <c r="Q3241" s="131" t="n">
        <v>2.30566</v>
      </c>
      <c r="R3241" t="n">
        <v>14390.8</v>
      </c>
      <c r="S3241" t="n">
        <v>0</v>
      </c>
      <c r="T3241" t="n">
        <v>0</v>
      </c>
      <c r="U3241" t="n">
        <v>4.17515</v>
      </c>
      <c r="V3241" t="n">
        <v>0</v>
      </c>
      <c r="W3241" t="n">
        <v>0</v>
      </c>
      <c r="X3241" t="n">
        <v>4.17804</v>
      </c>
      <c r="Y3241" t="n">
        <v>11910.5</v>
      </c>
      <c r="Z3241" t="n">
        <v>39430.3</v>
      </c>
    </row>
    <row r="3242" ht="15.75" customHeight="1" s="165">
      <c r="A3242" s="131" t="n">
        <v>3229</v>
      </c>
      <c r="B3242" s="131" t="n">
        <v>4.45347</v>
      </c>
      <c r="C3242" s="131" t="n">
        <v>28242.1</v>
      </c>
      <c r="D3242" s="131" t="n">
        <v>1.74803</v>
      </c>
      <c r="E3242" s="131" t="n">
        <v>40053.4</v>
      </c>
      <c r="F3242" s="131" t="n">
        <v>4.46915</v>
      </c>
      <c r="G3242" s="131" t="n">
        <v>38611.4</v>
      </c>
      <c r="H3242" s="131" t="n">
        <v>2.80426</v>
      </c>
      <c r="I3242" s="131" t="n">
        <v>17440.1</v>
      </c>
      <c r="J3242" s="131" t="n">
        <v>3.74655</v>
      </c>
      <c r="K3242" s="131" t="n">
        <v>9825.26</v>
      </c>
      <c r="L3242" s="131" t="n">
        <v>17440.1</v>
      </c>
      <c r="M3242" s="131" t="n">
        <v>26370.5</v>
      </c>
      <c r="N3242" s="131" t="n">
        <v>3.6773</v>
      </c>
      <c r="O3242" s="131" t="n">
        <v>11780</v>
      </c>
      <c r="P3242" s="131" t="n">
        <v>11473</v>
      </c>
      <c r="Q3242" s="131" t="n">
        <v>4.1375</v>
      </c>
      <c r="R3242" t="n">
        <v>20806.5</v>
      </c>
      <c r="S3242" t="n">
        <v>0</v>
      </c>
      <c r="T3242" t="n">
        <v>0</v>
      </c>
      <c r="U3242" t="n">
        <v>4.16477</v>
      </c>
      <c r="V3242" t="n">
        <v>0</v>
      </c>
      <c r="W3242" t="n">
        <v>129.602</v>
      </c>
      <c r="X3242" t="n">
        <v>4.1793</v>
      </c>
      <c r="Y3242" t="n">
        <v>10885.9</v>
      </c>
      <c r="Z3242" t="n">
        <v>40025</v>
      </c>
    </row>
    <row r="3243" ht="15.75" customHeight="1" s="165">
      <c r="A3243" s="131" t="n">
        <v>3230</v>
      </c>
      <c r="B3243" s="131" t="n">
        <v>4.16357</v>
      </c>
      <c r="C3243" s="131" t="n">
        <v>19526.4</v>
      </c>
      <c r="D3243" s="131" t="n">
        <v>1.53296</v>
      </c>
      <c r="E3243" s="131" t="n">
        <v>40053.4</v>
      </c>
      <c r="F3243" s="131" t="n">
        <v>4.08211</v>
      </c>
      <c r="G3243" s="131" t="n">
        <v>35258.8</v>
      </c>
      <c r="H3243" s="131" t="n">
        <v>2.30245</v>
      </c>
      <c r="I3243" s="131" t="n">
        <v>21605.8</v>
      </c>
      <c r="J3243" s="131" t="n">
        <v>3.55314</v>
      </c>
      <c r="K3243" s="131" t="n">
        <v>8817.059999999999</v>
      </c>
      <c r="L3243" s="131" t="n">
        <v>21605.8</v>
      </c>
      <c r="M3243" s="131" t="n">
        <v>20981.2</v>
      </c>
      <c r="N3243" s="131" t="n">
        <v>3.4767</v>
      </c>
      <c r="O3243" s="131" t="n">
        <v>14423.1</v>
      </c>
      <c r="P3243" s="131" t="n">
        <v>13259.7</v>
      </c>
      <c r="Q3243" s="131" t="n">
        <v>2.7362</v>
      </c>
      <c r="R3243" t="n">
        <v>19393.3</v>
      </c>
      <c r="S3243" t="n">
        <v>0</v>
      </c>
      <c r="T3243" t="n">
        <v>0</v>
      </c>
      <c r="U3243" t="n">
        <v>3.90538</v>
      </c>
      <c r="V3243" t="n">
        <v>0</v>
      </c>
      <c r="W3243" t="n">
        <v>3628.23</v>
      </c>
      <c r="X3243" t="n">
        <v>1.94378</v>
      </c>
      <c r="Y3243" t="n">
        <v>9068.75</v>
      </c>
      <c r="Z3243" t="n">
        <v>40053.4</v>
      </c>
    </row>
    <row r="3244" ht="15.75" customHeight="1" s="165">
      <c r="A3244" s="131" t="n">
        <v>3231</v>
      </c>
      <c r="B3244" s="131" t="n">
        <v>2.88326</v>
      </c>
      <c r="C3244" s="131" t="n">
        <v>18828.3</v>
      </c>
      <c r="D3244" s="131" t="n">
        <v>0.864488</v>
      </c>
      <c r="E3244" s="131" t="n">
        <v>40053.4</v>
      </c>
      <c r="F3244" s="131" t="n">
        <v>3.43459</v>
      </c>
      <c r="G3244" s="131" t="n">
        <v>4322.78</v>
      </c>
      <c r="H3244" s="131" t="n">
        <v>1.39285</v>
      </c>
      <c r="I3244" s="131" t="n">
        <v>37518.1</v>
      </c>
      <c r="J3244" s="131" t="n">
        <v>3.15789</v>
      </c>
      <c r="K3244" s="131" t="n">
        <v>9999.02</v>
      </c>
      <c r="L3244" s="131" t="n">
        <v>37518.1</v>
      </c>
      <c r="M3244" s="131" t="n">
        <v>32336.6</v>
      </c>
      <c r="N3244" s="131" t="n">
        <v>3.07438</v>
      </c>
      <c r="O3244" s="131" t="n">
        <v>14672.4</v>
      </c>
      <c r="P3244" s="131" t="n">
        <v>6163.26</v>
      </c>
      <c r="Q3244" s="131" t="n">
        <v>1.96532</v>
      </c>
      <c r="R3244" t="n">
        <v>21866.4</v>
      </c>
      <c r="S3244" t="n">
        <v>0</v>
      </c>
      <c r="T3244" t="n">
        <v>0</v>
      </c>
      <c r="U3244" t="n">
        <v>3.41451</v>
      </c>
      <c r="V3244" t="n">
        <v>0</v>
      </c>
      <c r="W3244" t="n">
        <v>9195.299999999999</v>
      </c>
      <c r="X3244" t="n">
        <v>3.38508</v>
      </c>
      <c r="Y3244" t="n">
        <v>10224.2</v>
      </c>
      <c r="Z3244" t="n">
        <v>40053.4</v>
      </c>
    </row>
    <row r="3245" ht="15.75" customHeight="1" s="165">
      <c r="A3245" s="131" t="n">
        <v>3232</v>
      </c>
      <c r="B3245" s="131" t="n">
        <v>1.4431</v>
      </c>
      <c r="C3245" s="131" t="n">
        <v>10457.6</v>
      </c>
      <c r="D3245" s="131" t="n">
        <v>1.01327</v>
      </c>
      <c r="E3245" s="131" t="n">
        <v>40053.4</v>
      </c>
      <c r="F3245" s="131" t="n">
        <v>2.54399</v>
      </c>
      <c r="G3245" s="131" t="n">
        <v>0</v>
      </c>
      <c r="H3245" s="131" t="n">
        <v>0.907121</v>
      </c>
      <c r="I3245" s="131" t="n">
        <v>38291.4</v>
      </c>
      <c r="J3245" s="131" t="n">
        <v>2.53251</v>
      </c>
      <c r="K3245" s="131" t="n">
        <v>9358.76</v>
      </c>
      <c r="L3245" s="131" t="n">
        <v>38291.4</v>
      </c>
      <c r="M3245" s="131" t="n">
        <v>35450.4</v>
      </c>
      <c r="N3245" s="131" t="n">
        <v>2.46475</v>
      </c>
      <c r="O3245" s="131" t="n">
        <v>10390.7</v>
      </c>
      <c r="P3245" s="131" t="n">
        <v>39336.2</v>
      </c>
      <c r="Q3245" s="131" t="n">
        <v>0.998762</v>
      </c>
      <c r="R3245" t="n">
        <v>19074.6</v>
      </c>
      <c r="S3245" t="n">
        <v>0</v>
      </c>
      <c r="T3245" t="n">
        <v>0</v>
      </c>
      <c r="U3245" t="n">
        <v>2.69403</v>
      </c>
      <c r="V3245" t="n">
        <v>0</v>
      </c>
      <c r="W3245" t="n">
        <v>7187.4</v>
      </c>
      <c r="X3245" t="n">
        <v>2.2707</v>
      </c>
      <c r="Y3245" t="n">
        <v>7756.46</v>
      </c>
      <c r="Z3245" t="n">
        <v>39441.9</v>
      </c>
    </row>
    <row r="3246" ht="15.75" customHeight="1" s="165">
      <c r="A3246" s="131" t="n">
        <v>3233</v>
      </c>
      <c r="B3246" s="131" t="n">
        <v>1.53268</v>
      </c>
      <c r="C3246" s="131" t="n">
        <v>5493.34</v>
      </c>
      <c r="D3246" s="131" t="n">
        <v>0.7886649999999999</v>
      </c>
      <c r="E3246" s="131" t="n">
        <v>40053.4</v>
      </c>
      <c r="F3246" s="131" t="n">
        <v>1.44219</v>
      </c>
      <c r="G3246" s="131" t="n">
        <v>9149.17</v>
      </c>
      <c r="H3246" s="131" t="n">
        <v>0.403687</v>
      </c>
      <c r="I3246" s="131" t="n">
        <v>35438.7</v>
      </c>
      <c r="J3246" s="131" t="n">
        <v>1.70583</v>
      </c>
      <c r="K3246" s="131" t="n">
        <v>12676.7</v>
      </c>
      <c r="L3246" s="131" t="n">
        <v>35438.7</v>
      </c>
      <c r="M3246" s="131" t="n">
        <v>36694.4</v>
      </c>
      <c r="N3246" s="131" t="n">
        <v>1.66164</v>
      </c>
      <c r="O3246" s="131" t="n">
        <v>5729.15</v>
      </c>
      <c r="P3246" s="131" t="n">
        <v>10235.6</v>
      </c>
      <c r="Q3246" s="131" t="n">
        <v>0.6349399999999999</v>
      </c>
      <c r="R3246" t="n">
        <v>14507.3</v>
      </c>
      <c r="S3246" t="n">
        <v>4236.54</v>
      </c>
      <c r="T3246" t="n">
        <v>7352.64</v>
      </c>
      <c r="U3246" t="n">
        <v>1.77953</v>
      </c>
      <c r="V3246" t="n">
        <v>0</v>
      </c>
      <c r="W3246" t="n">
        <v>3191.24</v>
      </c>
      <c r="X3246" t="n">
        <v>1.44563</v>
      </c>
      <c r="Y3246" t="n">
        <v>8810.35</v>
      </c>
      <c r="Z3246" t="n">
        <v>39271.6</v>
      </c>
    </row>
    <row r="3247" ht="15.75" customHeight="1" s="165">
      <c r="A3247" s="131" t="n">
        <v>3234</v>
      </c>
      <c r="B3247" s="131" t="n">
        <v>0.664637</v>
      </c>
      <c r="C3247" s="131" t="n">
        <v>884.295</v>
      </c>
      <c r="D3247" s="131" t="n">
        <v>0.17342</v>
      </c>
      <c r="E3247" s="131" t="n">
        <v>40053.4</v>
      </c>
      <c r="F3247" s="131" t="n">
        <v>0.386384</v>
      </c>
      <c r="G3247" s="131" t="n">
        <v>40053.4</v>
      </c>
      <c r="H3247" s="131" t="n">
        <v>0.108479</v>
      </c>
      <c r="I3247" s="131" t="n">
        <v>23348.4</v>
      </c>
      <c r="J3247" s="131" t="n">
        <v>0.776613</v>
      </c>
      <c r="K3247" s="131" t="n">
        <v>20755.3</v>
      </c>
      <c r="L3247" s="131" t="n">
        <v>23348.4</v>
      </c>
      <c r="M3247" s="131" t="n">
        <v>30010.7</v>
      </c>
      <c r="N3247" s="131" t="n">
        <v>0.789751</v>
      </c>
      <c r="O3247" s="131" t="n">
        <v>3543.56</v>
      </c>
      <c r="P3247" s="131" t="n">
        <v>0</v>
      </c>
      <c r="Q3247" s="131" t="n">
        <v>1.01775</v>
      </c>
      <c r="R3247" t="n">
        <v>11140.9</v>
      </c>
      <c r="S3247" t="n">
        <v>25027.4</v>
      </c>
      <c r="T3247" t="n">
        <v>30924</v>
      </c>
      <c r="U3247" t="n">
        <v>0.778064</v>
      </c>
      <c r="V3247" t="n">
        <v>2105.51</v>
      </c>
      <c r="W3247" t="n">
        <v>882.832</v>
      </c>
      <c r="X3247" t="n">
        <v>0.675024</v>
      </c>
      <c r="Y3247" t="n">
        <v>8892.940000000001</v>
      </c>
      <c r="Z3247" t="n">
        <v>37332.9</v>
      </c>
    </row>
    <row r="3248" ht="15.75" customHeight="1" s="165">
      <c r="A3248" s="131" t="n">
        <v>3235</v>
      </c>
      <c r="B3248" s="131" t="n">
        <v>0.09153020000000001</v>
      </c>
      <c r="C3248" s="131" t="n">
        <v>0</v>
      </c>
      <c r="D3248" s="131" t="n">
        <v>0.00645401</v>
      </c>
      <c r="E3248" s="131" t="n">
        <v>40053.4</v>
      </c>
      <c r="F3248" s="131" t="n">
        <v>0.0751266</v>
      </c>
      <c r="G3248" s="131" t="n">
        <v>7951.55</v>
      </c>
      <c r="H3248" s="131" t="n">
        <v>0.0231075</v>
      </c>
      <c r="I3248" s="131" t="n">
        <v>16970.5</v>
      </c>
      <c r="J3248" s="131" t="n">
        <v>0.126257</v>
      </c>
      <c r="K3248" s="131" t="n">
        <v>14752.7</v>
      </c>
      <c r="L3248" s="131" t="n">
        <v>16970.5</v>
      </c>
      <c r="M3248" s="131" t="n">
        <v>39253.5</v>
      </c>
      <c r="N3248" s="131" t="n">
        <v>0.168662</v>
      </c>
      <c r="O3248" s="131" t="n">
        <v>6916.61</v>
      </c>
      <c r="P3248" s="131" t="n">
        <v>0</v>
      </c>
      <c r="Q3248" s="131" t="n">
        <v>0.246283</v>
      </c>
      <c r="R3248" t="n">
        <v>5493.65</v>
      </c>
      <c r="S3248" t="n">
        <v>36250.6</v>
      </c>
      <c r="T3248" t="n">
        <v>30926.1</v>
      </c>
      <c r="U3248" t="n">
        <v>0.109704</v>
      </c>
      <c r="V3248" t="n">
        <v>26185.9</v>
      </c>
      <c r="W3248" t="n">
        <v>0</v>
      </c>
      <c r="X3248" t="n">
        <v>0.153988</v>
      </c>
      <c r="Y3248" t="n">
        <v>5505.03</v>
      </c>
      <c r="Z3248" t="n">
        <v>36778</v>
      </c>
    </row>
    <row r="3249" ht="15.75" customHeight="1" s="165">
      <c r="A3249" s="131" t="n">
        <v>3236</v>
      </c>
      <c r="B3249" s="131" t="n">
        <v>0</v>
      </c>
      <c r="C3249" s="131" t="n">
        <v>0</v>
      </c>
      <c r="D3249" s="131" t="n">
        <v>0</v>
      </c>
      <c r="E3249" s="131" t="n">
        <v>40053.4</v>
      </c>
      <c r="F3249" s="131" t="n">
        <v>0</v>
      </c>
      <c r="G3249" s="131" t="n">
        <v>0</v>
      </c>
      <c r="H3249" s="131" t="n">
        <v>0</v>
      </c>
      <c r="I3249" s="131" t="n">
        <v>14824.8</v>
      </c>
      <c r="J3249" s="131" t="n">
        <v>0</v>
      </c>
      <c r="K3249" s="131" t="n">
        <v>38332.1</v>
      </c>
      <c r="L3249" s="131" t="n">
        <v>14824.8</v>
      </c>
      <c r="M3249" s="131" t="n">
        <v>38580.2</v>
      </c>
      <c r="N3249" s="131" t="n">
        <v>0</v>
      </c>
      <c r="O3249" s="131" t="n">
        <v>9084.25</v>
      </c>
      <c r="P3249" s="131" t="n">
        <v>0</v>
      </c>
      <c r="Q3249" s="131" t="n">
        <v>0.0252595</v>
      </c>
      <c r="R3249" t="n">
        <v>5157.07</v>
      </c>
      <c r="S3249" t="n">
        <v>34125.3</v>
      </c>
      <c r="T3249" t="n">
        <v>36703.1</v>
      </c>
      <c r="U3249" t="n">
        <v>0</v>
      </c>
      <c r="V3249" t="n">
        <v>36715.2</v>
      </c>
      <c r="W3249" t="n">
        <v>0</v>
      </c>
      <c r="X3249" t="n">
        <v>0</v>
      </c>
      <c r="Y3249" t="n">
        <v>3377.5</v>
      </c>
      <c r="Z3249" t="n">
        <v>36959.8</v>
      </c>
    </row>
    <row r="3250" ht="15.75" customHeight="1" s="165">
      <c r="A3250" s="131" t="n">
        <v>3237</v>
      </c>
      <c r="B3250" s="131" t="n">
        <v>0</v>
      </c>
      <c r="C3250" s="131" t="n">
        <v>1618.23</v>
      </c>
      <c r="D3250" s="131" t="n">
        <v>0</v>
      </c>
      <c r="E3250" s="131" t="n">
        <v>37640.2</v>
      </c>
      <c r="F3250" s="131" t="n">
        <v>0</v>
      </c>
      <c r="G3250" s="131" t="n">
        <v>0</v>
      </c>
      <c r="H3250" s="131" t="n">
        <v>0</v>
      </c>
      <c r="I3250" s="131" t="n">
        <v>18359.9</v>
      </c>
      <c r="J3250" s="131" t="n">
        <v>0</v>
      </c>
      <c r="K3250" s="131" t="n">
        <v>37883.1</v>
      </c>
      <c r="L3250" s="131" t="n">
        <v>18359.9</v>
      </c>
      <c r="M3250" s="131" t="n">
        <v>10734.8</v>
      </c>
      <c r="N3250" s="131" t="n">
        <v>0</v>
      </c>
      <c r="O3250" s="131" t="n">
        <v>12428.4</v>
      </c>
      <c r="P3250" s="131" t="n">
        <v>0</v>
      </c>
      <c r="Q3250" s="131" t="n">
        <v>0</v>
      </c>
      <c r="R3250" t="n">
        <v>5448.09</v>
      </c>
      <c r="S3250" t="n">
        <v>35672.9</v>
      </c>
      <c r="T3250" t="n">
        <v>31349.7</v>
      </c>
      <c r="U3250" t="n">
        <v>0</v>
      </c>
      <c r="V3250" t="n">
        <v>39201.5</v>
      </c>
      <c r="W3250" t="n">
        <v>0</v>
      </c>
      <c r="X3250" t="n">
        <v>0</v>
      </c>
      <c r="Y3250" t="n">
        <v>5394.48</v>
      </c>
      <c r="Z3250" t="n">
        <v>24811.4</v>
      </c>
    </row>
    <row r="3251" ht="15.75" customHeight="1" s="165">
      <c r="A3251" s="131" t="n">
        <v>3238</v>
      </c>
      <c r="B3251" s="131" t="n">
        <v>0</v>
      </c>
      <c r="C3251" s="131" t="n">
        <v>1618.32</v>
      </c>
      <c r="D3251" s="131" t="n">
        <v>0</v>
      </c>
      <c r="E3251" s="131" t="n">
        <v>37672.1</v>
      </c>
      <c r="F3251" s="131" t="n">
        <v>0</v>
      </c>
      <c r="G3251" s="131" t="n">
        <v>0</v>
      </c>
      <c r="H3251" s="131" t="n">
        <v>0</v>
      </c>
      <c r="I3251" s="131" t="n">
        <v>15034.7</v>
      </c>
      <c r="J3251" s="131" t="n">
        <v>0</v>
      </c>
      <c r="K3251" s="131" t="n">
        <v>38024.4</v>
      </c>
      <c r="L3251" s="131" t="n">
        <v>15034.7</v>
      </c>
      <c r="M3251" s="131" t="n">
        <v>0</v>
      </c>
      <c r="N3251" s="131" t="n">
        <v>0</v>
      </c>
      <c r="O3251" s="131" t="n">
        <v>21238.6</v>
      </c>
      <c r="P3251" s="131" t="n">
        <v>2885.72</v>
      </c>
      <c r="Q3251" s="131" t="n">
        <v>0</v>
      </c>
      <c r="R3251" t="n">
        <v>5001.11</v>
      </c>
      <c r="S3251" t="n">
        <v>35493.5</v>
      </c>
      <c r="T3251" t="n">
        <v>30069.7</v>
      </c>
      <c r="U3251" t="n">
        <v>0</v>
      </c>
      <c r="V3251" t="n">
        <v>39542</v>
      </c>
      <c r="W3251" t="n">
        <v>0</v>
      </c>
      <c r="X3251" t="n">
        <v>0</v>
      </c>
      <c r="Y3251" t="n">
        <v>14290.9</v>
      </c>
      <c r="Z3251" t="n">
        <v>13541.5</v>
      </c>
    </row>
    <row r="3252" ht="15.75" customHeight="1" s="165">
      <c r="A3252" s="131" t="n">
        <v>3239</v>
      </c>
      <c r="B3252" s="131" t="n">
        <v>0</v>
      </c>
      <c r="C3252" s="131" t="n">
        <v>10673.2</v>
      </c>
      <c r="D3252" s="131" t="n">
        <v>0</v>
      </c>
      <c r="E3252" s="131" t="n">
        <v>39474</v>
      </c>
      <c r="F3252" s="131" t="n">
        <v>0</v>
      </c>
      <c r="G3252" s="131" t="n">
        <v>10867</v>
      </c>
      <c r="H3252" s="131" t="n">
        <v>0</v>
      </c>
      <c r="I3252" s="131" t="n">
        <v>14222.1</v>
      </c>
      <c r="J3252" s="131" t="n">
        <v>0</v>
      </c>
      <c r="K3252" s="131" t="n">
        <v>38794</v>
      </c>
      <c r="L3252" s="131" t="n">
        <v>14222.1</v>
      </c>
      <c r="M3252" s="131" t="n">
        <v>0</v>
      </c>
      <c r="N3252" s="131" t="n">
        <v>0</v>
      </c>
      <c r="O3252" s="131" t="n">
        <v>22548.5</v>
      </c>
      <c r="P3252" s="131" t="n">
        <v>10217.8</v>
      </c>
      <c r="Q3252" s="131" t="n">
        <v>0</v>
      </c>
      <c r="R3252" t="n">
        <v>1059.18</v>
      </c>
      <c r="S3252" t="n">
        <v>34901</v>
      </c>
      <c r="T3252" t="n">
        <v>15633.1</v>
      </c>
      <c r="U3252" t="n">
        <v>0</v>
      </c>
      <c r="V3252" t="n">
        <v>37059.4</v>
      </c>
      <c r="W3252" t="n">
        <v>0</v>
      </c>
      <c r="X3252" t="n">
        <v>0</v>
      </c>
      <c r="Y3252" t="n">
        <v>15156.9</v>
      </c>
      <c r="Z3252" t="n">
        <v>23249.6</v>
      </c>
    </row>
    <row r="3253" ht="15.75" customHeight="1" s="165">
      <c r="A3253" s="131" t="n">
        <v>3240</v>
      </c>
      <c r="B3253" s="131" t="n">
        <v>0</v>
      </c>
      <c r="C3253" s="131" t="n">
        <v>19136.8</v>
      </c>
      <c r="D3253" s="131" t="n">
        <v>0</v>
      </c>
      <c r="E3253" s="131" t="n">
        <v>39585.5</v>
      </c>
      <c r="F3253" s="131" t="n">
        <v>0</v>
      </c>
      <c r="G3253" s="131" t="n">
        <v>23217.8</v>
      </c>
      <c r="H3253" s="131" t="n">
        <v>0</v>
      </c>
      <c r="I3253" s="131" t="n">
        <v>2734.44</v>
      </c>
      <c r="J3253" s="131" t="n">
        <v>0</v>
      </c>
      <c r="K3253" s="131" t="n">
        <v>37822.1</v>
      </c>
      <c r="L3253" s="131" t="n">
        <v>2734.44</v>
      </c>
      <c r="M3253" s="131" t="n">
        <v>0</v>
      </c>
      <c r="N3253" s="131" t="n">
        <v>0</v>
      </c>
      <c r="O3253" s="131" t="n">
        <v>17325.8</v>
      </c>
      <c r="P3253" s="131" t="n">
        <v>6984.66</v>
      </c>
      <c r="Q3253" s="131" t="n">
        <v>0</v>
      </c>
      <c r="R3253" t="n">
        <v>983.824</v>
      </c>
      <c r="S3253" t="n">
        <v>34524.7</v>
      </c>
      <c r="T3253" t="n">
        <v>8361.74</v>
      </c>
      <c r="U3253" t="n">
        <v>0</v>
      </c>
      <c r="V3253" t="n">
        <v>38457.6</v>
      </c>
      <c r="W3253" t="n">
        <v>0</v>
      </c>
      <c r="X3253" t="n">
        <v>0</v>
      </c>
      <c r="Y3253" t="n">
        <v>19131.2</v>
      </c>
      <c r="Z3253" t="n">
        <v>24755.5</v>
      </c>
    </row>
    <row r="3254" ht="15.75" customHeight="1" s="165">
      <c r="A3254" s="131" t="n">
        <v>3241</v>
      </c>
      <c r="B3254" s="131" t="n">
        <v>0</v>
      </c>
      <c r="C3254" s="131" t="n">
        <v>9554.690000000001</v>
      </c>
      <c r="D3254" s="131" t="n">
        <v>0</v>
      </c>
      <c r="E3254" s="131" t="n">
        <v>39596.2</v>
      </c>
      <c r="F3254" s="131" t="n">
        <v>0</v>
      </c>
      <c r="G3254" s="131" t="n">
        <v>9790.41</v>
      </c>
      <c r="H3254" s="131" t="n">
        <v>0</v>
      </c>
      <c r="I3254" s="131" t="n">
        <v>9340.15</v>
      </c>
      <c r="J3254" s="131" t="n">
        <v>0</v>
      </c>
      <c r="K3254" s="131" t="n">
        <v>6346.7</v>
      </c>
      <c r="L3254" s="131" t="n">
        <v>9340.15</v>
      </c>
      <c r="M3254" s="131" t="n">
        <v>0</v>
      </c>
      <c r="N3254" s="131" t="n">
        <v>0</v>
      </c>
      <c r="O3254" s="131" t="n">
        <v>22794.4</v>
      </c>
      <c r="P3254" s="131" t="n">
        <v>5250.1</v>
      </c>
      <c r="Q3254" s="131" t="n">
        <v>0</v>
      </c>
      <c r="R3254" t="n">
        <v>1152.13</v>
      </c>
      <c r="S3254" t="n">
        <v>27262.1</v>
      </c>
      <c r="T3254" t="n">
        <v>12022.7</v>
      </c>
      <c r="U3254" t="n">
        <v>0</v>
      </c>
      <c r="V3254" t="n">
        <v>39275.6</v>
      </c>
      <c r="W3254" t="n">
        <v>0</v>
      </c>
      <c r="X3254" t="n">
        <v>0</v>
      </c>
      <c r="Y3254" t="n">
        <v>14998</v>
      </c>
      <c r="Z3254" t="n">
        <v>32983.6</v>
      </c>
    </row>
    <row r="3255" ht="15.75" customHeight="1" s="165">
      <c r="A3255" s="131" t="n">
        <v>3242</v>
      </c>
      <c r="B3255" s="131" t="n">
        <v>0</v>
      </c>
      <c r="C3255" s="131" t="n">
        <v>11116</v>
      </c>
      <c r="D3255" s="131" t="n">
        <v>0</v>
      </c>
      <c r="E3255" s="131" t="n">
        <v>39623.7</v>
      </c>
      <c r="F3255" s="131" t="n">
        <v>0</v>
      </c>
      <c r="G3255" s="131" t="n">
        <v>5443.73</v>
      </c>
      <c r="H3255" s="131" t="n">
        <v>0</v>
      </c>
      <c r="I3255" s="131" t="n">
        <v>0</v>
      </c>
      <c r="J3255" s="131" t="n">
        <v>0</v>
      </c>
      <c r="K3255" s="131" t="n">
        <v>7083.81</v>
      </c>
      <c r="L3255" s="131" t="n">
        <v>0</v>
      </c>
      <c r="M3255" s="131" t="n">
        <v>786.825</v>
      </c>
      <c r="N3255" s="131" t="n">
        <v>0</v>
      </c>
      <c r="O3255" s="131" t="n">
        <v>30850.1</v>
      </c>
      <c r="P3255" s="131" t="n">
        <v>6388.91</v>
      </c>
      <c r="Q3255" s="131" t="n">
        <v>0</v>
      </c>
      <c r="R3255" t="n">
        <v>0</v>
      </c>
      <c r="S3255" t="n">
        <v>13498.6</v>
      </c>
      <c r="T3255" t="n">
        <v>39326.5</v>
      </c>
      <c r="U3255" t="n">
        <v>0</v>
      </c>
      <c r="V3255" t="n">
        <v>39101.7</v>
      </c>
      <c r="W3255" t="n">
        <v>535.63</v>
      </c>
      <c r="X3255" t="n">
        <v>0</v>
      </c>
      <c r="Y3255" t="n">
        <v>15178.2</v>
      </c>
      <c r="Z3255" t="n">
        <v>27525.8</v>
      </c>
    </row>
    <row r="3256" ht="15.75" customHeight="1" s="165">
      <c r="A3256" s="131" t="n">
        <v>3243</v>
      </c>
      <c r="B3256" s="131" t="n">
        <v>0</v>
      </c>
      <c r="C3256" s="131" t="n">
        <v>15899.5</v>
      </c>
      <c r="D3256" s="131" t="n">
        <v>0</v>
      </c>
      <c r="E3256" s="131" t="n">
        <v>39688.5</v>
      </c>
      <c r="F3256" s="131" t="n">
        <v>0</v>
      </c>
      <c r="G3256" s="131" t="n">
        <v>3607.84</v>
      </c>
      <c r="H3256" s="131" t="n">
        <v>0</v>
      </c>
      <c r="I3256" s="131" t="n">
        <v>0</v>
      </c>
      <c r="J3256" s="131" t="n">
        <v>0</v>
      </c>
      <c r="K3256" s="131" t="n">
        <v>20550.5</v>
      </c>
      <c r="L3256" s="131" t="n">
        <v>0</v>
      </c>
      <c r="M3256" s="131" t="n">
        <v>1052.18</v>
      </c>
      <c r="N3256" s="131" t="n">
        <v>0</v>
      </c>
      <c r="O3256" s="131" t="n">
        <v>26613</v>
      </c>
      <c r="P3256" s="131" t="n">
        <v>6434.83</v>
      </c>
      <c r="Q3256" s="131" t="n">
        <v>0</v>
      </c>
      <c r="R3256" t="n">
        <v>0</v>
      </c>
      <c r="S3256" t="n">
        <v>4116.46</v>
      </c>
      <c r="T3256" t="n">
        <v>40053.4</v>
      </c>
      <c r="U3256" t="n">
        <v>0</v>
      </c>
      <c r="V3256" t="n">
        <v>38015</v>
      </c>
      <c r="W3256" t="n">
        <v>2067.07</v>
      </c>
      <c r="X3256" t="n">
        <v>0</v>
      </c>
      <c r="Y3256" t="n">
        <v>4970.34</v>
      </c>
      <c r="Z3256" t="n">
        <v>25881.8</v>
      </c>
    </row>
    <row r="3257" ht="15.75" customHeight="1" s="165">
      <c r="A3257" s="131" t="n">
        <v>3244</v>
      </c>
      <c r="B3257" s="131" t="n">
        <v>0</v>
      </c>
      <c r="C3257" s="131" t="n">
        <v>14979.4</v>
      </c>
      <c r="D3257" s="131" t="n">
        <v>0</v>
      </c>
      <c r="E3257" s="131" t="n">
        <v>39681.2</v>
      </c>
      <c r="F3257" s="131" t="n">
        <v>0</v>
      </c>
      <c r="G3257" s="131" t="n">
        <v>15388.3</v>
      </c>
      <c r="H3257" s="131" t="n">
        <v>0</v>
      </c>
      <c r="I3257" s="131" t="n">
        <v>0</v>
      </c>
      <c r="J3257" s="131" t="n">
        <v>0</v>
      </c>
      <c r="K3257" s="131" t="n">
        <v>8344.52</v>
      </c>
      <c r="L3257" s="131" t="n">
        <v>0</v>
      </c>
      <c r="M3257" s="131" t="n">
        <v>3591.44</v>
      </c>
      <c r="N3257" s="131" t="n">
        <v>0</v>
      </c>
      <c r="O3257" s="131" t="n">
        <v>21868.8</v>
      </c>
      <c r="P3257" s="131" t="n">
        <v>7370.27</v>
      </c>
      <c r="Q3257" s="131" t="n">
        <v>0</v>
      </c>
      <c r="R3257" t="n">
        <v>988.758</v>
      </c>
      <c r="S3257" t="n">
        <v>3239.72</v>
      </c>
      <c r="T3257" t="n">
        <v>40053.4</v>
      </c>
      <c r="U3257" t="n">
        <v>0</v>
      </c>
      <c r="V3257" t="n">
        <v>35011.2</v>
      </c>
      <c r="W3257" t="n">
        <v>3461.7</v>
      </c>
      <c r="X3257" t="n">
        <v>0</v>
      </c>
      <c r="Y3257" t="n">
        <v>6916.68</v>
      </c>
      <c r="Z3257" t="n">
        <v>31289.4</v>
      </c>
    </row>
    <row r="3258" ht="15.75" customHeight="1" s="165">
      <c r="A3258" s="131" t="n">
        <v>3245</v>
      </c>
      <c r="B3258" s="131" t="n">
        <v>0</v>
      </c>
      <c r="C3258" s="131" t="n">
        <v>13288.3</v>
      </c>
      <c r="D3258" s="131" t="n">
        <v>0</v>
      </c>
      <c r="E3258" s="131" t="n">
        <v>39857.7</v>
      </c>
      <c r="F3258" s="131" t="n">
        <v>0</v>
      </c>
      <c r="G3258" s="131" t="n">
        <v>241.644</v>
      </c>
      <c r="H3258" s="131" t="n">
        <v>0</v>
      </c>
      <c r="I3258" s="131" t="n">
        <v>0</v>
      </c>
      <c r="J3258" s="131" t="n">
        <v>0</v>
      </c>
      <c r="K3258" s="131" t="n">
        <v>18454.5</v>
      </c>
      <c r="L3258" s="131" t="n">
        <v>0</v>
      </c>
      <c r="M3258" s="131" t="n">
        <v>7980.24</v>
      </c>
      <c r="N3258" s="131" t="n">
        <v>0</v>
      </c>
      <c r="O3258" s="131" t="n">
        <v>13792.5</v>
      </c>
      <c r="P3258" s="131" t="n">
        <v>9608.549999999999</v>
      </c>
      <c r="Q3258" s="131" t="n">
        <v>0</v>
      </c>
      <c r="R3258" t="n">
        <v>1135</v>
      </c>
      <c r="S3258" t="n">
        <v>2134.7</v>
      </c>
      <c r="T3258" t="n">
        <v>40053.4</v>
      </c>
      <c r="U3258" t="n">
        <v>0</v>
      </c>
      <c r="V3258" t="n">
        <v>35816.3</v>
      </c>
      <c r="W3258" t="n">
        <v>4256.73</v>
      </c>
      <c r="X3258" t="n">
        <v>0</v>
      </c>
      <c r="Y3258" t="n">
        <v>7116.64</v>
      </c>
      <c r="Z3258" t="n">
        <v>21257.4</v>
      </c>
    </row>
    <row r="3259" ht="15.75" customHeight="1" s="165">
      <c r="A3259" s="131" t="n">
        <v>3246</v>
      </c>
      <c r="B3259" s="131" t="n">
        <v>0.100324</v>
      </c>
      <c r="C3259" s="131" t="n">
        <v>7851.79</v>
      </c>
      <c r="D3259" s="131" t="n">
        <v>0.0913857</v>
      </c>
      <c r="E3259" s="131" t="n">
        <v>39687.9</v>
      </c>
      <c r="F3259" s="131" t="n">
        <v>0.257507</v>
      </c>
      <c r="G3259" s="131" t="n">
        <v>0</v>
      </c>
      <c r="H3259" s="131" t="n">
        <v>0.0263172</v>
      </c>
      <c r="I3259" s="131" t="n">
        <v>0</v>
      </c>
      <c r="J3259" s="131" t="n">
        <v>0.0500071</v>
      </c>
      <c r="K3259" s="131" t="n">
        <v>16776.1</v>
      </c>
      <c r="L3259" s="131" t="n">
        <v>0</v>
      </c>
      <c r="M3259" s="131" t="n">
        <v>4958.18</v>
      </c>
      <c r="N3259" s="131" t="n">
        <v>0.0480329</v>
      </c>
      <c r="O3259" s="131" t="n">
        <v>10183</v>
      </c>
      <c r="P3259" s="131" t="n">
        <v>20095</v>
      </c>
      <c r="Q3259" s="131" t="n">
        <v>0.127614</v>
      </c>
      <c r="R3259" t="n">
        <v>1254.57</v>
      </c>
      <c r="S3259" t="n">
        <v>1370.04</v>
      </c>
      <c r="T3259" t="n">
        <v>39361.6</v>
      </c>
      <c r="U3259" t="n">
        <v>0.138453</v>
      </c>
      <c r="V3259" t="n">
        <v>36380.4</v>
      </c>
      <c r="W3259" t="n">
        <v>5192.07</v>
      </c>
      <c r="X3259" t="n">
        <v>0.195551</v>
      </c>
      <c r="Y3259" t="n">
        <v>1907.8</v>
      </c>
      <c r="Z3259" t="n">
        <v>6894.6</v>
      </c>
    </row>
    <row r="3260" ht="15.75" customHeight="1" s="165">
      <c r="A3260" s="131" t="n">
        <v>3247</v>
      </c>
      <c r="B3260" s="131" t="n">
        <v>0.806744</v>
      </c>
      <c r="C3260" s="131" t="n">
        <v>4396.6</v>
      </c>
      <c r="D3260" s="131" t="n">
        <v>0.645315</v>
      </c>
      <c r="E3260" s="131" t="n">
        <v>39521.4</v>
      </c>
      <c r="F3260" s="131" t="n">
        <v>1.25162</v>
      </c>
      <c r="G3260" s="131" t="n">
        <v>0</v>
      </c>
      <c r="H3260" s="131" t="n">
        <v>0.144107</v>
      </c>
      <c r="I3260" s="131" t="n">
        <v>0</v>
      </c>
      <c r="J3260" s="131" t="n">
        <v>0.403145</v>
      </c>
      <c r="K3260" s="131" t="n">
        <v>11409.4</v>
      </c>
      <c r="L3260" s="131" t="n">
        <v>0</v>
      </c>
      <c r="M3260" s="131" t="n">
        <v>9474.51</v>
      </c>
      <c r="N3260" s="131" t="n">
        <v>0.428518</v>
      </c>
      <c r="O3260" s="131" t="n">
        <v>8283.950000000001</v>
      </c>
      <c r="P3260" s="131" t="n">
        <v>12302.7</v>
      </c>
      <c r="Q3260" s="131" t="n">
        <v>0.405693</v>
      </c>
      <c r="R3260" t="n">
        <v>787.774</v>
      </c>
      <c r="S3260" t="n">
        <v>0</v>
      </c>
      <c r="T3260" t="n">
        <v>36719.6</v>
      </c>
      <c r="U3260" t="n">
        <v>0.8488560000000001</v>
      </c>
      <c r="V3260" t="n">
        <v>29508.4</v>
      </c>
      <c r="W3260" t="n">
        <v>3768.62</v>
      </c>
      <c r="X3260" t="n">
        <v>0.0814819</v>
      </c>
      <c r="Y3260" t="n">
        <v>559.346</v>
      </c>
      <c r="Z3260" t="n">
        <v>8371.76</v>
      </c>
    </row>
    <row r="3261" ht="15.75" customHeight="1" s="165">
      <c r="A3261" s="131" t="n">
        <v>3248</v>
      </c>
      <c r="B3261" s="131" t="n">
        <v>1.93031</v>
      </c>
      <c r="C3261" s="131" t="n">
        <v>6102.92</v>
      </c>
      <c r="D3261" s="131" t="n">
        <v>1.73917</v>
      </c>
      <c r="E3261" s="131" t="n">
        <v>39253.7</v>
      </c>
      <c r="F3261" s="131" t="n">
        <v>2.37956</v>
      </c>
      <c r="G3261" s="131" t="n">
        <v>0</v>
      </c>
      <c r="H3261" s="131" t="n">
        <v>1.18856</v>
      </c>
      <c r="I3261" s="131" t="n">
        <v>0</v>
      </c>
      <c r="J3261" s="131" t="n">
        <v>1.31191</v>
      </c>
      <c r="K3261" s="131" t="n">
        <v>2314.93</v>
      </c>
      <c r="L3261" s="131" t="n">
        <v>0</v>
      </c>
      <c r="M3261" s="131" t="n">
        <v>6782.21</v>
      </c>
      <c r="N3261" s="131" t="n">
        <v>1.25051</v>
      </c>
      <c r="O3261" s="131" t="n">
        <v>4809</v>
      </c>
      <c r="P3261" s="131" t="n">
        <v>5586.96</v>
      </c>
      <c r="Q3261" s="131" t="n">
        <v>0.760747</v>
      </c>
      <c r="R3261" t="n">
        <v>0</v>
      </c>
      <c r="S3261" t="n">
        <v>0</v>
      </c>
      <c r="T3261" t="n">
        <v>35789.6</v>
      </c>
      <c r="U3261" t="n">
        <v>1.88798</v>
      </c>
      <c r="V3261" t="n">
        <v>23523</v>
      </c>
      <c r="W3261" t="n">
        <v>7689.29</v>
      </c>
      <c r="X3261" t="n">
        <v>0.337938</v>
      </c>
      <c r="Y3261" t="n">
        <v>0</v>
      </c>
      <c r="Z3261" t="n">
        <v>13516.7</v>
      </c>
    </row>
    <row r="3262" ht="15.75" customHeight="1" s="165">
      <c r="A3262" s="131" t="n">
        <v>3249</v>
      </c>
      <c r="B3262" s="131" t="n">
        <v>2.9323</v>
      </c>
      <c r="C3262" s="131" t="n">
        <v>5505.02</v>
      </c>
      <c r="D3262" s="131" t="n">
        <v>2.76853</v>
      </c>
      <c r="E3262" s="131" t="n">
        <v>38618.9</v>
      </c>
      <c r="F3262" s="131" t="n">
        <v>3.30283</v>
      </c>
      <c r="G3262" s="131" t="n">
        <v>0</v>
      </c>
      <c r="H3262" s="131" t="n">
        <v>1.48752</v>
      </c>
      <c r="I3262" s="131" t="n">
        <v>0</v>
      </c>
      <c r="J3262" s="131" t="n">
        <v>1.76027</v>
      </c>
      <c r="K3262" s="131" t="n">
        <v>368.397</v>
      </c>
      <c r="L3262" s="131" t="n">
        <v>0</v>
      </c>
      <c r="M3262" s="131" t="n">
        <v>22879.9</v>
      </c>
      <c r="N3262" s="131" t="n">
        <v>2.19006</v>
      </c>
      <c r="O3262" s="131" t="n">
        <v>2119.32</v>
      </c>
      <c r="P3262" s="131" t="n">
        <v>1885.64</v>
      </c>
      <c r="Q3262" s="131" t="n">
        <v>1.63349</v>
      </c>
      <c r="R3262" t="n">
        <v>0</v>
      </c>
      <c r="S3262" t="n">
        <v>0</v>
      </c>
      <c r="T3262" t="n">
        <v>37047.8</v>
      </c>
      <c r="U3262" t="n">
        <v>2.81188</v>
      </c>
      <c r="V3262" t="n">
        <v>16037.2</v>
      </c>
      <c r="W3262" t="n">
        <v>10905.6</v>
      </c>
      <c r="X3262" t="n">
        <v>0.7198369999999999</v>
      </c>
      <c r="Y3262" t="n">
        <v>0</v>
      </c>
      <c r="Z3262" t="n">
        <v>15302.8</v>
      </c>
    </row>
    <row r="3263" ht="15.75" customHeight="1" s="165">
      <c r="A3263" s="131" t="n">
        <v>3250</v>
      </c>
      <c r="B3263" s="131" t="n">
        <v>3.70846</v>
      </c>
      <c r="C3263" s="131" t="n">
        <v>10803.5</v>
      </c>
      <c r="D3263" s="131" t="n">
        <v>3.56025</v>
      </c>
      <c r="E3263" s="131" t="n">
        <v>38204.1</v>
      </c>
      <c r="F3263" s="131" t="n">
        <v>3.95916</v>
      </c>
      <c r="G3263" s="131" t="n">
        <v>0</v>
      </c>
      <c r="H3263" s="131" t="n">
        <v>1.92618</v>
      </c>
      <c r="I3263" s="131" t="n">
        <v>0</v>
      </c>
      <c r="J3263" s="131" t="n">
        <v>2.61968</v>
      </c>
      <c r="K3263" s="131" t="n">
        <v>97.2068</v>
      </c>
      <c r="L3263" s="131" t="n">
        <v>0</v>
      </c>
      <c r="M3263" s="131" t="n">
        <v>30851.7</v>
      </c>
      <c r="N3263" s="131" t="n">
        <v>2.84825</v>
      </c>
      <c r="O3263" s="131" t="n">
        <v>2610.29</v>
      </c>
      <c r="P3263" s="131" t="n">
        <v>2565.71</v>
      </c>
      <c r="Q3263" s="131" t="n">
        <v>3.31112</v>
      </c>
      <c r="R3263" t="n">
        <v>0</v>
      </c>
      <c r="S3263" t="n">
        <v>0</v>
      </c>
      <c r="T3263" t="n">
        <v>39347.1</v>
      </c>
      <c r="U3263" t="n">
        <v>3.50234</v>
      </c>
      <c r="V3263" t="n">
        <v>16469.2</v>
      </c>
      <c r="W3263" t="n">
        <v>7117.69</v>
      </c>
      <c r="X3263" t="n">
        <v>1.1802</v>
      </c>
      <c r="Y3263" t="n">
        <v>0</v>
      </c>
      <c r="Z3263" t="n">
        <v>6824.48</v>
      </c>
    </row>
    <row r="3264" ht="15.75" customHeight="1" s="165">
      <c r="A3264" s="131" t="n">
        <v>3251</v>
      </c>
      <c r="B3264" s="131" t="n">
        <v>4.22488</v>
      </c>
      <c r="C3264" s="131" t="n">
        <v>9072.1</v>
      </c>
      <c r="D3264" s="131" t="n">
        <v>4.08171</v>
      </c>
      <c r="E3264" s="131" t="n">
        <v>38309.4</v>
      </c>
      <c r="F3264" s="131" t="n">
        <v>4.35506</v>
      </c>
      <c r="G3264" s="131" t="n">
        <v>7425.34</v>
      </c>
      <c r="H3264" s="131" t="n">
        <v>1.15827</v>
      </c>
      <c r="I3264" s="131" t="n">
        <v>786.546</v>
      </c>
      <c r="J3264" s="131" t="n">
        <v>3.01918</v>
      </c>
      <c r="K3264" s="131" t="n">
        <v>3838.53</v>
      </c>
      <c r="L3264" s="131" t="n">
        <v>786.546</v>
      </c>
      <c r="M3264" s="131" t="n">
        <v>17881.6</v>
      </c>
      <c r="N3264" s="131" t="n">
        <v>3.28441</v>
      </c>
      <c r="O3264" s="131" t="n">
        <v>3463.88</v>
      </c>
      <c r="P3264" s="131" t="n">
        <v>3843.57</v>
      </c>
      <c r="Q3264" s="131" t="n">
        <v>3.84592</v>
      </c>
      <c r="R3264" t="n">
        <v>0</v>
      </c>
      <c r="S3264" t="n">
        <v>0</v>
      </c>
      <c r="T3264" t="n">
        <v>39608.5</v>
      </c>
      <c r="U3264" t="n">
        <v>3.9394</v>
      </c>
      <c r="V3264" t="n">
        <v>10086.3</v>
      </c>
      <c r="W3264" t="n">
        <v>16932.5</v>
      </c>
      <c r="X3264" t="n">
        <v>1.04156</v>
      </c>
      <c r="Y3264" t="n">
        <v>47.4435</v>
      </c>
      <c r="Z3264" t="n">
        <v>2575.8</v>
      </c>
    </row>
    <row r="3265" ht="15.75" customHeight="1" s="165">
      <c r="A3265" s="131" t="n">
        <v>3252</v>
      </c>
      <c r="B3265" s="131" t="n">
        <v>3.75557</v>
      </c>
      <c r="C3265" s="131" t="n">
        <v>9360.73</v>
      </c>
      <c r="D3265" s="131" t="n">
        <v>4.32029</v>
      </c>
      <c r="E3265" s="131" t="n">
        <v>38555.4</v>
      </c>
      <c r="F3265" s="131" t="n">
        <v>4.47539</v>
      </c>
      <c r="G3265" s="131" t="n">
        <v>5792.79</v>
      </c>
      <c r="H3265" s="131" t="n">
        <v>0.853927</v>
      </c>
      <c r="I3265" s="131" t="n">
        <v>5440.58</v>
      </c>
      <c r="J3265" s="131" t="n">
        <v>3.19733</v>
      </c>
      <c r="K3265" s="131" t="n">
        <v>3266.09</v>
      </c>
      <c r="L3265" s="131" t="n">
        <v>5440.58</v>
      </c>
      <c r="M3265" s="131" t="n">
        <v>14584.8</v>
      </c>
      <c r="N3265" s="131" t="n">
        <v>3.34679</v>
      </c>
      <c r="O3265" s="131" t="n">
        <v>6582.28</v>
      </c>
      <c r="P3265" s="131" t="n">
        <v>7725.73</v>
      </c>
      <c r="Q3265" s="131" t="n">
        <v>4.15095</v>
      </c>
      <c r="R3265" t="n">
        <v>0</v>
      </c>
      <c r="S3265" t="n">
        <v>0</v>
      </c>
      <c r="T3265" t="n">
        <v>39603.7</v>
      </c>
      <c r="U3265" t="n">
        <v>3.81713</v>
      </c>
      <c r="V3265" t="n">
        <v>10081.2</v>
      </c>
      <c r="W3265" t="n">
        <v>23732.6</v>
      </c>
      <c r="X3265" t="n">
        <v>1.19004</v>
      </c>
      <c r="Y3265" t="n">
        <v>212.239</v>
      </c>
      <c r="Z3265" t="n">
        <v>1783.75</v>
      </c>
    </row>
    <row r="3266" ht="15.75" customHeight="1" s="165">
      <c r="A3266" s="131" t="n">
        <v>3253</v>
      </c>
      <c r="B3266" s="131" t="n">
        <v>3.81473</v>
      </c>
      <c r="C3266" s="131" t="n">
        <v>12829.1</v>
      </c>
      <c r="D3266" s="131" t="n">
        <v>3.44562</v>
      </c>
      <c r="E3266" s="131" t="n">
        <v>35743.5</v>
      </c>
      <c r="F3266" s="131" t="n">
        <v>4.3357</v>
      </c>
      <c r="G3266" s="131" t="n">
        <v>25813.7</v>
      </c>
      <c r="H3266" s="131" t="n">
        <v>1.03894</v>
      </c>
      <c r="I3266" s="131" t="n">
        <v>12458.4</v>
      </c>
      <c r="J3266" s="131" t="n">
        <v>3.20678</v>
      </c>
      <c r="K3266" s="131" t="n">
        <v>4699.14</v>
      </c>
      <c r="L3266" s="131" t="n">
        <v>12458.4</v>
      </c>
      <c r="M3266" s="131" t="n">
        <v>10835</v>
      </c>
      <c r="N3266" s="131" t="n">
        <v>2.63876</v>
      </c>
      <c r="O3266" s="131" t="n">
        <v>6605.26</v>
      </c>
      <c r="P3266" s="131" t="n">
        <v>7966.58</v>
      </c>
      <c r="Q3266" s="131" t="n">
        <v>4.19897</v>
      </c>
      <c r="R3266" t="n">
        <v>0</v>
      </c>
      <c r="S3266" t="n">
        <v>0</v>
      </c>
      <c r="T3266" t="n">
        <v>37459.3</v>
      </c>
      <c r="U3266" t="n">
        <v>3.73122</v>
      </c>
      <c r="V3266" t="n">
        <v>12793.4</v>
      </c>
      <c r="W3266" t="n">
        <v>37139.9</v>
      </c>
      <c r="X3266" t="n">
        <v>2.35933</v>
      </c>
      <c r="Y3266" t="n">
        <v>0</v>
      </c>
      <c r="Z3266" t="n">
        <v>5966.58</v>
      </c>
    </row>
    <row r="3267" ht="15.75" customHeight="1" s="165">
      <c r="A3267" s="131" t="n">
        <v>3254</v>
      </c>
      <c r="B3267" s="131" t="n">
        <v>0.132235</v>
      </c>
      <c r="C3267" s="131" t="n">
        <v>12715.5</v>
      </c>
      <c r="D3267" s="131" t="n">
        <v>3.26754</v>
      </c>
      <c r="E3267" s="131" t="n">
        <v>28674.6</v>
      </c>
      <c r="F3267" s="131" t="n">
        <v>3.9496</v>
      </c>
      <c r="G3267" s="131" t="n">
        <v>31638.1</v>
      </c>
      <c r="H3267" s="131" t="n">
        <v>0.751353</v>
      </c>
      <c r="I3267" s="131" t="n">
        <v>8144.38</v>
      </c>
      <c r="J3267" s="131" t="n">
        <v>2.71482</v>
      </c>
      <c r="K3267" s="131" t="n">
        <v>8263.67</v>
      </c>
      <c r="L3267" s="131" t="n">
        <v>8144.38</v>
      </c>
      <c r="M3267" s="131" t="n">
        <v>7242.38</v>
      </c>
      <c r="N3267" s="131" t="n">
        <v>2.95066</v>
      </c>
      <c r="O3267" s="131" t="n">
        <v>9234.290000000001</v>
      </c>
      <c r="P3267" s="131" t="n">
        <v>6974.12</v>
      </c>
      <c r="Q3267" s="131" t="n">
        <v>4.00958</v>
      </c>
      <c r="R3267" t="n">
        <v>0</v>
      </c>
      <c r="S3267" t="n">
        <v>0</v>
      </c>
      <c r="T3267" t="n">
        <v>34162.8</v>
      </c>
      <c r="U3267" t="n">
        <v>3.46177</v>
      </c>
      <c r="V3267" t="n">
        <v>13957.8</v>
      </c>
      <c r="W3267" t="n">
        <v>39640.1</v>
      </c>
      <c r="X3267" t="n">
        <v>1.21951</v>
      </c>
      <c r="Y3267" t="n">
        <v>0</v>
      </c>
      <c r="Z3267" t="n">
        <v>3816.11</v>
      </c>
    </row>
    <row r="3268" ht="15.75" customHeight="1" s="165">
      <c r="A3268" s="131" t="n">
        <v>3255</v>
      </c>
      <c r="B3268" s="131" t="n">
        <v>1.49315</v>
      </c>
      <c r="C3268" s="131" t="n">
        <v>12153.6</v>
      </c>
      <c r="D3268" s="131" t="n">
        <v>2.83649</v>
      </c>
      <c r="E3268" s="131" t="n">
        <v>22964.6</v>
      </c>
      <c r="F3268" s="131" t="n">
        <v>3.34348</v>
      </c>
      <c r="G3268" s="131" t="n">
        <v>27556.4</v>
      </c>
      <c r="H3268" s="131" t="n">
        <v>0.582031</v>
      </c>
      <c r="I3268" s="131" t="n">
        <v>16522.2</v>
      </c>
      <c r="J3268" s="131" t="n">
        <v>2.38431</v>
      </c>
      <c r="K3268" s="131" t="n">
        <v>9364.08</v>
      </c>
      <c r="L3268" s="131" t="n">
        <v>16522.2</v>
      </c>
      <c r="M3268" s="131" t="n">
        <v>7083.06</v>
      </c>
      <c r="N3268" s="131" t="n">
        <v>1.9072</v>
      </c>
      <c r="O3268" s="131" t="n">
        <v>14213.3</v>
      </c>
      <c r="P3268" s="131" t="n">
        <v>6118.13</v>
      </c>
      <c r="Q3268" s="131" t="n">
        <v>3.56967</v>
      </c>
      <c r="R3268" t="n">
        <v>0</v>
      </c>
      <c r="S3268" t="n">
        <v>2742.18</v>
      </c>
      <c r="T3268" t="n">
        <v>22635.6</v>
      </c>
      <c r="U3268" t="n">
        <v>3.02099</v>
      </c>
      <c r="V3268" t="n">
        <v>16967.4</v>
      </c>
      <c r="W3268" t="n">
        <v>39727.4</v>
      </c>
      <c r="X3268" t="n">
        <v>2.23948</v>
      </c>
      <c r="Y3268" t="n">
        <v>0</v>
      </c>
      <c r="Z3268" t="n">
        <v>5064.87</v>
      </c>
    </row>
    <row r="3269" ht="15.75" customHeight="1" s="165">
      <c r="A3269" s="131" t="n">
        <v>3256</v>
      </c>
      <c r="B3269" s="131" t="n">
        <v>1.67971</v>
      </c>
      <c r="C3269" s="131" t="n">
        <v>22385.2</v>
      </c>
      <c r="D3269" s="131" t="n">
        <v>2.19432</v>
      </c>
      <c r="E3269" s="131" t="n">
        <v>23181.2</v>
      </c>
      <c r="F3269" s="131" t="n">
        <v>2.49107</v>
      </c>
      <c r="G3269" s="131" t="n">
        <v>27203.9</v>
      </c>
      <c r="H3269" s="131" t="n">
        <v>0.880265</v>
      </c>
      <c r="I3269" s="131" t="n">
        <v>22372.9</v>
      </c>
      <c r="J3269" s="131" t="n">
        <v>1.29445</v>
      </c>
      <c r="K3269" s="131" t="n">
        <v>6094.88</v>
      </c>
      <c r="L3269" s="131" t="n">
        <v>22372.9</v>
      </c>
      <c r="M3269" s="131" t="n">
        <v>5885.33</v>
      </c>
      <c r="N3269" s="131" t="n">
        <v>1.10354</v>
      </c>
      <c r="O3269" s="131" t="n">
        <v>16466.2</v>
      </c>
      <c r="P3269" s="131" t="n">
        <v>6440.73</v>
      </c>
      <c r="Q3269" s="131" t="n">
        <v>2.90704</v>
      </c>
      <c r="R3269" t="n">
        <v>0</v>
      </c>
      <c r="S3269" t="n">
        <v>5339.83</v>
      </c>
      <c r="T3269" t="n">
        <v>16239.6</v>
      </c>
      <c r="U3269" t="n">
        <v>2.57541</v>
      </c>
      <c r="V3269" t="n">
        <v>19486.2</v>
      </c>
      <c r="W3269" t="n">
        <v>39807.4</v>
      </c>
      <c r="X3269" t="n">
        <v>1.27858</v>
      </c>
      <c r="Y3269" t="n">
        <v>0</v>
      </c>
      <c r="Z3269" t="n">
        <v>4790.65</v>
      </c>
    </row>
    <row r="3270" ht="15.75" customHeight="1" s="165">
      <c r="A3270" s="131" t="n">
        <v>3257</v>
      </c>
      <c r="B3270" s="131" t="n">
        <v>0.936531</v>
      </c>
      <c r="C3270" s="131" t="n">
        <v>39183.6</v>
      </c>
      <c r="D3270" s="131" t="n">
        <v>1.70865</v>
      </c>
      <c r="E3270" s="131" t="n">
        <v>16857.6</v>
      </c>
      <c r="F3270" s="131" t="n">
        <v>1.42517</v>
      </c>
      <c r="G3270" s="131" t="n">
        <v>21201.1</v>
      </c>
      <c r="H3270" s="131" t="n">
        <v>0.85276</v>
      </c>
      <c r="I3270" s="131" t="n">
        <v>22148.5</v>
      </c>
      <c r="J3270" s="131" t="n">
        <v>1.63613</v>
      </c>
      <c r="K3270" s="131" t="n">
        <v>6191.43</v>
      </c>
      <c r="L3270" s="131" t="n">
        <v>22148.5</v>
      </c>
      <c r="M3270" s="131" t="n">
        <v>18572.9</v>
      </c>
      <c r="N3270" s="131" t="n">
        <v>0.393083</v>
      </c>
      <c r="O3270" s="131" t="n">
        <v>23106.7</v>
      </c>
      <c r="P3270" s="131" t="n">
        <v>8235.52</v>
      </c>
      <c r="Q3270" s="131" t="n">
        <v>2.04598</v>
      </c>
      <c r="R3270" t="n">
        <v>0</v>
      </c>
      <c r="S3270" t="n">
        <v>20614.1</v>
      </c>
      <c r="T3270" t="n">
        <v>5392.96</v>
      </c>
      <c r="U3270" t="n">
        <v>1.71072</v>
      </c>
      <c r="V3270" t="n">
        <v>30430.2</v>
      </c>
      <c r="W3270" t="n">
        <v>39805</v>
      </c>
      <c r="X3270" t="n">
        <v>1.07492</v>
      </c>
      <c r="Y3270" t="n">
        <v>0</v>
      </c>
      <c r="Z3270" t="n">
        <v>3664.95</v>
      </c>
    </row>
    <row r="3271" ht="15.75" customHeight="1" s="165">
      <c r="A3271" s="131" t="n">
        <v>3258</v>
      </c>
      <c r="B3271" s="131" t="n">
        <v>0.149574</v>
      </c>
      <c r="C3271" s="131" t="n">
        <v>38819.9</v>
      </c>
      <c r="D3271" s="131" t="n">
        <v>0.656537</v>
      </c>
      <c r="E3271" s="131" t="n">
        <v>16497.6</v>
      </c>
      <c r="F3271" s="131" t="n">
        <v>0.389201</v>
      </c>
      <c r="G3271" s="131" t="n">
        <v>16488</v>
      </c>
      <c r="H3271" s="131" t="n">
        <v>0.431438</v>
      </c>
      <c r="I3271" s="131" t="n">
        <v>18638.8</v>
      </c>
      <c r="J3271" s="131" t="n">
        <v>0.480602</v>
      </c>
      <c r="K3271" s="131" t="n">
        <v>9668.459999999999</v>
      </c>
      <c r="L3271" s="131" t="n">
        <v>18638.8</v>
      </c>
      <c r="M3271" s="131" t="n">
        <v>16162.9</v>
      </c>
      <c r="N3271" s="131" t="n">
        <v>0.0343576</v>
      </c>
      <c r="O3271" s="131" t="n">
        <v>29203.9</v>
      </c>
      <c r="P3271" s="131" t="n">
        <v>9538.59</v>
      </c>
      <c r="Q3271" s="131" t="n">
        <v>1.04878</v>
      </c>
      <c r="R3271" t="n">
        <v>0</v>
      </c>
      <c r="S3271" t="n">
        <v>37133.3</v>
      </c>
      <c r="T3271" t="n">
        <v>472.922</v>
      </c>
      <c r="U3271" t="n">
        <v>0.757898</v>
      </c>
      <c r="V3271" t="n">
        <v>37317.6</v>
      </c>
      <c r="W3271" t="n">
        <v>39802.8</v>
      </c>
      <c r="X3271" t="n">
        <v>0.588238</v>
      </c>
      <c r="Y3271" t="n">
        <v>1192.03</v>
      </c>
      <c r="Z3271" t="n">
        <v>3163.52</v>
      </c>
    </row>
    <row r="3272" ht="15.75" customHeight="1" s="165">
      <c r="A3272" s="131" t="n">
        <v>3259</v>
      </c>
      <c r="B3272" s="131" t="n">
        <v>0.0358893</v>
      </c>
      <c r="C3272" s="131" t="n">
        <v>38278.3</v>
      </c>
      <c r="D3272" s="131" t="n">
        <v>0.09889149999999999</v>
      </c>
      <c r="E3272" s="131" t="n">
        <v>15891.7</v>
      </c>
      <c r="F3272" s="131" t="n">
        <v>0.0502431</v>
      </c>
      <c r="G3272" s="131" t="n">
        <v>2276.73</v>
      </c>
      <c r="H3272" s="131" t="n">
        <v>0.135041</v>
      </c>
      <c r="I3272" s="131" t="n">
        <v>7662.51</v>
      </c>
      <c r="J3272" s="131" t="n">
        <v>0.157209</v>
      </c>
      <c r="K3272" s="131" t="n">
        <v>12182.8</v>
      </c>
      <c r="L3272" s="131" t="n">
        <v>7662.51</v>
      </c>
      <c r="M3272" s="131" t="n">
        <v>39832.7</v>
      </c>
      <c r="N3272" s="131" t="n">
        <v>0.0581268</v>
      </c>
      <c r="O3272" s="131" t="n">
        <v>27022.8</v>
      </c>
      <c r="P3272" s="131" t="n">
        <v>16389.5</v>
      </c>
      <c r="Q3272" s="131" t="n">
        <v>0.249727</v>
      </c>
      <c r="R3272" t="n">
        <v>0</v>
      </c>
      <c r="S3272" t="n">
        <v>37472.8</v>
      </c>
      <c r="T3272" t="n">
        <v>0</v>
      </c>
      <c r="U3272" t="n">
        <v>0.121616</v>
      </c>
      <c r="V3272" t="n">
        <v>39261.4</v>
      </c>
      <c r="W3272" t="n">
        <v>39285</v>
      </c>
      <c r="X3272" t="n">
        <v>0.171377</v>
      </c>
      <c r="Y3272" t="n">
        <v>10549.3</v>
      </c>
      <c r="Z3272" t="n">
        <v>1939.55</v>
      </c>
    </row>
    <row r="3273" ht="15.75" customHeight="1" s="165">
      <c r="A3273" s="131" t="n">
        <v>3260</v>
      </c>
      <c r="B3273" s="131" t="n">
        <v>0</v>
      </c>
      <c r="C3273" s="131" t="n">
        <v>37389.3</v>
      </c>
      <c r="D3273" s="131" t="n">
        <v>0</v>
      </c>
      <c r="E3273" s="131" t="n">
        <v>33770.1</v>
      </c>
      <c r="F3273" s="131" t="n">
        <v>0</v>
      </c>
      <c r="G3273" s="131" t="n">
        <v>15108.7</v>
      </c>
      <c r="H3273" s="131" t="n">
        <v>0</v>
      </c>
      <c r="I3273" s="131" t="n">
        <v>14475.4</v>
      </c>
      <c r="J3273" s="131" t="n">
        <v>0</v>
      </c>
      <c r="K3273" s="131" t="n">
        <v>14644.3</v>
      </c>
      <c r="L3273" s="131" t="n">
        <v>14475.4</v>
      </c>
      <c r="M3273" s="131" t="n">
        <v>8627.23</v>
      </c>
      <c r="N3273" s="131" t="n">
        <v>0</v>
      </c>
      <c r="O3273" s="131" t="n">
        <v>22878.1</v>
      </c>
      <c r="P3273" s="131" t="n">
        <v>33946.6</v>
      </c>
      <c r="Q3273" s="131" t="n">
        <v>0.0280126</v>
      </c>
      <c r="R3273" t="n">
        <v>0</v>
      </c>
      <c r="S3273" t="n">
        <v>38279.4</v>
      </c>
      <c r="T3273" t="n">
        <v>0</v>
      </c>
      <c r="U3273" t="n">
        <v>0</v>
      </c>
      <c r="V3273" t="n">
        <v>39207</v>
      </c>
      <c r="W3273" t="n">
        <v>39702.9</v>
      </c>
      <c r="X3273" t="n">
        <v>0</v>
      </c>
      <c r="Y3273" t="n">
        <v>15223.8</v>
      </c>
      <c r="Z3273" t="n">
        <v>1656.89</v>
      </c>
    </row>
    <row r="3274" ht="15.75" customHeight="1" s="165">
      <c r="A3274" s="131" t="n">
        <v>3261</v>
      </c>
      <c r="B3274" s="131" t="n">
        <v>0</v>
      </c>
      <c r="C3274" s="131" t="n">
        <v>25964.2</v>
      </c>
      <c r="D3274" s="131" t="n">
        <v>0</v>
      </c>
      <c r="E3274" s="131" t="n">
        <v>25742.5</v>
      </c>
      <c r="F3274" s="131" t="n">
        <v>0</v>
      </c>
      <c r="G3274" s="131" t="n">
        <v>10473.5</v>
      </c>
      <c r="H3274" s="131" t="n">
        <v>0</v>
      </c>
      <c r="I3274" s="131" t="n">
        <v>28130.8</v>
      </c>
      <c r="J3274" s="131" t="n">
        <v>0</v>
      </c>
      <c r="K3274" s="131" t="n">
        <v>26976.2</v>
      </c>
      <c r="L3274" s="131" t="n">
        <v>28130.8</v>
      </c>
      <c r="M3274" s="131" t="n">
        <v>0</v>
      </c>
      <c r="N3274" s="131" t="n">
        <v>0</v>
      </c>
      <c r="O3274" s="131" t="n">
        <v>18443.3</v>
      </c>
      <c r="P3274" s="131" t="n">
        <v>35047.7</v>
      </c>
      <c r="Q3274" s="131" t="n">
        <v>0</v>
      </c>
      <c r="R3274" t="n">
        <v>507.715</v>
      </c>
      <c r="S3274" t="n">
        <v>38711.6</v>
      </c>
      <c r="T3274" t="n">
        <v>16664.9</v>
      </c>
      <c r="U3274" t="n">
        <v>0</v>
      </c>
      <c r="V3274" t="n">
        <v>39427.2</v>
      </c>
      <c r="W3274" t="n">
        <v>39775.7</v>
      </c>
      <c r="X3274" t="n">
        <v>0</v>
      </c>
      <c r="Y3274" t="n">
        <v>20273.9</v>
      </c>
      <c r="Z3274" t="n">
        <v>2815.28</v>
      </c>
    </row>
    <row r="3275" ht="15.75" customHeight="1" s="165">
      <c r="A3275" s="131" t="n">
        <v>3262</v>
      </c>
      <c r="B3275" s="131" t="n">
        <v>0</v>
      </c>
      <c r="C3275" s="131" t="n">
        <v>26694.7</v>
      </c>
      <c r="D3275" s="131" t="n">
        <v>0</v>
      </c>
      <c r="E3275" s="131" t="n">
        <v>13192.7</v>
      </c>
      <c r="F3275" s="131" t="n">
        <v>0</v>
      </c>
      <c r="G3275" s="131" t="n">
        <v>6829.03</v>
      </c>
      <c r="H3275" s="131" t="n">
        <v>0</v>
      </c>
      <c r="I3275" s="131" t="n">
        <v>33461.1</v>
      </c>
      <c r="J3275" s="131" t="n">
        <v>0</v>
      </c>
      <c r="K3275" s="131" t="n">
        <v>29291.5</v>
      </c>
      <c r="L3275" s="131" t="n">
        <v>33461.1</v>
      </c>
      <c r="M3275" s="131" t="n">
        <v>2470.88</v>
      </c>
      <c r="N3275" s="131" t="n">
        <v>0</v>
      </c>
      <c r="O3275" s="131" t="n">
        <v>33226.6</v>
      </c>
      <c r="P3275" s="131" t="n">
        <v>36401.8</v>
      </c>
      <c r="Q3275" s="131" t="n">
        <v>0</v>
      </c>
      <c r="R3275" t="n">
        <v>3498.81</v>
      </c>
      <c r="S3275" t="n">
        <v>38735.6</v>
      </c>
      <c r="T3275" t="n">
        <v>28468.8</v>
      </c>
      <c r="U3275" t="n">
        <v>0</v>
      </c>
      <c r="V3275" t="n">
        <v>39344.3</v>
      </c>
      <c r="W3275" t="n">
        <v>39934.1</v>
      </c>
      <c r="X3275" t="n">
        <v>0</v>
      </c>
      <c r="Y3275" t="n">
        <v>23825.7</v>
      </c>
      <c r="Z3275" t="n">
        <v>4852.43</v>
      </c>
    </row>
    <row r="3276" ht="15.75" customHeight="1" s="165">
      <c r="A3276" s="131" t="n">
        <v>3263</v>
      </c>
      <c r="B3276" s="131" t="n">
        <v>0</v>
      </c>
      <c r="C3276" s="131" t="n">
        <v>4416.88</v>
      </c>
      <c r="D3276" s="131" t="n">
        <v>0</v>
      </c>
      <c r="E3276" s="131" t="n">
        <v>13469.7</v>
      </c>
      <c r="F3276" s="131" t="n">
        <v>0</v>
      </c>
      <c r="G3276" s="131" t="n">
        <v>2238.09</v>
      </c>
      <c r="H3276" s="131" t="n">
        <v>0</v>
      </c>
      <c r="I3276" s="131" t="n">
        <v>36265.4</v>
      </c>
      <c r="J3276" s="131" t="n">
        <v>0</v>
      </c>
      <c r="K3276" s="131" t="n">
        <v>1767.84</v>
      </c>
      <c r="L3276" s="131" t="n">
        <v>36265.4</v>
      </c>
      <c r="M3276" s="131" t="n">
        <v>974.417</v>
      </c>
      <c r="N3276" s="131" t="n">
        <v>0</v>
      </c>
      <c r="O3276" s="131" t="n">
        <v>25584.1</v>
      </c>
      <c r="P3276" s="131" t="n">
        <v>38849.1</v>
      </c>
      <c r="Q3276" s="131" t="n">
        <v>0</v>
      </c>
      <c r="R3276" t="n">
        <v>5493.54</v>
      </c>
      <c r="S3276" t="n">
        <v>38343.7</v>
      </c>
      <c r="T3276" t="n">
        <v>39889.6</v>
      </c>
      <c r="U3276" t="n">
        <v>0</v>
      </c>
      <c r="V3276" t="n">
        <v>32265.6</v>
      </c>
      <c r="W3276" t="n">
        <v>38241.2</v>
      </c>
      <c r="X3276" t="n">
        <v>0</v>
      </c>
      <c r="Y3276" t="n">
        <v>18516</v>
      </c>
      <c r="Z3276" t="n">
        <v>4126.63</v>
      </c>
    </row>
    <row r="3277" ht="15.75" customHeight="1" s="165">
      <c r="A3277" s="131" t="n">
        <v>3264</v>
      </c>
      <c r="B3277" s="131" t="n">
        <v>0</v>
      </c>
      <c r="C3277" s="131" t="n">
        <v>0</v>
      </c>
      <c r="D3277" s="131" t="n">
        <v>0</v>
      </c>
      <c r="E3277" s="131" t="n">
        <v>3840.94</v>
      </c>
      <c r="F3277" s="131" t="n">
        <v>0</v>
      </c>
      <c r="G3277" s="131" t="n">
        <v>0</v>
      </c>
      <c r="H3277" s="131" t="n">
        <v>0</v>
      </c>
      <c r="I3277" s="131" t="n">
        <v>31839.2</v>
      </c>
      <c r="J3277" s="131" t="n">
        <v>0</v>
      </c>
      <c r="K3277" s="131" t="n">
        <v>1370.68</v>
      </c>
      <c r="L3277" s="131" t="n">
        <v>31839.2</v>
      </c>
      <c r="M3277" s="131" t="n">
        <v>3942.71</v>
      </c>
      <c r="N3277" s="131" t="n">
        <v>0</v>
      </c>
      <c r="O3277" s="131" t="n">
        <v>23335.2</v>
      </c>
      <c r="P3277" s="131" t="n">
        <v>37657.9</v>
      </c>
      <c r="Q3277" s="131" t="n">
        <v>0</v>
      </c>
      <c r="R3277" t="n">
        <v>8697.120000000001</v>
      </c>
      <c r="S3277" t="n">
        <v>37323.3</v>
      </c>
      <c r="T3277" t="n">
        <v>40053.4</v>
      </c>
      <c r="U3277" t="n">
        <v>0</v>
      </c>
      <c r="V3277" t="n">
        <v>23341.9</v>
      </c>
      <c r="W3277" t="n">
        <v>37283.9</v>
      </c>
      <c r="X3277" t="n">
        <v>0</v>
      </c>
      <c r="Y3277" t="n">
        <v>24165.6</v>
      </c>
      <c r="Z3277" t="n">
        <v>2357.27</v>
      </c>
    </row>
    <row r="3278" ht="15.75" customHeight="1" s="165">
      <c r="A3278" s="131" t="n">
        <v>3265</v>
      </c>
      <c r="B3278" s="131" t="n">
        <v>0</v>
      </c>
      <c r="C3278" s="131" t="n">
        <v>24640.1</v>
      </c>
      <c r="D3278" s="131" t="n">
        <v>0</v>
      </c>
      <c r="E3278" s="131" t="n">
        <v>2877.83</v>
      </c>
      <c r="F3278" s="131" t="n">
        <v>0</v>
      </c>
      <c r="G3278" s="131" t="n">
        <v>3066.5</v>
      </c>
      <c r="H3278" s="131" t="n">
        <v>0</v>
      </c>
      <c r="I3278" s="131" t="n">
        <v>32290.8</v>
      </c>
      <c r="J3278" s="131" t="n">
        <v>0</v>
      </c>
      <c r="K3278" s="131" t="n">
        <v>0</v>
      </c>
      <c r="L3278" s="131" t="n">
        <v>32290.8</v>
      </c>
      <c r="M3278" s="131" t="n">
        <v>563.582</v>
      </c>
      <c r="N3278" s="131" t="n">
        <v>0</v>
      </c>
      <c r="O3278" s="131" t="n">
        <v>22150.7</v>
      </c>
      <c r="P3278" s="131" t="n">
        <v>36751.3</v>
      </c>
      <c r="Q3278" s="131" t="n">
        <v>0</v>
      </c>
      <c r="R3278" t="n">
        <v>15193</v>
      </c>
      <c r="S3278" t="n">
        <v>36633.5</v>
      </c>
      <c r="T3278" t="n">
        <v>40053.4</v>
      </c>
      <c r="U3278" t="n">
        <v>0</v>
      </c>
      <c r="V3278" t="n">
        <v>20221.3</v>
      </c>
      <c r="W3278" t="n">
        <v>32767.5</v>
      </c>
      <c r="X3278" t="n">
        <v>0</v>
      </c>
      <c r="Y3278" t="n">
        <v>24889.6</v>
      </c>
      <c r="Z3278" t="n">
        <v>1730.89</v>
      </c>
    </row>
    <row r="3279" ht="15.75" customHeight="1" s="165">
      <c r="A3279" s="131" t="n">
        <v>3266</v>
      </c>
      <c r="B3279" s="131" t="n">
        <v>0</v>
      </c>
      <c r="C3279" s="131" t="n">
        <v>31803.8</v>
      </c>
      <c r="D3279" s="131" t="n">
        <v>0</v>
      </c>
      <c r="E3279" s="131" t="n">
        <v>9560.799999999999</v>
      </c>
      <c r="F3279" s="131" t="n">
        <v>0</v>
      </c>
      <c r="G3279" s="131" t="n">
        <v>0</v>
      </c>
      <c r="H3279" s="131" t="n">
        <v>0</v>
      </c>
      <c r="I3279" s="131" t="n">
        <v>9502.09</v>
      </c>
      <c r="J3279" s="131" t="n">
        <v>0</v>
      </c>
      <c r="K3279" s="131" t="n">
        <v>0</v>
      </c>
      <c r="L3279" s="131" t="n">
        <v>9502.09</v>
      </c>
      <c r="M3279" s="131" t="n">
        <v>0</v>
      </c>
      <c r="N3279" s="131" t="n">
        <v>0</v>
      </c>
      <c r="O3279" s="131" t="n">
        <v>17420.5</v>
      </c>
      <c r="P3279" s="131" t="n">
        <v>38795.7</v>
      </c>
      <c r="Q3279" s="131" t="n">
        <v>0</v>
      </c>
      <c r="R3279" t="n">
        <v>19406.5</v>
      </c>
      <c r="S3279" t="n">
        <v>35004</v>
      </c>
      <c r="T3279" t="n">
        <v>40053.4</v>
      </c>
      <c r="U3279" t="n">
        <v>0</v>
      </c>
      <c r="V3279" t="n">
        <v>17373.8</v>
      </c>
      <c r="W3279" t="n">
        <v>25872.4</v>
      </c>
      <c r="X3279" t="n">
        <v>0</v>
      </c>
      <c r="Y3279" t="n">
        <v>20878.5</v>
      </c>
      <c r="Z3279" t="n">
        <v>714.639</v>
      </c>
    </row>
    <row r="3280" ht="15.75" customHeight="1" s="165">
      <c r="A3280" s="131" t="n">
        <v>3267</v>
      </c>
      <c r="B3280" s="131" t="n">
        <v>0</v>
      </c>
      <c r="C3280" s="131" t="n">
        <v>34024.9</v>
      </c>
      <c r="D3280" s="131" t="n">
        <v>0</v>
      </c>
      <c r="E3280" s="131" t="n">
        <v>9466.65</v>
      </c>
      <c r="F3280" s="131" t="n">
        <v>0</v>
      </c>
      <c r="G3280" s="131" t="n">
        <v>0</v>
      </c>
      <c r="H3280" s="131" t="n">
        <v>0</v>
      </c>
      <c r="I3280" s="131" t="n">
        <v>7374.09</v>
      </c>
      <c r="J3280" s="131" t="n">
        <v>0</v>
      </c>
      <c r="K3280" s="131" t="n">
        <v>0</v>
      </c>
      <c r="L3280" s="131" t="n">
        <v>7374.09</v>
      </c>
      <c r="M3280" s="131" t="n">
        <v>0</v>
      </c>
      <c r="N3280" s="131" t="n">
        <v>0</v>
      </c>
      <c r="O3280" s="131" t="n">
        <v>21310.4</v>
      </c>
      <c r="P3280" s="131" t="n">
        <v>34811.3</v>
      </c>
      <c r="Q3280" s="131" t="n">
        <v>0</v>
      </c>
      <c r="R3280" t="n">
        <v>26911.6</v>
      </c>
      <c r="S3280" t="n">
        <v>33712.4</v>
      </c>
      <c r="T3280" t="n">
        <v>40053.4</v>
      </c>
      <c r="U3280" t="n">
        <v>0</v>
      </c>
      <c r="V3280" t="n">
        <v>20879.8</v>
      </c>
      <c r="W3280" t="n">
        <v>11057.1</v>
      </c>
      <c r="X3280" t="n">
        <v>0</v>
      </c>
      <c r="Y3280" t="n">
        <v>16637.8</v>
      </c>
      <c r="Z3280" t="n">
        <v>744.028</v>
      </c>
    </row>
    <row r="3281" ht="15.75" customHeight="1" s="165">
      <c r="A3281" s="131" t="n">
        <v>3268</v>
      </c>
      <c r="B3281" s="131" t="n">
        <v>0</v>
      </c>
      <c r="C3281" s="131" t="n">
        <v>10526.6</v>
      </c>
      <c r="D3281" s="131" t="n">
        <v>0</v>
      </c>
      <c r="E3281" s="131" t="n">
        <v>2191.22</v>
      </c>
      <c r="F3281" s="131" t="n">
        <v>0</v>
      </c>
      <c r="G3281" s="131" t="n">
        <v>951.225</v>
      </c>
      <c r="H3281" s="131" t="n">
        <v>0</v>
      </c>
      <c r="I3281" s="131" t="n">
        <v>4210.97</v>
      </c>
      <c r="J3281" s="131" t="n">
        <v>0</v>
      </c>
      <c r="K3281" s="131" t="n">
        <v>0</v>
      </c>
      <c r="L3281" s="131" t="n">
        <v>4210.97</v>
      </c>
      <c r="M3281" s="131" t="n">
        <v>0</v>
      </c>
      <c r="N3281" s="131" t="n">
        <v>0</v>
      </c>
      <c r="O3281" s="131" t="n">
        <v>26644.2</v>
      </c>
      <c r="P3281" s="131" t="n">
        <v>34810.6</v>
      </c>
      <c r="Q3281" s="131" t="n">
        <v>0</v>
      </c>
      <c r="R3281" t="n">
        <v>35398.5</v>
      </c>
      <c r="S3281" t="n">
        <v>34532.3</v>
      </c>
      <c r="T3281" t="n">
        <v>40053.4</v>
      </c>
      <c r="U3281" t="n">
        <v>0</v>
      </c>
      <c r="V3281" t="n">
        <v>25235</v>
      </c>
      <c r="W3281" t="n">
        <v>4309.95</v>
      </c>
      <c r="X3281" t="n">
        <v>0</v>
      </c>
      <c r="Y3281" t="n">
        <v>13202.8</v>
      </c>
      <c r="Z3281" t="n">
        <v>971.883</v>
      </c>
    </row>
    <row r="3282" ht="15.75" customHeight="1" s="165">
      <c r="A3282" s="131" t="n">
        <v>3269</v>
      </c>
      <c r="B3282" s="131" t="n">
        <v>0</v>
      </c>
      <c r="C3282" s="131" t="n">
        <v>4721.05</v>
      </c>
      <c r="D3282" s="131" t="n">
        <v>0</v>
      </c>
      <c r="E3282" s="131" t="n">
        <v>8947.1</v>
      </c>
      <c r="F3282" s="131" t="n">
        <v>0</v>
      </c>
      <c r="G3282" s="131" t="n">
        <v>0</v>
      </c>
      <c r="H3282" s="131" t="n">
        <v>0</v>
      </c>
      <c r="I3282" s="131" t="n">
        <v>8632</v>
      </c>
      <c r="J3282" s="131" t="n">
        <v>0</v>
      </c>
      <c r="K3282" s="131" t="n">
        <v>0</v>
      </c>
      <c r="L3282" s="131" t="n">
        <v>8632</v>
      </c>
      <c r="M3282" s="131" t="n">
        <v>0</v>
      </c>
      <c r="N3282" s="131" t="n">
        <v>0</v>
      </c>
      <c r="O3282" s="131" t="n">
        <v>23543.6</v>
      </c>
      <c r="P3282" s="131" t="n">
        <v>26397.7</v>
      </c>
      <c r="Q3282" s="131" t="n">
        <v>0</v>
      </c>
      <c r="R3282" t="n">
        <v>37923.9</v>
      </c>
      <c r="S3282" t="n">
        <v>28789.2</v>
      </c>
      <c r="T3282" t="n">
        <v>39820.9</v>
      </c>
      <c r="U3282" t="n">
        <v>0</v>
      </c>
      <c r="V3282" t="n">
        <v>25695.4</v>
      </c>
      <c r="W3282" t="n">
        <v>3382.68</v>
      </c>
      <c r="X3282" t="n">
        <v>0</v>
      </c>
      <c r="Y3282" t="n">
        <v>13507.2</v>
      </c>
      <c r="Z3282" t="n">
        <v>2260.56</v>
      </c>
    </row>
    <row r="3283" ht="15.75" customHeight="1" s="165">
      <c r="A3283" s="131" t="n">
        <v>3270</v>
      </c>
      <c r="B3283" s="131" t="n">
        <v>0.108478</v>
      </c>
      <c r="C3283" s="131" t="n">
        <v>4700.59</v>
      </c>
      <c r="D3283" s="131" t="n">
        <v>0.0667629</v>
      </c>
      <c r="E3283" s="131" t="n">
        <v>7115.52</v>
      </c>
      <c r="F3283" s="131" t="n">
        <v>0.248302</v>
      </c>
      <c r="G3283" s="131" t="n">
        <v>0</v>
      </c>
      <c r="H3283" s="131" t="n">
        <v>0.107518</v>
      </c>
      <c r="I3283" s="131" t="n">
        <v>2951.41</v>
      </c>
      <c r="J3283" s="131" t="n">
        <v>0.0220171</v>
      </c>
      <c r="K3283" s="131" t="n">
        <v>0</v>
      </c>
      <c r="L3283" s="131" t="n">
        <v>2951.41</v>
      </c>
      <c r="M3283" s="131" t="n">
        <v>0</v>
      </c>
      <c r="N3283" s="131" t="n">
        <v>0.0245124</v>
      </c>
      <c r="O3283" s="131" t="n">
        <v>27199.7</v>
      </c>
      <c r="P3283" s="131" t="n">
        <v>25078.3</v>
      </c>
      <c r="Q3283" s="131" t="n">
        <v>0.119972</v>
      </c>
      <c r="R3283" t="n">
        <v>39317.5</v>
      </c>
      <c r="S3283" t="n">
        <v>22191.9</v>
      </c>
      <c r="T3283" t="n">
        <v>34394.8</v>
      </c>
      <c r="U3283" t="n">
        <v>0.12161</v>
      </c>
      <c r="V3283" t="n">
        <v>26876</v>
      </c>
      <c r="W3283" t="n">
        <v>2634.5</v>
      </c>
      <c r="X3283" t="n">
        <v>0.111235</v>
      </c>
      <c r="Y3283" t="n">
        <v>11176.1</v>
      </c>
      <c r="Z3283" t="n">
        <v>6937.34</v>
      </c>
    </row>
    <row r="3284" ht="15.75" customHeight="1" s="165">
      <c r="A3284" s="131" t="n">
        <v>3271</v>
      </c>
      <c r="B3284" s="131" t="n">
        <v>0.817959</v>
      </c>
      <c r="C3284" s="131" t="n">
        <v>4509.78</v>
      </c>
      <c r="D3284" s="131" t="n">
        <v>0.357128</v>
      </c>
      <c r="E3284" s="131" t="n">
        <v>5629.17</v>
      </c>
      <c r="F3284" s="131" t="n">
        <v>1.20874</v>
      </c>
      <c r="G3284" s="131" t="n">
        <v>0</v>
      </c>
      <c r="H3284" s="131" t="n">
        <v>0.105786</v>
      </c>
      <c r="I3284" s="131" t="n">
        <v>3896.96</v>
      </c>
      <c r="J3284" s="131" t="n">
        <v>0.343582</v>
      </c>
      <c r="K3284" s="131" t="n">
        <v>0</v>
      </c>
      <c r="L3284" s="131" t="n">
        <v>3896.96</v>
      </c>
      <c r="M3284" s="131" t="n">
        <v>0</v>
      </c>
      <c r="N3284" s="131" t="n">
        <v>0.0504142</v>
      </c>
      <c r="O3284" s="131" t="n">
        <v>32947.1</v>
      </c>
      <c r="P3284" s="131" t="n">
        <v>19319.5</v>
      </c>
      <c r="Q3284" s="131" t="n">
        <v>0.616503</v>
      </c>
      <c r="R3284" t="n">
        <v>39293.9</v>
      </c>
      <c r="S3284" t="n">
        <v>6477.46</v>
      </c>
      <c r="T3284" t="n">
        <v>38001.7</v>
      </c>
      <c r="U3284" t="n">
        <v>0.8237679999999999</v>
      </c>
      <c r="V3284" t="n">
        <v>20132.9</v>
      </c>
      <c r="W3284" t="n">
        <v>4444.74</v>
      </c>
      <c r="X3284" t="n">
        <v>0.751184</v>
      </c>
      <c r="Y3284" t="n">
        <v>16044.9</v>
      </c>
      <c r="Z3284" t="n">
        <v>9794.85</v>
      </c>
    </row>
    <row r="3285" ht="15.75" customHeight="1" s="165">
      <c r="A3285" s="131" t="n">
        <v>3272</v>
      </c>
      <c r="B3285" s="131" t="n">
        <v>1.93916</v>
      </c>
      <c r="C3285" s="131" t="n">
        <v>0</v>
      </c>
      <c r="D3285" s="131" t="n">
        <v>0.678908</v>
      </c>
      <c r="E3285" s="131" t="n">
        <v>2777.1</v>
      </c>
      <c r="F3285" s="131" t="n">
        <v>2.29538</v>
      </c>
      <c r="G3285" s="131" t="n">
        <v>0</v>
      </c>
      <c r="H3285" s="131" t="n">
        <v>0.622624</v>
      </c>
      <c r="I3285" s="131" t="n">
        <v>0</v>
      </c>
      <c r="J3285" s="131" t="n">
        <v>1.29535</v>
      </c>
      <c r="K3285" s="131" t="n">
        <v>0</v>
      </c>
      <c r="L3285" s="131" t="n">
        <v>0</v>
      </c>
      <c r="M3285" s="131" t="n">
        <v>0</v>
      </c>
      <c r="N3285" s="131" t="n">
        <v>0.241019</v>
      </c>
      <c r="O3285" s="131" t="n">
        <v>34915.1</v>
      </c>
      <c r="P3285" s="131" t="n">
        <v>15576.1</v>
      </c>
      <c r="Q3285" s="131" t="n">
        <v>1.64605</v>
      </c>
      <c r="R3285" t="n">
        <v>39684.2</v>
      </c>
      <c r="S3285" t="n">
        <v>449.925</v>
      </c>
      <c r="T3285" t="n">
        <v>39600.4</v>
      </c>
      <c r="U3285" t="n">
        <v>1.8067</v>
      </c>
      <c r="V3285" t="n">
        <v>13324</v>
      </c>
      <c r="W3285" t="n">
        <v>4674.06</v>
      </c>
      <c r="X3285" t="n">
        <v>1.71434</v>
      </c>
      <c r="Y3285" t="n">
        <v>14015.8</v>
      </c>
      <c r="Z3285" t="n">
        <v>5397.46</v>
      </c>
    </row>
    <row r="3286" ht="15.75" customHeight="1" s="165">
      <c r="A3286" s="131" t="n">
        <v>3273</v>
      </c>
      <c r="B3286" s="131" t="n">
        <v>2.95213</v>
      </c>
      <c r="C3286" s="131" t="n">
        <v>0</v>
      </c>
      <c r="D3286" s="131" t="n">
        <v>2.69331</v>
      </c>
      <c r="E3286" s="131" t="n">
        <v>2070.29</v>
      </c>
      <c r="F3286" s="131" t="n">
        <v>3.19922</v>
      </c>
      <c r="G3286" s="131" t="n">
        <v>0</v>
      </c>
      <c r="H3286" s="131" t="n">
        <v>1.0945</v>
      </c>
      <c r="I3286" s="131" t="n">
        <v>326.949</v>
      </c>
      <c r="J3286" s="131" t="n">
        <v>2.15555</v>
      </c>
      <c r="K3286" s="131" t="n">
        <v>0</v>
      </c>
      <c r="L3286" s="131" t="n">
        <v>326.949</v>
      </c>
      <c r="M3286" s="131" t="n">
        <v>0</v>
      </c>
      <c r="N3286" s="131" t="n">
        <v>1.09021</v>
      </c>
      <c r="O3286" s="131" t="n">
        <v>36458.2</v>
      </c>
      <c r="P3286" s="131" t="n">
        <v>16425</v>
      </c>
      <c r="Q3286" s="131" t="n">
        <v>2.64279</v>
      </c>
      <c r="R3286" t="n">
        <v>40053.4</v>
      </c>
      <c r="S3286" t="n">
        <v>0</v>
      </c>
      <c r="T3286" t="n">
        <v>39514.3</v>
      </c>
      <c r="U3286" t="n">
        <v>2.66723</v>
      </c>
      <c r="V3286" t="n">
        <v>15092.8</v>
      </c>
      <c r="W3286" t="n">
        <v>13665.1</v>
      </c>
      <c r="X3286" t="n">
        <v>2.44507</v>
      </c>
      <c r="Y3286" t="n">
        <v>12066.2</v>
      </c>
      <c r="Z3286" t="n">
        <v>6387.42</v>
      </c>
    </row>
    <row r="3287" ht="15.75" customHeight="1" s="165">
      <c r="A3287" s="131" t="n">
        <v>3274</v>
      </c>
      <c r="B3287" s="131" t="n">
        <v>3.69775</v>
      </c>
      <c r="C3287" s="131" t="n">
        <v>11270.4</v>
      </c>
      <c r="D3287" s="131" t="n">
        <v>3.46149</v>
      </c>
      <c r="E3287" s="131" t="n">
        <v>5111</v>
      </c>
      <c r="F3287" s="131" t="n">
        <v>3.85532</v>
      </c>
      <c r="G3287" s="131" t="n">
        <v>0</v>
      </c>
      <c r="H3287" s="131" t="n">
        <v>2.80161</v>
      </c>
      <c r="I3287" s="131" t="n">
        <v>0</v>
      </c>
      <c r="J3287" s="131" t="n">
        <v>2.84491</v>
      </c>
      <c r="K3287" s="131" t="n">
        <v>0</v>
      </c>
      <c r="L3287" s="131" t="n">
        <v>0</v>
      </c>
      <c r="M3287" s="131" t="n">
        <v>0</v>
      </c>
      <c r="N3287" s="131" t="n">
        <v>1.20528</v>
      </c>
      <c r="O3287" s="131" t="n">
        <v>39495.8</v>
      </c>
      <c r="P3287" s="131" t="n">
        <v>16323.6</v>
      </c>
      <c r="Q3287" s="131" t="n">
        <v>3.48455</v>
      </c>
      <c r="R3287" t="n">
        <v>40053.4</v>
      </c>
      <c r="S3287" t="n">
        <v>0</v>
      </c>
      <c r="T3287" t="n">
        <v>39609.7</v>
      </c>
      <c r="U3287" t="n">
        <v>3.3712</v>
      </c>
      <c r="V3287" t="n">
        <v>15180.6</v>
      </c>
      <c r="W3287" t="n">
        <v>14355.1</v>
      </c>
      <c r="X3287" t="n">
        <v>3.21182</v>
      </c>
      <c r="Y3287" t="n">
        <v>9544.41</v>
      </c>
      <c r="Z3287" t="n">
        <v>6557.93</v>
      </c>
    </row>
    <row r="3288" ht="15.75" customHeight="1" s="165">
      <c r="A3288" s="131" t="n">
        <v>3275</v>
      </c>
      <c r="B3288" s="131" t="n">
        <v>3.6222</v>
      </c>
      <c r="C3288" s="131" t="n">
        <v>9949.02</v>
      </c>
      <c r="D3288" s="131" t="n">
        <v>1.01208</v>
      </c>
      <c r="E3288" s="131" t="n">
        <v>13652.7</v>
      </c>
      <c r="F3288" s="131" t="n">
        <v>4.26111</v>
      </c>
      <c r="G3288" s="131" t="n">
        <v>0</v>
      </c>
      <c r="H3288" s="131" t="n">
        <v>2.29116</v>
      </c>
      <c r="I3288" s="131" t="n">
        <v>0</v>
      </c>
      <c r="J3288" s="131" t="n">
        <v>3.33219</v>
      </c>
      <c r="K3288" s="131" t="n">
        <v>0</v>
      </c>
      <c r="L3288" s="131" t="n">
        <v>0</v>
      </c>
      <c r="M3288" s="131" t="n">
        <v>0</v>
      </c>
      <c r="N3288" s="131" t="n">
        <v>1.87678</v>
      </c>
      <c r="O3288" s="131" t="n">
        <v>39696</v>
      </c>
      <c r="P3288" s="131" t="n">
        <v>18760.7</v>
      </c>
      <c r="Q3288" s="131" t="n">
        <v>4.04726</v>
      </c>
      <c r="R3288" t="n">
        <v>40053.4</v>
      </c>
      <c r="S3288" t="n">
        <v>0</v>
      </c>
      <c r="T3288" t="n">
        <v>39663.5</v>
      </c>
      <c r="U3288" t="n">
        <v>3.83382</v>
      </c>
      <c r="V3288" t="n">
        <v>12938.8</v>
      </c>
      <c r="W3288" t="n">
        <v>11256.9</v>
      </c>
      <c r="X3288" t="n">
        <v>2.02249</v>
      </c>
      <c r="Y3288" t="n">
        <v>8122.28</v>
      </c>
      <c r="Z3288" t="n">
        <v>12043.5</v>
      </c>
    </row>
    <row r="3289" ht="15.75" customHeight="1" s="165">
      <c r="A3289" s="131" t="n">
        <v>3276</v>
      </c>
      <c r="B3289" s="131" t="n">
        <v>4.00463</v>
      </c>
      <c r="C3289" s="131" t="n">
        <v>1316.88</v>
      </c>
      <c r="D3289" s="131" t="n">
        <v>4.25242</v>
      </c>
      <c r="E3289" s="131" t="n">
        <v>15514.7</v>
      </c>
      <c r="F3289" s="131" t="n">
        <v>4.41247</v>
      </c>
      <c r="G3289" s="131" t="n">
        <v>0</v>
      </c>
      <c r="H3289" s="131" t="n">
        <v>2.66022</v>
      </c>
      <c r="I3289" s="131" t="n">
        <v>0</v>
      </c>
      <c r="J3289" s="131" t="n">
        <v>3.58827</v>
      </c>
      <c r="K3289" s="131" t="n">
        <v>0</v>
      </c>
      <c r="L3289" s="131" t="n">
        <v>0</v>
      </c>
      <c r="M3289" s="131" t="n">
        <v>0</v>
      </c>
      <c r="N3289" s="131" t="n">
        <v>1.93732</v>
      </c>
      <c r="O3289" s="131" t="n">
        <v>39483</v>
      </c>
      <c r="P3289" s="131" t="n">
        <v>22213.5</v>
      </c>
      <c r="Q3289" s="131" t="n">
        <v>4.3278</v>
      </c>
      <c r="R3289" t="n">
        <v>40053.4</v>
      </c>
      <c r="S3289" t="n">
        <v>0</v>
      </c>
      <c r="T3289" t="n">
        <v>39450.8</v>
      </c>
      <c r="U3289" t="n">
        <v>4.05585</v>
      </c>
      <c r="V3289" t="n">
        <v>16028</v>
      </c>
      <c r="W3289" t="n">
        <v>12808.5</v>
      </c>
      <c r="X3289" t="n">
        <v>3.50686</v>
      </c>
      <c r="Y3289" t="n">
        <v>7265.09</v>
      </c>
      <c r="Z3289" t="n">
        <v>15508</v>
      </c>
    </row>
    <row r="3290" ht="15.75" customHeight="1" s="165">
      <c r="A3290" s="131" t="n">
        <v>3277</v>
      </c>
      <c r="B3290" s="131" t="n">
        <v>4.48345</v>
      </c>
      <c r="C3290" s="131" t="n">
        <v>17400</v>
      </c>
      <c r="D3290" s="131" t="n">
        <v>0.343661</v>
      </c>
      <c r="E3290" s="131" t="n">
        <v>17870.1</v>
      </c>
      <c r="F3290" s="131" t="n">
        <v>4.30298</v>
      </c>
      <c r="G3290" s="131" t="n">
        <v>0</v>
      </c>
      <c r="H3290" s="131" t="n">
        <v>1.69633</v>
      </c>
      <c r="I3290" s="131" t="n">
        <v>0</v>
      </c>
      <c r="J3290" s="131" t="n">
        <v>3.62381</v>
      </c>
      <c r="K3290" s="131" t="n">
        <v>0</v>
      </c>
      <c r="L3290" s="131" t="n">
        <v>0</v>
      </c>
      <c r="M3290" s="131" t="n">
        <v>0</v>
      </c>
      <c r="N3290" s="131" t="n">
        <v>1.7486</v>
      </c>
      <c r="O3290" s="131" t="n">
        <v>37276.7</v>
      </c>
      <c r="P3290" s="131" t="n">
        <v>17237.5</v>
      </c>
      <c r="Q3290" s="131" t="n">
        <v>3.59766</v>
      </c>
      <c r="R3290" t="n">
        <v>40053.4</v>
      </c>
      <c r="S3290" t="n">
        <v>0</v>
      </c>
      <c r="T3290" t="n">
        <v>37458.5</v>
      </c>
      <c r="U3290" t="n">
        <v>4.03815</v>
      </c>
      <c r="V3290" t="n">
        <v>20103.7</v>
      </c>
      <c r="W3290" t="n">
        <v>16519.6</v>
      </c>
      <c r="X3290" t="n">
        <v>2.3379</v>
      </c>
      <c r="Y3290" t="n">
        <v>8780.49</v>
      </c>
      <c r="Z3290" t="n">
        <v>16658.1</v>
      </c>
    </row>
    <row r="3291" ht="15.75" customHeight="1" s="165">
      <c r="A3291" s="131" t="n">
        <v>3278</v>
      </c>
      <c r="B3291" s="131" t="n">
        <v>3.48605</v>
      </c>
      <c r="C3291" s="131" t="n">
        <v>15039.6</v>
      </c>
      <c r="D3291" s="131" t="n">
        <v>0.682766</v>
      </c>
      <c r="E3291" s="131" t="n">
        <v>23196</v>
      </c>
      <c r="F3291" s="131" t="n">
        <v>3.93919</v>
      </c>
      <c r="G3291" s="131" t="n">
        <v>0</v>
      </c>
      <c r="H3291" s="131" t="n">
        <v>3.17603</v>
      </c>
      <c r="I3291" s="131" t="n">
        <v>0</v>
      </c>
      <c r="J3291" s="131" t="n">
        <v>3.41829</v>
      </c>
      <c r="K3291" s="131" t="n">
        <v>0</v>
      </c>
      <c r="L3291" s="131" t="n">
        <v>0</v>
      </c>
      <c r="M3291" s="131" t="n">
        <v>0</v>
      </c>
      <c r="N3291" s="131" t="n">
        <v>1.2234</v>
      </c>
      <c r="O3291" s="131" t="n">
        <v>37866</v>
      </c>
      <c r="P3291" s="131" t="n">
        <v>19965.7</v>
      </c>
      <c r="Q3291" s="131" t="n">
        <v>2.28744</v>
      </c>
      <c r="R3291" t="n">
        <v>40053.4</v>
      </c>
      <c r="S3291" t="n">
        <v>0</v>
      </c>
      <c r="T3291" t="n">
        <v>37770.5</v>
      </c>
      <c r="U3291" t="n">
        <v>3.77662</v>
      </c>
      <c r="V3291" t="n">
        <v>25658.7</v>
      </c>
      <c r="W3291" t="n">
        <v>18552.6</v>
      </c>
      <c r="X3291" t="n">
        <v>1.88194</v>
      </c>
      <c r="Y3291" t="n">
        <v>10160.1</v>
      </c>
      <c r="Z3291" t="n">
        <v>22014.2</v>
      </c>
    </row>
    <row r="3292" ht="15.75" customHeight="1" s="165">
      <c r="A3292" s="131" t="n">
        <v>3279</v>
      </c>
      <c r="B3292" s="131" t="n">
        <v>2.93699</v>
      </c>
      <c r="C3292" s="131" t="n">
        <v>0</v>
      </c>
      <c r="D3292" s="131" t="n">
        <v>3.17112</v>
      </c>
      <c r="E3292" s="131" t="n">
        <v>18394.2</v>
      </c>
      <c r="F3292" s="131" t="n">
        <v>3.32399</v>
      </c>
      <c r="G3292" s="131" t="n">
        <v>30284.4</v>
      </c>
      <c r="H3292" s="131" t="n">
        <v>0.825785</v>
      </c>
      <c r="I3292" s="131" t="n">
        <v>0</v>
      </c>
      <c r="J3292" s="131" t="n">
        <v>2.44948</v>
      </c>
      <c r="K3292" s="131" t="n">
        <v>0</v>
      </c>
      <c r="L3292" s="131" t="n">
        <v>0</v>
      </c>
      <c r="M3292" s="131" t="n">
        <v>0</v>
      </c>
      <c r="N3292" s="131" t="n">
        <v>2.19661</v>
      </c>
      <c r="O3292" s="131" t="n">
        <v>38323.6</v>
      </c>
      <c r="P3292" s="131" t="n">
        <v>18004.3</v>
      </c>
      <c r="Q3292" s="131" t="n">
        <v>2.99486</v>
      </c>
      <c r="R3292" t="n">
        <v>40053.4</v>
      </c>
      <c r="S3292" t="n">
        <v>0</v>
      </c>
      <c r="T3292" t="n">
        <v>36886.4</v>
      </c>
      <c r="U3292" t="n">
        <v>3.30902</v>
      </c>
      <c r="V3292" t="n">
        <v>30841.5</v>
      </c>
      <c r="W3292" t="n">
        <v>22754.9</v>
      </c>
      <c r="X3292" t="n">
        <v>0.545315</v>
      </c>
      <c r="Y3292" t="n">
        <v>14103.5</v>
      </c>
      <c r="Z3292" t="n">
        <v>24557.5</v>
      </c>
    </row>
    <row r="3293" ht="15.75" customHeight="1" s="165">
      <c r="A3293" s="131" t="n">
        <v>3280</v>
      </c>
      <c r="B3293" s="131" t="n">
        <v>2.35507</v>
      </c>
      <c r="C3293" s="131" t="n">
        <v>40053.4</v>
      </c>
      <c r="D3293" s="131" t="n">
        <v>1.87083</v>
      </c>
      <c r="E3293" s="131" t="n">
        <v>14146.6</v>
      </c>
      <c r="F3293" s="131" t="n">
        <v>2.46392</v>
      </c>
      <c r="G3293" s="131" t="n">
        <v>1994.67</v>
      </c>
      <c r="H3293" s="131" t="n">
        <v>1.66821</v>
      </c>
      <c r="I3293" s="131" t="n">
        <v>0</v>
      </c>
      <c r="J3293" s="131" t="n">
        <v>2.42755</v>
      </c>
      <c r="K3293" s="131" t="n">
        <v>0</v>
      </c>
      <c r="L3293" s="131" t="n">
        <v>0</v>
      </c>
      <c r="M3293" s="131" t="n">
        <v>0</v>
      </c>
      <c r="N3293" s="131" t="n">
        <v>2.60465</v>
      </c>
      <c r="O3293" s="131" t="n">
        <v>38407.3</v>
      </c>
      <c r="P3293" s="131" t="n">
        <v>20322.1</v>
      </c>
      <c r="Q3293" s="131" t="n">
        <v>1.95443</v>
      </c>
      <c r="R3293" t="n">
        <v>40053.4</v>
      </c>
      <c r="S3293" t="n">
        <v>969.394</v>
      </c>
      <c r="T3293" t="n">
        <v>37471.4</v>
      </c>
      <c r="U3293" t="n">
        <v>2.61626</v>
      </c>
      <c r="V3293" t="n">
        <v>31629.1</v>
      </c>
      <c r="W3293" t="n">
        <v>27091.5</v>
      </c>
      <c r="X3293" t="n">
        <v>0.512429</v>
      </c>
      <c r="Y3293" t="n">
        <v>8106.1</v>
      </c>
      <c r="Z3293" t="n">
        <v>24888.1</v>
      </c>
    </row>
    <row r="3294" ht="15.75" customHeight="1" s="165">
      <c r="A3294" s="131" t="n">
        <v>3281</v>
      </c>
      <c r="B3294" s="131" t="n">
        <v>1.51515</v>
      </c>
      <c r="C3294" s="131" t="n">
        <v>40053.4</v>
      </c>
      <c r="D3294" s="131" t="n">
        <v>1.54976</v>
      </c>
      <c r="E3294" s="131" t="n">
        <v>13644.9</v>
      </c>
      <c r="F3294" s="131" t="n">
        <v>1.40345</v>
      </c>
      <c r="G3294" s="131" t="n">
        <v>8432.799999999999</v>
      </c>
      <c r="H3294" s="131" t="n">
        <v>1.60619</v>
      </c>
      <c r="I3294" s="131" t="n">
        <v>0</v>
      </c>
      <c r="J3294" s="131" t="n">
        <v>1.22502</v>
      </c>
      <c r="K3294" s="131" t="n">
        <v>0</v>
      </c>
      <c r="L3294" s="131" t="n">
        <v>0</v>
      </c>
      <c r="M3294" s="131" t="n">
        <v>37808.5</v>
      </c>
      <c r="N3294" s="131" t="n">
        <v>1.76094</v>
      </c>
      <c r="O3294" s="131" t="n">
        <v>38728.3</v>
      </c>
      <c r="P3294" s="131" t="n">
        <v>22015.9</v>
      </c>
      <c r="Q3294" s="131" t="n">
        <v>2.06383</v>
      </c>
      <c r="R3294" t="n">
        <v>40053.4</v>
      </c>
      <c r="S3294" t="n">
        <v>10378.8</v>
      </c>
      <c r="T3294" t="n">
        <v>23762.3</v>
      </c>
      <c r="U3294" t="n">
        <v>0.6599080000000001</v>
      </c>
      <c r="V3294" t="n">
        <v>36560.4</v>
      </c>
      <c r="W3294" t="n">
        <v>25876.3</v>
      </c>
      <c r="X3294" t="n">
        <v>0.403503</v>
      </c>
      <c r="Y3294" t="n">
        <v>5967.4</v>
      </c>
      <c r="Z3294" t="n">
        <v>29091.9</v>
      </c>
    </row>
    <row r="3295" ht="15.75" customHeight="1" s="165">
      <c r="A3295" s="131" t="n">
        <v>3282</v>
      </c>
      <c r="B3295" s="131" t="n">
        <v>0.704304</v>
      </c>
      <c r="C3295" s="131" t="n">
        <v>40053.4</v>
      </c>
      <c r="D3295" s="131" t="n">
        <v>0.379242</v>
      </c>
      <c r="E3295" s="131" t="n">
        <v>15495</v>
      </c>
      <c r="F3295" s="131" t="n">
        <v>0.386286</v>
      </c>
      <c r="G3295" s="131" t="n">
        <v>4663.02</v>
      </c>
      <c r="H3295" s="131" t="n">
        <v>0.506729</v>
      </c>
      <c r="I3295" s="131" t="n">
        <v>929.254</v>
      </c>
      <c r="J3295" s="131" t="n">
        <v>0.70829</v>
      </c>
      <c r="K3295" s="131" t="n">
        <v>0</v>
      </c>
      <c r="L3295" s="131" t="n">
        <v>929.254</v>
      </c>
      <c r="M3295" s="131" t="n">
        <v>0</v>
      </c>
      <c r="N3295" s="131" t="n">
        <v>0.59487</v>
      </c>
      <c r="O3295" s="131" t="n">
        <v>37891.5</v>
      </c>
      <c r="P3295" s="131" t="n">
        <v>20755.8</v>
      </c>
      <c r="Q3295" s="131" t="n">
        <v>1.06625</v>
      </c>
      <c r="R3295" t="n">
        <v>40053.4</v>
      </c>
      <c r="S3295" t="n">
        <v>30167.1</v>
      </c>
      <c r="T3295" t="n">
        <v>7804.52</v>
      </c>
      <c r="U3295" t="n">
        <v>0.385814</v>
      </c>
      <c r="V3295" t="n">
        <v>38517.6</v>
      </c>
      <c r="W3295" t="n">
        <v>24536.7</v>
      </c>
      <c r="X3295" t="n">
        <v>0.338145</v>
      </c>
      <c r="Y3295" t="n">
        <v>6862.34</v>
      </c>
      <c r="Z3295" t="n">
        <v>29904</v>
      </c>
    </row>
    <row r="3296" ht="15.75" customHeight="1" s="165">
      <c r="A3296" s="131" t="n">
        <v>3283</v>
      </c>
      <c r="B3296" s="131" t="n">
        <v>0.125779</v>
      </c>
      <c r="C3296" s="131" t="n">
        <v>40053.4</v>
      </c>
      <c r="D3296" s="131" t="n">
        <v>0.0978318</v>
      </c>
      <c r="E3296" s="131" t="n">
        <v>16963</v>
      </c>
      <c r="F3296" s="131" t="n">
        <v>0.0430714</v>
      </c>
      <c r="G3296" s="131" t="n">
        <v>2647.94</v>
      </c>
      <c r="H3296" s="131" t="n">
        <v>0.0170338</v>
      </c>
      <c r="I3296" s="131" t="n">
        <v>5184.95</v>
      </c>
      <c r="J3296" s="131" t="n">
        <v>0.161376</v>
      </c>
      <c r="K3296" s="131" t="n">
        <v>22300.8</v>
      </c>
      <c r="L3296" s="131" t="n">
        <v>5184.95</v>
      </c>
      <c r="M3296" s="131" t="n">
        <v>0</v>
      </c>
      <c r="N3296" s="131" t="n">
        <v>0.172152</v>
      </c>
      <c r="O3296" s="131" t="n">
        <v>38202.8</v>
      </c>
      <c r="P3296" s="131" t="n">
        <v>15631.8</v>
      </c>
      <c r="Q3296" s="131" t="n">
        <v>0.26333</v>
      </c>
      <c r="R3296" t="n">
        <v>40053.4</v>
      </c>
      <c r="S3296" t="n">
        <v>33284.8</v>
      </c>
      <c r="T3296" t="n">
        <v>0</v>
      </c>
      <c r="U3296" t="n">
        <v>0.115911</v>
      </c>
      <c r="V3296" t="n">
        <v>37412.2</v>
      </c>
      <c r="W3296" t="n">
        <v>19786.2</v>
      </c>
      <c r="X3296" t="n">
        <v>0.122835</v>
      </c>
      <c r="Y3296" t="n">
        <v>9838.66</v>
      </c>
      <c r="Z3296" t="n">
        <v>34487.2</v>
      </c>
    </row>
    <row r="3297" ht="15.75" customHeight="1" s="165">
      <c r="A3297" s="131" t="n">
        <v>3284</v>
      </c>
      <c r="B3297" s="131" t="n">
        <v>0</v>
      </c>
      <c r="C3297" s="131" t="n">
        <v>39448.5</v>
      </c>
      <c r="D3297" s="131" t="n">
        <v>0</v>
      </c>
      <c r="E3297" s="131" t="n">
        <v>31977.6</v>
      </c>
      <c r="F3297" s="131" t="n">
        <v>0</v>
      </c>
      <c r="G3297" s="131" t="n">
        <v>3348.46</v>
      </c>
      <c r="H3297" s="131" t="n">
        <v>0</v>
      </c>
      <c r="I3297" s="131" t="n">
        <v>5451.52</v>
      </c>
      <c r="J3297" s="131" t="n">
        <v>0</v>
      </c>
      <c r="K3297" s="131" t="n">
        <v>0</v>
      </c>
      <c r="L3297" s="131" t="n">
        <v>5451.52</v>
      </c>
      <c r="M3297" s="131" t="n">
        <v>767.337</v>
      </c>
      <c r="N3297" s="131" t="n">
        <v>0</v>
      </c>
      <c r="O3297" s="131" t="n">
        <v>33764.5</v>
      </c>
      <c r="P3297" s="131" t="n">
        <v>13797.7</v>
      </c>
      <c r="Q3297" s="131" t="n">
        <v>0.0306838</v>
      </c>
      <c r="R3297" t="n">
        <v>40053.4</v>
      </c>
      <c r="S3297" t="n">
        <v>38064.8</v>
      </c>
      <c r="T3297" t="n">
        <v>1212.43</v>
      </c>
      <c r="U3297" t="n">
        <v>0</v>
      </c>
      <c r="V3297" t="n">
        <v>36067.7</v>
      </c>
      <c r="W3297" t="n">
        <v>15541.9</v>
      </c>
      <c r="X3297" t="n">
        <v>0</v>
      </c>
      <c r="Y3297" t="n">
        <v>12667</v>
      </c>
      <c r="Z3297" t="n">
        <v>32319.1</v>
      </c>
    </row>
    <row r="3298" ht="15.75" customHeight="1" s="165">
      <c r="A3298" s="131" t="n">
        <v>3285</v>
      </c>
      <c r="B3298" s="131" t="n">
        <v>0</v>
      </c>
      <c r="C3298" s="131" t="n">
        <v>40053.4</v>
      </c>
      <c r="D3298" s="131" t="n">
        <v>0</v>
      </c>
      <c r="E3298" s="131" t="n">
        <v>37075.2</v>
      </c>
      <c r="F3298" s="131" t="n">
        <v>0</v>
      </c>
      <c r="G3298" s="131" t="n">
        <v>9265.379999999999</v>
      </c>
      <c r="H3298" s="131" t="n">
        <v>0</v>
      </c>
      <c r="I3298" s="131" t="n">
        <v>5644.99</v>
      </c>
      <c r="J3298" s="131" t="n">
        <v>0</v>
      </c>
      <c r="K3298" s="131" t="n">
        <v>106.32</v>
      </c>
      <c r="L3298" s="131" t="n">
        <v>5644.99</v>
      </c>
      <c r="M3298" s="131" t="n">
        <v>810.496</v>
      </c>
      <c r="N3298" s="131" t="n">
        <v>0</v>
      </c>
      <c r="O3298" s="131" t="n">
        <v>24910.7</v>
      </c>
      <c r="P3298" s="131" t="n">
        <v>22779</v>
      </c>
      <c r="Q3298" s="131" t="n">
        <v>0</v>
      </c>
      <c r="R3298" t="n">
        <v>40053.4</v>
      </c>
      <c r="S3298" t="n">
        <v>39282.2</v>
      </c>
      <c r="T3298" t="n">
        <v>6471.18</v>
      </c>
      <c r="U3298" t="n">
        <v>0</v>
      </c>
      <c r="V3298" t="n">
        <v>37788.9</v>
      </c>
      <c r="W3298" t="n">
        <v>19685.4</v>
      </c>
      <c r="X3298" t="n">
        <v>0</v>
      </c>
      <c r="Y3298" t="n">
        <v>13874</v>
      </c>
      <c r="Z3298" t="n">
        <v>21343.1</v>
      </c>
    </row>
    <row r="3299" ht="15.75" customHeight="1" s="165">
      <c r="A3299" s="131" t="n">
        <v>3286</v>
      </c>
      <c r="B3299" s="131" t="n">
        <v>0</v>
      </c>
      <c r="C3299" s="131" t="n">
        <v>40053.4</v>
      </c>
      <c r="D3299" s="131" t="n">
        <v>0</v>
      </c>
      <c r="E3299" s="131" t="n">
        <v>39510.9</v>
      </c>
      <c r="F3299" s="131" t="n">
        <v>0</v>
      </c>
      <c r="G3299" s="131" t="n">
        <v>5837.66</v>
      </c>
      <c r="H3299" s="131" t="n">
        <v>0</v>
      </c>
      <c r="I3299" s="131" t="n">
        <v>5592.43</v>
      </c>
      <c r="J3299" s="131" t="n">
        <v>0</v>
      </c>
      <c r="K3299" s="131" t="n">
        <v>32372.7</v>
      </c>
      <c r="L3299" s="131" t="n">
        <v>5592.43</v>
      </c>
      <c r="M3299" s="131" t="n">
        <v>0</v>
      </c>
      <c r="N3299" s="131" t="n">
        <v>0</v>
      </c>
      <c r="O3299" s="131" t="n">
        <v>15433.8</v>
      </c>
      <c r="P3299" s="131" t="n">
        <v>16863.4</v>
      </c>
      <c r="Q3299" s="131" t="n">
        <v>0</v>
      </c>
      <c r="R3299" t="n">
        <v>40053.4</v>
      </c>
      <c r="S3299" t="n">
        <v>39999</v>
      </c>
      <c r="T3299" t="n">
        <v>37001.9</v>
      </c>
      <c r="U3299" t="n">
        <v>0</v>
      </c>
      <c r="V3299" t="n">
        <v>36507.6</v>
      </c>
      <c r="W3299" t="n">
        <v>15513.7</v>
      </c>
      <c r="X3299" t="n">
        <v>0</v>
      </c>
      <c r="Y3299" t="n">
        <v>9843.75</v>
      </c>
      <c r="Z3299" t="n">
        <v>20766.2</v>
      </c>
    </row>
    <row r="3300" ht="15.75" customHeight="1" s="165">
      <c r="A3300" s="131" t="n">
        <v>3287</v>
      </c>
      <c r="B3300" s="131" t="n">
        <v>0</v>
      </c>
      <c r="C3300" s="131" t="n">
        <v>40053.4</v>
      </c>
      <c r="D3300" s="131" t="n">
        <v>0</v>
      </c>
      <c r="E3300" s="131" t="n">
        <v>39433.5</v>
      </c>
      <c r="F3300" s="131" t="n">
        <v>0</v>
      </c>
      <c r="G3300" s="131" t="n">
        <v>1675.1</v>
      </c>
      <c r="H3300" s="131" t="n">
        <v>0</v>
      </c>
      <c r="I3300" s="131" t="n">
        <v>5133.6</v>
      </c>
      <c r="J3300" s="131" t="n">
        <v>0</v>
      </c>
      <c r="K3300" s="131" t="n">
        <v>24750</v>
      </c>
      <c r="L3300" s="131" t="n">
        <v>5133.6</v>
      </c>
      <c r="M3300" s="131" t="n">
        <v>0</v>
      </c>
      <c r="N3300" s="131" t="n">
        <v>0</v>
      </c>
      <c r="O3300" s="131" t="n">
        <v>5668.71</v>
      </c>
      <c r="P3300" s="131" t="n">
        <v>19295.5</v>
      </c>
      <c r="Q3300" s="131" t="n">
        <v>0</v>
      </c>
      <c r="R3300" t="n">
        <v>40053.4</v>
      </c>
      <c r="S3300" t="n">
        <v>39663.2</v>
      </c>
      <c r="T3300" t="n">
        <v>40053.4</v>
      </c>
      <c r="U3300" t="n">
        <v>0</v>
      </c>
      <c r="V3300" t="n">
        <v>29936.6</v>
      </c>
      <c r="W3300" t="n">
        <v>8443.15</v>
      </c>
      <c r="X3300" t="n">
        <v>0</v>
      </c>
      <c r="Y3300" t="n">
        <v>12666.3</v>
      </c>
      <c r="Z3300" t="n">
        <v>28025.9</v>
      </c>
    </row>
    <row r="3301" ht="15.75" customHeight="1" s="165">
      <c r="A3301" s="131" t="n">
        <v>3288</v>
      </c>
      <c r="B3301" s="131" t="n">
        <v>0</v>
      </c>
      <c r="C3301" s="131" t="n">
        <v>40053.4</v>
      </c>
      <c r="D3301" s="131" t="n">
        <v>0</v>
      </c>
      <c r="E3301" s="131" t="n">
        <v>39929.2</v>
      </c>
      <c r="F3301" s="131" t="n">
        <v>0</v>
      </c>
      <c r="G3301" s="131" t="n">
        <v>8549.85</v>
      </c>
      <c r="H3301" s="131" t="n">
        <v>0</v>
      </c>
      <c r="I3301" s="131" t="n">
        <v>5055.84</v>
      </c>
      <c r="J3301" s="131" t="n">
        <v>0</v>
      </c>
      <c r="K3301" s="131" t="n">
        <v>1950.43</v>
      </c>
      <c r="L3301" s="131" t="n">
        <v>5055.84</v>
      </c>
      <c r="M3301" s="131" t="n">
        <v>0</v>
      </c>
      <c r="N3301" s="131" t="n">
        <v>0</v>
      </c>
      <c r="O3301" s="131" t="n">
        <v>602.396</v>
      </c>
      <c r="P3301" s="131" t="n">
        <v>19795.6</v>
      </c>
      <c r="Q3301" s="131" t="n">
        <v>0</v>
      </c>
      <c r="R3301" t="n">
        <v>40053.4</v>
      </c>
      <c r="S3301" t="n">
        <v>39573.4</v>
      </c>
      <c r="T3301" t="n">
        <v>40053.4</v>
      </c>
      <c r="U3301" t="n">
        <v>0</v>
      </c>
      <c r="V3301" t="n">
        <v>14607.2</v>
      </c>
      <c r="W3301" t="n">
        <v>3261.4</v>
      </c>
      <c r="X3301" t="n">
        <v>0</v>
      </c>
      <c r="Y3301" t="n">
        <v>9829.23</v>
      </c>
      <c r="Z3301" t="n">
        <v>30542.4</v>
      </c>
    </row>
    <row r="3302" ht="15.75" customHeight="1" s="165">
      <c r="A3302" s="131" t="n">
        <v>3289</v>
      </c>
      <c r="B3302" s="131" t="n">
        <v>0</v>
      </c>
      <c r="C3302" s="131" t="n">
        <v>40053.4</v>
      </c>
      <c r="D3302" s="131" t="n">
        <v>0</v>
      </c>
      <c r="E3302" s="131" t="n">
        <v>39411.7</v>
      </c>
      <c r="F3302" s="131" t="n">
        <v>0</v>
      </c>
      <c r="G3302" s="131" t="n">
        <v>1064.14</v>
      </c>
      <c r="H3302" s="131" t="n">
        <v>0</v>
      </c>
      <c r="I3302" s="131" t="n">
        <v>3440.29</v>
      </c>
      <c r="J3302" s="131" t="n">
        <v>0</v>
      </c>
      <c r="K3302" s="131" t="n">
        <v>11136</v>
      </c>
      <c r="L3302" s="131" t="n">
        <v>3440.29</v>
      </c>
      <c r="M3302" s="131" t="n">
        <v>0</v>
      </c>
      <c r="N3302" s="131" t="n">
        <v>0</v>
      </c>
      <c r="O3302" s="131" t="n">
        <v>8930.01</v>
      </c>
      <c r="P3302" s="131" t="n">
        <v>16832.1</v>
      </c>
      <c r="Q3302" s="131" t="n">
        <v>0</v>
      </c>
      <c r="R3302" t="n">
        <v>40053.4</v>
      </c>
      <c r="S3302" t="n">
        <v>39269.9</v>
      </c>
      <c r="T3302" t="n">
        <v>40053.4</v>
      </c>
      <c r="U3302" t="n">
        <v>0</v>
      </c>
      <c r="V3302" t="n">
        <v>9149.42</v>
      </c>
      <c r="W3302" t="n">
        <v>3409.96</v>
      </c>
      <c r="X3302" t="n">
        <v>0</v>
      </c>
      <c r="Y3302" t="n">
        <v>9174.219999999999</v>
      </c>
      <c r="Z3302" t="n">
        <v>11106.1</v>
      </c>
    </row>
    <row r="3303" ht="15.75" customHeight="1" s="165">
      <c r="A3303" s="131" t="n">
        <v>3290</v>
      </c>
      <c r="B3303" s="131" t="n">
        <v>0</v>
      </c>
      <c r="C3303" s="131" t="n">
        <v>40053.4</v>
      </c>
      <c r="D3303" s="131" t="n">
        <v>0</v>
      </c>
      <c r="E3303" s="131" t="n">
        <v>39632.3</v>
      </c>
      <c r="F3303" s="131" t="n">
        <v>0</v>
      </c>
      <c r="G3303" s="131" t="n">
        <v>0</v>
      </c>
      <c r="H3303" s="131" t="n">
        <v>0</v>
      </c>
      <c r="I3303" s="131" t="n">
        <v>2773.57</v>
      </c>
      <c r="J3303" s="131" t="n">
        <v>0</v>
      </c>
      <c r="K3303" s="131" t="n">
        <v>4461.99</v>
      </c>
      <c r="L3303" s="131" t="n">
        <v>2773.57</v>
      </c>
      <c r="M3303" s="131" t="n">
        <v>0</v>
      </c>
      <c r="N3303" s="131" t="n">
        <v>0</v>
      </c>
      <c r="O3303" s="131" t="n">
        <v>30501.1</v>
      </c>
      <c r="P3303" s="131" t="n">
        <v>13305.9</v>
      </c>
      <c r="Q3303" s="131" t="n">
        <v>0</v>
      </c>
      <c r="R3303" t="n">
        <v>40053.4</v>
      </c>
      <c r="S3303" t="n">
        <v>38840.3</v>
      </c>
      <c r="T3303" t="n">
        <v>40053.4</v>
      </c>
      <c r="U3303" t="n">
        <v>0</v>
      </c>
      <c r="V3303" t="n">
        <v>4846.59</v>
      </c>
      <c r="W3303" t="n">
        <v>6357.16</v>
      </c>
      <c r="X3303" t="n">
        <v>0</v>
      </c>
      <c r="Y3303" t="n">
        <v>13442.8</v>
      </c>
      <c r="Z3303" t="n">
        <v>9177.440000000001</v>
      </c>
    </row>
    <row r="3304" ht="15.75" customHeight="1" s="165">
      <c r="A3304" s="131" t="n">
        <v>3291</v>
      </c>
      <c r="B3304" s="131" t="n">
        <v>0</v>
      </c>
      <c r="C3304" s="131" t="n">
        <v>40053.4</v>
      </c>
      <c r="D3304" s="131" t="n">
        <v>0</v>
      </c>
      <c r="E3304" s="131" t="n">
        <v>38647</v>
      </c>
      <c r="F3304" s="131" t="n">
        <v>0</v>
      </c>
      <c r="G3304" s="131" t="n">
        <v>3236.39</v>
      </c>
      <c r="H3304" s="131" t="n">
        <v>0</v>
      </c>
      <c r="I3304" s="131" t="n">
        <v>1401.37</v>
      </c>
      <c r="J3304" s="131" t="n">
        <v>0</v>
      </c>
      <c r="K3304" s="131" t="n">
        <v>7833.79</v>
      </c>
      <c r="L3304" s="131" t="n">
        <v>1401.37</v>
      </c>
      <c r="M3304" s="131" t="n">
        <v>0</v>
      </c>
      <c r="N3304" s="131" t="n">
        <v>0</v>
      </c>
      <c r="O3304" s="131" t="n">
        <v>30730.5</v>
      </c>
      <c r="P3304" s="131" t="n">
        <v>6739.41</v>
      </c>
      <c r="Q3304" s="131" t="n">
        <v>0</v>
      </c>
      <c r="R3304" t="n">
        <v>40053.4</v>
      </c>
      <c r="S3304" t="n">
        <v>37448</v>
      </c>
      <c r="T3304" t="n">
        <v>40053.4</v>
      </c>
      <c r="U3304" t="n">
        <v>0</v>
      </c>
      <c r="V3304" t="n">
        <v>4201.87</v>
      </c>
      <c r="W3304" t="n">
        <v>10046.1</v>
      </c>
      <c r="X3304" t="n">
        <v>0</v>
      </c>
      <c r="Y3304" t="n">
        <v>9269.469999999999</v>
      </c>
      <c r="Z3304" t="n">
        <v>6454.93</v>
      </c>
    </row>
    <row r="3305" ht="15.75" customHeight="1" s="165">
      <c r="A3305" s="131" t="n">
        <v>3292</v>
      </c>
      <c r="B3305" s="131" t="n">
        <v>0</v>
      </c>
      <c r="C3305" s="131" t="n">
        <v>40053.4</v>
      </c>
      <c r="D3305" s="131" t="n">
        <v>0</v>
      </c>
      <c r="E3305" s="131" t="n">
        <v>35350</v>
      </c>
      <c r="F3305" s="131" t="n">
        <v>0</v>
      </c>
      <c r="G3305" s="131" t="n">
        <v>0</v>
      </c>
      <c r="H3305" s="131" t="n">
        <v>0</v>
      </c>
      <c r="I3305" s="131" t="n">
        <v>2162.34</v>
      </c>
      <c r="J3305" s="131" t="n">
        <v>0</v>
      </c>
      <c r="K3305" s="131" t="n">
        <v>3444.67</v>
      </c>
      <c r="L3305" s="131" t="n">
        <v>2162.34</v>
      </c>
      <c r="M3305" s="131" t="n">
        <v>0</v>
      </c>
      <c r="N3305" s="131" t="n">
        <v>0</v>
      </c>
      <c r="O3305" s="131" t="n">
        <v>20153.4</v>
      </c>
      <c r="P3305" s="131" t="n">
        <v>12815</v>
      </c>
      <c r="Q3305" s="131" t="n">
        <v>0</v>
      </c>
      <c r="R3305" t="n">
        <v>40053.4</v>
      </c>
      <c r="S3305" t="n">
        <v>33808.9</v>
      </c>
      <c r="T3305" t="n">
        <v>40053.4</v>
      </c>
      <c r="U3305" t="n">
        <v>0</v>
      </c>
      <c r="V3305" t="n">
        <v>3629.06</v>
      </c>
      <c r="W3305" t="n">
        <v>16473.7</v>
      </c>
      <c r="X3305" t="n">
        <v>0</v>
      </c>
      <c r="Y3305" t="n">
        <v>7684.56</v>
      </c>
      <c r="Z3305" t="n">
        <v>4110.27</v>
      </c>
    </row>
    <row r="3306" ht="15.75" customHeight="1" s="165">
      <c r="A3306" s="131" t="n">
        <v>3293</v>
      </c>
      <c r="B3306" s="131" t="n">
        <v>0</v>
      </c>
      <c r="C3306" s="131" t="n">
        <v>40053.4</v>
      </c>
      <c r="D3306" s="131" t="n">
        <v>0</v>
      </c>
      <c r="E3306" s="131" t="n">
        <v>32877.5</v>
      </c>
      <c r="F3306" s="131" t="n">
        <v>0</v>
      </c>
      <c r="G3306" s="131" t="n">
        <v>0</v>
      </c>
      <c r="H3306" s="131" t="n">
        <v>0</v>
      </c>
      <c r="I3306" s="131" t="n">
        <v>3007.5</v>
      </c>
      <c r="J3306" s="131" t="n">
        <v>0</v>
      </c>
      <c r="K3306" s="131" t="n">
        <v>0</v>
      </c>
      <c r="L3306" s="131" t="n">
        <v>3007.5</v>
      </c>
      <c r="M3306" s="131" t="n">
        <v>0</v>
      </c>
      <c r="N3306" s="131" t="n">
        <v>0</v>
      </c>
      <c r="O3306" s="131" t="n">
        <v>11521.6</v>
      </c>
      <c r="P3306" s="131" t="n">
        <v>7016.21</v>
      </c>
      <c r="Q3306" s="131" t="n">
        <v>0</v>
      </c>
      <c r="R3306" t="n">
        <v>40053.4</v>
      </c>
      <c r="S3306" t="n">
        <v>15621</v>
      </c>
      <c r="T3306" t="n">
        <v>39904.7</v>
      </c>
      <c r="U3306" t="n">
        <v>0</v>
      </c>
      <c r="V3306" t="n">
        <v>529.831</v>
      </c>
      <c r="W3306" t="n">
        <v>25989.7</v>
      </c>
      <c r="X3306" t="n">
        <v>0</v>
      </c>
      <c r="Y3306" t="n">
        <v>12555.3</v>
      </c>
      <c r="Z3306" t="n">
        <v>2517.08</v>
      </c>
    </row>
    <row r="3307" ht="15.75" customHeight="1" s="165">
      <c r="A3307" s="131" t="n">
        <v>3294</v>
      </c>
      <c r="B3307" s="131" t="n">
        <v>0.146262</v>
      </c>
      <c r="C3307" s="131" t="n">
        <v>40053.4</v>
      </c>
      <c r="D3307" s="131" t="n">
        <v>0.0823113</v>
      </c>
      <c r="E3307" s="131" t="n">
        <v>28838.3</v>
      </c>
      <c r="F3307" s="131" t="n">
        <v>0.259449</v>
      </c>
      <c r="G3307" s="131" t="n">
        <v>0</v>
      </c>
      <c r="H3307" s="131" t="n">
        <v>0.12914</v>
      </c>
      <c r="I3307" s="131" t="n">
        <v>2055.14</v>
      </c>
      <c r="J3307" s="131" t="n">
        <v>0.0462692</v>
      </c>
      <c r="K3307" s="131" t="n">
        <v>4300.99</v>
      </c>
      <c r="L3307" s="131" t="n">
        <v>2055.14</v>
      </c>
      <c r="M3307" s="131" t="n">
        <v>836.6369999999999</v>
      </c>
      <c r="N3307" s="131" t="n">
        <v>0.0285905</v>
      </c>
      <c r="O3307" s="131" t="n">
        <v>8193.82</v>
      </c>
      <c r="P3307" s="131" t="n">
        <v>9602.450000000001</v>
      </c>
      <c r="Q3307" s="131" t="n">
        <v>0.114596</v>
      </c>
      <c r="R3307" t="n">
        <v>40053.4</v>
      </c>
      <c r="S3307" t="n">
        <v>3462.26</v>
      </c>
      <c r="T3307" t="n">
        <v>34240.1</v>
      </c>
      <c r="U3307" t="n">
        <v>0.180306</v>
      </c>
      <c r="V3307" t="n">
        <v>0</v>
      </c>
      <c r="W3307" t="n">
        <v>33549.1</v>
      </c>
      <c r="X3307" t="n">
        <v>0.150278</v>
      </c>
      <c r="Y3307" t="n">
        <v>15941.8</v>
      </c>
      <c r="Z3307" t="n">
        <v>3828.32</v>
      </c>
    </row>
    <row r="3308" ht="15.75" customHeight="1" s="165">
      <c r="A3308" s="131" t="n">
        <v>3295</v>
      </c>
      <c r="B3308" s="131" t="n">
        <v>0.6962930000000001</v>
      </c>
      <c r="C3308" s="131" t="n">
        <v>40053.4</v>
      </c>
      <c r="D3308" s="131" t="n">
        <v>0.636171</v>
      </c>
      <c r="E3308" s="131" t="n">
        <v>24101.2</v>
      </c>
      <c r="F3308" s="131" t="n">
        <v>1.196</v>
      </c>
      <c r="G3308" s="131" t="n">
        <v>0</v>
      </c>
      <c r="H3308" s="131" t="n">
        <v>0.674409</v>
      </c>
      <c r="I3308" s="131" t="n">
        <v>2238.35</v>
      </c>
      <c r="J3308" s="131" t="n">
        <v>0.372689</v>
      </c>
      <c r="K3308" s="131" t="n">
        <v>5695.07</v>
      </c>
      <c r="L3308" s="131" t="n">
        <v>2238.35</v>
      </c>
      <c r="M3308" s="131" t="n">
        <v>0</v>
      </c>
      <c r="N3308" s="131" t="n">
        <v>0.328526</v>
      </c>
      <c r="O3308" s="131" t="n">
        <v>4993.89</v>
      </c>
      <c r="P3308" s="131" t="n">
        <v>15385.6</v>
      </c>
      <c r="Q3308" s="131" t="n">
        <v>0.683994</v>
      </c>
      <c r="R3308" t="n">
        <v>40053.4</v>
      </c>
      <c r="S3308" t="n">
        <v>0</v>
      </c>
      <c r="T3308" t="n">
        <v>37105.2</v>
      </c>
      <c r="U3308" t="n">
        <v>0.784439</v>
      </c>
      <c r="V3308" t="n">
        <v>0</v>
      </c>
      <c r="W3308" t="n">
        <v>36348.7</v>
      </c>
      <c r="X3308" t="n">
        <v>0.0786062</v>
      </c>
      <c r="Y3308" t="n">
        <v>7453.56</v>
      </c>
      <c r="Z3308" t="n">
        <v>4621.3</v>
      </c>
    </row>
    <row r="3309" ht="15.75" customHeight="1" s="165">
      <c r="A3309" s="131" t="n">
        <v>3296</v>
      </c>
      <c r="B3309" s="131" t="n">
        <v>0.853041</v>
      </c>
      <c r="C3309" s="131" t="n">
        <v>40053.4</v>
      </c>
      <c r="D3309" s="131" t="n">
        <v>1.699</v>
      </c>
      <c r="E3309" s="131" t="n">
        <v>15816.1</v>
      </c>
      <c r="F3309" s="131" t="n">
        <v>2.27002</v>
      </c>
      <c r="G3309" s="131" t="n">
        <v>0</v>
      </c>
      <c r="H3309" s="131" t="n">
        <v>1.61008</v>
      </c>
      <c r="I3309" s="131" t="n">
        <v>0</v>
      </c>
      <c r="J3309" s="131" t="n">
        <v>1.28134</v>
      </c>
      <c r="K3309" s="131" t="n">
        <v>0</v>
      </c>
      <c r="L3309" s="131" t="n">
        <v>0</v>
      </c>
      <c r="M3309" s="131" t="n">
        <v>0</v>
      </c>
      <c r="N3309" s="131" t="n">
        <v>0.369451</v>
      </c>
      <c r="O3309" s="131" t="n">
        <v>604.701</v>
      </c>
      <c r="P3309" s="131" t="n">
        <v>9502.98</v>
      </c>
      <c r="Q3309" s="131" t="n">
        <v>1.45135</v>
      </c>
      <c r="R3309" t="n">
        <v>40053.4</v>
      </c>
      <c r="S3309" t="n">
        <v>1025.18</v>
      </c>
      <c r="T3309" t="n">
        <v>38248.8</v>
      </c>
      <c r="U3309" t="n">
        <v>1.82758</v>
      </c>
      <c r="V3309" t="n">
        <v>0</v>
      </c>
      <c r="W3309" t="n">
        <v>31075.6</v>
      </c>
      <c r="X3309" t="n">
        <v>0.6458120000000001</v>
      </c>
      <c r="Y3309" t="n">
        <v>566.4880000000001</v>
      </c>
      <c r="Z3309" t="n">
        <v>5312.75</v>
      </c>
    </row>
    <row r="3310" ht="15.75" customHeight="1" s="165">
      <c r="A3310" s="131" t="n">
        <v>3297</v>
      </c>
      <c r="B3310" s="131" t="n">
        <v>1.65357</v>
      </c>
      <c r="C3310" s="131" t="n">
        <v>39611.2</v>
      </c>
      <c r="D3310" s="131" t="n">
        <v>2.69146</v>
      </c>
      <c r="E3310" s="131" t="n">
        <v>6372.14</v>
      </c>
      <c r="F3310" s="131" t="n">
        <v>3.16812</v>
      </c>
      <c r="G3310" s="131" t="n">
        <v>0</v>
      </c>
      <c r="H3310" s="131" t="n">
        <v>2.5121</v>
      </c>
      <c r="I3310" s="131" t="n">
        <v>566.624</v>
      </c>
      <c r="J3310" s="131" t="n">
        <v>1.50442</v>
      </c>
      <c r="K3310" s="131" t="n">
        <v>0</v>
      </c>
      <c r="L3310" s="131" t="n">
        <v>566.624</v>
      </c>
      <c r="M3310" s="131" t="n">
        <v>0</v>
      </c>
      <c r="N3310" s="131" t="n">
        <v>0.580749</v>
      </c>
      <c r="O3310" s="131" t="n">
        <v>0</v>
      </c>
      <c r="P3310" s="131" t="n">
        <v>1527.61</v>
      </c>
      <c r="Q3310" s="131" t="n">
        <v>2.25071</v>
      </c>
      <c r="R3310" t="n">
        <v>40053.4</v>
      </c>
      <c r="S3310" t="n">
        <v>0</v>
      </c>
      <c r="T3310" t="n">
        <v>37451.5</v>
      </c>
      <c r="U3310" t="n">
        <v>2.47703</v>
      </c>
      <c r="V3310" t="n">
        <v>0</v>
      </c>
      <c r="W3310" t="n">
        <v>21897.2</v>
      </c>
      <c r="X3310" t="n">
        <v>0.961039</v>
      </c>
      <c r="Y3310" t="n">
        <v>0</v>
      </c>
      <c r="Z3310" t="n">
        <v>7456.61</v>
      </c>
    </row>
    <row r="3311" ht="15.75" customHeight="1" s="165">
      <c r="A3311" s="131" t="n">
        <v>3298</v>
      </c>
      <c r="B3311" s="131" t="n">
        <v>1.94126</v>
      </c>
      <c r="C3311" s="131" t="n">
        <v>39395.8</v>
      </c>
      <c r="D3311" s="131" t="n">
        <v>3.44398</v>
      </c>
      <c r="E3311" s="131" t="n">
        <v>1488.04</v>
      </c>
      <c r="F3311" s="131" t="n">
        <v>3.83224</v>
      </c>
      <c r="G3311" s="131" t="n">
        <v>1941.81</v>
      </c>
      <c r="H3311" s="131" t="n">
        <v>2.09019</v>
      </c>
      <c r="I3311" s="131" t="n">
        <v>1630.59</v>
      </c>
      <c r="J3311" s="131" t="n">
        <v>1.63698</v>
      </c>
      <c r="K3311" s="131" t="n">
        <v>1098.94</v>
      </c>
      <c r="L3311" s="131" t="n">
        <v>1630.59</v>
      </c>
      <c r="M3311" s="131" t="n">
        <v>0</v>
      </c>
      <c r="N3311" s="131" t="n">
        <v>0.684978</v>
      </c>
      <c r="O3311" s="131" t="n">
        <v>0</v>
      </c>
      <c r="P3311" s="131" t="n">
        <v>340.456</v>
      </c>
      <c r="Q3311" s="131" t="n">
        <v>2.99928</v>
      </c>
      <c r="R3311" t="n">
        <v>40053.4</v>
      </c>
      <c r="S3311" t="n">
        <v>0</v>
      </c>
      <c r="T3311" t="n">
        <v>36366.2</v>
      </c>
      <c r="U3311" t="n">
        <v>2.81984</v>
      </c>
      <c r="V3311" t="n">
        <v>0</v>
      </c>
      <c r="W3311" t="n">
        <v>26395.1</v>
      </c>
      <c r="X3311" t="n">
        <v>0.629924</v>
      </c>
      <c r="Y3311" t="n">
        <v>737.244</v>
      </c>
      <c r="Z3311" t="n">
        <v>8009.07</v>
      </c>
    </row>
    <row r="3312" ht="15.75" customHeight="1" s="165">
      <c r="A3312" s="131" t="n">
        <v>3299</v>
      </c>
      <c r="B3312" s="131" t="n">
        <v>0.627833</v>
      </c>
      <c r="C3312" s="131" t="n">
        <v>38242.2</v>
      </c>
      <c r="D3312" s="131" t="n">
        <v>3.95228</v>
      </c>
      <c r="E3312" s="131" t="n">
        <v>1973.18</v>
      </c>
      <c r="F3312" s="131" t="n">
        <v>4.23392</v>
      </c>
      <c r="G3312" s="131" t="n">
        <v>4323.85</v>
      </c>
      <c r="H3312" s="131" t="n">
        <v>3.71793</v>
      </c>
      <c r="I3312" s="131" t="n">
        <v>2993.39</v>
      </c>
      <c r="J3312" s="131" t="n">
        <v>2.13991</v>
      </c>
      <c r="K3312" s="131" t="n">
        <v>956.991</v>
      </c>
      <c r="L3312" s="131" t="n">
        <v>2993.39</v>
      </c>
      <c r="M3312" s="131" t="n">
        <v>1085.79</v>
      </c>
      <c r="N3312" s="131" t="n">
        <v>0.346545</v>
      </c>
      <c r="O3312" s="131" t="n">
        <v>0</v>
      </c>
      <c r="P3312" s="131" t="n">
        <v>2453.52</v>
      </c>
      <c r="Q3312" s="131" t="n">
        <v>3.93642</v>
      </c>
      <c r="R3312" t="n">
        <v>40053.4</v>
      </c>
      <c r="S3312" t="n">
        <v>0</v>
      </c>
      <c r="T3312" t="n">
        <v>33104</v>
      </c>
      <c r="U3312" t="n">
        <v>3.08241</v>
      </c>
      <c r="V3312" t="n">
        <v>0</v>
      </c>
      <c r="W3312" t="n">
        <v>37505.5</v>
      </c>
      <c r="X3312" t="n">
        <v>1.33001</v>
      </c>
      <c r="Y3312" t="n">
        <v>0</v>
      </c>
      <c r="Z3312" t="n">
        <v>11656.9</v>
      </c>
    </row>
    <row r="3313" ht="15.75" customHeight="1" s="165">
      <c r="A3313" s="131" t="n">
        <v>3300</v>
      </c>
      <c r="B3313" s="131" t="n">
        <v>0.235162</v>
      </c>
      <c r="C3313" s="131" t="n">
        <v>34788.9</v>
      </c>
      <c r="D3313" s="131" t="n">
        <v>4.20044</v>
      </c>
      <c r="E3313" s="131" t="n">
        <v>825.38</v>
      </c>
      <c r="F3313" s="131" t="n">
        <v>4.36158</v>
      </c>
      <c r="G3313" s="131" t="n">
        <v>7234.9</v>
      </c>
      <c r="H3313" s="131" t="n">
        <v>2.5261</v>
      </c>
      <c r="I3313" s="131" t="n">
        <v>4830.63</v>
      </c>
      <c r="J3313" s="131" t="n">
        <v>2.65015</v>
      </c>
      <c r="K3313" s="131" t="n">
        <v>54.7361</v>
      </c>
      <c r="L3313" s="131" t="n">
        <v>4830.63</v>
      </c>
      <c r="M3313" s="131" t="n">
        <v>4320.16</v>
      </c>
      <c r="N3313" s="131" t="n">
        <v>0.606849</v>
      </c>
      <c r="O3313" s="131" t="n">
        <v>569.265</v>
      </c>
      <c r="P3313" s="131" t="n">
        <v>2498.58</v>
      </c>
      <c r="Q3313" s="131" t="n">
        <v>3.69695</v>
      </c>
      <c r="R3313" t="n">
        <v>40053.4</v>
      </c>
      <c r="S3313" t="n">
        <v>0</v>
      </c>
      <c r="T3313" t="n">
        <v>36086.7</v>
      </c>
      <c r="U3313" t="n">
        <v>3.73959</v>
      </c>
      <c r="V3313" t="n">
        <v>0</v>
      </c>
      <c r="W3313" t="n">
        <v>39439</v>
      </c>
      <c r="X3313" t="n">
        <v>2.30753</v>
      </c>
      <c r="Y3313" t="n">
        <v>1033.66</v>
      </c>
      <c r="Z3313" t="n">
        <v>8500.41</v>
      </c>
    </row>
    <row r="3314" ht="15.75" customHeight="1" s="165">
      <c r="A3314" s="131" t="n">
        <v>3301</v>
      </c>
      <c r="B3314" s="131" t="n">
        <v>0.7831939999999999</v>
      </c>
      <c r="C3314" s="131" t="n">
        <v>28888.8</v>
      </c>
      <c r="D3314" s="131" t="n">
        <v>4.19829</v>
      </c>
      <c r="E3314" s="131" t="n">
        <v>1690.1</v>
      </c>
      <c r="F3314" s="131" t="n">
        <v>4.24154</v>
      </c>
      <c r="G3314" s="131" t="n">
        <v>7479.7</v>
      </c>
      <c r="H3314" s="131" t="n">
        <v>2.89869</v>
      </c>
      <c r="I3314" s="131" t="n">
        <v>2256.03</v>
      </c>
      <c r="J3314" s="131" t="n">
        <v>2.87138</v>
      </c>
      <c r="K3314" s="131" t="n">
        <v>0</v>
      </c>
      <c r="L3314" s="131" t="n">
        <v>2256.03</v>
      </c>
      <c r="M3314" s="131" t="n">
        <v>7596.92</v>
      </c>
      <c r="N3314" s="131" t="n">
        <v>0.459645</v>
      </c>
      <c r="O3314" s="131" t="n">
        <v>7066.38</v>
      </c>
      <c r="P3314" s="131" t="n">
        <v>5442.52</v>
      </c>
      <c r="Q3314" s="131" t="n">
        <v>4.24033</v>
      </c>
      <c r="R3314" t="n">
        <v>40053.4</v>
      </c>
      <c r="S3314" t="n">
        <v>0</v>
      </c>
      <c r="T3314" t="n">
        <v>31496.5</v>
      </c>
      <c r="U3314" t="n">
        <v>3.74593</v>
      </c>
      <c r="V3314" t="n">
        <v>0</v>
      </c>
      <c r="W3314" t="n">
        <v>39811</v>
      </c>
      <c r="X3314" t="n">
        <v>1.54499</v>
      </c>
      <c r="Y3314" t="n">
        <v>988.431</v>
      </c>
      <c r="Z3314" t="n">
        <v>5919.38</v>
      </c>
    </row>
    <row r="3315" ht="15.75" customHeight="1" s="165">
      <c r="A3315" s="131" t="n">
        <v>3302</v>
      </c>
      <c r="B3315" s="131" t="n">
        <v>1.44263</v>
      </c>
      <c r="C3315" s="131" t="n">
        <v>8919.48</v>
      </c>
      <c r="D3315" s="131" t="n">
        <v>3.93902</v>
      </c>
      <c r="E3315" s="131" t="n">
        <v>5586.14</v>
      </c>
      <c r="F3315" s="131" t="n">
        <v>3.61038</v>
      </c>
      <c r="G3315" s="131" t="n">
        <v>9864.540000000001</v>
      </c>
      <c r="H3315" s="131" t="n">
        <v>1.66841</v>
      </c>
      <c r="I3315" s="131" t="n">
        <v>5221.1</v>
      </c>
      <c r="J3315" s="131" t="n">
        <v>2.36249</v>
      </c>
      <c r="K3315" s="131" t="n">
        <v>642.328</v>
      </c>
      <c r="L3315" s="131" t="n">
        <v>5221.1</v>
      </c>
      <c r="M3315" s="131" t="n">
        <v>5530.81</v>
      </c>
      <c r="N3315" s="131" t="n">
        <v>0.452328</v>
      </c>
      <c r="O3315" s="131" t="n">
        <v>16679.9</v>
      </c>
      <c r="P3315" s="131" t="n">
        <v>20881.6</v>
      </c>
      <c r="Q3315" s="131" t="n">
        <v>3.07251</v>
      </c>
      <c r="R3315" t="n">
        <v>39907.2</v>
      </c>
      <c r="S3315" t="n">
        <v>0</v>
      </c>
      <c r="T3315" t="n">
        <v>29409.4</v>
      </c>
      <c r="U3315" t="n">
        <v>3.54334</v>
      </c>
      <c r="V3315" t="n">
        <v>0</v>
      </c>
      <c r="W3315" t="n">
        <v>40053.4</v>
      </c>
      <c r="X3315" t="n">
        <v>2.98156</v>
      </c>
      <c r="Y3315" t="n">
        <v>965.202</v>
      </c>
      <c r="Z3315" t="n">
        <v>8205.780000000001</v>
      </c>
    </row>
    <row r="3316" ht="15.75" customHeight="1" s="165">
      <c r="A3316" s="131" t="n">
        <v>3303</v>
      </c>
      <c r="B3316" s="131" t="n">
        <v>0.772535</v>
      </c>
      <c r="C3316" s="131" t="n">
        <v>8585.879999999999</v>
      </c>
      <c r="D3316" s="131" t="n">
        <v>3.43608</v>
      </c>
      <c r="E3316" s="131" t="n">
        <v>7377.93</v>
      </c>
      <c r="F3316" s="131" t="n">
        <v>2.88287</v>
      </c>
      <c r="G3316" s="131" t="n">
        <v>7489.51</v>
      </c>
      <c r="H3316" s="131" t="n">
        <v>2.99565</v>
      </c>
      <c r="I3316" s="131" t="n">
        <v>3247.33</v>
      </c>
      <c r="J3316" s="131" t="n">
        <v>1.72132</v>
      </c>
      <c r="K3316" s="131" t="n">
        <v>1917.77</v>
      </c>
      <c r="L3316" s="131" t="n">
        <v>3247.33</v>
      </c>
      <c r="M3316" s="131" t="n">
        <v>720.162</v>
      </c>
      <c r="N3316" s="131" t="n">
        <v>0.31283</v>
      </c>
      <c r="O3316" s="131" t="n">
        <v>24676</v>
      </c>
      <c r="P3316" s="131" t="n">
        <v>0</v>
      </c>
      <c r="Q3316" s="131" t="n">
        <v>1.18386</v>
      </c>
      <c r="R3316" t="n">
        <v>39467</v>
      </c>
      <c r="S3316" t="n">
        <v>0</v>
      </c>
      <c r="T3316" t="n">
        <v>29735.5</v>
      </c>
      <c r="U3316" t="n">
        <v>2.97538</v>
      </c>
      <c r="V3316" t="n">
        <v>5277.37</v>
      </c>
      <c r="W3316" t="n">
        <v>40053.4</v>
      </c>
      <c r="X3316" t="n">
        <v>3.18083</v>
      </c>
      <c r="Y3316" t="n">
        <v>1980.58</v>
      </c>
      <c r="Z3316" t="n">
        <v>4466.74</v>
      </c>
    </row>
    <row r="3317" ht="15.75" customHeight="1" s="165">
      <c r="A3317" s="131" t="n">
        <v>3304</v>
      </c>
      <c r="B3317" s="131" t="n">
        <v>1.51572</v>
      </c>
      <c r="C3317" s="131" t="n">
        <v>10823</v>
      </c>
      <c r="D3317" s="131" t="n">
        <v>2.32685</v>
      </c>
      <c r="E3317" s="131" t="n">
        <v>3098.24</v>
      </c>
      <c r="F3317" s="131" t="n">
        <v>2.0272</v>
      </c>
      <c r="G3317" s="131" t="n">
        <v>17209.7</v>
      </c>
      <c r="H3317" s="131" t="n">
        <v>2.3773</v>
      </c>
      <c r="I3317" s="131" t="n">
        <v>6783.12</v>
      </c>
      <c r="J3317" s="131" t="n">
        <v>1.12954</v>
      </c>
      <c r="K3317" s="131" t="n">
        <v>0</v>
      </c>
      <c r="L3317" s="131" t="n">
        <v>6783.12</v>
      </c>
      <c r="M3317" s="131" t="n">
        <v>3914.04</v>
      </c>
      <c r="N3317" s="131" t="n">
        <v>0.818152</v>
      </c>
      <c r="O3317" s="131" t="n">
        <v>22635.3</v>
      </c>
      <c r="P3317" s="131" t="n">
        <v>6922.77</v>
      </c>
      <c r="Q3317" s="131" t="n">
        <v>0.514261</v>
      </c>
      <c r="R3317" t="n">
        <v>39377</v>
      </c>
      <c r="S3317" t="n">
        <v>1450.91</v>
      </c>
      <c r="T3317" t="n">
        <v>24055.5</v>
      </c>
      <c r="U3317" t="n">
        <v>2.42036</v>
      </c>
      <c r="V3317" t="n">
        <v>30049.6</v>
      </c>
      <c r="W3317" t="n">
        <v>40053.4</v>
      </c>
      <c r="X3317" t="n">
        <v>2.2734</v>
      </c>
      <c r="Y3317" t="n">
        <v>2182.57</v>
      </c>
      <c r="Z3317" t="n">
        <v>6862.81</v>
      </c>
    </row>
    <row r="3318" ht="15.75" customHeight="1" s="165">
      <c r="A3318" s="131" t="n">
        <v>3305</v>
      </c>
      <c r="B3318" s="131" t="n">
        <v>0.0554496</v>
      </c>
      <c r="C3318" s="131" t="n">
        <v>6074.03</v>
      </c>
      <c r="D3318" s="131" t="n">
        <v>1.71171</v>
      </c>
      <c r="E3318" s="131" t="n">
        <v>615.34</v>
      </c>
      <c r="F3318" s="131" t="n">
        <v>1.25822</v>
      </c>
      <c r="G3318" s="131" t="n">
        <v>4470.92</v>
      </c>
      <c r="H3318" s="131" t="n">
        <v>0.7907189999999999</v>
      </c>
      <c r="I3318" s="131" t="n">
        <v>9315</v>
      </c>
      <c r="J3318" s="131" t="n">
        <v>0.802102</v>
      </c>
      <c r="K3318" s="131" t="n">
        <v>17457.6</v>
      </c>
      <c r="L3318" s="131" t="n">
        <v>9315</v>
      </c>
      <c r="M3318" s="131" t="n">
        <v>28268</v>
      </c>
      <c r="N3318" s="131" t="n">
        <v>0.585711</v>
      </c>
      <c r="O3318" s="131" t="n">
        <v>16019.7</v>
      </c>
      <c r="P3318" s="131" t="n">
        <v>9632.110000000001</v>
      </c>
      <c r="Q3318" s="131" t="n">
        <v>0.36564</v>
      </c>
      <c r="R3318" t="n">
        <v>39240.3</v>
      </c>
      <c r="S3318" t="n">
        <v>11730.4</v>
      </c>
      <c r="T3318" t="n">
        <v>18397.5</v>
      </c>
      <c r="U3318" t="n">
        <v>1.72898</v>
      </c>
      <c r="V3318" t="n">
        <v>36948.8</v>
      </c>
      <c r="W3318" t="n">
        <v>40053.4</v>
      </c>
      <c r="X3318" t="n">
        <v>1.50685</v>
      </c>
      <c r="Y3318" t="n">
        <v>1809.94</v>
      </c>
      <c r="Z3318" t="n">
        <v>9610.870000000001</v>
      </c>
    </row>
    <row r="3319" ht="15.75" customHeight="1" s="165">
      <c r="A3319" s="131" t="n">
        <v>3306</v>
      </c>
      <c r="B3319" s="131" t="n">
        <v>0.213523</v>
      </c>
      <c r="C3319" s="131" t="n">
        <v>6180.15</v>
      </c>
      <c r="D3319" s="131" t="n">
        <v>0.653214</v>
      </c>
      <c r="E3319" s="131" t="n">
        <v>145.959</v>
      </c>
      <c r="F3319" s="131" t="n">
        <v>0.419485</v>
      </c>
      <c r="G3319" s="131" t="n">
        <v>4294.41</v>
      </c>
      <c r="H3319" s="131" t="n">
        <v>0.333655</v>
      </c>
      <c r="I3319" s="131" t="n">
        <v>18270.2</v>
      </c>
      <c r="J3319" s="131" t="n">
        <v>0.353131</v>
      </c>
      <c r="K3319" s="131" t="n">
        <v>4697.56</v>
      </c>
      <c r="L3319" s="131" t="n">
        <v>18270.2</v>
      </c>
      <c r="M3319" s="131" t="n">
        <v>0</v>
      </c>
      <c r="N3319" s="131" t="n">
        <v>0.0356923</v>
      </c>
      <c r="O3319" s="131" t="n">
        <v>15593</v>
      </c>
      <c r="P3319" s="131" t="n">
        <v>12706.6</v>
      </c>
      <c r="Q3319" s="131" t="n">
        <v>0.042601</v>
      </c>
      <c r="R3319" t="n">
        <v>39055.2</v>
      </c>
      <c r="S3319" t="n">
        <v>32200.1</v>
      </c>
      <c r="T3319" t="n">
        <v>13079.3</v>
      </c>
      <c r="U3319" t="n">
        <v>0.707582</v>
      </c>
      <c r="V3319" t="n">
        <v>39305.5</v>
      </c>
      <c r="W3319" t="n">
        <v>40053.4</v>
      </c>
      <c r="X3319" t="n">
        <v>0.703142</v>
      </c>
      <c r="Y3319" t="n">
        <v>3374.72</v>
      </c>
      <c r="Z3319" t="n">
        <v>6278.51</v>
      </c>
    </row>
    <row r="3320" ht="15.75" customHeight="1" s="165">
      <c r="A3320" s="131" t="n">
        <v>3307</v>
      </c>
      <c r="B3320" s="131" t="n">
        <v>0.0559228</v>
      </c>
      <c r="C3320" s="131" t="n">
        <v>6077.92</v>
      </c>
      <c r="D3320" s="131" t="n">
        <v>0.101734</v>
      </c>
      <c r="E3320" s="131" t="n">
        <v>0</v>
      </c>
      <c r="F3320" s="131" t="n">
        <v>0.0675325</v>
      </c>
      <c r="G3320" s="131" t="n">
        <v>1989.98</v>
      </c>
      <c r="H3320" s="131" t="n">
        <v>0.166125</v>
      </c>
      <c r="I3320" s="131" t="n">
        <v>11729.5</v>
      </c>
      <c r="J3320" s="131" t="n">
        <v>0.11919</v>
      </c>
      <c r="K3320" s="131" t="n">
        <v>2748.53</v>
      </c>
      <c r="L3320" s="131" t="n">
        <v>11729.5</v>
      </c>
      <c r="M3320" s="131" t="n">
        <v>4411.43</v>
      </c>
      <c r="N3320" s="131" t="n">
        <v>0</v>
      </c>
      <c r="O3320" s="131" t="n">
        <v>17339.9</v>
      </c>
      <c r="P3320" s="131" t="n">
        <v>4799.42</v>
      </c>
      <c r="Q3320" s="131" t="n">
        <v>0.285719</v>
      </c>
      <c r="R3320" t="n">
        <v>38295.5</v>
      </c>
      <c r="S3320" t="n">
        <v>35333.1</v>
      </c>
      <c r="T3320" t="n">
        <v>3415.88</v>
      </c>
      <c r="U3320" t="n">
        <v>0.167758</v>
      </c>
      <c r="V3320" t="n">
        <v>39251.7</v>
      </c>
      <c r="W3320" t="n">
        <v>39534.1</v>
      </c>
      <c r="X3320" t="n">
        <v>0.16374</v>
      </c>
      <c r="Y3320" t="n">
        <v>2477.41</v>
      </c>
      <c r="Z3320" t="n">
        <v>7461.82</v>
      </c>
    </row>
    <row r="3321" ht="15.75" customHeight="1" s="165">
      <c r="A3321" s="131" t="n">
        <v>3308</v>
      </c>
      <c r="B3321" s="131" t="n">
        <v>0</v>
      </c>
      <c r="C3321" s="131" t="n">
        <v>3477.33</v>
      </c>
      <c r="D3321" s="131" t="n">
        <v>0</v>
      </c>
      <c r="E3321" s="131" t="n">
        <v>9931.969999999999</v>
      </c>
      <c r="F3321" s="131" t="n">
        <v>0</v>
      </c>
      <c r="G3321" s="131" t="n">
        <v>0</v>
      </c>
      <c r="H3321" s="131" t="n">
        <v>0</v>
      </c>
      <c r="I3321" s="131" t="n">
        <v>4060.79</v>
      </c>
      <c r="J3321" s="131" t="n">
        <v>0</v>
      </c>
      <c r="K3321" s="131" t="n">
        <v>1484.69</v>
      </c>
      <c r="L3321" s="131" t="n">
        <v>4060.79</v>
      </c>
      <c r="M3321" s="131" t="n">
        <v>7711.75</v>
      </c>
      <c r="N3321" s="131" t="n">
        <v>0</v>
      </c>
      <c r="O3321" s="131" t="n">
        <v>18547.6</v>
      </c>
      <c r="P3321" s="131" t="n">
        <v>0</v>
      </c>
      <c r="Q3321" s="131" t="n">
        <v>0.0336181</v>
      </c>
      <c r="R3321" t="n">
        <v>36397.1</v>
      </c>
      <c r="S3321" t="n">
        <v>36957</v>
      </c>
      <c r="T3321" t="n">
        <v>1304.49</v>
      </c>
      <c r="U3321" t="n">
        <v>0</v>
      </c>
      <c r="V3321" t="n">
        <v>36959.1</v>
      </c>
      <c r="W3321" t="n">
        <v>39514.4</v>
      </c>
      <c r="X3321" t="n">
        <v>0</v>
      </c>
      <c r="Y3321" t="n">
        <v>6462.52</v>
      </c>
      <c r="Z3321" t="n">
        <v>7721.95</v>
      </c>
    </row>
    <row r="3322" ht="15.75" customHeight="1" s="165">
      <c r="A3322" s="131" t="n">
        <v>3309</v>
      </c>
      <c r="B3322" s="131" t="n">
        <v>0</v>
      </c>
      <c r="C3322" s="131" t="n">
        <v>3891.16</v>
      </c>
      <c r="D3322" s="131" t="n">
        <v>0</v>
      </c>
      <c r="E3322" s="131" t="n">
        <v>32755.9</v>
      </c>
      <c r="F3322" s="131" t="n">
        <v>0</v>
      </c>
      <c r="G3322" s="131" t="n">
        <v>711.28</v>
      </c>
      <c r="H3322" s="131" t="n">
        <v>0</v>
      </c>
      <c r="I3322" s="131" t="n">
        <v>2587.32</v>
      </c>
      <c r="J3322" s="131" t="n">
        <v>0</v>
      </c>
      <c r="K3322" s="131" t="n">
        <v>4155.89</v>
      </c>
      <c r="L3322" s="131" t="n">
        <v>2587.32</v>
      </c>
      <c r="M3322" s="131" t="n">
        <v>5375.82</v>
      </c>
      <c r="N3322" s="131" t="n">
        <v>0</v>
      </c>
      <c r="O3322" s="131" t="n">
        <v>19754.3</v>
      </c>
      <c r="P3322" s="131" t="n">
        <v>19867.3</v>
      </c>
      <c r="Q3322" s="131" t="n">
        <v>0</v>
      </c>
      <c r="R3322" t="n">
        <v>37990.4</v>
      </c>
      <c r="S3322" t="n">
        <v>37481.3</v>
      </c>
      <c r="T3322" t="n">
        <v>1007.38</v>
      </c>
      <c r="U3322" t="n">
        <v>0</v>
      </c>
      <c r="V3322" t="n">
        <v>36013.2</v>
      </c>
      <c r="W3322" t="n">
        <v>38929.4</v>
      </c>
      <c r="X3322" t="n">
        <v>0</v>
      </c>
      <c r="Y3322" t="n">
        <v>9069.709999999999</v>
      </c>
      <c r="Z3322" t="n">
        <v>7012.06</v>
      </c>
    </row>
    <row r="3323" ht="15.75" customHeight="1" s="165">
      <c r="A3323" s="131" t="n">
        <v>3310</v>
      </c>
      <c r="B3323" s="131" t="n">
        <v>0</v>
      </c>
      <c r="C3323" s="131" t="n">
        <v>1797.09</v>
      </c>
      <c r="D3323" s="131" t="n">
        <v>0</v>
      </c>
      <c r="E3323" s="131" t="n">
        <v>34992.4</v>
      </c>
      <c r="F3323" s="131" t="n">
        <v>0</v>
      </c>
      <c r="G3323" s="131" t="n">
        <v>1487.37</v>
      </c>
      <c r="H3323" s="131" t="n">
        <v>0</v>
      </c>
      <c r="I3323" s="131" t="n">
        <v>3997.44</v>
      </c>
      <c r="J3323" s="131" t="n">
        <v>0</v>
      </c>
      <c r="K3323" s="131" t="n">
        <v>0</v>
      </c>
      <c r="L3323" s="131" t="n">
        <v>3997.44</v>
      </c>
      <c r="M3323" s="131" t="n">
        <v>6417.45</v>
      </c>
      <c r="N3323" s="131" t="n">
        <v>0</v>
      </c>
      <c r="O3323" s="131" t="n">
        <v>15027.6</v>
      </c>
      <c r="P3323" s="131" t="n">
        <v>13972.8</v>
      </c>
      <c r="Q3323" s="131" t="n">
        <v>0</v>
      </c>
      <c r="R3323" t="n">
        <v>38999.5</v>
      </c>
      <c r="S3323" t="n">
        <v>38202.9</v>
      </c>
      <c r="T3323" t="n">
        <v>17433.2</v>
      </c>
      <c r="U3323" t="n">
        <v>0</v>
      </c>
      <c r="V3323" t="n">
        <v>35387.8</v>
      </c>
      <c r="W3323" t="n">
        <v>32695.2</v>
      </c>
      <c r="X3323" t="n">
        <v>0</v>
      </c>
      <c r="Y3323" t="n">
        <v>25594.9</v>
      </c>
      <c r="Z3323" t="n">
        <v>9562.57</v>
      </c>
    </row>
    <row r="3324" ht="15.75" customHeight="1" s="165">
      <c r="A3324" s="131" t="n">
        <v>3311</v>
      </c>
      <c r="B3324" s="131" t="n">
        <v>0</v>
      </c>
      <c r="C3324" s="131" t="n">
        <v>1771.78</v>
      </c>
      <c r="D3324" s="131" t="n">
        <v>0</v>
      </c>
      <c r="E3324" s="131" t="n">
        <v>38122.2</v>
      </c>
      <c r="F3324" s="131" t="n">
        <v>0</v>
      </c>
      <c r="G3324" s="131" t="n">
        <v>7958.62</v>
      </c>
      <c r="H3324" s="131" t="n">
        <v>0</v>
      </c>
      <c r="I3324" s="131" t="n">
        <v>3828.36</v>
      </c>
      <c r="J3324" s="131" t="n">
        <v>0</v>
      </c>
      <c r="K3324" s="131" t="n">
        <v>5009.69</v>
      </c>
      <c r="L3324" s="131" t="n">
        <v>3828.36</v>
      </c>
      <c r="M3324" s="131" t="n">
        <v>0</v>
      </c>
      <c r="N3324" s="131" t="n">
        <v>0</v>
      </c>
      <c r="O3324" s="131" t="n">
        <v>7969.93</v>
      </c>
      <c r="P3324" s="131" t="n">
        <v>4340.41</v>
      </c>
      <c r="Q3324" s="131" t="n">
        <v>0</v>
      </c>
      <c r="R3324" t="n">
        <v>39367.3</v>
      </c>
      <c r="S3324" t="n">
        <v>36785.8</v>
      </c>
      <c r="T3324" t="n">
        <v>31115.6</v>
      </c>
      <c r="U3324" t="n">
        <v>0</v>
      </c>
      <c r="V3324" t="n">
        <v>25417.1</v>
      </c>
      <c r="W3324" t="n">
        <v>21865.6</v>
      </c>
      <c r="X3324" t="n">
        <v>0</v>
      </c>
      <c r="Y3324" t="n">
        <v>24483.8</v>
      </c>
      <c r="Z3324" t="n">
        <v>5912.71</v>
      </c>
    </row>
    <row r="3325" ht="15.75" customHeight="1" s="165">
      <c r="A3325" s="131" t="n">
        <v>3312</v>
      </c>
      <c r="B3325" s="131" t="n">
        <v>0</v>
      </c>
      <c r="C3325" s="131" t="n">
        <v>5596.41</v>
      </c>
      <c r="D3325" s="131" t="n">
        <v>0</v>
      </c>
      <c r="E3325" s="131" t="n">
        <v>35622.3</v>
      </c>
      <c r="F3325" s="131" t="n">
        <v>0</v>
      </c>
      <c r="G3325" s="131" t="n">
        <v>10875.8</v>
      </c>
      <c r="H3325" s="131" t="n">
        <v>0</v>
      </c>
      <c r="I3325" s="131" t="n">
        <v>495.022</v>
      </c>
      <c r="J3325" s="131" t="n">
        <v>0</v>
      </c>
      <c r="K3325" s="131" t="n">
        <v>23.0039</v>
      </c>
      <c r="L3325" s="131" t="n">
        <v>495.022</v>
      </c>
      <c r="M3325" s="131" t="n">
        <v>0</v>
      </c>
      <c r="N3325" s="131" t="n">
        <v>0</v>
      </c>
      <c r="O3325" s="131" t="n">
        <v>6162.1</v>
      </c>
      <c r="P3325" s="131" t="n">
        <v>8506.280000000001</v>
      </c>
      <c r="Q3325" s="131" t="n">
        <v>0</v>
      </c>
      <c r="R3325" t="n">
        <v>39486.2</v>
      </c>
      <c r="S3325" t="n">
        <v>34398.1</v>
      </c>
      <c r="T3325" t="n">
        <v>30199.6</v>
      </c>
      <c r="U3325" t="n">
        <v>0</v>
      </c>
      <c r="V3325" t="n">
        <v>20848.9</v>
      </c>
      <c r="W3325" t="n">
        <v>24341.6</v>
      </c>
      <c r="X3325" t="n">
        <v>0</v>
      </c>
      <c r="Y3325" t="n">
        <v>22194.7</v>
      </c>
      <c r="Z3325" t="n">
        <v>4941.54</v>
      </c>
    </row>
    <row r="3326" ht="15.75" customHeight="1" s="165">
      <c r="A3326" s="131" t="n">
        <v>3313</v>
      </c>
      <c r="B3326" s="131" t="n">
        <v>0</v>
      </c>
      <c r="C3326" s="131" t="n">
        <v>8063.04</v>
      </c>
      <c r="D3326" s="131" t="n">
        <v>0</v>
      </c>
      <c r="E3326" s="131" t="n">
        <v>27346.3</v>
      </c>
      <c r="F3326" s="131" t="n">
        <v>0</v>
      </c>
      <c r="G3326" s="131" t="n">
        <v>4666.11</v>
      </c>
      <c r="H3326" s="131" t="n">
        <v>0</v>
      </c>
      <c r="I3326" s="131" t="n">
        <v>2046.83</v>
      </c>
      <c r="J3326" s="131" t="n">
        <v>0</v>
      </c>
      <c r="K3326" s="131" t="n">
        <v>377.238</v>
      </c>
      <c r="L3326" s="131" t="n">
        <v>2046.83</v>
      </c>
      <c r="M3326" s="131" t="n">
        <v>3631.76</v>
      </c>
      <c r="N3326" s="131" t="n">
        <v>0</v>
      </c>
      <c r="O3326" s="131" t="n">
        <v>4717.66</v>
      </c>
      <c r="P3326" s="131" t="n">
        <v>13419.6</v>
      </c>
      <c r="Q3326" s="131" t="n">
        <v>0</v>
      </c>
      <c r="R3326" t="n">
        <v>39361.8</v>
      </c>
      <c r="S3326" t="n">
        <v>31580.9</v>
      </c>
      <c r="T3326" t="n">
        <v>28339.7</v>
      </c>
      <c r="U3326" t="n">
        <v>0</v>
      </c>
      <c r="V3326" t="n">
        <v>15831.3</v>
      </c>
      <c r="W3326" t="n">
        <v>25387.5</v>
      </c>
      <c r="X3326" t="n">
        <v>0</v>
      </c>
      <c r="Y3326" t="n">
        <v>20308.6</v>
      </c>
      <c r="Z3326" t="n">
        <v>6.64521</v>
      </c>
    </row>
    <row r="3327" ht="15.75" customHeight="1" s="165">
      <c r="A3327" s="131" t="n">
        <v>3314</v>
      </c>
      <c r="B3327" s="131" t="n">
        <v>0</v>
      </c>
      <c r="C3327" s="131" t="n">
        <v>25877.5</v>
      </c>
      <c r="D3327" s="131" t="n">
        <v>0</v>
      </c>
      <c r="E3327" s="131" t="n">
        <v>26817.9</v>
      </c>
      <c r="F3327" s="131" t="n">
        <v>0</v>
      </c>
      <c r="G3327" s="131" t="n">
        <v>0</v>
      </c>
      <c r="H3327" s="131" t="n">
        <v>0</v>
      </c>
      <c r="I3327" s="131" t="n">
        <v>4257.84</v>
      </c>
      <c r="J3327" s="131" t="n">
        <v>0</v>
      </c>
      <c r="K3327" s="131" t="n">
        <v>5023.5</v>
      </c>
      <c r="L3327" s="131" t="n">
        <v>4257.84</v>
      </c>
      <c r="M3327" s="131" t="n">
        <v>2608.49</v>
      </c>
      <c r="N3327" s="131" t="n">
        <v>0</v>
      </c>
      <c r="O3327" s="131" t="n">
        <v>4587.99</v>
      </c>
      <c r="P3327" s="131" t="n">
        <v>15742.8</v>
      </c>
      <c r="Q3327" s="131" t="n">
        <v>0</v>
      </c>
      <c r="R3327" t="n">
        <v>38155.2</v>
      </c>
      <c r="S3327" t="n">
        <v>36976.3</v>
      </c>
      <c r="T3327" t="n">
        <v>23731.6</v>
      </c>
      <c r="U3327" t="n">
        <v>0</v>
      </c>
      <c r="V3327" t="n">
        <v>11118.5</v>
      </c>
      <c r="W3327" t="n">
        <v>25095.5</v>
      </c>
      <c r="X3327" t="n">
        <v>0</v>
      </c>
      <c r="Y3327" t="n">
        <v>28039</v>
      </c>
      <c r="Z3327" t="n">
        <v>2806.71</v>
      </c>
    </row>
    <row r="3328" ht="15.75" customHeight="1" s="165">
      <c r="A3328" s="131" t="n">
        <v>3315</v>
      </c>
      <c r="B3328" s="131" t="n">
        <v>0</v>
      </c>
      <c r="C3328" s="131" t="n">
        <v>23600.4</v>
      </c>
      <c r="D3328" s="131" t="n">
        <v>0</v>
      </c>
      <c r="E3328" s="131" t="n">
        <v>30722.9</v>
      </c>
      <c r="F3328" s="131" t="n">
        <v>0</v>
      </c>
      <c r="G3328" s="131" t="n">
        <v>0</v>
      </c>
      <c r="H3328" s="131" t="n">
        <v>0</v>
      </c>
      <c r="I3328" s="131" t="n">
        <v>3686.65</v>
      </c>
      <c r="J3328" s="131" t="n">
        <v>0</v>
      </c>
      <c r="K3328" s="131" t="n">
        <v>7787.99</v>
      </c>
      <c r="L3328" s="131" t="n">
        <v>3686.65</v>
      </c>
      <c r="M3328" s="131" t="n">
        <v>2575.17</v>
      </c>
      <c r="N3328" s="131" t="n">
        <v>0</v>
      </c>
      <c r="O3328" s="131" t="n">
        <v>4506.7</v>
      </c>
      <c r="P3328" s="131" t="n">
        <v>15039.9</v>
      </c>
      <c r="Q3328" s="131" t="n">
        <v>0</v>
      </c>
      <c r="R3328" t="n">
        <v>37358.3</v>
      </c>
      <c r="S3328" t="n">
        <v>36593.8</v>
      </c>
      <c r="T3328" t="n">
        <v>34496.4</v>
      </c>
      <c r="U3328" t="n">
        <v>0</v>
      </c>
      <c r="V3328" t="n">
        <v>7633.57</v>
      </c>
      <c r="W3328" t="n">
        <v>20103</v>
      </c>
      <c r="X3328" t="n">
        <v>0</v>
      </c>
      <c r="Y3328" t="n">
        <v>28513</v>
      </c>
      <c r="Z3328" t="n">
        <v>8206.200000000001</v>
      </c>
    </row>
    <row r="3329" ht="15.75" customHeight="1" s="165">
      <c r="A3329" s="131" t="n">
        <v>3316</v>
      </c>
      <c r="B3329" s="131" t="n">
        <v>0</v>
      </c>
      <c r="C3329" s="131" t="n">
        <v>19380.5</v>
      </c>
      <c r="D3329" s="131" t="n">
        <v>0</v>
      </c>
      <c r="E3329" s="131" t="n">
        <v>31158.9</v>
      </c>
      <c r="F3329" s="131" t="n">
        <v>0</v>
      </c>
      <c r="G3329" s="131" t="n">
        <v>3037.15</v>
      </c>
      <c r="H3329" s="131" t="n">
        <v>0</v>
      </c>
      <c r="I3329" s="131" t="n">
        <v>4118.87</v>
      </c>
      <c r="J3329" s="131" t="n">
        <v>0</v>
      </c>
      <c r="K3329" s="131" t="n">
        <v>6411.36</v>
      </c>
      <c r="L3329" s="131" t="n">
        <v>4118.87</v>
      </c>
      <c r="M3329" s="131" t="n">
        <v>876.978</v>
      </c>
      <c r="N3329" s="131" t="n">
        <v>0</v>
      </c>
      <c r="O3329" s="131" t="n">
        <v>1092.58</v>
      </c>
      <c r="P3329" s="131" t="n">
        <v>23863.1</v>
      </c>
      <c r="Q3329" s="131" t="n">
        <v>0</v>
      </c>
      <c r="R3329" t="n">
        <v>36843.8</v>
      </c>
      <c r="S3329" t="n">
        <v>34089.7</v>
      </c>
      <c r="T3329" t="n">
        <v>38084.3</v>
      </c>
      <c r="U3329" t="n">
        <v>0</v>
      </c>
      <c r="V3329" t="n">
        <v>4539</v>
      </c>
      <c r="W3329" t="n">
        <v>14184.8</v>
      </c>
      <c r="X3329" t="n">
        <v>0</v>
      </c>
      <c r="Y3329" t="n">
        <v>30427.4</v>
      </c>
      <c r="Z3329" t="n">
        <v>0</v>
      </c>
    </row>
    <row r="3330" ht="15.75" customHeight="1" s="165">
      <c r="A3330" s="131" t="n">
        <v>3317</v>
      </c>
      <c r="B3330" s="131" t="n">
        <v>0</v>
      </c>
      <c r="C3330" s="131" t="n">
        <v>14675.9</v>
      </c>
      <c r="D3330" s="131" t="n">
        <v>0</v>
      </c>
      <c r="E3330" s="131" t="n">
        <v>32153.4</v>
      </c>
      <c r="F3330" s="131" t="n">
        <v>0</v>
      </c>
      <c r="G3330" s="131" t="n">
        <v>0</v>
      </c>
      <c r="H3330" s="131" t="n">
        <v>0</v>
      </c>
      <c r="I3330" s="131" t="n">
        <v>3351.95</v>
      </c>
      <c r="J3330" s="131" t="n">
        <v>0</v>
      </c>
      <c r="K3330" s="131" t="n">
        <v>1450.93</v>
      </c>
      <c r="L3330" s="131" t="n">
        <v>3351.95</v>
      </c>
      <c r="M3330" s="131" t="n">
        <v>1066.39</v>
      </c>
      <c r="N3330" s="131" t="n">
        <v>0</v>
      </c>
      <c r="O3330" s="131" t="n">
        <v>0</v>
      </c>
      <c r="P3330" s="131" t="n">
        <v>17313.3</v>
      </c>
      <c r="Q3330" s="131" t="n">
        <v>0</v>
      </c>
      <c r="R3330" t="n">
        <v>33972.9</v>
      </c>
      <c r="S3330" t="n">
        <v>36209.5</v>
      </c>
      <c r="T3330" t="n">
        <v>37200.9</v>
      </c>
      <c r="U3330" t="n">
        <v>0</v>
      </c>
      <c r="V3330" t="n">
        <v>3739.96</v>
      </c>
      <c r="W3330" t="n">
        <v>21434.8</v>
      </c>
      <c r="X3330" t="n">
        <v>0</v>
      </c>
      <c r="Y3330" t="n">
        <v>30116.8</v>
      </c>
      <c r="Z3330" t="n">
        <v>0</v>
      </c>
    </row>
    <row r="3331" ht="15.75" customHeight="1" s="165">
      <c r="A3331" s="131" t="n">
        <v>3318</v>
      </c>
      <c r="B3331" s="131" t="n">
        <v>0.144559</v>
      </c>
      <c r="C3331" s="131" t="n">
        <v>6788.69</v>
      </c>
      <c r="D3331" s="131" t="n">
        <v>0.0852979</v>
      </c>
      <c r="E3331" s="131" t="n">
        <v>22742.5</v>
      </c>
      <c r="F3331" s="131" t="n">
        <v>0.265475</v>
      </c>
      <c r="G3331" s="131" t="n">
        <v>0</v>
      </c>
      <c r="H3331" s="131" t="n">
        <v>0.10833</v>
      </c>
      <c r="I3331" s="131" t="n">
        <v>6349.71</v>
      </c>
      <c r="J3331" s="131" t="n">
        <v>0.0150805</v>
      </c>
      <c r="K3331" s="131" t="n">
        <v>1659.54</v>
      </c>
      <c r="L3331" s="131" t="n">
        <v>6349.71</v>
      </c>
      <c r="M3331" s="131" t="n">
        <v>1457.33</v>
      </c>
      <c r="N3331" s="131" t="n">
        <v>0.0656573</v>
      </c>
      <c r="O3331" s="131" t="n">
        <v>0</v>
      </c>
      <c r="P3331" s="131" t="n">
        <v>20939.6</v>
      </c>
      <c r="Q3331" s="131" t="n">
        <v>0.142231</v>
      </c>
      <c r="R3331" t="n">
        <v>29683.2</v>
      </c>
      <c r="S3331" t="n">
        <v>37419.9</v>
      </c>
      <c r="T3331" t="n">
        <v>35695.6</v>
      </c>
      <c r="U3331" t="n">
        <v>0.140921</v>
      </c>
      <c r="V3331" t="n">
        <v>3296.69</v>
      </c>
      <c r="W3331" t="n">
        <v>28682.5</v>
      </c>
      <c r="X3331" t="n">
        <v>0.199442</v>
      </c>
      <c r="Y3331" t="n">
        <v>28348</v>
      </c>
      <c r="Z3331" t="n">
        <v>681.1319999999999</v>
      </c>
    </row>
    <row r="3332" ht="15.75" customHeight="1" s="165">
      <c r="A3332" s="131" t="n">
        <v>3319</v>
      </c>
      <c r="B3332" s="131" t="n">
        <v>0.737084</v>
      </c>
      <c r="C3332" s="131" t="n">
        <v>2134.57</v>
      </c>
      <c r="D3332" s="131" t="n">
        <v>0.641875</v>
      </c>
      <c r="E3332" s="131" t="n">
        <v>12511.7</v>
      </c>
      <c r="F3332" s="131" t="n">
        <v>0.890691</v>
      </c>
      <c r="G3332" s="131" t="n">
        <v>0</v>
      </c>
      <c r="H3332" s="131" t="n">
        <v>0.6625490000000001</v>
      </c>
      <c r="I3332" s="131" t="n">
        <v>3552.22</v>
      </c>
      <c r="J3332" s="131" t="n">
        <v>0.308671</v>
      </c>
      <c r="K3332" s="131" t="n">
        <v>4527.59</v>
      </c>
      <c r="L3332" s="131" t="n">
        <v>3552.22</v>
      </c>
      <c r="M3332" s="131" t="n">
        <v>279.413</v>
      </c>
      <c r="N3332" s="131" t="n">
        <v>0.55522</v>
      </c>
      <c r="O3332" s="131" t="n">
        <v>0</v>
      </c>
      <c r="P3332" s="131" t="n">
        <v>10460.7</v>
      </c>
      <c r="Q3332" s="131" t="n">
        <v>0.215417</v>
      </c>
      <c r="R3332" t="n">
        <v>25579.6</v>
      </c>
      <c r="S3332" t="n">
        <v>27344.8</v>
      </c>
      <c r="T3332" t="n">
        <v>35458.9</v>
      </c>
      <c r="U3332" t="n">
        <v>0.667681</v>
      </c>
      <c r="V3332" t="n">
        <v>6009.91</v>
      </c>
      <c r="W3332" t="n">
        <v>29486.7</v>
      </c>
      <c r="X3332" t="n">
        <v>0.973731</v>
      </c>
      <c r="Y3332" t="n">
        <v>16711.1</v>
      </c>
      <c r="Z3332" t="n">
        <v>0</v>
      </c>
    </row>
    <row r="3333" ht="15.75" customHeight="1" s="165">
      <c r="A3333" s="131" t="n">
        <v>3320</v>
      </c>
      <c r="B3333" s="131" t="n">
        <v>1.23315</v>
      </c>
      <c r="C3333" s="131" t="n">
        <v>1149.66</v>
      </c>
      <c r="D3333" s="131" t="n">
        <v>1.69646</v>
      </c>
      <c r="E3333" s="131" t="n">
        <v>13548.4</v>
      </c>
      <c r="F3333" s="131" t="n">
        <v>2.12422</v>
      </c>
      <c r="G3333" s="131" t="n">
        <v>5101.91</v>
      </c>
      <c r="H3333" s="131" t="n">
        <v>1.61594</v>
      </c>
      <c r="I3333" s="131" t="n">
        <v>1154.46</v>
      </c>
      <c r="J3333" s="131" t="n">
        <v>0.235244</v>
      </c>
      <c r="K3333" s="131" t="n">
        <v>1244.03</v>
      </c>
      <c r="L3333" s="131" t="n">
        <v>1154.46</v>
      </c>
      <c r="M3333" s="131" t="n">
        <v>560.443</v>
      </c>
      <c r="N3333" s="131" t="n">
        <v>1.53425</v>
      </c>
      <c r="O3333" s="131" t="n">
        <v>0</v>
      </c>
      <c r="P3333" s="131" t="n">
        <v>5843.48</v>
      </c>
      <c r="Q3333" s="131" t="n">
        <v>0.326932</v>
      </c>
      <c r="R3333" t="n">
        <v>24998.6</v>
      </c>
      <c r="S3333" t="n">
        <v>7745.45</v>
      </c>
      <c r="T3333" t="n">
        <v>29240.2</v>
      </c>
      <c r="U3333" t="n">
        <v>1.51829</v>
      </c>
      <c r="V3333" t="n">
        <v>10040.5</v>
      </c>
      <c r="W3333" t="n">
        <v>23054.2</v>
      </c>
      <c r="X3333" t="n">
        <v>2.03085</v>
      </c>
      <c r="Y3333" t="n">
        <v>2451.57</v>
      </c>
      <c r="Z3333" t="n">
        <v>1024.59</v>
      </c>
    </row>
    <row r="3334" ht="15.75" customHeight="1" s="165">
      <c r="A3334" s="131" t="n">
        <v>3321</v>
      </c>
      <c r="B3334" s="131" t="n">
        <v>2.54002</v>
      </c>
      <c r="C3334" s="131" t="n">
        <v>1178.09</v>
      </c>
      <c r="D3334" s="131" t="n">
        <v>2.66536</v>
      </c>
      <c r="E3334" s="131" t="n">
        <v>10663</v>
      </c>
      <c r="F3334" s="131" t="n">
        <v>1.93912</v>
      </c>
      <c r="G3334" s="131" t="n">
        <v>2994.67</v>
      </c>
      <c r="H3334" s="131" t="n">
        <v>2.50371</v>
      </c>
      <c r="I3334" s="131" t="n">
        <v>2163.89</v>
      </c>
      <c r="J3334" s="131" t="n">
        <v>1.43178</v>
      </c>
      <c r="K3334" s="131" t="n">
        <v>529.367</v>
      </c>
      <c r="L3334" s="131" t="n">
        <v>2163.89</v>
      </c>
      <c r="M3334" s="131" t="n">
        <v>1062.62</v>
      </c>
      <c r="N3334" s="131" t="n">
        <v>2.4747</v>
      </c>
      <c r="O3334" s="131" t="n">
        <v>0</v>
      </c>
      <c r="P3334" s="131" t="n">
        <v>7611.12</v>
      </c>
      <c r="Q3334" s="131" t="n">
        <v>0.506705</v>
      </c>
      <c r="R3334" t="n">
        <v>27429.2</v>
      </c>
      <c r="S3334" t="n">
        <v>68.2457</v>
      </c>
      <c r="T3334" t="n">
        <v>26137.4</v>
      </c>
      <c r="U3334" t="n">
        <v>2.32052</v>
      </c>
      <c r="V3334" t="n">
        <v>14240.2</v>
      </c>
      <c r="W3334" t="n">
        <v>31355.2</v>
      </c>
      <c r="X3334" t="n">
        <v>2.97097</v>
      </c>
      <c r="Y3334" t="n">
        <v>3442.45</v>
      </c>
      <c r="Z3334" t="n">
        <v>6319.23</v>
      </c>
    </row>
    <row r="3335" ht="15.75" customHeight="1" s="165">
      <c r="A3335" s="131" t="n">
        <v>3322</v>
      </c>
      <c r="B3335" s="131" t="n">
        <v>3.64756</v>
      </c>
      <c r="C3335" s="131" t="n">
        <v>3439.73</v>
      </c>
      <c r="D3335" s="131" t="n">
        <v>3.4184</v>
      </c>
      <c r="E3335" s="131" t="n">
        <v>15929.9</v>
      </c>
      <c r="F3335" s="131" t="n">
        <v>2.10705</v>
      </c>
      <c r="G3335" s="131" t="n">
        <v>11474.3</v>
      </c>
      <c r="H3335" s="131" t="n">
        <v>3.18911</v>
      </c>
      <c r="I3335" s="131" t="n">
        <v>1851.78</v>
      </c>
      <c r="J3335" s="131" t="n">
        <v>0.526608</v>
      </c>
      <c r="K3335" s="131" t="n">
        <v>967.394</v>
      </c>
      <c r="L3335" s="131" t="n">
        <v>1851.78</v>
      </c>
      <c r="M3335" s="131" t="n">
        <v>1392.06</v>
      </c>
      <c r="N3335" s="131" t="n">
        <v>3.18162</v>
      </c>
      <c r="O3335" s="131" t="n">
        <v>0</v>
      </c>
      <c r="P3335" s="131" t="n">
        <v>6462.55</v>
      </c>
      <c r="Q3335" s="131" t="n">
        <v>2.14058</v>
      </c>
      <c r="R3335" t="n">
        <v>35955.8</v>
      </c>
      <c r="S3335" t="n">
        <v>0</v>
      </c>
      <c r="T3335" t="n">
        <v>19416.9</v>
      </c>
      <c r="U3335" t="n">
        <v>3.36326</v>
      </c>
      <c r="V3335" t="n">
        <v>14982.7</v>
      </c>
      <c r="W3335" t="n">
        <v>27747.8</v>
      </c>
      <c r="X3335" t="n">
        <v>3.67096</v>
      </c>
      <c r="Y3335" t="n">
        <v>7600.31</v>
      </c>
      <c r="Z3335" t="n">
        <v>11295.8</v>
      </c>
    </row>
    <row r="3336" ht="15.75" customHeight="1" s="165">
      <c r="A3336" s="131" t="n">
        <v>3323</v>
      </c>
      <c r="B3336" s="131" t="n">
        <v>4.35834</v>
      </c>
      <c r="C3336" s="131" t="n">
        <v>2530.78</v>
      </c>
      <c r="D3336" s="131" t="n">
        <v>3.91619</v>
      </c>
      <c r="E3336" s="131" t="n">
        <v>10814.8</v>
      </c>
      <c r="F3336" s="131" t="n">
        <v>3.61005</v>
      </c>
      <c r="G3336" s="131" t="n">
        <v>12720.1</v>
      </c>
      <c r="H3336" s="131" t="n">
        <v>3.63915</v>
      </c>
      <c r="I3336" s="131" t="n">
        <v>2765.89</v>
      </c>
      <c r="J3336" s="131" t="n">
        <v>2.39587</v>
      </c>
      <c r="K3336" s="131" t="n">
        <v>852.706</v>
      </c>
      <c r="L3336" s="131" t="n">
        <v>2765.89</v>
      </c>
      <c r="M3336" s="131" t="n">
        <v>3434.5</v>
      </c>
      <c r="N3336" s="131" t="n">
        <v>3.65642</v>
      </c>
      <c r="O3336" s="131" t="n">
        <v>0</v>
      </c>
      <c r="P3336" s="131" t="n">
        <v>7329.68</v>
      </c>
      <c r="Q3336" s="131" t="n">
        <v>1.6517</v>
      </c>
      <c r="R3336" t="n">
        <v>38295.3</v>
      </c>
      <c r="S3336" t="n">
        <v>0</v>
      </c>
      <c r="T3336" t="n">
        <v>12442.9</v>
      </c>
      <c r="U3336" t="n">
        <v>3.82843</v>
      </c>
      <c r="V3336" t="n">
        <v>12158.7</v>
      </c>
      <c r="W3336" t="n">
        <v>36893.3</v>
      </c>
      <c r="X3336" t="n">
        <v>4.11385</v>
      </c>
      <c r="Y3336" t="n">
        <v>10721.5</v>
      </c>
      <c r="Z3336" t="n">
        <v>22650.8</v>
      </c>
    </row>
    <row r="3337" ht="15.75" customHeight="1" s="165">
      <c r="A3337" s="131" t="n">
        <v>3324</v>
      </c>
      <c r="B3337" s="131" t="n">
        <v>3.95623</v>
      </c>
      <c r="C3337" s="131" t="n">
        <v>1987.37</v>
      </c>
      <c r="D3337" s="131" t="n">
        <v>4.14924</v>
      </c>
      <c r="E3337" s="131" t="n">
        <v>14085.2</v>
      </c>
      <c r="F3337" s="131" t="n">
        <v>2.60553</v>
      </c>
      <c r="G3337" s="131" t="n">
        <v>13797</v>
      </c>
      <c r="H3337" s="131" t="n">
        <v>1.70914</v>
      </c>
      <c r="I3337" s="131" t="n">
        <v>2274.65</v>
      </c>
      <c r="J3337" s="131" t="n">
        <v>2.42107</v>
      </c>
      <c r="K3337" s="131" t="n">
        <v>909.8200000000001</v>
      </c>
      <c r="L3337" s="131" t="n">
        <v>2274.65</v>
      </c>
      <c r="M3337" s="131" t="n">
        <v>2752.53</v>
      </c>
      <c r="N3337" s="131" t="n">
        <v>3.89356</v>
      </c>
      <c r="O3337" s="131" t="n">
        <v>0</v>
      </c>
      <c r="P3337" s="131" t="n">
        <v>9157.01</v>
      </c>
      <c r="Q3337" s="131" t="n">
        <v>3.00694</v>
      </c>
      <c r="R3337" t="n">
        <v>37387.3</v>
      </c>
      <c r="S3337" t="n">
        <v>0</v>
      </c>
      <c r="T3337" t="n">
        <v>13308.4</v>
      </c>
      <c r="U3337" t="n">
        <v>4.06313</v>
      </c>
      <c r="V3337" t="n">
        <v>14225.7</v>
      </c>
      <c r="W3337" t="n">
        <v>33525.5</v>
      </c>
      <c r="X3337" t="n">
        <v>4.29253</v>
      </c>
      <c r="Y3337" t="n">
        <v>13796.1</v>
      </c>
      <c r="Z3337" t="n">
        <v>13329.5</v>
      </c>
    </row>
    <row r="3338" ht="15.75" customHeight="1" s="165">
      <c r="A3338" s="131" t="n">
        <v>3325</v>
      </c>
      <c r="B3338" s="131" t="n">
        <v>3.60075</v>
      </c>
      <c r="C3338" s="131" t="n">
        <v>2044.47</v>
      </c>
      <c r="D3338" s="131" t="n">
        <v>4.13814</v>
      </c>
      <c r="E3338" s="131" t="n">
        <v>11552.7</v>
      </c>
      <c r="F3338" s="131" t="n">
        <v>1.43761</v>
      </c>
      <c r="G3338" s="131" t="n">
        <v>8130.29</v>
      </c>
      <c r="H3338" s="131" t="n">
        <v>1.48349</v>
      </c>
      <c r="I3338" s="131" t="n">
        <v>3225.62</v>
      </c>
      <c r="J3338" s="131" t="n">
        <v>3.21676</v>
      </c>
      <c r="K3338" s="131" t="n">
        <v>727.538</v>
      </c>
      <c r="L3338" s="131" t="n">
        <v>3225.62</v>
      </c>
      <c r="M3338" s="131" t="n">
        <v>2129.66</v>
      </c>
      <c r="N3338" s="131" t="n">
        <v>3.59336</v>
      </c>
      <c r="O3338" s="131" t="n">
        <v>0</v>
      </c>
      <c r="P3338" s="131" t="n">
        <v>7001.75</v>
      </c>
      <c r="Q3338" s="131" t="n">
        <v>4.0429</v>
      </c>
      <c r="R3338" t="n">
        <v>38486</v>
      </c>
      <c r="S3338" t="n">
        <v>0</v>
      </c>
      <c r="T3338" t="n">
        <v>6763.6</v>
      </c>
      <c r="U3338" t="n">
        <v>3.65242</v>
      </c>
      <c r="V3338" t="n">
        <v>16669.5</v>
      </c>
      <c r="W3338" t="n">
        <v>35477.7</v>
      </c>
      <c r="X3338" t="n">
        <v>4.24685</v>
      </c>
      <c r="Y3338" t="n">
        <v>11657</v>
      </c>
      <c r="Z3338" t="n">
        <v>25816.7</v>
      </c>
    </row>
    <row r="3339" ht="15.75" customHeight="1" s="165">
      <c r="A3339" s="131" t="n">
        <v>3326</v>
      </c>
      <c r="B3339" s="131" t="n">
        <v>3.95079</v>
      </c>
      <c r="C3339" s="131" t="n">
        <v>0</v>
      </c>
      <c r="D3339" s="131" t="n">
        <v>3.87396</v>
      </c>
      <c r="E3339" s="131" t="n">
        <v>9049.049999999999</v>
      </c>
      <c r="F3339" s="131" t="n">
        <v>1.94423</v>
      </c>
      <c r="G3339" s="131" t="n">
        <v>5888.45</v>
      </c>
      <c r="H3339" s="131" t="n">
        <v>2.45894</v>
      </c>
      <c r="I3339" s="131" t="n">
        <v>6191.4</v>
      </c>
      <c r="J3339" s="131" t="n">
        <v>1.59539</v>
      </c>
      <c r="K3339" s="131" t="n">
        <v>2141.42</v>
      </c>
      <c r="L3339" s="131" t="n">
        <v>6191.4</v>
      </c>
      <c r="M3339" s="131" t="n">
        <v>2576.81</v>
      </c>
      <c r="N3339" s="131" t="n">
        <v>3.73951</v>
      </c>
      <c r="O3339" s="131" t="n">
        <v>0</v>
      </c>
      <c r="P3339" s="131" t="n">
        <v>5697.72</v>
      </c>
      <c r="Q3339" s="131" t="n">
        <v>3.84611</v>
      </c>
      <c r="R3339" t="n">
        <v>38122.5</v>
      </c>
      <c r="S3339" t="n">
        <v>0</v>
      </c>
      <c r="T3339" t="n">
        <v>9054.559999999999</v>
      </c>
      <c r="U3339" t="n">
        <v>3.80037</v>
      </c>
      <c r="V3339" t="n">
        <v>18048.4</v>
      </c>
      <c r="W3339" t="n">
        <v>29543.2</v>
      </c>
      <c r="X3339" t="n">
        <v>3.90951</v>
      </c>
      <c r="Y3339" t="n">
        <v>16730.6</v>
      </c>
      <c r="Z3339" t="n">
        <v>35815.5</v>
      </c>
    </row>
    <row r="3340" ht="15.75" customHeight="1" s="165">
      <c r="A3340" s="131" t="n">
        <v>3327</v>
      </c>
      <c r="B3340" s="131" t="n">
        <v>1.96151</v>
      </c>
      <c r="C3340" s="131" t="n">
        <v>326.185</v>
      </c>
      <c r="D3340" s="131" t="n">
        <v>3.3898</v>
      </c>
      <c r="E3340" s="131" t="n">
        <v>11168</v>
      </c>
      <c r="F3340" s="131" t="n">
        <v>3.08317</v>
      </c>
      <c r="G3340" s="131" t="n">
        <v>636.21</v>
      </c>
      <c r="H3340" s="131" t="n">
        <v>3.00484</v>
      </c>
      <c r="I3340" s="131" t="n">
        <v>6108.85</v>
      </c>
      <c r="J3340" s="131" t="n">
        <v>1.65264</v>
      </c>
      <c r="K3340" s="131" t="n">
        <v>20681.6</v>
      </c>
      <c r="L3340" s="131" t="n">
        <v>6108.85</v>
      </c>
      <c r="M3340" s="131" t="n">
        <v>1470.53</v>
      </c>
      <c r="N3340" s="131" t="n">
        <v>3.3412</v>
      </c>
      <c r="O3340" s="131" t="n">
        <v>0</v>
      </c>
      <c r="P3340" s="131" t="n">
        <v>20342.1</v>
      </c>
      <c r="Q3340" s="131" t="n">
        <v>3.43345</v>
      </c>
      <c r="R3340" t="n">
        <v>37198.5</v>
      </c>
      <c r="S3340" t="n">
        <v>0</v>
      </c>
      <c r="T3340" t="n">
        <v>5984.82</v>
      </c>
      <c r="U3340" t="n">
        <v>2.54545</v>
      </c>
      <c r="V3340" t="n">
        <v>27282.8</v>
      </c>
      <c r="W3340" t="n">
        <v>20532.4</v>
      </c>
      <c r="X3340" t="n">
        <v>3.37754</v>
      </c>
      <c r="Y3340" t="n">
        <v>20461.2</v>
      </c>
      <c r="Z3340" t="n">
        <v>38286.1</v>
      </c>
    </row>
    <row r="3341" ht="15.75" customHeight="1" s="165">
      <c r="A3341" s="131" t="n">
        <v>3328</v>
      </c>
      <c r="B3341" s="131" t="n">
        <v>0.426124</v>
      </c>
      <c r="C3341" s="131" t="n">
        <v>1302.62</v>
      </c>
      <c r="D3341" s="131" t="n">
        <v>2.64306</v>
      </c>
      <c r="E3341" s="131" t="n">
        <v>14916.1</v>
      </c>
      <c r="F3341" s="131" t="n">
        <v>2.06454</v>
      </c>
      <c r="G3341" s="131" t="n">
        <v>29612.3</v>
      </c>
      <c r="H3341" s="131" t="n">
        <v>1.6035</v>
      </c>
      <c r="I3341" s="131" t="n">
        <v>4946.78</v>
      </c>
      <c r="J3341" s="131" t="n">
        <v>0.843121</v>
      </c>
      <c r="K3341" s="131" t="n">
        <v>15947.2</v>
      </c>
      <c r="L3341" s="131" t="n">
        <v>4946.78</v>
      </c>
      <c r="M3341" s="131" t="n">
        <v>2651.19</v>
      </c>
      <c r="N3341" s="131" t="n">
        <v>2.71614</v>
      </c>
      <c r="O3341" s="131" t="n">
        <v>0</v>
      </c>
      <c r="P3341" s="131" t="n">
        <v>4426.87</v>
      </c>
      <c r="Q3341" s="131" t="n">
        <v>2.83865</v>
      </c>
      <c r="R3341" t="n">
        <v>37090.3</v>
      </c>
      <c r="S3341" t="n">
        <v>1270.51</v>
      </c>
      <c r="T3341" t="n">
        <v>1852.53</v>
      </c>
      <c r="U3341" t="n">
        <v>2.6388</v>
      </c>
      <c r="V3341" t="n">
        <v>32049.2</v>
      </c>
      <c r="W3341" t="n">
        <v>19170.2</v>
      </c>
      <c r="X3341" t="n">
        <v>2.64435</v>
      </c>
      <c r="Y3341" t="n">
        <v>22011.2</v>
      </c>
      <c r="Z3341" t="n">
        <v>40053.4</v>
      </c>
    </row>
    <row r="3342" ht="15.75" customHeight="1" s="165">
      <c r="A3342" s="131" t="n">
        <v>3329</v>
      </c>
      <c r="B3342" s="131" t="n">
        <v>0.0941486</v>
      </c>
      <c r="C3342" s="131" t="n">
        <v>2127.42</v>
      </c>
      <c r="D3342" s="131" t="n">
        <v>1.67956</v>
      </c>
      <c r="E3342" s="131" t="n">
        <v>23660.3</v>
      </c>
      <c r="F3342" s="131" t="n">
        <v>0.883038</v>
      </c>
      <c r="G3342" s="131" t="n">
        <v>8559.58</v>
      </c>
      <c r="H3342" s="131" t="n">
        <v>0.918606</v>
      </c>
      <c r="I3342" s="131" t="n">
        <v>8300.59</v>
      </c>
      <c r="J3342" s="131" t="n">
        <v>1.318</v>
      </c>
      <c r="K3342" s="131" t="n">
        <v>5168.75</v>
      </c>
      <c r="L3342" s="131" t="n">
        <v>8300.59</v>
      </c>
      <c r="M3342" s="131" t="n">
        <v>3458.28</v>
      </c>
      <c r="N3342" s="131" t="n">
        <v>1.84833</v>
      </c>
      <c r="O3342" s="131" t="n">
        <v>0</v>
      </c>
      <c r="P3342" s="131" t="n">
        <v>9966.200000000001</v>
      </c>
      <c r="Q3342" s="131" t="n">
        <v>2.01082</v>
      </c>
      <c r="R3342" t="n">
        <v>28993</v>
      </c>
      <c r="S3342" t="n">
        <v>11785.6</v>
      </c>
      <c r="T3342" t="n">
        <v>0</v>
      </c>
      <c r="U3342" t="n">
        <v>1.70953</v>
      </c>
      <c r="V3342" t="n">
        <v>30528.3</v>
      </c>
      <c r="W3342" t="n">
        <v>19992.9</v>
      </c>
      <c r="X3342" t="n">
        <v>1.7518</v>
      </c>
      <c r="Y3342" t="n">
        <v>18606.7</v>
      </c>
      <c r="Z3342" t="n">
        <v>40053.4</v>
      </c>
    </row>
    <row r="3343" ht="15.75" customHeight="1" s="165">
      <c r="A3343" s="131" t="n">
        <v>3330</v>
      </c>
      <c r="B3343" s="131" t="n">
        <v>0.377678</v>
      </c>
      <c r="C3343" s="131" t="n">
        <v>5367.77</v>
      </c>
      <c r="D3343" s="131" t="n">
        <v>0.577226</v>
      </c>
      <c r="E3343" s="131" t="n">
        <v>38084.9</v>
      </c>
      <c r="F3343" s="131" t="n">
        <v>0.301391</v>
      </c>
      <c r="G3343" s="131" t="n">
        <v>26713.4</v>
      </c>
      <c r="H3343" s="131" t="n">
        <v>0.868404</v>
      </c>
      <c r="I3343" s="131" t="n">
        <v>11577.7</v>
      </c>
      <c r="J3343" s="131" t="n">
        <v>0.501692</v>
      </c>
      <c r="K3343" s="131" t="n">
        <v>6745.91</v>
      </c>
      <c r="L3343" s="131" t="n">
        <v>11577.7</v>
      </c>
      <c r="M3343" s="131" t="n">
        <v>2317.14</v>
      </c>
      <c r="N3343" s="131" t="n">
        <v>0.8610910000000001</v>
      </c>
      <c r="O3343" s="131" t="n">
        <v>0</v>
      </c>
      <c r="P3343" s="131" t="n">
        <v>32432.1</v>
      </c>
      <c r="Q3343" s="131" t="n">
        <v>1.05128</v>
      </c>
      <c r="R3343" t="n">
        <v>18019.6</v>
      </c>
      <c r="S3343" t="n">
        <v>32835.7</v>
      </c>
      <c r="T3343" t="n">
        <v>0</v>
      </c>
      <c r="U3343" t="n">
        <v>0.6392679999999999</v>
      </c>
      <c r="V3343" t="n">
        <v>28720</v>
      </c>
      <c r="W3343" t="n">
        <v>21314.4</v>
      </c>
      <c r="X3343" t="n">
        <v>0.705762</v>
      </c>
      <c r="Y3343" t="n">
        <v>15814.1</v>
      </c>
      <c r="Z3343" t="n">
        <v>40053.4</v>
      </c>
    </row>
    <row r="3344" ht="15.75" customHeight="1" s="165">
      <c r="A3344" s="131" t="n">
        <v>3331</v>
      </c>
      <c r="B3344" s="131" t="n">
        <v>0.102725</v>
      </c>
      <c r="C3344" s="131" t="n">
        <v>10521.2</v>
      </c>
      <c r="D3344" s="131" t="n">
        <v>0.088472</v>
      </c>
      <c r="E3344" s="131" t="n">
        <v>40053.4</v>
      </c>
      <c r="F3344" s="131" t="n">
        <v>0.0312807</v>
      </c>
      <c r="G3344" s="131" t="n">
        <v>5358.87</v>
      </c>
      <c r="H3344" s="131" t="n">
        <v>0.170984</v>
      </c>
      <c r="I3344" s="131" t="n">
        <v>9819.530000000001</v>
      </c>
      <c r="J3344" s="131" t="n">
        <v>0.119496</v>
      </c>
      <c r="K3344" s="131" t="n">
        <v>5905.02</v>
      </c>
      <c r="L3344" s="131" t="n">
        <v>9819.530000000001</v>
      </c>
      <c r="M3344" s="131" t="n">
        <v>1978.4</v>
      </c>
      <c r="N3344" s="131" t="n">
        <v>0.175912</v>
      </c>
      <c r="O3344" s="131" t="n">
        <v>0</v>
      </c>
      <c r="P3344" s="131" t="n">
        <v>5126.35</v>
      </c>
      <c r="Q3344" s="131" t="n">
        <v>0.263206</v>
      </c>
      <c r="R3344" t="n">
        <v>10118.8</v>
      </c>
      <c r="S3344" t="n">
        <v>30860</v>
      </c>
      <c r="T3344" t="n">
        <v>0</v>
      </c>
      <c r="U3344" t="n">
        <v>0.139775</v>
      </c>
      <c r="V3344" t="n">
        <v>28657.4</v>
      </c>
      <c r="W3344" t="n">
        <v>15448.5</v>
      </c>
      <c r="X3344" t="n">
        <v>0.144073</v>
      </c>
      <c r="Y3344" t="n">
        <v>6736.98</v>
      </c>
      <c r="Z3344" t="n">
        <v>40053.4</v>
      </c>
    </row>
    <row r="3345" ht="15.75" customHeight="1" s="165">
      <c r="A3345" s="131" t="n">
        <v>3332</v>
      </c>
      <c r="B3345" s="131" t="n">
        <v>0</v>
      </c>
      <c r="C3345" s="131" t="n">
        <v>12844.9</v>
      </c>
      <c r="D3345" s="131" t="n">
        <v>0</v>
      </c>
      <c r="E3345" s="131" t="n">
        <v>40053.4</v>
      </c>
      <c r="F3345" s="131" t="n">
        <v>0</v>
      </c>
      <c r="G3345" s="131" t="n">
        <v>0</v>
      </c>
      <c r="H3345" s="131" t="n">
        <v>0</v>
      </c>
      <c r="I3345" s="131" t="n">
        <v>10196.3</v>
      </c>
      <c r="J3345" s="131" t="n">
        <v>0</v>
      </c>
      <c r="K3345" s="131" t="n">
        <v>10474.7</v>
      </c>
      <c r="L3345" s="131" t="n">
        <v>10196.3</v>
      </c>
      <c r="M3345" s="131" t="n">
        <v>3558.81</v>
      </c>
      <c r="N3345" s="131" t="n">
        <v>0</v>
      </c>
      <c r="O3345" s="131" t="n">
        <v>0</v>
      </c>
      <c r="P3345" s="131" t="n">
        <v>16736.7</v>
      </c>
      <c r="Q3345" s="131" t="n">
        <v>0.035706</v>
      </c>
      <c r="R3345" t="n">
        <v>12057.3</v>
      </c>
      <c r="S3345" t="n">
        <v>36204.7</v>
      </c>
      <c r="T3345" t="n">
        <v>1010.93</v>
      </c>
      <c r="U3345" t="n">
        <v>0</v>
      </c>
      <c r="V3345" t="n">
        <v>36960.9</v>
      </c>
      <c r="W3345" t="n">
        <v>16387.3</v>
      </c>
      <c r="X3345" t="n">
        <v>0</v>
      </c>
      <c r="Y3345" t="n">
        <v>30338</v>
      </c>
      <c r="Z3345" t="n">
        <v>40053.4</v>
      </c>
    </row>
    <row r="3346" ht="15.75" customHeight="1" s="165">
      <c r="A3346" s="131" t="n">
        <v>3333</v>
      </c>
      <c r="B3346" s="131" t="n">
        <v>0</v>
      </c>
      <c r="C3346" s="131" t="n">
        <v>10881.2</v>
      </c>
      <c r="D3346" s="131" t="n">
        <v>0</v>
      </c>
      <c r="E3346" s="131" t="n">
        <v>40053.4</v>
      </c>
      <c r="F3346" s="131" t="n">
        <v>0</v>
      </c>
      <c r="G3346" s="131" t="n">
        <v>7715.69</v>
      </c>
      <c r="H3346" s="131" t="n">
        <v>0</v>
      </c>
      <c r="I3346" s="131" t="n">
        <v>13282.9</v>
      </c>
      <c r="J3346" s="131" t="n">
        <v>0</v>
      </c>
      <c r="K3346" s="131" t="n">
        <v>6416.8</v>
      </c>
      <c r="L3346" s="131" t="n">
        <v>13282.9</v>
      </c>
      <c r="M3346" s="131" t="n">
        <v>6917.63</v>
      </c>
      <c r="N3346" s="131" t="n">
        <v>0</v>
      </c>
      <c r="O3346" s="131" t="n">
        <v>495.988</v>
      </c>
      <c r="P3346" s="131" t="n">
        <v>16428.4</v>
      </c>
      <c r="Q3346" s="131" t="n">
        <v>0</v>
      </c>
      <c r="R3346" t="n">
        <v>14492.7</v>
      </c>
      <c r="S3346" t="n">
        <v>36843.3</v>
      </c>
      <c r="T3346" t="n">
        <v>5111.82</v>
      </c>
      <c r="U3346" t="n">
        <v>0</v>
      </c>
      <c r="V3346" t="n">
        <v>36412.5</v>
      </c>
      <c r="W3346" t="n">
        <v>25260.5</v>
      </c>
      <c r="X3346" t="n">
        <v>0</v>
      </c>
      <c r="Y3346" t="n">
        <v>34951.3</v>
      </c>
      <c r="Z3346" t="n">
        <v>40053.4</v>
      </c>
    </row>
    <row r="3347" ht="15.75" customHeight="1" s="165">
      <c r="A3347" s="131" t="n">
        <v>3334</v>
      </c>
      <c r="B3347" s="131" t="n">
        <v>0</v>
      </c>
      <c r="C3347" s="131" t="n">
        <v>12365.4</v>
      </c>
      <c r="D3347" s="131" t="n">
        <v>0</v>
      </c>
      <c r="E3347" s="131" t="n">
        <v>40053.4</v>
      </c>
      <c r="F3347" s="131" t="n">
        <v>0</v>
      </c>
      <c r="G3347" s="131" t="n">
        <v>7166.39</v>
      </c>
      <c r="H3347" s="131" t="n">
        <v>0</v>
      </c>
      <c r="I3347" s="131" t="n">
        <v>10267.7</v>
      </c>
      <c r="J3347" s="131" t="n">
        <v>0</v>
      </c>
      <c r="K3347" s="131" t="n">
        <v>841.172</v>
      </c>
      <c r="L3347" s="131" t="n">
        <v>10267.7</v>
      </c>
      <c r="M3347" s="131" t="n">
        <v>0</v>
      </c>
      <c r="N3347" s="131" t="n">
        <v>0</v>
      </c>
      <c r="O3347" s="131" t="n">
        <v>609.436</v>
      </c>
      <c r="P3347" s="131" t="n">
        <v>11104</v>
      </c>
      <c r="Q3347" s="131" t="n">
        <v>0</v>
      </c>
      <c r="R3347" t="n">
        <v>20552.9</v>
      </c>
      <c r="S3347" t="n">
        <v>38399</v>
      </c>
      <c r="T3347" t="n">
        <v>16183.7</v>
      </c>
      <c r="U3347" t="n">
        <v>0</v>
      </c>
      <c r="V3347" t="n">
        <v>34682.9</v>
      </c>
      <c r="W3347" t="n">
        <v>21669.9</v>
      </c>
      <c r="X3347" t="n">
        <v>0</v>
      </c>
      <c r="Y3347" t="n">
        <v>39579.9</v>
      </c>
      <c r="Z3347" t="n">
        <v>39975.2</v>
      </c>
    </row>
    <row r="3348" ht="15.75" customHeight="1" s="165">
      <c r="A3348" s="131" t="n">
        <v>3335</v>
      </c>
      <c r="B3348" s="131" t="n">
        <v>0</v>
      </c>
      <c r="C3348" s="131" t="n">
        <v>26196.9</v>
      </c>
      <c r="D3348" s="131" t="n">
        <v>0</v>
      </c>
      <c r="E3348" s="131" t="n">
        <v>39954.4</v>
      </c>
      <c r="F3348" s="131" t="n">
        <v>0</v>
      </c>
      <c r="G3348" s="131" t="n">
        <v>31752.2</v>
      </c>
      <c r="H3348" s="131" t="n">
        <v>0</v>
      </c>
      <c r="I3348" s="131" t="n">
        <v>7176.98</v>
      </c>
      <c r="J3348" s="131" t="n">
        <v>0</v>
      </c>
      <c r="K3348" s="131" t="n">
        <v>9608.84</v>
      </c>
      <c r="L3348" s="131" t="n">
        <v>7176.98</v>
      </c>
      <c r="M3348" s="131" t="n">
        <v>878.718</v>
      </c>
      <c r="N3348" s="131" t="n">
        <v>0</v>
      </c>
      <c r="O3348" s="131" t="n">
        <v>0</v>
      </c>
      <c r="P3348" s="131" t="n">
        <v>15855.4</v>
      </c>
      <c r="Q3348" s="131" t="n">
        <v>0</v>
      </c>
      <c r="R3348" t="n">
        <v>20959.9</v>
      </c>
      <c r="S3348" t="n">
        <v>37100.1</v>
      </c>
      <c r="T3348" t="n">
        <v>11236.7</v>
      </c>
      <c r="U3348" t="n">
        <v>0</v>
      </c>
      <c r="V3348" t="n">
        <v>29736.7</v>
      </c>
      <c r="W3348" t="n">
        <v>17957.1</v>
      </c>
      <c r="X3348" t="n">
        <v>0</v>
      </c>
      <c r="Y3348" t="n">
        <v>5766.56</v>
      </c>
      <c r="Z3348" t="n">
        <v>40053.4</v>
      </c>
    </row>
    <row r="3349" ht="15.75" customHeight="1" s="165">
      <c r="A3349" s="131" t="n">
        <v>3336</v>
      </c>
      <c r="B3349" s="131" t="n">
        <v>0</v>
      </c>
      <c r="C3349" s="131" t="n">
        <v>21585.5</v>
      </c>
      <c r="D3349" s="131" t="n">
        <v>0</v>
      </c>
      <c r="E3349" s="131" t="n">
        <v>40053.4</v>
      </c>
      <c r="F3349" s="131" t="n">
        <v>0</v>
      </c>
      <c r="G3349" s="131" t="n">
        <v>10103.2</v>
      </c>
      <c r="H3349" s="131" t="n">
        <v>0</v>
      </c>
      <c r="I3349" s="131" t="n">
        <v>1102.29</v>
      </c>
      <c r="J3349" s="131" t="n">
        <v>0</v>
      </c>
      <c r="K3349" s="131" t="n">
        <v>8587.43</v>
      </c>
      <c r="L3349" s="131" t="n">
        <v>1102.29</v>
      </c>
      <c r="M3349" s="131" t="n">
        <v>3023.2</v>
      </c>
      <c r="N3349" s="131" t="n">
        <v>0</v>
      </c>
      <c r="O3349" s="131" t="n">
        <v>0</v>
      </c>
      <c r="P3349" s="131" t="n">
        <v>18182.7</v>
      </c>
      <c r="Q3349" s="131" t="n">
        <v>0</v>
      </c>
      <c r="R3349" t="n">
        <v>20771.8</v>
      </c>
      <c r="S3349" t="n">
        <v>34172.8</v>
      </c>
      <c r="T3349" t="n">
        <v>12139.6</v>
      </c>
      <c r="U3349" t="n">
        <v>0</v>
      </c>
      <c r="V3349" t="n">
        <v>26543.6</v>
      </c>
      <c r="W3349" t="n">
        <v>11627.6</v>
      </c>
      <c r="X3349" t="n">
        <v>0</v>
      </c>
      <c r="Y3349" t="n">
        <v>9449.15</v>
      </c>
      <c r="Z3349" t="n">
        <v>39838.7</v>
      </c>
    </row>
    <row r="3350" ht="15.75" customHeight="1" s="165">
      <c r="A3350" s="131" t="n">
        <v>3337</v>
      </c>
      <c r="B3350" s="131" t="n">
        <v>0</v>
      </c>
      <c r="C3350" s="131" t="n">
        <v>23026.4</v>
      </c>
      <c r="D3350" s="131" t="n">
        <v>0</v>
      </c>
      <c r="E3350" s="131" t="n">
        <v>40053.4</v>
      </c>
      <c r="F3350" s="131" t="n">
        <v>0</v>
      </c>
      <c r="G3350" s="131" t="n">
        <v>9390.17</v>
      </c>
      <c r="H3350" s="131" t="n">
        <v>0</v>
      </c>
      <c r="I3350" s="131" t="n">
        <v>1863.06</v>
      </c>
      <c r="J3350" s="131" t="n">
        <v>0</v>
      </c>
      <c r="K3350" s="131" t="n">
        <v>9727.530000000001</v>
      </c>
      <c r="L3350" s="131" t="n">
        <v>1863.06</v>
      </c>
      <c r="M3350" s="131" t="n">
        <v>38.354</v>
      </c>
      <c r="N3350" s="131" t="n">
        <v>0</v>
      </c>
      <c r="O3350" s="131" t="n">
        <v>0</v>
      </c>
      <c r="P3350" s="131" t="n">
        <v>30991.3</v>
      </c>
      <c r="Q3350" s="131" t="n">
        <v>0</v>
      </c>
      <c r="R3350" t="n">
        <v>19038.7</v>
      </c>
      <c r="S3350" t="n">
        <v>34353.2</v>
      </c>
      <c r="T3350" t="n">
        <v>17660.6</v>
      </c>
      <c r="U3350" t="n">
        <v>0</v>
      </c>
      <c r="V3350" t="n">
        <v>21508.9</v>
      </c>
      <c r="W3350" t="n">
        <v>8235.83</v>
      </c>
      <c r="X3350" t="n">
        <v>0</v>
      </c>
      <c r="Y3350" t="n">
        <v>22054.5</v>
      </c>
      <c r="Z3350" t="n">
        <v>40053.4</v>
      </c>
    </row>
    <row r="3351" ht="15.75" customHeight="1" s="165">
      <c r="A3351" s="131" t="n">
        <v>3338</v>
      </c>
      <c r="B3351" s="131" t="n">
        <v>0</v>
      </c>
      <c r="C3351" s="131" t="n">
        <v>19453.4</v>
      </c>
      <c r="D3351" s="131" t="n">
        <v>0</v>
      </c>
      <c r="E3351" s="131" t="n">
        <v>40053.4</v>
      </c>
      <c r="F3351" s="131" t="n">
        <v>0</v>
      </c>
      <c r="G3351" s="131" t="n">
        <v>4279.74</v>
      </c>
      <c r="H3351" s="131" t="n">
        <v>0</v>
      </c>
      <c r="I3351" s="131" t="n">
        <v>1030.58</v>
      </c>
      <c r="J3351" s="131" t="n">
        <v>0</v>
      </c>
      <c r="K3351" s="131" t="n">
        <v>6663.79</v>
      </c>
      <c r="L3351" s="131" t="n">
        <v>1030.58</v>
      </c>
      <c r="M3351" s="131" t="n">
        <v>1106.91</v>
      </c>
      <c r="N3351" s="131" t="n">
        <v>0</v>
      </c>
      <c r="O3351" s="131" t="n">
        <v>0</v>
      </c>
      <c r="P3351" s="131" t="n">
        <v>12109.2</v>
      </c>
      <c r="Q3351" s="131" t="n">
        <v>0</v>
      </c>
      <c r="R3351" t="n">
        <v>23023.2</v>
      </c>
      <c r="S3351" t="n">
        <v>31934.7</v>
      </c>
      <c r="T3351" t="n">
        <v>19158.5</v>
      </c>
      <c r="U3351" t="n">
        <v>0</v>
      </c>
      <c r="V3351" t="n">
        <v>13945.2</v>
      </c>
      <c r="W3351" t="n">
        <v>12613.1</v>
      </c>
      <c r="X3351" t="n">
        <v>0</v>
      </c>
      <c r="Y3351" t="n">
        <v>4983.14</v>
      </c>
      <c r="Z3351" t="n">
        <v>40053.4</v>
      </c>
    </row>
    <row r="3352" ht="15.75" customHeight="1" s="165">
      <c r="A3352" s="131" t="n">
        <v>3339</v>
      </c>
      <c r="B3352" s="131" t="n">
        <v>0</v>
      </c>
      <c r="C3352" s="131" t="n">
        <v>18268.4</v>
      </c>
      <c r="D3352" s="131" t="n">
        <v>0</v>
      </c>
      <c r="E3352" s="131" t="n">
        <v>40053.4</v>
      </c>
      <c r="F3352" s="131" t="n">
        <v>0</v>
      </c>
      <c r="G3352" s="131" t="n">
        <v>2024.47</v>
      </c>
      <c r="H3352" s="131" t="n">
        <v>0</v>
      </c>
      <c r="I3352" s="131" t="n">
        <v>2851.11</v>
      </c>
      <c r="J3352" s="131" t="n">
        <v>0</v>
      </c>
      <c r="K3352" s="131" t="n">
        <v>4900.82</v>
      </c>
      <c r="L3352" s="131" t="n">
        <v>2851.11</v>
      </c>
      <c r="M3352" s="131" t="n">
        <v>0</v>
      </c>
      <c r="N3352" s="131" t="n">
        <v>0</v>
      </c>
      <c r="O3352" s="131" t="n">
        <v>730.28</v>
      </c>
      <c r="P3352" s="131" t="n">
        <v>11432.9</v>
      </c>
      <c r="Q3352" s="131" t="n">
        <v>0</v>
      </c>
      <c r="R3352" t="n">
        <v>23750.9</v>
      </c>
      <c r="S3352" t="n">
        <v>22828.6</v>
      </c>
      <c r="T3352" t="n">
        <v>25884.9</v>
      </c>
      <c r="U3352" t="n">
        <v>0</v>
      </c>
      <c r="V3352" t="n">
        <v>14768.7</v>
      </c>
      <c r="W3352" t="n">
        <v>13208.7</v>
      </c>
      <c r="X3352" t="n">
        <v>0</v>
      </c>
      <c r="Y3352" t="n">
        <v>13430.2</v>
      </c>
      <c r="Z3352" t="n">
        <v>40053.4</v>
      </c>
    </row>
    <row r="3353" ht="15.75" customHeight="1" s="165">
      <c r="A3353" s="131" t="n">
        <v>3340</v>
      </c>
      <c r="B3353" s="131" t="n">
        <v>0</v>
      </c>
      <c r="C3353" s="131" t="n">
        <v>23479.2</v>
      </c>
      <c r="D3353" s="131" t="n">
        <v>0</v>
      </c>
      <c r="E3353" s="131" t="n">
        <v>39969.1</v>
      </c>
      <c r="F3353" s="131" t="n">
        <v>0</v>
      </c>
      <c r="G3353" s="131" t="n">
        <v>8251.68</v>
      </c>
      <c r="H3353" s="131" t="n">
        <v>0</v>
      </c>
      <c r="I3353" s="131" t="n">
        <v>3443.02</v>
      </c>
      <c r="J3353" s="131" t="n">
        <v>0</v>
      </c>
      <c r="K3353" s="131" t="n">
        <v>6809.75</v>
      </c>
      <c r="L3353" s="131" t="n">
        <v>3443.02</v>
      </c>
      <c r="M3353" s="131" t="n">
        <v>0</v>
      </c>
      <c r="N3353" s="131" t="n">
        <v>0</v>
      </c>
      <c r="O3353" s="131" t="n">
        <v>906.158</v>
      </c>
      <c r="P3353" s="131" t="n">
        <v>9560.030000000001</v>
      </c>
      <c r="Q3353" s="131" t="n">
        <v>0</v>
      </c>
      <c r="R3353" t="n">
        <v>24979.3</v>
      </c>
      <c r="S3353" t="n">
        <v>18848.6</v>
      </c>
      <c r="T3353" t="n">
        <v>24288.1</v>
      </c>
      <c r="U3353" t="n">
        <v>0</v>
      </c>
      <c r="V3353" t="n">
        <v>19776.7</v>
      </c>
      <c r="W3353" t="n">
        <v>22324.2</v>
      </c>
      <c r="X3353" t="n">
        <v>0</v>
      </c>
      <c r="Y3353" t="n">
        <v>20210</v>
      </c>
      <c r="Z3353" t="n">
        <v>40053.4</v>
      </c>
    </row>
    <row r="3354" ht="15.75" customHeight="1" s="165">
      <c r="A3354" s="131" t="n">
        <v>3341</v>
      </c>
      <c r="B3354" s="131" t="n">
        <v>0</v>
      </c>
      <c r="C3354" s="131" t="n">
        <v>39180.7</v>
      </c>
      <c r="D3354" s="131" t="n">
        <v>0</v>
      </c>
      <c r="E3354" s="131" t="n">
        <v>39985.1</v>
      </c>
      <c r="F3354" s="131" t="n">
        <v>0</v>
      </c>
      <c r="G3354" s="131" t="n">
        <v>1466.84</v>
      </c>
      <c r="H3354" s="131" t="n">
        <v>0</v>
      </c>
      <c r="I3354" s="131" t="n">
        <v>5772.93</v>
      </c>
      <c r="J3354" s="131" t="n">
        <v>0</v>
      </c>
      <c r="K3354" s="131" t="n">
        <v>7803.28</v>
      </c>
      <c r="L3354" s="131" t="n">
        <v>5772.93</v>
      </c>
      <c r="M3354" s="131" t="n">
        <v>0</v>
      </c>
      <c r="N3354" s="131" t="n">
        <v>0</v>
      </c>
      <c r="O3354" s="131" t="n">
        <v>1208.29</v>
      </c>
      <c r="P3354" s="131" t="n">
        <v>11760.1</v>
      </c>
      <c r="Q3354" s="131" t="n">
        <v>0</v>
      </c>
      <c r="R3354" t="n">
        <v>29722.3</v>
      </c>
      <c r="S3354" t="n">
        <v>15139.3</v>
      </c>
      <c r="T3354" t="n">
        <v>11409.8</v>
      </c>
      <c r="U3354" t="n">
        <v>0</v>
      </c>
      <c r="V3354" t="n">
        <v>6893.51</v>
      </c>
      <c r="W3354" t="n">
        <v>16349.7</v>
      </c>
      <c r="X3354" t="n">
        <v>0</v>
      </c>
      <c r="Y3354" t="n">
        <v>19867.5</v>
      </c>
      <c r="Z3354" t="n">
        <v>40053.4</v>
      </c>
    </row>
    <row r="3355" ht="15.75" customHeight="1" s="165">
      <c r="A3355" s="131" t="n">
        <v>3342</v>
      </c>
      <c r="B3355" s="131" t="n">
        <v>0.104307</v>
      </c>
      <c r="C3355" s="131" t="n">
        <v>39594.4</v>
      </c>
      <c r="D3355" s="131" t="n">
        <v>0.08443730000000001</v>
      </c>
      <c r="E3355" s="131" t="n">
        <v>39851.7</v>
      </c>
      <c r="F3355" s="131" t="n">
        <v>0.2985</v>
      </c>
      <c r="G3355" s="131" t="n">
        <v>3814.39</v>
      </c>
      <c r="H3355" s="131" t="n">
        <v>0.0734413</v>
      </c>
      <c r="I3355" s="131" t="n">
        <v>4929.81</v>
      </c>
      <c r="J3355" s="131" t="n">
        <v>0</v>
      </c>
      <c r="K3355" s="131" t="n">
        <v>8450.879999999999</v>
      </c>
      <c r="L3355" s="131" t="n">
        <v>4929.81</v>
      </c>
      <c r="M3355" s="131" t="n">
        <v>684.77</v>
      </c>
      <c r="N3355" s="131" t="n">
        <v>0.0107279</v>
      </c>
      <c r="O3355" s="131" t="n">
        <v>1258.54</v>
      </c>
      <c r="P3355" s="131" t="n">
        <v>15243.2</v>
      </c>
      <c r="Q3355" s="131" t="n">
        <v>0.115847</v>
      </c>
      <c r="R3355" t="n">
        <v>33475.1</v>
      </c>
      <c r="S3355" t="n">
        <v>11831.2</v>
      </c>
      <c r="T3355" t="n">
        <v>3810</v>
      </c>
      <c r="U3355" t="n">
        <v>0.135646</v>
      </c>
      <c r="V3355" t="n">
        <v>1033.75</v>
      </c>
      <c r="W3355" t="n">
        <v>10756.1</v>
      </c>
      <c r="X3355" t="n">
        <v>0.190853</v>
      </c>
      <c r="Y3355" t="n">
        <v>9473.940000000001</v>
      </c>
      <c r="Z3355" t="n">
        <v>40053.4</v>
      </c>
    </row>
    <row r="3356" ht="15.75" customHeight="1" s="165">
      <c r="A3356" s="131" t="n">
        <v>3343</v>
      </c>
      <c r="B3356" s="131" t="n">
        <v>0.862862</v>
      </c>
      <c r="C3356" s="131" t="n">
        <v>39957.9</v>
      </c>
      <c r="D3356" s="131" t="n">
        <v>0.624692</v>
      </c>
      <c r="E3356" s="131" t="n">
        <v>39703.2</v>
      </c>
      <c r="F3356" s="131" t="n">
        <v>1.16505</v>
      </c>
      <c r="G3356" s="131" t="n">
        <v>1156.16</v>
      </c>
      <c r="H3356" s="131" t="n">
        <v>0.5359429999999999</v>
      </c>
      <c r="I3356" s="131" t="n">
        <v>4669.44</v>
      </c>
      <c r="J3356" s="131" t="n">
        <v>0.221295</v>
      </c>
      <c r="K3356" s="131" t="n">
        <v>4882.28</v>
      </c>
      <c r="L3356" s="131" t="n">
        <v>4669.44</v>
      </c>
      <c r="M3356" s="131" t="n">
        <v>0</v>
      </c>
      <c r="N3356" s="131" t="n">
        <v>0.55394</v>
      </c>
      <c r="O3356" s="131" t="n">
        <v>3356.65</v>
      </c>
      <c r="P3356" s="131" t="n">
        <v>20605.2</v>
      </c>
      <c r="Q3356" s="131" t="n">
        <v>0.131231</v>
      </c>
      <c r="R3356" t="n">
        <v>32059.4</v>
      </c>
      <c r="S3356" t="n">
        <v>10400.2</v>
      </c>
      <c r="T3356" t="n">
        <v>3765.48</v>
      </c>
      <c r="U3356" t="n">
        <v>0.483051</v>
      </c>
      <c r="V3356" t="n">
        <v>0</v>
      </c>
      <c r="W3356" t="n">
        <v>10419.7</v>
      </c>
      <c r="X3356" t="n">
        <v>0.950317</v>
      </c>
      <c r="Y3356" t="n">
        <v>23746.7</v>
      </c>
      <c r="Z3356" t="n">
        <v>40053.4</v>
      </c>
    </row>
    <row r="3357" ht="15.75" customHeight="1" s="165">
      <c r="A3357" s="131" t="n">
        <v>3344</v>
      </c>
      <c r="B3357" s="131" t="n">
        <v>2.04492</v>
      </c>
      <c r="C3357" s="131" t="n">
        <v>38212.1</v>
      </c>
      <c r="D3357" s="131" t="n">
        <v>1.66575</v>
      </c>
      <c r="E3357" s="131" t="n">
        <v>39421.8</v>
      </c>
      <c r="F3357" s="131" t="n">
        <v>2.20395</v>
      </c>
      <c r="G3357" s="131" t="n">
        <v>6714.28</v>
      </c>
      <c r="H3357" s="131" t="n">
        <v>1.23948</v>
      </c>
      <c r="I3357" s="131" t="n">
        <v>2051.35</v>
      </c>
      <c r="J3357" s="131" t="n">
        <v>0.282332</v>
      </c>
      <c r="K3357" s="131" t="n">
        <v>2156.62</v>
      </c>
      <c r="L3357" s="131" t="n">
        <v>2051.35</v>
      </c>
      <c r="M3357" s="131" t="n">
        <v>0</v>
      </c>
      <c r="N3357" s="131" t="n">
        <v>1.29806</v>
      </c>
      <c r="O3357" s="131" t="n">
        <v>3379.07</v>
      </c>
      <c r="P3357" s="131" t="n">
        <v>8305.719999999999</v>
      </c>
      <c r="Q3357" s="131" t="n">
        <v>0.413248</v>
      </c>
      <c r="R3357" t="n">
        <v>36948.5</v>
      </c>
      <c r="S3357" t="n">
        <v>7316.82</v>
      </c>
      <c r="T3357" t="n">
        <v>1020.93</v>
      </c>
      <c r="U3357" t="n">
        <v>0.7240220000000001</v>
      </c>
      <c r="V3357" t="n">
        <v>0</v>
      </c>
      <c r="W3357" t="n">
        <v>5297.1</v>
      </c>
      <c r="X3357" t="n">
        <v>1.96551</v>
      </c>
      <c r="Y3357" t="n">
        <v>19588.9</v>
      </c>
      <c r="Z3357" t="n">
        <v>40053.4</v>
      </c>
    </row>
    <row r="3358" ht="15.75" customHeight="1" s="165">
      <c r="A3358" s="131" t="n">
        <v>3345</v>
      </c>
      <c r="B3358" s="131" t="n">
        <v>3.0802</v>
      </c>
      <c r="C3358" s="131" t="n">
        <v>38606.3</v>
      </c>
      <c r="D3358" s="131" t="n">
        <v>2.62134</v>
      </c>
      <c r="E3358" s="131" t="n">
        <v>32852</v>
      </c>
      <c r="F3358" s="131" t="n">
        <v>3.10502</v>
      </c>
      <c r="G3358" s="131" t="n">
        <v>17233.2</v>
      </c>
      <c r="H3358" s="131" t="n">
        <v>1.76796</v>
      </c>
      <c r="I3358" s="131" t="n">
        <v>1967.73</v>
      </c>
      <c r="J3358" s="131" t="n">
        <v>1.58676</v>
      </c>
      <c r="K3358" s="131" t="n">
        <v>0</v>
      </c>
      <c r="L3358" s="131" t="n">
        <v>1967.73</v>
      </c>
      <c r="M3358" s="131" t="n">
        <v>0</v>
      </c>
      <c r="N3358" s="131" t="n">
        <v>1.62846</v>
      </c>
      <c r="O3358" s="131" t="n">
        <v>3753.57</v>
      </c>
      <c r="P3358" s="131" t="n">
        <v>14938.7</v>
      </c>
      <c r="Q3358" s="131" t="n">
        <v>0.694397</v>
      </c>
      <c r="R3358" t="n">
        <v>37779.4</v>
      </c>
      <c r="S3358" t="n">
        <v>2513.69</v>
      </c>
      <c r="T3358" t="n">
        <v>2474.21</v>
      </c>
      <c r="U3358" t="n">
        <v>0.9177650000000001</v>
      </c>
      <c r="V3358" t="n">
        <v>836.792</v>
      </c>
      <c r="W3358" t="n">
        <v>2235.62</v>
      </c>
      <c r="X3358" t="n">
        <v>2.85124</v>
      </c>
      <c r="Y3358" t="n">
        <v>12598.1</v>
      </c>
      <c r="Z3358" t="n">
        <v>40053.4</v>
      </c>
    </row>
    <row r="3359" ht="15.75" customHeight="1" s="165">
      <c r="A3359" s="131" t="n">
        <v>3346</v>
      </c>
      <c r="B3359" s="131" t="n">
        <v>3.85635</v>
      </c>
      <c r="C3359" s="131" t="n">
        <v>38144.6</v>
      </c>
      <c r="D3359" s="131" t="n">
        <v>3.35767</v>
      </c>
      <c r="E3359" s="131" t="n">
        <v>21302.7</v>
      </c>
      <c r="F3359" s="131" t="n">
        <v>3.7646</v>
      </c>
      <c r="G3359" s="131" t="n">
        <v>14429.5</v>
      </c>
      <c r="H3359" s="131" t="n">
        <v>2.2415</v>
      </c>
      <c r="I3359" s="131" t="n">
        <v>1075.48</v>
      </c>
      <c r="J3359" s="131" t="n">
        <v>0.872371</v>
      </c>
      <c r="K3359" s="131" t="n">
        <v>0</v>
      </c>
      <c r="L3359" s="131" t="n">
        <v>1075.48</v>
      </c>
      <c r="M3359" s="131" t="n">
        <v>0</v>
      </c>
      <c r="N3359" s="131" t="n">
        <v>2.58879</v>
      </c>
      <c r="O3359" s="131" t="n">
        <v>2606.24</v>
      </c>
      <c r="P3359" s="131" t="n">
        <v>13887.1</v>
      </c>
      <c r="Q3359" s="131" t="n">
        <v>2.44957</v>
      </c>
      <c r="R3359" t="n">
        <v>35712.6</v>
      </c>
      <c r="S3359" t="n">
        <v>5550.05</v>
      </c>
      <c r="T3359" t="n">
        <v>3385.17</v>
      </c>
      <c r="U3359" t="n">
        <v>0.416536</v>
      </c>
      <c r="V3359" t="n">
        <v>506.555</v>
      </c>
      <c r="W3359" t="n">
        <v>4570.67</v>
      </c>
      <c r="X3359" t="n">
        <v>3.49331</v>
      </c>
      <c r="Y3359" t="n">
        <v>19176.3</v>
      </c>
      <c r="Z3359" t="n">
        <v>40053.4</v>
      </c>
    </row>
    <row r="3360" ht="15.75" customHeight="1" s="165">
      <c r="A3360" s="131" t="n">
        <v>3347</v>
      </c>
      <c r="B3360" s="131" t="n">
        <v>4.34935</v>
      </c>
      <c r="C3360" s="131" t="n">
        <v>24324</v>
      </c>
      <c r="D3360" s="131" t="n">
        <v>3.84502</v>
      </c>
      <c r="E3360" s="131" t="n">
        <v>8717.26</v>
      </c>
      <c r="F3360" s="131" t="n">
        <v>3.34917</v>
      </c>
      <c r="G3360" s="131" t="n">
        <v>10015.1</v>
      </c>
      <c r="H3360" s="131" t="n">
        <v>1.90915</v>
      </c>
      <c r="I3360" s="131" t="n">
        <v>292.03</v>
      </c>
      <c r="J3360" s="131" t="n">
        <v>1.23447</v>
      </c>
      <c r="K3360" s="131" t="n">
        <v>0</v>
      </c>
      <c r="L3360" s="131" t="n">
        <v>292.03</v>
      </c>
      <c r="M3360" s="131" t="n">
        <v>0</v>
      </c>
      <c r="N3360" s="131" t="n">
        <v>3.50269</v>
      </c>
      <c r="O3360" s="131" t="n">
        <v>0</v>
      </c>
      <c r="P3360" s="131" t="n">
        <v>18748.4</v>
      </c>
      <c r="Q3360" s="131" t="n">
        <v>0.909727</v>
      </c>
      <c r="R3360" t="n">
        <v>26615.1</v>
      </c>
      <c r="S3360" t="n">
        <v>7596.78</v>
      </c>
      <c r="T3360" t="n">
        <v>3223.35</v>
      </c>
      <c r="U3360" t="n">
        <v>0.996781</v>
      </c>
      <c r="V3360" t="n">
        <v>1412.96</v>
      </c>
      <c r="W3360" t="n">
        <v>5529.61</v>
      </c>
      <c r="X3360" t="n">
        <v>3.93937</v>
      </c>
      <c r="Y3360" t="n">
        <v>24530.8</v>
      </c>
      <c r="Z3360" t="n">
        <v>40053.4</v>
      </c>
    </row>
    <row r="3361" ht="15.75" customHeight="1" s="165">
      <c r="A3361" s="131" t="n">
        <v>3348</v>
      </c>
      <c r="B3361" s="131" t="n">
        <v>4.5747</v>
      </c>
      <c r="C3361" s="131" t="n">
        <v>31612.5</v>
      </c>
      <c r="D3361" s="131" t="n">
        <v>4.04261</v>
      </c>
      <c r="E3361" s="131" t="n">
        <v>3095.89</v>
      </c>
      <c r="F3361" s="131" t="n">
        <v>3.50268</v>
      </c>
      <c r="G3361" s="131" t="n">
        <v>7772.38</v>
      </c>
      <c r="H3361" s="131" t="n">
        <v>1.71431</v>
      </c>
      <c r="I3361" s="131" t="n">
        <v>0</v>
      </c>
      <c r="J3361" s="131" t="n">
        <v>2.704</v>
      </c>
      <c r="K3361" s="131" t="n">
        <v>0</v>
      </c>
      <c r="L3361" s="131" t="n">
        <v>0</v>
      </c>
      <c r="M3361" s="131" t="n">
        <v>0</v>
      </c>
      <c r="N3361" s="131" t="n">
        <v>3.73046</v>
      </c>
      <c r="O3361" s="131" t="n">
        <v>0</v>
      </c>
      <c r="P3361" s="131" t="n">
        <v>8032.24</v>
      </c>
      <c r="Q3361" s="131" t="n">
        <v>0.843112</v>
      </c>
      <c r="R3361" t="n">
        <v>21348.5</v>
      </c>
      <c r="S3361" t="n">
        <v>10274.2</v>
      </c>
      <c r="T3361" t="n">
        <v>1316.63</v>
      </c>
      <c r="U3361" t="n">
        <v>4.2136</v>
      </c>
      <c r="V3361" t="n">
        <v>3581.43</v>
      </c>
      <c r="W3361" t="n">
        <v>8106.81</v>
      </c>
      <c r="X3361" t="n">
        <v>4.15852</v>
      </c>
      <c r="Y3361" t="n">
        <v>15792.8</v>
      </c>
      <c r="Z3361" t="n">
        <v>40053.4</v>
      </c>
    </row>
    <row r="3362" ht="15.75" customHeight="1" s="165">
      <c r="A3362" s="131" t="n">
        <v>3349</v>
      </c>
      <c r="B3362" s="131" t="n">
        <v>4.53483</v>
      </c>
      <c r="C3362" s="131" t="n">
        <v>32937.8</v>
      </c>
      <c r="D3362" s="131" t="n">
        <v>3.98689</v>
      </c>
      <c r="E3362" s="131" t="n">
        <v>6974.08</v>
      </c>
      <c r="F3362" s="131" t="n">
        <v>3.74346</v>
      </c>
      <c r="G3362" s="131" t="n">
        <v>5384.44</v>
      </c>
      <c r="H3362" s="131" t="n">
        <v>3.3021</v>
      </c>
      <c r="I3362" s="131" t="n">
        <v>0</v>
      </c>
      <c r="J3362" s="131" t="n">
        <v>2.54953</v>
      </c>
      <c r="K3362" s="131" t="n">
        <v>0</v>
      </c>
      <c r="L3362" s="131" t="n">
        <v>0</v>
      </c>
      <c r="M3362" s="131" t="n">
        <v>0</v>
      </c>
      <c r="N3362" s="131" t="n">
        <v>3.77616</v>
      </c>
      <c r="O3362" s="131" t="n">
        <v>0</v>
      </c>
      <c r="P3362" s="131" t="n">
        <v>2332.2</v>
      </c>
      <c r="Q3362" s="131" t="n">
        <v>3.18723</v>
      </c>
      <c r="R3362" t="n">
        <v>15961.5</v>
      </c>
      <c r="S3362" t="n">
        <v>8337.76</v>
      </c>
      <c r="T3362" t="n">
        <v>0</v>
      </c>
      <c r="U3362" t="n">
        <v>1.98839</v>
      </c>
      <c r="V3362" t="n">
        <v>23285.1</v>
      </c>
      <c r="W3362" t="n">
        <v>10395.3</v>
      </c>
      <c r="X3362" t="n">
        <v>4.14994</v>
      </c>
      <c r="Y3362" t="n">
        <v>31774.2</v>
      </c>
      <c r="Z3362" t="n">
        <v>40053.4</v>
      </c>
    </row>
    <row r="3363" ht="15.75" customHeight="1" s="165">
      <c r="A3363" s="131" t="n">
        <v>3350</v>
      </c>
      <c r="B3363" s="131" t="n">
        <v>4.2328</v>
      </c>
      <c r="C3363" s="131" t="n">
        <v>30053.6</v>
      </c>
      <c r="D3363" s="131" t="n">
        <v>3.67364</v>
      </c>
      <c r="E3363" s="131" t="n">
        <v>6026.38</v>
      </c>
      <c r="F3363" s="131" t="n">
        <v>3.10456</v>
      </c>
      <c r="G3363" s="131" t="n">
        <v>3904.05</v>
      </c>
      <c r="H3363" s="131" t="n">
        <v>3.19434</v>
      </c>
      <c r="I3363" s="131" t="n">
        <v>600.636</v>
      </c>
      <c r="J3363" s="131" t="n">
        <v>1.92253</v>
      </c>
      <c r="K3363" s="131" t="n">
        <v>0</v>
      </c>
      <c r="L3363" s="131" t="n">
        <v>600.636</v>
      </c>
      <c r="M3363" s="131" t="n">
        <v>1131.29</v>
      </c>
      <c r="N3363" s="131" t="n">
        <v>3.57913</v>
      </c>
      <c r="O3363" s="131" t="n">
        <v>947.699</v>
      </c>
      <c r="P3363" s="131" t="n">
        <v>0</v>
      </c>
      <c r="Q3363" s="131" t="n">
        <v>3.2582</v>
      </c>
      <c r="R3363" t="n">
        <v>8084.51</v>
      </c>
      <c r="S3363" t="n">
        <v>8168.23</v>
      </c>
      <c r="T3363" t="n">
        <v>0</v>
      </c>
      <c r="U3363" t="n">
        <v>2.36359</v>
      </c>
      <c r="V3363" t="n">
        <v>29809.4</v>
      </c>
      <c r="W3363" t="n">
        <v>8493.1</v>
      </c>
      <c r="X3363" t="n">
        <v>3.88693</v>
      </c>
      <c r="Y3363" t="n">
        <v>34722.4</v>
      </c>
      <c r="Z3363" t="n">
        <v>40053.4</v>
      </c>
    </row>
    <row r="3364" ht="15.75" customHeight="1" s="165">
      <c r="A3364" s="131" t="n">
        <v>3351</v>
      </c>
      <c r="B3364" s="131" t="n">
        <v>3.67137</v>
      </c>
      <c r="C3364" s="131" t="n">
        <v>24385.3</v>
      </c>
      <c r="D3364" s="131" t="n">
        <v>3.18566</v>
      </c>
      <c r="E3364" s="131" t="n">
        <v>2952.17</v>
      </c>
      <c r="F3364" s="131" t="n">
        <v>2.49636</v>
      </c>
      <c r="G3364" s="131" t="n">
        <v>4065.19</v>
      </c>
      <c r="H3364" s="131" t="n">
        <v>1.4998</v>
      </c>
      <c r="I3364" s="131" t="n">
        <v>6.70182</v>
      </c>
      <c r="J3364" s="131" t="n">
        <v>1.90886</v>
      </c>
      <c r="K3364" s="131" t="n">
        <v>0</v>
      </c>
      <c r="L3364" s="131" t="n">
        <v>6.70182</v>
      </c>
      <c r="M3364" s="131" t="n">
        <v>517.9640000000001</v>
      </c>
      <c r="N3364" s="131" t="n">
        <v>3.1993</v>
      </c>
      <c r="O3364" s="131" t="n">
        <v>2419.25</v>
      </c>
      <c r="P3364" s="131" t="n">
        <v>0</v>
      </c>
      <c r="Q3364" s="131" t="n">
        <v>3.21484</v>
      </c>
      <c r="R3364" t="n">
        <v>3999.31</v>
      </c>
      <c r="S3364" t="n">
        <v>16384.4</v>
      </c>
      <c r="T3364" t="n">
        <v>0</v>
      </c>
      <c r="U3364" t="n">
        <v>0.89308</v>
      </c>
      <c r="V3364" t="n">
        <v>21087.7</v>
      </c>
      <c r="W3364" t="n">
        <v>5359.31</v>
      </c>
      <c r="X3364" t="n">
        <v>3.38933</v>
      </c>
      <c r="Y3364" t="n">
        <v>34255.9</v>
      </c>
      <c r="Z3364" t="n">
        <v>40053.4</v>
      </c>
    </row>
    <row r="3365" ht="15.75" customHeight="1" s="165">
      <c r="A3365" s="131" t="n">
        <v>3352</v>
      </c>
      <c r="B3365" s="131" t="n">
        <v>2.87729</v>
      </c>
      <c r="C3365" s="131" t="n">
        <v>25603.3</v>
      </c>
      <c r="D3365" s="131" t="n">
        <v>2.53352</v>
      </c>
      <c r="E3365" s="131" t="n">
        <v>2803.07</v>
      </c>
      <c r="F3365" s="131" t="n">
        <v>2.3287</v>
      </c>
      <c r="G3365" s="131" t="n">
        <v>2464.58</v>
      </c>
      <c r="H3365" s="131" t="n">
        <v>1.26193</v>
      </c>
      <c r="I3365" s="131" t="n">
        <v>0</v>
      </c>
      <c r="J3365" s="131" t="n">
        <v>1.02784</v>
      </c>
      <c r="K3365" s="131" t="n">
        <v>0</v>
      </c>
      <c r="L3365" s="131" t="n">
        <v>0</v>
      </c>
      <c r="M3365" s="131" t="n">
        <v>0</v>
      </c>
      <c r="N3365" s="131" t="n">
        <v>2.58869</v>
      </c>
      <c r="O3365" s="131" t="n">
        <v>3502.44</v>
      </c>
      <c r="P3365" s="131" t="n">
        <v>0</v>
      </c>
      <c r="Q3365" s="131" t="n">
        <v>3.01876</v>
      </c>
      <c r="R3365" t="n">
        <v>2240.28</v>
      </c>
      <c r="S3365" t="n">
        <v>20352.8</v>
      </c>
      <c r="T3365" t="n">
        <v>587.904</v>
      </c>
      <c r="U3365" t="n">
        <v>0.911991</v>
      </c>
      <c r="V3365" t="n">
        <v>17102.8</v>
      </c>
      <c r="W3365" t="n">
        <v>4187.68</v>
      </c>
      <c r="X3365" t="n">
        <v>2.66713</v>
      </c>
      <c r="Y3365" t="n">
        <v>28024.1</v>
      </c>
      <c r="Z3365" t="n">
        <v>40053.4</v>
      </c>
    </row>
    <row r="3366" ht="15.75" customHeight="1" s="165">
      <c r="A3366" s="131" t="n">
        <v>3353</v>
      </c>
      <c r="B3366" s="131" t="n">
        <v>1.86414</v>
      </c>
      <c r="C3366" s="131" t="n">
        <v>22138.6</v>
      </c>
      <c r="D3366" s="131" t="n">
        <v>1.52539</v>
      </c>
      <c r="E3366" s="131" t="n">
        <v>4339.98</v>
      </c>
      <c r="F3366" s="131" t="n">
        <v>1.24385</v>
      </c>
      <c r="G3366" s="131" t="n">
        <v>810.83</v>
      </c>
      <c r="H3366" s="131" t="n">
        <v>0.394661</v>
      </c>
      <c r="I3366" s="131" t="n">
        <v>0</v>
      </c>
      <c r="J3366" s="131" t="n">
        <v>1.29071</v>
      </c>
      <c r="K3366" s="131" t="n">
        <v>4805.46</v>
      </c>
      <c r="L3366" s="131" t="n">
        <v>0</v>
      </c>
      <c r="M3366" s="131" t="n">
        <v>4215.2</v>
      </c>
      <c r="N3366" s="131" t="n">
        <v>1.76119</v>
      </c>
      <c r="O3366" s="131" t="n">
        <v>1830.1</v>
      </c>
      <c r="P3366" s="131" t="n">
        <v>0</v>
      </c>
      <c r="Q3366" s="131" t="n">
        <v>2.21252</v>
      </c>
      <c r="R3366" t="n">
        <v>2915.01</v>
      </c>
      <c r="S3366" t="n">
        <v>30984.5</v>
      </c>
      <c r="T3366" t="n">
        <v>8159.88</v>
      </c>
      <c r="U3366" t="n">
        <v>1.85971</v>
      </c>
      <c r="V3366" t="n">
        <v>6056.52</v>
      </c>
      <c r="W3366" t="n">
        <v>3980.66</v>
      </c>
      <c r="X3366" t="n">
        <v>1.75346</v>
      </c>
      <c r="Y3366" t="n">
        <v>24374.3</v>
      </c>
      <c r="Z3366" t="n">
        <v>40053.4</v>
      </c>
    </row>
    <row r="3367" ht="15.75" customHeight="1" s="165">
      <c r="A3367" s="131" t="n">
        <v>3354</v>
      </c>
      <c r="B3367" s="131" t="n">
        <v>0.768525</v>
      </c>
      <c r="C3367" s="131" t="n">
        <v>9950.450000000001</v>
      </c>
      <c r="D3367" s="131" t="n">
        <v>0.586031</v>
      </c>
      <c r="E3367" s="131" t="n">
        <v>4194.38</v>
      </c>
      <c r="F3367" s="131" t="n">
        <v>0.353743</v>
      </c>
      <c r="G3367" s="131" t="n">
        <v>185.643</v>
      </c>
      <c r="H3367" s="131" t="n">
        <v>0.1633</v>
      </c>
      <c r="I3367" s="131" t="n">
        <v>3416.95</v>
      </c>
      <c r="J3367" s="131" t="n">
        <v>0.708492</v>
      </c>
      <c r="K3367" s="131" t="n">
        <v>0</v>
      </c>
      <c r="L3367" s="131" t="n">
        <v>3416.95</v>
      </c>
      <c r="M3367" s="131" t="n">
        <v>0</v>
      </c>
      <c r="N3367" s="131" t="n">
        <v>0.824681</v>
      </c>
      <c r="O3367" s="131" t="n">
        <v>2185.73</v>
      </c>
      <c r="P3367" s="131" t="n">
        <v>0</v>
      </c>
      <c r="Q3367" s="131" t="n">
        <v>1.15656</v>
      </c>
      <c r="R3367" t="n">
        <v>3587.2</v>
      </c>
      <c r="S3367" t="n">
        <v>37541.4</v>
      </c>
      <c r="T3367" t="n">
        <v>26094.9</v>
      </c>
      <c r="U3367" t="n">
        <v>0.852317</v>
      </c>
      <c r="V3367" t="n">
        <v>871.024</v>
      </c>
      <c r="W3367" t="n">
        <v>3913.66</v>
      </c>
      <c r="X3367" t="n">
        <v>0.776123</v>
      </c>
      <c r="Y3367" t="n">
        <v>27585.7</v>
      </c>
      <c r="Z3367" t="n">
        <v>40053.4</v>
      </c>
    </row>
    <row r="3368" ht="15.75" customHeight="1" s="165">
      <c r="A3368" s="131" t="n">
        <v>3355</v>
      </c>
      <c r="B3368" s="131" t="n">
        <v>0.110602</v>
      </c>
      <c r="C3368" s="131" t="n">
        <v>3154.95</v>
      </c>
      <c r="D3368" s="131" t="n">
        <v>0.0947456</v>
      </c>
      <c r="E3368" s="131" t="n">
        <v>3816.66</v>
      </c>
      <c r="F3368" s="131" t="n">
        <v>0.0566823</v>
      </c>
      <c r="G3368" s="131" t="n">
        <v>310.9</v>
      </c>
      <c r="H3368" s="131" t="n">
        <v>0.0380968</v>
      </c>
      <c r="I3368" s="131" t="n">
        <v>13505.4</v>
      </c>
      <c r="J3368" s="131" t="n">
        <v>0.181233</v>
      </c>
      <c r="K3368" s="131" t="n">
        <v>7411.82</v>
      </c>
      <c r="L3368" s="131" t="n">
        <v>13505.4</v>
      </c>
      <c r="M3368" s="131" t="n">
        <v>0</v>
      </c>
      <c r="N3368" s="131" t="n">
        <v>0.163769</v>
      </c>
      <c r="O3368" s="131" t="n">
        <v>1241.77</v>
      </c>
      <c r="P3368" s="131" t="n">
        <v>8887.469999999999</v>
      </c>
      <c r="Q3368" s="131" t="n">
        <v>0.265712</v>
      </c>
      <c r="R3368" t="n">
        <v>1866.31</v>
      </c>
      <c r="S3368" t="n">
        <v>38045.2</v>
      </c>
      <c r="T3368" t="n">
        <v>35029.4</v>
      </c>
      <c r="U3368" t="n">
        <v>0.152913</v>
      </c>
      <c r="V3368" t="n">
        <v>5922.28</v>
      </c>
      <c r="W3368" t="n">
        <v>1901.93</v>
      </c>
      <c r="X3368" t="n">
        <v>0.146616</v>
      </c>
      <c r="Y3368" t="n">
        <v>31963.2</v>
      </c>
      <c r="Z3368" t="n">
        <v>40053.4</v>
      </c>
    </row>
    <row r="3369" ht="15.75" customHeight="1" s="165">
      <c r="A3369" s="131" t="n">
        <v>3356</v>
      </c>
      <c r="B3369" s="131" t="n">
        <v>0</v>
      </c>
      <c r="C3369" s="131" t="n">
        <v>2824.47</v>
      </c>
      <c r="D3369" s="131" t="n">
        <v>0</v>
      </c>
      <c r="E3369" s="131" t="n">
        <v>5263.78</v>
      </c>
      <c r="F3369" s="131" t="n">
        <v>0</v>
      </c>
      <c r="G3369" s="131" t="n">
        <v>618.741</v>
      </c>
      <c r="H3369" s="131" t="n">
        <v>0</v>
      </c>
      <c r="I3369" s="131" t="n">
        <v>15056.1</v>
      </c>
      <c r="J3369" s="131" t="n">
        <v>0</v>
      </c>
      <c r="K3369" s="131" t="n">
        <v>5351.28</v>
      </c>
      <c r="L3369" s="131" t="n">
        <v>15056.1</v>
      </c>
      <c r="M3369" s="131" t="n">
        <v>0</v>
      </c>
      <c r="N3369" s="131" t="n">
        <v>0</v>
      </c>
      <c r="O3369" s="131" t="n">
        <v>1274.26</v>
      </c>
      <c r="P3369" s="131" t="n">
        <v>22442.7</v>
      </c>
      <c r="Q3369" s="131" t="n">
        <v>0.0395125</v>
      </c>
      <c r="R3369" t="n">
        <v>1695.23</v>
      </c>
      <c r="S3369" t="n">
        <v>39452.3</v>
      </c>
      <c r="T3369" t="n">
        <v>38112.4</v>
      </c>
      <c r="U3369" t="n">
        <v>0</v>
      </c>
      <c r="V3369" t="n">
        <v>29892.3</v>
      </c>
      <c r="W3369" t="n">
        <v>2580.14</v>
      </c>
      <c r="X3369" t="n">
        <v>0</v>
      </c>
      <c r="Y3369" t="n">
        <v>18367.8</v>
      </c>
      <c r="Z3369" t="n">
        <v>40053.4</v>
      </c>
    </row>
    <row r="3370" ht="15.75" customHeight="1" s="165">
      <c r="A3370" s="131" t="n">
        <v>3357</v>
      </c>
      <c r="B3370" s="131" t="n">
        <v>0</v>
      </c>
      <c r="C3370" s="131" t="n">
        <v>989.933</v>
      </c>
      <c r="D3370" s="131" t="n">
        <v>0</v>
      </c>
      <c r="E3370" s="131" t="n">
        <v>1151.87</v>
      </c>
      <c r="F3370" s="131" t="n">
        <v>0</v>
      </c>
      <c r="G3370" s="131" t="n">
        <v>0</v>
      </c>
      <c r="H3370" s="131" t="n">
        <v>0</v>
      </c>
      <c r="I3370" s="131" t="n">
        <v>11916.3</v>
      </c>
      <c r="J3370" s="131" t="n">
        <v>0</v>
      </c>
      <c r="K3370" s="131" t="n">
        <v>0</v>
      </c>
      <c r="L3370" s="131" t="n">
        <v>11916.3</v>
      </c>
      <c r="M3370" s="131" t="n">
        <v>0</v>
      </c>
      <c r="N3370" s="131" t="n">
        <v>0</v>
      </c>
      <c r="O3370" s="131" t="n">
        <v>1231.89</v>
      </c>
      <c r="P3370" s="131" t="n">
        <v>28573.4</v>
      </c>
      <c r="Q3370" s="131" t="n">
        <v>0</v>
      </c>
      <c r="R3370" t="n">
        <v>1496.74</v>
      </c>
      <c r="S3370" t="n">
        <v>39821.2</v>
      </c>
      <c r="T3370" t="n">
        <v>36376.6</v>
      </c>
      <c r="U3370" t="n">
        <v>0</v>
      </c>
      <c r="V3370" t="n">
        <v>39648.5</v>
      </c>
      <c r="W3370" t="n">
        <v>2675.12</v>
      </c>
      <c r="X3370" t="n">
        <v>0</v>
      </c>
      <c r="Y3370" t="n">
        <v>9366.129999999999</v>
      </c>
      <c r="Z3370" t="n">
        <v>40053.4</v>
      </c>
    </row>
    <row r="3371" ht="15.75" customHeight="1" s="165">
      <c r="A3371" s="131" t="n">
        <v>3358</v>
      </c>
      <c r="B3371" s="131" t="n">
        <v>0</v>
      </c>
      <c r="C3371" s="131" t="n">
        <v>0</v>
      </c>
      <c r="D3371" s="131" t="n">
        <v>0</v>
      </c>
      <c r="E3371" s="131" t="n">
        <v>0</v>
      </c>
      <c r="F3371" s="131" t="n">
        <v>0</v>
      </c>
      <c r="G3371" s="131" t="n">
        <v>0</v>
      </c>
      <c r="H3371" s="131" t="n">
        <v>0</v>
      </c>
      <c r="I3371" s="131" t="n">
        <v>18944.5</v>
      </c>
      <c r="J3371" s="131" t="n">
        <v>0</v>
      </c>
      <c r="K3371" s="131" t="n">
        <v>0</v>
      </c>
      <c r="L3371" s="131" t="n">
        <v>18944.5</v>
      </c>
      <c r="M3371" s="131" t="n">
        <v>0</v>
      </c>
      <c r="N3371" s="131" t="n">
        <v>0</v>
      </c>
      <c r="O3371" s="131" t="n">
        <v>1731.79</v>
      </c>
      <c r="P3371" s="131" t="n">
        <v>23976.1</v>
      </c>
      <c r="Q3371" s="131" t="n">
        <v>0</v>
      </c>
      <c r="R3371" t="n">
        <v>2050.49</v>
      </c>
      <c r="S3371" t="n">
        <v>40053.4</v>
      </c>
      <c r="T3371" t="n">
        <v>38233</v>
      </c>
      <c r="U3371" t="n">
        <v>0</v>
      </c>
      <c r="V3371" t="n">
        <v>40053.4</v>
      </c>
      <c r="W3371" t="n">
        <v>3398.25</v>
      </c>
      <c r="X3371" t="n">
        <v>0</v>
      </c>
      <c r="Y3371" t="n">
        <v>9051.84</v>
      </c>
      <c r="Z3371" t="n">
        <v>40053.4</v>
      </c>
    </row>
    <row r="3372" ht="15.75" customHeight="1" s="165">
      <c r="A3372" s="131" t="n">
        <v>3359</v>
      </c>
      <c r="B3372" s="131" t="n">
        <v>0</v>
      </c>
      <c r="C3372" s="131" t="n">
        <v>0</v>
      </c>
      <c r="D3372" s="131" t="n">
        <v>0</v>
      </c>
      <c r="E3372" s="131" t="n">
        <v>0</v>
      </c>
      <c r="F3372" s="131" t="n">
        <v>0</v>
      </c>
      <c r="G3372" s="131" t="n">
        <v>0</v>
      </c>
      <c r="H3372" s="131" t="n">
        <v>0</v>
      </c>
      <c r="I3372" s="131" t="n">
        <v>22549.9</v>
      </c>
      <c r="J3372" s="131" t="n">
        <v>0</v>
      </c>
      <c r="K3372" s="131" t="n">
        <v>948.3049999999999</v>
      </c>
      <c r="L3372" s="131" t="n">
        <v>22549.9</v>
      </c>
      <c r="M3372" s="131" t="n">
        <v>0</v>
      </c>
      <c r="N3372" s="131" t="n">
        <v>0</v>
      </c>
      <c r="O3372" s="131" t="n">
        <v>0</v>
      </c>
      <c r="P3372" s="131" t="n">
        <v>22900.3</v>
      </c>
      <c r="Q3372" s="131" t="n">
        <v>0</v>
      </c>
      <c r="R3372" t="n">
        <v>1782.97</v>
      </c>
      <c r="S3372" t="n">
        <v>39742.6</v>
      </c>
      <c r="T3372" t="n">
        <v>36836.8</v>
      </c>
      <c r="U3372" t="n">
        <v>0</v>
      </c>
      <c r="V3372" t="n">
        <v>40053.4</v>
      </c>
      <c r="W3372" t="n">
        <v>1045.1</v>
      </c>
      <c r="X3372" t="n">
        <v>0</v>
      </c>
      <c r="Y3372" t="n">
        <v>31268.2</v>
      </c>
      <c r="Z3372" t="n">
        <v>40053.4</v>
      </c>
    </row>
    <row r="3373" ht="15.75" customHeight="1" s="165">
      <c r="A3373" s="131" t="n">
        <v>3360</v>
      </c>
      <c r="B3373" s="131" t="n">
        <v>0</v>
      </c>
      <c r="C3373" s="131" t="n">
        <v>0</v>
      </c>
      <c r="D3373" s="131" t="n">
        <v>0</v>
      </c>
      <c r="E3373" s="131" t="n">
        <v>0</v>
      </c>
      <c r="F3373" s="131" t="n">
        <v>0</v>
      </c>
      <c r="G3373" s="131" t="n">
        <v>0</v>
      </c>
      <c r="H3373" s="131" t="n">
        <v>0</v>
      </c>
      <c r="I3373" s="131" t="n">
        <v>18460.3</v>
      </c>
      <c r="J3373" s="131" t="n">
        <v>0</v>
      </c>
      <c r="K3373" s="131" t="n">
        <v>2360.09</v>
      </c>
      <c r="L3373" s="131" t="n">
        <v>18460.3</v>
      </c>
      <c r="M3373" s="131" t="n">
        <v>0</v>
      </c>
      <c r="N3373" s="131" t="n">
        <v>0</v>
      </c>
      <c r="O3373" s="131" t="n">
        <v>0</v>
      </c>
      <c r="P3373" s="131" t="n">
        <v>21569.1</v>
      </c>
      <c r="Q3373" s="131" t="n">
        <v>0</v>
      </c>
      <c r="R3373" t="n">
        <v>5561.82</v>
      </c>
      <c r="S3373" t="n">
        <v>39791.7</v>
      </c>
      <c r="T3373" t="n">
        <v>38680.9</v>
      </c>
      <c r="U3373" t="n">
        <v>0</v>
      </c>
      <c r="V3373" t="n">
        <v>40053.4</v>
      </c>
      <c r="W3373" t="n">
        <v>852.9690000000001</v>
      </c>
      <c r="X3373" t="n">
        <v>0</v>
      </c>
      <c r="Y3373" t="n">
        <v>24922</v>
      </c>
      <c r="Z3373" t="n">
        <v>40053.4</v>
      </c>
    </row>
    <row r="3374" ht="15.75" customHeight="1" s="165">
      <c r="A3374" s="131" t="n">
        <v>3361</v>
      </c>
      <c r="B3374" s="131" t="n">
        <v>0</v>
      </c>
      <c r="C3374" s="131" t="n">
        <v>392.933</v>
      </c>
      <c r="D3374" s="131" t="n">
        <v>0</v>
      </c>
      <c r="E3374" s="131" t="n">
        <v>156.342</v>
      </c>
      <c r="F3374" s="131" t="n">
        <v>0</v>
      </c>
      <c r="G3374" s="131" t="n">
        <v>4966.66</v>
      </c>
      <c r="H3374" s="131" t="n">
        <v>0</v>
      </c>
      <c r="I3374" s="131" t="n">
        <v>10769.7</v>
      </c>
      <c r="J3374" s="131" t="n">
        <v>0</v>
      </c>
      <c r="K3374" s="131" t="n">
        <v>14630.8</v>
      </c>
      <c r="L3374" s="131" t="n">
        <v>10769.7</v>
      </c>
      <c r="M3374" s="131" t="n">
        <v>0</v>
      </c>
      <c r="N3374" s="131" t="n">
        <v>0</v>
      </c>
      <c r="O3374" s="131" t="n">
        <v>0</v>
      </c>
      <c r="P3374" s="131" t="n">
        <v>22873.3</v>
      </c>
      <c r="Q3374" s="131" t="n">
        <v>0</v>
      </c>
      <c r="R3374" t="n">
        <v>6258.32</v>
      </c>
      <c r="S3374" t="n">
        <v>40053.4</v>
      </c>
      <c r="T3374" t="n">
        <v>38869.5</v>
      </c>
      <c r="U3374" t="n">
        <v>0</v>
      </c>
      <c r="V3374" t="n">
        <v>40053.4</v>
      </c>
      <c r="W3374" t="n">
        <v>459.407</v>
      </c>
      <c r="X3374" t="n">
        <v>0</v>
      </c>
      <c r="Y3374" t="n">
        <v>34501.6</v>
      </c>
      <c r="Z3374" t="n">
        <v>40053.4</v>
      </c>
    </row>
    <row r="3375" ht="15.75" customHeight="1" s="165">
      <c r="A3375" s="131" t="n">
        <v>3362</v>
      </c>
      <c r="B3375" s="131" t="n">
        <v>0</v>
      </c>
      <c r="C3375" s="131" t="n">
        <v>4366.62</v>
      </c>
      <c r="D3375" s="131" t="n">
        <v>0</v>
      </c>
      <c r="E3375" s="131" t="n">
        <v>2040.07</v>
      </c>
      <c r="F3375" s="131" t="n">
        <v>0</v>
      </c>
      <c r="G3375" s="131" t="n">
        <v>11328.1</v>
      </c>
      <c r="H3375" s="131" t="n">
        <v>0</v>
      </c>
      <c r="I3375" s="131" t="n">
        <v>12922.8</v>
      </c>
      <c r="J3375" s="131" t="n">
        <v>0</v>
      </c>
      <c r="K3375" s="131" t="n">
        <v>8423.92</v>
      </c>
      <c r="L3375" s="131" t="n">
        <v>12922.8</v>
      </c>
      <c r="M3375" s="131" t="n">
        <v>0</v>
      </c>
      <c r="N3375" s="131" t="n">
        <v>0</v>
      </c>
      <c r="O3375" s="131" t="n">
        <v>437.178</v>
      </c>
      <c r="P3375" s="131" t="n">
        <v>28118.8</v>
      </c>
      <c r="Q3375" s="131" t="n">
        <v>0</v>
      </c>
      <c r="R3375" t="n">
        <v>6263.34</v>
      </c>
      <c r="S3375" t="n">
        <v>40053.4</v>
      </c>
      <c r="T3375" t="n">
        <v>35815.6</v>
      </c>
      <c r="U3375" t="n">
        <v>0</v>
      </c>
      <c r="V3375" t="n">
        <v>40053.4</v>
      </c>
      <c r="W3375" t="n">
        <v>584.8869999999999</v>
      </c>
      <c r="X3375" t="n">
        <v>0</v>
      </c>
      <c r="Y3375" t="n">
        <v>26397.5</v>
      </c>
      <c r="Z3375" t="n">
        <v>40053.4</v>
      </c>
    </row>
    <row r="3376" ht="15.75" customHeight="1" s="165">
      <c r="A3376" s="131" t="n">
        <v>3363</v>
      </c>
      <c r="B3376" s="131" t="n">
        <v>0</v>
      </c>
      <c r="C3376" s="131" t="n">
        <v>7580.58</v>
      </c>
      <c r="D3376" s="131" t="n">
        <v>0</v>
      </c>
      <c r="E3376" s="131" t="n">
        <v>0</v>
      </c>
      <c r="F3376" s="131" t="n">
        <v>0</v>
      </c>
      <c r="G3376" s="131" t="n">
        <v>14421.7</v>
      </c>
      <c r="H3376" s="131" t="n">
        <v>0</v>
      </c>
      <c r="I3376" s="131" t="n">
        <v>9252.85</v>
      </c>
      <c r="J3376" s="131" t="n">
        <v>0</v>
      </c>
      <c r="K3376" s="131" t="n">
        <v>3089.2</v>
      </c>
      <c r="L3376" s="131" t="n">
        <v>9252.85</v>
      </c>
      <c r="M3376" s="131" t="n">
        <v>0</v>
      </c>
      <c r="N3376" s="131" t="n">
        <v>0</v>
      </c>
      <c r="O3376" s="131" t="n">
        <v>3990.82</v>
      </c>
      <c r="P3376" s="131" t="n">
        <v>25717.7</v>
      </c>
      <c r="Q3376" s="131" t="n">
        <v>0</v>
      </c>
      <c r="R3376" t="n">
        <v>7081.6</v>
      </c>
      <c r="S3376" t="n">
        <v>39963.7</v>
      </c>
      <c r="T3376" t="n">
        <v>32680.2</v>
      </c>
      <c r="U3376" t="n">
        <v>0</v>
      </c>
      <c r="V3376" t="n">
        <v>40053.4</v>
      </c>
      <c r="W3376" t="n">
        <v>1239.91</v>
      </c>
      <c r="X3376" t="n">
        <v>0</v>
      </c>
      <c r="Y3376" t="n">
        <v>12547.5</v>
      </c>
      <c r="Z3376" t="n">
        <v>40053.4</v>
      </c>
    </row>
    <row r="3377" ht="15.75" customHeight="1" s="165">
      <c r="A3377" s="131" t="n">
        <v>3364</v>
      </c>
      <c r="B3377" s="131" t="n">
        <v>0</v>
      </c>
      <c r="C3377" s="131" t="n">
        <v>9252.870000000001</v>
      </c>
      <c r="D3377" s="131" t="n">
        <v>0</v>
      </c>
      <c r="E3377" s="131" t="n">
        <v>0</v>
      </c>
      <c r="F3377" s="131" t="n">
        <v>0</v>
      </c>
      <c r="G3377" s="131" t="n">
        <v>14427.9</v>
      </c>
      <c r="H3377" s="131" t="n">
        <v>0</v>
      </c>
      <c r="I3377" s="131" t="n">
        <v>557.364</v>
      </c>
      <c r="J3377" s="131" t="n">
        <v>0</v>
      </c>
      <c r="K3377" s="131" t="n">
        <v>2085.49</v>
      </c>
      <c r="L3377" s="131" t="n">
        <v>557.364</v>
      </c>
      <c r="M3377" s="131" t="n">
        <v>0</v>
      </c>
      <c r="N3377" s="131" t="n">
        <v>0</v>
      </c>
      <c r="O3377" s="131" t="n">
        <v>11109.9</v>
      </c>
      <c r="P3377" s="131" t="n">
        <v>20126.8</v>
      </c>
      <c r="Q3377" s="131" t="n">
        <v>0</v>
      </c>
      <c r="R3377" t="n">
        <v>4102.03</v>
      </c>
      <c r="S3377" t="n">
        <v>39657.5</v>
      </c>
      <c r="T3377" t="n">
        <v>26976.8</v>
      </c>
      <c r="U3377" t="n">
        <v>0</v>
      </c>
      <c r="V3377" t="n">
        <v>40053.4</v>
      </c>
      <c r="W3377" t="n">
        <v>2658.22</v>
      </c>
      <c r="X3377" t="n">
        <v>0</v>
      </c>
      <c r="Y3377" t="n">
        <v>14999.2</v>
      </c>
      <c r="Z3377" t="n">
        <v>40053.4</v>
      </c>
    </row>
    <row r="3378" ht="15.75" customHeight="1" s="165">
      <c r="A3378" s="131" t="n">
        <v>3365</v>
      </c>
      <c r="B3378" s="131" t="n">
        <v>0</v>
      </c>
      <c r="C3378" s="131" t="n">
        <v>8095.75</v>
      </c>
      <c r="D3378" s="131" t="n">
        <v>0</v>
      </c>
      <c r="E3378" s="131" t="n">
        <v>0</v>
      </c>
      <c r="F3378" s="131" t="n">
        <v>0</v>
      </c>
      <c r="G3378" s="131" t="n">
        <v>5310.25</v>
      </c>
      <c r="H3378" s="131" t="n">
        <v>0</v>
      </c>
      <c r="I3378" s="131" t="n">
        <v>1460.3</v>
      </c>
      <c r="J3378" s="131" t="n">
        <v>0</v>
      </c>
      <c r="K3378" s="131" t="n">
        <v>0</v>
      </c>
      <c r="L3378" s="131" t="n">
        <v>1460.3</v>
      </c>
      <c r="M3378" s="131" t="n">
        <v>0</v>
      </c>
      <c r="N3378" s="131" t="n">
        <v>0</v>
      </c>
      <c r="O3378" s="131" t="n">
        <v>8325.190000000001</v>
      </c>
      <c r="P3378" s="131" t="n">
        <v>13806.6</v>
      </c>
      <c r="Q3378" s="131" t="n">
        <v>0</v>
      </c>
      <c r="R3378" t="n">
        <v>2990.98</v>
      </c>
      <c r="S3378" t="n">
        <v>40047.9</v>
      </c>
      <c r="T3378" t="n">
        <v>15333.8</v>
      </c>
      <c r="U3378" t="n">
        <v>0</v>
      </c>
      <c r="V3378" t="n">
        <v>40053.4</v>
      </c>
      <c r="W3378" t="n">
        <v>1640.45</v>
      </c>
      <c r="X3378" t="n">
        <v>0</v>
      </c>
      <c r="Y3378" t="n">
        <v>4598.63</v>
      </c>
      <c r="Z3378" t="n">
        <v>40001.6</v>
      </c>
    </row>
    <row r="3379" ht="15.75" customHeight="1" s="165">
      <c r="A3379" s="131" t="n">
        <v>3366</v>
      </c>
      <c r="B3379" s="131" t="n">
        <v>0.10924</v>
      </c>
      <c r="C3379" s="131" t="n">
        <v>7173.22</v>
      </c>
      <c r="D3379" s="131" t="n">
        <v>0</v>
      </c>
      <c r="E3379" s="131" t="n">
        <v>0</v>
      </c>
      <c r="F3379" s="131" t="n">
        <v>0.285859</v>
      </c>
      <c r="G3379" s="131" t="n">
        <v>1990.35</v>
      </c>
      <c r="H3379" s="131" t="n">
        <v>0.0441459</v>
      </c>
      <c r="I3379" s="131" t="n">
        <v>0</v>
      </c>
      <c r="J3379" s="131" t="n">
        <v>0.0150104</v>
      </c>
      <c r="K3379" s="131" t="n">
        <v>1172.81</v>
      </c>
      <c r="L3379" s="131" t="n">
        <v>0</v>
      </c>
      <c r="M3379" s="131" t="n">
        <v>0</v>
      </c>
      <c r="N3379" s="131" t="n">
        <v>0.07438839999999999</v>
      </c>
      <c r="O3379" s="131" t="n">
        <v>11676.2</v>
      </c>
      <c r="P3379" s="131" t="n">
        <v>16966</v>
      </c>
      <c r="Q3379" s="131" t="n">
        <v>0.110954</v>
      </c>
      <c r="R3379" t="n">
        <v>2019.74</v>
      </c>
      <c r="S3379" t="n">
        <v>40053.4</v>
      </c>
      <c r="T3379" t="n">
        <v>7199.64</v>
      </c>
      <c r="U3379" t="n">
        <v>0.0907157</v>
      </c>
      <c r="V3379" t="n">
        <v>40053.4</v>
      </c>
      <c r="W3379" t="n">
        <v>786.3200000000001</v>
      </c>
      <c r="X3379" t="n">
        <v>0.0770193</v>
      </c>
      <c r="Y3379" t="n">
        <v>2296.83</v>
      </c>
      <c r="Z3379" t="n">
        <v>39967.9</v>
      </c>
    </row>
    <row r="3380" ht="15.75" customHeight="1" s="165">
      <c r="A3380" s="131" t="n">
        <v>3367</v>
      </c>
      <c r="B3380" s="131" t="n">
        <v>0.827684</v>
      </c>
      <c r="C3380" s="131" t="n">
        <v>6728.33</v>
      </c>
      <c r="D3380" s="131" t="n">
        <v>0.571204</v>
      </c>
      <c r="E3380" s="131" t="n">
        <v>0</v>
      </c>
      <c r="F3380" s="131" t="n">
        <v>0.955058</v>
      </c>
      <c r="G3380" s="131" t="n">
        <v>2416.73</v>
      </c>
      <c r="H3380" s="131" t="n">
        <v>0.08809790000000001</v>
      </c>
      <c r="I3380" s="131" t="n">
        <v>0</v>
      </c>
      <c r="J3380" s="131" t="n">
        <v>0.111714</v>
      </c>
      <c r="K3380" s="131" t="n">
        <v>1555.76</v>
      </c>
      <c r="L3380" s="131" t="n">
        <v>0</v>
      </c>
      <c r="M3380" s="131" t="n">
        <v>0</v>
      </c>
      <c r="N3380" s="131" t="n">
        <v>0.42162</v>
      </c>
      <c r="O3380" s="131" t="n">
        <v>8637.969999999999</v>
      </c>
      <c r="P3380" s="131" t="n">
        <v>23229.6</v>
      </c>
      <c r="Q3380" s="131" t="n">
        <v>0.733836</v>
      </c>
      <c r="R3380" t="n">
        <v>6436.08</v>
      </c>
      <c r="S3380" t="n">
        <v>40053.4</v>
      </c>
      <c r="T3380" t="n">
        <v>2688.2</v>
      </c>
      <c r="U3380" t="n">
        <v>0.675929</v>
      </c>
      <c r="V3380" t="n">
        <v>40053.4</v>
      </c>
      <c r="W3380" t="n">
        <v>2925.04</v>
      </c>
      <c r="X3380" t="n">
        <v>0.776855</v>
      </c>
      <c r="Y3380" t="n">
        <v>968.367</v>
      </c>
      <c r="Z3380" t="n">
        <v>39330.5</v>
      </c>
    </row>
    <row r="3381" ht="15.75" customHeight="1" s="165">
      <c r="A3381" s="131" t="n">
        <v>3368</v>
      </c>
      <c r="B3381" s="131" t="n">
        <v>1.92363</v>
      </c>
      <c r="C3381" s="131" t="n">
        <v>3361.15</v>
      </c>
      <c r="D3381" s="131" t="n">
        <v>1.65001</v>
      </c>
      <c r="E3381" s="131" t="n">
        <v>582.2859999999999</v>
      </c>
      <c r="F3381" s="131" t="n">
        <v>1.83186</v>
      </c>
      <c r="G3381" s="131" t="n">
        <v>6583.5</v>
      </c>
      <c r="H3381" s="131" t="n">
        <v>0.0794894</v>
      </c>
      <c r="I3381" s="131" t="n">
        <v>1794.11</v>
      </c>
      <c r="J3381" s="131" t="n">
        <v>0.842063</v>
      </c>
      <c r="K3381" s="131" t="n">
        <v>0</v>
      </c>
      <c r="L3381" s="131" t="n">
        <v>1794.11</v>
      </c>
      <c r="M3381" s="131" t="n">
        <v>0</v>
      </c>
      <c r="N3381" s="131" t="n">
        <v>1.39541</v>
      </c>
      <c r="O3381" s="131" t="n">
        <v>4556.1</v>
      </c>
      <c r="P3381" s="131" t="n">
        <v>15651.3</v>
      </c>
      <c r="Q3381" s="131" t="n">
        <v>1.5204</v>
      </c>
      <c r="R3381" t="n">
        <v>3809.55</v>
      </c>
      <c r="S3381" t="n">
        <v>39340.5</v>
      </c>
      <c r="T3381" t="n">
        <v>0</v>
      </c>
      <c r="U3381" t="n">
        <v>1.53255</v>
      </c>
      <c r="V3381" t="n">
        <v>39741.4</v>
      </c>
      <c r="W3381" t="n">
        <v>9532.370000000001</v>
      </c>
      <c r="X3381" t="n">
        <v>1.163</v>
      </c>
      <c r="Y3381" t="n">
        <v>0</v>
      </c>
      <c r="Z3381" t="n">
        <v>40053.4</v>
      </c>
    </row>
    <row r="3382" ht="15.75" customHeight="1" s="165">
      <c r="A3382" s="131" t="n">
        <v>3369</v>
      </c>
      <c r="B3382" s="131" t="n">
        <v>2.86204</v>
      </c>
      <c r="C3382" s="131" t="n">
        <v>3865.65</v>
      </c>
      <c r="D3382" s="131" t="n">
        <v>2.6704</v>
      </c>
      <c r="E3382" s="131" t="n">
        <v>6713.21</v>
      </c>
      <c r="F3382" s="131" t="n">
        <v>2.45478</v>
      </c>
      <c r="G3382" s="131" t="n">
        <v>6563.4</v>
      </c>
      <c r="H3382" s="131" t="n">
        <v>0.394344</v>
      </c>
      <c r="I3382" s="131" t="n">
        <v>0</v>
      </c>
      <c r="J3382" s="131" t="n">
        <v>1.83971</v>
      </c>
      <c r="K3382" s="131" t="n">
        <v>0</v>
      </c>
      <c r="L3382" s="131" t="n">
        <v>0</v>
      </c>
      <c r="M3382" s="131" t="n">
        <v>0</v>
      </c>
      <c r="N3382" s="131" t="n">
        <v>2.25114</v>
      </c>
      <c r="O3382" s="131" t="n">
        <v>1817.98</v>
      </c>
      <c r="P3382" s="131" t="n">
        <v>10467.5</v>
      </c>
      <c r="Q3382" s="131" t="n">
        <v>2.40169</v>
      </c>
      <c r="R3382" t="n">
        <v>3983.08</v>
      </c>
      <c r="S3382" t="n">
        <v>33404.3</v>
      </c>
      <c r="T3382" t="n">
        <v>0</v>
      </c>
      <c r="U3382" t="n">
        <v>1.42072</v>
      </c>
      <c r="V3382" t="n">
        <v>39359.6</v>
      </c>
      <c r="W3382" t="n">
        <v>11385.4</v>
      </c>
      <c r="X3382" t="n">
        <v>2.33226</v>
      </c>
      <c r="Y3382" t="n">
        <v>0</v>
      </c>
      <c r="Z3382" t="n">
        <v>39338.6</v>
      </c>
    </row>
    <row r="3383" ht="15.75" customHeight="1" s="165">
      <c r="A3383" s="131" t="n">
        <v>3370</v>
      </c>
      <c r="B3383" s="131" t="n">
        <v>3.55124</v>
      </c>
      <c r="C3383" s="131" t="n">
        <v>1518.26</v>
      </c>
      <c r="D3383" s="131" t="n">
        <v>3.47458</v>
      </c>
      <c r="E3383" s="131" t="n">
        <v>5998.14</v>
      </c>
      <c r="F3383" s="131" t="n">
        <v>2.71288</v>
      </c>
      <c r="G3383" s="131" t="n">
        <v>36941.2</v>
      </c>
      <c r="H3383" s="131" t="n">
        <v>0.6775640000000001</v>
      </c>
      <c r="I3383" s="131" t="n">
        <v>0</v>
      </c>
      <c r="J3383" s="131" t="n">
        <v>1.89231</v>
      </c>
      <c r="K3383" s="131" t="n">
        <v>0</v>
      </c>
      <c r="L3383" s="131" t="n">
        <v>0</v>
      </c>
      <c r="M3383" s="131" t="n">
        <v>0</v>
      </c>
      <c r="N3383" s="131" t="n">
        <v>2.92937</v>
      </c>
      <c r="O3383" s="131" t="n">
        <v>1058.08</v>
      </c>
      <c r="P3383" s="131" t="n">
        <v>9815.6</v>
      </c>
      <c r="Q3383" s="131" t="n">
        <v>2.58388</v>
      </c>
      <c r="R3383" t="n">
        <v>4486.96</v>
      </c>
      <c r="S3383" t="n">
        <v>21879.9</v>
      </c>
      <c r="T3383" t="n">
        <v>849.1130000000001</v>
      </c>
      <c r="U3383" t="n">
        <v>1.64984</v>
      </c>
      <c r="V3383" t="n">
        <v>39356.4</v>
      </c>
      <c r="W3383" t="n">
        <v>13957.7</v>
      </c>
      <c r="X3383" t="n">
        <v>2.80027</v>
      </c>
      <c r="Y3383" t="n">
        <v>0</v>
      </c>
      <c r="Z3383" t="n">
        <v>24157.5</v>
      </c>
    </row>
    <row r="3384" ht="15.75" customHeight="1" s="165">
      <c r="A3384" s="131" t="n">
        <v>3371</v>
      </c>
      <c r="B3384" s="131" t="n">
        <v>4.0278</v>
      </c>
      <c r="C3384" s="131" t="n">
        <v>2672.44</v>
      </c>
      <c r="D3384" s="131" t="n">
        <v>4.03157</v>
      </c>
      <c r="E3384" s="131" t="n">
        <v>5104.59</v>
      </c>
      <c r="F3384" s="131" t="n">
        <v>3.21709</v>
      </c>
      <c r="G3384" s="131" t="n">
        <v>36141.5</v>
      </c>
      <c r="H3384" s="131" t="n">
        <v>0.745475</v>
      </c>
      <c r="I3384" s="131" t="n">
        <v>0</v>
      </c>
      <c r="J3384" s="131" t="n">
        <v>2.21114</v>
      </c>
      <c r="K3384" s="131" t="n">
        <v>0</v>
      </c>
      <c r="L3384" s="131" t="n">
        <v>0</v>
      </c>
      <c r="M3384" s="131" t="n">
        <v>0</v>
      </c>
      <c r="N3384" s="131" t="n">
        <v>3.36269</v>
      </c>
      <c r="O3384" s="131" t="n">
        <v>0</v>
      </c>
      <c r="P3384" s="131" t="n">
        <v>12997.4</v>
      </c>
      <c r="Q3384" s="131" t="n">
        <v>2.38805</v>
      </c>
      <c r="R3384" t="n">
        <v>4487.68</v>
      </c>
      <c r="S3384" t="n">
        <v>9365.27</v>
      </c>
      <c r="T3384" t="n">
        <v>181.975</v>
      </c>
      <c r="U3384" t="n">
        <v>2.40167</v>
      </c>
      <c r="V3384" t="n">
        <v>39269.9</v>
      </c>
      <c r="W3384" t="n">
        <v>11026.6</v>
      </c>
      <c r="X3384" t="n">
        <v>2.92519</v>
      </c>
      <c r="Y3384" t="n">
        <v>343.496</v>
      </c>
      <c r="Z3384" t="n">
        <v>40053.4</v>
      </c>
    </row>
    <row r="3385" ht="15.75" customHeight="1" s="165">
      <c r="A3385" s="131" t="n">
        <v>3372</v>
      </c>
      <c r="B3385" s="131" t="n">
        <v>4.29977</v>
      </c>
      <c r="C3385" s="131" t="n">
        <v>5752.08</v>
      </c>
      <c r="D3385" s="131" t="n">
        <v>4.32628</v>
      </c>
      <c r="E3385" s="131" t="n">
        <v>2309.32</v>
      </c>
      <c r="F3385" s="131" t="n">
        <v>3.45858</v>
      </c>
      <c r="G3385" s="131" t="n">
        <v>38262.2</v>
      </c>
      <c r="H3385" s="131" t="n">
        <v>1.50065</v>
      </c>
      <c r="I3385" s="131" t="n">
        <v>0</v>
      </c>
      <c r="J3385" s="131" t="n">
        <v>3.54706</v>
      </c>
      <c r="K3385" s="131" t="n">
        <v>110.117</v>
      </c>
      <c r="L3385" s="131" t="n">
        <v>0</v>
      </c>
      <c r="M3385" s="131" t="n">
        <v>0</v>
      </c>
      <c r="N3385" s="131" t="n">
        <v>3.61118</v>
      </c>
      <c r="O3385" s="131" t="n">
        <v>0</v>
      </c>
      <c r="P3385" s="131" t="n">
        <v>18668.3</v>
      </c>
      <c r="Q3385" s="131" t="n">
        <v>3.69698</v>
      </c>
      <c r="R3385" t="n">
        <v>11309.7</v>
      </c>
      <c r="S3385" t="n">
        <v>11576.6</v>
      </c>
      <c r="T3385" t="n">
        <v>0</v>
      </c>
      <c r="U3385" t="n">
        <v>3.64594</v>
      </c>
      <c r="V3385" t="n">
        <v>40053.4</v>
      </c>
      <c r="W3385" t="n">
        <v>12198.3</v>
      </c>
      <c r="X3385" t="n">
        <v>1.77419</v>
      </c>
      <c r="Y3385" t="n">
        <v>6140.53</v>
      </c>
      <c r="Z3385" t="n">
        <v>40053.4</v>
      </c>
    </row>
    <row r="3386" ht="15.75" customHeight="1" s="165">
      <c r="A3386" s="131" t="n">
        <v>3373</v>
      </c>
      <c r="B3386" s="131" t="n">
        <v>3.30155</v>
      </c>
      <c r="C3386" s="131" t="n">
        <v>8453.07</v>
      </c>
      <c r="D3386" s="131" t="n">
        <v>3.91742</v>
      </c>
      <c r="E3386" s="131" t="n">
        <v>0</v>
      </c>
      <c r="F3386" s="131" t="n">
        <v>3.65283</v>
      </c>
      <c r="G3386" s="131" t="n">
        <v>36156.4</v>
      </c>
      <c r="H3386" s="131" t="n">
        <v>1.10672</v>
      </c>
      <c r="I3386" s="131" t="n">
        <v>101.682</v>
      </c>
      <c r="J3386" s="131" t="n">
        <v>3.60241</v>
      </c>
      <c r="K3386" s="131" t="n">
        <v>0</v>
      </c>
      <c r="L3386" s="131" t="n">
        <v>101.682</v>
      </c>
      <c r="M3386" s="131" t="n">
        <v>0</v>
      </c>
      <c r="N3386" s="131" t="n">
        <v>3.63492</v>
      </c>
      <c r="O3386" s="131" t="n">
        <v>0</v>
      </c>
      <c r="P3386" s="131" t="n">
        <v>13315.4</v>
      </c>
      <c r="Q3386" s="131" t="n">
        <v>2.271</v>
      </c>
      <c r="R3386" t="n">
        <v>29734.5</v>
      </c>
      <c r="S3386" t="n">
        <v>9696.75</v>
      </c>
      <c r="T3386" t="n">
        <v>0</v>
      </c>
      <c r="U3386" t="n">
        <v>4.46741</v>
      </c>
      <c r="V3386" t="n">
        <v>40053.4</v>
      </c>
      <c r="W3386" t="n">
        <v>12891.1</v>
      </c>
      <c r="X3386" t="n">
        <v>0.822068</v>
      </c>
      <c r="Y3386" t="n">
        <v>15877.7</v>
      </c>
      <c r="Z3386" t="n">
        <v>40053.4</v>
      </c>
    </row>
    <row r="3387" ht="15.75" customHeight="1" s="165">
      <c r="A3387" s="131" t="n">
        <v>3374</v>
      </c>
      <c r="B3387" s="131" t="n">
        <v>2.32243</v>
      </c>
      <c r="C3387" s="131" t="n">
        <v>10475</v>
      </c>
      <c r="D3387" s="131" t="n">
        <v>3.70406</v>
      </c>
      <c r="E3387" s="131" t="n">
        <v>920.388</v>
      </c>
      <c r="F3387" s="131" t="n">
        <v>3.48401</v>
      </c>
      <c r="G3387" s="131" t="n">
        <v>33399.2</v>
      </c>
      <c r="H3387" s="131" t="n">
        <v>0.783513</v>
      </c>
      <c r="I3387" s="131" t="n">
        <v>1162.88</v>
      </c>
      <c r="J3387" s="131" t="n">
        <v>1.99678</v>
      </c>
      <c r="K3387" s="131" t="n">
        <v>0</v>
      </c>
      <c r="L3387" s="131" t="n">
        <v>1162.88</v>
      </c>
      <c r="M3387" s="131" t="n">
        <v>0</v>
      </c>
      <c r="N3387" s="131" t="n">
        <v>3.37205</v>
      </c>
      <c r="O3387" s="131" t="n">
        <v>0</v>
      </c>
      <c r="P3387" s="131" t="n">
        <v>16150.8</v>
      </c>
      <c r="Q3387" s="131" t="n">
        <v>3.16046</v>
      </c>
      <c r="R3387" t="n">
        <v>35740.9</v>
      </c>
      <c r="S3387" t="n">
        <v>11749.2</v>
      </c>
      <c r="T3387" t="n">
        <v>0</v>
      </c>
      <c r="U3387" t="n">
        <v>4.16637</v>
      </c>
      <c r="V3387" t="n">
        <v>40053.4</v>
      </c>
      <c r="W3387" t="n">
        <v>13817.2</v>
      </c>
      <c r="X3387" t="n">
        <v>0.923454</v>
      </c>
      <c r="Y3387" t="n">
        <v>3688.39</v>
      </c>
      <c r="Z3387" t="n">
        <v>40053.4</v>
      </c>
    </row>
    <row r="3388" ht="15.75" customHeight="1" s="165">
      <c r="A3388" s="131" t="n">
        <v>3375</v>
      </c>
      <c r="B3388" s="131" t="n">
        <v>2.6614</v>
      </c>
      <c r="C3388" s="131" t="n">
        <v>11495.1</v>
      </c>
      <c r="D3388" s="131" t="n">
        <v>3.57918</v>
      </c>
      <c r="E3388" s="131" t="n">
        <v>966.0940000000001</v>
      </c>
      <c r="F3388" s="131" t="n">
        <v>2.92785</v>
      </c>
      <c r="G3388" s="131" t="n">
        <v>38978.1</v>
      </c>
      <c r="H3388" s="131" t="n">
        <v>1.91583</v>
      </c>
      <c r="I3388" s="131" t="n">
        <v>4454.17</v>
      </c>
      <c r="J3388" s="131" t="n">
        <v>3.03706</v>
      </c>
      <c r="K3388" s="131" t="n">
        <v>3572.53</v>
      </c>
      <c r="L3388" s="131" t="n">
        <v>4454.17</v>
      </c>
      <c r="M3388" s="131" t="n">
        <v>6497.44</v>
      </c>
      <c r="N3388" s="131" t="n">
        <v>2.98177</v>
      </c>
      <c r="O3388" s="131" t="n">
        <v>1566.88</v>
      </c>
      <c r="P3388" s="131" t="n">
        <v>20605.8</v>
      </c>
      <c r="Q3388" s="131" t="n">
        <v>2.1217</v>
      </c>
      <c r="R3388" t="n">
        <v>36809.7</v>
      </c>
      <c r="S3388" t="n">
        <v>13557.9</v>
      </c>
      <c r="T3388" t="n">
        <v>0</v>
      </c>
      <c r="U3388" t="n">
        <v>1.20376</v>
      </c>
      <c r="V3388" t="n">
        <v>40053.4</v>
      </c>
      <c r="W3388" t="n">
        <v>10968.4</v>
      </c>
      <c r="X3388" t="n">
        <v>0.935272</v>
      </c>
      <c r="Y3388" t="n">
        <v>25493.9</v>
      </c>
      <c r="Z3388" t="n">
        <v>40053.4</v>
      </c>
    </row>
    <row r="3389" ht="15.75" customHeight="1" s="165">
      <c r="A3389" s="131" t="n">
        <v>3376</v>
      </c>
      <c r="B3389" s="131" t="n">
        <v>1.05921</v>
      </c>
      <c r="C3389" s="131" t="n">
        <v>14737.8</v>
      </c>
      <c r="D3389" s="131" t="n">
        <v>2.79867</v>
      </c>
      <c r="E3389" s="131" t="n">
        <v>1335.06</v>
      </c>
      <c r="F3389" s="131" t="n">
        <v>1.76731</v>
      </c>
      <c r="G3389" s="131" t="n">
        <v>39648.3</v>
      </c>
      <c r="H3389" s="131" t="n">
        <v>0.482966</v>
      </c>
      <c r="I3389" s="131" t="n">
        <v>29701.6</v>
      </c>
      <c r="J3389" s="131" t="n">
        <v>1.82253</v>
      </c>
      <c r="K3389" s="131" t="n">
        <v>0</v>
      </c>
      <c r="L3389" s="131" t="n">
        <v>29701.6</v>
      </c>
      <c r="M3389" s="131" t="n">
        <v>1807.51</v>
      </c>
      <c r="N3389" s="131" t="n">
        <v>2.39542</v>
      </c>
      <c r="O3389" s="131" t="n">
        <v>7828.29</v>
      </c>
      <c r="P3389" s="131" t="n">
        <v>14148.4</v>
      </c>
      <c r="Q3389" s="131" t="n">
        <v>1.68906</v>
      </c>
      <c r="R3389" t="n">
        <v>34247.7</v>
      </c>
      <c r="S3389" t="n">
        <v>19372</v>
      </c>
      <c r="T3389" t="n">
        <v>0</v>
      </c>
      <c r="U3389" t="n">
        <v>2.02483</v>
      </c>
      <c r="V3389" t="n">
        <v>40053.4</v>
      </c>
      <c r="W3389" t="n">
        <v>5960.61</v>
      </c>
      <c r="X3389" t="n">
        <v>0.912685</v>
      </c>
      <c r="Y3389" t="n">
        <v>18171</v>
      </c>
      <c r="Z3389" t="n">
        <v>40053.4</v>
      </c>
    </row>
    <row r="3390" ht="15.75" customHeight="1" s="165">
      <c r="A3390" s="131" t="n">
        <v>3377</v>
      </c>
      <c r="B3390" s="131" t="n">
        <v>0.0388923</v>
      </c>
      <c r="C3390" s="131" t="n">
        <v>26382.8</v>
      </c>
      <c r="D3390" s="131" t="n">
        <v>1.77409</v>
      </c>
      <c r="E3390" s="131" t="n">
        <v>730.727</v>
      </c>
      <c r="F3390" s="131" t="n">
        <v>0.0302886</v>
      </c>
      <c r="G3390" s="131" t="n">
        <v>39423.7</v>
      </c>
      <c r="H3390" s="131" t="n">
        <v>0.446893</v>
      </c>
      <c r="I3390" s="131" t="n">
        <v>39363.3</v>
      </c>
      <c r="J3390" s="131" t="n">
        <v>1.0388</v>
      </c>
      <c r="K3390" s="131" t="n">
        <v>0</v>
      </c>
      <c r="L3390" s="131" t="n">
        <v>39363.3</v>
      </c>
      <c r="M3390" s="131" t="n">
        <v>0</v>
      </c>
      <c r="N3390" s="131" t="n">
        <v>1.3958</v>
      </c>
      <c r="O3390" s="131" t="n">
        <v>11069.5</v>
      </c>
      <c r="P3390" s="131" t="n">
        <v>12718.7</v>
      </c>
      <c r="Q3390" s="131" t="n">
        <v>1.66446</v>
      </c>
      <c r="R3390" t="n">
        <v>22759.8</v>
      </c>
      <c r="S3390" t="n">
        <v>34642.6</v>
      </c>
      <c r="T3390" t="n">
        <v>7651.92</v>
      </c>
      <c r="U3390" t="n">
        <v>0.09645960000000001</v>
      </c>
      <c r="V3390" t="n">
        <v>40053.4</v>
      </c>
      <c r="W3390" t="n">
        <v>2079.15</v>
      </c>
      <c r="X3390" t="n">
        <v>0.739235</v>
      </c>
      <c r="Y3390" t="n">
        <v>17817.8</v>
      </c>
      <c r="Z3390" t="n">
        <v>40053.4</v>
      </c>
    </row>
    <row r="3391" ht="15.75" customHeight="1" s="165">
      <c r="A3391" s="131" t="n">
        <v>3378</v>
      </c>
      <c r="B3391" s="131" t="n">
        <v>0.667885</v>
      </c>
      <c r="C3391" s="131" t="n">
        <v>19273.6</v>
      </c>
      <c r="D3391" s="131" t="n">
        <v>0.677021</v>
      </c>
      <c r="E3391" s="131" t="n">
        <v>2676.75</v>
      </c>
      <c r="F3391" s="131" t="n">
        <v>0.409907</v>
      </c>
      <c r="G3391" s="131" t="n">
        <v>39166.9</v>
      </c>
      <c r="H3391" s="131" t="n">
        <v>0.522613</v>
      </c>
      <c r="I3391" s="131" t="n">
        <v>17204.5</v>
      </c>
      <c r="J3391" s="131" t="n">
        <v>0.780253</v>
      </c>
      <c r="K3391" s="131" t="n">
        <v>2920.85</v>
      </c>
      <c r="L3391" s="131" t="n">
        <v>17204.5</v>
      </c>
      <c r="M3391" s="131" t="n">
        <v>0</v>
      </c>
      <c r="N3391" s="131" t="n">
        <v>0.807185</v>
      </c>
      <c r="O3391" s="131" t="n">
        <v>9932.190000000001</v>
      </c>
      <c r="P3391" s="131" t="n">
        <v>15598.2</v>
      </c>
      <c r="Q3391" s="131" t="n">
        <v>0.701954</v>
      </c>
      <c r="R3391" t="n">
        <v>10887.5</v>
      </c>
      <c r="S3391" t="n">
        <v>39512.3</v>
      </c>
      <c r="T3391" t="n">
        <v>26801.1</v>
      </c>
      <c r="U3391" t="n">
        <v>0.178029</v>
      </c>
      <c r="V3391" t="n">
        <v>40053.4</v>
      </c>
      <c r="W3391" t="n">
        <v>0</v>
      </c>
      <c r="X3391" t="n">
        <v>0.643625</v>
      </c>
      <c r="Y3391" t="n">
        <v>13945.6</v>
      </c>
      <c r="Z3391" t="n">
        <v>40053.4</v>
      </c>
    </row>
    <row r="3392" ht="15.75" customHeight="1" s="165">
      <c r="A3392" s="131" t="n">
        <v>3379</v>
      </c>
      <c r="B3392" s="131" t="n">
        <v>0.142399</v>
      </c>
      <c r="C3392" s="131" t="n">
        <v>14169.9</v>
      </c>
      <c r="D3392" s="131" t="n">
        <v>0.102183</v>
      </c>
      <c r="E3392" s="131" t="n">
        <v>6449.18</v>
      </c>
      <c r="F3392" s="131" t="n">
        <v>0.0809518</v>
      </c>
      <c r="G3392" s="131" t="n">
        <v>38287.5</v>
      </c>
      <c r="H3392" s="131" t="n">
        <v>0.15813</v>
      </c>
      <c r="I3392" s="131" t="n">
        <v>0</v>
      </c>
      <c r="J3392" s="131" t="n">
        <v>0.179071</v>
      </c>
      <c r="K3392" s="131" t="n">
        <v>11358.8</v>
      </c>
      <c r="L3392" s="131" t="n">
        <v>0</v>
      </c>
      <c r="M3392" s="131" t="n">
        <v>1962.19</v>
      </c>
      <c r="N3392" s="131" t="n">
        <v>0.180532</v>
      </c>
      <c r="O3392" s="131" t="n">
        <v>11212.8</v>
      </c>
      <c r="P3392" s="131" t="n">
        <v>28070.8</v>
      </c>
      <c r="Q3392" s="131" t="n">
        <v>0.283086</v>
      </c>
      <c r="R3392" t="n">
        <v>1731.48</v>
      </c>
      <c r="S3392" t="n">
        <v>40033.6</v>
      </c>
      <c r="T3392" t="n">
        <v>27841</v>
      </c>
      <c r="U3392" t="n">
        <v>0.140675</v>
      </c>
      <c r="V3392" t="n">
        <v>40053.4</v>
      </c>
      <c r="W3392" t="n">
        <v>0</v>
      </c>
      <c r="X3392" t="n">
        <v>0.182749</v>
      </c>
      <c r="Y3392" t="n">
        <v>8602.73</v>
      </c>
      <c r="Z3392" t="n">
        <v>40053.4</v>
      </c>
    </row>
    <row r="3393" ht="15.75" customHeight="1" s="165">
      <c r="A3393" s="131" t="n">
        <v>3380</v>
      </c>
      <c r="B3393" s="131" t="n">
        <v>0</v>
      </c>
      <c r="C3393" s="131" t="n">
        <v>3767.25</v>
      </c>
      <c r="D3393" s="131" t="n">
        <v>0</v>
      </c>
      <c r="E3393" s="131" t="n">
        <v>14344.5</v>
      </c>
      <c r="F3393" s="131" t="n">
        <v>0</v>
      </c>
      <c r="G3393" s="131" t="n">
        <v>35940.6</v>
      </c>
      <c r="H3393" s="131" t="n">
        <v>0</v>
      </c>
      <c r="I3393" s="131" t="n">
        <v>3805.88</v>
      </c>
      <c r="J3393" s="131" t="n">
        <v>0</v>
      </c>
      <c r="K3393" s="131" t="n">
        <v>5859.48</v>
      </c>
      <c r="L3393" s="131" t="n">
        <v>3805.88</v>
      </c>
      <c r="M3393" s="131" t="n">
        <v>954.359</v>
      </c>
      <c r="N3393" s="131" t="n">
        <v>0</v>
      </c>
      <c r="O3393" s="131" t="n">
        <v>6892.99</v>
      </c>
      <c r="P3393" s="131" t="n">
        <v>14276.4</v>
      </c>
      <c r="Q3393" s="131" t="n">
        <v>0.0448012</v>
      </c>
      <c r="R3393" t="n">
        <v>0</v>
      </c>
      <c r="S3393" t="n">
        <v>40053.4</v>
      </c>
      <c r="T3393" t="n">
        <v>34600.4</v>
      </c>
      <c r="U3393" t="n">
        <v>0</v>
      </c>
      <c r="V3393" t="n">
        <v>40053.4</v>
      </c>
      <c r="W3393" t="n">
        <v>0</v>
      </c>
      <c r="X3393" t="n">
        <v>0</v>
      </c>
      <c r="Y3393" t="n">
        <v>21531.7</v>
      </c>
      <c r="Z3393" t="n">
        <v>40053.4</v>
      </c>
    </row>
    <row r="3394" ht="15.75" customHeight="1" s="165">
      <c r="A3394" s="131" t="n">
        <v>3381</v>
      </c>
      <c r="B3394" s="131" t="n">
        <v>0</v>
      </c>
      <c r="C3394" s="131" t="n">
        <v>2784.9</v>
      </c>
      <c r="D3394" s="131" t="n">
        <v>0</v>
      </c>
      <c r="E3394" s="131" t="n">
        <v>22245.4</v>
      </c>
      <c r="F3394" s="131" t="n">
        <v>0</v>
      </c>
      <c r="G3394" s="131" t="n">
        <v>19416.3</v>
      </c>
      <c r="H3394" s="131" t="n">
        <v>0</v>
      </c>
      <c r="I3394" s="131" t="n">
        <v>0</v>
      </c>
      <c r="J3394" s="131" t="n">
        <v>0</v>
      </c>
      <c r="K3394" s="131" t="n">
        <v>28487.3</v>
      </c>
      <c r="L3394" s="131" t="n">
        <v>0</v>
      </c>
      <c r="M3394" s="131" t="n">
        <v>3631.18</v>
      </c>
      <c r="N3394" s="131" t="n">
        <v>0</v>
      </c>
      <c r="O3394" s="131" t="n">
        <v>4049.57</v>
      </c>
      <c r="P3394" s="131" t="n">
        <v>12821.4</v>
      </c>
      <c r="Q3394" s="131" t="n">
        <v>0</v>
      </c>
      <c r="R3394" t="n">
        <v>0</v>
      </c>
      <c r="S3394" t="n">
        <v>40053.4</v>
      </c>
      <c r="T3394" t="n">
        <v>37965.4</v>
      </c>
      <c r="U3394" t="n">
        <v>0</v>
      </c>
      <c r="V3394" t="n">
        <v>40053.4</v>
      </c>
      <c r="W3394" t="n">
        <v>877.7380000000001</v>
      </c>
      <c r="X3394" t="n">
        <v>0</v>
      </c>
      <c r="Y3394" t="n">
        <v>7981.02</v>
      </c>
      <c r="Z3394" t="n">
        <v>40053.4</v>
      </c>
    </row>
    <row r="3395" ht="15.75" customHeight="1" s="165">
      <c r="A3395" s="131" t="n">
        <v>3382</v>
      </c>
      <c r="B3395" s="131" t="n">
        <v>0</v>
      </c>
      <c r="C3395" s="131" t="n">
        <v>11976.2</v>
      </c>
      <c r="D3395" s="131" t="n">
        <v>0</v>
      </c>
      <c r="E3395" s="131" t="n">
        <v>15642.7</v>
      </c>
      <c r="F3395" s="131" t="n">
        <v>0</v>
      </c>
      <c r="G3395" s="131" t="n">
        <v>15859</v>
      </c>
      <c r="H3395" s="131" t="n">
        <v>0</v>
      </c>
      <c r="I3395" s="131" t="n">
        <v>176.813</v>
      </c>
      <c r="J3395" s="131" t="n">
        <v>0</v>
      </c>
      <c r="K3395" s="131" t="n">
        <v>0</v>
      </c>
      <c r="L3395" s="131" t="n">
        <v>176.813</v>
      </c>
      <c r="M3395" s="131" t="n">
        <v>982.6559999999999</v>
      </c>
      <c r="N3395" s="131" t="n">
        <v>0</v>
      </c>
      <c r="O3395" s="131" t="n">
        <v>11112.5</v>
      </c>
      <c r="P3395" s="131" t="n">
        <v>13414.5</v>
      </c>
      <c r="Q3395" s="131" t="n">
        <v>0</v>
      </c>
      <c r="R3395" t="n">
        <v>0</v>
      </c>
      <c r="S3395" t="n">
        <v>40053.4</v>
      </c>
      <c r="T3395" t="n">
        <v>38552.5</v>
      </c>
      <c r="U3395" t="n">
        <v>0</v>
      </c>
      <c r="V3395" t="n">
        <v>40053.4</v>
      </c>
      <c r="W3395" t="n">
        <v>1780.18</v>
      </c>
      <c r="X3395" t="n">
        <v>0</v>
      </c>
      <c r="Y3395" t="n">
        <v>4042.88</v>
      </c>
      <c r="Z3395" t="n">
        <v>40053.4</v>
      </c>
    </row>
    <row r="3396" ht="15.75" customHeight="1" s="165">
      <c r="A3396" s="131" t="n">
        <v>3383</v>
      </c>
      <c r="B3396" s="131" t="n">
        <v>0</v>
      </c>
      <c r="C3396" s="131" t="n">
        <v>15193.5</v>
      </c>
      <c r="D3396" s="131" t="n">
        <v>0</v>
      </c>
      <c r="E3396" s="131" t="n">
        <v>22571.8</v>
      </c>
      <c r="F3396" s="131" t="n">
        <v>0</v>
      </c>
      <c r="G3396" s="131" t="n">
        <v>5051.16</v>
      </c>
      <c r="H3396" s="131" t="n">
        <v>0</v>
      </c>
      <c r="I3396" s="131" t="n">
        <v>1884.43</v>
      </c>
      <c r="J3396" s="131" t="n">
        <v>0</v>
      </c>
      <c r="K3396" s="131" t="n">
        <v>15836.7</v>
      </c>
      <c r="L3396" s="131" t="n">
        <v>1884.43</v>
      </c>
      <c r="M3396" s="131" t="n">
        <v>0</v>
      </c>
      <c r="N3396" s="131" t="n">
        <v>0</v>
      </c>
      <c r="O3396" s="131" t="n">
        <v>9728.25</v>
      </c>
      <c r="P3396" s="131" t="n">
        <v>10513.1</v>
      </c>
      <c r="Q3396" s="131" t="n">
        <v>0</v>
      </c>
      <c r="R3396" t="n">
        <v>0</v>
      </c>
      <c r="S3396" t="n">
        <v>40053.4</v>
      </c>
      <c r="T3396" t="n">
        <v>36820.6</v>
      </c>
      <c r="U3396" t="n">
        <v>0</v>
      </c>
      <c r="V3396" t="n">
        <v>39717.8</v>
      </c>
      <c r="W3396" t="n">
        <v>2001.7</v>
      </c>
      <c r="X3396" t="n">
        <v>0</v>
      </c>
      <c r="Y3396" t="n">
        <v>12462.7</v>
      </c>
      <c r="Z3396" t="n">
        <v>40053.4</v>
      </c>
    </row>
    <row r="3397" ht="15.75" customHeight="1" s="165">
      <c r="A3397" s="131" t="n">
        <v>3384</v>
      </c>
      <c r="B3397" s="131" t="n">
        <v>0</v>
      </c>
      <c r="C3397" s="131" t="n">
        <v>31440.4</v>
      </c>
      <c r="D3397" s="131" t="n">
        <v>0</v>
      </c>
      <c r="E3397" s="131" t="n">
        <v>25416.6</v>
      </c>
      <c r="F3397" s="131" t="n">
        <v>0</v>
      </c>
      <c r="G3397" s="131" t="n">
        <v>1166.3</v>
      </c>
      <c r="H3397" s="131" t="n">
        <v>0</v>
      </c>
      <c r="I3397" s="131" t="n">
        <v>8051.93</v>
      </c>
      <c r="J3397" s="131" t="n">
        <v>0</v>
      </c>
      <c r="K3397" s="131" t="n">
        <v>16399.7</v>
      </c>
      <c r="L3397" s="131" t="n">
        <v>8051.93</v>
      </c>
      <c r="M3397" s="131" t="n">
        <v>0</v>
      </c>
      <c r="N3397" s="131" t="n">
        <v>0</v>
      </c>
      <c r="O3397" s="131" t="n">
        <v>6812.51</v>
      </c>
      <c r="P3397" s="131" t="n">
        <v>20699.7</v>
      </c>
      <c r="Q3397" s="131" t="n">
        <v>0</v>
      </c>
      <c r="R3397" t="n">
        <v>0</v>
      </c>
      <c r="S3397" t="n">
        <v>39745</v>
      </c>
      <c r="T3397" t="n">
        <v>34777.9</v>
      </c>
      <c r="U3397" t="n">
        <v>0</v>
      </c>
      <c r="V3397" t="n">
        <v>39268.7</v>
      </c>
      <c r="W3397" t="n">
        <v>4432.97</v>
      </c>
      <c r="X3397" t="n">
        <v>0</v>
      </c>
      <c r="Y3397" t="n">
        <v>1026.46</v>
      </c>
      <c r="Z3397" t="n">
        <v>40053.4</v>
      </c>
    </row>
    <row r="3398" ht="15.75" customHeight="1" s="165">
      <c r="A3398" s="131" t="n">
        <v>3385</v>
      </c>
      <c r="B3398" s="131" t="n">
        <v>0</v>
      </c>
      <c r="C3398" s="131" t="n">
        <v>29044.9</v>
      </c>
      <c r="D3398" s="131" t="n">
        <v>0</v>
      </c>
      <c r="E3398" s="131" t="n">
        <v>36134.6</v>
      </c>
      <c r="F3398" s="131" t="n">
        <v>0</v>
      </c>
      <c r="G3398" s="131" t="n">
        <v>0</v>
      </c>
      <c r="H3398" s="131" t="n">
        <v>0</v>
      </c>
      <c r="I3398" s="131" t="n">
        <v>175.269</v>
      </c>
      <c r="J3398" s="131" t="n">
        <v>0</v>
      </c>
      <c r="K3398" s="131" t="n">
        <v>10753.2</v>
      </c>
      <c r="L3398" s="131" t="n">
        <v>175.269</v>
      </c>
      <c r="M3398" s="131" t="n">
        <v>0</v>
      </c>
      <c r="N3398" s="131" t="n">
        <v>0</v>
      </c>
      <c r="O3398" s="131" t="n">
        <v>6863.36</v>
      </c>
      <c r="P3398" s="131" t="n">
        <v>20409</v>
      </c>
      <c r="Q3398" s="131" t="n">
        <v>0</v>
      </c>
      <c r="R3398" t="n">
        <v>62.9499</v>
      </c>
      <c r="S3398" t="n">
        <v>39516.5</v>
      </c>
      <c r="T3398" t="n">
        <v>27884.4</v>
      </c>
      <c r="U3398" t="n">
        <v>0</v>
      </c>
      <c r="V3398" t="n">
        <v>38271.1</v>
      </c>
      <c r="W3398" t="n">
        <v>4826</v>
      </c>
      <c r="X3398" t="n">
        <v>0</v>
      </c>
      <c r="Y3398" t="n">
        <v>0</v>
      </c>
      <c r="Z3398" t="n">
        <v>40053.4</v>
      </c>
    </row>
    <row r="3399" ht="15.75" customHeight="1" s="165">
      <c r="A3399" s="131" t="n">
        <v>3386</v>
      </c>
      <c r="B3399" s="131" t="n">
        <v>0</v>
      </c>
      <c r="C3399" s="131" t="n">
        <v>12529.7</v>
      </c>
      <c r="D3399" s="131" t="n">
        <v>0</v>
      </c>
      <c r="E3399" s="131" t="n">
        <v>37049.7</v>
      </c>
      <c r="F3399" s="131" t="n">
        <v>0</v>
      </c>
      <c r="G3399" s="131" t="n">
        <v>0</v>
      </c>
      <c r="H3399" s="131" t="n">
        <v>0</v>
      </c>
      <c r="I3399" s="131" t="n">
        <v>0</v>
      </c>
      <c r="J3399" s="131" t="n">
        <v>0</v>
      </c>
      <c r="K3399" s="131" t="n">
        <v>5382.28</v>
      </c>
      <c r="L3399" s="131" t="n">
        <v>0</v>
      </c>
      <c r="M3399" s="131" t="n">
        <v>0</v>
      </c>
      <c r="N3399" s="131" t="n">
        <v>0</v>
      </c>
      <c r="O3399" s="131" t="n">
        <v>4208.39</v>
      </c>
      <c r="P3399" s="131" t="n">
        <v>16336.6</v>
      </c>
      <c r="Q3399" s="131" t="n">
        <v>0</v>
      </c>
      <c r="R3399" t="n">
        <v>856.365</v>
      </c>
      <c r="S3399" t="n">
        <v>39083.8</v>
      </c>
      <c r="T3399" t="n">
        <v>25453.5</v>
      </c>
      <c r="U3399" t="n">
        <v>0</v>
      </c>
      <c r="V3399" t="n">
        <v>34074.7</v>
      </c>
      <c r="W3399" t="n">
        <v>3798.37</v>
      </c>
      <c r="X3399" t="n">
        <v>0</v>
      </c>
      <c r="Y3399" t="n">
        <v>0</v>
      </c>
      <c r="Z3399" t="n">
        <v>40053.4</v>
      </c>
    </row>
    <row r="3400" ht="15.75" customHeight="1" s="165">
      <c r="A3400" s="131" t="n">
        <v>3387</v>
      </c>
      <c r="B3400" s="131" t="n">
        <v>0</v>
      </c>
      <c r="C3400" s="131" t="n">
        <v>17308</v>
      </c>
      <c r="D3400" s="131" t="n">
        <v>0</v>
      </c>
      <c r="E3400" s="131" t="n">
        <v>37230.6</v>
      </c>
      <c r="F3400" s="131" t="n">
        <v>0</v>
      </c>
      <c r="G3400" s="131" t="n">
        <v>888.403</v>
      </c>
      <c r="H3400" s="131" t="n">
        <v>0</v>
      </c>
      <c r="I3400" s="131" t="n">
        <v>5784.48</v>
      </c>
      <c r="J3400" s="131" t="n">
        <v>0</v>
      </c>
      <c r="K3400" s="131" t="n">
        <v>4171.6</v>
      </c>
      <c r="L3400" s="131" t="n">
        <v>5784.48</v>
      </c>
      <c r="M3400" s="131" t="n">
        <v>0</v>
      </c>
      <c r="N3400" s="131" t="n">
        <v>0</v>
      </c>
      <c r="O3400" s="131" t="n">
        <v>4083.15</v>
      </c>
      <c r="P3400" s="131" t="n">
        <v>17477.3</v>
      </c>
      <c r="Q3400" s="131" t="n">
        <v>0</v>
      </c>
      <c r="R3400" t="n">
        <v>1023.81</v>
      </c>
      <c r="S3400" t="n">
        <v>35693</v>
      </c>
      <c r="T3400" t="n">
        <v>26303.9</v>
      </c>
      <c r="U3400" t="n">
        <v>0</v>
      </c>
      <c r="V3400" t="n">
        <v>31545.6</v>
      </c>
      <c r="W3400" t="n">
        <v>3683.8</v>
      </c>
      <c r="X3400" t="n">
        <v>0</v>
      </c>
      <c r="Y3400" t="n">
        <v>0</v>
      </c>
      <c r="Z3400" t="n">
        <v>40053.4</v>
      </c>
    </row>
    <row r="3401" ht="15.75" customHeight="1" s="165">
      <c r="A3401" s="131" t="n">
        <v>3388</v>
      </c>
      <c r="B3401" s="131" t="n">
        <v>0</v>
      </c>
      <c r="C3401" s="131" t="n">
        <v>18370.5</v>
      </c>
      <c r="D3401" s="131" t="n">
        <v>0</v>
      </c>
      <c r="E3401" s="131" t="n">
        <v>31182.4</v>
      </c>
      <c r="F3401" s="131" t="n">
        <v>0</v>
      </c>
      <c r="G3401" s="131" t="n">
        <v>0</v>
      </c>
      <c r="H3401" s="131" t="n">
        <v>0</v>
      </c>
      <c r="I3401" s="131" t="n">
        <v>8561.959999999999</v>
      </c>
      <c r="J3401" s="131" t="n">
        <v>0</v>
      </c>
      <c r="K3401" s="131" t="n">
        <v>1656.81</v>
      </c>
      <c r="L3401" s="131" t="n">
        <v>8561.959999999999</v>
      </c>
      <c r="M3401" s="131" t="n">
        <v>0</v>
      </c>
      <c r="N3401" s="131" t="n">
        <v>0</v>
      </c>
      <c r="O3401" s="131" t="n">
        <v>7987.7</v>
      </c>
      <c r="P3401" s="131" t="n">
        <v>16229.2</v>
      </c>
      <c r="Q3401" s="131" t="n">
        <v>0</v>
      </c>
      <c r="R3401" t="n">
        <v>3281.06</v>
      </c>
      <c r="S3401" t="n">
        <v>27991.9</v>
      </c>
      <c r="T3401" t="n">
        <v>25606.7</v>
      </c>
      <c r="U3401" t="n">
        <v>0</v>
      </c>
      <c r="V3401" t="n">
        <v>29227.2</v>
      </c>
      <c r="W3401" t="n">
        <v>5653.11</v>
      </c>
      <c r="X3401" t="n">
        <v>0</v>
      </c>
      <c r="Y3401" t="n">
        <v>1018.91</v>
      </c>
      <c r="Z3401" t="n">
        <v>40053.4</v>
      </c>
    </row>
    <row r="3402" ht="15.75" customHeight="1" s="165">
      <c r="A3402" s="131" t="n">
        <v>3389</v>
      </c>
      <c r="B3402" s="131" t="n">
        <v>0</v>
      </c>
      <c r="C3402" s="131" t="n">
        <v>10255.9</v>
      </c>
      <c r="D3402" s="131" t="n">
        <v>0</v>
      </c>
      <c r="E3402" s="131" t="n">
        <v>22021.7</v>
      </c>
      <c r="F3402" s="131" t="n">
        <v>0</v>
      </c>
      <c r="G3402" s="131" t="n">
        <v>0</v>
      </c>
      <c r="H3402" s="131" t="n">
        <v>0</v>
      </c>
      <c r="I3402" s="131" t="n">
        <v>4905.95</v>
      </c>
      <c r="J3402" s="131" t="n">
        <v>0</v>
      </c>
      <c r="K3402" s="131" t="n">
        <v>3816.07</v>
      </c>
      <c r="L3402" s="131" t="n">
        <v>4905.95</v>
      </c>
      <c r="M3402" s="131" t="n">
        <v>0</v>
      </c>
      <c r="N3402" s="131" t="n">
        <v>0</v>
      </c>
      <c r="O3402" s="131" t="n">
        <v>8012.15</v>
      </c>
      <c r="P3402" s="131" t="n">
        <v>17081.1</v>
      </c>
      <c r="Q3402" s="131" t="n">
        <v>0</v>
      </c>
      <c r="R3402" t="n">
        <v>3628.6</v>
      </c>
      <c r="S3402" t="n">
        <v>26248.7</v>
      </c>
      <c r="T3402" t="n">
        <v>25614.4</v>
      </c>
      <c r="U3402" t="n">
        <v>0</v>
      </c>
      <c r="V3402" t="n">
        <v>31156.1</v>
      </c>
      <c r="W3402" t="n">
        <v>4237.33</v>
      </c>
      <c r="X3402" t="n">
        <v>0</v>
      </c>
      <c r="Y3402" t="n">
        <v>1299.53</v>
      </c>
      <c r="Z3402" t="n">
        <v>40053.4</v>
      </c>
    </row>
    <row r="3403" ht="15.75" customHeight="1" s="165">
      <c r="A3403" s="131" t="n">
        <v>3390</v>
      </c>
      <c r="B3403" s="131" t="n">
        <v>0.129717</v>
      </c>
      <c r="C3403" s="131" t="n">
        <v>6538.16</v>
      </c>
      <c r="D3403" s="131" t="n">
        <v>0.115834</v>
      </c>
      <c r="E3403" s="131" t="n">
        <v>17953.1</v>
      </c>
      <c r="F3403" s="131" t="n">
        <v>0.286158</v>
      </c>
      <c r="G3403" s="131" t="n">
        <v>0</v>
      </c>
      <c r="H3403" s="131" t="n">
        <v>0.1323</v>
      </c>
      <c r="I3403" s="131" t="n">
        <v>4986.83</v>
      </c>
      <c r="J3403" s="131" t="n">
        <v>0.0417748</v>
      </c>
      <c r="K3403" s="131" t="n">
        <v>4232.64</v>
      </c>
      <c r="L3403" s="131" t="n">
        <v>4986.83</v>
      </c>
      <c r="M3403" s="131" t="n">
        <v>0</v>
      </c>
      <c r="N3403" s="131" t="n">
        <v>0.0350826</v>
      </c>
      <c r="O3403" s="131" t="n">
        <v>9799.190000000001</v>
      </c>
      <c r="P3403" s="131" t="n">
        <v>17530.3</v>
      </c>
      <c r="Q3403" s="131" t="n">
        <v>0.12892</v>
      </c>
      <c r="R3403" t="n">
        <v>4400.74</v>
      </c>
      <c r="S3403" t="n">
        <v>24997</v>
      </c>
      <c r="T3403" t="n">
        <v>25447.3</v>
      </c>
      <c r="U3403" t="n">
        <v>0.152876</v>
      </c>
      <c r="V3403" t="n">
        <v>32714.9</v>
      </c>
      <c r="W3403" t="n">
        <v>3024.49</v>
      </c>
      <c r="X3403" t="n">
        <v>0.0683559</v>
      </c>
      <c r="Y3403" t="n">
        <v>2109.79</v>
      </c>
      <c r="Z3403" t="n">
        <v>40053.4</v>
      </c>
    </row>
    <row r="3404" ht="15.75" customHeight="1" s="165">
      <c r="A3404" s="131" t="n">
        <v>3391</v>
      </c>
      <c r="B3404" s="131" t="n">
        <v>0.441815</v>
      </c>
      <c r="C3404" s="131" t="n">
        <v>3556.15</v>
      </c>
      <c r="D3404" s="131" t="n">
        <v>0.581568</v>
      </c>
      <c r="E3404" s="131" t="n">
        <v>14447.5</v>
      </c>
      <c r="F3404" s="131" t="n">
        <v>1.17482</v>
      </c>
      <c r="G3404" s="131" t="n">
        <v>0</v>
      </c>
      <c r="H3404" s="131" t="n">
        <v>0.498881</v>
      </c>
      <c r="I3404" s="131" t="n">
        <v>8156.59</v>
      </c>
      <c r="J3404" s="131" t="n">
        <v>0.467419</v>
      </c>
      <c r="K3404" s="131" t="n">
        <v>7363.92</v>
      </c>
      <c r="L3404" s="131" t="n">
        <v>8156.59</v>
      </c>
      <c r="M3404" s="131" t="n">
        <v>0</v>
      </c>
      <c r="N3404" s="131" t="n">
        <v>0.346714</v>
      </c>
      <c r="O3404" s="131" t="n">
        <v>8336.299999999999</v>
      </c>
      <c r="P3404" s="131" t="n">
        <v>19062.5</v>
      </c>
      <c r="Q3404" s="131" t="n">
        <v>0.712822</v>
      </c>
      <c r="R3404" t="n">
        <v>2362.39</v>
      </c>
      <c r="S3404" t="n">
        <v>29888.5</v>
      </c>
      <c r="T3404" t="n">
        <v>14929.6</v>
      </c>
      <c r="U3404" t="n">
        <v>0.786572</v>
      </c>
      <c r="V3404" t="n">
        <v>19789.2</v>
      </c>
      <c r="W3404" t="n">
        <v>4830.89</v>
      </c>
      <c r="X3404" t="n">
        <v>0.334414</v>
      </c>
      <c r="Y3404" t="n">
        <v>4536.32</v>
      </c>
      <c r="Z3404" t="n">
        <v>40053.4</v>
      </c>
    </row>
    <row r="3405" ht="15.75" customHeight="1" s="165">
      <c r="A3405" s="131" t="n">
        <v>3392</v>
      </c>
      <c r="B3405" s="131" t="n">
        <v>0.600032</v>
      </c>
      <c r="C3405" s="131" t="n">
        <v>4741.76</v>
      </c>
      <c r="D3405" s="131" t="n">
        <v>0.8796580000000001</v>
      </c>
      <c r="E3405" s="131" t="n">
        <v>16388.7</v>
      </c>
      <c r="F3405" s="131" t="n">
        <v>2.21962</v>
      </c>
      <c r="G3405" s="131" t="n">
        <v>0</v>
      </c>
      <c r="H3405" s="131" t="n">
        <v>1.50778</v>
      </c>
      <c r="I3405" s="131" t="n">
        <v>4714.64</v>
      </c>
      <c r="J3405" s="131" t="n">
        <v>1.31187</v>
      </c>
      <c r="K3405" s="131" t="n">
        <v>1328.51</v>
      </c>
      <c r="L3405" s="131" t="n">
        <v>4714.64</v>
      </c>
      <c r="M3405" s="131" t="n">
        <v>0</v>
      </c>
      <c r="N3405" s="131" t="n">
        <v>0.818465</v>
      </c>
      <c r="O3405" s="131" t="n">
        <v>11332.7</v>
      </c>
      <c r="P3405" s="131" t="n">
        <v>21094</v>
      </c>
      <c r="Q3405" s="131" t="n">
        <v>1.69275</v>
      </c>
      <c r="R3405" t="n">
        <v>6117.73</v>
      </c>
      <c r="S3405" t="n">
        <v>18331.8</v>
      </c>
      <c r="T3405" t="n">
        <v>8778.870000000001</v>
      </c>
      <c r="U3405" t="n">
        <v>1.24235</v>
      </c>
      <c r="V3405" t="n">
        <v>7767.81</v>
      </c>
      <c r="W3405" t="n">
        <v>9487.92</v>
      </c>
      <c r="X3405" t="n">
        <v>0.957</v>
      </c>
      <c r="Y3405" t="n">
        <v>2455.58</v>
      </c>
      <c r="Z3405" t="n">
        <v>40053.4</v>
      </c>
    </row>
    <row r="3406" ht="15.75" customHeight="1" s="165">
      <c r="A3406" s="131" t="n">
        <v>3393</v>
      </c>
      <c r="B3406" s="131" t="n">
        <v>1.1462</v>
      </c>
      <c r="C3406" s="131" t="n">
        <v>2614.38</v>
      </c>
      <c r="D3406" s="131" t="n">
        <v>2.71571</v>
      </c>
      <c r="E3406" s="131" t="n">
        <v>15089.2</v>
      </c>
      <c r="F3406" s="131" t="n">
        <v>3.10229</v>
      </c>
      <c r="G3406" s="131" t="n">
        <v>0</v>
      </c>
      <c r="H3406" s="131" t="n">
        <v>2.34906</v>
      </c>
      <c r="I3406" s="131" t="n">
        <v>3151.54</v>
      </c>
      <c r="J3406" s="131" t="n">
        <v>2.17512</v>
      </c>
      <c r="K3406" s="131" t="n">
        <v>1117.27</v>
      </c>
      <c r="L3406" s="131" t="n">
        <v>3151.54</v>
      </c>
      <c r="M3406" s="131" t="n">
        <v>0</v>
      </c>
      <c r="N3406" s="131" t="n">
        <v>1.28324</v>
      </c>
      <c r="O3406" s="131" t="n">
        <v>15014.7</v>
      </c>
      <c r="P3406" s="131" t="n">
        <v>21802.9</v>
      </c>
      <c r="Q3406" s="131" t="n">
        <v>2.62367</v>
      </c>
      <c r="R3406" t="n">
        <v>11799.3</v>
      </c>
      <c r="S3406" t="n">
        <v>6943.23</v>
      </c>
      <c r="T3406" t="n">
        <v>2971.59</v>
      </c>
      <c r="U3406" t="n">
        <v>2.9669</v>
      </c>
      <c r="V3406" t="n">
        <v>5943.91</v>
      </c>
      <c r="W3406" t="n">
        <v>10407.2</v>
      </c>
      <c r="X3406" t="n">
        <v>1.34118</v>
      </c>
      <c r="Y3406" t="n">
        <v>1087.96</v>
      </c>
      <c r="Z3406" t="n">
        <v>40053.4</v>
      </c>
    </row>
    <row r="3407" ht="15.75" customHeight="1" s="165">
      <c r="A3407" s="131" t="n">
        <v>3394</v>
      </c>
      <c r="B3407" s="131" t="n">
        <v>2.49863</v>
      </c>
      <c r="C3407" s="131" t="n">
        <v>4999.79</v>
      </c>
      <c r="D3407" s="131" t="n">
        <v>3.53064</v>
      </c>
      <c r="E3407" s="131" t="n">
        <v>12988.6</v>
      </c>
      <c r="F3407" s="131" t="n">
        <v>3.76165</v>
      </c>
      <c r="G3407" s="131" t="n">
        <v>2440.57</v>
      </c>
      <c r="H3407" s="131" t="n">
        <v>3.01678</v>
      </c>
      <c r="I3407" s="131" t="n">
        <v>1954.48</v>
      </c>
      <c r="J3407" s="131" t="n">
        <v>2.87749</v>
      </c>
      <c r="K3407" s="131" t="n">
        <v>469.069</v>
      </c>
      <c r="L3407" s="131" t="n">
        <v>1954.48</v>
      </c>
      <c r="M3407" s="131" t="n">
        <v>0</v>
      </c>
      <c r="N3407" s="131" t="n">
        <v>2.86798</v>
      </c>
      <c r="O3407" s="131" t="n">
        <v>13083.9</v>
      </c>
      <c r="P3407" s="131" t="n">
        <v>27007.9</v>
      </c>
      <c r="Q3407" s="131" t="n">
        <v>3.34197</v>
      </c>
      <c r="R3407" t="n">
        <v>11340.9</v>
      </c>
      <c r="S3407" t="n">
        <v>0</v>
      </c>
      <c r="T3407" t="n">
        <v>0</v>
      </c>
      <c r="U3407" t="n">
        <v>3.7193</v>
      </c>
      <c r="V3407" t="n">
        <v>8017.69</v>
      </c>
      <c r="W3407" t="n">
        <v>10135.6</v>
      </c>
      <c r="X3407" t="n">
        <v>2.35238</v>
      </c>
      <c r="Y3407" t="n">
        <v>1085.29</v>
      </c>
      <c r="Z3407" t="n">
        <v>40053.4</v>
      </c>
    </row>
    <row r="3408" ht="15.75" customHeight="1" s="165">
      <c r="A3408" s="131" t="n">
        <v>3395</v>
      </c>
      <c r="B3408" s="131" t="n">
        <v>4.12172</v>
      </c>
      <c r="C3408" s="131" t="n">
        <v>6950.89</v>
      </c>
      <c r="D3408" s="131" t="n">
        <v>3.55862</v>
      </c>
      <c r="E3408" s="131" t="n">
        <v>9533.540000000001</v>
      </c>
      <c r="F3408" s="131" t="n">
        <v>4.15615</v>
      </c>
      <c r="G3408" s="131" t="n">
        <v>6670.04</v>
      </c>
      <c r="H3408" s="131" t="n">
        <v>2.96112</v>
      </c>
      <c r="I3408" s="131" t="n">
        <v>1083.96</v>
      </c>
      <c r="J3408" s="131" t="n">
        <v>3.39966</v>
      </c>
      <c r="K3408" s="131" t="n">
        <v>2853.72</v>
      </c>
      <c r="L3408" s="131" t="n">
        <v>1083.96</v>
      </c>
      <c r="M3408" s="131" t="n">
        <v>0</v>
      </c>
      <c r="N3408" s="131" t="n">
        <v>3.32059</v>
      </c>
      <c r="O3408" s="131" t="n">
        <v>10923.7</v>
      </c>
      <c r="P3408" s="131" t="n">
        <v>30151.4</v>
      </c>
      <c r="Q3408" s="131" t="n">
        <v>3.85758</v>
      </c>
      <c r="R3408" t="n">
        <v>12400.7</v>
      </c>
      <c r="S3408" t="n">
        <v>0</v>
      </c>
      <c r="T3408" t="n">
        <v>0</v>
      </c>
      <c r="U3408" t="n">
        <v>4.219</v>
      </c>
      <c r="V3408" t="n">
        <v>5110.93</v>
      </c>
      <c r="W3408" t="n">
        <v>4808.97</v>
      </c>
      <c r="X3408" t="n">
        <v>3.7483</v>
      </c>
      <c r="Y3408" t="n">
        <v>1219.67</v>
      </c>
      <c r="Z3408" t="n">
        <v>40053.4</v>
      </c>
    </row>
    <row r="3409" ht="15.75" customHeight="1" s="165">
      <c r="A3409" s="131" t="n">
        <v>3396</v>
      </c>
      <c r="B3409" s="131" t="n">
        <v>4.33224</v>
      </c>
      <c r="C3409" s="131" t="n">
        <v>4991.13</v>
      </c>
      <c r="D3409" s="131" t="n">
        <v>1.10778</v>
      </c>
      <c r="E3409" s="131" t="n">
        <v>5148.69</v>
      </c>
      <c r="F3409" s="131" t="n">
        <v>1.76148</v>
      </c>
      <c r="G3409" s="131" t="n">
        <v>15750.2</v>
      </c>
      <c r="H3409" s="131" t="n">
        <v>3.1501</v>
      </c>
      <c r="I3409" s="131" t="n">
        <v>1863.19</v>
      </c>
      <c r="J3409" s="131" t="n">
        <v>3.63993</v>
      </c>
      <c r="K3409" s="131" t="n">
        <v>1037.83</v>
      </c>
      <c r="L3409" s="131" t="n">
        <v>1863.19</v>
      </c>
      <c r="M3409" s="131" t="n">
        <v>1919.52</v>
      </c>
      <c r="N3409" s="131" t="n">
        <v>3.56371</v>
      </c>
      <c r="O3409" s="131" t="n">
        <v>7623.37</v>
      </c>
      <c r="P3409" s="131" t="n">
        <v>27566.3</v>
      </c>
      <c r="Q3409" s="131" t="n">
        <v>4.13508</v>
      </c>
      <c r="R3409" t="n">
        <v>14407.6</v>
      </c>
      <c r="S3409" t="n">
        <v>0</v>
      </c>
      <c r="T3409" t="n">
        <v>0</v>
      </c>
      <c r="U3409" t="n">
        <v>4.46945</v>
      </c>
      <c r="V3409" t="n">
        <v>3240.21</v>
      </c>
      <c r="W3409" t="n">
        <v>5063.57</v>
      </c>
      <c r="X3409" t="n">
        <v>2.74585</v>
      </c>
      <c r="Y3409" t="n">
        <v>1204.83</v>
      </c>
      <c r="Z3409" t="n">
        <v>40053.4</v>
      </c>
    </row>
    <row r="3410" ht="15.75" customHeight="1" s="165">
      <c r="A3410" s="131" t="n">
        <v>3397</v>
      </c>
      <c r="B3410" s="131" t="n">
        <v>2.88892</v>
      </c>
      <c r="C3410" s="131" t="n">
        <v>7631.37</v>
      </c>
      <c r="D3410" s="131" t="n">
        <v>1.09299</v>
      </c>
      <c r="E3410" s="131" t="n">
        <v>5349.35</v>
      </c>
      <c r="F3410" s="131" t="n">
        <v>4.20266</v>
      </c>
      <c r="G3410" s="131" t="n">
        <v>32658.8</v>
      </c>
      <c r="H3410" s="131" t="n">
        <v>0.717738</v>
      </c>
      <c r="I3410" s="131" t="n">
        <v>4994.01</v>
      </c>
      <c r="J3410" s="131" t="n">
        <v>3.68903</v>
      </c>
      <c r="K3410" s="131" t="n">
        <v>2672.31</v>
      </c>
      <c r="L3410" s="131" t="n">
        <v>4994.01</v>
      </c>
      <c r="M3410" s="131" t="n">
        <v>2736.92</v>
      </c>
      <c r="N3410" s="131" t="n">
        <v>3.5928</v>
      </c>
      <c r="O3410" s="131" t="n">
        <v>10320</v>
      </c>
      <c r="P3410" s="131" t="n">
        <v>28387.7</v>
      </c>
      <c r="Q3410" s="131" t="n">
        <v>4.2409</v>
      </c>
      <c r="R3410" t="n">
        <v>14832.7</v>
      </c>
      <c r="S3410" t="n">
        <v>1040.23</v>
      </c>
      <c r="T3410" t="n">
        <v>0</v>
      </c>
      <c r="U3410" t="n">
        <v>4.45061</v>
      </c>
      <c r="V3410" t="n">
        <v>1532.49</v>
      </c>
      <c r="W3410" t="n">
        <v>9848.4</v>
      </c>
      <c r="X3410" t="n">
        <v>1.05841</v>
      </c>
      <c r="Y3410" t="n">
        <v>1227.03</v>
      </c>
      <c r="Z3410" t="n">
        <v>40053.4</v>
      </c>
    </row>
    <row r="3411" ht="15.75" customHeight="1" s="165">
      <c r="A3411" s="131" t="n">
        <v>3398</v>
      </c>
      <c r="B3411" s="131" t="n">
        <v>1.50972</v>
      </c>
      <c r="C3411" s="131" t="n">
        <v>13158.2</v>
      </c>
      <c r="D3411" s="131" t="n">
        <v>3.42529</v>
      </c>
      <c r="E3411" s="131" t="n">
        <v>13166.3</v>
      </c>
      <c r="F3411" s="131" t="n">
        <v>3.2038</v>
      </c>
      <c r="G3411" s="131" t="n">
        <v>34325</v>
      </c>
      <c r="H3411" s="131" t="n">
        <v>3.06005</v>
      </c>
      <c r="I3411" s="131" t="n">
        <v>6893.33</v>
      </c>
      <c r="J3411" s="131" t="n">
        <v>2.52543</v>
      </c>
      <c r="K3411" s="131" t="n">
        <v>1225.14</v>
      </c>
      <c r="L3411" s="131" t="n">
        <v>6893.33</v>
      </c>
      <c r="M3411" s="131" t="n">
        <v>8993.08</v>
      </c>
      <c r="N3411" s="131" t="n">
        <v>3.38663</v>
      </c>
      <c r="O3411" s="131" t="n">
        <v>15814.1</v>
      </c>
      <c r="P3411" s="131" t="n">
        <v>7981.2</v>
      </c>
      <c r="Q3411" s="131" t="n">
        <v>4.01848</v>
      </c>
      <c r="R3411" t="n">
        <v>18849.7</v>
      </c>
      <c r="S3411" t="n">
        <v>6250.07</v>
      </c>
      <c r="T3411" t="n">
        <v>0</v>
      </c>
      <c r="U3411" t="n">
        <v>3.01207</v>
      </c>
      <c r="V3411" t="n">
        <v>969.473</v>
      </c>
      <c r="W3411" t="n">
        <v>9474.15</v>
      </c>
      <c r="X3411" t="n">
        <v>3.75726</v>
      </c>
      <c r="Y3411" t="n">
        <v>0</v>
      </c>
      <c r="Z3411" t="n">
        <v>40053.4</v>
      </c>
    </row>
    <row r="3412" ht="15.75" customHeight="1" s="165">
      <c r="A3412" s="131" t="n">
        <v>3399</v>
      </c>
      <c r="B3412" s="131" t="n">
        <v>2.49433</v>
      </c>
      <c r="C3412" s="131" t="n">
        <v>38837.9</v>
      </c>
      <c r="D3412" s="131" t="n">
        <v>2.95624</v>
      </c>
      <c r="E3412" s="131" t="n">
        <v>11692.1</v>
      </c>
      <c r="F3412" s="131" t="n">
        <v>3.23111</v>
      </c>
      <c r="G3412" s="131" t="n">
        <v>38172.6</v>
      </c>
      <c r="H3412" s="131" t="n">
        <v>3.15089</v>
      </c>
      <c r="I3412" s="131" t="n">
        <v>19963.5</v>
      </c>
      <c r="J3412" s="131" t="n">
        <v>2.23177</v>
      </c>
      <c r="K3412" s="131" t="n">
        <v>2928.68</v>
      </c>
      <c r="L3412" s="131" t="n">
        <v>19963.5</v>
      </c>
      <c r="M3412" s="131" t="n">
        <v>16318.5</v>
      </c>
      <c r="N3412" s="131" t="n">
        <v>2.9966</v>
      </c>
      <c r="O3412" s="131" t="n">
        <v>23437.2</v>
      </c>
      <c r="P3412" s="131" t="n">
        <v>1109.89</v>
      </c>
      <c r="Q3412" s="131" t="n">
        <v>3.56005</v>
      </c>
      <c r="R3412" t="n">
        <v>26813.3</v>
      </c>
      <c r="S3412" t="n">
        <v>10003</v>
      </c>
      <c r="T3412" t="n">
        <v>0</v>
      </c>
      <c r="U3412" t="n">
        <v>3.65837</v>
      </c>
      <c r="V3412" t="n">
        <v>902.602</v>
      </c>
      <c r="W3412" t="n">
        <v>6828.53</v>
      </c>
      <c r="X3412" t="n">
        <v>1.05499</v>
      </c>
      <c r="Y3412" t="n">
        <v>0</v>
      </c>
      <c r="Z3412" t="n">
        <v>40053.4</v>
      </c>
    </row>
    <row r="3413" ht="15.75" customHeight="1" s="165">
      <c r="A3413" s="131" t="n">
        <v>3400</v>
      </c>
      <c r="B3413" s="131" t="n">
        <v>0.0974502</v>
      </c>
      <c r="C3413" s="131" t="n">
        <v>40053.4</v>
      </c>
      <c r="D3413" s="131" t="n">
        <v>0.448781</v>
      </c>
      <c r="E3413" s="131" t="n">
        <v>10035</v>
      </c>
      <c r="F3413" s="131" t="n">
        <v>2.39133</v>
      </c>
      <c r="G3413" s="131" t="n">
        <v>19386</v>
      </c>
      <c r="H3413" s="131" t="n">
        <v>2.58367</v>
      </c>
      <c r="I3413" s="131" t="n">
        <v>3845.59</v>
      </c>
      <c r="J3413" s="131" t="n">
        <v>1.79061</v>
      </c>
      <c r="K3413" s="131" t="n">
        <v>13973</v>
      </c>
      <c r="L3413" s="131" t="n">
        <v>3845.59</v>
      </c>
      <c r="M3413" s="131" t="n">
        <v>10651</v>
      </c>
      <c r="N3413" s="131" t="n">
        <v>2.40171</v>
      </c>
      <c r="O3413" s="131" t="n">
        <v>26233</v>
      </c>
      <c r="P3413" s="131" t="n">
        <v>16694.7</v>
      </c>
      <c r="Q3413" s="131" t="n">
        <v>2.90385</v>
      </c>
      <c r="R3413" t="n">
        <v>29991.7</v>
      </c>
      <c r="S3413" t="n">
        <v>17948.9</v>
      </c>
      <c r="T3413" t="n">
        <v>0</v>
      </c>
      <c r="U3413" t="n">
        <v>0.902052</v>
      </c>
      <c r="V3413" t="n">
        <v>1552.98</v>
      </c>
      <c r="W3413" t="n">
        <v>6513.41</v>
      </c>
      <c r="X3413" t="n">
        <v>2.00188</v>
      </c>
      <c r="Y3413" t="n">
        <v>0</v>
      </c>
      <c r="Z3413" t="n">
        <v>40053.4</v>
      </c>
    </row>
    <row r="3414" ht="15.75" customHeight="1" s="165">
      <c r="A3414" s="131" t="n">
        <v>3401</v>
      </c>
      <c r="B3414" s="131" t="n">
        <v>0.703538</v>
      </c>
      <c r="C3414" s="131" t="n">
        <v>40053.4</v>
      </c>
      <c r="D3414" s="131" t="n">
        <v>1.20104</v>
      </c>
      <c r="E3414" s="131" t="n">
        <v>9836.059999999999</v>
      </c>
      <c r="F3414" s="131" t="n">
        <v>1.37125</v>
      </c>
      <c r="G3414" s="131" t="n">
        <v>6502.5</v>
      </c>
      <c r="H3414" s="131" t="n">
        <v>1.79858</v>
      </c>
      <c r="I3414" s="131" t="n">
        <v>9074.07</v>
      </c>
      <c r="J3414" s="131" t="n">
        <v>1.25885</v>
      </c>
      <c r="K3414" s="131" t="n">
        <v>18940.4</v>
      </c>
      <c r="L3414" s="131" t="n">
        <v>9074.07</v>
      </c>
      <c r="M3414" s="131" t="n">
        <v>0</v>
      </c>
      <c r="N3414" s="131" t="n">
        <v>1.63299</v>
      </c>
      <c r="O3414" s="131" t="n">
        <v>28466.2</v>
      </c>
      <c r="P3414" s="131" t="n">
        <v>7377.2</v>
      </c>
      <c r="Q3414" s="131" t="n">
        <v>2.06569</v>
      </c>
      <c r="R3414" t="n">
        <v>34830.8</v>
      </c>
      <c r="S3414" t="n">
        <v>32783.4</v>
      </c>
      <c r="T3414" t="n">
        <v>5582.6</v>
      </c>
      <c r="U3414" t="n">
        <v>0.867756</v>
      </c>
      <c r="V3414" t="n">
        <v>1831.69</v>
      </c>
      <c r="W3414" t="n">
        <v>2697.05</v>
      </c>
      <c r="X3414" t="n">
        <v>1.12407</v>
      </c>
      <c r="Y3414" t="n">
        <v>0</v>
      </c>
      <c r="Z3414" t="n">
        <v>40053.4</v>
      </c>
    </row>
    <row r="3415" ht="15.75" customHeight="1" s="165">
      <c r="A3415" s="131" t="n">
        <v>3402</v>
      </c>
      <c r="B3415" s="131" t="n">
        <v>0.741688</v>
      </c>
      <c r="C3415" s="131" t="n">
        <v>35072.9</v>
      </c>
      <c r="D3415" s="131" t="n">
        <v>0.249362</v>
      </c>
      <c r="E3415" s="131" t="n">
        <v>16970.4</v>
      </c>
      <c r="F3415" s="131" t="n">
        <v>0.324325</v>
      </c>
      <c r="G3415" s="131" t="n">
        <v>10320.5</v>
      </c>
      <c r="H3415" s="131" t="n">
        <v>0.874076</v>
      </c>
      <c r="I3415" s="131" t="n">
        <v>5317.44</v>
      </c>
      <c r="J3415" s="131" t="n">
        <v>0.65598</v>
      </c>
      <c r="K3415" s="131" t="n">
        <v>16208.4</v>
      </c>
      <c r="L3415" s="131" t="n">
        <v>5317.44</v>
      </c>
      <c r="M3415" s="131" t="n">
        <v>0</v>
      </c>
      <c r="N3415" s="131" t="n">
        <v>0.818322</v>
      </c>
      <c r="O3415" s="131" t="n">
        <v>33352.2</v>
      </c>
      <c r="P3415" s="131" t="n">
        <v>4179.82</v>
      </c>
      <c r="Q3415" s="131" t="n">
        <v>0.958964</v>
      </c>
      <c r="R3415" t="n">
        <v>37550.8</v>
      </c>
      <c r="S3415" t="n">
        <v>39164.9</v>
      </c>
      <c r="T3415" t="n">
        <v>21069.3</v>
      </c>
      <c r="U3415" t="n">
        <v>0.412716</v>
      </c>
      <c r="V3415" t="n">
        <v>2078.32</v>
      </c>
      <c r="W3415" t="n">
        <v>593.178</v>
      </c>
      <c r="X3415" t="n">
        <v>0.530559</v>
      </c>
      <c r="Y3415" t="n">
        <v>13819.7</v>
      </c>
      <c r="Z3415" t="n">
        <v>40053.4</v>
      </c>
    </row>
    <row r="3416" ht="15.75" customHeight="1" s="165">
      <c r="A3416" s="131" t="n">
        <v>3403</v>
      </c>
      <c r="B3416" s="131" t="n">
        <v>0.135864</v>
      </c>
      <c r="C3416" s="131" t="n">
        <v>11524.3</v>
      </c>
      <c r="D3416" s="131" t="n">
        <v>0.117322</v>
      </c>
      <c r="E3416" s="131" t="n">
        <v>25701.3</v>
      </c>
      <c r="F3416" s="131" t="n">
        <v>0</v>
      </c>
      <c r="G3416" s="131" t="n">
        <v>7797.37</v>
      </c>
      <c r="H3416" s="131" t="n">
        <v>0.172852</v>
      </c>
      <c r="I3416" s="131" t="n">
        <v>10747.1</v>
      </c>
      <c r="J3416" s="131" t="n">
        <v>0.171762</v>
      </c>
      <c r="K3416" s="131" t="n">
        <v>10863</v>
      </c>
      <c r="L3416" s="131" t="n">
        <v>10747.1</v>
      </c>
      <c r="M3416" s="131" t="n">
        <v>0</v>
      </c>
      <c r="N3416" s="131" t="n">
        <v>0.211984</v>
      </c>
      <c r="O3416" s="131" t="n">
        <v>35419.3</v>
      </c>
      <c r="P3416" s="131" t="n">
        <v>1406.51</v>
      </c>
      <c r="Q3416" s="131" t="n">
        <v>0.291973</v>
      </c>
      <c r="R3416" t="n">
        <v>36086.1</v>
      </c>
      <c r="S3416" t="n">
        <v>39740.8</v>
      </c>
      <c r="T3416" t="n">
        <v>25491.5</v>
      </c>
      <c r="U3416" t="n">
        <v>0.164168</v>
      </c>
      <c r="V3416" t="n">
        <v>2225.56</v>
      </c>
      <c r="W3416" t="n">
        <v>0</v>
      </c>
      <c r="X3416" t="n">
        <v>0.172675</v>
      </c>
      <c r="Y3416" t="n">
        <v>38016.1</v>
      </c>
      <c r="Z3416" t="n">
        <v>40053.4</v>
      </c>
    </row>
    <row r="3417" ht="15.75" customHeight="1" s="165">
      <c r="A3417" s="131" t="n">
        <v>3404</v>
      </c>
      <c r="B3417" s="131" t="n">
        <v>0</v>
      </c>
      <c r="C3417" s="131" t="n">
        <v>6566.22</v>
      </c>
      <c r="D3417" s="131" t="n">
        <v>0</v>
      </c>
      <c r="E3417" s="131" t="n">
        <v>30336.3</v>
      </c>
      <c r="F3417" s="131" t="n">
        <v>0</v>
      </c>
      <c r="G3417" s="131" t="n">
        <v>25074.8</v>
      </c>
      <c r="H3417" s="131" t="n">
        <v>0</v>
      </c>
      <c r="I3417" s="131" t="n">
        <v>30708.5</v>
      </c>
      <c r="J3417" s="131" t="n">
        <v>0</v>
      </c>
      <c r="K3417" s="131" t="n">
        <v>18618</v>
      </c>
      <c r="L3417" s="131" t="n">
        <v>30708.5</v>
      </c>
      <c r="M3417" s="131" t="n">
        <v>40016.6</v>
      </c>
      <c r="N3417" s="131" t="n">
        <v>0</v>
      </c>
      <c r="O3417" s="131" t="n">
        <v>36254.6</v>
      </c>
      <c r="P3417" s="131" t="n">
        <v>6290.54</v>
      </c>
      <c r="Q3417" s="131" t="n">
        <v>0.0351074</v>
      </c>
      <c r="R3417" t="n">
        <v>32419.2</v>
      </c>
      <c r="S3417" t="n">
        <v>40053.4</v>
      </c>
      <c r="T3417" t="n">
        <v>25739.4</v>
      </c>
      <c r="U3417" t="n">
        <v>0</v>
      </c>
      <c r="V3417" t="n">
        <v>3237.69</v>
      </c>
      <c r="W3417" t="n">
        <v>0</v>
      </c>
      <c r="X3417" t="n">
        <v>0</v>
      </c>
      <c r="Y3417" t="n">
        <v>11603.8</v>
      </c>
      <c r="Z3417" t="n">
        <v>40053.4</v>
      </c>
    </row>
    <row r="3418" ht="15.75" customHeight="1" s="165">
      <c r="A3418" s="131" t="n">
        <v>3405</v>
      </c>
      <c r="B3418" s="131" t="n">
        <v>0</v>
      </c>
      <c r="C3418" s="131" t="n">
        <v>439.199</v>
      </c>
      <c r="D3418" s="131" t="n">
        <v>0</v>
      </c>
      <c r="E3418" s="131" t="n">
        <v>37292.1</v>
      </c>
      <c r="F3418" s="131" t="n">
        <v>0</v>
      </c>
      <c r="G3418" s="131" t="n">
        <v>26983.6</v>
      </c>
      <c r="H3418" s="131" t="n">
        <v>0</v>
      </c>
      <c r="I3418" s="131" t="n">
        <v>23909.1</v>
      </c>
      <c r="J3418" s="131" t="n">
        <v>0</v>
      </c>
      <c r="K3418" s="131" t="n">
        <v>20209.1</v>
      </c>
      <c r="L3418" s="131" t="n">
        <v>23909.1</v>
      </c>
      <c r="M3418" s="131" t="n">
        <v>0</v>
      </c>
      <c r="N3418" s="131" t="n">
        <v>0</v>
      </c>
      <c r="O3418" s="131" t="n">
        <v>36754.1</v>
      </c>
      <c r="P3418" s="131" t="n">
        <v>3286.65</v>
      </c>
      <c r="Q3418" s="131" t="n">
        <v>0</v>
      </c>
      <c r="R3418" t="n">
        <v>33226.6</v>
      </c>
      <c r="S3418" t="n">
        <v>40053.4</v>
      </c>
      <c r="T3418" t="n">
        <v>29274.5</v>
      </c>
      <c r="U3418" t="n">
        <v>0</v>
      </c>
      <c r="V3418" t="n">
        <v>15204.8</v>
      </c>
      <c r="W3418" t="n">
        <v>0</v>
      </c>
      <c r="X3418" t="n">
        <v>0</v>
      </c>
      <c r="Y3418" t="n">
        <v>21354.1</v>
      </c>
      <c r="Z3418" t="n">
        <v>40053.4</v>
      </c>
    </row>
    <row r="3419" ht="15.75" customHeight="1" s="165">
      <c r="A3419" s="131" t="n">
        <v>3406</v>
      </c>
      <c r="B3419" s="131" t="n">
        <v>0</v>
      </c>
      <c r="C3419" s="131" t="n">
        <v>0</v>
      </c>
      <c r="D3419" s="131" t="n">
        <v>0</v>
      </c>
      <c r="E3419" s="131" t="n">
        <v>37724.7</v>
      </c>
      <c r="F3419" s="131" t="n">
        <v>0</v>
      </c>
      <c r="G3419" s="131" t="n">
        <v>12435.1</v>
      </c>
      <c r="H3419" s="131" t="n">
        <v>0</v>
      </c>
      <c r="I3419" s="131" t="n">
        <v>24420.9</v>
      </c>
      <c r="J3419" s="131" t="n">
        <v>0</v>
      </c>
      <c r="K3419" s="131" t="n">
        <v>21598.1</v>
      </c>
      <c r="L3419" s="131" t="n">
        <v>24420.9</v>
      </c>
      <c r="M3419" s="131" t="n">
        <v>0</v>
      </c>
      <c r="N3419" s="131" t="n">
        <v>0</v>
      </c>
      <c r="O3419" s="131" t="n">
        <v>36473</v>
      </c>
      <c r="P3419" s="131" t="n">
        <v>6393.16</v>
      </c>
      <c r="Q3419" s="131" t="n">
        <v>0</v>
      </c>
      <c r="R3419" t="n">
        <v>36754.3</v>
      </c>
      <c r="S3419" t="n">
        <v>40053.4</v>
      </c>
      <c r="T3419" t="n">
        <v>35929.7</v>
      </c>
      <c r="U3419" t="n">
        <v>0</v>
      </c>
      <c r="V3419" t="n">
        <v>25592.8</v>
      </c>
      <c r="W3419" t="n">
        <v>0</v>
      </c>
      <c r="X3419" t="n">
        <v>0</v>
      </c>
      <c r="Y3419" t="n">
        <v>19351.1</v>
      </c>
      <c r="Z3419" t="n">
        <v>40053.4</v>
      </c>
    </row>
    <row r="3420" ht="15.75" customHeight="1" s="165">
      <c r="A3420" s="131" t="n">
        <v>3407</v>
      </c>
      <c r="B3420" s="131" t="n">
        <v>0</v>
      </c>
      <c r="C3420" s="131" t="n">
        <v>0</v>
      </c>
      <c r="D3420" s="131" t="n">
        <v>0</v>
      </c>
      <c r="E3420" s="131" t="n">
        <v>37686.4</v>
      </c>
      <c r="F3420" s="131" t="n">
        <v>0</v>
      </c>
      <c r="G3420" s="131" t="n">
        <v>5490.66</v>
      </c>
      <c r="H3420" s="131" t="n">
        <v>0</v>
      </c>
      <c r="I3420" s="131" t="n">
        <v>9847.84</v>
      </c>
      <c r="J3420" s="131" t="n">
        <v>0</v>
      </c>
      <c r="K3420" s="131" t="n">
        <v>17732.7</v>
      </c>
      <c r="L3420" s="131" t="n">
        <v>9847.84</v>
      </c>
      <c r="M3420" s="131" t="n">
        <v>0</v>
      </c>
      <c r="N3420" s="131" t="n">
        <v>0</v>
      </c>
      <c r="O3420" s="131" t="n">
        <v>34816.8</v>
      </c>
      <c r="P3420" s="131" t="n">
        <v>9625.120000000001</v>
      </c>
      <c r="Q3420" s="131" t="n">
        <v>0</v>
      </c>
      <c r="R3420" t="n">
        <v>37382.4</v>
      </c>
      <c r="S3420" t="n">
        <v>40053.4</v>
      </c>
      <c r="T3420" t="n">
        <v>37638.1</v>
      </c>
      <c r="U3420" t="n">
        <v>0</v>
      </c>
      <c r="V3420" t="n">
        <v>23976.9</v>
      </c>
      <c r="W3420" t="n">
        <v>793.397</v>
      </c>
      <c r="X3420" t="n">
        <v>0</v>
      </c>
      <c r="Y3420" t="n">
        <v>20099.4</v>
      </c>
      <c r="Z3420" t="n">
        <v>40053.4</v>
      </c>
    </row>
    <row r="3421" ht="15.75" customHeight="1" s="165">
      <c r="A3421" s="131" t="n">
        <v>3408</v>
      </c>
      <c r="B3421" s="131" t="n">
        <v>0</v>
      </c>
      <c r="C3421" s="131" t="n">
        <v>3205.04</v>
      </c>
      <c r="D3421" s="131" t="n">
        <v>0</v>
      </c>
      <c r="E3421" s="131" t="n">
        <v>37170.4</v>
      </c>
      <c r="F3421" s="131" t="n">
        <v>0</v>
      </c>
      <c r="G3421" s="131" t="n">
        <v>7216.78</v>
      </c>
      <c r="H3421" s="131" t="n">
        <v>0</v>
      </c>
      <c r="I3421" s="131" t="n">
        <v>11426.5</v>
      </c>
      <c r="J3421" s="131" t="n">
        <v>0</v>
      </c>
      <c r="K3421" s="131" t="n">
        <v>20136.5</v>
      </c>
      <c r="L3421" s="131" t="n">
        <v>11426.5</v>
      </c>
      <c r="M3421" s="131" t="n">
        <v>0</v>
      </c>
      <c r="N3421" s="131" t="n">
        <v>0</v>
      </c>
      <c r="O3421" s="131" t="n">
        <v>37172.9</v>
      </c>
      <c r="P3421" s="131" t="n">
        <v>14747.5</v>
      </c>
      <c r="Q3421" s="131" t="n">
        <v>0</v>
      </c>
      <c r="R3421" t="n">
        <v>37541.1</v>
      </c>
      <c r="S3421" t="n">
        <v>40053.4</v>
      </c>
      <c r="T3421" t="n">
        <v>36512.2</v>
      </c>
      <c r="U3421" t="n">
        <v>0</v>
      </c>
      <c r="V3421" t="n">
        <v>15277.4</v>
      </c>
      <c r="W3421" t="n">
        <v>1789.69</v>
      </c>
      <c r="X3421" t="n">
        <v>0</v>
      </c>
      <c r="Y3421" t="n">
        <v>18897.3</v>
      </c>
      <c r="Z3421" t="n">
        <v>40053.4</v>
      </c>
    </row>
    <row r="3422" ht="15.75" customHeight="1" s="165">
      <c r="A3422" s="131" t="n">
        <v>3409</v>
      </c>
      <c r="B3422" s="131" t="n">
        <v>0</v>
      </c>
      <c r="C3422" s="131" t="n">
        <v>9756.84</v>
      </c>
      <c r="D3422" s="131" t="n">
        <v>0</v>
      </c>
      <c r="E3422" s="131" t="n">
        <v>35526.2</v>
      </c>
      <c r="F3422" s="131" t="n">
        <v>0</v>
      </c>
      <c r="G3422" s="131" t="n">
        <v>1953.6</v>
      </c>
      <c r="H3422" s="131" t="n">
        <v>0</v>
      </c>
      <c r="I3422" s="131" t="n">
        <v>9675.68</v>
      </c>
      <c r="J3422" s="131" t="n">
        <v>0</v>
      </c>
      <c r="K3422" s="131" t="n">
        <v>2281.05</v>
      </c>
      <c r="L3422" s="131" t="n">
        <v>9675.68</v>
      </c>
      <c r="M3422" s="131" t="n">
        <v>0</v>
      </c>
      <c r="N3422" s="131" t="n">
        <v>0</v>
      </c>
      <c r="O3422" s="131" t="n">
        <v>36260.7</v>
      </c>
      <c r="P3422" s="131" t="n">
        <v>9924.610000000001</v>
      </c>
      <c r="Q3422" s="131" t="n">
        <v>0</v>
      </c>
      <c r="R3422" t="n">
        <v>38077.5</v>
      </c>
      <c r="S3422" t="n">
        <v>40053.4</v>
      </c>
      <c r="T3422" t="n">
        <v>28601.3</v>
      </c>
      <c r="U3422" t="n">
        <v>0</v>
      </c>
      <c r="V3422" t="n">
        <v>13313.6</v>
      </c>
      <c r="W3422" t="n">
        <v>1788.35</v>
      </c>
      <c r="X3422" t="n">
        <v>0</v>
      </c>
      <c r="Y3422" t="n">
        <v>25914.2</v>
      </c>
      <c r="Z3422" t="n">
        <v>40053.4</v>
      </c>
    </row>
    <row r="3423" ht="15.75" customHeight="1" s="165">
      <c r="A3423" s="131" t="n">
        <v>3410</v>
      </c>
      <c r="B3423" s="131" t="n">
        <v>0</v>
      </c>
      <c r="C3423" s="131" t="n">
        <v>33832.4</v>
      </c>
      <c r="D3423" s="131" t="n">
        <v>0</v>
      </c>
      <c r="E3423" s="131" t="n">
        <v>32959.7</v>
      </c>
      <c r="F3423" s="131" t="n">
        <v>0</v>
      </c>
      <c r="G3423" s="131" t="n">
        <v>10481.5</v>
      </c>
      <c r="H3423" s="131" t="n">
        <v>0</v>
      </c>
      <c r="I3423" s="131" t="n">
        <v>7026.15</v>
      </c>
      <c r="J3423" s="131" t="n">
        <v>0</v>
      </c>
      <c r="K3423" s="131" t="n">
        <v>880.4930000000001</v>
      </c>
      <c r="L3423" s="131" t="n">
        <v>7026.15</v>
      </c>
      <c r="M3423" s="131" t="n">
        <v>0</v>
      </c>
      <c r="N3423" s="131" t="n">
        <v>0</v>
      </c>
      <c r="O3423" s="131" t="n">
        <v>35059.5</v>
      </c>
      <c r="P3423" s="131" t="n">
        <v>9474.200000000001</v>
      </c>
      <c r="Q3423" s="131" t="n">
        <v>0</v>
      </c>
      <c r="R3423" t="n">
        <v>39091.6</v>
      </c>
      <c r="S3423" t="n">
        <v>39411.6</v>
      </c>
      <c r="T3423" t="n">
        <v>12075.1</v>
      </c>
      <c r="U3423" t="n">
        <v>0</v>
      </c>
      <c r="V3423" t="n">
        <v>9538.549999999999</v>
      </c>
      <c r="W3423" t="n">
        <v>785.407</v>
      </c>
      <c r="X3423" t="n">
        <v>0</v>
      </c>
      <c r="Y3423" t="n">
        <v>17337.7</v>
      </c>
      <c r="Z3423" t="n">
        <v>40053.4</v>
      </c>
    </row>
    <row r="3424" ht="15.75" customHeight="1" s="165">
      <c r="A3424" s="131" t="n">
        <v>3411</v>
      </c>
      <c r="B3424" s="131" t="n">
        <v>0</v>
      </c>
      <c r="C3424" s="131" t="n">
        <v>39713.9</v>
      </c>
      <c r="D3424" s="131" t="n">
        <v>0</v>
      </c>
      <c r="E3424" s="131" t="n">
        <v>32977.3</v>
      </c>
      <c r="F3424" s="131" t="n">
        <v>0</v>
      </c>
      <c r="G3424" s="131" t="n">
        <v>3391.75</v>
      </c>
      <c r="H3424" s="131" t="n">
        <v>0</v>
      </c>
      <c r="I3424" s="131" t="n">
        <v>9780.59</v>
      </c>
      <c r="J3424" s="131" t="n">
        <v>0</v>
      </c>
      <c r="K3424" s="131" t="n">
        <v>6200.79</v>
      </c>
      <c r="L3424" s="131" t="n">
        <v>9780.59</v>
      </c>
      <c r="M3424" s="131" t="n">
        <v>0</v>
      </c>
      <c r="N3424" s="131" t="n">
        <v>0</v>
      </c>
      <c r="O3424" s="131" t="n">
        <v>35911.1</v>
      </c>
      <c r="P3424" s="131" t="n">
        <v>24171</v>
      </c>
      <c r="Q3424" s="131" t="n">
        <v>0</v>
      </c>
      <c r="R3424" t="n">
        <v>39526.7</v>
      </c>
      <c r="S3424" t="n">
        <v>34591.2</v>
      </c>
      <c r="T3424" t="n">
        <v>30354.9</v>
      </c>
      <c r="U3424" t="n">
        <v>0</v>
      </c>
      <c r="V3424" t="n">
        <v>7953.49</v>
      </c>
      <c r="W3424" t="n">
        <v>164.448</v>
      </c>
      <c r="X3424" t="n">
        <v>0</v>
      </c>
      <c r="Y3424" t="n">
        <v>27776.7</v>
      </c>
      <c r="Z3424" t="n">
        <v>40053.4</v>
      </c>
    </row>
    <row r="3425" ht="15.75" customHeight="1" s="165">
      <c r="A3425" s="131" t="n">
        <v>3412</v>
      </c>
      <c r="B3425" s="131" t="n">
        <v>0</v>
      </c>
      <c r="C3425" s="131" t="n">
        <v>39457</v>
      </c>
      <c r="D3425" s="131" t="n">
        <v>0</v>
      </c>
      <c r="E3425" s="131" t="n">
        <v>36747.8</v>
      </c>
      <c r="F3425" s="131" t="n">
        <v>0</v>
      </c>
      <c r="G3425" s="131" t="n">
        <v>286.076</v>
      </c>
      <c r="H3425" s="131" t="n">
        <v>0</v>
      </c>
      <c r="I3425" s="131" t="n">
        <v>7849.57</v>
      </c>
      <c r="J3425" s="131" t="n">
        <v>0</v>
      </c>
      <c r="K3425" s="131" t="n">
        <v>8291.530000000001</v>
      </c>
      <c r="L3425" s="131" t="n">
        <v>7849.57</v>
      </c>
      <c r="M3425" s="131" t="n">
        <v>0</v>
      </c>
      <c r="N3425" s="131" t="n">
        <v>0</v>
      </c>
      <c r="O3425" s="131" t="n">
        <v>30013</v>
      </c>
      <c r="P3425" s="131" t="n">
        <v>33087</v>
      </c>
      <c r="Q3425" s="131" t="n">
        <v>0</v>
      </c>
      <c r="R3425" t="n">
        <v>39748.3</v>
      </c>
      <c r="S3425" t="n">
        <v>32241.7</v>
      </c>
      <c r="T3425" t="n">
        <v>36551.2</v>
      </c>
      <c r="U3425" t="n">
        <v>0</v>
      </c>
      <c r="V3425" t="n">
        <v>2444</v>
      </c>
      <c r="W3425" t="n">
        <v>67.8689</v>
      </c>
      <c r="X3425" t="n">
        <v>0</v>
      </c>
      <c r="Y3425" t="n">
        <v>27214.7</v>
      </c>
      <c r="Z3425" t="n">
        <v>40053.4</v>
      </c>
    </row>
    <row r="3426" ht="15.75" customHeight="1" s="165">
      <c r="A3426" s="131" t="n">
        <v>3413</v>
      </c>
      <c r="B3426" s="131" t="n">
        <v>0</v>
      </c>
      <c r="C3426" s="131" t="n">
        <v>39387.1</v>
      </c>
      <c r="D3426" s="131" t="n">
        <v>0</v>
      </c>
      <c r="E3426" s="131" t="n">
        <v>38219.1</v>
      </c>
      <c r="F3426" s="131" t="n">
        <v>0</v>
      </c>
      <c r="G3426" s="131" t="n">
        <v>6005.09</v>
      </c>
      <c r="H3426" s="131" t="n">
        <v>0</v>
      </c>
      <c r="I3426" s="131" t="n">
        <v>8304.110000000001</v>
      </c>
      <c r="J3426" s="131" t="n">
        <v>0</v>
      </c>
      <c r="K3426" s="131" t="n">
        <v>6627.13</v>
      </c>
      <c r="L3426" s="131" t="n">
        <v>8304.110000000001</v>
      </c>
      <c r="M3426" s="131" t="n">
        <v>0</v>
      </c>
      <c r="N3426" s="131" t="n">
        <v>0</v>
      </c>
      <c r="O3426" s="131" t="n">
        <v>33524.2</v>
      </c>
      <c r="P3426" s="131" t="n">
        <v>30862.5</v>
      </c>
      <c r="Q3426" s="131" t="n">
        <v>0</v>
      </c>
      <c r="R3426" t="n">
        <v>39703.7</v>
      </c>
      <c r="S3426" t="n">
        <v>36595.9</v>
      </c>
      <c r="T3426" t="n">
        <v>36939.9</v>
      </c>
      <c r="U3426" t="n">
        <v>0</v>
      </c>
      <c r="V3426" t="n">
        <v>3648.95</v>
      </c>
      <c r="W3426" t="n">
        <v>0</v>
      </c>
      <c r="X3426" t="n">
        <v>0</v>
      </c>
      <c r="Y3426" t="n">
        <v>29002.2</v>
      </c>
      <c r="Z3426" t="n">
        <v>40053.4</v>
      </c>
    </row>
    <row r="3427" ht="15.75" customHeight="1" s="165">
      <c r="A3427" s="131" t="n">
        <v>3414</v>
      </c>
      <c r="B3427" s="131" t="n">
        <v>0.115925</v>
      </c>
      <c r="C3427" s="131" t="n">
        <v>38501.5</v>
      </c>
      <c r="D3427" s="131" t="n">
        <v>0.101065</v>
      </c>
      <c r="E3427" s="131" t="n">
        <v>31268.7</v>
      </c>
      <c r="F3427" s="131" t="n">
        <v>0.294603</v>
      </c>
      <c r="G3427" s="131" t="n">
        <v>14180.4</v>
      </c>
      <c r="H3427" s="131" t="n">
        <v>0.10601</v>
      </c>
      <c r="I3427" s="131" t="n">
        <v>7458.36</v>
      </c>
      <c r="J3427" s="131" t="n">
        <v>0.0446467</v>
      </c>
      <c r="K3427" s="131" t="n">
        <v>3553.48</v>
      </c>
      <c r="L3427" s="131" t="n">
        <v>7458.36</v>
      </c>
      <c r="M3427" s="131" t="n">
        <v>0</v>
      </c>
      <c r="N3427" s="131" t="n">
        <v>0.0763959</v>
      </c>
      <c r="O3427" s="131" t="n">
        <v>15516</v>
      </c>
      <c r="P3427" s="131" t="n">
        <v>26311.5</v>
      </c>
      <c r="Q3427" s="131" t="n">
        <v>0.161079</v>
      </c>
      <c r="R3427" t="n">
        <v>39651.6</v>
      </c>
      <c r="S3427" t="n">
        <v>38756.3</v>
      </c>
      <c r="T3427" t="n">
        <v>37270.6</v>
      </c>
      <c r="U3427" t="n">
        <v>0.118922</v>
      </c>
      <c r="V3427" t="n">
        <v>5327.07</v>
      </c>
      <c r="W3427" t="n">
        <v>0</v>
      </c>
      <c r="X3427" t="n">
        <v>0.21704</v>
      </c>
      <c r="Y3427" t="n">
        <v>35268.3</v>
      </c>
      <c r="Z3427" t="n">
        <v>39812.7</v>
      </c>
    </row>
    <row r="3428" ht="15.75" customHeight="1" s="165">
      <c r="A3428" s="131" t="n">
        <v>3415</v>
      </c>
      <c r="B3428" s="131" t="n">
        <v>0.852318</v>
      </c>
      <c r="C3428" s="131" t="n">
        <v>36817.2</v>
      </c>
      <c r="D3428" s="131" t="n">
        <v>0.663435</v>
      </c>
      <c r="E3428" s="131" t="n">
        <v>17353.7</v>
      </c>
      <c r="F3428" s="131" t="n">
        <v>1.17964</v>
      </c>
      <c r="G3428" s="131" t="n">
        <v>5408.82</v>
      </c>
      <c r="H3428" s="131" t="n">
        <v>0.654577</v>
      </c>
      <c r="I3428" s="131" t="n">
        <v>8199.790000000001</v>
      </c>
      <c r="J3428" s="131" t="n">
        <v>0.433394</v>
      </c>
      <c r="K3428" s="131" t="n">
        <v>4064.02</v>
      </c>
      <c r="L3428" s="131" t="n">
        <v>8199.790000000001</v>
      </c>
      <c r="M3428" s="131" t="n">
        <v>0</v>
      </c>
      <c r="N3428" s="131" t="n">
        <v>0.563337</v>
      </c>
      <c r="O3428" s="131" t="n">
        <v>5793.73</v>
      </c>
      <c r="P3428" s="131" t="n">
        <v>19413.5</v>
      </c>
      <c r="Q3428" s="131" t="n">
        <v>0.5773740000000001</v>
      </c>
      <c r="R3428" t="n">
        <v>40021.5</v>
      </c>
      <c r="S3428" t="n">
        <v>40053.4</v>
      </c>
      <c r="T3428" t="n">
        <v>22973.6</v>
      </c>
      <c r="U3428" t="n">
        <v>0.225199</v>
      </c>
      <c r="V3428" t="n">
        <v>812.941</v>
      </c>
      <c r="W3428" t="n">
        <v>0</v>
      </c>
      <c r="X3428" t="n">
        <v>0.755375</v>
      </c>
      <c r="Y3428" t="n">
        <v>27278.7</v>
      </c>
      <c r="Z3428" t="n">
        <v>39590.9</v>
      </c>
    </row>
    <row r="3429" ht="15.75" customHeight="1" s="165">
      <c r="A3429" s="131" t="n">
        <v>3416</v>
      </c>
      <c r="B3429" s="131" t="n">
        <v>2.01046</v>
      </c>
      <c r="C3429" s="131" t="n">
        <v>39374.6</v>
      </c>
      <c r="D3429" s="131" t="n">
        <v>1.76052</v>
      </c>
      <c r="E3429" s="131" t="n">
        <v>22138.7</v>
      </c>
      <c r="F3429" s="131" t="n">
        <v>2.2031</v>
      </c>
      <c r="G3429" s="131" t="n">
        <v>1145.35</v>
      </c>
      <c r="H3429" s="131" t="n">
        <v>1.63798</v>
      </c>
      <c r="I3429" s="131" t="n">
        <v>4265.03</v>
      </c>
      <c r="J3429" s="131" t="n">
        <v>1.32184</v>
      </c>
      <c r="K3429" s="131" t="n">
        <v>0</v>
      </c>
      <c r="L3429" s="131" t="n">
        <v>4265.03</v>
      </c>
      <c r="M3429" s="131" t="n">
        <v>0</v>
      </c>
      <c r="N3429" s="131" t="n">
        <v>1.35961</v>
      </c>
      <c r="O3429" s="131" t="n">
        <v>9764.75</v>
      </c>
      <c r="P3429" s="131" t="n">
        <v>5119.87</v>
      </c>
      <c r="Q3429" s="131" t="n">
        <v>1.35422</v>
      </c>
      <c r="R3429" t="n">
        <v>39258.4</v>
      </c>
      <c r="S3429" t="n">
        <v>39899.4</v>
      </c>
      <c r="T3429" t="n">
        <v>15723.3</v>
      </c>
      <c r="U3429" t="n">
        <v>0.181996</v>
      </c>
      <c r="V3429" t="n">
        <v>0</v>
      </c>
      <c r="W3429" t="n">
        <v>0</v>
      </c>
      <c r="X3429" t="n">
        <v>1.31877</v>
      </c>
      <c r="Y3429" t="n">
        <v>25491.4</v>
      </c>
      <c r="Z3429" t="n">
        <v>39381</v>
      </c>
    </row>
    <row r="3430" ht="15.75" customHeight="1" s="165">
      <c r="A3430" s="131" t="n">
        <v>3417</v>
      </c>
      <c r="B3430" s="131" t="n">
        <v>3.03474</v>
      </c>
      <c r="C3430" s="131" t="n">
        <v>40053.4</v>
      </c>
      <c r="D3430" s="131" t="n">
        <v>1.80083</v>
      </c>
      <c r="E3430" s="131" t="n">
        <v>15619.9</v>
      </c>
      <c r="F3430" s="131" t="n">
        <v>2.11057</v>
      </c>
      <c r="G3430" s="131" t="n">
        <v>0</v>
      </c>
      <c r="H3430" s="131" t="n">
        <v>2.52693</v>
      </c>
      <c r="I3430" s="131" t="n">
        <v>5522.51</v>
      </c>
      <c r="J3430" s="131" t="n">
        <v>1.89198</v>
      </c>
      <c r="K3430" s="131" t="n">
        <v>0</v>
      </c>
      <c r="L3430" s="131" t="n">
        <v>5522.51</v>
      </c>
      <c r="M3430" s="131" t="n">
        <v>0</v>
      </c>
      <c r="N3430" s="131" t="n">
        <v>1.72424</v>
      </c>
      <c r="O3430" s="131" t="n">
        <v>15517.9</v>
      </c>
      <c r="P3430" s="131" t="n">
        <v>4620.42</v>
      </c>
      <c r="Q3430" s="131" t="n">
        <v>2.1923</v>
      </c>
      <c r="R3430" t="n">
        <v>39457.9</v>
      </c>
      <c r="S3430" t="n">
        <v>38597.5</v>
      </c>
      <c r="T3430" t="n">
        <v>12865.6</v>
      </c>
      <c r="U3430" t="n">
        <v>0.705474</v>
      </c>
      <c r="V3430" t="n">
        <v>808.843</v>
      </c>
      <c r="W3430" t="n">
        <v>0</v>
      </c>
      <c r="X3430" t="n">
        <v>2.32764</v>
      </c>
      <c r="Y3430" t="n">
        <v>19806.6</v>
      </c>
      <c r="Z3430" t="n">
        <v>37999</v>
      </c>
    </row>
    <row r="3431" ht="15.75" customHeight="1" s="165">
      <c r="A3431" s="131" t="n">
        <v>3418</v>
      </c>
      <c r="B3431" s="131" t="n">
        <v>3.81094</v>
      </c>
      <c r="C3431" s="131" t="n">
        <v>39624.9</v>
      </c>
      <c r="D3431" s="131" t="n">
        <v>0.469678</v>
      </c>
      <c r="E3431" s="131" t="n">
        <v>19246.1</v>
      </c>
      <c r="F3431" s="131" t="n">
        <v>3.39547</v>
      </c>
      <c r="G3431" s="131" t="n">
        <v>0</v>
      </c>
      <c r="H3431" s="131" t="n">
        <v>3.19646</v>
      </c>
      <c r="I3431" s="131" t="n">
        <v>14832.3</v>
      </c>
      <c r="J3431" s="131" t="n">
        <v>2.2625</v>
      </c>
      <c r="K3431" s="131" t="n">
        <v>0</v>
      </c>
      <c r="L3431" s="131" t="n">
        <v>14832.3</v>
      </c>
      <c r="M3431" s="131" t="n">
        <v>0</v>
      </c>
      <c r="N3431" s="131" t="n">
        <v>2.84194</v>
      </c>
      <c r="O3431" s="131" t="n">
        <v>3995.02</v>
      </c>
      <c r="P3431" s="131" t="n">
        <v>2826.87</v>
      </c>
      <c r="Q3431" s="131" t="n">
        <v>2.47236</v>
      </c>
      <c r="R3431" t="n">
        <v>39961.9</v>
      </c>
      <c r="S3431" t="n">
        <v>36927.1</v>
      </c>
      <c r="T3431" t="n">
        <v>3687.63</v>
      </c>
      <c r="U3431" t="n">
        <v>0.554697</v>
      </c>
      <c r="V3431" t="n">
        <v>1061.33</v>
      </c>
      <c r="W3431" t="n">
        <v>0</v>
      </c>
      <c r="X3431" t="n">
        <v>2.78734</v>
      </c>
      <c r="Y3431" t="n">
        <v>17761.7</v>
      </c>
      <c r="Z3431" t="n">
        <v>37756.3</v>
      </c>
    </row>
    <row r="3432" ht="15.75" customHeight="1" s="165">
      <c r="A3432" s="131" t="n">
        <v>3419</v>
      </c>
      <c r="B3432" s="131" t="n">
        <v>2.47676</v>
      </c>
      <c r="C3432" s="131" t="n">
        <v>39302.3</v>
      </c>
      <c r="D3432" s="131" t="n">
        <v>0.605046</v>
      </c>
      <c r="E3432" s="131" t="n">
        <v>22532.4</v>
      </c>
      <c r="F3432" s="131" t="n">
        <v>1.32496</v>
      </c>
      <c r="G3432" s="131" t="n">
        <v>4363.8</v>
      </c>
      <c r="H3432" s="131" t="n">
        <v>2.76703</v>
      </c>
      <c r="I3432" s="131" t="n">
        <v>9094.74</v>
      </c>
      <c r="J3432" s="131" t="n">
        <v>2.08425</v>
      </c>
      <c r="K3432" s="131" t="n">
        <v>0</v>
      </c>
      <c r="L3432" s="131" t="n">
        <v>9094.74</v>
      </c>
      <c r="M3432" s="131" t="n">
        <v>1001.08</v>
      </c>
      <c r="N3432" s="131" t="n">
        <v>3.36412</v>
      </c>
      <c r="O3432" s="131" t="n">
        <v>1104.3</v>
      </c>
      <c r="P3432" s="131" t="n">
        <v>2888.78</v>
      </c>
      <c r="Q3432" s="131" t="n">
        <v>3.13962</v>
      </c>
      <c r="R3432" t="n">
        <v>39997.1</v>
      </c>
      <c r="S3432" t="n">
        <v>33058.9</v>
      </c>
      <c r="T3432" t="n">
        <v>0</v>
      </c>
      <c r="U3432" t="n">
        <v>0.452207</v>
      </c>
      <c r="V3432" t="n">
        <v>214.795</v>
      </c>
      <c r="W3432" t="n">
        <v>0</v>
      </c>
      <c r="X3432" t="n">
        <v>3.98643</v>
      </c>
      <c r="Y3432" t="n">
        <v>21486.9</v>
      </c>
      <c r="Z3432" t="n">
        <v>38910.9</v>
      </c>
    </row>
    <row r="3433" ht="15.75" customHeight="1" s="165">
      <c r="A3433" s="131" t="n">
        <v>3420</v>
      </c>
      <c r="B3433" s="131" t="n">
        <v>4.58679</v>
      </c>
      <c r="C3433" s="131" t="n">
        <v>39413.2</v>
      </c>
      <c r="D3433" s="131" t="n">
        <v>4.42978</v>
      </c>
      <c r="E3433" s="131" t="n">
        <v>15540.3</v>
      </c>
      <c r="F3433" s="131" t="n">
        <v>1.78036</v>
      </c>
      <c r="G3433" s="131" t="n">
        <v>19073.2</v>
      </c>
      <c r="H3433" s="131" t="n">
        <v>2.1661</v>
      </c>
      <c r="I3433" s="131" t="n">
        <v>5302.15</v>
      </c>
      <c r="J3433" s="131" t="n">
        <v>2.11376</v>
      </c>
      <c r="K3433" s="131" t="n">
        <v>0</v>
      </c>
      <c r="L3433" s="131" t="n">
        <v>5302.15</v>
      </c>
      <c r="M3433" s="131" t="n">
        <v>1652.17</v>
      </c>
      <c r="N3433" s="131" t="n">
        <v>3.61142</v>
      </c>
      <c r="O3433" s="131" t="n">
        <v>419.132</v>
      </c>
      <c r="P3433" s="131" t="n">
        <v>2896.65</v>
      </c>
      <c r="Q3433" s="131" t="n">
        <v>3.34934</v>
      </c>
      <c r="R3433" t="n">
        <v>39857.6</v>
      </c>
      <c r="S3433" t="n">
        <v>30012.6</v>
      </c>
      <c r="T3433" t="n">
        <v>0</v>
      </c>
      <c r="U3433" t="n">
        <v>1.13575</v>
      </c>
      <c r="V3433" t="n">
        <v>1254.4</v>
      </c>
      <c r="W3433" t="n">
        <v>0</v>
      </c>
      <c r="X3433" t="n">
        <v>4.23154</v>
      </c>
      <c r="Y3433" t="n">
        <v>23553.3</v>
      </c>
      <c r="Z3433" t="n">
        <v>14877.5</v>
      </c>
    </row>
    <row r="3434" ht="15.75" customHeight="1" s="165">
      <c r="A3434" s="131" t="n">
        <v>3421</v>
      </c>
      <c r="B3434" s="131" t="n">
        <v>4.57252</v>
      </c>
      <c r="C3434" s="131" t="n">
        <v>37654.2</v>
      </c>
      <c r="D3434" s="131" t="n">
        <v>3.55975</v>
      </c>
      <c r="E3434" s="131" t="n">
        <v>8200.629999999999</v>
      </c>
      <c r="F3434" s="131" t="n">
        <v>0.585411</v>
      </c>
      <c r="G3434" s="131" t="n">
        <v>25897.2</v>
      </c>
      <c r="H3434" s="131" t="n">
        <v>2.35408</v>
      </c>
      <c r="I3434" s="131" t="n">
        <v>5421.34</v>
      </c>
      <c r="J3434" s="131" t="n">
        <v>2.59021</v>
      </c>
      <c r="K3434" s="131" t="n">
        <v>392.06</v>
      </c>
      <c r="L3434" s="131" t="n">
        <v>5421.34</v>
      </c>
      <c r="M3434" s="131" t="n">
        <v>0</v>
      </c>
      <c r="N3434" s="131" t="n">
        <v>3.02056</v>
      </c>
      <c r="O3434" s="131" t="n">
        <v>0</v>
      </c>
      <c r="P3434" s="131" t="n">
        <v>1098.84</v>
      </c>
      <c r="Q3434" s="131" t="n">
        <v>3.40971</v>
      </c>
      <c r="R3434" t="n">
        <v>40025.3</v>
      </c>
      <c r="S3434" t="n">
        <v>26386.1</v>
      </c>
      <c r="T3434" t="n">
        <v>0</v>
      </c>
      <c r="U3434" t="n">
        <v>0.768072</v>
      </c>
      <c r="V3434" t="n">
        <v>1823.43</v>
      </c>
      <c r="W3434" t="n">
        <v>0</v>
      </c>
      <c r="X3434" t="n">
        <v>4.22128</v>
      </c>
      <c r="Y3434" t="n">
        <v>20445.9</v>
      </c>
      <c r="Z3434" t="n">
        <v>8713.67</v>
      </c>
    </row>
    <row r="3435" ht="15.75" customHeight="1" s="165">
      <c r="A3435" s="131" t="n">
        <v>3422</v>
      </c>
      <c r="B3435" s="131" t="n">
        <v>4.30027</v>
      </c>
      <c r="C3435" s="131" t="n">
        <v>33714.3</v>
      </c>
      <c r="D3435" s="131" t="n">
        <v>3.34159</v>
      </c>
      <c r="E3435" s="131" t="n">
        <v>7078.29</v>
      </c>
      <c r="F3435" s="131" t="n">
        <v>1.39762</v>
      </c>
      <c r="G3435" s="131" t="n">
        <v>32055.5</v>
      </c>
      <c r="H3435" s="131" t="n">
        <v>3.70673</v>
      </c>
      <c r="I3435" s="131" t="n">
        <v>5131.27</v>
      </c>
      <c r="J3435" s="131" t="n">
        <v>1.13971</v>
      </c>
      <c r="K3435" s="131" t="n">
        <v>1194.98</v>
      </c>
      <c r="L3435" s="131" t="n">
        <v>5131.27</v>
      </c>
      <c r="M3435" s="131" t="n">
        <v>235.095</v>
      </c>
      <c r="N3435" s="131" t="n">
        <v>2.00876</v>
      </c>
      <c r="O3435" s="131" t="n">
        <v>1525.7</v>
      </c>
      <c r="P3435" s="131" t="n">
        <v>1228.63</v>
      </c>
      <c r="Q3435" s="131" t="n">
        <v>3.72933</v>
      </c>
      <c r="R3435" t="n">
        <v>40053.4</v>
      </c>
      <c r="S3435" t="n">
        <v>23570.6</v>
      </c>
      <c r="T3435" t="n">
        <v>2380.82</v>
      </c>
      <c r="U3435" t="n">
        <v>0.378709</v>
      </c>
      <c r="V3435" t="n">
        <v>2811.24</v>
      </c>
      <c r="W3435" t="n">
        <v>793.046</v>
      </c>
      <c r="X3435" t="n">
        <v>3.94103</v>
      </c>
      <c r="Y3435" t="n">
        <v>18592.4</v>
      </c>
      <c r="Z3435" t="n">
        <v>4791.17</v>
      </c>
    </row>
    <row r="3436" ht="15.75" customHeight="1" s="165">
      <c r="A3436" s="131" t="n">
        <v>3423</v>
      </c>
      <c r="B3436" s="131" t="n">
        <v>3.75258</v>
      </c>
      <c r="C3436" s="131" t="n">
        <v>28548.1</v>
      </c>
      <c r="D3436" s="131" t="n">
        <v>3.59136</v>
      </c>
      <c r="E3436" s="131" t="n">
        <v>10074.4</v>
      </c>
      <c r="F3436" s="131" t="n">
        <v>0.157013</v>
      </c>
      <c r="G3436" s="131" t="n">
        <v>38003.7</v>
      </c>
      <c r="H3436" s="131" t="n">
        <v>3.31796</v>
      </c>
      <c r="I3436" s="131" t="n">
        <v>3925.29</v>
      </c>
      <c r="J3436" s="131" t="n">
        <v>1.55887</v>
      </c>
      <c r="K3436" s="131" t="n">
        <v>39053</v>
      </c>
      <c r="L3436" s="131" t="n">
        <v>3925.29</v>
      </c>
      <c r="M3436" s="131" t="n">
        <v>0</v>
      </c>
      <c r="N3436" s="131" t="n">
        <v>1.61872</v>
      </c>
      <c r="O3436" s="131" t="n">
        <v>7226.99</v>
      </c>
      <c r="P3436" s="131" t="n">
        <v>884.1849999999999</v>
      </c>
      <c r="Q3436" s="131" t="n">
        <v>3.29169</v>
      </c>
      <c r="R3436" t="n">
        <v>40053.4</v>
      </c>
      <c r="S3436" t="n">
        <v>18429.7</v>
      </c>
      <c r="T3436" t="n">
        <v>15095.9</v>
      </c>
      <c r="U3436" t="n">
        <v>0.904775</v>
      </c>
      <c r="V3436" t="n">
        <v>3121.45</v>
      </c>
      <c r="W3436" t="n">
        <v>879.871</v>
      </c>
      <c r="X3436" t="n">
        <v>2.24183</v>
      </c>
      <c r="Y3436" t="n">
        <v>20580.8</v>
      </c>
      <c r="Z3436" t="n">
        <v>2999.15</v>
      </c>
    </row>
    <row r="3437" ht="15.75" customHeight="1" s="165">
      <c r="A3437" s="131" t="n">
        <v>3424</v>
      </c>
      <c r="B3437" s="131" t="n">
        <v>2.94579</v>
      </c>
      <c r="C3437" s="131" t="n">
        <v>29887.8</v>
      </c>
      <c r="D3437" s="131" t="n">
        <v>1.1105</v>
      </c>
      <c r="E3437" s="131" t="n">
        <v>17854.9</v>
      </c>
      <c r="F3437" s="131" t="n">
        <v>0.115522</v>
      </c>
      <c r="G3437" s="131" t="n">
        <v>35267.6</v>
      </c>
      <c r="H3437" s="131" t="n">
        <v>2.71264</v>
      </c>
      <c r="I3437" s="131" t="n">
        <v>5103.23</v>
      </c>
      <c r="J3437" s="131" t="n">
        <v>1.48632</v>
      </c>
      <c r="K3437" s="131" t="n">
        <v>7029.88</v>
      </c>
      <c r="L3437" s="131" t="n">
        <v>5103.23</v>
      </c>
      <c r="M3437" s="131" t="n">
        <v>1156.46</v>
      </c>
      <c r="N3437" s="131" t="n">
        <v>1.31689</v>
      </c>
      <c r="O3437" s="131" t="n">
        <v>13884.9</v>
      </c>
      <c r="P3437" s="131" t="n">
        <v>0</v>
      </c>
      <c r="Q3437" s="131" t="n">
        <v>2.63974</v>
      </c>
      <c r="R3437" t="n">
        <v>40053.4</v>
      </c>
      <c r="S3437" t="n">
        <v>12938.4</v>
      </c>
      <c r="T3437" t="n">
        <v>32978.1</v>
      </c>
      <c r="U3437" t="n">
        <v>1.32307</v>
      </c>
      <c r="V3437" t="n">
        <v>1931.55</v>
      </c>
      <c r="W3437" t="n">
        <v>171.393</v>
      </c>
      <c r="X3437" t="n">
        <v>2.68081</v>
      </c>
      <c r="Y3437" t="n">
        <v>15065.2</v>
      </c>
      <c r="Z3437" t="n">
        <v>2816.67</v>
      </c>
    </row>
    <row r="3438" ht="15.75" customHeight="1" s="165">
      <c r="A3438" s="131" t="n">
        <v>3425</v>
      </c>
      <c r="B3438" s="131" t="n">
        <v>1.70928</v>
      </c>
      <c r="C3438" s="131" t="n">
        <v>25479.5</v>
      </c>
      <c r="D3438" s="131" t="n">
        <v>0.143652</v>
      </c>
      <c r="E3438" s="131" t="n">
        <v>16977.6</v>
      </c>
      <c r="F3438" s="131" t="n">
        <v>0.168072</v>
      </c>
      <c r="G3438" s="131" t="n">
        <v>35031.5</v>
      </c>
      <c r="H3438" s="131" t="n">
        <v>1.86865</v>
      </c>
      <c r="I3438" s="131" t="n">
        <v>10569.3</v>
      </c>
      <c r="J3438" s="131" t="n">
        <v>0.824807</v>
      </c>
      <c r="K3438" s="131" t="n">
        <v>855.846</v>
      </c>
      <c r="L3438" s="131" t="n">
        <v>10569.3</v>
      </c>
      <c r="M3438" s="131" t="n">
        <v>877.487</v>
      </c>
      <c r="N3438" s="131" t="n">
        <v>1.10089</v>
      </c>
      <c r="O3438" s="131" t="n">
        <v>7625.16</v>
      </c>
      <c r="P3438" s="131" t="n">
        <v>0</v>
      </c>
      <c r="Q3438" s="131" t="n">
        <v>1.66215</v>
      </c>
      <c r="R3438" t="n">
        <v>40053.4</v>
      </c>
      <c r="S3438" t="n">
        <v>3512.56</v>
      </c>
      <c r="T3438" t="n">
        <v>37907.9</v>
      </c>
      <c r="U3438" t="n">
        <v>0.809806</v>
      </c>
      <c r="V3438" t="n">
        <v>5691.87</v>
      </c>
      <c r="W3438" t="n">
        <v>1169.97</v>
      </c>
      <c r="X3438" t="n">
        <v>0.702016</v>
      </c>
      <c r="Y3438" t="n">
        <v>10051.7</v>
      </c>
      <c r="Z3438" t="n">
        <v>3017.99</v>
      </c>
    </row>
    <row r="3439" ht="15.75" customHeight="1" s="165">
      <c r="A3439" s="131" t="n">
        <v>3426</v>
      </c>
      <c r="B3439" s="131" t="n">
        <v>0.790075</v>
      </c>
      <c r="C3439" s="131" t="n">
        <v>8550.51</v>
      </c>
      <c r="D3439" s="131" t="n">
        <v>0.607282</v>
      </c>
      <c r="E3439" s="131" t="n">
        <v>11509</v>
      </c>
      <c r="F3439" s="131" t="n">
        <v>0.317919</v>
      </c>
      <c r="G3439" s="131" t="n">
        <v>32772.6</v>
      </c>
      <c r="H3439" s="131" t="n">
        <v>0.893834</v>
      </c>
      <c r="I3439" s="131" t="n">
        <v>10725.1</v>
      </c>
      <c r="J3439" s="131" t="n">
        <v>0.525823</v>
      </c>
      <c r="K3439" s="131" t="n">
        <v>4082.56</v>
      </c>
      <c r="L3439" s="131" t="n">
        <v>10725.1</v>
      </c>
      <c r="M3439" s="131" t="n">
        <v>34157.3</v>
      </c>
      <c r="N3439" s="131" t="n">
        <v>0.644685</v>
      </c>
      <c r="O3439" s="131" t="n">
        <v>4107.01</v>
      </c>
      <c r="P3439" s="131" t="n">
        <v>0</v>
      </c>
      <c r="Q3439" s="131" t="n">
        <v>0.892448</v>
      </c>
      <c r="R3439" t="n">
        <v>40053.4</v>
      </c>
      <c r="S3439" t="n">
        <v>0</v>
      </c>
      <c r="T3439" t="n">
        <v>39549.6</v>
      </c>
      <c r="U3439" t="n">
        <v>0.721753</v>
      </c>
      <c r="V3439" t="n">
        <v>11335.2</v>
      </c>
      <c r="W3439" t="n">
        <v>2390.55</v>
      </c>
      <c r="X3439" t="n">
        <v>0.290311</v>
      </c>
      <c r="Y3439" t="n">
        <v>10969.4</v>
      </c>
      <c r="Z3439" t="n">
        <v>1576.89</v>
      </c>
    </row>
    <row r="3440" ht="15.75" customHeight="1" s="165">
      <c r="A3440" s="131" t="n">
        <v>3427</v>
      </c>
      <c r="B3440" s="131" t="n">
        <v>0.101813</v>
      </c>
      <c r="C3440" s="131" t="n">
        <v>1123.7</v>
      </c>
      <c r="D3440" s="131" t="n">
        <v>0.122439</v>
      </c>
      <c r="E3440" s="131" t="n">
        <v>7247.12</v>
      </c>
      <c r="F3440" s="131" t="n">
        <v>0.0551443</v>
      </c>
      <c r="G3440" s="131" t="n">
        <v>37550.4</v>
      </c>
      <c r="H3440" s="131" t="n">
        <v>0.170407</v>
      </c>
      <c r="I3440" s="131" t="n">
        <v>6798.88</v>
      </c>
      <c r="J3440" s="131" t="n">
        <v>0.173792</v>
      </c>
      <c r="K3440" s="131" t="n">
        <v>2486.95</v>
      </c>
      <c r="L3440" s="131" t="n">
        <v>6798.88</v>
      </c>
      <c r="M3440" s="131" t="n">
        <v>8994.120000000001</v>
      </c>
      <c r="N3440" s="131" t="n">
        <v>0.204916</v>
      </c>
      <c r="O3440" s="131" t="n">
        <v>5414.05</v>
      </c>
      <c r="P3440" s="131" t="n">
        <v>0</v>
      </c>
      <c r="Q3440" s="131" t="n">
        <v>0.256179</v>
      </c>
      <c r="R3440" t="n">
        <v>40053.4</v>
      </c>
      <c r="S3440" t="n">
        <v>0</v>
      </c>
      <c r="T3440" t="n">
        <v>38629.4</v>
      </c>
      <c r="U3440" t="n">
        <v>0.104443</v>
      </c>
      <c r="V3440" t="n">
        <v>33557.8</v>
      </c>
      <c r="W3440" t="n">
        <v>2755.53</v>
      </c>
      <c r="X3440" t="n">
        <v>0.181046</v>
      </c>
      <c r="Y3440" t="n">
        <v>7552.37</v>
      </c>
      <c r="Z3440" t="n">
        <v>0</v>
      </c>
    </row>
    <row r="3441" ht="15.75" customHeight="1" s="165">
      <c r="A3441" s="131" t="n">
        <v>3428</v>
      </c>
      <c r="B3441" s="131" t="n">
        <v>0</v>
      </c>
      <c r="C3441" s="131" t="n">
        <v>1220.04</v>
      </c>
      <c r="D3441" s="131" t="n">
        <v>0</v>
      </c>
      <c r="E3441" s="131" t="n">
        <v>10509.7</v>
      </c>
      <c r="F3441" s="131" t="n">
        <v>0</v>
      </c>
      <c r="G3441" s="131" t="n">
        <v>27371.9</v>
      </c>
      <c r="H3441" s="131" t="n">
        <v>0</v>
      </c>
      <c r="I3441" s="131" t="n">
        <v>10053</v>
      </c>
      <c r="J3441" s="131" t="n">
        <v>0</v>
      </c>
      <c r="K3441" s="131" t="n">
        <v>0</v>
      </c>
      <c r="L3441" s="131" t="n">
        <v>10053</v>
      </c>
      <c r="M3441" s="131" t="n">
        <v>13758.6</v>
      </c>
      <c r="N3441" s="131" t="n">
        <v>0</v>
      </c>
      <c r="O3441" s="131" t="n">
        <v>7834.96</v>
      </c>
      <c r="P3441" s="131" t="n">
        <v>0</v>
      </c>
      <c r="Q3441" s="131" t="n">
        <v>0.0187766</v>
      </c>
      <c r="R3441" t="n">
        <v>40053.4</v>
      </c>
      <c r="S3441" t="n">
        <v>4794</v>
      </c>
      <c r="T3441" t="n">
        <v>39239.8</v>
      </c>
      <c r="U3441" t="n">
        <v>0</v>
      </c>
      <c r="V3441" t="n">
        <v>39294.5</v>
      </c>
      <c r="W3441" t="n">
        <v>3296.83</v>
      </c>
      <c r="X3441" t="n">
        <v>0</v>
      </c>
      <c r="Y3441" t="n">
        <v>13974.5</v>
      </c>
      <c r="Z3441" t="n">
        <v>678.636</v>
      </c>
    </row>
    <row r="3442" ht="15.75" customHeight="1" s="165">
      <c r="A3442" s="131" t="n">
        <v>3429</v>
      </c>
      <c r="B3442" s="131" t="n">
        <v>0</v>
      </c>
      <c r="C3442" s="131" t="n">
        <v>10352.3</v>
      </c>
      <c r="D3442" s="131" t="n">
        <v>0</v>
      </c>
      <c r="E3442" s="131" t="n">
        <v>22701.5</v>
      </c>
      <c r="F3442" s="131" t="n">
        <v>0</v>
      </c>
      <c r="G3442" s="131" t="n">
        <v>413.883</v>
      </c>
      <c r="H3442" s="131" t="n">
        <v>0</v>
      </c>
      <c r="I3442" s="131" t="n">
        <v>479.521</v>
      </c>
      <c r="J3442" s="131" t="n">
        <v>0</v>
      </c>
      <c r="K3442" s="131" t="n">
        <v>2435.57</v>
      </c>
      <c r="L3442" s="131" t="n">
        <v>479.521</v>
      </c>
      <c r="M3442" s="131" t="n">
        <v>2874.59</v>
      </c>
      <c r="N3442" s="131" t="n">
        <v>0</v>
      </c>
      <c r="O3442" s="131" t="n">
        <v>11108.8</v>
      </c>
      <c r="P3442" s="131" t="n">
        <v>1009.04</v>
      </c>
      <c r="Q3442" s="131" t="n">
        <v>0</v>
      </c>
      <c r="R3442" t="n">
        <v>40053.4</v>
      </c>
      <c r="S3442" t="n">
        <v>5341.54</v>
      </c>
      <c r="T3442" t="n">
        <v>39919.8</v>
      </c>
      <c r="U3442" t="n">
        <v>0</v>
      </c>
      <c r="V3442" t="n">
        <v>39588.2</v>
      </c>
      <c r="W3442" t="n">
        <v>2056.03</v>
      </c>
      <c r="X3442" t="n">
        <v>0</v>
      </c>
      <c r="Y3442" t="n">
        <v>34482.4</v>
      </c>
      <c r="Z3442" t="n">
        <v>1626.4</v>
      </c>
    </row>
    <row r="3443" ht="15.75" customHeight="1" s="165">
      <c r="A3443" s="131" t="n">
        <v>3430</v>
      </c>
      <c r="B3443" s="131" t="n">
        <v>0</v>
      </c>
      <c r="C3443" s="131" t="n">
        <v>29965.2</v>
      </c>
      <c r="D3443" s="131" t="n">
        <v>0</v>
      </c>
      <c r="E3443" s="131" t="n">
        <v>3651.23</v>
      </c>
      <c r="F3443" s="131" t="n">
        <v>0</v>
      </c>
      <c r="G3443" s="131" t="n">
        <v>5042.92</v>
      </c>
      <c r="H3443" s="131" t="n">
        <v>0</v>
      </c>
      <c r="I3443" s="131" t="n">
        <v>1157.68</v>
      </c>
      <c r="J3443" s="131" t="n">
        <v>0</v>
      </c>
      <c r="K3443" s="131" t="n">
        <v>3965.4</v>
      </c>
      <c r="L3443" s="131" t="n">
        <v>1157.68</v>
      </c>
      <c r="M3443" s="131" t="n">
        <v>9133.629999999999</v>
      </c>
      <c r="N3443" s="131" t="n">
        <v>0</v>
      </c>
      <c r="O3443" s="131" t="n">
        <v>15044.2</v>
      </c>
      <c r="P3443" s="131" t="n">
        <v>607.104</v>
      </c>
      <c r="Q3443" s="131" t="n">
        <v>0</v>
      </c>
      <c r="R3443" t="n">
        <v>40053.4</v>
      </c>
      <c r="S3443" t="n">
        <v>5903.06</v>
      </c>
      <c r="T3443" t="n">
        <v>40053.4</v>
      </c>
      <c r="U3443" t="n">
        <v>0</v>
      </c>
      <c r="V3443" t="n">
        <v>39211.8</v>
      </c>
      <c r="W3443" t="n">
        <v>7161.16</v>
      </c>
      <c r="X3443" t="n">
        <v>0</v>
      </c>
      <c r="Y3443" t="n">
        <v>19083.9</v>
      </c>
      <c r="Z3443" t="n">
        <v>2734.6</v>
      </c>
    </row>
    <row r="3444" ht="15.75" customHeight="1" s="165">
      <c r="A3444" s="131" t="n">
        <v>3431</v>
      </c>
      <c r="B3444" s="131" t="n">
        <v>0</v>
      </c>
      <c r="C3444" s="131" t="n">
        <v>29559.9</v>
      </c>
      <c r="D3444" s="131" t="n">
        <v>0</v>
      </c>
      <c r="E3444" s="131" t="n">
        <v>7969.28</v>
      </c>
      <c r="F3444" s="131" t="n">
        <v>0</v>
      </c>
      <c r="G3444" s="131" t="n">
        <v>4494.15</v>
      </c>
      <c r="H3444" s="131" t="n">
        <v>0</v>
      </c>
      <c r="I3444" s="131" t="n">
        <v>7340.81</v>
      </c>
      <c r="J3444" s="131" t="n">
        <v>0</v>
      </c>
      <c r="K3444" s="131" t="n">
        <v>9509.43</v>
      </c>
      <c r="L3444" s="131" t="n">
        <v>7340.81</v>
      </c>
      <c r="M3444" s="131" t="n">
        <v>5488.12</v>
      </c>
      <c r="N3444" s="131" t="n">
        <v>0</v>
      </c>
      <c r="O3444" s="131" t="n">
        <v>8919.92</v>
      </c>
      <c r="P3444" s="131" t="n">
        <v>17822.9</v>
      </c>
      <c r="Q3444" s="131" t="n">
        <v>0</v>
      </c>
      <c r="R3444" t="n">
        <v>40053.4</v>
      </c>
      <c r="S3444" t="n">
        <v>6169.65</v>
      </c>
      <c r="T3444" t="n">
        <v>40053.4</v>
      </c>
      <c r="U3444" t="n">
        <v>0</v>
      </c>
      <c r="V3444" t="n">
        <v>33932.6</v>
      </c>
      <c r="W3444" t="n">
        <v>12338.9</v>
      </c>
      <c r="X3444" t="n">
        <v>0</v>
      </c>
      <c r="Y3444" t="n">
        <v>28849.2</v>
      </c>
      <c r="Z3444" t="n">
        <v>1834.22</v>
      </c>
    </row>
    <row r="3445" ht="15.75" customHeight="1" s="165">
      <c r="A3445" s="131" t="n">
        <v>3432</v>
      </c>
      <c r="B3445" s="131" t="n">
        <v>0</v>
      </c>
      <c r="C3445" s="131" t="n">
        <v>29733.4</v>
      </c>
      <c r="D3445" s="131" t="n">
        <v>0</v>
      </c>
      <c r="E3445" s="131" t="n">
        <v>9538.049999999999</v>
      </c>
      <c r="F3445" s="131" t="n">
        <v>0</v>
      </c>
      <c r="G3445" s="131" t="n">
        <v>1995.97</v>
      </c>
      <c r="H3445" s="131" t="n">
        <v>0</v>
      </c>
      <c r="I3445" s="131" t="n">
        <v>9734.57</v>
      </c>
      <c r="J3445" s="131" t="n">
        <v>0</v>
      </c>
      <c r="K3445" s="131" t="n">
        <v>0</v>
      </c>
      <c r="L3445" s="131" t="n">
        <v>9734.57</v>
      </c>
      <c r="M3445" s="131" t="n">
        <v>5710.58</v>
      </c>
      <c r="N3445" s="131" t="n">
        <v>0</v>
      </c>
      <c r="O3445" s="131" t="n">
        <v>16752.4</v>
      </c>
      <c r="P3445" s="131" t="n">
        <v>23275.1</v>
      </c>
      <c r="Q3445" s="131" t="n">
        <v>0</v>
      </c>
      <c r="R3445" t="n">
        <v>40053.4</v>
      </c>
      <c r="S3445" t="n">
        <v>3444.29</v>
      </c>
      <c r="T3445" t="n">
        <v>40053.4</v>
      </c>
      <c r="U3445" t="n">
        <v>0</v>
      </c>
      <c r="V3445" t="n">
        <v>22486.7</v>
      </c>
      <c r="W3445" t="n">
        <v>8510.84</v>
      </c>
      <c r="X3445" t="n">
        <v>0</v>
      </c>
      <c r="Y3445" t="n">
        <v>26006.6</v>
      </c>
      <c r="Z3445" t="n">
        <v>1832.55</v>
      </c>
    </row>
    <row r="3446" ht="15.75" customHeight="1" s="165">
      <c r="A3446" s="131" t="n">
        <v>3433</v>
      </c>
      <c r="B3446" s="131" t="n">
        <v>0</v>
      </c>
      <c r="C3446" s="131" t="n">
        <v>31231.7</v>
      </c>
      <c r="D3446" s="131" t="n">
        <v>0</v>
      </c>
      <c r="E3446" s="131" t="n">
        <v>9040.73</v>
      </c>
      <c r="F3446" s="131" t="n">
        <v>0</v>
      </c>
      <c r="G3446" s="131" t="n">
        <v>0</v>
      </c>
      <c r="H3446" s="131" t="n">
        <v>0</v>
      </c>
      <c r="I3446" s="131" t="n">
        <v>13978.4</v>
      </c>
      <c r="J3446" s="131" t="n">
        <v>0</v>
      </c>
      <c r="K3446" s="131" t="n">
        <v>0</v>
      </c>
      <c r="L3446" s="131" t="n">
        <v>13978.4</v>
      </c>
      <c r="M3446" s="131" t="n">
        <v>1072.2</v>
      </c>
      <c r="N3446" s="131" t="n">
        <v>0</v>
      </c>
      <c r="O3446" s="131" t="n">
        <v>10470.7</v>
      </c>
      <c r="P3446" s="131" t="n">
        <v>23100.2</v>
      </c>
      <c r="Q3446" s="131" t="n">
        <v>0</v>
      </c>
      <c r="R3446" t="n">
        <v>40053.4</v>
      </c>
      <c r="S3446" t="n">
        <v>7236.29</v>
      </c>
      <c r="T3446" t="n">
        <v>40053.4</v>
      </c>
      <c r="U3446" t="n">
        <v>0</v>
      </c>
      <c r="V3446" t="n">
        <v>10806.2</v>
      </c>
      <c r="W3446" t="n">
        <v>12128</v>
      </c>
      <c r="X3446" t="n">
        <v>0</v>
      </c>
      <c r="Y3446" t="n">
        <v>22965.1</v>
      </c>
      <c r="Z3446" t="n">
        <v>3568.66</v>
      </c>
    </row>
    <row r="3447" ht="15.75" customHeight="1" s="165">
      <c r="A3447" s="131" t="n">
        <v>3434</v>
      </c>
      <c r="B3447" s="131" t="n">
        <v>0</v>
      </c>
      <c r="C3447" s="131" t="n">
        <v>28257.7</v>
      </c>
      <c r="D3447" s="131" t="n">
        <v>0</v>
      </c>
      <c r="E3447" s="131" t="n">
        <v>0</v>
      </c>
      <c r="F3447" s="131" t="n">
        <v>0</v>
      </c>
      <c r="G3447" s="131" t="n">
        <v>0</v>
      </c>
      <c r="H3447" s="131" t="n">
        <v>0</v>
      </c>
      <c r="I3447" s="131" t="n">
        <v>7694.73</v>
      </c>
      <c r="J3447" s="131" t="n">
        <v>0</v>
      </c>
      <c r="K3447" s="131" t="n">
        <v>1873.28</v>
      </c>
      <c r="L3447" s="131" t="n">
        <v>7694.73</v>
      </c>
      <c r="M3447" s="131" t="n">
        <v>0</v>
      </c>
      <c r="N3447" s="131" t="n">
        <v>0</v>
      </c>
      <c r="O3447" s="131" t="n">
        <v>9265.290000000001</v>
      </c>
      <c r="P3447" s="131" t="n">
        <v>27439.2</v>
      </c>
      <c r="Q3447" s="131" t="n">
        <v>0</v>
      </c>
      <c r="R3447" t="n">
        <v>40053.4</v>
      </c>
      <c r="S3447" t="n">
        <v>11099.3</v>
      </c>
      <c r="T3447" t="n">
        <v>39612.2</v>
      </c>
      <c r="U3447" t="n">
        <v>0</v>
      </c>
      <c r="V3447" t="n">
        <v>9875.639999999999</v>
      </c>
      <c r="W3447" t="n">
        <v>13891.7</v>
      </c>
      <c r="X3447" t="n">
        <v>0</v>
      </c>
      <c r="Y3447" t="n">
        <v>22769.7</v>
      </c>
      <c r="Z3447" t="n">
        <v>2841.72</v>
      </c>
    </row>
    <row r="3448" ht="15.75" customHeight="1" s="165">
      <c r="A3448" s="131" t="n">
        <v>3435</v>
      </c>
      <c r="B3448" s="131" t="n">
        <v>0</v>
      </c>
      <c r="C3448" s="131" t="n">
        <v>28398.6</v>
      </c>
      <c r="D3448" s="131" t="n">
        <v>0</v>
      </c>
      <c r="E3448" s="131" t="n">
        <v>0</v>
      </c>
      <c r="F3448" s="131" t="n">
        <v>0</v>
      </c>
      <c r="G3448" s="131" t="n">
        <v>0</v>
      </c>
      <c r="H3448" s="131" t="n">
        <v>0</v>
      </c>
      <c r="I3448" s="131" t="n">
        <v>27763.8</v>
      </c>
      <c r="J3448" s="131" t="n">
        <v>0</v>
      </c>
      <c r="K3448" s="131" t="n">
        <v>11540.6</v>
      </c>
      <c r="L3448" s="131" t="n">
        <v>27763.8</v>
      </c>
      <c r="M3448" s="131" t="n">
        <v>1576.78</v>
      </c>
      <c r="N3448" s="131" t="n">
        <v>0</v>
      </c>
      <c r="O3448" s="131" t="n">
        <v>15173.7</v>
      </c>
      <c r="P3448" s="131" t="n">
        <v>32264.9</v>
      </c>
      <c r="Q3448" s="131" t="n">
        <v>0</v>
      </c>
      <c r="R3448" t="n">
        <v>40053.4</v>
      </c>
      <c r="S3448" t="n">
        <v>15035.1</v>
      </c>
      <c r="T3448" t="n">
        <v>40053.4</v>
      </c>
      <c r="U3448" t="n">
        <v>0</v>
      </c>
      <c r="V3448" t="n">
        <v>14327.2</v>
      </c>
      <c r="W3448" t="n">
        <v>16801.5</v>
      </c>
      <c r="X3448" t="n">
        <v>0</v>
      </c>
      <c r="Y3448" t="n">
        <v>16070.5</v>
      </c>
      <c r="Z3448" t="n">
        <v>1836.39</v>
      </c>
    </row>
    <row r="3449" ht="15.75" customHeight="1" s="165">
      <c r="A3449" s="131" t="n">
        <v>3436</v>
      </c>
      <c r="B3449" s="131" t="n">
        <v>0</v>
      </c>
      <c r="C3449" s="131" t="n">
        <v>34713.9</v>
      </c>
      <c r="D3449" s="131" t="n">
        <v>0</v>
      </c>
      <c r="E3449" s="131" t="n">
        <v>5243.43</v>
      </c>
      <c r="F3449" s="131" t="n">
        <v>0</v>
      </c>
      <c r="G3449" s="131" t="n">
        <v>0</v>
      </c>
      <c r="H3449" s="131" t="n">
        <v>0</v>
      </c>
      <c r="I3449" s="131" t="n">
        <v>33666.3</v>
      </c>
      <c r="J3449" s="131" t="n">
        <v>0</v>
      </c>
      <c r="K3449" s="131" t="n">
        <v>12290.9</v>
      </c>
      <c r="L3449" s="131" t="n">
        <v>33666.3</v>
      </c>
      <c r="M3449" s="131" t="n">
        <v>26226.4</v>
      </c>
      <c r="N3449" s="131" t="n">
        <v>0</v>
      </c>
      <c r="O3449" s="131" t="n">
        <v>4666.72</v>
      </c>
      <c r="P3449" s="131" t="n">
        <v>27395.9</v>
      </c>
      <c r="Q3449" s="131" t="n">
        <v>0</v>
      </c>
      <c r="R3449" t="n">
        <v>40053.4</v>
      </c>
      <c r="S3449" t="n">
        <v>16340.6</v>
      </c>
      <c r="T3449" t="n">
        <v>40053.4</v>
      </c>
      <c r="U3449" t="n">
        <v>0</v>
      </c>
      <c r="V3449" t="n">
        <v>10199.5</v>
      </c>
      <c r="W3449" t="n">
        <v>12896.1</v>
      </c>
      <c r="X3449" t="n">
        <v>0</v>
      </c>
      <c r="Y3449" t="n">
        <v>16207.7</v>
      </c>
      <c r="Z3449" t="n">
        <v>2139.69</v>
      </c>
    </row>
    <row r="3450" ht="15.75" customHeight="1" s="165">
      <c r="A3450" s="131" t="n">
        <v>3437</v>
      </c>
      <c r="B3450" s="131" t="n">
        <v>0</v>
      </c>
      <c r="C3450" s="131" t="n">
        <v>29676.3</v>
      </c>
      <c r="D3450" s="131" t="n">
        <v>0</v>
      </c>
      <c r="E3450" s="131" t="n">
        <v>12917.9</v>
      </c>
      <c r="F3450" s="131" t="n">
        <v>0.03296</v>
      </c>
      <c r="G3450" s="131" t="n">
        <v>0</v>
      </c>
      <c r="H3450" s="131" t="n">
        <v>0</v>
      </c>
      <c r="I3450" s="131" t="n">
        <v>3050.69</v>
      </c>
      <c r="J3450" s="131" t="n">
        <v>0</v>
      </c>
      <c r="K3450" s="131" t="n">
        <v>18457.6</v>
      </c>
      <c r="L3450" s="131" t="n">
        <v>3050.69</v>
      </c>
      <c r="M3450" s="131" t="n">
        <v>9053.120000000001</v>
      </c>
      <c r="N3450" s="131" t="n">
        <v>0</v>
      </c>
      <c r="O3450" s="131" t="n">
        <v>3167.44</v>
      </c>
      <c r="P3450" s="131" t="n">
        <v>32501.9</v>
      </c>
      <c r="Q3450" s="131" t="n">
        <v>0</v>
      </c>
      <c r="R3450" t="n">
        <v>40053.4</v>
      </c>
      <c r="S3450" t="n">
        <v>12475</v>
      </c>
      <c r="T3450" t="n">
        <v>40023.2</v>
      </c>
      <c r="U3450" t="n">
        <v>0</v>
      </c>
      <c r="V3450" t="n">
        <v>11734</v>
      </c>
      <c r="W3450" t="n">
        <v>10411.5</v>
      </c>
      <c r="X3450" t="n">
        <v>0</v>
      </c>
      <c r="Y3450" t="n">
        <v>8400.709999999999</v>
      </c>
      <c r="Z3450" t="n">
        <v>4438.35</v>
      </c>
    </row>
    <row r="3451" ht="15.75" customHeight="1" s="165">
      <c r="A3451" s="131" t="n">
        <v>3438</v>
      </c>
      <c r="B3451" s="131" t="n">
        <v>0.0981074</v>
      </c>
      <c r="C3451" s="131" t="n">
        <v>19891.6</v>
      </c>
      <c r="D3451" s="131" t="n">
        <v>0.0936941</v>
      </c>
      <c r="E3451" s="131" t="n">
        <v>9390.15</v>
      </c>
      <c r="F3451" s="131" t="n">
        <v>0.296317</v>
      </c>
      <c r="G3451" s="131" t="n">
        <v>0</v>
      </c>
      <c r="H3451" s="131" t="n">
        <v>0.103728</v>
      </c>
      <c r="I3451" s="131" t="n">
        <v>8240.48</v>
      </c>
      <c r="J3451" s="131" t="n">
        <v>0.0395381</v>
      </c>
      <c r="K3451" s="131" t="n">
        <v>34457.2</v>
      </c>
      <c r="L3451" s="131" t="n">
        <v>8240.48</v>
      </c>
      <c r="M3451" s="131" t="n">
        <v>37041.3</v>
      </c>
      <c r="N3451" s="131" t="n">
        <v>0.0874036</v>
      </c>
      <c r="O3451" s="131" t="n">
        <v>7874.6</v>
      </c>
      <c r="P3451" s="131" t="n">
        <v>30723.5</v>
      </c>
      <c r="Q3451" s="131" t="n">
        <v>0.148931</v>
      </c>
      <c r="R3451" t="n">
        <v>40053.4</v>
      </c>
      <c r="S3451" t="n">
        <v>9334.92</v>
      </c>
      <c r="T3451" t="n">
        <v>39522.8</v>
      </c>
      <c r="U3451" t="n">
        <v>0.162818</v>
      </c>
      <c r="V3451" t="n">
        <v>12500.4</v>
      </c>
      <c r="W3451" t="n">
        <v>8099.27</v>
      </c>
      <c r="X3451" t="n">
        <v>0.216628</v>
      </c>
      <c r="Y3451" t="n">
        <v>7021.18</v>
      </c>
      <c r="Z3451" t="n">
        <v>3762.36</v>
      </c>
    </row>
    <row r="3452" ht="15.75" customHeight="1" s="165">
      <c r="A3452" s="131" t="n">
        <v>3439</v>
      </c>
      <c r="B3452" s="131" t="n">
        <v>0.828223</v>
      </c>
      <c r="C3452" s="131" t="n">
        <v>11152.9</v>
      </c>
      <c r="D3452" s="131" t="n">
        <v>0.6739810000000001</v>
      </c>
      <c r="E3452" s="131" t="n">
        <v>7108.9</v>
      </c>
      <c r="F3452" s="131" t="n">
        <v>1.18482</v>
      </c>
      <c r="G3452" s="131" t="n">
        <v>52.9974</v>
      </c>
      <c r="H3452" s="131" t="n">
        <v>0.520661</v>
      </c>
      <c r="I3452" s="131" t="n">
        <v>13354.8</v>
      </c>
      <c r="J3452" s="131" t="n">
        <v>0.36513</v>
      </c>
      <c r="K3452" s="131" t="n">
        <v>26348.7</v>
      </c>
      <c r="L3452" s="131" t="n">
        <v>13354.8</v>
      </c>
      <c r="M3452" s="131" t="n">
        <v>37416.5</v>
      </c>
      <c r="N3452" s="131" t="n">
        <v>0.548594</v>
      </c>
      <c r="O3452" s="131" t="n">
        <v>7995.28</v>
      </c>
      <c r="P3452" s="131" t="n">
        <v>15256.6</v>
      </c>
      <c r="Q3452" s="131" t="n">
        <v>0.570891</v>
      </c>
      <c r="R3452" t="n">
        <v>40053.4</v>
      </c>
      <c r="S3452" t="n">
        <v>10493.3</v>
      </c>
      <c r="T3452" t="n">
        <v>38097.8</v>
      </c>
      <c r="U3452" t="n">
        <v>0.45648</v>
      </c>
      <c r="V3452" t="n">
        <v>4347.5</v>
      </c>
      <c r="W3452" t="n">
        <v>5126.9</v>
      </c>
      <c r="X3452" t="n">
        <v>0.940472</v>
      </c>
      <c r="Y3452" t="n">
        <v>620.49</v>
      </c>
      <c r="Z3452" t="n">
        <v>1651.16</v>
      </c>
    </row>
    <row r="3453" ht="15.75" customHeight="1" s="165">
      <c r="A3453" s="131" t="n">
        <v>3440</v>
      </c>
      <c r="B3453" s="131" t="n">
        <v>1.95973</v>
      </c>
      <c r="C3453" s="131" t="n">
        <v>6200.03</v>
      </c>
      <c r="D3453" s="131" t="n">
        <v>1.77562</v>
      </c>
      <c r="E3453" s="131" t="n">
        <v>546.912</v>
      </c>
      <c r="F3453" s="131" t="n">
        <v>2.23098</v>
      </c>
      <c r="G3453" s="131" t="n">
        <v>2993.41</v>
      </c>
      <c r="H3453" s="131" t="n">
        <v>1.59613</v>
      </c>
      <c r="I3453" s="131" t="n">
        <v>17421.9</v>
      </c>
      <c r="J3453" s="131" t="n">
        <v>0.82095</v>
      </c>
      <c r="K3453" s="131" t="n">
        <v>8646.33</v>
      </c>
      <c r="L3453" s="131" t="n">
        <v>17421.9</v>
      </c>
      <c r="M3453" s="131" t="n">
        <v>31887.4</v>
      </c>
      <c r="N3453" s="131" t="n">
        <v>1.42719</v>
      </c>
      <c r="O3453" s="131" t="n">
        <v>11377.2</v>
      </c>
      <c r="P3453" s="131" t="n">
        <v>2728.6</v>
      </c>
      <c r="Q3453" s="131" t="n">
        <v>0.719264</v>
      </c>
      <c r="R3453" t="n">
        <v>40053.4</v>
      </c>
      <c r="S3453" t="n">
        <v>5500.12</v>
      </c>
      <c r="T3453" t="n">
        <v>36748.5</v>
      </c>
      <c r="U3453" t="n">
        <v>1.76697</v>
      </c>
      <c r="V3453" t="n">
        <v>0</v>
      </c>
      <c r="W3453" t="n">
        <v>1371.2</v>
      </c>
      <c r="X3453" t="n">
        <v>1.93556</v>
      </c>
      <c r="Y3453" t="n">
        <v>0</v>
      </c>
      <c r="Z3453" t="n">
        <v>1199.64</v>
      </c>
    </row>
    <row r="3454" ht="15.75" customHeight="1" s="165">
      <c r="A3454" s="131" t="n">
        <v>3441</v>
      </c>
      <c r="B3454" s="131" t="n">
        <v>2.96235</v>
      </c>
      <c r="C3454" s="131" t="n">
        <v>4659.09</v>
      </c>
      <c r="D3454" s="131" t="n">
        <v>2.81284</v>
      </c>
      <c r="E3454" s="131" t="n">
        <v>0</v>
      </c>
      <c r="F3454" s="131" t="n">
        <v>3.11559</v>
      </c>
      <c r="G3454" s="131" t="n">
        <v>6713.2</v>
      </c>
      <c r="H3454" s="131" t="n">
        <v>2.46979</v>
      </c>
      <c r="I3454" s="131" t="n">
        <v>28333.5</v>
      </c>
      <c r="J3454" s="131" t="n">
        <v>2.33402</v>
      </c>
      <c r="K3454" s="131" t="n">
        <v>21578.2</v>
      </c>
      <c r="L3454" s="131" t="n">
        <v>28333.5</v>
      </c>
      <c r="M3454" s="131" t="n">
        <v>38344.8</v>
      </c>
      <c r="N3454" s="131" t="n">
        <v>2.28465</v>
      </c>
      <c r="O3454" s="131" t="n">
        <v>15240.9</v>
      </c>
      <c r="P3454" s="131" t="n">
        <v>2414.31</v>
      </c>
      <c r="Q3454" s="131" t="n">
        <v>1.66377</v>
      </c>
      <c r="R3454" t="n">
        <v>40053.4</v>
      </c>
      <c r="S3454" t="n">
        <v>2286.66</v>
      </c>
      <c r="T3454" t="n">
        <v>38940.8</v>
      </c>
      <c r="U3454" t="n">
        <v>2.4739</v>
      </c>
      <c r="V3454" t="n">
        <v>4102.31</v>
      </c>
      <c r="W3454" t="n">
        <v>0</v>
      </c>
      <c r="X3454" t="n">
        <v>2.8451</v>
      </c>
      <c r="Y3454" t="n">
        <v>0</v>
      </c>
      <c r="Z3454" t="n">
        <v>1088.61</v>
      </c>
    </row>
    <row r="3455" ht="15.75" customHeight="1" s="165">
      <c r="A3455" s="131" t="n">
        <v>3442</v>
      </c>
      <c r="B3455" s="131" t="n">
        <v>3.73059</v>
      </c>
      <c r="C3455" s="131" t="n">
        <v>3270.81</v>
      </c>
      <c r="D3455" s="131" t="n">
        <v>3.61215</v>
      </c>
      <c r="E3455" s="131" t="n">
        <v>9631.530000000001</v>
      </c>
      <c r="F3455" s="131" t="n">
        <v>2.90632</v>
      </c>
      <c r="G3455" s="131" t="n">
        <v>5699.71</v>
      </c>
      <c r="H3455" s="131" t="n">
        <v>1.96865</v>
      </c>
      <c r="I3455" s="131" t="n">
        <v>25605.5</v>
      </c>
      <c r="J3455" s="131" t="n">
        <v>1.21485</v>
      </c>
      <c r="K3455" s="131" t="n">
        <v>21532.2</v>
      </c>
      <c r="L3455" s="131" t="n">
        <v>25605.5</v>
      </c>
      <c r="M3455" s="131" t="n">
        <v>39381.8</v>
      </c>
      <c r="N3455" s="131" t="n">
        <v>2.95784</v>
      </c>
      <c r="O3455" s="131" t="n">
        <v>25046.5</v>
      </c>
      <c r="P3455" s="131" t="n">
        <v>5117.68</v>
      </c>
      <c r="Q3455" s="131" t="n">
        <v>0.6629660000000001</v>
      </c>
      <c r="R3455" t="n">
        <v>40053.4</v>
      </c>
      <c r="S3455" t="n">
        <v>0</v>
      </c>
      <c r="T3455" t="n">
        <v>38265.2</v>
      </c>
      <c r="U3455" t="n">
        <v>3.24168</v>
      </c>
      <c r="V3455" t="n">
        <v>630.975</v>
      </c>
      <c r="W3455" t="n">
        <v>0</v>
      </c>
      <c r="X3455" t="n">
        <v>3.54772</v>
      </c>
      <c r="Y3455" t="n">
        <v>0</v>
      </c>
      <c r="Z3455" t="n">
        <v>581.609</v>
      </c>
    </row>
    <row r="3456" ht="15.75" customHeight="1" s="165">
      <c r="A3456" s="131" t="n">
        <v>3443</v>
      </c>
      <c r="B3456" s="131" t="n">
        <v>4.25739</v>
      </c>
      <c r="C3456" s="131" t="n">
        <v>2261.72</v>
      </c>
      <c r="D3456" s="131" t="n">
        <v>4.1436</v>
      </c>
      <c r="E3456" s="131" t="n">
        <v>11712.8</v>
      </c>
      <c r="F3456" s="131" t="n">
        <v>1.47603</v>
      </c>
      <c r="G3456" s="131" t="n">
        <v>355.949</v>
      </c>
      <c r="H3456" s="131" t="n">
        <v>2.76287</v>
      </c>
      <c r="I3456" s="131" t="n">
        <v>34717.8</v>
      </c>
      <c r="J3456" s="131" t="n">
        <v>2.53498</v>
      </c>
      <c r="K3456" s="131" t="n">
        <v>25335.5</v>
      </c>
      <c r="L3456" s="131" t="n">
        <v>34717.8</v>
      </c>
      <c r="M3456" s="131" t="n">
        <v>39413.9</v>
      </c>
      <c r="N3456" s="131" t="n">
        <v>3.43834</v>
      </c>
      <c r="O3456" s="131" t="n">
        <v>9566.74</v>
      </c>
      <c r="P3456" s="131" t="n">
        <v>4684.9</v>
      </c>
      <c r="Q3456" s="131" t="n">
        <v>0.6705950000000001</v>
      </c>
      <c r="R3456" t="n">
        <v>40053.4</v>
      </c>
      <c r="S3456" t="n">
        <v>0</v>
      </c>
      <c r="T3456" t="n">
        <v>34548.5</v>
      </c>
      <c r="U3456" t="n">
        <v>3.25812</v>
      </c>
      <c r="V3456" t="n">
        <v>0</v>
      </c>
      <c r="W3456" t="n">
        <v>0</v>
      </c>
      <c r="X3456" t="n">
        <v>4.00664</v>
      </c>
      <c r="Y3456" t="n">
        <v>0</v>
      </c>
      <c r="Z3456" t="n">
        <v>0</v>
      </c>
    </row>
    <row r="3457" ht="15.75" customHeight="1" s="165">
      <c r="A3457" s="131" t="n">
        <v>3444</v>
      </c>
      <c r="B3457" s="131" t="n">
        <v>4.50639</v>
      </c>
      <c r="C3457" s="131" t="n">
        <v>3261.36</v>
      </c>
      <c r="D3457" s="131" t="n">
        <v>4.38732</v>
      </c>
      <c r="E3457" s="131" t="n">
        <v>6633.04</v>
      </c>
      <c r="F3457" s="131" t="n">
        <v>3.14803</v>
      </c>
      <c r="G3457" s="131" t="n">
        <v>1861.14</v>
      </c>
      <c r="H3457" s="131" t="n">
        <v>2.498</v>
      </c>
      <c r="I3457" s="131" t="n">
        <v>35237.2</v>
      </c>
      <c r="J3457" s="131" t="n">
        <v>4.00103</v>
      </c>
      <c r="K3457" s="131" t="n">
        <v>23463.6</v>
      </c>
      <c r="L3457" s="131" t="n">
        <v>35237.2</v>
      </c>
      <c r="M3457" s="131" t="n">
        <v>39373.7</v>
      </c>
      <c r="N3457" s="131" t="n">
        <v>3.68477</v>
      </c>
      <c r="O3457" s="131" t="n">
        <v>10573.2</v>
      </c>
      <c r="P3457" s="131" t="n">
        <v>5244.54</v>
      </c>
      <c r="Q3457" s="131" t="n">
        <v>0.14715</v>
      </c>
      <c r="R3457" t="n">
        <v>40053.4</v>
      </c>
      <c r="S3457" t="n">
        <v>0</v>
      </c>
      <c r="T3457" t="n">
        <v>29668.9</v>
      </c>
      <c r="U3457" t="n">
        <v>2.48547</v>
      </c>
      <c r="V3457" t="n">
        <v>0</v>
      </c>
      <c r="W3457" t="n">
        <v>0</v>
      </c>
      <c r="X3457" t="n">
        <v>4.24716</v>
      </c>
      <c r="Y3457" t="n">
        <v>0</v>
      </c>
      <c r="Z3457" t="n">
        <v>0</v>
      </c>
    </row>
    <row r="3458" ht="15.75" customHeight="1" s="165">
      <c r="A3458" s="131" t="n">
        <v>3445</v>
      </c>
      <c r="B3458" s="131" t="n">
        <v>4.49043</v>
      </c>
      <c r="C3458" s="131" t="n">
        <v>6035.28</v>
      </c>
      <c r="D3458" s="131" t="n">
        <v>4.37986</v>
      </c>
      <c r="E3458" s="131" t="n">
        <v>1157.68</v>
      </c>
      <c r="F3458" s="131" t="n">
        <v>3.24604</v>
      </c>
      <c r="G3458" s="131" t="n">
        <v>12366.3</v>
      </c>
      <c r="H3458" s="131" t="n">
        <v>2.87772</v>
      </c>
      <c r="I3458" s="131" t="n">
        <v>38141</v>
      </c>
      <c r="J3458" s="131" t="n">
        <v>4.09493</v>
      </c>
      <c r="K3458" s="131" t="n">
        <v>23335.6</v>
      </c>
      <c r="L3458" s="131" t="n">
        <v>38141</v>
      </c>
      <c r="M3458" s="131" t="n">
        <v>39549.3</v>
      </c>
      <c r="N3458" s="131" t="n">
        <v>3.68707</v>
      </c>
      <c r="O3458" s="131" t="n">
        <v>4080.09</v>
      </c>
      <c r="P3458" s="131" t="n">
        <v>5246.93</v>
      </c>
      <c r="Q3458" s="131" t="n">
        <v>1.60574</v>
      </c>
      <c r="R3458" t="n">
        <v>40053.4</v>
      </c>
      <c r="S3458" t="n">
        <v>0</v>
      </c>
      <c r="T3458" t="n">
        <v>34583</v>
      </c>
      <c r="U3458" t="n">
        <v>2.02435</v>
      </c>
      <c r="V3458" t="n">
        <v>0</v>
      </c>
      <c r="W3458" t="n">
        <v>903.454</v>
      </c>
      <c r="X3458" t="n">
        <v>4.29827</v>
      </c>
      <c r="Y3458" t="n">
        <v>0</v>
      </c>
      <c r="Z3458" t="n">
        <v>0</v>
      </c>
    </row>
    <row r="3459" ht="15.75" customHeight="1" s="165">
      <c r="A3459" s="131" t="n">
        <v>3446</v>
      </c>
      <c r="B3459" s="131" t="n">
        <v>4.21467</v>
      </c>
      <c r="C3459" s="131" t="n">
        <v>10219.3</v>
      </c>
      <c r="D3459" s="131" t="n">
        <v>4.11156</v>
      </c>
      <c r="E3459" s="131" t="n">
        <v>423.242</v>
      </c>
      <c r="F3459" s="131" t="n">
        <v>3.78756</v>
      </c>
      <c r="G3459" s="131" t="n">
        <v>16934.2</v>
      </c>
      <c r="H3459" s="131" t="n">
        <v>3.13828</v>
      </c>
      <c r="I3459" s="131" t="n">
        <v>38025.7</v>
      </c>
      <c r="J3459" s="131" t="n">
        <v>3.93278</v>
      </c>
      <c r="K3459" s="131" t="n">
        <v>29118.6</v>
      </c>
      <c r="L3459" s="131" t="n">
        <v>38025.7</v>
      </c>
      <c r="M3459" s="131" t="n">
        <v>38479.8</v>
      </c>
      <c r="N3459" s="131" t="n">
        <v>3.53236</v>
      </c>
      <c r="O3459" s="131" t="n">
        <v>1836.98</v>
      </c>
      <c r="P3459" s="131" t="n">
        <v>5392.01</v>
      </c>
      <c r="Q3459" s="131" t="n">
        <v>1.28351</v>
      </c>
      <c r="R3459" t="n">
        <v>40053.4</v>
      </c>
      <c r="S3459" t="n">
        <v>0</v>
      </c>
      <c r="T3459" t="n">
        <v>24861.7</v>
      </c>
      <c r="U3459" t="n">
        <v>2.82648</v>
      </c>
      <c r="V3459" t="n">
        <v>0</v>
      </c>
      <c r="W3459" t="n">
        <v>2023.84</v>
      </c>
      <c r="X3459" t="n">
        <v>3.22184</v>
      </c>
      <c r="Y3459" t="n">
        <v>0</v>
      </c>
      <c r="Z3459" t="n">
        <v>0</v>
      </c>
    </row>
    <row r="3460" ht="15.75" customHeight="1" s="165">
      <c r="A3460" s="131" t="n">
        <v>3447</v>
      </c>
      <c r="B3460" s="131" t="n">
        <v>3.67046</v>
      </c>
      <c r="C3460" s="131" t="n">
        <v>21051.1</v>
      </c>
      <c r="D3460" s="131" t="n">
        <v>3.59304</v>
      </c>
      <c r="E3460" s="131" t="n">
        <v>219.941</v>
      </c>
      <c r="F3460" s="131" t="n">
        <v>2.8067</v>
      </c>
      <c r="G3460" s="131" t="n">
        <v>16671</v>
      </c>
      <c r="H3460" s="131" t="n">
        <v>1.19108</v>
      </c>
      <c r="I3460" s="131" t="n">
        <v>38639.4</v>
      </c>
      <c r="J3460" s="131" t="n">
        <v>3.52484</v>
      </c>
      <c r="K3460" s="131" t="n">
        <v>27977.6</v>
      </c>
      <c r="L3460" s="131" t="n">
        <v>38639.4</v>
      </c>
      <c r="M3460" s="131" t="n">
        <v>39228.6</v>
      </c>
      <c r="N3460" s="131" t="n">
        <v>3.14976</v>
      </c>
      <c r="O3460" s="131" t="n">
        <v>2593.56</v>
      </c>
      <c r="P3460" s="131" t="n">
        <v>5588.68</v>
      </c>
      <c r="Q3460" s="131" t="n">
        <v>0.5633280000000001</v>
      </c>
      <c r="R3460" t="n">
        <v>40053.4</v>
      </c>
      <c r="S3460" t="n">
        <v>723.7430000000001</v>
      </c>
      <c r="T3460" t="n">
        <v>31499</v>
      </c>
      <c r="U3460" t="n">
        <v>0.825469</v>
      </c>
      <c r="V3460" t="n">
        <v>0</v>
      </c>
      <c r="W3460" t="n">
        <v>2567.91</v>
      </c>
      <c r="X3460" t="n">
        <v>3.53188</v>
      </c>
      <c r="Y3460" t="n">
        <v>0</v>
      </c>
      <c r="Z3460" t="n">
        <v>0</v>
      </c>
    </row>
    <row r="3461" ht="15.75" customHeight="1" s="165">
      <c r="A3461" s="131" t="n">
        <v>3448</v>
      </c>
      <c r="B3461" s="131" t="n">
        <v>2.88254</v>
      </c>
      <c r="C3461" s="131" t="n">
        <v>5923.96</v>
      </c>
      <c r="D3461" s="131" t="n">
        <v>2.80017</v>
      </c>
      <c r="E3461" s="131" t="n">
        <v>0</v>
      </c>
      <c r="F3461" s="131" t="n">
        <v>2.36801</v>
      </c>
      <c r="G3461" s="131" t="n">
        <v>20525.7</v>
      </c>
      <c r="H3461" s="131" t="n">
        <v>1.28666</v>
      </c>
      <c r="I3461" s="131" t="n">
        <v>39581.7</v>
      </c>
      <c r="J3461" s="131" t="n">
        <v>2.85504</v>
      </c>
      <c r="K3461" s="131" t="n">
        <v>30047.3</v>
      </c>
      <c r="L3461" s="131" t="n">
        <v>39581.7</v>
      </c>
      <c r="M3461" s="131" t="n">
        <v>33090.7</v>
      </c>
      <c r="N3461" s="131" t="n">
        <v>2.55815</v>
      </c>
      <c r="O3461" s="131" t="n">
        <v>6105.76</v>
      </c>
      <c r="P3461" s="131" t="n">
        <v>7888.72</v>
      </c>
      <c r="Q3461" s="131" t="n">
        <v>1.853</v>
      </c>
      <c r="R3461" t="n">
        <v>40053.4</v>
      </c>
      <c r="S3461" t="n">
        <v>2375.46</v>
      </c>
      <c r="T3461" t="n">
        <v>37848.1</v>
      </c>
      <c r="U3461" t="n">
        <v>2.0191</v>
      </c>
      <c r="V3461" t="n">
        <v>0</v>
      </c>
      <c r="W3461" t="n">
        <v>4303.75</v>
      </c>
      <c r="X3461" t="n">
        <v>2.44841</v>
      </c>
      <c r="Y3461" t="n">
        <v>0</v>
      </c>
      <c r="Z3461" t="n">
        <v>0</v>
      </c>
    </row>
    <row r="3462" ht="15.75" customHeight="1" s="165">
      <c r="A3462" s="131" t="n">
        <v>3449</v>
      </c>
      <c r="B3462" s="131" t="n">
        <v>1.48389</v>
      </c>
      <c r="C3462" s="131" t="n">
        <v>0</v>
      </c>
      <c r="D3462" s="131" t="n">
        <v>1.78392</v>
      </c>
      <c r="E3462" s="131" t="n">
        <v>0</v>
      </c>
      <c r="F3462" s="131" t="n">
        <v>0.148684</v>
      </c>
      <c r="G3462" s="131" t="n">
        <v>15338.5</v>
      </c>
      <c r="H3462" s="131" t="n">
        <v>1.39782</v>
      </c>
      <c r="I3462" s="131" t="n">
        <v>39914.6</v>
      </c>
      <c r="J3462" s="131" t="n">
        <v>1.95446</v>
      </c>
      <c r="K3462" s="131" t="n">
        <v>32452.2</v>
      </c>
      <c r="L3462" s="131" t="n">
        <v>39914.6</v>
      </c>
      <c r="M3462" s="131" t="n">
        <v>39654</v>
      </c>
      <c r="N3462" s="131" t="n">
        <v>1.75956</v>
      </c>
      <c r="O3462" s="131" t="n">
        <v>12356</v>
      </c>
      <c r="P3462" s="131" t="n">
        <v>9180.709999999999</v>
      </c>
      <c r="Q3462" s="131" t="n">
        <v>0.819095</v>
      </c>
      <c r="R3462" t="n">
        <v>40053.4</v>
      </c>
      <c r="S3462" t="n">
        <v>10133.8</v>
      </c>
      <c r="T3462" t="n">
        <v>39340.1</v>
      </c>
      <c r="U3462" t="n">
        <v>1.53478</v>
      </c>
      <c r="V3462" t="n">
        <v>2298.39</v>
      </c>
      <c r="W3462" t="n">
        <v>2309.22</v>
      </c>
      <c r="X3462" t="n">
        <v>1.81309</v>
      </c>
      <c r="Y3462" t="n">
        <v>0</v>
      </c>
      <c r="Z3462" t="n">
        <v>0</v>
      </c>
    </row>
    <row r="3463" ht="15.75" customHeight="1" s="165">
      <c r="A3463" s="131" t="n">
        <v>3450</v>
      </c>
      <c r="B3463" s="131" t="n">
        <v>0.773931</v>
      </c>
      <c r="C3463" s="131" t="n">
        <v>683.3339999999999</v>
      </c>
      <c r="D3463" s="131" t="n">
        <v>0.697285</v>
      </c>
      <c r="E3463" s="131" t="n">
        <v>4668.81</v>
      </c>
      <c r="F3463" s="131" t="n">
        <v>0.367444</v>
      </c>
      <c r="G3463" s="131" t="n">
        <v>13409.4</v>
      </c>
      <c r="H3463" s="131" t="n">
        <v>0.409555</v>
      </c>
      <c r="I3463" s="131" t="n">
        <v>38861.4</v>
      </c>
      <c r="J3463" s="131" t="n">
        <v>0.907685</v>
      </c>
      <c r="K3463" s="131" t="n">
        <v>26848.2</v>
      </c>
      <c r="L3463" s="131" t="n">
        <v>38861.4</v>
      </c>
      <c r="M3463" s="131" t="n">
        <v>40053.4</v>
      </c>
      <c r="N3463" s="131" t="n">
        <v>0.847427</v>
      </c>
      <c r="O3463" s="131" t="n">
        <v>14716.9</v>
      </c>
      <c r="P3463" s="131" t="n">
        <v>6157.72</v>
      </c>
      <c r="Q3463" s="131" t="n">
        <v>0.228786</v>
      </c>
      <c r="R3463" t="n">
        <v>40053.4</v>
      </c>
      <c r="S3463" t="n">
        <v>25051.1</v>
      </c>
      <c r="T3463" t="n">
        <v>39925.1</v>
      </c>
      <c r="U3463" t="n">
        <v>0.214269</v>
      </c>
      <c r="V3463" t="n">
        <v>7812.77</v>
      </c>
      <c r="W3463" t="n">
        <v>1033.65</v>
      </c>
      <c r="X3463" t="n">
        <v>0.555349</v>
      </c>
      <c r="Y3463" t="n">
        <v>0</v>
      </c>
      <c r="Z3463" t="n">
        <v>0</v>
      </c>
    </row>
    <row r="3464" ht="15.75" customHeight="1" s="165">
      <c r="A3464" s="131" t="n">
        <v>3451</v>
      </c>
      <c r="B3464" s="131" t="n">
        <v>0.0889223</v>
      </c>
      <c r="C3464" s="131" t="n">
        <v>4672.25</v>
      </c>
      <c r="D3464" s="131" t="n">
        <v>0.100415</v>
      </c>
      <c r="E3464" s="131" t="n">
        <v>17545.7</v>
      </c>
      <c r="F3464" s="131" t="n">
        <v>0.0511503</v>
      </c>
      <c r="G3464" s="131" t="n">
        <v>12073.5</v>
      </c>
      <c r="H3464" s="131" t="n">
        <v>0.173127</v>
      </c>
      <c r="I3464" s="131" t="n">
        <v>38408.4</v>
      </c>
      <c r="J3464" s="131" t="n">
        <v>0.145325</v>
      </c>
      <c r="K3464" s="131" t="n">
        <v>29102.3</v>
      </c>
      <c r="L3464" s="131" t="n">
        <v>38408.4</v>
      </c>
      <c r="M3464" s="131" t="n">
        <v>37712.6</v>
      </c>
      <c r="N3464" s="131" t="n">
        <v>0.177162</v>
      </c>
      <c r="O3464" s="131" t="n">
        <v>5796.9</v>
      </c>
      <c r="P3464" s="131" t="n">
        <v>3326.19</v>
      </c>
      <c r="Q3464" s="131" t="n">
        <v>0.034144</v>
      </c>
      <c r="R3464" t="n">
        <v>39887.2</v>
      </c>
      <c r="S3464" t="n">
        <v>23813.8</v>
      </c>
      <c r="T3464" t="n">
        <v>36549.1</v>
      </c>
      <c r="U3464" t="n">
        <v>0.186391</v>
      </c>
      <c r="V3464" t="n">
        <v>10694.8</v>
      </c>
      <c r="W3464" t="n">
        <v>858.726</v>
      </c>
      <c r="X3464" t="n">
        <v>0.153356</v>
      </c>
      <c r="Y3464" t="n">
        <v>0</v>
      </c>
      <c r="Z3464" t="n">
        <v>476.844</v>
      </c>
    </row>
    <row r="3465" ht="15.75" customHeight="1" s="165">
      <c r="A3465" s="131" t="n">
        <v>3452</v>
      </c>
      <c r="B3465" s="131" t="n">
        <v>0</v>
      </c>
      <c r="C3465" s="131" t="n">
        <v>0</v>
      </c>
      <c r="D3465" s="131" t="n">
        <v>0</v>
      </c>
      <c r="E3465" s="131" t="n">
        <v>12966.1</v>
      </c>
      <c r="F3465" s="131" t="n">
        <v>0</v>
      </c>
      <c r="G3465" s="131" t="n">
        <v>5779.41</v>
      </c>
      <c r="H3465" s="131" t="n">
        <v>0</v>
      </c>
      <c r="I3465" s="131" t="n">
        <v>30883.3</v>
      </c>
      <c r="J3465" s="131" t="n">
        <v>0</v>
      </c>
      <c r="K3465" s="131" t="n">
        <v>31176.8</v>
      </c>
      <c r="L3465" s="131" t="n">
        <v>30883.3</v>
      </c>
      <c r="M3465" s="131" t="n">
        <v>38187.9</v>
      </c>
      <c r="N3465" s="131" t="n">
        <v>0</v>
      </c>
      <c r="O3465" s="131" t="n">
        <v>13647.4</v>
      </c>
      <c r="P3465" s="131" t="n">
        <v>17595.2</v>
      </c>
      <c r="Q3465" s="131" t="n">
        <v>0</v>
      </c>
      <c r="R3465" t="n">
        <v>39789.2</v>
      </c>
      <c r="S3465" t="n">
        <v>32954</v>
      </c>
      <c r="T3465" t="n">
        <v>38292.4</v>
      </c>
      <c r="U3465" t="n">
        <v>0</v>
      </c>
      <c r="V3465" t="n">
        <v>12403.5</v>
      </c>
      <c r="W3465" t="n">
        <v>99.25449999999999</v>
      </c>
      <c r="X3465" t="n">
        <v>0</v>
      </c>
      <c r="Y3465" t="n">
        <v>1945.34</v>
      </c>
      <c r="Z3465" t="n">
        <v>2885.61</v>
      </c>
    </row>
    <row r="3466" ht="15.75" customHeight="1" s="165">
      <c r="A3466" s="131" t="n">
        <v>3453</v>
      </c>
      <c r="B3466" s="131" t="n">
        <v>0</v>
      </c>
      <c r="C3466" s="131" t="n">
        <v>1707.94</v>
      </c>
      <c r="D3466" s="131" t="n">
        <v>0</v>
      </c>
      <c r="E3466" s="131" t="n">
        <v>12402.9</v>
      </c>
      <c r="F3466" s="131" t="n">
        <v>0</v>
      </c>
      <c r="G3466" s="131" t="n">
        <v>4916.03</v>
      </c>
      <c r="H3466" s="131" t="n">
        <v>0</v>
      </c>
      <c r="I3466" s="131" t="n">
        <v>27992.3</v>
      </c>
      <c r="J3466" s="131" t="n">
        <v>0</v>
      </c>
      <c r="K3466" s="131" t="n">
        <v>26856.2</v>
      </c>
      <c r="L3466" s="131" t="n">
        <v>27992.3</v>
      </c>
      <c r="M3466" s="131" t="n">
        <v>1467.96</v>
      </c>
      <c r="N3466" s="131" t="n">
        <v>0</v>
      </c>
      <c r="O3466" s="131" t="n">
        <v>25468.9</v>
      </c>
      <c r="P3466" s="131" t="n">
        <v>19756.1</v>
      </c>
      <c r="Q3466" s="131" t="n">
        <v>0</v>
      </c>
      <c r="R3466" t="n">
        <v>39588.1</v>
      </c>
      <c r="S3466" t="n">
        <v>37169.6</v>
      </c>
      <c r="T3466" t="n">
        <v>37593.4</v>
      </c>
      <c r="U3466" t="n">
        <v>0</v>
      </c>
      <c r="V3466" t="n">
        <v>10288.3</v>
      </c>
      <c r="W3466" t="n">
        <v>2465.06</v>
      </c>
      <c r="X3466" t="n">
        <v>0</v>
      </c>
      <c r="Y3466" t="n">
        <v>8302.16</v>
      </c>
      <c r="Z3466" t="n">
        <v>6606.31</v>
      </c>
    </row>
    <row r="3467" ht="15.75" customHeight="1" s="165">
      <c r="A3467" s="131" t="n">
        <v>3454</v>
      </c>
      <c r="B3467" s="131" t="n">
        <v>0</v>
      </c>
      <c r="C3467" s="131" t="n">
        <v>4959.08</v>
      </c>
      <c r="D3467" s="131" t="n">
        <v>0</v>
      </c>
      <c r="E3467" s="131" t="n">
        <v>29320.2</v>
      </c>
      <c r="F3467" s="131" t="n">
        <v>0</v>
      </c>
      <c r="G3467" s="131" t="n">
        <v>12889.9</v>
      </c>
      <c r="H3467" s="131" t="n">
        <v>0</v>
      </c>
      <c r="I3467" s="131" t="n">
        <v>27376.5</v>
      </c>
      <c r="J3467" s="131" t="n">
        <v>0</v>
      </c>
      <c r="K3467" s="131" t="n">
        <v>23220.3</v>
      </c>
      <c r="L3467" s="131" t="n">
        <v>27376.5</v>
      </c>
      <c r="M3467" s="131" t="n">
        <v>0</v>
      </c>
      <c r="N3467" s="131" t="n">
        <v>0</v>
      </c>
      <c r="O3467" s="131" t="n">
        <v>34198.5</v>
      </c>
      <c r="P3467" s="131" t="n">
        <v>17759.9</v>
      </c>
      <c r="Q3467" s="131" t="n">
        <v>0</v>
      </c>
      <c r="R3467" t="n">
        <v>39699.2</v>
      </c>
      <c r="S3467" t="n">
        <v>37197.7</v>
      </c>
      <c r="T3467" t="n">
        <v>36846.7</v>
      </c>
      <c r="U3467" t="n">
        <v>0</v>
      </c>
      <c r="V3467" t="n">
        <v>17690.5</v>
      </c>
      <c r="W3467" t="n">
        <v>2551.91</v>
      </c>
      <c r="X3467" t="n">
        <v>0</v>
      </c>
      <c r="Y3467" t="n">
        <v>7467.08</v>
      </c>
      <c r="Z3467" t="n">
        <v>16012.3</v>
      </c>
    </row>
    <row r="3468" ht="15.75" customHeight="1" s="165">
      <c r="A3468" s="131" t="n">
        <v>3455</v>
      </c>
      <c r="B3468" s="131" t="n">
        <v>0</v>
      </c>
      <c r="C3468" s="131" t="n">
        <v>4319.22</v>
      </c>
      <c r="D3468" s="131" t="n">
        <v>0</v>
      </c>
      <c r="E3468" s="131" t="n">
        <v>31513.5</v>
      </c>
      <c r="F3468" s="131" t="n">
        <v>0</v>
      </c>
      <c r="G3468" s="131" t="n">
        <v>29604.8</v>
      </c>
      <c r="H3468" s="131" t="n">
        <v>0</v>
      </c>
      <c r="I3468" s="131" t="n">
        <v>31112.5</v>
      </c>
      <c r="J3468" s="131" t="n">
        <v>0</v>
      </c>
      <c r="K3468" s="131" t="n">
        <v>36682.5</v>
      </c>
      <c r="L3468" s="131" t="n">
        <v>31112.5</v>
      </c>
      <c r="M3468" s="131" t="n">
        <v>10199</v>
      </c>
      <c r="N3468" s="131" t="n">
        <v>0</v>
      </c>
      <c r="O3468" s="131" t="n">
        <v>36986</v>
      </c>
      <c r="P3468" s="131" t="n">
        <v>23894.8</v>
      </c>
      <c r="Q3468" s="131" t="n">
        <v>0</v>
      </c>
      <c r="R3468" t="n">
        <v>40053.4</v>
      </c>
      <c r="S3468" t="n">
        <v>36123.3</v>
      </c>
      <c r="T3468" t="n">
        <v>36329.5</v>
      </c>
      <c r="U3468" t="n">
        <v>0</v>
      </c>
      <c r="V3468" t="n">
        <v>22451.6</v>
      </c>
      <c r="W3468" t="n">
        <v>2783.62</v>
      </c>
      <c r="X3468" t="n">
        <v>0</v>
      </c>
      <c r="Y3468" t="n">
        <v>11215.6</v>
      </c>
      <c r="Z3468" t="n">
        <v>20003.8</v>
      </c>
    </row>
    <row r="3469" ht="15.75" customHeight="1" s="165">
      <c r="A3469" s="131" t="n">
        <v>3456</v>
      </c>
      <c r="B3469" s="131" t="n">
        <v>0</v>
      </c>
      <c r="C3469" s="131" t="n">
        <v>3490.67</v>
      </c>
      <c r="D3469" s="131" t="n">
        <v>0</v>
      </c>
      <c r="E3469" s="131" t="n">
        <v>36383.6</v>
      </c>
      <c r="F3469" s="131" t="n">
        <v>0</v>
      </c>
      <c r="G3469" s="131" t="n">
        <v>18262</v>
      </c>
      <c r="H3469" s="131" t="n">
        <v>0</v>
      </c>
      <c r="I3469" s="131" t="n">
        <v>39112.5</v>
      </c>
      <c r="J3469" s="131" t="n">
        <v>0</v>
      </c>
      <c r="K3469" s="131" t="n">
        <v>36211.6</v>
      </c>
      <c r="L3469" s="131" t="n">
        <v>39112.5</v>
      </c>
      <c r="M3469" s="131" t="n">
        <v>5340.69</v>
      </c>
      <c r="N3469" s="131" t="n">
        <v>0</v>
      </c>
      <c r="O3469" s="131" t="n">
        <v>32225.9</v>
      </c>
      <c r="P3469" s="131" t="n">
        <v>13262</v>
      </c>
      <c r="Q3469" s="131" t="n">
        <v>0</v>
      </c>
      <c r="R3469" t="n">
        <v>40053.4</v>
      </c>
      <c r="S3469" t="n">
        <v>31892.3</v>
      </c>
      <c r="T3469" t="n">
        <v>37810.1</v>
      </c>
      <c r="U3469" t="n">
        <v>0</v>
      </c>
      <c r="V3469" t="n">
        <v>17159.9</v>
      </c>
      <c r="W3469" t="n">
        <v>2147.08</v>
      </c>
      <c r="X3469" t="n">
        <v>0</v>
      </c>
      <c r="Y3469" t="n">
        <v>20273.8</v>
      </c>
      <c r="Z3469" t="n">
        <v>21580.8</v>
      </c>
    </row>
    <row r="3470" ht="15.75" customHeight="1" s="165">
      <c r="A3470" s="131" t="n">
        <v>3457</v>
      </c>
      <c r="B3470" s="131" t="n">
        <v>0</v>
      </c>
      <c r="C3470" s="131" t="n">
        <v>7050.48</v>
      </c>
      <c r="D3470" s="131" t="n">
        <v>0</v>
      </c>
      <c r="E3470" s="131" t="n">
        <v>29579.9</v>
      </c>
      <c r="F3470" s="131" t="n">
        <v>0</v>
      </c>
      <c r="G3470" s="131" t="n">
        <v>17099.6</v>
      </c>
      <c r="H3470" s="131" t="n">
        <v>0</v>
      </c>
      <c r="I3470" s="131" t="n">
        <v>39713.5</v>
      </c>
      <c r="J3470" s="131" t="n">
        <v>0</v>
      </c>
      <c r="K3470" s="131" t="n">
        <v>36628.4</v>
      </c>
      <c r="L3470" s="131" t="n">
        <v>39713.5</v>
      </c>
      <c r="M3470" s="131" t="n">
        <v>9391.02</v>
      </c>
      <c r="N3470" s="131" t="n">
        <v>0</v>
      </c>
      <c r="O3470" s="131" t="n">
        <v>23402</v>
      </c>
      <c r="P3470" s="131" t="n">
        <v>19965.5</v>
      </c>
      <c r="Q3470" s="131" t="n">
        <v>0</v>
      </c>
      <c r="R3470" t="n">
        <v>40053.4</v>
      </c>
      <c r="S3470" t="n">
        <v>27830.3</v>
      </c>
      <c r="T3470" t="n">
        <v>38463.4</v>
      </c>
      <c r="U3470" t="n">
        <v>0</v>
      </c>
      <c r="V3470" t="n">
        <v>14769.9</v>
      </c>
      <c r="W3470" t="n">
        <v>1688.88</v>
      </c>
      <c r="X3470" t="n">
        <v>0</v>
      </c>
      <c r="Y3470" t="n">
        <v>20038.1</v>
      </c>
      <c r="Z3470" t="n">
        <v>24653.1</v>
      </c>
    </row>
    <row r="3471" ht="15.75" customHeight="1" s="165">
      <c r="A3471" s="131" t="n">
        <v>3458</v>
      </c>
      <c r="B3471" s="131" t="n">
        <v>0</v>
      </c>
      <c r="C3471" s="131" t="n">
        <v>14377.6</v>
      </c>
      <c r="D3471" s="131" t="n">
        <v>0</v>
      </c>
      <c r="E3471" s="131" t="n">
        <v>27514.5</v>
      </c>
      <c r="F3471" s="131" t="n">
        <v>0</v>
      </c>
      <c r="G3471" s="131" t="n">
        <v>17182.5</v>
      </c>
      <c r="H3471" s="131" t="n">
        <v>0</v>
      </c>
      <c r="I3471" s="131" t="n">
        <v>38879.8</v>
      </c>
      <c r="J3471" s="131" t="n">
        <v>0</v>
      </c>
      <c r="K3471" s="131" t="n">
        <v>36520.2</v>
      </c>
      <c r="L3471" s="131" t="n">
        <v>38879.8</v>
      </c>
      <c r="M3471" s="131" t="n">
        <v>10129.6</v>
      </c>
      <c r="N3471" s="131" t="n">
        <v>0</v>
      </c>
      <c r="O3471" s="131" t="n">
        <v>21508.3</v>
      </c>
      <c r="P3471" s="131" t="n">
        <v>25863.6</v>
      </c>
      <c r="Q3471" s="131" t="n">
        <v>0</v>
      </c>
      <c r="R3471" t="n">
        <v>39287.6</v>
      </c>
      <c r="S3471" t="n">
        <v>22575.4</v>
      </c>
      <c r="T3471" t="n">
        <v>34973.8</v>
      </c>
      <c r="U3471" t="n">
        <v>0</v>
      </c>
      <c r="V3471" t="n">
        <v>7332.44</v>
      </c>
      <c r="W3471" t="n">
        <v>768.116</v>
      </c>
      <c r="X3471" t="n">
        <v>0</v>
      </c>
      <c r="Y3471" t="n">
        <v>18253.8</v>
      </c>
      <c r="Z3471" t="n">
        <v>23325.6</v>
      </c>
    </row>
    <row r="3472" ht="15.75" customHeight="1" s="165">
      <c r="A3472" s="131" t="n">
        <v>3459</v>
      </c>
      <c r="B3472" s="131" t="n">
        <v>0</v>
      </c>
      <c r="C3472" s="131" t="n">
        <v>16340.9</v>
      </c>
      <c r="D3472" s="131" t="n">
        <v>0</v>
      </c>
      <c r="E3472" s="131" t="n">
        <v>25422.1</v>
      </c>
      <c r="F3472" s="131" t="n">
        <v>0</v>
      </c>
      <c r="G3472" s="131" t="n">
        <v>18228.9</v>
      </c>
      <c r="H3472" s="131" t="n">
        <v>0</v>
      </c>
      <c r="I3472" s="131" t="n">
        <v>38539.9</v>
      </c>
      <c r="J3472" s="131" t="n">
        <v>0</v>
      </c>
      <c r="K3472" s="131" t="n">
        <v>24472.8</v>
      </c>
      <c r="L3472" s="131" t="n">
        <v>38539.9</v>
      </c>
      <c r="M3472" s="131" t="n">
        <v>15128.1</v>
      </c>
      <c r="N3472" s="131" t="n">
        <v>0</v>
      </c>
      <c r="O3472" s="131" t="n">
        <v>24434.4</v>
      </c>
      <c r="P3472" s="131" t="n">
        <v>18785.3</v>
      </c>
      <c r="Q3472" s="131" t="n">
        <v>0</v>
      </c>
      <c r="R3472" t="n">
        <v>33846.5</v>
      </c>
      <c r="S3472" t="n">
        <v>17852.8</v>
      </c>
      <c r="T3472" t="n">
        <v>35377.5</v>
      </c>
      <c r="U3472" t="n">
        <v>0</v>
      </c>
      <c r="V3472" t="n">
        <v>1943.8</v>
      </c>
      <c r="W3472" t="n">
        <v>0</v>
      </c>
      <c r="X3472" t="n">
        <v>0</v>
      </c>
      <c r="Y3472" t="n">
        <v>10356.7</v>
      </c>
      <c r="Z3472" t="n">
        <v>29863.6</v>
      </c>
    </row>
    <row r="3473" ht="15.75" customHeight="1" s="165">
      <c r="A3473" s="131" t="n">
        <v>3460</v>
      </c>
      <c r="B3473" s="131" t="n">
        <v>0</v>
      </c>
      <c r="C3473" s="131" t="n">
        <v>13733</v>
      </c>
      <c r="D3473" s="131" t="n">
        <v>0</v>
      </c>
      <c r="E3473" s="131" t="n">
        <v>14437.7</v>
      </c>
      <c r="F3473" s="131" t="n">
        <v>0</v>
      </c>
      <c r="G3473" s="131" t="n">
        <v>12912.3</v>
      </c>
      <c r="H3473" s="131" t="n">
        <v>0</v>
      </c>
      <c r="I3473" s="131" t="n">
        <v>37670.1</v>
      </c>
      <c r="J3473" s="131" t="n">
        <v>0</v>
      </c>
      <c r="K3473" s="131" t="n">
        <v>29155.3</v>
      </c>
      <c r="L3473" s="131" t="n">
        <v>37670.1</v>
      </c>
      <c r="M3473" s="131" t="n">
        <v>24520.6</v>
      </c>
      <c r="N3473" s="131" t="n">
        <v>0</v>
      </c>
      <c r="O3473" s="131" t="n">
        <v>23411.5</v>
      </c>
      <c r="P3473" s="131" t="n">
        <v>19433.5</v>
      </c>
      <c r="Q3473" s="131" t="n">
        <v>0</v>
      </c>
      <c r="R3473" t="n">
        <v>16191.6</v>
      </c>
      <c r="S3473" t="n">
        <v>11611.2</v>
      </c>
      <c r="T3473" t="n">
        <v>27974.8</v>
      </c>
      <c r="U3473" t="n">
        <v>0</v>
      </c>
      <c r="V3473" t="n">
        <v>7744.28</v>
      </c>
      <c r="W3473" t="n">
        <v>0</v>
      </c>
      <c r="X3473" t="n">
        <v>0</v>
      </c>
      <c r="Y3473" t="n">
        <v>8990.620000000001</v>
      </c>
      <c r="Z3473" t="n">
        <v>21314.5</v>
      </c>
    </row>
    <row r="3474" ht="15.75" customHeight="1" s="165">
      <c r="A3474" s="131" t="n">
        <v>3461</v>
      </c>
      <c r="B3474" s="131" t="n">
        <v>0</v>
      </c>
      <c r="C3474" s="131" t="n">
        <v>21374.4</v>
      </c>
      <c r="D3474" s="131" t="n">
        <v>0</v>
      </c>
      <c r="E3474" s="131" t="n">
        <v>4357.11</v>
      </c>
      <c r="F3474" s="131" t="n">
        <v>0.0294094</v>
      </c>
      <c r="G3474" s="131" t="n">
        <v>15729.6</v>
      </c>
      <c r="H3474" s="131" t="n">
        <v>0</v>
      </c>
      <c r="I3474" s="131" t="n">
        <v>37823.1</v>
      </c>
      <c r="J3474" s="131" t="n">
        <v>0</v>
      </c>
      <c r="K3474" s="131" t="n">
        <v>25522.7</v>
      </c>
      <c r="L3474" s="131" t="n">
        <v>37823.1</v>
      </c>
      <c r="M3474" s="131" t="n">
        <v>11314.5</v>
      </c>
      <c r="N3474" s="131" t="n">
        <v>0</v>
      </c>
      <c r="O3474" s="131" t="n">
        <v>25770.4</v>
      </c>
      <c r="P3474" s="131" t="n">
        <v>16519.8</v>
      </c>
      <c r="Q3474" s="131" t="n">
        <v>0</v>
      </c>
      <c r="R3474" t="n">
        <v>6995.54</v>
      </c>
      <c r="S3474" t="n">
        <v>12839.8</v>
      </c>
      <c r="T3474" t="n">
        <v>24701.8</v>
      </c>
      <c r="U3474" t="n">
        <v>0</v>
      </c>
      <c r="V3474" t="n">
        <v>4268.16</v>
      </c>
      <c r="W3474" t="n">
        <v>0</v>
      </c>
      <c r="X3474" t="n">
        <v>0</v>
      </c>
      <c r="Y3474" t="n">
        <v>11906.5</v>
      </c>
      <c r="Z3474" t="n">
        <v>12388.6</v>
      </c>
    </row>
    <row r="3475" ht="15.75" customHeight="1" s="165">
      <c r="A3475" s="131" t="n">
        <v>3462</v>
      </c>
      <c r="B3475" s="131" t="n">
        <v>0.1107</v>
      </c>
      <c r="C3475" s="131" t="n">
        <v>26443</v>
      </c>
      <c r="D3475" s="131" t="n">
        <v>0.0845359</v>
      </c>
      <c r="E3475" s="131" t="n">
        <v>2789.83</v>
      </c>
      <c r="F3475" s="131" t="n">
        <v>0.287725</v>
      </c>
      <c r="G3475" s="131" t="n">
        <v>31569.3</v>
      </c>
      <c r="H3475" s="131" t="n">
        <v>0.117407</v>
      </c>
      <c r="I3475" s="131" t="n">
        <v>35958.7</v>
      </c>
      <c r="J3475" s="131" t="n">
        <v>0.0484924</v>
      </c>
      <c r="K3475" s="131" t="n">
        <v>13347.8</v>
      </c>
      <c r="L3475" s="131" t="n">
        <v>35958.7</v>
      </c>
      <c r="M3475" s="131" t="n">
        <v>6308.08</v>
      </c>
      <c r="N3475" s="131" t="n">
        <v>0.0879226</v>
      </c>
      <c r="O3475" s="131" t="n">
        <v>28504.2</v>
      </c>
      <c r="P3475" s="131" t="n">
        <v>18859.8</v>
      </c>
      <c r="Q3475" s="131" t="n">
        <v>0.06682109999999999</v>
      </c>
      <c r="R3475" t="n">
        <v>1908.81</v>
      </c>
      <c r="S3475" t="n">
        <v>14329.9</v>
      </c>
      <c r="T3475" t="n">
        <v>21176.7</v>
      </c>
      <c r="U3475" t="n">
        <v>0.173206</v>
      </c>
      <c r="V3475" t="n">
        <v>1903.26</v>
      </c>
      <c r="W3475" t="n">
        <v>0</v>
      </c>
      <c r="X3475" t="n">
        <v>0.177328</v>
      </c>
      <c r="Y3475" t="n">
        <v>4540.33</v>
      </c>
      <c r="Z3475" t="n">
        <v>2359.06</v>
      </c>
    </row>
    <row r="3476" ht="15.75" customHeight="1" s="165">
      <c r="A3476" s="131" t="n">
        <v>3463</v>
      </c>
      <c r="B3476" s="131" t="n">
        <v>0.807535</v>
      </c>
      <c r="C3476" s="131" t="n">
        <v>30811.4</v>
      </c>
      <c r="D3476" s="131" t="n">
        <v>0.658697</v>
      </c>
      <c r="E3476" s="131" t="n">
        <v>1514.47</v>
      </c>
      <c r="F3476" s="131" t="n">
        <v>0.300624</v>
      </c>
      <c r="G3476" s="131" t="n">
        <v>22679.8</v>
      </c>
      <c r="H3476" s="131" t="n">
        <v>0.659597</v>
      </c>
      <c r="I3476" s="131" t="n">
        <v>32419.4</v>
      </c>
      <c r="J3476" s="131" t="n">
        <v>0.494229</v>
      </c>
      <c r="K3476" s="131" t="n">
        <v>9190.23</v>
      </c>
      <c r="L3476" s="131" t="n">
        <v>32419.4</v>
      </c>
      <c r="M3476" s="131" t="n">
        <v>1398.64</v>
      </c>
      <c r="N3476" s="131" t="n">
        <v>0.541203</v>
      </c>
      <c r="O3476" s="131" t="n">
        <v>27739.3</v>
      </c>
      <c r="P3476" s="131" t="n">
        <v>23489.4</v>
      </c>
      <c r="Q3476" s="131" t="n">
        <v>0.0351381</v>
      </c>
      <c r="R3476" t="n">
        <v>0</v>
      </c>
      <c r="S3476" t="n">
        <v>6840.61</v>
      </c>
      <c r="T3476" t="n">
        <v>21355.8</v>
      </c>
      <c r="U3476" t="n">
        <v>0.430859</v>
      </c>
      <c r="V3476" t="n">
        <v>5040.32</v>
      </c>
      <c r="W3476" t="n">
        <v>0</v>
      </c>
      <c r="X3476" t="n">
        <v>0.9771030000000001</v>
      </c>
      <c r="Y3476" t="n">
        <v>6015.66</v>
      </c>
      <c r="Z3476" t="n">
        <v>1303.88</v>
      </c>
    </row>
    <row r="3477" ht="15.75" customHeight="1" s="165">
      <c r="A3477" s="131" t="n">
        <v>3464</v>
      </c>
      <c r="B3477" s="131" t="n">
        <v>1.87527</v>
      </c>
      <c r="C3477" s="131" t="n">
        <v>27216</v>
      </c>
      <c r="D3477" s="131" t="n">
        <v>1.7559</v>
      </c>
      <c r="E3477" s="131" t="n">
        <v>1747.24</v>
      </c>
      <c r="F3477" s="131" t="n">
        <v>1.37772</v>
      </c>
      <c r="G3477" s="131" t="n">
        <v>17470.2</v>
      </c>
      <c r="H3477" s="131" t="n">
        <v>1.61813</v>
      </c>
      <c r="I3477" s="131" t="n">
        <v>28592.8</v>
      </c>
      <c r="J3477" s="131" t="n">
        <v>1.51731</v>
      </c>
      <c r="K3477" s="131" t="n">
        <v>0</v>
      </c>
      <c r="L3477" s="131" t="n">
        <v>28592.8</v>
      </c>
      <c r="M3477" s="131" t="n">
        <v>0</v>
      </c>
      <c r="N3477" s="131" t="n">
        <v>1.41255</v>
      </c>
      <c r="O3477" s="131" t="n">
        <v>19777.7</v>
      </c>
      <c r="P3477" s="131" t="n">
        <v>26152.6</v>
      </c>
      <c r="Q3477" s="131" t="n">
        <v>0.336555</v>
      </c>
      <c r="R3477" t="n">
        <v>0</v>
      </c>
      <c r="S3477" t="n">
        <v>2400.99</v>
      </c>
      <c r="T3477" t="n">
        <v>18035</v>
      </c>
      <c r="U3477" t="n">
        <v>1.41025</v>
      </c>
      <c r="V3477" t="n">
        <v>8295.139999999999</v>
      </c>
      <c r="W3477" t="n">
        <v>599.259</v>
      </c>
      <c r="X3477" t="n">
        <v>2.01956</v>
      </c>
      <c r="Y3477" t="n">
        <v>1981.83</v>
      </c>
      <c r="Z3477" t="n">
        <v>2013.71</v>
      </c>
    </row>
    <row r="3478" ht="15.75" customHeight="1" s="165">
      <c r="A3478" s="131" t="n">
        <v>3465</v>
      </c>
      <c r="B3478" s="131" t="n">
        <v>2.90506</v>
      </c>
      <c r="C3478" s="131" t="n">
        <v>23909.8</v>
      </c>
      <c r="D3478" s="131" t="n">
        <v>2.77939</v>
      </c>
      <c r="E3478" s="131" t="n">
        <v>0</v>
      </c>
      <c r="F3478" s="131" t="n">
        <v>2.40235</v>
      </c>
      <c r="G3478" s="131" t="n">
        <v>22099.8</v>
      </c>
      <c r="H3478" s="131" t="n">
        <v>2.49415</v>
      </c>
      <c r="I3478" s="131" t="n">
        <v>34927</v>
      </c>
      <c r="J3478" s="131" t="n">
        <v>2.49818</v>
      </c>
      <c r="K3478" s="131" t="n">
        <v>171.257</v>
      </c>
      <c r="L3478" s="131" t="n">
        <v>34927</v>
      </c>
      <c r="M3478" s="131" t="n">
        <v>5794.51</v>
      </c>
      <c r="N3478" s="131" t="n">
        <v>2.2511</v>
      </c>
      <c r="O3478" s="131" t="n">
        <v>12568.5</v>
      </c>
      <c r="P3478" s="131" t="n">
        <v>22571.4</v>
      </c>
      <c r="Q3478" s="131" t="n">
        <v>0.439243</v>
      </c>
      <c r="R3478" t="n">
        <v>0</v>
      </c>
      <c r="S3478" t="n">
        <v>0</v>
      </c>
      <c r="T3478" t="n">
        <v>12273.9</v>
      </c>
      <c r="U3478" t="n">
        <v>1.92854</v>
      </c>
      <c r="V3478" t="n">
        <v>9570.51</v>
      </c>
      <c r="W3478" t="n">
        <v>598.193</v>
      </c>
      <c r="X3478" t="n">
        <v>2.95049</v>
      </c>
      <c r="Y3478" t="n">
        <v>1877.57</v>
      </c>
      <c r="Z3478" t="n">
        <v>2073.08</v>
      </c>
    </row>
    <row r="3479" ht="15.75" customHeight="1" s="165">
      <c r="A3479" s="131" t="n">
        <v>3466</v>
      </c>
      <c r="B3479" s="131" t="n">
        <v>3.70187</v>
      </c>
      <c r="C3479" s="131" t="n">
        <v>19770.9</v>
      </c>
      <c r="D3479" s="131" t="n">
        <v>3.59624</v>
      </c>
      <c r="E3479" s="131" t="n">
        <v>618.21</v>
      </c>
      <c r="F3479" s="131" t="n">
        <v>3.63287</v>
      </c>
      <c r="G3479" s="131" t="n">
        <v>17805</v>
      </c>
      <c r="H3479" s="131" t="n">
        <v>3.16551</v>
      </c>
      <c r="I3479" s="131" t="n">
        <v>37039.5</v>
      </c>
      <c r="J3479" s="131" t="n">
        <v>3.24538</v>
      </c>
      <c r="K3479" s="131" t="n">
        <v>930.819</v>
      </c>
      <c r="L3479" s="131" t="n">
        <v>37039.5</v>
      </c>
      <c r="M3479" s="131" t="n">
        <v>5619.3</v>
      </c>
      <c r="N3479" s="131" t="n">
        <v>2.89678</v>
      </c>
      <c r="O3479" s="131" t="n">
        <v>21022.6</v>
      </c>
      <c r="P3479" s="131" t="n">
        <v>20859.4</v>
      </c>
      <c r="Q3479" s="131" t="n">
        <v>2.64188</v>
      </c>
      <c r="R3479" t="n">
        <v>0</v>
      </c>
      <c r="S3479" t="n">
        <v>0</v>
      </c>
      <c r="T3479" t="n">
        <v>15794</v>
      </c>
      <c r="U3479" t="n">
        <v>2.95809</v>
      </c>
      <c r="V3479" t="n">
        <v>5586.95</v>
      </c>
      <c r="W3479" t="n">
        <v>553.082</v>
      </c>
      <c r="X3479" t="n">
        <v>3.67628</v>
      </c>
      <c r="Y3479" t="n">
        <v>2891.34</v>
      </c>
      <c r="Z3479" t="n">
        <v>1305.85</v>
      </c>
    </row>
    <row r="3480" ht="15.75" customHeight="1" s="165">
      <c r="A3480" s="131" t="n">
        <v>3467</v>
      </c>
      <c r="B3480" s="131" t="n">
        <v>4.22044</v>
      </c>
      <c r="C3480" s="131" t="n">
        <v>5376.96</v>
      </c>
      <c r="D3480" s="131" t="n">
        <v>4.13734</v>
      </c>
      <c r="E3480" s="131" t="n">
        <v>2391.89</v>
      </c>
      <c r="F3480" s="131" t="n">
        <v>3.42839</v>
      </c>
      <c r="G3480" s="131" t="n">
        <v>17134.3</v>
      </c>
      <c r="H3480" s="131" t="n">
        <v>3.62532</v>
      </c>
      <c r="I3480" s="131" t="n">
        <v>37901.7</v>
      </c>
      <c r="J3480" s="131" t="n">
        <v>3.75209</v>
      </c>
      <c r="K3480" s="131" t="n">
        <v>1287.75</v>
      </c>
      <c r="L3480" s="131" t="n">
        <v>37901.7</v>
      </c>
      <c r="M3480" s="131" t="n">
        <v>3748.21</v>
      </c>
      <c r="N3480" s="131" t="n">
        <v>3.34841</v>
      </c>
      <c r="O3480" s="131" t="n">
        <v>19815.5</v>
      </c>
      <c r="P3480" s="131" t="n">
        <v>22161.7</v>
      </c>
      <c r="Q3480" s="131" t="n">
        <v>3.02228</v>
      </c>
      <c r="R3480" t="n">
        <v>1335.68</v>
      </c>
      <c r="S3480" t="n">
        <v>0</v>
      </c>
      <c r="T3480" t="n">
        <v>10093.1</v>
      </c>
      <c r="U3480" t="n">
        <v>2.10452</v>
      </c>
      <c r="V3480" t="n">
        <v>6339.24</v>
      </c>
      <c r="W3480" t="n">
        <v>0</v>
      </c>
      <c r="X3480" t="n">
        <v>4.17061</v>
      </c>
      <c r="Y3480" t="n">
        <v>4056.96</v>
      </c>
      <c r="Z3480" t="n">
        <v>4116.42</v>
      </c>
    </row>
    <row r="3481" ht="15.75" customHeight="1" s="165">
      <c r="A3481" s="131" t="n">
        <v>3468</v>
      </c>
      <c r="B3481" s="131" t="n">
        <v>4.46514</v>
      </c>
      <c r="C3481" s="131" t="n">
        <v>10536.9</v>
      </c>
      <c r="D3481" s="131" t="n">
        <v>4.41303</v>
      </c>
      <c r="E3481" s="131" t="n">
        <v>3932.67</v>
      </c>
      <c r="F3481" s="131" t="n">
        <v>3.50566</v>
      </c>
      <c r="G3481" s="131" t="n">
        <v>23298.6</v>
      </c>
      <c r="H3481" s="131" t="n">
        <v>3.84486</v>
      </c>
      <c r="I3481" s="131" t="n">
        <v>38442.5</v>
      </c>
      <c r="J3481" s="131" t="n">
        <v>4.00827</v>
      </c>
      <c r="K3481" s="131" t="n">
        <v>408.786</v>
      </c>
      <c r="L3481" s="131" t="n">
        <v>38442.5</v>
      </c>
      <c r="M3481" s="131" t="n">
        <v>10461.3</v>
      </c>
      <c r="N3481" s="131" t="n">
        <v>3.57986</v>
      </c>
      <c r="O3481" s="131" t="n">
        <v>17077.2</v>
      </c>
      <c r="P3481" s="131" t="n">
        <v>10251.6</v>
      </c>
      <c r="Q3481" s="131" t="n">
        <v>1.81054</v>
      </c>
      <c r="R3481" t="n">
        <v>789.064</v>
      </c>
      <c r="S3481" t="n">
        <v>0</v>
      </c>
      <c r="T3481" t="n">
        <v>10427.9</v>
      </c>
      <c r="U3481" t="n">
        <v>2.76827</v>
      </c>
      <c r="V3481" t="n">
        <v>1389.56</v>
      </c>
      <c r="W3481" t="n">
        <v>0</v>
      </c>
      <c r="X3481" t="n">
        <v>4.40215</v>
      </c>
      <c r="Y3481" t="n">
        <v>5116.85</v>
      </c>
      <c r="Z3481" t="n">
        <v>7612.22</v>
      </c>
    </row>
    <row r="3482" ht="15.75" customHeight="1" s="165">
      <c r="A3482" s="131" t="n">
        <v>3469</v>
      </c>
      <c r="B3482" s="131" t="n">
        <v>3.2882</v>
      </c>
      <c r="C3482" s="131" t="n">
        <v>10245.3</v>
      </c>
      <c r="D3482" s="131" t="n">
        <v>4.41351</v>
      </c>
      <c r="E3482" s="131" t="n">
        <v>3065.91</v>
      </c>
      <c r="F3482" s="131" t="n">
        <v>3.32132</v>
      </c>
      <c r="G3482" s="131" t="n">
        <v>25015.6</v>
      </c>
      <c r="H3482" s="131" t="n">
        <v>3.85968</v>
      </c>
      <c r="I3482" s="131" t="n">
        <v>38235.7</v>
      </c>
      <c r="J3482" s="131" t="n">
        <v>4.05321</v>
      </c>
      <c r="K3482" s="131" t="n">
        <v>1310.16</v>
      </c>
      <c r="L3482" s="131" t="n">
        <v>38235.7</v>
      </c>
      <c r="M3482" s="131" t="n">
        <v>32415.4</v>
      </c>
      <c r="N3482" s="131" t="n">
        <v>3.59365</v>
      </c>
      <c r="O3482" s="131" t="n">
        <v>18731.8</v>
      </c>
      <c r="P3482" s="131" t="n">
        <v>14298.1</v>
      </c>
      <c r="Q3482" s="131" t="n">
        <v>2.42236</v>
      </c>
      <c r="R3482" t="n">
        <v>1792.79</v>
      </c>
      <c r="S3482" t="n">
        <v>2680.53</v>
      </c>
      <c r="T3482" t="n">
        <v>14439.1</v>
      </c>
      <c r="U3482" t="n">
        <v>3.24454</v>
      </c>
      <c r="V3482" t="n">
        <v>0</v>
      </c>
      <c r="W3482" t="n">
        <v>0</v>
      </c>
      <c r="X3482" t="n">
        <v>4.36786</v>
      </c>
      <c r="Y3482" t="n">
        <v>5532.26</v>
      </c>
      <c r="Z3482" t="n">
        <v>10435</v>
      </c>
    </row>
    <row r="3483" ht="15.75" customHeight="1" s="165">
      <c r="A3483" s="131" t="n">
        <v>3470</v>
      </c>
      <c r="B3483" s="131" t="n">
        <v>4.13376</v>
      </c>
      <c r="C3483" s="131" t="n">
        <v>12242.9</v>
      </c>
      <c r="D3483" s="131" t="n">
        <v>4.15217</v>
      </c>
      <c r="E3483" s="131" t="n">
        <v>2623.4</v>
      </c>
      <c r="F3483" s="131" t="n">
        <v>3.32614</v>
      </c>
      <c r="G3483" s="131" t="n">
        <v>23236</v>
      </c>
      <c r="H3483" s="131" t="n">
        <v>3.67125</v>
      </c>
      <c r="I3483" s="131" t="n">
        <v>37020</v>
      </c>
      <c r="J3483" s="131" t="n">
        <v>3.8515</v>
      </c>
      <c r="K3483" s="131" t="n">
        <v>1866.46</v>
      </c>
      <c r="L3483" s="131" t="n">
        <v>37020</v>
      </c>
      <c r="M3483" s="131" t="n">
        <v>31965.8</v>
      </c>
      <c r="N3483" s="131" t="n">
        <v>3.35912</v>
      </c>
      <c r="O3483" s="131" t="n">
        <v>14610</v>
      </c>
      <c r="P3483" s="131" t="n">
        <v>10227.4</v>
      </c>
      <c r="Q3483" s="131" t="n">
        <v>3.71949</v>
      </c>
      <c r="R3483" t="n">
        <v>0</v>
      </c>
      <c r="S3483" t="n">
        <v>2144.88</v>
      </c>
      <c r="T3483" t="n">
        <v>19797</v>
      </c>
      <c r="U3483" t="n">
        <v>3.06846</v>
      </c>
      <c r="V3483" t="n">
        <v>0</v>
      </c>
      <c r="W3483" t="n">
        <v>443.041</v>
      </c>
      <c r="X3483" t="n">
        <v>4.07359</v>
      </c>
      <c r="Y3483" t="n">
        <v>4968.06</v>
      </c>
      <c r="Z3483" t="n">
        <v>9780.940000000001</v>
      </c>
    </row>
    <row r="3484" ht="15.75" customHeight="1" s="165">
      <c r="A3484" s="131" t="n">
        <v>3471</v>
      </c>
      <c r="B3484" s="131" t="n">
        <v>0.112817</v>
      </c>
      <c r="C3484" s="131" t="n">
        <v>2602.08</v>
      </c>
      <c r="D3484" s="131" t="n">
        <v>3.6101</v>
      </c>
      <c r="E3484" s="131" t="n">
        <v>6636.46</v>
      </c>
      <c r="F3484" s="131" t="n">
        <v>2.69954</v>
      </c>
      <c r="G3484" s="131" t="n">
        <v>26041</v>
      </c>
      <c r="H3484" s="131" t="n">
        <v>3.27479</v>
      </c>
      <c r="I3484" s="131" t="n">
        <v>37119.2</v>
      </c>
      <c r="J3484" s="131" t="n">
        <v>3.42264</v>
      </c>
      <c r="K3484" s="131" t="n">
        <v>4389.59</v>
      </c>
      <c r="L3484" s="131" t="n">
        <v>37119.2</v>
      </c>
      <c r="M3484" s="131" t="n">
        <v>34830.6</v>
      </c>
      <c r="N3484" s="131" t="n">
        <v>2.97948</v>
      </c>
      <c r="O3484" s="131" t="n">
        <v>10869.6</v>
      </c>
      <c r="P3484" s="131" t="n">
        <v>14478.3</v>
      </c>
      <c r="Q3484" s="131" t="n">
        <v>3.33201</v>
      </c>
      <c r="R3484" t="n">
        <v>0</v>
      </c>
      <c r="S3484" t="n">
        <v>4334.9</v>
      </c>
      <c r="T3484" t="n">
        <v>31781.5</v>
      </c>
      <c r="U3484" t="n">
        <v>2.6627</v>
      </c>
      <c r="V3484" t="n">
        <v>0</v>
      </c>
      <c r="W3484" t="n">
        <v>0</v>
      </c>
      <c r="X3484" t="n">
        <v>3.54335</v>
      </c>
      <c r="Y3484" t="n">
        <v>4981.84</v>
      </c>
      <c r="Z3484" t="n">
        <v>10978.4</v>
      </c>
    </row>
    <row r="3485" ht="15.75" customHeight="1" s="165">
      <c r="A3485" s="131" t="n">
        <v>3472</v>
      </c>
      <c r="B3485" s="131" t="n">
        <v>0.510026</v>
      </c>
      <c r="C3485" s="131" t="n">
        <v>578.053</v>
      </c>
      <c r="D3485" s="131" t="n">
        <v>2.82104</v>
      </c>
      <c r="E3485" s="131" t="n">
        <v>18343.9</v>
      </c>
      <c r="F3485" s="131" t="n">
        <v>1.99953</v>
      </c>
      <c r="G3485" s="131" t="n">
        <v>25295</v>
      </c>
      <c r="H3485" s="131" t="n">
        <v>2.66635</v>
      </c>
      <c r="I3485" s="131" t="n">
        <v>37280.1</v>
      </c>
      <c r="J3485" s="131" t="n">
        <v>2.55063</v>
      </c>
      <c r="K3485" s="131" t="n">
        <v>3648.38</v>
      </c>
      <c r="L3485" s="131" t="n">
        <v>37280.1</v>
      </c>
      <c r="M3485" s="131" t="n">
        <v>33865.1</v>
      </c>
      <c r="N3485" s="131" t="n">
        <v>2.3829</v>
      </c>
      <c r="O3485" s="131" t="n">
        <v>15676.9</v>
      </c>
      <c r="P3485" s="131" t="n">
        <v>26933</v>
      </c>
      <c r="Q3485" s="131" t="n">
        <v>2.69286</v>
      </c>
      <c r="R3485" t="n">
        <v>0</v>
      </c>
      <c r="S3485" t="n">
        <v>7746.14</v>
      </c>
      <c r="T3485" t="n">
        <v>37333.2</v>
      </c>
      <c r="U3485" t="n">
        <v>2.5157</v>
      </c>
      <c r="V3485" t="n">
        <v>0</v>
      </c>
      <c r="W3485" t="n">
        <v>0</v>
      </c>
      <c r="X3485" t="n">
        <v>2.77655</v>
      </c>
      <c r="Y3485" t="n">
        <v>4446.6</v>
      </c>
      <c r="Z3485" t="n">
        <v>15125.1</v>
      </c>
    </row>
    <row r="3486" ht="15.75" customHeight="1" s="165">
      <c r="A3486" s="131" t="n">
        <v>3473</v>
      </c>
      <c r="B3486" s="131" t="n">
        <v>1.40984</v>
      </c>
      <c r="C3486" s="131" t="n">
        <v>0</v>
      </c>
      <c r="D3486" s="131" t="n">
        <v>1.8044</v>
      </c>
      <c r="E3486" s="131" t="n">
        <v>26787.7</v>
      </c>
      <c r="F3486" s="131" t="n">
        <v>1.35903</v>
      </c>
      <c r="G3486" s="131" t="n">
        <v>26116</v>
      </c>
      <c r="H3486" s="131" t="n">
        <v>1.83455</v>
      </c>
      <c r="I3486" s="131" t="n">
        <v>37146.3</v>
      </c>
      <c r="J3486" s="131" t="n">
        <v>1.88047</v>
      </c>
      <c r="K3486" s="131" t="n">
        <v>3988.18</v>
      </c>
      <c r="L3486" s="131" t="n">
        <v>37146.3</v>
      </c>
      <c r="M3486" s="131" t="n">
        <v>33417.3</v>
      </c>
      <c r="N3486" s="131" t="n">
        <v>1.62165</v>
      </c>
      <c r="O3486" s="131" t="n">
        <v>19631.4</v>
      </c>
      <c r="P3486" s="131" t="n">
        <v>25036.8</v>
      </c>
      <c r="Q3486" s="131" t="n">
        <v>1.46582</v>
      </c>
      <c r="R3486" t="n">
        <v>0</v>
      </c>
      <c r="S3486" t="n">
        <v>18031.9</v>
      </c>
      <c r="T3486" t="n">
        <v>39298.7</v>
      </c>
      <c r="U3486" t="n">
        <v>1.41355</v>
      </c>
      <c r="V3486" t="n">
        <v>0</v>
      </c>
      <c r="W3486" t="n">
        <v>720.025</v>
      </c>
      <c r="X3486" t="n">
        <v>1.83355</v>
      </c>
      <c r="Y3486" t="n">
        <v>4199.42</v>
      </c>
      <c r="Z3486" t="n">
        <v>17720.8</v>
      </c>
    </row>
    <row r="3487" ht="15.75" customHeight="1" s="165">
      <c r="A3487" s="131" t="n">
        <v>3474</v>
      </c>
      <c r="B3487" s="131" t="n">
        <v>0.688735</v>
      </c>
      <c r="C3487" s="131" t="n">
        <v>4052.48</v>
      </c>
      <c r="D3487" s="131" t="n">
        <v>0.708104</v>
      </c>
      <c r="E3487" s="131" t="n">
        <v>36349.1</v>
      </c>
      <c r="F3487" s="131" t="n">
        <v>0.398264</v>
      </c>
      <c r="G3487" s="131" t="n">
        <v>27219</v>
      </c>
      <c r="H3487" s="131" t="n">
        <v>0.882718</v>
      </c>
      <c r="I3487" s="131" t="n">
        <v>37835.5</v>
      </c>
      <c r="J3487" s="131" t="n">
        <v>0.776612</v>
      </c>
      <c r="K3487" s="131" t="n">
        <v>5063.81</v>
      </c>
      <c r="L3487" s="131" t="n">
        <v>37835.5</v>
      </c>
      <c r="M3487" s="131" t="n">
        <v>30509.6</v>
      </c>
      <c r="N3487" s="131" t="n">
        <v>0.822076</v>
      </c>
      <c r="O3487" s="131" t="n">
        <v>23573.9</v>
      </c>
      <c r="P3487" s="131" t="n">
        <v>23277.2</v>
      </c>
      <c r="Q3487" s="131" t="n">
        <v>1.02781</v>
      </c>
      <c r="R3487" t="n">
        <v>0</v>
      </c>
      <c r="S3487" t="n">
        <v>31575</v>
      </c>
      <c r="T3487" t="n">
        <v>39978</v>
      </c>
      <c r="U3487" t="n">
        <v>0.323136</v>
      </c>
      <c r="V3487" t="n">
        <v>0</v>
      </c>
      <c r="W3487" t="n">
        <v>1288.59</v>
      </c>
      <c r="X3487" t="n">
        <v>0.8133590000000001</v>
      </c>
      <c r="Y3487" t="n">
        <v>5328.19</v>
      </c>
      <c r="Z3487" t="n">
        <v>22286.1</v>
      </c>
    </row>
    <row r="3488" ht="15.75" customHeight="1" s="165">
      <c r="A3488" s="131" t="n">
        <v>3475</v>
      </c>
      <c r="B3488" s="131" t="n">
        <v>0.151795</v>
      </c>
      <c r="C3488" s="131" t="n">
        <v>15842.7</v>
      </c>
      <c r="D3488" s="131" t="n">
        <v>0.0915918</v>
      </c>
      <c r="E3488" s="131" t="n">
        <v>39447.4</v>
      </c>
      <c r="F3488" s="131" t="n">
        <v>0.0597042</v>
      </c>
      <c r="G3488" s="131" t="n">
        <v>25538.2</v>
      </c>
      <c r="H3488" s="131" t="n">
        <v>0.17757</v>
      </c>
      <c r="I3488" s="131" t="n">
        <v>32107.8</v>
      </c>
      <c r="J3488" s="131" t="n">
        <v>0.1841</v>
      </c>
      <c r="K3488" s="131" t="n">
        <v>0</v>
      </c>
      <c r="L3488" s="131" t="n">
        <v>32107.8</v>
      </c>
      <c r="M3488" s="131" t="n">
        <v>2953.67</v>
      </c>
      <c r="N3488" s="131" t="n">
        <v>0.217804</v>
      </c>
      <c r="O3488" s="131" t="n">
        <v>26410.4</v>
      </c>
      <c r="P3488" s="131" t="n">
        <v>23687.2</v>
      </c>
      <c r="Q3488" s="131" t="n">
        <v>0.301657</v>
      </c>
      <c r="R3488" t="n">
        <v>0</v>
      </c>
      <c r="S3488" t="n">
        <v>35853.4</v>
      </c>
      <c r="T3488" t="n">
        <v>38532</v>
      </c>
      <c r="U3488" t="n">
        <v>0.0171655</v>
      </c>
      <c r="V3488" t="n">
        <v>1890.21</v>
      </c>
      <c r="W3488" t="n">
        <v>1554.44</v>
      </c>
      <c r="X3488" t="n">
        <v>0.139883</v>
      </c>
      <c r="Y3488" t="n">
        <v>5754.46</v>
      </c>
      <c r="Z3488" t="n">
        <v>25258.1</v>
      </c>
    </row>
    <row r="3489" ht="15.75" customHeight="1" s="165">
      <c r="A3489" s="131" t="n">
        <v>3476</v>
      </c>
      <c r="B3489" s="131" t="n">
        <v>0</v>
      </c>
      <c r="C3489" s="131" t="n">
        <v>20613.6</v>
      </c>
      <c r="D3489" s="131" t="n">
        <v>0</v>
      </c>
      <c r="E3489" s="131" t="n">
        <v>40053.4</v>
      </c>
      <c r="F3489" s="131" t="n">
        <v>0</v>
      </c>
      <c r="G3489" s="131" t="n">
        <v>34956.2</v>
      </c>
      <c r="H3489" s="131" t="n">
        <v>0</v>
      </c>
      <c r="I3489" s="131" t="n">
        <v>13567.6</v>
      </c>
      <c r="J3489" s="131" t="n">
        <v>0</v>
      </c>
      <c r="K3489" s="131" t="n">
        <v>3115.8</v>
      </c>
      <c r="L3489" s="131" t="n">
        <v>13567.6</v>
      </c>
      <c r="M3489" s="131" t="n">
        <v>5793.64</v>
      </c>
      <c r="N3489" s="131" t="n">
        <v>0</v>
      </c>
      <c r="O3489" s="131" t="n">
        <v>28046.5</v>
      </c>
      <c r="P3489" s="131" t="n">
        <v>14520.5</v>
      </c>
      <c r="Q3489" s="131" t="n">
        <v>0.0391856</v>
      </c>
      <c r="R3489" t="n">
        <v>0</v>
      </c>
      <c r="S3489" t="n">
        <v>30430.7</v>
      </c>
      <c r="T3489" t="n">
        <v>38061.7</v>
      </c>
      <c r="U3489" t="n">
        <v>0</v>
      </c>
      <c r="V3489" t="n">
        <v>5389.4</v>
      </c>
      <c r="W3489" t="n">
        <v>2925.82</v>
      </c>
      <c r="X3489" t="n">
        <v>0</v>
      </c>
      <c r="Y3489" t="n">
        <v>21635.5</v>
      </c>
      <c r="Z3489" t="n">
        <v>17744.3</v>
      </c>
    </row>
    <row r="3490" ht="15.75" customHeight="1" s="165">
      <c r="A3490" s="131" t="n">
        <v>3477</v>
      </c>
      <c r="B3490" s="131" t="n">
        <v>0</v>
      </c>
      <c r="C3490" s="131" t="n">
        <v>18487.8</v>
      </c>
      <c r="D3490" s="131" t="n">
        <v>0</v>
      </c>
      <c r="E3490" s="131" t="n">
        <v>39278.6</v>
      </c>
      <c r="F3490" s="131" t="n">
        <v>0</v>
      </c>
      <c r="G3490" s="131" t="n">
        <v>36697.8</v>
      </c>
      <c r="H3490" s="131" t="n">
        <v>0</v>
      </c>
      <c r="I3490" s="131" t="n">
        <v>15413.9</v>
      </c>
      <c r="J3490" s="131" t="n">
        <v>0</v>
      </c>
      <c r="K3490" s="131" t="n">
        <v>27044.4</v>
      </c>
      <c r="L3490" s="131" t="n">
        <v>15413.9</v>
      </c>
      <c r="M3490" s="131" t="n">
        <v>8298.719999999999</v>
      </c>
      <c r="N3490" s="131" t="n">
        <v>0</v>
      </c>
      <c r="O3490" s="131" t="n">
        <v>29615.9</v>
      </c>
      <c r="P3490" s="131" t="n">
        <v>23909.4</v>
      </c>
      <c r="Q3490" s="131" t="n">
        <v>0</v>
      </c>
      <c r="R3490" t="n">
        <v>0</v>
      </c>
      <c r="S3490" t="n">
        <v>36186.3</v>
      </c>
      <c r="T3490" t="n">
        <v>35031</v>
      </c>
      <c r="U3490" t="n">
        <v>0</v>
      </c>
      <c r="V3490" t="n">
        <v>3227.92</v>
      </c>
      <c r="W3490" t="n">
        <v>3088.97</v>
      </c>
      <c r="X3490" t="n">
        <v>0</v>
      </c>
      <c r="Y3490" t="n">
        <v>30761</v>
      </c>
      <c r="Z3490" t="n">
        <v>13574.9</v>
      </c>
    </row>
    <row r="3491" ht="15.75" customHeight="1" s="165">
      <c r="A3491" s="131" t="n">
        <v>3478</v>
      </c>
      <c r="B3491" s="131" t="n">
        <v>0</v>
      </c>
      <c r="C3491" s="131" t="n">
        <v>12292.1</v>
      </c>
      <c r="D3491" s="131" t="n">
        <v>0</v>
      </c>
      <c r="E3491" s="131" t="n">
        <v>39220.5</v>
      </c>
      <c r="F3491" s="131" t="n">
        <v>0</v>
      </c>
      <c r="G3491" s="131" t="n">
        <v>36288.4</v>
      </c>
      <c r="H3491" s="131" t="n">
        <v>0</v>
      </c>
      <c r="I3491" s="131" t="n">
        <v>30376.8</v>
      </c>
      <c r="J3491" s="131" t="n">
        <v>0</v>
      </c>
      <c r="K3491" s="131" t="n">
        <v>5168.07</v>
      </c>
      <c r="L3491" s="131" t="n">
        <v>30376.8</v>
      </c>
      <c r="M3491" s="131" t="n">
        <v>14833.6</v>
      </c>
      <c r="N3491" s="131" t="n">
        <v>0</v>
      </c>
      <c r="O3491" s="131" t="n">
        <v>29269.4</v>
      </c>
      <c r="P3491" s="131" t="n">
        <v>32233.3</v>
      </c>
      <c r="Q3491" s="131" t="n">
        <v>0</v>
      </c>
      <c r="R3491" t="n">
        <v>0</v>
      </c>
      <c r="S3491" t="n">
        <v>30038.2</v>
      </c>
      <c r="T3491" t="n">
        <v>37677.5</v>
      </c>
      <c r="U3491" t="n">
        <v>0</v>
      </c>
      <c r="V3491" t="n">
        <v>667.679</v>
      </c>
      <c r="W3491" t="n">
        <v>2154.79</v>
      </c>
      <c r="X3491" t="n">
        <v>0</v>
      </c>
      <c r="Y3491" t="n">
        <v>26409.7</v>
      </c>
      <c r="Z3491" t="n">
        <v>20344.2</v>
      </c>
    </row>
    <row r="3492" ht="15.75" customHeight="1" s="165">
      <c r="A3492" s="131" t="n">
        <v>3479</v>
      </c>
      <c r="B3492" s="131" t="n">
        <v>0</v>
      </c>
      <c r="C3492" s="131" t="n">
        <v>8226.4</v>
      </c>
      <c r="D3492" s="131" t="n">
        <v>0</v>
      </c>
      <c r="E3492" s="131" t="n">
        <v>40053.4</v>
      </c>
      <c r="F3492" s="131" t="n">
        <v>0</v>
      </c>
      <c r="G3492" s="131" t="n">
        <v>23759</v>
      </c>
      <c r="H3492" s="131" t="n">
        <v>0</v>
      </c>
      <c r="I3492" s="131" t="n">
        <v>37579.1</v>
      </c>
      <c r="J3492" s="131" t="n">
        <v>0</v>
      </c>
      <c r="K3492" s="131" t="n">
        <v>3212.16</v>
      </c>
      <c r="L3492" s="131" t="n">
        <v>37579.1</v>
      </c>
      <c r="M3492" s="131" t="n">
        <v>36511</v>
      </c>
      <c r="N3492" s="131" t="n">
        <v>0</v>
      </c>
      <c r="O3492" s="131" t="n">
        <v>29110.1</v>
      </c>
      <c r="P3492" s="131" t="n">
        <v>32365</v>
      </c>
      <c r="Q3492" s="131" t="n">
        <v>0</v>
      </c>
      <c r="R3492" t="n">
        <v>0</v>
      </c>
      <c r="S3492" t="n">
        <v>32123.2</v>
      </c>
      <c r="T3492" t="n">
        <v>37457.6</v>
      </c>
      <c r="U3492" t="n">
        <v>0</v>
      </c>
      <c r="V3492" t="n">
        <v>0</v>
      </c>
      <c r="W3492" t="n">
        <v>2310.01</v>
      </c>
      <c r="X3492" t="n">
        <v>0</v>
      </c>
      <c r="Y3492" t="n">
        <v>23331.6</v>
      </c>
      <c r="Z3492" t="n">
        <v>22309.8</v>
      </c>
    </row>
    <row r="3493" ht="15.75" customHeight="1" s="165">
      <c r="A3493" s="131" t="n">
        <v>3480</v>
      </c>
      <c r="B3493" s="131" t="n">
        <v>0</v>
      </c>
      <c r="C3493" s="131" t="n">
        <v>8429.16</v>
      </c>
      <c r="D3493" s="131" t="n">
        <v>0</v>
      </c>
      <c r="E3493" s="131" t="n">
        <v>15299.4</v>
      </c>
      <c r="F3493" s="131" t="n">
        <v>0</v>
      </c>
      <c r="G3493" s="131" t="n">
        <v>1910.78</v>
      </c>
      <c r="H3493" s="131" t="n">
        <v>0</v>
      </c>
      <c r="I3493" s="131" t="n">
        <v>34908.7</v>
      </c>
      <c r="J3493" s="131" t="n">
        <v>0</v>
      </c>
      <c r="K3493" s="131" t="n">
        <v>13140.1</v>
      </c>
      <c r="L3493" s="131" t="n">
        <v>34908.7</v>
      </c>
      <c r="M3493" s="131" t="n">
        <v>13940.7</v>
      </c>
      <c r="N3493" s="131" t="n">
        <v>0</v>
      </c>
      <c r="O3493" s="131" t="n">
        <v>26603.4</v>
      </c>
      <c r="P3493" s="131" t="n">
        <v>27060.4</v>
      </c>
      <c r="Q3493" s="131" t="n">
        <v>0</v>
      </c>
      <c r="R3493" t="n">
        <v>0</v>
      </c>
      <c r="S3493" t="n">
        <v>30895.7</v>
      </c>
      <c r="T3493" t="n">
        <v>39175.7</v>
      </c>
      <c r="U3493" t="n">
        <v>0</v>
      </c>
      <c r="V3493" t="n">
        <v>2599.24</v>
      </c>
      <c r="W3493" t="n">
        <v>913.221</v>
      </c>
      <c r="X3493" t="n">
        <v>0</v>
      </c>
      <c r="Y3493" t="n">
        <v>14034.4</v>
      </c>
      <c r="Z3493" t="n">
        <v>10437.5</v>
      </c>
    </row>
    <row r="3494" ht="15.75" customHeight="1" s="165">
      <c r="A3494" s="131" t="n">
        <v>3481</v>
      </c>
      <c r="B3494" s="131" t="n">
        <v>0</v>
      </c>
      <c r="C3494" s="131" t="n">
        <v>20008.8</v>
      </c>
      <c r="D3494" s="131" t="n">
        <v>0</v>
      </c>
      <c r="E3494" s="131" t="n">
        <v>0</v>
      </c>
      <c r="F3494" s="131" t="n">
        <v>0</v>
      </c>
      <c r="G3494" s="131" t="n">
        <v>12567.2</v>
      </c>
      <c r="H3494" s="131" t="n">
        <v>0</v>
      </c>
      <c r="I3494" s="131" t="n">
        <v>38802.9</v>
      </c>
      <c r="J3494" s="131" t="n">
        <v>0</v>
      </c>
      <c r="K3494" s="131" t="n">
        <v>14516.2</v>
      </c>
      <c r="L3494" s="131" t="n">
        <v>38802.9</v>
      </c>
      <c r="M3494" s="131" t="n">
        <v>0</v>
      </c>
      <c r="N3494" s="131" t="n">
        <v>0</v>
      </c>
      <c r="O3494" s="131" t="n">
        <v>24841.4</v>
      </c>
      <c r="P3494" s="131" t="n">
        <v>10541.3</v>
      </c>
      <c r="Q3494" s="131" t="n">
        <v>0</v>
      </c>
      <c r="R3494" t="n">
        <v>1374.41</v>
      </c>
      <c r="S3494" t="n">
        <v>30775.2</v>
      </c>
      <c r="T3494" t="n">
        <v>38429.8</v>
      </c>
      <c r="U3494" t="n">
        <v>0</v>
      </c>
      <c r="V3494" t="n">
        <v>10302.3</v>
      </c>
      <c r="W3494" t="n">
        <v>0</v>
      </c>
      <c r="X3494" t="n">
        <v>0</v>
      </c>
      <c r="Y3494" t="n">
        <v>10611.2</v>
      </c>
      <c r="Z3494" t="n">
        <v>9517.74</v>
      </c>
    </row>
    <row r="3495" ht="15.75" customHeight="1" s="165">
      <c r="A3495" s="131" t="n">
        <v>3482</v>
      </c>
      <c r="B3495" s="131" t="n">
        <v>0</v>
      </c>
      <c r="C3495" s="131" t="n">
        <v>21557.7</v>
      </c>
      <c r="D3495" s="131" t="n">
        <v>0</v>
      </c>
      <c r="E3495" s="131" t="n">
        <v>0</v>
      </c>
      <c r="F3495" s="131" t="n">
        <v>0</v>
      </c>
      <c r="G3495" s="131" t="n">
        <v>17770.6</v>
      </c>
      <c r="H3495" s="131" t="n">
        <v>0</v>
      </c>
      <c r="I3495" s="131" t="n">
        <v>39410.8</v>
      </c>
      <c r="J3495" s="131" t="n">
        <v>0</v>
      </c>
      <c r="K3495" s="131" t="n">
        <v>15676.4</v>
      </c>
      <c r="L3495" s="131" t="n">
        <v>39410.8</v>
      </c>
      <c r="M3495" s="131" t="n">
        <v>0</v>
      </c>
      <c r="N3495" s="131" t="n">
        <v>0</v>
      </c>
      <c r="O3495" s="131" t="n">
        <v>23421.3</v>
      </c>
      <c r="P3495" s="131" t="n">
        <v>10356.1</v>
      </c>
      <c r="Q3495" s="131" t="n">
        <v>0</v>
      </c>
      <c r="R3495" t="n">
        <v>0</v>
      </c>
      <c r="S3495" t="n">
        <v>36367.3</v>
      </c>
      <c r="T3495" t="n">
        <v>38353.5</v>
      </c>
      <c r="U3495" t="n">
        <v>0</v>
      </c>
      <c r="V3495" t="n">
        <v>14226.2</v>
      </c>
      <c r="W3495" t="n">
        <v>0</v>
      </c>
      <c r="X3495" t="n">
        <v>0</v>
      </c>
      <c r="Y3495" t="n">
        <v>12894.5</v>
      </c>
      <c r="Z3495" t="n">
        <v>3809.45</v>
      </c>
    </row>
    <row r="3496" ht="15.75" customHeight="1" s="165">
      <c r="A3496" s="131" t="n">
        <v>3483</v>
      </c>
      <c r="B3496" s="131" t="n">
        <v>0</v>
      </c>
      <c r="C3496" s="131" t="n">
        <v>19176.9</v>
      </c>
      <c r="D3496" s="131" t="n">
        <v>0</v>
      </c>
      <c r="E3496" s="131" t="n">
        <v>0</v>
      </c>
      <c r="F3496" s="131" t="n">
        <v>0</v>
      </c>
      <c r="G3496" s="131" t="n">
        <v>9274.17</v>
      </c>
      <c r="H3496" s="131" t="n">
        <v>0</v>
      </c>
      <c r="I3496" s="131" t="n">
        <v>38499</v>
      </c>
      <c r="J3496" s="131" t="n">
        <v>0</v>
      </c>
      <c r="K3496" s="131" t="n">
        <v>15912.2</v>
      </c>
      <c r="L3496" s="131" t="n">
        <v>38499</v>
      </c>
      <c r="M3496" s="131" t="n">
        <v>3344.8</v>
      </c>
      <c r="N3496" s="131" t="n">
        <v>0</v>
      </c>
      <c r="O3496" s="131" t="n">
        <v>22231.3</v>
      </c>
      <c r="P3496" s="131" t="n">
        <v>9294.25</v>
      </c>
      <c r="Q3496" s="131" t="n">
        <v>0</v>
      </c>
      <c r="R3496" t="n">
        <v>0</v>
      </c>
      <c r="S3496" t="n">
        <v>37287.5</v>
      </c>
      <c r="T3496" t="n">
        <v>36571.7</v>
      </c>
      <c r="U3496" t="n">
        <v>0</v>
      </c>
      <c r="V3496" t="n">
        <v>16009.8</v>
      </c>
      <c r="W3496" t="n">
        <v>0</v>
      </c>
      <c r="X3496" t="n">
        <v>0</v>
      </c>
      <c r="Y3496" t="n">
        <v>17006.5</v>
      </c>
      <c r="Z3496" t="n">
        <v>1938.38</v>
      </c>
    </row>
    <row r="3497" ht="15.75" customHeight="1" s="165">
      <c r="A3497" s="131" t="n">
        <v>3484</v>
      </c>
      <c r="B3497" s="131" t="n">
        <v>0</v>
      </c>
      <c r="C3497" s="131" t="n">
        <v>12806.1</v>
      </c>
      <c r="D3497" s="131" t="n">
        <v>0</v>
      </c>
      <c r="E3497" s="131" t="n">
        <v>0</v>
      </c>
      <c r="F3497" s="131" t="n">
        <v>0</v>
      </c>
      <c r="G3497" s="131" t="n">
        <v>2430.43</v>
      </c>
      <c r="H3497" s="131" t="n">
        <v>0</v>
      </c>
      <c r="I3497" s="131" t="n">
        <v>37336</v>
      </c>
      <c r="J3497" s="131" t="n">
        <v>0</v>
      </c>
      <c r="K3497" s="131" t="n">
        <v>11404.2</v>
      </c>
      <c r="L3497" s="131" t="n">
        <v>37336</v>
      </c>
      <c r="M3497" s="131" t="n">
        <v>1557.51</v>
      </c>
      <c r="N3497" s="131" t="n">
        <v>0</v>
      </c>
      <c r="O3497" s="131" t="n">
        <v>13098.9</v>
      </c>
      <c r="P3497" s="131" t="n">
        <v>11281.7</v>
      </c>
      <c r="Q3497" s="131" t="n">
        <v>0</v>
      </c>
      <c r="R3497" t="n">
        <v>0</v>
      </c>
      <c r="S3497" t="n">
        <v>27152</v>
      </c>
      <c r="T3497" t="n">
        <v>27421.2</v>
      </c>
      <c r="U3497" t="n">
        <v>0</v>
      </c>
      <c r="V3497" t="n">
        <v>13569</v>
      </c>
      <c r="W3497" t="n">
        <v>489.444</v>
      </c>
      <c r="X3497" t="n">
        <v>0</v>
      </c>
      <c r="Y3497" t="n">
        <v>18960.1</v>
      </c>
      <c r="Z3497" t="n">
        <v>2101.52</v>
      </c>
    </row>
    <row r="3498" ht="15.75" customHeight="1" s="165">
      <c r="A3498" s="131" t="n">
        <v>3485</v>
      </c>
      <c r="B3498" s="131" t="n">
        <v>0</v>
      </c>
      <c r="C3498" s="131" t="n">
        <v>11003.6</v>
      </c>
      <c r="D3498" s="131" t="n">
        <v>0</v>
      </c>
      <c r="E3498" s="131" t="n">
        <v>0</v>
      </c>
      <c r="F3498" s="131" t="n">
        <v>0.0359422</v>
      </c>
      <c r="G3498" s="131" t="n">
        <v>0</v>
      </c>
      <c r="H3498" s="131" t="n">
        <v>0</v>
      </c>
      <c r="I3498" s="131" t="n">
        <v>37164.1</v>
      </c>
      <c r="J3498" s="131" t="n">
        <v>0</v>
      </c>
      <c r="K3498" s="131" t="n">
        <v>5558.16</v>
      </c>
      <c r="L3498" s="131" t="n">
        <v>37164.1</v>
      </c>
      <c r="M3498" s="131" t="n">
        <v>0</v>
      </c>
      <c r="N3498" s="131" t="n">
        <v>0</v>
      </c>
      <c r="O3498" s="131" t="n">
        <v>6412.46</v>
      </c>
      <c r="P3498" s="131" t="n">
        <v>12814.6</v>
      </c>
      <c r="Q3498" s="131" t="n">
        <v>0</v>
      </c>
      <c r="R3498" t="n">
        <v>0</v>
      </c>
      <c r="S3498" t="n">
        <v>16576.3</v>
      </c>
      <c r="T3498" t="n">
        <v>29328.6</v>
      </c>
      <c r="U3498" t="n">
        <v>0</v>
      </c>
      <c r="V3498" t="n">
        <v>16604.2</v>
      </c>
      <c r="W3498" t="n">
        <v>956.965</v>
      </c>
      <c r="X3498" t="n">
        <v>0</v>
      </c>
      <c r="Y3498" t="n">
        <v>18195.4</v>
      </c>
      <c r="Z3498" t="n">
        <v>1837.42</v>
      </c>
    </row>
    <row r="3499" ht="15.75" customHeight="1" s="165">
      <c r="A3499" s="131" t="n">
        <v>3486</v>
      </c>
      <c r="B3499" s="131" t="n">
        <v>0.135317</v>
      </c>
      <c r="C3499" s="131" t="n">
        <v>4847.01</v>
      </c>
      <c r="D3499" s="131" t="n">
        <v>0.09570629999999999</v>
      </c>
      <c r="E3499" s="131" t="n">
        <v>87.72799999999999</v>
      </c>
      <c r="F3499" s="131" t="n">
        <v>0.282087</v>
      </c>
      <c r="G3499" s="131" t="n">
        <v>0</v>
      </c>
      <c r="H3499" s="131" t="n">
        <v>0.104109</v>
      </c>
      <c r="I3499" s="131" t="n">
        <v>35661.5</v>
      </c>
      <c r="J3499" s="131" t="n">
        <v>0.0469841</v>
      </c>
      <c r="K3499" s="131" t="n">
        <v>7171.05</v>
      </c>
      <c r="L3499" s="131" t="n">
        <v>35661.5</v>
      </c>
      <c r="M3499" s="131" t="n">
        <v>0</v>
      </c>
      <c r="N3499" s="131" t="n">
        <v>0.0891059</v>
      </c>
      <c r="O3499" s="131" t="n">
        <v>16078</v>
      </c>
      <c r="P3499" s="131" t="n">
        <v>22343.5</v>
      </c>
      <c r="Q3499" s="131" t="n">
        <v>0.15088</v>
      </c>
      <c r="R3499" t="n">
        <v>0</v>
      </c>
      <c r="S3499" t="n">
        <v>8578.16</v>
      </c>
      <c r="T3499" t="n">
        <v>31768.6</v>
      </c>
      <c r="U3499" t="n">
        <v>0.0357131</v>
      </c>
      <c r="V3499" t="n">
        <v>20160.8</v>
      </c>
      <c r="W3499" t="n">
        <v>1464.86</v>
      </c>
      <c r="X3499" t="n">
        <v>0.217313</v>
      </c>
      <c r="Y3499" t="n">
        <v>22559.8</v>
      </c>
      <c r="Z3499" t="n">
        <v>3483.75</v>
      </c>
    </row>
    <row r="3500" ht="15.75" customHeight="1" s="165">
      <c r="A3500" s="131" t="n">
        <v>3487</v>
      </c>
      <c r="B3500" s="131" t="n">
        <v>0.810846</v>
      </c>
      <c r="C3500" s="131" t="n">
        <v>1266.31</v>
      </c>
      <c r="D3500" s="131" t="n">
        <v>0.67195</v>
      </c>
      <c r="E3500" s="131" t="n">
        <v>3653.77</v>
      </c>
      <c r="F3500" s="131" t="n">
        <v>1.14339</v>
      </c>
      <c r="G3500" s="131" t="n">
        <v>0</v>
      </c>
      <c r="H3500" s="131" t="n">
        <v>0.6424299999999999</v>
      </c>
      <c r="I3500" s="131" t="n">
        <v>29289.3</v>
      </c>
      <c r="J3500" s="131" t="n">
        <v>0.421298</v>
      </c>
      <c r="K3500" s="131" t="n">
        <v>5548.03</v>
      </c>
      <c r="L3500" s="131" t="n">
        <v>29289.3</v>
      </c>
      <c r="M3500" s="131" t="n">
        <v>0</v>
      </c>
      <c r="N3500" s="131" t="n">
        <v>0.5623860000000001</v>
      </c>
      <c r="O3500" s="131" t="n">
        <v>16735.7</v>
      </c>
      <c r="P3500" s="131" t="n">
        <v>10039.7</v>
      </c>
      <c r="Q3500" s="131" t="n">
        <v>0.686655</v>
      </c>
      <c r="R3500" t="n">
        <v>0</v>
      </c>
      <c r="S3500" t="n">
        <v>9795.15</v>
      </c>
      <c r="T3500" t="n">
        <v>29495.3</v>
      </c>
      <c r="U3500" t="n">
        <v>0.470583</v>
      </c>
      <c r="V3500" t="n">
        <v>2333.05</v>
      </c>
      <c r="W3500" t="n">
        <v>1006.13</v>
      </c>
      <c r="X3500" t="n">
        <v>0.948464</v>
      </c>
      <c r="Y3500" t="n">
        <v>11076</v>
      </c>
      <c r="Z3500" t="n">
        <v>1478.27</v>
      </c>
    </row>
    <row r="3501" ht="15.75" customHeight="1" s="165">
      <c r="A3501" s="131" t="n">
        <v>3488</v>
      </c>
      <c r="B3501" s="131" t="n">
        <v>1.8817</v>
      </c>
      <c r="C3501" s="131" t="n">
        <v>2003.6</v>
      </c>
      <c r="D3501" s="131" t="n">
        <v>1.76464</v>
      </c>
      <c r="E3501" s="131" t="n">
        <v>1178.12</v>
      </c>
      <c r="F3501" s="131" t="n">
        <v>2.11819</v>
      </c>
      <c r="G3501" s="131" t="n">
        <v>0</v>
      </c>
      <c r="H3501" s="131" t="n">
        <v>1.57943</v>
      </c>
      <c r="I3501" s="131" t="n">
        <v>17975.3</v>
      </c>
      <c r="J3501" s="131" t="n">
        <v>1.12352</v>
      </c>
      <c r="K3501" s="131" t="n">
        <v>0</v>
      </c>
      <c r="L3501" s="131" t="n">
        <v>17975.3</v>
      </c>
      <c r="M3501" s="131" t="n">
        <v>0</v>
      </c>
      <c r="N3501" s="131" t="n">
        <v>0.789707</v>
      </c>
      <c r="O3501" s="131" t="n">
        <v>13936</v>
      </c>
      <c r="P3501" s="131" t="n">
        <v>13366.4</v>
      </c>
      <c r="Q3501" s="131" t="n">
        <v>1.57166</v>
      </c>
      <c r="R3501" t="n">
        <v>0</v>
      </c>
      <c r="S3501" t="n">
        <v>1765.64</v>
      </c>
      <c r="T3501" t="n">
        <v>21262.1</v>
      </c>
      <c r="U3501" t="n">
        <v>0.68106</v>
      </c>
      <c r="V3501" t="n">
        <v>0</v>
      </c>
      <c r="W3501" t="n">
        <v>768.205</v>
      </c>
      <c r="X3501" t="n">
        <v>1.56066</v>
      </c>
      <c r="Y3501" t="n">
        <v>2412.04</v>
      </c>
      <c r="Z3501" t="n">
        <v>1131.04</v>
      </c>
    </row>
    <row r="3502" ht="15.75" customHeight="1" s="165">
      <c r="A3502" s="131" t="n">
        <v>3489</v>
      </c>
      <c r="B3502" s="131" t="n">
        <v>2.86571</v>
      </c>
      <c r="C3502" s="131" t="n">
        <v>964.808</v>
      </c>
      <c r="D3502" s="131" t="n">
        <v>2.77421</v>
      </c>
      <c r="E3502" s="131" t="n">
        <v>0</v>
      </c>
      <c r="F3502" s="131" t="n">
        <v>2.89146</v>
      </c>
      <c r="G3502" s="131" t="n">
        <v>3882.9</v>
      </c>
      <c r="H3502" s="131" t="n">
        <v>2.15304</v>
      </c>
      <c r="I3502" s="131" t="n">
        <v>16013.5</v>
      </c>
      <c r="J3502" s="131" t="n">
        <v>1.21587</v>
      </c>
      <c r="K3502" s="131" t="n">
        <v>0</v>
      </c>
      <c r="L3502" s="131" t="n">
        <v>16013.5</v>
      </c>
      <c r="M3502" s="131" t="n">
        <v>0</v>
      </c>
      <c r="N3502" s="131" t="n">
        <v>2.15058</v>
      </c>
      <c r="O3502" s="131" t="n">
        <v>12043.3</v>
      </c>
      <c r="P3502" s="131" t="n">
        <v>11961.2</v>
      </c>
      <c r="Q3502" s="131" t="n">
        <v>2.44048</v>
      </c>
      <c r="R3502" t="n">
        <v>0</v>
      </c>
      <c r="S3502" t="n">
        <v>0</v>
      </c>
      <c r="T3502" t="n">
        <v>14436.8</v>
      </c>
      <c r="U3502" t="n">
        <v>1.38989</v>
      </c>
      <c r="V3502" t="n">
        <v>0</v>
      </c>
      <c r="W3502" t="n">
        <v>1827.65</v>
      </c>
      <c r="X3502" t="n">
        <v>2.48846</v>
      </c>
      <c r="Y3502" t="n">
        <v>2457.19</v>
      </c>
      <c r="Z3502" t="n">
        <v>0</v>
      </c>
    </row>
    <row r="3503" ht="15.75" customHeight="1" s="165">
      <c r="A3503" s="131" t="n">
        <v>3490</v>
      </c>
      <c r="B3503" s="131" t="n">
        <v>2.31811</v>
      </c>
      <c r="C3503" s="131" t="n">
        <v>0</v>
      </c>
      <c r="D3503" s="131" t="n">
        <v>3.57426</v>
      </c>
      <c r="E3503" s="131" t="n">
        <v>0</v>
      </c>
      <c r="F3503" s="131" t="n">
        <v>2.8784</v>
      </c>
      <c r="G3503" s="131" t="n">
        <v>11486.7</v>
      </c>
      <c r="H3503" s="131" t="n">
        <v>2.85907</v>
      </c>
      <c r="I3503" s="131" t="n">
        <v>17911.2</v>
      </c>
      <c r="J3503" s="131" t="n">
        <v>2.04168</v>
      </c>
      <c r="K3503" s="131" t="n">
        <v>0</v>
      </c>
      <c r="L3503" s="131" t="n">
        <v>17911.2</v>
      </c>
      <c r="M3503" s="131" t="n">
        <v>0</v>
      </c>
      <c r="N3503" s="131" t="n">
        <v>1.9383</v>
      </c>
      <c r="O3503" s="131" t="n">
        <v>8755.450000000001</v>
      </c>
      <c r="P3503" s="131" t="n">
        <v>16782.4</v>
      </c>
      <c r="Q3503" s="131" t="n">
        <v>3.10722</v>
      </c>
      <c r="R3503" t="n">
        <v>1417.93</v>
      </c>
      <c r="S3503" t="n">
        <v>0</v>
      </c>
      <c r="T3503" t="n">
        <v>4282.48</v>
      </c>
      <c r="U3503" t="n">
        <v>1.55934</v>
      </c>
      <c r="V3503" t="n">
        <v>0</v>
      </c>
      <c r="W3503" t="n">
        <v>6312</v>
      </c>
      <c r="X3503" t="n">
        <v>2.94691</v>
      </c>
      <c r="Y3503" t="n">
        <v>5408.76</v>
      </c>
      <c r="Z3503" t="n">
        <v>384.977</v>
      </c>
    </row>
    <row r="3504" ht="15.75" customHeight="1" s="165">
      <c r="A3504" s="131" t="n">
        <v>3491</v>
      </c>
      <c r="B3504" s="131" t="n">
        <v>3.4992</v>
      </c>
      <c r="C3504" s="131" t="n">
        <v>570.355</v>
      </c>
      <c r="D3504" s="131" t="n">
        <v>4.1042</v>
      </c>
      <c r="E3504" s="131" t="n">
        <v>0</v>
      </c>
      <c r="F3504" s="131" t="n">
        <v>3.30091</v>
      </c>
      <c r="G3504" s="131" t="n">
        <v>7825.05</v>
      </c>
      <c r="H3504" s="131" t="n">
        <v>3.27007</v>
      </c>
      <c r="I3504" s="131" t="n">
        <v>16733.2</v>
      </c>
      <c r="J3504" s="131" t="n">
        <v>2.07891</v>
      </c>
      <c r="K3504" s="131" t="n">
        <v>0</v>
      </c>
      <c r="L3504" s="131" t="n">
        <v>16733.2</v>
      </c>
      <c r="M3504" s="131" t="n">
        <v>0</v>
      </c>
      <c r="N3504" s="131" t="n">
        <v>2.36666</v>
      </c>
      <c r="O3504" s="131" t="n">
        <v>3850.9</v>
      </c>
      <c r="P3504" s="131" t="n">
        <v>17404.2</v>
      </c>
      <c r="Q3504" s="131" t="n">
        <v>3.597</v>
      </c>
      <c r="R3504" t="n">
        <v>6050.61</v>
      </c>
      <c r="S3504" t="n">
        <v>0</v>
      </c>
      <c r="T3504" t="n">
        <v>2824.01</v>
      </c>
      <c r="U3504" t="n">
        <v>2.70342</v>
      </c>
      <c r="V3504" t="n">
        <v>0</v>
      </c>
      <c r="W3504" t="n">
        <v>14414.5</v>
      </c>
      <c r="X3504" t="n">
        <v>3.27065</v>
      </c>
      <c r="Y3504" t="n">
        <v>13338</v>
      </c>
      <c r="Z3504" t="n">
        <v>1973.02</v>
      </c>
    </row>
    <row r="3505" ht="15.75" customHeight="1" s="165">
      <c r="A3505" s="131" t="n">
        <v>3492</v>
      </c>
      <c r="B3505" s="131" t="n">
        <v>3.58052</v>
      </c>
      <c r="C3505" s="131" t="n">
        <v>731.783</v>
      </c>
      <c r="D3505" s="131" t="n">
        <v>4.37967</v>
      </c>
      <c r="E3505" s="131" t="n">
        <v>0</v>
      </c>
      <c r="F3505" s="131" t="n">
        <v>2.18501</v>
      </c>
      <c r="G3505" s="131" t="n">
        <v>6031.64</v>
      </c>
      <c r="H3505" s="131" t="n">
        <v>3.48845</v>
      </c>
      <c r="I3505" s="131" t="n">
        <v>20425.8</v>
      </c>
      <c r="J3505" s="131" t="n">
        <v>2.52491</v>
      </c>
      <c r="K3505" s="131" t="n">
        <v>0</v>
      </c>
      <c r="L3505" s="131" t="n">
        <v>20425.8</v>
      </c>
      <c r="M3505" s="131" t="n">
        <v>0</v>
      </c>
      <c r="N3505" s="131" t="n">
        <v>3.01325</v>
      </c>
      <c r="O3505" s="131" t="n">
        <v>4400.89</v>
      </c>
      <c r="P3505" s="131" t="n">
        <v>21295.4</v>
      </c>
      <c r="Q3505" s="131" t="n">
        <v>3.86342</v>
      </c>
      <c r="R3505" t="n">
        <v>5365.66</v>
      </c>
      <c r="S3505" t="n">
        <v>1250.7</v>
      </c>
      <c r="T3505" t="n">
        <v>1743.5</v>
      </c>
      <c r="U3505" t="n">
        <v>2.87352</v>
      </c>
      <c r="V3505" t="n">
        <v>0</v>
      </c>
      <c r="W3505" t="n">
        <v>30679.4</v>
      </c>
      <c r="X3505" t="n">
        <v>3.12087</v>
      </c>
      <c r="Y3505" t="n">
        <v>12145</v>
      </c>
      <c r="Z3505" t="n">
        <v>4758.94</v>
      </c>
    </row>
    <row r="3506" ht="15.75" customHeight="1" s="165">
      <c r="A3506" s="131" t="n">
        <v>3493</v>
      </c>
      <c r="B3506" s="131" t="n">
        <v>4.4129</v>
      </c>
      <c r="C3506" s="131" t="n">
        <v>816.221</v>
      </c>
      <c r="D3506" s="131" t="n">
        <v>4.38004</v>
      </c>
      <c r="E3506" s="131" t="n">
        <v>0</v>
      </c>
      <c r="F3506" s="131" t="n">
        <v>0.688922</v>
      </c>
      <c r="G3506" s="131" t="n">
        <v>1810.13</v>
      </c>
      <c r="H3506" s="131" t="n">
        <v>2.97023</v>
      </c>
      <c r="I3506" s="131" t="n">
        <v>26710.2</v>
      </c>
      <c r="J3506" s="131" t="n">
        <v>3.6178</v>
      </c>
      <c r="K3506" s="131" t="n">
        <v>0</v>
      </c>
      <c r="L3506" s="131" t="n">
        <v>26710.2</v>
      </c>
      <c r="M3506" s="131" t="n">
        <v>0</v>
      </c>
      <c r="N3506" s="131" t="n">
        <v>3.38884</v>
      </c>
      <c r="O3506" s="131" t="n">
        <v>1339.13</v>
      </c>
      <c r="P3506" s="131" t="n">
        <v>20194.7</v>
      </c>
      <c r="Q3506" s="131" t="n">
        <v>3.8856</v>
      </c>
      <c r="R3506" t="n">
        <v>2409.12</v>
      </c>
      <c r="S3506" t="n">
        <v>5252.1</v>
      </c>
      <c r="T3506" t="n">
        <v>1934.84</v>
      </c>
      <c r="U3506" t="n">
        <v>3.60301</v>
      </c>
      <c r="V3506" t="n">
        <v>1197.14</v>
      </c>
      <c r="W3506" t="n">
        <v>36929.1</v>
      </c>
      <c r="X3506" t="n">
        <v>3.0237</v>
      </c>
      <c r="Y3506" t="n">
        <v>11295.2</v>
      </c>
      <c r="Z3506" t="n">
        <v>5316.2</v>
      </c>
    </row>
    <row r="3507" ht="15.75" customHeight="1" s="165">
      <c r="A3507" s="131" t="n">
        <v>3494</v>
      </c>
      <c r="B3507" s="131" t="n">
        <v>2.9258</v>
      </c>
      <c r="C3507" s="131" t="n">
        <v>1597.16</v>
      </c>
      <c r="D3507" s="131" t="n">
        <v>4.11857</v>
      </c>
      <c r="E3507" s="131" t="n">
        <v>0</v>
      </c>
      <c r="F3507" s="131" t="n">
        <v>1.97536</v>
      </c>
      <c r="G3507" s="131" t="n">
        <v>33808</v>
      </c>
      <c r="H3507" s="131" t="n">
        <v>3.03231</v>
      </c>
      <c r="I3507" s="131" t="n">
        <v>26822.8</v>
      </c>
      <c r="J3507" s="131" t="n">
        <v>3.71499</v>
      </c>
      <c r="K3507" s="131" t="n">
        <v>0</v>
      </c>
      <c r="L3507" s="131" t="n">
        <v>26822.8</v>
      </c>
      <c r="M3507" s="131" t="n">
        <v>592.312</v>
      </c>
      <c r="N3507" s="131" t="n">
        <v>2.46521</v>
      </c>
      <c r="O3507" s="131" t="n">
        <v>0</v>
      </c>
      <c r="P3507" s="131" t="n">
        <v>18821.1</v>
      </c>
      <c r="Q3507" s="131" t="n">
        <v>3.70454</v>
      </c>
      <c r="R3507" t="n">
        <v>0</v>
      </c>
      <c r="S3507" t="n">
        <v>13115.4</v>
      </c>
      <c r="T3507" t="n">
        <v>1881.26</v>
      </c>
      <c r="U3507" t="n">
        <v>3.88024</v>
      </c>
      <c r="V3507" t="n">
        <v>1444.98</v>
      </c>
      <c r="W3507" t="n">
        <v>34536</v>
      </c>
      <c r="X3507" t="n">
        <v>2.61623</v>
      </c>
      <c r="Y3507" t="n">
        <v>10037.6</v>
      </c>
      <c r="Z3507" t="n">
        <v>7184.09</v>
      </c>
    </row>
    <row r="3508" ht="15.75" customHeight="1" s="165">
      <c r="A3508" s="131" t="n">
        <v>3495</v>
      </c>
      <c r="B3508" s="131" t="n">
        <v>0.785322</v>
      </c>
      <c r="C3508" s="131" t="n">
        <v>0</v>
      </c>
      <c r="D3508" s="131" t="n">
        <v>3.59354</v>
      </c>
      <c r="E3508" s="131" t="n">
        <v>0</v>
      </c>
      <c r="F3508" s="131" t="n">
        <v>1.50435</v>
      </c>
      <c r="G3508" s="131" t="n">
        <v>23055.2</v>
      </c>
      <c r="H3508" s="131" t="n">
        <v>3.1183</v>
      </c>
      <c r="I3508" s="131" t="n">
        <v>32398.8</v>
      </c>
      <c r="J3508" s="131" t="n">
        <v>3.30039</v>
      </c>
      <c r="K3508" s="131" t="n">
        <v>0</v>
      </c>
      <c r="L3508" s="131" t="n">
        <v>32398.8</v>
      </c>
      <c r="M3508" s="131" t="n">
        <v>1859.09</v>
      </c>
      <c r="N3508" s="131" t="n">
        <v>0.998611</v>
      </c>
      <c r="O3508" s="131" t="n">
        <v>0</v>
      </c>
      <c r="P3508" s="131" t="n">
        <v>19536.7</v>
      </c>
      <c r="Q3508" s="131" t="n">
        <v>3.31031</v>
      </c>
      <c r="R3508" t="n">
        <v>0</v>
      </c>
      <c r="S3508" t="n">
        <v>18712.5</v>
      </c>
      <c r="T3508" t="n">
        <v>3760.26</v>
      </c>
      <c r="U3508" t="n">
        <v>3.05209</v>
      </c>
      <c r="V3508" t="n">
        <v>5396.9</v>
      </c>
      <c r="W3508" t="n">
        <v>16669.2</v>
      </c>
      <c r="X3508" t="n">
        <v>1.95144</v>
      </c>
      <c r="Y3508" t="n">
        <v>11452.7</v>
      </c>
      <c r="Z3508" t="n">
        <v>10824.9</v>
      </c>
    </row>
    <row r="3509" ht="15.75" customHeight="1" s="165">
      <c r="A3509" s="131" t="n">
        <v>3496</v>
      </c>
      <c r="B3509" s="131" t="n">
        <v>0.0732733</v>
      </c>
      <c r="C3509" s="131" t="n">
        <v>0</v>
      </c>
      <c r="D3509" s="131" t="n">
        <v>2.8087</v>
      </c>
      <c r="E3509" s="131" t="n">
        <v>0</v>
      </c>
      <c r="F3509" s="131" t="n">
        <v>0.765941</v>
      </c>
      <c r="G3509" s="131" t="n">
        <v>26746.4</v>
      </c>
      <c r="H3509" s="131" t="n">
        <v>2.53835</v>
      </c>
      <c r="I3509" s="131" t="n">
        <v>32540.7</v>
      </c>
      <c r="J3509" s="131" t="n">
        <v>2.68182</v>
      </c>
      <c r="K3509" s="131" t="n">
        <v>0</v>
      </c>
      <c r="L3509" s="131" t="n">
        <v>32540.7</v>
      </c>
      <c r="M3509" s="131" t="n">
        <v>3389.49</v>
      </c>
      <c r="N3509" s="131" t="n">
        <v>1.28205</v>
      </c>
      <c r="O3509" s="131" t="n">
        <v>0</v>
      </c>
      <c r="P3509" s="131" t="n">
        <v>20597</v>
      </c>
      <c r="Q3509" s="131" t="n">
        <v>2.74247</v>
      </c>
      <c r="R3509" t="n">
        <v>0</v>
      </c>
      <c r="S3509" t="n">
        <v>21850</v>
      </c>
      <c r="T3509" t="n">
        <v>4262.32</v>
      </c>
      <c r="U3509" t="n">
        <v>2.07717</v>
      </c>
      <c r="V3509" t="n">
        <v>16145</v>
      </c>
      <c r="W3509" t="n">
        <v>6829.12</v>
      </c>
      <c r="X3509" t="n">
        <v>1.46154</v>
      </c>
      <c r="Y3509" t="n">
        <v>11042.3</v>
      </c>
      <c r="Z3509" t="n">
        <v>11917.6</v>
      </c>
    </row>
    <row r="3510" ht="15.75" customHeight="1" s="165">
      <c r="A3510" s="131" t="n">
        <v>3497</v>
      </c>
      <c r="B3510" s="131" t="n">
        <v>1.55129</v>
      </c>
      <c r="C3510" s="131" t="n">
        <v>2386.93</v>
      </c>
      <c r="D3510" s="131" t="n">
        <v>1.80105</v>
      </c>
      <c r="E3510" s="131" t="n">
        <v>4349.21</v>
      </c>
      <c r="F3510" s="131" t="n">
        <v>0.41358</v>
      </c>
      <c r="G3510" s="131" t="n">
        <v>19821.5</v>
      </c>
      <c r="H3510" s="131" t="n">
        <v>1.63722</v>
      </c>
      <c r="I3510" s="131" t="n">
        <v>31552.6</v>
      </c>
      <c r="J3510" s="131" t="n">
        <v>1.65356</v>
      </c>
      <c r="K3510" s="131" t="n">
        <v>0</v>
      </c>
      <c r="L3510" s="131" t="n">
        <v>31552.6</v>
      </c>
      <c r="M3510" s="131" t="n">
        <v>4532.39</v>
      </c>
      <c r="N3510" s="131" t="n">
        <v>1.53359</v>
      </c>
      <c r="O3510" s="131" t="n">
        <v>0</v>
      </c>
      <c r="P3510" s="131" t="n">
        <v>14765.1</v>
      </c>
      <c r="Q3510" s="131" t="n">
        <v>1.94549</v>
      </c>
      <c r="R3510" t="n">
        <v>0</v>
      </c>
      <c r="S3510" t="n">
        <v>28263.5</v>
      </c>
      <c r="T3510" t="n">
        <v>13480.7</v>
      </c>
      <c r="U3510" t="n">
        <v>0.334909</v>
      </c>
      <c r="V3510" t="n">
        <v>32085.1</v>
      </c>
      <c r="W3510" t="n">
        <v>2710.64</v>
      </c>
      <c r="X3510" t="n">
        <v>1.18782</v>
      </c>
      <c r="Y3510" t="n">
        <v>12483.7</v>
      </c>
      <c r="Z3510" t="n">
        <v>17016</v>
      </c>
    </row>
    <row r="3511" ht="15.75" customHeight="1" s="165">
      <c r="A3511" s="131" t="n">
        <v>3498</v>
      </c>
      <c r="B3511" s="131" t="n">
        <v>0.782869</v>
      </c>
      <c r="C3511" s="131" t="n">
        <v>1918.7</v>
      </c>
      <c r="D3511" s="131" t="n">
        <v>0.701527</v>
      </c>
      <c r="E3511" s="131" t="n">
        <v>5573.03</v>
      </c>
      <c r="F3511" s="131" t="n">
        <v>0.0426569</v>
      </c>
      <c r="G3511" s="131" t="n">
        <v>31053.4</v>
      </c>
      <c r="H3511" s="131" t="n">
        <v>0.857753</v>
      </c>
      <c r="I3511" s="131" t="n">
        <v>23182.3</v>
      </c>
      <c r="J3511" s="131" t="n">
        <v>0.697943</v>
      </c>
      <c r="K3511" s="131" t="n">
        <v>0</v>
      </c>
      <c r="L3511" s="131" t="n">
        <v>23182.3</v>
      </c>
      <c r="M3511" s="131" t="n">
        <v>5524.05</v>
      </c>
      <c r="N3511" s="131" t="n">
        <v>0.350195</v>
      </c>
      <c r="O3511" s="131" t="n">
        <v>0</v>
      </c>
      <c r="P3511" s="131" t="n">
        <v>7046.02</v>
      </c>
      <c r="Q3511" s="131" t="n">
        <v>0.670148</v>
      </c>
      <c r="R3511" t="n">
        <v>0</v>
      </c>
      <c r="S3511" t="n">
        <v>34130.8</v>
      </c>
      <c r="T3511" t="n">
        <v>28404.6</v>
      </c>
      <c r="U3511" t="n">
        <v>0.092222</v>
      </c>
      <c r="V3511" t="n">
        <v>39012.3</v>
      </c>
      <c r="W3511" t="n">
        <v>372.147</v>
      </c>
      <c r="X3511" t="n">
        <v>0.528241</v>
      </c>
      <c r="Y3511" t="n">
        <v>10437.1</v>
      </c>
      <c r="Z3511" t="n">
        <v>17508.3</v>
      </c>
    </row>
    <row r="3512" ht="15.75" customHeight="1" s="165">
      <c r="A3512" s="131" t="n">
        <v>3499</v>
      </c>
      <c r="B3512" s="131" t="n">
        <v>0.100551</v>
      </c>
      <c r="C3512" s="131" t="n">
        <v>1451.65</v>
      </c>
      <c r="D3512" s="131" t="n">
        <v>0.0877062</v>
      </c>
      <c r="E3512" s="131" t="n">
        <v>7290.69</v>
      </c>
      <c r="F3512" s="131" t="n">
        <v>0.00891661</v>
      </c>
      <c r="G3512" s="131" t="n">
        <v>36972.6</v>
      </c>
      <c r="H3512" s="131" t="n">
        <v>0.20336</v>
      </c>
      <c r="I3512" s="131" t="n">
        <v>9468.33</v>
      </c>
      <c r="J3512" s="131" t="n">
        <v>0.163642</v>
      </c>
      <c r="K3512" s="131" t="n">
        <v>0</v>
      </c>
      <c r="L3512" s="131" t="n">
        <v>9468.33</v>
      </c>
      <c r="M3512" s="131" t="n">
        <v>3177.55</v>
      </c>
      <c r="N3512" s="131" t="n">
        <v>0.206613</v>
      </c>
      <c r="O3512" s="131" t="n">
        <v>0</v>
      </c>
      <c r="P3512" s="131" t="n">
        <v>7313.36</v>
      </c>
      <c r="Q3512" s="131" t="n">
        <v>0.174477</v>
      </c>
      <c r="R3512" t="n">
        <v>0</v>
      </c>
      <c r="S3512" t="n">
        <v>36530.5</v>
      </c>
      <c r="T3512" t="n">
        <v>36542.6</v>
      </c>
      <c r="U3512" t="n">
        <v>0.0100275</v>
      </c>
      <c r="V3512" t="n">
        <v>39372.1</v>
      </c>
      <c r="W3512" t="n">
        <v>1055.29</v>
      </c>
      <c r="X3512" t="n">
        <v>0.176988</v>
      </c>
      <c r="Y3512" t="n">
        <v>18039</v>
      </c>
      <c r="Z3512" t="n">
        <v>21911.8</v>
      </c>
    </row>
    <row r="3513" ht="15.75" customHeight="1" s="165">
      <c r="A3513" s="131" t="n">
        <v>3500</v>
      </c>
      <c r="B3513" s="131" t="n">
        <v>0</v>
      </c>
      <c r="C3513" s="131" t="n">
        <v>19164.4</v>
      </c>
      <c r="D3513" s="131" t="n">
        <v>0</v>
      </c>
      <c r="E3513" s="131" t="n">
        <v>11662.9</v>
      </c>
      <c r="F3513" s="131" t="n">
        <v>0</v>
      </c>
      <c r="G3513" s="131" t="n">
        <v>25991.1</v>
      </c>
      <c r="H3513" s="131" t="n">
        <v>0</v>
      </c>
      <c r="I3513" s="131" t="n">
        <v>6732.75</v>
      </c>
      <c r="J3513" s="131" t="n">
        <v>0</v>
      </c>
      <c r="K3513" s="131" t="n">
        <v>0</v>
      </c>
      <c r="L3513" s="131" t="n">
        <v>6732.75</v>
      </c>
      <c r="M3513" s="131" t="n">
        <v>10138.8</v>
      </c>
      <c r="N3513" s="131" t="n">
        <v>0</v>
      </c>
      <c r="O3513" s="131" t="n">
        <v>0</v>
      </c>
      <c r="P3513" s="131" t="n">
        <v>9377.610000000001</v>
      </c>
      <c r="Q3513" s="131" t="n">
        <v>0.0412393</v>
      </c>
      <c r="R3513" t="n">
        <v>0</v>
      </c>
      <c r="S3513" t="n">
        <v>37157.1</v>
      </c>
      <c r="T3513" t="n">
        <v>38624.4</v>
      </c>
      <c r="U3513" t="n">
        <v>0</v>
      </c>
      <c r="V3513" t="n">
        <v>39045.4</v>
      </c>
      <c r="W3513" t="n">
        <v>27541.1</v>
      </c>
      <c r="X3513" t="n">
        <v>0</v>
      </c>
      <c r="Y3513" t="n">
        <v>22036.2</v>
      </c>
      <c r="Z3513" t="n">
        <v>19690.7</v>
      </c>
    </row>
    <row r="3514" ht="15.75" customHeight="1" s="165">
      <c r="A3514" s="131" t="n">
        <v>3501</v>
      </c>
      <c r="B3514" s="131" t="n">
        <v>0</v>
      </c>
      <c r="C3514" s="131" t="n">
        <v>38006.8</v>
      </c>
      <c r="D3514" s="131" t="n">
        <v>0</v>
      </c>
      <c r="E3514" s="131" t="n">
        <v>12669.1</v>
      </c>
      <c r="F3514" s="131" t="n">
        <v>0</v>
      </c>
      <c r="G3514" s="131" t="n">
        <v>2519.41</v>
      </c>
      <c r="H3514" s="131" t="n">
        <v>0</v>
      </c>
      <c r="I3514" s="131" t="n">
        <v>14678.2</v>
      </c>
      <c r="J3514" s="131" t="n">
        <v>0</v>
      </c>
      <c r="K3514" s="131" t="n">
        <v>0</v>
      </c>
      <c r="L3514" s="131" t="n">
        <v>14678.2</v>
      </c>
      <c r="M3514" s="131" t="n">
        <v>1777.54</v>
      </c>
      <c r="N3514" s="131" t="n">
        <v>0</v>
      </c>
      <c r="O3514" s="131" t="n">
        <v>0</v>
      </c>
      <c r="P3514" s="131" t="n">
        <v>7886.43</v>
      </c>
      <c r="Q3514" s="131" t="n">
        <v>0</v>
      </c>
      <c r="R3514" t="n">
        <v>1917.35</v>
      </c>
      <c r="S3514" t="n">
        <v>39038.4</v>
      </c>
      <c r="T3514" t="n">
        <v>39206</v>
      </c>
      <c r="U3514" t="n">
        <v>0</v>
      </c>
      <c r="V3514" t="n">
        <v>38629.4</v>
      </c>
      <c r="W3514" t="n">
        <v>39276.8</v>
      </c>
      <c r="X3514" t="n">
        <v>0</v>
      </c>
      <c r="Y3514" t="n">
        <v>35989</v>
      </c>
      <c r="Z3514" t="n">
        <v>22212.3</v>
      </c>
    </row>
    <row r="3515" ht="15.75" customHeight="1" s="165">
      <c r="A3515" s="131" t="n">
        <v>3502</v>
      </c>
      <c r="B3515" s="131" t="n">
        <v>0</v>
      </c>
      <c r="C3515" s="131" t="n">
        <v>37051.4</v>
      </c>
      <c r="D3515" s="131" t="n">
        <v>0</v>
      </c>
      <c r="E3515" s="131" t="n">
        <v>21394</v>
      </c>
      <c r="F3515" s="131" t="n">
        <v>0</v>
      </c>
      <c r="G3515" s="131" t="n">
        <v>1716.77</v>
      </c>
      <c r="H3515" s="131" t="n">
        <v>0</v>
      </c>
      <c r="I3515" s="131" t="n">
        <v>3888.46</v>
      </c>
      <c r="J3515" s="131" t="n">
        <v>0</v>
      </c>
      <c r="K3515" s="131" t="n">
        <v>0</v>
      </c>
      <c r="L3515" s="131" t="n">
        <v>3888.46</v>
      </c>
      <c r="M3515" s="131" t="n">
        <v>5144.77</v>
      </c>
      <c r="N3515" s="131" t="n">
        <v>0</v>
      </c>
      <c r="O3515" s="131" t="n">
        <v>1923.46</v>
      </c>
      <c r="P3515" s="131" t="n">
        <v>12469.7</v>
      </c>
      <c r="Q3515" s="131" t="n">
        <v>0</v>
      </c>
      <c r="R3515" t="n">
        <v>8415.26</v>
      </c>
      <c r="S3515" t="n">
        <v>39346.6</v>
      </c>
      <c r="T3515" t="n">
        <v>39279.3</v>
      </c>
      <c r="U3515" t="n">
        <v>0</v>
      </c>
      <c r="V3515" t="n">
        <v>38734.1</v>
      </c>
      <c r="W3515" t="n">
        <v>39735.4</v>
      </c>
      <c r="X3515" t="n">
        <v>0</v>
      </c>
      <c r="Y3515" t="n">
        <v>32511</v>
      </c>
      <c r="Z3515" t="n">
        <v>35728.9</v>
      </c>
    </row>
    <row r="3516" ht="15.75" customHeight="1" s="165">
      <c r="A3516" s="131" t="n">
        <v>3503</v>
      </c>
      <c r="B3516" s="131" t="n">
        <v>0</v>
      </c>
      <c r="C3516" s="131" t="n">
        <v>21522.4</v>
      </c>
      <c r="D3516" s="131" t="n">
        <v>0</v>
      </c>
      <c r="E3516" s="131" t="n">
        <v>21806.6</v>
      </c>
      <c r="F3516" s="131" t="n">
        <v>0</v>
      </c>
      <c r="G3516" s="131" t="n">
        <v>3509.57</v>
      </c>
      <c r="H3516" s="131" t="n">
        <v>0</v>
      </c>
      <c r="I3516" s="131" t="n">
        <v>0</v>
      </c>
      <c r="J3516" s="131" t="n">
        <v>0</v>
      </c>
      <c r="K3516" s="131" t="n">
        <v>0</v>
      </c>
      <c r="L3516" s="131" t="n">
        <v>0</v>
      </c>
      <c r="M3516" s="131" t="n">
        <v>0</v>
      </c>
      <c r="N3516" s="131" t="n">
        <v>0</v>
      </c>
      <c r="O3516" s="131" t="n">
        <v>5913.81</v>
      </c>
      <c r="P3516" s="131" t="n">
        <v>12573.5</v>
      </c>
      <c r="Q3516" s="131" t="n">
        <v>0</v>
      </c>
      <c r="R3516" t="n">
        <v>2895.33</v>
      </c>
      <c r="S3516" t="n">
        <v>39209.8</v>
      </c>
      <c r="T3516" t="n">
        <v>38205.9</v>
      </c>
      <c r="U3516" t="n">
        <v>0</v>
      </c>
      <c r="V3516" t="n">
        <v>33152.4</v>
      </c>
      <c r="W3516" t="n">
        <v>39096</v>
      </c>
      <c r="X3516" t="n">
        <v>0</v>
      </c>
      <c r="Y3516" t="n">
        <v>34235.2</v>
      </c>
      <c r="Z3516" t="n">
        <v>34086.6</v>
      </c>
    </row>
    <row r="3517" ht="15.75" customHeight="1" s="165">
      <c r="A3517" s="131" t="n">
        <v>3504</v>
      </c>
      <c r="B3517" s="131" t="n">
        <v>0</v>
      </c>
      <c r="C3517" s="131" t="n">
        <v>16936.5</v>
      </c>
      <c r="D3517" s="131" t="n">
        <v>0</v>
      </c>
      <c r="E3517" s="131" t="n">
        <v>11915.4</v>
      </c>
      <c r="F3517" s="131" t="n">
        <v>0</v>
      </c>
      <c r="G3517" s="131" t="n">
        <v>11363.3</v>
      </c>
      <c r="H3517" s="131" t="n">
        <v>0</v>
      </c>
      <c r="I3517" s="131" t="n">
        <v>1025.51</v>
      </c>
      <c r="J3517" s="131" t="n">
        <v>0</v>
      </c>
      <c r="K3517" s="131" t="n">
        <v>0</v>
      </c>
      <c r="L3517" s="131" t="n">
        <v>1025.51</v>
      </c>
      <c r="M3517" s="131" t="n">
        <v>0</v>
      </c>
      <c r="N3517" s="131" t="n">
        <v>0</v>
      </c>
      <c r="O3517" s="131" t="n">
        <v>6553.6</v>
      </c>
      <c r="P3517" s="131" t="n">
        <v>12207.7</v>
      </c>
      <c r="Q3517" s="131" t="n">
        <v>0</v>
      </c>
      <c r="R3517" t="n">
        <v>0</v>
      </c>
      <c r="S3517" t="n">
        <v>39452.5</v>
      </c>
      <c r="T3517" t="n">
        <v>38700.2</v>
      </c>
      <c r="U3517" t="n">
        <v>0</v>
      </c>
      <c r="V3517" t="n">
        <v>33378.6</v>
      </c>
      <c r="W3517" t="n">
        <v>34661.7</v>
      </c>
      <c r="X3517" t="n">
        <v>0</v>
      </c>
      <c r="Y3517" t="n">
        <v>33973.8</v>
      </c>
      <c r="Z3517" t="n">
        <v>36835.2</v>
      </c>
    </row>
    <row r="3518" ht="15.75" customHeight="1" s="165">
      <c r="A3518" s="131" t="n">
        <v>3505</v>
      </c>
      <c r="B3518" s="131" t="n">
        <v>0</v>
      </c>
      <c r="C3518" s="131" t="n">
        <v>18602.1</v>
      </c>
      <c r="D3518" s="131" t="n">
        <v>0</v>
      </c>
      <c r="E3518" s="131" t="n">
        <v>9010.23</v>
      </c>
      <c r="F3518" s="131" t="n">
        <v>0</v>
      </c>
      <c r="G3518" s="131" t="n">
        <v>9275.76</v>
      </c>
      <c r="H3518" s="131" t="n">
        <v>0</v>
      </c>
      <c r="I3518" s="131" t="n">
        <v>6686.44</v>
      </c>
      <c r="J3518" s="131" t="n">
        <v>0</v>
      </c>
      <c r="K3518" s="131" t="n">
        <v>0</v>
      </c>
      <c r="L3518" s="131" t="n">
        <v>6686.44</v>
      </c>
      <c r="M3518" s="131" t="n">
        <v>0</v>
      </c>
      <c r="N3518" s="131" t="n">
        <v>0</v>
      </c>
      <c r="O3518" s="131" t="n">
        <v>3002.67</v>
      </c>
      <c r="P3518" s="131" t="n">
        <v>15856</v>
      </c>
      <c r="Q3518" s="131" t="n">
        <v>0</v>
      </c>
      <c r="R3518" t="n">
        <v>0</v>
      </c>
      <c r="S3518" t="n">
        <v>39366.3</v>
      </c>
      <c r="T3518" t="n">
        <v>38608.7</v>
      </c>
      <c r="U3518" t="n">
        <v>0</v>
      </c>
      <c r="V3518" t="n">
        <v>32412.2</v>
      </c>
      <c r="W3518" t="n">
        <v>33498.1</v>
      </c>
      <c r="X3518" t="n">
        <v>0</v>
      </c>
      <c r="Y3518" t="n">
        <v>31556</v>
      </c>
      <c r="Z3518" t="n">
        <v>31251.7</v>
      </c>
    </row>
    <row r="3519" ht="15.75" customHeight="1" s="165">
      <c r="A3519" s="131" t="n">
        <v>3506</v>
      </c>
      <c r="B3519" s="131" t="n">
        <v>0</v>
      </c>
      <c r="C3519" s="131" t="n">
        <v>22628.7</v>
      </c>
      <c r="D3519" s="131" t="n">
        <v>0</v>
      </c>
      <c r="E3519" s="131" t="n">
        <v>5052.24</v>
      </c>
      <c r="F3519" s="131" t="n">
        <v>0</v>
      </c>
      <c r="G3519" s="131" t="n">
        <v>17741.6</v>
      </c>
      <c r="H3519" s="131" t="n">
        <v>0</v>
      </c>
      <c r="I3519" s="131" t="n">
        <v>0</v>
      </c>
      <c r="J3519" s="131" t="n">
        <v>0</v>
      </c>
      <c r="K3519" s="131" t="n">
        <v>0</v>
      </c>
      <c r="L3519" s="131" t="n">
        <v>0</v>
      </c>
      <c r="M3519" s="131" t="n">
        <v>0</v>
      </c>
      <c r="N3519" s="131" t="n">
        <v>0</v>
      </c>
      <c r="O3519" s="131" t="n">
        <v>9637.209999999999</v>
      </c>
      <c r="P3519" s="131" t="n">
        <v>16697.7</v>
      </c>
      <c r="Q3519" s="131" t="n">
        <v>0</v>
      </c>
      <c r="R3519" t="n">
        <v>0</v>
      </c>
      <c r="S3519" t="n">
        <v>39575.8</v>
      </c>
      <c r="T3519" t="n">
        <v>37480.2</v>
      </c>
      <c r="U3519" t="n">
        <v>0</v>
      </c>
      <c r="V3519" t="n">
        <v>35446.2</v>
      </c>
      <c r="W3519" t="n">
        <v>29979.6</v>
      </c>
      <c r="X3519" t="n">
        <v>0</v>
      </c>
      <c r="Y3519" t="n">
        <v>30273.2</v>
      </c>
      <c r="Z3519" t="n">
        <v>31432.5</v>
      </c>
    </row>
    <row r="3520" ht="15.75" customHeight="1" s="165">
      <c r="A3520" s="131" t="n">
        <v>3507</v>
      </c>
      <c r="B3520" s="131" t="n">
        <v>0</v>
      </c>
      <c r="C3520" s="131" t="n">
        <v>30873.4</v>
      </c>
      <c r="D3520" s="131" t="n">
        <v>0</v>
      </c>
      <c r="E3520" s="131" t="n">
        <v>4661.16</v>
      </c>
      <c r="F3520" s="131" t="n">
        <v>0</v>
      </c>
      <c r="G3520" s="131" t="n">
        <v>10812.8</v>
      </c>
      <c r="H3520" s="131" t="n">
        <v>0</v>
      </c>
      <c r="I3520" s="131" t="n">
        <v>0</v>
      </c>
      <c r="J3520" s="131" t="n">
        <v>0</v>
      </c>
      <c r="K3520" s="131" t="n">
        <v>0</v>
      </c>
      <c r="L3520" s="131" t="n">
        <v>0</v>
      </c>
      <c r="M3520" s="131" t="n">
        <v>0</v>
      </c>
      <c r="N3520" s="131" t="n">
        <v>0</v>
      </c>
      <c r="O3520" s="131" t="n">
        <v>18253.5</v>
      </c>
      <c r="P3520" s="131" t="n">
        <v>34351.6</v>
      </c>
      <c r="Q3520" s="131" t="n">
        <v>0</v>
      </c>
      <c r="R3520" t="n">
        <v>0</v>
      </c>
      <c r="S3520" t="n">
        <v>39841.4</v>
      </c>
      <c r="T3520" t="n">
        <v>34817.6</v>
      </c>
      <c r="U3520" t="n">
        <v>0</v>
      </c>
      <c r="V3520" t="n">
        <v>37146.6</v>
      </c>
      <c r="W3520" t="n">
        <v>25185.3</v>
      </c>
      <c r="X3520" t="n">
        <v>0</v>
      </c>
      <c r="Y3520" t="n">
        <v>21494.4</v>
      </c>
      <c r="Z3520" t="n">
        <v>27471.3</v>
      </c>
    </row>
    <row r="3521" ht="15.75" customHeight="1" s="165">
      <c r="A3521" s="131" t="n">
        <v>3508</v>
      </c>
      <c r="B3521" s="131" t="n">
        <v>0</v>
      </c>
      <c r="C3521" s="131" t="n">
        <v>31003.3</v>
      </c>
      <c r="D3521" s="131" t="n">
        <v>0</v>
      </c>
      <c r="E3521" s="131" t="n">
        <v>6846.33</v>
      </c>
      <c r="F3521" s="131" t="n">
        <v>0</v>
      </c>
      <c r="G3521" s="131" t="n">
        <v>4888.12</v>
      </c>
      <c r="H3521" s="131" t="n">
        <v>0</v>
      </c>
      <c r="I3521" s="131" t="n">
        <v>0</v>
      </c>
      <c r="J3521" s="131" t="n">
        <v>0</v>
      </c>
      <c r="K3521" s="131" t="n">
        <v>0</v>
      </c>
      <c r="L3521" s="131" t="n">
        <v>0</v>
      </c>
      <c r="M3521" s="131" t="n">
        <v>0</v>
      </c>
      <c r="N3521" s="131" t="n">
        <v>0</v>
      </c>
      <c r="O3521" s="131" t="n">
        <v>19029.1</v>
      </c>
      <c r="P3521" s="131" t="n">
        <v>17484.8</v>
      </c>
      <c r="Q3521" s="131" t="n">
        <v>0</v>
      </c>
      <c r="R3521" t="n">
        <v>571.236</v>
      </c>
      <c r="S3521" t="n">
        <v>39590.3</v>
      </c>
      <c r="T3521" t="n">
        <v>32665.6</v>
      </c>
      <c r="U3521" t="n">
        <v>0</v>
      </c>
      <c r="V3521" t="n">
        <v>35720.2</v>
      </c>
      <c r="W3521" t="n">
        <v>25010.6</v>
      </c>
      <c r="X3521" t="n">
        <v>0</v>
      </c>
      <c r="Y3521" t="n">
        <v>11939.5</v>
      </c>
      <c r="Z3521" t="n">
        <v>18776.1</v>
      </c>
    </row>
    <row r="3522" ht="15.75" customHeight="1" s="165">
      <c r="A3522" s="131" t="n">
        <v>3509</v>
      </c>
      <c r="B3522" s="131" t="n">
        <v>0</v>
      </c>
      <c r="C3522" s="131" t="n">
        <v>27218</v>
      </c>
      <c r="D3522" s="131" t="n">
        <v>0</v>
      </c>
      <c r="E3522" s="131" t="n">
        <v>5404.12</v>
      </c>
      <c r="F3522" s="131" t="n">
        <v>0.0429448</v>
      </c>
      <c r="G3522" s="131" t="n">
        <v>0</v>
      </c>
      <c r="H3522" s="131" t="n">
        <v>0</v>
      </c>
      <c r="I3522" s="131" t="n">
        <v>0</v>
      </c>
      <c r="J3522" s="131" t="n">
        <v>0</v>
      </c>
      <c r="K3522" s="131" t="n">
        <v>0</v>
      </c>
      <c r="L3522" s="131" t="n">
        <v>0</v>
      </c>
      <c r="M3522" s="131" t="n">
        <v>0</v>
      </c>
      <c r="N3522" s="131" t="n">
        <v>0</v>
      </c>
      <c r="O3522" s="131" t="n">
        <v>10648.4</v>
      </c>
      <c r="P3522" s="131" t="n">
        <v>16133.5</v>
      </c>
      <c r="Q3522" s="131" t="n">
        <v>0</v>
      </c>
      <c r="R3522" t="n">
        <v>810.157</v>
      </c>
      <c r="S3522" t="n">
        <v>39485.8</v>
      </c>
      <c r="T3522" t="n">
        <v>26992.1</v>
      </c>
      <c r="U3522" t="n">
        <v>0</v>
      </c>
      <c r="V3522" t="n">
        <v>37738.8</v>
      </c>
      <c r="W3522" t="n">
        <v>28790.8</v>
      </c>
      <c r="X3522" t="n">
        <v>0</v>
      </c>
      <c r="Y3522" t="n">
        <v>26945.1</v>
      </c>
      <c r="Z3522" t="n">
        <v>14133.5</v>
      </c>
    </row>
    <row r="3523" ht="15.75" customHeight="1" s="165">
      <c r="A3523" s="131" t="n">
        <v>3510</v>
      </c>
      <c r="B3523" s="131" t="n">
        <v>0.13582</v>
      </c>
      <c r="C3523" s="131" t="n">
        <v>16141.7</v>
      </c>
      <c r="D3523" s="131" t="n">
        <v>0.0924753</v>
      </c>
      <c r="E3523" s="131" t="n">
        <v>3722.44</v>
      </c>
      <c r="F3523" s="131" t="n">
        <v>0.279359</v>
      </c>
      <c r="G3523" s="131" t="n">
        <v>0</v>
      </c>
      <c r="H3523" s="131" t="n">
        <v>0.128457</v>
      </c>
      <c r="I3523" s="131" t="n">
        <v>0</v>
      </c>
      <c r="J3523" s="131" t="n">
        <v>0.0482609</v>
      </c>
      <c r="K3523" s="131" t="n">
        <v>0</v>
      </c>
      <c r="L3523" s="131" t="n">
        <v>0</v>
      </c>
      <c r="M3523" s="131" t="n">
        <v>0</v>
      </c>
      <c r="N3523" s="131" t="n">
        <v>0.0877476</v>
      </c>
      <c r="O3523" s="131" t="n">
        <v>11817.4</v>
      </c>
      <c r="P3523" s="131" t="n">
        <v>19600.8</v>
      </c>
      <c r="Q3523" s="131" t="n">
        <v>0.119558</v>
      </c>
      <c r="R3523" t="n">
        <v>1010.66</v>
      </c>
      <c r="S3523" t="n">
        <v>39371.8</v>
      </c>
      <c r="T3523" t="n">
        <v>20389.2</v>
      </c>
      <c r="U3523" t="n">
        <v>0.100537</v>
      </c>
      <c r="V3523" t="n">
        <v>39009.6</v>
      </c>
      <c r="W3523" t="n">
        <v>33145</v>
      </c>
      <c r="X3523" t="n">
        <v>0.228563</v>
      </c>
      <c r="Y3523" t="n">
        <v>26131.3</v>
      </c>
      <c r="Z3523" t="n">
        <v>8529.07</v>
      </c>
    </row>
    <row r="3524" ht="15.75" customHeight="1" s="165">
      <c r="A3524" s="131" t="n">
        <v>3511</v>
      </c>
      <c r="B3524" s="131" t="n">
        <v>0.811238</v>
      </c>
      <c r="C3524" s="131" t="n">
        <v>7881.91</v>
      </c>
      <c r="D3524" s="131" t="n">
        <v>0.683358</v>
      </c>
      <c r="E3524" s="131" t="n">
        <v>2113.47</v>
      </c>
      <c r="F3524" s="131" t="n">
        <v>1.15958</v>
      </c>
      <c r="G3524" s="131" t="n">
        <v>0</v>
      </c>
      <c r="H3524" s="131" t="n">
        <v>0.585826</v>
      </c>
      <c r="I3524" s="131" t="n">
        <v>0</v>
      </c>
      <c r="J3524" s="131" t="n">
        <v>0.470306</v>
      </c>
      <c r="K3524" s="131" t="n">
        <v>0</v>
      </c>
      <c r="L3524" s="131" t="n">
        <v>0</v>
      </c>
      <c r="M3524" s="131" t="n">
        <v>0</v>
      </c>
      <c r="N3524" s="131" t="n">
        <v>0.395092</v>
      </c>
      <c r="O3524" s="131" t="n">
        <v>18077.6</v>
      </c>
      <c r="P3524" s="131" t="n">
        <v>15629.6</v>
      </c>
      <c r="Q3524" s="131" t="n">
        <v>0.625517</v>
      </c>
      <c r="R3524" t="n">
        <v>794.319</v>
      </c>
      <c r="S3524" t="n">
        <v>34990.9</v>
      </c>
      <c r="T3524" t="n">
        <v>28878</v>
      </c>
      <c r="U3524" t="n">
        <v>0.236293</v>
      </c>
      <c r="V3524" t="n">
        <v>38514.6</v>
      </c>
      <c r="W3524" t="n">
        <v>36898.9</v>
      </c>
      <c r="X3524" t="n">
        <v>0.326177</v>
      </c>
      <c r="Y3524" t="n">
        <v>11981.3</v>
      </c>
      <c r="Z3524" t="n">
        <v>1428.81</v>
      </c>
    </row>
    <row r="3525" ht="15.75" customHeight="1" s="165">
      <c r="A3525" s="131" t="n">
        <v>3512</v>
      </c>
      <c r="B3525" s="131" t="n">
        <v>1.82913</v>
      </c>
      <c r="C3525" s="131" t="n">
        <v>3046.31</v>
      </c>
      <c r="D3525" s="131" t="n">
        <v>1.77939</v>
      </c>
      <c r="E3525" s="131" t="n">
        <v>2444</v>
      </c>
      <c r="F3525" s="131" t="n">
        <v>2.15459</v>
      </c>
      <c r="G3525" s="131" t="n">
        <v>0</v>
      </c>
      <c r="H3525" s="131" t="n">
        <v>0.642111</v>
      </c>
      <c r="I3525" s="131" t="n">
        <v>0</v>
      </c>
      <c r="J3525" s="131" t="n">
        <v>1.1778</v>
      </c>
      <c r="K3525" s="131" t="n">
        <v>0</v>
      </c>
      <c r="L3525" s="131" t="n">
        <v>0</v>
      </c>
      <c r="M3525" s="131" t="n">
        <v>0</v>
      </c>
      <c r="N3525" s="131" t="n">
        <v>0.95563</v>
      </c>
      <c r="O3525" s="131" t="n">
        <v>8739.76</v>
      </c>
      <c r="P3525" s="131" t="n">
        <v>14731.6</v>
      </c>
      <c r="Q3525" s="131" t="n">
        <v>1.29143</v>
      </c>
      <c r="R3525" t="n">
        <v>1029.61</v>
      </c>
      <c r="S3525" t="n">
        <v>13353.6</v>
      </c>
      <c r="T3525" t="n">
        <v>17525.1</v>
      </c>
      <c r="U3525" t="n">
        <v>0.938837</v>
      </c>
      <c r="V3525" t="n">
        <v>38607.9</v>
      </c>
      <c r="W3525" t="n">
        <v>35536.5</v>
      </c>
      <c r="X3525" t="n">
        <v>0.61805</v>
      </c>
      <c r="Y3525" t="n">
        <v>8970.209999999999</v>
      </c>
      <c r="Z3525" t="n">
        <v>0</v>
      </c>
    </row>
    <row r="3526" ht="15.75" customHeight="1" s="165">
      <c r="A3526" s="131" t="n">
        <v>3513</v>
      </c>
      <c r="B3526" s="131" t="n">
        <v>2.33248</v>
      </c>
      <c r="C3526" s="131" t="n">
        <v>2197.84</v>
      </c>
      <c r="D3526" s="131" t="n">
        <v>2.77654</v>
      </c>
      <c r="E3526" s="131" t="n">
        <v>3457.41</v>
      </c>
      <c r="F3526" s="131" t="n">
        <v>2.97503</v>
      </c>
      <c r="G3526" s="131" t="n">
        <v>0</v>
      </c>
      <c r="H3526" s="131" t="n">
        <v>1.63619</v>
      </c>
      <c r="I3526" s="131" t="n">
        <v>0</v>
      </c>
      <c r="J3526" s="131" t="n">
        <v>2.27781</v>
      </c>
      <c r="K3526" s="131" t="n">
        <v>0</v>
      </c>
      <c r="L3526" s="131" t="n">
        <v>0</v>
      </c>
      <c r="M3526" s="131" t="n">
        <v>0</v>
      </c>
      <c r="N3526" s="131" t="n">
        <v>1.6988</v>
      </c>
      <c r="O3526" s="131" t="n">
        <v>3512.11</v>
      </c>
      <c r="P3526" s="131" t="n">
        <v>13813.8</v>
      </c>
      <c r="Q3526" s="131" t="n">
        <v>2.07868</v>
      </c>
      <c r="R3526" t="n">
        <v>3076.93</v>
      </c>
      <c r="S3526" t="n">
        <v>4714.42</v>
      </c>
      <c r="T3526" t="n">
        <v>9612.940000000001</v>
      </c>
      <c r="U3526" t="n">
        <v>2.77624</v>
      </c>
      <c r="V3526" t="n">
        <v>39474.4</v>
      </c>
      <c r="W3526" t="n">
        <v>37416.2</v>
      </c>
      <c r="X3526" t="n">
        <v>0.765421</v>
      </c>
      <c r="Y3526" t="n">
        <v>11067.4</v>
      </c>
      <c r="Z3526" t="n">
        <v>953.83</v>
      </c>
    </row>
    <row r="3527" ht="15.75" customHeight="1" s="165">
      <c r="A3527" s="131" t="n">
        <v>3514</v>
      </c>
      <c r="B3527" s="131" t="n">
        <v>2.93765</v>
      </c>
      <c r="C3527" s="131" t="n">
        <v>0</v>
      </c>
      <c r="D3527" s="131" t="n">
        <v>3.54654</v>
      </c>
      <c r="E3527" s="131" t="n">
        <v>869.143</v>
      </c>
      <c r="F3527" s="131" t="n">
        <v>3.56911</v>
      </c>
      <c r="G3527" s="131" t="n">
        <v>0</v>
      </c>
      <c r="H3527" s="131" t="n">
        <v>1.12029</v>
      </c>
      <c r="I3527" s="131" t="n">
        <v>0</v>
      </c>
      <c r="J3527" s="131" t="n">
        <v>2.97854</v>
      </c>
      <c r="K3527" s="131" t="n">
        <v>0</v>
      </c>
      <c r="L3527" s="131" t="n">
        <v>0</v>
      </c>
      <c r="M3527" s="131" t="n">
        <v>0</v>
      </c>
      <c r="N3527" s="131" t="n">
        <v>2.52881</v>
      </c>
      <c r="O3527" s="131" t="n">
        <v>5160.83</v>
      </c>
      <c r="P3527" s="131" t="n">
        <v>9377.700000000001</v>
      </c>
      <c r="Q3527" s="131" t="n">
        <v>2.57034</v>
      </c>
      <c r="R3527" t="n">
        <v>9442.09</v>
      </c>
      <c r="S3527" t="n">
        <v>3087.13</v>
      </c>
      <c r="T3527" t="n">
        <v>1639.21</v>
      </c>
      <c r="U3527" t="n">
        <v>1.11094</v>
      </c>
      <c r="V3527" t="n">
        <v>39339.8</v>
      </c>
      <c r="W3527" t="n">
        <v>35208.2</v>
      </c>
      <c r="X3527" t="n">
        <v>1.16916</v>
      </c>
      <c r="Y3527" t="n">
        <v>10943.9</v>
      </c>
      <c r="Z3527" t="n">
        <v>743.188</v>
      </c>
    </row>
    <row r="3528" ht="15.75" customHeight="1" s="165">
      <c r="A3528" s="131" t="n">
        <v>3515</v>
      </c>
      <c r="B3528" s="131" t="n">
        <v>1.268</v>
      </c>
      <c r="C3528" s="131" t="n">
        <v>864.8440000000001</v>
      </c>
      <c r="D3528" s="131" t="n">
        <v>4.06614</v>
      </c>
      <c r="E3528" s="131" t="n">
        <v>0</v>
      </c>
      <c r="F3528" s="131" t="n">
        <v>3.91774</v>
      </c>
      <c r="G3528" s="131" t="n">
        <v>0</v>
      </c>
      <c r="H3528" s="131" t="n">
        <v>1.50003</v>
      </c>
      <c r="I3528" s="131" t="n">
        <v>0</v>
      </c>
      <c r="J3528" s="131" t="n">
        <v>3.4507</v>
      </c>
      <c r="K3528" s="131" t="n">
        <v>0</v>
      </c>
      <c r="L3528" s="131" t="n">
        <v>0</v>
      </c>
      <c r="M3528" s="131" t="n">
        <v>0</v>
      </c>
      <c r="N3528" s="131" t="n">
        <v>2.87918</v>
      </c>
      <c r="O3528" s="131" t="n">
        <v>4157.3</v>
      </c>
      <c r="P3528" s="131" t="n">
        <v>7063.22</v>
      </c>
      <c r="Q3528" s="131" t="n">
        <v>3.25288</v>
      </c>
      <c r="R3528" t="n">
        <v>7937.51</v>
      </c>
      <c r="S3528" t="n">
        <v>5973.19</v>
      </c>
      <c r="T3528" t="n">
        <v>0</v>
      </c>
      <c r="U3528" t="n">
        <v>2.1117</v>
      </c>
      <c r="V3528" t="n">
        <v>39057</v>
      </c>
      <c r="W3528" t="n">
        <v>34657.5</v>
      </c>
      <c r="X3528" t="n">
        <v>1.5644</v>
      </c>
      <c r="Y3528" t="n">
        <v>12108.7</v>
      </c>
      <c r="Z3528" t="n">
        <v>4081.31</v>
      </c>
    </row>
    <row r="3529" ht="15.75" customHeight="1" s="165">
      <c r="A3529" s="131" t="n">
        <v>3516</v>
      </c>
      <c r="B3529" s="131" t="n">
        <v>0.588526</v>
      </c>
      <c r="C3529" s="131" t="n">
        <v>3011.45</v>
      </c>
      <c r="D3529" s="131" t="n">
        <v>4.32837</v>
      </c>
      <c r="E3529" s="131" t="n">
        <v>0</v>
      </c>
      <c r="F3529" s="131" t="n">
        <v>3.39249</v>
      </c>
      <c r="G3529" s="131" t="n">
        <v>353.691</v>
      </c>
      <c r="H3529" s="131" t="n">
        <v>2.35963</v>
      </c>
      <c r="I3529" s="131" t="n">
        <v>0</v>
      </c>
      <c r="J3529" s="131" t="n">
        <v>3.70371</v>
      </c>
      <c r="K3529" s="131" t="n">
        <v>0</v>
      </c>
      <c r="L3529" s="131" t="n">
        <v>0</v>
      </c>
      <c r="M3529" s="131" t="n">
        <v>0</v>
      </c>
      <c r="N3529" s="131" t="n">
        <v>3.45576</v>
      </c>
      <c r="O3529" s="131" t="n">
        <v>1163.79</v>
      </c>
      <c r="P3529" s="131" t="n">
        <v>9263.4</v>
      </c>
      <c r="Q3529" s="131" t="n">
        <v>3.64317</v>
      </c>
      <c r="R3529" t="n">
        <v>3414.14</v>
      </c>
      <c r="S3529" t="n">
        <v>13061.9</v>
      </c>
      <c r="T3529" t="n">
        <v>0</v>
      </c>
      <c r="U3529" t="n">
        <v>1.71817</v>
      </c>
      <c r="V3529" t="n">
        <v>39464.5</v>
      </c>
      <c r="W3529" t="n">
        <v>32353.7</v>
      </c>
      <c r="X3529" t="n">
        <v>1.90386</v>
      </c>
      <c r="Y3529" t="n">
        <v>17050</v>
      </c>
      <c r="Z3529" t="n">
        <v>7088.77</v>
      </c>
    </row>
    <row r="3530" ht="15.75" customHeight="1" s="165">
      <c r="A3530" s="131" t="n">
        <v>3517</v>
      </c>
      <c r="B3530" s="131" t="n">
        <v>4.35982</v>
      </c>
      <c r="C3530" s="131" t="n">
        <v>4539.1</v>
      </c>
      <c r="D3530" s="131" t="n">
        <v>4.33229</v>
      </c>
      <c r="E3530" s="131" t="n">
        <v>1941.4</v>
      </c>
      <c r="F3530" s="131" t="n">
        <v>0.85111</v>
      </c>
      <c r="G3530" s="131" t="n">
        <v>4275.21</v>
      </c>
      <c r="H3530" s="131" t="n">
        <v>2.3327</v>
      </c>
      <c r="I3530" s="131" t="n">
        <v>0</v>
      </c>
      <c r="J3530" s="131" t="n">
        <v>3.74084</v>
      </c>
      <c r="K3530" s="131" t="n">
        <v>0</v>
      </c>
      <c r="L3530" s="131" t="n">
        <v>0</v>
      </c>
      <c r="M3530" s="131" t="n">
        <v>309.038</v>
      </c>
      <c r="N3530" s="131" t="n">
        <v>3.48428</v>
      </c>
      <c r="O3530" s="131" t="n">
        <v>2050.83</v>
      </c>
      <c r="P3530" s="131" t="n">
        <v>7095.14</v>
      </c>
      <c r="Q3530" s="131" t="n">
        <v>3.95641</v>
      </c>
      <c r="R3530" t="n">
        <v>3603.84</v>
      </c>
      <c r="S3530" t="n">
        <v>22884</v>
      </c>
      <c r="T3530" t="n">
        <v>0</v>
      </c>
      <c r="U3530" t="n">
        <v>0.143298</v>
      </c>
      <c r="V3530" t="n">
        <v>39753</v>
      </c>
      <c r="W3530" t="n">
        <v>26358.3</v>
      </c>
      <c r="X3530" t="n">
        <v>0.975468</v>
      </c>
      <c r="Y3530" t="n">
        <v>25692.2</v>
      </c>
      <c r="Z3530" t="n">
        <v>10770.9</v>
      </c>
    </row>
    <row r="3531" ht="15.75" customHeight="1" s="165">
      <c r="A3531" s="131" t="n">
        <v>3518</v>
      </c>
      <c r="B3531" s="131" t="n">
        <v>3.42298</v>
      </c>
      <c r="C3531" s="131" t="n">
        <v>4079.89</v>
      </c>
      <c r="D3531" s="131" t="n">
        <v>4.07266</v>
      </c>
      <c r="E3531" s="131" t="n">
        <v>2204.76</v>
      </c>
      <c r="F3531" s="131" t="n">
        <v>0.384743</v>
      </c>
      <c r="G3531" s="131" t="n">
        <v>4500.16</v>
      </c>
      <c r="H3531" s="131" t="n">
        <v>0.439867</v>
      </c>
      <c r="I3531" s="131" t="n">
        <v>0</v>
      </c>
      <c r="J3531" s="131" t="n">
        <v>3.55724</v>
      </c>
      <c r="K3531" s="131" t="n">
        <v>0</v>
      </c>
      <c r="L3531" s="131" t="n">
        <v>0</v>
      </c>
      <c r="M3531" s="131" t="n">
        <v>1014.98</v>
      </c>
      <c r="N3531" s="131" t="n">
        <v>3.04046</v>
      </c>
      <c r="O3531" s="131" t="n">
        <v>2053.57</v>
      </c>
      <c r="P3531" s="131" t="n">
        <v>8056.78</v>
      </c>
      <c r="Q3531" s="131" t="n">
        <v>2.83304</v>
      </c>
      <c r="R3531" t="n">
        <v>4169.45</v>
      </c>
      <c r="S3531" t="n">
        <v>21733.9</v>
      </c>
      <c r="T3531" t="n">
        <v>0</v>
      </c>
      <c r="U3531" t="n">
        <v>2.15016</v>
      </c>
      <c r="V3531" t="n">
        <v>39922.9</v>
      </c>
      <c r="W3531" t="n">
        <v>24406.2</v>
      </c>
      <c r="X3531" t="n">
        <v>0.60824</v>
      </c>
      <c r="Y3531" t="n">
        <v>28150.6</v>
      </c>
      <c r="Z3531" t="n">
        <v>12722.2</v>
      </c>
    </row>
    <row r="3532" ht="15.75" customHeight="1" s="165">
      <c r="A3532" s="131" t="n">
        <v>3519</v>
      </c>
      <c r="B3532" s="131" t="n">
        <v>3.62545</v>
      </c>
      <c r="C3532" s="131" t="n">
        <v>1823.74</v>
      </c>
      <c r="D3532" s="131" t="n">
        <v>3.56135</v>
      </c>
      <c r="E3532" s="131" t="n">
        <v>3753.82</v>
      </c>
      <c r="F3532" s="131" t="n">
        <v>0.148791</v>
      </c>
      <c r="G3532" s="131" t="n">
        <v>9462.57</v>
      </c>
      <c r="H3532" s="131" t="n">
        <v>1.80321</v>
      </c>
      <c r="I3532" s="131" t="n">
        <v>0</v>
      </c>
      <c r="J3532" s="131" t="n">
        <v>3.16154</v>
      </c>
      <c r="K3532" s="131" t="n">
        <v>0</v>
      </c>
      <c r="L3532" s="131" t="n">
        <v>0</v>
      </c>
      <c r="M3532" s="131" t="n">
        <v>841.239</v>
      </c>
      <c r="N3532" s="131" t="n">
        <v>2.73238</v>
      </c>
      <c r="O3532" s="131" t="n">
        <v>536.629</v>
      </c>
      <c r="P3532" s="131" t="n">
        <v>5239.27</v>
      </c>
      <c r="Q3532" s="131" t="n">
        <v>3.35005</v>
      </c>
      <c r="R3532" t="n">
        <v>2550.97</v>
      </c>
      <c r="S3532" t="n">
        <v>27741</v>
      </c>
      <c r="T3532" t="n">
        <v>0</v>
      </c>
      <c r="U3532" t="n">
        <v>3.42209</v>
      </c>
      <c r="V3532" t="n">
        <v>39864.5</v>
      </c>
      <c r="W3532" t="n">
        <v>26123.9</v>
      </c>
      <c r="X3532" t="n">
        <v>0.993014</v>
      </c>
      <c r="Y3532" t="n">
        <v>31303.7</v>
      </c>
      <c r="Z3532" t="n">
        <v>13694.4</v>
      </c>
    </row>
    <row r="3533" ht="15.75" customHeight="1" s="165">
      <c r="A3533" s="131" t="n">
        <v>3520</v>
      </c>
      <c r="B3533" s="131" t="n">
        <v>2.48493</v>
      </c>
      <c r="C3533" s="131" t="n">
        <v>0</v>
      </c>
      <c r="D3533" s="131" t="n">
        <v>2.80043</v>
      </c>
      <c r="E3533" s="131" t="n">
        <v>2503.28</v>
      </c>
      <c r="F3533" s="131" t="n">
        <v>1.7011</v>
      </c>
      <c r="G3533" s="131" t="n">
        <v>14175.3</v>
      </c>
      <c r="H3533" s="131" t="n">
        <v>1.56787</v>
      </c>
      <c r="I3533" s="131" t="n">
        <v>0</v>
      </c>
      <c r="J3533" s="131" t="n">
        <v>2.57298</v>
      </c>
      <c r="K3533" s="131" t="n">
        <v>0</v>
      </c>
      <c r="L3533" s="131" t="n">
        <v>0</v>
      </c>
      <c r="M3533" s="131" t="n">
        <v>580.181</v>
      </c>
      <c r="N3533" s="131" t="n">
        <v>2.27028</v>
      </c>
      <c r="O3533" s="131" t="n">
        <v>844.1609999999999</v>
      </c>
      <c r="P3533" s="131" t="n">
        <v>6394.81</v>
      </c>
      <c r="Q3533" s="131" t="n">
        <v>2.21806</v>
      </c>
      <c r="R3533" t="n">
        <v>1204.46</v>
      </c>
      <c r="S3533" t="n">
        <v>29756.4</v>
      </c>
      <c r="T3533" t="n">
        <v>3252.42</v>
      </c>
      <c r="U3533" t="n">
        <v>1.71223</v>
      </c>
      <c r="V3533" t="n">
        <v>39985.8</v>
      </c>
      <c r="W3533" t="n">
        <v>29376.3</v>
      </c>
      <c r="X3533" t="n">
        <v>0.486136</v>
      </c>
      <c r="Y3533" t="n">
        <v>33089.7</v>
      </c>
      <c r="Z3533" t="n">
        <v>17819.6</v>
      </c>
    </row>
    <row r="3534" ht="15.75" customHeight="1" s="165">
      <c r="A3534" s="131" t="n">
        <v>3521</v>
      </c>
      <c r="B3534" s="131" t="n">
        <v>1.68169</v>
      </c>
      <c r="C3534" s="131" t="n">
        <v>0</v>
      </c>
      <c r="D3534" s="131" t="n">
        <v>1.80162</v>
      </c>
      <c r="E3534" s="131" t="n">
        <v>4014.28</v>
      </c>
      <c r="F3534" s="131" t="n">
        <v>1.33677</v>
      </c>
      <c r="G3534" s="131" t="n">
        <v>20135.8</v>
      </c>
      <c r="H3534" s="131" t="n">
        <v>0.581732</v>
      </c>
      <c r="I3534" s="131" t="n">
        <v>0</v>
      </c>
      <c r="J3534" s="131" t="n">
        <v>1.75381</v>
      </c>
      <c r="K3534" s="131" t="n">
        <v>661.09</v>
      </c>
      <c r="L3534" s="131" t="n">
        <v>0</v>
      </c>
      <c r="M3534" s="131" t="n">
        <v>622.5309999999999</v>
      </c>
      <c r="N3534" s="131" t="n">
        <v>1.43234</v>
      </c>
      <c r="O3534" s="131" t="n">
        <v>470.529</v>
      </c>
      <c r="P3534" s="131" t="n">
        <v>8003.82</v>
      </c>
      <c r="Q3534" s="131" t="n">
        <v>1.88781</v>
      </c>
      <c r="R3534" t="n">
        <v>2184.56</v>
      </c>
      <c r="S3534" t="n">
        <v>33893.5</v>
      </c>
      <c r="T3534" t="n">
        <v>11001.1</v>
      </c>
      <c r="U3534" t="n">
        <v>1.65249</v>
      </c>
      <c r="V3534" t="n">
        <v>40053.4</v>
      </c>
      <c r="W3534" t="n">
        <v>21160.3</v>
      </c>
      <c r="X3534" t="n">
        <v>0.771127</v>
      </c>
      <c r="Y3534" t="n">
        <v>32508.9</v>
      </c>
      <c r="Z3534" t="n">
        <v>24108.1</v>
      </c>
    </row>
    <row r="3535" ht="15.75" customHeight="1" s="165">
      <c r="A3535" s="131" t="n">
        <v>3522</v>
      </c>
      <c r="B3535" s="131" t="n">
        <v>0.778037</v>
      </c>
      <c r="C3535" s="131" t="n">
        <v>0</v>
      </c>
      <c r="D3535" s="131" t="n">
        <v>0.716619</v>
      </c>
      <c r="E3535" s="131" t="n">
        <v>5826.34</v>
      </c>
      <c r="F3535" s="131" t="n">
        <v>0.40815</v>
      </c>
      <c r="G3535" s="131" t="n">
        <v>21806.7</v>
      </c>
      <c r="H3535" s="131" t="n">
        <v>0.671871</v>
      </c>
      <c r="I3535" s="131" t="n">
        <v>0</v>
      </c>
      <c r="J3535" s="131" t="n">
        <v>0.835728</v>
      </c>
      <c r="K3535" s="131" t="n">
        <v>0</v>
      </c>
      <c r="L3535" s="131" t="n">
        <v>0</v>
      </c>
      <c r="M3535" s="131" t="n">
        <v>2784.12</v>
      </c>
      <c r="N3535" s="131" t="n">
        <v>0.777792</v>
      </c>
      <c r="O3535" s="131" t="n">
        <v>2130.6</v>
      </c>
      <c r="P3535" s="131" t="n">
        <v>9181.309999999999</v>
      </c>
      <c r="Q3535" s="131" t="n">
        <v>0.955368</v>
      </c>
      <c r="R3535" t="n">
        <v>3494.03</v>
      </c>
      <c r="S3535" t="n">
        <v>36896.7</v>
      </c>
      <c r="T3535" t="n">
        <v>24484.3</v>
      </c>
      <c r="U3535" t="n">
        <v>0.505564</v>
      </c>
      <c r="V3535" t="n">
        <v>40053.4</v>
      </c>
      <c r="W3535" t="n">
        <v>13069.3</v>
      </c>
      <c r="X3535" t="n">
        <v>0.580155</v>
      </c>
      <c r="Y3535" t="n">
        <v>24150.8</v>
      </c>
      <c r="Z3535" t="n">
        <v>30255.3</v>
      </c>
    </row>
    <row r="3536" ht="15.75" customHeight="1" s="165">
      <c r="A3536" s="131" t="n">
        <v>3523</v>
      </c>
      <c r="B3536" s="131" t="n">
        <v>0.137339</v>
      </c>
      <c r="C3536" s="131" t="n">
        <v>1697.83</v>
      </c>
      <c r="D3536" s="131" t="n">
        <v>0.0909671</v>
      </c>
      <c r="E3536" s="131" t="n">
        <v>8073.56</v>
      </c>
      <c r="F3536" s="131" t="n">
        <v>0.0626553</v>
      </c>
      <c r="G3536" s="131" t="n">
        <v>36340.6</v>
      </c>
      <c r="H3536" s="131" t="n">
        <v>0.224601</v>
      </c>
      <c r="I3536" s="131" t="n">
        <v>1745.34</v>
      </c>
      <c r="J3536" s="131" t="n">
        <v>0.162485</v>
      </c>
      <c r="K3536" s="131" t="n">
        <v>1778.08</v>
      </c>
      <c r="L3536" s="131" t="n">
        <v>1745.34</v>
      </c>
      <c r="M3536" s="131" t="n">
        <v>2980.97</v>
      </c>
      <c r="N3536" s="131" t="n">
        <v>0.208661</v>
      </c>
      <c r="O3536" s="131" t="n">
        <v>8556.290000000001</v>
      </c>
      <c r="P3536" s="131" t="n">
        <v>10492.6</v>
      </c>
      <c r="Q3536" s="131" t="n">
        <v>0.30346</v>
      </c>
      <c r="R3536" t="n">
        <v>5119.55</v>
      </c>
      <c r="S3536" t="n">
        <v>39203.8</v>
      </c>
      <c r="T3536" t="n">
        <v>27612.6</v>
      </c>
      <c r="U3536" t="n">
        <v>0.204967</v>
      </c>
      <c r="V3536" t="n">
        <v>40053.4</v>
      </c>
      <c r="W3536" t="n">
        <v>4353.44</v>
      </c>
      <c r="X3536" t="n">
        <v>0.0608802</v>
      </c>
      <c r="Y3536" t="n">
        <v>17240</v>
      </c>
      <c r="Z3536" t="n">
        <v>34168.4</v>
      </c>
    </row>
    <row r="3537" ht="15.75" customHeight="1" s="165">
      <c r="A3537" s="131" t="n">
        <v>3524</v>
      </c>
      <c r="B3537" s="131" t="n">
        <v>0</v>
      </c>
      <c r="C3537" s="131" t="n">
        <v>2686.48</v>
      </c>
      <c r="D3537" s="131" t="n">
        <v>0</v>
      </c>
      <c r="E3537" s="131" t="n">
        <v>12965.3</v>
      </c>
      <c r="F3537" s="131" t="n">
        <v>0</v>
      </c>
      <c r="G3537" s="131" t="n">
        <v>14612.2</v>
      </c>
      <c r="H3537" s="131" t="n">
        <v>0</v>
      </c>
      <c r="I3537" s="131" t="n">
        <v>461.45</v>
      </c>
      <c r="J3537" s="131" t="n">
        <v>0</v>
      </c>
      <c r="K3537" s="131" t="n">
        <v>1074.52</v>
      </c>
      <c r="L3537" s="131" t="n">
        <v>461.45</v>
      </c>
      <c r="M3537" s="131" t="n">
        <v>2185.59</v>
      </c>
      <c r="N3537" s="131" t="n">
        <v>0</v>
      </c>
      <c r="O3537" s="131" t="n">
        <v>8254.1</v>
      </c>
      <c r="P3537" s="131" t="n">
        <v>14226.1</v>
      </c>
      <c r="Q3537" s="131" t="n">
        <v>0.0402249</v>
      </c>
      <c r="R3537" t="n">
        <v>8382.469999999999</v>
      </c>
      <c r="S3537" t="n">
        <v>39647.8</v>
      </c>
      <c r="T3537" t="n">
        <v>39140</v>
      </c>
      <c r="U3537" t="n">
        <v>0</v>
      </c>
      <c r="V3537" t="n">
        <v>40053.4</v>
      </c>
      <c r="W3537" t="n">
        <v>8352.84</v>
      </c>
      <c r="X3537" t="n">
        <v>0</v>
      </c>
      <c r="Y3537" t="n">
        <v>19058.3</v>
      </c>
      <c r="Z3537" t="n">
        <v>38165.7</v>
      </c>
    </row>
    <row r="3538" ht="15.75" customHeight="1" s="165">
      <c r="A3538" s="131" t="n">
        <v>3525</v>
      </c>
      <c r="B3538" s="131" t="n">
        <v>0</v>
      </c>
      <c r="C3538" s="131" t="n">
        <v>6379.86</v>
      </c>
      <c r="D3538" s="131" t="n">
        <v>0</v>
      </c>
      <c r="E3538" s="131" t="n">
        <v>26850.9</v>
      </c>
      <c r="F3538" s="131" t="n">
        <v>0</v>
      </c>
      <c r="G3538" s="131" t="n">
        <v>12292</v>
      </c>
      <c r="H3538" s="131" t="n">
        <v>0</v>
      </c>
      <c r="I3538" s="131" t="n">
        <v>0</v>
      </c>
      <c r="J3538" s="131" t="n">
        <v>0</v>
      </c>
      <c r="K3538" s="131" t="n">
        <v>13712.4</v>
      </c>
      <c r="L3538" s="131" t="n">
        <v>0</v>
      </c>
      <c r="M3538" s="131" t="n">
        <v>4717.41</v>
      </c>
      <c r="N3538" s="131" t="n">
        <v>0</v>
      </c>
      <c r="O3538" s="131" t="n">
        <v>7623.17</v>
      </c>
      <c r="P3538" s="131" t="n">
        <v>14209.2</v>
      </c>
      <c r="Q3538" s="131" t="n">
        <v>0</v>
      </c>
      <c r="R3538" t="n">
        <v>5752.71</v>
      </c>
      <c r="S3538" t="n">
        <v>39915.7</v>
      </c>
      <c r="T3538" t="n">
        <v>39710.6</v>
      </c>
      <c r="U3538" t="n">
        <v>0</v>
      </c>
      <c r="V3538" t="n">
        <v>40053.4</v>
      </c>
      <c r="W3538" t="n">
        <v>26929</v>
      </c>
      <c r="X3538" t="n">
        <v>0</v>
      </c>
      <c r="Y3538" t="n">
        <v>20694.8</v>
      </c>
      <c r="Z3538" t="n">
        <v>39029.9</v>
      </c>
    </row>
    <row r="3539" ht="15.75" customHeight="1" s="165">
      <c r="A3539" s="131" t="n">
        <v>3526</v>
      </c>
      <c r="B3539" s="131" t="n">
        <v>0</v>
      </c>
      <c r="C3539" s="131" t="n">
        <v>17361</v>
      </c>
      <c r="D3539" s="131" t="n">
        <v>0</v>
      </c>
      <c r="E3539" s="131" t="n">
        <v>28826.5</v>
      </c>
      <c r="F3539" s="131" t="n">
        <v>0</v>
      </c>
      <c r="G3539" s="131" t="n">
        <v>16870.1</v>
      </c>
      <c r="H3539" s="131" t="n">
        <v>0</v>
      </c>
      <c r="I3539" s="131" t="n">
        <v>9049.52</v>
      </c>
      <c r="J3539" s="131" t="n">
        <v>0</v>
      </c>
      <c r="K3539" s="131" t="n">
        <v>19903.8</v>
      </c>
      <c r="L3539" s="131" t="n">
        <v>9049.52</v>
      </c>
      <c r="M3539" s="131" t="n">
        <v>7652.95</v>
      </c>
      <c r="N3539" s="131" t="n">
        <v>0</v>
      </c>
      <c r="O3539" s="131" t="n">
        <v>5055.55</v>
      </c>
      <c r="P3539" s="131" t="n">
        <v>15951.9</v>
      </c>
      <c r="Q3539" s="131" t="n">
        <v>0</v>
      </c>
      <c r="R3539" t="n">
        <v>10789.6</v>
      </c>
      <c r="S3539" t="n">
        <v>40053.4</v>
      </c>
      <c r="T3539" t="n">
        <v>39920.4</v>
      </c>
      <c r="U3539" t="n">
        <v>0</v>
      </c>
      <c r="V3539" t="n">
        <v>40042.3</v>
      </c>
      <c r="W3539" t="n">
        <v>17544.5</v>
      </c>
      <c r="X3539" t="n">
        <v>0</v>
      </c>
      <c r="Y3539" t="n">
        <v>12340.3</v>
      </c>
      <c r="Z3539" t="n">
        <v>37965.7</v>
      </c>
    </row>
    <row r="3540" ht="15.75" customHeight="1" s="165">
      <c r="A3540" s="131" t="n">
        <v>3527</v>
      </c>
      <c r="B3540" s="131" t="n">
        <v>0</v>
      </c>
      <c r="C3540" s="131" t="n">
        <v>36231.9</v>
      </c>
      <c r="D3540" s="131" t="n">
        <v>0</v>
      </c>
      <c r="E3540" s="131" t="n">
        <v>30599.6</v>
      </c>
      <c r="F3540" s="131" t="n">
        <v>0</v>
      </c>
      <c r="G3540" s="131" t="n">
        <v>1793.28</v>
      </c>
      <c r="H3540" s="131" t="n">
        <v>0</v>
      </c>
      <c r="I3540" s="131" t="n">
        <v>7721.19</v>
      </c>
      <c r="J3540" s="131" t="n">
        <v>0</v>
      </c>
      <c r="K3540" s="131" t="n">
        <v>28583.4</v>
      </c>
      <c r="L3540" s="131" t="n">
        <v>7721.19</v>
      </c>
      <c r="M3540" s="131" t="n">
        <v>1837.04</v>
      </c>
      <c r="N3540" s="131" t="n">
        <v>0</v>
      </c>
      <c r="O3540" s="131" t="n">
        <v>5649.44</v>
      </c>
      <c r="P3540" s="131" t="n">
        <v>21366.3</v>
      </c>
      <c r="Q3540" s="131" t="n">
        <v>0</v>
      </c>
      <c r="R3540" t="n">
        <v>10765.9</v>
      </c>
      <c r="S3540" t="n">
        <v>40053.4</v>
      </c>
      <c r="T3540" t="n">
        <v>39687.2</v>
      </c>
      <c r="U3540" t="n">
        <v>0</v>
      </c>
      <c r="V3540" t="n">
        <v>38525.5</v>
      </c>
      <c r="W3540" t="n">
        <v>16921</v>
      </c>
      <c r="X3540" t="n">
        <v>0</v>
      </c>
      <c r="Y3540" t="n">
        <v>17926.8</v>
      </c>
      <c r="Z3540" t="n">
        <v>34165.7</v>
      </c>
    </row>
    <row r="3541" ht="15.75" customHeight="1" s="165">
      <c r="A3541" s="131" t="n">
        <v>3528</v>
      </c>
      <c r="B3541" s="131" t="n">
        <v>0</v>
      </c>
      <c r="C3541" s="131" t="n">
        <v>36924.6</v>
      </c>
      <c r="D3541" s="131" t="n">
        <v>0</v>
      </c>
      <c r="E3541" s="131" t="n">
        <v>22277.9</v>
      </c>
      <c r="F3541" s="131" t="n">
        <v>0</v>
      </c>
      <c r="G3541" s="131" t="n">
        <v>7209.52</v>
      </c>
      <c r="H3541" s="131" t="n">
        <v>0</v>
      </c>
      <c r="I3541" s="131" t="n">
        <v>2819.2</v>
      </c>
      <c r="J3541" s="131" t="n">
        <v>0</v>
      </c>
      <c r="K3541" s="131" t="n">
        <v>30726.3</v>
      </c>
      <c r="L3541" s="131" t="n">
        <v>2819.2</v>
      </c>
      <c r="M3541" s="131" t="n">
        <v>1082.61</v>
      </c>
      <c r="N3541" s="131" t="n">
        <v>0</v>
      </c>
      <c r="O3541" s="131" t="n">
        <v>3739.1</v>
      </c>
      <c r="P3541" s="131" t="n">
        <v>17458</v>
      </c>
      <c r="Q3541" s="131" t="n">
        <v>0</v>
      </c>
      <c r="R3541" t="n">
        <v>15513.3</v>
      </c>
      <c r="S3541" t="n">
        <v>40053.4</v>
      </c>
      <c r="T3541" t="n">
        <v>39335.3</v>
      </c>
      <c r="U3541" t="n">
        <v>0</v>
      </c>
      <c r="V3541" t="n">
        <v>38324.6</v>
      </c>
      <c r="W3541" t="n">
        <v>26665</v>
      </c>
      <c r="X3541" t="n">
        <v>0</v>
      </c>
      <c r="Y3541" t="n">
        <v>15101.2</v>
      </c>
      <c r="Z3541" t="n">
        <v>26368.4</v>
      </c>
    </row>
    <row r="3542" ht="15.75" customHeight="1" s="165">
      <c r="A3542" s="131" t="n">
        <v>3529</v>
      </c>
      <c r="B3542" s="131" t="n">
        <v>0</v>
      </c>
      <c r="C3542" s="131" t="n">
        <v>35727.3</v>
      </c>
      <c r="D3542" s="131" t="n">
        <v>0</v>
      </c>
      <c r="E3542" s="131" t="n">
        <v>28080.2</v>
      </c>
      <c r="F3542" s="131" t="n">
        <v>0</v>
      </c>
      <c r="G3542" s="131" t="n">
        <v>0</v>
      </c>
      <c r="H3542" s="131" t="n">
        <v>0</v>
      </c>
      <c r="I3542" s="131" t="n">
        <v>8671.309999999999</v>
      </c>
      <c r="J3542" s="131" t="n">
        <v>0</v>
      </c>
      <c r="K3542" s="131" t="n">
        <v>30938.1</v>
      </c>
      <c r="L3542" s="131" t="n">
        <v>8671.309999999999</v>
      </c>
      <c r="M3542" s="131" t="n">
        <v>0</v>
      </c>
      <c r="N3542" s="131" t="n">
        <v>0</v>
      </c>
      <c r="O3542" s="131" t="n">
        <v>1221.29</v>
      </c>
      <c r="P3542" s="131" t="n">
        <v>16075.8</v>
      </c>
      <c r="Q3542" s="131" t="n">
        <v>0</v>
      </c>
      <c r="R3542" t="n">
        <v>21194.9</v>
      </c>
      <c r="S3542" t="n">
        <v>40053.4</v>
      </c>
      <c r="T3542" t="n">
        <v>35370.3</v>
      </c>
      <c r="U3542" t="n">
        <v>0</v>
      </c>
      <c r="V3542" t="n">
        <v>37025.8</v>
      </c>
      <c r="W3542" t="n">
        <v>31704.9</v>
      </c>
      <c r="X3542" t="n">
        <v>0</v>
      </c>
      <c r="Y3542" t="n">
        <v>13264.2</v>
      </c>
      <c r="Z3542" t="n">
        <v>27170.7</v>
      </c>
    </row>
    <row r="3543" ht="15.75" customHeight="1" s="165">
      <c r="A3543" s="131" t="n">
        <v>3530</v>
      </c>
      <c r="B3543" s="131" t="n">
        <v>0</v>
      </c>
      <c r="C3543" s="131" t="n">
        <v>31579.8</v>
      </c>
      <c r="D3543" s="131" t="n">
        <v>0</v>
      </c>
      <c r="E3543" s="131" t="n">
        <v>30962.3</v>
      </c>
      <c r="F3543" s="131" t="n">
        <v>0</v>
      </c>
      <c r="G3543" s="131" t="n">
        <v>0</v>
      </c>
      <c r="H3543" s="131" t="n">
        <v>0</v>
      </c>
      <c r="I3543" s="131" t="n">
        <v>3841.85</v>
      </c>
      <c r="J3543" s="131" t="n">
        <v>0</v>
      </c>
      <c r="K3543" s="131" t="n">
        <v>30461.7</v>
      </c>
      <c r="L3543" s="131" t="n">
        <v>3841.85</v>
      </c>
      <c r="M3543" s="131" t="n">
        <v>0</v>
      </c>
      <c r="N3543" s="131" t="n">
        <v>0</v>
      </c>
      <c r="O3543" s="131" t="n">
        <v>10374.2</v>
      </c>
      <c r="P3543" s="131" t="n">
        <v>16628.7</v>
      </c>
      <c r="Q3543" s="131" t="n">
        <v>0</v>
      </c>
      <c r="R3543" t="n">
        <v>21662</v>
      </c>
      <c r="S3543" t="n">
        <v>40053.4</v>
      </c>
      <c r="T3543" t="n">
        <v>37487.6</v>
      </c>
      <c r="U3543" t="n">
        <v>0</v>
      </c>
      <c r="V3543" t="n">
        <v>36234.1</v>
      </c>
      <c r="W3543" t="n">
        <v>36173.9</v>
      </c>
      <c r="X3543" t="n">
        <v>0</v>
      </c>
      <c r="Y3543" t="n">
        <v>12221.7</v>
      </c>
      <c r="Z3543" t="n">
        <v>21855.2</v>
      </c>
    </row>
    <row r="3544" ht="15.75" customHeight="1" s="165">
      <c r="A3544" s="131" t="n">
        <v>3531</v>
      </c>
      <c r="B3544" s="131" t="n">
        <v>0</v>
      </c>
      <c r="C3544" s="131" t="n">
        <v>32407.6</v>
      </c>
      <c r="D3544" s="131" t="n">
        <v>0</v>
      </c>
      <c r="E3544" s="131" t="n">
        <v>27750.4</v>
      </c>
      <c r="F3544" s="131" t="n">
        <v>0</v>
      </c>
      <c r="G3544" s="131" t="n">
        <v>0</v>
      </c>
      <c r="H3544" s="131" t="n">
        <v>0</v>
      </c>
      <c r="I3544" s="131" t="n">
        <v>1044.1</v>
      </c>
      <c r="J3544" s="131" t="n">
        <v>0</v>
      </c>
      <c r="K3544" s="131" t="n">
        <v>26443.7</v>
      </c>
      <c r="L3544" s="131" t="n">
        <v>1044.1</v>
      </c>
      <c r="M3544" s="131" t="n">
        <v>0</v>
      </c>
      <c r="N3544" s="131" t="n">
        <v>0</v>
      </c>
      <c r="O3544" s="131" t="n">
        <v>7537.36</v>
      </c>
      <c r="P3544" s="131" t="n">
        <v>11093.1</v>
      </c>
      <c r="Q3544" s="131" t="n">
        <v>0</v>
      </c>
      <c r="R3544" t="n">
        <v>18958.1</v>
      </c>
      <c r="S3544" t="n">
        <v>40053.4</v>
      </c>
      <c r="T3544" t="n">
        <v>38617.6</v>
      </c>
      <c r="U3544" t="n">
        <v>0</v>
      </c>
      <c r="V3544" t="n">
        <v>35304.4</v>
      </c>
      <c r="W3544" t="n">
        <v>38009.4</v>
      </c>
      <c r="X3544" t="n">
        <v>0</v>
      </c>
      <c r="Y3544" t="n">
        <v>10318</v>
      </c>
      <c r="Z3544" t="n">
        <v>17035.3</v>
      </c>
    </row>
    <row r="3545" ht="15.75" customHeight="1" s="165">
      <c r="A3545" s="131" t="n">
        <v>3532</v>
      </c>
      <c r="B3545" s="131" t="n">
        <v>0</v>
      </c>
      <c r="C3545" s="131" t="n">
        <v>28456.7</v>
      </c>
      <c r="D3545" s="131" t="n">
        <v>0</v>
      </c>
      <c r="E3545" s="131" t="n">
        <v>26225.5</v>
      </c>
      <c r="F3545" s="131" t="n">
        <v>0</v>
      </c>
      <c r="G3545" s="131" t="n">
        <v>0</v>
      </c>
      <c r="H3545" s="131" t="n">
        <v>0</v>
      </c>
      <c r="I3545" s="131" t="n">
        <v>5478.72</v>
      </c>
      <c r="J3545" s="131" t="n">
        <v>0</v>
      </c>
      <c r="K3545" s="131" t="n">
        <v>20009.8</v>
      </c>
      <c r="L3545" s="131" t="n">
        <v>5478.72</v>
      </c>
      <c r="M3545" s="131" t="n">
        <v>0</v>
      </c>
      <c r="N3545" s="131" t="n">
        <v>0</v>
      </c>
      <c r="O3545" s="131" t="n">
        <v>3692.76</v>
      </c>
      <c r="P3545" s="131" t="n">
        <v>8966.299999999999</v>
      </c>
      <c r="Q3545" s="131" t="n">
        <v>0</v>
      </c>
      <c r="R3545" t="n">
        <v>18247.5</v>
      </c>
      <c r="S3545" t="n">
        <v>40053.4</v>
      </c>
      <c r="T3545" t="n">
        <v>39430.3</v>
      </c>
      <c r="U3545" t="n">
        <v>0</v>
      </c>
      <c r="V3545" t="n">
        <v>33619.4</v>
      </c>
      <c r="W3545" t="n">
        <v>39158</v>
      </c>
      <c r="X3545" t="n">
        <v>0</v>
      </c>
      <c r="Y3545" t="n">
        <v>9151.049999999999</v>
      </c>
      <c r="Z3545" t="n">
        <v>12020.7</v>
      </c>
    </row>
    <row r="3546" ht="15.75" customHeight="1" s="165">
      <c r="A3546" s="131" t="n">
        <v>3533</v>
      </c>
      <c r="B3546" s="131" t="n">
        <v>0</v>
      </c>
      <c r="C3546" s="131" t="n">
        <v>30404</v>
      </c>
      <c r="D3546" s="131" t="n">
        <v>0</v>
      </c>
      <c r="E3546" s="131" t="n">
        <v>21812.3</v>
      </c>
      <c r="F3546" s="131" t="n">
        <v>0.0424306</v>
      </c>
      <c r="G3546" s="131" t="n">
        <v>1581.76</v>
      </c>
      <c r="H3546" s="131" t="n">
        <v>0</v>
      </c>
      <c r="I3546" s="131" t="n">
        <v>856.71</v>
      </c>
      <c r="J3546" s="131" t="n">
        <v>0</v>
      </c>
      <c r="K3546" s="131" t="n">
        <v>15046</v>
      </c>
      <c r="L3546" s="131" t="n">
        <v>856.71</v>
      </c>
      <c r="M3546" s="131" t="n">
        <v>0</v>
      </c>
      <c r="N3546" s="131" t="n">
        <v>0</v>
      </c>
      <c r="O3546" s="131" t="n">
        <v>1015.21</v>
      </c>
      <c r="P3546" s="131" t="n">
        <v>5339.6</v>
      </c>
      <c r="Q3546" s="131" t="n">
        <v>0</v>
      </c>
      <c r="R3546" t="n">
        <v>25116.7</v>
      </c>
      <c r="S3546" t="n">
        <v>40053.4</v>
      </c>
      <c r="T3546" t="n">
        <v>39371.1</v>
      </c>
      <c r="U3546" t="n">
        <v>0</v>
      </c>
      <c r="V3546" t="n">
        <v>26668.8</v>
      </c>
      <c r="W3546" t="n">
        <v>38449.4</v>
      </c>
      <c r="X3546" t="n">
        <v>0</v>
      </c>
      <c r="Y3546" t="n">
        <v>11444.8</v>
      </c>
      <c r="Z3546" t="n">
        <v>10291.6</v>
      </c>
    </row>
    <row r="3547" ht="15.75" customHeight="1" s="165">
      <c r="A3547" s="131" t="n">
        <v>3534</v>
      </c>
      <c r="B3547" s="131" t="n">
        <v>0.132701</v>
      </c>
      <c r="C3547" s="131" t="n">
        <v>22155.3</v>
      </c>
      <c r="D3547" s="131" t="n">
        <v>0.112255</v>
      </c>
      <c r="E3547" s="131" t="n">
        <v>6131.33</v>
      </c>
      <c r="F3547" s="131" t="n">
        <v>0.274063</v>
      </c>
      <c r="G3547" s="131" t="n">
        <v>0</v>
      </c>
      <c r="H3547" s="131" t="n">
        <v>0.133182</v>
      </c>
      <c r="I3547" s="131" t="n">
        <v>0</v>
      </c>
      <c r="J3547" s="131" t="n">
        <v>0.0545794</v>
      </c>
      <c r="K3547" s="131" t="n">
        <v>21390.4</v>
      </c>
      <c r="L3547" s="131" t="n">
        <v>0</v>
      </c>
      <c r="M3547" s="131" t="n">
        <v>0</v>
      </c>
      <c r="N3547" s="131" t="n">
        <v>0.0942904</v>
      </c>
      <c r="O3547" s="131" t="n">
        <v>1791.5</v>
      </c>
      <c r="P3547" s="131" t="n">
        <v>6296.62</v>
      </c>
      <c r="Q3547" s="131" t="n">
        <v>0.135727</v>
      </c>
      <c r="R3547" t="n">
        <v>30759.9</v>
      </c>
      <c r="S3547" t="n">
        <v>40038.2</v>
      </c>
      <c r="T3547" t="n">
        <v>39295.1</v>
      </c>
      <c r="U3547" t="n">
        <v>0.031889</v>
      </c>
      <c r="V3547" t="n">
        <v>19695</v>
      </c>
      <c r="W3547" t="n">
        <v>37880.8</v>
      </c>
      <c r="X3547" t="n">
        <v>0.143365</v>
      </c>
      <c r="Y3547" t="n">
        <v>12034.1</v>
      </c>
      <c r="Z3547" t="n">
        <v>5969.14</v>
      </c>
    </row>
    <row r="3548" ht="15.75" customHeight="1" s="165">
      <c r="A3548" s="131" t="n">
        <v>3535</v>
      </c>
      <c r="B3548" s="131" t="n">
        <v>0.849845</v>
      </c>
      <c r="C3548" s="131" t="n">
        <v>13703.3</v>
      </c>
      <c r="D3548" s="131" t="n">
        <v>0.660587</v>
      </c>
      <c r="E3548" s="131" t="n">
        <v>0</v>
      </c>
      <c r="F3548" s="131" t="n">
        <v>1.14114</v>
      </c>
      <c r="G3548" s="131" t="n">
        <v>1694.34</v>
      </c>
      <c r="H3548" s="131" t="n">
        <v>0.419806</v>
      </c>
      <c r="I3548" s="131" t="n">
        <v>0</v>
      </c>
      <c r="J3548" s="131" t="n">
        <v>0.44443</v>
      </c>
      <c r="K3548" s="131" t="n">
        <v>11348.7</v>
      </c>
      <c r="L3548" s="131" t="n">
        <v>0</v>
      </c>
      <c r="M3548" s="131" t="n">
        <v>0</v>
      </c>
      <c r="N3548" s="131" t="n">
        <v>0.49962</v>
      </c>
      <c r="O3548" s="131" t="n">
        <v>9921.969999999999</v>
      </c>
      <c r="P3548" s="131" t="n">
        <v>7697.91</v>
      </c>
      <c r="Q3548" s="131" t="n">
        <v>0.656347</v>
      </c>
      <c r="R3548" t="n">
        <v>23751.8</v>
      </c>
      <c r="S3548" t="n">
        <v>38611.8</v>
      </c>
      <c r="T3548" t="n">
        <v>27929.2</v>
      </c>
      <c r="U3548" t="n">
        <v>0.0395068</v>
      </c>
      <c r="V3548" t="n">
        <v>12765.8</v>
      </c>
      <c r="W3548" t="n">
        <v>38177.3</v>
      </c>
      <c r="X3548" t="n">
        <v>0.484266</v>
      </c>
      <c r="Y3548" t="n">
        <v>10392.4</v>
      </c>
      <c r="Z3548" t="n">
        <v>1309.14</v>
      </c>
    </row>
    <row r="3549" ht="15.75" customHeight="1" s="165">
      <c r="A3549" s="131" t="n">
        <v>3536</v>
      </c>
      <c r="B3549" s="131" t="n">
        <v>1.93856</v>
      </c>
      <c r="C3549" s="131" t="n">
        <v>13426.8</v>
      </c>
      <c r="D3549" s="131" t="n">
        <v>1.63502</v>
      </c>
      <c r="E3549" s="131" t="n">
        <v>0</v>
      </c>
      <c r="F3549" s="131" t="n">
        <v>1.88178</v>
      </c>
      <c r="G3549" s="131" t="n">
        <v>8724.889999999999</v>
      </c>
      <c r="H3549" s="131" t="n">
        <v>0.129442</v>
      </c>
      <c r="I3549" s="131" t="n">
        <v>0</v>
      </c>
      <c r="J3549" s="131" t="n">
        <v>1.17789</v>
      </c>
      <c r="K3549" s="131" t="n">
        <v>1704.26</v>
      </c>
      <c r="L3549" s="131" t="n">
        <v>0</v>
      </c>
      <c r="M3549" s="131" t="n">
        <v>131.243</v>
      </c>
      <c r="N3549" s="131" t="n">
        <v>1.36574</v>
      </c>
      <c r="O3549" s="131" t="n">
        <v>6525.56</v>
      </c>
      <c r="P3549" s="131" t="n">
        <v>4079.7</v>
      </c>
      <c r="Q3549" s="131" t="n">
        <v>1.51262</v>
      </c>
      <c r="R3549" t="n">
        <v>28252.7</v>
      </c>
      <c r="S3549" t="n">
        <v>27503</v>
      </c>
      <c r="T3549" t="n">
        <v>11818.1</v>
      </c>
      <c r="U3549" t="n">
        <v>0.137689</v>
      </c>
      <c r="V3549" t="n">
        <v>4235.72</v>
      </c>
      <c r="W3549" t="n">
        <v>33966</v>
      </c>
      <c r="X3549" t="n">
        <v>0.481665</v>
      </c>
      <c r="Y3549" t="n">
        <v>8112.8</v>
      </c>
      <c r="Z3549" t="n">
        <v>803.417</v>
      </c>
    </row>
    <row r="3550" ht="15.75" customHeight="1" s="165">
      <c r="A3550" s="131" t="n">
        <v>3537</v>
      </c>
      <c r="B3550" s="131" t="n">
        <v>2.88396</v>
      </c>
      <c r="C3550" s="131" t="n">
        <v>6296.05</v>
      </c>
      <c r="D3550" s="131" t="n">
        <v>2.56245</v>
      </c>
      <c r="E3550" s="131" t="n">
        <v>1108.91</v>
      </c>
      <c r="F3550" s="131" t="n">
        <v>1.31524</v>
      </c>
      <c r="G3550" s="131" t="n">
        <v>18256.8</v>
      </c>
      <c r="H3550" s="131" t="n">
        <v>1.47514</v>
      </c>
      <c r="I3550" s="131" t="n">
        <v>0</v>
      </c>
      <c r="J3550" s="131" t="n">
        <v>2.19893</v>
      </c>
      <c r="K3550" s="131" t="n">
        <v>639.085</v>
      </c>
      <c r="L3550" s="131" t="n">
        <v>0</v>
      </c>
      <c r="M3550" s="131" t="n">
        <v>0</v>
      </c>
      <c r="N3550" s="131" t="n">
        <v>1.81785</v>
      </c>
      <c r="O3550" s="131" t="n">
        <v>4036.52</v>
      </c>
      <c r="P3550" s="131" t="n">
        <v>1326.79</v>
      </c>
      <c r="Q3550" s="131" t="n">
        <v>2.36927</v>
      </c>
      <c r="R3550" t="n">
        <v>37054.5</v>
      </c>
      <c r="S3550" t="n">
        <v>21462.7</v>
      </c>
      <c r="T3550" t="n">
        <v>1242.02</v>
      </c>
      <c r="U3550" t="n">
        <v>1.67669</v>
      </c>
      <c r="V3550" t="n">
        <v>224.974</v>
      </c>
      <c r="W3550" t="n">
        <v>34196.1</v>
      </c>
      <c r="X3550" t="n">
        <v>1.80869</v>
      </c>
      <c r="Y3550" t="n">
        <v>3685</v>
      </c>
      <c r="Z3550" t="n">
        <v>0</v>
      </c>
    </row>
    <row r="3551" ht="15.75" customHeight="1" s="165">
      <c r="A3551" s="131" t="n">
        <v>3538</v>
      </c>
      <c r="B3551" s="131" t="n">
        <v>3.5999</v>
      </c>
      <c r="C3551" s="131" t="n">
        <v>1538.7</v>
      </c>
      <c r="D3551" s="131" t="n">
        <v>3.29049</v>
      </c>
      <c r="E3551" s="131" t="n">
        <v>0</v>
      </c>
      <c r="F3551" s="131" t="n">
        <v>2.9903</v>
      </c>
      <c r="G3551" s="131" t="n">
        <v>16945.7</v>
      </c>
      <c r="H3551" s="131" t="n">
        <v>2.31469</v>
      </c>
      <c r="I3551" s="131" t="n">
        <v>3236.98</v>
      </c>
      <c r="J3551" s="131" t="n">
        <v>2.88853</v>
      </c>
      <c r="K3551" s="131" t="n">
        <v>1528.99</v>
      </c>
      <c r="L3551" s="131" t="n">
        <v>3236.98</v>
      </c>
      <c r="M3551" s="131" t="n">
        <v>1379.59</v>
      </c>
      <c r="N3551" s="131" t="n">
        <v>2.76598</v>
      </c>
      <c r="O3551" s="131" t="n">
        <v>2989.13</v>
      </c>
      <c r="P3551" s="131" t="n">
        <v>1501.08</v>
      </c>
      <c r="Q3551" s="131" t="n">
        <v>3.06019</v>
      </c>
      <c r="R3551" t="n">
        <v>37747.5</v>
      </c>
      <c r="S3551" t="n">
        <v>27173</v>
      </c>
      <c r="T3551" t="n">
        <v>0</v>
      </c>
      <c r="U3551" t="n">
        <v>1.41849</v>
      </c>
      <c r="V3551" t="n">
        <v>2099.33</v>
      </c>
      <c r="W3551" t="n">
        <v>21413.9</v>
      </c>
      <c r="X3551" t="n">
        <v>3.13027</v>
      </c>
      <c r="Y3551" t="n">
        <v>6313.14</v>
      </c>
      <c r="Z3551" t="n">
        <v>0</v>
      </c>
    </row>
    <row r="3552" ht="15.75" customHeight="1" s="165">
      <c r="A3552" s="131" t="n">
        <v>3539</v>
      </c>
      <c r="B3552" s="131" t="n">
        <v>4.04687</v>
      </c>
      <c r="C3552" s="131" t="n">
        <v>1616.35</v>
      </c>
      <c r="D3552" s="131" t="n">
        <v>3.78448</v>
      </c>
      <c r="E3552" s="131" t="n">
        <v>0</v>
      </c>
      <c r="F3552" s="131" t="n">
        <v>2.54208</v>
      </c>
      <c r="G3552" s="131" t="n">
        <v>17381.6</v>
      </c>
      <c r="H3552" s="131" t="n">
        <v>2.96064</v>
      </c>
      <c r="I3552" s="131" t="n">
        <v>3963.63</v>
      </c>
      <c r="J3552" s="131" t="n">
        <v>2.87072</v>
      </c>
      <c r="K3552" s="131" t="n">
        <v>1957.8</v>
      </c>
      <c r="L3552" s="131" t="n">
        <v>3963.63</v>
      </c>
      <c r="M3552" s="131" t="n">
        <v>5429.99</v>
      </c>
      <c r="N3552" s="131" t="n">
        <v>2.98857</v>
      </c>
      <c r="O3552" s="131" t="n">
        <v>0</v>
      </c>
      <c r="P3552" s="131" t="n">
        <v>1060.12</v>
      </c>
      <c r="Q3552" s="131" t="n">
        <v>3.55999</v>
      </c>
      <c r="R3552" t="n">
        <v>33157.4</v>
      </c>
      <c r="S3552" t="n">
        <v>21732.4</v>
      </c>
      <c r="T3552" t="n">
        <v>0</v>
      </c>
      <c r="U3552" t="n">
        <v>2.12773</v>
      </c>
      <c r="V3552" t="n">
        <v>1923.37</v>
      </c>
      <c r="W3552" t="n">
        <v>15578.3</v>
      </c>
      <c r="X3552" t="n">
        <v>3.22452</v>
      </c>
      <c r="Y3552" t="n">
        <v>2709.83</v>
      </c>
      <c r="Z3552" t="n">
        <v>2691.08</v>
      </c>
    </row>
    <row r="3553" ht="15.75" customHeight="1" s="165">
      <c r="A3553" s="131" t="n">
        <v>3540</v>
      </c>
      <c r="B3553" s="131" t="n">
        <v>4.27762</v>
      </c>
      <c r="C3553" s="131" t="n">
        <v>867.413</v>
      </c>
      <c r="D3553" s="131" t="n">
        <v>1.97229</v>
      </c>
      <c r="E3553" s="131" t="n">
        <v>1170.89</v>
      </c>
      <c r="F3553" s="131" t="n">
        <v>3.24592</v>
      </c>
      <c r="G3553" s="131" t="n">
        <v>10656.7</v>
      </c>
      <c r="H3553" s="131" t="n">
        <v>2.93339</v>
      </c>
      <c r="I3553" s="131" t="n">
        <v>6396.02</v>
      </c>
      <c r="J3553" s="131" t="n">
        <v>3.62059</v>
      </c>
      <c r="K3553" s="131" t="n">
        <v>2530.33</v>
      </c>
      <c r="L3553" s="131" t="n">
        <v>6396.02</v>
      </c>
      <c r="M3553" s="131" t="n">
        <v>5969.05</v>
      </c>
      <c r="N3553" s="131" t="n">
        <v>3.44822</v>
      </c>
      <c r="O3553" s="131" t="n">
        <v>0</v>
      </c>
      <c r="P3553" s="131" t="n">
        <v>294.348</v>
      </c>
      <c r="Q3553" s="131" t="n">
        <v>3.84479</v>
      </c>
      <c r="R3553" t="n">
        <v>32533.4</v>
      </c>
      <c r="S3553" t="n">
        <v>21893.7</v>
      </c>
      <c r="T3553" t="n">
        <v>0</v>
      </c>
      <c r="U3553" t="n">
        <v>1.48357</v>
      </c>
      <c r="V3553" t="n">
        <v>1128.71</v>
      </c>
      <c r="W3553" t="n">
        <v>12032.1</v>
      </c>
      <c r="X3553" t="n">
        <v>2.4017</v>
      </c>
      <c r="Y3553" t="n">
        <v>2002.36</v>
      </c>
      <c r="Z3553" t="n">
        <v>7595.28</v>
      </c>
    </row>
    <row r="3554" ht="15.75" customHeight="1" s="165">
      <c r="A3554" s="131" t="n">
        <v>3541</v>
      </c>
      <c r="B3554" s="131" t="n">
        <v>4.27007</v>
      </c>
      <c r="C3554" s="131" t="n">
        <v>0</v>
      </c>
      <c r="D3554" s="131" t="n">
        <v>2.16222</v>
      </c>
      <c r="E3554" s="131" t="n">
        <v>0</v>
      </c>
      <c r="F3554" s="131" t="n">
        <v>1.82781</v>
      </c>
      <c r="G3554" s="131" t="n">
        <v>27294.4</v>
      </c>
      <c r="H3554" s="131" t="n">
        <v>3.03649</v>
      </c>
      <c r="I3554" s="131" t="n">
        <v>6440.89</v>
      </c>
      <c r="J3554" s="131" t="n">
        <v>2.49949</v>
      </c>
      <c r="K3554" s="131" t="n">
        <v>1757.01</v>
      </c>
      <c r="L3554" s="131" t="n">
        <v>6440.89</v>
      </c>
      <c r="M3554" s="131" t="n">
        <v>5148.99</v>
      </c>
      <c r="N3554" s="131" t="n">
        <v>3.47371</v>
      </c>
      <c r="O3554" s="131" t="n">
        <v>0</v>
      </c>
      <c r="P3554" s="131" t="n">
        <v>0</v>
      </c>
      <c r="Q3554" s="131" t="n">
        <v>3.93096</v>
      </c>
      <c r="R3554" t="n">
        <v>37604.9</v>
      </c>
      <c r="S3554" t="n">
        <v>22993.7</v>
      </c>
      <c r="T3554" t="n">
        <v>0</v>
      </c>
      <c r="U3554" t="n">
        <v>0.5668029999999999</v>
      </c>
      <c r="V3554" t="n">
        <v>619.919</v>
      </c>
      <c r="W3554" t="n">
        <v>11677.1</v>
      </c>
      <c r="X3554" t="n">
        <v>2.574</v>
      </c>
      <c r="Y3554" t="n">
        <v>612.923</v>
      </c>
      <c r="Z3554" t="n">
        <v>17115.4</v>
      </c>
    </row>
    <row r="3555" ht="15.75" customHeight="1" s="165">
      <c r="A3555" s="131" t="n">
        <v>3542</v>
      </c>
      <c r="B3555" s="131" t="n">
        <v>4.02177</v>
      </c>
      <c r="C3555" s="131" t="n">
        <v>1659.4</v>
      </c>
      <c r="D3555" s="131" t="n">
        <v>2.00888</v>
      </c>
      <c r="E3555" s="131" t="n">
        <v>0</v>
      </c>
      <c r="F3555" s="131" t="n">
        <v>3.15718</v>
      </c>
      <c r="G3555" s="131" t="n">
        <v>28215.4</v>
      </c>
      <c r="H3555" s="131" t="n">
        <v>2.79829</v>
      </c>
      <c r="I3555" s="131" t="n">
        <v>3250.18</v>
      </c>
      <c r="J3555" s="131" t="n">
        <v>3.45703</v>
      </c>
      <c r="K3555" s="131" t="n">
        <v>2572.46</v>
      </c>
      <c r="L3555" s="131" t="n">
        <v>3250.18</v>
      </c>
      <c r="M3555" s="131" t="n">
        <v>829.567</v>
      </c>
      <c r="N3555" s="131" t="n">
        <v>3.03349</v>
      </c>
      <c r="O3555" s="131" t="n">
        <v>0</v>
      </c>
      <c r="P3555" s="131" t="n">
        <v>0</v>
      </c>
      <c r="Q3555" s="131" t="n">
        <v>3.73569</v>
      </c>
      <c r="R3555" t="n">
        <v>38785.7</v>
      </c>
      <c r="S3555" t="n">
        <v>25609.6</v>
      </c>
      <c r="T3555" t="n">
        <v>0</v>
      </c>
      <c r="U3555" t="n">
        <v>1.16634</v>
      </c>
      <c r="V3555" t="n">
        <v>0</v>
      </c>
      <c r="W3555" t="n">
        <v>6894.51</v>
      </c>
      <c r="X3555" t="n">
        <v>3.36143</v>
      </c>
      <c r="Y3555" t="n">
        <v>0</v>
      </c>
      <c r="Z3555" t="n">
        <v>26713.3</v>
      </c>
    </row>
    <row r="3556" ht="15.75" customHeight="1" s="165">
      <c r="A3556" s="131" t="n">
        <v>3543</v>
      </c>
      <c r="B3556" s="131" t="n">
        <v>3.51785</v>
      </c>
      <c r="C3556" s="131" t="n">
        <v>5533.99</v>
      </c>
      <c r="D3556" s="131" t="n">
        <v>0.115961</v>
      </c>
      <c r="E3556" s="131" t="n">
        <v>0</v>
      </c>
      <c r="F3556" s="131" t="n">
        <v>2.57905</v>
      </c>
      <c r="G3556" s="131" t="n">
        <v>28093.7</v>
      </c>
      <c r="H3556" s="131" t="n">
        <v>2.6946</v>
      </c>
      <c r="I3556" s="131" t="n">
        <v>9822.49</v>
      </c>
      <c r="J3556" s="131" t="n">
        <v>2.37882</v>
      </c>
      <c r="K3556" s="131" t="n">
        <v>5934.05</v>
      </c>
      <c r="L3556" s="131" t="n">
        <v>9822.49</v>
      </c>
      <c r="M3556" s="131" t="n">
        <v>21098.8</v>
      </c>
      <c r="N3556" s="131" t="n">
        <v>2.48463</v>
      </c>
      <c r="O3556" s="131" t="n">
        <v>0</v>
      </c>
      <c r="P3556" s="131" t="n">
        <v>0</v>
      </c>
      <c r="Q3556" s="131" t="n">
        <v>3.35225</v>
      </c>
      <c r="R3556" t="n">
        <v>37697.4</v>
      </c>
      <c r="S3556" t="n">
        <v>28154.6</v>
      </c>
      <c r="T3556" t="n">
        <v>0</v>
      </c>
      <c r="U3556" t="n">
        <v>0.542022</v>
      </c>
      <c r="V3556" t="n">
        <v>0</v>
      </c>
      <c r="W3556" t="n">
        <v>6799.35</v>
      </c>
      <c r="X3556" t="n">
        <v>3.41792</v>
      </c>
      <c r="Y3556" t="n">
        <v>0</v>
      </c>
      <c r="Z3556" t="n">
        <v>33029.7</v>
      </c>
    </row>
    <row r="3557" ht="15.75" customHeight="1" s="165">
      <c r="A3557" s="131" t="n">
        <v>3544</v>
      </c>
      <c r="B3557" s="131" t="n">
        <v>2.78565</v>
      </c>
      <c r="C3557" s="131" t="n">
        <v>6893.5</v>
      </c>
      <c r="D3557" s="131" t="n">
        <v>0.0673782</v>
      </c>
      <c r="E3557" s="131" t="n">
        <v>0</v>
      </c>
      <c r="F3557" s="131" t="n">
        <v>0.311834</v>
      </c>
      <c r="G3557" s="131" t="n">
        <v>31207.4</v>
      </c>
      <c r="H3557" s="131" t="n">
        <v>2.44873</v>
      </c>
      <c r="I3557" s="131" t="n">
        <v>8887.709999999999</v>
      </c>
      <c r="J3557" s="131" t="n">
        <v>2.46997</v>
      </c>
      <c r="K3557" s="131" t="n">
        <v>6682.96</v>
      </c>
      <c r="L3557" s="131" t="n">
        <v>8887.709999999999</v>
      </c>
      <c r="M3557" s="131" t="n">
        <v>13777.4</v>
      </c>
      <c r="N3557" s="131" t="n">
        <v>1.42801</v>
      </c>
      <c r="O3557" s="131" t="n">
        <v>0</v>
      </c>
      <c r="P3557" s="131" t="n">
        <v>0</v>
      </c>
      <c r="Q3557" s="131" t="n">
        <v>2.73695</v>
      </c>
      <c r="R3557" t="n">
        <v>32831.4</v>
      </c>
      <c r="S3557" t="n">
        <v>28664.9</v>
      </c>
      <c r="T3557" t="n">
        <v>0</v>
      </c>
      <c r="U3557" t="n">
        <v>0.414873</v>
      </c>
      <c r="V3557" t="n">
        <v>0</v>
      </c>
      <c r="W3557" t="n">
        <v>2875.12</v>
      </c>
      <c r="X3557" t="n">
        <v>2.71096</v>
      </c>
      <c r="Y3557" t="n">
        <v>0</v>
      </c>
      <c r="Z3557" t="n">
        <v>29217.7</v>
      </c>
    </row>
    <row r="3558" ht="15.75" customHeight="1" s="165">
      <c r="A3558" s="131" t="n">
        <v>3545</v>
      </c>
      <c r="B3558" s="131" t="n">
        <v>0.303982</v>
      </c>
      <c r="C3558" s="131" t="n">
        <v>0</v>
      </c>
      <c r="D3558" s="131" t="n">
        <v>1.50298</v>
      </c>
      <c r="E3558" s="131" t="n">
        <v>1102.23</v>
      </c>
      <c r="F3558" s="131" t="n">
        <v>0.03093</v>
      </c>
      <c r="G3558" s="131" t="n">
        <v>32742.6</v>
      </c>
      <c r="H3558" s="131" t="n">
        <v>1.52694</v>
      </c>
      <c r="I3558" s="131" t="n">
        <v>4646.15</v>
      </c>
      <c r="J3558" s="131" t="n">
        <v>1.6905</v>
      </c>
      <c r="K3558" s="131" t="n">
        <v>6983.16</v>
      </c>
      <c r="L3558" s="131" t="n">
        <v>4646.15</v>
      </c>
      <c r="M3558" s="131" t="n">
        <v>19326.2</v>
      </c>
      <c r="N3558" s="131" t="n">
        <v>1.48667</v>
      </c>
      <c r="O3558" s="131" t="n">
        <v>762.292</v>
      </c>
      <c r="P3558" s="131" t="n">
        <v>0</v>
      </c>
      <c r="Q3558" s="131" t="n">
        <v>1.93117</v>
      </c>
      <c r="R3558" t="n">
        <v>29720.7</v>
      </c>
      <c r="S3558" t="n">
        <v>35916.2</v>
      </c>
      <c r="T3558" t="n">
        <v>1433.22</v>
      </c>
      <c r="U3558" t="n">
        <v>0.334619</v>
      </c>
      <c r="V3558" t="n">
        <v>0</v>
      </c>
      <c r="W3558" t="n">
        <v>1036.89</v>
      </c>
      <c r="X3558" t="n">
        <v>1.80305</v>
      </c>
      <c r="Y3558" t="n">
        <v>0</v>
      </c>
      <c r="Z3558" t="n">
        <v>20048.6</v>
      </c>
    </row>
    <row r="3559" ht="15.75" customHeight="1" s="165">
      <c r="A3559" s="131" t="n">
        <v>3546</v>
      </c>
      <c r="B3559" s="131" t="n">
        <v>0.445221</v>
      </c>
      <c r="C3559" s="131" t="n">
        <v>4852.74</v>
      </c>
      <c r="D3559" s="131" t="n">
        <v>0.623827</v>
      </c>
      <c r="E3559" s="131" t="n">
        <v>3721.56</v>
      </c>
      <c r="F3559" s="131" t="n">
        <v>0.0207782</v>
      </c>
      <c r="G3559" s="131" t="n">
        <v>22037.9</v>
      </c>
      <c r="H3559" s="131" t="n">
        <v>0.848711</v>
      </c>
      <c r="I3559" s="131" t="n">
        <v>0</v>
      </c>
      <c r="J3559" s="131" t="n">
        <v>0.83131</v>
      </c>
      <c r="K3559" s="131" t="n">
        <v>4943.35</v>
      </c>
      <c r="L3559" s="131" t="n">
        <v>0</v>
      </c>
      <c r="M3559" s="131" t="n">
        <v>17132.9</v>
      </c>
      <c r="N3559" s="131" t="n">
        <v>0.596564</v>
      </c>
      <c r="O3559" s="131" t="n">
        <v>5811.89</v>
      </c>
      <c r="P3559" s="131" t="n">
        <v>0</v>
      </c>
      <c r="Q3559" s="131" t="n">
        <v>1.03494</v>
      </c>
      <c r="R3559" t="n">
        <v>27307.6</v>
      </c>
      <c r="S3559" t="n">
        <v>38848.2</v>
      </c>
      <c r="T3559" t="n">
        <v>9008.42</v>
      </c>
      <c r="U3559" t="n">
        <v>0.62351</v>
      </c>
      <c r="V3559" t="n">
        <v>0</v>
      </c>
      <c r="W3559" t="n">
        <v>0</v>
      </c>
      <c r="X3559" t="n">
        <v>0.8172700000000001</v>
      </c>
      <c r="Y3559" t="n">
        <v>0</v>
      </c>
      <c r="Z3559" t="n">
        <v>14157</v>
      </c>
    </row>
    <row r="3560" ht="15.75" customHeight="1" s="165">
      <c r="A3560" s="131" t="n">
        <v>3547</v>
      </c>
      <c r="B3560" s="131" t="n">
        <v>0.144082</v>
      </c>
      <c r="C3560" s="131" t="n">
        <v>18902.3</v>
      </c>
      <c r="D3560" s="131" t="n">
        <v>0.141944</v>
      </c>
      <c r="E3560" s="131" t="n">
        <v>7924.09</v>
      </c>
      <c r="F3560" s="131" t="n">
        <v>0</v>
      </c>
      <c r="G3560" s="131" t="n">
        <v>14418.1</v>
      </c>
      <c r="H3560" s="131" t="n">
        <v>0.218494</v>
      </c>
      <c r="I3560" s="131" t="n">
        <v>3758.31</v>
      </c>
      <c r="J3560" s="131" t="n">
        <v>0.188932</v>
      </c>
      <c r="K3560" s="131" t="n">
        <v>8221.82</v>
      </c>
      <c r="L3560" s="131" t="n">
        <v>3758.31</v>
      </c>
      <c r="M3560" s="131" t="n">
        <v>13355</v>
      </c>
      <c r="N3560" s="131" t="n">
        <v>0.183624</v>
      </c>
      <c r="O3560" s="131" t="n">
        <v>11964.3</v>
      </c>
      <c r="P3560" s="131" t="n">
        <v>823.997</v>
      </c>
      <c r="Q3560" s="131" t="n">
        <v>0.295319</v>
      </c>
      <c r="R3560" t="n">
        <v>24207</v>
      </c>
      <c r="S3560" t="n">
        <v>39579.3</v>
      </c>
      <c r="T3560" t="n">
        <v>18302.3</v>
      </c>
      <c r="U3560" t="n">
        <v>0.0470005</v>
      </c>
      <c r="V3560" t="n">
        <v>0</v>
      </c>
      <c r="W3560" t="n">
        <v>0</v>
      </c>
      <c r="X3560" t="n">
        <v>0.15418</v>
      </c>
      <c r="Y3560" t="n">
        <v>0</v>
      </c>
      <c r="Z3560" t="n">
        <v>8198.26</v>
      </c>
    </row>
    <row r="3561" ht="15.75" customHeight="1" s="165">
      <c r="A3561" s="131" t="n">
        <v>3548</v>
      </c>
      <c r="B3561" s="131" t="n">
        <v>0</v>
      </c>
      <c r="C3561" s="131" t="n">
        <v>21616.2</v>
      </c>
      <c r="D3561" s="131" t="n">
        <v>0</v>
      </c>
      <c r="E3561" s="131" t="n">
        <v>8766.950000000001</v>
      </c>
      <c r="F3561" s="131" t="n">
        <v>0</v>
      </c>
      <c r="G3561" s="131" t="n">
        <v>14894.2</v>
      </c>
      <c r="H3561" s="131" t="n">
        <v>0</v>
      </c>
      <c r="I3561" s="131" t="n">
        <v>4546.33</v>
      </c>
      <c r="J3561" s="131" t="n">
        <v>0</v>
      </c>
      <c r="K3561" s="131" t="n">
        <v>8278.34</v>
      </c>
      <c r="L3561" s="131" t="n">
        <v>4546.33</v>
      </c>
      <c r="M3561" s="131" t="n">
        <v>11202</v>
      </c>
      <c r="N3561" s="131" t="n">
        <v>0</v>
      </c>
      <c r="O3561" s="131" t="n">
        <v>17767.4</v>
      </c>
      <c r="P3561" s="131" t="n">
        <v>3179.14</v>
      </c>
      <c r="Q3561" s="131" t="n">
        <v>0.0392588</v>
      </c>
      <c r="R3561" t="n">
        <v>16772.1</v>
      </c>
      <c r="S3561" t="n">
        <v>39714.8</v>
      </c>
      <c r="T3561" t="n">
        <v>19915.3</v>
      </c>
      <c r="U3561" t="n">
        <v>0</v>
      </c>
      <c r="V3561" t="n">
        <v>710.477</v>
      </c>
      <c r="W3561" t="n">
        <v>0</v>
      </c>
      <c r="X3561" t="n">
        <v>0</v>
      </c>
      <c r="Y3561" t="n">
        <v>0</v>
      </c>
      <c r="Z3561" t="n">
        <v>5832.8</v>
      </c>
    </row>
    <row r="3562" ht="15.75" customHeight="1" s="165">
      <c r="A3562" s="131" t="n">
        <v>3549</v>
      </c>
      <c r="B3562" s="131" t="n">
        <v>0</v>
      </c>
      <c r="C3562" s="131" t="n">
        <v>15303</v>
      </c>
      <c r="D3562" s="131" t="n">
        <v>0</v>
      </c>
      <c r="E3562" s="131" t="n">
        <v>15280</v>
      </c>
      <c r="F3562" s="131" t="n">
        <v>0</v>
      </c>
      <c r="G3562" s="131" t="n">
        <v>9687.34</v>
      </c>
      <c r="H3562" s="131" t="n">
        <v>0</v>
      </c>
      <c r="I3562" s="131" t="n">
        <v>4979.34</v>
      </c>
      <c r="J3562" s="131" t="n">
        <v>0</v>
      </c>
      <c r="K3562" s="131" t="n">
        <v>21479.3</v>
      </c>
      <c r="L3562" s="131" t="n">
        <v>4979.34</v>
      </c>
      <c r="M3562" s="131" t="n">
        <v>5479.08</v>
      </c>
      <c r="N3562" s="131" t="n">
        <v>0</v>
      </c>
      <c r="O3562" s="131" t="n">
        <v>24788</v>
      </c>
      <c r="P3562" s="131" t="n">
        <v>3292.69</v>
      </c>
      <c r="Q3562" s="131" t="n">
        <v>0</v>
      </c>
      <c r="R3562" t="n">
        <v>17936.1</v>
      </c>
      <c r="S3562" t="n">
        <v>39692.6</v>
      </c>
      <c r="T3562" t="n">
        <v>25761.2</v>
      </c>
      <c r="U3562" t="n">
        <v>0</v>
      </c>
      <c r="V3562" t="n">
        <v>6261.94</v>
      </c>
      <c r="W3562" t="n">
        <v>0</v>
      </c>
      <c r="X3562" t="n">
        <v>0</v>
      </c>
      <c r="Y3562" t="n">
        <v>0</v>
      </c>
      <c r="Z3562" t="n">
        <v>3212.93</v>
      </c>
    </row>
    <row r="3563" ht="15.75" customHeight="1" s="165">
      <c r="A3563" s="131" t="n">
        <v>3550</v>
      </c>
      <c r="B3563" s="131" t="n">
        <v>0</v>
      </c>
      <c r="C3563" s="131" t="n">
        <v>5197.98</v>
      </c>
      <c r="D3563" s="131" t="n">
        <v>0</v>
      </c>
      <c r="E3563" s="131" t="n">
        <v>16625.1</v>
      </c>
      <c r="F3563" s="131" t="n">
        <v>0</v>
      </c>
      <c r="G3563" s="131" t="n">
        <v>10862.7</v>
      </c>
      <c r="H3563" s="131" t="n">
        <v>0</v>
      </c>
      <c r="I3563" s="131" t="n">
        <v>14490.9</v>
      </c>
      <c r="J3563" s="131" t="n">
        <v>0</v>
      </c>
      <c r="K3563" s="131" t="n">
        <v>35231</v>
      </c>
      <c r="L3563" s="131" t="n">
        <v>14490.9</v>
      </c>
      <c r="M3563" s="131" t="n">
        <v>5751.63</v>
      </c>
      <c r="N3563" s="131" t="n">
        <v>0</v>
      </c>
      <c r="O3563" s="131" t="n">
        <v>30325.7</v>
      </c>
      <c r="P3563" s="131" t="n">
        <v>5839.42</v>
      </c>
      <c r="Q3563" s="131" t="n">
        <v>0</v>
      </c>
      <c r="R3563" t="n">
        <v>15725.7</v>
      </c>
      <c r="S3563" t="n">
        <v>40040.1</v>
      </c>
      <c r="T3563" t="n">
        <v>33529.2</v>
      </c>
      <c r="U3563" t="n">
        <v>0</v>
      </c>
      <c r="V3563" t="n">
        <v>5180.9</v>
      </c>
      <c r="W3563" t="n">
        <v>0</v>
      </c>
      <c r="X3563" t="n">
        <v>0</v>
      </c>
      <c r="Y3563" t="n">
        <v>0</v>
      </c>
      <c r="Z3563" t="n">
        <v>1613.35</v>
      </c>
    </row>
    <row r="3564" ht="15.75" customHeight="1" s="165">
      <c r="A3564" s="131" t="n">
        <v>3551</v>
      </c>
      <c r="B3564" s="131" t="n">
        <v>0</v>
      </c>
      <c r="C3564" s="131" t="n">
        <v>908.244</v>
      </c>
      <c r="D3564" s="131" t="n">
        <v>0</v>
      </c>
      <c r="E3564" s="131" t="n">
        <v>21372.3</v>
      </c>
      <c r="F3564" s="131" t="n">
        <v>0</v>
      </c>
      <c r="G3564" s="131" t="n">
        <v>17490.1</v>
      </c>
      <c r="H3564" s="131" t="n">
        <v>0</v>
      </c>
      <c r="I3564" s="131" t="n">
        <v>9905.690000000001</v>
      </c>
      <c r="J3564" s="131" t="n">
        <v>0</v>
      </c>
      <c r="K3564" s="131" t="n">
        <v>32649.3</v>
      </c>
      <c r="L3564" s="131" t="n">
        <v>9905.690000000001</v>
      </c>
      <c r="M3564" s="131" t="n">
        <v>12973.9</v>
      </c>
      <c r="N3564" s="131" t="n">
        <v>0</v>
      </c>
      <c r="O3564" s="131" t="n">
        <v>33329.8</v>
      </c>
      <c r="P3564" s="131" t="n">
        <v>7125.13</v>
      </c>
      <c r="Q3564" s="131" t="n">
        <v>0</v>
      </c>
      <c r="R3564" t="n">
        <v>13903</v>
      </c>
      <c r="S3564" t="n">
        <v>40053.4</v>
      </c>
      <c r="T3564" t="n">
        <v>37221.6</v>
      </c>
      <c r="U3564" t="n">
        <v>0</v>
      </c>
      <c r="V3564" t="n">
        <v>6902.33</v>
      </c>
      <c r="W3564" t="n">
        <v>0</v>
      </c>
      <c r="X3564" t="n">
        <v>0</v>
      </c>
      <c r="Y3564" t="n">
        <v>0</v>
      </c>
      <c r="Z3564" t="n">
        <v>99.8306</v>
      </c>
    </row>
    <row r="3565" ht="15.75" customHeight="1" s="165">
      <c r="A3565" s="131" t="n">
        <v>3552</v>
      </c>
      <c r="B3565" s="131" t="n">
        <v>0</v>
      </c>
      <c r="C3565" s="131" t="n">
        <v>12272.2</v>
      </c>
      <c r="D3565" s="131" t="n">
        <v>0</v>
      </c>
      <c r="E3565" s="131" t="n">
        <v>28082.8</v>
      </c>
      <c r="F3565" s="131" t="n">
        <v>0</v>
      </c>
      <c r="G3565" s="131" t="n">
        <v>11269.2</v>
      </c>
      <c r="H3565" s="131" t="n">
        <v>0</v>
      </c>
      <c r="I3565" s="131" t="n">
        <v>15535.3</v>
      </c>
      <c r="J3565" s="131" t="n">
        <v>0</v>
      </c>
      <c r="K3565" s="131" t="n">
        <v>30528.7</v>
      </c>
      <c r="L3565" s="131" t="n">
        <v>15535.3</v>
      </c>
      <c r="M3565" s="131" t="n">
        <v>5444.64</v>
      </c>
      <c r="N3565" s="131" t="n">
        <v>0</v>
      </c>
      <c r="O3565" s="131" t="n">
        <v>35089.3</v>
      </c>
      <c r="P3565" s="131" t="n">
        <v>6713.99</v>
      </c>
      <c r="Q3565" s="131" t="n">
        <v>0</v>
      </c>
      <c r="R3565" t="n">
        <v>17816.1</v>
      </c>
      <c r="S3565" t="n">
        <v>40053.4</v>
      </c>
      <c r="T3565" t="n">
        <v>39135.6</v>
      </c>
      <c r="U3565" t="n">
        <v>0</v>
      </c>
      <c r="V3565" t="n">
        <v>15892.1</v>
      </c>
      <c r="W3565" t="n">
        <v>0</v>
      </c>
      <c r="X3565" t="n">
        <v>0</v>
      </c>
      <c r="Y3565" t="n">
        <v>0</v>
      </c>
      <c r="Z3565" t="n">
        <v>0</v>
      </c>
    </row>
    <row r="3566" ht="15.75" customHeight="1" s="165">
      <c r="A3566" s="131" t="n">
        <v>3553</v>
      </c>
      <c r="B3566" s="131" t="n">
        <v>0</v>
      </c>
      <c r="C3566" s="131" t="n">
        <v>14872.3</v>
      </c>
      <c r="D3566" s="131" t="n">
        <v>0</v>
      </c>
      <c r="E3566" s="131" t="n">
        <v>30441</v>
      </c>
      <c r="F3566" s="131" t="n">
        <v>0</v>
      </c>
      <c r="G3566" s="131" t="n">
        <v>10363.8</v>
      </c>
      <c r="H3566" s="131" t="n">
        <v>0</v>
      </c>
      <c r="I3566" s="131" t="n">
        <v>1228.95</v>
      </c>
      <c r="J3566" s="131" t="n">
        <v>0</v>
      </c>
      <c r="K3566" s="131" t="n">
        <v>29162.4</v>
      </c>
      <c r="L3566" s="131" t="n">
        <v>1228.95</v>
      </c>
      <c r="M3566" s="131" t="n">
        <v>8923.360000000001</v>
      </c>
      <c r="N3566" s="131" t="n">
        <v>0</v>
      </c>
      <c r="O3566" s="131" t="n">
        <v>33743.9</v>
      </c>
      <c r="P3566" s="131" t="n">
        <v>3725.84</v>
      </c>
      <c r="Q3566" s="131" t="n">
        <v>0</v>
      </c>
      <c r="R3566" t="n">
        <v>15107.5</v>
      </c>
      <c r="S3566" t="n">
        <v>40053.4</v>
      </c>
      <c r="T3566" t="n">
        <v>38521</v>
      </c>
      <c r="U3566" t="n">
        <v>0</v>
      </c>
      <c r="V3566" t="n">
        <v>17564.6</v>
      </c>
      <c r="W3566" t="n">
        <v>0</v>
      </c>
      <c r="X3566" t="n">
        <v>0</v>
      </c>
      <c r="Y3566" t="n">
        <v>0</v>
      </c>
      <c r="Z3566" t="n">
        <v>0</v>
      </c>
    </row>
    <row r="3567" ht="15.75" customHeight="1" s="165">
      <c r="A3567" s="131" t="n">
        <v>3554</v>
      </c>
      <c r="B3567" s="131" t="n">
        <v>0</v>
      </c>
      <c r="C3567" s="131" t="n">
        <v>9471.33</v>
      </c>
      <c r="D3567" s="131" t="n">
        <v>0</v>
      </c>
      <c r="E3567" s="131" t="n">
        <v>34040.6</v>
      </c>
      <c r="F3567" s="131" t="n">
        <v>0</v>
      </c>
      <c r="G3567" s="131" t="n">
        <v>4626.96</v>
      </c>
      <c r="H3567" s="131" t="n">
        <v>0</v>
      </c>
      <c r="I3567" s="131" t="n">
        <v>9866.540000000001</v>
      </c>
      <c r="J3567" s="131" t="n">
        <v>0</v>
      </c>
      <c r="K3567" s="131" t="n">
        <v>30146.8</v>
      </c>
      <c r="L3567" s="131" t="n">
        <v>9866.540000000001</v>
      </c>
      <c r="M3567" s="131" t="n">
        <v>14456.9</v>
      </c>
      <c r="N3567" s="131" t="n">
        <v>0</v>
      </c>
      <c r="O3567" s="131" t="n">
        <v>34411.1</v>
      </c>
      <c r="P3567" s="131" t="n">
        <v>2314.06</v>
      </c>
      <c r="Q3567" s="131" t="n">
        <v>0</v>
      </c>
      <c r="R3567" t="n">
        <v>10179.4</v>
      </c>
      <c r="S3567" t="n">
        <v>40053.4</v>
      </c>
      <c r="T3567" t="n">
        <v>34531.7</v>
      </c>
      <c r="U3567" t="n">
        <v>0</v>
      </c>
      <c r="V3567" t="n">
        <v>17130.6</v>
      </c>
      <c r="W3567" t="n">
        <v>0</v>
      </c>
      <c r="X3567" t="n">
        <v>0</v>
      </c>
      <c r="Y3567" t="n">
        <v>0</v>
      </c>
      <c r="Z3567" t="n">
        <v>0</v>
      </c>
    </row>
    <row r="3568" ht="15.75" customHeight="1" s="165">
      <c r="A3568" s="131" t="n">
        <v>3555</v>
      </c>
      <c r="B3568" s="131" t="n">
        <v>0</v>
      </c>
      <c r="C3568" s="131" t="n">
        <v>6419.77</v>
      </c>
      <c r="D3568" s="131" t="n">
        <v>0</v>
      </c>
      <c r="E3568" s="131" t="n">
        <v>33263.1</v>
      </c>
      <c r="F3568" s="131" t="n">
        <v>0</v>
      </c>
      <c r="G3568" s="131" t="n">
        <v>3668.23</v>
      </c>
      <c r="H3568" s="131" t="n">
        <v>0</v>
      </c>
      <c r="I3568" s="131" t="n">
        <v>11566.6</v>
      </c>
      <c r="J3568" s="131" t="n">
        <v>0</v>
      </c>
      <c r="K3568" s="131" t="n">
        <v>25148.2</v>
      </c>
      <c r="L3568" s="131" t="n">
        <v>11566.6</v>
      </c>
      <c r="M3568" s="131" t="n">
        <v>6522.29</v>
      </c>
      <c r="N3568" s="131" t="n">
        <v>0</v>
      </c>
      <c r="O3568" s="131" t="n">
        <v>35508</v>
      </c>
      <c r="P3568" s="131" t="n">
        <v>3637.89</v>
      </c>
      <c r="Q3568" s="131" t="n">
        <v>0</v>
      </c>
      <c r="R3568" t="n">
        <v>9922.01</v>
      </c>
      <c r="S3568" t="n">
        <v>40053.4</v>
      </c>
      <c r="T3568" t="n">
        <v>27700.5</v>
      </c>
      <c r="U3568" t="n">
        <v>0</v>
      </c>
      <c r="V3568" t="n">
        <v>10690.9</v>
      </c>
      <c r="W3568" t="n">
        <v>0</v>
      </c>
      <c r="X3568" t="n">
        <v>0</v>
      </c>
      <c r="Y3568" t="n">
        <v>229.738</v>
      </c>
      <c r="Z3568" t="n">
        <v>0</v>
      </c>
    </row>
    <row r="3569" ht="15.75" customHeight="1" s="165">
      <c r="A3569" s="131" t="n">
        <v>3556</v>
      </c>
      <c r="B3569" s="131" t="n">
        <v>0</v>
      </c>
      <c r="C3569" s="131" t="n">
        <v>9374.950000000001</v>
      </c>
      <c r="D3569" s="131" t="n">
        <v>0</v>
      </c>
      <c r="E3569" s="131" t="n">
        <v>27331.5</v>
      </c>
      <c r="F3569" s="131" t="n">
        <v>0</v>
      </c>
      <c r="G3569" s="131" t="n">
        <v>0</v>
      </c>
      <c r="H3569" s="131" t="n">
        <v>0</v>
      </c>
      <c r="I3569" s="131" t="n">
        <v>12442.1</v>
      </c>
      <c r="J3569" s="131" t="n">
        <v>0</v>
      </c>
      <c r="K3569" s="131" t="n">
        <v>21362.3</v>
      </c>
      <c r="L3569" s="131" t="n">
        <v>12442.1</v>
      </c>
      <c r="M3569" s="131" t="n">
        <v>3202.99</v>
      </c>
      <c r="N3569" s="131" t="n">
        <v>0</v>
      </c>
      <c r="O3569" s="131" t="n">
        <v>36402.1</v>
      </c>
      <c r="P3569" s="131" t="n">
        <v>4197.39</v>
      </c>
      <c r="Q3569" s="131" t="n">
        <v>0</v>
      </c>
      <c r="R3569" t="n">
        <v>6060.26</v>
      </c>
      <c r="S3569" t="n">
        <v>39884.9</v>
      </c>
      <c r="T3569" t="n">
        <v>10101.9</v>
      </c>
      <c r="U3569" t="n">
        <v>0</v>
      </c>
      <c r="V3569" t="n">
        <v>9468.5</v>
      </c>
      <c r="W3569" t="n">
        <v>0</v>
      </c>
      <c r="X3569" t="n">
        <v>0</v>
      </c>
      <c r="Y3569" t="n">
        <v>2946.16</v>
      </c>
      <c r="Z3569" t="n">
        <v>0</v>
      </c>
    </row>
    <row r="3570" ht="15.75" customHeight="1" s="165">
      <c r="A3570" s="131" t="n">
        <v>3557</v>
      </c>
      <c r="B3570" s="131" t="n">
        <v>0</v>
      </c>
      <c r="C3570" s="131" t="n">
        <v>19713.6</v>
      </c>
      <c r="D3570" s="131" t="n">
        <v>0</v>
      </c>
      <c r="E3570" s="131" t="n">
        <v>21290.6</v>
      </c>
      <c r="F3570" s="131" t="n">
        <v>0.0225402</v>
      </c>
      <c r="G3570" s="131" t="n">
        <v>0</v>
      </c>
      <c r="H3570" s="131" t="n">
        <v>0</v>
      </c>
      <c r="I3570" s="131" t="n">
        <v>17614.3</v>
      </c>
      <c r="J3570" s="131" t="n">
        <v>0</v>
      </c>
      <c r="K3570" s="131" t="n">
        <v>17894.5</v>
      </c>
      <c r="L3570" s="131" t="n">
        <v>17614.3</v>
      </c>
      <c r="M3570" s="131" t="n">
        <v>0</v>
      </c>
      <c r="N3570" s="131" t="n">
        <v>0</v>
      </c>
      <c r="O3570" s="131" t="n">
        <v>37416.4</v>
      </c>
      <c r="P3570" s="131" t="n">
        <v>1976.35</v>
      </c>
      <c r="Q3570" s="131" t="n">
        <v>0</v>
      </c>
      <c r="R3570" t="n">
        <v>1825.65</v>
      </c>
      <c r="S3570" t="n">
        <v>39786.2</v>
      </c>
      <c r="T3570" t="n">
        <v>11299.7</v>
      </c>
      <c r="U3570" t="n">
        <v>0</v>
      </c>
      <c r="V3570" t="n">
        <v>4370.02</v>
      </c>
      <c r="W3570" t="n">
        <v>0</v>
      </c>
      <c r="X3570" t="n">
        <v>0</v>
      </c>
      <c r="Y3570" t="n">
        <v>1742.68</v>
      </c>
      <c r="Z3570" t="n">
        <v>0</v>
      </c>
    </row>
    <row r="3571" ht="15.75" customHeight="1" s="165">
      <c r="A3571" s="131" t="n">
        <v>3558</v>
      </c>
      <c r="B3571" s="131" t="n">
        <v>0.123644</v>
      </c>
      <c r="C3571" s="131" t="n">
        <v>14392</v>
      </c>
      <c r="D3571" s="131" t="n">
        <v>0.111697</v>
      </c>
      <c r="E3571" s="131" t="n">
        <v>10560.2</v>
      </c>
      <c r="F3571" s="131" t="n">
        <v>0.310858</v>
      </c>
      <c r="G3571" s="131" t="n">
        <v>0</v>
      </c>
      <c r="H3571" s="131" t="n">
        <v>0.0130981</v>
      </c>
      <c r="I3571" s="131" t="n">
        <v>16846.9</v>
      </c>
      <c r="J3571" s="131" t="n">
        <v>0.0546096</v>
      </c>
      <c r="K3571" s="131" t="n">
        <v>17640.1</v>
      </c>
      <c r="L3571" s="131" t="n">
        <v>16846.9</v>
      </c>
      <c r="M3571" s="131" t="n">
        <v>0</v>
      </c>
      <c r="N3571" s="131" t="n">
        <v>0.08621230000000001</v>
      </c>
      <c r="O3571" s="131" t="n">
        <v>37757.2</v>
      </c>
      <c r="P3571" s="131" t="n">
        <v>2357.26</v>
      </c>
      <c r="Q3571" s="131" t="n">
        <v>0.139064</v>
      </c>
      <c r="R3571" t="n">
        <v>0</v>
      </c>
      <c r="S3571" t="n">
        <v>39695</v>
      </c>
      <c r="T3571" t="n">
        <v>12542</v>
      </c>
      <c r="U3571" t="n">
        <v>0.0592712</v>
      </c>
      <c r="V3571" t="n">
        <v>1162.2</v>
      </c>
      <c r="W3571" t="n">
        <v>0</v>
      </c>
      <c r="X3571" t="n">
        <v>0.204939</v>
      </c>
      <c r="Y3571" t="n">
        <v>1111.21</v>
      </c>
      <c r="Z3571" t="n">
        <v>0</v>
      </c>
    </row>
    <row r="3572" ht="15.75" customHeight="1" s="165">
      <c r="A3572" s="131" t="n">
        <v>3559</v>
      </c>
      <c r="B3572" s="131" t="n">
        <v>0.820952</v>
      </c>
      <c r="C3572" s="131" t="n">
        <v>9951.23</v>
      </c>
      <c r="D3572" s="131" t="n">
        <v>0.6521479999999999</v>
      </c>
      <c r="E3572" s="131" t="n">
        <v>4058.01</v>
      </c>
      <c r="F3572" s="131" t="n">
        <v>1.02478</v>
      </c>
      <c r="G3572" s="131" t="n">
        <v>0</v>
      </c>
      <c r="H3572" s="131" t="n">
        <v>0.317041</v>
      </c>
      <c r="I3572" s="131" t="n">
        <v>17107.4</v>
      </c>
      <c r="J3572" s="131" t="n">
        <v>0.469895</v>
      </c>
      <c r="K3572" s="131" t="n">
        <v>8236.09</v>
      </c>
      <c r="L3572" s="131" t="n">
        <v>17107.4</v>
      </c>
      <c r="M3572" s="131" t="n">
        <v>0</v>
      </c>
      <c r="N3572" s="131" t="n">
        <v>0.559741</v>
      </c>
      <c r="O3572" s="131" t="n">
        <v>35979</v>
      </c>
      <c r="P3572" s="131" t="n">
        <v>2799.71</v>
      </c>
      <c r="Q3572" s="131" t="n">
        <v>0.662844</v>
      </c>
      <c r="R3572" t="n">
        <v>0</v>
      </c>
      <c r="S3572" t="n">
        <v>39314.9</v>
      </c>
      <c r="T3572" t="n">
        <v>1732.49</v>
      </c>
      <c r="U3572" t="n">
        <v>0.327868</v>
      </c>
      <c r="V3572" t="n">
        <v>1130.35</v>
      </c>
      <c r="W3572" t="n">
        <v>0</v>
      </c>
      <c r="X3572" t="n">
        <v>0.7856030000000001</v>
      </c>
      <c r="Y3572" t="n">
        <v>90.0625</v>
      </c>
      <c r="Z3572" t="n">
        <v>848.168</v>
      </c>
    </row>
    <row r="3573" ht="15.75" customHeight="1" s="165">
      <c r="A3573" s="131" t="n">
        <v>3560</v>
      </c>
      <c r="B3573" s="131" t="n">
        <v>1.88698</v>
      </c>
      <c r="C3573" s="131" t="n">
        <v>3181.1</v>
      </c>
      <c r="D3573" s="131" t="n">
        <v>1.64675</v>
      </c>
      <c r="E3573" s="131" t="n">
        <v>876.2670000000001</v>
      </c>
      <c r="F3573" s="131" t="n">
        <v>1.48081</v>
      </c>
      <c r="G3573" s="131" t="n">
        <v>0</v>
      </c>
      <c r="H3573" s="131" t="n">
        <v>0.58306</v>
      </c>
      <c r="I3573" s="131" t="n">
        <v>12200.4</v>
      </c>
      <c r="J3573" s="131" t="n">
        <v>1.35322</v>
      </c>
      <c r="K3573" s="131" t="n">
        <v>2409.08</v>
      </c>
      <c r="L3573" s="131" t="n">
        <v>12200.4</v>
      </c>
      <c r="M3573" s="131" t="n">
        <v>0</v>
      </c>
      <c r="N3573" s="131" t="n">
        <v>1.30647</v>
      </c>
      <c r="O3573" s="131" t="n">
        <v>34959</v>
      </c>
      <c r="P3573" s="131" t="n">
        <v>3329.5</v>
      </c>
      <c r="Q3573" s="131" t="n">
        <v>1.53463</v>
      </c>
      <c r="R3573" t="n">
        <v>0</v>
      </c>
      <c r="S3573" t="n">
        <v>35668</v>
      </c>
      <c r="T3573" t="n">
        <v>15319.3</v>
      </c>
      <c r="U3573" t="n">
        <v>0.583443</v>
      </c>
      <c r="V3573" t="n">
        <v>3757.73</v>
      </c>
      <c r="W3573" t="n">
        <v>0</v>
      </c>
      <c r="X3573" t="n">
        <v>1.77665</v>
      </c>
      <c r="Y3573" t="n">
        <v>0</v>
      </c>
      <c r="Z3573" t="n">
        <v>1241.3</v>
      </c>
    </row>
    <row r="3574" ht="15.75" customHeight="1" s="165">
      <c r="A3574" s="131" t="n">
        <v>3561</v>
      </c>
      <c r="B3574" s="131" t="n">
        <v>2.82812</v>
      </c>
      <c r="C3574" s="131" t="n">
        <v>1762.84</v>
      </c>
      <c r="D3574" s="131" t="n">
        <v>2.62236</v>
      </c>
      <c r="E3574" s="131" t="n">
        <v>1924.5</v>
      </c>
      <c r="F3574" s="131" t="n">
        <v>2.3682</v>
      </c>
      <c r="G3574" s="131" t="n">
        <v>0</v>
      </c>
      <c r="H3574" s="131" t="n">
        <v>0.252898</v>
      </c>
      <c r="I3574" s="131" t="n">
        <v>6374.2</v>
      </c>
      <c r="J3574" s="131" t="n">
        <v>2.25207</v>
      </c>
      <c r="K3574" s="131" t="n">
        <v>1479.51</v>
      </c>
      <c r="L3574" s="131" t="n">
        <v>6374.2</v>
      </c>
      <c r="M3574" s="131" t="n">
        <v>0</v>
      </c>
      <c r="N3574" s="131" t="n">
        <v>2.06979</v>
      </c>
      <c r="O3574" s="131" t="n">
        <v>33837.8</v>
      </c>
      <c r="P3574" s="131" t="n">
        <v>2434.31</v>
      </c>
      <c r="Q3574" s="131" t="n">
        <v>2.38704</v>
      </c>
      <c r="R3574" t="n">
        <v>0</v>
      </c>
      <c r="S3574" t="n">
        <v>22321.2</v>
      </c>
      <c r="T3574" t="n">
        <v>16991</v>
      </c>
      <c r="U3574" t="n">
        <v>0.751449</v>
      </c>
      <c r="V3574" t="n">
        <v>9175.15</v>
      </c>
      <c r="W3574" t="n">
        <v>0</v>
      </c>
      <c r="X3574" t="n">
        <v>2.20748</v>
      </c>
      <c r="Y3574" t="n">
        <v>0</v>
      </c>
      <c r="Z3574" t="n">
        <v>5053.21</v>
      </c>
    </row>
    <row r="3575" ht="15.75" customHeight="1" s="165">
      <c r="A3575" s="131" t="n">
        <v>3562</v>
      </c>
      <c r="B3575" s="131" t="n">
        <v>3.54254</v>
      </c>
      <c r="C3575" s="131" t="n">
        <v>4010.46</v>
      </c>
      <c r="D3575" s="131" t="n">
        <v>3.36879</v>
      </c>
      <c r="E3575" s="131" t="n">
        <v>919.328</v>
      </c>
      <c r="F3575" s="131" t="n">
        <v>3.20427</v>
      </c>
      <c r="G3575" s="131" t="n">
        <v>2826.32</v>
      </c>
      <c r="H3575" s="131" t="n">
        <v>0.631204</v>
      </c>
      <c r="I3575" s="131" t="n">
        <v>14318.3</v>
      </c>
      <c r="J3575" s="131" t="n">
        <v>2.95763</v>
      </c>
      <c r="K3575" s="131" t="n">
        <v>2399.56</v>
      </c>
      <c r="L3575" s="131" t="n">
        <v>14318.3</v>
      </c>
      <c r="M3575" s="131" t="n">
        <v>0</v>
      </c>
      <c r="N3575" s="131" t="n">
        <v>2.69659</v>
      </c>
      <c r="O3575" s="131" t="n">
        <v>36450</v>
      </c>
      <c r="P3575" s="131" t="n">
        <v>879.665</v>
      </c>
      <c r="Q3575" s="131" t="n">
        <v>3.08257</v>
      </c>
      <c r="R3575" t="n">
        <v>1419.09</v>
      </c>
      <c r="S3575" t="n">
        <v>18701.7</v>
      </c>
      <c r="T3575" t="n">
        <v>8348.030000000001</v>
      </c>
      <c r="U3575" t="n">
        <v>0.450039</v>
      </c>
      <c r="V3575" t="n">
        <v>6773.07</v>
      </c>
      <c r="W3575" t="n">
        <v>0</v>
      </c>
      <c r="X3575" t="n">
        <v>2.30474</v>
      </c>
      <c r="Y3575" t="n">
        <v>0</v>
      </c>
      <c r="Z3575" t="n">
        <v>9624.280000000001</v>
      </c>
    </row>
    <row r="3576" ht="15.75" customHeight="1" s="165">
      <c r="A3576" s="131" t="n">
        <v>3563</v>
      </c>
      <c r="B3576" s="131" t="n">
        <v>4.00044</v>
      </c>
      <c r="C3576" s="131" t="n">
        <v>3524.99</v>
      </c>
      <c r="D3576" s="131" t="n">
        <v>3.8704</v>
      </c>
      <c r="E3576" s="131" t="n">
        <v>0</v>
      </c>
      <c r="F3576" s="131" t="n">
        <v>3.67333</v>
      </c>
      <c r="G3576" s="131" t="n">
        <v>6448.61</v>
      </c>
      <c r="H3576" s="131" t="n">
        <v>0.5140479999999999</v>
      </c>
      <c r="I3576" s="131" t="n">
        <v>11418.2</v>
      </c>
      <c r="J3576" s="131" t="n">
        <v>3.44085</v>
      </c>
      <c r="K3576" s="131" t="n">
        <v>2082.15</v>
      </c>
      <c r="L3576" s="131" t="n">
        <v>11418.2</v>
      </c>
      <c r="M3576" s="131" t="n">
        <v>163.961</v>
      </c>
      <c r="N3576" s="131" t="n">
        <v>3.22198</v>
      </c>
      <c r="O3576" s="131" t="n">
        <v>39387</v>
      </c>
      <c r="P3576" s="131" t="n">
        <v>898.629</v>
      </c>
      <c r="Q3576" s="131" t="n">
        <v>1.41393</v>
      </c>
      <c r="R3576" t="n">
        <v>657.7859999999999</v>
      </c>
      <c r="S3576" t="n">
        <v>18870.7</v>
      </c>
      <c r="T3576" t="n">
        <v>2531.28</v>
      </c>
      <c r="U3576" t="n">
        <v>1.68202</v>
      </c>
      <c r="V3576" t="n">
        <v>12844.4</v>
      </c>
      <c r="W3576" t="n">
        <v>0</v>
      </c>
      <c r="X3576" t="n">
        <v>2.7825</v>
      </c>
      <c r="Y3576" t="n">
        <v>0</v>
      </c>
      <c r="Z3576" t="n">
        <v>11646.6</v>
      </c>
    </row>
    <row r="3577" ht="15.75" customHeight="1" s="165">
      <c r="A3577" s="131" t="n">
        <v>3564</v>
      </c>
      <c r="B3577" s="131" t="n">
        <v>4.20032</v>
      </c>
      <c r="C3577" s="131" t="n">
        <v>5226.33</v>
      </c>
      <c r="D3577" s="131" t="n">
        <v>4.16496</v>
      </c>
      <c r="E3577" s="131" t="n">
        <v>132.753</v>
      </c>
      <c r="F3577" s="131" t="n">
        <v>4.18811</v>
      </c>
      <c r="G3577" s="131" t="n">
        <v>25210.3</v>
      </c>
      <c r="H3577" s="131" t="n">
        <v>1.24561</v>
      </c>
      <c r="I3577" s="131" t="n">
        <v>6323.56</v>
      </c>
      <c r="J3577" s="131" t="n">
        <v>3.69534</v>
      </c>
      <c r="K3577" s="131" t="n">
        <v>1564.15</v>
      </c>
      <c r="L3577" s="131" t="n">
        <v>6323.56</v>
      </c>
      <c r="M3577" s="131" t="n">
        <v>1860.53</v>
      </c>
      <c r="N3577" s="131" t="n">
        <v>3.47513</v>
      </c>
      <c r="O3577" s="131" t="n">
        <v>40053.4</v>
      </c>
      <c r="P3577" s="131" t="n">
        <v>1200.13</v>
      </c>
      <c r="Q3577" s="131" t="n">
        <v>2.13305</v>
      </c>
      <c r="R3577" t="n">
        <v>428.513</v>
      </c>
      <c r="S3577" t="n">
        <v>18739.3</v>
      </c>
      <c r="T3577" t="n">
        <v>0</v>
      </c>
      <c r="U3577" t="n">
        <v>1.67538</v>
      </c>
      <c r="V3577" t="n">
        <v>16638.4</v>
      </c>
      <c r="W3577" t="n">
        <v>2101.52</v>
      </c>
      <c r="X3577" t="n">
        <v>3.07222</v>
      </c>
      <c r="Y3577" t="n">
        <v>721.888</v>
      </c>
      <c r="Z3577" t="n">
        <v>5268.23</v>
      </c>
    </row>
    <row r="3578" ht="15.75" customHeight="1" s="165">
      <c r="A3578" s="131" t="n">
        <v>3565</v>
      </c>
      <c r="B3578" s="131" t="n">
        <v>4.11312</v>
      </c>
      <c r="C3578" s="131" t="n">
        <v>10461.7</v>
      </c>
      <c r="D3578" s="131" t="n">
        <v>4.16489</v>
      </c>
      <c r="E3578" s="131" t="n">
        <v>0</v>
      </c>
      <c r="F3578" s="131" t="n">
        <v>2.13349</v>
      </c>
      <c r="G3578" s="131" t="n">
        <v>15577.7</v>
      </c>
      <c r="H3578" s="131" t="n">
        <v>0.671283</v>
      </c>
      <c r="I3578" s="131" t="n">
        <v>8228.120000000001</v>
      </c>
      <c r="J3578" s="131" t="n">
        <v>3.75291</v>
      </c>
      <c r="K3578" s="131" t="n">
        <v>1986.3</v>
      </c>
      <c r="L3578" s="131" t="n">
        <v>8228.120000000001</v>
      </c>
      <c r="M3578" s="131" t="n">
        <v>1602.79</v>
      </c>
      <c r="N3578" s="131" t="n">
        <v>3.52488</v>
      </c>
      <c r="O3578" s="131" t="n">
        <v>40053.4</v>
      </c>
      <c r="P3578" s="131" t="n">
        <v>35902.6</v>
      </c>
      <c r="Q3578" s="131" t="n">
        <v>2.24416</v>
      </c>
      <c r="R3578" t="n">
        <v>733.095</v>
      </c>
      <c r="S3578" t="n">
        <v>16112.4</v>
      </c>
      <c r="T3578" t="n">
        <v>0</v>
      </c>
      <c r="U3578" t="n">
        <v>2.21335</v>
      </c>
      <c r="V3578" t="n">
        <v>17246.3</v>
      </c>
      <c r="W3578" t="n">
        <v>6214.3</v>
      </c>
      <c r="X3578" t="n">
        <v>2.50654</v>
      </c>
      <c r="Y3578" t="n">
        <v>370.758</v>
      </c>
      <c r="Z3578" t="n">
        <v>7459.99</v>
      </c>
    </row>
    <row r="3579" ht="15.75" customHeight="1" s="165">
      <c r="A3579" s="131" t="n">
        <v>3566</v>
      </c>
      <c r="B3579" s="131" t="n">
        <v>1.77396</v>
      </c>
      <c r="C3579" s="131" t="n">
        <v>12042.6</v>
      </c>
      <c r="D3579" s="131" t="n">
        <v>3.92457</v>
      </c>
      <c r="E3579" s="131" t="n">
        <v>180.316</v>
      </c>
      <c r="F3579" s="131" t="n">
        <v>2.44041</v>
      </c>
      <c r="G3579" s="131" t="n">
        <v>20822.2</v>
      </c>
      <c r="H3579" s="131" t="n">
        <v>0.9365019999999999</v>
      </c>
      <c r="I3579" s="131" t="n">
        <v>18619.1</v>
      </c>
      <c r="J3579" s="131" t="n">
        <v>3.56975</v>
      </c>
      <c r="K3579" s="131" t="n">
        <v>1335.46</v>
      </c>
      <c r="L3579" s="131" t="n">
        <v>18619.1</v>
      </c>
      <c r="M3579" s="131" t="n">
        <v>1052.5</v>
      </c>
      <c r="N3579" s="131" t="n">
        <v>3.28978</v>
      </c>
      <c r="O3579" s="131" t="n">
        <v>40053.4</v>
      </c>
      <c r="P3579" s="131" t="n">
        <v>19720.2</v>
      </c>
      <c r="Q3579" s="131" t="n">
        <v>0.318166</v>
      </c>
      <c r="R3579" t="n">
        <v>3566.51</v>
      </c>
      <c r="S3579" t="n">
        <v>20349.7</v>
      </c>
      <c r="T3579" t="n">
        <v>0</v>
      </c>
      <c r="U3579" t="n">
        <v>1.85568</v>
      </c>
      <c r="V3579" t="n">
        <v>20062.2</v>
      </c>
      <c r="W3579" t="n">
        <v>6613.83</v>
      </c>
      <c r="X3579" t="n">
        <v>3.40304</v>
      </c>
      <c r="Y3579" t="n">
        <v>2879.76</v>
      </c>
      <c r="Z3579" t="n">
        <v>6405.36</v>
      </c>
    </row>
    <row r="3580" ht="15.75" customHeight="1" s="165">
      <c r="A3580" s="131" t="n">
        <v>3567</v>
      </c>
      <c r="B3580" s="131" t="n">
        <v>2.89883</v>
      </c>
      <c r="C3580" s="131" t="n">
        <v>15010.1</v>
      </c>
      <c r="D3580" s="131" t="n">
        <v>3.44787</v>
      </c>
      <c r="E3580" s="131" t="n">
        <v>643.0549999999999</v>
      </c>
      <c r="F3580" s="131" t="n">
        <v>2.82134</v>
      </c>
      <c r="G3580" s="131" t="n">
        <v>37011.9</v>
      </c>
      <c r="H3580" s="131" t="n">
        <v>0.798217</v>
      </c>
      <c r="I3580" s="131" t="n">
        <v>21716.7</v>
      </c>
      <c r="J3580" s="131" t="n">
        <v>3.17358</v>
      </c>
      <c r="K3580" s="131" t="n">
        <v>1982.08</v>
      </c>
      <c r="L3580" s="131" t="n">
        <v>21716.7</v>
      </c>
      <c r="M3580" s="131" t="n">
        <v>371.468</v>
      </c>
      <c r="N3580" s="131" t="n">
        <v>2.93426</v>
      </c>
      <c r="O3580" s="131" t="n">
        <v>40053.4</v>
      </c>
      <c r="P3580" s="131" t="n">
        <v>8221.969999999999</v>
      </c>
      <c r="Q3580" s="131" t="n">
        <v>0.228373</v>
      </c>
      <c r="R3580" t="n">
        <v>5088.35</v>
      </c>
      <c r="S3580" t="n">
        <v>15871.7</v>
      </c>
      <c r="T3580" t="n">
        <v>0</v>
      </c>
      <c r="U3580" t="n">
        <v>1.37734</v>
      </c>
      <c r="V3580" t="n">
        <v>21507</v>
      </c>
      <c r="W3580" t="n">
        <v>6648.48</v>
      </c>
      <c r="X3580" t="n">
        <v>3.31927</v>
      </c>
      <c r="Y3580" t="n">
        <v>7113.03</v>
      </c>
      <c r="Z3580" t="n">
        <v>5837.07</v>
      </c>
    </row>
    <row r="3581" ht="15.75" customHeight="1" s="165">
      <c r="A3581" s="131" t="n">
        <v>3568</v>
      </c>
      <c r="B3581" s="131" t="n">
        <v>2.42223</v>
      </c>
      <c r="C3581" s="131" t="n">
        <v>14509.9</v>
      </c>
      <c r="D3581" s="131" t="n">
        <v>2.72565</v>
      </c>
      <c r="E3581" s="131" t="n">
        <v>741.675</v>
      </c>
      <c r="F3581" s="131" t="n">
        <v>1.57541</v>
      </c>
      <c r="G3581" s="131" t="n">
        <v>23577.3</v>
      </c>
      <c r="H3581" s="131" t="n">
        <v>0.547194</v>
      </c>
      <c r="I3581" s="131" t="n">
        <v>3094.83</v>
      </c>
      <c r="J3581" s="131" t="n">
        <v>2.57729</v>
      </c>
      <c r="K3581" s="131" t="n">
        <v>1873.55</v>
      </c>
      <c r="L3581" s="131" t="n">
        <v>3094.83</v>
      </c>
      <c r="M3581" s="131" t="n">
        <v>1307.68</v>
      </c>
      <c r="N3581" s="131" t="n">
        <v>2.3643</v>
      </c>
      <c r="O3581" s="131" t="n">
        <v>40053.4</v>
      </c>
      <c r="P3581" s="131" t="n">
        <v>0</v>
      </c>
      <c r="Q3581" s="131" t="n">
        <v>0.117372</v>
      </c>
      <c r="R3581" t="n">
        <v>5375.75</v>
      </c>
      <c r="S3581" t="n">
        <v>15614.3</v>
      </c>
      <c r="T3581" t="n">
        <v>7546.25</v>
      </c>
      <c r="U3581" t="n">
        <v>0.8451959999999999</v>
      </c>
      <c r="V3581" t="n">
        <v>24923.3</v>
      </c>
      <c r="W3581" t="n">
        <v>3748.42</v>
      </c>
      <c r="X3581" t="n">
        <v>2.51515</v>
      </c>
      <c r="Y3581" t="n">
        <v>3825.63</v>
      </c>
      <c r="Z3581" t="n">
        <v>3193.48</v>
      </c>
    </row>
    <row r="3582" ht="15.75" customHeight="1" s="165">
      <c r="A3582" s="131" t="n">
        <v>3569</v>
      </c>
      <c r="B3582" s="131" t="n">
        <v>1.41433</v>
      </c>
      <c r="C3582" s="131" t="n">
        <v>14126</v>
      </c>
      <c r="D3582" s="131" t="n">
        <v>1.76617</v>
      </c>
      <c r="E3582" s="131" t="n">
        <v>1901.26</v>
      </c>
      <c r="F3582" s="131" t="n">
        <v>0.8708129999999999</v>
      </c>
      <c r="G3582" s="131" t="n">
        <v>31199</v>
      </c>
      <c r="H3582" s="131" t="n">
        <v>0.313485</v>
      </c>
      <c r="I3582" s="131" t="n">
        <v>12173</v>
      </c>
      <c r="J3582" s="131" t="n">
        <v>1.75913</v>
      </c>
      <c r="K3582" s="131" t="n">
        <v>5931.58</v>
      </c>
      <c r="L3582" s="131" t="n">
        <v>12173</v>
      </c>
      <c r="M3582" s="131" t="n">
        <v>1434.06</v>
      </c>
      <c r="N3582" s="131" t="n">
        <v>1.62777</v>
      </c>
      <c r="O3582" s="131" t="n">
        <v>40053.4</v>
      </c>
      <c r="P3582" s="131" t="n">
        <v>1950.25</v>
      </c>
      <c r="Q3582" s="131" t="n">
        <v>1.18234</v>
      </c>
      <c r="R3582" t="n">
        <v>6004.55</v>
      </c>
      <c r="S3582" t="n">
        <v>28264.9</v>
      </c>
      <c r="T3582" t="n">
        <v>22658.6</v>
      </c>
      <c r="U3582" t="n">
        <v>0.129091</v>
      </c>
      <c r="V3582" t="n">
        <v>25408.2</v>
      </c>
      <c r="W3582" t="n">
        <v>732.965</v>
      </c>
      <c r="X3582" t="n">
        <v>1.54858</v>
      </c>
      <c r="Y3582" t="n">
        <v>12627.3</v>
      </c>
      <c r="Z3582" t="n">
        <v>821.354</v>
      </c>
    </row>
    <row r="3583" ht="15.75" customHeight="1" s="165">
      <c r="A3583" s="131" t="n">
        <v>3570</v>
      </c>
      <c r="B3583" s="131" t="n">
        <v>0.790293</v>
      </c>
      <c r="C3583" s="131" t="n">
        <v>7178.02</v>
      </c>
      <c r="D3583" s="131" t="n">
        <v>0.717375</v>
      </c>
      <c r="E3583" s="131" t="n">
        <v>4584.38</v>
      </c>
      <c r="F3583" s="131" t="n">
        <v>0.428334</v>
      </c>
      <c r="G3583" s="131" t="n">
        <v>30997.8</v>
      </c>
      <c r="H3583" s="131" t="n">
        <v>0.151649</v>
      </c>
      <c r="I3583" s="131" t="n">
        <v>19611.7</v>
      </c>
      <c r="J3583" s="131" t="n">
        <v>0.838304</v>
      </c>
      <c r="K3583" s="131" t="n">
        <v>4769.65</v>
      </c>
      <c r="L3583" s="131" t="n">
        <v>19611.7</v>
      </c>
      <c r="M3583" s="131" t="n">
        <v>2661.48</v>
      </c>
      <c r="N3583" s="131" t="n">
        <v>0.837282</v>
      </c>
      <c r="O3583" s="131" t="n">
        <v>40053.4</v>
      </c>
      <c r="P3583" s="131" t="n">
        <v>8541.780000000001</v>
      </c>
      <c r="Q3583" s="131" t="n">
        <v>1.05754</v>
      </c>
      <c r="R3583" t="n">
        <v>7294.63</v>
      </c>
      <c r="S3583" t="n">
        <v>37281.1</v>
      </c>
      <c r="T3583" t="n">
        <v>37122.1</v>
      </c>
      <c r="U3583" t="n">
        <v>0.362833</v>
      </c>
      <c r="V3583" t="n">
        <v>25882.5</v>
      </c>
      <c r="W3583" t="n">
        <v>0</v>
      </c>
      <c r="X3583" t="n">
        <v>0.469532</v>
      </c>
      <c r="Y3583" t="n">
        <v>27419.7</v>
      </c>
      <c r="Z3583" t="n">
        <v>0</v>
      </c>
    </row>
    <row r="3584" ht="15.75" customHeight="1" s="165">
      <c r="A3584" s="131" t="n">
        <v>3571</v>
      </c>
      <c r="B3584" s="131" t="n">
        <v>0.132005</v>
      </c>
      <c r="C3584" s="131" t="n">
        <v>2855.01</v>
      </c>
      <c r="D3584" s="131" t="n">
        <v>0.096523</v>
      </c>
      <c r="E3584" s="131" t="n">
        <v>8280.469999999999</v>
      </c>
      <c r="F3584" s="131" t="n">
        <v>0.06915490000000001</v>
      </c>
      <c r="G3584" s="131" t="n">
        <v>26137.7</v>
      </c>
      <c r="H3584" s="131" t="n">
        <v>0.0678391</v>
      </c>
      <c r="I3584" s="131" t="n">
        <v>4686.16</v>
      </c>
      <c r="J3584" s="131" t="n">
        <v>0.16296</v>
      </c>
      <c r="K3584" s="131" t="n">
        <v>2383.77</v>
      </c>
      <c r="L3584" s="131" t="n">
        <v>4686.16</v>
      </c>
      <c r="M3584" s="131" t="n">
        <v>1590.7</v>
      </c>
      <c r="N3584" s="131" t="n">
        <v>0.2278</v>
      </c>
      <c r="O3584" s="131" t="n">
        <v>40053.4</v>
      </c>
      <c r="P3584" s="131" t="n">
        <v>8586.950000000001</v>
      </c>
      <c r="Q3584" s="131" t="n">
        <v>0.319419</v>
      </c>
      <c r="R3584" t="n">
        <v>6446</v>
      </c>
      <c r="S3584" t="n">
        <v>39260.3</v>
      </c>
      <c r="T3584" t="n">
        <v>26077.6</v>
      </c>
      <c r="U3584" t="n">
        <v>0.0541292</v>
      </c>
      <c r="V3584" t="n">
        <v>18502.6</v>
      </c>
      <c r="W3584" t="n">
        <v>0</v>
      </c>
      <c r="X3584" t="n">
        <v>0.200384</v>
      </c>
      <c r="Y3584" t="n">
        <v>33186.2</v>
      </c>
      <c r="Z3584" t="n">
        <v>0</v>
      </c>
    </row>
    <row r="3585" ht="15.75" customHeight="1" s="165">
      <c r="A3585" s="131" t="n">
        <v>3572</v>
      </c>
      <c r="B3585" s="131" t="n">
        <v>0</v>
      </c>
      <c r="C3585" s="131" t="n">
        <v>6565.1</v>
      </c>
      <c r="D3585" s="131" t="n">
        <v>0</v>
      </c>
      <c r="E3585" s="131" t="n">
        <v>19031.2</v>
      </c>
      <c r="F3585" s="131" t="n">
        <v>0</v>
      </c>
      <c r="G3585" s="131" t="n">
        <v>11349.8</v>
      </c>
      <c r="H3585" s="131" t="n">
        <v>0</v>
      </c>
      <c r="I3585" s="131" t="n">
        <v>15829.8</v>
      </c>
      <c r="J3585" s="131" t="n">
        <v>0</v>
      </c>
      <c r="K3585" s="131" t="n">
        <v>4611.54</v>
      </c>
      <c r="L3585" s="131" t="n">
        <v>15829.8</v>
      </c>
      <c r="M3585" s="131" t="n">
        <v>5565.06</v>
      </c>
      <c r="N3585" s="131" t="n">
        <v>0</v>
      </c>
      <c r="O3585" s="131" t="n">
        <v>40053.4</v>
      </c>
      <c r="P3585" s="131" t="n">
        <v>6702.68</v>
      </c>
      <c r="Q3585" s="131" t="n">
        <v>0.0446358</v>
      </c>
      <c r="R3585" t="n">
        <v>9257.690000000001</v>
      </c>
      <c r="S3585" t="n">
        <v>39708.9</v>
      </c>
      <c r="T3585" t="n">
        <v>32834.5</v>
      </c>
      <c r="U3585" t="n">
        <v>0</v>
      </c>
      <c r="V3585" t="n">
        <v>24158.1</v>
      </c>
      <c r="W3585" t="n">
        <v>0</v>
      </c>
      <c r="X3585" t="n">
        <v>0</v>
      </c>
      <c r="Y3585" t="n">
        <v>15567.3</v>
      </c>
      <c r="Z3585" t="n">
        <v>0</v>
      </c>
    </row>
    <row r="3586" ht="15.75" customHeight="1" s="165">
      <c r="A3586" s="131" t="n">
        <v>3573</v>
      </c>
      <c r="B3586" s="131" t="n">
        <v>0</v>
      </c>
      <c r="C3586" s="131" t="n">
        <v>2092.94</v>
      </c>
      <c r="D3586" s="131" t="n">
        <v>0</v>
      </c>
      <c r="E3586" s="131" t="n">
        <v>35544.7</v>
      </c>
      <c r="F3586" s="131" t="n">
        <v>0</v>
      </c>
      <c r="G3586" s="131" t="n">
        <v>1716.07</v>
      </c>
      <c r="H3586" s="131" t="n">
        <v>0</v>
      </c>
      <c r="I3586" s="131" t="n">
        <v>24213.7</v>
      </c>
      <c r="J3586" s="131" t="n">
        <v>0</v>
      </c>
      <c r="K3586" s="131" t="n">
        <v>17449</v>
      </c>
      <c r="L3586" s="131" t="n">
        <v>24213.7</v>
      </c>
      <c r="M3586" s="131" t="n">
        <v>18180.2</v>
      </c>
      <c r="N3586" s="131" t="n">
        <v>0</v>
      </c>
      <c r="O3586" s="131" t="n">
        <v>39856.9</v>
      </c>
      <c r="P3586" s="131" t="n">
        <v>23302.2</v>
      </c>
      <c r="Q3586" s="131" t="n">
        <v>0</v>
      </c>
      <c r="R3586" t="n">
        <v>9328.969999999999</v>
      </c>
      <c r="S3586" t="n">
        <v>39790.7</v>
      </c>
      <c r="T3586" t="n">
        <v>37614.2</v>
      </c>
      <c r="U3586" t="n">
        <v>0</v>
      </c>
      <c r="V3586" t="n">
        <v>19558.3</v>
      </c>
      <c r="W3586" t="n">
        <v>0</v>
      </c>
      <c r="X3586" t="n">
        <v>0</v>
      </c>
      <c r="Y3586" t="n">
        <v>5760.27</v>
      </c>
      <c r="Z3586" t="n">
        <v>933.278</v>
      </c>
    </row>
    <row r="3587" ht="15.75" customHeight="1" s="165">
      <c r="A3587" s="131" t="n">
        <v>3574</v>
      </c>
      <c r="B3587" s="131" t="n">
        <v>0</v>
      </c>
      <c r="C3587" s="131" t="n">
        <v>2639.98</v>
      </c>
      <c r="D3587" s="131" t="n">
        <v>0</v>
      </c>
      <c r="E3587" s="131" t="n">
        <v>37353.4</v>
      </c>
      <c r="F3587" s="131" t="n">
        <v>0</v>
      </c>
      <c r="G3587" s="131" t="n">
        <v>2541.47</v>
      </c>
      <c r="H3587" s="131" t="n">
        <v>0</v>
      </c>
      <c r="I3587" s="131" t="n">
        <v>18094.5</v>
      </c>
      <c r="J3587" s="131" t="n">
        <v>0</v>
      </c>
      <c r="K3587" s="131" t="n">
        <v>36837.4</v>
      </c>
      <c r="L3587" s="131" t="n">
        <v>18094.5</v>
      </c>
      <c r="M3587" s="131" t="n">
        <v>17037.7</v>
      </c>
      <c r="N3587" s="131" t="n">
        <v>0</v>
      </c>
      <c r="O3587" s="131" t="n">
        <v>39387.6</v>
      </c>
      <c r="P3587" s="131" t="n">
        <v>22550.2</v>
      </c>
      <c r="Q3587" s="131" t="n">
        <v>0</v>
      </c>
      <c r="R3587" t="n">
        <v>11760.5</v>
      </c>
      <c r="S3587" t="n">
        <v>39987.1</v>
      </c>
      <c r="T3587" t="n">
        <v>31632.8</v>
      </c>
      <c r="U3587" t="n">
        <v>0</v>
      </c>
      <c r="V3587" t="n">
        <v>15194.7</v>
      </c>
      <c r="W3587" t="n">
        <v>364.751</v>
      </c>
      <c r="X3587" t="n">
        <v>0</v>
      </c>
      <c r="Y3587" t="n">
        <v>7831.09</v>
      </c>
      <c r="Z3587" t="n">
        <v>5229.27</v>
      </c>
    </row>
    <row r="3588" ht="15.75" customHeight="1" s="165">
      <c r="A3588" s="131" t="n">
        <v>3575</v>
      </c>
      <c r="B3588" s="131" t="n">
        <v>0</v>
      </c>
      <c r="C3588" s="131" t="n">
        <v>1652.2</v>
      </c>
      <c r="D3588" s="131" t="n">
        <v>0</v>
      </c>
      <c r="E3588" s="131" t="n">
        <v>39358.9</v>
      </c>
      <c r="F3588" s="131" t="n">
        <v>0</v>
      </c>
      <c r="G3588" s="131" t="n">
        <v>0</v>
      </c>
      <c r="H3588" s="131" t="n">
        <v>0</v>
      </c>
      <c r="I3588" s="131" t="n">
        <v>10365.7</v>
      </c>
      <c r="J3588" s="131" t="n">
        <v>0</v>
      </c>
      <c r="K3588" s="131" t="n">
        <v>35125.2</v>
      </c>
      <c r="L3588" s="131" t="n">
        <v>10365.7</v>
      </c>
      <c r="M3588" s="131" t="n">
        <v>5199.54</v>
      </c>
      <c r="N3588" s="131" t="n">
        <v>0</v>
      </c>
      <c r="O3588" s="131" t="n">
        <v>38373.2</v>
      </c>
      <c r="P3588" s="131" t="n">
        <v>27142</v>
      </c>
      <c r="Q3588" s="131" t="n">
        <v>0</v>
      </c>
      <c r="R3588" t="n">
        <v>15336.2</v>
      </c>
      <c r="S3588" t="n">
        <v>40053.4</v>
      </c>
      <c r="T3588" t="n">
        <v>15126.4</v>
      </c>
      <c r="U3588" t="n">
        <v>0</v>
      </c>
      <c r="V3588" t="n">
        <v>21695.5</v>
      </c>
      <c r="W3588" t="n">
        <v>1166.53</v>
      </c>
      <c r="X3588" t="n">
        <v>0</v>
      </c>
      <c r="Y3588" t="n">
        <v>8060.47</v>
      </c>
      <c r="Z3588" t="n">
        <v>1029.22</v>
      </c>
    </row>
    <row r="3589" ht="15.75" customHeight="1" s="165">
      <c r="A3589" s="131" t="n">
        <v>3576</v>
      </c>
      <c r="B3589" s="131" t="n">
        <v>0</v>
      </c>
      <c r="C3589" s="131" t="n">
        <v>3471.03</v>
      </c>
      <c r="D3589" s="131" t="n">
        <v>0</v>
      </c>
      <c r="E3589" s="131" t="n">
        <v>38753.2</v>
      </c>
      <c r="F3589" s="131" t="n">
        <v>0</v>
      </c>
      <c r="G3589" s="131" t="n">
        <v>1193.43</v>
      </c>
      <c r="H3589" s="131" t="n">
        <v>0</v>
      </c>
      <c r="I3589" s="131" t="n">
        <v>16908.7</v>
      </c>
      <c r="J3589" s="131" t="n">
        <v>0</v>
      </c>
      <c r="K3589" s="131" t="n">
        <v>33291.5</v>
      </c>
      <c r="L3589" s="131" t="n">
        <v>16908.7</v>
      </c>
      <c r="M3589" s="131" t="n">
        <v>3862.95</v>
      </c>
      <c r="N3589" s="131" t="n">
        <v>0</v>
      </c>
      <c r="O3589" s="131" t="n">
        <v>38170.8</v>
      </c>
      <c r="P3589" s="131" t="n">
        <v>35169.5</v>
      </c>
      <c r="Q3589" s="131" t="n">
        <v>0</v>
      </c>
      <c r="R3589" t="n">
        <v>14741.9</v>
      </c>
      <c r="S3589" t="n">
        <v>40053.4</v>
      </c>
      <c r="T3589" t="n">
        <v>12842.6</v>
      </c>
      <c r="U3589" t="n">
        <v>0</v>
      </c>
      <c r="V3589" t="n">
        <v>32988.2</v>
      </c>
      <c r="W3589" t="n">
        <v>6611.9</v>
      </c>
      <c r="X3589" t="n">
        <v>0</v>
      </c>
      <c r="Y3589" t="n">
        <v>18169.7</v>
      </c>
      <c r="Z3589" t="n">
        <v>3888.83</v>
      </c>
    </row>
    <row r="3590" ht="15.75" customHeight="1" s="165">
      <c r="A3590" s="131" t="n">
        <v>3577</v>
      </c>
      <c r="B3590" s="131" t="n">
        <v>0</v>
      </c>
      <c r="C3590" s="131" t="n">
        <v>5404.27</v>
      </c>
      <c r="D3590" s="131" t="n">
        <v>0</v>
      </c>
      <c r="E3590" s="131" t="n">
        <v>38440.7</v>
      </c>
      <c r="F3590" s="131" t="n">
        <v>0</v>
      </c>
      <c r="G3590" s="131" t="n">
        <v>2885.69</v>
      </c>
      <c r="H3590" s="131" t="n">
        <v>0</v>
      </c>
      <c r="I3590" s="131" t="n">
        <v>16104.8</v>
      </c>
      <c r="J3590" s="131" t="n">
        <v>0</v>
      </c>
      <c r="K3590" s="131" t="n">
        <v>28588.3</v>
      </c>
      <c r="L3590" s="131" t="n">
        <v>16104.8</v>
      </c>
      <c r="M3590" s="131" t="n">
        <v>3691.62</v>
      </c>
      <c r="N3590" s="131" t="n">
        <v>0</v>
      </c>
      <c r="O3590" s="131" t="n">
        <v>37173.7</v>
      </c>
      <c r="P3590" s="131" t="n">
        <v>32939.7</v>
      </c>
      <c r="Q3590" s="131" t="n">
        <v>0</v>
      </c>
      <c r="R3590" t="n">
        <v>16569.5</v>
      </c>
      <c r="S3590" t="n">
        <v>40053.4</v>
      </c>
      <c r="T3590" t="n">
        <v>20979.6</v>
      </c>
      <c r="U3590" t="n">
        <v>0</v>
      </c>
      <c r="V3590" t="n">
        <v>33432.2</v>
      </c>
      <c r="W3590" t="n">
        <v>12964.5</v>
      </c>
      <c r="X3590" t="n">
        <v>0</v>
      </c>
      <c r="Y3590" t="n">
        <v>24197.3</v>
      </c>
      <c r="Z3590" t="n">
        <v>4117.2</v>
      </c>
    </row>
    <row r="3591" ht="15.75" customHeight="1" s="165">
      <c r="A3591" s="131" t="n">
        <v>3578</v>
      </c>
      <c r="B3591" s="131" t="n">
        <v>0</v>
      </c>
      <c r="C3591" s="131" t="n">
        <v>6873.17</v>
      </c>
      <c r="D3591" s="131" t="n">
        <v>0</v>
      </c>
      <c r="E3591" s="131" t="n">
        <v>35441.6</v>
      </c>
      <c r="F3591" s="131" t="n">
        <v>0</v>
      </c>
      <c r="G3591" s="131" t="n">
        <v>2544.45</v>
      </c>
      <c r="H3591" s="131" t="n">
        <v>0</v>
      </c>
      <c r="I3591" s="131" t="n">
        <v>19983.4</v>
      </c>
      <c r="J3591" s="131" t="n">
        <v>0</v>
      </c>
      <c r="K3591" s="131" t="n">
        <v>18940.6</v>
      </c>
      <c r="L3591" s="131" t="n">
        <v>19983.4</v>
      </c>
      <c r="M3591" s="131" t="n">
        <v>0</v>
      </c>
      <c r="N3591" s="131" t="n">
        <v>0</v>
      </c>
      <c r="O3591" s="131" t="n">
        <v>30904.1</v>
      </c>
      <c r="P3591" s="131" t="n">
        <v>37588.5</v>
      </c>
      <c r="Q3591" s="131" t="n">
        <v>0</v>
      </c>
      <c r="R3591" t="n">
        <v>11578.6</v>
      </c>
      <c r="S3591" t="n">
        <v>40053.4</v>
      </c>
      <c r="T3591" t="n">
        <v>11986</v>
      </c>
      <c r="U3591" t="n">
        <v>0</v>
      </c>
      <c r="V3591" t="n">
        <v>32758.7</v>
      </c>
      <c r="W3591" t="n">
        <v>19911.3</v>
      </c>
      <c r="X3591" t="n">
        <v>0</v>
      </c>
      <c r="Y3591" t="n">
        <v>0</v>
      </c>
      <c r="Z3591" t="n">
        <v>26560.4</v>
      </c>
    </row>
    <row r="3592" ht="15.75" customHeight="1" s="165">
      <c r="A3592" s="131" t="n">
        <v>3579</v>
      </c>
      <c r="B3592" s="131" t="n">
        <v>0</v>
      </c>
      <c r="C3592" s="131" t="n">
        <v>19701.9</v>
      </c>
      <c r="D3592" s="131" t="n">
        <v>0</v>
      </c>
      <c r="E3592" s="131" t="n">
        <v>31718.1</v>
      </c>
      <c r="F3592" s="131" t="n">
        <v>0</v>
      </c>
      <c r="G3592" s="131" t="n">
        <v>1620.58</v>
      </c>
      <c r="H3592" s="131" t="n">
        <v>0</v>
      </c>
      <c r="I3592" s="131" t="n">
        <v>12624</v>
      </c>
      <c r="J3592" s="131" t="n">
        <v>0</v>
      </c>
      <c r="K3592" s="131" t="n">
        <v>13873.4</v>
      </c>
      <c r="L3592" s="131" t="n">
        <v>12624</v>
      </c>
      <c r="M3592" s="131" t="n">
        <v>0</v>
      </c>
      <c r="N3592" s="131" t="n">
        <v>0</v>
      </c>
      <c r="O3592" s="131" t="n">
        <v>26950.7</v>
      </c>
      <c r="P3592" s="131" t="n">
        <v>22525.3</v>
      </c>
      <c r="Q3592" s="131" t="n">
        <v>0</v>
      </c>
      <c r="R3592" t="n">
        <v>15027.6</v>
      </c>
      <c r="S3592" t="n">
        <v>39671.1</v>
      </c>
      <c r="T3592" t="n">
        <v>9235.85</v>
      </c>
      <c r="U3592" t="n">
        <v>0</v>
      </c>
      <c r="V3592" t="n">
        <v>25386.9</v>
      </c>
      <c r="W3592" t="n">
        <v>16999.6</v>
      </c>
      <c r="X3592" t="n">
        <v>0</v>
      </c>
      <c r="Y3592" t="n">
        <v>17912.7</v>
      </c>
      <c r="Z3592" t="n">
        <v>13693.1</v>
      </c>
    </row>
    <row r="3593" ht="15.75" customHeight="1" s="165">
      <c r="A3593" s="131" t="n">
        <v>3580</v>
      </c>
      <c r="B3593" s="131" t="n">
        <v>0</v>
      </c>
      <c r="C3593" s="131" t="n">
        <v>24094</v>
      </c>
      <c r="D3593" s="131" t="n">
        <v>0</v>
      </c>
      <c r="E3593" s="131" t="n">
        <v>28868.3</v>
      </c>
      <c r="F3593" s="131" t="n">
        <v>0</v>
      </c>
      <c r="G3593" s="131" t="n">
        <v>952.837</v>
      </c>
      <c r="H3593" s="131" t="n">
        <v>0</v>
      </c>
      <c r="I3593" s="131" t="n">
        <v>19714.5</v>
      </c>
      <c r="J3593" s="131" t="n">
        <v>0</v>
      </c>
      <c r="K3593" s="131" t="n">
        <v>17653.9</v>
      </c>
      <c r="L3593" s="131" t="n">
        <v>19714.5</v>
      </c>
      <c r="M3593" s="131" t="n">
        <v>0</v>
      </c>
      <c r="N3593" s="131" t="n">
        <v>0</v>
      </c>
      <c r="O3593" s="131" t="n">
        <v>25860.8</v>
      </c>
      <c r="P3593" s="131" t="n">
        <v>10910.3</v>
      </c>
      <c r="Q3593" s="131" t="n">
        <v>0</v>
      </c>
      <c r="R3593" t="n">
        <v>17575.2</v>
      </c>
      <c r="S3593" t="n">
        <v>38827.9</v>
      </c>
      <c r="T3593" t="n">
        <v>5756.01</v>
      </c>
      <c r="U3593" t="n">
        <v>0</v>
      </c>
      <c r="V3593" t="n">
        <v>16519</v>
      </c>
      <c r="W3593" t="n">
        <v>12513</v>
      </c>
      <c r="X3593" t="n">
        <v>0</v>
      </c>
      <c r="Y3593" t="n">
        <v>29141.3</v>
      </c>
      <c r="Z3593" t="n">
        <v>14012.3</v>
      </c>
    </row>
    <row r="3594" ht="15.75" customHeight="1" s="165">
      <c r="A3594" s="131" t="n">
        <v>3581</v>
      </c>
      <c r="B3594" s="131" t="n">
        <v>0</v>
      </c>
      <c r="C3594" s="131" t="n">
        <v>23099.2</v>
      </c>
      <c r="D3594" s="131" t="n">
        <v>0</v>
      </c>
      <c r="E3594" s="131" t="n">
        <v>21207</v>
      </c>
      <c r="F3594" s="131" t="n">
        <v>0.0500498</v>
      </c>
      <c r="G3594" s="131" t="n">
        <v>334.06</v>
      </c>
      <c r="H3594" s="131" t="n">
        <v>0</v>
      </c>
      <c r="I3594" s="131" t="n">
        <v>18207.1</v>
      </c>
      <c r="J3594" s="131" t="n">
        <v>0</v>
      </c>
      <c r="K3594" s="131" t="n">
        <v>9820.74</v>
      </c>
      <c r="L3594" s="131" t="n">
        <v>18207.1</v>
      </c>
      <c r="M3594" s="131" t="n">
        <v>0</v>
      </c>
      <c r="N3594" s="131" t="n">
        <v>0</v>
      </c>
      <c r="O3594" s="131" t="n">
        <v>24243.9</v>
      </c>
      <c r="P3594" s="131" t="n">
        <v>31890.4</v>
      </c>
      <c r="Q3594" s="131" t="n">
        <v>0</v>
      </c>
      <c r="R3594" t="n">
        <v>18079</v>
      </c>
      <c r="S3594" t="n">
        <v>39402.2</v>
      </c>
      <c r="T3594" t="n">
        <v>5869.41</v>
      </c>
      <c r="U3594" t="n">
        <v>0</v>
      </c>
      <c r="V3594" t="n">
        <v>15353.1</v>
      </c>
      <c r="W3594" t="n">
        <v>11064.4</v>
      </c>
      <c r="X3594" t="n">
        <v>0.00472301</v>
      </c>
      <c r="Y3594" t="n">
        <v>23418.8</v>
      </c>
      <c r="Z3594" t="n">
        <v>10009.8</v>
      </c>
    </row>
    <row r="3595" ht="15.75" customHeight="1" s="165">
      <c r="A3595" s="131" t="n">
        <v>3582</v>
      </c>
      <c r="B3595" s="131" t="n">
        <v>0.120066</v>
      </c>
      <c r="C3595" s="131" t="n">
        <v>8571.559999999999</v>
      </c>
      <c r="D3595" s="131" t="n">
        <v>0.0913906</v>
      </c>
      <c r="E3595" s="131" t="n">
        <v>10265.8</v>
      </c>
      <c r="F3595" s="131" t="n">
        <v>0.288746</v>
      </c>
      <c r="G3595" s="131" t="n">
        <v>0</v>
      </c>
      <c r="H3595" s="131" t="n">
        <v>0.0813576</v>
      </c>
      <c r="I3595" s="131" t="n">
        <v>9632.200000000001</v>
      </c>
      <c r="J3595" s="131" t="n">
        <v>0.0560986</v>
      </c>
      <c r="K3595" s="131" t="n">
        <v>8573.82</v>
      </c>
      <c r="L3595" s="131" t="n">
        <v>9632.200000000001</v>
      </c>
      <c r="M3595" s="131" t="n">
        <v>0</v>
      </c>
      <c r="N3595" s="131" t="n">
        <v>0.0922549</v>
      </c>
      <c r="O3595" s="131" t="n">
        <v>19591.1</v>
      </c>
      <c r="P3595" s="131" t="n">
        <v>15248.1</v>
      </c>
      <c r="Q3595" s="131" t="n">
        <v>0.164761</v>
      </c>
      <c r="R3595" t="n">
        <v>17948.3</v>
      </c>
      <c r="S3595" t="n">
        <v>39717.9</v>
      </c>
      <c r="T3595" t="n">
        <v>5994.36</v>
      </c>
      <c r="U3595" t="n">
        <v>0.186249</v>
      </c>
      <c r="V3595" t="n">
        <v>13455.5</v>
      </c>
      <c r="W3595" t="n">
        <v>9737.950000000001</v>
      </c>
      <c r="X3595" t="n">
        <v>0.179772</v>
      </c>
      <c r="Y3595" t="n">
        <v>33447.5</v>
      </c>
      <c r="Z3595" t="n">
        <v>0</v>
      </c>
    </row>
    <row r="3596" ht="15.75" customHeight="1" s="165">
      <c r="A3596" s="131" t="n">
        <v>3583</v>
      </c>
      <c r="B3596" s="131" t="n">
        <v>0.825224</v>
      </c>
      <c r="C3596" s="131" t="n">
        <v>1756.58</v>
      </c>
      <c r="D3596" s="131" t="n">
        <v>0.686492</v>
      </c>
      <c r="E3596" s="131" t="n">
        <v>3647.45</v>
      </c>
      <c r="F3596" s="131" t="n">
        <v>1.21802</v>
      </c>
      <c r="G3596" s="131" t="n">
        <v>0</v>
      </c>
      <c r="H3596" s="131" t="n">
        <v>0.261652</v>
      </c>
      <c r="I3596" s="131" t="n">
        <v>5516.14</v>
      </c>
      <c r="J3596" s="131" t="n">
        <v>0.466994</v>
      </c>
      <c r="K3596" s="131" t="n">
        <v>5875.67</v>
      </c>
      <c r="L3596" s="131" t="n">
        <v>5516.14</v>
      </c>
      <c r="M3596" s="131" t="n">
        <v>0</v>
      </c>
      <c r="N3596" s="131" t="n">
        <v>0.432658</v>
      </c>
      <c r="O3596" s="131" t="n">
        <v>23133.1</v>
      </c>
      <c r="P3596" s="131" t="n">
        <v>19814.4</v>
      </c>
      <c r="Q3596" s="131" t="n">
        <v>0.638961</v>
      </c>
      <c r="R3596" t="n">
        <v>15830.5</v>
      </c>
      <c r="S3596" t="n">
        <v>38091.2</v>
      </c>
      <c r="T3596" t="n">
        <v>0</v>
      </c>
      <c r="U3596" t="n">
        <v>0.885863</v>
      </c>
      <c r="V3596" t="n">
        <v>6708.28</v>
      </c>
      <c r="W3596" t="n">
        <v>23339.2</v>
      </c>
      <c r="X3596" t="n">
        <v>0.119837</v>
      </c>
      <c r="Y3596" t="n">
        <v>20796.9</v>
      </c>
      <c r="Z3596" t="n">
        <v>3343.31</v>
      </c>
    </row>
    <row r="3597" ht="15.75" customHeight="1" s="165">
      <c r="A3597" s="131" t="n">
        <v>3584</v>
      </c>
      <c r="B3597" s="131" t="n">
        <v>1.88636</v>
      </c>
      <c r="C3597" s="131" t="n">
        <v>2123.93</v>
      </c>
      <c r="D3597" s="131" t="n">
        <v>1.79474</v>
      </c>
      <c r="E3597" s="131" t="n">
        <v>0</v>
      </c>
      <c r="F3597" s="131" t="n">
        <v>2.28167</v>
      </c>
      <c r="G3597" s="131" t="n">
        <v>0</v>
      </c>
      <c r="H3597" s="131" t="n">
        <v>0.677331</v>
      </c>
      <c r="I3597" s="131" t="n">
        <v>0</v>
      </c>
      <c r="J3597" s="131" t="n">
        <v>1.36244</v>
      </c>
      <c r="K3597" s="131" t="n">
        <v>0</v>
      </c>
      <c r="L3597" s="131" t="n">
        <v>0</v>
      </c>
      <c r="M3597" s="131" t="n">
        <v>0</v>
      </c>
      <c r="N3597" s="131" t="n">
        <v>0.869792</v>
      </c>
      <c r="O3597" s="131" t="n">
        <v>22633</v>
      </c>
      <c r="P3597" s="131" t="n">
        <v>13873.2</v>
      </c>
      <c r="Q3597" s="131" t="n">
        <v>1.53927</v>
      </c>
      <c r="R3597" t="n">
        <v>13994.6</v>
      </c>
      <c r="S3597" t="n">
        <v>30597.8</v>
      </c>
      <c r="T3597" t="n">
        <v>0</v>
      </c>
      <c r="U3597" t="n">
        <v>1.8722</v>
      </c>
      <c r="V3597" t="n">
        <v>1273.96</v>
      </c>
      <c r="W3597" t="n">
        <v>28019.7</v>
      </c>
      <c r="X3597" t="n">
        <v>0.472351</v>
      </c>
      <c r="Y3597" t="n">
        <v>7499.34</v>
      </c>
      <c r="Z3597" t="n">
        <v>785.139</v>
      </c>
    </row>
    <row r="3598" ht="15.75" customHeight="1" s="165">
      <c r="A3598" s="131" t="n">
        <v>3585</v>
      </c>
      <c r="B3598" s="131" t="n">
        <v>2.81059</v>
      </c>
      <c r="C3598" s="131" t="n">
        <v>5640.09</v>
      </c>
      <c r="D3598" s="131" t="n">
        <v>2.80508</v>
      </c>
      <c r="E3598" s="131" t="n">
        <v>831.0890000000001</v>
      </c>
      <c r="F3598" s="131" t="n">
        <v>3.18789</v>
      </c>
      <c r="G3598" s="131" t="n">
        <v>687.593</v>
      </c>
      <c r="H3598" s="131" t="n">
        <v>1.88566</v>
      </c>
      <c r="I3598" s="131" t="n">
        <v>0</v>
      </c>
      <c r="J3598" s="131" t="n">
        <v>2.26038</v>
      </c>
      <c r="K3598" s="131" t="n">
        <v>0</v>
      </c>
      <c r="L3598" s="131" t="n">
        <v>0</v>
      </c>
      <c r="M3598" s="131" t="n">
        <v>0</v>
      </c>
      <c r="N3598" s="131" t="n">
        <v>1.49472</v>
      </c>
      <c r="O3598" s="131" t="n">
        <v>22307.1</v>
      </c>
      <c r="P3598" s="131" t="n">
        <v>25664.8</v>
      </c>
      <c r="Q3598" s="131" t="n">
        <v>2.2537</v>
      </c>
      <c r="R3598" t="n">
        <v>13299.5</v>
      </c>
      <c r="S3598" t="n">
        <v>14188.3</v>
      </c>
      <c r="T3598" t="n">
        <v>1416.11</v>
      </c>
      <c r="U3598" t="n">
        <v>2.75539</v>
      </c>
      <c r="V3598" t="n">
        <v>0</v>
      </c>
      <c r="W3598" t="n">
        <v>37961.6</v>
      </c>
      <c r="X3598" t="n">
        <v>1.35396</v>
      </c>
      <c r="Y3598" t="n">
        <v>7652.89</v>
      </c>
      <c r="Z3598" t="n">
        <v>3925.2</v>
      </c>
    </row>
    <row r="3599" ht="15.75" customHeight="1" s="165">
      <c r="A3599" s="131" t="n">
        <v>3586</v>
      </c>
      <c r="B3599" s="131" t="n">
        <v>3.5027</v>
      </c>
      <c r="C3599" s="131" t="n">
        <v>1071.32</v>
      </c>
      <c r="D3599" s="131" t="n">
        <v>3.57453</v>
      </c>
      <c r="E3599" s="131" t="n">
        <v>3178.17</v>
      </c>
      <c r="F3599" s="131" t="n">
        <v>3.86214</v>
      </c>
      <c r="G3599" s="131" t="n">
        <v>1615.62</v>
      </c>
      <c r="H3599" s="131" t="n">
        <v>3.13247</v>
      </c>
      <c r="I3599" s="131" t="n">
        <v>628.384</v>
      </c>
      <c r="J3599" s="131" t="n">
        <v>2.94932</v>
      </c>
      <c r="K3599" s="131" t="n">
        <v>0</v>
      </c>
      <c r="L3599" s="131" t="n">
        <v>628.384</v>
      </c>
      <c r="M3599" s="131" t="n">
        <v>0</v>
      </c>
      <c r="N3599" s="131" t="n">
        <v>2.7208</v>
      </c>
      <c r="O3599" s="131" t="n">
        <v>15519</v>
      </c>
      <c r="P3599" s="131" t="n">
        <v>16738.5</v>
      </c>
      <c r="Q3599" s="131" t="n">
        <v>2.28972</v>
      </c>
      <c r="R3599" t="n">
        <v>11899.3</v>
      </c>
      <c r="S3599" t="n">
        <v>8969.690000000001</v>
      </c>
      <c r="T3599" t="n">
        <v>0</v>
      </c>
      <c r="U3599" t="n">
        <v>2.92977</v>
      </c>
      <c r="V3599" t="n">
        <v>0</v>
      </c>
      <c r="W3599" t="n">
        <v>39335.4</v>
      </c>
      <c r="X3599" t="n">
        <v>2.30591</v>
      </c>
      <c r="Y3599" t="n">
        <v>15890.7</v>
      </c>
      <c r="Z3599" t="n">
        <v>8423.120000000001</v>
      </c>
    </row>
    <row r="3600" ht="15.75" customHeight="1" s="165">
      <c r="A3600" s="131" t="n">
        <v>3587</v>
      </c>
      <c r="B3600" s="131" t="n">
        <v>3.94976</v>
      </c>
      <c r="C3600" s="131" t="n">
        <v>0</v>
      </c>
      <c r="D3600" s="131" t="n">
        <v>4.08249</v>
      </c>
      <c r="E3600" s="131" t="n">
        <v>5979.88</v>
      </c>
      <c r="F3600" s="131" t="n">
        <v>4.28728</v>
      </c>
      <c r="G3600" s="131" t="n">
        <v>2075.58</v>
      </c>
      <c r="H3600" s="131" t="n">
        <v>3.59105</v>
      </c>
      <c r="I3600" s="131" t="n">
        <v>2907.91</v>
      </c>
      <c r="J3600" s="131" t="n">
        <v>3.42339</v>
      </c>
      <c r="K3600" s="131" t="n">
        <v>0</v>
      </c>
      <c r="L3600" s="131" t="n">
        <v>2907.91</v>
      </c>
      <c r="M3600" s="131" t="n">
        <v>0</v>
      </c>
      <c r="N3600" s="131" t="n">
        <v>3.11925</v>
      </c>
      <c r="O3600" s="131" t="n">
        <v>9274.790000000001</v>
      </c>
      <c r="P3600" s="131" t="n">
        <v>16951</v>
      </c>
      <c r="Q3600" s="131" t="n">
        <v>2.87203</v>
      </c>
      <c r="R3600" t="n">
        <v>12792.7</v>
      </c>
      <c r="S3600" t="n">
        <v>5834.44</v>
      </c>
      <c r="T3600" t="n">
        <v>0</v>
      </c>
      <c r="U3600" t="n">
        <v>2.44221</v>
      </c>
      <c r="V3600" t="n">
        <v>532.678</v>
      </c>
      <c r="W3600" t="n">
        <v>39569.9</v>
      </c>
      <c r="X3600" t="n">
        <v>1.13729</v>
      </c>
      <c r="Y3600" t="n">
        <v>12931.9</v>
      </c>
      <c r="Z3600" t="n">
        <v>1328.33</v>
      </c>
    </row>
    <row r="3601" ht="15.75" customHeight="1" s="165">
      <c r="A3601" s="131" t="n">
        <v>3588</v>
      </c>
      <c r="B3601" s="131" t="n">
        <v>2.24206</v>
      </c>
      <c r="C3601" s="131" t="n">
        <v>1885.68</v>
      </c>
      <c r="D3601" s="131" t="n">
        <v>4.33982</v>
      </c>
      <c r="E3601" s="131" t="n">
        <v>6414.52</v>
      </c>
      <c r="F3601" s="131" t="n">
        <v>4.44829</v>
      </c>
      <c r="G3601" s="131" t="n">
        <v>6958.65</v>
      </c>
      <c r="H3601" s="131" t="n">
        <v>3.80585</v>
      </c>
      <c r="I3601" s="131" t="n">
        <v>1903.66</v>
      </c>
      <c r="J3601" s="131" t="n">
        <v>3.6767</v>
      </c>
      <c r="K3601" s="131" t="n">
        <v>0</v>
      </c>
      <c r="L3601" s="131" t="n">
        <v>1903.66</v>
      </c>
      <c r="M3601" s="131" t="n">
        <v>0</v>
      </c>
      <c r="N3601" s="131" t="n">
        <v>3.34732</v>
      </c>
      <c r="O3601" s="131" t="n">
        <v>4166.88</v>
      </c>
      <c r="P3601" s="131" t="n">
        <v>19615.6</v>
      </c>
      <c r="Q3601" s="131" t="n">
        <v>2.48807</v>
      </c>
      <c r="R3601" t="n">
        <v>20048.4</v>
      </c>
      <c r="S3601" t="n">
        <v>2138.05</v>
      </c>
      <c r="T3601" t="n">
        <v>0</v>
      </c>
      <c r="U3601" t="n">
        <v>2.79297</v>
      </c>
      <c r="V3601" t="n">
        <v>0</v>
      </c>
      <c r="W3601" t="n">
        <v>39664</v>
      </c>
      <c r="X3601" t="n">
        <v>0.809226</v>
      </c>
      <c r="Y3601" t="n">
        <v>19452.3</v>
      </c>
      <c r="Z3601" t="n">
        <v>0</v>
      </c>
    </row>
    <row r="3602" ht="15.75" customHeight="1" s="165">
      <c r="A3602" s="131" t="n">
        <v>3589</v>
      </c>
      <c r="B3602" s="131" t="n">
        <v>3.54324</v>
      </c>
      <c r="C3602" s="131" t="n">
        <v>3809.22</v>
      </c>
      <c r="D3602" s="131" t="n">
        <v>4.3326</v>
      </c>
      <c r="E3602" s="131" t="n">
        <v>3201.09</v>
      </c>
      <c r="F3602" s="131" t="n">
        <v>4.33879</v>
      </c>
      <c r="G3602" s="131" t="n">
        <v>8033.17</v>
      </c>
      <c r="H3602" s="131" t="n">
        <v>3.81603</v>
      </c>
      <c r="I3602" s="131" t="n">
        <v>2519.99</v>
      </c>
      <c r="J3602" s="131" t="n">
        <v>3.71451</v>
      </c>
      <c r="K3602" s="131" t="n">
        <v>0</v>
      </c>
      <c r="L3602" s="131" t="n">
        <v>2519.99</v>
      </c>
      <c r="M3602" s="131" t="n">
        <v>0</v>
      </c>
      <c r="N3602" s="131" t="n">
        <v>3.39664</v>
      </c>
      <c r="O3602" s="131" t="n">
        <v>0</v>
      </c>
      <c r="P3602" s="131" t="n">
        <v>25251.5</v>
      </c>
      <c r="Q3602" s="131" t="n">
        <v>3.25379</v>
      </c>
      <c r="R3602" t="n">
        <v>19558</v>
      </c>
      <c r="S3602" t="n">
        <v>1888.91</v>
      </c>
      <c r="T3602" t="n">
        <v>0</v>
      </c>
      <c r="U3602" t="n">
        <v>3.53833</v>
      </c>
      <c r="V3602" t="n">
        <v>0</v>
      </c>
      <c r="W3602" t="n">
        <v>39313.6</v>
      </c>
      <c r="X3602" t="n">
        <v>1.96216</v>
      </c>
      <c r="Y3602" t="n">
        <v>33803.4</v>
      </c>
      <c r="Z3602" t="n">
        <v>0</v>
      </c>
    </row>
    <row r="3603" ht="15.75" customHeight="1" s="165">
      <c r="A3603" s="131" t="n">
        <v>3590</v>
      </c>
      <c r="B3603" s="131" t="n">
        <v>2.03336</v>
      </c>
      <c r="C3603" s="131" t="n">
        <v>19319</v>
      </c>
      <c r="D3603" s="131" t="n">
        <v>4.05996</v>
      </c>
      <c r="E3603" s="131" t="n">
        <v>2799.39</v>
      </c>
      <c r="F3603" s="131" t="n">
        <v>3.97651</v>
      </c>
      <c r="G3603" s="131" t="n">
        <v>6196</v>
      </c>
      <c r="H3603" s="131" t="n">
        <v>3.35361</v>
      </c>
      <c r="I3603" s="131" t="n">
        <v>0</v>
      </c>
      <c r="J3603" s="131" t="n">
        <v>3.54184</v>
      </c>
      <c r="K3603" s="131" t="n">
        <v>0</v>
      </c>
      <c r="L3603" s="131" t="n">
        <v>0</v>
      </c>
      <c r="M3603" s="131" t="n">
        <v>959.549</v>
      </c>
      <c r="N3603" s="131" t="n">
        <v>3.20802</v>
      </c>
      <c r="O3603" s="131" t="n">
        <v>2131.48</v>
      </c>
      <c r="P3603" s="131" t="n">
        <v>22095.9</v>
      </c>
      <c r="Q3603" s="131" t="n">
        <v>3.10025</v>
      </c>
      <c r="R3603" t="n">
        <v>26779.6</v>
      </c>
      <c r="S3603" t="n">
        <v>3621.11</v>
      </c>
      <c r="T3603" t="n">
        <v>256.142</v>
      </c>
      <c r="U3603" t="n">
        <v>3.05519</v>
      </c>
      <c r="V3603" t="n">
        <v>0</v>
      </c>
      <c r="W3603" t="n">
        <v>37053.3</v>
      </c>
      <c r="X3603" t="n">
        <v>0.8110270000000001</v>
      </c>
      <c r="Y3603" t="n">
        <v>23159</v>
      </c>
      <c r="Z3603" t="n">
        <v>4233.93</v>
      </c>
    </row>
    <row r="3604" ht="15.75" customHeight="1" s="165">
      <c r="A3604" s="131" t="n">
        <v>3591</v>
      </c>
      <c r="B3604" s="131" t="n">
        <v>1.62026</v>
      </c>
      <c r="C3604" s="131" t="n">
        <v>30639.2</v>
      </c>
      <c r="D3604" s="131" t="n">
        <v>3.53705</v>
      </c>
      <c r="E3604" s="131" t="n">
        <v>3419.37</v>
      </c>
      <c r="F3604" s="131" t="n">
        <v>3.36361</v>
      </c>
      <c r="G3604" s="131" t="n">
        <v>12274</v>
      </c>
      <c r="H3604" s="131" t="n">
        <v>2.2691</v>
      </c>
      <c r="I3604" s="131" t="n">
        <v>1133.68</v>
      </c>
      <c r="J3604" s="131" t="n">
        <v>3.16374</v>
      </c>
      <c r="K3604" s="131" t="n">
        <v>0</v>
      </c>
      <c r="L3604" s="131" t="n">
        <v>1133.68</v>
      </c>
      <c r="M3604" s="131" t="n">
        <v>2779.77</v>
      </c>
      <c r="N3604" s="131" t="n">
        <v>2.84817</v>
      </c>
      <c r="O3604" s="131" t="n">
        <v>15290.2</v>
      </c>
      <c r="P3604" s="131" t="n">
        <v>26493.4</v>
      </c>
      <c r="Q3604" s="131" t="n">
        <v>3.42804</v>
      </c>
      <c r="R3604" t="n">
        <v>27482.6</v>
      </c>
      <c r="S3604" t="n">
        <v>4858.38</v>
      </c>
      <c r="T3604" t="n">
        <v>583.4930000000001</v>
      </c>
      <c r="U3604" t="n">
        <v>3.38806</v>
      </c>
      <c r="V3604" t="n">
        <v>0</v>
      </c>
      <c r="W3604" t="n">
        <v>32735.1</v>
      </c>
      <c r="X3604" t="n">
        <v>1.2803</v>
      </c>
      <c r="Y3604" t="n">
        <v>28781.6</v>
      </c>
      <c r="Z3604" t="n">
        <v>23974.9</v>
      </c>
    </row>
    <row r="3605" ht="15.75" customHeight="1" s="165">
      <c r="A3605" s="131" t="n">
        <v>3592</v>
      </c>
      <c r="B3605" s="131" t="n">
        <v>1.36178</v>
      </c>
      <c r="C3605" s="131" t="n">
        <v>39148.5</v>
      </c>
      <c r="D3605" s="131" t="n">
        <v>2.77037</v>
      </c>
      <c r="E3605" s="131" t="n">
        <v>5855.92</v>
      </c>
      <c r="F3605" s="131" t="n">
        <v>2.50504</v>
      </c>
      <c r="G3605" s="131" t="n">
        <v>27269.5</v>
      </c>
      <c r="H3605" s="131" t="n">
        <v>0.784805</v>
      </c>
      <c r="I3605" s="131" t="n">
        <v>653.603</v>
      </c>
      <c r="J3605" s="131" t="n">
        <v>2.58329</v>
      </c>
      <c r="K3605" s="131" t="n">
        <v>0</v>
      </c>
      <c r="L3605" s="131" t="n">
        <v>653.603</v>
      </c>
      <c r="M3605" s="131" t="n">
        <v>4300.75</v>
      </c>
      <c r="N3605" s="131" t="n">
        <v>2.29107</v>
      </c>
      <c r="O3605" s="131" t="n">
        <v>10320.6</v>
      </c>
      <c r="P3605" s="131" t="n">
        <v>12172.8</v>
      </c>
      <c r="Q3605" s="131" t="n">
        <v>2.80456</v>
      </c>
      <c r="R3605" t="n">
        <v>27759.2</v>
      </c>
      <c r="S3605" t="n">
        <v>9523.049999999999</v>
      </c>
      <c r="T3605" t="n">
        <v>859.749</v>
      </c>
      <c r="U3605" t="n">
        <v>1.76556</v>
      </c>
      <c r="V3605" t="n">
        <v>0</v>
      </c>
      <c r="W3605" t="n">
        <v>31566.5</v>
      </c>
      <c r="X3605" t="n">
        <v>1.40143</v>
      </c>
      <c r="Y3605" t="n">
        <v>36692.3</v>
      </c>
      <c r="Z3605" t="n">
        <v>22866.5</v>
      </c>
    </row>
    <row r="3606" ht="15.75" customHeight="1" s="165">
      <c r="A3606" s="131" t="n">
        <v>3593</v>
      </c>
      <c r="B3606" s="131" t="n">
        <v>1.45226</v>
      </c>
      <c r="C3606" s="131" t="n">
        <v>39975</v>
      </c>
      <c r="D3606" s="131" t="n">
        <v>1.79559</v>
      </c>
      <c r="E3606" s="131" t="n">
        <v>5474.55</v>
      </c>
      <c r="F3606" s="131" t="n">
        <v>1.45195</v>
      </c>
      <c r="G3606" s="131" t="n">
        <v>29266.1</v>
      </c>
      <c r="H3606" s="131" t="n">
        <v>1.70369</v>
      </c>
      <c r="I3606" s="131" t="n">
        <v>0</v>
      </c>
      <c r="J3606" s="131" t="n">
        <v>1.77354</v>
      </c>
      <c r="K3606" s="131" t="n">
        <v>0</v>
      </c>
      <c r="L3606" s="131" t="n">
        <v>0</v>
      </c>
      <c r="M3606" s="131" t="n">
        <v>9038.42</v>
      </c>
      <c r="N3606" s="131" t="n">
        <v>1.56662</v>
      </c>
      <c r="O3606" s="131" t="n">
        <v>6307.57</v>
      </c>
      <c r="P3606" s="131" t="n">
        <v>2764.97</v>
      </c>
      <c r="Q3606" s="131" t="n">
        <v>2.0011</v>
      </c>
      <c r="R3606" t="n">
        <v>31470.3</v>
      </c>
      <c r="S3606" t="n">
        <v>25497.3</v>
      </c>
      <c r="T3606" t="n">
        <v>8242.860000000001</v>
      </c>
      <c r="U3606" t="n">
        <v>0.07037309999999999</v>
      </c>
      <c r="V3606" t="n">
        <v>153.109</v>
      </c>
      <c r="W3606" t="n">
        <v>35623.9</v>
      </c>
      <c r="X3606" t="n">
        <v>1.01163</v>
      </c>
      <c r="Y3606" t="n">
        <v>21650.2</v>
      </c>
      <c r="Z3606" t="n">
        <v>13170</v>
      </c>
    </row>
    <row r="3607" ht="15.75" customHeight="1" s="165">
      <c r="A3607" s="131" t="n">
        <v>3594</v>
      </c>
      <c r="B3607" s="131" t="n">
        <v>0.760185</v>
      </c>
      <c r="C3607" s="131" t="n">
        <v>39999.6</v>
      </c>
      <c r="D3607" s="131" t="n">
        <v>0.716031</v>
      </c>
      <c r="E3607" s="131" t="n">
        <v>5003.87</v>
      </c>
      <c r="F3607" s="131" t="n">
        <v>0.448141</v>
      </c>
      <c r="G3607" s="131" t="n">
        <v>29253</v>
      </c>
      <c r="H3607" s="131" t="n">
        <v>0.902172</v>
      </c>
      <c r="I3607" s="131" t="n">
        <v>803.6369999999999</v>
      </c>
      <c r="J3607" s="131" t="n">
        <v>0.843773</v>
      </c>
      <c r="K3607" s="131" t="n">
        <v>0</v>
      </c>
      <c r="L3607" s="131" t="n">
        <v>803.6369999999999</v>
      </c>
      <c r="M3607" s="131" t="n">
        <v>5391.1</v>
      </c>
      <c r="N3607" s="131" t="n">
        <v>0.731508</v>
      </c>
      <c r="O3607" s="131" t="n">
        <v>2233.32</v>
      </c>
      <c r="P3607" s="131" t="n">
        <v>17309.6</v>
      </c>
      <c r="Q3607" s="131" t="n">
        <v>1.09259</v>
      </c>
      <c r="R3607" t="n">
        <v>35043.1</v>
      </c>
      <c r="S3607" t="n">
        <v>37666.6</v>
      </c>
      <c r="T3607" t="n">
        <v>24678.9</v>
      </c>
      <c r="U3607" t="n">
        <v>0.870581</v>
      </c>
      <c r="V3607" t="n">
        <v>2284.37</v>
      </c>
      <c r="W3607" t="n">
        <v>37851.6</v>
      </c>
      <c r="X3607" t="n">
        <v>0.6512019999999999</v>
      </c>
      <c r="Y3607" t="n">
        <v>22903.9</v>
      </c>
      <c r="Z3607" t="n">
        <v>8648.17</v>
      </c>
    </row>
    <row r="3608" ht="15.75" customHeight="1" s="165">
      <c r="A3608" s="131" t="n">
        <v>3595</v>
      </c>
      <c r="B3608" s="131" t="n">
        <v>0.14228</v>
      </c>
      <c r="C3608" s="131" t="n">
        <v>40053.4</v>
      </c>
      <c r="D3608" s="131" t="n">
        <v>0.0981107</v>
      </c>
      <c r="E3608" s="131" t="n">
        <v>4259.97</v>
      </c>
      <c r="F3608" s="131" t="n">
        <v>0.0704109</v>
      </c>
      <c r="G3608" s="131" t="n">
        <v>28567.8</v>
      </c>
      <c r="H3608" s="131" t="n">
        <v>0.214832</v>
      </c>
      <c r="I3608" s="131" t="n">
        <v>2718.8</v>
      </c>
      <c r="J3608" s="131" t="n">
        <v>0.15716</v>
      </c>
      <c r="K3608" s="131" t="n">
        <v>646.9880000000001</v>
      </c>
      <c r="L3608" s="131" t="n">
        <v>2718.8</v>
      </c>
      <c r="M3608" s="131" t="n">
        <v>8335.950000000001</v>
      </c>
      <c r="N3608" s="131" t="n">
        <v>0.223423</v>
      </c>
      <c r="O3608" s="131" t="n">
        <v>3690.51</v>
      </c>
      <c r="P3608" s="131" t="n">
        <v>15097.5</v>
      </c>
      <c r="Q3608" s="131" t="n">
        <v>0.336758</v>
      </c>
      <c r="R3608" t="n">
        <v>32509.5</v>
      </c>
      <c r="S3608" t="n">
        <v>39391.8</v>
      </c>
      <c r="T3608" t="n">
        <v>30452.9</v>
      </c>
      <c r="U3608" t="n">
        <v>0.192063</v>
      </c>
      <c r="V3608" t="n">
        <v>3816.7</v>
      </c>
      <c r="W3608" t="n">
        <v>39149.9</v>
      </c>
      <c r="X3608" t="n">
        <v>0.0849541</v>
      </c>
      <c r="Y3608" t="n">
        <v>33268.3</v>
      </c>
      <c r="Z3608" t="n">
        <v>6817.86</v>
      </c>
    </row>
    <row r="3609" ht="15.75" customHeight="1" s="165">
      <c r="A3609" s="131" t="n">
        <v>3596</v>
      </c>
      <c r="B3609" s="131" t="n">
        <v>0</v>
      </c>
      <c r="C3609" s="131" t="n">
        <v>25870.7</v>
      </c>
      <c r="D3609" s="131" t="n">
        <v>0</v>
      </c>
      <c r="E3609" s="131" t="n">
        <v>16237.7</v>
      </c>
      <c r="F3609" s="131" t="n">
        <v>0</v>
      </c>
      <c r="G3609" s="131" t="n">
        <v>21229.2</v>
      </c>
      <c r="H3609" s="131" t="n">
        <v>0</v>
      </c>
      <c r="I3609" s="131" t="n">
        <v>3318.67</v>
      </c>
      <c r="J3609" s="131" t="n">
        <v>0</v>
      </c>
      <c r="K3609" s="131" t="n">
        <v>7051.68</v>
      </c>
      <c r="L3609" s="131" t="n">
        <v>3318.67</v>
      </c>
      <c r="M3609" s="131" t="n">
        <v>15369.2</v>
      </c>
      <c r="N3609" s="131" t="n">
        <v>0</v>
      </c>
      <c r="O3609" s="131" t="n">
        <v>1043.71</v>
      </c>
      <c r="P3609" s="131" t="n">
        <v>31332.4</v>
      </c>
      <c r="Q3609" s="131" t="n">
        <v>0.0520402</v>
      </c>
      <c r="R3609" t="n">
        <v>31390.7</v>
      </c>
      <c r="S3609" t="n">
        <v>39558.8</v>
      </c>
      <c r="T3609" t="n">
        <v>33297.4</v>
      </c>
      <c r="U3609" t="n">
        <v>0</v>
      </c>
      <c r="V3609" t="n">
        <v>3651.46</v>
      </c>
      <c r="W3609" t="n">
        <v>36006.5</v>
      </c>
      <c r="X3609" t="n">
        <v>0</v>
      </c>
      <c r="Y3609" t="n">
        <v>35033</v>
      </c>
      <c r="Z3609" t="n">
        <v>27872.2</v>
      </c>
    </row>
    <row r="3610" ht="15.75" customHeight="1" s="165">
      <c r="A3610" s="131" t="n">
        <v>3597</v>
      </c>
      <c r="B3610" s="131" t="n">
        <v>0</v>
      </c>
      <c r="C3610" s="131" t="n">
        <v>23514.4</v>
      </c>
      <c r="D3610" s="131" t="n">
        <v>0</v>
      </c>
      <c r="E3610" s="131" t="n">
        <v>27918.8</v>
      </c>
      <c r="F3610" s="131" t="n">
        <v>0</v>
      </c>
      <c r="G3610" s="131" t="n">
        <v>21239.7</v>
      </c>
      <c r="H3610" s="131" t="n">
        <v>0</v>
      </c>
      <c r="I3610" s="131" t="n">
        <v>2997.54</v>
      </c>
      <c r="J3610" s="131" t="n">
        <v>0</v>
      </c>
      <c r="K3610" s="131" t="n">
        <v>15460.3</v>
      </c>
      <c r="L3610" s="131" t="n">
        <v>2997.54</v>
      </c>
      <c r="M3610" s="131" t="n">
        <v>19680.7</v>
      </c>
      <c r="N3610" s="131" t="n">
        <v>0</v>
      </c>
      <c r="O3610" s="131" t="n">
        <v>0</v>
      </c>
      <c r="P3610" s="131" t="n">
        <v>8728.07</v>
      </c>
      <c r="Q3610" s="131" t="n">
        <v>0</v>
      </c>
      <c r="R3610" t="n">
        <v>35144.7</v>
      </c>
      <c r="S3610" t="n">
        <v>40053.4</v>
      </c>
      <c r="T3610" t="n">
        <v>36840.7</v>
      </c>
      <c r="U3610" t="n">
        <v>0</v>
      </c>
      <c r="V3610" t="n">
        <v>3474.98</v>
      </c>
      <c r="W3610" t="n">
        <v>16428.4</v>
      </c>
      <c r="X3610" t="n">
        <v>0</v>
      </c>
      <c r="Y3610" t="n">
        <v>37428.2</v>
      </c>
      <c r="Z3610" t="n">
        <v>27379.5</v>
      </c>
    </row>
    <row r="3611" ht="15.75" customHeight="1" s="165">
      <c r="A3611" s="131" t="n">
        <v>3598</v>
      </c>
      <c r="B3611" s="131" t="n">
        <v>0</v>
      </c>
      <c r="C3611" s="131" t="n">
        <v>25143.6</v>
      </c>
      <c r="D3611" s="131" t="n">
        <v>0</v>
      </c>
      <c r="E3611" s="131" t="n">
        <v>34231.1</v>
      </c>
      <c r="F3611" s="131" t="n">
        <v>0</v>
      </c>
      <c r="G3611" s="131" t="n">
        <v>9399.440000000001</v>
      </c>
      <c r="H3611" s="131" t="n">
        <v>0</v>
      </c>
      <c r="I3611" s="131" t="n">
        <v>10276.5</v>
      </c>
      <c r="J3611" s="131" t="n">
        <v>0</v>
      </c>
      <c r="K3611" s="131" t="n">
        <v>23696.7</v>
      </c>
      <c r="L3611" s="131" t="n">
        <v>10276.5</v>
      </c>
      <c r="M3611" s="131" t="n">
        <v>10218.1</v>
      </c>
      <c r="N3611" s="131" t="n">
        <v>0</v>
      </c>
      <c r="O3611" s="131" t="n">
        <v>0</v>
      </c>
      <c r="P3611" s="131" t="n">
        <v>36402.2</v>
      </c>
      <c r="Q3611" s="131" t="n">
        <v>0</v>
      </c>
      <c r="R3611" t="n">
        <v>36955.3</v>
      </c>
      <c r="S3611" t="n">
        <v>40053.4</v>
      </c>
      <c r="T3611" t="n">
        <v>35238.3</v>
      </c>
      <c r="U3611" t="n">
        <v>0</v>
      </c>
      <c r="V3611" t="n">
        <v>4091.41</v>
      </c>
      <c r="W3611" t="n">
        <v>790.2380000000001</v>
      </c>
      <c r="X3611" t="n">
        <v>0</v>
      </c>
      <c r="Y3611" t="n">
        <v>37095.9</v>
      </c>
      <c r="Z3611" t="n">
        <v>38413.2</v>
      </c>
    </row>
    <row r="3612" ht="15.75" customHeight="1" s="165">
      <c r="A3612" s="131" t="n">
        <v>3599</v>
      </c>
      <c r="B3612" s="131" t="n">
        <v>0</v>
      </c>
      <c r="C3612" s="131" t="n">
        <v>10346.1</v>
      </c>
      <c r="D3612" s="131" t="n">
        <v>0</v>
      </c>
      <c r="E3612" s="131" t="n">
        <v>37434.3</v>
      </c>
      <c r="F3612" s="131" t="n">
        <v>0</v>
      </c>
      <c r="G3612" s="131" t="n">
        <v>12571</v>
      </c>
      <c r="H3612" s="131" t="n">
        <v>0</v>
      </c>
      <c r="I3612" s="131" t="n">
        <v>3488.57</v>
      </c>
      <c r="J3612" s="131" t="n">
        <v>0</v>
      </c>
      <c r="K3612" s="131" t="n">
        <v>28700.4</v>
      </c>
      <c r="L3612" s="131" t="n">
        <v>3488.57</v>
      </c>
      <c r="M3612" s="131" t="n">
        <v>589.1950000000001</v>
      </c>
      <c r="N3612" s="131" t="n">
        <v>0</v>
      </c>
      <c r="O3612" s="131" t="n">
        <v>0</v>
      </c>
      <c r="P3612" s="131" t="n">
        <v>25952.7</v>
      </c>
      <c r="Q3612" s="131" t="n">
        <v>0</v>
      </c>
      <c r="R3612" t="n">
        <v>38294.2</v>
      </c>
      <c r="S3612" t="n">
        <v>40053.4</v>
      </c>
      <c r="T3612" t="n">
        <v>37691.6</v>
      </c>
      <c r="U3612" t="n">
        <v>0</v>
      </c>
      <c r="V3612" t="n">
        <v>4732.54</v>
      </c>
      <c r="W3612" t="n">
        <v>0</v>
      </c>
      <c r="X3612" t="n">
        <v>0</v>
      </c>
      <c r="Y3612" t="n">
        <v>28831.8</v>
      </c>
      <c r="Z3612" t="n">
        <v>33823.7</v>
      </c>
    </row>
    <row r="3613" ht="15.75" customHeight="1" s="165">
      <c r="A3613" s="131" t="n">
        <v>3600</v>
      </c>
      <c r="B3613" s="131" t="n">
        <v>0</v>
      </c>
      <c r="C3613" s="131" t="n">
        <v>5329.1</v>
      </c>
      <c r="D3613" s="131" t="n">
        <v>0</v>
      </c>
      <c r="E3613" s="131" t="n">
        <v>35692.3</v>
      </c>
      <c r="F3613" s="131" t="n">
        <v>0</v>
      </c>
      <c r="G3613" s="131" t="n">
        <v>16460.9</v>
      </c>
      <c r="H3613" s="131" t="n">
        <v>0</v>
      </c>
      <c r="I3613" s="131" t="n">
        <v>6669.67</v>
      </c>
      <c r="J3613" s="131" t="n">
        <v>0</v>
      </c>
      <c r="K3613" s="131" t="n">
        <v>24525.4</v>
      </c>
      <c r="L3613" s="131" t="n">
        <v>6669.67</v>
      </c>
      <c r="M3613" s="131" t="n">
        <v>0</v>
      </c>
      <c r="N3613" s="131" t="n">
        <v>0</v>
      </c>
      <c r="O3613" s="131" t="n">
        <v>0</v>
      </c>
      <c r="P3613" s="131" t="n">
        <v>12035.4</v>
      </c>
      <c r="Q3613" s="131" t="n">
        <v>0</v>
      </c>
      <c r="R3613" t="n">
        <v>38011.5</v>
      </c>
      <c r="S3613" t="n">
        <v>40053.4</v>
      </c>
      <c r="T3613" t="n">
        <v>37111.7</v>
      </c>
      <c r="U3613" t="n">
        <v>0</v>
      </c>
      <c r="V3613" t="n">
        <v>935.463</v>
      </c>
      <c r="W3613" t="n">
        <v>1718.52</v>
      </c>
      <c r="X3613" t="n">
        <v>0</v>
      </c>
      <c r="Y3613" t="n">
        <v>29985.5</v>
      </c>
      <c r="Z3613" t="n">
        <v>32467.7</v>
      </c>
    </row>
    <row r="3614" ht="15.75" customHeight="1" s="165">
      <c r="A3614" s="131" t="n">
        <v>3601</v>
      </c>
      <c r="B3614" s="131" t="n">
        <v>0</v>
      </c>
      <c r="C3614" s="131" t="n">
        <v>4932.29</v>
      </c>
      <c r="D3614" s="131" t="n">
        <v>0</v>
      </c>
      <c r="E3614" s="131" t="n">
        <v>37754.7</v>
      </c>
      <c r="F3614" s="131" t="n">
        <v>0</v>
      </c>
      <c r="G3614" s="131" t="n">
        <v>3922.47</v>
      </c>
      <c r="H3614" s="131" t="n">
        <v>0</v>
      </c>
      <c r="I3614" s="131" t="n">
        <v>8507.200000000001</v>
      </c>
      <c r="J3614" s="131" t="n">
        <v>0</v>
      </c>
      <c r="K3614" s="131" t="n">
        <v>26504.7</v>
      </c>
      <c r="L3614" s="131" t="n">
        <v>8507.200000000001</v>
      </c>
      <c r="M3614" s="131" t="n">
        <v>0</v>
      </c>
      <c r="N3614" s="131" t="n">
        <v>0</v>
      </c>
      <c r="O3614" s="131" t="n">
        <v>0</v>
      </c>
      <c r="P3614" s="131" t="n">
        <v>25568</v>
      </c>
      <c r="Q3614" s="131" t="n">
        <v>0</v>
      </c>
      <c r="R3614" t="n">
        <v>36808</v>
      </c>
      <c r="S3614" t="n">
        <v>40053.4</v>
      </c>
      <c r="T3614" t="n">
        <v>32093</v>
      </c>
      <c r="U3614" t="n">
        <v>0</v>
      </c>
      <c r="V3614" t="n">
        <v>331.621</v>
      </c>
      <c r="W3614" t="n">
        <v>1350.22</v>
      </c>
      <c r="X3614" t="n">
        <v>0</v>
      </c>
      <c r="Y3614" t="n">
        <v>35429.6</v>
      </c>
      <c r="Z3614" t="n">
        <v>33349.3</v>
      </c>
    </row>
    <row r="3615" ht="15.75" customHeight="1" s="165">
      <c r="A3615" s="131" t="n">
        <v>3602</v>
      </c>
      <c r="B3615" s="131" t="n">
        <v>0</v>
      </c>
      <c r="C3615" s="131" t="n">
        <v>3806.03</v>
      </c>
      <c r="D3615" s="131" t="n">
        <v>0</v>
      </c>
      <c r="E3615" s="131" t="n">
        <v>29313.6</v>
      </c>
      <c r="F3615" s="131" t="n">
        <v>0</v>
      </c>
      <c r="G3615" s="131" t="n">
        <v>2929.93</v>
      </c>
      <c r="H3615" s="131" t="n">
        <v>0</v>
      </c>
      <c r="I3615" s="131" t="n">
        <v>6124.54</v>
      </c>
      <c r="J3615" s="131" t="n">
        <v>0</v>
      </c>
      <c r="K3615" s="131" t="n">
        <v>21639.7</v>
      </c>
      <c r="L3615" s="131" t="n">
        <v>6124.54</v>
      </c>
      <c r="M3615" s="131" t="n">
        <v>0</v>
      </c>
      <c r="N3615" s="131" t="n">
        <v>0</v>
      </c>
      <c r="O3615" s="131" t="n">
        <v>0</v>
      </c>
      <c r="P3615" s="131" t="n">
        <v>17042.4</v>
      </c>
      <c r="Q3615" s="131" t="n">
        <v>0</v>
      </c>
      <c r="R3615" t="n">
        <v>36745.7</v>
      </c>
      <c r="S3615" t="n">
        <v>40053.4</v>
      </c>
      <c r="T3615" t="n">
        <v>26979.9</v>
      </c>
      <c r="U3615" t="n">
        <v>0</v>
      </c>
      <c r="V3615" t="n">
        <v>0</v>
      </c>
      <c r="W3615" t="n">
        <v>0</v>
      </c>
      <c r="X3615" t="n">
        <v>0</v>
      </c>
      <c r="Y3615" t="n">
        <v>29767.4</v>
      </c>
      <c r="Z3615" t="n">
        <v>40053.4</v>
      </c>
    </row>
    <row r="3616" ht="15.75" customHeight="1" s="165">
      <c r="A3616" s="131" t="n">
        <v>3603</v>
      </c>
      <c r="B3616" s="131" t="n">
        <v>0</v>
      </c>
      <c r="C3616" s="131" t="n">
        <v>1180.32</v>
      </c>
      <c r="D3616" s="131" t="n">
        <v>0</v>
      </c>
      <c r="E3616" s="131" t="n">
        <v>18701.3</v>
      </c>
      <c r="F3616" s="131" t="n">
        <v>0</v>
      </c>
      <c r="G3616" s="131" t="n">
        <v>5895.59</v>
      </c>
      <c r="H3616" s="131" t="n">
        <v>0</v>
      </c>
      <c r="I3616" s="131" t="n">
        <v>9886.34</v>
      </c>
      <c r="J3616" s="131" t="n">
        <v>0</v>
      </c>
      <c r="K3616" s="131" t="n">
        <v>20598.5</v>
      </c>
      <c r="L3616" s="131" t="n">
        <v>9886.34</v>
      </c>
      <c r="M3616" s="131" t="n">
        <v>0</v>
      </c>
      <c r="N3616" s="131" t="n">
        <v>0</v>
      </c>
      <c r="O3616" s="131" t="n">
        <v>1400.6</v>
      </c>
      <c r="P3616" s="131" t="n">
        <v>14783.1</v>
      </c>
      <c r="Q3616" s="131" t="n">
        <v>0</v>
      </c>
      <c r="R3616" t="n">
        <v>34390.1</v>
      </c>
      <c r="S3616" t="n">
        <v>40053.4</v>
      </c>
      <c r="T3616" t="n">
        <v>19458</v>
      </c>
      <c r="U3616" t="n">
        <v>0</v>
      </c>
      <c r="V3616" t="n">
        <v>0</v>
      </c>
      <c r="W3616" t="n">
        <v>11180.1</v>
      </c>
      <c r="X3616" t="n">
        <v>0</v>
      </c>
      <c r="Y3616" t="n">
        <v>31819.5</v>
      </c>
      <c r="Z3616" t="n">
        <v>36981</v>
      </c>
    </row>
    <row r="3617" ht="15.75" customHeight="1" s="165">
      <c r="A3617" s="131" t="n">
        <v>3604</v>
      </c>
      <c r="B3617" s="131" t="n">
        <v>0</v>
      </c>
      <c r="C3617" s="131" t="n">
        <v>2439.72</v>
      </c>
      <c r="D3617" s="131" t="n">
        <v>0</v>
      </c>
      <c r="E3617" s="131" t="n">
        <v>12088.8</v>
      </c>
      <c r="F3617" s="131" t="n">
        <v>0</v>
      </c>
      <c r="G3617" s="131" t="n">
        <v>6885.9</v>
      </c>
      <c r="H3617" s="131" t="n">
        <v>0</v>
      </c>
      <c r="I3617" s="131" t="n">
        <v>11762.8</v>
      </c>
      <c r="J3617" s="131" t="n">
        <v>0</v>
      </c>
      <c r="K3617" s="131" t="n">
        <v>17116.1</v>
      </c>
      <c r="L3617" s="131" t="n">
        <v>11762.8</v>
      </c>
      <c r="M3617" s="131" t="n">
        <v>0</v>
      </c>
      <c r="N3617" s="131" t="n">
        <v>0</v>
      </c>
      <c r="O3617" s="131" t="n">
        <v>9906.469999999999</v>
      </c>
      <c r="P3617" s="131" t="n">
        <v>25753</v>
      </c>
      <c r="Q3617" s="131" t="n">
        <v>0</v>
      </c>
      <c r="R3617" t="n">
        <v>33132.9</v>
      </c>
      <c r="S3617" t="n">
        <v>39976.4</v>
      </c>
      <c r="T3617" t="n">
        <v>26561.1</v>
      </c>
      <c r="U3617" t="n">
        <v>0</v>
      </c>
      <c r="V3617" t="n">
        <v>0</v>
      </c>
      <c r="W3617" t="n">
        <v>12161.9</v>
      </c>
      <c r="X3617" t="n">
        <v>0</v>
      </c>
      <c r="Y3617" t="n">
        <v>22361.7</v>
      </c>
      <c r="Z3617" t="n">
        <v>40020</v>
      </c>
    </row>
    <row r="3618" ht="15.75" customHeight="1" s="165">
      <c r="A3618" s="131" t="n">
        <v>3605</v>
      </c>
      <c r="B3618" s="131" t="n">
        <v>0</v>
      </c>
      <c r="C3618" s="131" t="n">
        <v>2934.4</v>
      </c>
      <c r="D3618" s="131" t="n">
        <v>0</v>
      </c>
      <c r="E3618" s="131" t="n">
        <v>16106.9</v>
      </c>
      <c r="F3618" s="131" t="n">
        <v>0.0438278</v>
      </c>
      <c r="G3618" s="131" t="n">
        <v>2046.1</v>
      </c>
      <c r="H3618" s="131" t="n">
        <v>0</v>
      </c>
      <c r="I3618" s="131" t="n">
        <v>10075.7</v>
      </c>
      <c r="J3618" s="131" t="n">
        <v>0</v>
      </c>
      <c r="K3618" s="131" t="n">
        <v>16948.9</v>
      </c>
      <c r="L3618" s="131" t="n">
        <v>10075.7</v>
      </c>
      <c r="M3618" s="131" t="n">
        <v>0</v>
      </c>
      <c r="N3618" s="131" t="n">
        <v>0</v>
      </c>
      <c r="O3618" s="131" t="n">
        <v>28954.5</v>
      </c>
      <c r="P3618" s="131" t="n">
        <v>32787.9</v>
      </c>
      <c r="Q3618" s="131" t="n">
        <v>0</v>
      </c>
      <c r="R3618" t="n">
        <v>35575.2</v>
      </c>
      <c r="S3618" t="n">
        <v>39697.7</v>
      </c>
      <c r="T3618" t="n">
        <v>26131</v>
      </c>
      <c r="U3618" t="n">
        <v>0</v>
      </c>
      <c r="V3618" t="n">
        <v>0</v>
      </c>
      <c r="W3618" t="n">
        <v>8117.26</v>
      </c>
      <c r="X3618" t="n">
        <v>0.0147614</v>
      </c>
      <c r="Y3618" t="n">
        <v>24598.5</v>
      </c>
      <c r="Z3618" t="n">
        <v>39481.5</v>
      </c>
    </row>
    <row r="3619" ht="15.75" customHeight="1" s="165">
      <c r="A3619" s="131" t="n">
        <v>3606</v>
      </c>
      <c r="B3619" s="131" t="n">
        <v>0.145684</v>
      </c>
      <c r="C3619" s="131" t="n">
        <v>3534.2</v>
      </c>
      <c r="D3619" s="131" t="n">
        <v>0.09424109999999999</v>
      </c>
      <c r="E3619" s="131" t="n">
        <v>6486.84</v>
      </c>
      <c r="F3619" s="131" t="n">
        <v>0.285777</v>
      </c>
      <c r="G3619" s="131" t="n">
        <v>946.9400000000001</v>
      </c>
      <c r="H3619" s="131" t="n">
        <v>0.122324</v>
      </c>
      <c r="I3619" s="131" t="n">
        <v>11794</v>
      </c>
      <c r="J3619" s="131" t="n">
        <v>0.0566822</v>
      </c>
      <c r="K3619" s="131" t="n">
        <v>16421.9</v>
      </c>
      <c r="L3619" s="131" t="n">
        <v>11794</v>
      </c>
      <c r="M3619" s="131" t="n">
        <v>0</v>
      </c>
      <c r="N3619" s="131" t="n">
        <v>0.0928064</v>
      </c>
      <c r="O3619" s="131" t="n">
        <v>34363.1</v>
      </c>
      <c r="P3619" s="131" t="n">
        <v>36848</v>
      </c>
      <c r="Q3619" s="131" t="n">
        <v>0.138616</v>
      </c>
      <c r="R3619" t="n">
        <v>37495.2</v>
      </c>
      <c r="S3619" t="n">
        <v>39427.8</v>
      </c>
      <c r="T3619" t="n">
        <v>25810.3</v>
      </c>
      <c r="U3619" t="n">
        <v>0.189956</v>
      </c>
      <c r="V3619" t="n">
        <v>0</v>
      </c>
      <c r="W3619" t="n">
        <v>4743.94</v>
      </c>
      <c r="X3619" t="n">
        <v>0.194923</v>
      </c>
      <c r="Y3619" t="n">
        <v>32981.9</v>
      </c>
      <c r="Z3619" t="n">
        <v>38237.2</v>
      </c>
    </row>
    <row r="3620" ht="15.75" customHeight="1" s="165">
      <c r="A3620" s="131" t="n">
        <v>3607</v>
      </c>
      <c r="B3620" s="131" t="n">
        <v>0.816933</v>
      </c>
      <c r="C3620" s="131" t="n">
        <v>3977.42</v>
      </c>
      <c r="D3620" s="131" t="n">
        <v>0.62464</v>
      </c>
      <c r="E3620" s="131" t="n">
        <v>1341.52</v>
      </c>
      <c r="F3620" s="131" t="n">
        <v>1.2373</v>
      </c>
      <c r="G3620" s="131" t="n">
        <v>2667.72</v>
      </c>
      <c r="H3620" s="131" t="n">
        <v>0.669185</v>
      </c>
      <c r="I3620" s="131" t="n">
        <v>7580.24</v>
      </c>
      <c r="J3620" s="131" t="n">
        <v>0.46502</v>
      </c>
      <c r="K3620" s="131" t="n">
        <v>7106.78</v>
      </c>
      <c r="L3620" s="131" t="n">
        <v>7580.24</v>
      </c>
      <c r="M3620" s="131" t="n">
        <v>0</v>
      </c>
      <c r="N3620" s="131" t="n">
        <v>0.569083</v>
      </c>
      <c r="O3620" s="131" t="n">
        <v>27846.5</v>
      </c>
      <c r="P3620" s="131" t="n">
        <v>33085.5</v>
      </c>
      <c r="Q3620" s="131" t="n">
        <v>0.561585</v>
      </c>
      <c r="R3620" t="n">
        <v>33139.5</v>
      </c>
      <c r="S3620" t="n">
        <v>39132.5</v>
      </c>
      <c r="T3620" t="n">
        <v>12566.6</v>
      </c>
      <c r="U3620" t="n">
        <v>0.759109</v>
      </c>
      <c r="V3620" t="n">
        <v>0</v>
      </c>
      <c r="W3620" t="n">
        <v>3571.51</v>
      </c>
      <c r="X3620" t="n">
        <v>0.453652</v>
      </c>
      <c r="Y3620" t="n">
        <v>21712.8</v>
      </c>
      <c r="Z3620" t="n">
        <v>39830.3</v>
      </c>
    </row>
    <row r="3621" ht="15.75" customHeight="1" s="165">
      <c r="A3621" s="131" t="n">
        <v>3608</v>
      </c>
      <c r="B3621" s="131" t="n">
        <v>1.84579</v>
      </c>
      <c r="C3621" s="131" t="n">
        <v>9238.51</v>
      </c>
      <c r="D3621" s="131" t="n">
        <v>1.76014</v>
      </c>
      <c r="E3621" s="131" t="n">
        <v>0</v>
      </c>
      <c r="F3621" s="131" t="n">
        <v>2.3103</v>
      </c>
      <c r="G3621" s="131" t="n">
        <v>1315.8</v>
      </c>
      <c r="H3621" s="131" t="n">
        <v>1.63391</v>
      </c>
      <c r="I3621" s="131" t="n">
        <v>168.244</v>
      </c>
      <c r="J3621" s="131" t="n">
        <v>1.1194</v>
      </c>
      <c r="K3621" s="131" t="n">
        <v>1069.89</v>
      </c>
      <c r="L3621" s="131" t="n">
        <v>168.244</v>
      </c>
      <c r="M3621" s="131" t="n">
        <v>0</v>
      </c>
      <c r="N3621" s="131" t="n">
        <v>1.34061</v>
      </c>
      <c r="O3621" s="131" t="n">
        <v>19869.5</v>
      </c>
      <c r="P3621" s="131" t="n">
        <v>23502.7</v>
      </c>
      <c r="Q3621" s="131" t="n">
        <v>1.60155</v>
      </c>
      <c r="R3621" t="n">
        <v>29643.1</v>
      </c>
      <c r="S3621" t="n">
        <v>35762.1</v>
      </c>
      <c r="T3621" t="n">
        <v>2101.1</v>
      </c>
      <c r="U3621" t="n">
        <v>1.34311</v>
      </c>
      <c r="V3621" t="n">
        <v>0</v>
      </c>
      <c r="W3621" t="n">
        <v>24664.5</v>
      </c>
      <c r="X3621" t="n">
        <v>1.14594</v>
      </c>
      <c r="Y3621" t="n">
        <v>16459.8</v>
      </c>
      <c r="Z3621" t="n">
        <v>35542.8</v>
      </c>
    </row>
    <row r="3622" ht="15.75" customHeight="1" s="165">
      <c r="A3622" s="131" t="n">
        <v>3609</v>
      </c>
      <c r="B3622" s="131" t="n">
        <v>2.74869</v>
      </c>
      <c r="C3622" s="131" t="n">
        <v>9823.360000000001</v>
      </c>
      <c r="D3622" s="131" t="n">
        <v>2.73318</v>
      </c>
      <c r="E3622" s="131" t="n">
        <v>0</v>
      </c>
      <c r="F3622" s="131" t="n">
        <v>3.19971</v>
      </c>
      <c r="G3622" s="131" t="n">
        <v>2158.37</v>
      </c>
      <c r="H3622" s="131" t="n">
        <v>2.52463</v>
      </c>
      <c r="I3622" s="131" t="n">
        <v>0</v>
      </c>
      <c r="J3622" s="131" t="n">
        <v>1.8759</v>
      </c>
      <c r="K3622" s="131" t="n">
        <v>0</v>
      </c>
      <c r="L3622" s="131" t="n">
        <v>0</v>
      </c>
      <c r="M3622" s="131" t="n">
        <v>0</v>
      </c>
      <c r="N3622" s="131" t="n">
        <v>2.12433</v>
      </c>
      <c r="O3622" s="131" t="n">
        <v>12581</v>
      </c>
      <c r="P3622" s="131" t="n">
        <v>15838.1</v>
      </c>
      <c r="Q3622" s="131" t="n">
        <v>2.45617</v>
      </c>
      <c r="R3622" t="n">
        <v>22915.1</v>
      </c>
      <c r="S3622" t="n">
        <v>12954.2</v>
      </c>
      <c r="T3622" t="n">
        <v>5975.87</v>
      </c>
      <c r="U3622" t="n">
        <v>2.31776</v>
      </c>
      <c r="V3622" t="n">
        <v>0</v>
      </c>
      <c r="W3622" t="n">
        <v>34278.2</v>
      </c>
      <c r="X3622" t="n">
        <v>2.22122</v>
      </c>
      <c r="Y3622" t="n">
        <v>18919.4</v>
      </c>
      <c r="Z3622" t="n">
        <v>37580.8</v>
      </c>
    </row>
    <row r="3623" ht="15.75" customHeight="1" s="165">
      <c r="A3623" s="131" t="n">
        <v>3610</v>
      </c>
      <c r="B3623" s="131" t="n">
        <v>3.40379</v>
      </c>
      <c r="C3623" s="131" t="n">
        <v>16120</v>
      </c>
      <c r="D3623" s="131" t="n">
        <v>3.49648</v>
      </c>
      <c r="E3623" s="131" t="n">
        <v>5346.9</v>
      </c>
      <c r="F3623" s="131" t="n">
        <v>3.84608</v>
      </c>
      <c r="G3623" s="131" t="n">
        <v>1884.58</v>
      </c>
      <c r="H3623" s="131" t="n">
        <v>3.20323</v>
      </c>
      <c r="I3623" s="131" t="n">
        <v>644.671</v>
      </c>
      <c r="J3623" s="131" t="n">
        <v>2.8978</v>
      </c>
      <c r="K3623" s="131" t="n">
        <v>638.574</v>
      </c>
      <c r="L3623" s="131" t="n">
        <v>644.671</v>
      </c>
      <c r="M3623" s="131" t="n">
        <v>0</v>
      </c>
      <c r="N3623" s="131" t="n">
        <v>2.76795</v>
      </c>
      <c r="O3623" s="131" t="n">
        <v>7512.46</v>
      </c>
      <c r="P3623" s="131" t="n">
        <v>26744.3</v>
      </c>
      <c r="Q3623" s="131" t="n">
        <v>3.08711</v>
      </c>
      <c r="R3623" t="n">
        <v>14576.8</v>
      </c>
      <c r="S3623" t="n">
        <v>5848.29</v>
      </c>
      <c r="T3623" t="n">
        <v>456.865</v>
      </c>
      <c r="U3623" t="n">
        <v>2.94656</v>
      </c>
      <c r="V3623" t="n">
        <v>0</v>
      </c>
      <c r="W3623" t="n">
        <v>26998</v>
      </c>
      <c r="X3623" t="n">
        <v>2.227</v>
      </c>
      <c r="Y3623" t="n">
        <v>16143</v>
      </c>
      <c r="Z3623" t="n">
        <v>23781.3</v>
      </c>
    </row>
    <row r="3624" ht="15.75" customHeight="1" s="165">
      <c r="A3624" s="131" t="n">
        <v>3611</v>
      </c>
      <c r="B3624" s="131" t="n">
        <v>1.93795</v>
      </c>
      <c r="C3624" s="131" t="n">
        <v>10388.7</v>
      </c>
      <c r="D3624" s="131" t="n">
        <v>3.9969</v>
      </c>
      <c r="E3624" s="131" t="n">
        <v>887.663</v>
      </c>
      <c r="F3624" s="131" t="n">
        <v>4.23317</v>
      </c>
      <c r="G3624" s="131" t="n">
        <v>4189.73</v>
      </c>
      <c r="H3624" s="131" t="n">
        <v>3.67613</v>
      </c>
      <c r="I3624" s="131" t="n">
        <v>494.57</v>
      </c>
      <c r="J3624" s="131" t="n">
        <v>2.41772</v>
      </c>
      <c r="K3624" s="131" t="n">
        <v>628.569</v>
      </c>
      <c r="L3624" s="131" t="n">
        <v>494.57</v>
      </c>
      <c r="M3624" s="131" t="n">
        <v>0</v>
      </c>
      <c r="N3624" s="131" t="n">
        <v>3.14304</v>
      </c>
      <c r="O3624" s="131" t="n">
        <v>3945.39</v>
      </c>
      <c r="P3624" s="131" t="n">
        <v>32680.3</v>
      </c>
      <c r="Q3624" s="131" t="n">
        <v>3.51337</v>
      </c>
      <c r="R3624" t="n">
        <v>17051.2</v>
      </c>
      <c r="S3624" t="n">
        <v>7088.23</v>
      </c>
      <c r="T3624" t="n">
        <v>0</v>
      </c>
      <c r="U3624" t="n">
        <v>2.82681</v>
      </c>
      <c r="V3624" t="n">
        <v>0</v>
      </c>
      <c r="W3624" t="n">
        <v>30187</v>
      </c>
      <c r="X3624" t="n">
        <v>2.83856</v>
      </c>
      <c r="Y3624" t="n">
        <v>18511.3</v>
      </c>
      <c r="Z3624" t="n">
        <v>25502.1</v>
      </c>
    </row>
    <row r="3625" ht="15.75" customHeight="1" s="165">
      <c r="A3625" s="131" t="n">
        <v>3612</v>
      </c>
      <c r="B3625" s="131" t="n">
        <v>2.50886</v>
      </c>
      <c r="C3625" s="131" t="n">
        <v>17782.7</v>
      </c>
      <c r="D3625" s="131" t="n">
        <v>4.24574</v>
      </c>
      <c r="E3625" s="131" t="n">
        <v>0</v>
      </c>
      <c r="F3625" s="131" t="n">
        <v>4.38268</v>
      </c>
      <c r="G3625" s="131" t="n">
        <v>3561.41</v>
      </c>
      <c r="H3625" s="131" t="n">
        <v>3.9046</v>
      </c>
      <c r="I3625" s="131" t="n">
        <v>1275.29</v>
      </c>
      <c r="J3625" s="131" t="n">
        <v>3.63327</v>
      </c>
      <c r="K3625" s="131" t="n">
        <v>0</v>
      </c>
      <c r="L3625" s="131" t="n">
        <v>1275.29</v>
      </c>
      <c r="M3625" s="131" t="n">
        <v>0</v>
      </c>
      <c r="N3625" s="131" t="n">
        <v>3.35508</v>
      </c>
      <c r="O3625" s="131" t="n">
        <v>419.273</v>
      </c>
      <c r="P3625" s="131" t="n">
        <v>35192.6</v>
      </c>
      <c r="Q3625" s="131" t="n">
        <v>3.16292</v>
      </c>
      <c r="R3625" t="n">
        <v>23857.2</v>
      </c>
      <c r="S3625" t="n">
        <v>6344.15</v>
      </c>
      <c r="T3625" t="n">
        <v>0</v>
      </c>
      <c r="U3625" t="n">
        <v>4.10527</v>
      </c>
      <c r="V3625" t="n">
        <v>0</v>
      </c>
      <c r="W3625" t="n">
        <v>37778.8</v>
      </c>
      <c r="X3625" t="n">
        <v>2.81317</v>
      </c>
      <c r="Y3625" t="n">
        <v>15201.2</v>
      </c>
      <c r="Z3625" t="n">
        <v>13894.9</v>
      </c>
    </row>
    <row r="3626" ht="15.75" customHeight="1" s="165">
      <c r="A3626" s="131" t="n">
        <v>3613</v>
      </c>
      <c r="B3626" s="131" t="n">
        <v>2.70898</v>
      </c>
      <c r="C3626" s="131" t="n">
        <v>18633.2</v>
      </c>
      <c r="D3626" s="131" t="n">
        <v>4.25675</v>
      </c>
      <c r="E3626" s="131" t="n">
        <v>938.249</v>
      </c>
      <c r="F3626" s="131" t="n">
        <v>4.28231</v>
      </c>
      <c r="G3626" s="131" t="n">
        <v>1432.36</v>
      </c>
      <c r="H3626" s="131" t="n">
        <v>3.93299</v>
      </c>
      <c r="I3626" s="131" t="n">
        <v>2210.58</v>
      </c>
      <c r="J3626" s="131" t="n">
        <v>3.67043</v>
      </c>
      <c r="K3626" s="131" t="n">
        <v>115.294</v>
      </c>
      <c r="L3626" s="131" t="n">
        <v>2210.58</v>
      </c>
      <c r="M3626" s="131" t="n">
        <v>224.912</v>
      </c>
      <c r="N3626" s="131" t="n">
        <v>3.37717</v>
      </c>
      <c r="O3626" s="131" t="n">
        <v>17526</v>
      </c>
      <c r="P3626" s="131" t="n">
        <v>39279.1</v>
      </c>
      <c r="Q3626" s="131" t="n">
        <v>3.34136</v>
      </c>
      <c r="R3626" t="n">
        <v>23857.3</v>
      </c>
      <c r="S3626" t="n">
        <v>8526.290000000001</v>
      </c>
      <c r="T3626" t="n">
        <v>551.829</v>
      </c>
      <c r="U3626" t="n">
        <v>3.53235</v>
      </c>
      <c r="V3626" t="n">
        <v>0</v>
      </c>
      <c r="W3626" t="n">
        <v>40045.2</v>
      </c>
      <c r="X3626" t="n">
        <v>2.56898</v>
      </c>
      <c r="Y3626" t="n">
        <v>18449.9</v>
      </c>
      <c r="Z3626" t="n">
        <v>5746.33</v>
      </c>
    </row>
    <row r="3627" ht="15.75" customHeight="1" s="165">
      <c r="A3627" s="131" t="n">
        <v>3614</v>
      </c>
      <c r="B3627" s="131" t="n">
        <v>3.50471</v>
      </c>
      <c r="C3627" s="131" t="n">
        <v>14906.1</v>
      </c>
      <c r="D3627" s="131" t="n">
        <v>3.98863</v>
      </c>
      <c r="E3627" s="131" t="n">
        <v>2877.95</v>
      </c>
      <c r="F3627" s="131" t="n">
        <v>3.92035</v>
      </c>
      <c r="G3627" s="131" t="n">
        <v>1824.46</v>
      </c>
      <c r="H3627" s="131" t="n">
        <v>3.73869</v>
      </c>
      <c r="I3627" s="131" t="n">
        <v>5008.12</v>
      </c>
      <c r="J3627" s="131" t="n">
        <v>3.51941</v>
      </c>
      <c r="K3627" s="131" t="n">
        <v>990.922</v>
      </c>
      <c r="L3627" s="131" t="n">
        <v>5008.12</v>
      </c>
      <c r="M3627" s="131" t="n">
        <v>14607.5</v>
      </c>
      <c r="N3627" s="131" t="n">
        <v>3.08109</v>
      </c>
      <c r="O3627" s="131" t="n">
        <v>38681</v>
      </c>
      <c r="P3627" s="131" t="n">
        <v>36291</v>
      </c>
      <c r="Q3627" s="131" t="n">
        <v>1.83084</v>
      </c>
      <c r="R3627" t="n">
        <v>23398.1</v>
      </c>
      <c r="S3627" t="n">
        <v>16072.1</v>
      </c>
      <c r="T3627" t="n">
        <v>1004.01</v>
      </c>
      <c r="U3627" t="n">
        <v>1.08477</v>
      </c>
      <c r="V3627" t="n">
        <v>0</v>
      </c>
      <c r="W3627" t="n">
        <v>40053.4</v>
      </c>
      <c r="X3627" t="n">
        <v>2.16909</v>
      </c>
      <c r="Y3627" t="n">
        <v>20470.7</v>
      </c>
      <c r="Z3627" t="n">
        <v>2328.67</v>
      </c>
    </row>
    <row r="3628" ht="15.75" customHeight="1" s="165">
      <c r="A3628" s="131" t="n">
        <v>3615</v>
      </c>
      <c r="B3628" s="131" t="n">
        <v>2.95414</v>
      </c>
      <c r="C3628" s="131" t="n">
        <v>12643.1</v>
      </c>
      <c r="D3628" s="131" t="n">
        <v>3.14858</v>
      </c>
      <c r="E3628" s="131" t="n">
        <v>4055.22</v>
      </c>
      <c r="F3628" s="131" t="n">
        <v>3.31964</v>
      </c>
      <c r="G3628" s="131" t="n">
        <v>1106.38</v>
      </c>
      <c r="H3628" s="131" t="n">
        <v>3.35673</v>
      </c>
      <c r="I3628" s="131" t="n">
        <v>1967.3</v>
      </c>
      <c r="J3628" s="131" t="n">
        <v>3.13973</v>
      </c>
      <c r="K3628" s="131" t="n">
        <v>1448.43</v>
      </c>
      <c r="L3628" s="131" t="n">
        <v>1967.3</v>
      </c>
      <c r="M3628" s="131" t="n">
        <v>0</v>
      </c>
      <c r="N3628" s="131" t="n">
        <v>2.62957</v>
      </c>
      <c r="O3628" s="131" t="n">
        <v>40053.4</v>
      </c>
      <c r="P3628" s="131" t="n">
        <v>15507.8</v>
      </c>
      <c r="Q3628" s="131" t="n">
        <v>1.35332</v>
      </c>
      <c r="R3628" t="n">
        <v>17683.3</v>
      </c>
      <c r="S3628" t="n">
        <v>22466.9</v>
      </c>
      <c r="T3628" t="n">
        <v>3036.32</v>
      </c>
      <c r="U3628" t="n">
        <v>0.389691</v>
      </c>
      <c r="V3628" t="n">
        <v>0</v>
      </c>
      <c r="W3628" t="n">
        <v>39628.5</v>
      </c>
      <c r="X3628" t="n">
        <v>1.74769</v>
      </c>
      <c r="Y3628" t="n">
        <v>18757.2</v>
      </c>
      <c r="Z3628" t="n">
        <v>1441.9</v>
      </c>
    </row>
    <row r="3629" ht="15.75" customHeight="1" s="165">
      <c r="A3629" s="131" t="n">
        <v>3616</v>
      </c>
      <c r="B3629" s="131" t="n">
        <v>2.22952</v>
      </c>
      <c r="C3629" s="131" t="n">
        <v>12648.3</v>
      </c>
      <c r="D3629" s="131" t="n">
        <v>2.73787</v>
      </c>
      <c r="E3629" s="131" t="n">
        <v>4988.41</v>
      </c>
      <c r="F3629" s="131" t="n">
        <v>2.49086</v>
      </c>
      <c r="G3629" s="131" t="n">
        <v>537.5410000000001</v>
      </c>
      <c r="H3629" s="131" t="n">
        <v>2.73662</v>
      </c>
      <c r="I3629" s="131" t="n">
        <v>8612.360000000001</v>
      </c>
      <c r="J3629" s="131" t="n">
        <v>2.56046</v>
      </c>
      <c r="K3629" s="131" t="n">
        <v>2390.87</v>
      </c>
      <c r="L3629" s="131" t="n">
        <v>8612.360000000001</v>
      </c>
      <c r="M3629" s="131" t="n">
        <v>1972.41</v>
      </c>
      <c r="N3629" s="131" t="n">
        <v>2.07125</v>
      </c>
      <c r="O3629" s="131" t="n">
        <v>40053.4</v>
      </c>
      <c r="P3629" s="131" t="n">
        <v>36194.3</v>
      </c>
      <c r="Q3629" s="131" t="n">
        <v>0.232646</v>
      </c>
      <c r="R3629" t="n">
        <v>0</v>
      </c>
      <c r="S3629" t="n">
        <v>13874.2</v>
      </c>
      <c r="T3629" t="n">
        <v>34377.3</v>
      </c>
      <c r="U3629" t="n">
        <v>0.839377</v>
      </c>
      <c r="V3629" t="n">
        <v>32600.4</v>
      </c>
      <c r="W3629" t="n">
        <v>5913.11</v>
      </c>
      <c r="X3629" t="n">
        <v>1.27094</v>
      </c>
      <c r="Y3629" t="n">
        <v>29298.1</v>
      </c>
      <c r="Z3629" t="n">
        <v>0</v>
      </c>
    </row>
    <row r="3630" ht="15.75" customHeight="1" s="165">
      <c r="A3630" s="131" t="n">
        <v>3617</v>
      </c>
      <c r="B3630" s="131" t="n">
        <v>1.57916</v>
      </c>
      <c r="C3630" s="131" t="n">
        <v>30473.6</v>
      </c>
      <c r="D3630" s="131" t="n">
        <v>1.55356</v>
      </c>
      <c r="E3630" s="131" t="n">
        <v>37289.1</v>
      </c>
      <c r="F3630" s="131" t="n">
        <v>1.29059</v>
      </c>
      <c r="G3630" s="131" t="n">
        <v>1499.16</v>
      </c>
      <c r="H3630" s="131" t="n">
        <v>1.91171</v>
      </c>
      <c r="I3630" s="131" t="n">
        <v>16503.1</v>
      </c>
      <c r="J3630" s="131" t="n">
        <v>1.75792</v>
      </c>
      <c r="K3630" s="131" t="n">
        <v>4531.09</v>
      </c>
      <c r="L3630" s="131" t="n">
        <v>16503.1</v>
      </c>
      <c r="M3630" s="131" t="n">
        <v>14026.5</v>
      </c>
      <c r="N3630" s="131" t="n">
        <v>1.56401</v>
      </c>
      <c r="O3630" s="131" t="n">
        <v>40053.4</v>
      </c>
      <c r="P3630" s="131" t="n">
        <v>28765.2</v>
      </c>
      <c r="Q3630" s="131" t="n">
        <v>1.93459</v>
      </c>
      <c r="R3630" t="n">
        <v>0</v>
      </c>
      <c r="S3630" t="n">
        <v>23710.1</v>
      </c>
      <c r="T3630" t="n">
        <v>38629.4</v>
      </c>
      <c r="U3630" t="n">
        <v>1.52408</v>
      </c>
      <c r="V3630" t="n">
        <v>32672.8</v>
      </c>
      <c r="W3630" t="n">
        <v>2235.56</v>
      </c>
      <c r="X3630" t="n">
        <v>1.07349</v>
      </c>
      <c r="Y3630" t="n">
        <v>32516.8</v>
      </c>
      <c r="Z3630" t="n">
        <v>0</v>
      </c>
    </row>
    <row r="3631" ht="15.75" customHeight="1" s="165">
      <c r="A3631" s="131" t="n">
        <v>3618</v>
      </c>
      <c r="B3631" s="131" t="n">
        <v>0.7933249999999999</v>
      </c>
      <c r="C3631" s="131" t="n">
        <v>22270.5</v>
      </c>
      <c r="D3631" s="131" t="n">
        <v>0.694966</v>
      </c>
      <c r="E3631" s="131" t="n">
        <v>29890.8</v>
      </c>
      <c r="F3631" s="131" t="n">
        <v>0.255193</v>
      </c>
      <c r="G3631" s="131" t="n">
        <v>2130.54</v>
      </c>
      <c r="H3631" s="131" t="n">
        <v>0.864461</v>
      </c>
      <c r="I3631" s="131" t="n">
        <v>11750.4</v>
      </c>
      <c r="J3631" s="131" t="n">
        <v>0.840508</v>
      </c>
      <c r="K3631" s="131" t="n">
        <v>6050.03</v>
      </c>
      <c r="L3631" s="131" t="n">
        <v>11750.4</v>
      </c>
      <c r="M3631" s="131" t="n">
        <v>12918.2</v>
      </c>
      <c r="N3631" s="131" t="n">
        <v>0.752681</v>
      </c>
      <c r="O3631" s="131" t="n">
        <v>40053.4</v>
      </c>
      <c r="P3631" s="131" t="n">
        <v>10047.3</v>
      </c>
      <c r="Q3631" s="131" t="n">
        <v>1.06579</v>
      </c>
      <c r="R3631" t="n">
        <v>0</v>
      </c>
      <c r="S3631" t="n">
        <v>32914.6</v>
      </c>
      <c r="T3631" t="n">
        <v>39890</v>
      </c>
      <c r="U3631" t="n">
        <v>0.862462</v>
      </c>
      <c r="V3631" t="n">
        <v>32689.3</v>
      </c>
      <c r="W3631" t="n">
        <v>0</v>
      </c>
      <c r="X3631" t="n">
        <v>0.6334340000000001</v>
      </c>
      <c r="Y3631" t="n">
        <v>35223.2</v>
      </c>
      <c r="Z3631" t="n">
        <v>0</v>
      </c>
    </row>
    <row r="3632" ht="15.75" customHeight="1" s="165">
      <c r="A3632" s="131" t="n">
        <v>3619</v>
      </c>
      <c r="B3632" s="131" t="n">
        <v>0.129574</v>
      </c>
      <c r="C3632" s="131" t="n">
        <v>14305.2</v>
      </c>
      <c r="D3632" s="131" t="n">
        <v>0.113681</v>
      </c>
      <c r="E3632" s="131" t="n">
        <v>20790.9</v>
      </c>
      <c r="F3632" s="131" t="n">
        <v>0.0756899</v>
      </c>
      <c r="G3632" s="131" t="n">
        <v>4346.07</v>
      </c>
      <c r="H3632" s="131" t="n">
        <v>0.180421</v>
      </c>
      <c r="I3632" s="131" t="n">
        <v>12507</v>
      </c>
      <c r="J3632" s="131" t="n">
        <v>0.190036</v>
      </c>
      <c r="K3632" s="131" t="n">
        <v>7417.2</v>
      </c>
      <c r="L3632" s="131" t="n">
        <v>12507</v>
      </c>
      <c r="M3632" s="131" t="n">
        <v>23282.4</v>
      </c>
      <c r="N3632" s="131" t="n">
        <v>0.227195</v>
      </c>
      <c r="O3632" s="131" t="n">
        <v>0</v>
      </c>
      <c r="P3632" s="131" t="n">
        <v>18256.6</v>
      </c>
      <c r="Q3632" s="131" t="n">
        <v>0.316794</v>
      </c>
      <c r="R3632" t="n">
        <v>0</v>
      </c>
      <c r="S3632" t="n">
        <v>35566.6</v>
      </c>
      <c r="T3632" t="n">
        <v>39913</v>
      </c>
      <c r="U3632" t="n">
        <v>0.173495</v>
      </c>
      <c r="V3632" t="n">
        <v>26041.9</v>
      </c>
      <c r="W3632" t="n">
        <v>277.721</v>
      </c>
      <c r="X3632" t="n">
        <v>0.145218</v>
      </c>
      <c r="Y3632" t="n">
        <v>38256.9</v>
      </c>
      <c r="Z3632" t="n">
        <v>0</v>
      </c>
    </row>
    <row r="3633" ht="15.75" customHeight="1" s="165">
      <c r="A3633" s="131" t="n">
        <v>3620</v>
      </c>
      <c r="B3633" s="131" t="n">
        <v>0</v>
      </c>
      <c r="C3633" s="131" t="n">
        <v>8223.959999999999</v>
      </c>
      <c r="D3633" s="131" t="n">
        <v>0</v>
      </c>
      <c r="E3633" s="131" t="n">
        <v>29996.8</v>
      </c>
      <c r="F3633" s="131" t="n">
        <v>0</v>
      </c>
      <c r="G3633" s="131" t="n">
        <v>9069.370000000001</v>
      </c>
      <c r="H3633" s="131" t="n">
        <v>0</v>
      </c>
      <c r="I3633" s="131" t="n">
        <v>15371.5</v>
      </c>
      <c r="J3633" s="131" t="n">
        <v>0</v>
      </c>
      <c r="K3633" s="131" t="n">
        <v>4062.37</v>
      </c>
      <c r="L3633" s="131" t="n">
        <v>15371.5</v>
      </c>
      <c r="M3633" s="131" t="n">
        <v>10593.6</v>
      </c>
      <c r="N3633" s="131" t="n">
        <v>0</v>
      </c>
      <c r="O3633" s="131" t="n">
        <v>11689.7</v>
      </c>
      <c r="P3633" s="131" t="n">
        <v>320.834</v>
      </c>
      <c r="Q3633" s="131" t="n">
        <v>0.0540505</v>
      </c>
      <c r="R3633" t="n">
        <v>0</v>
      </c>
      <c r="S3633" t="n">
        <v>36731.3</v>
      </c>
      <c r="T3633" t="n">
        <v>40053.4</v>
      </c>
      <c r="U3633" t="n">
        <v>0</v>
      </c>
      <c r="V3633" t="n">
        <v>27501.5</v>
      </c>
      <c r="W3633" t="n">
        <v>0</v>
      </c>
      <c r="X3633" t="n">
        <v>0</v>
      </c>
      <c r="Y3633" t="n">
        <v>34634.3</v>
      </c>
      <c r="Z3633" t="n">
        <v>0</v>
      </c>
    </row>
    <row r="3634" ht="15.75" customHeight="1" s="165">
      <c r="A3634" s="131" t="n">
        <v>3621</v>
      </c>
      <c r="B3634" s="131" t="n">
        <v>0</v>
      </c>
      <c r="C3634" s="131" t="n">
        <v>9195.780000000001</v>
      </c>
      <c r="D3634" s="131" t="n">
        <v>0</v>
      </c>
      <c r="E3634" s="131" t="n">
        <v>29497.9</v>
      </c>
      <c r="F3634" s="131" t="n">
        <v>0</v>
      </c>
      <c r="G3634" s="131" t="n">
        <v>5608.08</v>
      </c>
      <c r="H3634" s="131" t="n">
        <v>0</v>
      </c>
      <c r="I3634" s="131" t="n">
        <v>16884</v>
      </c>
      <c r="J3634" s="131" t="n">
        <v>0</v>
      </c>
      <c r="K3634" s="131" t="n">
        <v>11584.5</v>
      </c>
      <c r="L3634" s="131" t="n">
        <v>16884</v>
      </c>
      <c r="M3634" s="131" t="n">
        <v>24356.3</v>
      </c>
      <c r="N3634" s="131" t="n">
        <v>0</v>
      </c>
      <c r="O3634" s="131" t="n">
        <v>38073.6</v>
      </c>
      <c r="P3634" s="131" t="n">
        <v>5453.34</v>
      </c>
      <c r="Q3634" s="131" t="n">
        <v>0</v>
      </c>
      <c r="R3634" t="n">
        <v>0</v>
      </c>
      <c r="S3634" t="n">
        <v>36829.2</v>
      </c>
      <c r="T3634" t="n">
        <v>39717.4</v>
      </c>
      <c r="U3634" t="n">
        <v>0</v>
      </c>
      <c r="V3634" t="n">
        <v>10189.6</v>
      </c>
      <c r="W3634" t="n">
        <v>0</v>
      </c>
      <c r="X3634" t="n">
        <v>0</v>
      </c>
      <c r="Y3634" t="n">
        <v>11807.6</v>
      </c>
      <c r="Z3634" t="n">
        <v>19718.6</v>
      </c>
    </row>
    <row r="3635" ht="15.75" customHeight="1" s="165">
      <c r="A3635" s="131" t="n">
        <v>3622</v>
      </c>
      <c r="B3635" s="131" t="n">
        <v>0</v>
      </c>
      <c r="C3635" s="131" t="n">
        <v>8878.290000000001</v>
      </c>
      <c r="D3635" s="131" t="n">
        <v>0</v>
      </c>
      <c r="E3635" s="131" t="n">
        <v>30741.8</v>
      </c>
      <c r="F3635" s="131" t="n">
        <v>0</v>
      </c>
      <c r="G3635" s="131" t="n">
        <v>3174.2</v>
      </c>
      <c r="H3635" s="131" t="n">
        <v>0</v>
      </c>
      <c r="I3635" s="131" t="n">
        <v>3838.01</v>
      </c>
      <c r="J3635" s="131" t="n">
        <v>0</v>
      </c>
      <c r="K3635" s="131" t="n">
        <v>30805.3</v>
      </c>
      <c r="L3635" s="131" t="n">
        <v>3838.01</v>
      </c>
      <c r="M3635" s="131" t="n">
        <v>9441.219999999999</v>
      </c>
      <c r="N3635" s="131" t="n">
        <v>0</v>
      </c>
      <c r="O3635" s="131" t="n">
        <v>36843.6</v>
      </c>
      <c r="P3635" s="131" t="n">
        <v>2151.28</v>
      </c>
      <c r="Q3635" s="131" t="n">
        <v>0</v>
      </c>
      <c r="R3635" t="n">
        <v>0</v>
      </c>
      <c r="S3635" t="n">
        <v>39254.7</v>
      </c>
      <c r="T3635" t="n">
        <v>38298.5</v>
      </c>
      <c r="U3635" t="n">
        <v>0</v>
      </c>
      <c r="V3635" t="n">
        <v>2983.04</v>
      </c>
      <c r="W3635" t="n">
        <v>0</v>
      </c>
      <c r="X3635" t="n">
        <v>0</v>
      </c>
      <c r="Y3635" t="n">
        <v>21021.3</v>
      </c>
      <c r="Z3635" t="n">
        <v>47.498</v>
      </c>
    </row>
    <row r="3636" ht="15.75" customHeight="1" s="165">
      <c r="A3636" s="131" t="n">
        <v>3623</v>
      </c>
      <c r="B3636" s="131" t="n">
        <v>0</v>
      </c>
      <c r="C3636" s="131" t="n">
        <v>4643.05</v>
      </c>
      <c r="D3636" s="131" t="n">
        <v>0</v>
      </c>
      <c r="E3636" s="131" t="n">
        <v>29462.3</v>
      </c>
      <c r="F3636" s="131" t="n">
        <v>0</v>
      </c>
      <c r="G3636" s="131" t="n">
        <v>6568.63</v>
      </c>
      <c r="H3636" s="131" t="n">
        <v>0</v>
      </c>
      <c r="I3636" s="131" t="n">
        <v>0</v>
      </c>
      <c r="J3636" s="131" t="n">
        <v>0</v>
      </c>
      <c r="K3636" s="131" t="n">
        <v>35228</v>
      </c>
      <c r="L3636" s="131" t="n">
        <v>0</v>
      </c>
      <c r="M3636" s="131" t="n">
        <v>0</v>
      </c>
      <c r="N3636" s="131" t="n">
        <v>0</v>
      </c>
      <c r="O3636" s="131" t="n">
        <v>38565.6</v>
      </c>
      <c r="P3636" s="131" t="n">
        <v>1596.92</v>
      </c>
      <c r="Q3636" s="131" t="n">
        <v>0</v>
      </c>
      <c r="R3636" t="n">
        <v>0</v>
      </c>
      <c r="S3636" t="n">
        <v>39447.7</v>
      </c>
      <c r="T3636" t="n">
        <v>32811.8</v>
      </c>
      <c r="U3636" t="n">
        <v>0</v>
      </c>
      <c r="V3636" t="n">
        <v>0</v>
      </c>
      <c r="W3636" t="n">
        <v>422.92</v>
      </c>
      <c r="X3636" t="n">
        <v>0</v>
      </c>
      <c r="Y3636" t="n">
        <v>26745.8</v>
      </c>
      <c r="Z3636" t="n">
        <v>4012.44</v>
      </c>
    </row>
    <row r="3637" ht="15.75" customHeight="1" s="165">
      <c r="A3637" s="131" t="n">
        <v>3624</v>
      </c>
      <c r="B3637" s="131" t="n">
        <v>0</v>
      </c>
      <c r="C3637" s="131" t="n">
        <v>3456.52</v>
      </c>
      <c r="D3637" s="131" t="n">
        <v>0</v>
      </c>
      <c r="E3637" s="131" t="n">
        <v>36801.1</v>
      </c>
      <c r="F3637" s="131" t="n">
        <v>0</v>
      </c>
      <c r="G3637" s="131" t="n">
        <v>8110.42</v>
      </c>
      <c r="H3637" s="131" t="n">
        <v>0</v>
      </c>
      <c r="I3637" s="131" t="n">
        <v>5518.1</v>
      </c>
      <c r="J3637" s="131" t="n">
        <v>0</v>
      </c>
      <c r="K3637" s="131" t="n">
        <v>34223.8</v>
      </c>
      <c r="L3637" s="131" t="n">
        <v>5518.1</v>
      </c>
      <c r="M3637" s="131" t="n">
        <v>0</v>
      </c>
      <c r="N3637" s="131" t="n">
        <v>0</v>
      </c>
      <c r="O3637" s="131" t="n">
        <v>39437</v>
      </c>
      <c r="P3637" s="131" t="n">
        <v>10664.6</v>
      </c>
      <c r="Q3637" s="131" t="n">
        <v>0</v>
      </c>
      <c r="R3637" t="n">
        <v>0</v>
      </c>
      <c r="S3637" t="n">
        <v>39884.9</v>
      </c>
      <c r="T3637" t="n">
        <v>22830.8</v>
      </c>
      <c r="U3637" t="n">
        <v>0</v>
      </c>
      <c r="V3637" t="n">
        <v>1186.11</v>
      </c>
      <c r="W3637" t="n">
        <v>2293.26</v>
      </c>
      <c r="X3637" t="n">
        <v>0</v>
      </c>
      <c r="Y3637" t="n">
        <v>16028.9</v>
      </c>
      <c r="Z3637" t="n">
        <v>10190.1</v>
      </c>
    </row>
    <row r="3638" ht="15.75" customHeight="1" s="165">
      <c r="A3638" s="131" t="n">
        <v>3625</v>
      </c>
      <c r="B3638" s="131" t="n">
        <v>0</v>
      </c>
      <c r="C3638" s="131" t="n">
        <v>5369.11</v>
      </c>
      <c r="D3638" s="131" t="n">
        <v>0</v>
      </c>
      <c r="E3638" s="131" t="n">
        <v>34840.9</v>
      </c>
      <c r="F3638" s="131" t="n">
        <v>0</v>
      </c>
      <c r="G3638" s="131" t="n">
        <v>12390.6</v>
      </c>
      <c r="H3638" s="131" t="n">
        <v>0</v>
      </c>
      <c r="I3638" s="131" t="n">
        <v>920.986</v>
      </c>
      <c r="J3638" s="131" t="n">
        <v>0</v>
      </c>
      <c r="K3638" s="131" t="n">
        <v>32759.9</v>
      </c>
      <c r="L3638" s="131" t="n">
        <v>920.986</v>
      </c>
      <c r="M3638" s="131" t="n">
        <v>0</v>
      </c>
      <c r="N3638" s="131" t="n">
        <v>0</v>
      </c>
      <c r="O3638" s="131" t="n">
        <v>39369.8</v>
      </c>
      <c r="P3638" s="131" t="n">
        <v>730.273</v>
      </c>
      <c r="Q3638" s="131" t="n">
        <v>0</v>
      </c>
      <c r="R3638" t="n">
        <v>0</v>
      </c>
      <c r="S3638" t="n">
        <v>39838.5</v>
      </c>
      <c r="T3638" t="n">
        <v>23068.6</v>
      </c>
      <c r="U3638" t="n">
        <v>0</v>
      </c>
      <c r="V3638" t="n">
        <v>25750</v>
      </c>
      <c r="W3638" t="n">
        <v>6067.02</v>
      </c>
      <c r="X3638" t="n">
        <v>0</v>
      </c>
      <c r="Y3638" t="n">
        <v>10354.6</v>
      </c>
      <c r="Z3638" t="n">
        <v>1360.14</v>
      </c>
    </row>
    <row r="3639" ht="15.75" customHeight="1" s="165">
      <c r="A3639" s="131" t="n">
        <v>3626</v>
      </c>
      <c r="B3639" s="131" t="n">
        <v>0</v>
      </c>
      <c r="C3639" s="131" t="n">
        <v>3483.86</v>
      </c>
      <c r="D3639" s="131" t="n">
        <v>0</v>
      </c>
      <c r="E3639" s="131" t="n">
        <v>23634.7</v>
      </c>
      <c r="F3639" s="131" t="n">
        <v>0</v>
      </c>
      <c r="G3639" s="131" t="n">
        <v>22262.8</v>
      </c>
      <c r="H3639" s="131" t="n">
        <v>0</v>
      </c>
      <c r="I3639" s="131" t="n">
        <v>0</v>
      </c>
      <c r="J3639" s="131" t="n">
        <v>0</v>
      </c>
      <c r="K3639" s="131" t="n">
        <v>27354</v>
      </c>
      <c r="L3639" s="131" t="n">
        <v>0</v>
      </c>
      <c r="M3639" s="131" t="n">
        <v>0</v>
      </c>
      <c r="N3639" s="131" t="n">
        <v>0</v>
      </c>
      <c r="O3639" s="131" t="n">
        <v>39463</v>
      </c>
      <c r="P3639" s="131" t="n">
        <v>0</v>
      </c>
      <c r="Q3639" s="131" t="n">
        <v>0</v>
      </c>
      <c r="R3639" t="n">
        <v>0</v>
      </c>
      <c r="S3639" t="n">
        <v>39989.7</v>
      </c>
      <c r="T3639" t="n">
        <v>9222.07</v>
      </c>
      <c r="U3639" t="n">
        <v>0</v>
      </c>
      <c r="V3639" t="n">
        <v>32686.1</v>
      </c>
      <c r="W3639" t="n">
        <v>7714.92</v>
      </c>
      <c r="X3639" t="n">
        <v>0</v>
      </c>
      <c r="Y3639" t="n">
        <v>21481.5</v>
      </c>
      <c r="Z3639" t="n">
        <v>998.034</v>
      </c>
    </row>
    <row r="3640" ht="15.75" customHeight="1" s="165">
      <c r="A3640" s="131" t="n">
        <v>3627</v>
      </c>
      <c r="B3640" s="131" t="n">
        <v>0</v>
      </c>
      <c r="C3640" s="131" t="n">
        <v>2079.3</v>
      </c>
      <c r="D3640" s="131" t="n">
        <v>0</v>
      </c>
      <c r="E3640" s="131" t="n">
        <v>19428.6</v>
      </c>
      <c r="F3640" s="131" t="n">
        <v>0</v>
      </c>
      <c r="G3640" s="131" t="n">
        <v>10556.8</v>
      </c>
      <c r="H3640" s="131" t="n">
        <v>0</v>
      </c>
      <c r="I3640" s="131" t="n">
        <v>0</v>
      </c>
      <c r="J3640" s="131" t="n">
        <v>0</v>
      </c>
      <c r="K3640" s="131" t="n">
        <v>18237</v>
      </c>
      <c r="L3640" s="131" t="n">
        <v>0</v>
      </c>
      <c r="M3640" s="131" t="n">
        <v>0</v>
      </c>
      <c r="N3640" s="131" t="n">
        <v>0</v>
      </c>
      <c r="O3640" s="131" t="n">
        <v>38196.7</v>
      </c>
      <c r="P3640" s="131" t="n">
        <v>0</v>
      </c>
      <c r="Q3640" s="131" t="n">
        <v>0</v>
      </c>
      <c r="R3640" t="n">
        <v>0</v>
      </c>
      <c r="S3640" t="n">
        <v>39813.6</v>
      </c>
      <c r="T3640" t="n">
        <v>9389.18</v>
      </c>
      <c r="U3640" t="n">
        <v>0</v>
      </c>
      <c r="V3640" t="n">
        <v>38323.1</v>
      </c>
      <c r="W3640" t="n">
        <v>11153.6</v>
      </c>
      <c r="X3640" t="n">
        <v>0</v>
      </c>
      <c r="Y3640" t="n">
        <v>23673</v>
      </c>
      <c r="Z3640" t="n">
        <v>5303.74</v>
      </c>
    </row>
    <row r="3641" ht="15.75" customHeight="1" s="165">
      <c r="A3641" s="131" t="n">
        <v>3628</v>
      </c>
      <c r="B3641" s="131" t="n">
        <v>0</v>
      </c>
      <c r="C3641" s="131" t="n">
        <v>4163.75</v>
      </c>
      <c r="D3641" s="131" t="n">
        <v>0</v>
      </c>
      <c r="E3641" s="131" t="n">
        <v>15752</v>
      </c>
      <c r="F3641" s="131" t="n">
        <v>0</v>
      </c>
      <c r="G3641" s="131" t="n">
        <v>5663.78</v>
      </c>
      <c r="H3641" s="131" t="n">
        <v>0</v>
      </c>
      <c r="I3641" s="131" t="n">
        <v>154.581</v>
      </c>
      <c r="J3641" s="131" t="n">
        <v>0</v>
      </c>
      <c r="K3641" s="131" t="n">
        <v>18171.8</v>
      </c>
      <c r="L3641" s="131" t="n">
        <v>154.581</v>
      </c>
      <c r="M3641" s="131" t="n">
        <v>0</v>
      </c>
      <c r="N3641" s="131" t="n">
        <v>0</v>
      </c>
      <c r="O3641" s="131" t="n">
        <v>36876.8</v>
      </c>
      <c r="P3641" s="131" t="n">
        <v>0</v>
      </c>
      <c r="Q3641" s="131" t="n">
        <v>0</v>
      </c>
      <c r="R3641" t="n">
        <v>0</v>
      </c>
      <c r="S3641" t="n">
        <v>39569.7</v>
      </c>
      <c r="T3641" t="n">
        <v>11459.2</v>
      </c>
      <c r="U3641" t="n">
        <v>0</v>
      </c>
      <c r="V3641" t="n">
        <v>37348.7</v>
      </c>
      <c r="W3641" t="n">
        <v>17211.5</v>
      </c>
      <c r="X3641" t="n">
        <v>0</v>
      </c>
      <c r="Y3641" t="n">
        <v>5855.24</v>
      </c>
      <c r="Z3641" t="n">
        <v>1835.78</v>
      </c>
    </row>
    <row r="3642" ht="15.75" customHeight="1" s="165">
      <c r="A3642" s="131" t="n">
        <v>3629</v>
      </c>
      <c r="B3642" s="131" t="n">
        <v>0</v>
      </c>
      <c r="C3642" s="131" t="n">
        <v>924.539</v>
      </c>
      <c r="D3642" s="131" t="n">
        <v>0</v>
      </c>
      <c r="E3642" s="131" t="n">
        <v>11824</v>
      </c>
      <c r="F3642" s="131" t="n">
        <v>0.0426118</v>
      </c>
      <c r="G3642" s="131" t="n">
        <v>2289.48</v>
      </c>
      <c r="H3642" s="131" t="n">
        <v>0</v>
      </c>
      <c r="I3642" s="131" t="n">
        <v>2548.49</v>
      </c>
      <c r="J3642" s="131" t="n">
        <v>0</v>
      </c>
      <c r="K3642" s="131" t="n">
        <v>15935.1</v>
      </c>
      <c r="L3642" s="131" t="n">
        <v>2548.49</v>
      </c>
      <c r="M3642" s="131" t="n">
        <v>0</v>
      </c>
      <c r="N3642" s="131" t="n">
        <v>0</v>
      </c>
      <c r="O3642" s="131" t="n">
        <v>30544.5</v>
      </c>
      <c r="P3642" s="131" t="n">
        <v>0</v>
      </c>
      <c r="Q3642" s="131" t="n">
        <v>0</v>
      </c>
      <c r="R3642" t="n">
        <v>0</v>
      </c>
      <c r="S3642" t="n">
        <v>39341.3</v>
      </c>
      <c r="T3642" t="n">
        <v>8760.68</v>
      </c>
      <c r="U3642" t="n">
        <v>0</v>
      </c>
      <c r="V3642" t="n">
        <v>37170.8</v>
      </c>
      <c r="W3642" t="n">
        <v>13195.1</v>
      </c>
      <c r="X3642" t="n">
        <v>0.0283709</v>
      </c>
      <c r="Y3642" t="n">
        <v>18799.8</v>
      </c>
      <c r="Z3642" t="n">
        <v>0</v>
      </c>
    </row>
    <row r="3643" ht="15.75" customHeight="1" s="165">
      <c r="A3643" s="131" t="n">
        <v>3630</v>
      </c>
      <c r="B3643" s="131" t="n">
        <v>0.138359</v>
      </c>
      <c r="C3643" s="131" t="n">
        <v>0</v>
      </c>
      <c r="D3643" s="131" t="n">
        <v>0.09</v>
      </c>
      <c r="E3643" s="131" t="n">
        <v>7173.89</v>
      </c>
      <c r="F3643" s="131" t="n">
        <v>0.28075</v>
      </c>
      <c r="G3643" s="131" t="n">
        <v>2741.93</v>
      </c>
      <c r="H3643" s="131" t="n">
        <v>0.113963</v>
      </c>
      <c r="I3643" s="131" t="n">
        <v>54.1381</v>
      </c>
      <c r="J3643" s="131" t="n">
        <v>0.0605563</v>
      </c>
      <c r="K3643" s="131" t="n">
        <v>10762</v>
      </c>
      <c r="L3643" s="131" t="n">
        <v>54.1381</v>
      </c>
      <c r="M3643" s="131" t="n">
        <v>0</v>
      </c>
      <c r="N3643" s="131" t="n">
        <v>0.0905328</v>
      </c>
      <c r="O3643" s="131" t="n">
        <v>19781.8</v>
      </c>
      <c r="P3643" s="131" t="n">
        <v>0</v>
      </c>
      <c r="Q3643" s="131" t="n">
        <v>0.08494989999999999</v>
      </c>
      <c r="R3643" t="n">
        <v>0</v>
      </c>
      <c r="S3643" t="n">
        <v>38938.6</v>
      </c>
      <c r="T3643" t="n">
        <v>6271.31</v>
      </c>
      <c r="U3643" t="n">
        <v>0.224206</v>
      </c>
      <c r="V3643" t="n">
        <v>36967.1</v>
      </c>
      <c r="W3643" t="n">
        <v>10197.2</v>
      </c>
      <c r="X3643" t="n">
        <v>0.211345</v>
      </c>
      <c r="Y3643" t="n">
        <v>4518.92</v>
      </c>
      <c r="Z3643" t="n">
        <v>0</v>
      </c>
    </row>
    <row r="3644" ht="15.75" customHeight="1" s="165">
      <c r="A3644" s="131" t="n">
        <v>3631</v>
      </c>
      <c r="B3644" s="131" t="n">
        <v>0.768239</v>
      </c>
      <c r="C3644" s="131" t="n">
        <v>0</v>
      </c>
      <c r="D3644" s="131" t="n">
        <v>0.647427</v>
      </c>
      <c r="E3644" s="131" t="n">
        <v>3970.86</v>
      </c>
      <c r="F3644" s="131" t="n">
        <v>1.17081</v>
      </c>
      <c r="G3644" s="131" t="n">
        <v>832.4349999999999</v>
      </c>
      <c r="H3644" s="131" t="n">
        <v>0.659254</v>
      </c>
      <c r="I3644" s="131" t="n">
        <v>1995.44</v>
      </c>
      <c r="J3644" s="131" t="n">
        <v>0.479948</v>
      </c>
      <c r="K3644" s="131" t="n">
        <v>7272.99</v>
      </c>
      <c r="L3644" s="131" t="n">
        <v>1995.44</v>
      </c>
      <c r="M3644" s="131" t="n">
        <v>0</v>
      </c>
      <c r="N3644" s="131" t="n">
        <v>0.570501</v>
      </c>
      <c r="O3644" s="131" t="n">
        <v>14675.7</v>
      </c>
      <c r="P3644" s="131" t="n">
        <v>2015.14</v>
      </c>
      <c r="Q3644" s="131" t="n">
        <v>0.278682</v>
      </c>
      <c r="R3644" t="n">
        <v>0</v>
      </c>
      <c r="S3644" t="n">
        <v>33902.5</v>
      </c>
      <c r="T3644" t="n">
        <v>2809.01</v>
      </c>
      <c r="U3644" t="n">
        <v>0.688854</v>
      </c>
      <c r="V3644" t="n">
        <v>35806.3</v>
      </c>
      <c r="W3644" t="n">
        <v>15447.8</v>
      </c>
      <c r="X3644" t="n">
        <v>0.9740529999999999</v>
      </c>
      <c r="Y3644" t="n">
        <v>6327.62</v>
      </c>
      <c r="Z3644" t="n">
        <v>0</v>
      </c>
    </row>
    <row r="3645" ht="15.75" customHeight="1" s="165">
      <c r="A3645" s="131" t="n">
        <v>3632</v>
      </c>
      <c r="B3645" s="131" t="n">
        <v>1.59911</v>
      </c>
      <c r="C3645" s="131" t="n">
        <v>0</v>
      </c>
      <c r="D3645" s="131" t="n">
        <v>1.68185</v>
      </c>
      <c r="E3645" s="131" t="n">
        <v>3058.65</v>
      </c>
      <c r="F3645" s="131" t="n">
        <v>2.17649</v>
      </c>
      <c r="G3645" s="131" t="n">
        <v>0</v>
      </c>
      <c r="H3645" s="131" t="n">
        <v>1.60032</v>
      </c>
      <c r="I3645" s="131" t="n">
        <v>93.51860000000001</v>
      </c>
      <c r="J3645" s="131" t="n">
        <v>1.3628</v>
      </c>
      <c r="K3645" s="131" t="n">
        <v>5124.86</v>
      </c>
      <c r="L3645" s="131" t="n">
        <v>93.51860000000001</v>
      </c>
      <c r="M3645" s="131" t="n">
        <v>0</v>
      </c>
      <c r="N3645" s="131" t="n">
        <v>1.31921</v>
      </c>
      <c r="O3645" s="131" t="n">
        <v>13473.9</v>
      </c>
      <c r="P3645" s="131" t="n">
        <v>11987</v>
      </c>
      <c r="Q3645" s="131" t="n">
        <v>0.470793</v>
      </c>
      <c r="R3645" t="n">
        <v>0</v>
      </c>
      <c r="S3645" t="n">
        <v>27542.2</v>
      </c>
      <c r="T3645" t="n">
        <v>1851.74</v>
      </c>
      <c r="U3645" t="n">
        <v>1.27214</v>
      </c>
      <c r="V3645" t="n">
        <v>36999.4</v>
      </c>
      <c r="W3645" t="n">
        <v>19329.5</v>
      </c>
      <c r="X3645" t="n">
        <v>1.96703</v>
      </c>
      <c r="Y3645" t="n">
        <v>0</v>
      </c>
      <c r="Z3645" t="n">
        <v>924.394</v>
      </c>
    </row>
    <row r="3646" ht="15.75" customHeight="1" s="165">
      <c r="A3646" s="131" t="n">
        <v>3633</v>
      </c>
      <c r="B3646" s="131" t="n">
        <v>2.71407</v>
      </c>
      <c r="C3646" s="131" t="n">
        <v>405.686</v>
      </c>
      <c r="D3646" s="131" t="n">
        <v>2.64805</v>
      </c>
      <c r="E3646" s="131" t="n">
        <v>4742.07</v>
      </c>
      <c r="F3646" s="131" t="n">
        <v>3.00525</v>
      </c>
      <c r="G3646" s="131" t="n">
        <v>0</v>
      </c>
      <c r="H3646" s="131" t="n">
        <v>2.45699</v>
      </c>
      <c r="I3646" s="131" t="n">
        <v>923.7859999999999</v>
      </c>
      <c r="J3646" s="131" t="n">
        <v>2.2597</v>
      </c>
      <c r="K3646" s="131" t="n">
        <v>3986.49</v>
      </c>
      <c r="L3646" s="131" t="n">
        <v>923.7859999999999</v>
      </c>
      <c r="M3646" s="131" t="n">
        <v>0</v>
      </c>
      <c r="N3646" s="131" t="n">
        <v>2.07662</v>
      </c>
      <c r="O3646" s="131" t="n">
        <v>12312.9</v>
      </c>
      <c r="P3646" s="131" t="n">
        <v>9482.1</v>
      </c>
      <c r="Q3646" s="131" t="n">
        <v>0.851681</v>
      </c>
      <c r="R3646" t="n">
        <v>0</v>
      </c>
      <c r="S3646" t="n">
        <v>27835.8</v>
      </c>
      <c r="T3646" t="n">
        <v>654.8440000000001</v>
      </c>
      <c r="U3646" t="n">
        <v>2.66179</v>
      </c>
      <c r="V3646" t="n">
        <v>36616</v>
      </c>
      <c r="W3646" t="n">
        <v>32032.5</v>
      </c>
      <c r="X3646" t="n">
        <v>2.84395</v>
      </c>
      <c r="Y3646" t="n">
        <v>0</v>
      </c>
      <c r="Z3646" t="n">
        <v>2392.03</v>
      </c>
    </row>
    <row r="3647" ht="15.75" customHeight="1" s="165">
      <c r="A3647" s="131" t="n">
        <v>3634</v>
      </c>
      <c r="B3647" s="131" t="n">
        <v>3.25537</v>
      </c>
      <c r="C3647" s="131" t="n">
        <v>1125.22</v>
      </c>
      <c r="D3647" s="131" t="n">
        <v>3.39373</v>
      </c>
      <c r="E3647" s="131" t="n">
        <v>2220.59</v>
      </c>
      <c r="F3647" s="131" t="n">
        <v>3.59538</v>
      </c>
      <c r="G3647" s="131" t="n">
        <v>0</v>
      </c>
      <c r="H3647" s="131" t="n">
        <v>3.10437</v>
      </c>
      <c r="I3647" s="131" t="n">
        <v>1122.57</v>
      </c>
      <c r="J3647" s="131" t="n">
        <v>2.96184</v>
      </c>
      <c r="K3647" s="131" t="n">
        <v>1609.39</v>
      </c>
      <c r="L3647" s="131" t="n">
        <v>1122.57</v>
      </c>
      <c r="M3647" s="131" t="n">
        <v>399.695</v>
      </c>
      <c r="N3647" s="131" t="n">
        <v>2.68888</v>
      </c>
      <c r="O3647" s="131" t="n">
        <v>14842.6</v>
      </c>
      <c r="P3647" s="131" t="n">
        <v>17154.6</v>
      </c>
      <c r="Q3647" s="131" t="n">
        <v>1.42498</v>
      </c>
      <c r="R3647" t="n">
        <v>0</v>
      </c>
      <c r="S3647" t="n">
        <v>31638</v>
      </c>
      <c r="T3647" t="n">
        <v>1468.01</v>
      </c>
      <c r="U3647" t="n">
        <v>3.33941</v>
      </c>
      <c r="V3647" t="n">
        <v>37785.8</v>
      </c>
      <c r="W3647" t="n">
        <v>38509.1</v>
      </c>
      <c r="X3647" t="n">
        <v>3.51354</v>
      </c>
      <c r="Y3647" t="n">
        <v>0</v>
      </c>
      <c r="Z3647" t="n">
        <v>4967.83</v>
      </c>
    </row>
    <row r="3648" ht="15.75" customHeight="1" s="165">
      <c r="A3648" s="131" t="n">
        <v>3635</v>
      </c>
      <c r="B3648" s="131" t="n">
        <v>4.13358</v>
      </c>
      <c r="C3648" s="131" t="n">
        <v>6476.54</v>
      </c>
      <c r="D3648" s="131" t="n">
        <v>3.89411</v>
      </c>
      <c r="E3648" s="131" t="n">
        <v>0</v>
      </c>
      <c r="F3648" s="131" t="n">
        <v>3.943</v>
      </c>
      <c r="G3648" s="131" t="n">
        <v>0</v>
      </c>
      <c r="H3648" s="131" t="n">
        <v>2.5684</v>
      </c>
      <c r="I3648" s="131" t="n">
        <v>1817.79</v>
      </c>
      <c r="J3648" s="131" t="n">
        <v>3.40658</v>
      </c>
      <c r="K3648" s="131" t="n">
        <v>2174.6</v>
      </c>
      <c r="L3648" s="131" t="n">
        <v>1817.79</v>
      </c>
      <c r="M3648" s="131" t="n">
        <v>2482.15</v>
      </c>
      <c r="N3648" s="131" t="n">
        <v>3.08297</v>
      </c>
      <c r="O3648" s="131" t="n">
        <v>7896.23</v>
      </c>
      <c r="P3648" s="131" t="n">
        <v>17099</v>
      </c>
      <c r="Q3648" s="131" t="n">
        <v>1.531</v>
      </c>
      <c r="R3648" t="n">
        <v>747.461</v>
      </c>
      <c r="S3648" t="n">
        <v>22772.4</v>
      </c>
      <c r="T3648" t="n">
        <v>2429.41</v>
      </c>
      <c r="U3648" t="n">
        <v>3.80539</v>
      </c>
      <c r="V3648" t="n">
        <v>38027.3</v>
      </c>
      <c r="W3648" t="n">
        <v>39741.7</v>
      </c>
      <c r="X3648" t="n">
        <v>3.9456</v>
      </c>
      <c r="Y3648" t="n">
        <v>528.474</v>
      </c>
      <c r="Z3648" t="n">
        <v>6054.67</v>
      </c>
    </row>
    <row r="3649" ht="15.75" customHeight="1" s="165">
      <c r="A3649" s="131" t="n">
        <v>3636</v>
      </c>
      <c r="B3649" s="131" t="n">
        <v>4.36961</v>
      </c>
      <c r="C3649" s="131" t="n">
        <v>8542.67</v>
      </c>
      <c r="D3649" s="131" t="n">
        <v>4.14225</v>
      </c>
      <c r="E3649" s="131" t="n">
        <v>0</v>
      </c>
      <c r="F3649" s="131" t="n">
        <v>4.09171</v>
      </c>
      <c r="G3649" s="131" t="n">
        <v>0</v>
      </c>
      <c r="H3649" s="131" t="n">
        <v>1.74284</v>
      </c>
      <c r="I3649" s="131" t="n">
        <v>4145.91</v>
      </c>
      <c r="J3649" s="131" t="n">
        <v>3.64869</v>
      </c>
      <c r="K3649" s="131" t="n">
        <v>5067.45</v>
      </c>
      <c r="L3649" s="131" t="n">
        <v>4145.91</v>
      </c>
      <c r="M3649" s="131" t="n">
        <v>2685.29</v>
      </c>
      <c r="N3649" s="131" t="n">
        <v>3.31415</v>
      </c>
      <c r="O3649" s="131" t="n">
        <v>5353.42</v>
      </c>
      <c r="P3649" s="131" t="n">
        <v>23820.8</v>
      </c>
      <c r="Q3649" s="131" t="n">
        <v>1.79911</v>
      </c>
      <c r="R3649" t="n">
        <v>4429.05</v>
      </c>
      <c r="S3649" t="n">
        <v>28249.7</v>
      </c>
      <c r="T3649" t="n">
        <v>6393.41</v>
      </c>
      <c r="U3649" t="n">
        <v>4.00559</v>
      </c>
      <c r="V3649" t="n">
        <v>39779.3</v>
      </c>
      <c r="W3649" t="n">
        <v>40053.4</v>
      </c>
      <c r="X3649" t="n">
        <v>4.13883</v>
      </c>
      <c r="Y3649" t="n">
        <v>1993.81</v>
      </c>
      <c r="Z3649" t="n">
        <v>7601.09</v>
      </c>
    </row>
    <row r="3650" ht="15.75" customHeight="1" s="165">
      <c r="A3650" s="131" t="n">
        <v>3637</v>
      </c>
      <c r="B3650" s="131" t="n">
        <v>4.35751</v>
      </c>
      <c r="C3650" s="131" t="n">
        <v>23385.4</v>
      </c>
      <c r="D3650" s="131" t="n">
        <v>4.12428</v>
      </c>
      <c r="E3650" s="131" t="n">
        <v>0</v>
      </c>
      <c r="F3650" s="131" t="n">
        <v>4.00852</v>
      </c>
      <c r="G3650" s="131" t="n">
        <v>0</v>
      </c>
      <c r="H3650" s="131" t="n">
        <v>0.7916800000000001</v>
      </c>
      <c r="I3650" s="131" t="n">
        <v>14542.9</v>
      </c>
      <c r="J3650" s="131" t="n">
        <v>3.6612</v>
      </c>
      <c r="K3650" s="131" t="n">
        <v>4894.82</v>
      </c>
      <c r="L3650" s="131" t="n">
        <v>14542.9</v>
      </c>
      <c r="M3650" s="131" t="n">
        <v>2972.66</v>
      </c>
      <c r="N3650" s="131" t="n">
        <v>2.42665</v>
      </c>
      <c r="O3650" s="131" t="n">
        <v>3030.4</v>
      </c>
      <c r="P3650" s="131" t="n">
        <v>31063.8</v>
      </c>
      <c r="Q3650" s="131" t="n">
        <v>1.33567</v>
      </c>
      <c r="R3650" t="n">
        <v>3391.56</v>
      </c>
      <c r="S3650" t="n">
        <v>38838.9</v>
      </c>
      <c r="T3650" t="n">
        <v>24243.3</v>
      </c>
      <c r="U3650" t="n">
        <v>3.47079</v>
      </c>
      <c r="V3650" t="n">
        <v>40053.4</v>
      </c>
      <c r="W3650" t="n">
        <v>40053.4</v>
      </c>
      <c r="X3650" t="n">
        <v>4.11573</v>
      </c>
      <c r="Y3650" t="n">
        <v>9406.02</v>
      </c>
      <c r="Z3650" t="n">
        <v>15097.3</v>
      </c>
    </row>
    <row r="3651" ht="15.75" customHeight="1" s="165">
      <c r="A3651" s="131" t="n">
        <v>3638</v>
      </c>
      <c r="B3651" s="131" t="n">
        <v>4.09477</v>
      </c>
      <c r="C3651" s="131" t="n">
        <v>26321</v>
      </c>
      <c r="D3651" s="131" t="n">
        <v>3.85221</v>
      </c>
      <c r="E3651" s="131" t="n">
        <v>0</v>
      </c>
      <c r="F3651" s="131" t="n">
        <v>3.69929</v>
      </c>
      <c r="G3651" s="131" t="n">
        <v>0</v>
      </c>
      <c r="H3651" s="131" t="n">
        <v>2.52368</v>
      </c>
      <c r="I3651" s="131" t="n">
        <v>1544.92</v>
      </c>
      <c r="J3651" s="131" t="n">
        <v>3.48357</v>
      </c>
      <c r="K3651" s="131" t="n">
        <v>6183.97</v>
      </c>
      <c r="L3651" s="131" t="n">
        <v>1544.92</v>
      </c>
      <c r="M3651" s="131" t="n">
        <v>41.7626</v>
      </c>
      <c r="N3651" s="131" t="n">
        <v>3.28533</v>
      </c>
      <c r="O3651" s="131" t="n">
        <v>6699.55</v>
      </c>
      <c r="P3651" s="131" t="n">
        <v>37547.7</v>
      </c>
      <c r="Q3651" s="131" t="n">
        <v>1.21856</v>
      </c>
      <c r="R3651" t="n">
        <v>772.732</v>
      </c>
      <c r="S3651" t="n">
        <v>36011.9</v>
      </c>
      <c r="T3651" t="n">
        <v>23831.8</v>
      </c>
      <c r="U3651" t="n">
        <v>2.99642</v>
      </c>
      <c r="V3651" t="n">
        <v>40053.4</v>
      </c>
      <c r="W3651" t="n">
        <v>40053.4</v>
      </c>
      <c r="X3651" t="n">
        <v>3.86433</v>
      </c>
      <c r="Y3651" t="n">
        <v>455.316</v>
      </c>
      <c r="Z3651" t="n">
        <v>37159.8</v>
      </c>
    </row>
    <row r="3652" ht="15.75" customHeight="1" s="165">
      <c r="A3652" s="131" t="n">
        <v>3639</v>
      </c>
      <c r="B3652" s="131" t="n">
        <v>3.58656</v>
      </c>
      <c r="C3652" s="131" t="n">
        <v>26621.1</v>
      </c>
      <c r="D3652" s="131" t="n">
        <v>2.86428</v>
      </c>
      <c r="E3652" s="131" t="n">
        <v>0</v>
      </c>
      <c r="F3652" s="131" t="n">
        <v>3.13678</v>
      </c>
      <c r="G3652" s="131" t="n">
        <v>0</v>
      </c>
      <c r="H3652" s="131" t="n">
        <v>2.37061</v>
      </c>
      <c r="I3652" s="131" t="n">
        <v>3147.79</v>
      </c>
      <c r="J3652" s="131" t="n">
        <v>3.10044</v>
      </c>
      <c r="K3652" s="131" t="n">
        <v>13393.8</v>
      </c>
      <c r="L3652" s="131" t="n">
        <v>3147.79</v>
      </c>
      <c r="M3652" s="131" t="n">
        <v>0</v>
      </c>
      <c r="N3652" s="131" t="n">
        <v>2.90587</v>
      </c>
      <c r="O3652" s="131" t="n">
        <v>12080.4</v>
      </c>
      <c r="P3652" s="131" t="n">
        <v>33871</v>
      </c>
      <c r="Q3652" s="131" t="n">
        <v>1.61222</v>
      </c>
      <c r="R3652" t="n">
        <v>0</v>
      </c>
      <c r="S3652" t="n">
        <v>14624.7</v>
      </c>
      <c r="T3652" t="n">
        <v>35669.3</v>
      </c>
      <c r="U3652" t="n">
        <v>2.39726</v>
      </c>
      <c r="V3652" t="n">
        <v>40053.4</v>
      </c>
      <c r="W3652" t="n">
        <v>40053.4</v>
      </c>
      <c r="X3652" t="n">
        <v>3.39109</v>
      </c>
      <c r="Y3652" t="n">
        <v>31011</v>
      </c>
      <c r="Z3652" t="n">
        <v>38179.5</v>
      </c>
    </row>
    <row r="3653" ht="15.75" customHeight="1" s="165">
      <c r="A3653" s="131" t="n">
        <v>3640</v>
      </c>
      <c r="B3653" s="131" t="n">
        <v>2.84156</v>
      </c>
      <c r="C3653" s="131" t="n">
        <v>33235.6</v>
      </c>
      <c r="D3653" s="131" t="n">
        <v>0.06677669999999999</v>
      </c>
      <c r="E3653" s="131" t="n">
        <v>0</v>
      </c>
      <c r="F3653" s="131" t="n">
        <v>2.36162</v>
      </c>
      <c r="G3653" s="131" t="n">
        <v>0</v>
      </c>
      <c r="H3653" s="131" t="n">
        <v>1.87374</v>
      </c>
      <c r="I3653" s="131" t="n">
        <v>29157.4</v>
      </c>
      <c r="J3653" s="131" t="n">
        <v>2.5149</v>
      </c>
      <c r="K3653" s="131" t="n">
        <v>15941.4</v>
      </c>
      <c r="L3653" s="131" t="n">
        <v>29157.4</v>
      </c>
      <c r="M3653" s="131" t="n">
        <v>11526.1</v>
      </c>
      <c r="N3653" s="131" t="n">
        <v>2.34544</v>
      </c>
      <c r="O3653" s="131" t="n">
        <v>15070.4</v>
      </c>
      <c r="P3653" s="131" t="n">
        <v>25308.5</v>
      </c>
      <c r="Q3653" s="131" t="n">
        <v>1.22891</v>
      </c>
      <c r="R3653" t="n">
        <v>0</v>
      </c>
      <c r="S3653" t="n">
        <v>23067.4</v>
      </c>
      <c r="T3653" t="n">
        <v>39433.3</v>
      </c>
      <c r="U3653" t="n">
        <v>2.00906</v>
      </c>
      <c r="V3653" t="n">
        <v>40053.4</v>
      </c>
      <c r="W3653" t="n">
        <v>40053.4</v>
      </c>
      <c r="X3653" t="n">
        <v>2.69322</v>
      </c>
      <c r="Y3653" t="n">
        <v>0</v>
      </c>
      <c r="Z3653" t="n">
        <v>39521.6</v>
      </c>
    </row>
    <row r="3654" ht="15.75" customHeight="1" s="165">
      <c r="A3654" s="131" t="n">
        <v>3641</v>
      </c>
      <c r="B3654" s="131" t="n">
        <v>1.87901</v>
      </c>
      <c r="C3654" s="131" t="n">
        <v>32419.7</v>
      </c>
      <c r="D3654" s="131" t="n">
        <v>1.60464</v>
      </c>
      <c r="E3654" s="131" t="n">
        <v>0</v>
      </c>
      <c r="F3654" s="131" t="n">
        <v>1.38997</v>
      </c>
      <c r="G3654" s="131" t="n">
        <v>422.718</v>
      </c>
      <c r="H3654" s="131" t="n">
        <v>1.22624</v>
      </c>
      <c r="I3654" s="131" t="n">
        <v>7378.67</v>
      </c>
      <c r="J3654" s="131" t="n">
        <v>1.72388</v>
      </c>
      <c r="K3654" s="131" t="n">
        <v>17242.5</v>
      </c>
      <c r="L3654" s="131" t="n">
        <v>7378.67</v>
      </c>
      <c r="M3654" s="131" t="n">
        <v>0</v>
      </c>
      <c r="N3654" s="131" t="n">
        <v>1.62701</v>
      </c>
      <c r="O3654" s="131" t="n">
        <v>16956.8</v>
      </c>
      <c r="P3654" s="131" t="n">
        <v>35456.8</v>
      </c>
      <c r="Q3654" s="131" t="n">
        <v>0.864502</v>
      </c>
      <c r="R3654" t="n">
        <v>0</v>
      </c>
      <c r="S3654" t="n">
        <v>27476.4</v>
      </c>
      <c r="T3654" t="n">
        <v>39687.3</v>
      </c>
      <c r="U3654" t="n">
        <v>1.55755</v>
      </c>
      <c r="V3654" t="n">
        <v>40053.4</v>
      </c>
      <c r="W3654" t="n">
        <v>40053.4</v>
      </c>
      <c r="X3654" t="n">
        <v>1.80914</v>
      </c>
      <c r="Y3654" t="n">
        <v>0</v>
      </c>
      <c r="Z3654" t="n">
        <v>39268.1</v>
      </c>
    </row>
    <row r="3655" ht="15.75" customHeight="1" s="165">
      <c r="A3655" s="131" t="n">
        <v>3642</v>
      </c>
      <c r="B3655" s="131" t="n">
        <v>0.811009</v>
      </c>
      <c r="C3655" s="131" t="n">
        <v>33980.5</v>
      </c>
      <c r="D3655" s="131" t="n">
        <v>0.575359</v>
      </c>
      <c r="E3655" s="131" t="n">
        <v>1807.25</v>
      </c>
      <c r="F3655" s="131" t="n">
        <v>0.435973</v>
      </c>
      <c r="G3655" s="131" t="n">
        <v>1161.99</v>
      </c>
      <c r="H3655" s="131" t="n">
        <v>0.57699</v>
      </c>
      <c r="I3655" s="131" t="n">
        <v>9726.34</v>
      </c>
      <c r="J3655" s="131" t="n">
        <v>0.846557</v>
      </c>
      <c r="K3655" s="131" t="n">
        <v>15291.6</v>
      </c>
      <c r="L3655" s="131" t="n">
        <v>9726.34</v>
      </c>
      <c r="M3655" s="131" t="n">
        <v>4993.67</v>
      </c>
      <c r="N3655" s="131" t="n">
        <v>0.843374</v>
      </c>
      <c r="O3655" s="131" t="n">
        <v>19383.8</v>
      </c>
      <c r="P3655" s="131" t="n">
        <v>28695.1</v>
      </c>
      <c r="Q3655" s="131" t="n">
        <v>0.440447</v>
      </c>
      <c r="R3655" t="n">
        <v>2029.05</v>
      </c>
      <c r="S3655" t="n">
        <v>31972.4</v>
      </c>
      <c r="T3655" t="n">
        <v>39933.7</v>
      </c>
      <c r="U3655" t="n">
        <v>0.848589</v>
      </c>
      <c r="V3655" t="n">
        <v>39679.5</v>
      </c>
      <c r="W3655" t="n">
        <v>40053.4</v>
      </c>
      <c r="X3655" t="n">
        <v>0.838831</v>
      </c>
      <c r="Y3655" t="n">
        <v>18164.9</v>
      </c>
      <c r="Z3655" t="n">
        <v>39734.7</v>
      </c>
    </row>
    <row r="3656" ht="15.75" customHeight="1" s="165">
      <c r="A3656" s="131" t="n">
        <v>3643</v>
      </c>
      <c r="B3656" s="131" t="n">
        <v>0.105976</v>
      </c>
      <c r="C3656" s="131" t="n">
        <v>34973.7</v>
      </c>
      <c r="D3656" s="131" t="n">
        <v>0.12031</v>
      </c>
      <c r="E3656" s="131" t="n">
        <v>8416.76</v>
      </c>
      <c r="F3656" s="131" t="n">
        <v>0.0683955</v>
      </c>
      <c r="G3656" s="131" t="n">
        <v>1673.64</v>
      </c>
      <c r="H3656" s="131" t="n">
        <v>0.222847</v>
      </c>
      <c r="I3656" s="131" t="n">
        <v>27008</v>
      </c>
      <c r="J3656" s="131" t="n">
        <v>0.18891</v>
      </c>
      <c r="K3656" s="131" t="n">
        <v>16794.9</v>
      </c>
      <c r="L3656" s="131" t="n">
        <v>27008</v>
      </c>
      <c r="M3656" s="131" t="n">
        <v>0</v>
      </c>
      <c r="N3656" s="131" t="n">
        <v>0.236755</v>
      </c>
      <c r="O3656" s="131" t="n">
        <v>16233.2</v>
      </c>
      <c r="P3656" s="131" t="n">
        <v>38825.2</v>
      </c>
      <c r="Q3656" s="131" t="n">
        <v>0.302244</v>
      </c>
      <c r="R3656" t="n">
        <v>9608.620000000001</v>
      </c>
      <c r="S3656" t="n">
        <v>21710.4</v>
      </c>
      <c r="T3656" t="n">
        <v>39000.1</v>
      </c>
      <c r="U3656" t="n">
        <v>0.205974</v>
      </c>
      <c r="V3656" t="n">
        <v>40053.4</v>
      </c>
      <c r="W3656" t="n">
        <v>40053.4</v>
      </c>
      <c r="X3656" t="n">
        <v>0.147035</v>
      </c>
      <c r="Y3656" t="n">
        <v>32248.5</v>
      </c>
      <c r="Z3656" t="n">
        <v>34105.6</v>
      </c>
    </row>
    <row r="3657" ht="15.75" customHeight="1" s="165">
      <c r="A3657" s="131" t="n">
        <v>3644</v>
      </c>
      <c r="B3657" s="131" t="n">
        <v>0</v>
      </c>
      <c r="C3657" s="131" t="n">
        <v>26637.2</v>
      </c>
      <c r="D3657" s="131" t="n">
        <v>0</v>
      </c>
      <c r="E3657" s="131" t="n">
        <v>19911.8</v>
      </c>
      <c r="F3657" s="131" t="n">
        <v>0</v>
      </c>
      <c r="G3657" s="131" t="n">
        <v>2418.49</v>
      </c>
      <c r="H3657" s="131" t="n">
        <v>0</v>
      </c>
      <c r="I3657" s="131" t="n">
        <v>28451.8</v>
      </c>
      <c r="J3657" s="131" t="n">
        <v>0</v>
      </c>
      <c r="K3657" s="131" t="n">
        <v>7785.85</v>
      </c>
      <c r="L3657" s="131" t="n">
        <v>28451.8</v>
      </c>
      <c r="M3657" s="131" t="n">
        <v>0</v>
      </c>
      <c r="N3657" s="131" t="n">
        <v>0</v>
      </c>
      <c r="O3657" s="131" t="n">
        <v>10503.3</v>
      </c>
      <c r="P3657" s="131" t="n">
        <v>25021</v>
      </c>
      <c r="Q3657" s="131" t="n">
        <v>0.059177</v>
      </c>
      <c r="R3657" t="n">
        <v>5560.24</v>
      </c>
      <c r="S3657" t="n">
        <v>16401.9</v>
      </c>
      <c r="T3657" t="n">
        <v>32139.7</v>
      </c>
      <c r="U3657" t="n">
        <v>0</v>
      </c>
      <c r="V3657" t="n">
        <v>39188.5</v>
      </c>
      <c r="W3657" t="n">
        <v>40053.4</v>
      </c>
      <c r="X3657" t="n">
        <v>0</v>
      </c>
      <c r="Y3657" t="n">
        <v>7145.59</v>
      </c>
      <c r="Z3657" t="n">
        <v>30652.4</v>
      </c>
    </row>
    <row r="3658" ht="15.75" customHeight="1" s="165">
      <c r="A3658" s="131" t="n">
        <v>3645</v>
      </c>
      <c r="B3658" s="131" t="n">
        <v>0</v>
      </c>
      <c r="C3658" s="131" t="n">
        <v>33524.1</v>
      </c>
      <c r="D3658" s="131" t="n">
        <v>0</v>
      </c>
      <c r="E3658" s="131" t="n">
        <v>30678.1</v>
      </c>
      <c r="F3658" s="131" t="n">
        <v>0</v>
      </c>
      <c r="G3658" s="131" t="n">
        <v>5084.36</v>
      </c>
      <c r="H3658" s="131" t="n">
        <v>0</v>
      </c>
      <c r="I3658" s="131" t="n">
        <v>29615</v>
      </c>
      <c r="J3658" s="131" t="n">
        <v>0</v>
      </c>
      <c r="K3658" s="131" t="n">
        <v>24642.4</v>
      </c>
      <c r="L3658" s="131" t="n">
        <v>29615</v>
      </c>
      <c r="M3658" s="131" t="n">
        <v>0</v>
      </c>
      <c r="N3658" s="131" t="n">
        <v>0</v>
      </c>
      <c r="O3658" s="131" t="n">
        <v>6169.55</v>
      </c>
      <c r="P3658" s="131" t="n">
        <v>24210.3</v>
      </c>
      <c r="Q3658" s="131" t="n">
        <v>0</v>
      </c>
      <c r="R3658" t="n">
        <v>0</v>
      </c>
      <c r="S3658" t="n">
        <v>17785.7</v>
      </c>
      <c r="T3658" t="n">
        <v>37294.4</v>
      </c>
      <c r="U3658" t="n">
        <v>0</v>
      </c>
      <c r="V3658" t="n">
        <v>37125.8</v>
      </c>
      <c r="W3658" t="n">
        <v>40053.4</v>
      </c>
      <c r="X3658" t="n">
        <v>0</v>
      </c>
      <c r="Y3658" t="n">
        <v>8124.03</v>
      </c>
      <c r="Z3658" t="n">
        <v>37980</v>
      </c>
    </row>
    <row r="3659" ht="15.75" customHeight="1" s="165">
      <c r="A3659" s="131" t="n">
        <v>3646</v>
      </c>
      <c r="B3659" s="131" t="n">
        <v>0</v>
      </c>
      <c r="C3659" s="131" t="n">
        <v>27095.8</v>
      </c>
      <c r="D3659" s="131" t="n">
        <v>0</v>
      </c>
      <c r="E3659" s="131" t="n">
        <v>36916</v>
      </c>
      <c r="F3659" s="131" t="n">
        <v>0</v>
      </c>
      <c r="G3659" s="131" t="n">
        <v>5414.67</v>
      </c>
      <c r="H3659" s="131" t="n">
        <v>0</v>
      </c>
      <c r="I3659" s="131" t="n">
        <v>12843.3</v>
      </c>
      <c r="J3659" s="131" t="n">
        <v>0</v>
      </c>
      <c r="K3659" s="131" t="n">
        <v>28057.2</v>
      </c>
      <c r="L3659" s="131" t="n">
        <v>12843.3</v>
      </c>
      <c r="M3659" s="131" t="n">
        <v>8332.139999999999</v>
      </c>
      <c r="N3659" s="131" t="n">
        <v>0</v>
      </c>
      <c r="O3659" s="131" t="n">
        <v>5887.73</v>
      </c>
      <c r="P3659" s="131" t="n">
        <v>18346.5</v>
      </c>
      <c r="Q3659" s="131" t="n">
        <v>0</v>
      </c>
      <c r="R3659" t="n">
        <v>721.91</v>
      </c>
      <c r="S3659" t="n">
        <v>28317.3</v>
      </c>
      <c r="T3659" t="n">
        <v>38444.6</v>
      </c>
      <c r="U3659" t="n">
        <v>0</v>
      </c>
      <c r="V3659" t="n">
        <v>33257.2</v>
      </c>
      <c r="W3659" t="n">
        <v>40053.4</v>
      </c>
      <c r="X3659" t="n">
        <v>0</v>
      </c>
      <c r="Y3659" t="n">
        <v>37863.7</v>
      </c>
      <c r="Z3659" t="n">
        <v>38542.2</v>
      </c>
    </row>
    <row r="3660" ht="15.75" customHeight="1" s="165">
      <c r="A3660" s="131" t="n">
        <v>3647</v>
      </c>
      <c r="B3660" s="131" t="n">
        <v>0</v>
      </c>
      <c r="C3660" s="131" t="n">
        <v>11326.3</v>
      </c>
      <c r="D3660" s="131" t="n">
        <v>0</v>
      </c>
      <c r="E3660" s="131" t="n">
        <v>38187</v>
      </c>
      <c r="F3660" s="131" t="n">
        <v>0</v>
      </c>
      <c r="G3660" s="131" t="n">
        <v>11832.7</v>
      </c>
      <c r="H3660" s="131" t="n">
        <v>0</v>
      </c>
      <c r="I3660" s="131" t="n">
        <v>25335.4</v>
      </c>
      <c r="J3660" s="131" t="n">
        <v>0</v>
      </c>
      <c r="K3660" s="131" t="n">
        <v>28343.5</v>
      </c>
      <c r="L3660" s="131" t="n">
        <v>25335.4</v>
      </c>
      <c r="M3660" s="131" t="n">
        <v>10039.4</v>
      </c>
      <c r="N3660" s="131" t="n">
        <v>0</v>
      </c>
      <c r="O3660" s="131" t="n">
        <v>0</v>
      </c>
      <c r="P3660" s="131" t="n">
        <v>13341.2</v>
      </c>
      <c r="Q3660" s="131" t="n">
        <v>0</v>
      </c>
      <c r="R3660" t="n">
        <v>914.583</v>
      </c>
      <c r="S3660" t="n">
        <v>36189</v>
      </c>
      <c r="T3660" t="n">
        <v>39152.9</v>
      </c>
      <c r="U3660" t="n">
        <v>0</v>
      </c>
      <c r="V3660" t="n">
        <v>27878.4</v>
      </c>
      <c r="W3660" t="n">
        <v>40053.4</v>
      </c>
      <c r="X3660" t="n">
        <v>0</v>
      </c>
      <c r="Y3660" t="n">
        <v>37132.8</v>
      </c>
      <c r="Z3660" t="n">
        <v>37081.2</v>
      </c>
    </row>
    <row r="3661" ht="15.75" customHeight="1" s="165">
      <c r="A3661" s="131" t="n">
        <v>3648</v>
      </c>
      <c r="B3661" s="131" t="n">
        <v>0</v>
      </c>
      <c r="C3661" s="131" t="n">
        <v>9542.209999999999</v>
      </c>
      <c r="D3661" s="131" t="n">
        <v>0</v>
      </c>
      <c r="E3661" s="131" t="n">
        <v>36821.2</v>
      </c>
      <c r="F3661" s="131" t="n">
        <v>0</v>
      </c>
      <c r="G3661" s="131" t="n">
        <v>6028.82</v>
      </c>
      <c r="H3661" s="131" t="n">
        <v>0</v>
      </c>
      <c r="I3661" s="131" t="n">
        <v>10725</v>
      </c>
      <c r="J3661" s="131" t="n">
        <v>0</v>
      </c>
      <c r="K3661" s="131" t="n">
        <v>27629.3</v>
      </c>
      <c r="L3661" s="131" t="n">
        <v>10725</v>
      </c>
      <c r="M3661" s="131" t="n">
        <v>4806.27</v>
      </c>
      <c r="N3661" s="131" t="n">
        <v>0</v>
      </c>
      <c r="O3661" s="131" t="n">
        <v>2039.24</v>
      </c>
      <c r="P3661" s="131" t="n">
        <v>25707.4</v>
      </c>
      <c r="Q3661" s="131" t="n">
        <v>0</v>
      </c>
      <c r="R3661" t="n">
        <v>803.163</v>
      </c>
      <c r="S3661" t="n">
        <v>38328.4</v>
      </c>
      <c r="T3661" t="n">
        <v>37723.8</v>
      </c>
      <c r="U3661" t="n">
        <v>0</v>
      </c>
      <c r="V3661" t="n">
        <v>15458.4</v>
      </c>
      <c r="W3661" t="n">
        <v>40053.4</v>
      </c>
      <c r="X3661" t="n">
        <v>0</v>
      </c>
      <c r="Y3661" t="n">
        <v>33840.1</v>
      </c>
      <c r="Z3661" t="n">
        <v>36381</v>
      </c>
    </row>
    <row r="3662" ht="15.75" customHeight="1" s="165">
      <c r="A3662" s="131" t="n">
        <v>3649</v>
      </c>
      <c r="B3662" s="131" t="n">
        <v>0</v>
      </c>
      <c r="C3662" s="131" t="n">
        <v>9271.459999999999</v>
      </c>
      <c r="D3662" s="131" t="n">
        <v>0</v>
      </c>
      <c r="E3662" s="131" t="n">
        <v>39264.7</v>
      </c>
      <c r="F3662" s="131" t="n">
        <v>0</v>
      </c>
      <c r="G3662" s="131" t="n">
        <v>8767.65</v>
      </c>
      <c r="H3662" s="131" t="n">
        <v>0</v>
      </c>
      <c r="I3662" s="131" t="n">
        <v>5570.57</v>
      </c>
      <c r="J3662" s="131" t="n">
        <v>0</v>
      </c>
      <c r="K3662" s="131" t="n">
        <v>29123</v>
      </c>
      <c r="L3662" s="131" t="n">
        <v>5570.57</v>
      </c>
      <c r="M3662" s="131" t="n">
        <v>751.062</v>
      </c>
      <c r="N3662" s="131" t="n">
        <v>0</v>
      </c>
      <c r="O3662" s="131" t="n">
        <v>4336.48</v>
      </c>
      <c r="P3662" s="131" t="n">
        <v>18389.1</v>
      </c>
      <c r="Q3662" s="131" t="n">
        <v>0</v>
      </c>
      <c r="R3662" t="n">
        <v>520.389</v>
      </c>
      <c r="S3662" t="n">
        <v>38447.5</v>
      </c>
      <c r="T3662" t="n">
        <v>32544.3</v>
      </c>
      <c r="U3662" t="n">
        <v>0</v>
      </c>
      <c r="V3662" t="n">
        <v>3071.89</v>
      </c>
      <c r="W3662" t="n">
        <v>40053.4</v>
      </c>
      <c r="X3662" t="n">
        <v>0</v>
      </c>
      <c r="Y3662" t="n">
        <v>24267.7</v>
      </c>
      <c r="Z3662" t="n">
        <v>32969.3</v>
      </c>
    </row>
    <row r="3663" ht="15.75" customHeight="1" s="165">
      <c r="A3663" s="131" t="n">
        <v>3650</v>
      </c>
      <c r="B3663" s="131" t="n">
        <v>0</v>
      </c>
      <c r="C3663" s="131" t="n">
        <v>17340.3</v>
      </c>
      <c r="D3663" s="131" t="n">
        <v>0</v>
      </c>
      <c r="E3663" s="131" t="n">
        <v>37803.1</v>
      </c>
      <c r="F3663" s="131" t="n">
        <v>0</v>
      </c>
      <c r="G3663" s="131" t="n">
        <v>6348.04</v>
      </c>
      <c r="H3663" s="131" t="n">
        <v>0</v>
      </c>
      <c r="I3663" s="131" t="n">
        <v>13356.1</v>
      </c>
      <c r="J3663" s="131" t="n">
        <v>0</v>
      </c>
      <c r="K3663" s="131" t="n">
        <v>30136.4</v>
      </c>
      <c r="L3663" s="131" t="n">
        <v>13356.1</v>
      </c>
      <c r="M3663" s="131" t="n">
        <v>1715.15</v>
      </c>
      <c r="N3663" s="131" t="n">
        <v>0</v>
      </c>
      <c r="O3663" s="131" t="n">
        <v>10778.9</v>
      </c>
      <c r="P3663" s="131" t="n">
        <v>8910.450000000001</v>
      </c>
      <c r="Q3663" s="131" t="n">
        <v>0</v>
      </c>
      <c r="R3663" t="n">
        <v>0</v>
      </c>
      <c r="S3663" t="n">
        <v>36999.8</v>
      </c>
      <c r="T3663" t="n">
        <v>26275.9</v>
      </c>
      <c r="U3663" t="n">
        <v>0</v>
      </c>
      <c r="V3663" t="n">
        <v>589.362</v>
      </c>
      <c r="W3663" t="n">
        <v>40053.4</v>
      </c>
      <c r="X3663" t="n">
        <v>0</v>
      </c>
      <c r="Y3663" t="n">
        <v>15062.4</v>
      </c>
      <c r="Z3663" t="n">
        <v>22519.7</v>
      </c>
    </row>
    <row r="3664" ht="15.75" customHeight="1" s="165">
      <c r="A3664" s="131" t="n">
        <v>3651</v>
      </c>
      <c r="B3664" s="131" t="n">
        <v>0</v>
      </c>
      <c r="C3664" s="131" t="n">
        <v>8965.6</v>
      </c>
      <c r="D3664" s="131" t="n">
        <v>0</v>
      </c>
      <c r="E3664" s="131" t="n">
        <v>37444.8</v>
      </c>
      <c r="F3664" s="131" t="n">
        <v>0</v>
      </c>
      <c r="G3664" s="131" t="n">
        <v>3990.12</v>
      </c>
      <c r="H3664" s="131" t="n">
        <v>0</v>
      </c>
      <c r="I3664" s="131" t="n">
        <v>18309.2</v>
      </c>
      <c r="J3664" s="131" t="n">
        <v>0</v>
      </c>
      <c r="K3664" s="131" t="n">
        <v>26389.3</v>
      </c>
      <c r="L3664" s="131" t="n">
        <v>18309.2</v>
      </c>
      <c r="M3664" s="131" t="n">
        <v>4462.31</v>
      </c>
      <c r="N3664" s="131" t="n">
        <v>0</v>
      </c>
      <c r="O3664" s="131" t="n">
        <v>13662.4</v>
      </c>
      <c r="P3664" s="131" t="n">
        <v>4633.74</v>
      </c>
      <c r="Q3664" s="131" t="n">
        <v>0</v>
      </c>
      <c r="R3664" t="n">
        <v>0</v>
      </c>
      <c r="S3664" t="n">
        <v>33261.2</v>
      </c>
      <c r="T3664" t="n">
        <v>26895</v>
      </c>
      <c r="U3664" t="n">
        <v>0</v>
      </c>
      <c r="V3664" t="n">
        <v>1190.49</v>
      </c>
      <c r="W3664" t="n">
        <v>40053.4</v>
      </c>
      <c r="X3664" t="n">
        <v>0</v>
      </c>
      <c r="Y3664" t="n">
        <v>21547.7</v>
      </c>
      <c r="Z3664" t="n">
        <v>27009.9</v>
      </c>
    </row>
    <row r="3665" ht="15.75" customHeight="1" s="165">
      <c r="A3665" s="131" t="n">
        <v>3652</v>
      </c>
      <c r="B3665" s="131" t="n">
        <v>0</v>
      </c>
      <c r="C3665" s="131" t="n">
        <v>11601.4</v>
      </c>
      <c r="D3665" s="131" t="n">
        <v>0</v>
      </c>
      <c r="E3665" s="131" t="n">
        <v>34664.6</v>
      </c>
      <c r="F3665" s="131" t="n">
        <v>0</v>
      </c>
      <c r="G3665" s="131" t="n">
        <v>851.381</v>
      </c>
      <c r="H3665" s="131" t="n">
        <v>0</v>
      </c>
      <c r="I3665" s="131" t="n">
        <v>10628.4</v>
      </c>
      <c r="J3665" s="131" t="n">
        <v>0</v>
      </c>
      <c r="K3665" s="131" t="n">
        <v>27809.3</v>
      </c>
      <c r="L3665" s="131" t="n">
        <v>10628.4</v>
      </c>
      <c r="M3665" s="131" t="n">
        <v>3692.68</v>
      </c>
      <c r="N3665" s="131" t="n">
        <v>0</v>
      </c>
      <c r="O3665" s="131" t="n">
        <v>17219.2</v>
      </c>
      <c r="P3665" s="131" t="n">
        <v>6984.1</v>
      </c>
      <c r="Q3665" s="131" t="n">
        <v>0</v>
      </c>
      <c r="R3665" t="n">
        <v>0</v>
      </c>
      <c r="S3665" t="n">
        <v>28279.7</v>
      </c>
      <c r="T3665" t="n">
        <v>26302.7</v>
      </c>
      <c r="U3665" t="n">
        <v>0</v>
      </c>
      <c r="V3665" t="n">
        <v>667.275</v>
      </c>
      <c r="W3665" t="n">
        <v>40053.4</v>
      </c>
      <c r="X3665" t="n">
        <v>0</v>
      </c>
      <c r="Y3665" t="n">
        <v>25214.7</v>
      </c>
      <c r="Z3665" t="n">
        <v>28202.6</v>
      </c>
    </row>
    <row r="3666" ht="15.75" customHeight="1" s="165">
      <c r="A3666" s="131" t="n">
        <v>3653</v>
      </c>
      <c r="B3666" s="131" t="n">
        <v>0</v>
      </c>
      <c r="C3666" s="131" t="n">
        <v>24682</v>
      </c>
      <c r="D3666" s="131" t="n">
        <v>0</v>
      </c>
      <c r="E3666" s="131" t="n">
        <v>29762.5</v>
      </c>
      <c r="F3666" s="131" t="n">
        <v>0.0420781</v>
      </c>
      <c r="G3666" s="131" t="n">
        <v>527.4589999999999</v>
      </c>
      <c r="H3666" s="131" t="n">
        <v>0</v>
      </c>
      <c r="I3666" s="131" t="n">
        <v>13582</v>
      </c>
      <c r="J3666" s="131" t="n">
        <v>0</v>
      </c>
      <c r="K3666" s="131" t="n">
        <v>27552.8</v>
      </c>
      <c r="L3666" s="131" t="n">
        <v>13582</v>
      </c>
      <c r="M3666" s="131" t="n">
        <v>1191.04</v>
      </c>
      <c r="N3666" s="131" t="n">
        <v>0</v>
      </c>
      <c r="O3666" s="131" t="n">
        <v>12348.1</v>
      </c>
      <c r="P3666" s="131" t="n">
        <v>5157.07</v>
      </c>
      <c r="Q3666" s="131" t="n">
        <v>0</v>
      </c>
      <c r="R3666" t="n">
        <v>0</v>
      </c>
      <c r="S3666" t="n">
        <v>37943.3</v>
      </c>
      <c r="T3666" t="n">
        <v>22427.9</v>
      </c>
      <c r="U3666" t="n">
        <v>0</v>
      </c>
      <c r="V3666" t="n">
        <v>1795.26</v>
      </c>
      <c r="W3666" t="n">
        <v>40053.4</v>
      </c>
      <c r="X3666" t="n">
        <v>0.02802</v>
      </c>
      <c r="Y3666" t="n">
        <v>21217.4</v>
      </c>
      <c r="Z3666" t="n">
        <v>27282.1</v>
      </c>
    </row>
    <row r="3667" ht="15.75" customHeight="1" s="165">
      <c r="A3667" s="131" t="n">
        <v>3654</v>
      </c>
      <c r="B3667" s="131" t="n">
        <v>0.120667</v>
      </c>
      <c r="C3667" s="131" t="n">
        <v>25341.7</v>
      </c>
      <c r="D3667" s="131" t="n">
        <v>0.104949</v>
      </c>
      <c r="E3667" s="131" t="n">
        <v>12159.6</v>
      </c>
      <c r="F3667" s="131" t="n">
        <v>0.277194</v>
      </c>
      <c r="G3667" s="131" t="n">
        <v>0</v>
      </c>
      <c r="H3667" s="131" t="n">
        <v>0.0590787</v>
      </c>
      <c r="I3667" s="131" t="n">
        <v>16255.1</v>
      </c>
      <c r="J3667" s="131" t="n">
        <v>0.0581234</v>
      </c>
      <c r="K3667" s="131" t="n">
        <v>26502.6</v>
      </c>
      <c r="L3667" s="131" t="n">
        <v>16255.1</v>
      </c>
      <c r="M3667" s="131" t="n">
        <v>10378.3</v>
      </c>
      <c r="N3667" s="131" t="n">
        <v>0.09655519999999999</v>
      </c>
      <c r="O3667" s="131" t="n">
        <v>6488.21</v>
      </c>
      <c r="P3667" s="131" t="n">
        <v>5329.46</v>
      </c>
      <c r="Q3667" s="131" t="n">
        <v>0.151507</v>
      </c>
      <c r="R3667" t="n">
        <v>0</v>
      </c>
      <c r="S3667" t="n">
        <v>40014.4</v>
      </c>
      <c r="T3667" t="n">
        <v>18490.7</v>
      </c>
      <c r="U3667" t="n">
        <v>0.223006</v>
      </c>
      <c r="V3667" t="n">
        <v>3471.41</v>
      </c>
      <c r="W3667" t="n">
        <v>39975.4</v>
      </c>
      <c r="X3667" t="n">
        <v>0.192502</v>
      </c>
      <c r="Y3667" t="n">
        <v>19920.1</v>
      </c>
      <c r="Z3667" t="n">
        <v>36804</v>
      </c>
    </row>
    <row r="3668" ht="15.75" customHeight="1" s="165">
      <c r="A3668" s="131" t="n">
        <v>3655</v>
      </c>
      <c r="B3668" s="131" t="n">
        <v>0.827018</v>
      </c>
      <c r="C3668" s="131" t="n">
        <v>25088.7</v>
      </c>
      <c r="D3668" s="131" t="n">
        <v>0.651185</v>
      </c>
      <c r="E3668" s="131" t="n">
        <v>2428.08</v>
      </c>
      <c r="F3668" s="131" t="n">
        <v>1.18247</v>
      </c>
      <c r="G3668" s="131" t="n">
        <v>0</v>
      </c>
      <c r="H3668" s="131" t="n">
        <v>0.625355</v>
      </c>
      <c r="I3668" s="131" t="n">
        <v>14021.2</v>
      </c>
      <c r="J3668" s="131" t="n">
        <v>0.470644</v>
      </c>
      <c r="K3668" s="131" t="n">
        <v>26874.8</v>
      </c>
      <c r="L3668" s="131" t="n">
        <v>14021.2</v>
      </c>
      <c r="M3668" s="131" t="n">
        <v>62.3009</v>
      </c>
      <c r="N3668" s="131" t="n">
        <v>0.43395</v>
      </c>
      <c r="O3668" s="131" t="n">
        <v>5657.55</v>
      </c>
      <c r="P3668" s="131" t="n">
        <v>2046.82</v>
      </c>
      <c r="Q3668" s="131" t="n">
        <v>0.730889</v>
      </c>
      <c r="R3668" t="n">
        <v>0</v>
      </c>
      <c r="S3668" t="n">
        <v>39618.1</v>
      </c>
      <c r="T3668" t="n">
        <v>26608.6</v>
      </c>
      <c r="U3668" t="n">
        <v>0.6044580000000001</v>
      </c>
      <c r="V3668" t="n">
        <v>12543.9</v>
      </c>
      <c r="W3668" t="n">
        <v>38302.6</v>
      </c>
      <c r="X3668" t="n">
        <v>0.96074</v>
      </c>
      <c r="Y3668" t="n">
        <v>19810</v>
      </c>
      <c r="Z3668" t="n">
        <v>36474.2</v>
      </c>
    </row>
    <row r="3669" ht="15.75" customHeight="1" s="165">
      <c r="A3669" s="131" t="n">
        <v>3656</v>
      </c>
      <c r="B3669" s="131" t="n">
        <v>1.91055</v>
      </c>
      <c r="C3669" s="131" t="n">
        <v>29092.1</v>
      </c>
      <c r="D3669" s="131" t="n">
        <v>1.67504</v>
      </c>
      <c r="E3669" s="131" t="n">
        <v>8456.17</v>
      </c>
      <c r="F3669" s="131" t="n">
        <v>2.20729</v>
      </c>
      <c r="G3669" s="131" t="n">
        <v>0</v>
      </c>
      <c r="H3669" s="131" t="n">
        <v>1.56448</v>
      </c>
      <c r="I3669" s="131" t="n">
        <v>10734.2</v>
      </c>
      <c r="J3669" s="131" t="n">
        <v>1.3382</v>
      </c>
      <c r="K3669" s="131" t="n">
        <v>12743.8</v>
      </c>
      <c r="L3669" s="131" t="n">
        <v>10734.2</v>
      </c>
      <c r="M3669" s="131" t="n">
        <v>153.444</v>
      </c>
      <c r="N3669" s="131" t="n">
        <v>1.10118</v>
      </c>
      <c r="O3669" s="131" t="n">
        <v>8241.559999999999</v>
      </c>
      <c r="P3669" s="131" t="n">
        <v>0</v>
      </c>
      <c r="Q3669" s="131" t="n">
        <v>0.867547</v>
      </c>
      <c r="R3669" t="n">
        <v>0</v>
      </c>
      <c r="S3669" t="n">
        <v>38631.2</v>
      </c>
      <c r="T3669" t="n">
        <v>26234.7</v>
      </c>
      <c r="U3669" t="n">
        <v>0.893866</v>
      </c>
      <c r="V3669" t="n">
        <v>20647.6</v>
      </c>
      <c r="W3669" t="n">
        <v>36728.8</v>
      </c>
      <c r="X3669" t="n">
        <v>1.93383</v>
      </c>
      <c r="Y3669" t="n">
        <v>18395</v>
      </c>
      <c r="Z3669" t="n">
        <v>33615</v>
      </c>
    </row>
    <row r="3670" ht="15.75" customHeight="1" s="165">
      <c r="A3670" s="131" t="n">
        <v>3657</v>
      </c>
      <c r="B3670" s="131" t="n">
        <v>2.86858</v>
      </c>
      <c r="C3670" s="131" t="n">
        <v>29632.9</v>
      </c>
      <c r="D3670" s="131" t="n">
        <v>2.63228</v>
      </c>
      <c r="E3670" s="131" t="n">
        <v>1721.28</v>
      </c>
      <c r="F3670" s="131" t="n">
        <v>3.0582</v>
      </c>
      <c r="G3670" s="131" t="n">
        <v>9120.209999999999</v>
      </c>
      <c r="H3670" s="131" t="n">
        <v>2.42409</v>
      </c>
      <c r="I3670" s="131" t="n">
        <v>16842.9</v>
      </c>
      <c r="J3670" s="131" t="n">
        <v>2.20572</v>
      </c>
      <c r="K3670" s="131" t="n">
        <v>9609.98</v>
      </c>
      <c r="L3670" s="131" t="n">
        <v>16842.9</v>
      </c>
      <c r="M3670" s="131" t="n">
        <v>6113.39</v>
      </c>
      <c r="N3670" s="131" t="n">
        <v>1.91284</v>
      </c>
      <c r="O3670" s="131" t="n">
        <v>10918.9</v>
      </c>
      <c r="P3670" s="131" t="n">
        <v>0</v>
      </c>
      <c r="Q3670" s="131" t="n">
        <v>1.59897</v>
      </c>
      <c r="R3670" t="n">
        <v>0</v>
      </c>
      <c r="S3670" t="n">
        <v>39170.4</v>
      </c>
      <c r="T3670" t="n">
        <v>37038.8</v>
      </c>
      <c r="U3670" t="n">
        <v>1.26832</v>
      </c>
      <c r="V3670" t="n">
        <v>23948.1</v>
      </c>
      <c r="W3670" t="n">
        <v>36370.1</v>
      </c>
      <c r="X3670" t="n">
        <v>2.78455</v>
      </c>
      <c r="Y3670" t="n">
        <v>14725.6</v>
      </c>
      <c r="Z3670" t="n">
        <v>24680.8</v>
      </c>
    </row>
    <row r="3671" ht="15.75" customHeight="1" s="165">
      <c r="A3671" s="131" t="n">
        <v>3658</v>
      </c>
      <c r="B3671" s="131" t="n">
        <v>3.6042</v>
      </c>
      <c r="C3671" s="131" t="n">
        <v>37822.3</v>
      </c>
      <c r="D3671" s="131" t="n">
        <v>3.24067</v>
      </c>
      <c r="E3671" s="131" t="n">
        <v>0</v>
      </c>
      <c r="F3671" s="131" t="n">
        <v>3.69468</v>
      </c>
      <c r="G3671" s="131" t="n">
        <v>27018.2</v>
      </c>
      <c r="H3671" s="131" t="n">
        <v>3.08511</v>
      </c>
      <c r="I3671" s="131" t="n">
        <v>15844.4</v>
      </c>
      <c r="J3671" s="131" t="n">
        <v>2.88501</v>
      </c>
      <c r="K3671" s="131" t="n">
        <v>7682.06</v>
      </c>
      <c r="L3671" s="131" t="n">
        <v>15844.4</v>
      </c>
      <c r="M3671" s="131" t="n">
        <v>0</v>
      </c>
      <c r="N3671" s="131" t="n">
        <v>2.511</v>
      </c>
      <c r="O3671" s="131" t="n">
        <v>7682.87</v>
      </c>
      <c r="P3671" s="131" t="n">
        <v>477.702</v>
      </c>
      <c r="Q3671" s="131" t="n">
        <v>3.28099</v>
      </c>
      <c r="R3671" t="n">
        <v>1305.96</v>
      </c>
      <c r="S3671" t="n">
        <v>39644.3</v>
      </c>
      <c r="T3671" t="n">
        <v>30109.5</v>
      </c>
      <c r="U3671" t="n">
        <v>0.860915</v>
      </c>
      <c r="V3671" t="n">
        <v>27892.6</v>
      </c>
      <c r="W3671" t="n">
        <v>31950.4</v>
      </c>
      <c r="X3671" t="n">
        <v>3.42273</v>
      </c>
      <c r="Y3671" t="n">
        <v>13620.8</v>
      </c>
      <c r="Z3671" t="n">
        <v>14103.1</v>
      </c>
    </row>
    <row r="3672" ht="15.75" customHeight="1" s="165">
      <c r="A3672" s="131" t="n">
        <v>3659</v>
      </c>
      <c r="B3672" s="131" t="n">
        <v>4.07948</v>
      </c>
      <c r="C3672" s="131" t="n">
        <v>33345.6</v>
      </c>
      <c r="D3672" s="131" t="n">
        <v>3.09344</v>
      </c>
      <c r="E3672" s="131" t="n">
        <v>1276.31</v>
      </c>
      <c r="F3672" s="131" t="n">
        <v>4.06899</v>
      </c>
      <c r="G3672" s="131" t="n">
        <v>27144.3</v>
      </c>
      <c r="H3672" s="131" t="n">
        <v>3.51227</v>
      </c>
      <c r="I3672" s="131" t="n">
        <v>20855.2</v>
      </c>
      <c r="J3672" s="131" t="n">
        <v>3.32958</v>
      </c>
      <c r="K3672" s="131" t="n">
        <v>6230.88</v>
      </c>
      <c r="L3672" s="131" t="n">
        <v>20855.2</v>
      </c>
      <c r="M3672" s="131" t="n">
        <v>1036.53</v>
      </c>
      <c r="N3672" s="131" t="n">
        <v>2.9191</v>
      </c>
      <c r="O3672" s="131" t="n">
        <v>3427.67</v>
      </c>
      <c r="P3672" s="131" t="n">
        <v>1307.69</v>
      </c>
      <c r="Q3672" s="131" t="n">
        <v>3.73381</v>
      </c>
      <c r="R3672" t="n">
        <v>1486.43</v>
      </c>
      <c r="S3672" t="n">
        <v>40053.4</v>
      </c>
      <c r="T3672" t="n">
        <v>30040.6</v>
      </c>
      <c r="U3672" t="n">
        <v>2.4787</v>
      </c>
      <c r="V3672" t="n">
        <v>33900.7</v>
      </c>
      <c r="W3672" t="n">
        <v>27425</v>
      </c>
      <c r="X3672" t="n">
        <v>3.84638</v>
      </c>
      <c r="Y3672" t="n">
        <v>8318.9</v>
      </c>
      <c r="Z3672" t="n">
        <v>13880.8</v>
      </c>
    </row>
    <row r="3673" ht="15.75" customHeight="1" s="165">
      <c r="A3673" s="131" t="n">
        <v>3660</v>
      </c>
      <c r="B3673" s="131" t="n">
        <v>4.32115</v>
      </c>
      <c r="C3673" s="131" t="n">
        <v>28215.9</v>
      </c>
      <c r="D3673" s="131" t="n">
        <v>3.33176</v>
      </c>
      <c r="E3673" s="131" t="n">
        <v>1393.96</v>
      </c>
      <c r="F3673" s="131" t="n">
        <v>4.21613</v>
      </c>
      <c r="G3673" s="131" t="n">
        <v>27143.8</v>
      </c>
      <c r="H3673" s="131" t="n">
        <v>3.36546</v>
      </c>
      <c r="I3673" s="131" t="n">
        <v>8987.16</v>
      </c>
      <c r="J3673" s="131" t="n">
        <v>3.58826</v>
      </c>
      <c r="K3673" s="131" t="n">
        <v>6371.48</v>
      </c>
      <c r="L3673" s="131" t="n">
        <v>8987.16</v>
      </c>
      <c r="M3673" s="131" t="n">
        <v>1919.04</v>
      </c>
      <c r="N3673" s="131" t="n">
        <v>3.08565</v>
      </c>
      <c r="O3673" s="131" t="n">
        <v>0</v>
      </c>
      <c r="P3673" s="131" t="n">
        <v>1626.71</v>
      </c>
      <c r="Q3673" s="131" t="n">
        <v>3.97203</v>
      </c>
      <c r="R3673" t="n">
        <v>0</v>
      </c>
      <c r="S3673" t="n">
        <v>40053.4</v>
      </c>
      <c r="T3673" t="n">
        <v>37384.9</v>
      </c>
      <c r="U3673" t="n">
        <v>3.04272</v>
      </c>
      <c r="V3673" t="n">
        <v>37223.1</v>
      </c>
      <c r="W3673" t="n">
        <v>22151.1</v>
      </c>
      <c r="X3673" t="n">
        <v>4.03849</v>
      </c>
      <c r="Y3673" t="n">
        <v>10141.3</v>
      </c>
      <c r="Z3673" t="n">
        <v>9529.51</v>
      </c>
    </row>
    <row r="3674" ht="15.75" customHeight="1" s="165">
      <c r="A3674" s="131" t="n">
        <v>3661</v>
      </c>
      <c r="B3674" s="131" t="n">
        <v>4.2783</v>
      </c>
      <c r="C3674" s="131" t="n">
        <v>27962.9</v>
      </c>
      <c r="D3674" s="131" t="n">
        <v>2.93918</v>
      </c>
      <c r="E3674" s="131" t="n">
        <v>1666.64</v>
      </c>
      <c r="F3674" s="131" t="n">
        <v>4.12108</v>
      </c>
      <c r="G3674" s="131" t="n">
        <v>23272.4</v>
      </c>
      <c r="H3674" s="131" t="n">
        <v>3.75815</v>
      </c>
      <c r="I3674" s="131" t="n">
        <v>17209.3</v>
      </c>
      <c r="J3674" s="131" t="n">
        <v>3.63202</v>
      </c>
      <c r="K3674" s="131" t="n">
        <v>7337.16</v>
      </c>
      <c r="L3674" s="131" t="n">
        <v>17209.3</v>
      </c>
      <c r="M3674" s="131" t="n">
        <v>214.956</v>
      </c>
      <c r="N3674" s="131" t="n">
        <v>2.97086</v>
      </c>
      <c r="O3674" s="131" t="n">
        <v>2950.22</v>
      </c>
      <c r="P3674" s="131" t="n">
        <v>1959.75</v>
      </c>
      <c r="Q3674" s="131" t="n">
        <v>3.97648</v>
      </c>
      <c r="R3674" t="n">
        <v>0</v>
      </c>
      <c r="S3674" t="n">
        <v>39928.2</v>
      </c>
      <c r="T3674" t="n">
        <v>39880.9</v>
      </c>
      <c r="U3674" t="n">
        <v>2.5218</v>
      </c>
      <c r="V3674" t="n">
        <v>37409.5</v>
      </c>
      <c r="W3674" t="n">
        <v>17416.7</v>
      </c>
      <c r="X3674" t="n">
        <v>4.02343</v>
      </c>
      <c r="Y3674" t="n">
        <v>5458.8</v>
      </c>
      <c r="Z3674" t="n">
        <v>5128.79</v>
      </c>
    </row>
    <row r="3675" ht="15.75" customHeight="1" s="165">
      <c r="A3675" s="131" t="n">
        <v>3662</v>
      </c>
      <c r="B3675" s="131" t="n">
        <v>3.41516</v>
      </c>
      <c r="C3675" s="131" t="n">
        <v>26575.8</v>
      </c>
      <c r="D3675" s="131" t="n">
        <v>3.33628</v>
      </c>
      <c r="E3675" s="131" t="n">
        <v>1813.95</v>
      </c>
      <c r="F3675" s="131" t="n">
        <v>3.77859</v>
      </c>
      <c r="G3675" s="131" t="n">
        <v>27235.3</v>
      </c>
      <c r="H3675" s="131" t="n">
        <v>1.69628</v>
      </c>
      <c r="I3675" s="131" t="n">
        <v>19732.6</v>
      </c>
      <c r="J3675" s="131" t="n">
        <v>3.46838</v>
      </c>
      <c r="K3675" s="131" t="n">
        <v>6949.43</v>
      </c>
      <c r="L3675" s="131" t="n">
        <v>19732.6</v>
      </c>
      <c r="M3675" s="131" t="n">
        <v>0</v>
      </c>
      <c r="N3675" s="131" t="n">
        <v>2.72027</v>
      </c>
      <c r="O3675" s="131" t="n">
        <v>8079.73</v>
      </c>
      <c r="P3675" s="131" t="n">
        <v>1464.69</v>
      </c>
      <c r="Q3675" s="131" t="n">
        <v>3.78066</v>
      </c>
      <c r="R3675" t="n">
        <v>0</v>
      </c>
      <c r="S3675" t="n">
        <v>39801</v>
      </c>
      <c r="T3675" t="n">
        <v>40053.4</v>
      </c>
      <c r="U3675" t="n">
        <v>2.5464</v>
      </c>
      <c r="V3675" t="n">
        <v>39026.8</v>
      </c>
      <c r="W3675" t="n">
        <v>9364.75</v>
      </c>
      <c r="X3675" t="n">
        <v>3.7567</v>
      </c>
      <c r="Y3675" t="n">
        <v>4405.63</v>
      </c>
      <c r="Z3675" t="n">
        <v>12090.6</v>
      </c>
    </row>
    <row r="3676" ht="15.75" customHeight="1" s="165">
      <c r="A3676" s="131" t="n">
        <v>3663</v>
      </c>
      <c r="B3676" s="131" t="n">
        <v>2.94608</v>
      </c>
      <c r="C3676" s="131" t="n">
        <v>19957.5</v>
      </c>
      <c r="D3676" s="131" t="n">
        <v>3.40069</v>
      </c>
      <c r="E3676" s="131" t="n">
        <v>2896.84</v>
      </c>
      <c r="F3676" s="131" t="n">
        <v>3.20034</v>
      </c>
      <c r="G3676" s="131" t="n">
        <v>26578.1</v>
      </c>
      <c r="H3676" s="131" t="n">
        <v>0.170863</v>
      </c>
      <c r="I3676" s="131" t="n">
        <v>17940.2</v>
      </c>
      <c r="J3676" s="131" t="n">
        <v>3.10296</v>
      </c>
      <c r="K3676" s="131" t="n">
        <v>5299.17</v>
      </c>
      <c r="L3676" s="131" t="n">
        <v>17940.2</v>
      </c>
      <c r="M3676" s="131" t="n">
        <v>14075.6</v>
      </c>
      <c r="N3676" s="131" t="n">
        <v>2.44562</v>
      </c>
      <c r="O3676" s="131" t="n">
        <v>5626.76</v>
      </c>
      <c r="P3676" s="131" t="n">
        <v>2057.68</v>
      </c>
      <c r="Q3676" s="131" t="n">
        <v>2.63568</v>
      </c>
      <c r="R3676" t="n">
        <v>0</v>
      </c>
      <c r="S3676" t="n">
        <v>40053.4</v>
      </c>
      <c r="T3676" t="n">
        <v>40053.4</v>
      </c>
      <c r="U3676" t="n">
        <v>1.63892</v>
      </c>
      <c r="V3676" t="n">
        <v>39131.1</v>
      </c>
      <c r="W3676" t="n">
        <v>7352.36</v>
      </c>
      <c r="X3676" t="n">
        <v>3.27015</v>
      </c>
      <c r="Y3676" t="n">
        <v>4614.22</v>
      </c>
      <c r="Z3676" t="n">
        <v>16686.3</v>
      </c>
    </row>
    <row r="3677" ht="15.75" customHeight="1" s="165">
      <c r="A3677" s="131" t="n">
        <v>3664</v>
      </c>
      <c r="B3677" s="131" t="n">
        <v>1.42704</v>
      </c>
      <c r="C3677" s="131" t="n">
        <v>21866.1</v>
      </c>
      <c r="D3677" s="131" t="n">
        <v>2.67394</v>
      </c>
      <c r="E3677" s="131" t="n">
        <v>3695.23</v>
      </c>
      <c r="F3677" s="131" t="n">
        <v>2.40071</v>
      </c>
      <c r="G3677" s="131" t="n">
        <v>32040.3</v>
      </c>
      <c r="H3677" s="131" t="n">
        <v>0.12811</v>
      </c>
      <c r="I3677" s="131" t="n">
        <v>31177</v>
      </c>
      <c r="J3677" s="131" t="n">
        <v>1.57987</v>
      </c>
      <c r="K3677" s="131" t="n">
        <v>11884.5</v>
      </c>
      <c r="L3677" s="131" t="n">
        <v>31177</v>
      </c>
      <c r="M3677" s="131" t="n">
        <v>8893.950000000001</v>
      </c>
      <c r="N3677" s="131" t="n">
        <v>1.58137</v>
      </c>
      <c r="O3677" s="131" t="n">
        <v>5951.85</v>
      </c>
      <c r="P3677" s="131" t="n">
        <v>782.441</v>
      </c>
      <c r="Q3677" s="131" t="n">
        <v>2.41244</v>
      </c>
      <c r="R3677" t="n">
        <v>0</v>
      </c>
      <c r="S3677" t="n">
        <v>39995.9</v>
      </c>
      <c r="T3677" t="n">
        <v>40053.4</v>
      </c>
      <c r="U3677" t="n">
        <v>1.78897</v>
      </c>
      <c r="V3677" t="n">
        <v>39338.1</v>
      </c>
      <c r="W3677" t="n">
        <v>8158.97</v>
      </c>
      <c r="X3677" t="n">
        <v>2.57266</v>
      </c>
      <c r="Y3677" t="n">
        <v>5231.81</v>
      </c>
      <c r="Z3677" t="n">
        <v>20566.6</v>
      </c>
    </row>
    <row r="3678" ht="15.75" customHeight="1" s="165">
      <c r="A3678" s="131" t="n">
        <v>3665</v>
      </c>
      <c r="B3678" s="131" t="n">
        <v>0.88295</v>
      </c>
      <c r="C3678" s="131" t="n">
        <v>16508.2</v>
      </c>
      <c r="D3678" s="131" t="n">
        <v>1.73796</v>
      </c>
      <c r="E3678" s="131" t="n">
        <v>3703.03</v>
      </c>
      <c r="F3678" s="131" t="n">
        <v>1.4197</v>
      </c>
      <c r="G3678" s="131" t="n">
        <v>38173.7</v>
      </c>
      <c r="H3678" s="131" t="n">
        <v>1.33418</v>
      </c>
      <c r="I3678" s="131" t="n">
        <v>27142.3</v>
      </c>
      <c r="J3678" s="131" t="n">
        <v>1.71089</v>
      </c>
      <c r="K3678" s="131" t="n">
        <v>11287.4</v>
      </c>
      <c r="L3678" s="131" t="n">
        <v>27142.3</v>
      </c>
      <c r="M3678" s="131" t="n">
        <v>0</v>
      </c>
      <c r="N3678" s="131" t="n">
        <v>0.834091</v>
      </c>
      <c r="O3678" s="131" t="n">
        <v>4984.35</v>
      </c>
      <c r="P3678" s="131" t="n">
        <v>0</v>
      </c>
      <c r="Q3678" s="131" t="n">
        <v>1.6727</v>
      </c>
      <c r="R3678" t="n">
        <v>0</v>
      </c>
      <c r="S3678" t="n">
        <v>39464.1</v>
      </c>
      <c r="T3678" t="n">
        <v>40053.4</v>
      </c>
      <c r="U3678" t="n">
        <v>1.18611</v>
      </c>
      <c r="V3678" t="n">
        <v>38470.7</v>
      </c>
      <c r="W3678" t="n">
        <v>6342.45</v>
      </c>
      <c r="X3678" t="n">
        <v>1.71369</v>
      </c>
      <c r="Y3678" t="n">
        <v>4262.69</v>
      </c>
      <c r="Z3678" t="n">
        <v>29244</v>
      </c>
    </row>
    <row r="3679" ht="15.75" customHeight="1" s="165">
      <c r="A3679" s="131" t="n">
        <v>3666</v>
      </c>
      <c r="B3679" s="131" t="n">
        <v>0.715534</v>
      </c>
      <c r="C3679" s="131" t="n">
        <v>17783.3</v>
      </c>
      <c r="D3679" s="131" t="n">
        <v>0.646475</v>
      </c>
      <c r="E3679" s="131" t="n">
        <v>4435.23</v>
      </c>
      <c r="F3679" s="131" t="n">
        <v>0.451231</v>
      </c>
      <c r="G3679" s="131" t="n">
        <v>4238.28</v>
      </c>
      <c r="H3679" s="131" t="n">
        <v>0.212483</v>
      </c>
      <c r="I3679" s="131" t="n">
        <v>21633.8</v>
      </c>
      <c r="J3679" s="131" t="n">
        <v>0.437169</v>
      </c>
      <c r="K3679" s="131" t="n">
        <v>22028</v>
      </c>
      <c r="L3679" s="131" t="n">
        <v>21633.8</v>
      </c>
      <c r="M3679" s="131" t="n">
        <v>0</v>
      </c>
      <c r="N3679" s="131" t="n">
        <v>0.410907</v>
      </c>
      <c r="O3679" s="131" t="n">
        <v>3060.11</v>
      </c>
      <c r="P3679" s="131" t="n">
        <v>0</v>
      </c>
      <c r="Q3679" s="131" t="n">
        <v>0.993225</v>
      </c>
      <c r="R3679" t="n">
        <v>0</v>
      </c>
      <c r="S3679" t="n">
        <v>38708.2</v>
      </c>
      <c r="T3679" t="n">
        <v>40053.4</v>
      </c>
      <c r="U3679" t="n">
        <v>0.648054</v>
      </c>
      <c r="V3679" t="n">
        <v>37269.2</v>
      </c>
      <c r="W3679" t="n">
        <v>4978.7</v>
      </c>
      <c r="X3679" t="n">
        <v>0.805716</v>
      </c>
      <c r="Y3679" t="n">
        <v>5403.36</v>
      </c>
      <c r="Z3679" t="n">
        <v>31206.5</v>
      </c>
    </row>
    <row r="3680" ht="15.75" customHeight="1" s="165">
      <c r="A3680" s="131" t="n">
        <v>3667</v>
      </c>
      <c r="B3680" s="131" t="n">
        <v>0.167357</v>
      </c>
      <c r="C3680" s="131" t="n">
        <v>19008.9</v>
      </c>
      <c r="D3680" s="131" t="n">
        <v>0.105687</v>
      </c>
      <c r="E3680" s="131" t="n">
        <v>5173.18</v>
      </c>
      <c r="F3680" s="131" t="n">
        <v>0.07225520000000001</v>
      </c>
      <c r="G3680" s="131" t="n">
        <v>36929.6</v>
      </c>
      <c r="H3680" s="131" t="n">
        <v>0.227489</v>
      </c>
      <c r="I3680" s="131" t="n">
        <v>4352.35</v>
      </c>
      <c r="J3680" s="131" t="n">
        <v>0.118657</v>
      </c>
      <c r="K3680" s="131" t="n">
        <v>947.678</v>
      </c>
      <c r="L3680" s="131" t="n">
        <v>4352.35</v>
      </c>
      <c r="M3680" s="131" t="n">
        <v>30630</v>
      </c>
      <c r="N3680" s="131" t="n">
        <v>0.149946</v>
      </c>
      <c r="O3680" s="131" t="n">
        <v>3420.98</v>
      </c>
      <c r="P3680" s="131" t="n">
        <v>0</v>
      </c>
      <c r="Q3680" s="131" t="n">
        <v>0.31358</v>
      </c>
      <c r="R3680" t="n">
        <v>0</v>
      </c>
      <c r="S3680" t="n">
        <v>39796.6</v>
      </c>
      <c r="T3680" t="n">
        <v>40053.4</v>
      </c>
      <c r="U3680" t="n">
        <v>0.226845</v>
      </c>
      <c r="V3680" t="n">
        <v>37972.6</v>
      </c>
      <c r="W3680" t="n">
        <v>7550.82</v>
      </c>
      <c r="X3680" t="n">
        <v>0.172222</v>
      </c>
      <c r="Y3680" t="n">
        <v>5838.53</v>
      </c>
      <c r="Z3680" t="n">
        <v>34091.7</v>
      </c>
    </row>
    <row r="3681" ht="15.75" customHeight="1" s="165">
      <c r="A3681" s="131" t="n">
        <v>3668</v>
      </c>
      <c r="B3681" s="131" t="n">
        <v>0</v>
      </c>
      <c r="C3681" s="131" t="n">
        <v>5421.48</v>
      </c>
      <c r="D3681" s="131" t="n">
        <v>0</v>
      </c>
      <c r="E3681" s="131" t="n">
        <v>12941.7</v>
      </c>
      <c r="F3681" s="131" t="n">
        <v>0</v>
      </c>
      <c r="G3681" s="131" t="n">
        <v>39501.5</v>
      </c>
      <c r="H3681" s="131" t="n">
        <v>0</v>
      </c>
      <c r="I3681" s="131" t="n">
        <v>5950.89</v>
      </c>
      <c r="J3681" s="131" t="n">
        <v>0</v>
      </c>
      <c r="K3681" s="131" t="n">
        <v>4173.99</v>
      </c>
      <c r="L3681" s="131" t="n">
        <v>5950.89</v>
      </c>
      <c r="M3681" s="131" t="n">
        <v>0</v>
      </c>
      <c r="N3681" s="131" t="n">
        <v>0</v>
      </c>
      <c r="O3681" s="131" t="n">
        <v>1870.77</v>
      </c>
      <c r="P3681" s="131" t="n">
        <v>1106.73</v>
      </c>
      <c r="Q3681" s="131" t="n">
        <v>0.053322</v>
      </c>
      <c r="R3681" t="n">
        <v>763.71</v>
      </c>
      <c r="S3681" t="n">
        <v>40053.4</v>
      </c>
      <c r="T3681" t="n">
        <v>40053.4</v>
      </c>
      <c r="U3681" t="n">
        <v>0</v>
      </c>
      <c r="V3681" t="n">
        <v>38749.3</v>
      </c>
      <c r="W3681" t="n">
        <v>10990.6</v>
      </c>
      <c r="X3681" t="n">
        <v>0</v>
      </c>
      <c r="Y3681" t="n">
        <v>6419.19</v>
      </c>
      <c r="Z3681" t="n">
        <v>27779.1</v>
      </c>
    </row>
    <row r="3682" ht="15.75" customHeight="1" s="165">
      <c r="A3682" s="131" t="n">
        <v>3669</v>
      </c>
      <c r="B3682" s="131" t="n">
        <v>0</v>
      </c>
      <c r="C3682" s="131" t="n">
        <v>8717.27</v>
      </c>
      <c r="D3682" s="131" t="n">
        <v>0</v>
      </c>
      <c r="E3682" s="131" t="n">
        <v>34992.2</v>
      </c>
      <c r="F3682" s="131" t="n">
        <v>0</v>
      </c>
      <c r="G3682" s="131" t="n">
        <v>24874.6</v>
      </c>
      <c r="H3682" s="131" t="n">
        <v>0</v>
      </c>
      <c r="I3682" s="131" t="n">
        <v>2581.68</v>
      </c>
      <c r="J3682" s="131" t="n">
        <v>0</v>
      </c>
      <c r="K3682" s="131" t="n">
        <v>5102.29</v>
      </c>
      <c r="L3682" s="131" t="n">
        <v>2581.68</v>
      </c>
      <c r="M3682" s="131" t="n">
        <v>0</v>
      </c>
      <c r="N3682" s="131" t="n">
        <v>0</v>
      </c>
      <c r="O3682" s="131" t="n">
        <v>768.38</v>
      </c>
      <c r="P3682" s="131" t="n">
        <v>5162.38</v>
      </c>
      <c r="Q3682" s="131" t="n">
        <v>0</v>
      </c>
      <c r="R3682" t="n">
        <v>1440.37</v>
      </c>
      <c r="S3682" t="n">
        <v>40053.4</v>
      </c>
      <c r="T3682" t="n">
        <v>40053.4</v>
      </c>
      <c r="U3682" t="n">
        <v>0</v>
      </c>
      <c r="V3682" t="n">
        <v>39896.7</v>
      </c>
      <c r="W3682" t="n">
        <v>16274.3</v>
      </c>
      <c r="X3682" t="n">
        <v>0</v>
      </c>
      <c r="Y3682" t="n">
        <v>8266.4</v>
      </c>
      <c r="Z3682" t="n">
        <v>20629</v>
      </c>
    </row>
    <row r="3683" ht="15.75" customHeight="1" s="165">
      <c r="A3683" s="131" t="n">
        <v>3670</v>
      </c>
      <c r="B3683" s="131" t="n">
        <v>0</v>
      </c>
      <c r="C3683" s="131" t="n">
        <v>14616.4</v>
      </c>
      <c r="D3683" s="131" t="n">
        <v>0</v>
      </c>
      <c r="E3683" s="131" t="n">
        <v>39468</v>
      </c>
      <c r="F3683" s="131" t="n">
        <v>0</v>
      </c>
      <c r="G3683" s="131" t="n">
        <v>32160.8</v>
      </c>
      <c r="H3683" s="131" t="n">
        <v>0</v>
      </c>
      <c r="I3683" s="131" t="n">
        <v>11796.7</v>
      </c>
      <c r="J3683" s="131" t="n">
        <v>0</v>
      </c>
      <c r="K3683" s="131" t="n">
        <v>7176.24</v>
      </c>
      <c r="L3683" s="131" t="n">
        <v>11796.7</v>
      </c>
      <c r="M3683" s="131" t="n">
        <v>0</v>
      </c>
      <c r="N3683" s="131" t="n">
        <v>0</v>
      </c>
      <c r="O3683" s="131" t="n">
        <v>240.069</v>
      </c>
      <c r="P3683" s="131" t="n">
        <v>4169</v>
      </c>
      <c r="Q3683" s="131" t="n">
        <v>0</v>
      </c>
      <c r="R3683" t="n">
        <v>1677.28</v>
      </c>
      <c r="S3683" t="n">
        <v>40053.4</v>
      </c>
      <c r="T3683" t="n">
        <v>40053.4</v>
      </c>
      <c r="U3683" t="n">
        <v>0</v>
      </c>
      <c r="V3683" t="n">
        <v>40053.4</v>
      </c>
      <c r="W3683" t="n">
        <v>14086.9</v>
      </c>
      <c r="X3683" t="n">
        <v>0</v>
      </c>
      <c r="Y3683" t="n">
        <v>7135.16</v>
      </c>
      <c r="Z3683" t="n">
        <v>8118.95</v>
      </c>
    </row>
    <row r="3684" ht="15.75" customHeight="1" s="165">
      <c r="A3684" s="131" t="n">
        <v>3671</v>
      </c>
      <c r="B3684" s="131" t="n">
        <v>0</v>
      </c>
      <c r="C3684" s="131" t="n">
        <v>15130.6</v>
      </c>
      <c r="D3684" s="131" t="n">
        <v>0</v>
      </c>
      <c r="E3684" s="131" t="n">
        <v>40053.4</v>
      </c>
      <c r="F3684" s="131" t="n">
        <v>0</v>
      </c>
      <c r="G3684" s="131" t="n">
        <v>0</v>
      </c>
      <c r="H3684" s="131" t="n">
        <v>0</v>
      </c>
      <c r="I3684" s="131" t="n">
        <v>8747.959999999999</v>
      </c>
      <c r="J3684" s="131" t="n">
        <v>0</v>
      </c>
      <c r="K3684" s="131" t="n">
        <v>4677.16</v>
      </c>
      <c r="L3684" s="131" t="n">
        <v>8747.959999999999</v>
      </c>
      <c r="M3684" s="131" t="n">
        <v>0</v>
      </c>
      <c r="N3684" s="131" t="n">
        <v>0</v>
      </c>
      <c r="O3684" s="131" t="n">
        <v>0</v>
      </c>
      <c r="P3684" s="131" t="n">
        <v>7775.98</v>
      </c>
      <c r="Q3684" s="131" t="n">
        <v>0</v>
      </c>
      <c r="R3684" t="n">
        <v>975.755</v>
      </c>
      <c r="S3684" t="n">
        <v>40053.4</v>
      </c>
      <c r="T3684" t="n">
        <v>40053.4</v>
      </c>
      <c r="U3684" t="n">
        <v>0</v>
      </c>
      <c r="V3684" t="n">
        <v>39541.2</v>
      </c>
      <c r="W3684" t="n">
        <v>12581.3</v>
      </c>
      <c r="X3684" t="n">
        <v>0</v>
      </c>
      <c r="Y3684" t="n">
        <v>3257.06</v>
      </c>
      <c r="Z3684" t="n">
        <v>1809.78</v>
      </c>
    </row>
    <row r="3685" ht="15.75" customHeight="1" s="165">
      <c r="A3685" s="131" t="n">
        <v>3672</v>
      </c>
      <c r="B3685" s="131" t="n">
        <v>0</v>
      </c>
      <c r="C3685" s="131" t="n">
        <v>17853.4</v>
      </c>
      <c r="D3685" s="131" t="n">
        <v>0</v>
      </c>
      <c r="E3685" s="131" t="n">
        <v>40053</v>
      </c>
      <c r="F3685" s="131" t="n">
        <v>0</v>
      </c>
      <c r="G3685" s="131" t="n">
        <v>811.533</v>
      </c>
      <c r="H3685" s="131" t="n">
        <v>0</v>
      </c>
      <c r="I3685" s="131" t="n">
        <v>4495.61</v>
      </c>
      <c r="J3685" s="131" t="n">
        <v>0</v>
      </c>
      <c r="K3685" s="131" t="n">
        <v>8369.08</v>
      </c>
      <c r="L3685" s="131" t="n">
        <v>4495.61</v>
      </c>
      <c r="M3685" s="131" t="n">
        <v>0</v>
      </c>
      <c r="N3685" s="131" t="n">
        <v>0</v>
      </c>
      <c r="O3685" s="131" t="n">
        <v>0</v>
      </c>
      <c r="P3685" s="131" t="n">
        <v>15512.8</v>
      </c>
      <c r="Q3685" s="131" t="n">
        <v>0</v>
      </c>
      <c r="R3685" t="n">
        <v>0</v>
      </c>
      <c r="S3685" t="n">
        <v>40053.4</v>
      </c>
      <c r="T3685" t="n">
        <v>39981.9</v>
      </c>
      <c r="U3685" t="n">
        <v>0</v>
      </c>
      <c r="V3685" t="n">
        <v>39414.3</v>
      </c>
      <c r="W3685" t="n">
        <v>10806.6</v>
      </c>
      <c r="X3685" t="n">
        <v>0</v>
      </c>
      <c r="Y3685" t="n">
        <v>128.566</v>
      </c>
      <c r="Z3685" t="n">
        <v>2037.64</v>
      </c>
    </row>
    <row r="3686" ht="15.75" customHeight="1" s="165">
      <c r="A3686" s="131" t="n">
        <v>3673</v>
      </c>
      <c r="B3686" s="131" t="n">
        <v>0</v>
      </c>
      <c r="C3686" s="131" t="n">
        <v>19055.2</v>
      </c>
      <c r="D3686" s="131" t="n">
        <v>0</v>
      </c>
      <c r="E3686" s="131" t="n">
        <v>30420.8</v>
      </c>
      <c r="F3686" s="131" t="n">
        <v>0</v>
      </c>
      <c r="G3686" s="131" t="n">
        <v>7242.44</v>
      </c>
      <c r="H3686" s="131" t="n">
        <v>0</v>
      </c>
      <c r="I3686" s="131" t="n">
        <v>1932.93</v>
      </c>
      <c r="J3686" s="131" t="n">
        <v>0</v>
      </c>
      <c r="K3686" s="131" t="n">
        <v>8166.54</v>
      </c>
      <c r="L3686" s="131" t="n">
        <v>1932.93</v>
      </c>
      <c r="M3686" s="131" t="n">
        <v>0</v>
      </c>
      <c r="N3686" s="131" t="n">
        <v>0</v>
      </c>
      <c r="O3686" s="131" t="n">
        <v>617.182</v>
      </c>
      <c r="P3686" s="131" t="n">
        <v>17845</v>
      </c>
      <c r="Q3686" s="131" t="n">
        <v>0</v>
      </c>
      <c r="R3686" t="n">
        <v>0</v>
      </c>
      <c r="S3686" t="n">
        <v>40053.4</v>
      </c>
      <c r="T3686" t="n">
        <v>39053.8</v>
      </c>
      <c r="U3686" t="n">
        <v>0</v>
      </c>
      <c r="V3686" t="n">
        <v>37751.8</v>
      </c>
      <c r="W3686" t="n">
        <v>13204.2</v>
      </c>
      <c r="X3686" t="n">
        <v>0</v>
      </c>
      <c r="Y3686" t="n">
        <v>0</v>
      </c>
      <c r="Z3686" t="n">
        <v>1035.38</v>
      </c>
    </row>
    <row r="3687" ht="15.75" customHeight="1" s="165">
      <c r="A3687" s="131" t="n">
        <v>3674</v>
      </c>
      <c r="B3687" s="131" t="n">
        <v>0</v>
      </c>
      <c r="C3687" s="131" t="n">
        <v>19098.5</v>
      </c>
      <c r="D3687" s="131" t="n">
        <v>0</v>
      </c>
      <c r="E3687" s="131" t="n">
        <v>32515.9</v>
      </c>
      <c r="F3687" s="131" t="n">
        <v>0</v>
      </c>
      <c r="G3687" s="131" t="n">
        <v>0</v>
      </c>
      <c r="H3687" s="131" t="n">
        <v>0</v>
      </c>
      <c r="I3687" s="131" t="n">
        <v>0</v>
      </c>
      <c r="J3687" s="131" t="n">
        <v>0</v>
      </c>
      <c r="K3687" s="131" t="n">
        <v>3089.86</v>
      </c>
      <c r="L3687" s="131" t="n">
        <v>0</v>
      </c>
      <c r="M3687" s="131" t="n">
        <v>0</v>
      </c>
      <c r="N3687" s="131" t="n">
        <v>0</v>
      </c>
      <c r="O3687" s="131" t="n">
        <v>3393.52</v>
      </c>
      <c r="P3687" s="131" t="n">
        <v>16623.5</v>
      </c>
      <c r="Q3687" s="131" t="n">
        <v>0</v>
      </c>
      <c r="R3687" t="n">
        <v>1787.8</v>
      </c>
      <c r="S3687" t="n">
        <v>40053.4</v>
      </c>
      <c r="T3687" t="n">
        <v>36885.4</v>
      </c>
      <c r="U3687" t="n">
        <v>0</v>
      </c>
      <c r="V3687" t="n">
        <v>32590.1</v>
      </c>
      <c r="W3687" t="n">
        <v>9881.709999999999</v>
      </c>
      <c r="X3687" t="n">
        <v>0</v>
      </c>
      <c r="Y3687" t="n">
        <v>0</v>
      </c>
      <c r="Z3687" t="n">
        <v>0</v>
      </c>
    </row>
    <row r="3688" ht="15.75" customHeight="1" s="165">
      <c r="A3688" s="131" t="n">
        <v>3675</v>
      </c>
      <c r="B3688" s="131" t="n">
        <v>0</v>
      </c>
      <c r="C3688" s="131" t="n">
        <v>18708.7</v>
      </c>
      <c r="D3688" s="131" t="n">
        <v>0</v>
      </c>
      <c r="E3688" s="131" t="n">
        <v>37638.7</v>
      </c>
      <c r="F3688" s="131" t="n">
        <v>0</v>
      </c>
      <c r="G3688" s="131" t="n">
        <v>3505.01</v>
      </c>
      <c r="H3688" s="131" t="n">
        <v>0</v>
      </c>
      <c r="I3688" s="131" t="n">
        <v>0</v>
      </c>
      <c r="J3688" s="131" t="n">
        <v>0</v>
      </c>
      <c r="K3688" s="131" t="n">
        <v>2595.37</v>
      </c>
      <c r="L3688" s="131" t="n">
        <v>0</v>
      </c>
      <c r="M3688" s="131" t="n">
        <v>0</v>
      </c>
      <c r="N3688" s="131" t="n">
        <v>0</v>
      </c>
      <c r="O3688" s="131" t="n">
        <v>12817.3</v>
      </c>
      <c r="P3688" s="131" t="n">
        <v>7781.86</v>
      </c>
      <c r="Q3688" s="131" t="n">
        <v>0</v>
      </c>
      <c r="R3688" t="n">
        <v>2220.08</v>
      </c>
      <c r="S3688" t="n">
        <v>40053.4</v>
      </c>
      <c r="T3688" t="n">
        <v>28099.6</v>
      </c>
      <c r="U3688" t="n">
        <v>0</v>
      </c>
      <c r="V3688" t="n">
        <v>30695.5</v>
      </c>
      <c r="W3688" t="n">
        <v>5261.11</v>
      </c>
      <c r="X3688" t="n">
        <v>0</v>
      </c>
      <c r="Y3688" t="n">
        <v>0</v>
      </c>
      <c r="Z3688" t="n">
        <v>0</v>
      </c>
    </row>
    <row r="3689" ht="15.75" customHeight="1" s="165">
      <c r="A3689" s="131" t="n">
        <v>3676</v>
      </c>
      <c r="B3689" s="131" t="n">
        <v>0</v>
      </c>
      <c r="C3689" s="131" t="n">
        <v>18521.5</v>
      </c>
      <c r="D3689" s="131" t="n">
        <v>0</v>
      </c>
      <c r="E3689" s="131" t="n">
        <v>31952</v>
      </c>
      <c r="F3689" s="131" t="n">
        <v>0</v>
      </c>
      <c r="G3689" s="131" t="n">
        <v>8170.34</v>
      </c>
      <c r="H3689" s="131" t="n">
        <v>0</v>
      </c>
      <c r="I3689" s="131" t="n">
        <v>552.37</v>
      </c>
      <c r="J3689" s="131" t="n">
        <v>0</v>
      </c>
      <c r="K3689" s="131" t="n">
        <v>2154.87</v>
      </c>
      <c r="L3689" s="131" t="n">
        <v>552.37</v>
      </c>
      <c r="M3689" s="131" t="n">
        <v>0</v>
      </c>
      <c r="N3689" s="131" t="n">
        <v>0</v>
      </c>
      <c r="O3689" s="131" t="n">
        <v>27481.3</v>
      </c>
      <c r="P3689" s="131" t="n">
        <v>2859.38</v>
      </c>
      <c r="Q3689" s="131" t="n">
        <v>0</v>
      </c>
      <c r="R3689" t="n">
        <v>3563.05</v>
      </c>
      <c r="S3689" t="n">
        <v>40053.4</v>
      </c>
      <c r="T3689" t="n">
        <v>20662.9</v>
      </c>
      <c r="U3689" t="n">
        <v>0</v>
      </c>
      <c r="V3689" t="n">
        <v>33036.7</v>
      </c>
      <c r="W3689" t="n">
        <v>3384.96</v>
      </c>
      <c r="X3689" t="n">
        <v>0</v>
      </c>
      <c r="Y3689" t="n">
        <v>0</v>
      </c>
      <c r="Z3689" t="n">
        <v>0</v>
      </c>
    </row>
    <row r="3690" ht="15.75" customHeight="1" s="165">
      <c r="A3690" s="131" t="n">
        <v>3677</v>
      </c>
      <c r="B3690" s="131" t="n">
        <v>0</v>
      </c>
      <c r="C3690" s="131" t="n">
        <v>20615.4</v>
      </c>
      <c r="D3690" s="131" t="n">
        <v>0</v>
      </c>
      <c r="E3690" s="131" t="n">
        <v>8965.469999999999</v>
      </c>
      <c r="F3690" s="131" t="n">
        <v>0.0460184</v>
      </c>
      <c r="G3690" s="131" t="n">
        <v>3542.88</v>
      </c>
      <c r="H3690" s="131" t="n">
        <v>0</v>
      </c>
      <c r="I3690" s="131" t="n">
        <v>649.299</v>
      </c>
      <c r="J3690" s="131" t="n">
        <v>0</v>
      </c>
      <c r="K3690" s="131" t="n">
        <v>669.275</v>
      </c>
      <c r="L3690" s="131" t="n">
        <v>649.299</v>
      </c>
      <c r="M3690" s="131" t="n">
        <v>0</v>
      </c>
      <c r="N3690" s="131" t="n">
        <v>0</v>
      </c>
      <c r="O3690" s="131" t="n">
        <v>30169.3</v>
      </c>
      <c r="P3690" s="131" t="n">
        <v>776.587</v>
      </c>
      <c r="Q3690" s="131" t="n">
        <v>0</v>
      </c>
      <c r="R3690" t="n">
        <v>3045.32</v>
      </c>
      <c r="S3690" t="n">
        <v>40053.4</v>
      </c>
      <c r="T3690" t="n">
        <v>7441.09</v>
      </c>
      <c r="U3690" t="n">
        <v>0</v>
      </c>
      <c r="V3690" t="n">
        <v>33561.4</v>
      </c>
      <c r="W3690" t="n">
        <v>1504.43</v>
      </c>
      <c r="X3690" t="n">
        <v>0.00456266</v>
      </c>
      <c r="Y3690" t="n">
        <v>0</v>
      </c>
      <c r="Z3690" t="n">
        <v>346.15</v>
      </c>
    </row>
    <row r="3691" ht="15.75" customHeight="1" s="165">
      <c r="A3691" s="131" t="n">
        <v>3678</v>
      </c>
      <c r="B3691" s="131" t="n">
        <v>0.176683</v>
      </c>
      <c r="C3691" s="131" t="n">
        <v>16250.1</v>
      </c>
      <c r="D3691" s="131" t="n">
        <v>0.108674</v>
      </c>
      <c r="E3691" s="131" t="n">
        <v>18904.9</v>
      </c>
      <c r="F3691" s="131" t="n">
        <v>0.28244</v>
      </c>
      <c r="G3691" s="131" t="n">
        <v>5125.5</v>
      </c>
      <c r="H3691" s="131" t="n">
        <v>0.152797</v>
      </c>
      <c r="I3691" s="131" t="n">
        <v>0</v>
      </c>
      <c r="J3691" s="131" t="n">
        <v>0.0653551</v>
      </c>
      <c r="K3691" s="131" t="n">
        <v>6257.97</v>
      </c>
      <c r="L3691" s="131" t="n">
        <v>0</v>
      </c>
      <c r="M3691" s="131" t="n">
        <v>0</v>
      </c>
      <c r="N3691" s="131" t="n">
        <v>0.00585617</v>
      </c>
      <c r="O3691" s="131" t="n">
        <v>30934.6</v>
      </c>
      <c r="P3691" s="131" t="n">
        <v>376.592</v>
      </c>
      <c r="Q3691" s="131" t="n">
        <v>0.145235</v>
      </c>
      <c r="R3691" t="n">
        <v>2572.34</v>
      </c>
      <c r="S3691" t="n">
        <v>40053.4</v>
      </c>
      <c r="T3691" t="n">
        <v>1146.47</v>
      </c>
      <c r="U3691" t="n">
        <v>0.165601</v>
      </c>
      <c r="V3691" t="n">
        <v>33500.8</v>
      </c>
      <c r="W3691" t="n">
        <v>9.055120000000001</v>
      </c>
      <c r="X3691" t="n">
        <v>0.123566</v>
      </c>
      <c r="Y3691" t="n">
        <v>0</v>
      </c>
      <c r="Z3691" t="n">
        <v>5512.9</v>
      </c>
    </row>
    <row r="3692" ht="15.75" customHeight="1" s="165">
      <c r="A3692" s="131" t="n">
        <v>3679</v>
      </c>
      <c r="B3692" s="131" t="n">
        <v>0.749545</v>
      </c>
      <c r="C3692" s="131" t="n">
        <v>12310.5</v>
      </c>
      <c r="D3692" s="131" t="n">
        <v>0.64538</v>
      </c>
      <c r="E3692" s="131" t="n">
        <v>31082.7</v>
      </c>
      <c r="F3692" s="131" t="n">
        <v>1.21883</v>
      </c>
      <c r="G3692" s="131" t="n">
        <v>9562.49</v>
      </c>
      <c r="H3692" s="131" t="n">
        <v>0.673246</v>
      </c>
      <c r="I3692" s="131" t="n">
        <v>0</v>
      </c>
      <c r="J3692" s="131" t="n">
        <v>0.431155</v>
      </c>
      <c r="K3692" s="131" t="n">
        <v>10738</v>
      </c>
      <c r="L3692" s="131" t="n">
        <v>0</v>
      </c>
      <c r="M3692" s="131" t="n">
        <v>0</v>
      </c>
      <c r="N3692" s="131" t="n">
        <v>0.400497</v>
      </c>
      <c r="O3692" s="131" t="n">
        <v>22131.3</v>
      </c>
      <c r="P3692" s="131" t="n">
        <v>729.08</v>
      </c>
      <c r="Q3692" s="131" t="n">
        <v>0.7124509999999999</v>
      </c>
      <c r="R3692" t="n">
        <v>2686.52</v>
      </c>
      <c r="S3692" t="n">
        <v>40053.4</v>
      </c>
      <c r="T3692" t="n">
        <v>3770.79</v>
      </c>
      <c r="U3692" t="n">
        <v>0.852369</v>
      </c>
      <c r="V3692" t="n">
        <v>38358.8</v>
      </c>
      <c r="W3692" t="n">
        <v>0</v>
      </c>
      <c r="X3692" t="n">
        <v>0.309294</v>
      </c>
      <c r="Y3692" t="n">
        <v>310.151</v>
      </c>
      <c r="Z3692" t="n">
        <v>5848.89</v>
      </c>
    </row>
    <row r="3693" ht="15.75" customHeight="1" s="165">
      <c r="A3693" s="131" t="n">
        <v>3680</v>
      </c>
      <c r="B3693" s="131" t="n">
        <v>1.56723</v>
      </c>
      <c r="C3693" s="131" t="n">
        <v>13552</v>
      </c>
      <c r="D3693" s="131" t="n">
        <v>1.65672</v>
      </c>
      <c r="E3693" s="131" t="n">
        <v>24883.5</v>
      </c>
      <c r="F3693" s="131" t="n">
        <v>2.2516</v>
      </c>
      <c r="G3693" s="131" t="n">
        <v>8948.940000000001</v>
      </c>
      <c r="H3693" s="131" t="n">
        <v>1.58942</v>
      </c>
      <c r="I3693" s="131" t="n">
        <v>949.915</v>
      </c>
      <c r="J3693" s="131" t="n">
        <v>1.3099</v>
      </c>
      <c r="K3693" s="131" t="n">
        <v>1098.69</v>
      </c>
      <c r="L3693" s="131" t="n">
        <v>949.915</v>
      </c>
      <c r="M3693" s="131" t="n">
        <v>0</v>
      </c>
      <c r="N3693" s="131" t="n">
        <v>0.0601025</v>
      </c>
      <c r="O3693" s="131" t="n">
        <v>11617.9</v>
      </c>
      <c r="P3693" s="131" t="n">
        <v>0</v>
      </c>
      <c r="Q3693" s="131" t="n">
        <v>1.45034</v>
      </c>
      <c r="R3693" t="n">
        <v>605.902</v>
      </c>
      <c r="S3693" t="n">
        <v>39532.7</v>
      </c>
      <c r="T3693" t="n">
        <v>0</v>
      </c>
      <c r="U3693" t="n">
        <v>1.79493</v>
      </c>
      <c r="V3693" t="n">
        <v>38282.5</v>
      </c>
      <c r="W3693" t="n">
        <v>0</v>
      </c>
      <c r="X3693" t="n">
        <v>0.95812</v>
      </c>
      <c r="Y3693" t="n">
        <v>0</v>
      </c>
      <c r="Z3693" t="n">
        <v>7040.48</v>
      </c>
    </row>
    <row r="3694" ht="15.75" customHeight="1" s="165">
      <c r="A3694" s="131" t="n">
        <v>3681</v>
      </c>
      <c r="B3694" s="131" t="n">
        <v>2.86313</v>
      </c>
      <c r="C3694" s="131" t="n">
        <v>8113.7</v>
      </c>
      <c r="D3694" s="131" t="n">
        <v>2.57061</v>
      </c>
      <c r="E3694" s="131" t="n">
        <v>18580.5</v>
      </c>
      <c r="F3694" s="131" t="n">
        <v>3.09916</v>
      </c>
      <c r="G3694" s="131" t="n">
        <v>5243.54</v>
      </c>
      <c r="H3694" s="131" t="n">
        <v>2.47055</v>
      </c>
      <c r="I3694" s="131" t="n">
        <v>2080.4</v>
      </c>
      <c r="J3694" s="131" t="n">
        <v>2.16857</v>
      </c>
      <c r="K3694" s="131" t="n">
        <v>166.677</v>
      </c>
      <c r="L3694" s="131" t="n">
        <v>2080.4</v>
      </c>
      <c r="M3694" s="131" t="n">
        <v>0</v>
      </c>
      <c r="N3694" s="131" t="n">
        <v>0.235241</v>
      </c>
      <c r="O3694" s="131" t="n">
        <v>4970.94</v>
      </c>
      <c r="P3694" s="131" t="n">
        <v>0</v>
      </c>
      <c r="Q3694" s="131" t="n">
        <v>2.52276</v>
      </c>
      <c r="R3694" t="n">
        <v>464.757</v>
      </c>
      <c r="S3694" t="n">
        <v>38268.9</v>
      </c>
      <c r="T3694" t="n">
        <v>0</v>
      </c>
      <c r="U3694" t="n">
        <v>2.60141</v>
      </c>
      <c r="V3694" t="n">
        <v>36842.9</v>
      </c>
      <c r="W3694" t="n">
        <v>0</v>
      </c>
      <c r="X3694" t="n">
        <v>0.486401</v>
      </c>
      <c r="Y3694" t="n">
        <v>0</v>
      </c>
      <c r="Z3694" t="n">
        <v>6947.85</v>
      </c>
    </row>
    <row r="3695" ht="15.75" customHeight="1" s="165">
      <c r="A3695" s="131" t="n">
        <v>3682</v>
      </c>
      <c r="B3695" s="131" t="n">
        <v>1.55035</v>
      </c>
      <c r="C3695" s="131" t="n">
        <v>20437</v>
      </c>
      <c r="D3695" s="131" t="n">
        <v>3.28193</v>
      </c>
      <c r="E3695" s="131" t="n">
        <v>12437.4</v>
      </c>
      <c r="F3695" s="131" t="n">
        <v>3.72121</v>
      </c>
      <c r="G3695" s="131" t="n">
        <v>2529.68</v>
      </c>
      <c r="H3695" s="131" t="n">
        <v>3.1505</v>
      </c>
      <c r="I3695" s="131" t="n">
        <v>3183.48</v>
      </c>
      <c r="J3695" s="131" t="n">
        <v>2.86454</v>
      </c>
      <c r="K3695" s="131" t="n">
        <v>0</v>
      </c>
      <c r="L3695" s="131" t="n">
        <v>3183.48</v>
      </c>
      <c r="M3695" s="131" t="n">
        <v>201.38</v>
      </c>
      <c r="N3695" s="131" t="n">
        <v>0.934252</v>
      </c>
      <c r="O3695" s="131" t="n">
        <v>7987.13</v>
      </c>
      <c r="P3695" s="131" t="n">
        <v>0</v>
      </c>
      <c r="Q3695" s="131" t="n">
        <v>3.27071</v>
      </c>
      <c r="R3695" t="n">
        <v>396.867</v>
      </c>
      <c r="S3695" t="n">
        <v>39376.6</v>
      </c>
      <c r="T3695" t="n">
        <v>0</v>
      </c>
      <c r="U3695" t="n">
        <v>3.21395</v>
      </c>
      <c r="V3695" t="n">
        <v>30022.9</v>
      </c>
      <c r="W3695" t="n">
        <v>0</v>
      </c>
      <c r="X3695" t="n">
        <v>2.89462</v>
      </c>
      <c r="Y3695" t="n">
        <v>173.936</v>
      </c>
      <c r="Z3695" t="n">
        <v>4106.49</v>
      </c>
    </row>
    <row r="3696" ht="15.75" customHeight="1" s="165">
      <c r="A3696" s="131" t="n">
        <v>3683</v>
      </c>
      <c r="B3696" s="131" t="n">
        <v>3.31169</v>
      </c>
      <c r="C3696" s="131" t="n">
        <v>32704.6</v>
      </c>
      <c r="D3696" s="131" t="n">
        <v>3.78483</v>
      </c>
      <c r="E3696" s="131" t="n">
        <v>7204.62</v>
      </c>
      <c r="F3696" s="131" t="n">
        <v>4.11581</v>
      </c>
      <c r="G3696" s="131" t="n">
        <v>1010.96</v>
      </c>
      <c r="H3696" s="131" t="n">
        <v>3.62302</v>
      </c>
      <c r="I3696" s="131" t="n">
        <v>1771.07</v>
      </c>
      <c r="J3696" s="131" t="n">
        <v>3.3494</v>
      </c>
      <c r="K3696" s="131" t="n">
        <v>179.813</v>
      </c>
      <c r="L3696" s="131" t="n">
        <v>1771.07</v>
      </c>
      <c r="M3696" s="131" t="n">
        <v>0</v>
      </c>
      <c r="N3696" s="131" t="n">
        <v>1.38271</v>
      </c>
      <c r="O3696" s="131" t="n">
        <v>16538.6</v>
      </c>
      <c r="P3696" s="131" t="n">
        <v>0</v>
      </c>
      <c r="Q3696" s="131" t="n">
        <v>3.33261</v>
      </c>
      <c r="R3696" t="n">
        <v>2485.25</v>
      </c>
      <c r="S3696" t="n">
        <v>38136</v>
      </c>
      <c r="T3696" t="n">
        <v>105.486</v>
      </c>
      <c r="U3696" t="n">
        <v>3.63912</v>
      </c>
      <c r="V3696" t="n">
        <v>33074.7</v>
      </c>
      <c r="W3696" t="n">
        <v>32.0324</v>
      </c>
      <c r="X3696" t="n">
        <v>3.71449</v>
      </c>
      <c r="Y3696" t="n">
        <v>0</v>
      </c>
      <c r="Z3696" t="n">
        <v>2000.58</v>
      </c>
    </row>
    <row r="3697" ht="15.75" customHeight="1" s="165">
      <c r="A3697" s="131" t="n">
        <v>3684</v>
      </c>
      <c r="B3697" s="131" t="n">
        <v>3.80989</v>
      </c>
      <c r="C3697" s="131" t="n">
        <v>30966.1</v>
      </c>
      <c r="D3697" s="131" t="n">
        <v>4.06615</v>
      </c>
      <c r="E3697" s="131" t="n">
        <v>2959.75</v>
      </c>
      <c r="F3697" s="131" t="n">
        <v>4.28359</v>
      </c>
      <c r="G3697" s="131" t="n">
        <v>0</v>
      </c>
      <c r="H3697" s="131" t="n">
        <v>3.84606</v>
      </c>
      <c r="I3697" s="131" t="n">
        <v>2686.85</v>
      </c>
      <c r="J3697" s="131" t="n">
        <v>3.60763</v>
      </c>
      <c r="K3697" s="131" t="n">
        <v>4200.22</v>
      </c>
      <c r="L3697" s="131" t="n">
        <v>2686.85</v>
      </c>
      <c r="M3697" s="131" t="n">
        <v>75.2636</v>
      </c>
      <c r="N3697" s="131" t="n">
        <v>0.544405</v>
      </c>
      <c r="O3697" s="131" t="n">
        <v>12154.8</v>
      </c>
      <c r="P3697" s="131" t="n">
        <v>0</v>
      </c>
      <c r="Q3697" s="131" t="n">
        <v>3.57509</v>
      </c>
      <c r="R3697" t="n">
        <v>5362.36</v>
      </c>
      <c r="S3697" t="n">
        <v>38931.4</v>
      </c>
      <c r="T3697" t="n">
        <v>0</v>
      </c>
      <c r="U3697" t="n">
        <v>3.84492</v>
      </c>
      <c r="V3697" t="n">
        <v>29371.6</v>
      </c>
      <c r="W3697" t="n">
        <v>0</v>
      </c>
      <c r="X3697" t="n">
        <v>3.52628</v>
      </c>
      <c r="Y3697" t="n">
        <v>1125.77</v>
      </c>
      <c r="Z3697" t="n">
        <v>666.28</v>
      </c>
    </row>
    <row r="3698" ht="15.75" customHeight="1" s="165">
      <c r="A3698" s="131" t="n">
        <v>3685</v>
      </c>
      <c r="B3698" s="131" t="n">
        <v>3.47677</v>
      </c>
      <c r="C3698" s="131" t="n">
        <v>29205.2</v>
      </c>
      <c r="D3698" s="131" t="n">
        <v>4.09147</v>
      </c>
      <c r="E3698" s="131" t="n">
        <v>4185.16</v>
      </c>
      <c r="F3698" s="131" t="n">
        <v>4.19753</v>
      </c>
      <c r="G3698" s="131" t="n">
        <v>0</v>
      </c>
      <c r="H3698" s="131" t="n">
        <v>3.38387</v>
      </c>
      <c r="I3698" s="131" t="n">
        <v>7991</v>
      </c>
      <c r="J3698" s="131" t="n">
        <v>3.6612</v>
      </c>
      <c r="K3698" s="131" t="n">
        <v>4809.79</v>
      </c>
      <c r="L3698" s="131" t="n">
        <v>7991</v>
      </c>
      <c r="M3698" s="131" t="n">
        <v>0</v>
      </c>
      <c r="N3698" s="131" t="n">
        <v>0.531331</v>
      </c>
      <c r="O3698" s="131" t="n">
        <v>8162.12</v>
      </c>
      <c r="P3698" s="131" t="n">
        <v>0</v>
      </c>
      <c r="Q3698" s="131" t="n">
        <v>3.389</v>
      </c>
      <c r="R3698" t="n">
        <v>11336.2</v>
      </c>
      <c r="S3698" t="n">
        <v>39289.6</v>
      </c>
      <c r="T3698" t="n">
        <v>3040.62</v>
      </c>
      <c r="U3698" t="n">
        <v>3.82633</v>
      </c>
      <c r="V3698" t="n">
        <v>30858.7</v>
      </c>
      <c r="W3698" t="n">
        <v>0</v>
      </c>
      <c r="X3698" t="n">
        <v>3.91612</v>
      </c>
      <c r="Y3698" t="n">
        <v>0</v>
      </c>
      <c r="Z3698" t="n">
        <v>578.2859999999999</v>
      </c>
    </row>
    <row r="3699" ht="15.75" customHeight="1" s="165">
      <c r="A3699" s="131" t="n">
        <v>3686</v>
      </c>
      <c r="B3699" s="131" t="n">
        <v>3.49934</v>
      </c>
      <c r="C3699" s="131" t="n">
        <v>36762.8</v>
      </c>
      <c r="D3699" s="131" t="n">
        <v>3.84765</v>
      </c>
      <c r="E3699" s="131" t="n">
        <v>8703.41</v>
      </c>
      <c r="F3699" s="131" t="n">
        <v>3.84847</v>
      </c>
      <c r="G3699" s="131" t="n">
        <v>0</v>
      </c>
      <c r="H3699" s="131" t="n">
        <v>2.69106</v>
      </c>
      <c r="I3699" s="131" t="n">
        <v>9879</v>
      </c>
      <c r="J3699" s="131" t="n">
        <v>3.50218</v>
      </c>
      <c r="K3699" s="131" t="n">
        <v>4327.49</v>
      </c>
      <c r="L3699" s="131" t="n">
        <v>9879</v>
      </c>
      <c r="M3699" s="131" t="n">
        <v>1070.79</v>
      </c>
      <c r="N3699" s="131" t="n">
        <v>0.70534</v>
      </c>
      <c r="O3699" s="131" t="n">
        <v>5362.22</v>
      </c>
      <c r="P3699" s="131" t="n">
        <v>1522.87</v>
      </c>
      <c r="Q3699" s="131" t="n">
        <v>2.98871</v>
      </c>
      <c r="R3699" t="n">
        <v>7167.06</v>
      </c>
      <c r="S3699" t="n">
        <v>39440.1</v>
      </c>
      <c r="T3699" t="n">
        <v>2121.34</v>
      </c>
      <c r="U3699" t="n">
        <v>3.60698</v>
      </c>
      <c r="V3699" t="n">
        <v>31450.6</v>
      </c>
      <c r="W3699" t="n">
        <v>1002.27</v>
      </c>
      <c r="X3699" t="n">
        <v>3.15973</v>
      </c>
      <c r="Y3699" t="n">
        <v>0</v>
      </c>
      <c r="Z3699" t="n">
        <v>2008.86</v>
      </c>
    </row>
    <row r="3700" ht="15.75" customHeight="1" s="165">
      <c r="A3700" s="131" t="n">
        <v>3687</v>
      </c>
      <c r="B3700" s="131" t="n">
        <v>2.02338</v>
      </c>
      <c r="C3700" s="131" t="n">
        <v>37417.3</v>
      </c>
      <c r="D3700" s="131" t="n">
        <v>3.3636</v>
      </c>
      <c r="E3700" s="131" t="n">
        <v>6266.38</v>
      </c>
      <c r="F3700" s="131" t="n">
        <v>3.2757</v>
      </c>
      <c r="G3700" s="131" t="n">
        <v>0</v>
      </c>
      <c r="H3700" s="131" t="n">
        <v>2.70887</v>
      </c>
      <c r="I3700" s="131" t="n">
        <v>6826.27</v>
      </c>
      <c r="J3700" s="131" t="n">
        <v>3.11718</v>
      </c>
      <c r="K3700" s="131" t="n">
        <v>1620.78</v>
      </c>
      <c r="L3700" s="131" t="n">
        <v>6826.27</v>
      </c>
      <c r="M3700" s="131" t="n">
        <v>10145.3</v>
      </c>
      <c r="N3700" s="131" t="n">
        <v>1.46598</v>
      </c>
      <c r="O3700" s="131" t="n">
        <v>4056.15</v>
      </c>
      <c r="P3700" s="131" t="n">
        <v>1123.46</v>
      </c>
      <c r="Q3700" s="131" t="n">
        <v>2.69565</v>
      </c>
      <c r="R3700" t="n">
        <v>3026.02</v>
      </c>
      <c r="S3700" t="n">
        <v>39277.5</v>
      </c>
      <c r="T3700" t="n">
        <v>0</v>
      </c>
      <c r="U3700" t="n">
        <v>3.21482</v>
      </c>
      <c r="V3700" t="n">
        <v>36565.9</v>
      </c>
      <c r="W3700" t="n">
        <v>2473.18</v>
      </c>
      <c r="X3700" t="n">
        <v>2.93328</v>
      </c>
      <c r="Y3700" t="n">
        <v>0</v>
      </c>
      <c r="Z3700" t="n">
        <v>4645.31</v>
      </c>
    </row>
    <row r="3701" ht="15.75" customHeight="1" s="165">
      <c r="A3701" s="131" t="n">
        <v>3688</v>
      </c>
      <c r="B3701" s="131" t="n">
        <v>1.72263</v>
      </c>
      <c r="C3701" s="131" t="n">
        <v>39071.9</v>
      </c>
      <c r="D3701" s="131" t="n">
        <v>2.64068</v>
      </c>
      <c r="E3701" s="131" t="n">
        <v>6568.49</v>
      </c>
      <c r="F3701" s="131" t="n">
        <v>2.4699</v>
      </c>
      <c r="G3701" s="131" t="n">
        <v>0</v>
      </c>
      <c r="H3701" s="131" t="n">
        <v>2.68455</v>
      </c>
      <c r="I3701" s="131" t="n">
        <v>7587.08</v>
      </c>
      <c r="J3701" s="131" t="n">
        <v>2.51255</v>
      </c>
      <c r="K3701" s="131" t="n">
        <v>804.461</v>
      </c>
      <c r="L3701" s="131" t="n">
        <v>7587.08</v>
      </c>
      <c r="M3701" s="131" t="n">
        <v>16359</v>
      </c>
      <c r="N3701" s="131" t="n">
        <v>1.15614</v>
      </c>
      <c r="O3701" s="131" t="n">
        <v>3148.36</v>
      </c>
      <c r="P3701" s="131" t="n">
        <v>2004.37</v>
      </c>
      <c r="Q3701" s="131" t="n">
        <v>1.53996</v>
      </c>
      <c r="R3701" t="n">
        <v>1527.28</v>
      </c>
      <c r="S3701" t="n">
        <v>39429.4</v>
      </c>
      <c r="T3701" t="n">
        <v>0</v>
      </c>
      <c r="U3701" t="n">
        <v>2.61542</v>
      </c>
      <c r="V3701" t="n">
        <v>38393.8</v>
      </c>
      <c r="W3701" t="n">
        <v>10866.2</v>
      </c>
      <c r="X3701" t="n">
        <v>2.3932</v>
      </c>
      <c r="Y3701" t="n">
        <v>0</v>
      </c>
      <c r="Z3701" t="n">
        <v>3820.88</v>
      </c>
    </row>
    <row r="3702" ht="15.75" customHeight="1" s="165">
      <c r="A3702" s="131" t="n">
        <v>3689</v>
      </c>
      <c r="B3702" s="131" t="n">
        <v>1.43051</v>
      </c>
      <c r="C3702" s="131" t="n">
        <v>37524.9</v>
      </c>
      <c r="D3702" s="131" t="n">
        <v>1.70949</v>
      </c>
      <c r="E3702" s="131" t="n">
        <v>5899.79</v>
      </c>
      <c r="F3702" s="131" t="n">
        <v>1.4623</v>
      </c>
      <c r="G3702" s="131" t="n">
        <v>0</v>
      </c>
      <c r="H3702" s="131" t="n">
        <v>1.87017</v>
      </c>
      <c r="I3702" s="131" t="n">
        <v>10507</v>
      </c>
      <c r="J3702" s="131" t="n">
        <v>1.32061</v>
      </c>
      <c r="K3702" s="131" t="n">
        <v>40053.4</v>
      </c>
      <c r="L3702" s="131" t="n">
        <v>10507</v>
      </c>
      <c r="M3702" s="131" t="n">
        <v>16157.2</v>
      </c>
      <c r="N3702" s="131" t="n">
        <v>0.442854</v>
      </c>
      <c r="O3702" s="131" t="n">
        <v>3049.1</v>
      </c>
      <c r="P3702" s="131" t="n">
        <v>2802.07</v>
      </c>
      <c r="Q3702" s="131" t="n">
        <v>1.2859</v>
      </c>
      <c r="R3702" t="n">
        <v>300.474</v>
      </c>
      <c r="S3702" t="n">
        <v>40053.4</v>
      </c>
      <c r="T3702" t="n">
        <v>547.74</v>
      </c>
      <c r="U3702" t="n">
        <v>1.80918</v>
      </c>
      <c r="V3702" t="n">
        <v>39158.4</v>
      </c>
      <c r="W3702" t="n">
        <v>13147.4</v>
      </c>
      <c r="X3702" t="n">
        <v>1.30168</v>
      </c>
      <c r="Y3702" t="n">
        <v>0</v>
      </c>
      <c r="Z3702" t="n">
        <v>4691.68</v>
      </c>
    </row>
    <row r="3703" ht="15.75" customHeight="1" s="165">
      <c r="A3703" s="131" t="n">
        <v>3690</v>
      </c>
      <c r="B3703" s="131" t="n">
        <v>0.622549</v>
      </c>
      <c r="C3703" s="131" t="n">
        <v>39009.1</v>
      </c>
      <c r="D3703" s="131" t="n">
        <v>0.668245</v>
      </c>
      <c r="E3703" s="131" t="n">
        <v>28018.8</v>
      </c>
      <c r="F3703" s="131" t="n">
        <v>0.467108</v>
      </c>
      <c r="G3703" s="131" t="n">
        <v>4154.64</v>
      </c>
      <c r="H3703" s="131" t="n">
        <v>0.944232</v>
      </c>
      <c r="I3703" s="131" t="n">
        <v>8177.47</v>
      </c>
      <c r="J3703" s="131" t="n">
        <v>0.796522</v>
      </c>
      <c r="K3703" s="131" t="n">
        <v>0</v>
      </c>
      <c r="L3703" s="131" t="n">
        <v>8177.47</v>
      </c>
      <c r="M3703" s="131" t="n">
        <v>16079</v>
      </c>
      <c r="N3703" s="131" t="n">
        <v>0.760123</v>
      </c>
      <c r="O3703" s="131" t="n">
        <v>2651.56</v>
      </c>
      <c r="P3703" s="131" t="n">
        <v>3206.2</v>
      </c>
      <c r="Q3703" s="131" t="n">
        <v>1.06339</v>
      </c>
      <c r="R3703" t="n">
        <v>0</v>
      </c>
      <c r="S3703" t="n">
        <v>40053.4</v>
      </c>
      <c r="T3703" t="n">
        <v>1963.9</v>
      </c>
      <c r="U3703" t="n">
        <v>0.870221</v>
      </c>
      <c r="V3703" t="n">
        <v>39508.9</v>
      </c>
      <c r="W3703" t="n">
        <v>15842.8</v>
      </c>
      <c r="X3703" t="n">
        <v>0.09581679999999999</v>
      </c>
      <c r="Y3703" t="n">
        <v>0</v>
      </c>
      <c r="Z3703" t="n">
        <v>2800.27</v>
      </c>
    </row>
    <row r="3704" ht="15.75" customHeight="1" s="165">
      <c r="A3704" s="131" t="n">
        <v>3691</v>
      </c>
      <c r="B3704" s="131" t="n">
        <v>0.110837</v>
      </c>
      <c r="C3704" s="131" t="n">
        <v>39564.6</v>
      </c>
      <c r="D3704" s="131" t="n">
        <v>0.132947</v>
      </c>
      <c r="E3704" s="131" t="n">
        <v>39655.1</v>
      </c>
      <c r="F3704" s="131" t="n">
        <v>0.0690732</v>
      </c>
      <c r="G3704" s="131" t="n">
        <v>5568.67</v>
      </c>
      <c r="H3704" s="131" t="n">
        <v>0.222599</v>
      </c>
      <c r="I3704" s="131" t="n">
        <v>5832.82</v>
      </c>
      <c r="J3704" s="131" t="n">
        <v>0.204095</v>
      </c>
      <c r="K3704" s="131" t="n">
        <v>0</v>
      </c>
      <c r="L3704" s="131" t="n">
        <v>5832.82</v>
      </c>
      <c r="M3704" s="131" t="n">
        <v>12077.2</v>
      </c>
      <c r="N3704" s="131" t="n">
        <v>0.24244</v>
      </c>
      <c r="O3704" s="131" t="n">
        <v>2754.29</v>
      </c>
      <c r="P3704" s="131" t="n">
        <v>2058.57</v>
      </c>
      <c r="Q3704" s="131" t="n">
        <v>0.347443</v>
      </c>
      <c r="R3704" t="n">
        <v>0</v>
      </c>
      <c r="S3704" t="n">
        <v>40053.4</v>
      </c>
      <c r="T3704" t="n">
        <v>0</v>
      </c>
      <c r="U3704" t="n">
        <v>0.157986</v>
      </c>
      <c r="V3704" t="n">
        <v>39393.8</v>
      </c>
      <c r="W3704" t="n">
        <v>12575.1</v>
      </c>
      <c r="X3704" t="n">
        <v>0.0370849</v>
      </c>
      <c r="Y3704" t="n">
        <v>0</v>
      </c>
      <c r="Z3704" t="n">
        <v>2855.81</v>
      </c>
    </row>
    <row r="3705" ht="15.75" customHeight="1" s="165">
      <c r="A3705" s="131" t="n">
        <v>3692</v>
      </c>
      <c r="B3705" s="131" t="n">
        <v>0</v>
      </c>
      <c r="C3705" s="131" t="n">
        <v>39361.9</v>
      </c>
      <c r="D3705" s="131" t="n">
        <v>0</v>
      </c>
      <c r="E3705" s="131" t="n">
        <v>39445.3</v>
      </c>
      <c r="F3705" s="131" t="n">
        <v>0</v>
      </c>
      <c r="G3705" s="131" t="n">
        <v>6111.69</v>
      </c>
      <c r="H3705" s="131" t="n">
        <v>0</v>
      </c>
      <c r="I3705" s="131" t="n">
        <v>16592.7</v>
      </c>
      <c r="J3705" s="131" t="n">
        <v>0</v>
      </c>
      <c r="K3705" s="131" t="n">
        <v>3487.06</v>
      </c>
      <c r="L3705" s="131" t="n">
        <v>16592.7</v>
      </c>
      <c r="M3705" s="131" t="n">
        <v>10479.3</v>
      </c>
      <c r="N3705" s="131" t="n">
        <v>0</v>
      </c>
      <c r="O3705" s="131" t="n">
        <v>2614.92</v>
      </c>
      <c r="P3705" s="131" t="n">
        <v>2505.76</v>
      </c>
      <c r="Q3705" s="131" t="n">
        <v>0.057745</v>
      </c>
      <c r="R3705" t="n">
        <v>0</v>
      </c>
      <c r="S3705" t="n">
        <v>40053.4</v>
      </c>
      <c r="T3705" t="n">
        <v>0</v>
      </c>
      <c r="U3705" t="n">
        <v>0</v>
      </c>
      <c r="V3705" t="n">
        <v>39398.1</v>
      </c>
      <c r="W3705" t="n">
        <v>19704</v>
      </c>
      <c r="X3705" t="n">
        <v>0</v>
      </c>
      <c r="Y3705" t="n">
        <v>0</v>
      </c>
      <c r="Z3705" t="n">
        <v>1257.85</v>
      </c>
    </row>
    <row r="3706" ht="15.75" customHeight="1" s="165">
      <c r="A3706" s="131" t="n">
        <v>3693</v>
      </c>
      <c r="B3706" s="131" t="n">
        <v>0</v>
      </c>
      <c r="C3706" s="131" t="n">
        <v>39956.2</v>
      </c>
      <c r="D3706" s="131" t="n">
        <v>0</v>
      </c>
      <c r="E3706" s="131" t="n">
        <v>39379.4</v>
      </c>
      <c r="F3706" s="131" t="n">
        <v>0</v>
      </c>
      <c r="G3706" s="131" t="n">
        <v>0</v>
      </c>
      <c r="H3706" s="131" t="n">
        <v>0</v>
      </c>
      <c r="I3706" s="131" t="n">
        <v>32008</v>
      </c>
      <c r="J3706" s="131" t="n">
        <v>0</v>
      </c>
      <c r="K3706" s="131" t="n">
        <v>5177.34</v>
      </c>
      <c r="L3706" s="131" t="n">
        <v>32008</v>
      </c>
      <c r="M3706" s="131" t="n">
        <v>7812.81</v>
      </c>
      <c r="N3706" s="131" t="n">
        <v>0</v>
      </c>
      <c r="O3706" s="131" t="n">
        <v>2494.53</v>
      </c>
      <c r="P3706" s="131" t="n">
        <v>12322.3</v>
      </c>
      <c r="Q3706" s="131" t="n">
        <v>0</v>
      </c>
      <c r="R3706" t="n">
        <v>0</v>
      </c>
      <c r="S3706" t="n">
        <v>39721.3</v>
      </c>
      <c r="T3706" t="n">
        <v>0</v>
      </c>
      <c r="U3706" t="n">
        <v>0</v>
      </c>
      <c r="V3706" t="n">
        <v>39813.4</v>
      </c>
      <c r="W3706" t="n">
        <v>18336.2</v>
      </c>
      <c r="X3706" t="n">
        <v>0</v>
      </c>
      <c r="Y3706" t="n">
        <v>0</v>
      </c>
      <c r="Z3706" t="n">
        <v>2633.92</v>
      </c>
    </row>
    <row r="3707" ht="15.75" customHeight="1" s="165">
      <c r="A3707" s="131" t="n">
        <v>3694</v>
      </c>
      <c r="B3707" s="131" t="n">
        <v>0</v>
      </c>
      <c r="C3707" s="131" t="n">
        <v>39149.2</v>
      </c>
      <c r="D3707" s="131" t="n">
        <v>0</v>
      </c>
      <c r="E3707" s="131" t="n">
        <v>37017.1</v>
      </c>
      <c r="F3707" s="131" t="n">
        <v>0</v>
      </c>
      <c r="G3707" s="131" t="n">
        <v>5808.54</v>
      </c>
      <c r="H3707" s="131" t="n">
        <v>0</v>
      </c>
      <c r="I3707" s="131" t="n">
        <v>35667.6</v>
      </c>
      <c r="J3707" s="131" t="n">
        <v>0</v>
      </c>
      <c r="K3707" s="131" t="n">
        <v>8823.969999999999</v>
      </c>
      <c r="L3707" s="131" t="n">
        <v>35667.6</v>
      </c>
      <c r="M3707" s="131" t="n">
        <v>4958.62</v>
      </c>
      <c r="N3707" s="131" t="n">
        <v>0</v>
      </c>
      <c r="O3707" s="131" t="n">
        <v>5172.72</v>
      </c>
      <c r="P3707" s="131" t="n">
        <v>6600.54</v>
      </c>
      <c r="Q3707" s="131" t="n">
        <v>0</v>
      </c>
      <c r="R3707" t="n">
        <v>0</v>
      </c>
      <c r="S3707" t="n">
        <v>40053.4</v>
      </c>
      <c r="T3707" t="n">
        <v>3144.51</v>
      </c>
      <c r="U3707" t="n">
        <v>0</v>
      </c>
      <c r="V3707" t="n">
        <v>39633.4</v>
      </c>
      <c r="W3707" t="n">
        <v>34054.3</v>
      </c>
      <c r="X3707" t="n">
        <v>0</v>
      </c>
      <c r="Y3707" t="n">
        <v>8881.450000000001</v>
      </c>
      <c r="Z3707" t="n">
        <v>603.802</v>
      </c>
    </row>
    <row r="3708" ht="15.75" customHeight="1" s="165">
      <c r="A3708" s="131" t="n">
        <v>3695</v>
      </c>
      <c r="B3708" s="131" t="n">
        <v>0</v>
      </c>
      <c r="C3708" s="131" t="n">
        <v>22564.3</v>
      </c>
      <c r="D3708" s="131" t="n">
        <v>0</v>
      </c>
      <c r="E3708" s="131" t="n">
        <v>25719.5</v>
      </c>
      <c r="F3708" s="131" t="n">
        <v>0</v>
      </c>
      <c r="G3708" s="131" t="n">
        <v>6627.23</v>
      </c>
      <c r="H3708" s="131" t="n">
        <v>0</v>
      </c>
      <c r="I3708" s="131" t="n">
        <v>28671.7</v>
      </c>
      <c r="J3708" s="131" t="n">
        <v>0</v>
      </c>
      <c r="K3708" s="131" t="n">
        <v>7564</v>
      </c>
      <c r="L3708" s="131" t="n">
        <v>28671.7</v>
      </c>
      <c r="M3708" s="131" t="n">
        <v>1491.64</v>
      </c>
      <c r="N3708" s="131" t="n">
        <v>0</v>
      </c>
      <c r="O3708" s="131" t="n">
        <v>8045.58</v>
      </c>
      <c r="P3708" s="131" t="n">
        <v>18290.5</v>
      </c>
      <c r="Q3708" s="131" t="n">
        <v>0</v>
      </c>
      <c r="R3708" t="n">
        <v>0</v>
      </c>
      <c r="S3708" t="n">
        <v>40053.4</v>
      </c>
      <c r="T3708" t="n">
        <v>13438</v>
      </c>
      <c r="U3708" t="n">
        <v>0</v>
      </c>
      <c r="V3708" t="n">
        <v>37496.8</v>
      </c>
      <c r="W3708" t="n">
        <v>31403.4</v>
      </c>
      <c r="X3708" t="n">
        <v>0</v>
      </c>
      <c r="Y3708" t="n">
        <v>14839.1</v>
      </c>
      <c r="Z3708" t="n">
        <v>0</v>
      </c>
    </row>
    <row r="3709" ht="15.75" customHeight="1" s="165">
      <c r="A3709" s="131" t="n">
        <v>3696</v>
      </c>
      <c r="B3709" s="131" t="n">
        <v>0</v>
      </c>
      <c r="C3709" s="131" t="n">
        <v>678.995</v>
      </c>
      <c r="D3709" s="131" t="n">
        <v>0</v>
      </c>
      <c r="E3709" s="131" t="n">
        <v>19816.9</v>
      </c>
      <c r="F3709" s="131" t="n">
        <v>0</v>
      </c>
      <c r="G3709" s="131" t="n">
        <v>1209.96</v>
      </c>
      <c r="H3709" s="131" t="n">
        <v>0</v>
      </c>
      <c r="I3709" s="131" t="n">
        <v>5474.01</v>
      </c>
      <c r="J3709" s="131" t="n">
        <v>0</v>
      </c>
      <c r="K3709" s="131" t="n">
        <v>5202.38</v>
      </c>
      <c r="L3709" s="131" t="n">
        <v>5474.01</v>
      </c>
      <c r="M3709" s="131" t="n">
        <v>2823.01</v>
      </c>
      <c r="N3709" s="131" t="n">
        <v>0</v>
      </c>
      <c r="O3709" s="131" t="n">
        <v>11796.6</v>
      </c>
      <c r="P3709" s="131" t="n">
        <v>9227.74</v>
      </c>
      <c r="Q3709" s="131" t="n">
        <v>0</v>
      </c>
      <c r="R3709" t="n">
        <v>0</v>
      </c>
      <c r="S3709" t="n">
        <v>40053.4</v>
      </c>
      <c r="T3709" t="n">
        <v>31931.2</v>
      </c>
      <c r="U3709" t="n">
        <v>0</v>
      </c>
      <c r="V3709" t="n">
        <v>37683.2</v>
      </c>
      <c r="W3709" t="n">
        <v>19001.8</v>
      </c>
      <c r="X3709" t="n">
        <v>0</v>
      </c>
      <c r="Y3709" t="n">
        <v>19995.5</v>
      </c>
      <c r="Z3709" t="n">
        <v>0</v>
      </c>
    </row>
    <row r="3710" ht="15.75" customHeight="1" s="165">
      <c r="A3710" s="131" t="n">
        <v>3697</v>
      </c>
      <c r="B3710" s="131" t="n">
        <v>0</v>
      </c>
      <c r="C3710" s="131" t="n">
        <v>936.575</v>
      </c>
      <c r="D3710" s="131" t="n">
        <v>0</v>
      </c>
      <c r="E3710" s="131" t="n">
        <v>20601.6</v>
      </c>
      <c r="F3710" s="131" t="n">
        <v>0</v>
      </c>
      <c r="G3710" s="131" t="n">
        <v>11693.3</v>
      </c>
      <c r="H3710" s="131" t="n">
        <v>0</v>
      </c>
      <c r="I3710" s="131" t="n">
        <v>11869.3</v>
      </c>
      <c r="J3710" s="131" t="n">
        <v>0</v>
      </c>
      <c r="K3710" s="131" t="n">
        <v>2204.55</v>
      </c>
      <c r="L3710" s="131" t="n">
        <v>11869.3</v>
      </c>
      <c r="M3710" s="131" t="n">
        <v>4514.33</v>
      </c>
      <c r="N3710" s="131" t="n">
        <v>0</v>
      </c>
      <c r="O3710" s="131" t="n">
        <v>10355.5</v>
      </c>
      <c r="P3710" s="131" t="n">
        <v>9151.02</v>
      </c>
      <c r="Q3710" s="131" t="n">
        <v>0</v>
      </c>
      <c r="R3710" t="n">
        <v>0</v>
      </c>
      <c r="S3710" t="n">
        <v>40053.4</v>
      </c>
      <c r="T3710" t="n">
        <v>26164.2</v>
      </c>
      <c r="U3710" t="n">
        <v>0</v>
      </c>
      <c r="V3710" t="n">
        <v>36199.5</v>
      </c>
      <c r="W3710" t="n">
        <v>7033.7</v>
      </c>
      <c r="X3710" t="n">
        <v>0</v>
      </c>
      <c r="Y3710" t="n">
        <v>19890.8</v>
      </c>
      <c r="Z3710" t="n">
        <v>0</v>
      </c>
    </row>
    <row r="3711" ht="15.75" customHeight="1" s="165">
      <c r="A3711" s="131" t="n">
        <v>3698</v>
      </c>
      <c r="B3711" s="131" t="n">
        <v>0</v>
      </c>
      <c r="C3711" s="131" t="n">
        <v>6857.08</v>
      </c>
      <c r="D3711" s="131" t="n">
        <v>0</v>
      </c>
      <c r="E3711" s="131" t="n">
        <v>24543.4</v>
      </c>
      <c r="F3711" s="131" t="n">
        <v>0</v>
      </c>
      <c r="G3711" s="131" t="n">
        <v>3969.53</v>
      </c>
      <c r="H3711" s="131" t="n">
        <v>0</v>
      </c>
      <c r="I3711" s="131" t="n">
        <v>26996.2</v>
      </c>
      <c r="J3711" s="131" t="n">
        <v>0</v>
      </c>
      <c r="K3711" s="131" t="n">
        <v>3562.26</v>
      </c>
      <c r="L3711" s="131" t="n">
        <v>26996.2</v>
      </c>
      <c r="M3711" s="131" t="n">
        <v>9035.99</v>
      </c>
      <c r="N3711" s="131" t="n">
        <v>0</v>
      </c>
      <c r="O3711" s="131" t="n">
        <v>12552.1</v>
      </c>
      <c r="P3711" s="131" t="n">
        <v>33810.1</v>
      </c>
      <c r="Q3711" s="131" t="n">
        <v>0</v>
      </c>
      <c r="R3711" t="n">
        <v>0</v>
      </c>
      <c r="S3711" t="n">
        <v>40053.4</v>
      </c>
      <c r="T3711" t="n">
        <v>8032.88</v>
      </c>
      <c r="U3711" t="n">
        <v>0</v>
      </c>
      <c r="V3711" t="n">
        <v>35801.4</v>
      </c>
      <c r="W3711" t="n">
        <v>722.87</v>
      </c>
      <c r="X3711" t="n">
        <v>0</v>
      </c>
      <c r="Y3711" t="n">
        <v>17209.6</v>
      </c>
      <c r="Z3711" t="n">
        <v>392.625</v>
      </c>
    </row>
    <row r="3712" ht="15.75" customHeight="1" s="165">
      <c r="A3712" s="131" t="n">
        <v>3699</v>
      </c>
      <c r="B3712" s="131" t="n">
        <v>0</v>
      </c>
      <c r="C3712" s="131" t="n">
        <v>3823.41</v>
      </c>
      <c r="D3712" s="131" t="n">
        <v>0</v>
      </c>
      <c r="E3712" s="131" t="n">
        <v>9797.360000000001</v>
      </c>
      <c r="F3712" s="131" t="n">
        <v>0</v>
      </c>
      <c r="G3712" s="131" t="n">
        <v>709.448</v>
      </c>
      <c r="H3712" s="131" t="n">
        <v>0</v>
      </c>
      <c r="I3712" s="131" t="n">
        <v>21236</v>
      </c>
      <c r="J3712" s="131" t="n">
        <v>0</v>
      </c>
      <c r="K3712" s="131" t="n">
        <v>3945.47</v>
      </c>
      <c r="L3712" s="131" t="n">
        <v>21236</v>
      </c>
      <c r="M3712" s="131" t="n">
        <v>6033.73</v>
      </c>
      <c r="N3712" s="131" t="n">
        <v>0</v>
      </c>
      <c r="O3712" s="131" t="n">
        <v>13297.5</v>
      </c>
      <c r="P3712" s="131" t="n">
        <v>24307.8</v>
      </c>
      <c r="Q3712" s="131" t="n">
        <v>0</v>
      </c>
      <c r="R3712" t="n">
        <v>0</v>
      </c>
      <c r="S3712" t="n">
        <v>40053.4</v>
      </c>
      <c r="T3712" t="n">
        <v>12811</v>
      </c>
      <c r="U3712" t="n">
        <v>0</v>
      </c>
      <c r="V3712" t="n">
        <v>36834.6</v>
      </c>
      <c r="W3712" t="n">
        <v>610.357</v>
      </c>
      <c r="X3712" t="n">
        <v>0</v>
      </c>
      <c r="Y3712" t="n">
        <v>11192.9</v>
      </c>
      <c r="Z3712" t="n">
        <v>0</v>
      </c>
    </row>
    <row r="3713" ht="15.75" customHeight="1" s="165">
      <c r="A3713" s="131" t="n">
        <v>3700</v>
      </c>
      <c r="B3713" s="131" t="n">
        <v>0</v>
      </c>
      <c r="C3713" s="131" t="n">
        <v>2505.97</v>
      </c>
      <c r="D3713" s="131" t="n">
        <v>0</v>
      </c>
      <c r="E3713" s="131" t="n">
        <v>10388.9</v>
      </c>
      <c r="F3713" s="131" t="n">
        <v>0</v>
      </c>
      <c r="G3713" s="131" t="n">
        <v>8067.7</v>
      </c>
      <c r="H3713" s="131" t="n">
        <v>0</v>
      </c>
      <c r="I3713" s="131" t="n">
        <v>15883.3</v>
      </c>
      <c r="J3713" s="131" t="n">
        <v>0</v>
      </c>
      <c r="K3713" s="131" t="n">
        <v>0</v>
      </c>
      <c r="L3713" s="131" t="n">
        <v>15883.3</v>
      </c>
      <c r="M3713" s="131" t="n">
        <v>1560.76</v>
      </c>
      <c r="N3713" s="131" t="n">
        <v>0</v>
      </c>
      <c r="O3713" s="131" t="n">
        <v>8959.91</v>
      </c>
      <c r="P3713" s="131" t="n">
        <v>27525.9</v>
      </c>
      <c r="Q3713" s="131" t="n">
        <v>0</v>
      </c>
      <c r="R3713" t="n">
        <v>0</v>
      </c>
      <c r="S3713" t="n">
        <v>40053.4</v>
      </c>
      <c r="T3713" t="n">
        <v>11021</v>
      </c>
      <c r="U3713" t="n">
        <v>0</v>
      </c>
      <c r="V3713" t="n">
        <v>34978.5</v>
      </c>
      <c r="W3713" t="n">
        <v>5331.42</v>
      </c>
      <c r="X3713" t="n">
        <v>0</v>
      </c>
      <c r="Y3713" t="n">
        <v>2056.22</v>
      </c>
      <c r="Z3713" t="n">
        <v>0</v>
      </c>
    </row>
    <row r="3714" ht="15.75" customHeight="1" s="165">
      <c r="A3714" s="131" t="n">
        <v>3701</v>
      </c>
      <c r="B3714" s="131" t="n">
        <v>0</v>
      </c>
      <c r="C3714" s="131" t="n">
        <v>968.703</v>
      </c>
      <c r="D3714" s="131" t="n">
        <v>0</v>
      </c>
      <c r="E3714" s="131" t="n">
        <v>30946.6</v>
      </c>
      <c r="F3714" s="131" t="n">
        <v>0.046211</v>
      </c>
      <c r="G3714" s="131" t="n">
        <v>5171.05</v>
      </c>
      <c r="H3714" s="131" t="n">
        <v>0</v>
      </c>
      <c r="I3714" s="131" t="n">
        <v>11052.4</v>
      </c>
      <c r="J3714" s="131" t="n">
        <v>0</v>
      </c>
      <c r="K3714" s="131" t="n">
        <v>0</v>
      </c>
      <c r="L3714" s="131" t="n">
        <v>11052.4</v>
      </c>
      <c r="M3714" s="131" t="n">
        <v>0</v>
      </c>
      <c r="N3714" s="131" t="n">
        <v>0</v>
      </c>
      <c r="O3714" s="131" t="n">
        <v>5781.35</v>
      </c>
      <c r="P3714" s="131" t="n">
        <v>28718.5</v>
      </c>
      <c r="Q3714" s="131" t="n">
        <v>0</v>
      </c>
      <c r="R3714" t="n">
        <v>0</v>
      </c>
      <c r="S3714" t="n">
        <v>40053.4</v>
      </c>
      <c r="T3714" t="n">
        <v>9095.809999999999</v>
      </c>
      <c r="U3714" t="n">
        <v>0</v>
      </c>
      <c r="V3714" t="n">
        <v>35704.4</v>
      </c>
      <c r="W3714" t="n">
        <v>3516.11</v>
      </c>
      <c r="X3714" t="n">
        <v>0.0250529</v>
      </c>
      <c r="Y3714" t="n">
        <v>11226.6</v>
      </c>
      <c r="Z3714" t="n">
        <v>0</v>
      </c>
    </row>
    <row r="3715" ht="15.75" customHeight="1" s="165">
      <c r="A3715" s="131" t="n">
        <v>3702</v>
      </c>
      <c r="B3715" s="131" t="n">
        <v>0.122812</v>
      </c>
      <c r="C3715" s="131" t="n">
        <v>7519.81</v>
      </c>
      <c r="D3715" s="131" t="n">
        <v>0.0893753</v>
      </c>
      <c r="E3715" s="131" t="n">
        <v>19182.9</v>
      </c>
      <c r="F3715" s="131" t="n">
        <v>0.279537</v>
      </c>
      <c r="G3715" s="131" t="n">
        <v>13805.7</v>
      </c>
      <c r="H3715" s="131" t="n">
        <v>0.118666</v>
      </c>
      <c r="I3715" s="131" t="n">
        <v>1844.5</v>
      </c>
      <c r="J3715" s="131" t="n">
        <v>0.0684</v>
      </c>
      <c r="K3715" s="131" t="n">
        <v>1177.29</v>
      </c>
      <c r="L3715" s="131" t="n">
        <v>1844.5</v>
      </c>
      <c r="M3715" s="131" t="n">
        <v>0</v>
      </c>
      <c r="N3715" s="131" t="n">
        <v>0.104446</v>
      </c>
      <c r="O3715" s="131" t="n">
        <v>4317.7</v>
      </c>
      <c r="P3715" s="131" t="n">
        <v>26764.5</v>
      </c>
      <c r="Q3715" s="131" t="n">
        <v>0.08186740000000001</v>
      </c>
      <c r="R3715" t="n">
        <v>0</v>
      </c>
      <c r="S3715" t="n">
        <v>40053.4</v>
      </c>
      <c r="T3715" t="n">
        <v>7311.51</v>
      </c>
      <c r="U3715" t="n">
        <v>0.158606</v>
      </c>
      <c r="V3715" t="n">
        <v>35470.9</v>
      </c>
      <c r="W3715" t="n">
        <v>1907.86</v>
      </c>
      <c r="X3715" t="n">
        <v>0.206321</v>
      </c>
      <c r="Y3715" t="n">
        <v>1434.75</v>
      </c>
      <c r="Z3715" t="n">
        <v>0</v>
      </c>
    </row>
    <row r="3716" ht="15.75" customHeight="1" s="165">
      <c r="A3716" s="131" t="n">
        <v>3703</v>
      </c>
      <c r="B3716" s="131" t="n">
        <v>0.836453</v>
      </c>
      <c r="C3716" s="131" t="n">
        <v>22128.8</v>
      </c>
      <c r="D3716" s="131" t="n">
        <v>0.637764</v>
      </c>
      <c r="E3716" s="131" t="n">
        <v>8937.91</v>
      </c>
      <c r="F3716" s="131" t="n">
        <v>1.22121</v>
      </c>
      <c r="G3716" s="131" t="n">
        <v>4769.06</v>
      </c>
      <c r="H3716" s="131" t="n">
        <v>0.6352</v>
      </c>
      <c r="I3716" s="131" t="n">
        <v>1828.42</v>
      </c>
      <c r="J3716" s="131" t="n">
        <v>0.442186</v>
      </c>
      <c r="K3716" s="131" t="n">
        <v>1167.84</v>
      </c>
      <c r="L3716" s="131" t="n">
        <v>1828.42</v>
      </c>
      <c r="M3716" s="131" t="n">
        <v>0</v>
      </c>
      <c r="N3716" s="131" t="n">
        <v>0.5629</v>
      </c>
      <c r="O3716" s="131" t="n">
        <v>3738.58</v>
      </c>
      <c r="P3716" s="131" t="n">
        <v>32048</v>
      </c>
      <c r="Q3716" s="131" t="n">
        <v>0.262353</v>
      </c>
      <c r="R3716" t="n">
        <v>0</v>
      </c>
      <c r="S3716" t="n">
        <v>40053.4</v>
      </c>
      <c r="T3716" t="n">
        <v>944.748</v>
      </c>
      <c r="U3716" t="n">
        <v>0.873337</v>
      </c>
      <c r="V3716" t="n">
        <v>35463.7</v>
      </c>
      <c r="W3716" t="n">
        <v>1892.38</v>
      </c>
      <c r="X3716" t="n">
        <v>0.946539</v>
      </c>
      <c r="Y3716" t="n">
        <v>1187.83</v>
      </c>
      <c r="Z3716" t="n">
        <v>0</v>
      </c>
    </row>
    <row r="3717" ht="15.75" customHeight="1" s="165">
      <c r="A3717" s="131" t="n">
        <v>3704</v>
      </c>
      <c r="B3717" s="131" t="n">
        <v>1.92376</v>
      </c>
      <c r="C3717" s="131" t="n">
        <v>28171.5</v>
      </c>
      <c r="D3717" s="131" t="n">
        <v>1.67434</v>
      </c>
      <c r="E3717" s="131" t="n">
        <v>0</v>
      </c>
      <c r="F3717" s="131" t="n">
        <v>2.27313</v>
      </c>
      <c r="G3717" s="131" t="n">
        <v>1832.31</v>
      </c>
      <c r="H3717" s="131" t="n">
        <v>1.65545</v>
      </c>
      <c r="I3717" s="131" t="n">
        <v>0</v>
      </c>
      <c r="J3717" s="131" t="n">
        <v>1.14188</v>
      </c>
      <c r="K3717" s="131" t="n">
        <v>4489.72</v>
      </c>
      <c r="L3717" s="131" t="n">
        <v>0</v>
      </c>
      <c r="M3717" s="131" t="n">
        <v>0</v>
      </c>
      <c r="N3717" s="131" t="n">
        <v>1.23871</v>
      </c>
      <c r="O3717" s="131" t="n">
        <v>2939.72</v>
      </c>
      <c r="P3717" s="131" t="n">
        <v>14226.7</v>
      </c>
      <c r="Q3717" s="131" t="n">
        <v>0.741283</v>
      </c>
      <c r="R3717" t="n">
        <v>0</v>
      </c>
      <c r="S3717" t="n">
        <v>40053.4</v>
      </c>
      <c r="T3717" t="n">
        <v>0</v>
      </c>
      <c r="U3717" t="n">
        <v>1.83947</v>
      </c>
      <c r="V3717" t="n">
        <v>22651.8</v>
      </c>
      <c r="W3717" t="n">
        <v>0</v>
      </c>
      <c r="X3717" t="n">
        <v>1.93184</v>
      </c>
      <c r="Y3717" t="n">
        <v>0</v>
      </c>
      <c r="Z3717" t="n">
        <v>0</v>
      </c>
    </row>
    <row r="3718" ht="15.75" customHeight="1" s="165">
      <c r="A3718" s="131" t="n">
        <v>3705</v>
      </c>
      <c r="B3718" s="131" t="n">
        <v>2.90664</v>
      </c>
      <c r="C3718" s="131" t="n">
        <v>30957.9</v>
      </c>
      <c r="D3718" s="131" t="n">
        <v>2.62959</v>
      </c>
      <c r="E3718" s="131" t="n">
        <v>2175.65</v>
      </c>
      <c r="F3718" s="131" t="n">
        <v>3.1539</v>
      </c>
      <c r="G3718" s="131" t="n">
        <v>851.5839999999999</v>
      </c>
      <c r="H3718" s="131" t="n">
        <v>2.41266</v>
      </c>
      <c r="I3718" s="131" t="n">
        <v>1915.47</v>
      </c>
      <c r="J3718" s="131" t="n">
        <v>1.55016</v>
      </c>
      <c r="K3718" s="131" t="n">
        <v>2365.6</v>
      </c>
      <c r="L3718" s="131" t="n">
        <v>1915.47</v>
      </c>
      <c r="M3718" s="131" t="n">
        <v>0</v>
      </c>
      <c r="N3718" s="131" t="n">
        <v>1.87475</v>
      </c>
      <c r="O3718" s="131" t="n">
        <v>2183.23</v>
      </c>
      <c r="P3718" s="131" t="n">
        <v>6653.83</v>
      </c>
      <c r="Q3718" s="131" t="n">
        <v>1.2895</v>
      </c>
      <c r="R3718" t="n">
        <v>0</v>
      </c>
      <c r="S3718" t="n">
        <v>40053.4</v>
      </c>
      <c r="T3718" t="n">
        <v>0</v>
      </c>
      <c r="U3718" t="n">
        <v>2.69614</v>
      </c>
      <c r="V3718" t="n">
        <v>25009.6</v>
      </c>
      <c r="W3718" t="n">
        <v>823.325</v>
      </c>
      <c r="X3718" t="n">
        <v>2.77935</v>
      </c>
      <c r="Y3718" t="n">
        <v>0</v>
      </c>
      <c r="Z3718" t="n">
        <v>0</v>
      </c>
    </row>
    <row r="3719" ht="15.75" customHeight="1" s="165">
      <c r="A3719" s="131" t="n">
        <v>3706</v>
      </c>
      <c r="B3719" s="131" t="n">
        <v>3.6728</v>
      </c>
      <c r="C3719" s="131" t="n">
        <v>34809.8</v>
      </c>
      <c r="D3719" s="131" t="n">
        <v>3.3445</v>
      </c>
      <c r="E3719" s="131" t="n">
        <v>6415.15</v>
      </c>
      <c r="F3719" s="131" t="n">
        <v>3.78681</v>
      </c>
      <c r="G3719" s="131" t="n">
        <v>0</v>
      </c>
      <c r="H3719" s="131" t="n">
        <v>2.61802</v>
      </c>
      <c r="I3719" s="131" t="n">
        <v>1345.08</v>
      </c>
      <c r="J3719" s="131" t="n">
        <v>2.06545</v>
      </c>
      <c r="K3719" s="131" t="n">
        <v>2782.88</v>
      </c>
      <c r="L3719" s="131" t="n">
        <v>1345.08</v>
      </c>
      <c r="M3719" s="131" t="n">
        <v>0</v>
      </c>
      <c r="N3719" s="131" t="n">
        <v>2.94849</v>
      </c>
      <c r="O3719" s="131" t="n">
        <v>3976.35</v>
      </c>
      <c r="P3719" s="131" t="n">
        <v>3845.93</v>
      </c>
      <c r="Q3719" s="131" t="n">
        <v>2.28114</v>
      </c>
      <c r="R3719" t="n">
        <v>277.76</v>
      </c>
      <c r="S3719" t="n">
        <v>40053.4</v>
      </c>
      <c r="T3719" t="n">
        <v>0</v>
      </c>
      <c r="U3719" t="n">
        <v>3.34554</v>
      </c>
      <c r="V3719" t="n">
        <v>28010</v>
      </c>
      <c r="W3719" t="n">
        <v>5856.5</v>
      </c>
      <c r="X3719" t="n">
        <v>3.4508</v>
      </c>
      <c r="Y3719" t="n">
        <v>277.688</v>
      </c>
      <c r="Z3719" t="n">
        <v>0</v>
      </c>
    </row>
    <row r="3720" ht="15.75" customHeight="1" s="165">
      <c r="A3720" s="131" t="n">
        <v>3707</v>
      </c>
      <c r="B3720" s="131" t="n">
        <v>2.51622</v>
      </c>
      <c r="C3720" s="131" t="n">
        <v>37307.9</v>
      </c>
      <c r="D3720" s="131" t="n">
        <v>3.83899</v>
      </c>
      <c r="E3720" s="131" t="n">
        <v>11203.3</v>
      </c>
      <c r="F3720" s="131" t="n">
        <v>4.15034</v>
      </c>
      <c r="G3720" s="131" t="n">
        <v>0</v>
      </c>
      <c r="H3720" s="131" t="n">
        <v>3.16623</v>
      </c>
      <c r="I3720" s="131" t="n">
        <v>4451.64</v>
      </c>
      <c r="J3720" s="131" t="n">
        <v>2.50524</v>
      </c>
      <c r="K3720" s="131" t="n">
        <v>4773.57</v>
      </c>
      <c r="L3720" s="131" t="n">
        <v>4451.64</v>
      </c>
      <c r="M3720" s="131" t="n">
        <v>0</v>
      </c>
      <c r="N3720" s="131" t="n">
        <v>3.3692</v>
      </c>
      <c r="O3720" s="131" t="n">
        <v>4189.22</v>
      </c>
      <c r="P3720" s="131" t="n">
        <v>5055.38</v>
      </c>
      <c r="Q3720" s="131" t="n">
        <v>2.69509</v>
      </c>
      <c r="R3720" t="n">
        <v>1093.91</v>
      </c>
      <c r="S3720" t="n">
        <v>39897.2</v>
      </c>
      <c r="T3720" t="n">
        <v>0</v>
      </c>
      <c r="U3720" t="n">
        <v>3.67402</v>
      </c>
      <c r="V3720" t="n">
        <v>23380.9</v>
      </c>
      <c r="W3720" t="n">
        <v>6566.68</v>
      </c>
      <c r="X3720" t="n">
        <v>3.90244</v>
      </c>
      <c r="Y3720" t="n">
        <v>571.968</v>
      </c>
      <c r="Z3720" t="n">
        <v>0</v>
      </c>
    </row>
    <row r="3721" ht="15.75" customHeight="1" s="165">
      <c r="A3721" s="131" t="n">
        <v>3708</v>
      </c>
      <c r="B3721" s="131" t="n">
        <v>3.67361</v>
      </c>
      <c r="C3721" s="131" t="n">
        <v>29267.3</v>
      </c>
      <c r="D3721" s="131" t="n">
        <v>4.07617</v>
      </c>
      <c r="E3721" s="131" t="n">
        <v>7632.33</v>
      </c>
      <c r="F3721" s="131" t="n">
        <v>4.29612</v>
      </c>
      <c r="G3721" s="131" t="n">
        <v>0</v>
      </c>
      <c r="H3721" s="131" t="n">
        <v>3.35472</v>
      </c>
      <c r="I3721" s="131" t="n">
        <v>3737.32</v>
      </c>
      <c r="J3721" s="131" t="n">
        <v>2.56797</v>
      </c>
      <c r="K3721" s="131" t="n">
        <v>2615.36</v>
      </c>
      <c r="L3721" s="131" t="n">
        <v>3737.32</v>
      </c>
      <c r="M3721" s="131" t="n">
        <v>0</v>
      </c>
      <c r="N3721" s="131" t="n">
        <v>2.84446</v>
      </c>
      <c r="O3721" s="131" t="n">
        <v>9445.629999999999</v>
      </c>
      <c r="P3721" s="131" t="n">
        <v>7256.4</v>
      </c>
      <c r="Q3721" s="131" t="n">
        <v>2.85237</v>
      </c>
      <c r="R3721" t="n">
        <v>2068.9</v>
      </c>
      <c r="S3721" t="n">
        <v>38996.3</v>
      </c>
      <c r="T3721" t="n">
        <v>0</v>
      </c>
      <c r="U3721" t="n">
        <v>3.83265</v>
      </c>
      <c r="V3721" t="n">
        <v>23167.7</v>
      </c>
      <c r="W3721" t="n">
        <v>6749.92</v>
      </c>
      <c r="X3721" t="n">
        <v>4.1219</v>
      </c>
      <c r="Y3721" t="n">
        <v>3935.39</v>
      </c>
      <c r="Z3721" t="n">
        <v>0</v>
      </c>
    </row>
    <row r="3722" ht="15.75" customHeight="1" s="165">
      <c r="A3722" s="131" t="n">
        <v>3709</v>
      </c>
      <c r="B3722" s="131" t="n">
        <v>3.7353</v>
      </c>
      <c r="C3722" s="131" t="n">
        <v>21138.5</v>
      </c>
      <c r="D3722" s="131" t="n">
        <v>4.07583</v>
      </c>
      <c r="E3722" s="131" t="n">
        <v>6143.55</v>
      </c>
      <c r="F3722" s="131" t="n">
        <v>4.19211</v>
      </c>
      <c r="G3722" s="131" t="n">
        <v>0</v>
      </c>
      <c r="H3722" s="131" t="n">
        <v>3.33139</v>
      </c>
      <c r="I3722" s="131" t="n">
        <v>3444.45</v>
      </c>
      <c r="J3722" s="131" t="n">
        <v>2.69369</v>
      </c>
      <c r="K3722" s="131" t="n">
        <v>5865.49</v>
      </c>
      <c r="L3722" s="131" t="n">
        <v>3444.45</v>
      </c>
      <c r="M3722" s="131" t="n">
        <v>0</v>
      </c>
      <c r="N3722" s="131" t="n">
        <v>3.28197</v>
      </c>
      <c r="O3722" s="131" t="n">
        <v>10357.6</v>
      </c>
      <c r="P3722" s="131" t="n">
        <v>8715.07</v>
      </c>
      <c r="Q3722" s="131" t="n">
        <v>3.93077</v>
      </c>
      <c r="R3722" t="n">
        <v>1575.84</v>
      </c>
      <c r="S3722" t="n">
        <v>37541</v>
      </c>
      <c r="T3722" t="n">
        <v>1201.6</v>
      </c>
      <c r="U3722" t="n">
        <v>3.37145</v>
      </c>
      <c r="V3722" t="n">
        <v>27246.7</v>
      </c>
      <c r="W3722" t="n">
        <v>13872</v>
      </c>
      <c r="X3722" t="n">
        <v>4.15038</v>
      </c>
      <c r="Y3722" t="n">
        <v>5674.15</v>
      </c>
      <c r="Z3722" t="n">
        <v>658.4160000000001</v>
      </c>
    </row>
    <row r="3723" ht="15.75" customHeight="1" s="165">
      <c r="A3723" s="131" t="n">
        <v>3710</v>
      </c>
      <c r="B3723" s="131" t="n">
        <v>3.15824</v>
      </c>
      <c r="C3723" s="131" t="n">
        <v>28227.6</v>
      </c>
      <c r="D3723" s="131" t="n">
        <v>3.82843</v>
      </c>
      <c r="E3723" s="131" t="n">
        <v>4006.92</v>
      </c>
      <c r="F3723" s="131" t="n">
        <v>3.83737</v>
      </c>
      <c r="G3723" s="131" t="n">
        <v>1234.27</v>
      </c>
      <c r="H3723" s="131" t="n">
        <v>2.96081</v>
      </c>
      <c r="I3723" s="131" t="n">
        <v>2994.43</v>
      </c>
      <c r="J3723" s="131" t="n">
        <v>1.00677</v>
      </c>
      <c r="K3723" s="131" t="n">
        <v>2678.77</v>
      </c>
      <c r="L3723" s="131" t="n">
        <v>2994.43</v>
      </c>
      <c r="M3723" s="131" t="n">
        <v>0</v>
      </c>
      <c r="N3723" s="131" t="n">
        <v>3.4677</v>
      </c>
      <c r="O3723" s="131" t="n">
        <v>21198.5</v>
      </c>
      <c r="P3723" s="131" t="n">
        <v>9050.5</v>
      </c>
      <c r="Q3723" s="131" t="n">
        <v>3.74733</v>
      </c>
      <c r="R3723" t="n">
        <v>1810.86</v>
      </c>
      <c r="S3723" t="n">
        <v>37847.2</v>
      </c>
      <c r="T3723" t="n">
        <v>7280.84</v>
      </c>
      <c r="U3723" t="n">
        <v>3.29387</v>
      </c>
      <c r="V3723" t="n">
        <v>28341.7</v>
      </c>
      <c r="W3723" t="n">
        <v>8545.35</v>
      </c>
      <c r="X3723" t="n">
        <v>3.899</v>
      </c>
      <c r="Y3723" t="n">
        <v>2496.7</v>
      </c>
      <c r="Z3723" t="n">
        <v>5061.63</v>
      </c>
    </row>
    <row r="3724" ht="15.75" customHeight="1" s="165">
      <c r="A3724" s="131" t="n">
        <v>3711</v>
      </c>
      <c r="B3724" s="131" t="n">
        <v>3.15385</v>
      </c>
      <c r="C3724" s="131" t="n">
        <v>27169.8</v>
      </c>
      <c r="D3724" s="131" t="n">
        <v>3.32834</v>
      </c>
      <c r="E3724" s="131" t="n">
        <v>4862.11</v>
      </c>
      <c r="F3724" s="131" t="n">
        <v>3.25964</v>
      </c>
      <c r="G3724" s="131" t="n">
        <v>2517.93</v>
      </c>
      <c r="H3724" s="131" t="n">
        <v>1.7656</v>
      </c>
      <c r="I3724" s="131" t="n">
        <v>2139.35</v>
      </c>
      <c r="J3724" s="131" t="n">
        <v>0.755731</v>
      </c>
      <c r="K3724" s="131" t="n">
        <v>1144.87</v>
      </c>
      <c r="L3724" s="131" t="n">
        <v>2139.35</v>
      </c>
      <c r="M3724" s="131" t="n">
        <v>690.278</v>
      </c>
      <c r="N3724" s="131" t="n">
        <v>3.09224</v>
      </c>
      <c r="O3724" s="131" t="n">
        <v>33290.8</v>
      </c>
      <c r="P3724" s="131" t="n">
        <v>12599.1</v>
      </c>
      <c r="Q3724" s="131" t="n">
        <v>3.34666</v>
      </c>
      <c r="R3724" t="n">
        <v>751.974</v>
      </c>
      <c r="S3724" t="n">
        <v>37860.6</v>
      </c>
      <c r="T3724" t="n">
        <v>21286.2</v>
      </c>
      <c r="U3724" t="n">
        <v>2.72413</v>
      </c>
      <c r="V3724" t="n">
        <v>30834.2</v>
      </c>
      <c r="W3724" t="n">
        <v>7018.03</v>
      </c>
      <c r="X3724" t="n">
        <v>3.41096</v>
      </c>
      <c r="Y3724" t="n">
        <v>3030.52</v>
      </c>
      <c r="Z3724" t="n">
        <v>9766.450000000001</v>
      </c>
    </row>
    <row r="3725" ht="15.75" customHeight="1" s="165">
      <c r="A3725" s="131" t="n">
        <v>3712</v>
      </c>
      <c r="B3725" s="131" t="n">
        <v>2.91852</v>
      </c>
      <c r="C3725" s="131" t="n">
        <v>18827.2</v>
      </c>
      <c r="D3725" s="131" t="n">
        <v>2.6178</v>
      </c>
      <c r="E3725" s="131" t="n">
        <v>5564.29</v>
      </c>
      <c r="F3725" s="131" t="n">
        <v>2.45049</v>
      </c>
      <c r="G3725" s="131" t="n">
        <v>3135.8</v>
      </c>
      <c r="H3725" s="131" t="n">
        <v>1.52668</v>
      </c>
      <c r="I3725" s="131" t="n">
        <v>891.3</v>
      </c>
      <c r="J3725" s="131" t="n">
        <v>0.103589</v>
      </c>
      <c r="K3725" s="131" t="n">
        <v>2255.04</v>
      </c>
      <c r="L3725" s="131" t="n">
        <v>891.3</v>
      </c>
      <c r="M3725" s="131" t="n">
        <v>0</v>
      </c>
      <c r="N3725" s="131" t="n">
        <v>2.52601</v>
      </c>
      <c r="O3725" s="131" t="n">
        <v>31531.9</v>
      </c>
      <c r="P3725" s="131" t="n">
        <v>15806</v>
      </c>
      <c r="Q3725" s="131" t="n">
        <v>2.81384</v>
      </c>
      <c r="R3725" t="n">
        <v>890.3</v>
      </c>
      <c r="S3725" t="n">
        <v>38878.9</v>
      </c>
      <c r="T3725" t="n">
        <v>29948</v>
      </c>
      <c r="U3725" t="n">
        <v>2.22761</v>
      </c>
      <c r="V3725" t="n">
        <v>35596.5</v>
      </c>
      <c r="W3725" t="n">
        <v>4275.91</v>
      </c>
      <c r="X3725" t="n">
        <v>2.70651</v>
      </c>
      <c r="Y3725" t="n">
        <v>2512.46</v>
      </c>
      <c r="Z3725" t="n">
        <v>16871.1</v>
      </c>
    </row>
    <row r="3726" ht="15.75" customHeight="1" s="165">
      <c r="A3726" s="131" t="n">
        <v>3713</v>
      </c>
      <c r="B3726" s="131" t="n">
        <v>1.94679</v>
      </c>
      <c r="C3726" s="131" t="n">
        <v>23921</v>
      </c>
      <c r="D3726" s="131" t="n">
        <v>1.69592</v>
      </c>
      <c r="E3726" s="131" t="n">
        <v>6991.47</v>
      </c>
      <c r="F3726" s="131" t="n">
        <v>1.45481</v>
      </c>
      <c r="G3726" s="131" t="n">
        <v>4011.22</v>
      </c>
      <c r="H3726" s="131" t="n">
        <v>1.44315</v>
      </c>
      <c r="I3726" s="131" t="n">
        <v>853.914</v>
      </c>
      <c r="J3726" s="131" t="n">
        <v>1.34478</v>
      </c>
      <c r="K3726" s="131" t="n">
        <v>1773.5</v>
      </c>
      <c r="L3726" s="131" t="n">
        <v>853.914</v>
      </c>
      <c r="M3726" s="131" t="n">
        <v>3293.2</v>
      </c>
      <c r="N3726" s="131" t="n">
        <v>0.552005</v>
      </c>
      <c r="O3726" s="131" t="n">
        <v>34503</v>
      </c>
      <c r="P3726" s="131" t="n">
        <v>9018.969999999999</v>
      </c>
      <c r="Q3726" s="131" t="n">
        <v>2.01237</v>
      </c>
      <c r="R3726" t="n">
        <v>640.4160000000001</v>
      </c>
      <c r="S3726" t="n">
        <v>39611.7</v>
      </c>
      <c r="T3726" t="n">
        <v>26787.8</v>
      </c>
      <c r="U3726" t="n">
        <v>1.4076</v>
      </c>
      <c r="V3726" t="n">
        <v>33368.9</v>
      </c>
      <c r="W3726" t="n">
        <v>1161.05</v>
      </c>
      <c r="X3726" t="n">
        <v>1.80941</v>
      </c>
      <c r="Y3726" t="n">
        <v>2479.33</v>
      </c>
      <c r="Z3726" t="n">
        <v>23584</v>
      </c>
    </row>
    <row r="3727" ht="15.75" customHeight="1" s="165">
      <c r="A3727" s="131" t="n">
        <v>3714</v>
      </c>
      <c r="B3727" s="131" t="n">
        <v>0.855427</v>
      </c>
      <c r="C3727" s="131" t="n">
        <v>24868.3</v>
      </c>
      <c r="D3727" s="131" t="n">
        <v>0.692793</v>
      </c>
      <c r="E3727" s="131" t="n">
        <v>16921.8</v>
      </c>
      <c r="F3727" s="131" t="n">
        <v>0.46886</v>
      </c>
      <c r="G3727" s="131" t="n">
        <v>4228.4</v>
      </c>
      <c r="H3727" s="131" t="n">
        <v>0.520074</v>
      </c>
      <c r="I3727" s="131" t="n">
        <v>386.468</v>
      </c>
      <c r="J3727" s="131" t="n">
        <v>0.320979</v>
      </c>
      <c r="K3727" s="131" t="n">
        <v>1888.08</v>
      </c>
      <c r="L3727" s="131" t="n">
        <v>386.468</v>
      </c>
      <c r="M3727" s="131" t="n">
        <v>0</v>
      </c>
      <c r="N3727" s="131" t="n">
        <v>0.87859</v>
      </c>
      <c r="O3727" s="131" t="n">
        <v>35691.9</v>
      </c>
      <c r="P3727" s="131" t="n">
        <v>11960.9</v>
      </c>
      <c r="Q3727" s="131" t="n">
        <v>1.10438</v>
      </c>
      <c r="R3727" t="n">
        <v>365.053</v>
      </c>
      <c r="S3727" t="n">
        <v>40051.7</v>
      </c>
      <c r="T3727" t="n">
        <v>22954.9</v>
      </c>
      <c r="U3727" t="n">
        <v>0.705334</v>
      </c>
      <c r="V3727" t="n">
        <v>30645</v>
      </c>
      <c r="W3727" t="n">
        <v>0</v>
      </c>
      <c r="X3727" t="n">
        <v>0.8369</v>
      </c>
      <c r="Y3727" t="n">
        <v>0</v>
      </c>
      <c r="Z3727" t="n">
        <v>28484</v>
      </c>
    </row>
    <row r="3728" ht="15.75" customHeight="1" s="165">
      <c r="A3728" s="131" t="n">
        <v>3715</v>
      </c>
      <c r="B3728" s="131" t="n">
        <v>0.129673</v>
      </c>
      <c r="C3728" s="131" t="n">
        <v>25010.6</v>
      </c>
      <c r="D3728" s="131" t="n">
        <v>0.100235</v>
      </c>
      <c r="E3728" s="131" t="n">
        <v>30028.2</v>
      </c>
      <c r="F3728" s="131" t="n">
        <v>0.076423</v>
      </c>
      <c r="G3728" s="131" t="n">
        <v>9801.780000000001</v>
      </c>
      <c r="H3728" s="131" t="n">
        <v>0.203649</v>
      </c>
      <c r="I3728" s="131" t="n">
        <v>605.674</v>
      </c>
      <c r="J3728" s="131" t="n">
        <v>0.0729943</v>
      </c>
      <c r="K3728" s="131" t="n">
        <v>1551.65</v>
      </c>
      <c r="L3728" s="131" t="n">
        <v>605.674</v>
      </c>
      <c r="M3728" s="131" t="n">
        <v>1386.88</v>
      </c>
      <c r="N3728" s="131" t="n">
        <v>0.197299</v>
      </c>
      <c r="O3728" s="131" t="n">
        <v>36880.8</v>
      </c>
      <c r="P3728" s="131" t="n">
        <v>12610.5</v>
      </c>
      <c r="Q3728" s="131" t="n">
        <v>0.339141</v>
      </c>
      <c r="R3728" t="n">
        <v>1855.14</v>
      </c>
      <c r="S3728" t="n">
        <v>40053.4</v>
      </c>
      <c r="T3728" t="n">
        <v>30478.7</v>
      </c>
      <c r="U3728" t="n">
        <v>0.220815</v>
      </c>
      <c r="V3728" t="n">
        <v>25478.9</v>
      </c>
      <c r="W3728" t="n">
        <v>0</v>
      </c>
      <c r="X3728" t="n">
        <v>0.169703</v>
      </c>
      <c r="Y3728" t="n">
        <v>5495.31</v>
      </c>
      <c r="Z3728" t="n">
        <v>31083.3</v>
      </c>
    </row>
    <row r="3729" ht="15.75" customHeight="1" s="165">
      <c r="A3729" s="131" t="n">
        <v>3716</v>
      </c>
      <c r="B3729" s="131" t="n">
        <v>0</v>
      </c>
      <c r="C3729" s="131" t="n">
        <v>39813.5</v>
      </c>
      <c r="D3729" s="131" t="n">
        <v>0</v>
      </c>
      <c r="E3729" s="131" t="n">
        <v>24774.9</v>
      </c>
      <c r="F3729" s="131" t="n">
        <v>0</v>
      </c>
      <c r="G3729" s="131" t="n">
        <v>16198.3</v>
      </c>
      <c r="H3729" s="131" t="n">
        <v>0</v>
      </c>
      <c r="I3729" s="131" t="n">
        <v>0</v>
      </c>
      <c r="J3729" s="131" t="n">
        <v>0</v>
      </c>
      <c r="K3729" s="131" t="n">
        <v>7531.55</v>
      </c>
      <c r="L3729" s="131" t="n">
        <v>0</v>
      </c>
      <c r="M3729" s="131" t="n">
        <v>5871.74</v>
      </c>
      <c r="N3729" s="131" t="n">
        <v>0</v>
      </c>
      <c r="O3729" s="131" t="n">
        <v>35351.2</v>
      </c>
      <c r="P3729" s="131" t="n">
        <v>12166.9</v>
      </c>
      <c r="Q3729" s="131" t="n">
        <v>0.0611289</v>
      </c>
      <c r="R3729" t="n">
        <v>917.636</v>
      </c>
      <c r="S3729" t="n">
        <v>40053.4</v>
      </c>
      <c r="T3729" t="n">
        <v>39383.9</v>
      </c>
      <c r="U3729" t="n">
        <v>0</v>
      </c>
      <c r="V3729" t="n">
        <v>26912.4</v>
      </c>
      <c r="W3729" t="n">
        <v>0</v>
      </c>
      <c r="X3729" t="n">
        <v>0</v>
      </c>
      <c r="Y3729" t="n">
        <v>7344.49</v>
      </c>
      <c r="Z3729" t="n">
        <v>30637.5</v>
      </c>
    </row>
    <row r="3730" ht="15.75" customHeight="1" s="165">
      <c r="A3730" s="131" t="n">
        <v>3717</v>
      </c>
      <c r="B3730" s="131" t="n">
        <v>0</v>
      </c>
      <c r="C3730" s="131" t="n">
        <v>38327.5</v>
      </c>
      <c r="D3730" s="131" t="n">
        <v>0</v>
      </c>
      <c r="E3730" s="131" t="n">
        <v>16597.3</v>
      </c>
      <c r="F3730" s="131" t="n">
        <v>0</v>
      </c>
      <c r="G3730" s="131" t="n">
        <v>8311.799999999999</v>
      </c>
      <c r="H3730" s="131" t="n">
        <v>0</v>
      </c>
      <c r="I3730" s="131" t="n">
        <v>212.031</v>
      </c>
      <c r="J3730" s="131" t="n">
        <v>0</v>
      </c>
      <c r="K3730" s="131" t="n">
        <v>15364.9</v>
      </c>
      <c r="L3730" s="131" t="n">
        <v>212.031</v>
      </c>
      <c r="M3730" s="131" t="n">
        <v>2266.32</v>
      </c>
      <c r="N3730" s="131" t="n">
        <v>0</v>
      </c>
      <c r="O3730" s="131" t="n">
        <v>33090.1</v>
      </c>
      <c r="P3730" s="131" t="n">
        <v>10972.6</v>
      </c>
      <c r="Q3730" s="131" t="n">
        <v>0</v>
      </c>
      <c r="R3730" t="n">
        <v>879.609</v>
      </c>
      <c r="S3730" t="n">
        <v>40017.1</v>
      </c>
      <c r="T3730" t="n">
        <v>39208.4</v>
      </c>
      <c r="U3730" t="n">
        <v>0</v>
      </c>
      <c r="V3730" t="n">
        <v>34903.4</v>
      </c>
      <c r="W3730" t="n">
        <v>639.49</v>
      </c>
      <c r="X3730" t="n">
        <v>0</v>
      </c>
      <c r="Y3730" t="n">
        <v>6364.9</v>
      </c>
      <c r="Z3730" t="n">
        <v>17657.9</v>
      </c>
    </row>
    <row r="3731" ht="15.75" customHeight="1" s="165">
      <c r="A3731" s="131" t="n">
        <v>3718</v>
      </c>
      <c r="B3731" s="131" t="n">
        <v>0</v>
      </c>
      <c r="C3731" s="131" t="n">
        <v>5080.16</v>
      </c>
      <c r="D3731" s="131" t="n">
        <v>0</v>
      </c>
      <c r="E3731" s="131" t="n">
        <v>28886.6</v>
      </c>
      <c r="F3731" s="131" t="n">
        <v>0</v>
      </c>
      <c r="G3731" s="131" t="n">
        <v>1042.75</v>
      </c>
      <c r="H3731" s="131" t="n">
        <v>0</v>
      </c>
      <c r="I3731" s="131" t="n">
        <v>121.606</v>
      </c>
      <c r="J3731" s="131" t="n">
        <v>0</v>
      </c>
      <c r="K3731" s="131" t="n">
        <v>13860.9</v>
      </c>
      <c r="L3731" s="131" t="n">
        <v>121.606</v>
      </c>
      <c r="M3731" s="131" t="n">
        <v>6095.93</v>
      </c>
      <c r="N3731" s="131" t="n">
        <v>0</v>
      </c>
      <c r="O3731" s="131" t="n">
        <v>29006.5</v>
      </c>
      <c r="P3731" s="131" t="n">
        <v>9884.030000000001</v>
      </c>
      <c r="Q3731" s="131" t="n">
        <v>0</v>
      </c>
      <c r="R3731" t="n">
        <v>905.849</v>
      </c>
      <c r="S3731" t="n">
        <v>40053.4</v>
      </c>
      <c r="T3731" t="n">
        <v>37149.8</v>
      </c>
      <c r="U3731" t="n">
        <v>0</v>
      </c>
      <c r="V3731" t="n">
        <v>37192.9</v>
      </c>
      <c r="W3731" t="n">
        <v>0</v>
      </c>
      <c r="X3731" t="n">
        <v>0</v>
      </c>
      <c r="Y3731" t="n">
        <v>6534.58</v>
      </c>
      <c r="Z3731" t="n">
        <v>17256.8</v>
      </c>
    </row>
    <row r="3732" ht="15.75" customHeight="1" s="165">
      <c r="A3732" s="131" t="n">
        <v>3719</v>
      </c>
      <c r="B3732" s="131" t="n">
        <v>0</v>
      </c>
      <c r="C3732" s="131" t="n">
        <v>0</v>
      </c>
      <c r="D3732" s="131" t="n">
        <v>0</v>
      </c>
      <c r="E3732" s="131" t="n">
        <v>37255.9</v>
      </c>
      <c r="F3732" s="131" t="n">
        <v>0</v>
      </c>
      <c r="G3732" s="131" t="n">
        <v>0</v>
      </c>
      <c r="H3732" s="131" t="n">
        <v>0</v>
      </c>
      <c r="I3732" s="131" t="n">
        <v>4467.08</v>
      </c>
      <c r="J3732" s="131" t="n">
        <v>0</v>
      </c>
      <c r="K3732" s="131" t="n">
        <v>9964.27</v>
      </c>
      <c r="L3732" s="131" t="n">
        <v>4467.08</v>
      </c>
      <c r="M3732" s="131" t="n">
        <v>4423.17</v>
      </c>
      <c r="N3732" s="131" t="n">
        <v>0</v>
      </c>
      <c r="O3732" s="131" t="n">
        <v>30230.6</v>
      </c>
      <c r="P3732" s="131" t="n">
        <v>9500.969999999999</v>
      </c>
      <c r="Q3732" s="131" t="n">
        <v>0</v>
      </c>
      <c r="R3732" t="n">
        <v>1108.05</v>
      </c>
      <c r="S3732" t="n">
        <v>40028.2</v>
      </c>
      <c r="T3732" t="n">
        <v>30931.2</v>
      </c>
      <c r="U3732" t="n">
        <v>0</v>
      </c>
      <c r="V3732" t="n">
        <v>33162.1</v>
      </c>
      <c r="W3732" t="n">
        <v>0</v>
      </c>
      <c r="X3732" t="n">
        <v>0</v>
      </c>
      <c r="Y3732" t="n">
        <v>7304.66</v>
      </c>
      <c r="Z3732" t="n">
        <v>15266.3</v>
      </c>
    </row>
    <row r="3733" ht="15.75" customHeight="1" s="165">
      <c r="A3733" s="131" t="n">
        <v>3720</v>
      </c>
      <c r="B3733" s="131" t="n">
        <v>0</v>
      </c>
      <c r="C3733" s="131" t="n">
        <v>0</v>
      </c>
      <c r="D3733" s="131" t="n">
        <v>0</v>
      </c>
      <c r="E3733" s="131" t="n">
        <v>32367.1</v>
      </c>
      <c r="F3733" s="131" t="n">
        <v>0</v>
      </c>
      <c r="G3733" s="131" t="n">
        <v>2058.42</v>
      </c>
      <c r="H3733" s="131" t="n">
        <v>0</v>
      </c>
      <c r="I3733" s="131" t="n">
        <v>4036.34</v>
      </c>
      <c r="J3733" s="131" t="n">
        <v>0</v>
      </c>
      <c r="K3733" s="131" t="n">
        <v>6111.79</v>
      </c>
      <c r="L3733" s="131" t="n">
        <v>4036.34</v>
      </c>
      <c r="M3733" s="131" t="n">
        <v>1900.6</v>
      </c>
      <c r="N3733" s="131" t="n">
        <v>0</v>
      </c>
      <c r="O3733" s="131" t="n">
        <v>30828.8</v>
      </c>
      <c r="P3733" s="131" t="n">
        <v>6200.54</v>
      </c>
      <c r="Q3733" s="131" t="n">
        <v>0</v>
      </c>
      <c r="R3733" t="n">
        <v>516.449</v>
      </c>
      <c r="S3733" t="n">
        <v>39985.8</v>
      </c>
      <c r="T3733" t="n">
        <v>27470.8</v>
      </c>
      <c r="U3733" t="n">
        <v>0</v>
      </c>
      <c r="V3733" t="n">
        <v>26873.1</v>
      </c>
      <c r="W3733" t="n">
        <v>0</v>
      </c>
      <c r="X3733" t="n">
        <v>0</v>
      </c>
      <c r="Y3733" t="n">
        <v>6974.81</v>
      </c>
      <c r="Z3733" t="n">
        <v>22364.3</v>
      </c>
    </row>
    <row r="3734" ht="15.75" customHeight="1" s="165">
      <c r="A3734" s="131" t="n">
        <v>3721</v>
      </c>
      <c r="B3734" s="131" t="n">
        <v>0</v>
      </c>
      <c r="C3734" s="131" t="n">
        <v>300.753</v>
      </c>
      <c r="D3734" s="131" t="n">
        <v>0</v>
      </c>
      <c r="E3734" s="131" t="n">
        <v>23474.9</v>
      </c>
      <c r="F3734" s="131" t="n">
        <v>0</v>
      </c>
      <c r="G3734" s="131" t="n">
        <v>5163.94</v>
      </c>
      <c r="H3734" s="131" t="n">
        <v>0</v>
      </c>
      <c r="I3734" s="131" t="n">
        <v>2828.35</v>
      </c>
      <c r="J3734" s="131" t="n">
        <v>0</v>
      </c>
      <c r="K3734" s="131" t="n">
        <v>4084.12</v>
      </c>
      <c r="L3734" s="131" t="n">
        <v>2828.35</v>
      </c>
      <c r="M3734" s="131" t="n">
        <v>0</v>
      </c>
      <c r="N3734" s="131" t="n">
        <v>0</v>
      </c>
      <c r="O3734" s="131" t="n">
        <v>28552</v>
      </c>
      <c r="P3734" s="131" t="n">
        <v>12208.8</v>
      </c>
      <c r="Q3734" s="131" t="n">
        <v>0</v>
      </c>
      <c r="R3734" t="n">
        <v>1184.26</v>
      </c>
      <c r="S3734" t="n">
        <v>39787.3</v>
      </c>
      <c r="T3734" t="n">
        <v>23826.5</v>
      </c>
      <c r="U3734" t="n">
        <v>0</v>
      </c>
      <c r="V3734" t="n">
        <v>16449.5</v>
      </c>
      <c r="W3734" t="n">
        <v>0</v>
      </c>
      <c r="X3734" t="n">
        <v>0</v>
      </c>
      <c r="Y3734" t="n">
        <v>6880.09</v>
      </c>
      <c r="Z3734" t="n">
        <v>20604.1</v>
      </c>
    </row>
    <row r="3735" ht="15.75" customHeight="1" s="165">
      <c r="A3735" s="131" t="n">
        <v>3722</v>
      </c>
      <c r="B3735" s="131" t="n">
        <v>0</v>
      </c>
      <c r="C3735" s="131" t="n">
        <v>3789.27</v>
      </c>
      <c r="D3735" s="131" t="n">
        <v>0</v>
      </c>
      <c r="E3735" s="131" t="n">
        <v>31118.5</v>
      </c>
      <c r="F3735" s="131" t="n">
        <v>0</v>
      </c>
      <c r="G3735" s="131" t="n">
        <v>4235.95</v>
      </c>
      <c r="H3735" s="131" t="n">
        <v>0</v>
      </c>
      <c r="I3735" s="131" t="n">
        <v>2708.6</v>
      </c>
      <c r="J3735" s="131" t="n">
        <v>0</v>
      </c>
      <c r="K3735" s="131" t="n">
        <v>1456.76</v>
      </c>
      <c r="L3735" s="131" t="n">
        <v>2708.6</v>
      </c>
      <c r="M3735" s="131" t="n">
        <v>0</v>
      </c>
      <c r="N3735" s="131" t="n">
        <v>0</v>
      </c>
      <c r="O3735" s="131" t="n">
        <v>34299.4</v>
      </c>
      <c r="P3735" s="131" t="n">
        <v>0</v>
      </c>
      <c r="Q3735" s="131" t="n">
        <v>0</v>
      </c>
      <c r="R3735" t="n">
        <v>1851.61</v>
      </c>
      <c r="S3735" t="n">
        <v>39472.7</v>
      </c>
      <c r="T3735" t="n">
        <v>15383.9</v>
      </c>
      <c r="U3735" t="n">
        <v>0</v>
      </c>
      <c r="V3735" t="n">
        <v>9949.18</v>
      </c>
      <c r="W3735" t="n">
        <v>0</v>
      </c>
      <c r="X3735" t="n">
        <v>0</v>
      </c>
      <c r="Y3735" t="n">
        <v>9089.459999999999</v>
      </c>
      <c r="Z3735" t="n">
        <v>15740.9</v>
      </c>
    </row>
    <row r="3736" ht="15.75" customHeight="1" s="165">
      <c r="A3736" s="131" t="n">
        <v>3723</v>
      </c>
      <c r="B3736" s="131" t="n">
        <v>0</v>
      </c>
      <c r="C3736" s="131" t="n">
        <v>13915.9</v>
      </c>
      <c r="D3736" s="131" t="n">
        <v>0</v>
      </c>
      <c r="E3736" s="131" t="n">
        <v>39146</v>
      </c>
      <c r="F3736" s="131" t="n">
        <v>0</v>
      </c>
      <c r="G3736" s="131" t="n">
        <v>6270</v>
      </c>
      <c r="H3736" s="131" t="n">
        <v>0</v>
      </c>
      <c r="I3736" s="131" t="n">
        <v>4118.89</v>
      </c>
      <c r="J3736" s="131" t="n">
        <v>0</v>
      </c>
      <c r="K3736" s="131" t="n">
        <v>3664.64</v>
      </c>
      <c r="L3736" s="131" t="n">
        <v>4118.89</v>
      </c>
      <c r="M3736" s="131" t="n">
        <v>0</v>
      </c>
      <c r="N3736" s="131" t="n">
        <v>0</v>
      </c>
      <c r="O3736" s="131" t="n">
        <v>36492.5</v>
      </c>
      <c r="P3736" s="131" t="n">
        <v>17080</v>
      </c>
      <c r="Q3736" s="131" t="n">
        <v>0</v>
      </c>
      <c r="R3736" t="n">
        <v>3481.35</v>
      </c>
      <c r="S3736" t="n">
        <v>38176.6</v>
      </c>
      <c r="T3736" t="n">
        <v>9628.559999999999</v>
      </c>
      <c r="U3736" t="n">
        <v>0</v>
      </c>
      <c r="V3736" t="n">
        <v>10250.5</v>
      </c>
      <c r="W3736" t="n">
        <v>0</v>
      </c>
      <c r="X3736" t="n">
        <v>0</v>
      </c>
      <c r="Y3736" t="n">
        <v>8946.040000000001</v>
      </c>
      <c r="Z3736" t="n">
        <v>9718.959999999999</v>
      </c>
    </row>
    <row r="3737" ht="15.75" customHeight="1" s="165">
      <c r="A3737" s="131" t="n">
        <v>3724</v>
      </c>
      <c r="B3737" s="131" t="n">
        <v>0</v>
      </c>
      <c r="C3737" s="131" t="n">
        <v>22951.7</v>
      </c>
      <c r="D3737" s="131" t="n">
        <v>0</v>
      </c>
      <c r="E3737" s="131" t="n">
        <v>38436.3</v>
      </c>
      <c r="F3737" s="131" t="n">
        <v>0</v>
      </c>
      <c r="G3737" s="131" t="n">
        <v>1766.91</v>
      </c>
      <c r="H3737" s="131" t="n">
        <v>0</v>
      </c>
      <c r="I3737" s="131" t="n">
        <v>2048.28</v>
      </c>
      <c r="J3737" s="131" t="n">
        <v>0</v>
      </c>
      <c r="K3737" s="131" t="n">
        <v>9995.809999999999</v>
      </c>
      <c r="L3737" s="131" t="n">
        <v>2048.28</v>
      </c>
      <c r="M3737" s="131" t="n">
        <v>0</v>
      </c>
      <c r="N3737" s="131" t="n">
        <v>0</v>
      </c>
      <c r="O3737" s="131" t="n">
        <v>31976.1</v>
      </c>
      <c r="P3737" s="131" t="n">
        <v>8501.65</v>
      </c>
      <c r="Q3737" s="131" t="n">
        <v>0</v>
      </c>
      <c r="R3737" t="n">
        <v>2793.57</v>
      </c>
      <c r="S3737" t="n">
        <v>30642.5</v>
      </c>
      <c r="T3737" t="n">
        <v>10408.4</v>
      </c>
      <c r="U3737" t="n">
        <v>0</v>
      </c>
      <c r="V3737" t="n">
        <v>11122.5</v>
      </c>
      <c r="W3737" t="n">
        <v>0</v>
      </c>
      <c r="X3737" t="n">
        <v>0</v>
      </c>
      <c r="Y3737" t="n">
        <v>14645.6</v>
      </c>
      <c r="Z3737" t="n">
        <v>5913.16</v>
      </c>
    </row>
    <row r="3738" ht="15.75" customHeight="1" s="165">
      <c r="A3738" s="131" t="n">
        <v>3725</v>
      </c>
      <c r="B3738" s="131" t="n">
        <v>0</v>
      </c>
      <c r="C3738" s="131" t="n">
        <v>28563</v>
      </c>
      <c r="D3738" s="131" t="n">
        <v>0</v>
      </c>
      <c r="E3738" s="131" t="n">
        <v>36207.4</v>
      </c>
      <c r="F3738" s="131" t="n">
        <v>0.0463997</v>
      </c>
      <c r="G3738" s="131" t="n">
        <v>0</v>
      </c>
      <c r="H3738" s="131" t="n">
        <v>0</v>
      </c>
      <c r="I3738" s="131" t="n">
        <v>0</v>
      </c>
      <c r="J3738" s="131" t="n">
        <v>0</v>
      </c>
      <c r="K3738" s="131" t="n">
        <v>2138.57</v>
      </c>
      <c r="L3738" s="131" t="n">
        <v>0</v>
      </c>
      <c r="M3738" s="131" t="n">
        <v>0</v>
      </c>
      <c r="N3738" s="131" t="n">
        <v>0</v>
      </c>
      <c r="O3738" s="131" t="n">
        <v>22698.3</v>
      </c>
      <c r="P3738" s="131" t="n">
        <v>12369.2</v>
      </c>
      <c r="Q3738" s="131" t="n">
        <v>0</v>
      </c>
      <c r="R3738" t="n">
        <v>566.127</v>
      </c>
      <c r="S3738" t="n">
        <v>16744.2</v>
      </c>
      <c r="T3738" t="n">
        <v>5690.06</v>
      </c>
      <c r="U3738" t="n">
        <v>0</v>
      </c>
      <c r="V3738" t="n">
        <v>11973</v>
      </c>
      <c r="W3738" t="n">
        <v>0</v>
      </c>
      <c r="X3738" t="n">
        <v>0.0277959</v>
      </c>
      <c r="Y3738" t="n">
        <v>8414.24</v>
      </c>
      <c r="Z3738" t="n">
        <v>11748.1</v>
      </c>
    </row>
    <row r="3739" ht="15.75" customHeight="1" s="165">
      <c r="A3739" s="131" t="n">
        <v>3726</v>
      </c>
      <c r="B3739" s="131" t="n">
        <v>0.131092</v>
      </c>
      <c r="C3739" s="131" t="n">
        <v>18023.7</v>
      </c>
      <c r="D3739" s="131" t="n">
        <v>0.0882729</v>
      </c>
      <c r="E3739" s="131" t="n">
        <v>24034.5</v>
      </c>
      <c r="F3739" s="131" t="n">
        <v>0.290062</v>
      </c>
      <c r="G3739" s="131" t="n">
        <v>0</v>
      </c>
      <c r="H3739" s="131" t="n">
        <v>0.0270649</v>
      </c>
      <c r="I3739" s="131" t="n">
        <v>0</v>
      </c>
      <c r="J3739" s="131" t="n">
        <v>0.0600635</v>
      </c>
      <c r="K3739" s="131" t="n">
        <v>719.5170000000001</v>
      </c>
      <c r="L3739" s="131" t="n">
        <v>0</v>
      </c>
      <c r="M3739" s="131" t="n">
        <v>0</v>
      </c>
      <c r="N3739" s="131" t="n">
        <v>0.09280969999999999</v>
      </c>
      <c r="O3739" s="131" t="n">
        <v>17061.2</v>
      </c>
      <c r="P3739" s="131" t="n">
        <v>11204.3</v>
      </c>
      <c r="Q3739" s="131" t="n">
        <v>0.0585033</v>
      </c>
      <c r="R3739" t="n">
        <v>0</v>
      </c>
      <c r="S3739" t="n">
        <v>6409.7</v>
      </c>
      <c r="T3739" t="n">
        <v>2492.81</v>
      </c>
      <c r="U3739" t="n">
        <v>0.177732</v>
      </c>
      <c r="V3739" t="n">
        <v>12847.3</v>
      </c>
      <c r="W3739" t="n">
        <v>0</v>
      </c>
      <c r="X3739" t="n">
        <v>0.210691</v>
      </c>
      <c r="Y3739" t="n">
        <v>7915.26</v>
      </c>
      <c r="Z3739" t="n">
        <v>21720</v>
      </c>
    </row>
    <row r="3740" ht="15.75" customHeight="1" s="165">
      <c r="A3740" s="131" t="n">
        <v>3727</v>
      </c>
      <c r="B3740" s="131" t="n">
        <v>0.8389760000000001</v>
      </c>
      <c r="C3740" s="131" t="n">
        <v>10322.2</v>
      </c>
      <c r="D3740" s="131" t="n">
        <v>0.631643</v>
      </c>
      <c r="E3740" s="131" t="n">
        <v>10156.9</v>
      </c>
      <c r="F3740" s="131" t="n">
        <v>1.22876</v>
      </c>
      <c r="G3740" s="131" t="n">
        <v>755.598</v>
      </c>
      <c r="H3740" s="131" t="n">
        <v>0.0279322</v>
      </c>
      <c r="I3740" s="131" t="n">
        <v>0</v>
      </c>
      <c r="J3740" s="131" t="n">
        <v>0.0931135</v>
      </c>
      <c r="K3740" s="131" t="n">
        <v>2198.74</v>
      </c>
      <c r="L3740" s="131" t="n">
        <v>0</v>
      </c>
      <c r="M3740" s="131" t="n">
        <v>0</v>
      </c>
      <c r="N3740" s="131" t="n">
        <v>0.536738</v>
      </c>
      <c r="O3740" s="131" t="n">
        <v>15358.7</v>
      </c>
      <c r="P3740" s="131" t="n">
        <v>8810.360000000001</v>
      </c>
      <c r="Q3740" s="131" t="n">
        <v>0.5982960000000001</v>
      </c>
      <c r="R3740" t="n">
        <v>0</v>
      </c>
      <c r="S3740" t="n">
        <v>3318.82</v>
      </c>
      <c r="T3740" t="n">
        <v>0</v>
      </c>
      <c r="U3740" t="n">
        <v>0.819076</v>
      </c>
      <c r="V3740" t="n">
        <v>8916.68</v>
      </c>
      <c r="W3740" t="n">
        <v>0</v>
      </c>
      <c r="X3740" t="n">
        <v>0.459417</v>
      </c>
      <c r="Y3740" t="n">
        <v>7415.26</v>
      </c>
      <c r="Z3740" t="n">
        <v>18516.7</v>
      </c>
    </row>
    <row r="3741" ht="15.75" customHeight="1" s="165">
      <c r="A3741" s="131" t="n">
        <v>3728</v>
      </c>
      <c r="B3741" s="131" t="n">
        <v>1.92707</v>
      </c>
      <c r="C3741" s="131" t="n">
        <v>9391.25</v>
      </c>
      <c r="D3741" s="131" t="n">
        <v>1.6727</v>
      </c>
      <c r="E3741" s="131" t="n">
        <v>26830.8</v>
      </c>
      <c r="F3741" s="131" t="n">
        <v>2.27966</v>
      </c>
      <c r="G3741" s="131" t="n">
        <v>0</v>
      </c>
      <c r="H3741" s="131" t="n">
        <v>0.232452</v>
      </c>
      <c r="I3741" s="131" t="n">
        <v>0</v>
      </c>
      <c r="J3741" s="131" t="n">
        <v>0.364624</v>
      </c>
      <c r="K3741" s="131" t="n">
        <v>1045.57</v>
      </c>
      <c r="L3741" s="131" t="n">
        <v>0</v>
      </c>
      <c r="M3741" s="131" t="n">
        <v>0</v>
      </c>
      <c r="N3741" s="131" t="n">
        <v>1.42601</v>
      </c>
      <c r="O3741" s="131" t="n">
        <v>12042.3</v>
      </c>
      <c r="P3741" s="131" t="n">
        <v>6780.88</v>
      </c>
      <c r="Q3741" s="131" t="n">
        <v>0.921624</v>
      </c>
      <c r="R3741" t="n">
        <v>0</v>
      </c>
      <c r="S3741" t="n">
        <v>1963.51</v>
      </c>
      <c r="T3741" t="n">
        <v>0</v>
      </c>
      <c r="U3741" t="n">
        <v>1.75194</v>
      </c>
      <c r="V3741" t="n">
        <v>12941.2</v>
      </c>
      <c r="W3741" t="n">
        <v>0</v>
      </c>
      <c r="X3741" t="n">
        <v>1.50935</v>
      </c>
      <c r="Y3741" t="n">
        <v>13329.8</v>
      </c>
      <c r="Z3741" t="n">
        <v>6968.62</v>
      </c>
    </row>
    <row r="3742" ht="15.75" customHeight="1" s="165">
      <c r="A3742" s="131" t="n">
        <v>3729</v>
      </c>
      <c r="B3742" s="131" t="n">
        <v>2.9049</v>
      </c>
      <c r="C3742" s="131" t="n">
        <v>8308.49</v>
      </c>
      <c r="D3742" s="131" t="n">
        <v>2.6246</v>
      </c>
      <c r="E3742" s="131" t="n">
        <v>33720.5</v>
      </c>
      <c r="F3742" s="131" t="n">
        <v>3.14085</v>
      </c>
      <c r="G3742" s="131" t="n">
        <v>0</v>
      </c>
      <c r="H3742" s="131" t="n">
        <v>0.515174</v>
      </c>
      <c r="I3742" s="131" t="n">
        <v>0</v>
      </c>
      <c r="J3742" s="131" t="n">
        <v>0.567701</v>
      </c>
      <c r="K3742" s="131" t="n">
        <v>513.9640000000001</v>
      </c>
      <c r="L3742" s="131" t="n">
        <v>0</v>
      </c>
      <c r="M3742" s="131" t="n">
        <v>0</v>
      </c>
      <c r="N3742" s="131" t="n">
        <v>2.29433</v>
      </c>
      <c r="O3742" s="131" t="n">
        <v>9845.110000000001</v>
      </c>
      <c r="P3742" s="131" t="n">
        <v>10828.1</v>
      </c>
      <c r="Q3742" s="131" t="n">
        <v>2.31067</v>
      </c>
      <c r="R3742" t="n">
        <v>978.005</v>
      </c>
      <c r="S3742" t="n">
        <v>0</v>
      </c>
      <c r="T3742" t="n">
        <v>0</v>
      </c>
      <c r="U3742" t="n">
        <v>2.50591</v>
      </c>
      <c r="V3742" t="n">
        <v>12372.5</v>
      </c>
      <c r="W3742" t="n">
        <v>0</v>
      </c>
      <c r="X3742" t="n">
        <v>2.78712</v>
      </c>
      <c r="Y3742" t="n">
        <v>7717.35</v>
      </c>
      <c r="Z3742" t="n">
        <v>3651.66</v>
      </c>
    </row>
    <row r="3743" ht="15.75" customHeight="1" s="165">
      <c r="A3743" s="131" t="n">
        <v>3730</v>
      </c>
      <c r="B3743" s="131" t="n">
        <v>3.65187</v>
      </c>
      <c r="C3743" s="131" t="n">
        <v>3712.91</v>
      </c>
      <c r="D3743" s="131" t="n">
        <v>3.36362</v>
      </c>
      <c r="E3743" s="131" t="n">
        <v>12879.8</v>
      </c>
      <c r="F3743" s="131" t="n">
        <v>3.75557</v>
      </c>
      <c r="G3743" s="131" t="n">
        <v>0</v>
      </c>
      <c r="H3743" s="131" t="n">
        <v>0.94526</v>
      </c>
      <c r="I3743" s="131" t="n">
        <v>0</v>
      </c>
      <c r="J3743" s="131" t="n">
        <v>0.846674</v>
      </c>
      <c r="K3743" s="131" t="n">
        <v>595.474</v>
      </c>
      <c r="L3743" s="131" t="n">
        <v>0</v>
      </c>
      <c r="M3743" s="131" t="n">
        <v>0</v>
      </c>
      <c r="N3743" s="131" t="n">
        <v>2.97842</v>
      </c>
      <c r="O3743" s="131" t="n">
        <v>21826.1</v>
      </c>
      <c r="P3743" s="131" t="n">
        <v>5529.13</v>
      </c>
      <c r="Q3743" s="131" t="n">
        <v>1.55888</v>
      </c>
      <c r="R3743" t="n">
        <v>2215.77</v>
      </c>
      <c r="S3743" t="n">
        <v>213.059</v>
      </c>
      <c r="T3743" t="n">
        <v>0</v>
      </c>
      <c r="U3743" t="n">
        <v>3.15321</v>
      </c>
      <c r="V3743" t="n">
        <v>2332.36</v>
      </c>
      <c r="W3743" t="n">
        <v>971.928</v>
      </c>
      <c r="X3743" t="n">
        <v>3.44742</v>
      </c>
      <c r="Y3743" t="n">
        <v>7743.63</v>
      </c>
      <c r="Z3743" t="n">
        <v>3031.79</v>
      </c>
    </row>
    <row r="3744" ht="15.75" customHeight="1" s="165">
      <c r="A3744" s="131" t="n">
        <v>3731</v>
      </c>
      <c r="B3744" s="131" t="n">
        <v>4.1687</v>
      </c>
      <c r="C3744" s="131" t="n">
        <v>4688.17</v>
      </c>
      <c r="D3744" s="131" t="n">
        <v>3.86397</v>
      </c>
      <c r="E3744" s="131" t="n">
        <v>4518.46</v>
      </c>
      <c r="F3744" s="131" t="n">
        <v>4.1121</v>
      </c>
      <c r="G3744" s="131" t="n">
        <v>307.07</v>
      </c>
      <c r="H3744" s="131" t="n">
        <v>1.49176</v>
      </c>
      <c r="I3744" s="131" t="n">
        <v>0</v>
      </c>
      <c r="J3744" s="131" t="n">
        <v>0.236899</v>
      </c>
      <c r="K3744" s="131" t="n">
        <v>848.318</v>
      </c>
      <c r="L3744" s="131" t="n">
        <v>0</v>
      </c>
      <c r="M3744" s="131" t="n">
        <v>288.262</v>
      </c>
      <c r="N3744" s="131" t="n">
        <v>2.94456</v>
      </c>
      <c r="O3744" s="131" t="n">
        <v>37811.7</v>
      </c>
      <c r="P3744" s="131" t="n">
        <v>5098.6</v>
      </c>
      <c r="Q3744" s="131" t="n">
        <v>1.73534</v>
      </c>
      <c r="R3744" t="n">
        <v>2834.88</v>
      </c>
      <c r="S3744" t="n">
        <v>0</v>
      </c>
      <c r="T3744" t="n">
        <v>0</v>
      </c>
      <c r="U3744" t="n">
        <v>3.29178</v>
      </c>
      <c r="V3744" t="n">
        <v>0</v>
      </c>
      <c r="W3744" t="n">
        <v>5512.41</v>
      </c>
      <c r="X3744" t="n">
        <v>3.90131</v>
      </c>
      <c r="Y3744" t="n">
        <v>3059.95</v>
      </c>
      <c r="Z3744" t="n">
        <v>5264.7</v>
      </c>
    </row>
    <row r="3745" ht="15.75" customHeight="1" s="165">
      <c r="A3745" s="131" t="n">
        <v>3732</v>
      </c>
      <c r="B3745" s="131" t="n">
        <v>4.42439</v>
      </c>
      <c r="C3745" s="131" t="n">
        <v>5903.18</v>
      </c>
      <c r="D3745" s="131" t="n">
        <v>4.08429</v>
      </c>
      <c r="E3745" s="131" t="n">
        <v>464.381</v>
      </c>
      <c r="F3745" s="131" t="n">
        <v>4.24486</v>
      </c>
      <c r="G3745" s="131" t="n">
        <v>1036.52</v>
      </c>
      <c r="H3745" s="131" t="n">
        <v>1.65221</v>
      </c>
      <c r="I3745" s="131" t="n">
        <v>1683.74</v>
      </c>
      <c r="J3745" s="131" t="n">
        <v>2.41167</v>
      </c>
      <c r="K3745" s="131" t="n">
        <v>865.728</v>
      </c>
      <c r="L3745" s="131" t="n">
        <v>1683.74</v>
      </c>
      <c r="M3745" s="131" t="n">
        <v>7229.26</v>
      </c>
      <c r="N3745" s="131" t="n">
        <v>2.90116</v>
      </c>
      <c r="O3745" s="131" t="n">
        <v>39288.8</v>
      </c>
      <c r="P3745" s="131" t="n">
        <v>1263.95</v>
      </c>
      <c r="Q3745" s="131" t="n">
        <v>2.71269</v>
      </c>
      <c r="R3745" t="n">
        <v>838.317</v>
      </c>
      <c r="S3745" t="n">
        <v>0</v>
      </c>
      <c r="T3745" t="n">
        <v>0</v>
      </c>
      <c r="U3745" t="n">
        <v>3.58805</v>
      </c>
      <c r="V3745" t="n">
        <v>0</v>
      </c>
      <c r="W3745" t="n">
        <v>9373.379999999999</v>
      </c>
      <c r="X3745" t="n">
        <v>4.13102</v>
      </c>
      <c r="Y3745" t="n">
        <v>2217.54</v>
      </c>
      <c r="Z3745" t="n">
        <v>8301.360000000001</v>
      </c>
    </row>
    <row r="3746" ht="15.75" customHeight="1" s="165">
      <c r="A3746" s="131" t="n">
        <v>3733</v>
      </c>
      <c r="B3746" s="131" t="n">
        <v>4.41155</v>
      </c>
      <c r="C3746" s="131" t="n">
        <v>5462.5</v>
      </c>
      <c r="D3746" s="131" t="n">
        <v>4.08078</v>
      </c>
      <c r="E3746" s="131" t="n">
        <v>0</v>
      </c>
      <c r="F3746" s="131" t="n">
        <v>4.14307</v>
      </c>
      <c r="G3746" s="131" t="n">
        <v>709.604</v>
      </c>
      <c r="H3746" s="131" t="n">
        <v>1.17329</v>
      </c>
      <c r="I3746" s="131" t="n">
        <v>1063.57</v>
      </c>
      <c r="J3746" s="131" t="n">
        <v>1.14952</v>
      </c>
      <c r="K3746" s="131" t="n">
        <v>941.668</v>
      </c>
      <c r="L3746" s="131" t="n">
        <v>1063.57</v>
      </c>
      <c r="M3746" s="131" t="n">
        <v>2350.43</v>
      </c>
      <c r="N3746" s="131" t="n">
        <v>1.77176</v>
      </c>
      <c r="O3746" s="131" t="n">
        <v>39883.5</v>
      </c>
      <c r="P3746" s="131" t="n">
        <v>3599.55</v>
      </c>
      <c r="Q3746" s="131" t="n">
        <v>2.33838</v>
      </c>
      <c r="R3746" t="n">
        <v>0</v>
      </c>
      <c r="S3746" t="n">
        <v>0</v>
      </c>
      <c r="T3746" t="n">
        <v>0</v>
      </c>
      <c r="U3746" t="n">
        <v>3.41261</v>
      </c>
      <c r="V3746" t="n">
        <v>441.43</v>
      </c>
      <c r="W3746" t="n">
        <v>5252.05</v>
      </c>
      <c r="X3746" t="n">
        <v>2.95187</v>
      </c>
      <c r="Y3746" t="n">
        <v>6347.94</v>
      </c>
      <c r="Z3746" t="n">
        <v>16145.2</v>
      </c>
    </row>
    <row r="3747" ht="15.75" customHeight="1" s="165">
      <c r="A3747" s="131" t="n">
        <v>3734</v>
      </c>
      <c r="B3747" s="131" t="n">
        <v>4.13154</v>
      </c>
      <c r="C3747" s="131" t="n">
        <v>4461.52</v>
      </c>
      <c r="D3747" s="131" t="n">
        <v>3.8497</v>
      </c>
      <c r="E3747" s="131" t="n">
        <v>0</v>
      </c>
      <c r="F3747" s="131" t="n">
        <v>3.80464</v>
      </c>
      <c r="G3747" s="131" t="n">
        <v>1491.58</v>
      </c>
      <c r="H3747" s="131" t="n">
        <v>1.05233</v>
      </c>
      <c r="I3747" s="131" t="n">
        <v>1949.79</v>
      </c>
      <c r="J3747" s="131" t="n">
        <v>2.70124</v>
      </c>
      <c r="K3747" s="131" t="n">
        <v>1976.25</v>
      </c>
      <c r="L3747" s="131" t="n">
        <v>1949.79</v>
      </c>
      <c r="M3747" s="131" t="n">
        <v>3067.55</v>
      </c>
      <c r="N3747" s="131" t="n">
        <v>3.5122</v>
      </c>
      <c r="O3747" s="131" t="n">
        <v>40053.4</v>
      </c>
      <c r="P3747" s="131" t="n">
        <v>1535.52</v>
      </c>
      <c r="Q3747" s="131" t="n">
        <v>2.75809</v>
      </c>
      <c r="R3747" t="n">
        <v>0</v>
      </c>
      <c r="S3747" t="n">
        <v>0</v>
      </c>
      <c r="T3747" t="n">
        <v>0</v>
      </c>
      <c r="U3747" t="n">
        <v>2.14368</v>
      </c>
      <c r="V3747" t="n">
        <v>1088.01</v>
      </c>
      <c r="W3747" t="n">
        <v>11535.2</v>
      </c>
      <c r="X3747" t="n">
        <v>3.9229</v>
      </c>
      <c r="Y3747" t="n">
        <v>5707.75</v>
      </c>
      <c r="Z3747" t="n">
        <v>10979</v>
      </c>
    </row>
    <row r="3748" ht="15.75" customHeight="1" s="165">
      <c r="A3748" s="131" t="n">
        <v>3735</v>
      </c>
      <c r="B3748" s="131" t="n">
        <v>3.62827</v>
      </c>
      <c r="C3748" s="131" t="n">
        <v>4237.97</v>
      </c>
      <c r="D3748" s="131" t="n">
        <v>3.37849</v>
      </c>
      <c r="E3748" s="131" t="n">
        <v>0</v>
      </c>
      <c r="F3748" s="131" t="n">
        <v>3.24757</v>
      </c>
      <c r="G3748" s="131" t="n">
        <v>2129.84</v>
      </c>
      <c r="H3748" s="131" t="n">
        <v>1.14666</v>
      </c>
      <c r="I3748" s="131" t="n">
        <v>3389.44</v>
      </c>
      <c r="J3748" s="131" t="n">
        <v>0.650497</v>
      </c>
      <c r="K3748" s="131" t="n">
        <v>2626.42</v>
      </c>
      <c r="L3748" s="131" t="n">
        <v>3389.44</v>
      </c>
      <c r="M3748" s="131" t="n">
        <v>3676.33</v>
      </c>
      <c r="N3748" s="131" t="n">
        <v>3.15267</v>
      </c>
      <c r="O3748" s="131" t="n">
        <v>40053.4</v>
      </c>
      <c r="P3748" s="131" t="n">
        <v>5173.82</v>
      </c>
      <c r="Q3748" s="131" t="n">
        <v>2.16813</v>
      </c>
      <c r="R3748" t="n">
        <v>83.4577</v>
      </c>
      <c r="S3748" t="n">
        <v>0</v>
      </c>
      <c r="T3748" t="n">
        <v>1114.29</v>
      </c>
      <c r="U3748" t="n">
        <v>2.26699</v>
      </c>
      <c r="V3748" t="n">
        <v>2294.68</v>
      </c>
      <c r="W3748" t="n">
        <v>10573.4</v>
      </c>
      <c r="X3748" t="n">
        <v>3.43788</v>
      </c>
      <c r="Y3748" t="n">
        <v>3445.16</v>
      </c>
      <c r="Z3748" t="n">
        <v>673.307</v>
      </c>
    </row>
    <row r="3749" ht="15.75" customHeight="1" s="165">
      <c r="A3749" s="131" t="n">
        <v>3736</v>
      </c>
      <c r="B3749" s="131" t="n">
        <v>2.87635</v>
      </c>
      <c r="C3749" s="131" t="n">
        <v>8543.51</v>
      </c>
      <c r="D3749" s="131" t="n">
        <v>2.65791</v>
      </c>
      <c r="E3749" s="131" t="n">
        <v>0</v>
      </c>
      <c r="F3749" s="131" t="n">
        <v>2.44876</v>
      </c>
      <c r="G3749" s="131" t="n">
        <v>3231.22</v>
      </c>
      <c r="H3749" s="131" t="n">
        <v>1.75443</v>
      </c>
      <c r="I3749" s="131" t="n">
        <v>3394.2</v>
      </c>
      <c r="J3749" s="131" t="n">
        <v>1.00037</v>
      </c>
      <c r="K3749" s="131" t="n">
        <v>5678.59</v>
      </c>
      <c r="L3749" s="131" t="n">
        <v>3394.2</v>
      </c>
      <c r="M3749" s="131" t="n">
        <v>7909.12</v>
      </c>
      <c r="N3749" s="131" t="n">
        <v>2.56977</v>
      </c>
      <c r="O3749" s="131" t="n">
        <v>40053.4</v>
      </c>
      <c r="P3749" s="131" t="n">
        <v>3624.98</v>
      </c>
      <c r="Q3749" s="131" t="n">
        <v>2.78008</v>
      </c>
      <c r="R3749" t="n">
        <v>3358.93</v>
      </c>
      <c r="S3749" t="n">
        <v>1793.06</v>
      </c>
      <c r="T3749" t="n">
        <v>26361.9</v>
      </c>
      <c r="U3749" t="n">
        <v>2.4316</v>
      </c>
      <c r="V3749" t="n">
        <v>1909.7</v>
      </c>
      <c r="W3749" t="n">
        <v>11801.9</v>
      </c>
      <c r="X3749" t="n">
        <v>2.7314</v>
      </c>
      <c r="Y3749" t="n">
        <v>5086.46</v>
      </c>
      <c r="Z3749" t="n">
        <v>0</v>
      </c>
    </row>
    <row r="3750" ht="15.75" customHeight="1" s="165">
      <c r="A3750" s="131" t="n">
        <v>3737</v>
      </c>
      <c r="B3750" s="131" t="n">
        <v>1.91105</v>
      </c>
      <c r="C3750" s="131" t="n">
        <v>8997.76</v>
      </c>
      <c r="D3750" s="131" t="n">
        <v>1.73048</v>
      </c>
      <c r="E3750" s="131" t="n">
        <v>0</v>
      </c>
      <c r="F3750" s="131" t="n">
        <v>1.46129</v>
      </c>
      <c r="G3750" s="131" t="n">
        <v>3150.87</v>
      </c>
      <c r="H3750" s="131" t="n">
        <v>0.614941</v>
      </c>
      <c r="I3750" s="131" t="n">
        <v>3682.61</v>
      </c>
      <c r="J3750" s="131" t="n">
        <v>0.416525</v>
      </c>
      <c r="K3750" s="131" t="n">
        <v>5716.38</v>
      </c>
      <c r="L3750" s="131" t="n">
        <v>3682.61</v>
      </c>
      <c r="M3750" s="131" t="n">
        <v>7943.11</v>
      </c>
      <c r="N3750" s="131" t="n">
        <v>1.78946</v>
      </c>
      <c r="O3750" s="131" t="n">
        <v>40053.4</v>
      </c>
      <c r="P3750" s="131" t="n">
        <v>5285.09</v>
      </c>
      <c r="Q3750" s="131" t="n">
        <v>1.9945</v>
      </c>
      <c r="R3750" t="n">
        <v>5223.31</v>
      </c>
      <c r="S3750" t="n">
        <v>9371.139999999999</v>
      </c>
      <c r="T3750" t="n">
        <v>35218.6</v>
      </c>
      <c r="U3750" t="n">
        <v>1.79789</v>
      </c>
      <c r="V3750" t="n">
        <v>1718.68</v>
      </c>
      <c r="W3750" t="n">
        <v>6552.39</v>
      </c>
      <c r="X3750" t="n">
        <v>1.84978</v>
      </c>
      <c r="Y3750" t="n">
        <v>4776.29</v>
      </c>
      <c r="Z3750" t="n">
        <v>7431.4</v>
      </c>
    </row>
    <row r="3751" ht="15.75" customHeight="1" s="165">
      <c r="A3751" s="131" t="n">
        <v>3738</v>
      </c>
      <c r="B3751" s="131" t="n">
        <v>0.831769</v>
      </c>
      <c r="C3751" s="131" t="n">
        <v>20491.7</v>
      </c>
      <c r="D3751" s="131" t="n">
        <v>0.700153</v>
      </c>
      <c r="E3751" s="131" t="n">
        <v>2150.51</v>
      </c>
      <c r="F3751" s="131" t="n">
        <v>0.477021</v>
      </c>
      <c r="G3751" s="131" t="n">
        <v>3648.19</v>
      </c>
      <c r="H3751" s="131" t="n">
        <v>0.137806</v>
      </c>
      <c r="I3751" s="131" t="n">
        <v>6509.74</v>
      </c>
      <c r="J3751" s="131" t="n">
        <v>0.582507</v>
      </c>
      <c r="K3751" s="131" t="n">
        <v>4255.93</v>
      </c>
      <c r="L3751" s="131" t="n">
        <v>6509.74</v>
      </c>
      <c r="M3751" s="131" t="n">
        <v>6864</v>
      </c>
      <c r="N3751" s="131" t="n">
        <v>0.888315</v>
      </c>
      <c r="O3751" s="131" t="n">
        <v>40053.4</v>
      </c>
      <c r="P3751" s="131" t="n">
        <v>5265.26</v>
      </c>
      <c r="Q3751" s="131" t="n">
        <v>1.10869</v>
      </c>
      <c r="R3751" t="n">
        <v>7553.18</v>
      </c>
      <c r="S3751" t="n">
        <v>24724.1</v>
      </c>
      <c r="T3751" t="n">
        <v>38837.2</v>
      </c>
      <c r="U3751" t="n">
        <v>0.8696390000000001</v>
      </c>
      <c r="V3751" t="n">
        <v>1528.62</v>
      </c>
      <c r="W3751" t="n">
        <v>3146.82</v>
      </c>
      <c r="X3751" t="n">
        <v>0.872094</v>
      </c>
      <c r="Y3751" t="n">
        <v>4069.7</v>
      </c>
      <c r="Z3751" t="n">
        <v>13467.7</v>
      </c>
    </row>
    <row r="3752" ht="15.75" customHeight="1" s="165">
      <c r="A3752" s="131" t="n">
        <v>3739</v>
      </c>
      <c r="B3752" s="131" t="n">
        <v>0.131821</v>
      </c>
      <c r="C3752" s="131" t="n">
        <v>32985.7</v>
      </c>
      <c r="D3752" s="131" t="n">
        <v>0.0867834</v>
      </c>
      <c r="E3752" s="131" t="n">
        <v>13683.8</v>
      </c>
      <c r="F3752" s="131" t="n">
        <v>0.0766577</v>
      </c>
      <c r="G3752" s="131" t="n">
        <v>4885.01</v>
      </c>
      <c r="H3752" s="131" t="n">
        <v>0.251909</v>
      </c>
      <c r="I3752" s="131" t="n">
        <v>5616.23</v>
      </c>
      <c r="J3752" s="131" t="n">
        <v>0.170441</v>
      </c>
      <c r="K3752" s="131" t="n">
        <v>5980.74</v>
      </c>
      <c r="L3752" s="131" t="n">
        <v>5616.23</v>
      </c>
      <c r="M3752" s="131" t="n">
        <v>9494.959999999999</v>
      </c>
      <c r="N3752" s="131" t="n">
        <v>0.0232025</v>
      </c>
      <c r="O3752" s="131" t="n">
        <v>40053.4</v>
      </c>
      <c r="P3752" s="131" t="n">
        <v>9397.049999999999</v>
      </c>
      <c r="Q3752" s="131" t="n">
        <v>0.329484</v>
      </c>
      <c r="R3752" t="n">
        <v>6017.08</v>
      </c>
      <c r="S3752" t="n">
        <v>27432.4</v>
      </c>
      <c r="T3752" t="n">
        <v>38548.8</v>
      </c>
      <c r="U3752" t="n">
        <v>0.169705</v>
      </c>
      <c r="V3752" t="n">
        <v>6547.81</v>
      </c>
      <c r="W3752" t="n">
        <v>986.278</v>
      </c>
      <c r="X3752" t="n">
        <v>0.157636</v>
      </c>
      <c r="Y3752" t="n">
        <v>24230.6</v>
      </c>
      <c r="Z3752" t="n">
        <v>23748.6</v>
      </c>
    </row>
    <row r="3753" ht="15.75" customHeight="1" s="165">
      <c r="A3753" s="131" t="n">
        <v>3740</v>
      </c>
      <c r="B3753" s="131" t="n">
        <v>0</v>
      </c>
      <c r="C3753" s="131" t="n">
        <v>36748.3</v>
      </c>
      <c r="D3753" s="131" t="n">
        <v>0</v>
      </c>
      <c r="E3753" s="131" t="n">
        <v>15447.6</v>
      </c>
      <c r="F3753" s="131" t="n">
        <v>0</v>
      </c>
      <c r="G3753" s="131" t="n">
        <v>11938.1</v>
      </c>
      <c r="H3753" s="131" t="n">
        <v>0</v>
      </c>
      <c r="I3753" s="131" t="n">
        <v>9517.58</v>
      </c>
      <c r="J3753" s="131" t="n">
        <v>0</v>
      </c>
      <c r="K3753" s="131" t="n">
        <v>5624.55</v>
      </c>
      <c r="L3753" s="131" t="n">
        <v>9517.58</v>
      </c>
      <c r="M3753" s="131" t="n">
        <v>8592.74</v>
      </c>
      <c r="N3753" s="131" t="n">
        <v>0</v>
      </c>
      <c r="O3753" s="131" t="n">
        <v>40053.4</v>
      </c>
      <c r="P3753" s="131" t="n">
        <v>5600.12</v>
      </c>
      <c r="Q3753" s="131" t="n">
        <v>0.0670089</v>
      </c>
      <c r="R3753" t="n">
        <v>4750.39</v>
      </c>
      <c r="S3753" t="n">
        <v>25960.9</v>
      </c>
      <c r="T3753" t="n">
        <v>39664.5</v>
      </c>
      <c r="U3753" t="n">
        <v>0</v>
      </c>
      <c r="V3753" t="n">
        <v>20838.5</v>
      </c>
      <c r="W3753" t="n">
        <v>0</v>
      </c>
      <c r="X3753" t="n">
        <v>0</v>
      </c>
      <c r="Y3753" t="n">
        <v>33904.8</v>
      </c>
      <c r="Z3753" t="n">
        <v>20684.1</v>
      </c>
    </row>
    <row r="3754" ht="15.75" customHeight="1" s="165">
      <c r="A3754" s="131" t="n">
        <v>3741</v>
      </c>
      <c r="B3754" s="131" t="n">
        <v>0</v>
      </c>
      <c r="C3754" s="131" t="n">
        <v>38258.6</v>
      </c>
      <c r="D3754" s="131" t="n">
        <v>0</v>
      </c>
      <c r="E3754" s="131" t="n">
        <v>6558.96</v>
      </c>
      <c r="F3754" s="131" t="n">
        <v>0</v>
      </c>
      <c r="G3754" s="131" t="n">
        <v>9733.82</v>
      </c>
      <c r="H3754" s="131" t="n">
        <v>0</v>
      </c>
      <c r="I3754" s="131" t="n">
        <v>22140.8</v>
      </c>
      <c r="J3754" s="131" t="n">
        <v>0</v>
      </c>
      <c r="K3754" s="131" t="n">
        <v>13997.1</v>
      </c>
      <c r="L3754" s="131" t="n">
        <v>22140.8</v>
      </c>
      <c r="M3754" s="131" t="n">
        <v>10659.1</v>
      </c>
      <c r="N3754" s="131" t="n">
        <v>0</v>
      </c>
      <c r="O3754" s="131" t="n">
        <v>40053.4</v>
      </c>
      <c r="P3754" s="131" t="n">
        <v>4199.41</v>
      </c>
      <c r="Q3754" s="131" t="n">
        <v>0</v>
      </c>
      <c r="R3754" t="n">
        <v>2047.53</v>
      </c>
      <c r="S3754" t="n">
        <v>32123.1</v>
      </c>
      <c r="T3754" t="n">
        <v>39401</v>
      </c>
      <c r="U3754" t="n">
        <v>0</v>
      </c>
      <c r="V3754" t="n">
        <v>22878.6</v>
      </c>
      <c r="W3754" t="n">
        <v>0</v>
      </c>
      <c r="X3754" t="n">
        <v>0</v>
      </c>
      <c r="Y3754" t="n">
        <v>21719</v>
      </c>
      <c r="Z3754" t="n">
        <v>12975.6</v>
      </c>
    </row>
    <row r="3755" ht="15.75" customHeight="1" s="165">
      <c r="A3755" s="131" t="n">
        <v>3742</v>
      </c>
      <c r="B3755" s="131" t="n">
        <v>0</v>
      </c>
      <c r="C3755" s="131" t="n">
        <v>37641.4</v>
      </c>
      <c r="D3755" s="131" t="n">
        <v>0</v>
      </c>
      <c r="E3755" s="131" t="n">
        <v>0</v>
      </c>
      <c r="F3755" s="131" t="n">
        <v>0</v>
      </c>
      <c r="G3755" s="131" t="n">
        <v>3385.46</v>
      </c>
      <c r="H3755" s="131" t="n">
        <v>0</v>
      </c>
      <c r="I3755" s="131" t="n">
        <v>14878.7</v>
      </c>
      <c r="J3755" s="131" t="n">
        <v>0</v>
      </c>
      <c r="K3755" s="131" t="n">
        <v>9763.780000000001</v>
      </c>
      <c r="L3755" s="131" t="n">
        <v>14878.7</v>
      </c>
      <c r="M3755" s="131" t="n">
        <v>9108.780000000001</v>
      </c>
      <c r="N3755" s="131" t="n">
        <v>0</v>
      </c>
      <c r="O3755" s="131" t="n">
        <v>39863.3</v>
      </c>
      <c r="P3755" s="131" t="n">
        <v>7444.44</v>
      </c>
      <c r="Q3755" s="131" t="n">
        <v>0</v>
      </c>
      <c r="R3755" t="n">
        <v>1799.87</v>
      </c>
      <c r="S3755" t="n">
        <v>39334.9</v>
      </c>
      <c r="T3755" t="n">
        <v>40053.4</v>
      </c>
      <c r="U3755" t="n">
        <v>0</v>
      </c>
      <c r="V3755" t="n">
        <v>20708</v>
      </c>
      <c r="W3755" t="n">
        <v>7222</v>
      </c>
      <c r="X3755" t="n">
        <v>0</v>
      </c>
      <c r="Y3755" t="n">
        <v>18192</v>
      </c>
      <c r="Z3755" t="n">
        <v>15564.2</v>
      </c>
    </row>
    <row r="3756" ht="15.75" customHeight="1" s="165">
      <c r="A3756" s="131" t="n">
        <v>3743</v>
      </c>
      <c r="B3756" s="131" t="n">
        <v>0</v>
      </c>
      <c r="C3756" s="131" t="n">
        <v>32919.9</v>
      </c>
      <c r="D3756" s="131" t="n">
        <v>0</v>
      </c>
      <c r="E3756" s="131" t="n">
        <v>0</v>
      </c>
      <c r="F3756" s="131" t="n">
        <v>0</v>
      </c>
      <c r="G3756" s="131" t="n">
        <v>0</v>
      </c>
      <c r="H3756" s="131" t="n">
        <v>0</v>
      </c>
      <c r="I3756" s="131" t="n">
        <v>10115.7</v>
      </c>
      <c r="J3756" s="131" t="n">
        <v>0</v>
      </c>
      <c r="K3756" s="131" t="n">
        <v>10972.5</v>
      </c>
      <c r="L3756" s="131" t="n">
        <v>10115.7</v>
      </c>
      <c r="M3756" s="131" t="n">
        <v>6060.37</v>
      </c>
      <c r="N3756" s="131" t="n">
        <v>0</v>
      </c>
      <c r="O3756" s="131" t="n">
        <v>38321.5</v>
      </c>
      <c r="P3756" s="131" t="n">
        <v>9144.799999999999</v>
      </c>
      <c r="Q3756" s="131" t="n">
        <v>0</v>
      </c>
      <c r="R3756" t="n">
        <v>8642.57</v>
      </c>
      <c r="S3756" t="n">
        <v>39300.5</v>
      </c>
      <c r="T3756" t="n">
        <v>40001.4</v>
      </c>
      <c r="U3756" t="n">
        <v>0</v>
      </c>
      <c r="V3756" t="n">
        <v>14039.2</v>
      </c>
      <c r="W3756" t="n">
        <v>8372.360000000001</v>
      </c>
      <c r="X3756" t="n">
        <v>0</v>
      </c>
      <c r="Y3756" t="n">
        <v>22637.4</v>
      </c>
      <c r="Z3756" t="n">
        <v>12472</v>
      </c>
    </row>
    <row r="3757" ht="15.75" customHeight="1" s="165">
      <c r="A3757" s="131" t="n">
        <v>3744</v>
      </c>
      <c r="B3757" s="131" t="n">
        <v>0</v>
      </c>
      <c r="C3757" s="131" t="n">
        <v>32389.4</v>
      </c>
      <c r="D3757" s="131" t="n">
        <v>0</v>
      </c>
      <c r="E3757" s="131" t="n">
        <v>2799.23</v>
      </c>
      <c r="F3757" s="131" t="n">
        <v>0</v>
      </c>
      <c r="G3757" s="131" t="n">
        <v>0</v>
      </c>
      <c r="H3757" s="131" t="n">
        <v>0</v>
      </c>
      <c r="I3757" s="131" t="n">
        <v>11906.9</v>
      </c>
      <c r="J3757" s="131" t="n">
        <v>0</v>
      </c>
      <c r="K3757" s="131" t="n">
        <v>23259.5</v>
      </c>
      <c r="L3757" s="131" t="n">
        <v>11906.9</v>
      </c>
      <c r="M3757" s="131" t="n">
        <v>1421.23</v>
      </c>
      <c r="N3757" s="131" t="n">
        <v>0</v>
      </c>
      <c r="O3757" s="131" t="n">
        <v>33947.1</v>
      </c>
      <c r="P3757" s="131" t="n">
        <v>5895.12</v>
      </c>
      <c r="Q3757" s="131" t="n">
        <v>0</v>
      </c>
      <c r="R3757" t="n">
        <v>6400.17</v>
      </c>
      <c r="S3757" t="n">
        <v>38939.9</v>
      </c>
      <c r="T3757" t="n">
        <v>40053.4</v>
      </c>
      <c r="U3757" t="n">
        <v>0</v>
      </c>
      <c r="V3757" t="n">
        <v>10190.7</v>
      </c>
      <c r="W3757" t="n">
        <v>10648.7</v>
      </c>
      <c r="X3757" t="n">
        <v>0</v>
      </c>
      <c r="Y3757" t="n">
        <v>16544.4</v>
      </c>
      <c r="Z3757" t="n">
        <v>12534.9</v>
      </c>
    </row>
    <row r="3758" ht="15.75" customHeight="1" s="165">
      <c r="A3758" s="131" t="n">
        <v>3745</v>
      </c>
      <c r="B3758" s="131" t="n">
        <v>0</v>
      </c>
      <c r="C3758" s="131" t="n">
        <v>33013.9</v>
      </c>
      <c r="D3758" s="131" t="n">
        <v>0</v>
      </c>
      <c r="E3758" s="131" t="n">
        <v>22588.3</v>
      </c>
      <c r="F3758" s="131" t="n">
        <v>0</v>
      </c>
      <c r="G3758" s="131" t="n">
        <v>0</v>
      </c>
      <c r="H3758" s="131" t="n">
        <v>0</v>
      </c>
      <c r="I3758" s="131" t="n">
        <v>9586.209999999999</v>
      </c>
      <c r="J3758" s="131" t="n">
        <v>0</v>
      </c>
      <c r="K3758" s="131" t="n">
        <v>16651.3</v>
      </c>
      <c r="L3758" s="131" t="n">
        <v>9586.209999999999</v>
      </c>
      <c r="M3758" s="131" t="n">
        <v>6217.13</v>
      </c>
      <c r="N3758" s="131" t="n">
        <v>0</v>
      </c>
      <c r="O3758" s="131" t="n">
        <v>32442</v>
      </c>
      <c r="P3758" s="131" t="n">
        <v>1777.17</v>
      </c>
      <c r="Q3758" s="131" t="n">
        <v>0</v>
      </c>
      <c r="R3758" t="n">
        <v>4408.78</v>
      </c>
      <c r="S3758" t="n">
        <v>38101.3</v>
      </c>
      <c r="T3758" t="n">
        <v>40053.4</v>
      </c>
      <c r="U3758" t="n">
        <v>0</v>
      </c>
      <c r="V3758" t="n">
        <v>8676.440000000001</v>
      </c>
      <c r="W3758" t="n">
        <v>16561.9</v>
      </c>
      <c r="X3758" t="n">
        <v>0</v>
      </c>
      <c r="Y3758" t="n">
        <v>8663.719999999999</v>
      </c>
      <c r="Z3758" t="n">
        <v>11672.8</v>
      </c>
    </row>
    <row r="3759" ht="15.75" customHeight="1" s="165">
      <c r="A3759" s="131" t="n">
        <v>3746</v>
      </c>
      <c r="B3759" s="131" t="n">
        <v>0</v>
      </c>
      <c r="C3759" s="131" t="n">
        <v>32730.4</v>
      </c>
      <c r="D3759" s="131" t="n">
        <v>0</v>
      </c>
      <c r="E3759" s="131" t="n">
        <v>21636.5</v>
      </c>
      <c r="F3759" s="131" t="n">
        <v>0</v>
      </c>
      <c r="G3759" s="131" t="n">
        <v>0</v>
      </c>
      <c r="H3759" s="131" t="n">
        <v>0</v>
      </c>
      <c r="I3759" s="131" t="n">
        <v>15483.6</v>
      </c>
      <c r="J3759" s="131" t="n">
        <v>0</v>
      </c>
      <c r="K3759" s="131" t="n">
        <v>7062.9</v>
      </c>
      <c r="L3759" s="131" t="n">
        <v>15483.6</v>
      </c>
      <c r="M3759" s="131" t="n">
        <v>2176.5</v>
      </c>
      <c r="N3759" s="131" t="n">
        <v>0</v>
      </c>
      <c r="O3759" s="131" t="n">
        <v>33408.2</v>
      </c>
      <c r="P3759" s="131" t="n">
        <v>4719.98</v>
      </c>
      <c r="Q3759" s="131" t="n">
        <v>0</v>
      </c>
      <c r="R3759" t="n">
        <v>3178.18</v>
      </c>
      <c r="S3759" t="n">
        <v>37075.6</v>
      </c>
      <c r="T3759" t="n">
        <v>39421.3</v>
      </c>
      <c r="U3759" t="n">
        <v>0</v>
      </c>
      <c r="V3759" t="n">
        <v>3261.01</v>
      </c>
      <c r="W3759" t="n">
        <v>31843</v>
      </c>
      <c r="X3759" t="n">
        <v>0</v>
      </c>
      <c r="Y3759" t="n">
        <v>9736.58</v>
      </c>
      <c r="Z3759" t="n">
        <v>13770.1</v>
      </c>
    </row>
    <row r="3760" ht="15.75" customHeight="1" s="165">
      <c r="A3760" s="131" t="n">
        <v>3747</v>
      </c>
      <c r="B3760" s="131" t="n">
        <v>0</v>
      </c>
      <c r="C3760" s="131" t="n">
        <v>24573.9</v>
      </c>
      <c r="D3760" s="131" t="n">
        <v>0</v>
      </c>
      <c r="E3760" s="131" t="n">
        <v>14737.4</v>
      </c>
      <c r="F3760" s="131" t="n">
        <v>0</v>
      </c>
      <c r="G3760" s="131" t="n">
        <v>0</v>
      </c>
      <c r="H3760" s="131" t="n">
        <v>0</v>
      </c>
      <c r="I3760" s="131" t="n">
        <v>9933.610000000001</v>
      </c>
      <c r="J3760" s="131" t="n">
        <v>0</v>
      </c>
      <c r="K3760" s="131" t="n">
        <v>9583.879999999999</v>
      </c>
      <c r="L3760" s="131" t="n">
        <v>9933.610000000001</v>
      </c>
      <c r="M3760" s="131" t="n">
        <v>0</v>
      </c>
      <c r="N3760" s="131" t="n">
        <v>0</v>
      </c>
      <c r="O3760" s="131" t="n">
        <v>34830.2</v>
      </c>
      <c r="P3760" s="131" t="n">
        <v>1832.64</v>
      </c>
      <c r="Q3760" s="131" t="n">
        <v>0</v>
      </c>
      <c r="R3760" t="n">
        <v>4793.65</v>
      </c>
      <c r="S3760" t="n">
        <v>33410.6</v>
      </c>
      <c r="T3760" t="n">
        <v>39270.6</v>
      </c>
      <c r="U3760" t="n">
        <v>0</v>
      </c>
      <c r="V3760" t="n">
        <v>3163.23</v>
      </c>
      <c r="W3760" t="n">
        <v>39457.4</v>
      </c>
      <c r="X3760" t="n">
        <v>0</v>
      </c>
      <c r="Y3760" t="n">
        <v>10850.5</v>
      </c>
      <c r="Z3760" t="n">
        <v>12311.8</v>
      </c>
    </row>
    <row r="3761" ht="15.75" customHeight="1" s="165">
      <c r="A3761" s="131" t="n">
        <v>3748</v>
      </c>
      <c r="B3761" s="131" t="n">
        <v>0</v>
      </c>
      <c r="C3761" s="131" t="n">
        <v>16586.7</v>
      </c>
      <c r="D3761" s="131" t="n">
        <v>0</v>
      </c>
      <c r="E3761" s="131" t="n">
        <v>7910.66</v>
      </c>
      <c r="F3761" s="131" t="n">
        <v>0</v>
      </c>
      <c r="G3761" s="131" t="n">
        <v>0</v>
      </c>
      <c r="H3761" s="131" t="n">
        <v>0</v>
      </c>
      <c r="I3761" s="131" t="n">
        <v>13628</v>
      </c>
      <c r="J3761" s="131" t="n">
        <v>0</v>
      </c>
      <c r="K3761" s="131" t="n">
        <v>9438.440000000001</v>
      </c>
      <c r="L3761" s="131" t="n">
        <v>13628</v>
      </c>
      <c r="M3761" s="131" t="n">
        <v>0</v>
      </c>
      <c r="N3761" s="131" t="n">
        <v>0</v>
      </c>
      <c r="O3761" s="131" t="n">
        <v>35986.4</v>
      </c>
      <c r="P3761" s="131" t="n">
        <v>3863.71</v>
      </c>
      <c r="Q3761" s="131" t="n">
        <v>0</v>
      </c>
      <c r="R3761" t="n">
        <v>9865.07</v>
      </c>
      <c r="S3761" t="n">
        <v>29613.4</v>
      </c>
      <c r="T3761" t="n">
        <v>38822.4</v>
      </c>
      <c r="U3761" t="n">
        <v>0</v>
      </c>
      <c r="V3761" t="n">
        <v>0</v>
      </c>
      <c r="W3761" t="n">
        <v>39601.2</v>
      </c>
      <c r="X3761" t="n">
        <v>0</v>
      </c>
      <c r="Y3761" t="n">
        <v>11344.7</v>
      </c>
      <c r="Z3761" t="n">
        <v>5349.49</v>
      </c>
    </row>
    <row r="3762" ht="15.75" customHeight="1" s="165">
      <c r="A3762" s="131" t="n">
        <v>3749</v>
      </c>
      <c r="B3762" s="131" t="n">
        <v>0</v>
      </c>
      <c r="C3762" s="131" t="n">
        <v>13415.5</v>
      </c>
      <c r="D3762" s="131" t="n">
        <v>0</v>
      </c>
      <c r="E3762" s="131" t="n">
        <v>3648.64</v>
      </c>
      <c r="F3762" s="131" t="n">
        <v>0.0526539</v>
      </c>
      <c r="G3762" s="131" t="n">
        <v>0</v>
      </c>
      <c r="H3762" s="131" t="n">
        <v>0</v>
      </c>
      <c r="I3762" s="131" t="n">
        <v>16283</v>
      </c>
      <c r="J3762" s="131" t="n">
        <v>0</v>
      </c>
      <c r="K3762" s="131" t="n">
        <v>8362.209999999999</v>
      </c>
      <c r="L3762" s="131" t="n">
        <v>16283</v>
      </c>
      <c r="M3762" s="131" t="n">
        <v>1648.78</v>
      </c>
      <c r="N3762" s="131" t="n">
        <v>0</v>
      </c>
      <c r="O3762" s="131" t="n">
        <v>31849.4</v>
      </c>
      <c r="P3762" s="131" t="n">
        <v>2587.13</v>
      </c>
      <c r="Q3762" s="131" t="n">
        <v>0</v>
      </c>
      <c r="R3762" t="n">
        <v>11722.9</v>
      </c>
      <c r="S3762" t="n">
        <v>34057</v>
      </c>
      <c r="T3762" t="n">
        <v>35936.2</v>
      </c>
      <c r="U3762" t="n">
        <v>0</v>
      </c>
      <c r="V3762" t="n">
        <v>0</v>
      </c>
      <c r="W3762" t="n">
        <v>39251.6</v>
      </c>
      <c r="X3762" t="n">
        <v>0.0388649</v>
      </c>
      <c r="Y3762" t="n">
        <v>10409.8</v>
      </c>
      <c r="Z3762" t="n">
        <v>6099.02</v>
      </c>
    </row>
    <row r="3763" ht="15.75" customHeight="1" s="165">
      <c r="A3763" s="131" t="n">
        <v>3750</v>
      </c>
      <c r="B3763" s="131" t="n">
        <v>0.108776</v>
      </c>
      <c r="C3763" s="131" t="n">
        <v>8028.27</v>
      </c>
      <c r="D3763" s="131" t="n">
        <v>0.08084280000000001</v>
      </c>
      <c r="E3763" s="131" t="n">
        <v>752.077</v>
      </c>
      <c r="F3763" s="131" t="n">
        <v>0.295453</v>
      </c>
      <c r="G3763" s="131" t="n">
        <v>0</v>
      </c>
      <c r="H3763" s="131" t="n">
        <v>0.14543</v>
      </c>
      <c r="I3763" s="131" t="n">
        <v>16208.6</v>
      </c>
      <c r="J3763" s="131" t="n">
        <v>0</v>
      </c>
      <c r="K3763" s="131" t="n">
        <v>7257.17</v>
      </c>
      <c r="L3763" s="131" t="n">
        <v>16208.6</v>
      </c>
      <c r="M3763" s="131" t="n">
        <v>1429.43</v>
      </c>
      <c r="N3763" s="131" t="n">
        <v>0.09895379999999999</v>
      </c>
      <c r="O3763" s="131" t="n">
        <v>35244</v>
      </c>
      <c r="P3763" s="131" t="n">
        <v>2614.82</v>
      </c>
      <c r="Q3763" s="131" t="n">
        <v>0.175417</v>
      </c>
      <c r="R3763" t="n">
        <v>13715.9</v>
      </c>
      <c r="S3763" t="n">
        <v>37256.2</v>
      </c>
      <c r="T3763" t="n">
        <v>28624.8</v>
      </c>
      <c r="U3763" t="n">
        <v>0.166402</v>
      </c>
      <c r="V3763" t="n">
        <v>0</v>
      </c>
      <c r="W3763" t="n">
        <v>38323</v>
      </c>
      <c r="X3763" t="n">
        <v>0.196356</v>
      </c>
      <c r="Y3763" t="n">
        <v>10029.3</v>
      </c>
      <c r="Z3763" t="n">
        <v>8543.26</v>
      </c>
    </row>
    <row r="3764" ht="15.75" customHeight="1" s="165">
      <c r="A3764" s="131" t="n">
        <v>3751</v>
      </c>
      <c r="B3764" s="131" t="n">
        <v>0.828697</v>
      </c>
      <c r="C3764" s="131" t="n">
        <v>4145.05</v>
      </c>
      <c r="D3764" s="131" t="n">
        <v>0.624054</v>
      </c>
      <c r="E3764" s="131" t="n">
        <v>0</v>
      </c>
      <c r="F3764" s="131" t="n">
        <v>1.17793</v>
      </c>
      <c r="G3764" s="131" t="n">
        <v>0</v>
      </c>
      <c r="H3764" s="131" t="n">
        <v>0.201151</v>
      </c>
      <c r="I3764" s="131" t="n">
        <v>10812.5</v>
      </c>
      <c r="J3764" s="131" t="n">
        <v>0.0645058</v>
      </c>
      <c r="K3764" s="131" t="n">
        <v>7054.38</v>
      </c>
      <c r="L3764" s="131" t="n">
        <v>10812.5</v>
      </c>
      <c r="M3764" s="131" t="n">
        <v>2738.19</v>
      </c>
      <c r="N3764" s="131" t="n">
        <v>0.549631</v>
      </c>
      <c r="O3764" s="131" t="n">
        <v>35422.3</v>
      </c>
      <c r="P3764" s="131" t="n">
        <v>2694.93</v>
      </c>
      <c r="Q3764" s="131" t="n">
        <v>0.71043</v>
      </c>
      <c r="R3764" t="n">
        <v>10851.2</v>
      </c>
      <c r="S3764" t="n">
        <v>25828</v>
      </c>
      <c r="T3764" t="n">
        <v>19322.3</v>
      </c>
      <c r="U3764" t="n">
        <v>0.844811</v>
      </c>
      <c r="V3764" t="n">
        <v>0</v>
      </c>
      <c r="W3764" t="n">
        <v>39107.1</v>
      </c>
      <c r="X3764" t="n">
        <v>0.974781</v>
      </c>
      <c r="Y3764" t="n">
        <v>7623.91</v>
      </c>
      <c r="Z3764" t="n">
        <v>11818.6</v>
      </c>
    </row>
    <row r="3765" ht="15.75" customHeight="1" s="165">
      <c r="A3765" s="131" t="n">
        <v>3752</v>
      </c>
      <c r="B3765" s="131" t="n">
        <v>1.9036</v>
      </c>
      <c r="C3765" s="131" t="n">
        <v>2763.47</v>
      </c>
      <c r="D3765" s="131" t="n">
        <v>1.66119</v>
      </c>
      <c r="E3765" s="131" t="n">
        <v>0</v>
      </c>
      <c r="F3765" s="131" t="n">
        <v>2.17339</v>
      </c>
      <c r="G3765" s="131" t="n">
        <v>0</v>
      </c>
      <c r="H3765" s="131" t="n">
        <v>0.542297</v>
      </c>
      <c r="I3765" s="131" t="n">
        <v>7498.13</v>
      </c>
      <c r="J3765" s="131" t="n">
        <v>0.804875</v>
      </c>
      <c r="K3765" s="131" t="n">
        <v>3813.39</v>
      </c>
      <c r="L3765" s="131" t="n">
        <v>7498.13</v>
      </c>
      <c r="M3765" s="131" t="n">
        <v>4251.23</v>
      </c>
      <c r="N3765" s="131" t="n">
        <v>1.47364</v>
      </c>
      <c r="O3765" s="131" t="n">
        <v>32771.9</v>
      </c>
      <c r="P3765" s="131" t="n">
        <v>1537.11</v>
      </c>
      <c r="Q3765" s="131" t="n">
        <v>1.59568</v>
      </c>
      <c r="R3765" t="n">
        <v>11533.4</v>
      </c>
      <c r="S3765" t="n">
        <v>28784.6</v>
      </c>
      <c r="T3765" t="n">
        <v>9080.5</v>
      </c>
      <c r="U3765" t="n">
        <v>1.79017</v>
      </c>
      <c r="V3765" t="n">
        <v>0</v>
      </c>
      <c r="W3765" t="n">
        <v>39607.9</v>
      </c>
      <c r="X3765" t="n">
        <v>1.96711</v>
      </c>
      <c r="Y3765" t="n">
        <v>9610.540000000001</v>
      </c>
      <c r="Z3765" t="n">
        <v>13373.1</v>
      </c>
    </row>
    <row r="3766" ht="15.75" customHeight="1" s="165">
      <c r="A3766" s="131" t="n">
        <v>3753</v>
      </c>
      <c r="B3766" s="131" t="n">
        <v>2.85178</v>
      </c>
      <c r="C3766" s="131" t="n">
        <v>1785.76</v>
      </c>
      <c r="D3766" s="131" t="n">
        <v>2.58234</v>
      </c>
      <c r="E3766" s="131" t="n">
        <v>5182.66</v>
      </c>
      <c r="F3766" s="131" t="n">
        <v>3.02319</v>
      </c>
      <c r="G3766" s="131" t="n">
        <v>0</v>
      </c>
      <c r="H3766" s="131" t="n">
        <v>0.5404060000000001</v>
      </c>
      <c r="I3766" s="131" t="n">
        <v>11096.1</v>
      </c>
      <c r="J3766" s="131" t="n">
        <v>2.12193</v>
      </c>
      <c r="K3766" s="131" t="n">
        <v>6092.01</v>
      </c>
      <c r="L3766" s="131" t="n">
        <v>11096.1</v>
      </c>
      <c r="M3766" s="131" t="n">
        <v>946.309</v>
      </c>
      <c r="N3766" s="131" t="n">
        <v>2.38473</v>
      </c>
      <c r="O3766" s="131" t="n">
        <v>29307.1</v>
      </c>
      <c r="P3766" s="131" t="n">
        <v>880.057</v>
      </c>
      <c r="Q3766" s="131" t="n">
        <v>1.42483</v>
      </c>
      <c r="R3766" t="n">
        <v>13946.2</v>
      </c>
      <c r="S3766" t="n">
        <v>25292.5</v>
      </c>
      <c r="T3766" t="n">
        <v>1627.97</v>
      </c>
      <c r="U3766" t="n">
        <v>2.62608</v>
      </c>
      <c r="V3766" t="n">
        <v>0</v>
      </c>
      <c r="W3766" t="n">
        <v>40053.4</v>
      </c>
      <c r="X3766" t="n">
        <v>2.84317</v>
      </c>
      <c r="Y3766" t="n">
        <v>3711.79</v>
      </c>
      <c r="Z3766" t="n">
        <v>10056.9</v>
      </c>
    </row>
    <row r="3767" ht="15.75" customHeight="1" s="165">
      <c r="A3767" s="131" t="n">
        <v>3754</v>
      </c>
      <c r="B3767" s="131" t="n">
        <v>3.58115</v>
      </c>
      <c r="C3767" s="131" t="n">
        <v>0</v>
      </c>
      <c r="D3767" s="131" t="n">
        <v>3.26408</v>
      </c>
      <c r="E3767" s="131" t="n">
        <v>8700.780000000001</v>
      </c>
      <c r="F3767" s="131" t="n">
        <v>3.66638</v>
      </c>
      <c r="G3767" s="131" t="n">
        <v>0</v>
      </c>
      <c r="H3767" s="131" t="n">
        <v>1.1637</v>
      </c>
      <c r="I3767" s="131" t="n">
        <v>21216.7</v>
      </c>
      <c r="J3767" s="131" t="n">
        <v>2.20033</v>
      </c>
      <c r="K3767" s="131" t="n">
        <v>4307.88</v>
      </c>
      <c r="L3767" s="131" t="n">
        <v>21216.7</v>
      </c>
      <c r="M3767" s="131" t="n">
        <v>0</v>
      </c>
      <c r="N3767" s="131" t="n">
        <v>2.69006</v>
      </c>
      <c r="O3767" s="131" t="n">
        <v>20849</v>
      </c>
      <c r="P3767" s="131" t="n">
        <v>721.612</v>
      </c>
      <c r="Q3767" s="131" t="n">
        <v>2.28644</v>
      </c>
      <c r="R3767" t="n">
        <v>18072.2</v>
      </c>
      <c r="S3767" t="n">
        <v>31468.2</v>
      </c>
      <c r="T3767" t="n">
        <v>182.482</v>
      </c>
      <c r="U3767" t="n">
        <v>3.28885</v>
      </c>
      <c r="V3767" t="n">
        <v>0</v>
      </c>
      <c r="W3767" t="n">
        <v>40053.4</v>
      </c>
      <c r="X3767" t="n">
        <v>3.51776</v>
      </c>
      <c r="Y3767" t="n">
        <v>6192.37</v>
      </c>
      <c r="Z3767" t="n">
        <v>8972.110000000001</v>
      </c>
    </row>
    <row r="3768" ht="15.75" customHeight="1" s="165">
      <c r="A3768" s="131" t="n">
        <v>3755</v>
      </c>
      <c r="B3768" s="131" t="n">
        <v>4.0703</v>
      </c>
      <c r="C3768" s="131" t="n">
        <v>1352.99</v>
      </c>
      <c r="D3768" s="131" t="n">
        <v>3.72041</v>
      </c>
      <c r="E3768" s="131" t="n">
        <v>14178.9</v>
      </c>
      <c r="F3768" s="131" t="n">
        <v>4.0657</v>
      </c>
      <c r="G3768" s="131" t="n">
        <v>2253.47</v>
      </c>
      <c r="H3768" s="131" t="n">
        <v>1.79717</v>
      </c>
      <c r="I3768" s="131" t="n">
        <v>34548.4</v>
      </c>
      <c r="J3768" s="131" t="n">
        <v>2.73543</v>
      </c>
      <c r="K3768" s="131" t="n">
        <v>7813.52</v>
      </c>
      <c r="L3768" s="131" t="n">
        <v>34548.4</v>
      </c>
      <c r="M3768" s="131" t="n">
        <v>232.788</v>
      </c>
      <c r="N3768" s="131" t="n">
        <v>2.87123</v>
      </c>
      <c r="O3768" s="131" t="n">
        <v>27353.2</v>
      </c>
      <c r="P3768" s="131" t="n">
        <v>727.194</v>
      </c>
      <c r="Q3768" s="131" t="n">
        <v>1.65545</v>
      </c>
      <c r="R3768" t="n">
        <v>22420.2</v>
      </c>
      <c r="S3768" t="n">
        <v>25094.9</v>
      </c>
      <c r="T3768" t="n">
        <v>0</v>
      </c>
      <c r="U3768" t="n">
        <v>3.71383</v>
      </c>
      <c r="V3768" t="n">
        <v>0</v>
      </c>
      <c r="W3768" t="n">
        <v>40053.4</v>
      </c>
      <c r="X3768" t="n">
        <v>3.96026</v>
      </c>
      <c r="Y3768" t="n">
        <v>4121.61</v>
      </c>
      <c r="Z3768" t="n">
        <v>6887.09</v>
      </c>
    </row>
    <row r="3769" ht="15.75" customHeight="1" s="165">
      <c r="A3769" s="131" t="n">
        <v>3756</v>
      </c>
      <c r="B3769" s="131" t="n">
        <v>4.31196</v>
      </c>
      <c r="C3769" s="131" t="n">
        <v>1315.61</v>
      </c>
      <c r="D3769" s="131" t="n">
        <v>3.90283</v>
      </c>
      <c r="E3769" s="131" t="n">
        <v>17443.7</v>
      </c>
      <c r="F3769" s="131" t="n">
        <v>4.24201</v>
      </c>
      <c r="G3769" s="131" t="n">
        <v>3916.64</v>
      </c>
      <c r="H3769" s="131" t="n">
        <v>2.13877</v>
      </c>
      <c r="I3769" s="131" t="n">
        <v>32840.8</v>
      </c>
      <c r="J3769" s="131" t="n">
        <v>2.73378</v>
      </c>
      <c r="K3769" s="131" t="n">
        <v>0</v>
      </c>
      <c r="L3769" s="131" t="n">
        <v>32840.8</v>
      </c>
      <c r="M3769" s="131" t="n">
        <v>2683.87</v>
      </c>
      <c r="N3769" s="131" t="n">
        <v>3.04859</v>
      </c>
      <c r="O3769" s="131" t="n">
        <v>32678.1</v>
      </c>
      <c r="P3769" s="131" t="n">
        <v>1747.62</v>
      </c>
      <c r="Q3769" s="131" t="n">
        <v>3.29547</v>
      </c>
      <c r="R3769" t="n">
        <v>22910.1</v>
      </c>
      <c r="S3769" t="n">
        <v>25272.9</v>
      </c>
      <c r="T3769" t="n">
        <v>0</v>
      </c>
      <c r="U3769" t="n">
        <v>3.94074</v>
      </c>
      <c r="V3769" t="n">
        <v>0</v>
      </c>
      <c r="W3769" t="n">
        <v>39978.6</v>
      </c>
      <c r="X3769" t="n">
        <v>4.17319</v>
      </c>
      <c r="Y3769" t="n">
        <v>4689.41</v>
      </c>
      <c r="Z3769" t="n">
        <v>6426.2</v>
      </c>
    </row>
    <row r="3770" ht="15.75" customHeight="1" s="165">
      <c r="A3770" s="131" t="n">
        <v>3757</v>
      </c>
      <c r="B3770" s="131" t="n">
        <v>4.29353</v>
      </c>
      <c r="C3770" s="131" t="n">
        <v>3702.08</v>
      </c>
      <c r="D3770" s="131" t="n">
        <v>3.86907</v>
      </c>
      <c r="E3770" s="131" t="n">
        <v>27452.3</v>
      </c>
      <c r="F3770" s="131" t="n">
        <v>4.15611</v>
      </c>
      <c r="G3770" s="131" t="n">
        <v>1289.74</v>
      </c>
      <c r="H3770" s="131" t="n">
        <v>2.47469</v>
      </c>
      <c r="I3770" s="131" t="n">
        <v>33518</v>
      </c>
      <c r="J3770" s="131" t="n">
        <v>2.6777</v>
      </c>
      <c r="K3770" s="131" t="n">
        <v>2694.33</v>
      </c>
      <c r="L3770" s="131" t="n">
        <v>33518</v>
      </c>
      <c r="M3770" s="131" t="n">
        <v>1294.81</v>
      </c>
      <c r="N3770" s="131" t="n">
        <v>3.77962</v>
      </c>
      <c r="O3770" s="131" t="n">
        <v>37733</v>
      </c>
      <c r="P3770" s="131" t="n">
        <v>1058.56</v>
      </c>
      <c r="Q3770" s="131" t="n">
        <v>2.11991</v>
      </c>
      <c r="R3770" t="n">
        <v>19091.2</v>
      </c>
      <c r="S3770" t="n">
        <v>30641.1</v>
      </c>
      <c r="T3770" t="n">
        <v>0</v>
      </c>
      <c r="U3770" t="n">
        <v>3.95605</v>
      </c>
      <c r="V3770" t="n">
        <v>0</v>
      </c>
      <c r="W3770" t="n">
        <v>39824.6</v>
      </c>
      <c r="X3770" t="n">
        <v>4.13548</v>
      </c>
      <c r="Y3770" t="n">
        <v>3909.18</v>
      </c>
      <c r="Z3770" t="n">
        <v>7636.32</v>
      </c>
    </row>
    <row r="3771" ht="15.75" customHeight="1" s="165">
      <c r="A3771" s="131" t="n">
        <v>3758</v>
      </c>
      <c r="B3771" s="131" t="n">
        <v>4.02442</v>
      </c>
      <c r="C3771" s="131" t="n">
        <v>4523.31</v>
      </c>
      <c r="D3771" s="131" t="n">
        <v>2.82486</v>
      </c>
      <c r="E3771" s="131" t="n">
        <v>21518</v>
      </c>
      <c r="F3771" s="131" t="n">
        <v>3.81482</v>
      </c>
      <c r="G3771" s="131" t="n">
        <v>574.915</v>
      </c>
      <c r="H3771" s="131" t="n">
        <v>2.49619</v>
      </c>
      <c r="I3771" s="131" t="n">
        <v>32054.1</v>
      </c>
      <c r="J3771" s="131" t="n">
        <v>1.77879</v>
      </c>
      <c r="K3771" s="131" t="n">
        <v>8031.23</v>
      </c>
      <c r="L3771" s="131" t="n">
        <v>32054.1</v>
      </c>
      <c r="M3771" s="131" t="n">
        <v>1956.8</v>
      </c>
      <c r="N3771" s="131" t="n">
        <v>3.6037</v>
      </c>
      <c r="O3771" s="131" t="n">
        <v>39462.2</v>
      </c>
      <c r="P3771" s="131" t="n">
        <v>1784.41</v>
      </c>
      <c r="Q3771" s="131" t="n">
        <v>1.52003</v>
      </c>
      <c r="R3771" t="n">
        <v>22951.4</v>
      </c>
      <c r="S3771" t="n">
        <v>29600.2</v>
      </c>
      <c r="T3771" t="n">
        <v>1663.38</v>
      </c>
      <c r="U3771" t="n">
        <v>3.77399</v>
      </c>
      <c r="V3771" t="n">
        <v>0</v>
      </c>
      <c r="W3771" t="n">
        <v>39184.6</v>
      </c>
      <c r="X3771" t="n">
        <v>3.8686</v>
      </c>
      <c r="Y3771" t="n">
        <v>3065.57</v>
      </c>
      <c r="Z3771" t="n">
        <v>9576.690000000001</v>
      </c>
    </row>
    <row r="3772" ht="15.75" customHeight="1" s="165">
      <c r="A3772" s="131" t="n">
        <v>3759</v>
      </c>
      <c r="B3772" s="131" t="n">
        <v>1.53605</v>
      </c>
      <c r="C3772" s="131" t="n">
        <v>8122.51</v>
      </c>
      <c r="D3772" s="131" t="n">
        <v>0.08761140000000001</v>
      </c>
      <c r="E3772" s="131" t="n">
        <v>15017.2</v>
      </c>
      <c r="F3772" s="131" t="n">
        <v>3.24342</v>
      </c>
      <c r="G3772" s="131" t="n">
        <v>0</v>
      </c>
      <c r="H3772" s="131" t="n">
        <v>2.40098</v>
      </c>
      <c r="I3772" s="131" t="n">
        <v>19465.9</v>
      </c>
      <c r="J3772" s="131" t="n">
        <v>0.744301</v>
      </c>
      <c r="K3772" s="131" t="n">
        <v>8648.629999999999</v>
      </c>
      <c r="L3772" s="131" t="n">
        <v>19465.9</v>
      </c>
      <c r="M3772" s="131" t="n">
        <v>25.8999</v>
      </c>
      <c r="N3772" s="131" t="n">
        <v>3.24246</v>
      </c>
      <c r="O3772" s="131" t="n">
        <v>40002.5</v>
      </c>
      <c r="P3772" s="131" t="n">
        <v>6377.52</v>
      </c>
      <c r="Q3772" s="131" t="n">
        <v>1.21338</v>
      </c>
      <c r="R3772" t="n">
        <v>23378.3</v>
      </c>
      <c r="S3772" t="n">
        <v>32847.2</v>
      </c>
      <c r="T3772" t="n">
        <v>14793.8</v>
      </c>
      <c r="U3772" t="n">
        <v>3.32879</v>
      </c>
      <c r="V3772" t="n">
        <v>0</v>
      </c>
      <c r="W3772" t="n">
        <v>35434.8</v>
      </c>
      <c r="X3772" t="n">
        <v>3.38681</v>
      </c>
      <c r="Y3772" t="n">
        <v>1151.51</v>
      </c>
      <c r="Z3772" t="n">
        <v>20371.3</v>
      </c>
    </row>
    <row r="3773" ht="15.75" customHeight="1" s="165">
      <c r="A3773" s="131" t="n">
        <v>3760</v>
      </c>
      <c r="B3773" s="131" t="n">
        <v>1.24704</v>
      </c>
      <c r="C3773" s="131" t="n">
        <v>12073.2</v>
      </c>
      <c r="D3773" s="131" t="n">
        <v>0.0955362</v>
      </c>
      <c r="E3773" s="131" t="n">
        <v>13004.7</v>
      </c>
      <c r="F3773" s="131" t="n">
        <v>2.44388</v>
      </c>
      <c r="G3773" s="131" t="n">
        <v>0</v>
      </c>
      <c r="H3773" s="131" t="n">
        <v>1.96564</v>
      </c>
      <c r="I3773" s="131" t="n">
        <v>12618.5</v>
      </c>
      <c r="J3773" s="131" t="n">
        <v>2.56656</v>
      </c>
      <c r="K3773" s="131" t="n">
        <v>14254.3</v>
      </c>
      <c r="L3773" s="131" t="n">
        <v>12618.5</v>
      </c>
      <c r="M3773" s="131" t="n">
        <v>11988.4</v>
      </c>
      <c r="N3773" s="131" t="n">
        <v>2.65425</v>
      </c>
      <c r="O3773" s="131" t="n">
        <v>40053.4</v>
      </c>
      <c r="P3773" s="131" t="n">
        <v>6444.89</v>
      </c>
      <c r="Q3773" s="131" t="n">
        <v>2.82234</v>
      </c>
      <c r="R3773" t="n">
        <v>17939.3</v>
      </c>
      <c r="S3773" t="n">
        <v>31258.6</v>
      </c>
      <c r="T3773" t="n">
        <v>33970.6</v>
      </c>
      <c r="U3773" t="n">
        <v>2.66605</v>
      </c>
      <c r="V3773" t="n">
        <v>0</v>
      </c>
      <c r="W3773" t="n">
        <v>31835.9</v>
      </c>
      <c r="X3773" t="n">
        <v>2.69877</v>
      </c>
      <c r="Y3773" t="n">
        <v>962.423</v>
      </c>
      <c r="Z3773" t="n">
        <v>21411.1</v>
      </c>
    </row>
    <row r="3774" ht="15.75" customHeight="1" s="165">
      <c r="A3774" s="131" t="n">
        <v>3761</v>
      </c>
      <c r="B3774" s="131" t="n">
        <v>1.69169</v>
      </c>
      <c r="C3774" s="131" t="n">
        <v>12990.3</v>
      </c>
      <c r="D3774" s="131" t="n">
        <v>0.0901542</v>
      </c>
      <c r="E3774" s="131" t="n">
        <v>12790.8</v>
      </c>
      <c r="F3774" s="131" t="n">
        <v>1.45251</v>
      </c>
      <c r="G3774" s="131" t="n">
        <v>1841.48</v>
      </c>
      <c r="H3774" s="131" t="n">
        <v>1.20421</v>
      </c>
      <c r="I3774" s="131" t="n">
        <v>29071.7</v>
      </c>
      <c r="J3774" s="131" t="n">
        <v>1.02477</v>
      </c>
      <c r="K3774" s="131" t="n">
        <v>10158.8</v>
      </c>
      <c r="L3774" s="131" t="n">
        <v>29071.7</v>
      </c>
      <c r="M3774" s="131" t="n">
        <v>710.622</v>
      </c>
      <c r="N3774" s="131" t="n">
        <v>1.85885</v>
      </c>
      <c r="O3774" s="131" t="n">
        <v>40053.4</v>
      </c>
      <c r="P3774" s="131" t="n">
        <v>3969.93</v>
      </c>
      <c r="Q3774" s="131" t="n">
        <v>1.69686</v>
      </c>
      <c r="R3774" t="n">
        <v>17165.2</v>
      </c>
      <c r="S3774" t="n">
        <v>35729.8</v>
      </c>
      <c r="T3774" t="n">
        <v>38362.2</v>
      </c>
      <c r="U3774" t="n">
        <v>1.81464</v>
      </c>
      <c r="V3774" t="n">
        <v>3986.09</v>
      </c>
      <c r="W3774" t="n">
        <v>27596.4</v>
      </c>
      <c r="X3774" t="n">
        <v>1.82743</v>
      </c>
      <c r="Y3774" t="n">
        <v>130.947</v>
      </c>
      <c r="Z3774" t="n">
        <v>18035.3</v>
      </c>
    </row>
    <row r="3775" ht="15.75" customHeight="1" s="165">
      <c r="A3775" s="131" t="n">
        <v>3762</v>
      </c>
      <c r="B3775" s="131" t="n">
        <v>0.810314</v>
      </c>
      <c r="C3775" s="131" t="n">
        <v>9527.209999999999</v>
      </c>
      <c r="D3775" s="131" t="n">
        <v>0.0892413</v>
      </c>
      <c r="E3775" s="131" t="n">
        <v>17899.9</v>
      </c>
      <c r="F3775" s="131" t="n">
        <v>0.472521</v>
      </c>
      <c r="G3775" s="131" t="n">
        <v>1556.06</v>
      </c>
      <c r="H3775" s="131" t="n">
        <v>0.803128</v>
      </c>
      <c r="I3775" s="131" t="n">
        <v>13169.7</v>
      </c>
      <c r="J3775" s="131" t="n">
        <v>0.349451</v>
      </c>
      <c r="K3775" s="131" t="n">
        <v>1147.31</v>
      </c>
      <c r="L3775" s="131" t="n">
        <v>13169.7</v>
      </c>
      <c r="M3775" s="131" t="n">
        <v>9671.9</v>
      </c>
      <c r="N3775" s="131" t="n">
        <v>0.9181589999999999</v>
      </c>
      <c r="O3775" s="131" t="n">
        <v>40053.4</v>
      </c>
      <c r="P3775" s="131" t="n">
        <v>819.866</v>
      </c>
      <c r="Q3775" s="131" t="n">
        <v>0.102537</v>
      </c>
      <c r="R3775" t="n">
        <v>15882.7</v>
      </c>
      <c r="S3775" t="n">
        <v>37720.6</v>
      </c>
      <c r="T3775" t="n">
        <v>39741.2</v>
      </c>
      <c r="U3775" t="n">
        <v>0.868022</v>
      </c>
      <c r="V3775" t="n">
        <v>15164.5</v>
      </c>
      <c r="W3775" t="n">
        <v>23703.5</v>
      </c>
      <c r="X3775" t="n">
        <v>0.865583</v>
      </c>
      <c r="Y3775" t="n">
        <v>0</v>
      </c>
      <c r="Z3775" t="n">
        <v>9885.4</v>
      </c>
    </row>
    <row r="3776" ht="15.75" customHeight="1" s="165">
      <c r="A3776" s="131" t="n">
        <v>3763</v>
      </c>
      <c r="B3776" s="131" t="n">
        <v>0.165197</v>
      </c>
      <c r="C3776" s="131" t="n">
        <v>6618.15</v>
      </c>
      <c r="D3776" s="131" t="n">
        <v>0.0225733</v>
      </c>
      <c r="E3776" s="131" t="n">
        <v>22399.7</v>
      </c>
      <c r="F3776" s="131" t="n">
        <v>0.07238509999999999</v>
      </c>
      <c r="G3776" s="131" t="n">
        <v>2685.17</v>
      </c>
      <c r="H3776" s="131" t="n">
        <v>0.24783</v>
      </c>
      <c r="I3776" s="131" t="n">
        <v>6373.24</v>
      </c>
      <c r="J3776" s="131" t="n">
        <v>0.209074</v>
      </c>
      <c r="K3776" s="131" t="n">
        <v>9700.98</v>
      </c>
      <c r="L3776" s="131" t="n">
        <v>6373.24</v>
      </c>
      <c r="M3776" s="131" t="n">
        <v>1574.33</v>
      </c>
      <c r="N3776" s="131" t="n">
        <v>0.205815</v>
      </c>
      <c r="O3776" s="131" t="n">
        <v>40053.4</v>
      </c>
      <c r="P3776" s="131" t="n">
        <v>0</v>
      </c>
      <c r="Q3776" s="131" t="n">
        <v>0.0483388</v>
      </c>
      <c r="R3776" t="n">
        <v>21224.6</v>
      </c>
      <c r="S3776" t="n">
        <v>36976.5</v>
      </c>
      <c r="T3776" t="n">
        <v>39534.6</v>
      </c>
      <c r="U3776" t="n">
        <v>0.161145</v>
      </c>
      <c r="V3776" t="n">
        <v>19400.8</v>
      </c>
      <c r="W3776" t="n">
        <v>15374.5</v>
      </c>
      <c r="X3776" t="n">
        <v>0.158302</v>
      </c>
      <c r="Y3776" t="n">
        <v>2578.66</v>
      </c>
      <c r="Z3776" t="n">
        <v>5280.34</v>
      </c>
    </row>
    <row r="3777" ht="15.75" customHeight="1" s="165">
      <c r="A3777" s="131" t="n">
        <v>3764</v>
      </c>
      <c r="B3777" s="131" t="n">
        <v>0</v>
      </c>
      <c r="C3777" s="131" t="n">
        <v>3924.7</v>
      </c>
      <c r="D3777" s="131" t="n">
        <v>0</v>
      </c>
      <c r="E3777" s="131" t="n">
        <v>36020.8</v>
      </c>
      <c r="F3777" s="131" t="n">
        <v>0</v>
      </c>
      <c r="G3777" s="131" t="n">
        <v>1321.25</v>
      </c>
      <c r="H3777" s="131" t="n">
        <v>0</v>
      </c>
      <c r="I3777" s="131" t="n">
        <v>402.439</v>
      </c>
      <c r="J3777" s="131" t="n">
        <v>0</v>
      </c>
      <c r="K3777" s="131" t="n">
        <v>7977.2</v>
      </c>
      <c r="L3777" s="131" t="n">
        <v>402.439</v>
      </c>
      <c r="M3777" s="131" t="n">
        <v>3913.8</v>
      </c>
      <c r="N3777" s="131" t="n">
        <v>0</v>
      </c>
      <c r="O3777" s="131" t="n">
        <v>40048</v>
      </c>
      <c r="P3777" s="131" t="n">
        <v>0</v>
      </c>
      <c r="Q3777" s="131" t="n">
        <v>0.064359</v>
      </c>
      <c r="R3777" t="n">
        <v>14685.9</v>
      </c>
      <c r="S3777" t="n">
        <v>37762.3</v>
      </c>
      <c r="T3777" t="n">
        <v>40053.4</v>
      </c>
      <c r="U3777" t="n">
        <v>0.0316092</v>
      </c>
      <c r="V3777" t="n">
        <v>16069.4</v>
      </c>
      <c r="W3777" t="n">
        <v>13312.5</v>
      </c>
      <c r="X3777" t="n">
        <v>0</v>
      </c>
      <c r="Y3777" t="n">
        <v>2254.39</v>
      </c>
      <c r="Z3777" t="n">
        <v>1617.68</v>
      </c>
    </row>
    <row r="3778" ht="15.75" customHeight="1" s="165">
      <c r="A3778" s="131" t="n">
        <v>3765</v>
      </c>
      <c r="B3778" s="131" t="n">
        <v>0</v>
      </c>
      <c r="C3778" s="131" t="n">
        <v>1152.9</v>
      </c>
      <c r="D3778" s="131" t="n">
        <v>0</v>
      </c>
      <c r="E3778" s="131" t="n">
        <v>39203.7</v>
      </c>
      <c r="F3778" s="131" t="n">
        <v>0</v>
      </c>
      <c r="G3778" s="131" t="n">
        <v>0</v>
      </c>
      <c r="H3778" s="131" t="n">
        <v>0</v>
      </c>
      <c r="I3778" s="131" t="n">
        <v>0</v>
      </c>
      <c r="J3778" s="131" t="n">
        <v>0</v>
      </c>
      <c r="K3778" s="131" t="n">
        <v>10364.8</v>
      </c>
      <c r="L3778" s="131" t="n">
        <v>0</v>
      </c>
      <c r="M3778" s="131" t="n">
        <v>858.484</v>
      </c>
      <c r="N3778" s="131" t="n">
        <v>0</v>
      </c>
      <c r="O3778" s="131" t="n">
        <v>39704.4</v>
      </c>
      <c r="P3778" s="131" t="n">
        <v>1025.29</v>
      </c>
      <c r="Q3778" s="131" t="n">
        <v>0</v>
      </c>
      <c r="R3778" t="n">
        <v>18763.7</v>
      </c>
      <c r="S3778" t="n">
        <v>38591.6</v>
      </c>
      <c r="T3778" t="n">
        <v>40053.4</v>
      </c>
      <c r="U3778" t="n">
        <v>0</v>
      </c>
      <c r="V3778" t="n">
        <v>21855.5</v>
      </c>
      <c r="W3778" t="n">
        <v>15013</v>
      </c>
      <c r="X3778" t="n">
        <v>0</v>
      </c>
      <c r="Y3778" t="n">
        <v>3022.34</v>
      </c>
      <c r="Z3778" t="n">
        <v>1112.83</v>
      </c>
    </row>
    <row r="3779" ht="15.75" customHeight="1" s="165">
      <c r="A3779" s="131" t="n">
        <v>3766</v>
      </c>
      <c r="B3779" s="131" t="n">
        <v>0</v>
      </c>
      <c r="C3779" s="131" t="n">
        <v>4980.58</v>
      </c>
      <c r="D3779" s="131" t="n">
        <v>0</v>
      </c>
      <c r="E3779" s="131" t="n">
        <v>39549.4</v>
      </c>
      <c r="F3779" s="131" t="n">
        <v>0</v>
      </c>
      <c r="G3779" s="131" t="n">
        <v>4801.98</v>
      </c>
      <c r="H3779" s="131" t="n">
        <v>0</v>
      </c>
      <c r="I3779" s="131" t="n">
        <v>0</v>
      </c>
      <c r="J3779" s="131" t="n">
        <v>0</v>
      </c>
      <c r="K3779" s="131" t="n">
        <v>5429.88</v>
      </c>
      <c r="L3779" s="131" t="n">
        <v>0</v>
      </c>
      <c r="M3779" s="131" t="n">
        <v>0</v>
      </c>
      <c r="N3779" s="131" t="n">
        <v>0</v>
      </c>
      <c r="O3779" s="131" t="n">
        <v>11217.7</v>
      </c>
      <c r="P3779" s="131" t="n">
        <v>1520.38</v>
      </c>
      <c r="Q3779" s="131" t="n">
        <v>0</v>
      </c>
      <c r="R3779" t="n">
        <v>26279</v>
      </c>
      <c r="S3779" t="n">
        <v>39498.7</v>
      </c>
      <c r="T3779" t="n">
        <v>40053.4</v>
      </c>
      <c r="U3779" t="n">
        <v>0</v>
      </c>
      <c r="V3779" t="n">
        <v>33226</v>
      </c>
      <c r="W3779" t="n">
        <v>16841.7</v>
      </c>
      <c r="X3779" t="n">
        <v>0</v>
      </c>
      <c r="Y3779" t="n">
        <v>5865.26</v>
      </c>
      <c r="Z3779" t="n">
        <v>833.02</v>
      </c>
    </row>
    <row r="3780" ht="15.75" customHeight="1" s="165">
      <c r="A3780" s="131" t="n">
        <v>3767</v>
      </c>
      <c r="B3780" s="131" t="n">
        <v>0</v>
      </c>
      <c r="C3780" s="131" t="n">
        <v>19281</v>
      </c>
      <c r="D3780" s="131" t="n">
        <v>0</v>
      </c>
      <c r="E3780" s="131" t="n">
        <v>40053.4</v>
      </c>
      <c r="F3780" s="131" t="n">
        <v>0</v>
      </c>
      <c r="G3780" s="131" t="n">
        <v>0</v>
      </c>
      <c r="H3780" s="131" t="n">
        <v>0</v>
      </c>
      <c r="I3780" s="131" t="n">
        <v>0</v>
      </c>
      <c r="J3780" s="131" t="n">
        <v>0</v>
      </c>
      <c r="K3780" s="131" t="n">
        <v>1388.32</v>
      </c>
      <c r="L3780" s="131" t="n">
        <v>0</v>
      </c>
      <c r="M3780" s="131" t="n">
        <v>765.343</v>
      </c>
      <c r="N3780" s="131" t="n">
        <v>0</v>
      </c>
      <c r="O3780" s="131" t="n">
        <v>2098.58</v>
      </c>
      <c r="P3780" s="131" t="n">
        <v>0</v>
      </c>
      <c r="Q3780" s="131" t="n">
        <v>0</v>
      </c>
      <c r="R3780" t="n">
        <v>25262.8</v>
      </c>
      <c r="S3780" t="n">
        <v>38292.9</v>
      </c>
      <c r="T3780" t="n">
        <v>39772.8</v>
      </c>
      <c r="U3780" t="n">
        <v>0</v>
      </c>
      <c r="V3780" t="n">
        <v>25461.6</v>
      </c>
      <c r="W3780" t="n">
        <v>13072.3</v>
      </c>
      <c r="X3780" t="n">
        <v>0</v>
      </c>
      <c r="Y3780" t="n">
        <v>5739.83</v>
      </c>
      <c r="Z3780" t="n">
        <v>0</v>
      </c>
    </row>
    <row r="3781" ht="15.75" customHeight="1" s="165">
      <c r="A3781" s="131" t="n">
        <v>3768</v>
      </c>
      <c r="B3781" s="131" t="n">
        <v>0</v>
      </c>
      <c r="C3781" s="131" t="n">
        <v>20642.6</v>
      </c>
      <c r="D3781" s="131" t="n">
        <v>0</v>
      </c>
      <c r="E3781" s="131" t="n">
        <v>39522.7</v>
      </c>
      <c r="F3781" s="131" t="n">
        <v>0</v>
      </c>
      <c r="G3781" s="131" t="n">
        <v>0</v>
      </c>
      <c r="H3781" s="131" t="n">
        <v>0</v>
      </c>
      <c r="I3781" s="131" t="n">
        <v>0</v>
      </c>
      <c r="J3781" s="131" t="n">
        <v>0</v>
      </c>
      <c r="K3781" s="131" t="n">
        <v>0</v>
      </c>
      <c r="L3781" s="131" t="n">
        <v>0</v>
      </c>
      <c r="M3781" s="131" t="n">
        <v>0</v>
      </c>
      <c r="N3781" s="131" t="n">
        <v>0</v>
      </c>
      <c r="O3781" s="131" t="n">
        <v>17323.4</v>
      </c>
      <c r="P3781" s="131" t="n">
        <v>0</v>
      </c>
      <c r="Q3781" s="131" t="n">
        <v>0</v>
      </c>
      <c r="R3781" t="n">
        <v>17457.9</v>
      </c>
      <c r="S3781" t="n">
        <v>37983.9</v>
      </c>
      <c r="T3781" t="n">
        <v>39609.7</v>
      </c>
      <c r="U3781" t="n">
        <v>0</v>
      </c>
      <c r="V3781" t="n">
        <v>23016.7</v>
      </c>
      <c r="W3781" t="n">
        <v>8965.76</v>
      </c>
      <c r="X3781" t="n">
        <v>0</v>
      </c>
      <c r="Y3781" t="n">
        <v>3150</v>
      </c>
      <c r="Z3781" t="n">
        <v>0</v>
      </c>
    </row>
    <row r="3782" ht="15.75" customHeight="1" s="165">
      <c r="A3782" s="131" t="n">
        <v>3769</v>
      </c>
      <c r="B3782" s="131" t="n">
        <v>0</v>
      </c>
      <c r="C3782" s="131" t="n">
        <v>22742.7</v>
      </c>
      <c r="D3782" s="131" t="n">
        <v>0</v>
      </c>
      <c r="E3782" s="131" t="n">
        <v>39598.1</v>
      </c>
      <c r="F3782" s="131" t="n">
        <v>0</v>
      </c>
      <c r="G3782" s="131" t="n">
        <v>1258.88</v>
      </c>
      <c r="H3782" s="131" t="n">
        <v>0</v>
      </c>
      <c r="I3782" s="131" t="n">
        <v>0</v>
      </c>
      <c r="J3782" s="131" t="n">
        <v>0</v>
      </c>
      <c r="K3782" s="131" t="n">
        <v>0</v>
      </c>
      <c r="L3782" s="131" t="n">
        <v>0</v>
      </c>
      <c r="M3782" s="131" t="n">
        <v>0</v>
      </c>
      <c r="N3782" s="131" t="n">
        <v>0</v>
      </c>
      <c r="O3782" s="131" t="n">
        <v>24770.8</v>
      </c>
      <c r="P3782" s="131" t="n">
        <v>1402.12</v>
      </c>
      <c r="Q3782" s="131" t="n">
        <v>0</v>
      </c>
      <c r="R3782" t="n">
        <v>21263.9</v>
      </c>
      <c r="S3782" t="n">
        <v>37702.2</v>
      </c>
      <c r="T3782" t="n">
        <v>38896.5</v>
      </c>
      <c r="U3782" t="n">
        <v>0</v>
      </c>
      <c r="V3782" t="n">
        <v>23026.4</v>
      </c>
      <c r="W3782" t="n">
        <v>9630.08</v>
      </c>
      <c r="X3782" t="n">
        <v>0</v>
      </c>
      <c r="Y3782" t="n">
        <v>834.875</v>
      </c>
      <c r="Z3782" t="n">
        <v>0</v>
      </c>
    </row>
    <row r="3783" ht="15.75" customHeight="1" s="165">
      <c r="A3783" s="131" t="n">
        <v>3770</v>
      </c>
      <c r="B3783" s="131" t="n">
        <v>0</v>
      </c>
      <c r="C3783" s="131" t="n">
        <v>18788.8</v>
      </c>
      <c r="D3783" s="131" t="n">
        <v>0</v>
      </c>
      <c r="E3783" s="131" t="n">
        <v>39659.1</v>
      </c>
      <c r="F3783" s="131" t="n">
        <v>0</v>
      </c>
      <c r="G3783" s="131" t="n">
        <v>0</v>
      </c>
      <c r="H3783" s="131" t="n">
        <v>0</v>
      </c>
      <c r="I3783" s="131" t="n">
        <v>0</v>
      </c>
      <c r="J3783" s="131" t="n">
        <v>0</v>
      </c>
      <c r="K3783" s="131" t="n">
        <v>312.134</v>
      </c>
      <c r="L3783" s="131" t="n">
        <v>0</v>
      </c>
      <c r="M3783" s="131" t="n">
        <v>0</v>
      </c>
      <c r="N3783" s="131" t="n">
        <v>0</v>
      </c>
      <c r="O3783" s="131" t="n">
        <v>10897.2</v>
      </c>
      <c r="P3783" s="131" t="n">
        <v>338.396</v>
      </c>
      <c r="Q3783" s="131" t="n">
        <v>0</v>
      </c>
      <c r="R3783" t="n">
        <v>17065</v>
      </c>
      <c r="S3783" t="n">
        <v>36968.5</v>
      </c>
      <c r="T3783" t="n">
        <v>39237.3</v>
      </c>
      <c r="U3783" t="n">
        <v>0</v>
      </c>
      <c r="V3783" t="n">
        <v>18358.3</v>
      </c>
      <c r="W3783" t="n">
        <v>9320.35</v>
      </c>
      <c r="X3783" t="n">
        <v>0</v>
      </c>
      <c r="Y3783" t="n">
        <v>1971.9</v>
      </c>
      <c r="Z3783" t="n">
        <v>0</v>
      </c>
    </row>
    <row r="3784" ht="15.75" customHeight="1" s="165">
      <c r="A3784" s="131" t="n">
        <v>3771</v>
      </c>
      <c r="B3784" s="131" t="n">
        <v>0</v>
      </c>
      <c r="C3784" s="131" t="n">
        <v>13321.4</v>
      </c>
      <c r="D3784" s="131" t="n">
        <v>0</v>
      </c>
      <c r="E3784" s="131" t="n">
        <v>39415.3</v>
      </c>
      <c r="F3784" s="131" t="n">
        <v>0</v>
      </c>
      <c r="G3784" s="131" t="n">
        <v>0</v>
      </c>
      <c r="H3784" s="131" t="n">
        <v>0</v>
      </c>
      <c r="I3784" s="131" t="n">
        <v>0</v>
      </c>
      <c r="J3784" s="131" t="n">
        <v>0</v>
      </c>
      <c r="K3784" s="131" t="n">
        <v>899.234</v>
      </c>
      <c r="L3784" s="131" t="n">
        <v>0</v>
      </c>
      <c r="M3784" s="131" t="n">
        <v>0</v>
      </c>
      <c r="N3784" s="131" t="n">
        <v>0</v>
      </c>
      <c r="O3784" s="131" t="n">
        <v>7405.18</v>
      </c>
      <c r="P3784" s="131" t="n">
        <v>119.476</v>
      </c>
      <c r="Q3784" s="131" t="n">
        <v>0</v>
      </c>
      <c r="R3784" t="n">
        <v>24591.3</v>
      </c>
      <c r="S3784" t="n">
        <v>37252.8</v>
      </c>
      <c r="T3784" t="n">
        <v>38431</v>
      </c>
      <c r="U3784" t="n">
        <v>0</v>
      </c>
      <c r="V3784" t="n">
        <v>15179.2</v>
      </c>
      <c r="W3784" t="n">
        <v>8377.34</v>
      </c>
      <c r="X3784" t="n">
        <v>0</v>
      </c>
      <c r="Y3784" t="n">
        <v>5349.9</v>
      </c>
      <c r="Z3784" t="n">
        <v>0</v>
      </c>
    </row>
    <row r="3785" ht="15.75" customHeight="1" s="165">
      <c r="A3785" s="131" t="n">
        <v>3772</v>
      </c>
      <c r="B3785" s="131" t="n">
        <v>0</v>
      </c>
      <c r="C3785" s="131" t="n">
        <v>10656.5</v>
      </c>
      <c r="D3785" s="131" t="n">
        <v>0</v>
      </c>
      <c r="E3785" s="131" t="n">
        <v>38907.3</v>
      </c>
      <c r="F3785" s="131" t="n">
        <v>0</v>
      </c>
      <c r="G3785" s="131" t="n">
        <v>0</v>
      </c>
      <c r="H3785" s="131" t="n">
        <v>0</v>
      </c>
      <c r="I3785" s="131" t="n">
        <v>0</v>
      </c>
      <c r="J3785" s="131" t="n">
        <v>0</v>
      </c>
      <c r="K3785" s="131" t="n">
        <v>1453.56</v>
      </c>
      <c r="L3785" s="131" t="n">
        <v>0</v>
      </c>
      <c r="M3785" s="131" t="n">
        <v>0</v>
      </c>
      <c r="N3785" s="131" t="n">
        <v>0</v>
      </c>
      <c r="O3785" s="131" t="n">
        <v>3255.29</v>
      </c>
      <c r="P3785" s="131" t="n">
        <v>0</v>
      </c>
      <c r="Q3785" s="131" t="n">
        <v>0</v>
      </c>
      <c r="R3785" t="n">
        <v>22910.6</v>
      </c>
      <c r="S3785" t="n">
        <v>34152.5</v>
      </c>
      <c r="T3785" t="n">
        <v>37329.9</v>
      </c>
      <c r="U3785" t="n">
        <v>0</v>
      </c>
      <c r="V3785" t="n">
        <v>13073.5</v>
      </c>
      <c r="W3785" t="n">
        <v>6508.31</v>
      </c>
      <c r="X3785" t="n">
        <v>0</v>
      </c>
      <c r="Y3785" t="n">
        <v>5857.53</v>
      </c>
      <c r="Z3785" t="n">
        <v>0</v>
      </c>
    </row>
    <row r="3786" ht="15.75" customHeight="1" s="165">
      <c r="A3786" s="131" t="n">
        <v>3773</v>
      </c>
      <c r="B3786" s="131" t="n">
        <v>0</v>
      </c>
      <c r="C3786" s="131" t="n">
        <v>9155.85</v>
      </c>
      <c r="D3786" s="131" t="n">
        <v>0</v>
      </c>
      <c r="E3786" s="131" t="n">
        <v>37338.2</v>
      </c>
      <c r="F3786" s="131" t="n">
        <v>0.0456456</v>
      </c>
      <c r="G3786" s="131" t="n">
        <v>0</v>
      </c>
      <c r="H3786" s="131" t="n">
        <v>0</v>
      </c>
      <c r="I3786" s="131" t="n">
        <v>0</v>
      </c>
      <c r="J3786" s="131" t="n">
        <v>0</v>
      </c>
      <c r="K3786" s="131" t="n">
        <v>7722.97</v>
      </c>
      <c r="L3786" s="131" t="n">
        <v>0</v>
      </c>
      <c r="M3786" s="131" t="n">
        <v>0</v>
      </c>
      <c r="N3786" s="131" t="n">
        <v>0</v>
      </c>
      <c r="O3786" s="131" t="n">
        <v>0</v>
      </c>
      <c r="P3786" s="131" t="n">
        <v>0</v>
      </c>
      <c r="Q3786" s="131" t="n">
        <v>0</v>
      </c>
      <c r="R3786" t="n">
        <v>27294.6</v>
      </c>
      <c r="S3786" t="n">
        <v>35904.9</v>
      </c>
      <c r="T3786" t="n">
        <v>28417.4</v>
      </c>
      <c r="U3786" t="n">
        <v>0</v>
      </c>
      <c r="V3786" t="n">
        <v>9596.99</v>
      </c>
      <c r="W3786" t="n">
        <v>2123.72</v>
      </c>
      <c r="X3786" t="n">
        <v>0.0306816</v>
      </c>
      <c r="Y3786" t="n">
        <v>3905.98</v>
      </c>
      <c r="Z3786" t="n">
        <v>0</v>
      </c>
    </row>
    <row r="3787" ht="15.75" customHeight="1" s="165">
      <c r="A3787" s="131" t="n">
        <v>3774</v>
      </c>
      <c r="B3787" s="131" t="n">
        <v>0.111069</v>
      </c>
      <c r="C3787" s="131" t="n">
        <v>7259</v>
      </c>
      <c r="D3787" s="131" t="n">
        <v>0.120751</v>
      </c>
      <c r="E3787" s="131" t="n">
        <v>36623.2</v>
      </c>
      <c r="F3787" s="131" t="n">
        <v>0.271794</v>
      </c>
      <c r="G3787" s="131" t="n">
        <v>0</v>
      </c>
      <c r="H3787" s="131" t="n">
        <v>0.165299</v>
      </c>
      <c r="I3787" s="131" t="n">
        <v>0</v>
      </c>
      <c r="J3787" s="131" t="n">
        <v>0.06875290000000001</v>
      </c>
      <c r="K3787" s="131" t="n">
        <v>5676.88</v>
      </c>
      <c r="L3787" s="131" t="n">
        <v>0</v>
      </c>
      <c r="M3787" s="131" t="n">
        <v>0</v>
      </c>
      <c r="N3787" s="131" t="n">
        <v>0.0998445</v>
      </c>
      <c r="O3787" s="131" t="n">
        <v>7112.42</v>
      </c>
      <c r="P3787" s="131" t="n">
        <v>0</v>
      </c>
      <c r="Q3787" s="131" t="n">
        <v>0.151552</v>
      </c>
      <c r="R3787" t="n">
        <v>31037.5</v>
      </c>
      <c r="S3787" t="n">
        <v>37146.9</v>
      </c>
      <c r="T3787" t="n">
        <v>16571.2</v>
      </c>
      <c r="U3787" t="n">
        <v>0.162186</v>
      </c>
      <c r="V3787" t="n">
        <v>6615.64</v>
      </c>
      <c r="W3787" t="n">
        <v>0</v>
      </c>
      <c r="X3787" t="n">
        <v>0.191213</v>
      </c>
      <c r="Y3787" t="n">
        <v>4801.48</v>
      </c>
      <c r="Z3787" t="n">
        <v>0</v>
      </c>
    </row>
    <row r="3788" ht="15.75" customHeight="1" s="165">
      <c r="A3788" s="131" t="n">
        <v>3775</v>
      </c>
      <c r="B3788" s="131" t="n">
        <v>0.795086</v>
      </c>
      <c r="C3788" s="131" t="n">
        <v>6358.23</v>
      </c>
      <c r="D3788" s="131" t="n">
        <v>0.596037</v>
      </c>
      <c r="E3788" s="131" t="n">
        <v>35266.1</v>
      </c>
      <c r="F3788" s="131" t="n">
        <v>1.17758</v>
      </c>
      <c r="G3788" s="131" t="n">
        <v>0</v>
      </c>
      <c r="H3788" s="131" t="n">
        <v>0.439543</v>
      </c>
      <c r="I3788" s="131" t="n">
        <v>0</v>
      </c>
      <c r="J3788" s="131" t="n">
        <v>0.199176</v>
      </c>
      <c r="K3788" s="131" t="n">
        <v>12182.1</v>
      </c>
      <c r="L3788" s="131" t="n">
        <v>0</v>
      </c>
      <c r="M3788" s="131" t="n">
        <v>0</v>
      </c>
      <c r="N3788" s="131" t="n">
        <v>0.556045</v>
      </c>
      <c r="O3788" s="131" t="n">
        <v>18184.5</v>
      </c>
      <c r="P3788" s="131" t="n">
        <v>0</v>
      </c>
      <c r="Q3788" s="131" t="n">
        <v>0.473908</v>
      </c>
      <c r="R3788" t="n">
        <v>31714.7</v>
      </c>
      <c r="S3788" t="n">
        <v>32866.8</v>
      </c>
      <c r="T3788" t="n">
        <v>9664.66</v>
      </c>
      <c r="U3788" t="n">
        <v>0.818901</v>
      </c>
      <c r="V3788" t="n">
        <v>0</v>
      </c>
      <c r="W3788" t="n">
        <v>6387</v>
      </c>
      <c r="X3788" t="n">
        <v>0.9637520000000001</v>
      </c>
      <c r="Y3788" t="n">
        <v>2260.78</v>
      </c>
      <c r="Z3788" t="n">
        <v>0</v>
      </c>
    </row>
    <row r="3789" ht="15.75" customHeight="1" s="165">
      <c r="A3789" s="131" t="n">
        <v>3776</v>
      </c>
      <c r="B3789" s="131" t="n">
        <v>1.82376</v>
      </c>
      <c r="C3789" s="131" t="n">
        <v>3245.93</v>
      </c>
      <c r="D3789" s="131" t="n">
        <v>1.48847</v>
      </c>
      <c r="E3789" s="131" t="n">
        <v>18551.3</v>
      </c>
      <c r="F3789" s="131" t="n">
        <v>2.20061</v>
      </c>
      <c r="G3789" s="131" t="n">
        <v>0</v>
      </c>
      <c r="H3789" s="131" t="n">
        <v>0.865644</v>
      </c>
      <c r="I3789" s="131" t="n">
        <v>0</v>
      </c>
      <c r="J3789" s="131" t="n">
        <v>0.773379</v>
      </c>
      <c r="K3789" s="131" t="n">
        <v>6539.78</v>
      </c>
      <c r="L3789" s="131" t="n">
        <v>0</v>
      </c>
      <c r="M3789" s="131" t="n">
        <v>0</v>
      </c>
      <c r="N3789" s="131" t="n">
        <v>1.43588</v>
      </c>
      <c r="O3789" s="131" t="n">
        <v>27642.1</v>
      </c>
      <c r="P3789" s="131" t="n">
        <v>0</v>
      </c>
      <c r="Q3789" s="131" t="n">
        <v>0.907458</v>
      </c>
      <c r="R3789" t="n">
        <v>18812.2</v>
      </c>
      <c r="S3789" t="n">
        <v>21298</v>
      </c>
      <c r="T3789" t="n">
        <v>4640.74</v>
      </c>
      <c r="U3789" t="n">
        <v>1.61937</v>
      </c>
      <c r="V3789" t="n">
        <v>0</v>
      </c>
      <c r="W3789" t="n">
        <v>9302.93</v>
      </c>
      <c r="X3789" t="n">
        <v>1.95044</v>
      </c>
      <c r="Y3789" t="n">
        <v>1434.35</v>
      </c>
      <c r="Z3789" t="n">
        <v>0</v>
      </c>
    </row>
    <row r="3790" ht="15.75" customHeight="1" s="165">
      <c r="A3790" s="131" t="n">
        <v>3777</v>
      </c>
      <c r="B3790" s="131" t="n">
        <v>2.68932</v>
      </c>
      <c r="C3790" s="131" t="n">
        <v>3443</v>
      </c>
      <c r="D3790" s="131" t="n">
        <v>2.49023</v>
      </c>
      <c r="E3790" s="131" t="n">
        <v>23483.3</v>
      </c>
      <c r="F3790" s="131" t="n">
        <v>3.06376</v>
      </c>
      <c r="G3790" s="131" t="n">
        <v>0</v>
      </c>
      <c r="H3790" s="131" t="n">
        <v>2.07037</v>
      </c>
      <c r="I3790" s="131" t="n">
        <v>0</v>
      </c>
      <c r="J3790" s="131" t="n">
        <v>0.832089</v>
      </c>
      <c r="K3790" s="131" t="n">
        <v>4909.99</v>
      </c>
      <c r="L3790" s="131" t="n">
        <v>0</v>
      </c>
      <c r="M3790" s="131" t="n">
        <v>0</v>
      </c>
      <c r="N3790" s="131" t="n">
        <v>2.29262</v>
      </c>
      <c r="O3790" s="131" t="n">
        <v>35111.4</v>
      </c>
      <c r="P3790" s="131" t="n">
        <v>0</v>
      </c>
      <c r="Q3790" s="131" t="n">
        <v>0.524617</v>
      </c>
      <c r="R3790" t="n">
        <v>16855.3</v>
      </c>
      <c r="S3790" t="n">
        <v>20244.5</v>
      </c>
      <c r="T3790" t="n">
        <v>2954.27</v>
      </c>
      <c r="U3790" t="n">
        <v>2.5943</v>
      </c>
      <c r="V3790" t="n">
        <v>0</v>
      </c>
      <c r="W3790" t="n">
        <v>16199.5</v>
      </c>
      <c r="X3790" t="n">
        <v>2.80114</v>
      </c>
      <c r="Y3790" t="n">
        <v>0</v>
      </c>
      <c r="Z3790" t="n">
        <v>0</v>
      </c>
    </row>
    <row r="3791" ht="15.75" customHeight="1" s="165">
      <c r="A3791" s="131" t="n">
        <v>3778</v>
      </c>
      <c r="B3791" s="131" t="n">
        <v>3.30075</v>
      </c>
      <c r="C3791" s="131" t="n">
        <v>6125.68</v>
      </c>
      <c r="D3791" s="131" t="n">
        <v>3.18928</v>
      </c>
      <c r="E3791" s="131" t="n">
        <v>14605</v>
      </c>
      <c r="F3791" s="131" t="n">
        <v>3.69353</v>
      </c>
      <c r="G3791" s="131" t="n">
        <v>0</v>
      </c>
      <c r="H3791" s="131" t="n">
        <v>2.88233</v>
      </c>
      <c r="I3791" s="131" t="n">
        <v>0</v>
      </c>
      <c r="J3791" s="131" t="n">
        <v>1.71479</v>
      </c>
      <c r="K3791" s="131" t="n">
        <v>0</v>
      </c>
      <c r="L3791" s="131" t="n">
        <v>0</v>
      </c>
      <c r="M3791" s="131" t="n">
        <v>1072.78</v>
      </c>
      <c r="N3791" s="131" t="n">
        <v>2.94629</v>
      </c>
      <c r="O3791" s="131" t="n">
        <v>37601</v>
      </c>
      <c r="P3791" s="131" t="n">
        <v>0</v>
      </c>
      <c r="Q3791" s="131" t="n">
        <v>3.25825</v>
      </c>
      <c r="R3791" t="n">
        <v>12504</v>
      </c>
      <c r="S3791" t="n">
        <v>20973.1</v>
      </c>
      <c r="T3791" t="n">
        <v>1146.66</v>
      </c>
      <c r="U3791" t="n">
        <v>3.21339</v>
      </c>
      <c r="V3791" t="n">
        <v>0</v>
      </c>
      <c r="W3791" t="n">
        <v>15524.9</v>
      </c>
      <c r="X3791" t="n">
        <v>3.4463</v>
      </c>
      <c r="Y3791" t="n">
        <v>0</v>
      </c>
      <c r="Z3791" t="n">
        <v>0</v>
      </c>
    </row>
    <row r="3792" ht="15.75" customHeight="1" s="165">
      <c r="A3792" s="131" t="n">
        <v>3779</v>
      </c>
      <c r="B3792" s="131" t="n">
        <v>3.72119</v>
      </c>
      <c r="C3792" s="131" t="n">
        <v>4422.78</v>
      </c>
      <c r="D3792" s="131" t="n">
        <v>3.63004</v>
      </c>
      <c r="E3792" s="131" t="n">
        <v>17976.1</v>
      </c>
      <c r="F3792" s="131" t="n">
        <v>4.0556</v>
      </c>
      <c r="G3792" s="131" t="n">
        <v>3273.02</v>
      </c>
      <c r="H3792" s="131" t="n">
        <v>3.33671</v>
      </c>
      <c r="I3792" s="131" t="n">
        <v>0</v>
      </c>
      <c r="J3792" s="131" t="n">
        <v>2.30485</v>
      </c>
      <c r="K3792" s="131" t="n">
        <v>0</v>
      </c>
      <c r="L3792" s="131" t="n">
        <v>0</v>
      </c>
      <c r="M3792" s="131" t="n">
        <v>4468.08</v>
      </c>
      <c r="N3792" s="131" t="n">
        <v>3.01249</v>
      </c>
      <c r="O3792" s="131" t="n">
        <v>37741.5</v>
      </c>
      <c r="P3792" s="131" t="n">
        <v>0</v>
      </c>
      <c r="Q3792" s="131" t="n">
        <v>3.77217</v>
      </c>
      <c r="R3792" t="n">
        <v>17242.8</v>
      </c>
      <c r="S3792" t="n">
        <v>23618.5</v>
      </c>
      <c r="T3792" t="n">
        <v>499.93</v>
      </c>
      <c r="U3792" t="n">
        <v>3.62281</v>
      </c>
      <c r="V3792" t="n">
        <v>0</v>
      </c>
      <c r="W3792" t="n">
        <v>14169.9</v>
      </c>
      <c r="X3792" t="n">
        <v>3.85995</v>
      </c>
      <c r="Y3792" t="n">
        <v>0</v>
      </c>
      <c r="Z3792" t="n">
        <v>0</v>
      </c>
    </row>
    <row r="3793" ht="15.75" customHeight="1" s="165">
      <c r="A3793" s="131" t="n">
        <v>3780</v>
      </c>
      <c r="B3793" s="131" t="n">
        <v>3.98799</v>
      </c>
      <c r="C3793" s="131" t="n">
        <v>2456.28</v>
      </c>
      <c r="D3793" s="131" t="n">
        <v>3.50705</v>
      </c>
      <c r="E3793" s="131" t="n">
        <v>16825.4</v>
      </c>
      <c r="F3793" s="131" t="n">
        <v>4.20812</v>
      </c>
      <c r="G3793" s="131" t="n">
        <v>7074.66</v>
      </c>
      <c r="H3793" s="131" t="n">
        <v>3.55704</v>
      </c>
      <c r="I3793" s="131" t="n">
        <v>0</v>
      </c>
      <c r="J3793" s="131" t="n">
        <v>1.98779</v>
      </c>
      <c r="K3793" s="131" t="n">
        <v>5720.61</v>
      </c>
      <c r="L3793" s="131" t="n">
        <v>0</v>
      </c>
      <c r="M3793" s="131" t="n">
        <v>4792.7</v>
      </c>
      <c r="N3793" s="131" t="n">
        <v>3.61748</v>
      </c>
      <c r="O3793" s="131" t="n">
        <v>38237.4</v>
      </c>
      <c r="P3793" s="131" t="n">
        <v>0</v>
      </c>
      <c r="Q3793" s="131" t="n">
        <v>4.04895</v>
      </c>
      <c r="R3793" t="n">
        <v>15376.1</v>
      </c>
      <c r="S3793" t="n">
        <v>29238.9</v>
      </c>
      <c r="T3793" t="n">
        <v>0</v>
      </c>
      <c r="U3793" t="n">
        <v>0.559985</v>
      </c>
      <c r="V3793" t="n">
        <v>0</v>
      </c>
      <c r="W3793" t="n">
        <v>16974.6</v>
      </c>
      <c r="X3793" t="n">
        <v>4.05984</v>
      </c>
      <c r="Y3793" t="n">
        <v>0</v>
      </c>
      <c r="Z3793" t="n">
        <v>0</v>
      </c>
    </row>
    <row r="3794" ht="15.75" customHeight="1" s="165">
      <c r="A3794" s="131" t="n">
        <v>3781</v>
      </c>
      <c r="B3794" s="131" t="n">
        <v>2.23383</v>
      </c>
      <c r="C3794" s="131" t="n">
        <v>2808.79</v>
      </c>
      <c r="D3794" s="131" t="n">
        <v>3.50848</v>
      </c>
      <c r="E3794" s="131" t="n">
        <v>17897.9</v>
      </c>
      <c r="F3794" s="131" t="n">
        <v>4.1243</v>
      </c>
      <c r="G3794" s="131" t="n">
        <v>3338.26</v>
      </c>
      <c r="H3794" s="131" t="n">
        <v>3.58574</v>
      </c>
      <c r="I3794" s="131" t="n">
        <v>0</v>
      </c>
      <c r="J3794" s="131" t="n">
        <v>3.68184</v>
      </c>
      <c r="K3794" s="131" t="n">
        <v>30792.3</v>
      </c>
      <c r="L3794" s="131" t="n">
        <v>0</v>
      </c>
      <c r="M3794" s="131" t="n">
        <v>3122.46</v>
      </c>
      <c r="N3794" s="131" t="n">
        <v>3.22684</v>
      </c>
      <c r="O3794" s="131" t="n">
        <v>38242.4</v>
      </c>
      <c r="P3794" s="131" t="n">
        <v>0</v>
      </c>
      <c r="Q3794" s="131" t="n">
        <v>4.08714</v>
      </c>
      <c r="R3794" t="n">
        <v>13033.8</v>
      </c>
      <c r="S3794" t="n">
        <v>32539.1</v>
      </c>
      <c r="T3794" t="n">
        <v>0</v>
      </c>
      <c r="U3794" t="n">
        <v>0.345797</v>
      </c>
      <c r="V3794" t="n">
        <v>0</v>
      </c>
      <c r="W3794" t="n">
        <v>14402.3</v>
      </c>
      <c r="X3794" t="n">
        <v>4.05407</v>
      </c>
      <c r="Y3794" t="n">
        <v>0</v>
      </c>
      <c r="Z3794" t="n">
        <v>0</v>
      </c>
    </row>
    <row r="3795" ht="15.75" customHeight="1" s="165">
      <c r="A3795" s="131" t="n">
        <v>3782</v>
      </c>
      <c r="B3795" s="131" t="n">
        <v>0.598014</v>
      </c>
      <c r="C3795" s="131" t="n">
        <v>4155.1</v>
      </c>
      <c r="D3795" s="131" t="n">
        <v>3.62931</v>
      </c>
      <c r="E3795" s="131" t="n">
        <v>13156.1</v>
      </c>
      <c r="F3795" s="131" t="n">
        <v>3.79321</v>
      </c>
      <c r="G3795" s="131" t="n">
        <v>4980.62</v>
      </c>
      <c r="H3795" s="131" t="n">
        <v>3.38915</v>
      </c>
      <c r="I3795" s="131" t="n">
        <v>0</v>
      </c>
      <c r="J3795" s="131" t="n">
        <v>2.82245</v>
      </c>
      <c r="K3795" s="131" t="n">
        <v>20478.1</v>
      </c>
      <c r="L3795" s="131" t="n">
        <v>0</v>
      </c>
      <c r="M3795" s="131" t="n">
        <v>926.7140000000001</v>
      </c>
      <c r="N3795" s="131" t="n">
        <v>3.39913</v>
      </c>
      <c r="O3795" s="131" t="n">
        <v>39540.6</v>
      </c>
      <c r="P3795" s="131" t="n">
        <v>0</v>
      </c>
      <c r="Q3795" s="131" t="n">
        <v>3.89003</v>
      </c>
      <c r="R3795" t="n">
        <v>15954.5</v>
      </c>
      <c r="S3795" t="n">
        <v>34126.5</v>
      </c>
      <c r="T3795" t="n">
        <v>0</v>
      </c>
      <c r="U3795" t="n">
        <v>0.245903</v>
      </c>
      <c r="V3795" t="n">
        <v>0</v>
      </c>
      <c r="W3795" t="n">
        <v>16931.8</v>
      </c>
      <c r="X3795" t="n">
        <v>3.8241</v>
      </c>
      <c r="Y3795" t="n">
        <v>0</v>
      </c>
      <c r="Z3795" t="n">
        <v>0</v>
      </c>
    </row>
    <row r="3796" ht="15.75" customHeight="1" s="165">
      <c r="A3796" s="131" t="n">
        <v>3783</v>
      </c>
      <c r="B3796" s="131" t="n">
        <v>0.251502</v>
      </c>
      <c r="C3796" s="131" t="n">
        <v>7066.39</v>
      </c>
      <c r="D3796" s="131" t="n">
        <v>3.21681</v>
      </c>
      <c r="E3796" s="131" t="n">
        <v>8131.96</v>
      </c>
      <c r="F3796" s="131" t="n">
        <v>3.20687</v>
      </c>
      <c r="G3796" s="131" t="n">
        <v>7235.55</v>
      </c>
      <c r="H3796" s="131" t="n">
        <v>3.01623</v>
      </c>
      <c r="I3796" s="131" t="n">
        <v>496.991</v>
      </c>
      <c r="J3796" s="131" t="n">
        <v>2.51475</v>
      </c>
      <c r="K3796" s="131" t="n">
        <v>20231.7</v>
      </c>
      <c r="L3796" s="131" t="n">
        <v>496.991</v>
      </c>
      <c r="M3796" s="131" t="n">
        <v>0</v>
      </c>
      <c r="N3796" s="131" t="n">
        <v>3.03419</v>
      </c>
      <c r="O3796" s="131" t="n">
        <v>39784.1</v>
      </c>
      <c r="P3796" s="131" t="n">
        <v>1709.12</v>
      </c>
      <c r="Q3796" s="131" t="n">
        <v>3.48415</v>
      </c>
      <c r="R3796" t="n">
        <v>14842.5</v>
      </c>
      <c r="S3796" t="n">
        <v>34668.3</v>
      </c>
      <c r="T3796" t="n">
        <v>5639.23</v>
      </c>
      <c r="U3796" t="n">
        <v>3.16153</v>
      </c>
      <c r="V3796" t="n">
        <v>0</v>
      </c>
      <c r="W3796" t="n">
        <v>15097.7</v>
      </c>
      <c r="X3796" t="n">
        <v>3.35511</v>
      </c>
      <c r="Y3796" t="n">
        <v>0</v>
      </c>
      <c r="Z3796" t="n">
        <v>0</v>
      </c>
    </row>
    <row r="3797" ht="15.75" customHeight="1" s="165">
      <c r="A3797" s="131" t="n">
        <v>3784</v>
      </c>
      <c r="B3797" s="131" t="n">
        <v>0.071919</v>
      </c>
      <c r="C3797" s="131" t="n">
        <v>12997</v>
      </c>
      <c r="D3797" s="131" t="n">
        <v>1.7936</v>
      </c>
      <c r="E3797" s="131" t="n">
        <v>7241.29</v>
      </c>
      <c r="F3797" s="131" t="n">
        <v>2.40817</v>
      </c>
      <c r="G3797" s="131" t="n">
        <v>8088.61</v>
      </c>
      <c r="H3797" s="131" t="n">
        <v>2.45874</v>
      </c>
      <c r="I3797" s="131" t="n">
        <v>0</v>
      </c>
      <c r="J3797" s="131" t="n">
        <v>1.70892</v>
      </c>
      <c r="K3797" s="131" t="n">
        <v>11472.3</v>
      </c>
      <c r="L3797" s="131" t="n">
        <v>0</v>
      </c>
      <c r="M3797" s="131" t="n">
        <v>0</v>
      </c>
      <c r="N3797" s="131" t="n">
        <v>2.47234</v>
      </c>
      <c r="O3797" s="131" t="n">
        <v>39671.4</v>
      </c>
      <c r="P3797" s="131" t="n">
        <v>0</v>
      </c>
      <c r="Q3797" s="131" t="n">
        <v>2.87267</v>
      </c>
      <c r="R3797" t="n">
        <v>10054.6</v>
      </c>
      <c r="S3797" t="n">
        <v>34995.8</v>
      </c>
      <c r="T3797" t="n">
        <v>34575.3</v>
      </c>
      <c r="U3797" t="n">
        <v>1.9092</v>
      </c>
      <c r="V3797" t="n">
        <v>0</v>
      </c>
      <c r="W3797" t="n">
        <v>14703.4</v>
      </c>
      <c r="X3797" t="n">
        <v>2.68037</v>
      </c>
      <c r="Y3797" t="n">
        <v>0</v>
      </c>
      <c r="Z3797" t="n">
        <v>0</v>
      </c>
    </row>
    <row r="3798" ht="15.75" customHeight="1" s="165">
      <c r="A3798" s="131" t="n">
        <v>3785</v>
      </c>
      <c r="B3798" s="131" t="n">
        <v>0.0443031</v>
      </c>
      <c r="C3798" s="131" t="n">
        <v>16762.5</v>
      </c>
      <c r="D3798" s="131" t="n">
        <v>0.797661</v>
      </c>
      <c r="E3798" s="131" t="n">
        <v>5929.98</v>
      </c>
      <c r="F3798" s="131" t="n">
        <v>1.43033</v>
      </c>
      <c r="G3798" s="131" t="n">
        <v>9453.209999999999</v>
      </c>
      <c r="H3798" s="131" t="n">
        <v>1.72894</v>
      </c>
      <c r="I3798" s="131" t="n">
        <v>4209.29</v>
      </c>
      <c r="J3798" s="131" t="n">
        <v>1.7916</v>
      </c>
      <c r="K3798" s="131" t="n">
        <v>4475.76</v>
      </c>
      <c r="L3798" s="131" t="n">
        <v>4209.29</v>
      </c>
      <c r="M3798" s="131" t="n">
        <v>0</v>
      </c>
      <c r="N3798" s="131" t="n">
        <v>1.73384</v>
      </c>
      <c r="O3798" s="131" t="n">
        <v>39717.6</v>
      </c>
      <c r="P3798" s="131" t="n">
        <v>0</v>
      </c>
      <c r="Q3798" s="131" t="n">
        <v>2.05499</v>
      </c>
      <c r="R3798" t="n">
        <v>4686.25</v>
      </c>
      <c r="S3798" t="n">
        <v>38413.7</v>
      </c>
      <c r="T3798" t="n">
        <v>39069.9</v>
      </c>
      <c r="U3798" t="n">
        <v>0.713044</v>
      </c>
      <c r="V3798" t="n">
        <v>0</v>
      </c>
      <c r="W3798" t="n">
        <v>18046.4</v>
      </c>
      <c r="X3798" t="n">
        <v>1.813</v>
      </c>
      <c r="Y3798" t="n">
        <v>0</v>
      </c>
      <c r="Z3798" t="n">
        <v>603.5839999999999</v>
      </c>
    </row>
    <row r="3799" ht="15.75" customHeight="1" s="165">
      <c r="A3799" s="131" t="n">
        <v>3786</v>
      </c>
      <c r="B3799" s="131" t="n">
        <v>0.757029</v>
      </c>
      <c r="C3799" s="131" t="n">
        <v>19639.2</v>
      </c>
      <c r="D3799" s="131" t="n">
        <v>0.41984</v>
      </c>
      <c r="E3799" s="131" t="n">
        <v>15413.8</v>
      </c>
      <c r="F3799" s="131" t="n">
        <v>0.465963</v>
      </c>
      <c r="G3799" s="131" t="n">
        <v>10557.1</v>
      </c>
      <c r="H3799" s="131" t="n">
        <v>0.931996</v>
      </c>
      <c r="I3799" s="131" t="n">
        <v>1785.8</v>
      </c>
      <c r="J3799" s="131" t="n">
        <v>0.874011</v>
      </c>
      <c r="K3799" s="131" t="n">
        <v>0</v>
      </c>
      <c r="L3799" s="131" t="n">
        <v>1785.8</v>
      </c>
      <c r="M3799" s="131" t="n">
        <v>1424.94</v>
      </c>
      <c r="N3799" s="131" t="n">
        <v>0.888702</v>
      </c>
      <c r="O3799" s="131" t="n">
        <v>39423</v>
      </c>
      <c r="P3799" s="131" t="n">
        <v>1310.89</v>
      </c>
      <c r="Q3799" s="131" t="n">
        <v>1.13501</v>
      </c>
      <c r="R3799" t="n">
        <v>1245.15</v>
      </c>
      <c r="S3799" t="n">
        <v>39666.7</v>
      </c>
      <c r="T3799" t="n">
        <v>40053.4</v>
      </c>
      <c r="U3799" t="n">
        <v>0.0196175</v>
      </c>
      <c r="V3799" t="n">
        <v>0</v>
      </c>
      <c r="W3799" t="n">
        <v>21864.5</v>
      </c>
      <c r="X3799" t="n">
        <v>0.857016</v>
      </c>
      <c r="Y3799" t="n">
        <v>2588.67</v>
      </c>
      <c r="Z3799" t="n">
        <v>0</v>
      </c>
    </row>
    <row r="3800" ht="15.75" customHeight="1" s="165">
      <c r="A3800" s="131" t="n">
        <v>3787</v>
      </c>
      <c r="B3800" s="131" t="n">
        <v>0.159525</v>
      </c>
      <c r="C3800" s="131" t="n">
        <v>22454.9</v>
      </c>
      <c r="D3800" s="131" t="n">
        <v>0.121749</v>
      </c>
      <c r="E3800" s="131" t="n">
        <v>27977.5</v>
      </c>
      <c r="F3800" s="131" t="n">
        <v>0.07909770000000001</v>
      </c>
      <c r="G3800" s="131" t="n">
        <v>14593.4</v>
      </c>
      <c r="H3800" s="131" t="n">
        <v>0.289147</v>
      </c>
      <c r="I3800" s="131" t="n">
        <v>0</v>
      </c>
      <c r="J3800" s="131" t="n">
        <v>0.181947</v>
      </c>
      <c r="K3800" s="131" t="n">
        <v>0</v>
      </c>
      <c r="L3800" s="131" t="n">
        <v>0</v>
      </c>
      <c r="M3800" s="131" t="n">
        <v>2863.71</v>
      </c>
      <c r="N3800" s="131" t="n">
        <v>0.247509</v>
      </c>
      <c r="O3800" s="131" t="n">
        <v>39202.2</v>
      </c>
      <c r="P3800" s="131" t="n">
        <v>0</v>
      </c>
      <c r="Q3800" s="131" t="n">
        <v>0.339536</v>
      </c>
      <c r="R3800" t="n">
        <v>2486.46</v>
      </c>
      <c r="S3800" t="n">
        <v>38971.6</v>
      </c>
      <c r="T3800" t="n">
        <v>40053.4</v>
      </c>
      <c r="U3800" t="n">
        <v>0.00622348</v>
      </c>
      <c r="V3800" t="n">
        <v>0</v>
      </c>
      <c r="W3800" t="n">
        <v>28751.2</v>
      </c>
      <c r="X3800" t="n">
        <v>0.16871</v>
      </c>
      <c r="Y3800" t="n">
        <v>0</v>
      </c>
      <c r="Z3800" t="n">
        <v>516.3920000000001</v>
      </c>
    </row>
    <row r="3801" ht="15.75" customHeight="1" s="165">
      <c r="A3801" s="131" t="n">
        <v>3788</v>
      </c>
      <c r="B3801" s="131" t="n">
        <v>0</v>
      </c>
      <c r="C3801" s="131" t="n">
        <v>17541.2</v>
      </c>
      <c r="D3801" s="131" t="n">
        <v>0</v>
      </c>
      <c r="E3801" s="131" t="n">
        <v>37597.2</v>
      </c>
      <c r="F3801" s="131" t="n">
        <v>0</v>
      </c>
      <c r="G3801" s="131" t="n">
        <v>18893.4</v>
      </c>
      <c r="H3801" s="131" t="n">
        <v>0</v>
      </c>
      <c r="I3801" s="131" t="n">
        <v>4028.09</v>
      </c>
      <c r="J3801" s="131" t="n">
        <v>0</v>
      </c>
      <c r="K3801" s="131" t="n">
        <v>2110.14</v>
      </c>
      <c r="L3801" s="131" t="n">
        <v>4028.09</v>
      </c>
      <c r="M3801" s="131" t="n">
        <v>964.716</v>
      </c>
      <c r="N3801" s="131" t="n">
        <v>0</v>
      </c>
      <c r="O3801" s="131" t="n">
        <v>38104.9</v>
      </c>
      <c r="P3801" s="131" t="n">
        <v>0</v>
      </c>
      <c r="Q3801" s="131" t="n">
        <v>0.0654672</v>
      </c>
      <c r="R3801" t="n">
        <v>2202.38</v>
      </c>
      <c r="S3801" t="n">
        <v>39179</v>
      </c>
      <c r="T3801" t="n">
        <v>40053.4</v>
      </c>
      <c r="U3801" t="n">
        <v>0</v>
      </c>
      <c r="V3801" t="n">
        <v>3905.52</v>
      </c>
      <c r="W3801" t="n">
        <v>26694.9</v>
      </c>
      <c r="X3801" t="n">
        <v>0</v>
      </c>
      <c r="Y3801" t="n">
        <v>0</v>
      </c>
      <c r="Z3801" t="n">
        <v>0</v>
      </c>
    </row>
    <row r="3802" ht="15.75" customHeight="1" s="165">
      <c r="A3802" s="131" t="n">
        <v>3789</v>
      </c>
      <c r="B3802" s="131" t="n">
        <v>0</v>
      </c>
      <c r="C3802" s="131" t="n">
        <v>21004.2</v>
      </c>
      <c r="D3802" s="131" t="n">
        <v>0</v>
      </c>
      <c r="E3802" s="131" t="n">
        <v>40053.4</v>
      </c>
      <c r="F3802" s="131" t="n">
        <v>0</v>
      </c>
      <c r="G3802" s="131" t="n">
        <v>15235.3</v>
      </c>
      <c r="H3802" s="131" t="n">
        <v>0</v>
      </c>
      <c r="I3802" s="131" t="n">
        <v>7500.07</v>
      </c>
      <c r="J3802" s="131" t="n">
        <v>0</v>
      </c>
      <c r="K3802" s="131" t="n">
        <v>13519.8</v>
      </c>
      <c r="L3802" s="131" t="n">
        <v>7500.07</v>
      </c>
      <c r="M3802" s="131" t="n">
        <v>2429.64</v>
      </c>
      <c r="N3802" s="131" t="n">
        <v>0</v>
      </c>
      <c r="O3802" s="131" t="n">
        <v>36398.7</v>
      </c>
      <c r="P3802" s="131" t="n">
        <v>0</v>
      </c>
      <c r="Q3802" s="131" t="n">
        <v>0</v>
      </c>
      <c r="R3802" t="n">
        <v>1147.72</v>
      </c>
      <c r="S3802" t="n">
        <v>36939.1</v>
      </c>
      <c r="T3802" t="n">
        <v>40053.4</v>
      </c>
      <c r="U3802" t="n">
        <v>0</v>
      </c>
      <c r="V3802" t="n">
        <v>8485.85</v>
      </c>
      <c r="W3802" t="n">
        <v>21873.6</v>
      </c>
      <c r="X3802" t="n">
        <v>0</v>
      </c>
      <c r="Y3802" t="n">
        <v>0</v>
      </c>
      <c r="Z3802" t="n">
        <v>0</v>
      </c>
    </row>
    <row r="3803" ht="15.75" customHeight="1" s="165">
      <c r="A3803" s="131" t="n">
        <v>3790</v>
      </c>
      <c r="B3803" s="131" t="n">
        <v>0</v>
      </c>
      <c r="C3803" s="131" t="n">
        <v>15812.2</v>
      </c>
      <c r="D3803" s="131" t="n">
        <v>0</v>
      </c>
      <c r="E3803" s="131" t="n">
        <v>40053.4</v>
      </c>
      <c r="F3803" s="131" t="n">
        <v>0</v>
      </c>
      <c r="G3803" s="131" t="n">
        <v>9538.23</v>
      </c>
      <c r="H3803" s="131" t="n">
        <v>0</v>
      </c>
      <c r="I3803" s="131" t="n">
        <v>9570.450000000001</v>
      </c>
      <c r="J3803" s="131" t="n">
        <v>0</v>
      </c>
      <c r="K3803" s="131" t="n">
        <v>774.4450000000001</v>
      </c>
      <c r="L3803" s="131" t="n">
        <v>9570.450000000001</v>
      </c>
      <c r="M3803" s="131" t="n">
        <v>2856.76</v>
      </c>
      <c r="N3803" s="131" t="n">
        <v>0</v>
      </c>
      <c r="O3803" s="131" t="n">
        <v>35928.6</v>
      </c>
      <c r="P3803" s="131" t="n">
        <v>1202.03</v>
      </c>
      <c r="Q3803" s="131" t="n">
        <v>0</v>
      </c>
      <c r="R3803" t="n">
        <v>2403.9</v>
      </c>
      <c r="S3803" t="n">
        <v>36949.1</v>
      </c>
      <c r="T3803" t="n">
        <v>40053.4</v>
      </c>
      <c r="U3803" t="n">
        <v>0</v>
      </c>
      <c r="V3803" t="n">
        <v>12298.1</v>
      </c>
      <c r="W3803" t="n">
        <v>19048.7</v>
      </c>
      <c r="X3803" t="n">
        <v>0</v>
      </c>
      <c r="Y3803" t="n">
        <v>0</v>
      </c>
      <c r="Z3803" t="n">
        <v>116.371</v>
      </c>
    </row>
    <row r="3804" ht="15.75" customHeight="1" s="165">
      <c r="A3804" s="131" t="n">
        <v>3791</v>
      </c>
      <c r="B3804" s="131" t="n">
        <v>0</v>
      </c>
      <c r="C3804" s="131" t="n">
        <v>6959.44</v>
      </c>
      <c r="D3804" s="131" t="n">
        <v>0</v>
      </c>
      <c r="E3804" s="131" t="n">
        <v>40053.4</v>
      </c>
      <c r="F3804" s="131" t="n">
        <v>0</v>
      </c>
      <c r="G3804" s="131" t="n">
        <v>8666.57</v>
      </c>
      <c r="H3804" s="131" t="n">
        <v>0</v>
      </c>
      <c r="I3804" s="131" t="n">
        <v>17662.8</v>
      </c>
      <c r="J3804" s="131" t="n">
        <v>0</v>
      </c>
      <c r="K3804" s="131" t="n">
        <v>4748.05</v>
      </c>
      <c r="L3804" s="131" t="n">
        <v>17662.8</v>
      </c>
      <c r="M3804" s="131" t="n">
        <v>2095.96</v>
      </c>
      <c r="N3804" s="131" t="n">
        <v>0</v>
      </c>
      <c r="O3804" s="131" t="n">
        <v>37967.1</v>
      </c>
      <c r="P3804" s="131" t="n">
        <v>1109.96</v>
      </c>
      <c r="Q3804" s="131" t="n">
        <v>0</v>
      </c>
      <c r="R3804" t="n">
        <v>6433.31</v>
      </c>
      <c r="S3804" t="n">
        <v>37661.1</v>
      </c>
      <c r="T3804" t="n">
        <v>39682.3</v>
      </c>
      <c r="U3804" t="n">
        <v>0</v>
      </c>
      <c r="V3804" t="n">
        <v>14554.6</v>
      </c>
      <c r="W3804" t="n">
        <v>20409.8</v>
      </c>
      <c r="X3804" t="n">
        <v>0</v>
      </c>
      <c r="Y3804" t="n">
        <v>1115.95</v>
      </c>
      <c r="Z3804" t="n">
        <v>0</v>
      </c>
    </row>
    <row r="3805" ht="15.75" customHeight="1" s="165">
      <c r="A3805" s="131" t="n">
        <v>3792</v>
      </c>
      <c r="B3805" s="131" t="n">
        <v>0</v>
      </c>
      <c r="C3805" s="131" t="n">
        <v>2436.87</v>
      </c>
      <c r="D3805" s="131" t="n">
        <v>0</v>
      </c>
      <c r="E3805" s="131" t="n">
        <v>40010.5</v>
      </c>
      <c r="F3805" s="131" t="n">
        <v>0</v>
      </c>
      <c r="G3805" s="131" t="n">
        <v>0</v>
      </c>
      <c r="H3805" s="131" t="n">
        <v>0</v>
      </c>
      <c r="I3805" s="131" t="n">
        <v>14932.9</v>
      </c>
      <c r="J3805" s="131" t="n">
        <v>0</v>
      </c>
      <c r="K3805" s="131" t="n">
        <v>10956.7</v>
      </c>
      <c r="L3805" s="131" t="n">
        <v>14932.9</v>
      </c>
      <c r="M3805" s="131" t="n">
        <v>1038.91</v>
      </c>
      <c r="N3805" s="131" t="n">
        <v>0</v>
      </c>
      <c r="O3805" s="131" t="n">
        <v>39288</v>
      </c>
      <c r="P3805" s="131" t="n">
        <v>1382.96</v>
      </c>
      <c r="Q3805" s="131" t="n">
        <v>0</v>
      </c>
      <c r="R3805" t="n">
        <v>8310.01</v>
      </c>
      <c r="S3805" t="n">
        <v>39442.3</v>
      </c>
      <c r="T3805" t="n">
        <v>39992</v>
      </c>
      <c r="U3805" t="n">
        <v>0</v>
      </c>
      <c r="V3805" t="n">
        <v>18554.7</v>
      </c>
      <c r="W3805" t="n">
        <v>25622.1</v>
      </c>
      <c r="X3805" t="n">
        <v>0</v>
      </c>
      <c r="Y3805" t="n">
        <v>5891.54</v>
      </c>
      <c r="Z3805" t="n">
        <v>0</v>
      </c>
    </row>
    <row r="3806" ht="15.75" customHeight="1" s="165">
      <c r="A3806" s="131" t="n">
        <v>3793</v>
      </c>
      <c r="B3806" s="131" t="n">
        <v>0</v>
      </c>
      <c r="C3806" s="131" t="n">
        <v>2037.59</v>
      </c>
      <c r="D3806" s="131" t="n">
        <v>0</v>
      </c>
      <c r="E3806" s="131" t="n">
        <v>39800.8</v>
      </c>
      <c r="F3806" s="131" t="n">
        <v>0</v>
      </c>
      <c r="G3806" s="131" t="n">
        <v>297.087</v>
      </c>
      <c r="H3806" s="131" t="n">
        <v>0</v>
      </c>
      <c r="I3806" s="131" t="n">
        <v>16988.4</v>
      </c>
      <c r="J3806" s="131" t="n">
        <v>0</v>
      </c>
      <c r="K3806" s="131" t="n">
        <v>1763.47</v>
      </c>
      <c r="L3806" s="131" t="n">
        <v>16988.4</v>
      </c>
      <c r="M3806" s="131" t="n">
        <v>0</v>
      </c>
      <c r="N3806" s="131" t="n">
        <v>0</v>
      </c>
      <c r="O3806" s="131" t="n">
        <v>38360</v>
      </c>
      <c r="P3806" s="131" t="n">
        <v>1883.09</v>
      </c>
      <c r="Q3806" s="131" t="n">
        <v>0</v>
      </c>
      <c r="R3806" t="n">
        <v>6419.78</v>
      </c>
      <c r="S3806" t="n">
        <v>39816.5</v>
      </c>
      <c r="T3806" t="n">
        <v>39233.2</v>
      </c>
      <c r="U3806" t="n">
        <v>0</v>
      </c>
      <c r="V3806" t="n">
        <v>22386.5</v>
      </c>
      <c r="W3806" t="n">
        <v>18383.1</v>
      </c>
      <c r="X3806" t="n">
        <v>0</v>
      </c>
      <c r="Y3806" t="n">
        <v>1201.85</v>
      </c>
      <c r="Z3806" t="n">
        <v>0</v>
      </c>
    </row>
    <row r="3807" ht="15.75" customHeight="1" s="165">
      <c r="A3807" s="131" t="n">
        <v>3794</v>
      </c>
      <c r="B3807" s="131" t="n">
        <v>0</v>
      </c>
      <c r="C3807" s="131" t="n">
        <v>17967.3</v>
      </c>
      <c r="D3807" s="131" t="n">
        <v>0</v>
      </c>
      <c r="E3807" s="131" t="n">
        <v>39841.5</v>
      </c>
      <c r="F3807" s="131" t="n">
        <v>0</v>
      </c>
      <c r="G3807" s="131" t="n">
        <v>0</v>
      </c>
      <c r="H3807" s="131" t="n">
        <v>0</v>
      </c>
      <c r="I3807" s="131" t="n">
        <v>10886.8</v>
      </c>
      <c r="J3807" s="131" t="n">
        <v>0</v>
      </c>
      <c r="K3807" s="131" t="n">
        <v>0</v>
      </c>
      <c r="L3807" s="131" t="n">
        <v>10886.8</v>
      </c>
      <c r="M3807" s="131" t="n">
        <v>0</v>
      </c>
      <c r="N3807" s="131" t="n">
        <v>0</v>
      </c>
      <c r="O3807" s="131" t="n">
        <v>36573.2</v>
      </c>
      <c r="P3807" s="131" t="n">
        <v>5413.46</v>
      </c>
      <c r="Q3807" s="131" t="n">
        <v>0</v>
      </c>
      <c r="R3807" t="n">
        <v>6287.61</v>
      </c>
      <c r="S3807" t="n">
        <v>39925.1</v>
      </c>
      <c r="T3807" t="n">
        <v>33068.7</v>
      </c>
      <c r="U3807" t="n">
        <v>0</v>
      </c>
      <c r="V3807" t="n">
        <v>16733</v>
      </c>
      <c r="W3807" t="n">
        <v>14826.6</v>
      </c>
      <c r="X3807" t="n">
        <v>0</v>
      </c>
      <c r="Y3807" t="n">
        <v>0</v>
      </c>
      <c r="Z3807" t="n">
        <v>0</v>
      </c>
    </row>
    <row r="3808" ht="15.75" customHeight="1" s="165">
      <c r="A3808" s="131" t="n">
        <v>3795</v>
      </c>
      <c r="B3808" s="131" t="n">
        <v>0</v>
      </c>
      <c r="C3808" s="131" t="n">
        <v>16478.5</v>
      </c>
      <c r="D3808" s="131" t="n">
        <v>0</v>
      </c>
      <c r="E3808" s="131" t="n">
        <v>39428.8</v>
      </c>
      <c r="F3808" s="131" t="n">
        <v>0</v>
      </c>
      <c r="G3808" s="131" t="n">
        <v>1360</v>
      </c>
      <c r="H3808" s="131" t="n">
        <v>0</v>
      </c>
      <c r="I3808" s="131" t="n">
        <v>7066.7</v>
      </c>
      <c r="J3808" s="131" t="n">
        <v>0</v>
      </c>
      <c r="K3808" s="131" t="n">
        <v>2410.97</v>
      </c>
      <c r="L3808" s="131" t="n">
        <v>7066.7</v>
      </c>
      <c r="M3808" s="131" t="n">
        <v>0</v>
      </c>
      <c r="N3808" s="131" t="n">
        <v>0</v>
      </c>
      <c r="O3808" s="131" t="n">
        <v>31759.1</v>
      </c>
      <c r="P3808" s="131" t="n">
        <v>3471.38</v>
      </c>
      <c r="Q3808" s="131" t="n">
        <v>0</v>
      </c>
      <c r="R3808" t="n">
        <v>5628.19</v>
      </c>
      <c r="S3808" t="n">
        <v>39999.6</v>
      </c>
      <c r="T3808" t="n">
        <v>19581.7</v>
      </c>
      <c r="U3808" t="n">
        <v>0</v>
      </c>
      <c r="V3808" t="n">
        <v>12176.8</v>
      </c>
      <c r="W3808" t="n">
        <v>11793.5</v>
      </c>
      <c r="X3808" t="n">
        <v>0</v>
      </c>
      <c r="Y3808" t="n">
        <v>0</v>
      </c>
      <c r="Z3808" t="n">
        <v>0</v>
      </c>
    </row>
    <row r="3809" ht="15.75" customHeight="1" s="165">
      <c r="A3809" s="131" t="n">
        <v>3796</v>
      </c>
      <c r="B3809" s="131" t="n">
        <v>0</v>
      </c>
      <c r="C3809" s="131" t="n">
        <v>12720.5</v>
      </c>
      <c r="D3809" s="131" t="n">
        <v>0</v>
      </c>
      <c r="E3809" s="131" t="n">
        <v>39400.3</v>
      </c>
      <c r="F3809" s="131" t="n">
        <v>0</v>
      </c>
      <c r="G3809" s="131" t="n">
        <v>5986.91</v>
      </c>
      <c r="H3809" s="131" t="n">
        <v>0</v>
      </c>
      <c r="I3809" s="131" t="n">
        <v>1502.56</v>
      </c>
      <c r="J3809" s="131" t="n">
        <v>0</v>
      </c>
      <c r="K3809" s="131" t="n">
        <v>8164.27</v>
      </c>
      <c r="L3809" s="131" t="n">
        <v>1502.56</v>
      </c>
      <c r="M3809" s="131" t="n">
        <v>0</v>
      </c>
      <c r="N3809" s="131" t="n">
        <v>0</v>
      </c>
      <c r="O3809" s="131" t="n">
        <v>20036.8</v>
      </c>
      <c r="P3809" s="131" t="n">
        <v>4833.7</v>
      </c>
      <c r="Q3809" s="131" t="n">
        <v>0</v>
      </c>
      <c r="R3809" t="n">
        <v>6972.72</v>
      </c>
      <c r="S3809" t="n">
        <v>39895</v>
      </c>
      <c r="T3809" t="n">
        <v>24329.2</v>
      </c>
      <c r="U3809" t="n">
        <v>0</v>
      </c>
      <c r="V3809" t="n">
        <v>16120.3</v>
      </c>
      <c r="W3809" t="n">
        <v>8506.17</v>
      </c>
      <c r="X3809" t="n">
        <v>0</v>
      </c>
      <c r="Y3809" t="n">
        <v>0</v>
      </c>
      <c r="Z3809" t="n">
        <v>0</v>
      </c>
    </row>
    <row r="3810" ht="15.75" customHeight="1" s="165">
      <c r="A3810" s="131" t="n">
        <v>3797</v>
      </c>
      <c r="B3810" s="131" t="n">
        <v>0</v>
      </c>
      <c r="C3810" s="131" t="n">
        <v>5195.59</v>
      </c>
      <c r="D3810" s="131" t="n">
        <v>0</v>
      </c>
      <c r="E3810" s="131" t="n">
        <v>39223.5</v>
      </c>
      <c r="F3810" s="131" t="n">
        <v>0.0454561</v>
      </c>
      <c r="G3810" s="131" t="n">
        <v>9506.969999999999</v>
      </c>
      <c r="H3810" s="131" t="n">
        <v>0</v>
      </c>
      <c r="I3810" s="131" t="n">
        <v>1984.38</v>
      </c>
      <c r="J3810" s="131" t="n">
        <v>0</v>
      </c>
      <c r="K3810" s="131" t="n">
        <v>10855.9</v>
      </c>
      <c r="L3810" s="131" t="n">
        <v>1984.38</v>
      </c>
      <c r="M3810" s="131" t="n">
        <v>0</v>
      </c>
      <c r="N3810" s="131" t="n">
        <v>0</v>
      </c>
      <c r="O3810" s="131" t="n">
        <v>19319</v>
      </c>
      <c r="P3810" s="131" t="n">
        <v>4633.67</v>
      </c>
      <c r="Q3810" s="131" t="n">
        <v>0</v>
      </c>
      <c r="R3810" t="n">
        <v>9504.25</v>
      </c>
      <c r="S3810" t="n">
        <v>40053.4</v>
      </c>
      <c r="T3810" t="n">
        <v>16776.3</v>
      </c>
      <c r="U3810" t="n">
        <v>0</v>
      </c>
      <c r="V3810" t="n">
        <v>7876.01</v>
      </c>
      <c r="W3810" t="n">
        <v>6371.18</v>
      </c>
      <c r="X3810" t="n">
        <v>0.0122007</v>
      </c>
      <c r="Y3810" t="n">
        <v>0</v>
      </c>
      <c r="Z3810" t="n">
        <v>0</v>
      </c>
    </row>
    <row r="3811" ht="15.75" customHeight="1" s="165">
      <c r="A3811" s="131" t="n">
        <v>3798</v>
      </c>
      <c r="B3811" s="131" t="n">
        <v>0.116626</v>
      </c>
      <c r="C3811" s="131" t="n">
        <v>4630.02</v>
      </c>
      <c r="D3811" s="131" t="n">
        <v>0.121341</v>
      </c>
      <c r="E3811" s="131" t="n">
        <v>35802.9</v>
      </c>
      <c r="F3811" s="131" t="n">
        <v>0.314458</v>
      </c>
      <c r="G3811" s="131" t="n">
        <v>5755.3</v>
      </c>
      <c r="H3811" s="131" t="n">
        <v>0.159118</v>
      </c>
      <c r="I3811" s="131" t="n">
        <v>5802.78</v>
      </c>
      <c r="J3811" s="131" t="n">
        <v>0.063291</v>
      </c>
      <c r="K3811" s="131" t="n">
        <v>5596.55</v>
      </c>
      <c r="L3811" s="131" t="n">
        <v>5802.78</v>
      </c>
      <c r="M3811" s="131" t="n">
        <v>0</v>
      </c>
      <c r="N3811" s="131" t="n">
        <v>0.101824</v>
      </c>
      <c r="O3811" s="131" t="n">
        <v>25855.9</v>
      </c>
      <c r="P3811" s="131" t="n">
        <v>1129.32</v>
      </c>
      <c r="Q3811" s="131" t="n">
        <v>0.0671306</v>
      </c>
      <c r="R3811" t="n">
        <v>12441.8</v>
      </c>
      <c r="S3811" t="n">
        <v>40053.4</v>
      </c>
      <c r="T3811" t="n">
        <v>10094.4</v>
      </c>
      <c r="U3811" t="n">
        <v>0.229822</v>
      </c>
      <c r="V3811" t="n">
        <v>2696.04</v>
      </c>
      <c r="W3811" t="n">
        <v>4959.56</v>
      </c>
      <c r="X3811" t="n">
        <v>0.238792</v>
      </c>
      <c r="Y3811" t="n">
        <v>0</v>
      </c>
      <c r="Z3811" t="n">
        <v>0</v>
      </c>
    </row>
    <row r="3812" ht="15.75" customHeight="1" s="165">
      <c r="A3812" s="131" t="n">
        <v>3799</v>
      </c>
      <c r="B3812" s="131" t="n">
        <v>0.802131</v>
      </c>
      <c r="C3812" s="131" t="n">
        <v>4328.76</v>
      </c>
      <c r="D3812" s="131" t="n">
        <v>0.418244</v>
      </c>
      <c r="E3812" s="131" t="n">
        <v>26457.6</v>
      </c>
      <c r="F3812" s="131" t="n">
        <v>1.13054</v>
      </c>
      <c r="G3812" s="131" t="n">
        <v>3142.47</v>
      </c>
      <c r="H3812" s="131" t="n">
        <v>0.672886</v>
      </c>
      <c r="I3812" s="131" t="n">
        <v>0</v>
      </c>
      <c r="J3812" s="131" t="n">
        <v>0.4541</v>
      </c>
      <c r="K3812" s="131" t="n">
        <v>6443.17</v>
      </c>
      <c r="L3812" s="131" t="n">
        <v>0</v>
      </c>
      <c r="M3812" s="131" t="n">
        <v>0</v>
      </c>
      <c r="N3812" s="131" t="n">
        <v>0.500765</v>
      </c>
      <c r="O3812" s="131" t="n">
        <v>26036.1</v>
      </c>
      <c r="P3812" s="131" t="n">
        <v>818.192</v>
      </c>
      <c r="Q3812" s="131" t="n">
        <v>0.287703</v>
      </c>
      <c r="R3812" t="n">
        <v>15133.2</v>
      </c>
      <c r="S3812" t="n">
        <v>39050.4</v>
      </c>
      <c r="T3812" t="n">
        <v>4474.31</v>
      </c>
      <c r="U3812" t="n">
        <v>0.664658</v>
      </c>
      <c r="V3812" t="n">
        <v>0</v>
      </c>
      <c r="W3812" t="n">
        <v>1883.43</v>
      </c>
      <c r="X3812" t="n">
        <v>0.562997</v>
      </c>
      <c r="Y3812" t="n">
        <v>0</v>
      </c>
      <c r="Z3812" t="n">
        <v>0</v>
      </c>
    </row>
    <row r="3813" ht="15.75" customHeight="1" s="165">
      <c r="A3813" s="131" t="n">
        <v>3800</v>
      </c>
      <c r="B3813" s="131" t="n">
        <v>1.83928</v>
      </c>
      <c r="C3813" s="131" t="n">
        <v>6482.74</v>
      </c>
      <c r="D3813" s="131" t="n">
        <v>1.42066</v>
      </c>
      <c r="E3813" s="131" t="n">
        <v>25283.8</v>
      </c>
      <c r="F3813" s="131" t="n">
        <v>2.11725</v>
      </c>
      <c r="G3813" s="131" t="n">
        <v>4176.79</v>
      </c>
      <c r="H3813" s="131" t="n">
        <v>1.52958</v>
      </c>
      <c r="I3813" s="131" t="n">
        <v>0</v>
      </c>
      <c r="J3813" s="131" t="n">
        <v>0.814333</v>
      </c>
      <c r="K3813" s="131" t="n">
        <v>8471.91</v>
      </c>
      <c r="L3813" s="131" t="n">
        <v>0</v>
      </c>
      <c r="M3813" s="131" t="n">
        <v>0</v>
      </c>
      <c r="N3813" s="131" t="n">
        <v>1.11314</v>
      </c>
      <c r="O3813" s="131" t="n">
        <v>25858.9</v>
      </c>
      <c r="P3813" s="131" t="n">
        <v>0</v>
      </c>
      <c r="Q3813" s="131" t="n">
        <v>0.467107</v>
      </c>
      <c r="R3813" t="n">
        <v>7879.92</v>
      </c>
      <c r="S3813" t="n">
        <v>38452.8</v>
      </c>
      <c r="T3813" t="n">
        <v>4062.81</v>
      </c>
      <c r="U3813" t="n">
        <v>1.36734</v>
      </c>
      <c r="V3813" t="n">
        <v>0</v>
      </c>
      <c r="W3813" t="n">
        <v>1534.43</v>
      </c>
      <c r="X3813" t="n">
        <v>0.85121</v>
      </c>
      <c r="Y3813" t="n">
        <v>0</v>
      </c>
      <c r="Z3813" t="n">
        <v>0</v>
      </c>
    </row>
    <row r="3814" ht="15.75" customHeight="1" s="165">
      <c r="A3814" s="131" t="n">
        <v>3801</v>
      </c>
      <c r="B3814" s="131" t="n">
        <v>2.75465</v>
      </c>
      <c r="C3814" s="131" t="n">
        <v>8219.540000000001</v>
      </c>
      <c r="D3814" s="131" t="n">
        <v>2.57559</v>
      </c>
      <c r="E3814" s="131" t="n">
        <v>11974.9</v>
      </c>
      <c r="F3814" s="131" t="n">
        <v>2.95507</v>
      </c>
      <c r="G3814" s="131" t="n">
        <v>5035.66</v>
      </c>
      <c r="H3814" s="131" t="n">
        <v>2.34705</v>
      </c>
      <c r="I3814" s="131" t="n">
        <v>0</v>
      </c>
      <c r="J3814" s="131" t="n">
        <v>1.55087</v>
      </c>
      <c r="K3814" s="131" t="n">
        <v>4309.03</v>
      </c>
      <c r="L3814" s="131" t="n">
        <v>0</v>
      </c>
      <c r="M3814" s="131" t="n">
        <v>0</v>
      </c>
      <c r="N3814" s="131" t="n">
        <v>2.15046</v>
      </c>
      <c r="O3814" s="131" t="n">
        <v>26565.8</v>
      </c>
      <c r="P3814" s="131" t="n">
        <v>0</v>
      </c>
      <c r="Q3814" s="131" t="n">
        <v>0.630897</v>
      </c>
      <c r="R3814" t="n">
        <v>8020.92</v>
      </c>
      <c r="S3814" t="n">
        <v>29392.5</v>
      </c>
      <c r="T3814" t="n">
        <v>4104.19</v>
      </c>
      <c r="U3814" t="n">
        <v>2.23228</v>
      </c>
      <c r="V3814" t="n">
        <v>0</v>
      </c>
      <c r="W3814" t="n">
        <v>5737.76</v>
      </c>
      <c r="X3814" t="n">
        <v>2.40512</v>
      </c>
      <c r="Y3814" t="n">
        <v>0</v>
      </c>
      <c r="Z3814" t="n">
        <v>0</v>
      </c>
    </row>
    <row r="3815" ht="15.75" customHeight="1" s="165">
      <c r="A3815" s="131" t="n">
        <v>3802</v>
      </c>
      <c r="B3815" s="131" t="n">
        <v>3.45</v>
      </c>
      <c r="C3815" s="131" t="n">
        <v>12740.2</v>
      </c>
      <c r="D3815" s="131" t="n">
        <v>2.98333</v>
      </c>
      <c r="E3815" s="131" t="n">
        <v>3726.42</v>
      </c>
      <c r="F3815" s="131" t="n">
        <v>3.58713</v>
      </c>
      <c r="G3815" s="131" t="n">
        <v>5909.63</v>
      </c>
      <c r="H3815" s="131" t="n">
        <v>2.97524</v>
      </c>
      <c r="I3815" s="131" t="n">
        <v>303.454</v>
      </c>
      <c r="J3815" s="131" t="n">
        <v>2.87694</v>
      </c>
      <c r="K3815" s="131" t="n">
        <v>831.759</v>
      </c>
      <c r="L3815" s="131" t="n">
        <v>303.454</v>
      </c>
      <c r="M3815" s="131" t="n">
        <v>0</v>
      </c>
      <c r="N3815" s="131" t="n">
        <v>2.7924</v>
      </c>
      <c r="O3815" s="131" t="n">
        <v>31090.7</v>
      </c>
      <c r="P3815" s="131" t="n">
        <v>0</v>
      </c>
      <c r="Q3815" s="131" t="n">
        <v>0.780228</v>
      </c>
      <c r="R3815" t="n">
        <v>7691.67</v>
      </c>
      <c r="S3815" t="n">
        <v>31766.1</v>
      </c>
      <c r="T3815" t="n">
        <v>11894.6</v>
      </c>
      <c r="U3815" t="n">
        <v>2.9899</v>
      </c>
      <c r="V3815" t="n">
        <v>0</v>
      </c>
      <c r="W3815" t="n">
        <v>8889.73</v>
      </c>
      <c r="X3815" t="n">
        <v>3.03101</v>
      </c>
      <c r="Y3815" t="n">
        <v>0</v>
      </c>
      <c r="Z3815" t="n">
        <v>0</v>
      </c>
    </row>
    <row r="3816" ht="15.75" customHeight="1" s="165">
      <c r="A3816" s="131" t="n">
        <v>3803</v>
      </c>
      <c r="B3816" s="131" t="n">
        <v>3.88554</v>
      </c>
      <c r="C3816" s="131" t="n">
        <v>12958.5</v>
      </c>
      <c r="D3816" s="131" t="n">
        <v>3.77093</v>
      </c>
      <c r="E3816" s="131" t="n">
        <v>4663.1</v>
      </c>
      <c r="F3816" s="131" t="n">
        <v>3.92452</v>
      </c>
      <c r="G3816" s="131" t="n">
        <v>5177.73</v>
      </c>
      <c r="H3816" s="131" t="n">
        <v>3.42281</v>
      </c>
      <c r="I3816" s="131" t="n">
        <v>314.276</v>
      </c>
      <c r="J3816" s="131" t="n">
        <v>3.34045</v>
      </c>
      <c r="K3816" s="131" t="n">
        <v>2729.38</v>
      </c>
      <c r="L3816" s="131" t="n">
        <v>314.276</v>
      </c>
      <c r="M3816" s="131" t="n">
        <v>0</v>
      </c>
      <c r="N3816" s="131" t="n">
        <v>3.21621</v>
      </c>
      <c r="O3816" s="131" t="n">
        <v>21812.4</v>
      </c>
      <c r="P3816" s="131" t="n">
        <v>1064.6</v>
      </c>
      <c r="Q3816" s="131" t="n">
        <v>1.86328</v>
      </c>
      <c r="R3816" t="n">
        <v>11038.3</v>
      </c>
      <c r="S3816" t="n">
        <v>29457.1</v>
      </c>
      <c r="T3816" t="n">
        <v>9742.58</v>
      </c>
      <c r="U3816" t="n">
        <v>1.5389</v>
      </c>
      <c r="V3816" t="n">
        <v>3547.95</v>
      </c>
      <c r="W3816" t="n">
        <v>6076.95</v>
      </c>
      <c r="X3816" t="n">
        <v>3.73171</v>
      </c>
      <c r="Y3816" t="n">
        <v>0</v>
      </c>
      <c r="Z3816" t="n">
        <v>0</v>
      </c>
    </row>
    <row r="3817" ht="15.75" customHeight="1" s="165">
      <c r="A3817" s="131" t="n">
        <v>3804</v>
      </c>
      <c r="B3817" s="131" t="n">
        <v>3.41587</v>
      </c>
      <c r="C3817" s="131" t="n">
        <v>8521.58</v>
      </c>
      <c r="D3817" s="131" t="n">
        <v>3.99683</v>
      </c>
      <c r="E3817" s="131" t="n">
        <v>904.324</v>
      </c>
      <c r="F3817" s="131" t="n">
        <v>3.7764</v>
      </c>
      <c r="G3817" s="131" t="n">
        <v>3984.67</v>
      </c>
      <c r="H3817" s="131" t="n">
        <v>3.6552</v>
      </c>
      <c r="I3817" s="131" t="n">
        <v>3329</v>
      </c>
      <c r="J3817" s="131" t="n">
        <v>3.58935</v>
      </c>
      <c r="K3817" s="131" t="n">
        <v>2570.4</v>
      </c>
      <c r="L3817" s="131" t="n">
        <v>3329</v>
      </c>
      <c r="M3817" s="131" t="n">
        <v>0</v>
      </c>
      <c r="N3817" s="131" t="n">
        <v>3.46286</v>
      </c>
      <c r="O3817" s="131" t="n">
        <v>18456.5</v>
      </c>
      <c r="P3817" s="131" t="n">
        <v>3440.43</v>
      </c>
      <c r="Q3817" s="131" t="n">
        <v>2.36162</v>
      </c>
      <c r="R3817" t="n">
        <v>19070.5</v>
      </c>
      <c r="S3817" t="n">
        <v>36273.8</v>
      </c>
      <c r="T3817" t="n">
        <v>6893.96</v>
      </c>
      <c r="U3817" t="n">
        <v>1.12486</v>
      </c>
      <c r="V3817" t="n">
        <v>17592.8</v>
      </c>
      <c r="W3817" t="n">
        <v>1413.81</v>
      </c>
      <c r="X3817" t="n">
        <v>3.96182</v>
      </c>
      <c r="Y3817" t="n">
        <v>0</v>
      </c>
      <c r="Z3817" t="n">
        <v>0</v>
      </c>
    </row>
    <row r="3818" ht="15.75" customHeight="1" s="165">
      <c r="A3818" s="131" t="n">
        <v>3805</v>
      </c>
      <c r="B3818" s="131" t="n">
        <v>3.52219</v>
      </c>
      <c r="C3818" s="131" t="n">
        <v>15085.7</v>
      </c>
      <c r="D3818" s="131" t="n">
        <v>3.97989</v>
      </c>
      <c r="E3818" s="131" t="n">
        <v>0</v>
      </c>
      <c r="F3818" s="131" t="n">
        <v>2.1745</v>
      </c>
      <c r="G3818" s="131" t="n">
        <v>2568.36</v>
      </c>
      <c r="H3818" s="131" t="n">
        <v>3.67037</v>
      </c>
      <c r="I3818" s="131" t="n">
        <v>1388.16</v>
      </c>
      <c r="J3818" s="131" t="n">
        <v>2.54273</v>
      </c>
      <c r="K3818" s="131" t="n">
        <v>1160.68</v>
      </c>
      <c r="L3818" s="131" t="n">
        <v>1388.16</v>
      </c>
      <c r="M3818" s="131" t="n">
        <v>0</v>
      </c>
      <c r="N3818" s="131" t="n">
        <v>3.49761</v>
      </c>
      <c r="O3818" s="131" t="n">
        <v>23544.4</v>
      </c>
      <c r="P3818" s="131" t="n">
        <v>2252.83</v>
      </c>
      <c r="Q3818" s="131" t="n">
        <v>3.479</v>
      </c>
      <c r="R3818" t="n">
        <v>15953.6</v>
      </c>
      <c r="S3818" t="n">
        <v>36525.8</v>
      </c>
      <c r="T3818" t="n">
        <v>5252.51</v>
      </c>
      <c r="U3818" t="n">
        <v>2.49362</v>
      </c>
      <c r="V3818" t="n">
        <v>31850.4</v>
      </c>
      <c r="W3818" t="n">
        <v>0</v>
      </c>
      <c r="X3818" t="n">
        <v>3.2384</v>
      </c>
      <c r="Y3818" t="n">
        <v>100.832</v>
      </c>
      <c r="Z3818" t="n">
        <v>0</v>
      </c>
    </row>
    <row r="3819" ht="15.75" customHeight="1" s="165">
      <c r="A3819" s="131" t="n">
        <v>3806</v>
      </c>
      <c r="B3819" s="131" t="n">
        <v>0.54171</v>
      </c>
      <c r="C3819" s="131" t="n">
        <v>15500.7</v>
      </c>
      <c r="D3819" s="131" t="n">
        <v>3.74103</v>
      </c>
      <c r="E3819" s="131" t="n">
        <v>0</v>
      </c>
      <c r="F3819" s="131" t="n">
        <v>0.581664</v>
      </c>
      <c r="G3819" s="131" t="n">
        <v>1246.08</v>
      </c>
      <c r="H3819" s="131" t="n">
        <v>3.47619</v>
      </c>
      <c r="I3819" s="131" t="n">
        <v>2560.32</v>
      </c>
      <c r="J3819" s="131" t="n">
        <v>2.66517</v>
      </c>
      <c r="K3819" s="131" t="n">
        <v>1563.72</v>
      </c>
      <c r="L3819" s="131" t="n">
        <v>2560.32</v>
      </c>
      <c r="M3819" s="131" t="n">
        <v>0</v>
      </c>
      <c r="N3819" s="131" t="n">
        <v>3.09001</v>
      </c>
      <c r="O3819" s="131" t="n">
        <v>28749</v>
      </c>
      <c r="P3819" s="131" t="n">
        <v>5125.17</v>
      </c>
      <c r="Q3819" s="131" t="n">
        <v>3.2076</v>
      </c>
      <c r="R3819" t="n">
        <v>18847.2</v>
      </c>
      <c r="S3819" t="n">
        <v>35655.9</v>
      </c>
      <c r="T3819" t="n">
        <v>4465.79</v>
      </c>
      <c r="U3819" t="n">
        <v>1.54495</v>
      </c>
      <c r="V3819" t="n">
        <v>37795.8</v>
      </c>
      <c r="W3819" t="n">
        <v>0</v>
      </c>
      <c r="X3819" t="n">
        <v>3.19728</v>
      </c>
      <c r="Y3819" t="n">
        <v>0</v>
      </c>
      <c r="Z3819" t="n">
        <v>0</v>
      </c>
    </row>
    <row r="3820" ht="15.75" customHeight="1" s="165">
      <c r="A3820" s="131" t="n">
        <v>3807</v>
      </c>
      <c r="B3820" s="131" t="n">
        <v>1.29709</v>
      </c>
      <c r="C3820" s="131" t="n">
        <v>12209.7</v>
      </c>
      <c r="D3820" s="131" t="n">
        <v>3.11145</v>
      </c>
      <c r="E3820" s="131" t="n">
        <v>0</v>
      </c>
      <c r="F3820" s="131" t="n">
        <v>2.36593</v>
      </c>
      <c r="G3820" s="131" t="n">
        <v>995.7</v>
      </c>
      <c r="H3820" s="131" t="n">
        <v>3.101</v>
      </c>
      <c r="I3820" s="131" t="n">
        <v>2225.94</v>
      </c>
      <c r="J3820" s="131" t="n">
        <v>2.39362</v>
      </c>
      <c r="K3820" s="131" t="n">
        <v>1038.7</v>
      </c>
      <c r="L3820" s="131" t="n">
        <v>2225.94</v>
      </c>
      <c r="M3820" s="131" t="n">
        <v>0</v>
      </c>
      <c r="N3820" s="131" t="n">
        <v>2.57063</v>
      </c>
      <c r="O3820" s="131" t="n">
        <v>24239.2</v>
      </c>
      <c r="P3820" s="131" t="n">
        <v>5714.37</v>
      </c>
      <c r="Q3820" s="131" t="n">
        <v>3.31093</v>
      </c>
      <c r="R3820" t="n">
        <v>22088.3</v>
      </c>
      <c r="S3820" t="n">
        <v>35195.5</v>
      </c>
      <c r="T3820" t="n">
        <v>1446.34</v>
      </c>
      <c r="U3820" t="n">
        <v>3.38137</v>
      </c>
      <c r="V3820" t="n">
        <v>38290</v>
      </c>
      <c r="W3820" t="n">
        <v>2026.85</v>
      </c>
      <c r="X3820" t="n">
        <v>2.8481</v>
      </c>
      <c r="Y3820" t="n">
        <v>130.419</v>
      </c>
      <c r="Z3820" t="n">
        <v>0</v>
      </c>
    </row>
    <row r="3821" ht="15.75" customHeight="1" s="165">
      <c r="A3821" s="131" t="n">
        <v>3808</v>
      </c>
      <c r="B3821" s="131" t="n">
        <v>1.33988</v>
      </c>
      <c r="C3821" s="131" t="n">
        <v>14770.8</v>
      </c>
      <c r="D3821" s="131" t="n">
        <v>2.4636</v>
      </c>
      <c r="E3821" s="131" t="n">
        <v>0</v>
      </c>
      <c r="F3821" s="131" t="n">
        <v>0.930823</v>
      </c>
      <c r="G3821" s="131" t="n">
        <v>662.672</v>
      </c>
      <c r="H3821" s="131" t="n">
        <v>2.51807</v>
      </c>
      <c r="I3821" s="131" t="n">
        <v>4049.71</v>
      </c>
      <c r="J3821" s="131" t="n">
        <v>2.09746</v>
      </c>
      <c r="K3821" s="131" t="n">
        <v>503.257</v>
      </c>
      <c r="L3821" s="131" t="n">
        <v>4049.71</v>
      </c>
      <c r="M3821" s="131" t="n">
        <v>0</v>
      </c>
      <c r="N3821" s="131" t="n">
        <v>2.07751</v>
      </c>
      <c r="O3821" s="131" t="n">
        <v>23325.6</v>
      </c>
      <c r="P3821" s="131" t="n">
        <v>8399.940000000001</v>
      </c>
      <c r="Q3821" s="131" t="n">
        <v>2.73984</v>
      </c>
      <c r="R3821" t="n">
        <v>19928.9</v>
      </c>
      <c r="S3821" t="n">
        <v>35964.6</v>
      </c>
      <c r="T3821" t="n">
        <v>391.029</v>
      </c>
      <c r="U3821" t="n">
        <v>2.71123</v>
      </c>
      <c r="V3821" t="n">
        <v>36306.3</v>
      </c>
      <c r="W3821" t="n">
        <v>125.802</v>
      </c>
      <c r="X3821" t="n">
        <v>0.193268</v>
      </c>
      <c r="Y3821" t="n">
        <v>1069.55</v>
      </c>
      <c r="Z3821" t="n">
        <v>0</v>
      </c>
    </row>
    <row r="3822" ht="15.75" customHeight="1" s="165">
      <c r="A3822" s="131" t="n">
        <v>3809</v>
      </c>
      <c r="B3822" s="131" t="n">
        <v>1.56442</v>
      </c>
      <c r="C3822" s="131" t="n">
        <v>17895.2</v>
      </c>
      <c r="D3822" s="131" t="n">
        <v>1.59148</v>
      </c>
      <c r="E3822" s="131" t="n">
        <v>0</v>
      </c>
      <c r="F3822" s="131" t="n">
        <v>1.2854</v>
      </c>
      <c r="G3822" s="131" t="n">
        <v>1203.67</v>
      </c>
      <c r="H3822" s="131" t="n">
        <v>1.73943</v>
      </c>
      <c r="I3822" s="131" t="n">
        <v>5116.47</v>
      </c>
      <c r="J3822" s="131" t="n">
        <v>1.57879</v>
      </c>
      <c r="K3822" s="131" t="n">
        <v>316.486</v>
      </c>
      <c r="L3822" s="131" t="n">
        <v>5116.47</v>
      </c>
      <c r="M3822" s="131" t="n">
        <v>0</v>
      </c>
      <c r="N3822" s="131" t="n">
        <v>1.4434</v>
      </c>
      <c r="O3822" s="131" t="n">
        <v>21308.4</v>
      </c>
      <c r="P3822" s="131" t="n">
        <v>7062.7</v>
      </c>
      <c r="Q3822" s="131" t="n">
        <v>1.98675</v>
      </c>
      <c r="R3822" t="n">
        <v>18235.7</v>
      </c>
      <c r="S3822" t="n">
        <v>36976.7</v>
      </c>
      <c r="T3822" t="n">
        <v>9021.33</v>
      </c>
      <c r="U3822" t="n">
        <v>1.83883</v>
      </c>
      <c r="V3822" t="n">
        <v>33122.4</v>
      </c>
      <c r="W3822" t="n">
        <v>3312.62</v>
      </c>
      <c r="X3822" t="n">
        <v>1.18579</v>
      </c>
      <c r="Y3822" t="n">
        <v>3437.88</v>
      </c>
      <c r="Z3822" t="n">
        <v>0</v>
      </c>
    </row>
    <row r="3823" ht="15.75" customHeight="1" s="165">
      <c r="A3823" s="131" t="n">
        <v>3810</v>
      </c>
      <c r="B3823" s="131" t="n">
        <v>0.7299060000000001</v>
      </c>
      <c r="C3823" s="131" t="n">
        <v>22567.8</v>
      </c>
      <c r="D3823" s="131" t="n">
        <v>0.715148</v>
      </c>
      <c r="E3823" s="131" t="n">
        <v>11302.3</v>
      </c>
      <c r="F3823" s="131" t="n">
        <v>0.498581</v>
      </c>
      <c r="G3823" s="131" t="n">
        <v>1037.82</v>
      </c>
      <c r="H3823" s="131" t="n">
        <v>0.921452</v>
      </c>
      <c r="I3823" s="131" t="n">
        <v>3118.06</v>
      </c>
      <c r="J3823" s="131" t="n">
        <v>0.858144</v>
      </c>
      <c r="K3823" s="131" t="n">
        <v>269.833</v>
      </c>
      <c r="L3823" s="131" t="n">
        <v>3118.06</v>
      </c>
      <c r="M3823" s="131" t="n">
        <v>0</v>
      </c>
      <c r="N3823" s="131" t="n">
        <v>0.811657</v>
      </c>
      <c r="O3823" s="131" t="n">
        <v>14784.7</v>
      </c>
      <c r="P3823" s="131" t="n">
        <v>5324.47</v>
      </c>
      <c r="Q3823" s="131" t="n">
        <v>1.12431</v>
      </c>
      <c r="R3823" t="n">
        <v>16714.8</v>
      </c>
      <c r="S3823" t="n">
        <v>37735.3</v>
      </c>
      <c r="T3823" t="n">
        <v>29507.7</v>
      </c>
      <c r="U3823" t="n">
        <v>0.860147</v>
      </c>
      <c r="V3823" t="n">
        <v>30476.3</v>
      </c>
      <c r="W3823" t="n">
        <v>8935.18</v>
      </c>
      <c r="X3823" t="n">
        <v>0.543674</v>
      </c>
      <c r="Y3823" t="n">
        <v>1532.77</v>
      </c>
      <c r="Z3823" t="n">
        <v>0</v>
      </c>
    </row>
    <row r="3824" ht="15.75" customHeight="1" s="165">
      <c r="A3824" s="131" t="n">
        <v>3811</v>
      </c>
      <c r="B3824" s="131" t="n">
        <v>0.183173</v>
      </c>
      <c r="C3824" s="131" t="n">
        <v>27957.3</v>
      </c>
      <c r="D3824" s="131" t="n">
        <v>0.102334</v>
      </c>
      <c r="E3824" s="131" t="n">
        <v>36639</v>
      </c>
      <c r="F3824" s="131" t="n">
        <v>0.0572437</v>
      </c>
      <c r="G3824" s="131" t="n">
        <v>923.124</v>
      </c>
      <c r="H3824" s="131" t="n">
        <v>0.243768</v>
      </c>
      <c r="I3824" s="131" t="n">
        <v>7390.72</v>
      </c>
      <c r="J3824" s="131" t="n">
        <v>0.206506</v>
      </c>
      <c r="K3824" s="131" t="n">
        <v>946.066</v>
      </c>
      <c r="L3824" s="131" t="n">
        <v>7390.72</v>
      </c>
      <c r="M3824" s="131" t="n">
        <v>2134.7</v>
      </c>
      <c r="N3824" s="131" t="n">
        <v>0.244588</v>
      </c>
      <c r="O3824" s="131" t="n">
        <v>10105.4</v>
      </c>
      <c r="P3824" s="131" t="n">
        <v>8299.93</v>
      </c>
      <c r="Q3824" s="131" t="n">
        <v>0.351465</v>
      </c>
      <c r="R3824" t="n">
        <v>16572.8</v>
      </c>
      <c r="S3824" t="n">
        <v>37922.1</v>
      </c>
      <c r="T3824" t="n">
        <v>25700</v>
      </c>
      <c r="U3824" t="n">
        <v>0.244803</v>
      </c>
      <c r="V3824" t="n">
        <v>37449.7</v>
      </c>
      <c r="W3824" t="n">
        <v>17990.6</v>
      </c>
      <c r="X3824" t="n">
        <v>0.220072</v>
      </c>
      <c r="Y3824" t="n">
        <v>0</v>
      </c>
      <c r="Z3824" t="n">
        <v>0</v>
      </c>
    </row>
    <row r="3825" ht="15.75" customHeight="1" s="165">
      <c r="A3825" s="131" t="n">
        <v>3812</v>
      </c>
      <c r="B3825" s="131" t="n">
        <v>0</v>
      </c>
      <c r="C3825" s="131" t="n">
        <v>30219.7</v>
      </c>
      <c r="D3825" s="131" t="n">
        <v>0</v>
      </c>
      <c r="E3825" s="131" t="n">
        <v>39849.4</v>
      </c>
      <c r="F3825" s="131" t="n">
        <v>0</v>
      </c>
      <c r="G3825" s="131" t="n">
        <v>2708.66</v>
      </c>
      <c r="H3825" s="131" t="n">
        <v>0.01178</v>
      </c>
      <c r="I3825" s="131" t="n">
        <v>3583.87</v>
      </c>
      <c r="J3825" s="131" t="n">
        <v>0</v>
      </c>
      <c r="K3825" s="131" t="n">
        <v>2524.38</v>
      </c>
      <c r="L3825" s="131" t="n">
        <v>3583.87</v>
      </c>
      <c r="M3825" s="131" t="n">
        <v>0</v>
      </c>
      <c r="N3825" s="131" t="n">
        <v>0</v>
      </c>
      <c r="O3825" s="131" t="n">
        <v>11160.7</v>
      </c>
      <c r="P3825" s="131" t="n">
        <v>9773.780000000001</v>
      </c>
      <c r="Q3825" s="131" t="n">
        <v>0.06889969999999999</v>
      </c>
      <c r="R3825" t="n">
        <v>16924.7</v>
      </c>
      <c r="S3825" t="n">
        <v>38119</v>
      </c>
      <c r="T3825" t="n">
        <v>37639.7</v>
      </c>
      <c r="U3825" t="n">
        <v>0.023575</v>
      </c>
      <c r="V3825" t="n">
        <v>37530.9</v>
      </c>
      <c r="W3825" t="n">
        <v>26648.8</v>
      </c>
      <c r="X3825" t="n">
        <v>0.00694702</v>
      </c>
      <c r="Y3825" t="n">
        <v>1869.6</v>
      </c>
      <c r="Z3825" t="n">
        <v>0</v>
      </c>
    </row>
    <row r="3826" ht="15.75" customHeight="1" s="165">
      <c r="A3826" s="131" t="n">
        <v>3813</v>
      </c>
      <c r="B3826" s="131" t="n">
        <v>0</v>
      </c>
      <c r="C3826" s="131" t="n">
        <v>31208.8</v>
      </c>
      <c r="D3826" s="131" t="n">
        <v>0</v>
      </c>
      <c r="E3826" s="131" t="n">
        <v>40027.9</v>
      </c>
      <c r="F3826" s="131" t="n">
        <v>0</v>
      </c>
      <c r="G3826" s="131" t="n">
        <v>332.026</v>
      </c>
      <c r="H3826" s="131" t="n">
        <v>0</v>
      </c>
      <c r="I3826" s="131" t="n">
        <v>5231</v>
      </c>
      <c r="J3826" s="131" t="n">
        <v>0</v>
      </c>
      <c r="K3826" s="131" t="n">
        <v>5083.23</v>
      </c>
      <c r="L3826" s="131" t="n">
        <v>5231</v>
      </c>
      <c r="M3826" s="131" t="n">
        <v>289.208</v>
      </c>
      <c r="N3826" s="131" t="n">
        <v>0</v>
      </c>
      <c r="O3826" s="131" t="n">
        <v>12176.8</v>
      </c>
      <c r="P3826" s="131" t="n">
        <v>34083.8</v>
      </c>
      <c r="Q3826" s="131" t="n">
        <v>0</v>
      </c>
      <c r="R3826" t="n">
        <v>17357.9</v>
      </c>
      <c r="S3826" t="n">
        <v>38039.5</v>
      </c>
      <c r="T3826" t="n">
        <v>39815.9</v>
      </c>
      <c r="U3826" t="n">
        <v>0</v>
      </c>
      <c r="V3826" t="n">
        <v>36844.1</v>
      </c>
      <c r="W3826" t="n">
        <v>31192</v>
      </c>
      <c r="X3826" t="n">
        <v>0</v>
      </c>
      <c r="Y3826" t="n">
        <v>4960.55</v>
      </c>
      <c r="Z3826" t="n">
        <v>865.3390000000001</v>
      </c>
    </row>
    <row r="3827" ht="15.75" customHeight="1" s="165">
      <c r="A3827" s="131" t="n">
        <v>3814</v>
      </c>
      <c r="B3827" s="131" t="n">
        <v>0</v>
      </c>
      <c r="C3827" s="131" t="n">
        <v>32834.7</v>
      </c>
      <c r="D3827" s="131" t="n">
        <v>0</v>
      </c>
      <c r="E3827" s="131" t="n">
        <v>39288.9</v>
      </c>
      <c r="F3827" s="131" t="n">
        <v>0</v>
      </c>
      <c r="G3827" s="131" t="n">
        <v>0</v>
      </c>
      <c r="H3827" s="131" t="n">
        <v>0</v>
      </c>
      <c r="I3827" s="131" t="n">
        <v>3011.34</v>
      </c>
      <c r="J3827" s="131" t="n">
        <v>0</v>
      </c>
      <c r="K3827" s="131" t="n">
        <v>4294.8</v>
      </c>
      <c r="L3827" s="131" t="n">
        <v>3011.34</v>
      </c>
      <c r="M3827" s="131" t="n">
        <v>3538.31</v>
      </c>
      <c r="N3827" s="131" t="n">
        <v>0</v>
      </c>
      <c r="O3827" s="131" t="n">
        <v>10866.8</v>
      </c>
      <c r="P3827" s="131" t="n">
        <v>34935.8</v>
      </c>
      <c r="Q3827" s="131" t="n">
        <v>0</v>
      </c>
      <c r="R3827" t="n">
        <v>20361.6</v>
      </c>
      <c r="S3827" t="n">
        <v>39174.2</v>
      </c>
      <c r="T3827" t="n">
        <v>39708.4</v>
      </c>
      <c r="U3827" t="n">
        <v>0</v>
      </c>
      <c r="V3827" t="n">
        <v>35408.6</v>
      </c>
      <c r="W3827" t="n">
        <v>38266.8</v>
      </c>
      <c r="X3827" t="n">
        <v>0</v>
      </c>
      <c r="Y3827" t="n">
        <v>21497</v>
      </c>
      <c r="Z3827" t="n">
        <v>0</v>
      </c>
    </row>
    <row r="3828" ht="15.75" customHeight="1" s="165">
      <c r="A3828" s="131" t="n">
        <v>3815</v>
      </c>
      <c r="B3828" s="131" t="n">
        <v>0</v>
      </c>
      <c r="C3828" s="131" t="n">
        <v>37794.4</v>
      </c>
      <c r="D3828" s="131" t="n">
        <v>0</v>
      </c>
      <c r="E3828" s="131" t="n">
        <v>38110.9</v>
      </c>
      <c r="F3828" s="131" t="n">
        <v>0</v>
      </c>
      <c r="G3828" s="131" t="n">
        <v>0</v>
      </c>
      <c r="H3828" s="131" t="n">
        <v>0</v>
      </c>
      <c r="I3828" s="131" t="n">
        <v>1209.8</v>
      </c>
      <c r="J3828" s="131" t="n">
        <v>0</v>
      </c>
      <c r="K3828" s="131" t="n">
        <v>12268.7</v>
      </c>
      <c r="L3828" s="131" t="n">
        <v>1209.8</v>
      </c>
      <c r="M3828" s="131" t="n">
        <v>0</v>
      </c>
      <c r="N3828" s="131" t="n">
        <v>0</v>
      </c>
      <c r="O3828" s="131" t="n">
        <v>5733.31</v>
      </c>
      <c r="P3828" s="131" t="n">
        <v>35524.9</v>
      </c>
      <c r="Q3828" s="131" t="n">
        <v>0</v>
      </c>
      <c r="R3828" t="n">
        <v>18095.1</v>
      </c>
      <c r="S3828" t="n">
        <v>38577.6</v>
      </c>
      <c r="T3828" t="n">
        <v>36755.5</v>
      </c>
      <c r="U3828" t="n">
        <v>0</v>
      </c>
      <c r="V3828" t="n">
        <v>30325.8</v>
      </c>
      <c r="W3828" t="n">
        <v>36722.1</v>
      </c>
      <c r="X3828" t="n">
        <v>0</v>
      </c>
      <c r="Y3828" t="n">
        <v>34636.8</v>
      </c>
      <c r="Z3828" t="n">
        <v>1692.84</v>
      </c>
    </row>
    <row r="3829" ht="15.75" customHeight="1" s="165">
      <c r="A3829" s="131" t="n">
        <v>3816</v>
      </c>
      <c r="B3829" s="131" t="n">
        <v>0</v>
      </c>
      <c r="C3829" s="131" t="n">
        <v>35290.1</v>
      </c>
      <c r="D3829" s="131" t="n">
        <v>0</v>
      </c>
      <c r="E3829" s="131" t="n">
        <v>36146</v>
      </c>
      <c r="F3829" s="131" t="n">
        <v>0</v>
      </c>
      <c r="G3829" s="131" t="n">
        <v>0</v>
      </c>
      <c r="H3829" s="131" t="n">
        <v>0</v>
      </c>
      <c r="I3829" s="131" t="n">
        <v>0</v>
      </c>
      <c r="J3829" s="131" t="n">
        <v>0</v>
      </c>
      <c r="K3829" s="131" t="n">
        <v>11352.6</v>
      </c>
      <c r="L3829" s="131" t="n">
        <v>0</v>
      </c>
      <c r="M3829" s="131" t="n">
        <v>0</v>
      </c>
      <c r="N3829" s="131" t="n">
        <v>0</v>
      </c>
      <c r="O3829" s="131" t="n">
        <v>5401.18</v>
      </c>
      <c r="P3829" s="131" t="n">
        <v>35136.9</v>
      </c>
      <c r="Q3829" s="131" t="n">
        <v>0</v>
      </c>
      <c r="R3829" t="n">
        <v>12378.7</v>
      </c>
      <c r="S3829" t="n">
        <v>38315.8</v>
      </c>
      <c r="T3829" t="n">
        <v>39500</v>
      </c>
      <c r="U3829" t="n">
        <v>0</v>
      </c>
      <c r="V3829" t="n">
        <v>32500</v>
      </c>
      <c r="W3829" t="n">
        <v>37717.4</v>
      </c>
      <c r="X3829" t="n">
        <v>0</v>
      </c>
      <c r="Y3829" t="n">
        <v>28013</v>
      </c>
      <c r="Z3829" t="n">
        <v>864.096</v>
      </c>
    </row>
    <row r="3830" ht="15.75" customHeight="1" s="165">
      <c r="A3830" s="131" t="n">
        <v>3817</v>
      </c>
      <c r="B3830" s="131" t="n">
        <v>0</v>
      </c>
      <c r="C3830" s="131" t="n">
        <v>28725.2</v>
      </c>
      <c r="D3830" s="131" t="n">
        <v>0</v>
      </c>
      <c r="E3830" s="131" t="n">
        <v>35688</v>
      </c>
      <c r="F3830" s="131" t="n">
        <v>0</v>
      </c>
      <c r="G3830" s="131" t="n">
        <v>0</v>
      </c>
      <c r="H3830" s="131" t="n">
        <v>0</v>
      </c>
      <c r="I3830" s="131" t="n">
        <v>0</v>
      </c>
      <c r="J3830" s="131" t="n">
        <v>0</v>
      </c>
      <c r="K3830" s="131" t="n">
        <v>6510.69</v>
      </c>
      <c r="L3830" s="131" t="n">
        <v>0</v>
      </c>
      <c r="M3830" s="131" t="n">
        <v>0</v>
      </c>
      <c r="N3830" s="131" t="n">
        <v>0</v>
      </c>
      <c r="O3830" s="131" t="n">
        <v>6527.45</v>
      </c>
      <c r="P3830" s="131" t="n">
        <v>33174.7</v>
      </c>
      <c r="Q3830" s="131" t="n">
        <v>0</v>
      </c>
      <c r="R3830" t="n">
        <v>16957</v>
      </c>
      <c r="S3830" t="n">
        <v>35129.3</v>
      </c>
      <c r="T3830" t="n">
        <v>39614.3</v>
      </c>
      <c r="U3830" t="n">
        <v>0</v>
      </c>
      <c r="V3830" t="n">
        <v>29090.2</v>
      </c>
      <c r="W3830" t="n">
        <v>40053.4</v>
      </c>
      <c r="X3830" t="n">
        <v>0</v>
      </c>
      <c r="Y3830" t="n">
        <v>21374.4</v>
      </c>
      <c r="Z3830" t="n">
        <v>1275.74</v>
      </c>
    </row>
    <row r="3831" ht="15.75" customHeight="1" s="165">
      <c r="A3831" s="131" t="n">
        <v>3818</v>
      </c>
      <c r="B3831" s="131" t="n">
        <v>0</v>
      </c>
      <c r="C3831" s="131" t="n">
        <v>24245.4</v>
      </c>
      <c r="D3831" s="131" t="n">
        <v>0</v>
      </c>
      <c r="E3831" s="131" t="n">
        <v>34621.6</v>
      </c>
      <c r="F3831" s="131" t="n">
        <v>0</v>
      </c>
      <c r="G3831" s="131" t="n">
        <v>0</v>
      </c>
      <c r="H3831" s="131" t="n">
        <v>0</v>
      </c>
      <c r="I3831" s="131" t="n">
        <v>0</v>
      </c>
      <c r="J3831" s="131" t="n">
        <v>0</v>
      </c>
      <c r="K3831" s="131" t="n">
        <v>4861.34</v>
      </c>
      <c r="L3831" s="131" t="n">
        <v>0</v>
      </c>
      <c r="M3831" s="131" t="n">
        <v>0</v>
      </c>
      <c r="N3831" s="131" t="n">
        <v>0</v>
      </c>
      <c r="O3831" s="131" t="n">
        <v>6329.68</v>
      </c>
      <c r="P3831" s="131" t="n">
        <v>33539.3</v>
      </c>
      <c r="Q3831" s="131" t="n">
        <v>0</v>
      </c>
      <c r="R3831" t="n">
        <v>18498.1</v>
      </c>
      <c r="S3831" t="n">
        <v>35687.3</v>
      </c>
      <c r="T3831" t="n">
        <v>39538.5</v>
      </c>
      <c r="U3831" t="n">
        <v>0</v>
      </c>
      <c r="V3831" t="n">
        <v>25191</v>
      </c>
      <c r="W3831" t="n">
        <v>40053.4</v>
      </c>
      <c r="X3831" t="n">
        <v>0</v>
      </c>
      <c r="Y3831" t="n">
        <v>24547.1</v>
      </c>
      <c r="Z3831" t="n">
        <v>729.941</v>
      </c>
    </row>
    <row r="3832" ht="15.75" customHeight="1" s="165">
      <c r="A3832" s="131" t="n">
        <v>3819</v>
      </c>
      <c r="B3832" s="131" t="n">
        <v>0</v>
      </c>
      <c r="C3832" s="131" t="n">
        <v>21670.7</v>
      </c>
      <c r="D3832" s="131" t="n">
        <v>0</v>
      </c>
      <c r="E3832" s="131" t="n">
        <v>24975.5</v>
      </c>
      <c r="F3832" s="131" t="n">
        <v>0</v>
      </c>
      <c r="G3832" s="131" t="n">
        <v>0</v>
      </c>
      <c r="H3832" s="131" t="n">
        <v>0</v>
      </c>
      <c r="I3832" s="131" t="n">
        <v>0</v>
      </c>
      <c r="J3832" s="131" t="n">
        <v>0</v>
      </c>
      <c r="K3832" s="131" t="n">
        <v>2536.43</v>
      </c>
      <c r="L3832" s="131" t="n">
        <v>0</v>
      </c>
      <c r="M3832" s="131" t="n">
        <v>0</v>
      </c>
      <c r="N3832" s="131" t="n">
        <v>0</v>
      </c>
      <c r="O3832" s="131" t="n">
        <v>5851.83</v>
      </c>
      <c r="P3832" s="131" t="n">
        <v>30454.1</v>
      </c>
      <c r="Q3832" s="131" t="n">
        <v>0</v>
      </c>
      <c r="R3832" t="n">
        <v>16637.2</v>
      </c>
      <c r="S3832" t="n">
        <v>37390.3</v>
      </c>
      <c r="T3832" t="n">
        <v>39077</v>
      </c>
      <c r="U3832" t="n">
        <v>0</v>
      </c>
      <c r="V3832" t="n">
        <v>20282.7</v>
      </c>
      <c r="W3832" t="n">
        <v>40053.4</v>
      </c>
      <c r="X3832" t="n">
        <v>0</v>
      </c>
      <c r="Y3832" t="n">
        <v>23681.7</v>
      </c>
      <c r="Z3832" t="n">
        <v>2957.38</v>
      </c>
    </row>
    <row r="3833" ht="15.75" customHeight="1" s="165">
      <c r="A3833" s="131" t="n">
        <v>3820</v>
      </c>
      <c r="B3833" s="131" t="n">
        <v>0</v>
      </c>
      <c r="C3833" s="131" t="n">
        <v>22541.1</v>
      </c>
      <c r="D3833" s="131" t="n">
        <v>0</v>
      </c>
      <c r="E3833" s="131" t="n">
        <v>19393</v>
      </c>
      <c r="F3833" s="131" t="n">
        <v>0</v>
      </c>
      <c r="G3833" s="131" t="n">
        <v>0</v>
      </c>
      <c r="H3833" s="131" t="n">
        <v>0</v>
      </c>
      <c r="I3833" s="131" t="n">
        <v>0</v>
      </c>
      <c r="J3833" s="131" t="n">
        <v>0</v>
      </c>
      <c r="K3833" s="131" t="n">
        <v>951.126</v>
      </c>
      <c r="L3833" s="131" t="n">
        <v>0</v>
      </c>
      <c r="M3833" s="131" t="n">
        <v>0</v>
      </c>
      <c r="N3833" s="131" t="n">
        <v>0</v>
      </c>
      <c r="O3833" s="131" t="n">
        <v>2661</v>
      </c>
      <c r="P3833" s="131" t="n">
        <v>26930.5</v>
      </c>
      <c r="Q3833" s="131" t="n">
        <v>0</v>
      </c>
      <c r="R3833" t="n">
        <v>12722.2</v>
      </c>
      <c r="S3833" t="n">
        <v>38238.2</v>
      </c>
      <c r="T3833" t="n">
        <v>37156.3</v>
      </c>
      <c r="U3833" t="n">
        <v>0</v>
      </c>
      <c r="V3833" t="n">
        <v>15146.2</v>
      </c>
      <c r="W3833" t="n">
        <v>40053.4</v>
      </c>
      <c r="X3833" t="n">
        <v>0</v>
      </c>
      <c r="Y3833" t="n">
        <v>22261.9</v>
      </c>
      <c r="Z3833" t="n">
        <v>3066.1</v>
      </c>
    </row>
    <row r="3834" ht="15.75" customHeight="1" s="165">
      <c r="A3834" s="131" t="n">
        <v>3821</v>
      </c>
      <c r="B3834" s="131" t="n">
        <v>0</v>
      </c>
      <c r="C3834" s="131" t="n">
        <v>29500.6</v>
      </c>
      <c r="D3834" s="131" t="n">
        <v>0</v>
      </c>
      <c r="E3834" s="131" t="n">
        <v>14529</v>
      </c>
      <c r="F3834" s="131" t="n">
        <v>0.0488565</v>
      </c>
      <c r="G3834" s="131" t="n">
        <v>0</v>
      </c>
      <c r="H3834" s="131" t="n">
        <v>0</v>
      </c>
      <c r="I3834" s="131" t="n">
        <v>0</v>
      </c>
      <c r="J3834" s="131" t="n">
        <v>0</v>
      </c>
      <c r="K3834" s="131" t="n">
        <v>1866.65</v>
      </c>
      <c r="L3834" s="131" t="n">
        <v>0</v>
      </c>
      <c r="M3834" s="131" t="n">
        <v>0</v>
      </c>
      <c r="N3834" s="131" t="n">
        <v>0</v>
      </c>
      <c r="O3834" s="131" t="n">
        <v>1154.96</v>
      </c>
      <c r="P3834" s="131" t="n">
        <v>23407.4</v>
      </c>
      <c r="Q3834" s="131" t="n">
        <v>0</v>
      </c>
      <c r="R3834" t="n">
        <v>22295.3</v>
      </c>
      <c r="S3834" t="n">
        <v>39414.6</v>
      </c>
      <c r="T3834" t="n">
        <v>32594.6</v>
      </c>
      <c r="U3834" t="n">
        <v>0</v>
      </c>
      <c r="V3834" t="n">
        <v>16545.9</v>
      </c>
      <c r="W3834" t="n">
        <v>40053.4</v>
      </c>
      <c r="X3834" t="n">
        <v>0.0277922</v>
      </c>
      <c r="Y3834" t="n">
        <v>17441.2</v>
      </c>
      <c r="Z3834" t="n">
        <v>1965.88</v>
      </c>
    </row>
    <row r="3835" ht="15.75" customHeight="1" s="165">
      <c r="A3835" s="131" t="n">
        <v>3822</v>
      </c>
      <c r="B3835" s="131" t="n">
        <v>0.118831</v>
      </c>
      <c r="C3835" s="131" t="n">
        <v>28216.4</v>
      </c>
      <c r="D3835" s="131" t="n">
        <v>0.0990042</v>
      </c>
      <c r="E3835" s="131" t="n">
        <v>12881.3</v>
      </c>
      <c r="F3835" s="131" t="n">
        <v>0.312477</v>
      </c>
      <c r="G3835" s="131" t="n">
        <v>0</v>
      </c>
      <c r="H3835" s="131" t="n">
        <v>0.143066</v>
      </c>
      <c r="I3835" s="131" t="n">
        <v>0</v>
      </c>
      <c r="J3835" s="131" t="n">
        <v>0.065738</v>
      </c>
      <c r="K3835" s="131" t="n">
        <v>453.338</v>
      </c>
      <c r="L3835" s="131" t="n">
        <v>0</v>
      </c>
      <c r="M3835" s="131" t="n">
        <v>0</v>
      </c>
      <c r="N3835" s="131" t="n">
        <v>0.09661699999999999</v>
      </c>
      <c r="O3835" s="131" t="n">
        <v>1783.94</v>
      </c>
      <c r="P3835" s="131" t="n">
        <v>25976.9</v>
      </c>
      <c r="Q3835" s="131" t="n">
        <v>0.121352</v>
      </c>
      <c r="R3835" t="n">
        <v>32357.1</v>
      </c>
      <c r="S3835" t="n">
        <v>39943</v>
      </c>
      <c r="T3835" t="n">
        <v>25195.3</v>
      </c>
      <c r="U3835" t="n">
        <v>0.204453</v>
      </c>
      <c r="V3835" t="n">
        <v>17986.5</v>
      </c>
      <c r="W3835" t="n">
        <v>40053.4</v>
      </c>
      <c r="X3835" t="n">
        <v>0.230185</v>
      </c>
      <c r="Y3835" t="n">
        <v>11903.9</v>
      </c>
      <c r="Z3835" t="n">
        <v>600.379</v>
      </c>
    </row>
    <row r="3836" ht="15.75" customHeight="1" s="165">
      <c r="A3836" s="131" t="n">
        <v>3823</v>
      </c>
      <c r="B3836" s="131" t="n">
        <v>0.80059</v>
      </c>
      <c r="C3836" s="131" t="n">
        <v>27313.1</v>
      </c>
      <c r="D3836" s="131" t="n">
        <v>0.616766</v>
      </c>
      <c r="E3836" s="131" t="n">
        <v>11678.1</v>
      </c>
      <c r="F3836" s="131" t="n">
        <v>1.02624</v>
      </c>
      <c r="G3836" s="131" t="n">
        <v>0</v>
      </c>
      <c r="H3836" s="131" t="n">
        <v>0.648685</v>
      </c>
      <c r="I3836" s="131" t="n">
        <v>0</v>
      </c>
      <c r="J3836" s="131" t="n">
        <v>0.464772</v>
      </c>
      <c r="K3836" s="131" t="n">
        <v>1186.63</v>
      </c>
      <c r="L3836" s="131" t="n">
        <v>0</v>
      </c>
      <c r="M3836" s="131" t="n">
        <v>0</v>
      </c>
      <c r="N3836" s="131" t="n">
        <v>0.529204</v>
      </c>
      <c r="O3836" s="131" t="n">
        <v>508.685</v>
      </c>
      <c r="P3836" s="131" t="n">
        <v>20090</v>
      </c>
      <c r="Q3836" s="131" t="n">
        <v>0.310129</v>
      </c>
      <c r="R3836" t="n">
        <v>30448.5</v>
      </c>
      <c r="S3836" t="n">
        <v>39888.4</v>
      </c>
      <c r="T3836" t="n">
        <v>789.7329999999999</v>
      </c>
      <c r="U3836" t="n">
        <v>0.8883180000000001</v>
      </c>
      <c r="V3836" t="n">
        <v>18430.2</v>
      </c>
      <c r="W3836" t="n">
        <v>40053.4</v>
      </c>
      <c r="X3836" t="n">
        <v>0.632707</v>
      </c>
      <c r="Y3836" t="n">
        <v>11737.7</v>
      </c>
      <c r="Z3836" t="n">
        <v>0</v>
      </c>
    </row>
    <row r="3837" ht="15.75" customHeight="1" s="165">
      <c r="A3837" s="131" t="n">
        <v>3824</v>
      </c>
      <c r="B3837" s="131" t="n">
        <v>1.84173</v>
      </c>
      <c r="C3837" s="131" t="n">
        <v>26912.2</v>
      </c>
      <c r="D3837" s="131" t="n">
        <v>1.61007</v>
      </c>
      <c r="E3837" s="131" t="n">
        <v>8571.66</v>
      </c>
      <c r="F3837" s="131" t="n">
        <v>2.06008</v>
      </c>
      <c r="G3837" s="131" t="n">
        <v>662.902</v>
      </c>
      <c r="H3837" s="131" t="n">
        <v>1.47856</v>
      </c>
      <c r="I3837" s="131" t="n">
        <v>0</v>
      </c>
      <c r="J3837" s="131" t="n">
        <v>0.9869289999999999</v>
      </c>
      <c r="K3837" s="131" t="n">
        <v>0</v>
      </c>
      <c r="L3837" s="131" t="n">
        <v>0</v>
      </c>
      <c r="M3837" s="131" t="n">
        <v>0</v>
      </c>
      <c r="N3837" s="131" t="n">
        <v>1.36112</v>
      </c>
      <c r="O3837" s="131" t="n">
        <v>0</v>
      </c>
      <c r="P3837" s="131" t="n">
        <v>21325</v>
      </c>
      <c r="Q3837" s="131" t="n">
        <v>0.721195</v>
      </c>
      <c r="R3837" t="n">
        <v>16020</v>
      </c>
      <c r="S3837" t="n">
        <v>38713.8</v>
      </c>
      <c r="T3837" t="n">
        <v>0</v>
      </c>
      <c r="U3837" t="n">
        <v>1.86248</v>
      </c>
      <c r="V3837" t="n">
        <v>14090.6</v>
      </c>
      <c r="W3837" t="n">
        <v>40053.4</v>
      </c>
      <c r="X3837" t="n">
        <v>1.85452</v>
      </c>
      <c r="Y3837" t="n">
        <v>6525.73</v>
      </c>
      <c r="Z3837" t="n">
        <v>0</v>
      </c>
    </row>
    <row r="3838" ht="15.75" customHeight="1" s="165">
      <c r="A3838" s="131" t="n">
        <v>3825</v>
      </c>
      <c r="B3838" s="131" t="n">
        <v>2.79933</v>
      </c>
      <c r="C3838" s="131" t="n">
        <v>33744.8</v>
      </c>
      <c r="D3838" s="131" t="n">
        <v>2.49142</v>
      </c>
      <c r="E3838" s="131" t="n">
        <v>7317.68</v>
      </c>
      <c r="F3838" s="131" t="n">
        <v>2.30454</v>
      </c>
      <c r="G3838" s="131" t="n">
        <v>2026.07</v>
      </c>
      <c r="H3838" s="131" t="n">
        <v>2.26721</v>
      </c>
      <c r="I3838" s="131" t="n">
        <v>0</v>
      </c>
      <c r="J3838" s="131" t="n">
        <v>2.12726</v>
      </c>
      <c r="K3838" s="131" t="n">
        <v>0</v>
      </c>
      <c r="L3838" s="131" t="n">
        <v>0</v>
      </c>
      <c r="M3838" s="131" t="n">
        <v>0</v>
      </c>
      <c r="N3838" s="131" t="n">
        <v>2.19804</v>
      </c>
      <c r="O3838" s="131" t="n">
        <v>0</v>
      </c>
      <c r="P3838" s="131" t="n">
        <v>21910.7</v>
      </c>
      <c r="Q3838" s="131" t="n">
        <v>0.935566</v>
      </c>
      <c r="R3838" t="n">
        <v>13735.9</v>
      </c>
      <c r="S3838" t="n">
        <v>26813.6</v>
      </c>
      <c r="T3838" t="n">
        <v>0</v>
      </c>
      <c r="U3838" t="n">
        <v>2.75194</v>
      </c>
      <c r="V3838" t="n">
        <v>18957.1</v>
      </c>
      <c r="W3838" t="n">
        <v>38369.9</v>
      </c>
      <c r="X3838" t="n">
        <v>2.69482</v>
      </c>
      <c r="Y3838" t="n">
        <v>7122.36</v>
      </c>
      <c r="Z3838" t="n">
        <v>0</v>
      </c>
    </row>
    <row r="3839" ht="15.75" customHeight="1" s="165">
      <c r="A3839" s="131" t="n">
        <v>3826</v>
      </c>
      <c r="B3839" s="131" t="n">
        <v>3.52272</v>
      </c>
      <c r="C3839" s="131" t="n">
        <v>33690.7</v>
      </c>
      <c r="D3839" s="131" t="n">
        <v>3.15094</v>
      </c>
      <c r="E3839" s="131" t="n">
        <v>6526.79</v>
      </c>
      <c r="F3839" s="131" t="n">
        <v>3.03608</v>
      </c>
      <c r="G3839" s="131" t="n">
        <v>448.118</v>
      </c>
      <c r="H3839" s="131" t="n">
        <v>2.90367</v>
      </c>
      <c r="I3839" s="131" t="n">
        <v>0</v>
      </c>
      <c r="J3839" s="131" t="n">
        <v>2.78939</v>
      </c>
      <c r="K3839" s="131" t="n">
        <v>0</v>
      </c>
      <c r="L3839" s="131" t="n">
        <v>0</v>
      </c>
      <c r="M3839" s="131" t="n">
        <v>0</v>
      </c>
      <c r="N3839" s="131" t="n">
        <v>2.85482</v>
      </c>
      <c r="O3839" s="131" t="n">
        <v>0</v>
      </c>
      <c r="P3839" s="131" t="n">
        <v>28684.9</v>
      </c>
      <c r="Q3839" s="131" t="n">
        <v>2.03757</v>
      </c>
      <c r="R3839" t="n">
        <v>15274.9</v>
      </c>
      <c r="S3839" t="n">
        <v>22375.9</v>
      </c>
      <c r="T3839" t="n">
        <v>75.3746</v>
      </c>
      <c r="U3839" t="n">
        <v>3.43219</v>
      </c>
      <c r="V3839" t="n">
        <v>18261.1</v>
      </c>
      <c r="W3839" t="n">
        <v>36043.4</v>
      </c>
      <c r="X3839" t="n">
        <v>3.33337</v>
      </c>
      <c r="Y3839" t="n">
        <v>11702.5</v>
      </c>
      <c r="Z3839" t="n">
        <v>0</v>
      </c>
    </row>
    <row r="3840" ht="15.75" customHeight="1" s="165">
      <c r="A3840" s="131" t="n">
        <v>3827</v>
      </c>
      <c r="B3840" s="131" t="n">
        <v>4.00003</v>
      </c>
      <c r="C3840" s="131" t="n">
        <v>22734.9</v>
      </c>
      <c r="D3840" s="131" t="n">
        <v>3.65838</v>
      </c>
      <c r="E3840" s="131" t="n">
        <v>7268.77</v>
      </c>
      <c r="F3840" s="131" t="n">
        <v>3.8792</v>
      </c>
      <c r="G3840" s="131" t="n">
        <v>2134.5</v>
      </c>
      <c r="H3840" s="131" t="n">
        <v>3.28797</v>
      </c>
      <c r="I3840" s="131" t="n">
        <v>0</v>
      </c>
      <c r="J3840" s="131" t="n">
        <v>3.22566</v>
      </c>
      <c r="K3840" s="131" t="n">
        <v>0</v>
      </c>
      <c r="L3840" s="131" t="n">
        <v>0</v>
      </c>
      <c r="M3840" s="131" t="n">
        <v>0</v>
      </c>
      <c r="N3840" s="131" t="n">
        <v>2.85379</v>
      </c>
      <c r="O3840" s="131" t="n">
        <v>0</v>
      </c>
      <c r="P3840" s="131" t="n">
        <v>25670.7</v>
      </c>
      <c r="Q3840" s="131" t="n">
        <v>3.25023</v>
      </c>
      <c r="R3840" t="n">
        <v>17559.3</v>
      </c>
      <c r="S3840" t="n">
        <v>14837.1</v>
      </c>
      <c r="T3840" t="n">
        <v>0</v>
      </c>
      <c r="U3840" t="n">
        <v>2.54023</v>
      </c>
      <c r="V3840" t="n">
        <v>17427</v>
      </c>
      <c r="W3840" t="n">
        <v>37968.6</v>
      </c>
      <c r="X3840" t="n">
        <v>3.727</v>
      </c>
      <c r="Y3840" t="n">
        <v>21415.7</v>
      </c>
      <c r="Z3840" t="n">
        <v>1099.81</v>
      </c>
    </row>
    <row r="3841" ht="15.75" customHeight="1" s="165">
      <c r="A3841" s="131" t="n">
        <v>3828</v>
      </c>
      <c r="B3841" s="131" t="n">
        <v>3.73765</v>
      </c>
      <c r="C3841" s="131" t="n">
        <v>6945.62</v>
      </c>
      <c r="D3841" s="131" t="n">
        <v>3.93859</v>
      </c>
      <c r="E3841" s="131" t="n">
        <v>8174.84</v>
      </c>
      <c r="F3841" s="131" t="n">
        <v>3.36809</v>
      </c>
      <c r="G3841" s="131" t="n">
        <v>9551.709999999999</v>
      </c>
      <c r="H3841" s="131" t="n">
        <v>3.52224</v>
      </c>
      <c r="I3841" s="131" t="n">
        <v>0</v>
      </c>
      <c r="J3841" s="131" t="n">
        <v>3.47642</v>
      </c>
      <c r="K3841" s="131" t="n">
        <v>0</v>
      </c>
      <c r="L3841" s="131" t="n">
        <v>0</v>
      </c>
      <c r="M3841" s="131" t="n">
        <v>0</v>
      </c>
      <c r="N3841" s="131" t="n">
        <v>2.91636</v>
      </c>
      <c r="O3841" s="131" t="n">
        <v>0</v>
      </c>
      <c r="P3841" s="131" t="n">
        <v>35751.6</v>
      </c>
      <c r="Q3841" s="131" t="n">
        <v>3.33546</v>
      </c>
      <c r="R3841" t="n">
        <v>20054.8</v>
      </c>
      <c r="S3841" t="n">
        <v>17518.9</v>
      </c>
      <c r="T3841" t="n">
        <v>0</v>
      </c>
      <c r="U3841" t="n">
        <v>2.46075</v>
      </c>
      <c r="V3841" t="n">
        <v>15548.4</v>
      </c>
      <c r="W3841" t="n">
        <v>38507.3</v>
      </c>
      <c r="X3841" t="n">
        <v>3.20696</v>
      </c>
      <c r="Y3841" t="n">
        <v>26209.9</v>
      </c>
      <c r="Z3841" t="n">
        <v>4942.76</v>
      </c>
    </row>
    <row r="3842" ht="15.75" customHeight="1" s="165">
      <c r="A3842" s="131" t="n">
        <v>3829</v>
      </c>
      <c r="B3842" s="131" t="n">
        <v>2.12263</v>
      </c>
      <c r="C3842" s="131" t="n">
        <v>0</v>
      </c>
      <c r="D3842" s="131" t="n">
        <v>3.96777</v>
      </c>
      <c r="E3842" s="131" t="n">
        <v>9018.77</v>
      </c>
      <c r="F3842" s="131" t="n">
        <v>0.734177</v>
      </c>
      <c r="G3842" s="131" t="n">
        <v>7384.33</v>
      </c>
      <c r="H3842" s="131" t="n">
        <v>2.78207</v>
      </c>
      <c r="I3842" s="131" t="n">
        <v>0</v>
      </c>
      <c r="J3842" s="131" t="n">
        <v>2.32745</v>
      </c>
      <c r="K3842" s="131" t="n">
        <v>0</v>
      </c>
      <c r="L3842" s="131" t="n">
        <v>0</v>
      </c>
      <c r="M3842" s="131" t="n">
        <v>989.998</v>
      </c>
      <c r="N3842" s="131" t="n">
        <v>2.46131</v>
      </c>
      <c r="O3842" s="131" t="n">
        <v>0</v>
      </c>
      <c r="P3842" s="131" t="n">
        <v>18300.2</v>
      </c>
      <c r="Q3842" s="131" t="n">
        <v>3.45253</v>
      </c>
      <c r="R3842" t="n">
        <v>15442.2</v>
      </c>
      <c r="S3842" t="n">
        <v>24833.9</v>
      </c>
      <c r="T3842" t="n">
        <v>785.909</v>
      </c>
      <c r="U3842" t="n">
        <v>3.81377</v>
      </c>
      <c r="V3842" t="n">
        <v>22622.6</v>
      </c>
      <c r="W3842" t="n">
        <v>39297.3</v>
      </c>
      <c r="X3842" t="n">
        <v>3.84437</v>
      </c>
      <c r="Y3842" t="n">
        <v>27420</v>
      </c>
      <c r="Z3842" t="n">
        <v>10597.5</v>
      </c>
    </row>
    <row r="3843" ht="15.75" customHeight="1" s="165">
      <c r="A3843" s="131" t="n">
        <v>3830</v>
      </c>
      <c r="B3843" s="131" t="n">
        <v>2.81408</v>
      </c>
      <c r="C3843" s="131" t="n">
        <v>0</v>
      </c>
      <c r="D3843" s="131" t="n">
        <v>3.14185</v>
      </c>
      <c r="E3843" s="131" t="n">
        <v>5163.45</v>
      </c>
      <c r="F3843" s="131" t="n">
        <v>0.606208</v>
      </c>
      <c r="G3843" s="131" t="n">
        <v>7903.56</v>
      </c>
      <c r="H3843" s="131" t="n">
        <v>3.36615</v>
      </c>
      <c r="I3843" s="131" t="n">
        <v>0</v>
      </c>
      <c r="J3843" s="131" t="n">
        <v>2.97802</v>
      </c>
      <c r="K3843" s="131" t="n">
        <v>0</v>
      </c>
      <c r="L3843" s="131" t="n">
        <v>0</v>
      </c>
      <c r="M3843" s="131" t="n">
        <v>4631.23</v>
      </c>
      <c r="N3843" s="131" t="n">
        <v>3.06912</v>
      </c>
      <c r="O3843" s="131" t="n">
        <v>0</v>
      </c>
      <c r="P3843" s="131" t="n">
        <v>27135.2</v>
      </c>
      <c r="Q3843" s="131" t="n">
        <v>3.81408</v>
      </c>
      <c r="R3843" t="n">
        <v>18555.8</v>
      </c>
      <c r="S3843" t="n">
        <v>27959.1</v>
      </c>
      <c r="T3843" t="n">
        <v>2303.04</v>
      </c>
      <c r="U3843" t="n">
        <v>2.44445</v>
      </c>
      <c r="V3843" t="n">
        <v>22952.6</v>
      </c>
      <c r="W3843" t="n">
        <v>37957.3</v>
      </c>
      <c r="X3843" t="n">
        <v>3.56491</v>
      </c>
      <c r="Y3843" t="n">
        <v>30902.6</v>
      </c>
      <c r="Z3843" t="n">
        <v>15868.4</v>
      </c>
    </row>
    <row r="3844" ht="15.75" customHeight="1" s="165">
      <c r="A3844" s="131" t="n">
        <v>3831</v>
      </c>
      <c r="B3844" s="131" t="n">
        <v>2.60139</v>
      </c>
      <c r="C3844" s="131" t="n">
        <v>0</v>
      </c>
      <c r="D3844" s="131" t="n">
        <v>2.75671</v>
      </c>
      <c r="E3844" s="131" t="n">
        <v>4950.67</v>
      </c>
      <c r="F3844" s="131" t="n">
        <v>0.261221</v>
      </c>
      <c r="G3844" s="131" t="n">
        <v>11716.5</v>
      </c>
      <c r="H3844" s="131" t="n">
        <v>3.00616</v>
      </c>
      <c r="I3844" s="131" t="n">
        <v>0</v>
      </c>
      <c r="J3844" s="131" t="n">
        <v>2.3202</v>
      </c>
      <c r="K3844" s="131" t="n">
        <v>0</v>
      </c>
      <c r="L3844" s="131" t="n">
        <v>0</v>
      </c>
      <c r="M3844" s="131" t="n">
        <v>0</v>
      </c>
      <c r="N3844" s="131" t="n">
        <v>3.06047</v>
      </c>
      <c r="O3844" s="131" t="n">
        <v>0</v>
      </c>
      <c r="P3844" s="131" t="n">
        <v>18053.8</v>
      </c>
      <c r="Q3844" s="131" t="n">
        <v>3.39276</v>
      </c>
      <c r="R3844" t="n">
        <v>18926.8</v>
      </c>
      <c r="S3844" t="n">
        <v>29687.6</v>
      </c>
      <c r="T3844" t="n">
        <v>9687.85</v>
      </c>
      <c r="U3844" t="n">
        <v>1.4053</v>
      </c>
      <c r="V3844" t="n">
        <v>26736.6</v>
      </c>
      <c r="W3844" t="n">
        <v>37779.8</v>
      </c>
      <c r="X3844" t="n">
        <v>2.50367</v>
      </c>
      <c r="Y3844" t="n">
        <v>34237</v>
      </c>
      <c r="Z3844" t="n">
        <v>15091.5</v>
      </c>
    </row>
    <row r="3845" ht="15.75" customHeight="1" s="165">
      <c r="A3845" s="131" t="n">
        <v>3832</v>
      </c>
      <c r="B3845" s="131" t="n">
        <v>2.05395</v>
      </c>
      <c r="C3845" s="131" t="n">
        <v>12363.2</v>
      </c>
      <c r="D3845" s="131" t="n">
        <v>2.20971</v>
      </c>
      <c r="E3845" s="131" t="n">
        <v>4247.64</v>
      </c>
      <c r="F3845" s="131" t="n">
        <v>1.41441</v>
      </c>
      <c r="G3845" s="131" t="n">
        <v>17031.2</v>
      </c>
      <c r="H3845" s="131" t="n">
        <v>2.43331</v>
      </c>
      <c r="I3845" s="131" t="n">
        <v>0</v>
      </c>
      <c r="J3845" s="131" t="n">
        <v>1.50889</v>
      </c>
      <c r="K3845" s="131" t="n">
        <v>0</v>
      </c>
      <c r="L3845" s="131" t="n">
        <v>0</v>
      </c>
      <c r="M3845" s="131" t="n">
        <v>0</v>
      </c>
      <c r="N3845" s="131" t="n">
        <v>2.11897</v>
      </c>
      <c r="O3845" s="131" t="n">
        <v>0</v>
      </c>
      <c r="P3845" s="131" t="n">
        <v>11215.8</v>
      </c>
      <c r="Q3845" s="131" t="n">
        <v>0.554715</v>
      </c>
      <c r="R3845" t="n">
        <v>11956</v>
      </c>
      <c r="S3845" t="n">
        <v>33737.7</v>
      </c>
      <c r="T3845" t="n">
        <v>25591.4</v>
      </c>
      <c r="U3845" t="n">
        <v>0.870845</v>
      </c>
      <c r="V3845" t="n">
        <v>28255.6</v>
      </c>
      <c r="W3845" t="n">
        <v>37040.1</v>
      </c>
      <c r="X3845" t="n">
        <v>2.5039</v>
      </c>
      <c r="Y3845" t="n">
        <v>38234.7</v>
      </c>
      <c r="Z3845" t="n">
        <v>17968</v>
      </c>
    </row>
    <row r="3846" ht="15.75" customHeight="1" s="165">
      <c r="A3846" s="131" t="n">
        <v>3833</v>
      </c>
      <c r="B3846" s="131" t="n">
        <v>0.0297803</v>
      </c>
      <c r="C3846" s="131" t="n">
        <v>24020.8</v>
      </c>
      <c r="D3846" s="131" t="n">
        <v>1.62376</v>
      </c>
      <c r="E3846" s="131" t="n">
        <v>2081.75</v>
      </c>
      <c r="F3846" s="131" t="n">
        <v>0.353281</v>
      </c>
      <c r="G3846" s="131" t="n">
        <v>25805.6</v>
      </c>
      <c r="H3846" s="131" t="n">
        <v>1.70891</v>
      </c>
      <c r="I3846" s="131" t="n">
        <v>0</v>
      </c>
      <c r="J3846" s="131" t="n">
        <v>1.16419</v>
      </c>
      <c r="K3846" s="131" t="n">
        <v>39236.9</v>
      </c>
      <c r="L3846" s="131" t="n">
        <v>0</v>
      </c>
      <c r="M3846" s="131" t="n">
        <v>0</v>
      </c>
      <c r="N3846" s="131" t="n">
        <v>0.882089</v>
      </c>
      <c r="O3846" s="131" t="n">
        <v>0</v>
      </c>
      <c r="P3846" s="131" t="n">
        <v>17897</v>
      </c>
      <c r="Q3846" s="131" t="n">
        <v>0.383087</v>
      </c>
      <c r="R3846" t="n">
        <v>9496.629999999999</v>
      </c>
      <c r="S3846" t="n">
        <v>38294.4</v>
      </c>
      <c r="T3846" t="n">
        <v>34163.9</v>
      </c>
      <c r="U3846" t="n">
        <v>0.661859</v>
      </c>
      <c r="V3846" t="n">
        <v>33416.2</v>
      </c>
      <c r="W3846" t="n">
        <v>33197.9</v>
      </c>
      <c r="X3846" t="n">
        <v>1.71865</v>
      </c>
      <c r="Y3846" t="n">
        <v>35872.9</v>
      </c>
      <c r="Z3846" t="n">
        <v>27055.1</v>
      </c>
    </row>
    <row r="3847" ht="15.75" customHeight="1" s="165">
      <c r="A3847" s="131" t="n">
        <v>3834</v>
      </c>
      <c r="B3847" s="131" t="n">
        <v>0.0165085</v>
      </c>
      <c r="C3847" s="131" t="n">
        <v>5794.81</v>
      </c>
      <c r="D3847" s="131" t="n">
        <v>0.6926369999999999</v>
      </c>
      <c r="E3847" s="131" t="n">
        <v>4781.21</v>
      </c>
      <c r="F3847" s="131" t="n">
        <v>0.421854</v>
      </c>
      <c r="G3847" s="131" t="n">
        <v>11097.3</v>
      </c>
      <c r="H3847" s="131" t="n">
        <v>0.905006</v>
      </c>
      <c r="I3847" s="131" t="n">
        <v>0</v>
      </c>
      <c r="J3847" s="131" t="n">
        <v>0.810436</v>
      </c>
      <c r="K3847" s="131" t="n">
        <v>13664.7</v>
      </c>
      <c r="L3847" s="131" t="n">
        <v>0</v>
      </c>
      <c r="M3847" s="131" t="n">
        <v>2545.6</v>
      </c>
      <c r="N3847" s="131" t="n">
        <v>0.0194679</v>
      </c>
      <c r="O3847" s="131" t="n">
        <v>0</v>
      </c>
      <c r="P3847" s="131" t="n">
        <v>5280.1</v>
      </c>
      <c r="Q3847" s="131" t="n">
        <v>0.315132</v>
      </c>
      <c r="R3847" t="n">
        <v>7818.98</v>
      </c>
      <c r="S3847" t="n">
        <v>39732.1</v>
      </c>
      <c r="T3847" t="n">
        <v>38285.1</v>
      </c>
      <c r="U3847" t="n">
        <v>0.411385</v>
      </c>
      <c r="V3847" t="n">
        <v>36846</v>
      </c>
      <c r="W3847" t="n">
        <v>26966.7</v>
      </c>
      <c r="X3847" t="n">
        <v>0.837229</v>
      </c>
      <c r="Y3847" t="n">
        <v>37473.3</v>
      </c>
      <c r="Z3847" t="n">
        <v>34753.1</v>
      </c>
    </row>
    <row r="3848" ht="15.75" customHeight="1" s="165">
      <c r="A3848" s="131" t="n">
        <v>3835</v>
      </c>
      <c r="B3848" s="131" t="n">
        <v>0.0167619</v>
      </c>
      <c r="C3848" s="131" t="n">
        <v>0</v>
      </c>
      <c r="D3848" s="131" t="n">
        <v>0.133842</v>
      </c>
      <c r="E3848" s="131" t="n">
        <v>9060.75</v>
      </c>
      <c r="F3848" s="131" t="n">
        <v>0</v>
      </c>
      <c r="G3848" s="131" t="n">
        <v>5430.24</v>
      </c>
      <c r="H3848" s="131" t="n">
        <v>0.281732</v>
      </c>
      <c r="I3848" s="131" t="n">
        <v>0</v>
      </c>
      <c r="J3848" s="131" t="n">
        <v>0.179236</v>
      </c>
      <c r="K3848" s="131" t="n">
        <v>8725.16</v>
      </c>
      <c r="L3848" s="131" t="n">
        <v>0</v>
      </c>
      <c r="M3848" s="131" t="n">
        <v>0</v>
      </c>
      <c r="N3848" s="131" t="n">
        <v>0.22494</v>
      </c>
      <c r="O3848" s="131" t="n">
        <v>0</v>
      </c>
      <c r="P3848" s="131" t="n">
        <v>3738.5</v>
      </c>
      <c r="Q3848" s="131" t="n">
        <v>0.291226</v>
      </c>
      <c r="R3848" t="n">
        <v>6660.2</v>
      </c>
      <c r="S3848" t="n">
        <v>40053.4</v>
      </c>
      <c r="T3848" t="n">
        <v>37011.7</v>
      </c>
      <c r="U3848" t="n">
        <v>0.173508</v>
      </c>
      <c r="V3848" t="n">
        <v>32712.2</v>
      </c>
      <c r="W3848" t="n">
        <v>27159.3</v>
      </c>
      <c r="X3848" t="n">
        <v>0.206661</v>
      </c>
      <c r="Y3848" t="n">
        <v>14499.6</v>
      </c>
      <c r="Z3848" t="n">
        <v>38190.6</v>
      </c>
    </row>
    <row r="3849" ht="15.75" customHeight="1" s="165">
      <c r="A3849" s="131" t="n">
        <v>3836</v>
      </c>
      <c r="B3849" s="131" t="n">
        <v>0</v>
      </c>
      <c r="C3849" s="131" t="n">
        <v>0</v>
      </c>
      <c r="D3849" s="131" t="n">
        <v>0</v>
      </c>
      <c r="E3849" s="131" t="n">
        <v>14563</v>
      </c>
      <c r="F3849" s="131" t="n">
        <v>0</v>
      </c>
      <c r="G3849" s="131" t="n">
        <v>7755.63</v>
      </c>
      <c r="H3849" s="131" t="n">
        <v>0.0116685</v>
      </c>
      <c r="I3849" s="131" t="n">
        <v>1779.29</v>
      </c>
      <c r="J3849" s="131" t="n">
        <v>0</v>
      </c>
      <c r="K3849" s="131" t="n">
        <v>6527.62</v>
      </c>
      <c r="L3849" s="131" t="n">
        <v>1779.29</v>
      </c>
      <c r="M3849" s="131" t="n">
        <v>0</v>
      </c>
      <c r="N3849" s="131" t="n">
        <v>0</v>
      </c>
      <c r="O3849" s="131" t="n">
        <v>0</v>
      </c>
      <c r="P3849" s="131" t="n">
        <v>4715.15</v>
      </c>
      <c r="Q3849" s="131" t="n">
        <v>0.0539428</v>
      </c>
      <c r="R3849" t="n">
        <v>9122.77</v>
      </c>
      <c r="S3849" t="n">
        <v>40053.4</v>
      </c>
      <c r="T3849" t="n">
        <v>39739.1</v>
      </c>
      <c r="U3849" t="n">
        <v>0.0114221</v>
      </c>
      <c r="V3849" t="n">
        <v>23179.1</v>
      </c>
      <c r="W3849" t="n">
        <v>19157.5</v>
      </c>
      <c r="X3849" t="n">
        <v>0.0194098</v>
      </c>
      <c r="Y3849" t="n">
        <v>2343.83</v>
      </c>
      <c r="Z3849" t="n">
        <v>36580.7</v>
      </c>
    </row>
    <row r="3850" ht="15.75" customHeight="1" s="165">
      <c r="A3850" s="131" t="n">
        <v>3837</v>
      </c>
      <c r="B3850" s="131" t="n">
        <v>0</v>
      </c>
      <c r="C3850" s="131" t="n">
        <v>0</v>
      </c>
      <c r="D3850" s="131" t="n">
        <v>0</v>
      </c>
      <c r="E3850" s="131" t="n">
        <v>28365.6</v>
      </c>
      <c r="F3850" s="131" t="n">
        <v>0</v>
      </c>
      <c r="G3850" s="131" t="n">
        <v>8102.3</v>
      </c>
      <c r="H3850" s="131" t="n">
        <v>0</v>
      </c>
      <c r="I3850" s="131" t="n">
        <v>6141.48</v>
      </c>
      <c r="J3850" s="131" t="n">
        <v>0</v>
      </c>
      <c r="K3850" s="131" t="n">
        <v>9064.51</v>
      </c>
      <c r="L3850" s="131" t="n">
        <v>6141.48</v>
      </c>
      <c r="M3850" s="131" t="n">
        <v>0</v>
      </c>
      <c r="N3850" s="131" t="n">
        <v>0</v>
      </c>
      <c r="O3850" s="131" t="n">
        <v>883.601</v>
      </c>
      <c r="P3850" s="131" t="n">
        <v>886.3049999999999</v>
      </c>
      <c r="Q3850" s="131" t="n">
        <v>0</v>
      </c>
      <c r="R3850" t="n">
        <v>8441.309999999999</v>
      </c>
      <c r="S3850" t="n">
        <v>40053.4</v>
      </c>
      <c r="T3850" t="n">
        <v>39858.9</v>
      </c>
      <c r="U3850" t="n">
        <v>0</v>
      </c>
      <c r="V3850" t="n">
        <v>13858.5</v>
      </c>
      <c r="W3850" t="n">
        <v>18010</v>
      </c>
      <c r="X3850" t="n">
        <v>0</v>
      </c>
      <c r="Y3850" t="n">
        <v>3772.24</v>
      </c>
      <c r="Z3850" t="n">
        <v>38727.3</v>
      </c>
    </row>
    <row r="3851" ht="15.75" customHeight="1" s="165">
      <c r="A3851" s="131" t="n">
        <v>3838</v>
      </c>
      <c r="B3851" s="131" t="n">
        <v>0</v>
      </c>
      <c r="C3851" s="131" t="n">
        <v>1514.84</v>
      </c>
      <c r="D3851" s="131" t="n">
        <v>0</v>
      </c>
      <c r="E3851" s="131" t="n">
        <v>34342.4</v>
      </c>
      <c r="F3851" s="131" t="n">
        <v>0</v>
      </c>
      <c r="G3851" s="131" t="n">
        <v>40053.4</v>
      </c>
      <c r="H3851" s="131" t="n">
        <v>0</v>
      </c>
      <c r="I3851" s="131" t="n">
        <v>11305.1</v>
      </c>
      <c r="J3851" s="131" t="n">
        <v>0</v>
      </c>
      <c r="K3851" s="131" t="n">
        <v>9398.780000000001</v>
      </c>
      <c r="L3851" s="131" t="n">
        <v>11305.1</v>
      </c>
      <c r="M3851" s="131" t="n">
        <v>3548.98</v>
      </c>
      <c r="N3851" s="131" t="n">
        <v>0</v>
      </c>
      <c r="O3851" s="131" t="n">
        <v>2112.82</v>
      </c>
      <c r="P3851" s="131" t="n">
        <v>2692.98</v>
      </c>
      <c r="Q3851" s="131" t="n">
        <v>0</v>
      </c>
      <c r="R3851" t="n">
        <v>9012.74</v>
      </c>
      <c r="S3851" t="n">
        <v>40053.4</v>
      </c>
      <c r="T3851" t="n">
        <v>39757</v>
      </c>
      <c r="U3851" t="n">
        <v>0</v>
      </c>
      <c r="V3851" t="n">
        <v>15928.6</v>
      </c>
      <c r="W3851" t="n">
        <v>14974.4</v>
      </c>
      <c r="X3851" t="n">
        <v>0</v>
      </c>
      <c r="Y3851" t="n">
        <v>10433.9</v>
      </c>
      <c r="Z3851" t="n">
        <v>40053.4</v>
      </c>
    </row>
    <row r="3852" ht="15.75" customHeight="1" s="165">
      <c r="A3852" s="131" t="n">
        <v>3839</v>
      </c>
      <c r="B3852" s="131" t="n">
        <v>0</v>
      </c>
      <c r="C3852" s="131" t="n">
        <v>4620.29</v>
      </c>
      <c r="D3852" s="131" t="n">
        <v>0</v>
      </c>
      <c r="E3852" s="131" t="n">
        <v>31611.7</v>
      </c>
      <c r="F3852" s="131" t="n">
        <v>0</v>
      </c>
      <c r="G3852" s="131" t="n">
        <v>39380.3</v>
      </c>
      <c r="H3852" s="131" t="n">
        <v>0</v>
      </c>
      <c r="I3852" s="131" t="n">
        <v>4189.84</v>
      </c>
      <c r="J3852" s="131" t="n">
        <v>0</v>
      </c>
      <c r="K3852" s="131" t="n">
        <v>3592.88</v>
      </c>
      <c r="L3852" s="131" t="n">
        <v>4189.84</v>
      </c>
      <c r="M3852" s="131" t="n">
        <v>5316.97</v>
      </c>
      <c r="N3852" s="131" t="n">
        <v>0</v>
      </c>
      <c r="O3852" s="131" t="n">
        <v>2310.95</v>
      </c>
      <c r="P3852" s="131" t="n">
        <v>1801.65</v>
      </c>
      <c r="Q3852" s="131" t="n">
        <v>0</v>
      </c>
      <c r="R3852" t="n">
        <v>14629.2</v>
      </c>
      <c r="S3852" t="n">
        <v>40053.4</v>
      </c>
      <c r="T3852" t="n">
        <v>39653.7</v>
      </c>
      <c r="U3852" t="n">
        <v>0</v>
      </c>
      <c r="V3852" t="n">
        <v>13477.6</v>
      </c>
      <c r="W3852" t="n">
        <v>16119.5</v>
      </c>
      <c r="X3852" t="n">
        <v>0</v>
      </c>
      <c r="Y3852" t="n">
        <v>7901.11</v>
      </c>
      <c r="Z3852" t="n">
        <v>39558.9</v>
      </c>
    </row>
    <row r="3853" ht="15.75" customHeight="1" s="165">
      <c r="A3853" s="131" t="n">
        <v>3840</v>
      </c>
      <c r="B3853" s="131" t="n">
        <v>0</v>
      </c>
      <c r="C3853" s="131" t="n">
        <v>10577.4</v>
      </c>
      <c r="D3853" s="131" t="n">
        <v>0</v>
      </c>
      <c r="E3853" s="131" t="n">
        <v>21441</v>
      </c>
      <c r="F3853" s="131" t="n">
        <v>0</v>
      </c>
      <c r="G3853" s="131" t="n">
        <v>39817</v>
      </c>
      <c r="H3853" s="131" t="n">
        <v>0</v>
      </c>
      <c r="I3853" s="131" t="n">
        <v>3627.28</v>
      </c>
      <c r="J3853" s="131" t="n">
        <v>0</v>
      </c>
      <c r="K3853" s="131" t="n">
        <v>7001.82</v>
      </c>
      <c r="L3853" s="131" t="n">
        <v>3627.28</v>
      </c>
      <c r="M3853" s="131" t="n">
        <v>0</v>
      </c>
      <c r="N3853" s="131" t="n">
        <v>0</v>
      </c>
      <c r="O3853" s="131" t="n">
        <v>1221.94</v>
      </c>
      <c r="P3853" s="131" t="n">
        <v>343.373</v>
      </c>
      <c r="Q3853" s="131" t="n">
        <v>0</v>
      </c>
      <c r="R3853" t="n">
        <v>12622.4</v>
      </c>
      <c r="S3853" t="n">
        <v>40053.4</v>
      </c>
      <c r="T3853" t="n">
        <v>39196.7</v>
      </c>
      <c r="U3853" t="n">
        <v>0</v>
      </c>
      <c r="V3853" t="n">
        <v>11687.5</v>
      </c>
      <c r="W3853" t="n">
        <v>22256</v>
      </c>
      <c r="X3853" t="n">
        <v>0</v>
      </c>
      <c r="Y3853" t="n">
        <v>22790.4</v>
      </c>
      <c r="Z3853" t="n">
        <v>35835.5</v>
      </c>
    </row>
    <row r="3854" ht="15.75" customHeight="1" s="165">
      <c r="A3854" s="131" t="n">
        <v>3841</v>
      </c>
      <c r="B3854" s="131" t="n">
        <v>0</v>
      </c>
      <c r="C3854" s="131" t="n">
        <v>8814.049999999999</v>
      </c>
      <c r="D3854" s="131" t="n">
        <v>0</v>
      </c>
      <c r="E3854" s="131" t="n">
        <v>28231.5</v>
      </c>
      <c r="F3854" s="131" t="n">
        <v>0</v>
      </c>
      <c r="G3854" s="131" t="n">
        <v>39106.5</v>
      </c>
      <c r="H3854" s="131" t="n">
        <v>0</v>
      </c>
      <c r="I3854" s="131" t="n">
        <v>972.42</v>
      </c>
      <c r="J3854" s="131" t="n">
        <v>0</v>
      </c>
      <c r="K3854" s="131" t="n">
        <v>5912.38</v>
      </c>
      <c r="L3854" s="131" t="n">
        <v>972.42</v>
      </c>
      <c r="M3854" s="131" t="n">
        <v>0</v>
      </c>
      <c r="N3854" s="131" t="n">
        <v>0</v>
      </c>
      <c r="O3854" s="131" t="n">
        <v>459.736</v>
      </c>
      <c r="P3854" s="131" t="n">
        <v>0</v>
      </c>
      <c r="Q3854" s="131" t="n">
        <v>0</v>
      </c>
      <c r="R3854" t="n">
        <v>7693.83</v>
      </c>
      <c r="S3854" t="n">
        <v>40053.4</v>
      </c>
      <c r="T3854" t="n">
        <v>37146.6</v>
      </c>
      <c r="U3854" t="n">
        <v>0</v>
      </c>
      <c r="V3854" t="n">
        <v>9938.01</v>
      </c>
      <c r="W3854" t="n">
        <v>23070</v>
      </c>
      <c r="X3854" t="n">
        <v>0</v>
      </c>
      <c r="Y3854" t="n">
        <v>15263.5</v>
      </c>
      <c r="Z3854" t="n">
        <v>31316.9</v>
      </c>
    </row>
    <row r="3855" ht="15.75" customHeight="1" s="165">
      <c r="A3855" s="131" t="n">
        <v>3842</v>
      </c>
      <c r="B3855" s="131" t="n">
        <v>0</v>
      </c>
      <c r="C3855" s="131" t="n">
        <v>23313.8</v>
      </c>
      <c r="D3855" s="131" t="n">
        <v>0</v>
      </c>
      <c r="E3855" s="131" t="n">
        <v>28943.8</v>
      </c>
      <c r="F3855" s="131" t="n">
        <v>0</v>
      </c>
      <c r="G3855" s="131" t="n">
        <v>17816.9</v>
      </c>
      <c r="H3855" s="131" t="n">
        <v>0</v>
      </c>
      <c r="I3855" s="131" t="n">
        <v>4842.09</v>
      </c>
      <c r="J3855" s="131" t="n">
        <v>0</v>
      </c>
      <c r="K3855" s="131" t="n">
        <v>9975.91</v>
      </c>
      <c r="L3855" s="131" t="n">
        <v>4842.09</v>
      </c>
      <c r="M3855" s="131" t="n">
        <v>0</v>
      </c>
      <c r="N3855" s="131" t="n">
        <v>0</v>
      </c>
      <c r="O3855" s="131" t="n">
        <v>1911.69</v>
      </c>
      <c r="P3855" s="131" t="n">
        <v>0</v>
      </c>
      <c r="Q3855" s="131" t="n">
        <v>0</v>
      </c>
      <c r="R3855" t="n">
        <v>2856.39</v>
      </c>
      <c r="S3855" t="n">
        <v>40053.4</v>
      </c>
      <c r="T3855" t="n">
        <v>35969.6</v>
      </c>
      <c r="U3855" t="n">
        <v>0</v>
      </c>
      <c r="V3855" t="n">
        <v>7949.78</v>
      </c>
      <c r="W3855" t="n">
        <v>17318.1</v>
      </c>
      <c r="X3855" t="n">
        <v>0</v>
      </c>
      <c r="Y3855" t="n">
        <v>19079.2</v>
      </c>
      <c r="Z3855" t="n">
        <v>30867.6</v>
      </c>
    </row>
    <row r="3856" ht="15.75" customHeight="1" s="165">
      <c r="A3856" s="131" t="n">
        <v>3843</v>
      </c>
      <c r="B3856" s="131" t="n">
        <v>0</v>
      </c>
      <c r="C3856" s="131" t="n">
        <v>33303</v>
      </c>
      <c r="D3856" s="131" t="n">
        <v>0</v>
      </c>
      <c r="E3856" s="131" t="n">
        <v>32885.3</v>
      </c>
      <c r="F3856" s="131" t="n">
        <v>0</v>
      </c>
      <c r="G3856" s="131" t="n">
        <v>5934.1</v>
      </c>
      <c r="H3856" s="131" t="n">
        <v>0</v>
      </c>
      <c r="I3856" s="131" t="n">
        <v>10937.3</v>
      </c>
      <c r="J3856" s="131" t="n">
        <v>0</v>
      </c>
      <c r="K3856" s="131" t="n">
        <v>8337.01</v>
      </c>
      <c r="L3856" s="131" t="n">
        <v>10937.3</v>
      </c>
      <c r="M3856" s="131" t="n">
        <v>126.778</v>
      </c>
      <c r="N3856" s="131" t="n">
        <v>0</v>
      </c>
      <c r="O3856" s="131" t="n">
        <v>4493.68</v>
      </c>
      <c r="P3856" s="131" t="n">
        <v>0</v>
      </c>
      <c r="Q3856" s="131" t="n">
        <v>0</v>
      </c>
      <c r="R3856" t="n">
        <v>6255.48</v>
      </c>
      <c r="S3856" t="n">
        <v>40053.4</v>
      </c>
      <c r="T3856" t="n">
        <v>36820.5</v>
      </c>
      <c r="U3856" t="n">
        <v>0</v>
      </c>
      <c r="V3856" t="n">
        <v>6309.63</v>
      </c>
      <c r="W3856" t="n">
        <v>13231.9</v>
      </c>
      <c r="X3856" t="n">
        <v>0</v>
      </c>
      <c r="Y3856" t="n">
        <v>5854.11</v>
      </c>
      <c r="Z3856" t="n">
        <v>34411</v>
      </c>
    </row>
    <row r="3857" ht="15.75" customHeight="1" s="165">
      <c r="A3857" s="131" t="n">
        <v>3844</v>
      </c>
      <c r="B3857" s="131" t="n">
        <v>0</v>
      </c>
      <c r="C3857" s="131" t="n">
        <v>27370.9</v>
      </c>
      <c r="D3857" s="131" t="n">
        <v>0</v>
      </c>
      <c r="E3857" s="131" t="n">
        <v>31403.9</v>
      </c>
      <c r="F3857" s="131" t="n">
        <v>0</v>
      </c>
      <c r="G3857" s="131" t="n">
        <v>10330</v>
      </c>
      <c r="H3857" s="131" t="n">
        <v>0</v>
      </c>
      <c r="I3857" s="131" t="n">
        <v>3293.7</v>
      </c>
      <c r="J3857" s="131" t="n">
        <v>0</v>
      </c>
      <c r="K3857" s="131" t="n">
        <v>9983.76</v>
      </c>
      <c r="L3857" s="131" t="n">
        <v>3293.7</v>
      </c>
      <c r="M3857" s="131" t="n">
        <v>3884.3</v>
      </c>
      <c r="N3857" s="131" t="n">
        <v>0</v>
      </c>
      <c r="O3857" s="131" t="n">
        <v>11851.4</v>
      </c>
      <c r="P3857" s="131" t="n">
        <v>0</v>
      </c>
      <c r="Q3857" s="131" t="n">
        <v>0</v>
      </c>
      <c r="R3857" t="n">
        <v>27186</v>
      </c>
      <c r="S3857" t="n">
        <v>40053.4</v>
      </c>
      <c r="T3857" t="n">
        <v>26875.2</v>
      </c>
      <c r="U3857" t="n">
        <v>0</v>
      </c>
      <c r="V3857" t="n">
        <v>5402.12</v>
      </c>
      <c r="W3857" t="n">
        <v>14128</v>
      </c>
      <c r="X3857" t="n">
        <v>0</v>
      </c>
      <c r="Y3857" t="n">
        <v>3462.9</v>
      </c>
      <c r="Z3857" t="n">
        <v>31192.8</v>
      </c>
    </row>
    <row r="3858" ht="15.75" customHeight="1" s="165">
      <c r="A3858" s="131" t="n">
        <v>3845</v>
      </c>
      <c r="B3858" s="131" t="n">
        <v>0</v>
      </c>
      <c r="C3858" s="131" t="n">
        <v>38229.7</v>
      </c>
      <c r="D3858" s="131" t="n">
        <v>0</v>
      </c>
      <c r="E3858" s="131" t="n">
        <v>25817.7</v>
      </c>
      <c r="F3858" s="131" t="n">
        <v>0.0488531</v>
      </c>
      <c r="G3858" s="131" t="n">
        <v>16327.2</v>
      </c>
      <c r="H3858" s="131" t="n">
        <v>0</v>
      </c>
      <c r="I3858" s="131" t="n">
        <v>2525.96</v>
      </c>
      <c r="J3858" s="131" t="n">
        <v>0</v>
      </c>
      <c r="K3858" s="131" t="n">
        <v>12416.7</v>
      </c>
      <c r="L3858" s="131" t="n">
        <v>2525.96</v>
      </c>
      <c r="M3858" s="131" t="n">
        <v>6167.81</v>
      </c>
      <c r="N3858" s="131" t="n">
        <v>0</v>
      </c>
      <c r="O3858" s="131" t="n">
        <v>15953</v>
      </c>
      <c r="P3858" s="131" t="n">
        <v>0</v>
      </c>
      <c r="Q3858" s="131" t="n">
        <v>0</v>
      </c>
      <c r="R3858" t="n">
        <v>27467.8</v>
      </c>
      <c r="S3858" t="n">
        <v>40053.4</v>
      </c>
      <c r="T3858" t="n">
        <v>14323.9</v>
      </c>
      <c r="U3858" t="n">
        <v>0</v>
      </c>
      <c r="V3858" t="n">
        <v>3071.29</v>
      </c>
      <c r="W3858" t="n">
        <v>9555.389999999999</v>
      </c>
      <c r="X3858" t="n">
        <v>0.0247335</v>
      </c>
      <c r="Y3858" t="n">
        <v>4149.48</v>
      </c>
      <c r="Z3858" t="n">
        <v>17864.4</v>
      </c>
    </row>
    <row r="3859" ht="15.75" customHeight="1" s="165">
      <c r="A3859" s="131" t="n">
        <v>3846</v>
      </c>
      <c r="B3859" s="131" t="n">
        <v>0.126391</v>
      </c>
      <c r="C3859" s="131" t="n">
        <v>33520.5</v>
      </c>
      <c r="D3859" s="131" t="n">
        <v>0.102774</v>
      </c>
      <c r="E3859" s="131" t="n">
        <v>8877.17</v>
      </c>
      <c r="F3859" s="131" t="n">
        <v>0.313403</v>
      </c>
      <c r="G3859" s="131" t="n">
        <v>14945.6</v>
      </c>
      <c r="H3859" s="131" t="n">
        <v>0.151752</v>
      </c>
      <c r="I3859" s="131" t="n">
        <v>2987.06</v>
      </c>
      <c r="J3859" s="131" t="n">
        <v>0.0705205</v>
      </c>
      <c r="K3859" s="131" t="n">
        <v>19878.2</v>
      </c>
      <c r="L3859" s="131" t="n">
        <v>2987.06</v>
      </c>
      <c r="M3859" s="131" t="n">
        <v>7670.41</v>
      </c>
      <c r="N3859" s="131" t="n">
        <v>0.0892469</v>
      </c>
      <c r="O3859" s="131" t="n">
        <v>9007.290000000001</v>
      </c>
      <c r="P3859" s="131" t="n">
        <v>0</v>
      </c>
      <c r="Q3859" s="131" t="n">
        <v>0.124141</v>
      </c>
      <c r="R3859" t="n">
        <v>27914.3</v>
      </c>
      <c r="S3859" t="n">
        <v>40053.4</v>
      </c>
      <c r="T3859" t="n">
        <v>5836.51</v>
      </c>
      <c r="U3859" t="n">
        <v>0.264328</v>
      </c>
      <c r="V3859" t="n">
        <v>1301.52</v>
      </c>
      <c r="W3859" t="n">
        <v>5552.81</v>
      </c>
      <c r="X3859" t="n">
        <v>0.238863</v>
      </c>
      <c r="Y3859" t="n">
        <v>2218.96</v>
      </c>
      <c r="Z3859" t="n">
        <v>13287.3</v>
      </c>
    </row>
    <row r="3860" ht="15.75" customHeight="1" s="165">
      <c r="A3860" s="131" t="n">
        <v>3847</v>
      </c>
      <c r="B3860" s="131" t="n">
        <v>0.798474</v>
      </c>
      <c r="C3860" s="131" t="n">
        <v>25021.5</v>
      </c>
      <c r="D3860" s="131" t="n">
        <v>0.626955</v>
      </c>
      <c r="E3860" s="131" t="n">
        <v>1082.63</v>
      </c>
      <c r="F3860" s="131" t="n">
        <v>1.08449</v>
      </c>
      <c r="G3860" s="131" t="n">
        <v>10680.1</v>
      </c>
      <c r="H3860" s="131" t="n">
        <v>0.299479</v>
      </c>
      <c r="I3860" s="131" t="n">
        <v>602.951</v>
      </c>
      <c r="J3860" s="131" t="n">
        <v>0.465011</v>
      </c>
      <c r="K3860" s="131" t="n">
        <v>17930.6</v>
      </c>
      <c r="L3860" s="131" t="n">
        <v>602.951</v>
      </c>
      <c r="M3860" s="131" t="n">
        <v>8512.370000000001</v>
      </c>
      <c r="N3860" s="131" t="n">
        <v>0.530517</v>
      </c>
      <c r="O3860" s="131" t="n">
        <v>5227.55</v>
      </c>
      <c r="P3860" s="131" t="n">
        <v>0</v>
      </c>
      <c r="Q3860" s="131" t="n">
        <v>0.612109</v>
      </c>
      <c r="R3860" t="n">
        <v>34770.7</v>
      </c>
      <c r="S3860" t="n">
        <v>39634.4</v>
      </c>
      <c r="T3860" t="n">
        <v>781.269</v>
      </c>
      <c r="U3860" t="n">
        <v>0.847423</v>
      </c>
      <c r="V3860" t="n">
        <v>1778.3</v>
      </c>
      <c r="W3860" t="n">
        <v>11705.9</v>
      </c>
      <c r="X3860" t="n">
        <v>0.849886</v>
      </c>
      <c r="Y3860" t="n">
        <v>794.687</v>
      </c>
      <c r="Z3860" t="n">
        <v>10142.2</v>
      </c>
    </row>
    <row r="3861" ht="15.75" customHeight="1" s="165">
      <c r="A3861" s="131" t="n">
        <v>3848</v>
      </c>
      <c r="B3861" s="131" t="n">
        <v>1.81122</v>
      </c>
      <c r="C3861" s="131" t="n">
        <v>7019.73</v>
      </c>
      <c r="D3861" s="131" t="n">
        <v>1.6476</v>
      </c>
      <c r="E3861" s="131" t="n">
        <v>1868.74</v>
      </c>
      <c r="F3861" s="131" t="n">
        <v>2.05669</v>
      </c>
      <c r="G3861" s="131" t="n">
        <v>15091.5</v>
      </c>
      <c r="H3861" s="131" t="n">
        <v>0.540226</v>
      </c>
      <c r="I3861" s="131" t="n">
        <v>4112.12</v>
      </c>
      <c r="J3861" s="131" t="n">
        <v>0.755322</v>
      </c>
      <c r="K3861" s="131" t="n">
        <v>8122.13</v>
      </c>
      <c r="L3861" s="131" t="n">
        <v>4112.12</v>
      </c>
      <c r="M3861" s="131" t="n">
        <v>11608.6</v>
      </c>
      <c r="N3861" s="131" t="n">
        <v>1.44033</v>
      </c>
      <c r="O3861" s="131" t="n">
        <v>2975.35</v>
      </c>
      <c r="P3861" s="131" t="n">
        <v>0</v>
      </c>
      <c r="Q3861" s="131" t="n">
        <v>0.640956</v>
      </c>
      <c r="R3861" t="n">
        <v>34752.2</v>
      </c>
      <c r="S3861" t="n">
        <v>36935</v>
      </c>
      <c r="T3861" t="n">
        <v>0</v>
      </c>
      <c r="U3861" t="n">
        <v>1.52723</v>
      </c>
      <c r="V3861" t="n">
        <v>1838.4</v>
      </c>
      <c r="W3861" t="n">
        <v>10235.7</v>
      </c>
      <c r="X3861" t="n">
        <v>1.82487</v>
      </c>
      <c r="Y3861" t="n">
        <v>0</v>
      </c>
      <c r="Z3861" t="n">
        <v>4188.24</v>
      </c>
    </row>
    <row r="3862" ht="15.75" customHeight="1" s="165">
      <c r="A3862" s="131" t="n">
        <v>3849</v>
      </c>
      <c r="B3862" s="131" t="n">
        <v>2.73379</v>
      </c>
      <c r="C3862" s="131" t="n">
        <v>3836.34</v>
      </c>
      <c r="D3862" s="131" t="n">
        <v>2.60456</v>
      </c>
      <c r="E3862" s="131" t="n">
        <v>1265.5</v>
      </c>
      <c r="F3862" s="131" t="n">
        <v>2.94384</v>
      </c>
      <c r="G3862" s="131" t="n">
        <v>22322.5</v>
      </c>
      <c r="H3862" s="131" t="n">
        <v>0.7580249999999999</v>
      </c>
      <c r="I3862" s="131" t="n">
        <v>6056.69</v>
      </c>
      <c r="J3862" s="131" t="n">
        <v>0.904298</v>
      </c>
      <c r="K3862" s="131" t="n">
        <v>12517</v>
      </c>
      <c r="L3862" s="131" t="n">
        <v>6056.69</v>
      </c>
      <c r="M3862" s="131" t="n">
        <v>19353.7</v>
      </c>
      <c r="N3862" s="131" t="n">
        <v>2.30878</v>
      </c>
      <c r="O3862" s="131" t="n">
        <v>1530.07</v>
      </c>
      <c r="P3862" s="131" t="n">
        <v>0</v>
      </c>
      <c r="Q3862" s="131" t="n">
        <v>1.68425</v>
      </c>
      <c r="R3862" t="n">
        <v>38877.4</v>
      </c>
      <c r="S3862" t="n">
        <v>14285.8</v>
      </c>
      <c r="T3862" t="n">
        <v>0</v>
      </c>
      <c r="U3862" t="n">
        <v>1.56899</v>
      </c>
      <c r="V3862" t="n">
        <v>4000.64</v>
      </c>
      <c r="W3862" t="n">
        <v>18238.7</v>
      </c>
      <c r="X3862" t="n">
        <v>2.69049</v>
      </c>
      <c r="Y3862" t="n">
        <v>0</v>
      </c>
      <c r="Z3862" t="n">
        <v>952.6369999999999</v>
      </c>
    </row>
    <row r="3863" ht="15.75" customHeight="1" s="165">
      <c r="A3863" s="131" t="n">
        <v>3850</v>
      </c>
      <c r="B3863" s="131" t="n">
        <v>3.45868</v>
      </c>
      <c r="C3863" s="131" t="n">
        <v>647.621</v>
      </c>
      <c r="D3863" s="131" t="n">
        <v>3.3552</v>
      </c>
      <c r="E3863" s="131" t="n">
        <v>10505.3</v>
      </c>
      <c r="F3863" s="131" t="n">
        <v>3.55693</v>
      </c>
      <c r="G3863" s="131" t="n">
        <v>33422.4</v>
      </c>
      <c r="H3863" s="131" t="n">
        <v>1.01367</v>
      </c>
      <c r="I3863" s="131" t="n">
        <v>4274.54</v>
      </c>
      <c r="J3863" s="131" t="n">
        <v>2.05503</v>
      </c>
      <c r="K3863" s="131" t="n">
        <v>13562.2</v>
      </c>
      <c r="L3863" s="131" t="n">
        <v>4274.54</v>
      </c>
      <c r="M3863" s="131" t="n">
        <v>23601.6</v>
      </c>
      <c r="N3863" s="131" t="n">
        <v>2.96466</v>
      </c>
      <c r="O3863" s="131" t="n">
        <v>1049.04</v>
      </c>
      <c r="P3863" s="131" t="n">
        <v>0</v>
      </c>
      <c r="Q3863" s="131" t="n">
        <v>2.94328</v>
      </c>
      <c r="R3863" t="n">
        <v>39885.5</v>
      </c>
      <c r="S3863" t="n">
        <v>9538.99</v>
      </c>
      <c r="T3863" t="n">
        <v>0</v>
      </c>
      <c r="U3863" t="n">
        <v>3.51179</v>
      </c>
      <c r="V3863" t="n">
        <v>3735.18</v>
      </c>
      <c r="W3863" t="n">
        <v>20630.6</v>
      </c>
      <c r="X3863" t="n">
        <v>3.37346</v>
      </c>
      <c r="Y3863" t="n">
        <v>0</v>
      </c>
      <c r="Z3863" t="n">
        <v>580.4589999999999</v>
      </c>
    </row>
    <row r="3864" ht="15.75" customHeight="1" s="165">
      <c r="A3864" s="131" t="n">
        <v>3851</v>
      </c>
      <c r="B3864" s="131" t="n">
        <v>3.95152</v>
      </c>
      <c r="C3864" s="131" t="n">
        <v>0</v>
      </c>
      <c r="D3864" s="131" t="n">
        <v>3.87515</v>
      </c>
      <c r="E3864" s="131" t="n">
        <v>20810.2</v>
      </c>
      <c r="F3864" s="131" t="n">
        <v>3.9388</v>
      </c>
      <c r="G3864" s="131" t="n">
        <v>37412.5</v>
      </c>
      <c r="H3864" s="131" t="n">
        <v>0.707434</v>
      </c>
      <c r="I3864" s="131" t="n">
        <v>5432.59</v>
      </c>
      <c r="J3864" s="131" t="n">
        <v>2.71987</v>
      </c>
      <c r="K3864" s="131" t="n">
        <v>13721.8</v>
      </c>
      <c r="L3864" s="131" t="n">
        <v>5432.59</v>
      </c>
      <c r="M3864" s="131" t="n">
        <v>32250.8</v>
      </c>
      <c r="N3864" s="131" t="n">
        <v>3.4141</v>
      </c>
      <c r="O3864" s="131" t="n">
        <v>1812.11</v>
      </c>
      <c r="P3864" s="131" t="n">
        <v>0</v>
      </c>
      <c r="Q3864" s="131" t="n">
        <v>3.81992</v>
      </c>
      <c r="R3864" t="n">
        <v>40053.4</v>
      </c>
      <c r="S3864" t="n">
        <v>8764.01</v>
      </c>
      <c r="T3864" t="n">
        <v>0</v>
      </c>
      <c r="U3864" t="n">
        <v>4.04204</v>
      </c>
      <c r="V3864" t="n">
        <v>7926.37</v>
      </c>
      <c r="W3864" t="n">
        <v>18360.5</v>
      </c>
      <c r="X3864" t="n">
        <v>3.83129</v>
      </c>
      <c r="Y3864" t="n">
        <v>0</v>
      </c>
      <c r="Z3864" t="n">
        <v>74.4833</v>
      </c>
    </row>
    <row r="3865" ht="15.75" customHeight="1" s="165">
      <c r="A3865" s="131" t="n">
        <v>3852</v>
      </c>
      <c r="B3865" s="131" t="n">
        <v>4.21614</v>
      </c>
      <c r="C3865" s="131" t="n">
        <v>0</v>
      </c>
      <c r="D3865" s="131" t="n">
        <v>4.14807</v>
      </c>
      <c r="E3865" s="131" t="n">
        <v>25649.7</v>
      </c>
      <c r="F3865" s="131" t="n">
        <v>4.09715</v>
      </c>
      <c r="G3865" s="131" t="n">
        <v>39578.8</v>
      </c>
      <c r="H3865" s="131" t="n">
        <v>0.553443</v>
      </c>
      <c r="I3865" s="131" t="n">
        <v>8453.209999999999</v>
      </c>
      <c r="J3865" s="131" t="n">
        <v>2.79639</v>
      </c>
      <c r="K3865" s="131" t="n">
        <v>40053.4</v>
      </c>
      <c r="L3865" s="131" t="n">
        <v>8453.209999999999</v>
      </c>
      <c r="M3865" s="131" t="n">
        <v>25488.8</v>
      </c>
      <c r="N3865" s="131" t="n">
        <v>3.6439</v>
      </c>
      <c r="O3865" s="131" t="n">
        <v>3756</v>
      </c>
      <c r="P3865" s="131" t="n">
        <v>0</v>
      </c>
      <c r="Q3865" s="131" t="n">
        <v>3.23108</v>
      </c>
      <c r="R3865" t="n">
        <v>40053.4</v>
      </c>
      <c r="S3865" t="n">
        <v>12565.6</v>
      </c>
      <c r="T3865" t="n">
        <v>0</v>
      </c>
      <c r="U3865" t="n">
        <v>2.67521</v>
      </c>
      <c r="V3865" t="n">
        <v>11079.8</v>
      </c>
      <c r="W3865" t="n">
        <v>21092.5</v>
      </c>
      <c r="X3865" t="n">
        <v>4.05805</v>
      </c>
      <c r="Y3865" t="n">
        <v>0</v>
      </c>
      <c r="Z3865" t="n">
        <v>0</v>
      </c>
    </row>
    <row r="3866" ht="15.75" customHeight="1" s="165">
      <c r="A3866" s="131" t="n">
        <v>3853</v>
      </c>
      <c r="B3866" s="131" t="n">
        <v>4.21965</v>
      </c>
      <c r="C3866" s="131" t="n">
        <v>0</v>
      </c>
      <c r="D3866" s="131" t="n">
        <v>3.27069</v>
      </c>
      <c r="E3866" s="131" t="n">
        <v>30406.2</v>
      </c>
      <c r="F3866" s="131" t="n">
        <v>3.74215</v>
      </c>
      <c r="G3866" s="131" t="n">
        <v>39823.9</v>
      </c>
      <c r="H3866" s="131" t="n">
        <v>0.6170949999999999</v>
      </c>
      <c r="I3866" s="131" t="n">
        <v>7318.15</v>
      </c>
      <c r="J3866" s="131" t="n">
        <v>2.8408</v>
      </c>
      <c r="K3866" s="131" t="n">
        <v>16373.5</v>
      </c>
      <c r="L3866" s="131" t="n">
        <v>7318.15</v>
      </c>
      <c r="M3866" s="131" t="n">
        <v>7245.53</v>
      </c>
      <c r="N3866" s="131" t="n">
        <v>3.66873</v>
      </c>
      <c r="O3866" s="131" t="n">
        <v>4475.96</v>
      </c>
      <c r="P3866" s="131" t="n">
        <v>0</v>
      </c>
      <c r="Q3866" s="131" t="n">
        <v>3.77399</v>
      </c>
      <c r="R3866" t="n">
        <v>39763.1</v>
      </c>
      <c r="S3866" t="n">
        <v>16387.6</v>
      </c>
      <c r="T3866" t="n">
        <v>0</v>
      </c>
      <c r="U3866" t="n">
        <v>4.32341</v>
      </c>
      <c r="V3866" t="n">
        <v>18905.8</v>
      </c>
      <c r="W3866" t="n">
        <v>16853</v>
      </c>
      <c r="X3866" t="n">
        <v>4.05763</v>
      </c>
      <c r="Y3866" t="n">
        <v>0</v>
      </c>
      <c r="Z3866" t="n">
        <v>0</v>
      </c>
    </row>
    <row r="3867" ht="15.75" customHeight="1" s="165">
      <c r="A3867" s="131" t="n">
        <v>3854</v>
      </c>
      <c r="B3867" s="131" t="n">
        <v>3.34597</v>
      </c>
      <c r="C3867" s="131" t="n">
        <v>0</v>
      </c>
      <c r="D3867" s="131" t="n">
        <v>3.26608</v>
      </c>
      <c r="E3867" s="131" t="n">
        <v>27434.7</v>
      </c>
      <c r="F3867" s="131" t="n">
        <v>3.6873</v>
      </c>
      <c r="G3867" s="131" t="n">
        <v>39564.5</v>
      </c>
      <c r="H3867" s="131" t="n">
        <v>1.36407</v>
      </c>
      <c r="I3867" s="131" t="n">
        <v>9341.76</v>
      </c>
      <c r="J3867" s="131" t="n">
        <v>2.64437</v>
      </c>
      <c r="K3867" s="131" t="n">
        <v>28030.6</v>
      </c>
      <c r="L3867" s="131" t="n">
        <v>9341.76</v>
      </c>
      <c r="M3867" s="131" t="n">
        <v>7390.23</v>
      </c>
      <c r="N3867" s="131" t="n">
        <v>3.52168</v>
      </c>
      <c r="O3867" s="131" t="n">
        <v>7195.19</v>
      </c>
      <c r="P3867" s="131" t="n">
        <v>0</v>
      </c>
      <c r="Q3867" s="131" t="n">
        <v>3.4925</v>
      </c>
      <c r="R3867" t="n">
        <v>39535.4</v>
      </c>
      <c r="S3867" t="n">
        <v>20126</v>
      </c>
      <c r="T3867" t="n">
        <v>0</v>
      </c>
      <c r="U3867" t="n">
        <v>1.43873</v>
      </c>
      <c r="V3867" t="n">
        <v>24369</v>
      </c>
      <c r="W3867" t="n">
        <v>22491.3</v>
      </c>
      <c r="X3867" t="n">
        <v>3.7978</v>
      </c>
      <c r="Y3867" t="n">
        <v>0</v>
      </c>
      <c r="Z3867" t="n">
        <v>0</v>
      </c>
    </row>
    <row r="3868" ht="15.75" customHeight="1" s="165">
      <c r="A3868" s="131" t="n">
        <v>3855</v>
      </c>
      <c r="B3868" s="131" t="n">
        <v>0.208535</v>
      </c>
      <c r="C3868" s="131" t="n">
        <v>0</v>
      </c>
      <c r="D3868" s="131" t="n">
        <v>2.8494</v>
      </c>
      <c r="E3868" s="131" t="n">
        <v>31596.5</v>
      </c>
      <c r="F3868" s="131" t="n">
        <v>3.12375</v>
      </c>
      <c r="G3868" s="131" t="n">
        <v>39873</v>
      </c>
      <c r="H3868" s="131" t="n">
        <v>0.392529</v>
      </c>
      <c r="I3868" s="131" t="n">
        <v>12507.7</v>
      </c>
      <c r="J3868" s="131" t="n">
        <v>2.66312</v>
      </c>
      <c r="K3868" s="131" t="n">
        <v>23428.1</v>
      </c>
      <c r="L3868" s="131" t="n">
        <v>12507.7</v>
      </c>
      <c r="M3868" s="131" t="n">
        <v>2941.9</v>
      </c>
      <c r="N3868" s="131" t="n">
        <v>3.15692</v>
      </c>
      <c r="O3868" s="131" t="n">
        <v>11268.2</v>
      </c>
      <c r="P3868" s="131" t="n">
        <v>0</v>
      </c>
      <c r="Q3868" s="131" t="n">
        <v>2.9076</v>
      </c>
      <c r="R3868" t="n">
        <v>39210.7</v>
      </c>
      <c r="S3868" t="n">
        <v>25894.8</v>
      </c>
      <c r="T3868" t="n">
        <v>10020.1</v>
      </c>
      <c r="U3868" t="n">
        <v>3.13627</v>
      </c>
      <c r="V3868" t="n">
        <v>24238.2</v>
      </c>
      <c r="W3868" t="n">
        <v>26560.2</v>
      </c>
      <c r="X3868" t="n">
        <v>3.3142</v>
      </c>
      <c r="Y3868" t="n">
        <v>0</v>
      </c>
      <c r="Z3868" t="n">
        <v>0</v>
      </c>
    </row>
    <row r="3869" ht="15.75" customHeight="1" s="165">
      <c r="A3869" s="131" t="n">
        <v>3856</v>
      </c>
      <c r="B3869" s="131" t="n">
        <v>0.218099</v>
      </c>
      <c r="C3869" s="131" t="n">
        <v>298.673</v>
      </c>
      <c r="D3869" s="131" t="n">
        <v>2.54641</v>
      </c>
      <c r="E3869" s="131" t="n">
        <v>34433</v>
      </c>
      <c r="F3869" s="131" t="n">
        <v>0.135209</v>
      </c>
      <c r="G3869" s="131" t="n">
        <v>40053.4</v>
      </c>
      <c r="H3869" s="131" t="n">
        <v>0.9351159999999999</v>
      </c>
      <c r="I3869" s="131" t="n">
        <v>11645.3</v>
      </c>
      <c r="J3869" s="131" t="n">
        <v>1.93916</v>
      </c>
      <c r="K3869" s="131" t="n">
        <v>22588.6</v>
      </c>
      <c r="L3869" s="131" t="n">
        <v>11645.3</v>
      </c>
      <c r="M3869" s="131" t="n">
        <v>5817.88</v>
      </c>
      <c r="N3869" s="131" t="n">
        <v>2.58467</v>
      </c>
      <c r="O3869" s="131" t="n">
        <v>17412.6</v>
      </c>
      <c r="P3869" s="131" t="n">
        <v>0</v>
      </c>
      <c r="Q3869" s="131" t="n">
        <v>2.78824</v>
      </c>
      <c r="R3869" t="n">
        <v>39230</v>
      </c>
      <c r="S3869" t="n">
        <v>31624.9</v>
      </c>
      <c r="T3869" t="n">
        <v>24848.4</v>
      </c>
      <c r="U3869" t="n">
        <v>2.57006</v>
      </c>
      <c r="V3869" t="n">
        <v>18208.4</v>
      </c>
      <c r="W3869" t="n">
        <v>27646.7</v>
      </c>
      <c r="X3869" t="n">
        <v>2.60981</v>
      </c>
      <c r="Y3869" t="n">
        <v>1563.29</v>
      </c>
      <c r="Z3869" t="n">
        <v>0</v>
      </c>
    </row>
    <row r="3870" ht="15.75" customHeight="1" s="165">
      <c r="A3870" s="131" t="n">
        <v>3857</v>
      </c>
      <c r="B3870" s="131" t="n">
        <v>0.258778</v>
      </c>
      <c r="C3870" s="131" t="n">
        <v>2891.49</v>
      </c>
      <c r="D3870" s="131" t="n">
        <v>1.21791</v>
      </c>
      <c r="E3870" s="131" t="n">
        <v>29966.9</v>
      </c>
      <c r="F3870" s="131" t="n">
        <v>0.642451</v>
      </c>
      <c r="G3870" s="131" t="n">
        <v>40053.4</v>
      </c>
      <c r="H3870" s="131" t="n">
        <v>0.363922</v>
      </c>
      <c r="I3870" s="131" t="n">
        <v>13318.5</v>
      </c>
      <c r="J3870" s="131" t="n">
        <v>1.62169</v>
      </c>
      <c r="K3870" s="131" t="n">
        <v>32067.8</v>
      </c>
      <c r="L3870" s="131" t="n">
        <v>13318.5</v>
      </c>
      <c r="M3870" s="131" t="n">
        <v>0</v>
      </c>
      <c r="N3870" s="131" t="n">
        <v>1.67579</v>
      </c>
      <c r="O3870" s="131" t="n">
        <v>24560.2</v>
      </c>
      <c r="P3870" s="131" t="n">
        <v>0</v>
      </c>
      <c r="Q3870" s="131" t="n">
        <v>2.1647</v>
      </c>
      <c r="R3870" t="n">
        <v>39686.4</v>
      </c>
      <c r="S3870" t="n">
        <v>36502.5</v>
      </c>
      <c r="T3870" t="n">
        <v>34567</v>
      </c>
      <c r="U3870" t="n">
        <v>1.58236</v>
      </c>
      <c r="V3870" t="n">
        <v>22362.8</v>
      </c>
      <c r="W3870" t="n">
        <v>26436.1</v>
      </c>
      <c r="X3870" t="n">
        <v>1.55559</v>
      </c>
      <c r="Y3870" t="n">
        <v>1131.47</v>
      </c>
      <c r="Z3870" t="n">
        <v>0</v>
      </c>
    </row>
    <row r="3871" ht="15.75" customHeight="1" s="165">
      <c r="A3871" s="131" t="n">
        <v>3858</v>
      </c>
      <c r="B3871" s="131" t="n">
        <v>0.0164309</v>
      </c>
      <c r="C3871" s="131" t="n">
        <v>7041.74</v>
      </c>
      <c r="D3871" s="131" t="n">
        <v>0.66771</v>
      </c>
      <c r="E3871" s="131" t="n">
        <v>19981.8</v>
      </c>
      <c r="F3871" s="131" t="n">
        <v>0.461142</v>
      </c>
      <c r="G3871" s="131" t="n">
        <v>39873.8</v>
      </c>
      <c r="H3871" s="131" t="n">
        <v>0.0521439</v>
      </c>
      <c r="I3871" s="131" t="n">
        <v>7939.82</v>
      </c>
      <c r="J3871" s="131" t="n">
        <v>0.826187</v>
      </c>
      <c r="K3871" s="131" t="n">
        <v>34467.1</v>
      </c>
      <c r="L3871" s="131" t="n">
        <v>7939.82</v>
      </c>
      <c r="M3871" s="131" t="n">
        <v>0</v>
      </c>
      <c r="N3871" s="131" t="n">
        <v>0.803534</v>
      </c>
      <c r="O3871" s="131" t="n">
        <v>23733.7</v>
      </c>
      <c r="P3871" s="131" t="n">
        <v>0</v>
      </c>
      <c r="Q3871" s="131" t="n">
        <v>1.13392</v>
      </c>
      <c r="R3871" t="n">
        <v>40049.4</v>
      </c>
      <c r="S3871" t="n">
        <v>38570</v>
      </c>
      <c r="T3871" t="n">
        <v>38634</v>
      </c>
      <c r="U3871" t="n">
        <v>0.793195</v>
      </c>
      <c r="V3871" t="n">
        <v>26692.3</v>
      </c>
      <c r="W3871" t="n">
        <v>24991.5</v>
      </c>
      <c r="X3871" t="n">
        <v>0.83751</v>
      </c>
      <c r="Y3871" t="n">
        <v>851.415</v>
      </c>
      <c r="Z3871" t="n">
        <v>0</v>
      </c>
    </row>
    <row r="3872" ht="15.75" customHeight="1" s="165">
      <c r="A3872" s="131" t="n">
        <v>3859</v>
      </c>
      <c r="B3872" s="131" t="n">
        <v>0.14363</v>
      </c>
      <c r="C3872" s="131" t="n">
        <v>13288.2</v>
      </c>
      <c r="D3872" s="131" t="n">
        <v>0.133731</v>
      </c>
      <c r="E3872" s="131" t="n">
        <v>10860.8</v>
      </c>
      <c r="F3872" s="131" t="n">
        <v>0.06434520000000001</v>
      </c>
      <c r="G3872" s="131" t="n">
        <v>39178</v>
      </c>
      <c r="H3872" s="131" t="n">
        <v>0.248725</v>
      </c>
      <c r="I3872" s="131" t="n">
        <v>1728.7</v>
      </c>
      <c r="J3872" s="131" t="n">
        <v>0.249383</v>
      </c>
      <c r="K3872" s="131" t="n">
        <v>29901.9</v>
      </c>
      <c r="L3872" s="131" t="n">
        <v>1728.7</v>
      </c>
      <c r="M3872" s="131" t="n">
        <v>0</v>
      </c>
      <c r="N3872" s="131" t="n">
        <v>0.240072</v>
      </c>
      <c r="O3872" s="131" t="n">
        <v>21213.5</v>
      </c>
      <c r="P3872" s="131" t="n">
        <v>1126.27</v>
      </c>
      <c r="Q3872" s="131" t="n">
        <v>0.327763</v>
      </c>
      <c r="R3872" t="n">
        <v>40053.4</v>
      </c>
      <c r="S3872" t="n">
        <v>39485.7</v>
      </c>
      <c r="T3872" t="n">
        <v>39323.5</v>
      </c>
      <c r="U3872" t="n">
        <v>0.25274</v>
      </c>
      <c r="V3872" t="n">
        <v>26957.7</v>
      </c>
      <c r="W3872" t="n">
        <v>24524.9</v>
      </c>
      <c r="X3872" t="n">
        <v>0.213925</v>
      </c>
      <c r="Y3872" t="n">
        <v>3067.97</v>
      </c>
      <c r="Z3872" t="n">
        <v>0</v>
      </c>
    </row>
    <row r="3873" ht="15.75" customHeight="1" s="165">
      <c r="A3873" s="131" t="n">
        <v>3860</v>
      </c>
      <c r="B3873" s="131" t="n">
        <v>0</v>
      </c>
      <c r="C3873" s="131" t="n">
        <v>24516</v>
      </c>
      <c r="D3873" s="131" t="n">
        <v>0</v>
      </c>
      <c r="E3873" s="131" t="n">
        <v>27543.9</v>
      </c>
      <c r="F3873" s="131" t="n">
        <v>0</v>
      </c>
      <c r="G3873" s="131" t="n">
        <v>32556.8</v>
      </c>
      <c r="H3873" s="131" t="n">
        <v>0.0118914</v>
      </c>
      <c r="I3873" s="131" t="n">
        <v>5074.98</v>
      </c>
      <c r="J3873" s="131" t="n">
        <v>0</v>
      </c>
      <c r="K3873" s="131" t="n">
        <v>30211.4</v>
      </c>
      <c r="L3873" s="131" t="n">
        <v>5074.98</v>
      </c>
      <c r="M3873" s="131" t="n">
        <v>0</v>
      </c>
      <c r="N3873" s="131" t="n">
        <v>0</v>
      </c>
      <c r="O3873" s="131" t="n">
        <v>21356.9</v>
      </c>
      <c r="P3873" s="131" t="n">
        <v>811.803</v>
      </c>
      <c r="Q3873" s="131" t="n">
        <v>0.0719395</v>
      </c>
      <c r="R3873" t="n">
        <v>40053.4</v>
      </c>
      <c r="S3873" t="n">
        <v>39880.4</v>
      </c>
      <c r="T3873" t="n">
        <v>40053.4</v>
      </c>
      <c r="U3873" t="n">
        <v>0.0336976</v>
      </c>
      <c r="V3873" t="n">
        <v>25637.5</v>
      </c>
      <c r="W3873" t="n">
        <v>13902.8</v>
      </c>
      <c r="X3873" t="n">
        <v>0.0164224</v>
      </c>
      <c r="Y3873" t="n">
        <v>6691.86</v>
      </c>
      <c r="Z3873" t="n">
        <v>0</v>
      </c>
    </row>
    <row r="3874" ht="15.75" customHeight="1" s="165">
      <c r="A3874" s="131" t="n">
        <v>3861</v>
      </c>
      <c r="B3874" s="131" t="n">
        <v>0</v>
      </c>
      <c r="C3874" s="131" t="n">
        <v>27210.6</v>
      </c>
      <c r="D3874" s="131" t="n">
        <v>0</v>
      </c>
      <c r="E3874" s="131" t="n">
        <v>35342.9</v>
      </c>
      <c r="F3874" s="131" t="n">
        <v>0</v>
      </c>
      <c r="G3874" s="131" t="n">
        <v>29544.2</v>
      </c>
      <c r="H3874" s="131" t="n">
        <v>0</v>
      </c>
      <c r="I3874" s="131" t="n">
        <v>11174.8</v>
      </c>
      <c r="J3874" s="131" t="n">
        <v>0</v>
      </c>
      <c r="K3874" s="131" t="n">
        <v>29506.6</v>
      </c>
      <c r="L3874" s="131" t="n">
        <v>11174.8</v>
      </c>
      <c r="M3874" s="131" t="n">
        <v>3006.76</v>
      </c>
      <c r="N3874" s="131" t="n">
        <v>0</v>
      </c>
      <c r="O3874" s="131" t="n">
        <v>21546.9</v>
      </c>
      <c r="P3874" s="131" t="n">
        <v>2584.89</v>
      </c>
      <c r="Q3874" s="131" t="n">
        <v>0</v>
      </c>
      <c r="R3874" t="n">
        <v>40053.4</v>
      </c>
      <c r="S3874" t="n">
        <v>39542.5</v>
      </c>
      <c r="T3874" t="n">
        <v>40053.4</v>
      </c>
      <c r="U3874" t="n">
        <v>0</v>
      </c>
      <c r="V3874" t="n">
        <v>24440.3</v>
      </c>
      <c r="W3874" t="n">
        <v>15799.6</v>
      </c>
      <c r="X3874" t="n">
        <v>0</v>
      </c>
      <c r="Y3874" t="n">
        <v>9198.02</v>
      </c>
      <c r="Z3874" t="n">
        <v>0</v>
      </c>
    </row>
    <row r="3875" ht="15.75" customHeight="1" s="165">
      <c r="A3875" s="131" t="n">
        <v>3862</v>
      </c>
      <c r="B3875" s="131" t="n">
        <v>0</v>
      </c>
      <c r="C3875" s="131" t="n">
        <v>18255.3</v>
      </c>
      <c r="D3875" s="131" t="n">
        <v>0</v>
      </c>
      <c r="E3875" s="131" t="n">
        <v>19686.6</v>
      </c>
      <c r="F3875" s="131" t="n">
        <v>0</v>
      </c>
      <c r="G3875" s="131" t="n">
        <v>32647.1</v>
      </c>
      <c r="H3875" s="131" t="n">
        <v>0</v>
      </c>
      <c r="I3875" s="131" t="n">
        <v>22280.3</v>
      </c>
      <c r="J3875" s="131" t="n">
        <v>0</v>
      </c>
      <c r="K3875" s="131" t="n">
        <v>24822.1</v>
      </c>
      <c r="L3875" s="131" t="n">
        <v>22280.3</v>
      </c>
      <c r="M3875" s="131" t="n">
        <v>1804.21</v>
      </c>
      <c r="N3875" s="131" t="n">
        <v>0</v>
      </c>
      <c r="O3875" s="131" t="n">
        <v>15782</v>
      </c>
      <c r="P3875" s="131" t="n">
        <v>4473.64</v>
      </c>
      <c r="Q3875" s="131" t="n">
        <v>0</v>
      </c>
      <c r="R3875" t="n">
        <v>40053.4</v>
      </c>
      <c r="S3875" t="n">
        <v>39731.1</v>
      </c>
      <c r="T3875" t="n">
        <v>40053.4</v>
      </c>
      <c r="U3875" t="n">
        <v>0</v>
      </c>
      <c r="V3875" t="n">
        <v>28528.4</v>
      </c>
      <c r="W3875" t="n">
        <v>17251.4</v>
      </c>
      <c r="X3875" t="n">
        <v>0</v>
      </c>
      <c r="Y3875" t="n">
        <v>7422.84</v>
      </c>
      <c r="Z3875" t="n">
        <v>0</v>
      </c>
    </row>
    <row r="3876" ht="15.75" customHeight="1" s="165">
      <c r="A3876" s="131" t="n">
        <v>3863</v>
      </c>
      <c r="B3876" s="131" t="n">
        <v>0</v>
      </c>
      <c r="C3876" s="131" t="n">
        <v>13581.1</v>
      </c>
      <c r="D3876" s="131" t="n">
        <v>0</v>
      </c>
      <c r="E3876" s="131" t="n">
        <v>15968.2</v>
      </c>
      <c r="F3876" s="131" t="n">
        <v>0</v>
      </c>
      <c r="G3876" s="131" t="n">
        <v>27241.1</v>
      </c>
      <c r="H3876" s="131" t="n">
        <v>0</v>
      </c>
      <c r="I3876" s="131" t="n">
        <v>23496</v>
      </c>
      <c r="J3876" s="131" t="n">
        <v>0</v>
      </c>
      <c r="K3876" s="131" t="n">
        <v>29807.9</v>
      </c>
      <c r="L3876" s="131" t="n">
        <v>23496</v>
      </c>
      <c r="M3876" s="131" t="n">
        <v>914.677</v>
      </c>
      <c r="N3876" s="131" t="n">
        <v>0</v>
      </c>
      <c r="O3876" s="131" t="n">
        <v>21376.7</v>
      </c>
      <c r="P3876" s="131" t="n">
        <v>7995.82</v>
      </c>
      <c r="Q3876" s="131" t="n">
        <v>0</v>
      </c>
      <c r="R3876" t="n">
        <v>39884.6</v>
      </c>
      <c r="S3876" t="n">
        <v>39833.2</v>
      </c>
      <c r="T3876" t="n">
        <v>40007.4</v>
      </c>
      <c r="U3876" t="n">
        <v>0</v>
      </c>
      <c r="V3876" t="n">
        <v>23512.9</v>
      </c>
      <c r="W3876" t="n">
        <v>17354.7</v>
      </c>
      <c r="X3876" t="n">
        <v>0</v>
      </c>
      <c r="Y3876" t="n">
        <v>4750.99</v>
      </c>
      <c r="Z3876" t="n">
        <v>0</v>
      </c>
    </row>
    <row r="3877" ht="15.75" customHeight="1" s="165">
      <c r="A3877" s="131" t="n">
        <v>3864</v>
      </c>
      <c r="B3877" s="131" t="n">
        <v>0</v>
      </c>
      <c r="C3877" s="131" t="n">
        <v>9641.969999999999</v>
      </c>
      <c r="D3877" s="131" t="n">
        <v>0</v>
      </c>
      <c r="E3877" s="131" t="n">
        <v>29378.7</v>
      </c>
      <c r="F3877" s="131" t="n">
        <v>0</v>
      </c>
      <c r="G3877" s="131" t="n">
        <v>16413.1</v>
      </c>
      <c r="H3877" s="131" t="n">
        <v>0</v>
      </c>
      <c r="I3877" s="131" t="n">
        <v>16101.6</v>
      </c>
      <c r="J3877" s="131" t="n">
        <v>0</v>
      </c>
      <c r="K3877" s="131" t="n">
        <v>27908.6</v>
      </c>
      <c r="L3877" s="131" t="n">
        <v>16101.6</v>
      </c>
      <c r="M3877" s="131" t="n">
        <v>3149.97</v>
      </c>
      <c r="N3877" s="131" t="n">
        <v>0</v>
      </c>
      <c r="O3877" s="131" t="n">
        <v>11120.1</v>
      </c>
      <c r="P3877" s="131" t="n">
        <v>8138.82</v>
      </c>
      <c r="Q3877" s="131" t="n">
        <v>0</v>
      </c>
      <c r="R3877" t="n">
        <v>39738.5</v>
      </c>
      <c r="S3877" t="n">
        <v>39715.4</v>
      </c>
      <c r="T3877" t="n">
        <v>39665.2</v>
      </c>
      <c r="U3877" t="n">
        <v>0</v>
      </c>
      <c r="V3877" t="n">
        <v>13991</v>
      </c>
      <c r="W3877" t="n">
        <v>11859.4</v>
      </c>
      <c r="X3877" t="n">
        <v>0</v>
      </c>
      <c r="Y3877" t="n">
        <v>4274.98</v>
      </c>
      <c r="Z3877" t="n">
        <v>0</v>
      </c>
    </row>
    <row r="3878" ht="15.75" customHeight="1" s="165">
      <c r="A3878" s="131" t="n">
        <v>3865</v>
      </c>
      <c r="B3878" s="131" t="n">
        <v>0</v>
      </c>
      <c r="C3878" s="131" t="n">
        <v>11041</v>
      </c>
      <c r="D3878" s="131" t="n">
        <v>0</v>
      </c>
      <c r="E3878" s="131" t="n">
        <v>21825.1</v>
      </c>
      <c r="F3878" s="131" t="n">
        <v>0</v>
      </c>
      <c r="G3878" s="131" t="n">
        <v>28673.9</v>
      </c>
      <c r="H3878" s="131" t="n">
        <v>0</v>
      </c>
      <c r="I3878" s="131" t="n">
        <v>8940.280000000001</v>
      </c>
      <c r="J3878" s="131" t="n">
        <v>0</v>
      </c>
      <c r="K3878" s="131" t="n">
        <v>21014.3</v>
      </c>
      <c r="L3878" s="131" t="n">
        <v>8940.280000000001</v>
      </c>
      <c r="M3878" s="131" t="n">
        <v>0</v>
      </c>
      <c r="N3878" s="131" t="n">
        <v>0</v>
      </c>
      <c r="O3878" s="131" t="n">
        <v>9734.950000000001</v>
      </c>
      <c r="P3878" s="131" t="n">
        <v>9538.959999999999</v>
      </c>
      <c r="Q3878" s="131" t="n">
        <v>0</v>
      </c>
      <c r="R3878" t="n">
        <v>39197.8</v>
      </c>
      <c r="S3878" t="n">
        <v>39495.4</v>
      </c>
      <c r="T3878" t="n">
        <v>39096.4</v>
      </c>
      <c r="U3878" t="n">
        <v>0</v>
      </c>
      <c r="V3878" t="n">
        <v>10482.6</v>
      </c>
      <c r="W3878" t="n">
        <v>6179.81</v>
      </c>
      <c r="X3878" t="n">
        <v>0</v>
      </c>
      <c r="Y3878" t="n">
        <v>1110.68</v>
      </c>
      <c r="Z3878" t="n">
        <v>0</v>
      </c>
    </row>
    <row r="3879" ht="15.75" customHeight="1" s="165">
      <c r="A3879" s="131" t="n">
        <v>3866</v>
      </c>
      <c r="B3879" s="131" t="n">
        <v>0</v>
      </c>
      <c r="C3879" s="131" t="n">
        <v>19450.9</v>
      </c>
      <c r="D3879" s="131" t="n">
        <v>0</v>
      </c>
      <c r="E3879" s="131" t="n">
        <v>13553.8</v>
      </c>
      <c r="F3879" s="131" t="n">
        <v>0</v>
      </c>
      <c r="G3879" s="131" t="n">
        <v>18325</v>
      </c>
      <c r="H3879" s="131" t="n">
        <v>0</v>
      </c>
      <c r="I3879" s="131" t="n">
        <v>3542.36</v>
      </c>
      <c r="J3879" s="131" t="n">
        <v>0</v>
      </c>
      <c r="K3879" s="131" t="n">
        <v>18267.8</v>
      </c>
      <c r="L3879" s="131" t="n">
        <v>3542.36</v>
      </c>
      <c r="M3879" s="131" t="n">
        <v>4318.29</v>
      </c>
      <c r="N3879" s="131" t="n">
        <v>0</v>
      </c>
      <c r="O3879" s="131" t="n">
        <v>3048.87</v>
      </c>
      <c r="P3879" s="131" t="n">
        <v>8470.66</v>
      </c>
      <c r="Q3879" s="131" t="n">
        <v>0</v>
      </c>
      <c r="R3879" t="n">
        <v>39566.3</v>
      </c>
      <c r="S3879" t="n">
        <v>38799.1</v>
      </c>
      <c r="T3879" t="n">
        <v>39269.7</v>
      </c>
      <c r="U3879" t="n">
        <v>0</v>
      </c>
      <c r="V3879" t="n">
        <v>12121.5</v>
      </c>
      <c r="W3879" t="n">
        <v>4307.07</v>
      </c>
      <c r="X3879" t="n">
        <v>0</v>
      </c>
      <c r="Y3879" t="n">
        <v>1386.65</v>
      </c>
      <c r="Z3879" t="n">
        <v>0</v>
      </c>
    </row>
    <row r="3880" ht="15.75" customHeight="1" s="165">
      <c r="A3880" s="131" t="n">
        <v>3867</v>
      </c>
      <c r="B3880" s="131" t="n">
        <v>0</v>
      </c>
      <c r="C3880" s="131" t="n">
        <v>26817.2</v>
      </c>
      <c r="D3880" s="131" t="n">
        <v>0</v>
      </c>
      <c r="E3880" s="131" t="n">
        <v>11806.8</v>
      </c>
      <c r="F3880" s="131" t="n">
        <v>0</v>
      </c>
      <c r="G3880" s="131" t="n">
        <v>9585.610000000001</v>
      </c>
      <c r="H3880" s="131" t="n">
        <v>0</v>
      </c>
      <c r="I3880" s="131" t="n">
        <v>5413.54</v>
      </c>
      <c r="J3880" s="131" t="n">
        <v>0</v>
      </c>
      <c r="K3880" s="131" t="n">
        <v>22961.5</v>
      </c>
      <c r="L3880" s="131" t="n">
        <v>5413.54</v>
      </c>
      <c r="M3880" s="131" t="n">
        <v>0</v>
      </c>
      <c r="N3880" s="131" t="n">
        <v>0</v>
      </c>
      <c r="O3880" s="131" t="n">
        <v>7331.03</v>
      </c>
      <c r="P3880" s="131" t="n">
        <v>2512.77</v>
      </c>
      <c r="Q3880" s="131" t="n">
        <v>0</v>
      </c>
      <c r="R3880" t="n">
        <v>40053.4</v>
      </c>
      <c r="S3880" t="n">
        <v>38186.1</v>
      </c>
      <c r="T3880" t="n">
        <v>39397.8</v>
      </c>
      <c r="U3880" t="n">
        <v>0</v>
      </c>
      <c r="V3880" t="n">
        <v>16924.3</v>
      </c>
      <c r="W3880" t="n">
        <v>5184.27</v>
      </c>
      <c r="X3880" t="n">
        <v>0</v>
      </c>
      <c r="Y3880" t="n">
        <v>2030.7</v>
      </c>
      <c r="Z3880" t="n">
        <v>0</v>
      </c>
    </row>
    <row r="3881" ht="15.75" customHeight="1" s="165">
      <c r="A3881" s="131" t="n">
        <v>3868</v>
      </c>
      <c r="B3881" s="131" t="n">
        <v>0</v>
      </c>
      <c r="C3881" s="131" t="n">
        <v>23880.2</v>
      </c>
      <c r="D3881" s="131" t="n">
        <v>0</v>
      </c>
      <c r="E3881" s="131" t="n">
        <v>8776.91</v>
      </c>
      <c r="F3881" s="131" t="n">
        <v>0</v>
      </c>
      <c r="G3881" s="131" t="n">
        <v>5803.86</v>
      </c>
      <c r="H3881" s="131" t="n">
        <v>0</v>
      </c>
      <c r="I3881" s="131" t="n">
        <v>7284.71</v>
      </c>
      <c r="J3881" s="131" t="n">
        <v>0</v>
      </c>
      <c r="K3881" s="131" t="n">
        <v>23177.6</v>
      </c>
      <c r="L3881" s="131" t="n">
        <v>7284.71</v>
      </c>
      <c r="M3881" s="131" t="n">
        <v>1538.39</v>
      </c>
      <c r="N3881" s="131" t="n">
        <v>0</v>
      </c>
      <c r="O3881" s="131" t="n">
        <v>8160.82</v>
      </c>
      <c r="P3881" s="131" t="n">
        <v>6477.4</v>
      </c>
      <c r="Q3881" s="131" t="n">
        <v>0</v>
      </c>
      <c r="R3881" t="n">
        <v>40053.4</v>
      </c>
      <c r="S3881" t="n">
        <v>35864</v>
      </c>
      <c r="T3881" t="n">
        <v>35920.8</v>
      </c>
      <c r="U3881" t="n">
        <v>0</v>
      </c>
      <c r="V3881" t="n">
        <v>18845.4</v>
      </c>
      <c r="W3881" t="n">
        <v>4557.49</v>
      </c>
      <c r="X3881" t="n">
        <v>0</v>
      </c>
      <c r="Y3881" t="n">
        <v>1338.98</v>
      </c>
      <c r="Z3881" t="n">
        <v>0</v>
      </c>
    </row>
    <row r="3882" ht="15.75" customHeight="1" s="165">
      <c r="A3882" s="131" t="n">
        <v>3869</v>
      </c>
      <c r="B3882" s="131" t="n">
        <v>0</v>
      </c>
      <c r="C3882" s="131" t="n">
        <v>28642.4</v>
      </c>
      <c r="D3882" s="131" t="n">
        <v>0</v>
      </c>
      <c r="E3882" s="131" t="n">
        <v>10489.8</v>
      </c>
      <c r="F3882" s="131" t="n">
        <v>0.0524546</v>
      </c>
      <c r="G3882" s="131" t="n">
        <v>7140.01</v>
      </c>
      <c r="H3882" s="131" t="n">
        <v>0</v>
      </c>
      <c r="I3882" s="131" t="n">
        <v>8712.309999999999</v>
      </c>
      <c r="J3882" s="131" t="n">
        <v>0</v>
      </c>
      <c r="K3882" s="131" t="n">
        <v>20054.1</v>
      </c>
      <c r="L3882" s="131" t="n">
        <v>8712.309999999999</v>
      </c>
      <c r="M3882" s="131" t="n">
        <v>18427.2</v>
      </c>
      <c r="N3882" s="131" t="n">
        <v>0</v>
      </c>
      <c r="O3882" s="131" t="n">
        <v>4298.23</v>
      </c>
      <c r="P3882" s="131" t="n">
        <v>2912.01</v>
      </c>
      <c r="Q3882" s="131" t="n">
        <v>0</v>
      </c>
      <c r="R3882" t="n">
        <v>40053.4</v>
      </c>
      <c r="S3882" t="n">
        <v>37363.6</v>
      </c>
      <c r="T3882" t="n">
        <v>27231.7</v>
      </c>
      <c r="U3882" t="n">
        <v>0</v>
      </c>
      <c r="V3882" t="n">
        <v>19734</v>
      </c>
      <c r="W3882" t="n">
        <v>3686.94</v>
      </c>
      <c r="X3882" t="n">
        <v>0.0167219</v>
      </c>
      <c r="Y3882" t="n">
        <v>1641.78</v>
      </c>
      <c r="Z3882" t="n">
        <v>479.482</v>
      </c>
    </row>
    <row r="3883" ht="15.75" customHeight="1" s="165">
      <c r="A3883" s="131" t="n">
        <v>3870</v>
      </c>
      <c r="B3883" s="131" t="n">
        <v>0.1061</v>
      </c>
      <c r="C3883" s="131" t="n">
        <v>17821.1</v>
      </c>
      <c r="D3883" s="131" t="n">
        <v>0.0844931</v>
      </c>
      <c r="E3883" s="131" t="n">
        <v>5348.19</v>
      </c>
      <c r="F3883" s="131" t="n">
        <v>0.298487</v>
      </c>
      <c r="G3883" s="131" t="n">
        <v>10451.5</v>
      </c>
      <c r="H3883" s="131" t="n">
        <v>0.0855834</v>
      </c>
      <c r="I3883" s="131" t="n">
        <v>13876.9</v>
      </c>
      <c r="J3883" s="131" t="n">
        <v>0.0666292</v>
      </c>
      <c r="K3883" s="131" t="n">
        <v>12022.3</v>
      </c>
      <c r="L3883" s="131" t="n">
        <v>13876.9</v>
      </c>
      <c r="M3883" s="131" t="n">
        <v>0</v>
      </c>
      <c r="N3883" s="131" t="n">
        <v>0.101894</v>
      </c>
      <c r="O3883" s="131" t="n">
        <v>6709.46</v>
      </c>
      <c r="P3883" s="131" t="n">
        <v>243.512</v>
      </c>
      <c r="Q3883" s="131" t="n">
        <v>0.105671</v>
      </c>
      <c r="R3883" t="n">
        <v>40053.4</v>
      </c>
      <c r="S3883" t="n">
        <v>38332.9</v>
      </c>
      <c r="T3883" t="n">
        <v>15729.4</v>
      </c>
      <c r="U3883" t="n">
        <v>0.157945</v>
      </c>
      <c r="V3883" t="n">
        <v>20142.1</v>
      </c>
      <c r="W3883" t="n">
        <v>2924.18</v>
      </c>
      <c r="X3883" t="n">
        <v>0.283715</v>
      </c>
      <c r="Y3883" t="n">
        <v>2131.32</v>
      </c>
      <c r="Z3883" t="n">
        <v>2075.41</v>
      </c>
    </row>
    <row r="3884" ht="15.75" customHeight="1" s="165">
      <c r="A3884" s="131" t="n">
        <v>3871</v>
      </c>
      <c r="B3884" s="131" t="n">
        <v>0.825094</v>
      </c>
      <c r="C3884" s="131" t="n">
        <v>9434.02</v>
      </c>
      <c r="D3884" s="131" t="n">
        <v>0.626565</v>
      </c>
      <c r="E3884" s="131" t="n">
        <v>1976.26</v>
      </c>
      <c r="F3884" s="131" t="n">
        <v>1.12941</v>
      </c>
      <c r="G3884" s="131" t="n">
        <v>1774.48</v>
      </c>
      <c r="H3884" s="131" t="n">
        <v>0.201147</v>
      </c>
      <c r="I3884" s="131" t="n">
        <v>8776.91</v>
      </c>
      <c r="J3884" s="131" t="n">
        <v>0.503369</v>
      </c>
      <c r="K3884" s="131" t="n">
        <v>12366.2</v>
      </c>
      <c r="L3884" s="131" t="n">
        <v>8776.91</v>
      </c>
      <c r="M3884" s="131" t="n">
        <v>5817.03</v>
      </c>
      <c r="N3884" s="131" t="n">
        <v>0.396848</v>
      </c>
      <c r="O3884" s="131" t="n">
        <v>9302.73</v>
      </c>
      <c r="P3884" s="131" t="n">
        <v>596.272</v>
      </c>
      <c r="Q3884" s="131" t="n">
        <v>0.473376</v>
      </c>
      <c r="R3884" t="n">
        <v>40053.4</v>
      </c>
      <c r="S3884" t="n">
        <v>25776.7</v>
      </c>
      <c r="T3884" t="n">
        <v>9000.75</v>
      </c>
      <c r="U3884" t="n">
        <v>0.935179</v>
      </c>
      <c r="V3884" t="n">
        <v>19740.4</v>
      </c>
      <c r="W3884" t="n">
        <v>6407.1</v>
      </c>
      <c r="X3884" t="n">
        <v>0.481152</v>
      </c>
      <c r="Y3884" t="n">
        <v>3305.59</v>
      </c>
      <c r="Z3884" t="n">
        <v>0</v>
      </c>
    </row>
    <row r="3885" ht="15.75" customHeight="1" s="165">
      <c r="A3885" s="131" t="n">
        <v>3872</v>
      </c>
      <c r="B3885" s="131" t="n">
        <v>1.90195</v>
      </c>
      <c r="C3885" s="131" t="n">
        <v>8736.16</v>
      </c>
      <c r="D3885" s="131" t="n">
        <v>1.66474</v>
      </c>
      <c r="E3885" s="131" t="n">
        <v>834.204</v>
      </c>
      <c r="F3885" s="131" t="n">
        <v>1.7219</v>
      </c>
      <c r="G3885" s="131" t="n">
        <v>630.875</v>
      </c>
      <c r="H3885" s="131" t="n">
        <v>0.351391</v>
      </c>
      <c r="I3885" s="131" t="n">
        <v>7393.29</v>
      </c>
      <c r="J3885" s="131" t="n">
        <v>1.25226</v>
      </c>
      <c r="K3885" s="131" t="n">
        <v>8986.17</v>
      </c>
      <c r="L3885" s="131" t="n">
        <v>7393.29</v>
      </c>
      <c r="M3885" s="131" t="n">
        <v>0</v>
      </c>
      <c r="N3885" s="131" t="n">
        <v>1.26392</v>
      </c>
      <c r="O3885" s="131" t="n">
        <v>5297.42</v>
      </c>
      <c r="P3885" s="131" t="n">
        <v>0</v>
      </c>
      <c r="Q3885" s="131" t="n">
        <v>0.745661</v>
      </c>
      <c r="R3885" t="n">
        <v>40053.4</v>
      </c>
      <c r="S3885" t="n">
        <v>2977.49</v>
      </c>
      <c r="T3885" t="n">
        <v>5287.25</v>
      </c>
      <c r="U3885" t="n">
        <v>1.98821</v>
      </c>
      <c r="V3885" t="n">
        <v>15829.2</v>
      </c>
      <c r="W3885" t="n">
        <v>5659.46</v>
      </c>
      <c r="X3885" t="n">
        <v>1.38526</v>
      </c>
      <c r="Y3885" t="n">
        <v>0</v>
      </c>
      <c r="Z3885" t="n">
        <v>2942.18</v>
      </c>
    </row>
    <row r="3886" ht="15.75" customHeight="1" s="165">
      <c r="A3886" s="131" t="n">
        <v>3873</v>
      </c>
      <c r="B3886" s="131" t="n">
        <v>2.87061</v>
      </c>
      <c r="C3886" s="131" t="n">
        <v>9527.440000000001</v>
      </c>
      <c r="D3886" s="131" t="n">
        <v>2.62986</v>
      </c>
      <c r="E3886" s="131" t="n">
        <v>1786.46</v>
      </c>
      <c r="F3886" s="131" t="n">
        <v>2.29737</v>
      </c>
      <c r="G3886" s="131" t="n">
        <v>1597.77</v>
      </c>
      <c r="H3886" s="131" t="n">
        <v>0.85034</v>
      </c>
      <c r="I3886" s="131" t="n">
        <v>20611</v>
      </c>
      <c r="J3886" s="131" t="n">
        <v>1.23273</v>
      </c>
      <c r="K3886" s="131" t="n">
        <v>4788.8</v>
      </c>
      <c r="L3886" s="131" t="n">
        <v>20611</v>
      </c>
      <c r="M3886" s="131" t="n">
        <v>16162.5</v>
      </c>
      <c r="N3886" s="131" t="n">
        <v>1.91427</v>
      </c>
      <c r="O3886" s="131" t="n">
        <v>2441.92</v>
      </c>
      <c r="P3886" s="131" t="n">
        <v>0</v>
      </c>
      <c r="Q3886" s="131" t="n">
        <v>2.10249</v>
      </c>
      <c r="R3886" t="n">
        <v>40053.4</v>
      </c>
      <c r="S3886" t="n">
        <v>0</v>
      </c>
      <c r="T3886" t="n">
        <v>723.572</v>
      </c>
      <c r="U3886" t="n">
        <v>2.92083</v>
      </c>
      <c r="V3886" t="n">
        <v>18924.4</v>
      </c>
      <c r="W3886" t="n">
        <v>3436.45</v>
      </c>
      <c r="X3886" t="n">
        <v>1.44592</v>
      </c>
      <c r="Y3886" t="n">
        <v>0</v>
      </c>
      <c r="Z3886" t="n">
        <v>16620.3</v>
      </c>
    </row>
    <row r="3887" ht="15.75" customHeight="1" s="165">
      <c r="A3887" s="131" t="n">
        <v>3874</v>
      </c>
      <c r="B3887" s="131" t="n">
        <v>3.62076</v>
      </c>
      <c r="C3887" s="131" t="n">
        <v>9436.4</v>
      </c>
      <c r="D3887" s="131" t="n">
        <v>3.39548</v>
      </c>
      <c r="E3887" s="131" t="n">
        <v>679.151</v>
      </c>
      <c r="F3887" s="131" t="n">
        <v>3.27193</v>
      </c>
      <c r="G3887" s="131" t="n">
        <v>1060.79</v>
      </c>
      <c r="H3887" s="131" t="n">
        <v>1.07934</v>
      </c>
      <c r="I3887" s="131" t="n">
        <v>23641.2</v>
      </c>
      <c r="J3887" s="131" t="n">
        <v>1.80665</v>
      </c>
      <c r="K3887" s="131" t="n">
        <v>3106.25</v>
      </c>
      <c r="L3887" s="131" t="n">
        <v>23641.2</v>
      </c>
      <c r="M3887" s="131" t="n">
        <v>19284.4</v>
      </c>
      <c r="N3887" s="131" t="n">
        <v>2.64898</v>
      </c>
      <c r="O3887" s="131" t="n">
        <v>1204.35</v>
      </c>
      <c r="P3887" s="131" t="n">
        <v>1288.21</v>
      </c>
      <c r="Q3887" s="131" t="n">
        <v>2.38834</v>
      </c>
      <c r="R3887" t="n">
        <v>40053.4</v>
      </c>
      <c r="S3887" t="n">
        <v>0</v>
      </c>
      <c r="T3887" t="n">
        <v>0</v>
      </c>
      <c r="U3887" t="n">
        <v>3.63195</v>
      </c>
      <c r="V3887" t="n">
        <v>23671.7</v>
      </c>
      <c r="W3887" t="n">
        <v>1398.08</v>
      </c>
      <c r="X3887" t="n">
        <v>0.5668570000000001</v>
      </c>
      <c r="Y3887" t="n">
        <v>0</v>
      </c>
      <c r="Z3887" t="n">
        <v>5754.15</v>
      </c>
    </row>
    <row r="3888" ht="15.75" customHeight="1" s="165">
      <c r="A3888" s="131" t="n">
        <v>3875</v>
      </c>
      <c r="B3888" s="131" t="n">
        <v>4.12206</v>
      </c>
      <c r="C3888" s="131" t="n">
        <v>3896.84</v>
      </c>
      <c r="D3888" s="131" t="n">
        <v>3.92756</v>
      </c>
      <c r="E3888" s="131" t="n">
        <v>0</v>
      </c>
      <c r="F3888" s="131" t="n">
        <v>1.92934</v>
      </c>
      <c r="G3888" s="131" t="n">
        <v>3032.53</v>
      </c>
      <c r="H3888" s="131" t="n">
        <v>1.31694</v>
      </c>
      <c r="I3888" s="131" t="n">
        <v>15155.6</v>
      </c>
      <c r="J3888" s="131" t="n">
        <v>1.4752</v>
      </c>
      <c r="K3888" s="131" t="n">
        <v>2855.23</v>
      </c>
      <c r="L3888" s="131" t="n">
        <v>15155.6</v>
      </c>
      <c r="M3888" s="131" t="n">
        <v>16604.3</v>
      </c>
      <c r="N3888" s="131" t="n">
        <v>2.91174</v>
      </c>
      <c r="O3888" s="131" t="n">
        <v>2473.57</v>
      </c>
      <c r="P3888" s="131" t="n">
        <v>0</v>
      </c>
      <c r="Q3888" s="131" t="n">
        <v>3.7439</v>
      </c>
      <c r="R3888" t="n">
        <v>40053.4</v>
      </c>
      <c r="S3888" t="n">
        <v>0</v>
      </c>
      <c r="T3888" t="n">
        <v>0</v>
      </c>
      <c r="U3888" t="n">
        <v>4.08715</v>
      </c>
      <c r="V3888" t="n">
        <v>25109</v>
      </c>
      <c r="W3888" t="n">
        <v>3906.94</v>
      </c>
      <c r="X3888" t="n">
        <v>0.208914</v>
      </c>
      <c r="Y3888" t="n">
        <v>710.071</v>
      </c>
      <c r="Z3888" t="n">
        <v>7138.02</v>
      </c>
    </row>
    <row r="3889" ht="15.75" customHeight="1" s="165">
      <c r="A3889" s="131" t="n">
        <v>3876</v>
      </c>
      <c r="B3889" s="131" t="n">
        <v>4.37414</v>
      </c>
      <c r="C3889" s="131" t="n">
        <v>668.015</v>
      </c>
      <c r="D3889" s="131" t="n">
        <v>4.20558</v>
      </c>
      <c r="E3889" s="131" t="n">
        <v>222.016</v>
      </c>
      <c r="F3889" s="131" t="n">
        <v>3.54679</v>
      </c>
      <c r="G3889" s="131" t="n">
        <v>1112.59</v>
      </c>
      <c r="H3889" s="131" t="n">
        <v>1.0727</v>
      </c>
      <c r="I3889" s="131" t="n">
        <v>34753.6</v>
      </c>
      <c r="J3889" s="131" t="n">
        <v>3.01759</v>
      </c>
      <c r="K3889" s="131" t="n">
        <v>3151.33</v>
      </c>
      <c r="L3889" s="131" t="n">
        <v>34753.6</v>
      </c>
      <c r="M3889" s="131" t="n">
        <v>18788.1</v>
      </c>
      <c r="N3889" s="131" t="n">
        <v>3.20731</v>
      </c>
      <c r="O3889" s="131" t="n">
        <v>3238.69</v>
      </c>
      <c r="P3889" s="131" t="n">
        <v>656.946</v>
      </c>
      <c r="Q3889" s="131" t="n">
        <v>4.00462</v>
      </c>
      <c r="R3889" t="n">
        <v>40053.4</v>
      </c>
      <c r="S3889" t="n">
        <v>0</v>
      </c>
      <c r="T3889" t="n">
        <v>0</v>
      </c>
      <c r="U3889" t="n">
        <v>4.31988</v>
      </c>
      <c r="V3889" t="n">
        <v>27465.5</v>
      </c>
      <c r="W3889" t="n">
        <v>7301.57</v>
      </c>
      <c r="X3889" t="n">
        <v>0.204154</v>
      </c>
      <c r="Y3889" t="n">
        <v>1443.65</v>
      </c>
      <c r="Z3889" t="n">
        <v>6328.45</v>
      </c>
    </row>
    <row r="3890" ht="15.75" customHeight="1" s="165">
      <c r="A3890" s="131" t="n">
        <v>3877</v>
      </c>
      <c r="B3890" s="131" t="n">
        <v>4.36198</v>
      </c>
      <c r="C3890" s="131" t="n">
        <v>0</v>
      </c>
      <c r="D3890" s="131" t="n">
        <v>4.23257</v>
      </c>
      <c r="E3890" s="131" t="n">
        <v>2738.31</v>
      </c>
      <c r="F3890" s="131" t="n">
        <v>4.00846</v>
      </c>
      <c r="G3890" s="131" t="n">
        <v>7313.38</v>
      </c>
      <c r="H3890" s="131" t="n">
        <v>1.17281</v>
      </c>
      <c r="I3890" s="131" t="n">
        <v>36556</v>
      </c>
      <c r="J3890" s="131" t="n">
        <v>3.20976</v>
      </c>
      <c r="K3890" s="131" t="n">
        <v>5485.45</v>
      </c>
      <c r="L3890" s="131" t="n">
        <v>36556</v>
      </c>
      <c r="M3890" s="131" t="n">
        <v>14497.5</v>
      </c>
      <c r="N3890" s="131" t="n">
        <v>2.60632</v>
      </c>
      <c r="O3890" s="131" t="n">
        <v>10940.9</v>
      </c>
      <c r="P3890" s="131" t="n">
        <v>853.704</v>
      </c>
      <c r="Q3890" s="131" t="n">
        <v>3.48975</v>
      </c>
      <c r="R3890" t="n">
        <v>40053.4</v>
      </c>
      <c r="S3890" t="n">
        <v>0</v>
      </c>
      <c r="T3890" t="n">
        <v>0</v>
      </c>
      <c r="U3890" t="n">
        <v>4.31694</v>
      </c>
      <c r="V3890" t="n">
        <v>28073.7</v>
      </c>
      <c r="W3890" t="n">
        <v>9055.99</v>
      </c>
      <c r="X3890" t="n">
        <v>1.38226</v>
      </c>
      <c r="Y3890" t="n">
        <v>214.062</v>
      </c>
      <c r="Z3890" t="n">
        <v>11339.7</v>
      </c>
    </row>
    <row r="3891" ht="15.75" customHeight="1" s="165">
      <c r="A3891" s="131" t="n">
        <v>3878</v>
      </c>
      <c r="B3891" s="131" t="n">
        <v>3.55877</v>
      </c>
      <c r="C3891" s="131" t="n">
        <v>0</v>
      </c>
      <c r="D3891" s="131" t="n">
        <v>3.9954</v>
      </c>
      <c r="E3891" s="131" t="n">
        <v>5600.82</v>
      </c>
      <c r="F3891" s="131" t="n">
        <v>3.67598</v>
      </c>
      <c r="G3891" s="131" t="n">
        <v>2979.25</v>
      </c>
      <c r="H3891" s="131" t="n">
        <v>1.07888</v>
      </c>
      <c r="I3891" s="131" t="n">
        <v>38383.7</v>
      </c>
      <c r="J3891" s="131" t="n">
        <v>3.34757</v>
      </c>
      <c r="K3891" s="131" t="n">
        <v>12619.3</v>
      </c>
      <c r="L3891" s="131" t="n">
        <v>38383.7</v>
      </c>
      <c r="M3891" s="131" t="n">
        <v>13641.9</v>
      </c>
      <c r="N3891" s="131" t="n">
        <v>1.78325</v>
      </c>
      <c r="O3891" s="131" t="n">
        <v>27190.8</v>
      </c>
      <c r="P3891" s="131" t="n">
        <v>487.329</v>
      </c>
      <c r="Q3891" s="131" t="n">
        <v>3.22253</v>
      </c>
      <c r="R3891" t="n">
        <v>40053.4</v>
      </c>
      <c r="S3891" t="n">
        <v>0</v>
      </c>
      <c r="T3891" t="n">
        <v>6253.35</v>
      </c>
      <c r="U3891" t="n">
        <v>4.0763</v>
      </c>
      <c r="V3891" t="n">
        <v>20600.3</v>
      </c>
      <c r="W3891" t="n">
        <v>15107.6</v>
      </c>
      <c r="X3891" t="n">
        <v>3.16202</v>
      </c>
      <c r="Y3891" t="n">
        <v>691.169</v>
      </c>
      <c r="Z3891" t="n">
        <v>8121.56</v>
      </c>
    </row>
    <row r="3892" ht="15.75" customHeight="1" s="165">
      <c r="A3892" s="131" t="n">
        <v>3879</v>
      </c>
      <c r="B3892" s="131" t="n">
        <v>3.12225</v>
      </c>
      <c r="C3892" s="131" t="n">
        <v>0</v>
      </c>
      <c r="D3892" s="131" t="n">
        <v>3.50576</v>
      </c>
      <c r="E3892" s="131" t="n">
        <v>7024.38</v>
      </c>
      <c r="F3892" s="131" t="n">
        <v>1.32966</v>
      </c>
      <c r="G3892" s="131" t="n">
        <v>24049.5</v>
      </c>
      <c r="H3892" s="131" t="n">
        <v>0.999183</v>
      </c>
      <c r="I3892" s="131" t="n">
        <v>36532.5</v>
      </c>
      <c r="J3892" s="131" t="n">
        <v>2.98812</v>
      </c>
      <c r="K3892" s="131" t="n">
        <v>4826.95</v>
      </c>
      <c r="L3892" s="131" t="n">
        <v>36532.5</v>
      </c>
      <c r="M3892" s="131" t="n">
        <v>25138.9</v>
      </c>
      <c r="N3892" s="131" t="n">
        <v>0.175656</v>
      </c>
      <c r="O3892" s="131" t="n">
        <v>29828.3</v>
      </c>
      <c r="P3892" s="131" t="n">
        <v>1026.44</v>
      </c>
      <c r="Q3892" s="131" t="n">
        <v>2.50617</v>
      </c>
      <c r="R3892" t="n">
        <v>40053.4</v>
      </c>
      <c r="S3892" t="n">
        <v>0</v>
      </c>
      <c r="T3892" t="n">
        <v>28785.4</v>
      </c>
      <c r="U3892" t="n">
        <v>3.61866</v>
      </c>
      <c r="V3892" t="n">
        <v>12508.4</v>
      </c>
      <c r="W3892" t="n">
        <v>18082.7</v>
      </c>
      <c r="X3892" t="n">
        <v>2.28652</v>
      </c>
      <c r="Y3892" t="n">
        <v>1640.19</v>
      </c>
      <c r="Z3892" t="n">
        <v>7495.3</v>
      </c>
    </row>
    <row r="3893" ht="15.75" customHeight="1" s="165">
      <c r="A3893" s="131" t="n">
        <v>3880</v>
      </c>
      <c r="B3893" s="131" t="n">
        <v>2.87446</v>
      </c>
      <c r="C3893" s="131" t="n">
        <v>2871.01</v>
      </c>
      <c r="D3893" s="131" t="n">
        <v>2.76101</v>
      </c>
      <c r="E3893" s="131" t="n">
        <v>4576.38</v>
      </c>
      <c r="F3893" s="131" t="n">
        <v>0.34257</v>
      </c>
      <c r="G3893" s="131" t="n">
        <v>4553.88</v>
      </c>
      <c r="H3893" s="131" t="n">
        <v>0.53875</v>
      </c>
      <c r="I3893" s="131" t="n">
        <v>39335</v>
      </c>
      <c r="J3893" s="131" t="n">
        <v>1.58795</v>
      </c>
      <c r="K3893" s="131" t="n">
        <v>2937.26</v>
      </c>
      <c r="L3893" s="131" t="n">
        <v>39335</v>
      </c>
      <c r="M3893" s="131" t="n">
        <v>15817.5</v>
      </c>
      <c r="N3893" s="131" t="n">
        <v>1.29056</v>
      </c>
      <c r="O3893" s="131" t="n">
        <v>32589.3</v>
      </c>
      <c r="P3893" s="131" t="n">
        <v>982.34</v>
      </c>
      <c r="Q3893" s="131" t="n">
        <v>2.85514</v>
      </c>
      <c r="R3893" t="n">
        <v>40053.4</v>
      </c>
      <c r="S3893" t="n">
        <v>0</v>
      </c>
      <c r="T3893" t="n">
        <v>39123.5</v>
      </c>
      <c r="U3893" t="n">
        <v>2.92866</v>
      </c>
      <c r="V3893" t="n">
        <v>13218.2</v>
      </c>
      <c r="W3893" t="n">
        <v>23526.5</v>
      </c>
      <c r="X3893" t="n">
        <v>1.86726</v>
      </c>
      <c r="Y3893" t="n">
        <v>685.713</v>
      </c>
      <c r="Z3893" t="n">
        <v>7888.26</v>
      </c>
    </row>
    <row r="3894" ht="15.75" customHeight="1" s="165">
      <c r="A3894" s="131" t="n">
        <v>3881</v>
      </c>
      <c r="B3894" s="131" t="n">
        <v>1.71569</v>
      </c>
      <c r="C3894" s="131" t="n">
        <v>0</v>
      </c>
      <c r="D3894" s="131" t="n">
        <v>1.80259</v>
      </c>
      <c r="E3894" s="131" t="n">
        <v>3364.5</v>
      </c>
      <c r="F3894" s="131" t="n">
        <v>0.0369518</v>
      </c>
      <c r="G3894" s="131" t="n">
        <v>10506.8</v>
      </c>
      <c r="H3894" s="131" t="n">
        <v>0.60482</v>
      </c>
      <c r="I3894" s="131" t="n">
        <v>38534.1</v>
      </c>
      <c r="J3894" s="131" t="n">
        <v>1.511</v>
      </c>
      <c r="K3894" s="131" t="n">
        <v>4037.37</v>
      </c>
      <c r="L3894" s="131" t="n">
        <v>38534.1</v>
      </c>
      <c r="M3894" s="131" t="n">
        <v>19108.2</v>
      </c>
      <c r="N3894" s="131" t="n">
        <v>1.57697</v>
      </c>
      <c r="O3894" s="131" t="n">
        <v>38889</v>
      </c>
      <c r="P3894" s="131" t="n">
        <v>207.411</v>
      </c>
      <c r="Q3894" s="131" t="n">
        <v>1.5209</v>
      </c>
      <c r="R3894" t="n">
        <v>39434.2</v>
      </c>
      <c r="S3894" t="n">
        <v>5678.8</v>
      </c>
      <c r="T3894" t="n">
        <v>39716</v>
      </c>
      <c r="U3894" t="n">
        <v>2.02122</v>
      </c>
      <c r="V3894" t="n">
        <v>13982.1</v>
      </c>
      <c r="W3894" t="n">
        <v>27082.8</v>
      </c>
      <c r="X3894" t="n">
        <v>1.34279</v>
      </c>
      <c r="Y3894" t="n">
        <v>325.828</v>
      </c>
      <c r="Z3894" t="n">
        <v>8708.09</v>
      </c>
    </row>
    <row r="3895" ht="15.75" customHeight="1" s="165">
      <c r="A3895" s="131" t="n">
        <v>3882</v>
      </c>
      <c r="B3895" s="131" t="n">
        <v>0.7925489999999999</v>
      </c>
      <c r="C3895" s="131" t="n">
        <v>2601.67</v>
      </c>
      <c r="D3895" s="131" t="n">
        <v>0.754479</v>
      </c>
      <c r="E3895" s="131" t="n">
        <v>2018.09</v>
      </c>
      <c r="F3895" s="131" t="n">
        <v>0.484235</v>
      </c>
      <c r="G3895" s="131" t="n">
        <v>40053.4</v>
      </c>
      <c r="H3895" s="131" t="n">
        <v>0.5238350000000001</v>
      </c>
      <c r="I3895" s="131" t="n">
        <v>29823.5</v>
      </c>
      <c r="J3895" s="131" t="n">
        <v>0.635871</v>
      </c>
      <c r="K3895" s="131" t="n">
        <v>2271.82</v>
      </c>
      <c r="L3895" s="131" t="n">
        <v>29823.5</v>
      </c>
      <c r="M3895" s="131" t="n">
        <v>18151.9</v>
      </c>
      <c r="N3895" s="131" t="n">
        <v>0.6323569999999999</v>
      </c>
      <c r="O3895" s="131" t="n">
        <v>39560.8</v>
      </c>
      <c r="P3895" s="131" t="n">
        <v>1271.31</v>
      </c>
      <c r="Q3895" s="131" t="n">
        <v>0.738809</v>
      </c>
      <c r="R3895" t="n">
        <v>37625.7</v>
      </c>
      <c r="S3895" t="n">
        <v>31064.7</v>
      </c>
      <c r="T3895" t="n">
        <v>40053.4</v>
      </c>
      <c r="U3895" t="n">
        <v>0.984704</v>
      </c>
      <c r="V3895" t="n">
        <v>14887.9</v>
      </c>
      <c r="W3895" t="n">
        <v>30421.3</v>
      </c>
      <c r="X3895" t="n">
        <v>0.757968</v>
      </c>
      <c r="Y3895" t="n">
        <v>4073.3</v>
      </c>
      <c r="Z3895" t="n">
        <v>11840.5</v>
      </c>
    </row>
    <row r="3896" ht="15.75" customHeight="1" s="165">
      <c r="A3896" s="131" t="n">
        <v>3883</v>
      </c>
      <c r="B3896" s="131" t="n">
        <v>0.115197</v>
      </c>
      <c r="C3896" s="131" t="n">
        <v>10894.6</v>
      </c>
      <c r="D3896" s="131" t="n">
        <v>0.106665</v>
      </c>
      <c r="E3896" s="131" t="n">
        <v>1211.92</v>
      </c>
      <c r="F3896" s="131" t="n">
        <v>0.116233</v>
      </c>
      <c r="G3896" s="131" t="n">
        <v>923.994</v>
      </c>
      <c r="H3896" s="131" t="n">
        <v>0.252447</v>
      </c>
      <c r="I3896" s="131" t="n">
        <v>26233.1</v>
      </c>
      <c r="J3896" s="131" t="n">
        <v>0.141156</v>
      </c>
      <c r="K3896" s="131" t="n">
        <v>9339.809999999999</v>
      </c>
      <c r="L3896" s="131" t="n">
        <v>26233.1</v>
      </c>
      <c r="M3896" s="131" t="n">
        <v>9415.059999999999</v>
      </c>
      <c r="N3896" s="131" t="n">
        <v>0.230976</v>
      </c>
      <c r="O3896" s="131" t="n">
        <v>38680</v>
      </c>
      <c r="P3896" s="131" t="n">
        <v>1404.14</v>
      </c>
      <c r="Q3896" s="131" t="n">
        <v>0.312245</v>
      </c>
      <c r="R3896" t="n">
        <v>36109.7</v>
      </c>
      <c r="S3896" t="n">
        <v>33367.2</v>
      </c>
      <c r="T3896" t="n">
        <v>39689.5</v>
      </c>
      <c r="U3896" t="n">
        <v>0.184721</v>
      </c>
      <c r="V3896" t="n">
        <v>13087.8</v>
      </c>
      <c r="W3896" t="n">
        <v>33645.9</v>
      </c>
      <c r="X3896" t="n">
        <v>0.23608</v>
      </c>
      <c r="Y3896" t="n">
        <v>914.206</v>
      </c>
      <c r="Z3896" t="n">
        <v>6578.17</v>
      </c>
    </row>
    <row r="3897" ht="15.75" customHeight="1" s="165">
      <c r="A3897" s="131" t="n">
        <v>3884</v>
      </c>
      <c r="B3897" s="131" t="n">
        <v>0</v>
      </c>
      <c r="C3897" s="131" t="n">
        <v>7831</v>
      </c>
      <c r="D3897" s="131" t="n">
        <v>0</v>
      </c>
      <c r="E3897" s="131" t="n">
        <v>685.883</v>
      </c>
      <c r="F3897" s="131" t="n">
        <v>0</v>
      </c>
      <c r="G3897" s="131" t="n">
        <v>2068.08</v>
      </c>
      <c r="H3897" s="131" t="n">
        <v>0.0148556</v>
      </c>
      <c r="I3897" s="131" t="n">
        <v>15973</v>
      </c>
      <c r="J3897" s="131" t="n">
        <v>0</v>
      </c>
      <c r="K3897" s="131" t="n">
        <v>4188.69</v>
      </c>
      <c r="L3897" s="131" t="n">
        <v>15973</v>
      </c>
      <c r="M3897" s="131" t="n">
        <v>10609.2</v>
      </c>
      <c r="N3897" s="131" t="n">
        <v>0</v>
      </c>
      <c r="O3897" s="131" t="n">
        <v>38560.3</v>
      </c>
      <c r="P3897" s="131" t="n">
        <v>1377.44</v>
      </c>
      <c r="Q3897" s="131" t="n">
        <v>0.0660473</v>
      </c>
      <c r="R3897" t="n">
        <v>38845.2</v>
      </c>
      <c r="S3897" t="n">
        <v>32705.2</v>
      </c>
      <c r="T3897" t="n">
        <v>39712.9</v>
      </c>
      <c r="U3897" t="n">
        <v>0.0334142</v>
      </c>
      <c r="V3897" t="n">
        <v>30546.7</v>
      </c>
      <c r="W3897" t="n">
        <v>33542.1</v>
      </c>
      <c r="X3897" t="n">
        <v>0.0164984</v>
      </c>
      <c r="Y3897" t="n">
        <v>2642.98</v>
      </c>
      <c r="Z3897" t="n">
        <v>4916.85</v>
      </c>
    </row>
    <row r="3898" ht="15.75" customHeight="1" s="165">
      <c r="A3898" s="131" t="n">
        <v>3885</v>
      </c>
      <c r="B3898" s="131" t="n">
        <v>0</v>
      </c>
      <c r="C3898" s="131" t="n">
        <v>13348.9</v>
      </c>
      <c r="D3898" s="131" t="n">
        <v>0</v>
      </c>
      <c r="E3898" s="131" t="n">
        <v>1732.65</v>
      </c>
      <c r="F3898" s="131" t="n">
        <v>0</v>
      </c>
      <c r="G3898" s="131" t="n">
        <v>3793.7</v>
      </c>
      <c r="H3898" s="131" t="n">
        <v>0</v>
      </c>
      <c r="I3898" s="131" t="n">
        <v>2122.4</v>
      </c>
      <c r="J3898" s="131" t="n">
        <v>0</v>
      </c>
      <c r="K3898" s="131" t="n">
        <v>5957.85</v>
      </c>
      <c r="L3898" s="131" t="n">
        <v>2122.4</v>
      </c>
      <c r="M3898" s="131" t="n">
        <v>24104.4</v>
      </c>
      <c r="N3898" s="131" t="n">
        <v>0</v>
      </c>
      <c r="O3898" s="131" t="n">
        <v>38422.5</v>
      </c>
      <c r="P3898" s="131" t="n">
        <v>760.0119999999999</v>
      </c>
      <c r="Q3898" s="131" t="n">
        <v>0</v>
      </c>
      <c r="R3898" t="n">
        <v>35351.8</v>
      </c>
      <c r="S3898" t="n">
        <v>34204.6</v>
      </c>
      <c r="T3898" t="n">
        <v>39505.8</v>
      </c>
      <c r="U3898" t="n">
        <v>0</v>
      </c>
      <c r="V3898" t="n">
        <v>37818.5</v>
      </c>
      <c r="W3898" t="n">
        <v>30500.1</v>
      </c>
      <c r="X3898" t="n">
        <v>0</v>
      </c>
      <c r="Y3898" t="n">
        <v>2094.39</v>
      </c>
      <c r="Z3898" t="n">
        <v>5762.42</v>
      </c>
    </row>
    <row r="3899" ht="15.75" customHeight="1" s="165">
      <c r="A3899" s="131" t="n">
        <v>3886</v>
      </c>
      <c r="B3899" s="131" t="n">
        <v>0</v>
      </c>
      <c r="C3899" s="131" t="n">
        <v>12365.1</v>
      </c>
      <c r="D3899" s="131" t="n">
        <v>0</v>
      </c>
      <c r="E3899" s="131" t="n">
        <v>26204</v>
      </c>
      <c r="F3899" s="131" t="n">
        <v>0</v>
      </c>
      <c r="G3899" s="131" t="n">
        <v>0</v>
      </c>
      <c r="H3899" s="131" t="n">
        <v>0</v>
      </c>
      <c r="I3899" s="131" t="n">
        <v>1719.44</v>
      </c>
      <c r="J3899" s="131" t="n">
        <v>0</v>
      </c>
      <c r="K3899" s="131" t="n">
        <v>9485.99</v>
      </c>
      <c r="L3899" s="131" t="n">
        <v>1719.44</v>
      </c>
      <c r="M3899" s="131" t="n">
        <v>16314.4</v>
      </c>
      <c r="N3899" s="131" t="n">
        <v>0</v>
      </c>
      <c r="O3899" s="131" t="n">
        <v>35784.4</v>
      </c>
      <c r="P3899" s="131" t="n">
        <v>2075.41</v>
      </c>
      <c r="Q3899" s="131" t="n">
        <v>0</v>
      </c>
      <c r="R3899" t="n">
        <v>33045.5</v>
      </c>
      <c r="S3899" t="n">
        <v>33090.3</v>
      </c>
      <c r="T3899" t="n">
        <v>40053.4</v>
      </c>
      <c r="U3899" t="n">
        <v>0</v>
      </c>
      <c r="V3899" t="n">
        <v>39764.6</v>
      </c>
      <c r="W3899" t="n">
        <v>23637.5</v>
      </c>
      <c r="X3899" t="n">
        <v>0</v>
      </c>
      <c r="Y3899" t="n">
        <v>895.129</v>
      </c>
      <c r="Z3899" t="n">
        <v>3582.74</v>
      </c>
    </row>
    <row r="3900" ht="15.75" customHeight="1" s="165">
      <c r="A3900" s="131" t="n">
        <v>3887</v>
      </c>
      <c r="B3900" s="131" t="n">
        <v>0</v>
      </c>
      <c r="C3900" s="131" t="n">
        <v>3984.92</v>
      </c>
      <c r="D3900" s="131" t="n">
        <v>0</v>
      </c>
      <c r="E3900" s="131" t="n">
        <v>22461.2</v>
      </c>
      <c r="F3900" s="131" t="n">
        <v>0</v>
      </c>
      <c r="G3900" s="131" t="n">
        <v>0</v>
      </c>
      <c r="H3900" s="131" t="n">
        <v>0</v>
      </c>
      <c r="I3900" s="131" t="n">
        <v>784.7430000000001</v>
      </c>
      <c r="J3900" s="131" t="n">
        <v>0</v>
      </c>
      <c r="K3900" s="131" t="n">
        <v>10596.1</v>
      </c>
      <c r="L3900" s="131" t="n">
        <v>784.7430000000001</v>
      </c>
      <c r="M3900" s="131" t="n">
        <v>0</v>
      </c>
      <c r="N3900" s="131" t="n">
        <v>0</v>
      </c>
      <c r="O3900" s="131" t="n">
        <v>37326.3</v>
      </c>
      <c r="P3900" s="131" t="n">
        <v>0</v>
      </c>
      <c r="Q3900" s="131" t="n">
        <v>0</v>
      </c>
      <c r="R3900" t="n">
        <v>38800.1</v>
      </c>
      <c r="S3900" t="n">
        <v>34291.7</v>
      </c>
      <c r="T3900" t="n">
        <v>39958.5</v>
      </c>
      <c r="U3900" t="n">
        <v>0</v>
      </c>
      <c r="V3900" t="n">
        <v>39474.6</v>
      </c>
      <c r="W3900" t="n">
        <v>25362</v>
      </c>
      <c r="X3900" t="n">
        <v>0</v>
      </c>
      <c r="Y3900" t="n">
        <v>1521.7</v>
      </c>
      <c r="Z3900" t="n">
        <v>4405.59</v>
      </c>
    </row>
    <row r="3901" ht="15.75" customHeight="1" s="165">
      <c r="A3901" s="131" t="n">
        <v>3888</v>
      </c>
      <c r="B3901" s="131" t="n">
        <v>0</v>
      </c>
      <c r="C3901" s="131" t="n">
        <v>6880.53</v>
      </c>
      <c r="D3901" s="131" t="n">
        <v>0</v>
      </c>
      <c r="E3901" s="131" t="n">
        <v>27304.8</v>
      </c>
      <c r="F3901" s="131" t="n">
        <v>0</v>
      </c>
      <c r="G3901" s="131" t="n">
        <v>0</v>
      </c>
      <c r="H3901" s="131" t="n">
        <v>0</v>
      </c>
      <c r="I3901" s="131" t="n">
        <v>1808.52</v>
      </c>
      <c r="J3901" s="131" t="n">
        <v>0</v>
      </c>
      <c r="K3901" s="131" t="n">
        <v>9435.67</v>
      </c>
      <c r="L3901" s="131" t="n">
        <v>1808.52</v>
      </c>
      <c r="M3901" s="131" t="n">
        <v>0</v>
      </c>
      <c r="N3901" s="131" t="n">
        <v>0</v>
      </c>
      <c r="O3901" s="131" t="n">
        <v>35411.8</v>
      </c>
      <c r="P3901" s="131" t="n">
        <v>820.633</v>
      </c>
      <c r="Q3901" s="131" t="n">
        <v>0</v>
      </c>
      <c r="R3901" t="n">
        <v>39299.3</v>
      </c>
      <c r="S3901" t="n">
        <v>24806.2</v>
      </c>
      <c r="T3901" t="n">
        <v>39835.8</v>
      </c>
      <c r="U3901" t="n">
        <v>0</v>
      </c>
      <c r="V3901" t="n">
        <v>39131.3</v>
      </c>
      <c r="W3901" t="n">
        <v>21564.3</v>
      </c>
      <c r="X3901" t="n">
        <v>0</v>
      </c>
      <c r="Y3901" t="n">
        <v>3576.84</v>
      </c>
      <c r="Z3901" t="n">
        <v>1792.07</v>
      </c>
    </row>
    <row r="3902" ht="15.75" customHeight="1" s="165">
      <c r="A3902" s="131" t="n">
        <v>3889</v>
      </c>
      <c r="B3902" s="131" t="n">
        <v>0</v>
      </c>
      <c r="C3902" s="131" t="n">
        <v>4437.41</v>
      </c>
      <c r="D3902" s="131" t="n">
        <v>0</v>
      </c>
      <c r="E3902" s="131" t="n">
        <v>27546</v>
      </c>
      <c r="F3902" s="131" t="n">
        <v>0</v>
      </c>
      <c r="G3902" s="131" t="n">
        <v>0</v>
      </c>
      <c r="H3902" s="131" t="n">
        <v>0</v>
      </c>
      <c r="I3902" s="131" t="n">
        <v>4432.69</v>
      </c>
      <c r="J3902" s="131" t="n">
        <v>0</v>
      </c>
      <c r="K3902" s="131" t="n">
        <v>4142.28</v>
      </c>
      <c r="L3902" s="131" t="n">
        <v>4432.69</v>
      </c>
      <c r="M3902" s="131" t="n">
        <v>0</v>
      </c>
      <c r="N3902" s="131" t="n">
        <v>0</v>
      </c>
      <c r="O3902" s="131" t="n">
        <v>35916.4</v>
      </c>
      <c r="P3902" s="131" t="n">
        <v>2547.78</v>
      </c>
      <c r="Q3902" s="131" t="n">
        <v>0</v>
      </c>
      <c r="R3902" t="n">
        <v>39453</v>
      </c>
      <c r="S3902" t="n">
        <v>11441.6</v>
      </c>
      <c r="T3902" t="n">
        <v>38978</v>
      </c>
      <c r="U3902" t="n">
        <v>0</v>
      </c>
      <c r="V3902" t="n">
        <v>39135</v>
      </c>
      <c r="W3902" t="n">
        <v>18729.7</v>
      </c>
      <c r="X3902" t="n">
        <v>0</v>
      </c>
      <c r="Y3902" t="n">
        <v>13089.5</v>
      </c>
      <c r="Z3902" t="n">
        <v>12.1133</v>
      </c>
    </row>
    <row r="3903" ht="15.75" customHeight="1" s="165">
      <c r="A3903" s="131" t="n">
        <v>3890</v>
      </c>
      <c r="B3903" s="131" t="n">
        <v>0</v>
      </c>
      <c r="C3903" s="131" t="n">
        <v>3175.86</v>
      </c>
      <c r="D3903" s="131" t="n">
        <v>0</v>
      </c>
      <c r="E3903" s="131" t="n">
        <v>31262.5</v>
      </c>
      <c r="F3903" s="131" t="n">
        <v>0</v>
      </c>
      <c r="G3903" s="131" t="n">
        <v>0</v>
      </c>
      <c r="H3903" s="131" t="n">
        <v>0</v>
      </c>
      <c r="I3903" s="131" t="n">
        <v>5989.12</v>
      </c>
      <c r="J3903" s="131" t="n">
        <v>0</v>
      </c>
      <c r="K3903" s="131" t="n">
        <v>1731.76</v>
      </c>
      <c r="L3903" s="131" t="n">
        <v>5989.12</v>
      </c>
      <c r="M3903" s="131" t="n">
        <v>0</v>
      </c>
      <c r="N3903" s="131" t="n">
        <v>0</v>
      </c>
      <c r="O3903" s="131" t="n">
        <v>35285.6</v>
      </c>
      <c r="P3903" s="131" t="n">
        <v>2850.06</v>
      </c>
      <c r="Q3903" s="131" t="n">
        <v>0</v>
      </c>
      <c r="R3903" t="n">
        <v>39355.2</v>
      </c>
      <c r="S3903" t="n">
        <v>3649.25</v>
      </c>
      <c r="T3903" t="n">
        <v>37295.8</v>
      </c>
      <c r="U3903" t="n">
        <v>0</v>
      </c>
      <c r="V3903" t="n">
        <v>39486.6</v>
      </c>
      <c r="W3903" t="n">
        <v>17897.4</v>
      </c>
      <c r="X3903" t="n">
        <v>0</v>
      </c>
      <c r="Y3903" t="n">
        <v>9404.469999999999</v>
      </c>
      <c r="Z3903" t="n">
        <v>0</v>
      </c>
    </row>
    <row r="3904" ht="15.75" customHeight="1" s="165">
      <c r="A3904" s="131" t="n">
        <v>3891</v>
      </c>
      <c r="B3904" s="131" t="n">
        <v>0</v>
      </c>
      <c r="C3904" s="131" t="n">
        <v>0</v>
      </c>
      <c r="D3904" s="131" t="n">
        <v>0</v>
      </c>
      <c r="E3904" s="131" t="n">
        <v>32199.1</v>
      </c>
      <c r="F3904" s="131" t="n">
        <v>0</v>
      </c>
      <c r="G3904" s="131" t="n">
        <v>0</v>
      </c>
      <c r="H3904" s="131" t="n">
        <v>0</v>
      </c>
      <c r="I3904" s="131" t="n">
        <v>3985.2</v>
      </c>
      <c r="J3904" s="131" t="n">
        <v>0</v>
      </c>
      <c r="K3904" s="131" t="n">
        <v>796.072</v>
      </c>
      <c r="L3904" s="131" t="n">
        <v>3985.2</v>
      </c>
      <c r="M3904" s="131" t="n">
        <v>6149.98</v>
      </c>
      <c r="N3904" s="131" t="n">
        <v>0</v>
      </c>
      <c r="O3904" s="131" t="n">
        <v>28749.6</v>
      </c>
      <c r="P3904" s="131" t="n">
        <v>3419.73</v>
      </c>
      <c r="Q3904" s="131" t="n">
        <v>0</v>
      </c>
      <c r="R3904" t="n">
        <v>39730</v>
      </c>
      <c r="S3904" t="n">
        <v>1953.73</v>
      </c>
      <c r="T3904" t="n">
        <v>35106</v>
      </c>
      <c r="U3904" t="n">
        <v>0</v>
      </c>
      <c r="V3904" t="n">
        <v>39558.8</v>
      </c>
      <c r="W3904" t="n">
        <v>15499.3</v>
      </c>
      <c r="X3904" t="n">
        <v>0</v>
      </c>
      <c r="Y3904" t="n">
        <v>13283.5</v>
      </c>
      <c r="Z3904" t="n">
        <v>0</v>
      </c>
    </row>
    <row r="3905" ht="15.75" customHeight="1" s="165">
      <c r="A3905" s="131" t="n">
        <v>3892</v>
      </c>
      <c r="B3905" s="131" t="n">
        <v>0</v>
      </c>
      <c r="C3905" s="131" t="n">
        <v>0</v>
      </c>
      <c r="D3905" s="131" t="n">
        <v>0</v>
      </c>
      <c r="E3905" s="131" t="n">
        <v>37009.3</v>
      </c>
      <c r="F3905" s="131" t="n">
        <v>0</v>
      </c>
      <c r="G3905" s="131" t="n">
        <v>0</v>
      </c>
      <c r="H3905" s="131" t="n">
        <v>0</v>
      </c>
      <c r="I3905" s="131" t="n">
        <v>5199.1</v>
      </c>
      <c r="J3905" s="131" t="n">
        <v>0</v>
      </c>
      <c r="K3905" s="131" t="n">
        <v>0</v>
      </c>
      <c r="L3905" s="131" t="n">
        <v>5199.1</v>
      </c>
      <c r="M3905" s="131" t="n">
        <v>16937.2</v>
      </c>
      <c r="N3905" s="131" t="n">
        <v>0</v>
      </c>
      <c r="O3905" s="131" t="n">
        <v>31108</v>
      </c>
      <c r="P3905" s="131" t="n">
        <v>2560.05</v>
      </c>
      <c r="Q3905" s="131" t="n">
        <v>0</v>
      </c>
      <c r="R3905" t="n">
        <v>40027.5</v>
      </c>
      <c r="S3905" t="n">
        <v>3241.35</v>
      </c>
      <c r="T3905" t="n">
        <v>37617.2</v>
      </c>
      <c r="U3905" t="n">
        <v>0</v>
      </c>
      <c r="V3905" t="n">
        <v>39397.6</v>
      </c>
      <c r="W3905" t="n">
        <v>18217.5</v>
      </c>
      <c r="X3905" t="n">
        <v>0</v>
      </c>
      <c r="Y3905" t="n">
        <v>8350.59</v>
      </c>
      <c r="Z3905" t="n">
        <v>0</v>
      </c>
    </row>
    <row r="3906" ht="15.75" customHeight="1" s="165">
      <c r="A3906" s="131" t="n">
        <v>3893</v>
      </c>
      <c r="B3906" s="131" t="n">
        <v>0</v>
      </c>
      <c r="C3906" s="131" t="n">
        <v>0</v>
      </c>
      <c r="D3906" s="131" t="n">
        <v>0</v>
      </c>
      <c r="E3906" s="131" t="n">
        <v>34572.9</v>
      </c>
      <c r="F3906" s="131" t="n">
        <v>0.0629585</v>
      </c>
      <c r="G3906" s="131" t="n">
        <v>5131.9</v>
      </c>
      <c r="H3906" s="131" t="n">
        <v>0</v>
      </c>
      <c r="I3906" s="131" t="n">
        <v>6956.07</v>
      </c>
      <c r="J3906" s="131" t="n">
        <v>0</v>
      </c>
      <c r="K3906" s="131" t="n">
        <v>199.752</v>
      </c>
      <c r="L3906" s="131" t="n">
        <v>6956.07</v>
      </c>
      <c r="M3906" s="131" t="n">
        <v>7753.62</v>
      </c>
      <c r="N3906" s="131" t="n">
        <v>0</v>
      </c>
      <c r="O3906" s="131" t="n">
        <v>34269.4</v>
      </c>
      <c r="P3906" s="131" t="n">
        <v>0</v>
      </c>
      <c r="Q3906" s="131" t="n">
        <v>0</v>
      </c>
      <c r="R3906" t="n">
        <v>40053.4</v>
      </c>
      <c r="S3906" t="n">
        <v>1880.84</v>
      </c>
      <c r="T3906" t="n">
        <v>37284.4</v>
      </c>
      <c r="U3906" t="n">
        <v>0</v>
      </c>
      <c r="V3906" t="n">
        <v>39671.5</v>
      </c>
      <c r="W3906" t="n">
        <v>13847</v>
      </c>
      <c r="X3906" t="n">
        <v>0.029269</v>
      </c>
      <c r="Y3906" t="n">
        <v>11780.1</v>
      </c>
      <c r="Z3906" t="n">
        <v>0</v>
      </c>
    </row>
    <row r="3907" ht="15.75" customHeight="1" s="165">
      <c r="A3907" s="131" t="n">
        <v>3894</v>
      </c>
      <c r="B3907" s="131" t="n">
        <v>0.11937</v>
      </c>
      <c r="C3907" s="131" t="n">
        <v>0</v>
      </c>
      <c r="D3907" s="131" t="n">
        <v>0.09243270000000001</v>
      </c>
      <c r="E3907" s="131" t="n">
        <v>7036.84</v>
      </c>
      <c r="F3907" s="131" t="n">
        <v>0.306971</v>
      </c>
      <c r="G3907" s="131" t="n">
        <v>4419.46</v>
      </c>
      <c r="H3907" s="131" t="n">
        <v>0.153503</v>
      </c>
      <c r="I3907" s="131" t="n">
        <v>9195.98</v>
      </c>
      <c r="J3907" s="131" t="n">
        <v>0.070294</v>
      </c>
      <c r="K3907" s="131" t="n">
        <v>0</v>
      </c>
      <c r="L3907" s="131" t="n">
        <v>9195.98</v>
      </c>
      <c r="M3907" s="131" t="n">
        <v>3505.22</v>
      </c>
      <c r="N3907" s="131" t="n">
        <v>0.107461</v>
      </c>
      <c r="O3907" s="131" t="n">
        <v>34005.8</v>
      </c>
      <c r="P3907" s="131" t="n">
        <v>0</v>
      </c>
      <c r="Q3907" s="131" t="n">
        <v>0.139598</v>
      </c>
      <c r="R3907" t="n">
        <v>40053.4</v>
      </c>
      <c r="S3907" t="n">
        <v>996.994</v>
      </c>
      <c r="T3907" t="n">
        <v>36992.2</v>
      </c>
      <c r="U3907" t="n">
        <v>0.153059</v>
      </c>
      <c r="V3907" t="n">
        <v>39881.4</v>
      </c>
      <c r="W3907" t="n">
        <v>10118.5</v>
      </c>
      <c r="X3907" t="n">
        <v>0.212093</v>
      </c>
      <c r="Y3907" t="n">
        <v>2638.39</v>
      </c>
      <c r="Z3907" t="n">
        <v>0</v>
      </c>
    </row>
    <row r="3908" ht="15.75" customHeight="1" s="165">
      <c r="A3908" s="131" t="n">
        <v>3895</v>
      </c>
      <c r="B3908" s="131" t="n">
        <v>0.82124</v>
      </c>
      <c r="C3908" s="131" t="n">
        <v>0</v>
      </c>
      <c r="D3908" s="131" t="n">
        <v>0.632378</v>
      </c>
      <c r="E3908" s="131" t="n">
        <v>0</v>
      </c>
      <c r="F3908" s="131" t="n">
        <v>1.02727</v>
      </c>
      <c r="G3908" s="131" t="n">
        <v>13072.8</v>
      </c>
      <c r="H3908" s="131" t="n">
        <v>0.514192</v>
      </c>
      <c r="I3908" s="131" t="n">
        <v>4472.94</v>
      </c>
      <c r="J3908" s="131" t="n">
        <v>0.476272</v>
      </c>
      <c r="K3908" s="131" t="n">
        <v>921.6849999999999</v>
      </c>
      <c r="L3908" s="131" t="n">
        <v>4472.94</v>
      </c>
      <c r="M3908" s="131" t="n">
        <v>2303.23</v>
      </c>
      <c r="N3908" s="131" t="n">
        <v>0.566207</v>
      </c>
      <c r="O3908" s="131" t="n">
        <v>31259.5</v>
      </c>
      <c r="P3908" s="131" t="n">
        <v>0</v>
      </c>
      <c r="Q3908" s="131" t="n">
        <v>0.701728</v>
      </c>
      <c r="R3908" t="n">
        <v>40053.4</v>
      </c>
      <c r="S3908" t="n">
        <v>210.99</v>
      </c>
      <c r="T3908" t="n">
        <v>28590.9</v>
      </c>
      <c r="U3908" t="n">
        <v>0.931604</v>
      </c>
      <c r="V3908" t="n">
        <v>40053.4</v>
      </c>
      <c r="W3908" t="n">
        <v>10148.8</v>
      </c>
      <c r="X3908" t="n">
        <v>0.871993</v>
      </c>
      <c r="Y3908" t="n">
        <v>0</v>
      </c>
      <c r="Z3908" t="n">
        <v>0</v>
      </c>
    </row>
    <row r="3909" ht="15.75" customHeight="1" s="165">
      <c r="A3909" s="131" t="n">
        <v>3896</v>
      </c>
      <c r="B3909" s="131" t="n">
        <v>1.90448</v>
      </c>
      <c r="C3909" s="131" t="n">
        <v>1458.77</v>
      </c>
      <c r="D3909" s="131" t="n">
        <v>1.69985</v>
      </c>
      <c r="E3909" s="131" t="n">
        <v>0</v>
      </c>
      <c r="F3909" s="131" t="n">
        <v>1.60786</v>
      </c>
      <c r="G3909" s="131" t="n">
        <v>3811.04</v>
      </c>
      <c r="H3909" s="131" t="n">
        <v>1.35491</v>
      </c>
      <c r="I3909" s="131" t="n">
        <v>0</v>
      </c>
      <c r="J3909" s="131" t="n">
        <v>1.28193</v>
      </c>
      <c r="K3909" s="131" t="n">
        <v>0</v>
      </c>
      <c r="L3909" s="131" t="n">
        <v>0</v>
      </c>
      <c r="M3909" s="131" t="n">
        <v>1956.24</v>
      </c>
      <c r="N3909" s="131" t="n">
        <v>1.38598</v>
      </c>
      <c r="O3909" s="131" t="n">
        <v>25356.5</v>
      </c>
      <c r="P3909" s="131" t="n">
        <v>312.983</v>
      </c>
      <c r="Q3909" s="131" t="n">
        <v>1.61803</v>
      </c>
      <c r="R3909" t="n">
        <v>40053.4</v>
      </c>
      <c r="S3909" t="n">
        <v>0</v>
      </c>
      <c r="T3909" t="n">
        <v>20336.9</v>
      </c>
      <c r="U3909" t="n">
        <v>1.96494</v>
      </c>
      <c r="V3909" t="n">
        <v>40053.4</v>
      </c>
      <c r="W3909" t="n">
        <v>7271.34</v>
      </c>
      <c r="X3909" t="n">
        <v>1.36536</v>
      </c>
      <c r="Y3909" t="n">
        <v>0</v>
      </c>
      <c r="Z3909" t="n">
        <v>564.79</v>
      </c>
    </row>
    <row r="3910" ht="15.75" customHeight="1" s="165">
      <c r="A3910" s="131" t="n">
        <v>3897</v>
      </c>
      <c r="B3910" s="131" t="n">
        <v>2.87303</v>
      </c>
      <c r="C3910" s="131" t="n">
        <v>0</v>
      </c>
      <c r="D3910" s="131" t="n">
        <v>2.70301</v>
      </c>
      <c r="E3910" s="131" t="n">
        <v>0</v>
      </c>
      <c r="F3910" s="131" t="n">
        <v>2.36812</v>
      </c>
      <c r="G3910" s="131" t="n">
        <v>36833.4</v>
      </c>
      <c r="H3910" s="131" t="n">
        <v>2.57401</v>
      </c>
      <c r="I3910" s="131" t="n">
        <v>0</v>
      </c>
      <c r="J3910" s="131" t="n">
        <v>2.12913</v>
      </c>
      <c r="K3910" s="131" t="n">
        <v>0</v>
      </c>
      <c r="L3910" s="131" t="n">
        <v>0</v>
      </c>
      <c r="M3910" s="131" t="n">
        <v>7895.08</v>
      </c>
      <c r="N3910" s="131" t="n">
        <v>2.23314</v>
      </c>
      <c r="O3910" s="131" t="n">
        <v>18711.8</v>
      </c>
      <c r="P3910" s="131" t="n">
        <v>0</v>
      </c>
      <c r="Q3910" s="131" t="n">
        <v>2.50564</v>
      </c>
      <c r="R3910" t="n">
        <v>40053.4</v>
      </c>
      <c r="S3910" t="n">
        <v>0</v>
      </c>
      <c r="T3910" t="n">
        <v>23909.3</v>
      </c>
      <c r="U3910" t="n">
        <v>2.83606</v>
      </c>
      <c r="V3910" t="n">
        <v>40053.4</v>
      </c>
      <c r="W3910" t="n">
        <v>16261.9</v>
      </c>
      <c r="X3910" t="n">
        <v>1.92285</v>
      </c>
      <c r="Y3910" t="n">
        <v>0</v>
      </c>
      <c r="Z3910" t="n">
        <v>783.183</v>
      </c>
    </row>
    <row r="3911" ht="15.75" customHeight="1" s="165">
      <c r="A3911" s="131" t="n">
        <v>3898</v>
      </c>
      <c r="B3911" s="131" t="n">
        <v>3.62303</v>
      </c>
      <c r="C3911" s="131" t="n">
        <v>1460.92</v>
      </c>
      <c r="D3911" s="131" t="n">
        <v>3.50317</v>
      </c>
      <c r="E3911" s="131" t="n">
        <v>0</v>
      </c>
      <c r="F3911" s="131" t="n">
        <v>3.41158</v>
      </c>
      <c r="G3911" s="131" t="n">
        <v>38273.6</v>
      </c>
      <c r="H3911" s="131" t="n">
        <v>3.24074</v>
      </c>
      <c r="I3911" s="131" t="n">
        <v>0</v>
      </c>
      <c r="J3911" s="131" t="n">
        <v>2.82566</v>
      </c>
      <c r="K3911" s="131" t="n">
        <v>0</v>
      </c>
      <c r="L3911" s="131" t="n">
        <v>0</v>
      </c>
      <c r="M3911" s="131" t="n">
        <v>5893.82</v>
      </c>
      <c r="N3911" s="131" t="n">
        <v>2.89704</v>
      </c>
      <c r="O3911" s="131" t="n">
        <v>12465.2</v>
      </c>
      <c r="P3911" s="131" t="n">
        <v>1811.99</v>
      </c>
      <c r="Q3911" s="131" t="n">
        <v>3.20663</v>
      </c>
      <c r="R3911" t="n">
        <v>40053.4</v>
      </c>
      <c r="S3911" t="n">
        <v>0</v>
      </c>
      <c r="T3911" t="n">
        <v>26567.6</v>
      </c>
      <c r="U3911" t="n">
        <v>3.47081</v>
      </c>
      <c r="V3911" t="n">
        <v>40053.4</v>
      </c>
      <c r="W3911" t="n">
        <v>18591.4</v>
      </c>
      <c r="X3911" t="n">
        <v>3.15537</v>
      </c>
      <c r="Y3911" t="n">
        <v>1216.05</v>
      </c>
      <c r="Z3911" t="n">
        <v>1746.7</v>
      </c>
    </row>
    <row r="3912" ht="15.75" customHeight="1" s="165">
      <c r="A3912" s="131" t="n">
        <v>3899</v>
      </c>
      <c r="B3912" s="131" t="n">
        <v>2.59573</v>
      </c>
      <c r="C3912" s="131" t="n">
        <v>4176.8</v>
      </c>
      <c r="D3912" s="131" t="n">
        <v>4.0456</v>
      </c>
      <c r="E3912" s="131" t="n">
        <v>0</v>
      </c>
      <c r="F3912" s="131" t="n">
        <v>3.60206</v>
      </c>
      <c r="G3912" s="131" t="n">
        <v>35017.6</v>
      </c>
      <c r="H3912" s="131" t="n">
        <v>3.4783</v>
      </c>
      <c r="I3912" s="131" t="n">
        <v>0</v>
      </c>
      <c r="J3912" s="131" t="n">
        <v>3.31352</v>
      </c>
      <c r="K3912" s="131" t="n">
        <v>1167.81</v>
      </c>
      <c r="L3912" s="131" t="n">
        <v>0</v>
      </c>
      <c r="M3912" s="131" t="n">
        <v>21259.1</v>
      </c>
      <c r="N3912" s="131" t="n">
        <v>3.3769</v>
      </c>
      <c r="O3912" s="131" t="n">
        <v>9322.459999999999</v>
      </c>
      <c r="P3912" s="131" t="n">
        <v>1333.67</v>
      </c>
      <c r="Q3912" s="131" t="n">
        <v>3.24097</v>
      </c>
      <c r="R3912" t="n">
        <v>40053.4</v>
      </c>
      <c r="S3912" t="n">
        <v>0</v>
      </c>
      <c r="T3912" t="n">
        <v>28220.4</v>
      </c>
      <c r="U3912" t="n">
        <v>3.84487</v>
      </c>
      <c r="V3912" t="n">
        <v>40053.4</v>
      </c>
      <c r="W3912" t="n">
        <v>28438.2</v>
      </c>
      <c r="X3912" t="n">
        <v>3.53597</v>
      </c>
      <c r="Y3912" t="n">
        <v>0</v>
      </c>
      <c r="Z3912" t="n">
        <v>158.008</v>
      </c>
    </row>
    <row r="3913" ht="15.75" customHeight="1" s="165">
      <c r="A3913" s="131" t="n">
        <v>3900</v>
      </c>
      <c r="B3913" s="131" t="n">
        <v>4.36839</v>
      </c>
      <c r="C3913" s="131" t="n">
        <v>5383.78</v>
      </c>
      <c r="D3913" s="131" t="n">
        <v>4.31635</v>
      </c>
      <c r="E3913" s="131" t="n">
        <v>691.367</v>
      </c>
      <c r="F3913" s="131" t="n">
        <v>3.60076</v>
      </c>
      <c r="G3913" s="131" t="n">
        <v>37008</v>
      </c>
      <c r="H3913" s="131" t="n">
        <v>3.72193</v>
      </c>
      <c r="I3913" s="131" t="n">
        <v>1032.45</v>
      </c>
      <c r="J3913" s="131" t="n">
        <v>3.01839</v>
      </c>
      <c r="K3913" s="131" t="n">
        <v>1140.47</v>
      </c>
      <c r="L3913" s="131" t="n">
        <v>1032.45</v>
      </c>
      <c r="M3913" s="131" t="n">
        <v>19788.6</v>
      </c>
      <c r="N3913" s="131" t="n">
        <v>3.58989</v>
      </c>
      <c r="O3913" s="131" t="n">
        <v>17533.6</v>
      </c>
      <c r="P3913" s="131" t="n">
        <v>1098.7</v>
      </c>
      <c r="Q3913" s="131" t="n">
        <v>4.00568</v>
      </c>
      <c r="R3913" t="n">
        <v>40053.4</v>
      </c>
      <c r="S3913" t="n">
        <v>641.957</v>
      </c>
      <c r="T3913" t="n">
        <v>29656.9</v>
      </c>
      <c r="U3913" t="n">
        <v>4.0085</v>
      </c>
      <c r="V3913" t="n">
        <v>40053.4</v>
      </c>
      <c r="W3913" t="n">
        <v>27799.7</v>
      </c>
      <c r="X3913" t="n">
        <v>3.25536</v>
      </c>
      <c r="Y3913" t="n">
        <v>0</v>
      </c>
      <c r="Z3913" t="n">
        <v>0</v>
      </c>
    </row>
    <row r="3914" ht="15.75" customHeight="1" s="165">
      <c r="A3914" s="131" t="n">
        <v>3901</v>
      </c>
      <c r="B3914" s="131" t="n">
        <v>3.93929</v>
      </c>
      <c r="C3914" s="131" t="n">
        <v>10449.8</v>
      </c>
      <c r="D3914" s="131" t="n">
        <v>4.32463</v>
      </c>
      <c r="E3914" s="131" t="n">
        <v>603.923</v>
      </c>
      <c r="F3914" s="131" t="n">
        <v>3.42334</v>
      </c>
      <c r="G3914" s="131" t="n">
        <v>39171.4</v>
      </c>
      <c r="H3914" s="131" t="n">
        <v>3.93242</v>
      </c>
      <c r="I3914" s="131" t="n">
        <v>2843.31</v>
      </c>
      <c r="J3914" s="131" t="n">
        <v>2.98613</v>
      </c>
      <c r="K3914" s="131" t="n">
        <v>2739.16</v>
      </c>
      <c r="L3914" s="131" t="n">
        <v>2843.31</v>
      </c>
      <c r="M3914" s="131" t="n">
        <v>40053.4</v>
      </c>
      <c r="N3914" s="131" t="n">
        <v>3.61197</v>
      </c>
      <c r="O3914" s="131" t="n">
        <v>24153.9</v>
      </c>
      <c r="P3914" s="131" t="n">
        <v>2050.32</v>
      </c>
      <c r="Q3914" s="131" t="n">
        <v>3.11376</v>
      </c>
      <c r="R3914" t="n">
        <v>40050.7</v>
      </c>
      <c r="S3914" t="n">
        <v>1633.62</v>
      </c>
      <c r="T3914" t="n">
        <v>37058.1</v>
      </c>
      <c r="U3914" t="n">
        <v>4.07797</v>
      </c>
      <c r="V3914" t="n">
        <v>40053.4</v>
      </c>
      <c r="W3914" t="n">
        <v>27502.9</v>
      </c>
      <c r="X3914" t="n">
        <v>3.62463</v>
      </c>
      <c r="Y3914" t="n">
        <v>0</v>
      </c>
      <c r="Z3914" t="n">
        <v>0</v>
      </c>
    </row>
    <row r="3915" ht="15.75" customHeight="1" s="165">
      <c r="A3915" s="131" t="n">
        <v>3902</v>
      </c>
      <c r="B3915" s="131" t="n">
        <v>3.17143</v>
      </c>
      <c r="C3915" s="131" t="n">
        <v>10442</v>
      </c>
      <c r="D3915" s="131" t="n">
        <v>4.07243</v>
      </c>
      <c r="E3915" s="131" t="n">
        <v>61.7315</v>
      </c>
      <c r="F3915" s="131" t="n">
        <v>1.41986</v>
      </c>
      <c r="G3915" s="131" t="n">
        <v>39875.3</v>
      </c>
      <c r="H3915" s="131" t="n">
        <v>3.57424</v>
      </c>
      <c r="I3915" s="131" t="n">
        <v>755.061</v>
      </c>
      <c r="J3915" s="131" t="n">
        <v>2.99368</v>
      </c>
      <c r="K3915" s="131" t="n">
        <v>7564.86</v>
      </c>
      <c r="L3915" s="131" t="n">
        <v>755.061</v>
      </c>
      <c r="M3915" s="131" t="n">
        <v>9433.950000000001</v>
      </c>
      <c r="N3915" s="131" t="n">
        <v>3.44846</v>
      </c>
      <c r="O3915" s="131" t="n">
        <v>38385.5</v>
      </c>
      <c r="P3915" s="131" t="n">
        <v>4673.13</v>
      </c>
      <c r="Q3915" s="131" t="n">
        <v>3.38285</v>
      </c>
      <c r="R3915" t="n">
        <v>39965.1</v>
      </c>
      <c r="S3915" t="n">
        <v>0</v>
      </c>
      <c r="T3915" t="n">
        <v>36492.9</v>
      </c>
      <c r="U3915" t="n">
        <v>3.9266</v>
      </c>
      <c r="V3915" t="n">
        <v>40053.4</v>
      </c>
      <c r="W3915" t="n">
        <v>29982.3</v>
      </c>
      <c r="X3915" t="n">
        <v>2.22314</v>
      </c>
      <c r="Y3915" t="n">
        <v>0</v>
      </c>
      <c r="Z3915" t="n">
        <v>0</v>
      </c>
    </row>
    <row r="3916" ht="15.75" customHeight="1" s="165">
      <c r="A3916" s="131" t="n">
        <v>3903</v>
      </c>
      <c r="B3916" s="131" t="n">
        <v>2.42294</v>
      </c>
      <c r="C3916" s="131" t="n">
        <v>9573.24</v>
      </c>
      <c r="D3916" s="131" t="n">
        <v>3.55759</v>
      </c>
      <c r="E3916" s="131" t="n">
        <v>0</v>
      </c>
      <c r="F3916" s="131" t="n">
        <v>0.9800680000000001</v>
      </c>
      <c r="G3916" s="131" t="n">
        <v>37601.8</v>
      </c>
      <c r="H3916" s="131" t="n">
        <v>3.03191</v>
      </c>
      <c r="I3916" s="131" t="n">
        <v>1049.42</v>
      </c>
      <c r="J3916" s="131" t="n">
        <v>3.08665</v>
      </c>
      <c r="K3916" s="131" t="n">
        <v>8036.44</v>
      </c>
      <c r="L3916" s="131" t="n">
        <v>1049.42</v>
      </c>
      <c r="M3916" s="131" t="n">
        <v>18141.1</v>
      </c>
      <c r="N3916" s="131" t="n">
        <v>2.05648</v>
      </c>
      <c r="O3916" s="131" t="n">
        <v>39591.9</v>
      </c>
      <c r="P3916" s="131" t="n">
        <v>4777.11</v>
      </c>
      <c r="Q3916" s="131" t="n">
        <v>3.05577</v>
      </c>
      <c r="R3916" t="n">
        <v>39878.7</v>
      </c>
      <c r="S3916" t="n">
        <v>0</v>
      </c>
      <c r="T3916" t="n">
        <v>34746.4</v>
      </c>
      <c r="U3916" t="n">
        <v>3.50193</v>
      </c>
      <c r="V3916" t="n">
        <v>40053.4</v>
      </c>
      <c r="W3916" t="n">
        <v>31636.7</v>
      </c>
      <c r="X3916" t="n">
        <v>1.53643</v>
      </c>
      <c r="Y3916" t="n">
        <v>0</v>
      </c>
      <c r="Z3916" t="n">
        <v>0</v>
      </c>
    </row>
    <row r="3917" ht="15.75" customHeight="1" s="165">
      <c r="A3917" s="131" t="n">
        <v>3904</v>
      </c>
      <c r="B3917" s="131" t="n">
        <v>2.46841</v>
      </c>
      <c r="C3917" s="131" t="n">
        <v>5896.52</v>
      </c>
      <c r="D3917" s="131" t="n">
        <v>2.80296</v>
      </c>
      <c r="E3917" s="131" t="n">
        <v>0</v>
      </c>
      <c r="F3917" s="131" t="n">
        <v>2.23282</v>
      </c>
      <c r="G3917" s="131" t="n">
        <v>40053.4</v>
      </c>
      <c r="H3917" s="131" t="n">
        <v>2.4514</v>
      </c>
      <c r="I3917" s="131" t="n">
        <v>1845.63</v>
      </c>
      <c r="J3917" s="131" t="n">
        <v>2.51637</v>
      </c>
      <c r="K3917" s="131" t="n">
        <v>18144.8</v>
      </c>
      <c r="L3917" s="131" t="n">
        <v>1845.63</v>
      </c>
      <c r="M3917" s="131" t="n">
        <v>5061.34</v>
      </c>
      <c r="N3917" s="131" t="n">
        <v>0.517844</v>
      </c>
      <c r="O3917" s="131" t="n">
        <v>39736</v>
      </c>
      <c r="P3917" s="131" t="n">
        <v>7253.06</v>
      </c>
      <c r="Q3917" s="131" t="n">
        <v>2.47773</v>
      </c>
      <c r="R3917" t="n">
        <v>40053.4</v>
      </c>
      <c r="S3917" t="n">
        <v>0</v>
      </c>
      <c r="T3917" t="n">
        <v>36991.7</v>
      </c>
      <c r="U3917" t="n">
        <v>2.8451</v>
      </c>
      <c r="V3917" t="n">
        <v>39726.9</v>
      </c>
      <c r="W3917" t="n">
        <v>32107.1</v>
      </c>
      <c r="X3917" t="n">
        <v>0.217028</v>
      </c>
      <c r="Y3917" t="n">
        <v>0</v>
      </c>
      <c r="Z3917" t="n">
        <v>0</v>
      </c>
    </row>
    <row r="3918" ht="15.75" customHeight="1" s="165">
      <c r="A3918" s="131" t="n">
        <v>3905</v>
      </c>
      <c r="B3918" s="131" t="n">
        <v>1.87377</v>
      </c>
      <c r="C3918" s="131" t="n">
        <v>6272.92</v>
      </c>
      <c r="D3918" s="131" t="n">
        <v>1.82624</v>
      </c>
      <c r="E3918" s="131" t="n">
        <v>0</v>
      </c>
      <c r="F3918" s="131" t="n">
        <v>1.40537</v>
      </c>
      <c r="G3918" s="131" t="n">
        <v>40053.4</v>
      </c>
      <c r="H3918" s="131" t="n">
        <v>1.95066</v>
      </c>
      <c r="I3918" s="131" t="n">
        <v>493.736</v>
      </c>
      <c r="J3918" s="131" t="n">
        <v>1.43179</v>
      </c>
      <c r="K3918" s="131" t="n">
        <v>0</v>
      </c>
      <c r="L3918" s="131" t="n">
        <v>493.736</v>
      </c>
      <c r="M3918" s="131" t="n">
        <v>28477.3</v>
      </c>
      <c r="N3918" s="131" t="n">
        <v>1.58671</v>
      </c>
      <c r="O3918" s="131" t="n">
        <v>39863.3</v>
      </c>
      <c r="P3918" s="131" t="n">
        <v>16197.2</v>
      </c>
      <c r="Q3918" s="131" t="n">
        <v>1.84926</v>
      </c>
      <c r="R3918" t="n">
        <v>40053.4</v>
      </c>
      <c r="S3918" t="n">
        <v>3305.82</v>
      </c>
      <c r="T3918" t="n">
        <v>35951.6</v>
      </c>
      <c r="U3918" t="n">
        <v>1.97135</v>
      </c>
      <c r="V3918" t="n">
        <v>39789.4</v>
      </c>
      <c r="W3918" t="n">
        <v>33348</v>
      </c>
      <c r="X3918" t="n">
        <v>0.681386</v>
      </c>
      <c r="Y3918" t="n">
        <v>1593.59</v>
      </c>
      <c r="Z3918" t="n">
        <v>0</v>
      </c>
    </row>
    <row r="3919" ht="15.75" customHeight="1" s="165">
      <c r="A3919" s="131" t="n">
        <v>3906</v>
      </c>
      <c r="B3919" s="131" t="n">
        <v>0.806384</v>
      </c>
      <c r="C3919" s="131" t="n">
        <v>3035.63</v>
      </c>
      <c r="D3919" s="131" t="n">
        <v>0.765825</v>
      </c>
      <c r="E3919" s="131" t="n">
        <v>0</v>
      </c>
      <c r="F3919" s="131" t="n">
        <v>0.535042</v>
      </c>
      <c r="G3919" s="131" t="n">
        <v>39220.8</v>
      </c>
      <c r="H3919" s="131" t="n">
        <v>1.00008</v>
      </c>
      <c r="I3919" s="131" t="n">
        <v>1803.99</v>
      </c>
      <c r="J3919" s="131" t="n">
        <v>0.58619</v>
      </c>
      <c r="K3919" s="131" t="n">
        <v>0</v>
      </c>
      <c r="L3919" s="131" t="n">
        <v>1803.99</v>
      </c>
      <c r="M3919" s="131" t="n">
        <v>25023.8</v>
      </c>
      <c r="N3919" s="131" t="n">
        <v>0.173762</v>
      </c>
      <c r="O3919" s="131" t="n">
        <v>39755.9</v>
      </c>
      <c r="P3919" s="131" t="n">
        <v>22614.6</v>
      </c>
      <c r="Q3919" s="131" t="n">
        <v>1.11058</v>
      </c>
      <c r="R3919" t="n">
        <v>39977.4</v>
      </c>
      <c r="S3919" t="n">
        <v>17521.4</v>
      </c>
      <c r="T3919" t="n">
        <v>34428.7</v>
      </c>
      <c r="U3919" t="n">
        <v>0.967424</v>
      </c>
      <c r="V3919" t="n">
        <v>39792.4</v>
      </c>
      <c r="W3919" t="n">
        <v>34476.8</v>
      </c>
      <c r="X3919" t="n">
        <v>0.0166238</v>
      </c>
      <c r="Y3919" t="n">
        <v>577.075</v>
      </c>
      <c r="Z3919" t="n">
        <v>0</v>
      </c>
    </row>
    <row r="3920" ht="15.75" customHeight="1" s="165">
      <c r="A3920" s="131" t="n">
        <v>3907</v>
      </c>
      <c r="B3920" s="131" t="n">
        <v>0.168722</v>
      </c>
      <c r="C3920" s="131" t="n">
        <v>965.6079999999999</v>
      </c>
      <c r="D3920" s="131" t="n">
        <v>0.111061</v>
      </c>
      <c r="E3920" s="131" t="n">
        <v>3052.35</v>
      </c>
      <c r="F3920" s="131" t="n">
        <v>0.114235</v>
      </c>
      <c r="G3920" s="131" t="n">
        <v>39054.2</v>
      </c>
      <c r="H3920" s="131" t="n">
        <v>0.253977</v>
      </c>
      <c r="I3920" s="131" t="n">
        <v>0</v>
      </c>
      <c r="J3920" s="131" t="n">
        <v>0.191394</v>
      </c>
      <c r="K3920" s="131" t="n">
        <v>0</v>
      </c>
      <c r="L3920" s="131" t="n">
        <v>0</v>
      </c>
      <c r="M3920" s="131" t="n">
        <v>3206.46</v>
      </c>
      <c r="N3920" s="131" t="n">
        <v>0.06972920000000001</v>
      </c>
      <c r="O3920" s="131" t="n">
        <v>39151.9</v>
      </c>
      <c r="P3920" s="131" t="n">
        <v>24785.2</v>
      </c>
      <c r="Q3920" s="131" t="n">
        <v>0.300175</v>
      </c>
      <c r="R3920" t="n">
        <v>38836.3</v>
      </c>
      <c r="S3920" t="n">
        <v>28681.7</v>
      </c>
      <c r="T3920" t="n">
        <v>35227.4</v>
      </c>
      <c r="U3920" t="n">
        <v>0.183554</v>
      </c>
      <c r="V3920" t="n">
        <v>40053.4</v>
      </c>
      <c r="W3920" t="n">
        <v>36399.1</v>
      </c>
      <c r="X3920" t="n">
        <v>0.00632082</v>
      </c>
      <c r="Y3920" t="n">
        <v>902.139</v>
      </c>
      <c r="Z3920" t="n">
        <v>0</v>
      </c>
    </row>
    <row r="3921" ht="15.75" customHeight="1" s="165">
      <c r="A3921" s="131" t="n">
        <v>3908</v>
      </c>
      <c r="B3921" s="131" t="n">
        <v>0</v>
      </c>
      <c r="C3921" s="131" t="n">
        <v>20990.2</v>
      </c>
      <c r="D3921" s="131" t="n">
        <v>0</v>
      </c>
      <c r="E3921" s="131" t="n">
        <v>7117.68</v>
      </c>
      <c r="F3921" s="131" t="n">
        <v>0</v>
      </c>
      <c r="G3921" s="131" t="n">
        <v>39228.8</v>
      </c>
      <c r="H3921" s="131" t="n">
        <v>0.0223856</v>
      </c>
      <c r="I3921" s="131" t="n">
        <v>0</v>
      </c>
      <c r="J3921" s="131" t="n">
        <v>0</v>
      </c>
      <c r="K3921" s="131" t="n">
        <v>1170.77</v>
      </c>
      <c r="L3921" s="131" t="n">
        <v>0</v>
      </c>
      <c r="M3921" s="131" t="n">
        <v>6276.35</v>
      </c>
      <c r="N3921" s="131" t="n">
        <v>0</v>
      </c>
      <c r="O3921" s="131" t="n">
        <v>36685.8</v>
      </c>
      <c r="P3921" s="131" t="n">
        <v>11354.2</v>
      </c>
      <c r="Q3921" s="131" t="n">
        <v>0.06279410000000001</v>
      </c>
      <c r="R3921" t="n">
        <v>34718.2</v>
      </c>
      <c r="S3921" t="n">
        <v>26359.2</v>
      </c>
      <c r="T3921" t="n">
        <v>38301.2</v>
      </c>
      <c r="U3921" t="n">
        <v>0.0359872</v>
      </c>
      <c r="V3921" t="n">
        <v>40053.4</v>
      </c>
      <c r="W3921" t="n">
        <v>33223</v>
      </c>
      <c r="X3921" t="n">
        <v>0</v>
      </c>
      <c r="Y3921" t="n">
        <v>953.676</v>
      </c>
      <c r="Z3921" t="n">
        <v>449.74</v>
      </c>
    </row>
    <row r="3922" ht="15.75" customHeight="1" s="165">
      <c r="A3922" s="131" t="n">
        <v>3909</v>
      </c>
      <c r="B3922" s="131" t="n">
        <v>0</v>
      </c>
      <c r="C3922" s="131" t="n">
        <v>29020.2</v>
      </c>
      <c r="D3922" s="131" t="n">
        <v>0</v>
      </c>
      <c r="E3922" s="131" t="n">
        <v>5656.36</v>
      </c>
      <c r="F3922" s="131" t="n">
        <v>0</v>
      </c>
      <c r="G3922" s="131" t="n">
        <v>4229.28</v>
      </c>
      <c r="H3922" s="131" t="n">
        <v>0</v>
      </c>
      <c r="I3922" s="131" t="n">
        <v>1639.27</v>
      </c>
      <c r="J3922" s="131" t="n">
        <v>0</v>
      </c>
      <c r="K3922" s="131" t="n">
        <v>7557.86</v>
      </c>
      <c r="L3922" s="131" t="n">
        <v>1639.27</v>
      </c>
      <c r="M3922" s="131" t="n">
        <v>5231.72</v>
      </c>
      <c r="N3922" s="131" t="n">
        <v>0</v>
      </c>
      <c r="O3922" s="131" t="n">
        <v>30127</v>
      </c>
      <c r="P3922" s="131" t="n">
        <v>33695.5</v>
      </c>
      <c r="Q3922" s="131" t="n">
        <v>0</v>
      </c>
      <c r="R3922" t="n">
        <v>35479.2</v>
      </c>
      <c r="S3922" t="n">
        <v>26300</v>
      </c>
      <c r="T3922" t="n">
        <v>38176.5</v>
      </c>
      <c r="U3922" t="n">
        <v>0</v>
      </c>
      <c r="V3922" t="n">
        <v>40053.4</v>
      </c>
      <c r="W3922" t="n">
        <v>22118.6</v>
      </c>
      <c r="X3922" t="n">
        <v>0</v>
      </c>
      <c r="Y3922" t="n">
        <v>2027.21</v>
      </c>
      <c r="Z3922" t="n">
        <v>1438.73</v>
      </c>
    </row>
    <row r="3923" ht="15.75" customHeight="1" s="165">
      <c r="A3923" s="131" t="n">
        <v>3910</v>
      </c>
      <c r="B3923" s="131" t="n">
        <v>0</v>
      </c>
      <c r="C3923" s="131" t="n">
        <v>15313.7</v>
      </c>
      <c r="D3923" s="131" t="n">
        <v>0</v>
      </c>
      <c r="E3923" s="131" t="n">
        <v>1434.76</v>
      </c>
      <c r="F3923" s="131" t="n">
        <v>0</v>
      </c>
      <c r="G3923" s="131" t="n">
        <v>4402.28</v>
      </c>
      <c r="H3923" s="131" t="n">
        <v>0</v>
      </c>
      <c r="I3923" s="131" t="n">
        <v>0</v>
      </c>
      <c r="J3923" s="131" t="n">
        <v>0</v>
      </c>
      <c r="K3923" s="131" t="n">
        <v>21816</v>
      </c>
      <c r="L3923" s="131" t="n">
        <v>0</v>
      </c>
      <c r="M3923" s="131" t="n">
        <v>24181.2</v>
      </c>
      <c r="N3923" s="131" t="n">
        <v>0</v>
      </c>
      <c r="O3923" s="131" t="n">
        <v>28774.3</v>
      </c>
      <c r="P3923" s="131" t="n">
        <v>16934.3</v>
      </c>
      <c r="Q3923" s="131" t="n">
        <v>0</v>
      </c>
      <c r="R3923" t="n">
        <v>38178.9</v>
      </c>
      <c r="S3923" t="n">
        <v>13723.3</v>
      </c>
      <c r="T3923" t="n">
        <v>38409</v>
      </c>
      <c r="U3923" t="n">
        <v>0</v>
      </c>
      <c r="V3923" t="n">
        <v>39739.8</v>
      </c>
      <c r="W3923" t="n">
        <v>14857.6</v>
      </c>
      <c r="X3923" t="n">
        <v>0</v>
      </c>
      <c r="Y3923" t="n">
        <v>752.527</v>
      </c>
      <c r="Z3923" t="n">
        <v>1616.43</v>
      </c>
    </row>
    <row r="3924" ht="15.75" customHeight="1" s="165">
      <c r="A3924" s="131" t="n">
        <v>3911</v>
      </c>
      <c r="B3924" s="131" t="n">
        <v>0</v>
      </c>
      <c r="C3924" s="131" t="n">
        <v>23447.6</v>
      </c>
      <c r="D3924" s="131" t="n">
        <v>0</v>
      </c>
      <c r="E3924" s="131" t="n">
        <v>3420.59</v>
      </c>
      <c r="F3924" s="131" t="n">
        <v>0</v>
      </c>
      <c r="G3924" s="131" t="n">
        <v>744.3869999999999</v>
      </c>
      <c r="H3924" s="131" t="n">
        <v>0</v>
      </c>
      <c r="I3924" s="131" t="n">
        <v>278.432</v>
      </c>
      <c r="J3924" s="131" t="n">
        <v>0</v>
      </c>
      <c r="K3924" s="131" t="n">
        <v>36707</v>
      </c>
      <c r="L3924" s="131" t="n">
        <v>278.432</v>
      </c>
      <c r="M3924" s="131" t="n">
        <v>0</v>
      </c>
      <c r="N3924" s="131" t="n">
        <v>0</v>
      </c>
      <c r="O3924" s="131" t="n">
        <v>31953.7</v>
      </c>
      <c r="P3924" s="131" t="n">
        <v>22094</v>
      </c>
      <c r="Q3924" s="131" t="n">
        <v>0</v>
      </c>
      <c r="R3924" t="n">
        <v>36865.3</v>
      </c>
      <c r="S3924" t="n">
        <v>12254.4</v>
      </c>
      <c r="T3924" t="n">
        <v>36677.7</v>
      </c>
      <c r="U3924" t="n">
        <v>0</v>
      </c>
      <c r="V3924" t="n">
        <v>38592.7</v>
      </c>
      <c r="W3924" t="n">
        <v>11907</v>
      </c>
      <c r="X3924" t="n">
        <v>0</v>
      </c>
      <c r="Y3924" t="n">
        <v>3522.82</v>
      </c>
      <c r="Z3924" t="n">
        <v>1571.91</v>
      </c>
    </row>
    <row r="3925" ht="15.75" customHeight="1" s="165">
      <c r="A3925" s="131" t="n">
        <v>3912</v>
      </c>
      <c r="B3925" s="131" t="n">
        <v>0</v>
      </c>
      <c r="C3925" s="131" t="n">
        <v>22848</v>
      </c>
      <c r="D3925" s="131" t="n">
        <v>0</v>
      </c>
      <c r="E3925" s="131" t="n">
        <v>16719.8</v>
      </c>
      <c r="F3925" s="131" t="n">
        <v>0</v>
      </c>
      <c r="G3925" s="131" t="n">
        <v>0</v>
      </c>
      <c r="H3925" s="131" t="n">
        <v>0</v>
      </c>
      <c r="I3925" s="131" t="n">
        <v>2397.35</v>
      </c>
      <c r="J3925" s="131" t="n">
        <v>0</v>
      </c>
      <c r="K3925" s="131" t="n">
        <v>37806.8</v>
      </c>
      <c r="L3925" s="131" t="n">
        <v>2397.35</v>
      </c>
      <c r="M3925" s="131" t="n">
        <v>0</v>
      </c>
      <c r="N3925" s="131" t="n">
        <v>0</v>
      </c>
      <c r="O3925" s="131" t="n">
        <v>32948.7</v>
      </c>
      <c r="P3925" s="131" t="n">
        <v>22447</v>
      </c>
      <c r="Q3925" s="131" t="n">
        <v>0</v>
      </c>
      <c r="R3925" t="n">
        <v>34626.1</v>
      </c>
      <c r="S3925" t="n">
        <v>17346.3</v>
      </c>
      <c r="T3925" t="n">
        <v>36861.8</v>
      </c>
      <c r="U3925" t="n">
        <v>0</v>
      </c>
      <c r="V3925" t="n">
        <v>30417.9</v>
      </c>
      <c r="W3925" t="n">
        <v>6260.52</v>
      </c>
      <c r="X3925" t="n">
        <v>0</v>
      </c>
      <c r="Y3925" t="n">
        <v>3008.41</v>
      </c>
      <c r="Z3925" t="n">
        <v>37135.9</v>
      </c>
    </row>
    <row r="3926" ht="15.75" customHeight="1" s="165">
      <c r="A3926" s="131" t="n">
        <v>3913</v>
      </c>
      <c r="B3926" s="131" t="n">
        <v>0</v>
      </c>
      <c r="C3926" s="131" t="n">
        <v>17354.9</v>
      </c>
      <c r="D3926" s="131" t="n">
        <v>0</v>
      </c>
      <c r="E3926" s="131" t="n">
        <v>34968.8</v>
      </c>
      <c r="F3926" s="131" t="n">
        <v>0</v>
      </c>
      <c r="G3926" s="131" t="n">
        <v>1032.83</v>
      </c>
      <c r="H3926" s="131" t="n">
        <v>0</v>
      </c>
      <c r="I3926" s="131" t="n">
        <v>341.877</v>
      </c>
      <c r="J3926" s="131" t="n">
        <v>0</v>
      </c>
      <c r="K3926" s="131" t="n">
        <v>38347.8</v>
      </c>
      <c r="L3926" s="131" t="n">
        <v>341.877</v>
      </c>
      <c r="M3926" s="131" t="n">
        <v>0</v>
      </c>
      <c r="N3926" s="131" t="n">
        <v>0</v>
      </c>
      <c r="O3926" s="131" t="n">
        <v>33200.1</v>
      </c>
      <c r="P3926" s="131" t="n">
        <v>22182.8</v>
      </c>
      <c r="Q3926" s="131" t="n">
        <v>0</v>
      </c>
      <c r="R3926" t="n">
        <v>36943.7</v>
      </c>
      <c r="S3926" t="n">
        <v>11425.4</v>
      </c>
      <c r="T3926" t="n">
        <v>37059.3</v>
      </c>
      <c r="U3926" t="n">
        <v>0</v>
      </c>
      <c r="V3926" t="n">
        <v>31269.3</v>
      </c>
      <c r="W3926" t="n">
        <v>6194.71</v>
      </c>
      <c r="X3926" t="n">
        <v>0</v>
      </c>
      <c r="Y3926" t="n">
        <v>17417.3</v>
      </c>
      <c r="Z3926" t="n">
        <v>40053.4</v>
      </c>
    </row>
    <row r="3927" ht="15.75" customHeight="1" s="165">
      <c r="A3927" s="131" t="n">
        <v>3914</v>
      </c>
      <c r="B3927" s="131" t="n">
        <v>0</v>
      </c>
      <c r="C3927" s="131" t="n">
        <v>32605.3</v>
      </c>
      <c r="D3927" s="131" t="n">
        <v>0</v>
      </c>
      <c r="E3927" s="131" t="n">
        <v>37176.2</v>
      </c>
      <c r="F3927" s="131" t="n">
        <v>0</v>
      </c>
      <c r="G3927" s="131" t="n">
        <v>0</v>
      </c>
      <c r="H3927" s="131" t="n">
        <v>0</v>
      </c>
      <c r="I3927" s="131" t="n">
        <v>23724.8</v>
      </c>
      <c r="J3927" s="131" t="n">
        <v>0</v>
      </c>
      <c r="K3927" s="131" t="n">
        <v>20344.9</v>
      </c>
      <c r="L3927" s="131" t="n">
        <v>23724.8</v>
      </c>
      <c r="M3927" s="131" t="n">
        <v>0</v>
      </c>
      <c r="N3927" s="131" t="n">
        <v>0</v>
      </c>
      <c r="O3927" s="131" t="n">
        <v>38043.1</v>
      </c>
      <c r="P3927" s="131" t="n">
        <v>17398.6</v>
      </c>
      <c r="Q3927" s="131" t="n">
        <v>0</v>
      </c>
      <c r="R3927" t="n">
        <v>38235</v>
      </c>
      <c r="S3927" t="n">
        <v>4929.63</v>
      </c>
      <c r="T3927" t="n">
        <v>37632.7</v>
      </c>
      <c r="U3927" t="n">
        <v>0</v>
      </c>
      <c r="V3927" t="n">
        <v>35802.1</v>
      </c>
      <c r="W3927" t="n">
        <v>15428</v>
      </c>
      <c r="X3927" t="n">
        <v>0</v>
      </c>
      <c r="Y3927" t="n">
        <v>29870.9</v>
      </c>
      <c r="Z3927" t="n">
        <v>40053.4</v>
      </c>
    </row>
    <row r="3928" ht="15.75" customHeight="1" s="165">
      <c r="A3928" s="131" t="n">
        <v>3915</v>
      </c>
      <c r="B3928" s="131" t="n">
        <v>0</v>
      </c>
      <c r="C3928" s="131" t="n">
        <v>40053.4</v>
      </c>
      <c r="D3928" s="131" t="n">
        <v>0</v>
      </c>
      <c r="E3928" s="131" t="n">
        <v>37926.9</v>
      </c>
      <c r="F3928" s="131" t="n">
        <v>0</v>
      </c>
      <c r="G3928" s="131" t="n">
        <v>0</v>
      </c>
      <c r="H3928" s="131" t="n">
        <v>0</v>
      </c>
      <c r="I3928" s="131" t="n">
        <v>13599.2</v>
      </c>
      <c r="J3928" s="131" t="n">
        <v>0</v>
      </c>
      <c r="K3928" s="131" t="n">
        <v>7248.2</v>
      </c>
      <c r="L3928" s="131" t="n">
        <v>13599.2</v>
      </c>
      <c r="M3928" s="131" t="n">
        <v>0</v>
      </c>
      <c r="N3928" s="131" t="n">
        <v>0</v>
      </c>
      <c r="O3928" s="131" t="n">
        <v>35150.7</v>
      </c>
      <c r="P3928" s="131" t="n">
        <v>24931.1</v>
      </c>
      <c r="Q3928" s="131" t="n">
        <v>0</v>
      </c>
      <c r="R3928" t="n">
        <v>38368.9</v>
      </c>
      <c r="S3928" t="n">
        <v>3583.38</v>
      </c>
      <c r="T3928" t="n">
        <v>39236</v>
      </c>
      <c r="U3928" t="n">
        <v>0</v>
      </c>
      <c r="V3928" t="n">
        <v>36333.8</v>
      </c>
      <c r="W3928" t="n">
        <v>35705</v>
      </c>
      <c r="X3928" t="n">
        <v>0</v>
      </c>
      <c r="Y3928" t="n">
        <v>25072.5</v>
      </c>
      <c r="Z3928" t="n">
        <v>39228</v>
      </c>
    </row>
    <row r="3929" ht="15.75" customHeight="1" s="165">
      <c r="A3929" s="131" t="n">
        <v>3916</v>
      </c>
      <c r="B3929" s="131" t="n">
        <v>0</v>
      </c>
      <c r="C3929" s="131" t="n">
        <v>40053.4</v>
      </c>
      <c r="D3929" s="131" t="n">
        <v>0</v>
      </c>
      <c r="E3929" s="131" t="n">
        <v>39211.9</v>
      </c>
      <c r="F3929" s="131" t="n">
        <v>0</v>
      </c>
      <c r="G3929" s="131" t="n">
        <v>3250.39</v>
      </c>
      <c r="H3929" s="131" t="n">
        <v>0</v>
      </c>
      <c r="I3929" s="131" t="n">
        <v>19775.3</v>
      </c>
      <c r="J3929" s="131" t="n">
        <v>0</v>
      </c>
      <c r="K3929" s="131" t="n">
        <v>23741.4</v>
      </c>
      <c r="L3929" s="131" t="n">
        <v>19775.3</v>
      </c>
      <c r="M3929" s="131" t="n">
        <v>4235.04</v>
      </c>
      <c r="N3929" s="131" t="n">
        <v>0</v>
      </c>
      <c r="O3929" s="131" t="n">
        <v>29375.6</v>
      </c>
      <c r="P3929" s="131" t="n">
        <v>27354.8</v>
      </c>
      <c r="Q3929" s="131" t="n">
        <v>0</v>
      </c>
      <c r="R3929" t="n">
        <v>36741.2</v>
      </c>
      <c r="S3929" t="n">
        <v>6851.6</v>
      </c>
      <c r="T3929" t="n">
        <v>38677.5</v>
      </c>
      <c r="U3929" t="n">
        <v>0</v>
      </c>
      <c r="V3929" t="n">
        <v>30490.1</v>
      </c>
      <c r="W3929" t="n">
        <v>39325.7</v>
      </c>
      <c r="X3929" t="n">
        <v>0</v>
      </c>
      <c r="Y3929" t="n">
        <v>27321.1</v>
      </c>
      <c r="Z3929" t="n">
        <v>38023.4</v>
      </c>
    </row>
    <row r="3930" ht="15.75" customHeight="1" s="165">
      <c r="A3930" s="131" t="n">
        <v>3917</v>
      </c>
      <c r="B3930" s="131" t="n">
        <v>0</v>
      </c>
      <c r="C3930" s="131" t="n">
        <v>40053.4</v>
      </c>
      <c r="D3930" s="131" t="n">
        <v>0</v>
      </c>
      <c r="E3930" s="131" t="n">
        <v>37346.5</v>
      </c>
      <c r="F3930" s="131" t="n">
        <v>0.0492521</v>
      </c>
      <c r="G3930" s="131" t="n">
        <v>3588.22</v>
      </c>
      <c r="H3930" s="131" t="n">
        <v>0</v>
      </c>
      <c r="I3930" s="131" t="n">
        <v>5295.09</v>
      </c>
      <c r="J3930" s="131" t="n">
        <v>0</v>
      </c>
      <c r="K3930" s="131" t="n">
        <v>30379.7</v>
      </c>
      <c r="L3930" s="131" t="n">
        <v>5295.09</v>
      </c>
      <c r="M3930" s="131" t="n">
        <v>6616.96</v>
      </c>
      <c r="N3930" s="131" t="n">
        <v>0</v>
      </c>
      <c r="O3930" s="131" t="n">
        <v>24012.9</v>
      </c>
      <c r="P3930" s="131" t="n">
        <v>17883.7</v>
      </c>
      <c r="Q3930" s="131" t="n">
        <v>0</v>
      </c>
      <c r="R3930" t="n">
        <v>37738.9</v>
      </c>
      <c r="S3930" t="n">
        <v>7447.67</v>
      </c>
      <c r="T3930" t="n">
        <v>38231.2</v>
      </c>
      <c r="U3930" t="n">
        <v>0</v>
      </c>
      <c r="V3930" t="n">
        <v>28789.9</v>
      </c>
      <c r="W3930" t="n">
        <v>39387.6</v>
      </c>
      <c r="X3930" t="n">
        <v>0.0195878</v>
      </c>
      <c r="Y3930" t="n">
        <v>33826.8</v>
      </c>
      <c r="Z3930" t="n">
        <v>36506.3</v>
      </c>
    </row>
    <row r="3931" ht="15.75" customHeight="1" s="165">
      <c r="A3931" s="131" t="n">
        <v>3918</v>
      </c>
      <c r="B3931" s="131" t="n">
        <v>0.144059</v>
      </c>
      <c r="C3931" s="131" t="n">
        <v>36981</v>
      </c>
      <c r="D3931" s="131" t="n">
        <v>0.0939252</v>
      </c>
      <c r="E3931" s="131" t="n">
        <v>21059.7</v>
      </c>
      <c r="F3931" s="131" t="n">
        <v>0.298832</v>
      </c>
      <c r="G3931" s="131" t="n">
        <v>1505.84</v>
      </c>
      <c r="H3931" s="131" t="n">
        <v>0.0271116</v>
      </c>
      <c r="I3931" s="131" t="n">
        <v>6954.18</v>
      </c>
      <c r="J3931" s="131" t="n">
        <v>0.0607725</v>
      </c>
      <c r="K3931" s="131" t="n">
        <v>29957.5</v>
      </c>
      <c r="L3931" s="131" t="n">
        <v>6954.18</v>
      </c>
      <c r="M3931" s="131" t="n">
        <v>5346.25</v>
      </c>
      <c r="N3931" s="131" t="n">
        <v>0.0628201</v>
      </c>
      <c r="O3931" s="131" t="n">
        <v>14057.1</v>
      </c>
      <c r="P3931" s="131" t="n">
        <v>18766.9</v>
      </c>
      <c r="Q3931" s="131" t="n">
        <v>0.129052</v>
      </c>
      <c r="R3931" t="n">
        <v>38468.3</v>
      </c>
      <c r="S3931" t="n">
        <v>8439.120000000001</v>
      </c>
      <c r="T3931" t="n">
        <v>37565.9</v>
      </c>
      <c r="U3931" t="n">
        <v>0.154484</v>
      </c>
      <c r="V3931" t="n">
        <v>26382</v>
      </c>
      <c r="W3931" t="n">
        <v>39440.1</v>
      </c>
      <c r="X3931" t="n">
        <v>0.283224</v>
      </c>
      <c r="Y3931" t="n">
        <v>31735.1</v>
      </c>
      <c r="Z3931" t="n">
        <v>38320.6</v>
      </c>
    </row>
    <row r="3932" ht="15.75" customHeight="1" s="165">
      <c r="A3932" s="131" t="n">
        <v>3919</v>
      </c>
      <c r="B3932" s="131" t="n">
        <v>0.829111</v>
      </c>
      <c r="C3932" s="131" t="n">
        <v>16292.7</v>
      </c>
      <c r="D3932" s="131" t="n">
        <v>0.651675</v>
      </c>
      <c r="E3932" s="131" t="n">
        <v>5389.42</v>
      </c>
      <c r="F3932" s="131" t="n">
        <v>0.953742</v>
      </c>
      <c r="G3932" s="131" t="n">
        <v>388.497</v>
      </c>
      <c r="H3932" s="131" t="n">
        <v>0.3748</v>
      </c>
      <c r="I3932" s="131" t="n">
        <v>0</v>
      </c>
      <c r="J3932" s="131" t="n">
        <v>0.438717</v>
      </c>
      <c r="K3932" s="131" t="n">
        <v>15353.3</v>
      </c>
      <c r="L3932" s="131" t="n">
        <v>0</v>
      </c>
      <c r="M3932" s="131" t="n">
        <v>2699.51</v>
      </c>
      <c r="N3932" s="131" t="n">
        <v>0.26929</v>
      </c>
      <c r="O3932" s="131" t="n">
        <v>8013.84</v>
      </c>
      <c r="P3932" s="131" t="n">
        <v>5545.65</v>
      </c>
      <c r="Q3932" s="131" t="n">
        <v>0.71566</v>
      </c>
      <c r="R3932" t="n">
        <v>32347.3</v>
      </c>
      <c r="S3932" t="n">
        <v>7024.14</v>
      </c>
      <c r="T3932" t="n">
        <v>34766</v>
      </c>
      <c r="U3932" t="n">
        <v>0.896155</v>
      </c>
      <c r="V3932" t="n">
        <v>16369.7</v>
      </c>
      <c r="W3932" t="n">
        <v>39850.7</v>
      </c>
      <c r="X3932" t="n">
        <v>0.7346549999999999</v>
      </c>
      <c r="Y3932" t="n">
        <v>19883.7</v>
      </c>
      <c r="Z3932" t="n">
        <v>40053.4</v>
      </c>
    </row>
    <row r="3933" ht="15.75" customHeight="1" s="165">
      <c r="A3933" s="131" t="n">
        <v>3920</v>
      </c>
      <c r="B3933" s="131" t="n">
        <v>1.90484</v>
      </c>
      <c r="C3933" s="131" t="n">
        <v>21387.7</v>
      </c>
      <c r="D3933" s="131" t="n">
        <v>1.73296</v>
      </c>
      <c r="E3933" s="131" t="n">
        <v>0</v>
      </c>
      <c r="F3933" s="131" t="n">
        <v>1.8712</v>
      </c>
      <c r="G3933" s="131" t="n">
        <v>645.296</v>
      </c>
      <c r="H3933" s="131" t="n">
        <v>0.615491</v>
      </c>
      <c r="I3933" s="131" t="n">
        <v>13594.3</v>
      </c>
      <c r="J3933" s="131" t="n">
        <v>1.29156</v>
      </c>
      <c r="K3933" s="131" t="n">
        <v>5979.58</v>
      </c>
      <c r="L3933" s="131" t="n">
        <v>13594.3</v>
      </c>
      <c r="M3933" s="131" t="n">
        <v>0</v>
      </c>
      <c r="N3933" s="131" t="n">
        <v>1.09329</v>
      </c>
      <c r="O3933" s="131" t="n">
        <v>2813.3</v>
      </c>
      <c r="P3933" s="131" t="n">
        <v>0</v>
      </c>
      <c r="Q3933" s="131" t="n">
        <v>1.68036</v>
      </c>
      <c r="R3933" t="n">
        <v>25670.5</v>
      </c>
      <c r="S3933" t="n">
        <v>2191.07</v>
      </c>
      <c r="T3933" t="n">
        <v>14218</v>
      </c>
      <c r="U3933" t="n">
        <v>1.90534</v>
      </c>
      <c r="V3933" t="n">
        <v>8206.98</v>
      </c>
      <c r="W3933" t="n">
        <v>39822.7</v>
      </c>
      <c r="X3933" t="n">
        <v>1.12883</v>
      </c>
      <c r="Y3933" t="n">
        <v>5234.95</v>
      </c>
      <c r="Z3933" t="n">
        <v>39787.9</v>
      </c>
    </row>
    <row r="3934" ht="15.75" customHeight="1" s="165">
      <c r="A3934" s="131" t="n">
        <v>3921</v>
      </c>
      <c r="B3934" s="131" t="n">
        <v>2.87326</v>
      </c>
      <c r="C3934" s="131" t="n">
        <v>26673.5</v>
      </c>
      <c r="D3934" s="131" t="n">
        <v>2.74174</v>
      </c>
      <c r="E3934" s="131" t="n">
        <v>1537.45</v>
      </c>
      <c r="F3934" s="131" t="n">
        <v>2.89264</v>
      </c>
      <c r="G3934" s="131" t="n">
        <v>4002.02</v>
      </c>
      <c r="H3934" s="131" t="n">
        <v>0.163151</v>
      </c>
      <c r="I3934" s="131" t="n">
        <v>8656.620000000001</v>
      </c>
      <c r="J3934" s="131" t="n">
        <v>1.66861</v>
      </c>
      <c r="K3934" s="131" t="n">
        <v>1498.61</v>
      </c>
      <c r="L3934" s="131" t="n">
        <v>8656.620000000001</v>
      </c>
      <c r="M3934" s="131" t="n">
        <v>10305.3</v>
      </c>
      <c r="N3934" s="131" t="n">
        <v>1.73141</v>
      </c>
      <c r="O3934" s="131" t="n">
        <v>125.585</v>
      </c>
      <c r="P3934" s="131" t="n">
        <v>792.394</v>
      </c>
      <c r="Q3934" s="131" t="n">
        <v>2.6075</v>
      </c>
      <c r="R3934" t="n">
        <v>24915.2</v>
      </c>
      <c r="S3934" t="n">
        <v>669.0549999999999</v>
      </c>
      <c r="T3934" t="n">
        <v>5960.12</v>
      </c>
      <c r="U3934" t="n">
        <v>2.30603</v>
      </c>
      <c r="V3934" t="n">
        <v>6174.34</v>
      </c>
      <c r="W3934" t="n">
        <v>39630</v>
      </c>
      <c r="X3934" t="n">
        <v>0.828916</v>
      </c>
      <c r="Y3934" t="n">
        <v>9459.639999999999</v>
      </c>
      <c r="Z3934" t="n">
        <v>39487.6</v>
      </c>
    </row>
    <row r="3935" ht="15.75" customHeight="1" s="165">
      <c r="A3935" s="131" t="n">
        <v>3922</v>
      </c>
      <c r="B3935" s="131" t="n">
        <v>0.4721</v>
      </c>
      <c r="C3935" s="131" t="n">
        <v>9739.08</v>
      </c>
      <c r="D3935" s="131" t="n">
        <v>3.52016</v>
      </c>
      <c r="E3935" s="131" t="n">
        <v>582.26</v>
      </c>
      <c r="F3935" s="131" t="n">
        <v>3.52602</v>
      </c>
      <c r="G3935" s="131" t="n">
        <v>6248.33</v>
      </c>
      <c r="H3935" s="131" t="n">
        <v>0.835112</v>
      </c>
      <c r="I3935" s="131" t="n">
        <v>9859.040000000001</v>
      </c>
      <c r="J3935" s="131" t="n">
        <v>2.81836</v>
      </c>
      <c r="K3935" s="131" t="n">
        <v>1666.7</v>
      </c>
      <c r="L3935" s="131" t="n">
        <v>9859.040000000001</v>
      </c>
      <c r="M3935" s="131" t="n">
        <v>17599.6</v>
      </c>
      <c r="N3935" s="131" t="n">
        <v>2.5209</v>
      </c>
      <c r="O3935" s="131" t="n">
        <v>0</v>
      </c>
      <c r="P3935" s="131" t="n">
        <v>248.543</v>
      </c>
      <c r="Q3935" s="131" t="n">
        <v>3.37847</v>
      </c>
      <c r="R3935" t="n">
        <v>29003.3</v>
      </c>
      <c r="S3935" t="n">
        <v>518.689</v>
      </c>
      <c r="T3935" t="n">
        <v>5573.81</v>
      </c>
      <c r="U3935" t="n">
        <v>3.01696</v>
      </c>
      <c r="V3935" t="n">
        <v>6602.89</v>
      </c>
      <c r="W3935" t="n">
        <v>39284.2</v>
      </c>
      <c r="X3935" t="n">
        <v>0.821699</v>
      </c>
      <c r="Y3935" t="n">
        <v>14606.2</v>
      </c>
      <c r="Z3935" t="n">
        <v>36085</v>
      </c>
    </row>
    <row r="3936" ht="15.75" customHeight="1" s="165">
      <c r="A3936" s="131" t="n">
        <v>3923</v>
      </c>
      <c r="B3936" s="131" t="n">
        <v>2.77178</v>
      </c>
      <c r="C3936" s="131" t="n">
        <v>12172.5</v>
      </c>
      <c r="D3936" s="131" t="n">
        <v>4.04841</v>
      </c>
      <c r="E3936" s="131" t="n">
        <v>202.673</v>
      </c>
      <c r="F3936" s="131" t="n">
        <v>3.91239</v>
      </c>
      <c r="G3936" s="131" t="n">
        <v>24089</v>
      </c>
      <c r="H3936" s="131" t="n">
        <v>1.21217</v>
      </c>
      <c r="I3936" s="131" t="n">
        <v>16475.7</v>
      </c>
      <c r="J3936" s="131" t="n">
        <v>3.25996</v>
      </c>
      <c r="K3936" s="131" t="n">
        <v>3715.34</v>
      </c>
      <c r="L3936" s="131" t="n">
        <v>16475.7</v>
      </c>
      <c r="M3936" s="131" t="n">
        <v>0</v>
      </c>
      <c r="N3936" s="131" t="n">
        <v>3.04496</v>
      </c>
      <c r="O3936" s="131" t="n">
        <v>368.002</v>
      </c>
      <c r="P3936" s="131" t="n">
        <v>1792.64</v>
      </c>
      <c r="Q3936" s="131" t="n">
        <v>3.47093</v>
      </c>
      <c r="R3936" t="n">
        <v>32703.6</v>
      </c>
      <c r="S3936" t="n">
        <v>952.7380000000001</v>
      </c>
      <c r="T3936" t="n">
        <v>7167.25</v>
      </c>
      <c r="U3936" t="n">
        <v>3.23464</v>
      </c>
      <c r="V3936" t="n">
        <v>3292.5</v>
      </c>
      <c r="W3936" t="n">
        <v>38474.3</v>
      </c>
      <c r="X3936" t="n">
        <v>0.880257</v>
      </c>
      <c r="Y3936" t="n">
        <v>8696.780000000001</v>
      </c>
      <c r="Z3936" t="n">
        <v>22266.6</v>
      </c>
    </row>
    <row r="3937" ht="15.75" customHeight="1" s="165">
      <c r="A3937" s="131" t="n">
        <v>3924</v>
      </c>
      <c r="B3937" s="131" t="n">
        <v>0.800754</v>
      </c>
      <c r="C3937" s="131" t="n">
        <v>22221.3</v>
      </c>
      <c r="D3937" s="131" t="n">
        <v>4.31323</v>
      </c>
      <c r="E3937" s="131" t="n">
        <v>2132.13</v>
      </c>
      <c r="F3937" s="131" t="n">
        <v>3.94454</v>
      </c>
      <c r="G3937" s="131" t="n">
        <v>38280.2</v>
      </c>
      <c r="H3937" s="131" t="n">
        <v>1.23786</v>
      </c>
      <c r="I3937" s="131" t="n">
        <v>37698</v>
      </c>
      <c r="J3937" s="131" t="n">
        <v>3.51493</v>
      </c>
      <c r="K3937" s="131" t="n">
        <v>7527.14</v>
      </c>
      <c r="L3937" s="131" t="n">
        <v>37698</v>
      </c>
      <c r="M3937" s="131" t="n">
        <v>23358.3</v>
      </c>
      <c r="N3937" s="131" t="n">
        <v>2.98656</v>
      </c>
      <c r="O3937" s="131" t="n">
        <v>1821</v>
      </c>
      <c r="P3937" s="131" t="n">
        <v>1468.15</v>
      </c>
      <c r="Q3937" s="131" t="n">
        <v>3.65964</v>
      </c>
      <c r="R3937" t="n">
        <v>29389.8</v>
      </c>
      <c r="S3937" t="n">
        <v>761.3579999999999</v>
      </c>
      <c r="T3937" t="n">
        <v>5282.36</v>
      </c>
      <c r="U3937" t="n">
        <v>3.34132</v>
      </c>
      <c r="V3937" t="n">
        <v>3809.69</v>
      </c>
      <c r="W3937" t="n">
        <v>38458</v>
      </c>
      <c r="X3937" t="n">
        <v>3.4385</v>
      </c>
      <c r="Y3937" t="n">
        <v>12052.8</v>
      </c>
      <c r="Z3937" t="n">
        <v>5180.09</v>
      </c>
    </row>
    <row r="3938" ht="15.75" customHeight="1" s="165">
      <c r="A3938" s="131" t="n">
        <v>3925</v>
      </c>
      <c r="B3938" s="131" t="n">
        <v>3.03772</v>
      </c>
      <c r="C3938" s="131" t="n">
        <v>14968.6</v>
      </c>
      <c r="D3938" s="131" t="n">
        <v>4.31139</v>
      </c>
      <c r="E3938" s="131" t="n">
        <v>1438.8</v>
      </c>
      <c r="F3938" s="131" t="n">
        <v>3.7076</v>
      </c>
      <c r="G3938" s="131" t="n">
        <v>39620</v>
      </c>
      <c r="H3938" s="131" t="n">
        <v>2.97389</v>
      </c>
      <c r="I3938" s="131" t="n">
        <v>32524.6</v>
      </c>
      <c r="J3938" s="131" t="n">
        <v>3.00357</v>
      </c>
      <c r="K3938" s="131" t="n">
        <v>18447.4</v>
      </c>
      <c r="L3938" s="131" t="n">
        <v>32524.6</v>
      </c>
      <c r="M3938" s="131" t="n">
        <v>33815.7</v>
      </c>
      <c r="N3938" s="131" t="n">
        <v>3.58748</v>
      </c>
      <c r="O3938" s="131" t="n">
        <v>14204</v>
      </c>
      <c r="P3938" s="131" t="n">
        <v>696.093</v>
      </c>
      <c r="Q3938" s="131" t="n">
        <v>3.06521</v>
      </c>
      <c r="R3938" t="n">
        <v>24620.3</v>
      </c>
      <c r="S3938" t="n">
        <v>362.743</v>
      </c>
      <c r="T3938" t="n">
        <v>10002.8</v>
      </c>
      <c r="U3938" t="n">
        <v>3.1484</v>
      </c>
      <c r="V3938" t="n">
        <v>4711.72</v>
      </c>
      <c r="W3938" t="n">
        <v>37739.4</v>
      </c>
      <c r="X3938" t="n">
        <v>1.69063</v>
      </c>
      <c r="Y3938" t="n">
        <v>9795.26</v>
      </c>
      <c r="Z3938" t="n">
        <v>4492.8</v>
      </c>
    </row>
    <row r="3939" ht="15.75" customHeight="1" s="165">
      <c r="A3939" s="131" t="n">
        <v>3926</v>
      </c>
      <c r="B3939" s="131" t="n">
        <v>1.29044</v>
      </c>
      <c r="C3939" s="131" t="n">
        <v>12845</v>
      </c>
      <c r="D3939" s="131" t="n">
        <v>4.04607</v>
      </c>
      <c r="E3939" s="131" t="n">
        <v>702.596</v>
      </c>
      <c r="F3939" s="131" t="n">
        <v>3.2138</v>
      </c>
      <c r="G3939" s="131" t="n">
        <v>39607.7</v>
      </c>
      <c r="H3939" s="131" t="n">
        <v>3.46216</v>
      </c>
      <c r="I3939" s="131" t="n">
        <v>18252.4</v>
      </c>
      <c r="J3939" s="131" t="n">
        <v>3.4465</v>
      </c>
      <c r="K3939" s="131" t="n">
        <v>22979.7</v>
      </c>
      <c r="L3939" s="131" t="n">
        <v>18252.4</v>
      </c>
      <c r="M3939" s="131" t="n">
        <v>1234.69</v>
      </c>
      <c r="N3939" s="131" t="n">
        <v>3.02303</v>
      </c>
      <c r="O3939" s="131" t="n">
        <v>13233.2</v>
      </c>
      <c r="P3939" s="131" t="n">
        <v>748.919</v>
      </c>
      <c r="Q3939" s="131" t="n">
        <v>3.61285</v>
      </c>
      <c r="R3939" t="n">
        <v>27010.3</v>
      </c>
      <c r="S3939" t="n">
        <v>0</v>
      </c>
      <c r="T3939" t="n">
        <v>23933.8</v>
      </c>
      <c r="U3939" t="n">
        <v>2.86061</v>
      </c>
      <c r="V3939" t="n">
        <v>6744.88</v>
      </c>
      <c r="W3939" t="n">
        <v>37992.4</v>
      </c>
      <c r="X3939" t="n">
        <v>3.07478</v>
      </c>
      <c r="Y3939" t="n">
        <v>8100.24</v>
      </c>
      <c r="Z3939" t="n">
        <v>3306.27</v>
      </c>
    </row>
    <row r="3940" ht="15.75" customHeight="1" s="165">
      <c r="A3940" s="131" t="n">
        <v>3927</v>
      </c>
      <c r="B3940" s="131" t="n">
        <v>2.48819</v>
      </c>
      <c r="C3940" s="131" t="n">
        <v>11280.7</v>
      </c>
      <c r="D3940" s="131" t="n">
        <v>3.53535</v>
      </c>
      <c r="E3940" s="131" t="n">
        <v>1466.48</v>
      </c>
      <c r="F3940" s="131" t="n">
        <v>2.60437</v>
      </c>
      <c r="G3940" s="131" t="n">
        <v>38324.2</v>
      </c>
      <c r="H3940" s="131" t="n">
        <v>3.10468</v>
      </c>
      <c r="I3940" s="131" t="n">
        <v>17204.6</v>
      </c>
      <c r="J3940" s="131" t="n">
        <v>3.1143</v>
      </c>
      <c r="K3940" s="131" t="n">
        <v>25065.6</v>
      </c>
      <c r="L3940" s="131" t="n">
        <v>17204.6</v>
      </c>
      <c r="M3940" s="131" t="n">
        <v>39673.1</v>
      </c>
      <c r="N3940" s="131" t="n">
        <v>2.80459</v>
      </c>
      <c r="O3940" s="131" t="n">
        <v>11437.9</v>
      </c>
      <c r="P3940" s="131" t="n">
        <v>780.681</v>
      </c>
      <c r="Q3940" s="131" t="n">
        <v>2.71129</v>
      </c>
      <c r="R3940" t="n">
        <v>28812.8</v>
      </c>
      <c r="S3940" t="n">
        <v>0</v>
      </c>
      <c r="T3940" t="n">
        <v>36147.3</v>
      </c>
      <c r="U3940" t="n">
        <v>2.32006</v>
      </c>
      <c r="V3940" t="n">
        <v>13353</v>
      </c>
      <c r="W3940" t="n">
        <v>38034.3</v>
      </c>
      <c r="X3940" t="n">
        <v>2.51272</v>
      </c>
      <c r="Y3940" t="n">
        <v>8104.47</v>
      </c>
      <c r="Z3940" t="n">
        <v>4872.74</v>
      </c>
    </row>
    <row r="3941" ht="15.75" customHeight="1" s="165">
      <c r="A3941" s="131" t="n">
        <v>3928</v>
      </c>
      <c r="B3941" s="131" t="n">
        <v>1.78836</v>
      </c>
      <c r="C3941" s="131" t="n">
        <v>9020.85</v>
      </c>
      <c r="D3941" s="131" t="n">
        <v>2.79321</v>
      </c>
      <c r="E3941" s="131" t="n">
        <v>4049.65</v>
      </c>
      <c r="F3941" s="131" t="n">
        <v>1.91601</v>
      </c>
      <c r="G3941" s="131" t="n">
        <v>27949.2</v>
      </c>
      <c r="H3941" s="131" t="n">
        <v>2.55428</v>
      </c>
      <c r="I3941" s="131" t="n">
        <v>33123.4</v>
      </c>
      <c r="J3941" s="131" t="n">
        <v>2.55335</v>
      </c>
      <c r="K3941" s="131" t="n">
        <v>35828</v>
      </c>
      <c r="L3941" s="131" t="n">
        <v>33123.4</v>
      </c>
      <c r="M3941" s="131" t="n">
        <v>32776.5</v>
      </c>
      <c r="N3941" s="131" t="n">
        <v>2.48994</v>
      </c>
      <c r="O3941" s="131" t="n">
        <v>12325.7</v>
      </c>
      <c r="P3941" s="131" t="n">
        <v>961.0069999999999</v>
      </c>
      <c r="Q3941" s="131" t="n">
        <v>2.78865</v>
      </c>
      <c r="R3941" t="n">
        <v>27886</v>
      </c>
      <c r="S3941" t="n">
        <v>0</v>
      </c>
      <c r="T3941" t="n">
        <v>37735.9</v>
      </c>
      <c r="U3941" t="n">
        <v>1.46318</v>
      </c>
      <c r="V3941" t="n">
        <v>18802.4</v>
      </c>
      <c r="W3941" t="n">
        <v>37686.5</v>
      </c>
      <c r="X3941" t="n">
        <v>2.43852</v>
      </c>
      <c r="Y3941" t="n">
        <v>8242.18</v>
      </c>
      <c r="Z3941" t="n">
        <v>4436.81</v>
      </c>
    </row>
    <row r="3942" ht="15.75" customHeight="1" s="165">
      <c r="A3942" s="131" t="n">
        <v>3929</v>
      </c>
      <c r="B3942" s="131" t="n">
        <v>0.404284</v>
      </c>
      <c r="C3942" s="131" t="n">
        <v>6348.76</v>
      </c>
      <c r="D3942" s="131" t="n">
        <v>1.83929</v>
      </c>
      <c r="E3942" s="131" t="n">
        <v>3498.49</v>
      </c>
      <c r="F3942" s="131" t="n">
        <v>1.30749</v>
      </c>
      <c r="G3942" s="131" t="n">
        <v>39806.2</v>
      </c>
      <c r="H3942" s="131" t="n">
        <v>1.79656</v>
      </c>
      <c r="I3942" s="131" t="n">
        <v>31586.8</v>
      </c>
      <c r="J3942" s="131" t="n">
        <v>1.18785</v>
      </c>
      <c r="K3942" s="131" t="n">
        <v>39559.4</v>
      </c>
      <c r="L3942" s="131" t="n">
        <v>31586.8</v>
      </c>
      <c r="M3942" s="131" t="n">
        <v>39373.2</v>
      </c>
      <c r="N3942" s="131" t="n">
        <v>1.75404</v>
      </c>
      <c r="O3942" s="131" t="n">
        <v>14474.2</v>
      </c>
      <c r="P3942" s="131" t="n">
        <v>3347.2</v>
      </c>
      <c r="Q3942" s="131" t="n">
        <v>2.22471</v>
      </c>
      <c r="R3942" t="n">
        <v>34476.2</v>
      </c>
      <c r="S3942" t="n">
        <v>0</v>
      </c>
      <c r="T3942" t="n">
        <v>37282.2</v>
      </c>
      <c r="U3942" t="n">
        <v>1.23828</v>
      </c>
      <c r="V3942" t="n">
        <v>33528.2</v>
      </c>
      <c r="W3942" t="n">
        <v>39037.7</v>
      </c>
      <c r="X3942" t="n">
        <v>1.51731</v>
      </c>
      <c r="Y3942" t="n">
        <v>2560.27</v>
      </c>
      <c r="Z3942" t="n">
        <v>2350.66</v>
      </c>
    </row>
    <row r="3943" ht="15.75" customHeight="1" s="165">
      <c r="A3943" s="131" t="n">
        <v>3930</v>
      </c>
      <c r="B3943" s="131" t="n">
        <v>0.0364484</v>
      </c>
      <c r="C3943" s="131" t="n">
        <v>34335.6</v>
      </c>
      <c r="D3943" s="131" t="n">
        <v>0.779201</v>
      </c>
      <c r="E3943" s="131" t="n">
        <v>3027.89</v>
      </c>
      <c r="F3943" s="131" t="n">
        <v>0.483665</v>
      </c>
      <c r="G3943" s="131" t="n">
        <v>39106.2</v>
      </c>
      <c r="H3943" s="131" t="n">
        <v>0.943438</v>
      </c>
      <c r="I3943" s="131" t="n">
        <v>28734.5</v>
      </c>
      <c r="J3943" s="131" t="n">
        <v>0.886965</v>
      </c>
      <c r="K3943" s="131" t="n">
        <v>26745.6</v>
      </c>
      <c r="L3943" s="131" t="n">
        <v>28734.5</v>
      </c>
      <c r="M3943" s="131" t="n">
        <v>8226.049999999999</v>
      </c>
      <c r="N3943" s="131" t="n">
        <v>0.908431</v>
      </c>
      <c r="O3943" s="131" t="n">
        <v>23191.9</v>
      </c>
      <c r="P3943" s="131" t="n">
        <v>2759.46</v>
      </c>
      <c r="Q3943" s="131" t="n">
        <v>1.24138</v>
      </c>
      <c r="R3943" t="n">
        <v>37854.8</v>
      </c>
      <c r="S3943" t="n">
        <v>4471.76</v>
      </c>
      <c r="T3943" t="n">
        <v>36774.7</v>
      </c>
      <c r="U3943" t="n">
        <v>0.421675</v>
      </c>
      <c r="V3943" t="n">
        <v>39241.5</v>
      </c>
      <c r="W3943" t="n">
        <v>39553.6</v>
      </c>
      <c r="X3943" t="n">
        <v>0.863256</v>
      </c>
      <c r="Y3943" t="n">
        <v>6137.79</v>
      </c>
      <c r="Z3943" t="n">
        <v>861.996</v>
      </c>
    </row>
    <row r="3944" ht="15.75" customHeight="1" s="165">
      <c r="A3944" s="131" t="n">
        <v>3931</v>
      </c>
      <c r="B3944" s="131" t="n">
        <v>0.212069</v>
      </c>
      <c r="C3944" s="131" t="n">
        <v>40053.4</v>
      </c>
      <c r="D3944" s="131" t="n">
        <v>0.104967</v>
      </c>
      <c r="E3944" s="131" t="n">
        <v>2435.85</v>
      </c>
      <c r="F3944" s="131" t="n">
        <v>0.105363</v>
      </c>
      <c r="G3944" s="131" t="n">
        <v>37986.6</v>
      </c>
      <c r="H3944" s="131" t="n">
        <v>0.2755</v>
      </c>
      <c r="I3944" s="131" t="n">
        <v>34208.1</v>
      </c>
      <c r="J3944" s="131" t="n">
        <v>0.190325</v>
      </c>
      <c r="K3944" s="131" t="n">
        <v>30201.6</v>
      </c>
      <c r="L3944" s="131" t="n">
        <v>34208.1</v>
      </c>
      <c r="M3944" s="131" t="n">
        <v>34726</v>
      </c>
      <c r="N3944" s="131" t="n">
        <v>0.245739</v>
      </c>
      <c r="O3944" s="131" t="n">
        <v>22333.4</v>
      </c>
      <c r="P3944" s="131" t="n">
        <v>1189.93</v>
      </c>
      <c r="Q3944" s="131" t="n">
        <v>0.361177</v>
      </c>
      <c r="R3944" t="n">
        <v>40053.4</v>
      </c>
      <c r="S3944" t="n">
        <v>17333.6</v>
      </c>
      <c r="T3944" t="n">
        <v>36669.6</v>
      </c>
      <c r="U3944" t="n">
        <v>0.187615</v>
      </c>
      <c r="V3944" t="n">
        <v>40053.4</v>
      </c>
      <c r="W3944" t="n">
        <v>39789.4</v>
      </c>
      <c r="X3944" t="n">
        <v>0.246009</v>
      </c>
      <c r="Y3944" t="n">
        <v>3981.2</v>
      </c>
      <c r="Z3944" t="n">
        <v>0</v>
      </c>
    </row>
    <row r="3945" ht="15.75" customHeight="1" s="165">
      <c r="A3945" s="131" t="n">
        <v>3932</v>
      </c>
      <c r="B3945" s="131" t="n">
        <v>0</v>
      </c>
      <c r="C3945" s="131" t="n">
        <v>21188.2</v>
      </c>
      <c r="D3945" s="131" t="n">
        <v>0</v>
      </c>
      <c r="E3945" s="131" t="n">
        <v>10221.5</v>
      </c>
      <c r="F3945" s="131" t="n">
        <v>0</v>
      </c>
      <c r="G3945" s="131" t="n">
        <v>16342.8</v>
      </c>
      <c r="H3945" s="131" t="n">
        <v>0.02219</v>
      </c>
      <c r="I3945" s="131" t="n">
        <v>29453.4</v>
      </c>
      <c r="J3945" s="131" t="n">
        <v>0</v>
      </c>
      <c r="K3945" s="131" t="n">
        <v>24674.3</v>
      </c>
      <c r="L3945" s="131" t="n">
        <v>29453.4</v>
      </c>
      <c r="M3945" s="131" t="n">
        <v>7470.25</v>
      </c>
      <c r="N3945" s="131" t="n">
        <v>0</v>
      </c>
      <c r="O3945" s="131" t="n">
        <v>8754.23</v>
      </c>
      <c r="P3945" s="131" t="n">
        <v>6581.42</v>
      </c>
      <c r="Q3945" s="131" t="n">
        <v>0.0690037</v>
      </c>
      <c r="R3945" t="n">
        <v>39813.7</v>
      </c>
      <c r="S3945" t="n">
        <v>30751.5</v>
      </c>
      <c r="T3945" t="n">
        <v>40053.4</v>
      </c>
      <c r="U3945" t="n">
        <v>0.014686</v>
      </c>
      <c r="V3945" t="n">
        <v>40053.4</v>
      </c>
      <c r="W3945" t="n">
        <v>39160</v>
      </c>
      <c r="X3945" t="n">
        <v>0.0195028</v>
      </c>
      <c r="Y3945" t="n">
        <v>5799.55</v>
      </c>
      <c r="Z3945" t="n">
        <v>0</v>
      </c>
    </row>
    <row r="3946" ht="15.75" customHeight="1" s="165">
      <c r="A3946" s="131" t="n">
        <v>3933</v>
      </c>
      <c r="B3946" s="131" t="n">
        <v>0</v>
      </c>
      <c r="C3946" s="131" t="n">
        <v>10935.9</v>
      </c>
      <c r="D3946" s="131" t="n">
        <v>0</v>
      </c>
      <c r="E3946" s="131" t="n">
        <v>16844.2</v>
      </c>
      <c r="F3946" s="131" t="n">
        <v>0</v>
      </c>
      <c r="G3946" s="131" t="n">
        <v>9168.43</v>
      </c>
      <c r="H3946" s="131" t="n">
        <v>0</v>
      </c>
      <c r="I3946" s="131" t="n">
        <v>29166.3</v>
      </c>
      <c r="J3946" s="131" t="n">
        <v>0</v>
      </c>
      <c r="K3946" s="131" t="n">
        <v>26960.3</v>
      </c>
      <c r="L3946" s="131" t="n">
        <v>29166.3</v>
      </c>
      <c r="M3946" s="131" t="n">
        <v>18704.1</v>
      </c>
      <c r="N3946" s="131" t="n">
        <v>0</v>
      </c>
      <c r="O3946" s="131" t="n">
        <v>2066.62</v>
      </c>
      <c r="P3946" s="131" t="n">
        <v>11531.8</v>
      </c>
      <c r="Q3946" s="131" t="n">
        <v>0</v>
      </c>
      <c r="R3946" t="n">
        <v>39570.2</v>
      </c>
      <c r="S3946" t="n">
        <v>31500.4</v>
      </c>
      <c r="T3946" t="n">
        <v>40053.4</v>
      </c>
      <c r="U3946" t="n">
        <v>0</v>
      </c>
      <c r="V3946" t="n">
        <v>40053.4</v>
      </c>
      <c r="W3946" t="n">
        <v>39264.1</v>
      </c>
      <c r="X3946" t="n">
        <v>0</v>
      </c>
      <c r="Y3946" t="n">
        <v>32281.9</v>
      </c>
      <c r="Z3946" t="n">
        <v>0</v>
      </c>
    </row>
    <row r="3947" ht="15.75" customHeight="1" s="165">
      <c r="A3947" s="131" t="n">
        <v>3934</v>
      </c>
      <c r="B3947" s="131" t="n">
        <v>0</v>
      </c>
      <c r="C3947" s="131" t="n">
        <v>8659.049999999999</v>
      </c>
      <c r="D3947" s="131" t="n">
        <v>0</v>
      </c>
      <c r="E3947" s="131" t="n">
        <v>14374.2</v>
      </c>
      <c r="F3947" s="131" t="n">
        <v>0</v>
      </c>
      <c r="G3947" s="131" t="n">
        <v>4658.31</v>
      </c>
      <c r="H3947" s="131" t="n">
        <v>0</v>
      </c>
      <c r="I3947" s="131" t="n">
        <v>25977.2</v>
      </c>
      <c r="J3947" s="131" t="n">
        <v>0</v>
      </c>
      <c r="K3947" s="131" t="n">
        <v>18536.1</v>
      </c>
      <c r="L3947" s="131" t="n">
        <v>25977.2</v>
      </c>
      <c r="M3947" s="131" t="n">
        <v>31422.3</v>
      </c>
      <c r="N3947" s="131" t="n">
        <v>0</v>
      </c>
      <c r="O3947" s="131" t="n">
        <v>2411.53</v>
      </c>
      <c r="P3947" s="131" t="n">
        <v>25529.9</v>
      </c>
      <c r="Q3947" s="131" t="n">
        <v>0</v>
      </c>
      <c r="R3947" t="n">
        <v>39733</v>
      </c>
      <c r="S3947" t="n">
        <v>31347.4</v>
      </c>
      <c r="T3947" t="n">
        <v>40053.4</v>
      </c>
      <c r="U3947" t="n">
        <v>0</v>
      </c>
      <c r="V3947" t="n">
        <v>39634.7</v>
      </c>
      <c r="W3947" t="n">
        <v>38270.7</v>
      </c>
      <c r="X3947" t="n">
        <v>0</v>
      </c>
      <c r="Y3947" t="n">
        <v>29109.6</v>
      </c>
      <c r="Z3947" t="n">
        <v>0</v>
      </c>
    </row>
    <row r="3948" ht="15.75" customHeight="1" s="165">
      <c r="A3948" s="131" t="n">
        <v>3935</v>
      </c>
      <c r="B3948" s="131" t="n">
        <v>0</v>
      </c>
      <c r="C3948" s="131" t="n">
        <v>14786</v>
      </c>
      <c r="D3948" s="131" t="n">
        <v>0</v>
      </c>
      <c r="E3948" s="131" t="n">
        <v>32368.8</v>
      </c>
      <c r="F3948" s="131" t="n">
        <v>0</v>
      </c>
      <c r="G3948" s="131" t="n">
        <v>983.8869999999999</v>
      </c>
      <c r="H3948" s="131" t="n">
        <v>0</v>
      </c>
      <c r="I3948" s="131" t="n">
        <v>10373.4</v>
      </c>
      <c r="J3948" s="131" t="n">
        <v>0</v>
      </c>
      <c r="K3948" s="131" t="n">
        <v>22209.2</v>
      </c>
      <c r="L3948" s="131" t="n">
        <v>10373.4</v>
      </c>
      <c r="M3948" s="131" t="n">
        <v>29535.1</v>
      </c>
      <c r="N3948" s="131" t="n">
        <v>0</v>
      </c>
      <c r="O3948" s="131" t="n">
        <v>5918.89</v>
      </c>
      <c r="P3948" s="131" t="n">
        <v>32392.8</v>
      </c>
      <c r="Q3948" s="131" t="n">
        <v>0</v>
      </c>
      <c r="R3948" t="n">
        <v>40053.4</v>
      </c>
      <c r="S3948" t="n">
        <v>32092.2</v>
      </c>
      <c r="T3948" t="n">
        <v>39481.4</v>
      </c>
      <c r="U3948" t="n">
        <v>0</v>
      </c>
      <c r="V3948" t="n">
        <v>38630.4</v>
      </c>
      <c r="W3948" t="n">
        <v>37516</v>
      </c>
      <c r="X3948" t="n">
        <v>0</v>
      </c>
      <c r="Y3948" t="n">
        <v>27960.8</v>
      </c>
      <c r="Z3948" t="n">
        <v>30.6984</v>
      </c>
    </row>
    <row r="3949" ht="15.75" customHeight="1" s="165">
      <c r="A3949" s="131" t="n">
        <v>3936</v>
      </c>
      <c r="B3949" s="131" t="n">
        <v>0</v>
      </c>
      <c r="C3949" s="131" t="n">
        <v>8848.780000000001</v>
      </c>
      <c r="D3949" s="131" t="n">
        <v>0</v>
      </c>
      <c r="E3949" s="131" t="n">
        <v>38203.1</v>
      </c>
      <c r="F3949" s="131" t="n">
        <v>0</v>
      </c>
      <c r="G3949" s="131" t="n">
        <v>2231.83</v>
      </c>
      <c r="H3949" s="131" t="n">
        <v>0</v>
      </c>
      <c r="I3949" s="131" t="n">
        <v>20973.3</v>
      </c>
      <c r="J3949" s="131" t="n">
        <v>0</v>
      </c>
      <c r="K3949" s="131" t="n">
        <v>19178.7</v>
      </c>
      <c r="L3949" s="131" t="n">
        <v>20973.3</v>
      </c>
      <c r="M3949" s="131" t="n">
        <v>17357.6</v>
      </c>
      <c r="N3949" s="131" t="n">
        <v>0</v>
      </c>
      <c r="O3949" s="131" t="n">
        <v>5326.48</v>
      </c>
      <c r="P3949" s="131" t="n">
        <v>33495.2</v>
      </c>
      <c r="Q3949" s="131" t="n">
        <v>0</v>
      </c>
      <c r="R3949" t="n">
        <v>39871.3</v>
      </c>
      <c r="S3949" t="n">
        <v>27392.4</v>
      </c>
      <c r="T3949" t="n">
        <v>39487.9</v>
      </c>
      <c r="U3949" t="n">
        <v>0</v>
      </c>
      <c r="V3949" t="n">
        <v>36321.5</v>
      </c>
      <c r="W3949" t="n">
        <v>34202</v>
      </c>
      <c r="X3949" t="n">
        <v>0</v>
      </c>
      <c r="Y3949" t="n">
        <v>25106.7</v>
      </c>
      <c r="Z3949" t="n">
        <v>1208.47</v>
      </c>
    </row>
    <row r="3950" ht="15.75" customHeight="1" s="165">
      <c r="A3950" s="131" t="n">
        <v>3937</v>
      </c>
      <c r="B3950" s="131" t="n">
        <v>0</v>
      </c>
      <c r="C3950" s="131" t="n">
        <v>2881.02</v>
      </c>
      <c r="D3950" s="131" t="n">
        <v>0</v>
      </c>
      <c r="E3950" s="131" t="n">
        <v>38323.3</v>
      </c>
      <c r="F3950" s="131" t="n">
        <v>0</v>
      </c>
      <c r="G3950" s="131" t="n">
        <v>458.442</v>
      </c>
      <c r="H3950" s="131" t="n">
        <v>0</v>
      </c>
      <c r="I3950" s="131" t="n">
        <v>20288</v>
      </c>
      <c r="J3950" s="131" t="n">
        <v>0</v>
      </c>
      <c r="K3950" s="131" t="n">
        <v>29537.5</v>
      </c>
      <c r="L3950" s="131" t="n">
        <v>20288</v>
      </c>
      <c r="M3950" s="131" t="n">
        <v>2124.81</v>
      </c>
      <c r="N3950" s="131" t="n">
        <v>0</v>
      </c>
      <c r="O3950" s="131" t="n">
        <v>3403.85</v>
      </c>
      <c r="P3950" s="131" t="n">
        <v>33801.6</v>
      </c>
      <c r="Q3950" s="131" t="n">
        <v>0</v>
      </c>
      <c r="R3950" t="n">
        <v>40053.4</v>
      </c>
      <c r="S3950" t="n">
        <v>12466.6</v>
      </c>
      <c r="T3950" t="n">
        <v>39633.6</v>
      </c>
      <c r="U3950" t="n">
        <v>0</v>
      </c>
      <c r="V3950" t="n">
        <v>31953.9</v>
      </c>
      <c r="W3950" t="n">
        <v>33872.9</v>
      </c>
      <c r="X3950" t="n">
        <v>0</v>
      </c>
      <c r="Y3950" t="n">
        <v>23510.4</v>
      </c>
      <c r="Z3950" t="n">
        <v>1191.17</v>
      </c>
    </row>
    <row r="3951" ht="15.75" customHeight="1" s="165">
      <c r="A3951" s="131" t="n">
        <v>3938</v>
      </c>
      <c r="B3951" s="131" t="n">
        <v>0</v>
      </c>
      <c r="C3951" s="131" t="n">
        <v>0</v>
      </c>
      <c r="D3951" s="131" t="n">
        <v>0</v>
      </c>
      <c r="E3951" s="131" t="n">
        <v>27680.3</v>
      </c>
      <c r="F3951" s="131" t="n">
        <v>0</v>
      </c>
      <c r="G3951" s="131" t="n">
        <v>3699.81</v>
      </c>
      <c r="H3951" s="131" t="n">
        <v>0</v>
      </c>
      <c r="I3951" s="131" t="n">
        <v>28258.2</v>
      </c>
      <c r="J3951" s="131" t="n">
        <v>0</v>
      </c>
      <c r="K3951" s="131" t="n">
        <v>28055.1</v>
      </c>
      <c r="L3951" s="131" t="n">
        <v>28258.2</v>
      </c>
      <c r="M3951" s="131" t="n">
        <v>12308.9</v>
      </c>
      <c r="N3951" s="131" t="n">
        <v>0</v>
      </c>
      <c r="O3951" s="131" t="n">
        <v>5040.58</v>
      </c>
      <c r="P3951" s="131" t="n">
        <v>25768</v>
      </c>
      <c r="Q3951" s="131" t="n">
        <v>0</v>
      </c>
      <c r="R3951" t="n">
        <v>40053.4</v>
      </c>
      <c r="S3951" t="n">
        <v>4653.93</v>
      </c>
      <c r="T3951" t="n">
        <v>40053.4</v>
      </c>
      <c r="U3951" t="n">
        <v>0</v>
      </c>
      <c r="V3951" t="n">
        <v>36736.4</v>
      </c>
      <c r="W3951" t="n">
        <v>35075.9</v>
      </c>
      <c r="X3951" t="n">
        <v>0</v>
      </c>
      <c r="Y3951" t="n">
        <v>23404.6</v>
      </c>
      <c r="Z3951" t="n">
        <v>0</v>
      </c>
    </row>
    <row r="3952" ht="15.75" customHeight="1" s="165">
      <c r="A3952" s="131" t="n">
        <v>3939</v>
      </c>
      <c r="B3952" s="131" t="n">
        <v>0</v>
      </c>
      <c r="C3952" s="131" t="n">
        <v>18529.4</v>
      </c>
      <c r="D3952" s="131" t="n">
        <v>0</v>
      </c>
      <c r="E3952" s="131" t="n">
        <v>15658.5</v>
      </c>
      <c r="F3952" s="131" t="n">
        <v>0</v>
      </c>
      <c r="G3952" s="131" t="n">
        <v>817.116</v>
      </c>
      <c r="H3952" s="131" t="n">
        <v>0</v>
      </c>
      <c r="I3952" s="131" t="n">
        <v>27820.2</v>
      </c>
      <c r="J3952" s="131" t="n">
        <v>0</v>
      </c>
      <c r="K3952" s="131" t="n">
        <v>31424.9</v>
      </c>
      <c r="L3952" s="131" t="n">
        <v>27820.2</v>
      </c>
      <c r="M3952" s="131" t="n">
        <v>4798.11</v>
      </c>
      <c r="N3952" s="131" t="n">
        <v>0</v>
      </c>
      <c r="O3952" s="131" t="n">
        <v>10161.5</v>
      </c>
      <c r="P3952" s="131" t="n">
        <v>20970.4</v>
      </c>
      <c r="Q3952" s="131" t="n">
        <v>0</v>
      </c>
      <c r="R3952" t="n">
        <v>40043</v>
      </c>
      <c r="S3952" t="n">
        <v>5496.17</v>
      </c>
      <c r="T3952" t="n">
        <v>39434</v>
      </c>
      <c r="U3952" t="n">
        <v>0</v>
      </c>
      <c r="V3952" t="n">
        <v>34873.6</v>
      </c>
      <c r="W3952" t="n">
        <v>35204.2</v>
      </c>
      <c r="X3952" t="n">
        <v>0</v>
      </c>
      <c r="Y3952" t="n">
        <v>17310.6</v>
      </c>
      <c r="Z3952" t="n">
        <v>1050.11</v>
      </c>
    </row>
    <row r="3953" ht="15.75" customHeight="1" s="165">
      <c r="A3953" s="131" t="n">
        <v>3940</v>
      </c>
      <c r="B3953" s="131" t="n">
        <v>0</v>
      </c>
      <c r="C3953" s="131" t="n">
        <v>30998.6</v>
      </c>
      <c r="D3953" s="131" t="n">
        <v>0</v>
      </c>
      <c r="E3953" s="131" t="n">
        <v>3772.06</v>
      </c>
      <c r="F3953" s="131" t="n">
        <v>0</v>
      </c>
      <c r="G3953" s="131" t="n">
        <v>1410.01</v>
      </c>
      <c r="H3953" s="131" t="n">
        <v>0</v>
      </c>
      <c r="I3953" s="131" t="n">
        <v>18551.1</v>
      </c>
      <c r="J3953" s="131" t="n">
        <v>0</v>
      </c>
      <c r="K3953" s="131" t="n">
        <v>35046.9</v>
      </c>
      <c r="L3953" s="131" t="n">
        <v>18551.1</v>
      </c>
      <c r="M3953" s="131" t="n">
        <v>5194.17</v>
      </c>
      <c r="N3953" s="131" t="n">
        <v>0</v>
      </c>
      <c r="O3953" s="131" t="n">
        <v>17093</v>
      </c>
      <c r="P3953" s="131" t="n">
        <v>18783</v>
      </c>
      <c r="Q3953" s="131" t="n">
        <v>0</v>
      </c>
      <c r="R3953" t="n">
        <v>40053.4</v>
      </c>
      <c r="S3953" t="n">
        <v>8911.799999999999</v>
      </c>
      <c r="T3953" t="n">
        <v>37192.2</v>
      </c>
      <c r="U3953" t="n">
        <v>0</v>
      </c>
      <c r="V3953" t="n">
        <v>33776</v>
      </c>
      <c r="W3953" t="n">
        <v>31894</v>
      </c>
      <c r="X3953" t="n">
        <v>0</v>
      </c>
      <c r="Y3953" t="n">
        <v>15849.2</v>
      </c>
      <c r="Z3953" t="n">
        <v>521.523</v>
      </c>
    </row>
    <row r="3954" ht="15.75" customHeight="1" s="165">
      <c r="A3954" s="131" t="n">
        <v>3941</v>
      </c>
      <c r="B3954" s="131" t="n">
        <v>0</v>
      </c>
      <c r="C3954" s="131" t="n">
        <v>28659.3</v>
      </c>
      <c r="D3954" s="131" t="n">
        <v>0</v>
      </c>
      <c r="E3954" s="131" t="n">
        <v>1251.3</v>
      </c>
      <c r="F3954" s="131" t="n">
        <v>0.0488454</v>
      </c>
      <c r="G3954" s="131" t="n">
        <v>0</v>
      </c>
      <c r="H3954" s="131" t="n">
        <v>0</v>
      </c>
      <c r="I3954" s="131" t="n">
        <v>25075</v>
      </c>
      <c r="J3954" s="131" t="n">
        <v>0</v>
      </c>
      <c r="K3954" s="131" t="n">
        <v>34136.5</v>
      </c>
      <c r="L3954" s="131" t="n">
        <v>25075</v>
      </c>
      <c r="M3954" s="131" t="n">
        <v>3741.05</v>
      </c>
      <c r="N3954" s="131" t="n">
        <v>0</v>
      </c>
      <c r="O3954" s="131" t="n">
        <v>13807.6</v>
      </c>
      <c r="P3954" s="131" t="n">
        <v>8985.809999999999</v>
      </c>
      <c r="Q3954" s="131" t="n">
        <v>0</v>
      </c>
      <c r="R3954" t="n">
        <v>39915.1</v>
      </c>
      <c r="S3954" t="n">
        <v>5542.43</v>
      </c>
      <c r="T3954" t="n">
        <v>36582</v>
      </c>
      <c r="U3954" t="n">
        <v>0</v>
      </c>
      <c r="V3954" t="n">
        <v>29987.1</v>
      </c>
      <c r="W3954" t="n">
        <v>31397.1</v>
      </c>
      <c r="X3954" t="n">
        <v>0.0169572</v>
      </c>
      <c r="Y3954" t="n">
        <v>17801.3</v>
      </c>
      <c r="Z3954" t="n">
        <v>969.177</v>
      </c>
    </row>
    <row r="3955" ht="15.75" customHeight="1" s="165">
      <c r="A3955" s="131" t="n">
        <v>3942</v>
      </c>
      <c r="B3955" s="131" t="n">
        <v>0.102037</v>
      </c>
      <c r="C3955" s="131" t="n">
        <v>35534.3</v>
      </c>
      <c r="D3955" s="131" t="n">
        <v>0.0976364</v>
      </c>
      <c r="E3955" s="131" t="n">
        <v>1100.55</v>
      </c>
      <c r="F3955" s="131" t="n">
        <v>0.299235</v>
      </c>
      <c r="G3955" s="131" t="n">
        <v>10037.4</v>
      </c>
      <c r="H3955" s="131" t="n">
        <v>0.133466</v>
      </c>
      <c r="I3955" s="131" t="n">
        <v>20750</v>
      </c>
      <c r="J3955" s="131" t="n">
        <v>0.0634956</v>
      </c>
      <c r="K3955" s="131" t="n">
        <v>32304</v>
      </c>
      <c r="L3955" s="131" t="n">
        <v>20750</v>
      </c>
      <c r="M3955" s="131" t="n">
        <v>13853.3</v>
      </c>
      <c r="N3955" s="131" t="n">
        <v>0.00598653</v>
      </c>
      <c r="O3955" s="131" t="n">
        <v>13948.7</v>
      </c>
      <c r="P3955" s="131" t="n">
        <v>15928.3</v>
      </c>
      <c r="Q3955" s="131" t="n">
        <v>0.117006</v>
      </c>
      <c r="R3955" t="n">
        <v>39416.7</v>
      </c>
      <c r="S3955" t="n">
        <v>2883.83</v>
      </c>
      <c r="T3955" t="n">
        <v>35559</v>
      </c>
      <c r="U3955" t="n">
        <v>0.149523</v>
      </c>
      <c r="V3955" t="n">
        <v>25807.1</v>
      </c>
      <c r="W3955" t="n">
        <v>31700.2</v>
      </c>
      <c r="X3955" t="n">
        <v>0.250044</v>
      </c>
      <c r="Y3955" t="n">
        <v>24904.4</v>
      </c>
      <c r="Z3955" t="n">
        <v>0</v>
      </c>
    </row>
    <row r="3956" ht="15.75" customHeight="1" s="165">
      <c r="A3956" s="131" t="n">
        <v>3943</v>
      </c>
      <c r="B3956" s="131" t="n">
        <v>0.852166</v>
      </c>
      <c r="C3956" s="131" t="n">
        <v>38348.2</v>
      </c>
      <c r="D3956" s="131" t="n">
        <v>0.63493</v>
      </c>
      <c r="E3956" s="131" t="n">
        <v>951.2670000000001</v>
      </c>
      <c r="F3956" s="131" t="n">
        <v>1.13353</v>
      </c>
      <c r="G3956" s="131" t="n">
        <v>8004.68</v>
      </c>
      <c r="H3956" s="131" t="n">
        <v>0.266365</v>
      </c>
      <c r="I3956" s="131" t="n">
        <v>4438.4</v>
      </c>
      <c r="J3956" s="131" t="n">
        <v>0.4533</v>
      </c>
      <c r="K3956" s="131" t="n">
        <v>24988.1</v>
      </c>
      <c r="L3956" s="131" t="n">
        <v>4438.4</v>
      </c>
      <c r="M3956" s="131" t="n">
        <v>4986.81</v>
      </c>
      <c r="N3956" s="131" t="n">
        <v>0.155719</v>
      </c>
      <c r="O3956" s="131" t="n">
        <v>16434.9</v>
      </c>
      <c r="P3956" s="131" t="n">
        <v>14154.9</v>
      </c>
      <c r="Q3956" s="131" t="n">
        <v>0.744854</v>
      </c>
      <c r="R3956" t="n">
        <v>40053.4</v>
      </c>
      <c r="S3956" t="n">
        <v>6414.14</v>
      </c>
      <c r="T3956" t="n">
        <v>24036.1</v>
      </c>
      <c r="U3956" t="n">
        <v>0.820765</v>
      </c>
      <c r="V3956" t="n">
        <v>18271.6</v>
      </c>
      <c r="W3956" t="n">
        <v>34288.7</v>
      </c>
      <c r="X3956" t="n">
        <v>0.636072</v>
      </c>
      <c r="Y3956" t="n">
        <v>5893.74</v>
      </c>
      <c r="Z3956" t="n">
        <v>0</v>
      </c>
    </row>
    <row r="3957" ht="15.75" customHeight="1" s="165">
      <c r="A3957" s="131" t="n">
        <v>3944</v>
      </c>
      <c r="B3957" s="131" t="n">
        <v>2.00117</v>
      </c>
      <c r="C3957" s="131" t="n">
        <v>35577.6</v>
      </c>
      <c r="D3957" s="131" t="n">
        <v>1.67397</v>
      </c>
      <c r="E3957" s="131" t="n">
        <v>0</v>
      </c>
      <c r="F3957" s="131" t="n">
        <v>2.11201</v>
      </c>
      <c r="G3957" s="131" t="n">
        <v>5609.4</v>
      </c>
      <c r="H3957" s="131" t="n">
        <v>0.469812</v>
      </c>
      <c r="I3957" s="131" t="n">
        <v>4419.01</v>
      </c>
      <c r="J3957" s="131" t="n">
        <v>1.29916</v>
      </c>
      <c r="K3957" s="131" t="n">
        <v>5186.47</v>
      </c>
      <c r="L3957" s="131" t="n">
        <v>4419.01</v>
      </c>
      <c r="M3957" s="131" t="n">
        <v>2112.78</v>
      </c>
      <c r="N3957" s="131" t="n">
        <v>0.358502</v>
      </c>
      <c r="O3957" s="131" t="n">
        <v>6081.74</v>
      </c>
      <c r="P3957" s="131" t="n">
        <v>1844.73</v>
      </c>
      <c r="Q3957" s="131" t="n">
        <v>1.75036</v>
      </c>
      <c r="R3957" t="n">
        <v>40053.4</v>
      </c>
      <c r="S3957" t="n">
        <v>5238.16</v>
      </c>
      <c r="T3957" t="n">
        <v>9611.950000000001</v>
      </c>
      <c r="U3957" t="n">
        <v>1.09673</v>
      </c>
      <c r="V3957" t="n">
        <v>14894.5</v>
      </c>
      <c r="W3957" t="n">
        <v>27986.9</v>
      </c>
      <c r="X3957" t="n">
        <v>1.16771</v>
      </c>
      <c r="Y3957" t="n">
        <v>0</v>
      </c>
      <c r="Z3957" t="n">
        <v>0</v>
      </c>
    </row>
    <row r="3958" ht="15.75" customHeight="1" s="165">
      <c r="A3958" s="131" t="n">
        <v>3945</v>
      </c>
      <c r="B3958" s="131" t="n">
        <v>3.01689</v>
      </c>
      <c r="C3958" s="131" t="n">
        <v>31875.2</v>
      </c>
      <c r="D3958" s="131" t="n">
        <v>2.60426</v>
      </c>
      <c r="E3958" s="131" t="n">
        <v>0</v>
      </c>
      <c r="F3958" s="131" t="n">
        <v>2.94734</v>
      </c>
      <c r="G3958" s="131" t="n">
        <v>1158.32</v>
      </c>
      <c r="H3958" s="131" t="n">
        <v>1.4877</v>
      </c>
      <c r="I3958" s="131" t="n">
        <v>7805.45</v>
      </c>
      <c r="J3958" s="131" t="n">
        <v>2.17093</v>
      </c>
      <c r="K3958" s="131" t="n">
        <v>6533.29</v>
      </c>
      <c r="L3958" s="131" t="n">
        <v>7805.45</v>
      </c>
      <c r="M3958" s="131" t="n">
        <v>18599.8</v>
      </c>
      <c r="N3958" s="131" t="n">
        <v>0.475661</v>
      </c>
      <c r="O3958" s="131" t="n">
        <v>1011.5</v>
      </c>
      <c r="P3958" s="131" t="n">
        <v>8204.700000000001</v>
      </c>
      <c r="Q3958" s="131" t="n">
        <v>2.70555</v>
      </c>
      <c r="R3958" t="n">
        <v>40053.4</v>
      </c>
      <c r="S3958" t="n">
        <v>5592.04</v>
      </c>
      <c r="T3958" t="n">
        <v>5028.04</v>
      </c>
      <c r="U3958" t="n">
        <v>1.97196</v>
      </c>
      <c r="V3958" t="n">
        <v>32584.1</v>
      </c>
      <c r="W3958" t="n">
        <v>25279.3</v>
      </c>
      <c r="X3958" t="n">
        <v>1.60873</v>
      </c>
      <c r="Y3958" t="n">
        <v>0</v>
      </c>
      <c r="Z3958" t="n">
        <v>0</v>
      </c>
    </row>
    <row r="3959" ht="15.75" customHeight="1" s="165">
      <c r="A3959" s="131" t="n">
        <v>3946</v>
      </c>
      <c r="B3959" s="131" t="n">
        <v>3.26911</v>
      </c>
      <c r="C3959" s="131" t="n">
        <v>19036.3</v>
      </c>
      <c r="D3959" s="131" t="n">
        <v>3.34106</v>
      </c>
      <c r="E3959" s="131" t="n">
        <v>0</v>
      </c>
      <c r="F3959" s="131" t="n">
        <v>3.59346</v>
      </c>
      <c r="G3959" s="131" t="n">
        <v>746.744</v>
      </c>
      <c r="H3959" s="131" t="n">
        <v>2.07995</v>
      </c>
      <c r="I3959" s="131" t="n">
        <v>8397.360000000001</v>
      </c>
      <c r="J3959" s="131" t="n">
        <v>2.84519</v>
      </c>
      <c r="K3959" s="131" t="n">
        <v>15586.4</v>
      </c>
      <c r="L3959" s="131" t="n">
        <v>8397.360000000001</v>
      </c>
      <c r="M3959" s="131" t="n">
        <v>23695.4</v>
      </c>
      <c r="N3959" s="131" t="n">
        <v>0.5255339999999999</v>
      </c>
      <c r="O3959" s="131" t="n">
        <v>1501.52</v>
      </c>
      <c r="P3959" s="131" t="n">
        <v>15530.4</v>
      </c>
      <c r="Q3959" s="131" t="n">
        <v>3.05808</v>
      </c>
      <c r="R3959" t="n">
        <v>40053.4</v>
      </c>
      <c r="S3959" t="n">
        <v>1634.07</v>
      </c>
      <c r="T3959" t="n">
        <v>8741.290000000001</v>
      </c>
      <c r="U3959" t="n">
        <v>2.59873</v>
      </c>
      <c r="V3959" t="n">
        <v>32194.5</v>
      </c>
      <c r="W3959" t="n">
        <v>24776.2</v>
      </c>
      <c r="X3959" t="n">
        <v>1.79033</v>
      </c>
      <c r="Y3959" t="n">
        <v>0</v>
      </c>
      <c r="Z3959" t="n">
        <v>0</v>
      </c>
    </row>
    <row r="3960" ht="15.75" customHeight="1" s="165">
      <c r="A3960" s="131" t="n">
        <v>3947</v>
      </c>
      <c r="B3960" s="131" t="n">
        <v>1.35363</v>
      </c>
      <c r="C3960" s="131" t="n">
        <v>27781.6</v>
      </c>
      <c r="D3960" s="131" t="n">
        <v>3.87542</v>
      </c>
      <c r="E3960" s="131" t="n">
        <v>0</v>
      </c>
      <c r="F3960" s="131" t="n">
        <v>4.00367</v>
      </c>
      <c r="G3960" s="131" t="n">
        <v>0</v>
      </c>
      <c r="H3960" s="131" t="n">
        <v>1.61853</v>
      </c>
      <c r="I3960" s="131" t="n">
        <v>6474.58</v>
      </c>
      <c r="J3960" s="131" t="n">
        <v>2.86399</v>
      </c>
      <c r="K3960" s="131" t="n">
        <v>13783.4</v>
      </c>
      <c r="L3960" s="131" t="n">
        <v>6474.58</v>
      </c>
      <c r="M3960" s="131" t="n">
        <v>12824.9</v>
      </c>
      <c r="N3960" s="131" t="n">
        <v>0.784263</v>
      </c>
      <c r="O3960" s="131" t="n">
        <v>5505.16</v>
      </c>
      <c r="P3960" s="131" t="n">
        <v>20085.2</v>
      </c>
      <c r="Q3960" s="131" t="n">
        <v>4.0231</v>
      </c>
      <c r="R3960" t="n">
        <v>40053.4</v>
      </c>
      <c r="S3960" t="n">
        <v>745.404</v>
      </c>
      <c r="T3960" t="n">
        <v>6509.9</v>
      </c>
      <c r="U3960" t="n">
        <v>4.20288</v>
      </c>
      <c r="V3960" t="n">
        <v>36764</v>
      </c>
      <c r="W3960" t="n">
        <v>29260.7</v>
      </c>
      <c r="X3960" t="n">
        <v>2.54308</v>
      </c>
      <c r="Y3960" t="n">
        <v>789.996</v>
      </c>
      <c r="Z3960" t="n">
        <v>0</v>
      </c>
    </row>
    <row r="3961" ht="15.75" customHeight="1" s="165">
      <c r="A3961" s="131" t="n">
        <v>3948</v>
      </c>
      <c r="B3961" s="131" t="n">
        <v>1.21952</v>
      </c>
      <c r="C3961" s="131" t="n">
        <v>38278.8</v>
      </c>
      <c r="D3961" s="131" t="n">
        <v>4.16765</v>
      </c>
      <c r="E3961" s="131" t="n">
        <v>0</v>
      </c>
      <c r="F3961" s="131" t="n">
        <v>4.16748</v>
      </c>
      <c r="G3961" s="131" t="n">
        <v>0</v>
      </c>
      <c r="H3961" s="131" t="n">
        <v>2.37695</v>
      </c>
      <c r="I3961" s="131" t="n">
        <v>10837.2</v>
      </c>
      <c r="J3961" s="131" t="n">
        <v>3.5382</v>
      </c>
      <c r="K3961" s="131" t="n">
        <v>10236.3</v>
      </c>
      <c r="L3961" s="131" t="n">
        <v>10837.2</v>
      </c>
      <c r="M3961" s="131" t="n">
        <v>15586</v>
      </c>
      <c r="N3961" s="131" t="n">
        <v>0.817151</v>
      </c>
      <c r="O3961" s="131" t="n">
        <v>11210.6</v>
      </c>
      <c r="P3961" s="131" t="n">
        <v>23391.9</v>
      </c>
      <c r="Q3961" s="131" t="n">
        <v>4.31405</v>
      </c>
      <c r="R3961" t="n">
        <v>40053.4</v>
      </c>
      <c r="S3961" t="n">
        <v>266.253</v>
      </c>
      <c r="T3961" t="n">
        <v>8791.73</v>
      </c>
      <c r="U3961" t="n">
        <v>2.38098</v>
      </c>
      <c r="V3961" t="n">
        <v>38568</v>
      </c>
      <c r="W3961" t="n">
        <v>32895.3</v>
      </c>
      <c r="X3961" t="n">
        <v>3.11842</v>
      </c>
      <c r="Y3961" t="n">
        <v>1738.76</v>
      </c>
      <c r="Z3961" t="n">
        <v>0</v>
      </c>
    </row>
    <row r="3962" ht="15.75" customHeight="1" s="165">
      <c r="A3962" s="131" t="n">
        <v>3949</v>
      </c>
      <c r="B3962" s="131" t="n">
        <v>3.94833</v>
      </c>
      <c r="C3962" s="131" t="n">
        <v>39779.6</v>
      </c>
      <c r="D3962" s="131" t="n">
        <v>4.19041</v>
      </c>
      <c r="E3962" s="131" t="n">
        <v>128.428</v>
      </c>
      <c r="F3962" s="131" t="n">
        <v>4.08755</v>
      </c>
      <c r="G3962" s="131" t="n">
        <v>0</v>
      </c>
      <c r="H3962" s="131" t="n">
        <v>3.57226</v>
      </c>
      <c r="I3962" s="131" t="n">
        <v>9563.459999999999</v>
      </c>
      <c r="J3962" s="131" t="n">
        <v>3.57639</v>
      </c>
      <c r="K3962" s="131" t="n">
        <v>8993.940000000001</v>
      </c>
      <c r="L3962" s="131" t="n">
        <v>9563.459999999999</v>
      </c>
      <c r="M3962" s="131" t="n">
        <v>20114.8</v>
      </c>
      <c r="N3962" s="131" t="n">
        <v>0.504342</v>
      </c>
      <c r="O3962" s="131" t="n">
        <v>15312.8</v>
      </c>
      <c r="P3962" s="131" t="n">
        <v>23307.4</v>
      </c>
      <c r="Q3962" s="131" t="n">
        <v>4.36537</v>
      </c>
      <c r="R3962" t="n">
        <v>40053.4</v>
      </c>
      <c r="S3962" t="n">
        <v>941.189</v>
      </c>
      <c r="T3962" t="n">
        <v>23181.5</v>
      </c>
      <c r="U3962" t="n">
        <v>3.98633</v>
      </c>
      <c r="V3962" t="n">
        <v>39124.4</v>
      </c>
      <c r="W3962" t="n">
        <v>34184.2</v>
      </c>
      <c r="X3962" t="n">
        <v>2.89506</v>
      </c>
      <c r="Y3962" t="n">
        <v>780.313</v>
      </c>
      <c r="Z3962" t="n">
        <v>0</v>
      </c>
    </row>
    <row r="3963" ht="15.75" customHeight="1" s="165">
      <c r="A3963" s="131" t="n">
        <v>3950</v>
      </c>
      <c r="B3963" s="131" t="n">
        <v>2.69129</v>
      </c>
      <c r="C3963" s="131" t="n">
        <v>40053.4</v>
      </c>
      <c r="D3963" s="131" t="n">
        <v>3.95905</v>
      </c>
      <c r="E3963" s="131" t="n">
        <v>1717.23</v>
      </c>
      <c r="F3963" s="131" t="n">
        <v>3.77159</v>
      </c>
      <c r="G3963" s="131" t="n">
        <v>18.9564</v>
      </c>
      <c r="H3963" s="131" t="n">
        <v>3.4247</v>
      </c>
      <c r="I3963" s="131" t="n">
        <v>14195.1</v>
      </c>
      <c r="J3963" s="131" t="n">
        <v>3.08557</v>
      </c>
      <c r="K3963" s="131" t="n">
        <v>9341.35</v>
      </c>
      <c r="L3963" s="131" t="n">
        <v>14195.1</v>
      </c>
      <c r="M3963" s="131" t="n">
        <v>14176.8</v>
      </c>
      <c r="N3963" s="131" t="n">
        <v>0.493038</v>
      </c>
      <c r="O3963" s="131" t="n">
        <v>20087.7</v>
      </c>
      <c r="P3963" s="131" t="n">
        <v>22112.1</v>
      </c>
      <c r="Q3963" s="131" t="n">
        <v>4.18433</v>
      </c>
      <c r="R3963" t="n">
        <v>40053.4</v>
      </c>
      <c r="S3963" t="n">
        <v>0</v>
      </c>
      <c r="T3963" t="n">
        <v>35124.8</v>
      </c>
      <c r="U3963" t="n">
        <v>4.19968</v>
      </c>
      <c r="V3963" t="n">
        <v>38589.5</v>
      </c>
      <c r="W3963" t="n">
        <v>34415.6</v>
      </c>
      <c r="X3963" t="n">
        <v>0.179465</v>
      </c>
      <c r="Y3963" t="n">
        <v>2022.43</v>
      </c>
      <c r="Z3963" t="n">
        <v>0</v>
      </c>
    </row>
    <row r="3964" ht="15.75" customHeight="1" s="165">
      <c r="A3964" s="131" t="n">
        <v>3951</v>
      </c>
      <c r="B3964" s="131" t="n">
        <v>3.75477</v>
      </c>
      <c r="C3964" s="131" t="n">
        <v>40053.4</v>
      </c>
      <c r="D3964" s="131" t="n">
        <v>3.46666</v>
      </c>
      <c r="E3964" s="131" t="n">
        <v>5127.41</v>
      </c>
      <c r="F3964" s="131" t="n">
        <v>3.20267</v>
      </c>
      <c r="G3964" s="131" t="n">
        <v>9906.780000000001</v>
      </c>
      <c r="H3964" s="131" t="n">
        <v>3.07148</v>
      </c>
      <c r="I3964" s="131" t="n">
        <v>2142.23</v>
      </c>
      <c r="J3964" s="131" t="n">
        <v>2.44252</v>
      </c>
      <c r="K3964" s="131" t="n">
        <v>5579</v>
      </c>
      <c r="L3964" s="131" t="n">
        <v>2142.23</v>
      </c>
      <c r="M3964" s="131" t="n">
        <v>12955.1</v>
      </c>
      <c r="N3964" s="131" t="n">
        <v>0.81328</v>
      </c>
      <c r="O3964" s="131" t="n">
        <v>1959.5</v>
      </c>
      <c r="P3964" s="131" t="n">
        <v>18643</v>
      </c>
      <c r="Q3964" s="131" t="n">
        <v>3.76236</v>
      </c>
      <c r="R3964" t="n">
        <v>40053.4</v>
      </c>
      <c r="S3964" t="n">
        <v>0</v>
      </c>
      <c r="T3964" t="n">
        <v>34972.6</v>
      </c>
      <c r="U3964" t="n">
        <v>3.72326</v>
      </c>
      <c r="V3964" t="n">
        <v>39230.7</v>
      </c>
      <c r="W3964" t="n">
        <v>33886.6</v>
      </c>
      <c r="X3964" t="n">
        <v>0.389095</v>
      </c>
      <c r="Y3964" t="n">
        <v>1756.9</v>
      </c>
      <c r="Z3964" t="n">
        <v>1769.47</v>
      </c>
    </row>
    <row r="3965" ht="15.75" customHeight="1" s="165">
      <c r="A3965" s="131" t="n">
        <v>3952</v>
      </c>
      <c r="B3965" s="131" t="n">
        <v>3.00361</v>
      </c>
      <c r="C3965" s="131" t="n">
        <v>39922.9</v>
      </c>
      <c r="D3965" s="131" t="n">
        <v>2.73776</v>
      </c>
      <c r="E3965" s="131" t="n">
        <v>9106.57</v>
      </c>
      <c r="F3965" s="131" t="n">
        <v>2.42687</v>
      </c>
      <c r="G3965" s="131" t="n">
        <v>5679.8</v>
      </c>
      <c r="H3965" s="131" t="n">
        <v>2.50169</v>
      </c>
      <c r="I3965" s="131" t="n">
        <v>9170.1</v>
      </c>
      <c r="J3965" s="131" t="n">
        <v>1.99207</v>
      </c>
      <c r="K3965" s="131" t="n">
        <v>5800.64</v>
      </c>
      <c r="L3965" s="131" t="n">
        <v>9170.1</v>
      </c>
      <c r="M3965" s="131" t="n">
        <v>10942</v>
      </c>
      <c r="N3965" s="131" t="n">
        <v>0.972603</v>
      </c>
      <c r="O3965" s="131" t="n">
        <v>0</v>
      </c>
      <c r="P3965" s="131" t="n">
        <v>6734.61</v>
      </c>
      <c r="Q3965" s="131" t="n">
        <v>3.08467</v>
      </c>
      <c r="R3965" t="n">
        <v>40053.4</v>
      </c>
      <c r="S3965" t="n">
        <v>0</v>
      </c>
      <c r="T3965" t="n">
        <v>36886.2</v>
      </c>
      <c r="U3965" t="n">
        <v>2.16125</v>
      </c>
      <c r="V3965" t="n">
        <v>38289.7</v>
      </c>
      <c r="W3965" t="n">
        <v>34354.6</v>
      </c>
      <c r="X3965" t="n">
        <v>0.342275</v>
      </c>
      <c r="Y3965" t="n">
        <v>5269.56</v>
      </c>
      <c r="Z3965" t="n">
        <v>8931.790000000001</v>
      </c>
    </row>
    <row r="3966" ht="15.75" customHeight="1" s="165">
      <c r="A3966" s="131" t="n">
        <v>3953</v>
      </c>
      <c r="B3966" s="131" t="n">
        <v>2.00928</v>
      </c>
      <c r="C3966" s="131" t="n">
        <v>37948.5</v>
      </c>
      <c r="D3966" s="131" t="n">
        <v>1.80386</v>
      </c>
      <c r="E3966" s="131" t="n">
        <v>9900.469999999999</v>
      </c>
      <c r="F3966" s="131" t="n">
        <v>1.46318</v>
      </c>
      <c r="G3966" s="131" t="n">
        <v>10895.1</v>
      </c>
      <c r="H3966" s="131" t="n">
        <v>1.76773</v>
      </c>
      <c r="I3966" s="131" t="n">
        <v>22157</v>
      </c>
      <c r="J3966" s="131" t="n">
        <v>1.34295</v>
      </c>
      <c r="K3966" s="131" t="n">
        <v>6363.08</v>
      </c>
      <c r="L3966" s="131" t="n">
        <v>22157</v>
      </c>
      <c r="M3966" s="131" t="n">
        <v>11677.1</v>
      </c>
      <c r="N3966" s="131" t="n">
        <v>0.569304</v>
      </c>
      <c r="O3966" s="131" t="n">
        <v>0</v>
      </c>
      <c r="P3966" s="131" t="n">
        <v>7683.13</v>
      </c>
      <c r="Q3966" s="131" t="n">
        <v>2.2329</v>
      </c>
      <c r="R3966" t="n">
        <v>40053.4</v>
      </c>
      <c r="S3966" t="n">
        <v>0</v>
      </c>
      <c r="T3966" t="n">
        <v>39238.5</v>
      </c>
      <c r="U3966" t="n">
        <v>1.67933</v>
      </c>
      <c r="V3966" t="n">
        <v>38268.2</v>
      </c>
      <c r="W3966" t="n">
        <v>32901.5</v>
      </c>
      <c r="X3966" t="n">
        <v>1.52252</v>
      </c>
      <c r="Y3966" t="n">
        <v>3521.28</v>
      </c>
      <c r="Z3966" t="n">
        <v>8177.69</v>
      </c>
    </row>
    <row r="3967" ht="15.75" customHeight="1" s="165">
      <c r="A3967" s="131" t="n">
        <v>3954</v>
      </c>
      <c r="B3967" s="131" t="n">
        <v>0.907614</v>
      </c>
      <c r="C3967" s="131" t="n">
        <v>27820.3</v>
      </c>
      <c r="D3967" s="131" t="n">
        <v>0.764346</v>
      </c>
      <c r="E3967" s="131" t="n">
        <v>19954.2</v>
      </c>
      <c r="F3967" s="131" t="n">
        <v>0.511737</v>
      </c>
      <c r="G3967" s="131" t="n">
        <v>11136.4</v>
      </c>
      <c r="H3967" s="131" t="n">
        <v>0.933445</v>
      </c>
      <c r="I3967" s="131" t="n">
        <v>21549.3</v>
      </c>
      <c r="J3967" s="131" t="n">
        <v>0.710396</v>
      </c>
      <c r="K3967" s="131" t="n">
        <v>7257.9</v>
      </c>
      <c r="L3967" s="131" t="n">
        <v>21549.3</v>
      </c>
      <c r="M3967" s="131" t="n">
        <v>5851.16</v>
      </c>
      <c r="N3967" s="131" t="n">
        <v>0.0899377</v>
      </c>
      <c r="O3967" s="131" t="n">
        <v>734.122</v>
      </c>
      <c r="P3967" s="131" t="n">
        <v>12301</v>
      </c>
      <c r="Q3967" s="131" t="n">
        <v>1.25312</v>
      </c>
      <c r="R3967" t="n">
        <v>40053.4</v>
      </c>
      <c r="S3967" t="n">
        <v>1491.33</v>
      </c>
      <c r="T3967" t="n">
        <v>39991.4</v>
      </c>
      <c r="U3967" t="n">
        <v>0.811424</v>
      </c>
      <c r="V3967" t="n">
        <v>37857.9</v>
      </c>
      <c r="W3967" t="n">
        <v>31114.5</v>
      </c>
      <c r="X3967" t="n">
        <v>0.790228</v>
      </c>
      <c r="Y3967" t="n">
        <v>2717.56</v>
      </c>
      <c r="Z3967" t="n">
        <v>6977.05</v>
      </c>
    </row>
    <row r="3968" ht="15.75" customHeight="1" s="165">
      <c r="A3968" s="131" t="n">
        <v>3955</v>
      </c>
      <c r="B3968" s="131" t="n">
        <v>0.145287</v>
      </c>
      <c r="C3968" s="131" t="n">
        <v>12435.6</v>
      </c>
      <c r="D3968" s="131" t="n">
        <v>0.104424</v>
      </c>
      <c r="E3968" s="131" t="n">
        <v>31683</v>
      </c>
      <c r="F3968" s="131" t="n">
        <v>0.0961287</v>
      </c>
      <c r="G3968" s="131" t="n">
        <v>11222</v>
      </c>
      <c r="H3968" s="131" t="n">
        <v>0.225847</v>
      </c>
      <c r="I3968" s="131" t="n">
        <v>15539.5</v>
      </c>
      <c r="J3968" s="131" t="n">
        <v>0.238684</v>
      </c>
      <c r="K3968" s="131" t="n">
        <v>3678.62</v>
      </c>
      <c r="L3968" s="131" t="n">
        <v>15539.5</v>
      </c>
      <c r="M3968" s="131" t="n">
        <v>9006.129999999999</v>
      </c>
      <c r="N3968" s="131" t="n">
        <v>0.175146</v>
      </c>
      <c r="O3968" s="131" t="n">
        <v>1873.4</v>
      </c>
      <c r="P3968" s="131" t="n">
        <v>20144.3</v>
      </c>
      <c r="Q3968" s="131" t="n">
        <v>0.399435</v>
      </c>
      <c r="R3968" t="n">
        <v>40053.4</v>
      </c>
      <c r="S3968" t="n">
        <v>5775.52</v>
      </c>
      <c r="T3968" t="n">
        <v>39249.4</v>
      </c>
      <c r="U3968" t="n">
        <v>0.261873</v>
      </c>
      <c r="V3968" t="n">
        <v>39796.2</v>
      </c>
      <c r="W3968" t="n">
        <v>29698.5</v>
      </c>
      <c r="X3968" t="n">
        <v>0.234934</v>
      </c>
      <c r="Y3968" t="n">
        <v>2284.48</v>
      </c>
      <c r="Z3968" t="n">
        <v>8108.77</v>
      </c>
    </row>
    <row r="3969" ht="15.75" customHeight="1" s="165">
      <c r="A3969" s="131" t="n">
        <v>3956</v>
      </c>
      <c r="B3969" s="131" t="n">
        <v>0</v>
      </c>
      <c r="C3969" s="131" t="n">
        <v>0</v>
      </c>
      <c r="D3969" s="131" t="n">
        <v>0</v>
      </c>
      <c r="E3969" s="131" t="n">
        <v>37203.3</v>
      </c>
      <c r="F3969" s="131" t="n">
        <v>0</v>
      </c>
      <c r="G3969" s="131" t="n">
        <v>3935.47</v>
      </c>
      <c r="H3969" s="131" t="n">
        <v>0.0242282</v>
      </c>
      <c r="I3969" s="131" t="n">
        <v>11408.6</v>
      </c>
      <c r="J3969" s="131" t="n">
        <v>0</v>
      </c>
      <c r="K3969" s="131" t="n">
        <v>2977.96</v>
      </c>
      <c r="L3969" s="131" t="n">
        <v>11408.6</v>
      </c>
      <c r="M3969" s="131" t="n">
        <v>10795.8</v>
      </c>
      <c r="N3969" s="131" t="n">
        <v>0</v>
      </c>
      <c r="O3969" s="131" t="n">
        <v>81.5887</v>
      </c>
      <c r="P3969" s="131" t="n">
        <v>15054.8</v>
      </c>
      <c r="Q3969" s="131" t="n">
        <v>0.0871864</v>
      </c>
      <c r="R3969" t="n">
        <v>40053.4</v>
      </c>
      <c r="S3969" t="n">
        <v>13622.8</v>
      </c>
      <c r="T3969" t="n">
        <v>39765.7</v>
      </c>
      <c r="U3969" t="n">
        <v>0.0371922</v>
      </c>
      <c r="V3969" t="n">
        <v>39739.2</v>
      </c>
      <c r="W3969" t="n">
        <v>26732.3</v>
      </c>
      <c r="X3969" t="n">
        <v>0.0242928</v>
      </c>
      <c r="Y3969" t="n">
        <v>1976.98</v>
      </c>
      <c r="Z3969" t="n">
        <v>11787</v>
      </c>
    </row>
    <row r="3970" ht="15.75" customHeight="1" s="165">
      <c r="A3970" s="131" t="n">
        <v>3957</v>
      </c>
      <c r="B3970" s="131" t="n">
        <v>0</v>
      </c>
      <c r="C3970" s="131" t="n">
        <v>0</v>
      </c>
      <c r="D3970" s="131" t="n">
        <v>0</v>
      </c>
      <c r="E3970" s="131" t="n">
        <v>37365.4</v>
      </c>
      <c r="F3970" s="131" t="n">
        <v>0</v>
      </c>
      <c r="G3970" s="131" t="n">
        <v>20432.9</v>
      </c>
      <c r="H3970" s="131" t="n">
        <v>0</v>
      </c>
      <c r="I3970" s="131" t="n">
        <v>15737</v>
      </c>
      <c r="J3970" s="131" t="n">
        <v>0</v>
      </c>
      <c r="K3970" s="131" t="n">
        <v>6923.21</v>
      </c>
      <c r="L3970" s="131" t="n">
        <v>15737</v>
      </c>
      <c r="M3970" s="131" t="n">
        <v>3069.39</v>
      </c>
      <c r="N3970" s="131" t="n">
        <v>0</v>
      </c>
      <c r="O3970" s="131" t="n">
        <v>0</v>
      </c>
      <c r="P3970" s="131" t="n">
        <v>38129.4</v>
      </c>
      <c r="Q3970" s="131" t="n">
        <v>0</v>
      </c>
      <c r="R3970" t="n">
        <v>40053.4</v>
      </c>
      <c r="S3970" t="n">
        <v>32705.9</v>
      </c>
      <c r="T3970" t="n">
        <v>39673.4</v>
      </c>
      <c r="U3970" t="n">
        <v>0</v>
      </c>
      <c r="V3970" t="n">
        <v>39885.8</v>
      </c>
      <c r="W3970" t="n">
        <v>27451.7</v>
      </c>
      <c r="X3970" t="n">
        <v>0</v>
      </c>
      <c r="Y3970" t="n">
        <v>8129.33</v>
      </c>
      <c r="Z3970" t="n">
        <v>14015.6</v>
      </c>
    </row>
    <row r="3971" ht="15.75" customHeight="1" s="165">
      <c r="A3971" s="131" t="n">
        <v>3958</v>
      </c>
      <c r="B3971" s="131" t="n">
        <v>0</v>
      </c>
      <c r="C3971" s="131" t="n">
        <v>1621.56</v>
      </c>
      <c r="D3971" s="131" t="n">
        <v>0</v>
      </c>
      <c r="E3971" s="131" t="n">
        <v>39342.2</v>
      </c>
      <c r="F3971" s="131" t="n">
        <v>0</v>
      </c>
      <c r="G3971" s="131" t="n">
        <v>10176.1</v>
      </c>
      <c r="H3971" s="131" t="n">
        <v>0</v>
      </c>
      <c r="I3971" s="131" t="n">
        <v>23438.7</v>
      </c>
      <c r="J3971" s="131" t="n">
        <v>0</v>
      </c>
      <c r="K3971" s="131" t="n">
        <v>1951.11</v>
      </c>
      <c r="L3971" s="131" t="n">
        <v>23438.7</v>
      </c>
      <c r="M3971" s="131" t="n">
        <v>10152.8</v>
      </c>
      <c r="N3971" s="131" t="n">
        <v>0</v>
      </c>
      <c r="O3971" s="131" t="n">
        <v>62.8752</v>
      </c>
      <c r="P3971" s="131" t="n">
        <v>37960.1</v>
      </c>
      <c r="Q3971" s="131" t="n">
        <v>0</v>
      </c>
      <c r="R3971" t="n">
        <v>40053.4</v>
      </c>
      <c r="S3971" t="n">
        <v>34468.1</v>
      </c>
      <c r="T3971" t="n">
        <v>39753</v>
      </c>
      <c r="U3971" t="n">
        <v>0</v>
      </c>
      <c r="V3971" t="n">
        <v>39814.3</v>
      </c>
      <c r="W3971" t="n">
        <v>20143.8</v>
      </c>
      <c r="X3971" t="n">
        <v>0</v>
      </c>
      <c r="Y3971" t="n">
        <v>13910.4</v>
      </c>
      <c r="Z3971" t="n">
        <v>16708.6</v>
      </c>
    </row>
    <row r="3972" ht="15.75" customHeight="1" s="165">
      <c r="A3972" s="131" t="n">
        <v>3959</v>
      </c>
      <c r="B3972" s="131" t="n">
        <v>0</v>
      </c>
      <c r="C3972" s="131" t="n">
        <v>1051.77</v>
      </c>
      <c r="D3972" s="131" t="n">
        <v>0</v>
      </c>
      <c r="E3972" s="131" t="n">
        <v>39255.6</v>
      </c>
      <c r="F3972" s="131" t="n">
        <v>0</v>
      </c>
      <c r="G3972" s="131" t="n">
        <v>22873.2</v>
      </c>
      <c r="H3972" s="131" t="n">
        <v>0</v>
      </c>
      <c r="I3972" s="131" t="n">
        <v>18957.8</v>
      </c>
      <c r="J3972" s="131" t="n">
        <v>0</v>
      </c>
      <c r="K3972" s="131" t="n">
        <v>2988.2</v>
      </c>
      <c r="L3972" s="131" t="n">
        <v>18957.8</v>
      </c>
      <c r="M3972" s="131" t="n">
        <v>5763.52</v>
      </c>
      <c r="N3972" s="131" t="n">
        <v>0</v>
      </c>
      <c r="O3972" s="131" t="n">
        <v>3662</v>
      </c>
      <c r="P3972" s="131" t="n">
        <v>35935.2</v>
      </c>
      <c r="Q3972" s="131" t="n">
        <v>0</v>
      </c>
      <c r="R3972" t="n">
        <v>40053.4</v>
      </c>
      <c r="S3972" t="n">
        <v>29095.5</v>
      </c>
      <c r="T3972" t="n">
        <v>38067.7</v>
      </c>
      <c r="U3972" t="n">
        <v>0</v>
      </c>
      <c r="V3972" t="n">
        <v>38271.1</v>
      </c>
      <c r="W3972" t="n">
        <v>21314.5</v>
      </c>
      <c r="X3972" t="n">
        <v>0</v>
      </c>
      <c r="Y3972" t="n">
        <v>26001.3</v>
      </c>
      <c r="Z3972" t="n">
        <v>9548.42</v>
      </c>
    </row>
    <row r="3973" ht="15.75" customHeight="1" s="165">
      <c r="A3973" s="131" t="n">
        <v>3960</v>
      </c>
      <c r="B3973" s="131" t="n">
        <v>0</v>
      </c>
      <c r="C3973" s="131" t="n">
        <v>2111.73</v>
      </c>
      <c r="D3973" s="131" t="n">
        <v>0</v>
      </c>
      <c r="E3973" s="131" t="n">
        <v>39753.3</v>
      </c>
      <c r="F3973" s="131" t="n">
        <v>0</v>
      </c>
      <c r="G3973" s="131" t="n">
        <v>17090.2</v>
      </c>
      <c r="H3973" s="131" t="n">
        <v>0</v>
      </c>
      <c r="I3973" s="131" t="n">
        <v>8207.139999999999</v>
      </c>
      <c r="J3973" s="131" t="n">
        <v>0</v>
      </c>
      <c r="K3973" s="131" t="n">
        <v>6441.8</v>
      </c>
      <c r="L3973" s="131" t="n">
        <v>8207.139999999999</v>
      </c>
      <c r="M3973" s="131" t="n">
        <v>4596.47</v>
      </c>
      <c r="N3973" s="131" t="n">
        <v>0</v>
      </c>
      <c r="O3973" s="131" t="n">
        <v>11943.3</v>
      </c>
      <c r="P3973" s="131" t="n">
        <v>18795.8</v>
      </c>
      <c r="Q3973" s="131" t="n">
        <v>0</v>
      </c>
      <c r="R3973" t="n">
        <v>40053.4</v>
      </c>
      <c r="S3973" t="n">
        <v>29979</v>
      </c>
      <c r="T3973" t="n">
        <v>39271.7</v>
      </c>
      <c r="U3973" t="n">
        <v>0</v>
      </c>
      <c r="V3973" t="n">
        <v>34371.4</v>
      </c>
      <c r="W3973" t="n">
        <v>22558.6</v>
      </c>
      <c r="X3973" t="n">
        <v>0</v>
      </c>
      <c r="Y3973" t="n">
        <v>23451.3</v>
      </c>
      <c r="Z3973" t="n">
        <v>4821.99</v>
      </c>
    </row>
    <row r="3974" ht="15.75" customHeight="1" s="165">
      <c r="A3974" s="131" t="n">
        <v>3961</v>
      </c>
      <c r="B3974" s="131" t="n">
        <v>0</v>
      </c>
      <c r="C3974" s="131" t="n">
        <v>9977.9</v>
      </c>
      <c r="D3974" s="131" t="n">
        <v>0</v>
      </c>
      <c r="E3974" s="131" t="n">
        <v>38891.5</v>
      </c>
      <c r="F3974" s="131" t="n">
        <v>0</v>
      </c>
      <c r="G3974" s="131" t="n">
        <v>14439.2</v>
      </c>
      <c r="H3974" s="131" t="n">
        <v>0</v>
      </c>
      <c r="I3974" s="131" t="n">
        <v>4883.79</v>
      </c>
      <c r="J3974" s="131" t="n">
        <v>0</v>
      </c>
      <c r="K3974" s="131" t="n">
        <v>2070.89</v>
      </c>
      <c r="L3974" s="131" t="n">
        <v>4883.79</v>
      </c>
      <c r="M3974" s="131" t="n">
        <v>929.0359999999999</v>
      </c>
      <c r="N3974" s="131" t="n">
        <v>0</v>
      </c>
      <c r="O3974" s="131" t="n">
        <v>30917.1</v>
      </c>
      <c r="P3974" s="131" t="n">
        <v>19215</v>
      </c>
      <c r="Q3974" s="131" t="n">
        <v>0</v>
      </c>
      <c r="R3974" t="n">
        <v>40053.4</v>
      </c>
      <c r="S3974" t="n">
        <v>26504.8</v>
      </c>
      <c r="T3974" t="n">
        <v>39376.5</v>
      </c>
      <c r="U3974" t="n">
        <v>0</v>
      </c>
      <c r="V3974" t="n">
        <v>32246.3</v>
      </c>
      <c r="W3974" t="n">
        <v>21678.7</v>
      </c>
      <c r="X3974" t="n">
        <v>0</v>
      </c>
      <c r="Y3974" t="n">
        <v>26204.5</v>
      </c>
      <c r="Z3974" t="n">
        <v>7822.91</v>
      </c>
    </row>
    <row r="3975" ht="15.75" customHeight="1" s="165">
      <c r="A3975" s="131" t="n">
        <v>3962</v>
      </c>
      <c r="B3975" s="131" t="n">
        <v>0</v>
      </c>
      <c r="C3975" s="131" t="n">
        <v>31820.4</v>
      </c>
      <c r="D3975" s="131" t="n">
        <v>0</v>
      </c>
      <c r="E3975" s="131" t="n">
        <v>30776.9</v>
      </c>
      <c r="F3975" s="131" t="n">
        <v>0</v>
      </c>
      <c r="G3975" s="131" t="n">
        <v>7163.87</v>
      </c>
      <c r="H3975" s="131" t="n">
        <v>0</v>
      </c>
      <c r="I3975" s="131" t="n">
        <v>6560.24</v>
      </c>
      <c r="J3975" s="131" t="n">
        <v>0</v>
      </c>
      <c r="K3975" s="131" t="n">
        <v>6969.87</v>
      </c>
      <c r="L3975" s="131" t="n">
        <v>6560.24</v>
      </c>
      <c r="M3975" s="131" t="n">
        <v>0</v>
      </c>
      <c r="N3975" s="131" t="n">
        <v>0</v>
      </c>
      <c r="O3975" s="131" t="n">
        <v>32164.1</v>
      </c>
      <c r="P3975" s="131" t="n">
        <v>22582.7</v>
      </c>
      <c r="Q3975" s="131" t="n">
        <v>0</v>
      </c>
      <c r="R3975" t="n">
        <v>40053.4</v>
      </c>
      <c r="S3975" t="n">
        <v>22685.8</v>
      </c>
      <c r="T3975" t="n">
        <v>38658.4</v>
      </c>
      <c r="U3975" t="n">
        <v>0</v>
      </c>
      <c r="V3975" t="n">
        <v>21595.4</v>
      </c>
      <c r="W3975" t="n">
        <v>17128.9</v>
      </c>
      <c r="X3975" t="n">
        <v>0</v>
      </c>
      <c r="Y3975" t="n">
        <v>14969.9</v>
      </c>
      <c r="Z3975" t="n">
        <v>12718.3</v>
      </c>
    </row>
    <row r="3976" ht="15.75" customHeight="1" s="165">
      <c r="A3976" s="131" t="n">
        <v>3963</v>
      </c>
      <c r="B3976" s="131" t="n">
        <v>0</v>
      </c>
      <c r="C3976" s="131" t="n">
        <v>39201.7</v>
      </c>
      <c r="D3976" s="131" t="n">
        <v>0</v>
      </c>
      <c r="E3976" s="131" t="n">
        <v>27299.7</v>
      </c>
      <c r="F3976" s="131" t="n">
        <v>0</v>
      </c>
      <c r="G3976" s="131" t="n">
        <v>10895.2</v>
      </c>
      <c r="H3976" s="131" t="n">
        <v>0</v>
      </c>
      <c r="I3976" s="131" t="n">
        <v>2376.81</v>
      </c>
      <c r="J3976" s="131" t="n">
        <v>0</v>
      </c>
      <c r="K3976" s="131" t="n">
        <v>1409.22</v>
      </c>
      <c r="L3976" s="131" t="n">
        <v>2376.81</v>
      </c>
      <c r="M3976" s="131" t="n">
        <v>0</v>
      </c>
      <c r="N3976" s="131" t="n">
        <v>0</v>
      </c>
      <c r="O3976" s="131" t="n">
        <v>22878</v>
      </c>
      <c r="P3976" s="131" t="n">
        <v>19873</v>
      </c>
      <c r="Q3976" s="131" t="n">
        <v>0</v>
      </c>
      <c r="R3976" t="n">
        <v>40053.4</v>
      </c>
      <c r="S3976" t="n">
        <v>18328.1</v>
      </c>
      <c r="T3976" t="n">
        <v>38944.4</v>
      </c>
      <c r="U3976" t="n">
        <v>0</v>
      </c>
      <c r="V3976" t="n">
        <v>26243.9</v>
      </c>
      <c r="W3976" t="n">
        <v>16496.9</v>
      </c>
      <c r="X3976" t="n">
        <v>0</v>
      </c>
      <c r="Y3976" t="n">
        <v>7022.88</v>
      </c>
      <c r="Z3976" t="n">
        <v>11802.1</v>
      </c>
    </row>
    <row r="3977" ht="15.75" customHeight="1" s="165">
      <c r="A3977" s="131" t="n">
        <v>3964</v>
      </c>
      <c r="B3977" s="131" t="n">
        <v>0</v>
      </c>
      <c r="C3977" s="131" t="n">
        <v>38062.9</v>
      </c>
      <c r="D3977" s="131" t="n">
        <v>0</v>
      </c>
      <c r="E3977" s="131" t="n">
        <v>27907.8</v>
      </c>
      <c r="F3977" s="131" t="n">
        <v>0</v>
      </c>
      <c r="G3977" s="131" t="n">
        <v>8843.67</v>
      </c>
      <c r="H3977" s="131" t="n">
        <v>0</v>
      </c>
      <c r="I3977" s="131" t="n">
        <v>0</v>
      </c>
      <c r="J3977" s="131" t="n">
        <v>0</v>
      </c>
      <c r="K3977" s="131" t="n">
        <v>0</v>
      </c>
      <c r="L3977" s="131" t="n">
        <v>0</v>
      </c>
      <c r="M3977" s="131" t="n">
        <v>0</v>
      </c>
      <c r="N3977" s="131" t="n">
        <v>0</v>
      </c>
      <c r="O3977" s="131" t="n">
        <v>11376.1</v>
      </c>
      <c r="P3977" s="131" t="n">
        <v>29688.3</v>
      </c>
      <c r="Q3977" s="131" t="n">
        <v>0</v>
      </c>
      <c r="R3977" t="n">
        <v>40053.4</v>
      </c>
      <c r="S3977" t="n">
        <v>16362.5</v>
      </c>
      <c r="T3977" t="n">
        <v>38063.9</v>
      </c>
      <c r="U3977" t="n">
        <v>0</v>
      </c>
      <c r="V3977" t="n">
        <v>27701.9</v>
      </c>
      <c r="W3977" t="n">
        <v>19409.3</v>
      </c>
      <c r="X3977" t="n">
        <v>0</v>
      </c>
      <c r="Y3977" t="n">
        <v>11980.8</v>
      </c>
      <c r="Z3977" t="n">
        <v>4433.73</v>
      </c>
    </row>
    <row r="3978" ht="15.75" customHeight="1" s="165">
      <c r="A3978" s="131" t="n">
        <v>3965</v>
      </c>
      <c r="B3978" s="131" t="n">
        <v>0</v>
      </c>
      <c r="C3978" s="131" t="n">
        <v>38481</v>
      </c>
      <c r="D3978" s="131" t="n">
        <v>0</v>
      </c>
      <c r="E3978" s="131" t="n">
        <v>26213</v>
      </c>
      <c r="F3978" s="131" t="n">
        <v>0.0490499</v>
      </c>
      <c r="G3978" s="131" t="n">
        <v>1111.98</v>
      </c>
      <c r="H3978" s="131" t="n">
        <v>0</v>
      </c>
      <c r="I3978" s="131" t="n">
        <v>0</v>
      </c>
      <c r="J3978" s="131" t="n">
        <v>0</v>
      </c>
      <c r="K3978" s="131" t="n">
        <v>0</v>
      </c>
      <c r="L3978" s="131" t="n">
        <v>0</v>
      </c>
      <c r="M3978" s="131" t="n">
        <v>0</v>
      </c>
      <c r="N3978" s="131" t="n">
        <v>0</v>
      </c>
      <c r="O3978" s="131" t="n">
        <v>4979.36</v>
      </c>
      <c r="P3978" s="131" t="n">
        <v>2132.57</v>
      </c>
      <c r="Q3978" s="131" t="n">
        <v>0</v>
      </c>
      <c r="R3978" t="n">
        <v>40053.4</v>
      </c>
      <c r="S3978" t="n">
        <v>6280.76</v>
      </c>
      <c r="T3978" t="n">
        <v>38906.5</v>
      </c>
      <c r="U3978" t="n">
        <v>0</v>
      </c>
      <c r="V3978" t="n">
        <v>21738.5</v>
      </c>
      <c r="W3978" t="n">
        <v>21161.8</v>
      </c>
      <c r="X3978" t="n">
        <v>0.0246209</v>
      </c>
      <c r="Y3978" t="n">
        <v>14642.7</v>
      </c>
      <c r="Z3978" t="n">
        <v>7167.85</v>
      </c>
    </row>
    <row r="3979" ht="15.75" customHeight="1" s="165">
      <c r="A3979" s="131" t="n">
        <v>3966</v>
      </c>
      <c r="B3979" s="131" t="n">
        <v>0.116355</v>
      </c>
      <c r="C3979" s="131" t="n">
        <v>29216.5</v>
      </c>
      <c r="D3979" s="131" t="n">
        <v>0.0935932</v>
      </c>
      <c r="E3979" s="131" t="n">
        <v>13082.2</v>
      </c>
      <c r="F3979" s="131" t="n">
        <v>0.308082</v>
      </c>
      <c r="G3979" s="131" t="n">
        <v>625.908</v>
      </c>
      <c r="H3979" s="131" t="n">
        <v>0.0195433</v>
      </c>
      <c r="I3979" s="131" t="n">
        <v>0</v>
      </c>
      <c r="J3979" s="131" t="n">
        <v>0.00508238</v>
      </c>
      <c r="K3979" s="131" t="n">
        <v>743.297</v>
      </c>
      <c r="L3979" s="131" t="n">
        <v>0</v>
      </c>
      <c r="M3979" s="131" t="n">
        <v>0</v>
      </c>
      <c r="N3979" s="131" t="n">
        <v>0.0496572</v>
      </c>
      <c r="O3979" s="131" t="n">
        <v>4121.65</v>
      </c>
      <c r="P3979" s="131" t="n">
        <v>14437.1</v>
      </c>
      <c r="Q3979" s="131" t="n">
        <v>0.183013</v>
      </c>
      <c r="R3979" t="n">
        <v>39989.4</v>
      </c>
      <c r="S3979" t="n">
        <v>1168.09</v>
      </c>
      <c r="T3979" t="n">
        <v>39390.9</v>
      </c>
      <c r="U3979" t="n">
        <v>0.157058</v>
      </c>
      <c r="V3979" t="n">
        <v>16204.5</v>
      </c>
      <c r="W3979" t="n">
        <v>22903.1</v>
      </c>
      <c r="X3979" t="n">
        <v>0.250171</v>
      </c>
      <c r="Y3979" t="n">
        <v>9936.34</v>
      </c>
      <c r="Z3979" t="n">
        <v>5444.68</v>
      </c>
    </row>
    <row r="3980" ht="15.75" customHeight="1" s="165">
      <c r="A3980" s="131" t="n">
        <v>3967</v>
      </c>
      <c r="B3980" s="131" t="n">
        <v>0.830273</v>
      </c>
      <c r="C3980" s="131" t="n">
        <v>12290.7</v>
      </c>
      <c r="D3980" s="131" t="n">
        <v>0.633317</v>
      </c>
      <c r="E3980" s="131" t="n">
        <v>4891</v>
      </c>
      <c r="F3980" s="131" t="n">
        <v>1.12687</v>
      </c>
      <c r="G3980" s="131" t="n">
        <v>277.587</v>
      </c>
      <c r="H3980" s="131" t="n">
        <v>0.575651</v>
      </c>
      <c r="I3980" s="131" t="n">
        <v>0</v>
      </c>
      <c r="J3980" s="131" t="n">
        <v>0.255508</v>
      </c>
      <c r="K3980" s="131" t="n">
        <v>606.873</v>
      </c>
      <c r="L3980" s="131" t="n">
        <v>0</v>
      </c>
      <c r="M3980" s="131" t="n">
        <v>0</v>
      </c>
      <c r="N3980" s="131" t="n">
        <v>0.312169</v>
      </c>
      <c r="O3980" s="131" t="n">
        <v>6178.91</v>
      </c>
      <c r="P3980" s="131" t="n">
        <v>4808.97</v>
      </c>
      <c r="Q3980" s="131" t="n">
        <v>0.588935</v>
      </c>
      <c r="R3980" t="n">
        <v>39552.3</v>
      </c>
      <c r="S3980" t="n">
        <v>0</v>
      </c>
      <c r="T3980" t="n">
        <v>37919.9</v>
      </c>
      <c r="U3980" t="n">
        <v>0.913237</v>
      </c>
      <c r="V3980" t="n">
        <v>11829.1</v>
      </c>
      <c r="W3980" t="n">
        <v>26177.5</v>
      </c>
      <c r="X3980" t="n">
        <v>0.773885</v>
      </c>
      <c r="Y3980" t="n">
        <v>2041.81</v>
      </c>
      <c r="Z3980" t="n">
        <v>7754.08</v>
      </c>
    </row>
    <row r="3981" ht="15.75" customHeight="1" s="165">
      <c r="A3981" s="131" t="n">
        <v>3968</v>
      </c>
      <c r="B3981" s="131" t="n">
        <v>1.9339</v>
      </c>
      <c r="C3981" s="131" t="n">
        <v>9115.879999999999</v>
      </c>
      <c r="D3981" s="131" t="n">
        <v>1.65628</v>
      </c>
      <c r="E3981" s="131" t="n">
        <v>2394.99</v>
      </c>
      <c r="F3981" s="131" t="n">
        <v>2.08003</v>
      </c>
      <c r="G3981" s="131" t="n">
        <v>23.6635</v>
      </c>
      <c r="H3981" s="131" t="n">
        <v>1.1502</v>
      </c>
      <c r="I3981" s="131" t="n">
        <v>0</v>
      </c>
      <c r="J3981" s="131" t="n">
        <v>1.26032</v>
      </c>
      <c r="K3981" s="131" t="n">
        <v>0</v>
      </c>
      <c r="L3981" s="131" t="n">
        <v>0</v>
      </c>
      <c r="M3981" s="131" t="n">
        <v>0</v>
      </c>
      <c r="N3981" s="131" t="n">
        <v>0.165312</v>
      </c>
      <c r="O3981" s="131" t="n">
        <v>3796.31</v>
      </c>
      <c r="P3981" s="131" t="n">
        <v>1999.76</v>
      </c>
      <c r="Q3981" s="131" t="n">
        <v>1.40612</v>
      </c>
      <c r="R3981" t="n">
        <v>38563.7</v>
      </c>
      <c r="S3981" t="n">
        <v>0</v>
      </c>
      <c r="T3981" t="n">
        <v>29314.5</v>
      </c>
      <c r="U3981" t="n">
        <v>1.94426</v>
      </c>
      <c r="V3981" t="n">
        <v>9174.16</v>
      </c>
      <c r="W3981" t="n">
        <v>32194.6</v>
      </c>
      <c r="X3981" t="n">
        <v>1.85526</v>
      </c>
      <c r="Y3981" t="n">
        <v>14165.2</v>
      </c>
      <c r="Z3981" t="n">
        <v>3454.67</v>
      </c>
    </row>
    <row r="3982" ht="15.75" customHeight="1" s="165">
      <c r="A3982" s="131" t="n">
        <v>3969</v>
      </c>
      <c r="B3982" s="131" t="n">
        <v>2.90759</v>
      </c>
      <c r="C3982" s="131" t="n">
        <v>14622.9</v>
      </c>
      <c r="D3982" s="131" t="n">
        <v>2.60901</v>
      </c>
      <c r="E3982" s="131" t="n">
        <v>1246.79</v>
      </c>
      <c r="F3982" s="131" t="n">
        <v>2.92327</v>
      </c>
      <c r="G3982" s="131" t="n">
        <v>0</v>
      </c>
      <c r="H3982" s="131" t="n">
        <v>1.44134</v>
      </c>
      <c r="I3982" s="131" t="n">
        <v>0</v>
      </c>
      <c r="J3982" s="131" t="n">
        <v>1.10449</v>
      </c>
      <c r="K3982" s="131" t="n">
        <v>0</v>
      </c>
      <c r="L3982" s="131" t="n">
        <v>0</v>
      </c>
      <c r="M3982" s="131" t="n">
        <v>0</v>
      </c>
      <c r="N3982" s="131" t="n">
        <v>0.512072</v>
      </c>
      <c r="O3982" s="131" t="n">
        <v>1917.61</v>
      </c>
      <c r="P3982" s="131" t="n">
        <v>854.85</v>
      </c>
      <c r="Q3982" s="131" t="n">
        <v>2.60401</v>
      </c>
      <c r="R3982" t="n">
        <v>38199.9</v>
      </c>
      <c r="S3982" t="n">
        <v>0</v>
      </c>
      <c r="T3982" t="n">
        <v>26589.9</v>
      </c>
      <c r="U3982" t="n">
        <v>2.86792</v>
      </c>
      <c r="V3982" t="n">
        <v>6156.26</v>
      </c>
      <c r="W3982" t="n">
        <v>36200</v>
      </c>
      <c r="X3982" t="n">
        <v>2.70361</v>
      </c>
      <c r="Y3982" t="n">
        <v>2244.17</v>
      </c>
      <c r="Z3982" t="n">
        <v>2414.02</v>
      </c>
    </row>
    <row r="3983" ht="15.75" customHeight="1" s="165">
      <c r="A3983" s="131" t="n">
        <v>3970</v>
      </c>
      <c r="B3983" s="131" t="n">
        <v>3.66197</v>
      </c>
      <c r="C3983" s="131" t="n">
        <v>29901.7</v>
      </c>
      <c r="D3983" s="131" t="n">
        <v>3.36676</v>
      </c>
      <c r="E3983" s="131" t="n">
        <v>3909.85</v>
      </c>
      <c r="F3983" s="131" t="n">
        <v>3.5338</v>
      </c>
      <c r="G3983" s="131" t="n">
        <v>0</v>
      </c>
      <c r="H3983" s="131" t="n">
        <v>2.43689</v>
      </c>
      <c r="I3983" s="131" t="n">
        <v>1121.97</v>
      </c>
      <c r="J3983" s="131" t="n">
        <v>1.89747</v>
      </c>
      <c r="K3983" s="131" t="n">
        <v>710.1609999999999</v>
      </c>
      <c r="L3983" s="131" t="n">
        <v>1121.97</v>
      </c>
      <c r="M3983" s="131" t="n">
        <v>0</v>
      </c>
      <c r="N3983" s="131" t="n">
        <v>0.889929</v>
      </c>
      <c r="O3983" s="131" t="n">
        <v>2556.89</v>
      </c>
      <c r="P3983" s="131" t="n">
        <v>0</v>
      </c>
      <c r="Q3983" s="131" t="n">
        <v>3.34191</v>
      </c>
      <c r="R3983" t="n">
        <v>39423</v>
      </c>
      <c r="S3983" t="n">
        <v>0</v>
      </c>
      <c r="T3983" t="n">
        <v>27453.4</v>
      </c>
      <c r="U3983" t="n">
        <v>3.33453</v>
      </c>
      <c r="V3983" t="n">
        <v>3361.44</v>
      </c>
      <c r="W3983" t="n">
        <v>17750.4</v>
      </c>
      <c r="X3983" t="n">
        <v>3.37705</v>
      </c>
      <c r="Y3983" t="n">
        <v>1560</v>
      </c>
      <c r="Z3983" t="n">
        <v>3686.62</v>
      </c>
    </row>
    <row r="3984" ht="15.75" customHeight="1" s="165">
      <c r="A3984" s="131" t="n">
        <v>3971</v>
      </c>
      <c r="B3984" s="131" t="n">
        <v>4.1662</v>
      </c>
      <c r="C3984" s="131" t="n">
        <v>15219.6</v>
      </c>
      <c r="D3984" s="131" t="n">
        <v>3.87575</v>
      </c>
      <c r="E3984" s="131" t="n">
        <v>10043.7</v>
      </c>
      <c r="F3984" s="131" t="n">
        <v>3.96167</v>
      </c>
      <c r="G3984" s="131" t="n">
        <v>12666.9</v>
      </c>
      <c r="H3984" s="131" t="n">
        <v>2.87299</v>
      </c>
      <c r="I3984" s="131" t="n">
        <v>2996.33</v>
      </c>
      <c r="J3984" s="131" t="n">
        <v>2.65271</v>
      </c>
      <c r="K3984" s="131" t="n">
        <v>738.395</v>
      </c>
      <c r="L3984" s="131" t="n">
        <v>2996.33</v>
      </c>
      <c r="M3984" s="131" t="n">
        <v>0</v>
      </c>
      <c r="N3984" s="131" t="n">
        <v>0.485998</v>
      </c>
      <c r="O3984" s="131" t="n">
        <v>0</v>
      </c>
      <c r="P3984" s="131" t="n">
        <v>1080.7</v>
      </c>
      <c r="Q3984" s="131" t="n">
        <v>1.9791</v>
      </c>
      <c r="R3984" t="n">
        <v>39308.5</v>
      </c>
      <c r="S3984" t="n">
        <v>0</v>
      </c>
      <c r="T3984" t="n">
        <v>25111.1</v>
      </c>
      <c r="U3984" t="n">
        <v>2.36323</v>
      </c>
      <c r="V3984" t="n">
        <v>1175.3</v>
      </c>
      <c r="W3984" t="n">
        <v>13281.4</v>
      </c>
      <c r="X3984" t="n">
        <v>3.85019</v>
      </c>
      <c r="Y3984" t="n">
        <v>2084.32</v>
      </c>
      <c r="Z3984" t="n">
        <v>0</v>
      </c>
    </row>
    <row r="3985" ht="15.75" customHeight="1" s="165">
      <c r="A3985" s="131" t="n">
        <v>3972</v>
      </c>
      <c r="B3985" s="131" t="n">
        <v>4.42529</v>
      </c>
      <c r="C3985" s="131" t="n">
        <v>17340.1</v>
      </c>
      <c r="D3985" s="131" t="n">
        <v>4.14611</v>
      </c>
      <c r="E3985" s="131" t="n">
        <v>13921</v>
      </c>
      <c r="F3985" s="131" t="n">
        <v>4.12944</v>
      </c>
      <c r="G3985" s="131" t="n">
        <v>10074.5</v>
      </c>
      <c r="H3985" s="131" t="n">
        <v>2.44002</v>
      </c>
      <c r="I3985" s="131" t="n">
        <v>3815.53</v>
      </c>
      <c r="J3985" s="131" t="n">
        <v>2.19776</v>
      </c>
      <c r="K3985" s="131" t="n">
        <v>39.7945</v>
      </c>
      <c r="L3985" s="131" t="n">
        <v>3815.53</v>
      </c>
      <c r="M3985" s="131" t="n">
        <v>268.26</v>
      </c>
      <c r="N3985" s="131" t="n">
        <v>0.798437</v>
      </c>
      <c r="O3985" s="131" t="n">
        <v>0</v>
      </c>
      <c r="P3985" s="131" t="n">
        <v>5433.01</v>
      </c>
      <c r="Q3985" s="131" t="n">
        <v>3.04458</v>
      </c>
      <c r="R3985" t="n">
        <v>39371.3</v>
      </c>
      <c r="S3985" t="n">
        <v>0</v>
      </c>
      <c r="T3985" t="n">
        <v>27189.5</v>
      </c>
      <c r="U3985" t="n">
        <v>1.66066</v>
      </c>
      <c r="V3985" t="n">
        <v>959.737</v>
      </c>
      <c r="W3985" t="n">
        <v>3000.23</v>
      </c>
      <c r="X3985" t="n">
        <v>4.09026</v>
      </c>
      <c r="Y3985" t="n">
        <v>312.423</v>
      </c>
      <c r="Z3985" t="n">
        <v>0</v>
      </c>
    </row>
    <row r="3986" ht="15.75" customHeight="1" s="165">
      <c r="A3986" s="131" t="n">
        <v>3973</v>
      </c>
      <c r="B3986" s="131" t="n">
        <v>4.43358</v>
      </c>
      <c r="C3986" s="131" t="n">
        <v>21024</v>
      </c>
      <c r="D3986" s="131" t="n">
        <v>4.17026</v>
      </c>
      <c r="E3986" s="131" t="n">
        <v>18593.7</v>
      </c>
      <c r="F3986" s="131" t="n">
        <v>4.05296</v>
      </c>
      <c r="G3986" s="131" t="n">
        <v>11831.2</v>
      </c>
      <c r="H3986" s="131" t="n">
        <v>3.23675</v>
      </c>
      <c r="I3986" s="131" t="n">
        <v>4915.58</v>
      </c>
      <c r="J3986" s="131" t="n">
        <v>2.49598</v>
      </c>
      <c r="K3986" s="131" t="n">
        <v>0</v>
      </c>
      <c r="L3986" s="131" t="n">
        <v>4915.58</v>
      </c>
      <c r="M3986" s="131" t="n">
        <v>665.025</v>
      </c>
      <c r="N3986" s="131" t="n">
        <v>1.03879</v>
      </c>
      <c r="O3986" s="131" t="n">
        <v>0</v>
      </c>
      <c r="P3986" s="131" t="n">
        <v>13359.3</v>
      </c>
      <c r="Q3986" s="131" t="n">
        <v>2.38888</v>
      </c>
      <c r="R3986" t="n">
        <v>39120.7</v>
      </c>
      <c r="S3986" t="n">
        <v>1005.65</v>
      </c>
      <c r="T3986" t="n">
        <v>34061.6</v>
      </c>
      <c r="U3986" t="n">
        <v>1.30978</v>
      </c>
      <c r="V3986" t="n">
        <v>1520.19</v>
      </c>
      <c r="W3986" t="n">
        <v>3804.3</v>
      </c>
      <c r="X3986" t="n">
        <v>4.09571</v>
      </c>
      <c r="Y3986" t="n">
        <v>1637.34</v>
      </c>
      <c r="Z3986" t="n">
        <v>0</v>
      </c>
    </row>
    <row r="3987" ht="15.75" customHeight="1" s="165">
      <c r="A3987" s="131" t="n">
        <v>3974</v>
      </c>
      <c r="B3987" s="131" t="n">
        <v>4.19048</v>
      </c>
      <c r="C3987" s="131" t="n">
        <v>22031.5</v>
      </c>
      <c r="D3987" s="131" t="n">
        <v>3.95844</v>
      </c>
      <c r="E3987" s="131" t="n">
        <v>24006.1</v>
      </c>
      <c r="F3987" s="131" t="n">
        <v>3.73751</v>
      </c>
      <c r="G3987" s="131" t="n">
        <v>14185.2</v>
      </c>
      <c r="H3987" s="131" t="n">
        <v>1.25739</v>
      </c>
      <c r="I3987" s="131" t="n">
        <v>5595.59</v>
      </c>
      <c r="J3987" s="131" t="n">
        <v>2.66972</v>
      </c>
      <c r="K3987" s="131" t="n">
        <v>1194.17</v>
      </c>
      <c r="L3987" s="131" t="n">
        <v>5595.59</v>
      </c>
      <c r="M3987" s="131" t="n">
        <v>0</v>
      </c>
      <c r="N3987" s="131" t="n">
        <v>0.757341</v>
      </c>
      <c r="O3987" s="131" t="n">
        <v>7360.21</v>
      </c>
      <c r="P3987" s="131" t="n">
        <v>317.24</v>
      </c>
      <c r="Q3987" s="131" t="n">
        <v>1.7798</v>
      </c>
      <c r="R3987" t="n">
        <v>39255.2</v>
      </c>
      <c r="S3987" t="n">
        <v>4325.57</v>
      </c>
      <c r="T3987" t="n">
        <v>35278.1</v>
      </c>
      <c r="U3987" t="n">
        <v>2.04545</v>
      </c>
      <c r="V3987" t="n">
        <v>1554.53</v>
      </c>
      <c r="W3987" t="n">
        <v>4460.15</v>
      </c>
      <c r="X3987" t="n">
        <v>3.85187</v>
      </c>
      <c r="Y3987" t="n">
        <v>2032.4</v>
      </c>
      <c r="Z3987" t="n">
        <v>828.837</v>
      </c>
    </row>
    <row r="3988" ht="15.75" customHeight="1" s="165">
      <c r="A3988" s="131" t="n">
        <v>3975</v>
      </c>
      <c r="B3988" s="131" t="n">
        <v>3.68659</v>
      </c>
      <c r="C3988" s="131" t="n">
        <v>18689.1</v>
      </c>
      <c r="D3988" s="131" t="n">
        <v>3.49688</v>
      </c>
      <c r="E3988" s="131" t="n">
        <v>20323.6</v>
      </c>
      <c r="F3988" s="131" t="n">
        <v>3.17126</v>
      </c>
      <c r="G3988" s="131" t="n">
        <v>12135.3</v>
      </c>
      <c r="H3988" s="131" t="n">
        <v>2.8188</v>
      </c>
      <c r="I3988" s="131" t="n">
        <v>3843.45</v>
      </c>
      <c r="J3988" s="131" t="n">
        <v>1.60616</v>
      </c>
      <c r="K3988" s="131" t="n">
        <v>560.583</v>
      </c>
      <c r="L3988" s="131" t="n">
        <v>3843.45</v>
      </c>
      <c r="M3988" s="131" t="n">
        <v>920.813</v>
      </c>
      <c r="N3988" s="131" t="n">
        <v>1.55985</v>
      </c>
      <c r="O3988" s="131" t="n">
        <v>11607.6</v>
      </c>
      <c r="P3988" s="131" t="n">
        <v>0</v>
      </c>
      <c r="Q3988" s="131" t="n">
        <v>2.00257</v>
      </c>
      <c r="R3988" t="n">
        <v>39769.3</v>
      </c>
      <c r="S3988" t="n">
        <v>8547.219999999999</v>
      </c>
      <c r="T3988" t="n">
        <v>37526.4</v>
      </c>
      <c r="U3988" t="n">
        <v>2.77755</v>
      </c>
      <c r="V3988" t="n">
        <v>1407.77</v>
      </c>
      <c r="W3988" t="n">
        <v>8562.99</v>
      </c>
      <c r="X3988" t="n">
        <v>3.37207</v>
      </c>
      <c r="Y3988" t="n">
        <v>53.1586</v>
      </c>
      <c r="Z3988" t="n">
        <v>1116.08</v>
      </c>
    </row>
    <row r="3989" ht="15.75" customHeight="1" s="165">
      <c r="A3989" s="131" t="n">
        <v>3976</v>
      </c>
      <c r="B3989" s="131" t="n">
        <v>2.94099</v>
      </c>
      <c r="C3989" s="131" t="n">
        <v>9392.76</v>
      </c>
      <c r="D3989" s="131" t="n">
        <v>2.77141</v>
      </c>
      <c r="E3989" s="131" t="n">
        <v>19236.5</v>
      </c>
      <c r="F3989" s="131" t="n">
        <v>2.39795</v>
      </c>
      <c r="G3989" s="131" t="n">
        <v>14058.9</v>
      </c>
      <c r="H3989" s="131" t="n">
        <v>2.38486</v>
      </c>
      <c r="I3989" s="131" t="n">
        <v>1362.38</v>
      </c>
      <c r="J3989" s="131" t="n">
        <v>0.833043</v>
      </c>
      <c r="K3989" s="131" t="n">
        <v>0</v>
      </c>
      <c r="L3989" s="131" t="n">
        <v>1362.38</v>
      </c>
      <c r="M3989" s="131" t="n">
        <v>0</v>
      </c>
      <c r="N3989" s="131" t="n">
        <v>0.691925</v>
      </c>
      <c r="O3989" s="131" t="n">
        <v>11742.6</v>
      </c>
      <c r="P3989" s="131" t="n">
        <v>0</v>
      </c>
      <c r="Q3989" s="131" t="n">
        <v>1.57942</v>
      </c>
      <c r="R3989" t="n">
        <v>40036.8</v>
      </c>
      <c r="S3989" t="n">
        <v>12015.9</v>
      </c>
      <c r="T3989" t="n">
        <v>38234</v>
      </c>
      <c r="U3989" t="n">
        <v>2.25184</v>
      </c>
      <c r="V3989" t="n">
        <v>1681.66</v>
      </c>
      <c r="W3989" t="n">
        <v>12175.8</v>
      </c>
      <c r="X3989" t="n">
        <v>2.68379</v>
      </c>
      <c r="Y3989" t="n">
        <v>0</v>
      </c>
      <c r="Z3989" t="n">
        <v>0</v>
      </c>
    </row>
    <row r="3990" ht="15.75" customHeight="1" s="165">
      <c r="A3990" s="131" t="n">
        <v>3977</v>
      </c>
      <c r="B3990" s="131" t="n">
        <v>1.97294</v>
      </c>
      <c r="C3990" s="131" t="n">
        <v>4399.57</v>
      </c>
      <c r="D3990" s="131" t="n">
        <v>1.82466</v>
      </c>
      <c r="E3990" s="131" t="n">
        <v>17770.8</v>
      </c>
      <c r="F3990" s="131" t="n">
        <v>1.44423</v>
      </c>
      <c r="G3990" s="131" t="n">
        <v>26056.2</v>
      </c>
      <c r="H3990" s="131" t="n">
        <v>1.68777</v>
      </c>
      <c r="I3990" s="131" t="n">
        <v>6038.34</v>
      </c>
      <c r="J3990" s="131" t="n">
        <v>1.21927</v>
      </c>
      <c r="K3990" s="131" t="n">
        <v>951.754</v>
      </c>
      <c r="L3990" s="131" t="n">
        <v>6038.34</v>
      </c>
      <c r="M3990" s="131" t="n">
        <v>1238.26</v>
      </c>
      <c r="N3990" s="131" t="n">
        <v>0.240559</v>
      </c>
      <c r="O3990" s="131" t="n">
        <v>9388.16</v>
      </c>
      <c r="P3990" s="131" t="n">
        <v>1281.43</v>
      </c>
      <c r="Q3990" s="131" t="n">
        <v>1.65009</v>
      </c>
      <c r="R3990" t="n">
        <v>40053.4</v>
      </c>
      <c r="S3990" t="n">
        <v>17225.4</v>
      </c>
      <c r="T3990" t="n">
        <v>38240.6</v>
      </c>
      <c r="U3990" t="n">
        <v>0.53962</v>
      </c>
      <c r="V3990" t="n">
        <v>253.891</v>
      </c>
      <c r="W3990" t="n">
        <v>16696.9</v>
      </c>
      <c r="X3990" t="n">
        <v>1.80626</v>
      </c>
      <c r="Y3990" t="n">
        <v>1327.47</v>
      </c>
      <c r="Z3990" t="n">
        <v>0</v>
      </c>
    </row>
    <row r="3991" ht="15.75" customHeight="1" s="165">
      <c r="A3991" s="131" t="n">
        <v>3978</v>
      </c>
      <c r="B3991" s="131" t="n">
        <v>0.889632</v>
      </c>
      <c r="C3991" s="131" t="n">
        <v>9842.860000000001</v>
      </c>
      <c r="D3991" s="131" t="n">
        <v>0.769599</v>
      </c>
      <c r="E3991" s="131" t="n">
        <v>27042</v>
      </c>
      <c r="F3991" s="131" t="n">
        <v>0.51749</v>
      </c>
      <c r="G3991" s="131" t="n">
        <v>23676.8</v>
      </c>
      <c r="H3991" s="131" t="n">
        <v>0.723317</v>
      </c>
      <c r="I3991" s="131" t="n">
        <v>7941.13</v>
      </c>
      <c r="J3991" s="131" t="n">
        <v>0.057969</v>
      </c>
      <c r="K3991" s="131" t="n">
        <v>1379.2</v>
      </c>
      <c r="L3991" s="131" t="n">
        <v>7941.13</v>
      </c>
      <c r="M3991" s="131" t="n">
        <v>1965.88</v>
      </c>
      <c r="N3991" s="131" t="n">
        <v>0.747927</v>
      </c>
      <c r="O3991" s="131" t="n">
        <v>3962.45</v>
      </c>
      <c r="P3991" s="131" t="n">
        <v>7786.83</v>
      </c>
      <c r="Q3991" s="131" t="n">
        <v>0.609322</v>
      </c>
      <c r="R3991" t="n">
        <v>40053.4</v>
      </c>
      <c r="S3991" t="n">
        <v>23590.5</v>
      </c>
      <c r="T3991" t="n">
        <v>38219.7</v>
      </c>
      <c r="U3991" t="n">
        <v>0.278046</v>
      </c>
      <c r="V3991" t="n">
        <v>0</v>
      </c>
      <c r="W3991" t="n">
        <v>22980.1</v>
      </c>
      <c r="X3991" t="n">
        <v>0.872829</v>
      </c>
      <c r="Y3991" t="n">
        <v>38291.7</v>
      </c>
      <c r="Z3991" t="n">
        <v>0</v>
      </c>
    </row>
    <row r="3992" ht="15.75" customHeight="1" s="165">
      <c r="A3992" s="131" t="n">
        <v>3979</v>
      </c>
      <c r="B3992" s="131" t="n">
        <v>0.135274</v>
      </c>
      <c r="C3992" s="131" t="n">
        <v>18364.6</v>
      </c>
      <c r="D3992" s="131" t="n">
        <v>0.101406</v>
      </c>
      <c r="E3992" s="131" t="n">
        <v>34573.4</v>
      </c>
      <c r="F3992" s="131" t="n">
        <v>0.101502</v>
      </c>
      <c r="G3992" s="131" t="n">
        <v>27977.1</v>
      </c>
      <c r="H3992" s="131" t="n">
        <v>0.246534</v>
      </c>
      <c r="I3992" s="131" t="n">
        <v>6908.45</v>
      </c>
      <c r="J3992" s="131" t="n">
        <v>0.212865</v>
      </c>
      <c r="K3992" s="131" t="n">
        <v>0</v>
      </c>
      <c r="L3992" s="131" t="n">
        <v>6908.45</v>
      </c>
      <c r="M3992" s="131" t="n">
        <v>0</v>
      </c>
      <c r="N3992" s="131" t="n">
        <v>0.224326</v>
      </c>
      <c r="O3992" s="131" t="n">
        <v>9910.690000000001</v>
      </c>
      <c r="P3992" s="131" t="n">
        <v>5040.05</v>
      </c>
      <c r="Q3992" s="131" t="n">
        <v>0.298645</v>
      </c>
      <c r="R3992" t="n">
        <v>40053.4</v>
      </c>
      <c r="S3992" t="n">
        <v>32577.2</v>
      </c>
      <c r="T3992" t="n">
        <v>39450.7</v>
      </c>
      <c r="U3992" t="n">
        <v>0.121689</v>
      </c>
      <c r="V3992" t="n">
        <v>1248.29</v>
      </c>
      <c r="W3992" t="n">
        <v>29115.1</v>
      </c>
      <c r="X3992" t="n">
        <v>0.196156</v>
      </c>
      <c r="Y3992" t="n">
        <v>3006.18</v>
      </c>
      <c r="Z3992" t="n">
        <v>0</v>
      </c>
    </row>
    <row r="3993" ht="15.75" customHeight="1" s="165">
      <c r="A3993" s="131" t="n">
        <v>3980</v>
      </c>
      <c r="B3993" s="131" t="n">
        <v>0</v>
      </c>
      <c r="C3993" s="131" t="n">
        <v>5065.34</v>
      </c>
      <c r="D3993" s="131" t="n">
        <v>0</v>
      </c>
      <c r="E3993" s="131" t="n">
        <v>37051.8</v>
      </c>
      <c r="F3993" s="131" t="n">
        <v>0</v>
      </c>
      <c r="G3993" s="131" t="n">
        <v>13583.8</v>
      </c>
      <c r="H3993" s="131" t="n">
        <v>0.00927797</v>
      </c>
      <c r="I3993" s="131" t="n">
        <v>5245.04</v>
      </c>
      <c r="J3993" s="131" t="n">
        <v>0</v>
      </c>
      <c r="K3993" s="131" t="n">
        <v>1308.12</v>
      </c>
      <c r="L3993" s="131" t="n">
        <v>5245.04</v>
      </c>
      <c r="M3993" s="131" t="n">
        <v>387.039</v>
      </c>
      <c r="N3993" s="131" t="n">
        <v>0</v>
      </c>
      <c r="O3993" s="131" t="n">
        <v>8592.139999999999</v>
      </c>
      <c r="P3993" s="131" t="n">
        <v>10581.3</v>
      </c>
      <c r="Q3993" s="131" t="n">
        <v>0.065813</v>
      </c>
      <c r="R3993" t="n">
        <v>40053.4</v>
      </c>
      <c r="S3993" t="n">
        <v>32341.7</v>
      </c>
      <c r="T3993" t="n">
        <v>38818.2</v>
      </c>
      <c r="U3993" t="n">
        <v>0.008810409999999999</v>
      </c>
      <c r="V3993" t="n">
        <v>9521.190000000001</v>
      </c>
      <c r="W3993" t="n">
        <v>26849.5</v>
      </c>
      <c r="X3993" t="n">
        <v>0.0269558</v>
      </c>
      <c r="Y3993" t="n">
        <v>1035.57</v>
      </c>
      <c r="Z3993" t="n">
        <v>2341.94</v>
      </c>
    </row>
    <row r="3994" ht="15.75" customHeight="1" s="165">
      <c r="A3994" s="131" t="n">
        <v>3981</v>
      </c>
      <c r="B3994" s="131" t="n">
        <v>0</v>
      </c>
      <c r="C3994" s="131" t="n">
        <v>0</v>
      </c>
      <c r="D3994" s="131" t="n">
        <v>0</v>
      </c>
      <c r="E3994" s="131" t="n">
        <v>38103.9</v>
      </c>
      <c r="F3994" s="131" t="n">
        <v>0</v>
      </c>
      <c r="G3994" s="131" t="n">
        <v>27804.7</v>
      </c>
      <c r="H3994" s="131" t="n">
        <v>0</v>
      </c>
      <c r="I3994" s="131" t="n">
        <v>8487.92</v>
      </c>
      <c r="J3994" s="131" t="n">
        <v>0</v>
      </c>
      <c r="K3994" s="131" t="n">
        <v>6565.19</v>
      </c>
      <c r="L3994" s="131" t="n">
        <v>8487.92</v>
      </c>
      <c r="M3994" s="131" t="n">
        <v>864.686</v>
      </c>
      <c r="N3994" s="131" t="n">
        <v>0</v>
      </c>
      <c r="O3994" s="131" t="n">
        <v>7094.46</v>
      </c>
      <c r="P3994" s="131" t="n">
        <v>6965.12</v>
      </c>
      <c r="Q3994" s="131" t="n">
        <v>0</v>
      </c>
      <c r="R3994" t="n">
        <v>40053.4</v>
      </c>
      <c r="S3994" t="n">
        <v>27639.6</v>
      </c>
      <c r="T3994" t="n">
        <v>39401.1</v>
      </c>
      <c r="U3994" t="n">
        <v>0</v>
      </c>
      <c r="V3994" t="n">
        <v>27960.4</v>
      </c>
      <c r="W3994" t="n">
        <v>26419.9</v>
      </c>
      <c r="X3994" t="n">
        <v>0</v>
      </c>
      <c r="Y3994" t="n">
        <v>1030.62</v>
      </c>
      <c r="Z3994" t="n">
        <v>862.895</v>
      </c>
    </row>
    <row r="3995" ht="15.75" customHeight="1" s="165">
      <c r="A3995" s="131" t="n">
        <v>3982</v>
      </c>
      <c r="B3995" s="131" t="n">
        <v>0</v>
      </c>
      <c r="C3995" s="131" t="n">
        <v>1614.88</v>
      </c>
      <c r="D3995" s="131" t="n">
        <v>0</v>
      </c>
      <c r="E3995" s="131" t="n">
        <v>39308.7</v>
      </c>
      <c r="F3995" s="131" t="n">
        <v>0</v>
      </c>
      <c r="G3995" s="131" t="n">
        <v>20167.9</v>
      </c>
      <c r="H3995" s="131" t="n">
        <v>0</v>
      </c>
      <c r="I3995" s="131" t="n">
        <v>4312.58</v>
      </c>
      <c r="J3995" s="131" t="n">
        <v>0</v>
      </c>
      <c r="K3995" s="131" t="n">
        <v>9126.27</v>
      </c>
      <c r="L3995" s="131" t="n">
        <v>4312.58</v>
      </c>
      <c r="M3995" s="131" t="n">
        <v>0</v>
      </c>
      <c r="N3995" s="131" t="n">
        <v>0</v>
      </c>
      <c r="O3995" s="131" t="n">
        <v>14699.2</v>
      </c>
      <c r="P3995" s="131" t="n">
        <v>19198.4</v>
      </c>
      <c r="Q3995" s="131" t="n">
        <v>0</v>
      </c>
      <c r="R3995" t="n">
        <v>40053.4</v>
      </c>
      <c r="S3995" t="n">
        <v>34880.7</v>
      </c>
      <c r="T3995" t="n">
        <v>40053.4</v>
      </c>
      <c r="U3995" t="n">
        <v>0</v>
      </c>
      <c r="V3995" t="n">
        <v>35042.3</v>
      </c>
      <c r="W3995" t="n">
        <v>27497.4</v>
      </c>
      <c r="X3995" t="n">
        <v>0</v>
      </c>
      <c r="Y3995" t="n">
        <v>0</v>
      </c>
      <c r="Z3995" t="n">
        <v>1661.41</v>
      </c>
    </row>
    <row r="3996" ht="15.75" customHeight="1" s="165">
      <c r="A3996" s="131" t="n">
        <v>3983</v>
      </c>
      <c r="B3996" s="131" t="n">
        <v>0</v>
      </c>
      <c r="C3996" s="131" t="n">
        <v>1194.19</v>
      </c>
      <c r="D3996" s="131" t="n">
        <v>0</v>
      </c>
      <c r="E3996" s="131" t="n">
        <v>39148.8</v>
      </c>
      <c r="F3996" s="131" t="n">
        <v>0</v>
      </c>
      <c r="G3996" s="131" t="n">
        <v>22147.7</v>
      </c>
      <c r="H3996" s="131" t="n">
        <v>0</v>
      </c>
      <c r="I3996" s="131" t="n">
        <v>1583.97</v>
      </c>
      <c r="J3996" s="131" t="n">
        <v>0</v>
      </c>
      <c r="K3996" s="131" t="n">
        <v>15506</v>
      </c>
      <c r="L3996" s="131" t="n">
        <v>1583.97</v>
      </c>
      <c r="M3996" s="131" t="n">
        <v>0</v>
      </c>
      <c r="N3996" s="131" t="n">
        <v>0</v>
      </c>
      <c r="O3996" s="131" t="n">
        <v>15564.4</v>
      </c>
      <c r="P3996" s="131" t="n">
        <v>22384.8</v>
      </c>
      <c r="Q3996" s="131" t="n">
        <v>0</v>
      </c>
      <c r="R3996" t="n">
        <v>40053.4</v>
      </c>
      <c r="S3996" t="n">
        <v>33412.8</v>
      </c>
      <c r="T3996" t="n">
        <v>39335.9</v>
      </c>
      <c r="U3996" t="n">
        <v>0</v>
      </c>
      <c r="V3996" t="n">
        <v>26430</v>
      </c>
      <c r="W3996" t="n">
        <v>29844.3</v>
      </c>
      <c r="X3996" t="n">
        <v>0</v>
      </c>
      <c r="Y3996" t="n">
        <v>1441.46</v>
      </c>
      <c r="Z3996" t="n">
        <v>202.776</v>
      </c>
    </row>
    <row r="3997" ht="15.75" customHeight="1" s="165">
      <c r="A3997" s="131" t="n">
        <v>3984</v>
      </c>
      <c r="B3997" s="131" t="n">
        <v>0</v>
      </c>
      <c r="C3997" s="131" t="n">
        <v>326.726</v>
      </c>
      <c r="D3997" s="131" t="n">
        <v>0</v>
      </c>
      <c r="E3997" s="131" t="n">
        <v>37553.4</v>
      </c>
      <c r="F3997" s="131" t="n">
        <v>0</v>
      </c>
      <c r="G3997" s="131" t="n">
        <v>23479.1</v>
      </c>
      <c r="H3997" s="131" t="n">
        <v>0</v>
      </c>
      <c r="I3997" s="131" t="n">
        <v>212.398</v>
      </c>
      <c r="J3997" s="131" t="n">
        <v>0</v>
      </c>
      <c r="K3997" s="131" t="n">
        <v>37453.2</v>
      </c>
      <c r="L3997" s="131" t="n">
        <v>212.398</v>
      </c>
      <c r="M3997" s="131" t="n">
        <v>0</v>
      </c>
      <c r="N3997" s="131" t="n">
        <v>0</v>
      </c>
      <c r="O3997" s="131" t="n">
        <v>8964.75</v>
      </c>
      <c r="P3997" s="131" t="n">
        <v>19534.9</v>
      </c>
      <c r="Q3997" s="131" t="n">
        <v>0</v>
      </c>
      <c r="R3997" t="n">
        <v>40053.4</v>
      </c>
      <c r="S3997" t="n">
        <v>36673.8</v>
      </c>
      <c r="T3997" t="n">
        <v>37943.7</v>
      </c>
      <c r="U3997" t="n">
        <v>0</v>
      </c>
      <c r="V3997" t="n">
        <v>16897.2</v>
      </c>
      <c r="W3997" t="n">
        <v>29776.7</v>
      </c>
      <c r="X3997" t="n">
        <v>0</v>
      </c>
      <c r="Y3997" t="n">
        <v>3673.73</v>
      </c>
      <c r="Z3997" t="n">
        <v>867.245</v>
      </c>
    </row>
    <row r="3998" ht="15.75" customHeight="1" s="165">
      <c r="A3998" s="131" t="n">
        <v>3985</v>
      </c>
      <c r="B3998" s="131" t="n">
        <v>0</v>
      </c>
      <c r="C3998" s="131" t="n">
        <v>0</v>
      </c>
      <c r="D3998" s="131" t="n">
        <v>0</v>
      </c>
      <c r="E3998" s="131" t="n">
        <v>37541.9</v>
      </c>
      <c r="F3998" s="131" t="n">
        <v>0</v>
      </c>
      <c r="G3998" s="131" t="n">
        <v>10945.3</v>
      </c>
      <c r="H3998" s="131" t="n">
        <v>0</v>
      </c>
      <c r="I3998" s="131" t="n">
        <v>0</v>
      </c>
      <c r="J3998" s="131" t="n">
        <v>0</v>
      </c>
      <c r="K3998" s="131" t="n">
        <v>37831.3</v>
      </c>
      <c r="L3998" s="131" t="n">
        <v>0</v>
      </c>
      <c r="M3998" s="131" t="n">
        <v>0</v>
      </c>
      <c r="N3998" s="131" t="n">
        <v>0</v>
      </c>
      <c r="O3998" s="131" t="n">
        <v>11422</v>
      </c>
      <c r="P3998" s="131" t="n">
        <v>20040.1</v>
      </c>
      <c r="Q3998" s="131" t="n">
        <v>0</v>
      </c>
      <c r="R3998" t="n">
        <v>40053.4</v>
      </c>
      <c r="S3998" t="n">
        <v>38329.1</v>
      </c>
      <c r="T3998" t="n">
        <v>36699.6</v>
      </c>
      <c r="U3998" t="n">
        <v>0</v>
      </c>
      <c r="V3998" t="n">
        <v>9556.639999999999</v>
      </c>
      <c r="W3998" t="n">
        <v>33070.9</v>
      </c>
      <c r="X3998" t="n">
        <v>0</v>
      </c>
      <c r="Y3998" t="n">
        <v>8604.58</v>
      </c>
      <c r="Z3998" t="n">
        <v>1191.83</v>
      </c>
    </row>
    <row r="3999" ht="15.75" customHeight="1" s="165">
      <c r="A3999" s="131" t="n">
        <v>3986</v>
      </c>
      <c r="B3999" s="131" t="n">
        <v>0</v>
      </c>
      <c r="C3999" s="131" t="n">
        <v>523.301</v>
      </c>
      <c r="D3999" s="131" t="n">
        <v>0</v>
      </c>
      <c r="E3999" s="131" t="n">
        <v>38023.3</v>
      </c>
      <c r="F3999" s="131" t="n">
        <v>0</v>
      </c>
      <c r="G3999" s="131" t="n">
        <v>2584.37</v>
      </c>
      <c r="H3999" s="131" t="n">
        <v>0</v>
      </c>
      <c r="I3999" s="131" t="n">
        <v>2265.82</v>
      </c>
      <c r="J3999" s="131" t="n">
        <v>0</v>
      </c>
      <c r="K3999" s="131" t="n">
        <v>37353.2</v>
      </c>
      <c r="L3999" s="131" t="n">
        <v>2265.82</v>
      </c>
      <c r="M3999" s="131" t="n">
        <v>0</v>
      </c>
      <c r="N3999" s="131" t="n">
        <v>0</v>
      </c>
      <c r="O3999" s="131" t="n">
        <v>2232.07</v>
      </c>
      <c r="P3999" s="131" t="n">
        <v>22429.8</v>
      </c>
      <c r="Q3999" s="131" t="n">
        <v>0</v>
      </c>
      <c r="R3999" t="n">
        <v>40053.4</v>
      </c>
      <c r="S3999" t="n">
        <v>33596</v>
      </c>
      <c r="T3999" t="n">
        <v>15459</v>
      </c>
      <c r="U3999" t="n">
        <v>0</v>
      </c>
      <c r="V3999" t="n">
        <v>4987.99</v>
      </c>
      <c r="W3999" t="n">
        <v>30414.5</v>
      </c>
      <c r="X3999" t="n">
        <v>0</v>
      </c>
      <c r="Y3999" t="n">
        <v>2118.45</v>
      </c>
      <c r="Z3999" t="n">
        <v>11176.5</v>
      </c>
    </row>
    <row r="4000" ht="15.75" customHeight="1" s="165">
      <c r="A4000" s="131" t="n">
        <v>3987</v>
      </c>
      <c r="B4000" s="131" t="n">
        <v>0</v>
      </c>
      <c r="C4000" s="131" t="n">
        <v>2744.37</v>
      </c>
      <c r="D4000" s="131" t="n">
        <v>0</v>
      </c>
      <c r="E4000" s="131" t="n">
        <v>38428.8</v>
      </c>
      <c r="F4000" s="131" t="n">
        <v>0</v>
      </c>
      <c r="G4000" s="131" t="n">
        <v>3599.42</v>
      </c>
      <c r="H4000" s="131" t="n">
        <v>0</v>
      </c>
      <c r="I4000" s="131" t="n">
        <v>6261.95</v>
      </c>
      <c r="J4000" s="131" t="n">
        <v>0</v>
      </c>
      <c r="K4000" s="131" t="n">
        <v>36236.6</v>
      </c>
      <c r="L4000" s="131" t="n">
        <v>6261.95</v>
      </c>
      <c r="M4000" s="131" t="n">
        <v>0</v>
      </c>
      <c r="N4000" s="131" t="n">
        <v>0</v>
      </c>
      <c r="O4000" s="131" t="n">
        <v>445.589</v>
      </c>
      <c r="P4000" s="131" t="n">
        <v>25133.8</v>
      </c>
      <c r="Q4000" s="131" t="n">
        <v>0</v>
      </c>
      <c r="R4000" t="n">
        <v>40053.4</v>
      </c>
      <c r="S4000" t="n">
        <v>35461.5</v>
      </c>
      <c r="T4000" t="n">
        <v>9297.67</v>
      </c>
      <c r="U4000" t="n">
        <v>0</v>
      </c>
      <c r="V4000" t="n">
        <v>1787.14</v>
      </c>
      <c r="W4000" t="n">
        <v>26954.2</v>
      </c>
      <c r="X4000" t="n">
        <v>0</v>
      </c>
      <c r="Y4000" t="n">
        <v>6959.4</v>
      </c>
      <c r="Z4000" t="n">
        <v>15341</v>
      </c>
    </row>
    <row r="4001" ht="15.75" customHeight="1" s="165">
      <c r="A4001" s="131" t="n">
        <v>3988</v>
      </c>
      <c r="B4001" s="131" t="n">
        <v>0</v>
      </c>
      <c r="C4001" s="131" t="n">
        <v>9175.120000000001</v>
      </c>
      <c r="D4001" s="131" t="n">
        <v>0</v>
      </c>
      <c r="E4001" s="131" t="n">
        <v>34990.4</v>
      </c>
      <c r="F4001" s="131" t="n">
        <v>0</v>
      </c>
      <c r="G4001" s="131" t="n">
        <v>3896.76</v>
      </c>
      <c r="H4001" s="131" t="n">
        <v>0</v>
      </c>
      <c r="I4001" s="131" t="n">
        <v>5544.4</v>
      </c>
      <c r="J4001" s="131" t="n">
        <v>0</v>
      </c>
      <c r="K4001" s="131" t="n">
        <v>34015.9</v>
      </c>
      <c r="L4001" s="131" t="n">
        <v>5544.4</v>
      </c>
      <c r="M4001" s="131" t="n">
        <v>0</v>
      </c>
      <c r="N4001" s="131" t="n">
        <v>0</v>
      </c>
      <c r="O4001" s="131" t="n">
        <v>0</v>
      </c>
      <c r="P4001" s="131" t="n">
        <v>20431.3</v>
      </c>
      <c r="Q4001" s="131" t="n">
        <v>0</v>
      </c>
      <c r="R4001" t="n">
        <v>40053.4</v>
      </c>
      <c r="S4001" t="n">
        <v>34449.5</v>
      </c>
      <c r="T4001" t="n">
        <v>4941.31</v>
      </c>
      <c r="U4001" t="n">
        <v>0</v>
      </c>
      <c r="V4001" t="n">
        <v>0</v>
      </c>
      <c r="W4001" t="n">
        <v>24622.3</v>
      </c>
      <c r="X4001" t="n">
        <v>0</v>
      </c>
      <c r="Y4001" t="n">
        <v>6028.82</v>
      </c>
      <c r="Z4001" t="n">
        <v>14100.9</v>
      </c>
    </row>
    <row r="4002" ht="15.75" customHeight="1" s="165">
      <c r="A4002" s="131" t="n">
        <v>3989</v>
      </c>
      <c r="B4002" s="131" t="n">
        <v>0</v>
      </c>
      <c r="C4002" s="131" t="n">
        <v>4681.18</v>
      </c>
      <c r="D4002" s="131" t="n">
        <v>0</v>
      </c>
      <c r="E4002" s="131" t="n">
        <v>28260.9</v>
      </c>
      <c r="F4002" s="131" t="n">
        <v>0.0490553</v>
      </c>
      <c r="G4002" s="131" t="n">
        <v>5493.78</v>
      </c>
      <c r="H4002" s="131" t="n">
        <v>0</v>
      </c>
      <c r="I4002" s="131" t="n">
        <v>7779.78</v>
      </c>
      <c r="J4002" s="131" t="n">
        <v>0</v>
      </c>
      <c r="K4002" s="131" t="n">
        <v>31911</v>
      </c>
      <c r="L4002" s="131" t="n">
        <v>7779.78</v>
      </c>
      <c r="M4002" s="131" t="n">
        <v>0</v>
      </c>
      <c r="N4002" s="131" t="n">
        <v>0</v>
      </c>
      <c r="O4002" s="131" t="n">
        <v>1876.23</v>
      </c>
      <c r="P4002" s="131" t="n">
        <v>23656.6</v>
      </c>
      <c r="Q4002" s="131" t="n">
        <v>0</v>
      </c>
      <c r="R4002" t="n">
        <v>40053.4</v>
      </c>
      <c r="S4002" t="n">
        <v>29392.2</v>
      </c>
      <c r="T4002" t="n">
        <v>3547.61</v>
      </c>
      <c r="U4002" t="n">
        <v>0</v>
      </c>
      <c r="V4002" t="n">
        <v>163.12</v>
      </c>
      <c r="W4002" t="n">
        <v>19845.3</v>
      </c>
      <c r="X4002" t="n">
        <v>0.0380788</v>
      </c>
      <c r="Y4002" t="n">
        <v>3410.72</v>
      </c>
      <c r="Z4002" t="n">
        <v>25419.4</v>
      </c>
    </row>
    <row r="4003" ht="15.75" customHeight="1" s="165">
      <c r="A4003" s="131" t="n">
        <v>3990</v>
      </c>
      <c r="B4003" s="131" t="n">
        <v>0.122819</v>
      </c>
      <c r="C4003" s="131" t="n">
        <v>3237.78</v>
      </c>
      <c r="D4003" s="131" t="n">
        <v>0.0889233</v>
      </c>
      <c r="E4003" s="131" t="n">
        <v>16692.6</v>
      </c>
      <c r="F4003" s="131" t="n">
        <v>0.298663</v>
      </c>
      <c r="G4003" s="131" t="n">
        <v>5748.36</v>
      </c>
      <c r="H4003" s="131" t="n">
        <v>0.136866</v>
      </c>
      <c r="I4003" s="131" t="n">
        <v>8059.08</v>
      </c>
      <c r="J4003" s="131" t="n">
        <v>0.0477654</v>
      </c>
      <c r="K4003" s="131" t="n">
        <v>32472.6</v>
      </c>
      <c r="L4003" s="131" t="n">
        <v>8059.08</v>
      </c>
      <c r="M4003" s="131" t="n">
        <v>0</v>
      </c>
      <c r="N4003" s="131" t="n">
        <v>0.111434</v>
      </c>
      <c r="O4003" s="131" t="n">
        <v>3863.18</v>
      </c>
      <c r="P4003" s="131" t="n">
        <v>23632</v>
      </c>
      <c r="Q4003" s="131" t="n">
        <v>0.126875</v>
      </c>
      <c r="R4003" t="n">
        <v>40053.4</v>
      </c>
      <c r="S4003" t="n">
        <v>23401.1</v>
      </c>
      <c r="T4003" t="n">
        <v>2702.02</v>
      </c>
      <c r="U4003" t="n">
        <v>0.156238</v>
      </c>
      <c r="V4003" t="n">
        <v>1686.16</v>
      </c>
      <c r="W4003" t="n">
        <v>15628.2</v>
      </c>
      <c r="X4003" t="n">
        <v>0.205056</v>
      </c>
      <c r="Y4003" t="n">
        <v>965.548</v>
      </c>
      <c r="Z4003" t="n">
        <v>3482.49</v>
      </c>
    </row>
    <row r="4004" ht="15.75" customHeight="1" s="165">
      <c r="A4004" s="131" t="n">
        <v>3991</v>
      </c>
      <c r="B4004" s="131" t="n">
        <v>0.815331</v>
      </c>
      <c r="C4004" s="131" t="n">
        <v>2060.19</v>
      </c>
      <c r="D4004" s="131" t="n">
        <v>0.620887</v>
      </c>
      <c r="E4004" s="131" t="n">
        <v>7677.04</v>
      </c>
      <c r="F4004" s="131" t="n">
        <v>1.1269</v>
      </c>
      <c r="G4004" s="131" t="n">
        <v>7222.77</v>
      </c>
      <c r="H4004" s="131" t="n">
        <v>0.480185</v>
      </c>
      <c r="I4004" s="131" t="n">
        <v>9961.73</v>
      </c>
      <c r="J4004" s="131" t="n">
        <v>0.408864</v>
      </c>
      <c r="K4004" s="131" t="n">
        <v>29701.2</v>
      </c>
      <c r="L4004" s="131" t="n">
        <v>9961.73</v>
      </c>
      <c r="M4004" s="131" t="n">
        <v>0</v>
      </c>
      <c r="N4004" s="131" t="n">
        <v>0.139815</v>
      </c>
      <c r="O4004" s="131" t="n">
        <v>7226.59</v>
      </c>
      <c r="P4004" s="131" t="n">
        <v>7957.46</v>
      </c>
      <c r="Q4004" s="131" t="n">
        <v>0.7358789999999999</v>
      </c>
      <c r="R4004" t="n">
        <v>40053.4</v>
      </c>
      <c r="S4004" t="n">
        <v>15508.4</v>
      </c>
      <c r="T4004" t="n">
        <v>0</v>
      </c>
      <c r="U4004" t="n">
        <v>0.921061</v>
      </c>
      <c r="V4004" t="n">
        <v>675.617</v>
      </c>
      <c r="W4004" t="n">
        <v>25386.6</v>
      </c>
      <c r="X4004" t="n">
        <v>0.879285</v>
      </c>
      <c r="Y4004" t="n">
        <v>2873.18</v>
      </c>
      <c r="Z4004" t="n">
        <v>8044.73</v>
      </c>
    </row>
    <row r="4005" ht="15.75" customHeight="1" s="165">
      <c r="A4005" s="131" t="n">
        <v>3992</v>
      </c>
      <c r="B4005" s="131" t="n">
        <v>1.88004</v>
      </c>
      <c r="C4005" s="131" t="n">
        <v>5697.17</v>
      </c>
      <c r="D4005" s="131" t="n">
        <v>1.6481</v>
      </c>
      <c r="E4005" s="131" t="n">
        <v>1110.9</v>
      </c>
      <c r="F4005" s="131" t="n">
        <v>2.09695</v>
      </c>
      <c r="G4005" s="131" t="n">
        <v>5213.8</v>
      </c>
      <c r="H4005" s="131" t="n">
        <v>0.919583</v>
      </c>
      <c r="I4005" s="131" t="n">
        <v>7372.43</v>
      </c>
      <c r="J4005" s="131" t="n">
        <v>1.05436</v>
      </c>
      <c r="K4005" s="131" t="n">
        <v>14060.5</v>
      </c>
      <c r="L4005" s="131" t="n">
        <v>7372.43</v>
      </c>
      <c r="M4005" s="131" t="n">
        <v>0</v>
      </c>
      <c r="N4005" s="131" t="n">
        <v>0.49692</v>
      </c>
      <c r="O4005" s="131" t="n">
        <v>4746.17</v>
      </c>
      <c r="P4005" s="131" t="n">
        <v>5781.15</v>
      </c>
      <c r="Q4005" s="131" t="n">
        <v>1.72172</v>
      </c>
      <c r="R4005" t="n">
        <v>39991.9</v>
      </c>
      <c r="S4005" t="n">
        <v>6246.08</v>
      </c>
      <c r="T4005" t="n">
        <v>0</v>
      </c>
      <c r="U4005" t="n">
        <v>1.79998</v>
      </c>
      <c r="V4005" t="n">
        <v>842.971</v>
      </c>
      <c r="W4005" t="n">
        <v>26872.5</v>
      </c>
      <c r="X4005" t="n">
        <v>1.73095</v>
      </c>
      <c r="Y4005" t="n">
        <v>0</v>
      </c>
      <c r="Z4005" t="n">
        <v>5445.02</v>
      </c>
    </row>
    <row r="4006" ht="15.75" customHeight="1" s="165">
      <c r="A4006" s="131" t="n">
        <v>3993</v>
      </c>
      <c r="B4006" s="131" t="n">
        <v>2.83738</v>
      </c>
      <c r="C4006" s="131" t="n">
        <v>8769.74</v>
      </c>
      <c r="D4006" s="131" t="n">
        <v>2.6045</v>
      </c>
      <c r="E4006" s="131" t="n">
        <v>1208.7</v>
      </c>
      <c r="F4006" s="131" t="n">
        <v>2.91335</v>
      </c>
      <c r="G4006" s="131" t="n">
        <v>2208.55</v>
      </c>
      <c r="H4006" s="131" t="n">
        <v>1.56849</v>
      </c>
      <c r="I4006" s="131" t="n">
        <v>4378.82</v>
      </c>
      <c r="J4006" s="131" t="n">
        <v>0.0615911</v>
      </c>
      <c r="K4006" s="131" t="n">
        <v>12302.8</v>
      </c>
      <c r="L4006" s="131" t="n">
        <v>4378.82</v>
      </c>
      <c r="M4006" s="131" t="n">
        <v>0</v>
      </c>
      <c r="N4006" s="131" t="n">
        <v>1.17128</v>
      </c>
      <c r="O4006" s="131" t="n">
        <v>2535.52</v>
      </c>
      <c r="P4006" s="131" t="n">
        <v>1105.48</v>
      </c>
      <c r="Q4006" s="131" t="n">
        <v>2.6664</v>
      </c>
      <c r="R4006" t="n">
        <v>39809.5</v>
      </c>
      <c r="S4006" t="n">
        <v>3932.02</v>
      </c>
      <c r="T4006" t="n">
        <v>0</v>
      </c>
      <c r="U4006" t="n">
        <v>1.56844</v>
      </c>
      <c r="V4006" t="n">
        <v>830.522</v>
      </c>
      <c r="W4006" t="n">
        <v>27347.2</v>
      </c>
      <c r="X4006" t="n">
        <v>1.89385</v>
      </c>
      <c r="Y4006" t="n">
        <v>0</v>
      </c>
      <c r="Z4006" t="n">
        <v>4920.5</v>
      </c>
    </row>
    <row r="4007" ht="15.75" customHeight="1" s="165">
      <c r="A4007" s="131" t="n">
        <v>3994</v>
      </c>
      <c r="B4007" s="131" t="n">
        <v>3.58568</v>
      </c>
      <c r="C4007" s="131" t="n">
        <v>12450.4</v>
      </c>
      <c r="D4007" s="131" t="n">
        <v>3.33811</v>
      </c>
      <c r="E4007" s="131" t="n">
        <v>3020.19</v>
      </c>
      <c r="F4007" s="131" t="n">
        <v>3.44113</v>
      </c>
      <c r="G4007" s="131" t="n">
        <v>9940</v>
      </c>
      <c r="H4007" s="131" t="n">
        <v>2.17422</v>
      </c>
      <c r="I4007" s="131" t="n">
        <v>9114.559999999999</v>
      </c>
      <c r="J4007" s="131" t="n">
        <v>0.47988</v>
      </c>
      <c r="K4007" s="131" t="n">
        <v>16022.2</v>
      </c>
      <c r="L4007" s="131" t="n">
        <v>9114.559999999999</v>
      </c>
      <c r="M4007" s="131" t="n">
        <v>857.338</v>
      </c>
      <c r="N4007" s="131" t="n">
        <v>1.0542</v>
      </c>
      <c r="O4007" s="131" t="n">
        <v>7897.22</v>
      </c>
      <c r="P4007" s="131" t="n">
        <v>3853.88</v>
      </c>
      <c r="Q4007" s="131" t="n">
        <v>3.41465</v>
      </c>
      <c r="R4007" t="n">
        <v>40053.4</v>
      </c>
      <c r="S4007" t="n">
        <v>4851.99</v>
      </c>
      <c r="T4007" t="n">
        <v>0</v>
      </c>
      <c r="U4007" t="n">
        <v>3.65316</v>
      </c>
      <c r="V4007" t="n">
        <v>8172.35</v>
      </c>
      <c r="W4007" t="n">
        <v>19700.8</v>
      </c>
      <c r="X4007" t="n">
        <v>2.80403</v>
      </c>
      <c r="Y4007" t="n">
        <v>608.463</v>
      </c>
      <c r="Z4007" t="n">
        <v>9114.68</v>
      </c>
    </row>
    <row r="4008" ht="15.75" customHeight="1" s="165">
      <c r="A4008" s="131" t="n">
        <v>3995</v>
      </c>
      <c r="B4008" s="131" t="n">
        <v>4.07527</v>
      </c>
      <c r="C4008" s="131" t="n">
        <v>5660.28</v>
      </c>
      <c r="D4008" s="131" t="n">
        <v>3.83604</v>
      </c>
      <c r="E4008" s="131" t="n">
        <v>6687.05</v>
      </c>
      <c r="F4008" s="131" t="n">
        <v>3.69147</v>
      </c>
      <c r="G4008" s="131" t="n">
        <v>10409</v>
      </c>
      <c r="H4008" s="131" t="n">
        <v>2.04951</v>
      </c>
      <c r="I4008" s="131" t="n">
        <v>26615.1</v>
      </c>
      <c r="J4008" s="131" t="n">
        <v>0.142093</v>
      </c>
      <c r="K4008" s="131" t="n">
        <v>17201.9</v>
      </c>
      <c r="L4008" s="131" t="n">
        <v>26615.1</v>
      </c>
      <c r="M4008" s="131" t="n">
        <v>6368.88</v>
      </c>
      <c r="N4008" s="131" t="n">
        <v>1.55015</v>
      </c>
      <c r="O4008" s="131" t="n">
        <v>12971.9</v>
      </c>
      <c r="P4008" s="131" t="n">
        <v>6126.56</v>
      </c>
      <c r="Q4008" s="131" t="n">
        <v>3.95559</v>
      </c>
      <c r="R4008" t="n">
        <v>40053.4</v>
      </c>
      <c r="S4008" t="n">
        <v>5487.72</v>
      </c>
      <c r="T4008" t="n">
        <v>0</v>
      </c>
      <c r="U4008" t="n">
        <v>3.5536</v>
      </c>
      <c r="V4008" t="n">
        <v>9575.610000000001</v>
      </c>
      <c r="W4008" t="n">
        <v>17166.1</v>
      </c>
      <c r="X4008" t="n">
        <v>2.77432</v>
      </c>
      <c r="Y4008" t="n">
        <v>2523.66</v>
      </c>
      <c r="Z4008" t="n">
        <v>16548.4</v>
      </c>
    </row>
    <row r="4009" ht="15.75" customHeight="1" s="165">
      <c r="A4009" s="131" t="n">
        <v>3996</v>
      </c>
      <c r="B4009" s="131" t="n">
        <v>4.32213</v>
      </c>
      <c r="C4009" s="131" t="n">
        <v>1548.35</v>
      </c>
      <c r="D4009" s="131" t="n">
        <v>4.08988</v>
      </c>
      <c r="E4009" s="131" t="n">
        <v>12508.2</v>
      </c>
      <c r="F4009" s="131" t="n">
        <v>2.57697</v>
      </c>
      <c r="G4009" s="131" t="n">
        <v>8098.05</v>
      </c>
      <c r="H4009" s="131" t="n">
        <v>2.80433</v>
      </c>
      <c r="I4009" s="131" t="n">
        <v>31752.2</v>
      </c>
      <c r="J4009" s="131" t="n">
        <v>0.322869</v>
      </c>
      <c r="K4009" s="131" t="n">
        <v>15010.8</v>
      </c>
      <c r="L4009" s="131" t="n">
        <v>31752.2</v>
      </c>
      <c r="M4009" s="131" t="n">
        <v>8971.57</v>
      </c>
      <c r="N4009" s="131" t="n">
        <v>1.34823</v>
      </c>
      <c r="O4009" s="131" t="n">
        <v>21421.5</v>
      </c>
      <c r="P4009" s="131" t="n">
        <v>7828.71</v>
      </c>
      <c r="Q4009" s="131" t="n">
        <v>4.23987</v>
      </c>
      <c r="R4009" t="n">
        <v>40053.4</v>
      </c>
      <c r="S4009" t="n">
        <v>6757.83</v>
      </c>
      <c r="T4009" t="n">
        <v>0</v>
      </c>
      <c r="U4009" t="n">
        <v>1.73568</v>
      </c>
      <c r="V4009" t="n">
        <v>10448.1</v>
      </c>
      <c r="W4009" t="n">
        <v>13051.7</v>
      </c>
      <c r="X4009" t="n">
        <v>2.67423</v>
      </c>
      <c r="Y4009" t="n">
        <v>9380.030000000001</v>
      </c>
      <c r="Z4009" t="n">
        <v>25698.1</v>
      </c>
    </row>
    <row r="4010" ht="15.75" customHeight="1" s="165">
      <c r="A4010" s="131" t="n">
        <v>3997</v>
      </c>
      <c r="B4010" s="131" t="n">
        <v>3.65006</v>
      </c>
      <c r="C4010" s="131" t="n">
        <v>2087.3</v>
      </c>
      <c r="D4010" s="131" t="n">
        <v>4.11041</v>
      </c>
      <c r="E4010" s="131" t="n">
        <v>26084.1</v>
      </c>
      <c r="F4010" s="131" t="n">
        <v>2.45407</v>
      </c>
      <c r="G4010" s="131" t="n">
        <v>10329</v>
      </c>
      <c r="H4010" s="131" t="n">
        <v>2.53621</v>
      </c>
      <c r="I4010" s="131" t="n">
        <v>21484</v>
      </c>
      <c r="J4010" s="131" t="n">
        <v>0.906038</v>
      </c>
      <c r="K4010" s="131" t="n">
        <v>12170.8</v>
      </c>
      <c r="L4010" s="131" t="n">
        <v>21484</v>
      </c>
      <c r="M4010" s="131" t="n">
        <v>10017</v>
      </c>
      <c r="N4010" s="131" t="n">
        <v>1.30466</v>
      </c>
      <c r="O4010" s="131" t="n">
        <v>20857.4</v>
      </c>
      <c r="P4010" s="131" t="n">
        <v>18475.2</v>
      </c>
      <c r="Q4010" s="131" t="n">
        <v>4.28086</v>
      </c>
      <c r="R4010" t="n">
        <v>40053.4</v>
      </c>
      <c r="S4010" t="n">
        <v>6866.78</v>
      </c>
      <c r="T4010" t="n">
        <v>323.676</v>
      </c>
      <c r="U4010" t="n">
        <v>1.38427</v>
      </c>
      <c r="V4010" t="n">
        <v>16546.6</v>
      </c>
      <c r="W4010" t="n">
        <v>13764.3</v>
      </c>
      <c r="X4010" t="n">
        <v>1.79012</v>
      </c>
      <c r="Y4010" t="n">
        <v>13214.4</v>
      </c>
      <c r="Z4010" t="n">
        <v>31440.8</v>
      </c>
    </row>
    <row r="4011" ht="15.75" customHeight="1" s="165">
      <c r="A4011" s="131" t="n">
        <v>3998</v>
      </c>
      <c r="B4011" s="131" t="n">
        <v>3.55592</v>
      </c>
      <c r="C4011" s="131" t="n">
        <v>2784.59</v>
      </c>
      <c r="D4011" s="131" t="n">
        <v>3.88732</v>
      </c>
      <c r="E4011" s="131" t="n">
        <v>28616</v>
      </c>
      <c r="F4011" s="131" t="n">
        <v>0.357355</v>
      </c>
      <c r="G4011" s="131" t="n">
        <v>10630.6</v>
      </c>
      <c r="H4011" s="131" t="n">
        <v>1.89216</v>
      </c>
      <c r="I4011" s="131" t="n">
        <v>21273.8</v>
      </c>
      <c r="J4011" s="131" t="n">
        <v>1.08778</v>
      </c>
      <c r="K4011" s="131" t="n">
        <v>9680.07</v>
      </c>
      <c r="L4011" s="131" t="n">
        <v>21273.8</v>
      </c>
      <c r="M4011" s="131" t="n">
        <v>7482.59</v>
      </c>
      <c r="N4011" s="131" t="n">
        <v>2.84928</v>
      </c>
      <c r="O4011" s="131" t="n">
        <v>21422</v>
      </c>
      <c r="P4011" s="131" t="n">
        <v>22896.2</v>
      </c>
      <c r="Q4011" s="131" t="n">
        <v>3.43678</v>
      </c>
      <c r="R4011" t="n">
        <v>40053.4</v>
      </c>
      <c r="S4011" t="n">
        <v>11685.2</v>
      </c>
      <c r="T4011" t="n">
        <v>2048.96</v>
      </c>
      <c r="U4011" t="n">
        <v>3.56253</v>
      </c>
      <c r="V4011" t="n">
        <v>24193.4</v>
      </c>
      <c r="W4011" t="n">
        <v>11543.2</v>
      </c>
      <c r="X4011" t="n">
        <v>0.747228</v>
      </c>
      <c r="Y4011" t="n">
        <v>17414.2</v>
      </c>
      <c r="Z4011" t="n">
        <v>39069.9</v>
      </c>
    </row>
    <row r="4012" ht="15.75" customHeight="1" s="165">
      <c r="A4012" s="131" t="n">
        <v>3999</v>
      </c>
      <c r="B4012" s="131" t="n">
        <v>3.04631</v>
      </c>
      <c r="C4012" s="131" t="n">
        <v>1321.26</v>
      </c>
      <c r="D4012" s="131" t="n">
        <v>3.43578</v>
      </c>
      <c r="E4012" s="131" t="n">
        <v>25256.9</v>
      </c>
      <c r="F4012" s="131" t="n">
        <v>2.02263</v>
      </c>
      <c r="G4012" s="131" t="n">
        <v>4329.27</v>
      </c>
      <c r="H4012" s="131" t="n">
        <v>2.78582</v>
      </c>
      <c r="I4012" s="131" t="n">
        <v>35277.8</v>
      </c>
      <c r="J4012" s="131" t="n">
        <v>0.402792</v>
      </c>
      <c r="K4012" s="131" t="n">
        <v>8382.889999999999</v>
      </c>
      <c r="L4012" s="131" t="n">
        <v>35277.8</v>
      </c>
      <c r="M4012" s="131" t="n">
        <v>9223.709999999999</v>
      </c>
      <c r="N4012" s="131" t="n">
        <v>2.14209</v>
      </c>
      <c r="O4012" s="131" t="n">
        <v>27433.1</v>
      </c>
      <c r="P4012" s="131" t="n">
        <v>20384.7</v>
      </c>
      <c r="Q4012" s="131" t="n">
        <v>3.68878</v>
      </c>
      <c r="R4012" t="n">
        <v>40053.4</v>
      </c>
      <c r="S4012" t="n">
        <v>17894.3</v>
      </c>
      <c r="T4012" t="n">
        <v>4888.97</v>
      </c>
      <c r="U4012" t="n">
        <v>0.115021</v>
      </c>
      <c r="V4012" t="n">
        <v>29998.6</v>
      </c>
      <c r="W4012" t="n">
        <v>11571.1</v>
      </c>
      <c r="X4012" t="n">
        <v>2.61091</v>
      </c>
      <c r="Y4012" t="n">
        <v>14020.6</v>
      </c>
      <c r="Z4012" t="n">
        <v>39680</v>
      </c>
    </row>
    <row r="4013" ht="15.75" customHeight="1" s="165">
      <c r="A4013" s="131" t="n">
        <v>4000</v>
      </c>
      <c r="B4013" s="131" t="n">
        <v>2.45084</v>
      </c>
      <c r="C4013" s="131" t="n">
        <v>3223.83</v>
      </c>
      <c r="D4013" s="131" t="n">
        <v>2.73904</v>
      </c>
      <c r="E4013" s="131" t="n">
        <v>20044.6</v>
      </c>
      <c r="F4013" s="131" t="n">
        <v>1.47769</v>
      </c>
      <c r="G4013" s="131" t="n">
        <v>3513.49</v>
      </c>
      <c r="H4013" s="131" t="n">
        <v>1.59746</v>
      </c>
      <c r="I4013" s="131" t="n">
        <v>21714.5</v>
      </c>
      <c r="J4013" s="131" t="n">
        <v>0.514544</v>
      </c>
      <c r="K4013" s="131" t="n">
        <v>8225.6</v>
      </c>
      <c r="L4013" s="131" t="n">
        <v>21714.5</v>
      </c>
      <c r="M4013" s="131" t="n">
        <v>14022.4</v>
      </c>
      <c r="N4013" s="131" t="n">
        <v>2.50945</v>
      </c>
      <c r="O4013" s="131" t="n">
        <v>33826.9</v>
      </c>
      <c r="P4013" s="131" t="n">
        <v>32949.7</v>
      </c>
      <c r="Q4013" s="131" t="n">
        <v>2.36319</v>
      </c>
      <c r="R4013" t="n">
        <v>40053.4</v>
      </c>
      <c r="S4013" t="n">
        <v>17646.7</v>
      </c>
      <c r="T4013" t="n">
        <v>7439.22</v>
      </c>
      <c r="U4013" t="n">
        <v>2.54124</v>
      </c>
      <c r="V4013" t="n">
        <v>32883.8</v>
      </c>
      <c r="W4013" t="n">
        <v>13354.2</v>
      </c>
      <c r="X4013" t="n">
        <v>1.91421</v>
      </c>
      <c r="Y4013" t="n">
        <v>12061</v>
      </c>
      <c r="Z4013" t="n">
        <v>31550.7</v>
      </c>
    </row>
    <row r="4014" ht="15.75" customHeight="1" s="165">
      <c r="A4014" s="131" t="n">
        <v>4001</v>
      </c>
      <c r="B4014" s="131" t="n">
        <v>1.79893</v>
      </c>
      <c r="C4014" s="131" t="n">
        <v>3210.09</v>
      </c>
      <c r="D4014" s="131" t="n">
        <v>1.81094</v>
      </c>
      <c r="E4014" s="131" t="n">
        <v>23423.1</v>
      </c>
      <c r="F4014" s="131" t="n">
        <v>1.11007</v>
      </c>
      <c r="G4014" s="131" t="n">
        <v>6175.01</v>
      </c>
      <c r="H4014" s="131" t="n">
        <v>1.25095</v>
      </c>
      <c r="I4014" s="131" t="n">
        <v>18943.4</v>
      </c>
      <c r="J4014" s="131" t="n">
        <v>0.520531</v>
      </c>
      <c r="K4014" s="131" t="n">
        <v>10153.9</v>
      </c>
      <c r="L4014" s="131" t="n">
        <v>18943.4</v>
      </c>
      <c r="M4014" s="131" t="n">
        <v>10814</v>
      </c>
      <c r="N4014" s="131" t="n">
        <v>1.77463</v>
      </c>
      <c r="O4014" s="131" t="n">
        <v>37353</v>
      </c>
      <c r="P4014" s="131" t="n">
        <v>22170.3</v>
      </c>
      <c r="Q4014" s="131" t="n">
        <v>1.39651</v>
      </c>
      <c r="R4014" t="n">
        <v>40053.4</v>
      </c>
      <c r="S4014" t="n">
        <v>13646</v>
      </c>
      <c r="T4014" t="n">
        <v>21780.7</v>
      </c>
      <c r="U4014" t="n">
        <v>1.9665</v>
      </c>
      <c r="V4014" t="n">
        <v>38042.3</v>
      </c>
      <c r="W4014" t="n">
        <v>12641.7</v>
      </c>
      <c r="X4014" t="n">
        <v>1.44185</v>
      </c>
      <c r="Y4014" t="n">
        <v>16794.9</v>
      </c>
      <c r="Z4014" t="n">
        <v>40053.4</v>
      </c>
    </row>
    <row r="4015" ht="15.75" customHeight="1" s="165">
      <c r="A4015" s="131" t="n">
        <v>4002</v>
      </c>
      <c r="B4015" s="131" t="n">
        <v>0.853046</v>
      </c>
      <c r="C4015" s="131" t="n">
        <v>6455.42</v>
      </c>
      <c r="D4015" s="131" t="n">
        <v>0.778765</v>
      </c>
      <c r="E4015" s="131" t="n">
        <v>30161.2</v>
      </c>
      <c r="F4015" s="131" t="n">
        <v>0.452545</v>
      </c>
      <c r="G4015" s="131" t="n">
        <v>7477.01</v>
      </c>
      <c r="H4015" s="131" t="n">
        <v>0.248178</v>
      </c>
      <c r="I4015" s="131" t="n">
        <v>30132.4</v>
      </c>
      <c r="J4015" s="131" t="n">
        <v>0.391386</v>
      </c>
      <c r="K4015" s="131" t="n">
        <v>12584.9</v>
      </c>
      <c r="L4015" s="131" t="n">
        <v>30132.4</v>
      </c>
      <c r="M4015" s="131" t="n">
        <v>0</v>
      </c>
      <c r="N4015" s="131" t="n">
        <v>0.927952</v>
      </c>
      <c r="O4015" s="131" t="n">
        <v>38867.2</v>
      </c>
      <c r="P4015" s="131" t="n">
        <v>17439.7</v>
      </c>
      <c r="Q4015" s="131" t="n">
        <v>1.26163</v>
      </c>
      <c r="R4015" t="n">
        <v>40053.4</v>
      </c>
      <c r="S4015" t="n">
        <v>10498.2</v>
      </c>
      <c r="T4015" t="n">
        <v>36396.5</v>
      </c>
      <c r="U4015" t="n">
        <v>0.0172548</v>
      </c>
      <c r="V4015" t="n">
        <v>39726.4</v>
      </c>
      <c r="W4015" t="n">
        <v>11992.7</v>
      </c>
      <c r="X4015" t="n">
        <v>0.80087</v>
      </c>
      <c r="Y4015" t="n">
        <v>14602.1</v>
      </c>
      <c r="Z4015" t="n">
        <v>5983.05</v>
      </c>
    </row>
    <row r="4016" ht="15.75" customHeight="1" s="165">
      <c r="A4016" s="131" t="n">
        <v>4003</v>
      </c>
      <c r="B4016" s="131" t="n">
        <v>0.173477</v>
      </c>
      <c r="C4016" s="131" t="n">
        <v>10797.9</v>
      </c>
      <c r="D4016" s="131" t="n">
        <v>0.107558</v>
      </c>
      <c r="E4016" s="131" t="n">
        <v>35094.3</v>
      </c>
      <c r="F4016" s="131" t="n">
        <v>0.108337</v>
      </c>
      <c r="G4016" s="131" t="n">
        <v>5790.68</v>
      </c>
      <c r="H4016" s="131" t="n">
        <v>0.214007</v>
      </c>
      <c r="I4016" s="131" t="n">
        <v>26798.1</v>
      </c>
      <c r="J4016" s="131" t="n">
        <v>0.228994</v>
      </c>
      <c r="K4016" s="131" t="n">
        <v>9986.65</v>
      </c>
      <c r="L4016" s="131" t="n">
        <v>26798.1</v>
      </c>
      <c r="M4016" s="131" t="n">
        <v>0</v>
      </c>
      <c r="N4016" s="131" t="n">
        <v>0.251481</v>
      </c>
      <c r="O4016" s="131" t="n">
        <v>38410.1</v>
      </c>
      <c r="P4016" s="131" t="n">
        <v>10952.7</v>
      </c>
      <c r="Q4016" s="131" t="n">
        <v>0.384913</v>
      </c>
      <c r="R4016" t="n">
        <v>40053.4</v>
      </c>
      <c r="S4016" t="n">
        <v>10912.3</v>
      </c>
      <c r="T4016" t="n">
        <v>35985.9</v>
      </c>
      <c r="U4016" t="n">
        <v>0.00664471</v>
      </c>
      <c r="V4016" t="n">
        <v>39350.9</v>
      </c>
      <c r="W4016" t="n">
        <v>25034.6</v>
      </c>
      <c r="X4016" t="n">
        <v>0.223815</v>
      </c>
      <c r="Y4016" t="n">
        <v>6059.1</v>
      </c>
      <c r="Z4016" t="n">
        <v>0</v>
      </c>
    </row>
    <row r="4017" ht="15.75" customHeight="1" s="165">
      <c r="A4017" s="131" t="n">
        <v>4004</v>
      </c>
      <c r="B4017" s="131" t="n">
        <v>0</v>
      </c>
      <c r="C4017" s="131" t="n">
        <v>15562.3</v>
      </c>
      <c r="D4017" s="131" t="n">
        <v>0</v>
      </c>
      <c r="E4017" s="131" t="n">
        <v>38271.6</v>
      </c>
      <c r="F4017" s="131" t="n">
        <v>0</v>
      </c>
      <c r="G4017" s="131" t="n">
        <v>7354.8</v>
      </c>
      <c r="H4017" s="131" t="n">
        <v>0.00686002</v>
      </c>
      <c r="I4017" s="131" t="n">
        <v>27992.8</v>
      </c>
      <c r="J4017" s="131" t="n">
        <v>0</v>
      </c>
      <c r="K4017" s="131" t="n">
        <v>27565.8</v>
      </c>
      <c r="L4017" s="131" t="n">
        <v>27992.8</v>
      </c>
      <c r="M4017" s="131" t="n">
        <v>0</v>
      </c>
      <c r="N4017" s="131" t="n">
        <v>0</v>
      </c>
      <c r="O4017" s="131" t="n">
        <v>32665.9</v>
      </c>
      <c r="P4017" s="131" t="n">
        <v>13113.9</v>
      </c>
      <c r="Q4017" s="131" t="n">
        <v>0.0801578</v>
      </c>
      <c r="R4017" t="n">
        <v>40053.4</v>
      </c>
      <c r="S4017" t="n">
        <v>24865.5</v>
      </c>
      <c r="T4017" t="n">
        <v>39446.8</v>
      </c>
      <c r="U4017" t="n">
        <v>0.0399099</v>
      </c>
      <c r="V4017" t="n">
        <v>39036.7</v>
      </c>
      <c r="W4017" t="n">
        <v>23638.5</v>
      </c>
      <c r="X4017" t="n">
        <v>0.026841</v>
      </c>
      <c r="Y4017" t="n">
        <v>8571.91</v>
      </c>
      <c r="Z4017" t="n">
        <v>15719.5</v>
      </c>
    </row>
    <row r="4018" ht="15.75" customHeight="1" s="165">
      <c r="A4018" s="131" t="n">
        <v>4005</v>
      </c>
      <c r="B4018" s="131" t="n">
        <v>0</v>
      </c>
      <c r="C4018" s="131" t="n">
        <v>4349.88</v>
      </c>
      <c r="D4018" s="131" t="n">
        <v>0</v>
      </c>
      <c r="E4018" s="131" t="n">
        <v>37698.2</v>
      </c>
      <c r="F4018" s="131" t="n">
        <v>0</v>
      </c>
      <c r="G4018" s="131" t="n">
        <v>23913.6</v>
      </c>
      <c r="H4018" s="131" t="n">
        <v>0</v>
      </c>
      <c r="I4018" s="131" t="n">
        <v>8605.02</v>
      </c>
      <c r="J4018" s="131" t="n">
        <v>0</v>
      </c>
      <c r="K4018" s="131" t="n">
        <v>23719.1</v>
      </c>
      <c r="L4018" s="131" t="n">
        <v>8605.02</v>
      </c>
      <c r="M4018" s="131" t="n">
        <v>0</v>
      </c>
      <c r="N4018" s="131" t="n">
        <v>0</v>
      </c>
      <c r="O4018" s="131" t="n">
        <v>20009.5</v>
      </c>
      <c r="P4018" s="131" t="n">
        <v>11825.7</v>
      </c>
      <c r="Q4018" s="131" t="n">
        <v>0</v>
      </c>
      <c r="R4018" t="n">
        <v>40053.4</v>
      </c>
      <c r="S4018" t="n">
        <v>34861.1</v>
      </c>
      <c r="T4018" t="n">
        <v>39310.2</v>
      </c>
      <c r="U4018" t="n">
        <v>0</v>
      </c>
      <c r="V4018" t="n">
        <v>37472.3</v>
      </c>
      <c r="W4018" t="n">
        <v>24449.4</v>
      </c>
      <c r="X4018" t="n">
        <v>0</v>
      </c>
      <c r="Y4018" t="n">
        <v>13408.1</v>
      </c>
      <c r="Z4018" t="n">
        <v>0</v>
      </c>
    </row>
    <row r="4019" ht="15.75" customHeight="1" s="165">
      <c r="A4019" s="131" t="n">
        <v>4006</v>
      </c>
      <c r="B4019" s="131" t="n">
        <v>0</v>
      </c>
      <c r="C4019" s="131" t="n">
        <v>2817.47</v>
      </c>
      <c r="D4019" s="131" t="n">
        <v>0</v>
      </c>
      <c r="E4019" s="131" t="n">
        <v>36529.3</v>
      </c>
      <c r="F4019" s="131" t="n">
        <v>0</v>
      </c>
      <c r="G4019" s="131" t="n">
        <v>850.323</v>
      </c>
      <c r="H4019" s="131" t="n">
        <v>0</v>
      </c>
      <c r="I4019" s="131" t="n">
        <v>10876.6</v>
      </c>
      <c r="J4019" s="131" t="n">
        <v>0</v>
      </c>
      <c r="K4019" s="131" t="n">
        <v>28252.1</v>
      </c>
      <c r="L4019" s="131" t="n">
        <v>10876.6</v>
      </c>
      <c r="M4019" s="131" t="n">
        <v>0</v>
      </c>
      <c r="N4019" s="131" t="n">
        <v>0</v>
      </c>
      <c r="O4019" s="131" t="n">
        <v>11974.9</v>
      </c>
      <c r="P4019" s="131" t="n">
        <v>3132.66</v>
      </c>
      <c r="Q4019" s="131" t="n">
        <v>0</v>
      </c>
      <c r="R4019" t="n">
        <v>40053.4</v>
      </c>
      <c r="S4019" t="n">
        <v>35017.9</v>
      </c>
      <c r="T4019" t="n">
        <v>38272.4</v>
      </c>
      <c r="U4019" t="n">
        <v>0</v>
      </c>
      <c r="V4019" t="n">
        <v>37036.8</v>
      </c>
      <c r="W4019" t="n">
        <v>14950.6</v>
      </c>
      <c r="X4019" t="n">
        <v>0</v>
      </c>
      <c r="Y4019" t="n">
        <v>19594.2</v>
      </c>
      <c r="Z4019" t="n">
        <v>0</v>
      </c>
    </row>
    <row r="4020" ht="15.75" customHeight="1" s="165">
      <c r="A4020" s="131" t="n">
        <v>4007</v>
      </c>
      <c r="B4020" s="131" t="n">
        <v>0</v>
      </c>
      <c r="C4020" s="131" t="n">
        <v>7125.23</v>
      </c>
      <c r="D4020" s="131" t="n">
        <v>0</v>
      </c>
      <c r="E4020" s="131" t="n">
        <v>35899.8</v>
      </c>
      <c r="F4020" s="131" t="n">
        <v>0</v>
      </c>
      <c r="G4020" s="131" t="n">
        <v>3632.97</v>
      </c>
      <c r="H4020" s="131" t="n">
        <v>0</v>
      </c>
      <c r="I4020" s="131" t="n">
        <v>6895.64</v>
      </c>
      <c r="J4020" s="131" t="n">
        <v>0</v>
      </c>
      <c r="K4020" s="131" t="n">
        <v>27143.8</v>
      </c>
      <c r="L4020" s="131" t="n">
        <v>6895.64</v>
      </c>
      <c r="M4020" s="131" t="n">
        <v>0</v>
      </c>
      <c r="N4020" s="131" t="n">
        <v>0</v>
      </c>
      <c r="O4020" s="131" t="n">
        <v>13398.7</v>
      </c>
      <c r="P4020" s="131" t="n">
        <v>6007.34</v>
      </c>
      <c r="Q4020" s="131" t="n">
        <v>0</v>
      </c>
      <c r="R4020" t="n">
        <v>40053.4</v>
      </c>
      <c r="S4020" t="n">
        <v>31124.7</v>
      </c>
      <c r="T4020" t="n">
        <v>37112.1</v>
      </c>
      <c r="U4020" t="n">
        <v>0</v>
      </c>
      <c r="V4020" t="n">
        <v>23335.4</v>
      </c>
      <c r="W4020" t="n">
        <v>9199.65</v>
      </c>
      <c r="X4020" t="n">
        <v>0</v>
      </c>
      <c r="Y4020" t="n">
        <v>5459.04</v>
      </c>
      <c r="Z4020" t="n">
        <v>886.018</v>
      </c>
    </row>
    <row r="4021" ht="15.75" customHeight="1" s="165">
      <c r="A4021" s="131" t="n">
        <v>4008</v>
      </c>
      <c r="B4021" s="131" t="n">
        <v>0</v>
      </c>
      <c r="C4021" s="131" t="n">
        <v>15069</v>
      </c>
      <c r="D4021" s="131" t="n">
        <v>0</v>
      </c>
      <c r="E4021" s="131" t="n">
        <v>33146.8</v>
      </c>
      <c r="F4021" s="131" t="n">
        <v>0</v>
      </c>
      <c r="G4021" s="131" t="n">
        <v>15131.6</v>
      </c>
      <c r="H4021" s="131" t="n">
        <v>0</v>
      </c>
      <c r="I4021" s="131" t="n">
        <v>7419.47</v>
      </c>
      <c r="J4021" s="131" t="n">
        <v>0</v>
      </c>
      <c r="K4021" s="131" t="n">
        <v>29724.1</v>
      </c>
      <c r="L4021" s="131" t="n">
        <v>7419.47</v>
      </c>
      <c r="M4021" s="131" t="n">
        <v>16303.2</v>
      </c>
      <c r="N4021" s="131" t="n">
        <v>0</v>
      </c>
      <c r="O4021" s="131" t="n">
        <v>13017.5</v>
      </c>
      <c r="P4021" s="131" t="n">
        <v>3428.44</v>
      </c>
      <c r="Q4021" s="131" t="n">
        <v>0</v>
      </c>
      <c r="R4021" t="n">
        <v>40053.4</v>
      </c>
      <c r="S4021" t="n">
        <v>26227.6</v>
      </c>
      <c r="T4021" t="n">
        <v>34433.7</v>
      </c>
      <c r="U4021" t="n">
        <v>0</v>
      </c>
      <c r="V4021" t="n">
        <v>5520</v>
      </c>
      <c r="W4021" t="n">
        <v>3406.97</v>
      </c>
      <c r="X4021" t="n">
        <v>0</v>
      </c>
      <c r="Y4021" t="n">
        <v>0</v>
      </c>
      <c r="Z4021" t="n">
        <v>12963.5</v>
      </c>
    </row>
    <row r="4022" ht="15.75" customHeight="1" s="165">
      <c r="A4022" s="131" t="n">
        <v>4009</v>
      </c>
      <c r="B4022" s="131" t="n">
        <v>0</v>
      </c>
      <c r="C4022" s="131" t="n">
        <v>28028</v>
      </c>
      <c r="D4022" s="131" t="n">
        <v>0</v>
      </c>
      <c r="E4022" s="131" t="n">
        <v>35874.4</v>
      </c>
      <c r="F4022" s="131" t="n">
        <v>0</v>
      </c>
      <c r="G4022" s="131" t="n">
        <v>3897.1</v>
      </c>
      <c r="H4022" s="131" t="n">
        <v>0</v>
      </c>
      <c r="I4022" s="131" t="n">
        <v>3566.92</v>
      </c>
      <c r="J4022" s="131" t="n">
        <v>0</v>
      </c>
      <c r="K4022" s="131" t="n">
        <v>33205.4</v>
      </c>
      <c r="L4022" s="131" t="n">
        <v>3566.92</v>
      </c>
      <c r="M4022" s="131" t="n">
        <v>0</v>
      </c>
      <c r="N4022" s="131" t="n">
        <v>0</v>
      </c>
      <c r="O4022" s="131" t="n">
        <v>2002.34</v>
      </c>
      <c r="P4022" s="131" t="n">
        <v>0</v>
      </c>
      <c r="Q4022" s="131" t="n">
        <v>0</v>
      </c>
      <c r="R4022" t="n">
        <v>40053.4</v>
      </c>
      <c r="S4022" t="n">
        <v>17648</v>
      </c>
      <c r="T4022" t="n">
        <v>29949.1</v>
      </c>
      <c r="U4022" t="n">
        <v>0</v>
      </c>
      <c r="V4022" t="n">
        <v>3906.55</v>
      </c>
      <c r="W4022" t="n">
        <v>18733.1</v>
      </c>
      <c r="X4022" t="n">
        <v>0</v>
      </c>
      <c r="Y4022" t="n">
        <v>0</v>
      </c>
      <c r="Z4022" t="n">
        <v>26925</v>
      </c>
    </row>
    <row r="4023" ht="15.75" customHeight="1" s="165">
      <c r="A4023" s="131" t="n">
        <v>4010</v>
      </c>
      <c r="B4023" s="131" t="n">
        <v>0</v>
      </c>
      <c r="C4023" s="131" t="n">
        <v>21325.2</v>
      </c>
      <c r="D4023" s="131" t="n">
        <v>0</v>
      </c>
      <c r="E4023" s="131" t="n">
        <v>24987.9</v>
      </c>
      <c r="F4023" s="131" t="n">
        <v>0</v>
      </c>
      <c r="G4023" s="131" t="n">
        <v>3198.17</v>
      </c>
      <c r="H4023" s="131" t="n">
        <v>0</v>
      </c>
      <c r="I4023" s="131" t="n">
        <v>6692.1</v>
      </c>
      <c r="J4023" s="131" t="n">
        <v>0</v>
      </c>
      <c r="K4023" s="131" t="n">
        <v>35538.7</v>
      </c>
      <c r="L4023" s="131" t="n">
        <v>6692.1</v>
      </c>
      <c r="M4023" s="131" t="n">
        <v>0</v>
      </c>
      <c r="N4023" s="131" t="n">
        <v>0</v>
      </c>
      <c r="O4023" s="131" t="n">
        <v>5720.81</v>
      </c>
      <c r="P4023" s="131" t="n">
        <v>0</v>
      </c>
      <c r="Q4023" s="131" t="n">
        <v>0</v>
      </c>
      <c r="R4023" t="n">
        <v>39834.3</v>
      </c>
      <c r="S4023" t="n">
        <v>5413.08</v>
      </c>
      <c r="T4023" t="n">
        <v>25758.9</v>
      </c>
      <c r="U4023" t="n">
        <v>0</v>
      </c>
      <c r="V4023" t="n">
        <v>2313.28</v>
      </c>
      <c r="W4023" t="n">
        <v>36030.5</v>
      </c>
      <c r="X4023" t="n">
        <v>0</v>
      </c>
      <c r="Y4023" t="n">
        <v>490.752</v>
      </c>
      <c r="Z4023" t="n">
        <v>37149.1</v>
      </c>
    </row>
    <row r="4024" ht="15.75" customHeight="1" s="165">
      <c r="A4024" s="131" t="n">
        <v>4011</v>
      </c>
      <c r="B4024" s="131" t="n">
        <v>0</v>
      </c>
      <c r="C4024" s="131" t="n">
        <v>5581.5</v>
      </c>
      <c r="D4024" s="131" t="n">
        <v>0</v>
      </c>
      <c r="E4024" s="131" t="n">
        <v>11386.8</v>
      </c>
      <c r="F4024" s="131" t="n">
        <v>0</v>
      </c>
      <c r="G4024" s="131" t="n">
        <v>759.971</v>
      </c>
      <c r="H4024" s="131" t="n">
        <v>0</v>
      </c>
      <c r="I4024" s="131" t="n">
        <v>6580.79</v>
      </c>
      <c r="J4024" s="131" t="n">
        <v>0</v>
      </c>
      <c r="K4024" s="131" t="n">
        <v>30788.3</v>
      </c>
      <c r="L4024" s="131" t="n">
        <v>6580.79</v>
      </c>
      <c r="M4024" s="131" t="n">
        <v>0</v>
      </c>
      <c r="N4024" s="131" t="n">
        <v>0</v>
      </c>
      <c r="O4024" s="131" t="n">
        <v>2137.9</v>
      </c>
      <c r="P4024" s="131" t="n">
        <v>0</v>
      </c>
      <c r="Q4024" s="131" t="n">
        <v>0</v>
      </c>
      <c r="R4024" t="n">
        <v>39818.2</v>
      </c>
      <c r="S4024" t="n">
        <v>1135.56</v>
      </c>
      <c r="T4024" t="n">
        <v>27067.3</v>
      </c>
      <c r="U4024" t="n">
        <v>0</v>
      </c>
      <c r="V4024" t="n">
        <v>1415.11</v>
      </c>
      <c r="W4024" t="n">
        <v>28308.3</v>
      </c>
      <c r="X4024" t="n">
        <v>0</v>
      </c>
      <c r="Y4024" t="n">
        <v>273.686</v>
      </c>
      <c r="Z4024" t="n">
        <v>38390.6</v>
      </c>
    </row>
    <row r="4025" ht="15.75" customHeight="1" s="165">
      <c r="A4025" s="131" t="n">
        <v>4012</v>
      </c>
      <c r="B4025" s="131" t="n">
        <v>0</v>
      </c>
      <c r="C4025" s="131" t="n">
        <v>326.755</v>
      </c>
      <c r="D4025" s="131" t="n">
        <v>0</v>
      </c>
      <c r="E4025" s="131" t="n">
        <v>13064.3</v>
      </c>
      <c r="F4025" s="131" t="n">
        <v>0</v>
      </c>
      <c r="G4025" s="131" t="n">
        <v>0</v>
      </c>
      <c r="H4025" s="131" t="n">
        <v>0</v>
      </c>
      <c r="I4025" s="131" t="n">
        <v>1037.75</v>
      </c>
      <c r="J4025" s="131" t="n">
        <v>0</v>
      </c>
      <c r="K4025" s="131" t="n">
        <v>34485.2</v>
      </c>
      <c r="L4025" s="131" t="n">
        <v>1037.75</v>
      </c>
      <c r="M4025" s="131" t="n">
        <v>906.58</v>
      </c>
      <c r="N4025" s="131" t="n">
        <v>0</v>
      </c>
      <c r="O4025" s="131" t="n">
        <v>1240.13</v>
      </c>
      <c r="P4025" s="131" t="n">
        <v>13975.8</v>
      </c>
      <c r="Q4025" s="131" t="n">
        <v>0</v>
      </c>
      <c r="R4025" t="n">
        <v>39503.5</v>
      </c>
      <c r="S4025" t="n">
        <v>0</v>
      </c>
      <c r="T4025" t="n">
        <v>27364.4</v>
      </c>
      <c r="U4025" t="n">
        <v>0</v>
      </c>
      <c r="V4025" t="n">
        <v>811.712</v>
      </c>
      <c r="W4025" t="n">
        <v>21185.7</v>
      </c>
      <c r="X4025" t="n">
        <v>0</v>
      </c>
      <c r="Y4025" t="n">
        <v>1186.54</v>
      </c>
      <c r="Z4025" t="n">
        <v>34391.2</v>
      </c>
    </row>
    <row r="4026" ht="15.75" customHeight="1" s="165">
      <c r="A4026" s="131" t="n">
        <v>4013</v>
      </c>
      <c r="B4026" s="131" t="n">
        <v>0</v>
      </c>
      <c r="C4026" s="131" t="n">
        <v>0</v>
      </c>
      <c r="D4026" s="131" t="n">
        <v>0</v>
      </c>
      <c r="E4026" s="131" t="n">
        <v>11261.2</v>
      </c>
      <c r="F4026" s="131" t="n">
        <v>0.0585843</v>
      </c>
      <c r="G4026" s="131" t="n">
        <v>0</v>
      </c>
      <c r="H4026" s="131" t="n">
        <v>0</v>
      </c>
      <c r="I4026" s="131" t="n">
        <v>1695.75</v>
      </c>
      <c r="J4026" s="131" t="n">
        <v>0</v>
      </c>
      <c r="K4026" s="131" t="n">
        <v>21998.4</v>
      </c>
      <c r="L4026" s="131" t="n">
        <v>1695.75</v>
      </c>
      <c r="M4026" s="131" t="n">
        <v>0</v>
      </c>
      <c r="N4026" s="131" t="n">
        <v>0</v>
      </c>
      <c r="O4026" s="131" t="n">
        <v>1102.08</v>
      </c>
      <c r="P4026" s="131" t="n">
        <v>5009.98</v>
      </c>
      <c r="Q4026" s="131" t="n">
        <v>0</v>
      </c>
      <c r="R4026" t="n">
        <v>38789.4</v>
      </c>
      <c r="S4026" t="n">
        <v>0</v>
      </c>
      <c r="T4026" t="n">
        <v>18819.8</v>
      </c>
      <c r="U4026" t="n">
        <v>0</v>
      </c>
      <c r="V4026" t="n">
        <v>2123.44</v>
      </c>
      <c r="W4026" t="n">
        <v>20377.1</v>
      </c>
      <c r="X4026" t="n">
        <v>0.0326594</v>
      </c>
      <c r="Y4026" t="n">
        <v>7970.23</v>
      </c>
      <c r="Z4026" t="n">
        <v>34488.4</v>
      </c>
    </row>
    <row r="4027" ht="15.75" customHeight="1" s="165">
      <c r="A4027" s="131" t="n">
        <v>4014</v>
      </c>
      <c r="B4027" s="131" t="n">
        <v>0.116838</v>
      </c>
      <c r="C4027" s="131" t="n">
        <v>684.958</v>
      </c>
      <c r="D4027" s="131" t="n">
        <v>0.08922570000000001</v>
      </c>
      <c r="E4027" s="131" t="n">
        <v>6123.64</v>
      </c>
      <c r="F4027" s="131" t="n">
        <v>0.29312</v>
      </c>
      <c r="G4027" s="131" t="n">
        <v>0</v>
      </c>
      <c r="H4027" s="131" t="n">
        <v>0.09771970000000001</v>
      </c>
      <c r="I4027" s="131" t="n">
        <v>6389.92</v>
      </c>
      <c r="J4027" s="131" t="n">
        <v>0</v>
      </c>
      <c r="K4027" s="131" t="n">
        <v>19998.4</v>
      </c>
      <c r="L4027" s="131" t="n">
        <v>6389.92</v>
      </c>
      <c r="M4027" s="131" t="n">
        <v>0</v>
      </c>
      <c r="N4027" s="131" t="n">
        <v>0.0991736</v>
      </c>
      <c r="O4027" s="131" t="n">
        <v>0</v>
      </c>
      <c r="P4027" s="131" t="n">
        <v>2759.91</v>
      </c>
      <c r="Q4027" s="131" t="n">
        <v>0.125398</v>
      </c>
      <c r="R4027" t="n">
        <v>37334.6</v>
      </c>
      <c r="S4027" t="n">
        <v>0</v>
      </c>
      <c r="T4027" t="n">
        <v>11525.2</v>
      </c>
      <c r="U4027" t="n">
        <v>0.17793</v>
      </c>
      <c r="V4027" t="n">
        <v>4252.48</v>
      </c>
      <c r="W4027" t="n">
        <v>19567.3</v>
      </c>
      <c r="X4027" t="n">
        <v>0.219312</v>
      </c>
      <c r="Y4027" t="n">
        <v>5469.24</v>
      </c>
      <c r="Z4027" t="n">
        <v>20979.6</v>
      </c>
    </row>
    <row r="4028" ht="15.75" customHeight="1" s="165">
      <c r="A4028" s="131" t="n">
        <v>4015</v>
      </c>
      <c r="B4028" s="131" t="n">
        <v>0.809845</v>
      </c>
      <c r="C4028" s="131" t="n">
        <v>1394.98</v>
      </c>
      <c r="D4028" s="131" t="n">
        <v>0.626318</v>
      </c>
      <c r="E4028" s="131" t="n">
        <v>2632.85</v>
      </c>
      <c r="F4028" s="131" t="n">
        <v>1.05291</v>
      </c>
      <c r="G4028" s="131" t="n">
        <v>0</v>
      </c>
      <c r="H4028" s="131" t="n">
        <v>0.278264</v>
      </c>
      <c r="I4028" s="131" t="n">
        <v>2237.98</v>
      </c>
      <c r="J4028" s="131" t="n">
        <v>0.0859949</v>
      </c>
      <c r="K4028" s="131" t="n">
        <v>11050.8</v>
      </c>
      <c r="L4028" s="131" t="n">
        <v>2237.98</v>
      </c>
      <c r="M4028" s="131" t="n">
        <v>0</v>
      </c>
      <c r="N4028" s="131" t="n">
        <v>0.533647</v>
      </c>
      <c r="O4028" s="131" t="n">
        <v>0</v>
      </c>
      <c r="P4028" s="131" t="n">
        <v>0</v>
      </c>
      <c r="Q4028" s="131" t="n">
        <v>0.706765</v>
      </c>
      <c r="R4028" t="n">
        <v>36202.2</v>
      </c>
      <c r="S4028" t="n">
        <v>0</v>
      </c>
      <c r="T4028" t="n">
        <v>3651.44</v>
      </c>
      <c r="U4028" t="n">
        <v>0.815811</v>
      </c>
      <c r="V4028" t="n">
        <v>2488.57</v>
      </c>
      <c r="W4028" t="n">
        <v>14348.6</v>
      </c>
      <c r="X4028" t="n">
        <v>0.900475</v>
      </c>
      <c r="Y4028" t="n">
        <v>594.021</v>
      </c>
      <c r="Z4028" t="n">
        <v>10396.6</v>
      </c>
    </row>
    <row r="4029" ht="15.75" customHeight="1" s="165">
      <c r="A4029" s="131" t="n">
        <v>4016</v>
      </c>
      <c r="B4029" s="131" t="n">
        <v>1.89311</v>
      </c>
      <c r="C4029" s="131" t="n">
        <v>2158.35</v>
      </c>
      <c r="D4029" s="131" t="n">
        <v>1.68774</v>
      </c>
      <c r="E4029" s="131" t="n">
        <v>0</v>
      </c>
      <c r="F4029" s="131" t="n">
        <v>2.04387</v>
      </c>
      <c r="G4029" s="131" t="n">
        <v>0</v>
      </c>
      <c r="H4029" s="131" t="n">
        <v>1.10422</v>
      </c>
      <c r="I4029" s="131" t="n">
        <v>4819.11</v>
      </c>
      <c r="J4029" s="131" t="n">
        <v>0.223677</v>
      </c>
      <c r="K4029" s="131" t="n">
        <v>4001.05</v>
      </c>
      <c r="L4029" s="131" t="n">
        <v>4819.11</v>
      </c>
      <c r="M4029" s="131" t="n">
        <v>0</v>
      </c>
      <c r="N4029" s="131" t="n">
        <v>1.39538</v>
      </c>
      <c r="O4029" s="131" t="n">
        <v>0</v>
      </c>
      <c r="P4029" s="131" t="n">
        <v>0</v>
      </c>
      <c r="Q4029" s="131" t="n">
        <v>1.65907</v>
      </c>
      <c r="R4029" t="n">
        <v>26281.9</v>
      </c>
      <c r="S4029" t="n">
        <v>0</v>
      </c>
      <c r="T4029" t="n">
        <v>1190.58</v>
      </c>
      <c r="U4029" t="n">
        <v>1.88434</v>
      </c>
      <c r="V4029" t="n">
        <v>115.211</v>
      </c>
      <c r="W4029" t="n">
        <v>9535.610000000001</v>
      </c>
      <c r="X4029" t="n">
        <v>1.81176</v>
      </c>
      <c r="Y4029" t="n">
        <v>0</v>
      </c>
      <c r="Z4029" t="n">
        <v>16707.7</v>
      </c>
    </row>
    <row r="4030" ht="15.75" customHeight="1" s="165">
      <c r="A4030" s="131" t="n">
        <v>4017</v>
      </c>
      <c r="B4030" s="131" t="n">
        <v>2.87114</v>
      </c>
      <c r="C4030" s="131" t="n">
        <v>4234.61</v>
      </c>
      <c r="D4030" s="131" t="n">
        <v>2.66743</v>
      </c>
      <c r="E4030" s="131" t="n">
        <v>852.739</v>
      </c>
      <c r="F4030" s="131" t="n">
        <v>2.84542</v>
      </c>
      <c r="G4030" s="131" t="n">
        <v>0</v>
      </c>
      <c r="H4030" s="131" t="n">
        <v>1.73705</v>
      </c>
      <c r="I4030" s="131" t="n">
        <v>3764.66</v>
      </c>
      <c r="J4030" s="131" t="n">
        <v>0.263198</v>
      </c>
      <c r="K4030" s="131" t="n">
        <v>873.353</v>
      </c>
      <c r="L4030" s="131" t="n">
        <v>3764.66</v>
      </c>
      <c r="M4030" s="131" t="n">
        <v>0</v>
      </c>
      <c r="N4030" s="131" t="n">
        <v>2.2377</v>
      </c>
      <c r="O4030" s="131" t="n">
        <v>1675.71</v>
      </c>
      <c r="P4030" s="131" t="n">
        <v>0</v>
      </c>
      <c r="Q4030" s="131" t="n">
        <v>2.55523</v>
      </c>
      <c r="R4030" t="n">
        <v>18125.2</v>
      </c>
      <c r="S4030" t="n">
        <v>0</v>
      </c>
      <c r="T4030" t="n">
        <v>0</v>
      </c>
      <c r="U4030" t="n">
        <v>2.14798</v>
      </c>
      <c r="V4030" t="n">
        <v>0</v>
      </c>
      <c r="W4030" t="n">
        <v>8169.88</v>
      </c>
      <c r="X4030" t="n">
        <v>2.64534</v>
      </c>
      <c r="Y4030" t="n">
        <v>0</v>
      </c>
      <c r="Z4030" t="n">
        <v>26086.8</v>
      </c>
    </row>
    <row r="4031" ht="15.75" customHeight="1" s="165">
      <c r="A4031" s="131" t="n">
        <v>4018</v>
      </c>
      <c r="B4031" s="131" t="n">
        <v>3.62845</v>
      </c>
      <c r="C4031" s="131" t="n">
        <v>683.595</v>
      </c>
      <c r="D4031" s="131" t="n">
        <v>3.42805</v>
      </c>
      <c r="E4031" s="131" t="n">
        <v>4194.25</v>
      </c>
      <c r="F4031" s="131" t="n">
        <v>3.40346</v>
      </c>
      <c r="G4031" s="131" t="n">
        <v>0</v>
      </c>
      <c r="H4031" s="131" t="n">
        <v>1.91151</v>
      </c>
      <c r="I4031" s="131" t="n">
        <v>3107.29</v>
      </c>
      <c r="J4031" s="131" t="n">
        <v>0.802382</v>
      </c>
      <c r="K4031" s="131" t="n">
        <v>1860.53</v>
      </c>
      <c r="L4031" s="131" t="n">
        <v>3107.29</v>
      </c>
      <c r="M4031" s="131" t="n">
        <v>0</v>
      </c>
      <c r="N4031" s="131" t="n">
        <v>2.89542</v>
      </c>
      <c r="O4031" s="131" t="n">
        <v>2118.43</v>
      </c>
      <c r="P4031" s="131" t="n">
        <v>365.196</v>
      </c>
      <c r="Q4031" s="131" t="n">
        <v>3.27319</v>
      </c>
      <c r="R4031" t="n">
        <v>25269.3</v>
      </c>
      <c r="S4031" t="n">
        <v>0</v>
      </c>
      <c r="T4031" t="n">
        <v>0</v>
      </c>
      <c r="U4031" t="n">
        <v>2.01821</v>
      </c>
      <c r="V4031" t="n">
        <v>746.564</v>
      </c>
      <c r="W4031" t="n">
        <v>4804.59</v>
      </c>
      <c r="X4031" t="n">
        <v>3.28695</v>
      </c>
      <c r="Y4031" t="n">
        <v>1135.35</v>
      </c>
      <c r="Z4031" t="n">
        <v>21495.2</v>
      </c>
    </row>
    <row r="4032" ht="15.75" customHeight="1" s="165">
      <c r="A4032" s="131" t="n">
        <v>4019</v>
      </c>
      <c r="B4032" s="131" t="n">
        <v>4.1369</v>
      </c>
      <c r="C4032" s="131" t="n">
        <v>202.593</v>
      </c>
      <c r="D4032" s="131" t="n">
        <v>3.93711</v>
      </c>
      <c r="E4032" s="131" t="n">
        <v>6616.01</v>
      </c>
      <c r="F4032" s="131" t="n">
        <v>3.74453</v>
      </c>
      <c r="G4032" s="131" t="n">
        <v>0</v>
      </c>
      <c r="H4032" s="131" t="n">
        <v>1.40945</v>
      </c>
      <c r="I4032" s="131" t="n">
        <v>2079.42</v>
      </c>
      <c r="J4032" s="131" t="n">
        <v>1.86005</v>
      </c>
      <c r="K4032" s="131" t="n">
        <v>1304.74</v>
      </c>
      <c r="L4032" s="131" t="n">
        <v>2079.42</v>
      </c>
      <c r="M4032" s="131" t="n">
        <v>0</v>
      </c>
      <c r="N4032" s="131" t="n">
        <v>3.33516</v>
      </c>
      <c r="O4032" s="131" t="n">
        <v>1999.61</v>
      </c>
      <c r="P4032" s="131" t="n">
        <v>4.66329</v>
      </c>
      <c r="Q4032" s="131" t="n">
        <v>3.78528</v>
      </c>
      <c r="R4032" t="n">
        <v>33107.5</v>
      </c>
      <c r="S4032" t="n">
        <v>0</v>
      </c>
      <c r="T4032" t="n">
        <v>0</v>
      </c>
      <c r="U4032" t="n">
        <v>2.01297</v>
      </c>
      <c r="V4032" t="n">
        <v>230.43</v>
      </c>
      <c r="W4032" t="n">
        <v>4165.3</v>
      </c>
      <c r="X4032" t="n">
        <v>3.72112</v>
      </c>
      <c r="Y4032" t="n">
        <v>8426.24</v>
      </c>
      <c r="Z4032" t="n">
        <v>22368.7</v>
      </c>
    </row>
    <row r="4033" ht="15.75" customHeight="1" s="165">
      <c r="A4033" s="131" t="n">
        <v>4020</v>
      </c>
      <c r="B4033" s="131" t="n">
        <v>4.38964</v>
      </c>
      <c r="C4033" s="131" t="n">
        <v>812.223</v>
      </c>
      <c r="D4033" s="131" t="n">
        <v>4.20561</v>
      </c>
      <c r="E4033" s="131" t="n">
        <v>8208.16</v>
      </c>
      <c r="F4033" s="131" t="n">
        <v>1.95167</v>
      </c>
      <c r="G4033" s="131" t="n">
        <v>0</v>
      </c>
      <c r="H4033" s="131" t="n">
        <v>3.00443</v>
      </c>
      <c r="I4033" s="131" t="n">
        <v>2837.1</v>
      </c>
      <c r="J4033" s="131" t="n">
        <v>2.2974</v>
      </c>
      <c r="K4033" s="131" t="n">
        <v>1967.19</v>
      </c>
      <c r="L4033" s="131" t="n">
        <v>2837.1</v>
      </c>
      <c r="M4033" s="131" t="n">
        <v>0</v>
      </c>
      <c r="N4033" s="131" t="n">
        <v>3.55172</v>
      </c>
      <c r="O4033" s="131" t="n">
        <v>1987.82</v>
      </c>
      <c r="P4033" s="131" t="n">
        <v>1135.24</v>
      </c>
      <c r="Q4033" s="131" t="n">
        <v>4.07766</v>
      </c>
      <c r="R4033" t="n">
        <v>37484.1</v>
      </c>
      <c r="S4033" t="n">
        <v>437.375</v>
      </c>
      <c r="T4033" t="n">
        <v>0</v>
      </c>
      <c r="U4033" t="n">
        <v>0.985726</v>
      </c>
      <c r="V4033" t="n">
        <v>2361.16</v>
      </c>
      <c r="W4033" t="n">
        <v>2389.04</v>
      </c>
      <c r="X4033" t="n">
        <v>3.92539</v>
      </c>
      <c r="Y4033" t="n">
        <v>11821</v>
      </c>
      <c r="Z4033" t="n">
        <v>22360.4</v>
      </c>
    </row>
    <row r="4034" ht="15.75" customHeight="1" s="165">
      <c r="A4034" s="131" t="n">
        <v>4021</v>
      </c>
      <c r="B4034" s="131" t="n">
        <v>4.38228</v>
      </c>
      <c r="C4034" s="131" t="n">
        <v>2846.63</v>
      </c>
      <c r="D4034" s="131" t="n">
        <v>4.21389</v>
      </c>
      <c r="E4034" s="131" t="n">
        <v>11951.6</v>
      </c>
      <c r="F4034" s="131" t="n">
        <v>1.31815</v>
      </c>
      <c r="G4034" s="131" t="n">
        <v>0</v>
      </c>
      <c r="H4034" s="131" t="n">
        <v>1.20966</v>
      </c>
      <c r="I4034" s="131" t="n">
        <v>11505.8</v>
      </c>
      <c r="J4034" s="131" t="n">
        <v>2.69044</v>
      </c>
      <c r="K4034" s="131" t="n">
        <v>6747.68</v>
      </c>
      <c r="L4034" s="131" t="n">
        <v>11505.8</v>
      </c>
      <c r="M4034" s="131" t="n">
        <v>0</v>
      </c>
      <c r="N4034" s="131" t="n">
        <v>3.57883</v>
      </c>
      <c r="O4034" s="131" t="n">
        <v>1852.62</v>
      </c>
      <c r="P4034" s="131" t="n">
        <v>1660.36</v>
      </c>
      <c r="Q4034" s="131" t="n">
        <v>4.15071</v>
      </c>
      <c r="R4034" t="n">
        <v>37404.1</v>
      </c>
      <c r="S4034" t="n">
        <v>2778.39</v>
      </c>
      <c r="T4034" t="n">
        <v>0</v>
      </c>
      <c r="U4034" t="n">
        <v>2.72201</v>
      </c>
      <c r="V4034" t="n">
        <v>3964.65</v>
      </c>
      <c r="W4034" t="n">
        <v>849.143</v>
      </c>
      <c r="X4034" t="n">
        <v>2.96467</v>
      </c>
      <c r="Y4034" t="n">
        <v>9272.530000000001</v>
      </c>
      <c r="Z4034" t="n">
        <v>23828.9</v>
      </c>
    </row>
    <row r="4035" ht="15.75" customHeight="1" s="165">
      <c r="A4035" s="131" t="n">
        <v>4022</v>
      </c>
      <c r="B4035" s="131" t="n">
        <v>3.38045</v>
      </c>
      <c r="C4035" s="131" t="n">
        <v>7147.12</v>
      </c>
      <c r="D4035" s="131" t="n">
        <v>3.97033</v>
      </c>
      <c r="E4035" s="131" t="n">
        <v>13027.3</v>
      </c>
      <c r="F4035" s="131" t="n">
        <v>1.23795</v>
      </c>
      <c r="G4035" s="131" t="n">
        <v>3639.49</v>
      </c>
      <c r="H4035" s="131" t="n">
        <v>3.37587</v>
      </c>
      <c r="I4035" s="131" t="n">
        <v>17439.9</v>
      </c>
      <c r="J4035" s="131" t="n">
        <v>1.99768</v>
      </c>
      <c r="K4035" s="131" t="n">
        <v>2170.88</v>
      </c>
      <c r="L4035" s="131" t="n">
        <v>17439.9</v>
      </c>
      <c r="M4035" s="131" t="n">
        <v>0</v>
      </c>
      <c r="N4035" s="131" t="n">
        <v>3.40282</v>
      </c>
      <c r="O4035" s="131" t="n">
        <v>604.924</v>
      </c>
      <c r="P4035" s="131" t="n">
        <v>0</v>
      </c>
      <c r="Q4035" s="131" t="n">
        <v>3.97424</v>
      </c>
      <c r="R4035" t="n">
        <v>38868.9</v>
      </c>
      <c r="S4035" t="n">
        <v>4003.53</v>
      </c>
      <c r="T4035" t="n">
        <v>0</v>
      </c>
      <c r="U4035" t="n">
        <v>1.45875</v>
      </c>
      <c r="V4035" t="n">
        <v>11514.2</v>
      </c>
      <c r="W4035" t="n">
        <v>219.827</v>
      </c>
      <c r="X4035" t="n">
        <v>3.67764</v>
      </c>
      <c r="Y4035" t="n">
        <v>9542.18</v>
      </c>
      <c r="Z4035" t="n">
        <v>24466.2</v>
      </c>
    </row>
    <row r="4036" ht="15.75" customHeight="1" s="165">
      <c r="A4036" s="131" t="n">
        <v>4023</v>
      </c>
      <c r="B4036" s="131" t="n">
        <v>3.61834</v>
      </c>
      <c r="C4036" s="131" t="n">
        <v>11417.7</v>
      </c>
      <c r="D4036" s="131" t="n">
        <v>3.4896</v>
      </c>
      <c r="E4036" s="131" t="n">
        <v>16101.8</v>
      </c>
      <c r="F4036" s="131" t="n">
        <v>1.41884</v>
      </c>
      <c r="G4036" s="131" t="n">
        <v>5516.26</v>
      </c>
      <c r="H4036" s="131" t="n">
        <v>1.55592</v>
      </c>
      <c r="I4036" s="131" t="n">
        <v>15368.8</v>
      </c>
      <c r="J4036" s="131" t="n">
        <v>1.07742</v>
      </c>
      <c r="K4036" s="131" t="n">
        <v>0</v>
      </c>
      <c r="L4036" s="131" t="n">
        <v>15368.8</v>
      </c>
      <c r="M4036" s="131" t="n">
        <v>2107.29</v>
      </c>
      <c r="N4036" s="131" t="n">
        <v>3.04908</v>
      </c>
      <c r="O4036" s="131" t="n">
        <v>242.639</v>
      </c>
      <c r="P4036" s="131" t="n">
        <v>0</v>
      </c>
      <c r="Q4036" s="131" t="n">
        <v>3.58519</v>
      </c>
      <c r="R4036" t="n">
        <v>39025.2</v>
      </c>
      <c r="S4036" t="n">
        <v>6810.89</v>
      </c>
      <c r="T4036" t="n">
        <v>0</v>
      </c>
      <c r="U4036" t="n">
        <v>0.726339</v>
      </c>
      <c r="V4036" t="n">
        <v>30521.7</v>
      </c>
      <c r="W4036" t="n">
        <v>0</v>
      </c>
      <c r="X4036" t="n">
        <v>2.13342</v>
      </c>
      <c r="Y4036" t="n">
        <v>804.232</v>
      </c>
      <c r="Z4036" t="n">
        <v>16960.2</v>
      </c>
    </row>
    <row r="4037" ht="15.75" customHeight="1" s="165">
      <c r="A4037" s="131" t="n">
        <v>4024</v>
      </c>
      <c r="B4037" s="131" t="n">
        <v>1.44968</v>
      </c>
      <c r="C4037" s="131" t="n">
        <v>14489.3</v>
      </c>
      <c r="D4037" s="131" t="n">
        <v>2.77182</v>
      </c>
      <c r="E4037" s="131" t="n">
        <v>13397.9</v>
      </c>
      <c r="F4037" s="131" t="n">
        <v>1.11173</v>
      </c>
      <c r="G4037" s="131" t="n">
        <v>9296.389999999999</v>
      </c>
      <c r="H4037" s="131" t="n">
        <v>0.497398</v>
      </c>
      <c r="I4037" s="131" t="n">
        <v>15357.3</v>
      </c>
      <c r="J4037" s="131" t="n">
        <v>1.67332</v>
      </c>
      <c r="K4037" s="131" t="n">
        <v>6028.57</v>
      </c>
      <c r="L4037" s="131" t="n">
        <v>15357.3</v>
      </c>
      <c r="M4037" s="131" t="n">
        <v>1254.44</v>
      </c>
      <c r="N4037" s="131" t="n">
        <v>2.14754</v>
      </c>
      <c r="O4037" s="131" t="n">
        <v>0</v>
      </c>
      <c r="P4037" s="131" t="n">
        <v>2125.83</v>
      </c>
      <c r="Q4037" s="131" t="n">
        <v>2.9762</v>
      </c>
      <c r="R4037" t="n">
        <v>39340.5</v>
      </c>
      <c r="S4037" t="n">
        <v>11650.7</v>
      </c>
      <c r="T4037" t="n">
        <v>7600.21</v>
      </c>
      <c r="U4037" t="n">
        <v>1.25909</v>
      </c>
      <c r="V4037" t="n">
        <v>39075.6</v>
      </c>
      <c r="W4037" t="n">
        <v>692.726</v>
      </c>
      <c r="X4037" t="n">
        <v>1.96717</v>
      </c>
      <c r="Y4037" t="n">
        <v>25739</v>
      </c>
      <c r="Z4037" t="n">
        <v>16563.9</v>
      </c>
    </row>
    <row r="4038" ht="15.75" customHeight="1" s="165">
      <c r="A4038" s="131" t="n">
        <v>4025</v>
      </c>
      <c r="B4038" s="131" t="n">
        <v>1.94607</v>
      </c>
      <c r="C4038" s="131" t="n">
        <v>19172.4</v>
      </c>
      <c r="D4038" s="131" t="n">
        <v>1.83579</v>
      </c>
      <c r="E4038" s="131" t="n">
        <v>17520.4</v>
      </c>
      <c r="F4038" s="131" t="n">
        <v>1.06668</v>
      </c>
      <c r="G4038" s="131" t="n">
        <v>7331.6</v>
      </c>
      <c r="H4038" s="131" t="n">
        <v>0.897759</v>
      </c>
      <c r="I4038" s="131" t="n">
        <v>13000.8</v>
      </c>
      <c r="J4038" s="131" t="n">
        <v>1.24333</v>
      </c>
      <c r="K4038" s="131" t="n">
        <v>5469.62</v>
      </c>
      <c r="L4038" s="131" t="n">
        <v>13000.8</v>
      </c>
      <c r="M4038" s="131" t="n">
        <v>0</v>
      </c>
      <c r="N4038" s="131" t="n">
        <v>1.75945</v>
      </c>
      <c r="O4038" s="131" t="n">
        <v>0</v>
      </c>
      <c r="P4038" s="131" t="n">
        <v>0</v>
      </c>
      <c r="Q4038" s="131" t="n">
        <v>2.16882</v>
      </c>
      <c r="R4038" t="n">
        <v>39396.3</v>
      </c>
      <c r="S4038" t="n">
        <v>13873.4</v>
      </c>
      <c r="T4038" t="n">
        <v>19302.5</v>
      </c>
      <c r="U4038" t="n">
        <v>0.533543</v>
      </c>
      <c r="V4038" t="n">
        <v>39442.3</v>
      </c>
      <c r="W4038" t="n">
        <v>1545.89</v>
      </c>
      <c r="X4038" t="n">
        <v>1.48779</v>
      </c>
      <c r="Y4038" t="n">
        <v>3880.44</v>
      </c>
      <c r="Z4038" t="n">
        <v>14358</v>
      </c>
    </row>
    <row r="4039" ht="15.75" customHeight="1" s="165">
      <c r="A4039" s="131" t="n">
        <v>4026</v>
      </c>
      <c r="B4039" s="131" t="n">
        <v>0.885787</v>
      </c>
      <c r="C4039" s="131" t="n">
        <v>25720.7</v>
      </c>
      <c r="D4039" s="131" t="n">
        <v>0.78418</v>
      </c>
      <c r="E4039" s="131" t="n">
        <v>23527.2</v>
      </c>
      <c r="F4039" s="131" t="n">
        <v>0.0913002</v>
      </c>
      <c r="G4039" s="131" t="n">
        <v>8565.1</v>
      </c>
      <c r="H4039" s="131" t="n">
        <v>0.902941</v>
      </c>
      <c r="I4039" s="131" t="n">
        <v>12677</v>
      </c>
      <c r="J4039" s="131" t="n">
        <v>0.721832</v>
      </c>
      <c r="K4039" s="131" t="n">
        <v>12537</v>
      </c>
      <c r="L4039" s="131" t="n">
        <v>12677</v>
      </c>
      <c r="M4039" s="131" t="n">
        <v>6743.85</v>
      </c>
      <c r="N4039" s="131" t="n">
        <v>0.916892</v>
      </c>
      <c r="O4039" s="131" t="n">
        <v>0</v>
      </c>
      <c r="P4039" s="131" t="n">
        <v>103.196</v>
      </c>
      <c r="Q4039" s="131" t="n">
        <v>1.23174</v>
      </c>
      <c r="R4039" t="n">
        <v>39458.9</v>
      </c>
      <c r="S4039" t="n">
        <v>16305.6</v>
      </c>
      <c r="T4039" t="n">
        <v>33529.4</v>
      </c>
      <c r="U4039" t="n">
        <v>0.509462</v>
      </c>
      <c r="V4039" t="n">
        <v>39675.6</v>
      </c>
      <c r="W4039" t="n">
        <v>2878.8</v>
      </c>
      <c r="X4039" t="n">
        <v>0.655296</v>
      </c>
      <c r="Y4039" t="n">
        <v>1547.75</v>
      </c>
      <c r="Z4039" t="n">
        <v>6939.69</v>
      </c>
    </row>
    <row r="4040" ht="15.75" customHeight="1" s="165">
      <c r="A4040" s="131" t="n">
        <v>4027</v>
      </c>
      <c r="B4040" s="131" t="n">
        <v>0.135016</v>
      </c>
      <c r="C4040" s="131" t="n">
        <v>31950.5</v>
      </c>
      <c r="D4040" s="131" t="n">
        <v>0.107318</v>
      </c>
      <c r="E4040" s="131" t="n">
        <v>29129.5</v>
      </c>
      <c r="F4040" s="131" t="n">
        <v>0.019165</v>
      </c>
      <c r="G4040" s="131" t="n">
        <v>10494.7</v>
      </c>
      <c r="H4040" s="131" t="n">
        <v>0.135676</v>
      </c>
      <c r="I4040" s="131" t="n">
        <v>4621.17</v>
      </c>
      <c r="J4040" s="131" t="n">
        <v>0.218276</v>
      </c>
      <c r="K4040" s="131" t="n">
        <v>13126</v>
      </c>
      <c r="L4040" s="131" t="n">
        <v>4621.17</v>
      </c>
      <c r="M4040" s="131" t="n">
        <v>1021.55</v>
      </c>
      <c r="N4040" s="131" t="n">
        <v>0.239836</v>
      </c>
      <c r="O4040" s="131" t="n">
        <v>0</v>
      </c>
      <c r="P4040" s="131" t="n">
        <v>4486.14</v>
      </c>
      <c r="Q4040" s="131" t="n">
        <v>0.388714</v>
      </c>
      <c r="R4040" t="n">
        <v>38623.2</v>
      </c>
      <c r="S4040" t="n">
        <v>30041.8</v>
      </c>
      <c r="T4040" t="n">
        <v>33946.8</v>
      </c>
      <c r="U4040" t="n">
        <v>0.227878</v>
      </c>
      <c r="V4040" t="n">
        <v>39868</v>
      </c>
      <c r="W4040" t="n">
        <v>4605.56</v>
      </c>
      <c r="X4040" t="n">
        <v>0.242908</v>
      </c>
      <c r="Y4040" t="n">
        <v>1558.9</v>
      </c>
      <c r="Z4040" t="n">
        <v>3686.42</v>
      </c>
    </row>
    <row r="4041" ht="15.75" customHeight="1" s="165">
      <c r="A4041" s="131" t="n">
        <v>4028</v>
      </c>
      <c r="B4041" s="131" t="n">
        <v>0</v>
      </c>
      <c r="C4041" s="131" t="n">
        <v>34062.5</v>
      </c>
      <c r="D4041" s="131" t="n">
        <v>0</v>
      </c>
      <c r="E4041" s="131" t="n">
        <v>39776.1</v>
      </c>
      <c r="F4041" s="131" t="n">
        <v>0</v>
      </c>
      <c r="G4041" s="131" t="n">
        <v>10661.4</v>
      </c>
      <c r="H4041" s="131" t="n">
        <v>0.00682591</v>
      </c>
      <c r="I4041" s="131" t="n">
        <v>0</v>
      </c>
      <c r="J4041" s="131" t="n">
        <v>0</v>
      </c>
      <c r="K4041" s="131" t="n">
        <v>0</v>
      </c>
      <c r="L4041" s="131" t="n">
        <v>0</v>
      </c>
      <c r="M4041" s="131" t="n">
        <v>1024.61</v>
      </c>
      <c r="N4041" s="131" t="n">
        <v>0</v>
      </c>
      <c r="O4041" s="131" t="n">
        <v>640.008</v>
      </c>
      <c r="P4041" s="131" t="n">
        <v>11590.6</v>
      </c>
      <c r="Q4041" s="131" t="n">
        <v>0.08316030000000001</v>
      </c>
      <c r="R4041" t="n">
        <v>37182.3</v>
      </c>
      <c r="S4041" t="n">
        <v>34344.6</v>
      </c>
      <c r="T4041" t="n">
        <v>39528.1</v>
      </c>
      <c r="U4041" t="n">
        <v>0.0208615</v>
      </c>
      <c r="V4041" t="n">
        <v>39964.9</v>
      </c>
      <c r="W4041" t="n">
        <v>3594.87</v>
      </c>
      <c r="X4041" t="n">
        <v>0.0194059</v>
      </c>
      <c r="Y4041" t="n">
        <v>17845.5</v>
      </c>
      <c r="Z4041" t="n">
        <v>1257.16</v>
      </c>
    </row>
    <row r="4042" ht="15.75" customHeight="1" s="165">
      <c r="A4042" s="131" t="n">
        <v>4029</v>
      </c>
      <c r="B4042" s="131" t="n">
        <v>0</v>
      </c>
      <c r="C4042" s="131" t="n">
        <v>27218.8</v>
      </c>
      <c r="D4042" s="131" t="n">
        <v>0</v>
      </c>
      <c r="E4042" s="131" t="n">
        <v>39875.3</v>
      </c>
      <c r="F4042" s="131" t="n">
        <v>0</v>
      </c>
      <c r="G4042" s="131" t="n">
        <v>3158.72</v>
      </c>
      <c r="H4042" s="131" t="n">
        <v>0</v>
      </c>
      <c r="I4042" s="131" t="n">
        <v>250.702</v>
      </c>
      <c r="J4042" s="131" t="n">
        <v>0</v>
      </c>
      <c r="K4042" s="131" t="n">
        <v>1628.66</v>
      </c>
      <c r="L4042" s="131" t="n">
        <v>250.702</v>
      </c>
      <c r="M4042" s="131" t="n">
        <v>221.873</v>
      </c>
      <c r="N4042" s="131" t="n">
        <v>0</v>
      </c>
      <c r="O4042" s="131" t="n">
        <v>1671.8</v>
      </c>
      <c r="P4042" s="131" t="n">
        <v>18433.3</v>
      </c>
      <c r="Q4042" s="131" t="n">
        <v>0</v>
      </c>
      <c r="R4042" t="n">
        <v>38523.4</v>
      </c>
      <c r="S4042" t="n">
        <v>35271.7</v>
      </c>
      <c r="T4042" t="n">
        <v>39458.6</v>
      </c>
      <c r="U4042" t="n">
        <v>0</v>
      </c>
      <c r="V4042" t="n">
        <v>40053.4</v>
      </c>
      <c r="W4042" t="n">
        <v>7366.95</v>
      </c>
      <c r="X4042" t="n">
        <v>0</v>
      </c>
      <c r="Y4042" t="n">
        <v>12697.4</v>
      </c>
      <c r="Z4042" t="n">
        <v>552.871</v>
      </c>
    </row>
    <row r="4043" ht="15.75" customHeight="1" s="165">
      <c r="A4043" s="131" t="n">
        <v>4030</v>
      </c>
      <c r="B4043" s="131" t="n">
        <v>0</v>
      </c>
      <c r="C4043" s="131" t="n">
        <v>8486.129999999999</v>
      </c>
      <c r="D4043" s="131" t="n">
        <v>0</v>
      </c>
      <c r="E4043" s="131" t="n">
        <v>37957.4</v>
      </c>
      <c r="F4043" s="131" t="n">
        <v>0</v>
      </c>
      <c r="G4043" s="131" t="n">
        <v>30029.7</v>
      </c>
      <c r="H4043" s="131" t="n">
        <v>0</v>
      </c>
      <c r="I4043" s="131" t="n">
        <v>0</v>
      </c>
      <c r="J4043" s="131" t="n">
        <v>0</v>
      </c>
      <c r="K4043" s="131" t="n">
        <v>28120.8</v>
      </c>
      <c r="L4043" s="131" t="n">
        <v>0</v>
      </c>
      <c r="M4043" s="131" t="n">
        <v>0</v>
      </c>
      <c r="N4043" s="131" t="n">
        <v>0</v>
      </c>
      <c r="O4043" s="131" t="n">
        <v>256.481</v>
      </c>
      <c r="P4043" s="131" t="n">
        <v>24706.7</v>
      </c>
      <c r="Q4043" s="131" t="n">
        <v>0</v>
      </c>
      <c r="R4043" t="n">
        <v>39141.8</v>
      </c>
      <c r="S4043" t="n">
        <v>35356</v>
      </c>
      <c r="T4043" t="n">
        <v>39661.5</v>
      </c>
      <c r="U4043" t="n">
        <v>0</v>
      </c>
      <c r="V4043" t="n">
        <v>40053.4</v>
      </c>
      <c r="W4043" t="n">
        <v>5262.74</v>
      </c>
      <c r="X4043" t="n">
        <v>0</v>
      </c>
      <c r="Y4043" t="n">
        <v>14179.4</v>
      </c>
      <c r="Z4043" t="n">
        <v>0</v>
      </c>
    </row>
    <row r="4044" ht="15.75" customHeight="1" s="165">
      <c r="A4044" s="131" t="n">
        <v>4031</v>
      </c>
      <c r="B4044" s="131" t="n">
        <v>0</v>
      </c>
      <c r="C4044" s="131" t="n">
        <v>7291.95</v>
      </c>
      <c r="D4044" s="131" t="n">
        <v>0</v>
      </c>
      <c r="E4044" s="131" t="n">
        <v>39048.1</v>
      </c>
      <c r="F4044" s="131" t="n">
        <v>0</v>
      </c>
      <c r="G4044" s="131" t="n">
        <v>373.738</v>
      </c>
      <c r="H4044" s="131" t="n">
        <v>0</v>
      </c>
      <c r="I4044" s="131" t="n">
        <v>0</v>
      </c>
      <c r="J4044" s="131" t="n">
        <v>0</v>
      </c>
      <c r="K4044" s="131" t="n">
        <v>13656.1</v>
      </c>
      <c r="L4044" s="131" t="n">
        <v>0</v>
      </c>
      <c r="M4044" s="131" t="n">
        <v>0</v>
      </c>
      <c r="N4044" s="131" t="n">
        <v>0</v>
      </c>
      <c r="O4044" s="131" t="n">
        <v>890.955</v>
      </c>
      <c r="P4044" s="131" t="n">
        <v>30626.8</v>
      </c>
      <c r="Q4044" s="131" t="n">
        <v>0</v>
      </c>
      <c r="R4044" t="n">
        <v>39455.5</v>
      </c>
      <c r="S4044" t="n">
        <v>34575.3</v>
      </c>
      <c r="T4044" t="n">
        <v>38294.6</v>
      </c>
      <c r="U4044" t="n">
        <v>0</v>
      </c>
      <c r="V4044" t="n">
        <v>39799.9</v>
      </c>
      <c r="W4044" t="n">
        <v>12114.8</v>
      </c>
      <c r="X4044" t="n">
        <v>0</v>
      </c>
      <c r="Y4044" t="n">
        <v>30259.4</v>
      </c>
      <c r="Z4044" t="n">
        <v>1196.17</v>
      </c>
    </row>
    <row r="4045" ht="15.75" customHeight="1" s="165">
      <c r="A4045" s="131" t="n">
        <v>4032</v>
      </c>
      <c r="B4045" s="131" t="n">
        <v>0</v>
      </c>
      <c r="C4045" s="131" t="n">
        <v>27864.7</v>
      </c>
      <c r="D4045" s="131" t="n">
        <v>0</v>
      </c>
      <c r="E4045" s="131" t="n">
        <v>36748.4</v>
      </c>
      <c r="F4045" s="131" t="n">
        <v>0</v>
      </c>
      <c r="G4045" s="131" t="n">
        <v>0</v>
      </c>
      <c r="H4045" s="131" t="n">
        <v>0</v>
      </c>
      <c r="I4045" s="131" t="n">
        <v>0</v>
      </c>
      <c r="J4045" s="131" t="n">
        <v>0</v>
      </c>
      <c r="K4045" s="131" t="n">
        <v>5931.74</v>
      </c>
      <c r="L4045" s="131" t="n">
        <v>0</v>
      </c>
      <c r="M4045" s="131" t="n">
        <v>0</v>
      </c>
      <c r="N4045" s="131" t="n">
        <v>0</v>
      </c>
      <c r="O4045" s="131" t="n">
        <v>1530.39</v>
      </c>
      <c r="P4045" s="131" t="n">
        <v>27191.3</v>
      </c>
      <c r="Q4045" s="131" t="n">
        <v>0</v>
      </c>
      <c r="R4045" t="n">
        <v>39327.3</v>
      </c>
      <c r="S4045" t="n">
        <v>31234.5</v>
      </c>
      <c r="T4045" t="n">
        <v>36272.4</v>
      </c>
      <c r="U4045" t="n">
        <v>0</v>
      </c>
      <c r="V4045" t="n">
        <v>38006.4</v>
      </c>
      <c r="W4045" t="n">
        <v>6192.51</v>
      </c>
      <c r="X4045" t="n">
        <v>0</v>
      </c>
      <c r="Y4045" t="n">
        <v>15274.4</v>
      </c>
      <c r="Z4045" t="n">
        <v>0</v>
      </c>
    </row>
    <row r="4046" ht="15.75" customHeight="1" s="165">
      <c r="A4046" s="131" t="n">
        <v>4033</v>
      </c>
      <c r="B4046" s="131" t="n">
        <v>0</v>
      </c>
      <c r="C4046" s="131" t="n">
        <v>39491.3</v>
      </c>
      <c r="D4046" s="131" t="n">
        <v>0</v>
      </c>
      <c r="E4046" s="131" t="n">
        <v>28759.3</v>
      </c>
      <c r="F4046" s="131" t="n">
        <v>0</v>
      </c>
      <c r="G4046" s="131" t="n">
        <v>1620.68</v>
      </c>
      <c r="H4046" s="131" t="n">
        <v>0</v>
      </c>
      <c r="I4046" s="131" t="n">
        <v>73.6251</v>
      </c>
      <c r="J4046" s="131" t="n">
        <v>0</v>
      </c>
      <c r="K4046" s="131" t="n">
        <v>5491.19</v>
      </c>
      <c r="L4046" s="131" t="n">
        <v>73.6251</v>
      </c>
      <c r="M4046" s="131" t="n">
        <v>0</v>
      </c>
      <c r="N4046" s="131" t="n">
        <v>0</v>
      </c>
      <c r="O4046" s="131" t="n">
        <v>6179.56</v>
      </c>
      <c r="P4046" s="131" t="n">
        <v>23405</v>
      </c>
      <c r="Q4046" s="131" t="n">
        <v>0</v>
      </c>
      <c r="R4046" t="n">
        <v>38239.9</v>
      </c>
      <c r="S4046" t="n">
        <v>30406.9</v>
      </c>
      <c r="T4046" t="n">
        <v>37789.9</v>
      </c>
      <c r="U4046" t="n">
        <v>0</v>
      </c>
      <c r="V4046" t="n">
        <v>33485.9</v>
      </c>
      <c r="W4046" t="n">
        <v>925.3339999999999</v>
      </c>
      <c r="X4046" t="n">
        <v>0</v>
      </c>
      <c r="Y4046" t="n">
        <v>6133.53</v>
      </c>
      <c r="Z4046" t="n">
        <v>0</v>
      </c>
    </row>
    <row r="4047" ht="15.75" customHeight="1" s="165">
      <c r="A4047" s="131" t="n">
        <v>4034</v>
      </c>
      <c r="B4047" s="131" t="n">
        <v>0</v>
      </c>
      <c r="C4047" s="131" t="n">
        <v>39729.9</v>
      </c>
      <c r="D4047" s="131" t="n">
        <v>0</v>
      </c>
      <c r="E4047" s="131" t="n">
        <v>15302.3</v>
      </c>
      <c r="F4047" s="131" t="n">
        <v>0</v>
      </c>
      <c r="G4047" s="131" t="n">
        <v>0</v>
      </c>
      <c r="H4047" s="131" t="n">
        <v>0</v>
      </c>
      <c r="I4047" s="131" t="n">
        <v>0</v>
      </c>
      <c r="J4047" s="131" t="n">
        <v>0</v>
      </c>
      <c r="K4047" s="131" t="n">
        <v>7651.62</v>
      </c>
      <c r="L4047" s="131" t="n">
        <v>0</v>
      </c>
      <c r="M4047" s="131" t="n">
        <v>0</v>
      </c>
      <c r="N4047" s="131" t="n">
        <v>0</v>
      </c>
      <c r="O4047" s="131" t="n">
        <v>5204.14</v>
      </c>
      <c r="P4047" s="131" t="n">
        <v>20651.9</v>
      </c>
      <c r="Q4047" s="131" t="n">
        <v>0</v>
      </c>
      <c r="R4047" t="n">
        <v>37860.4</v>
      </c>
      <c r="S4047" t="n">
        <v>29910.1</v>
      </c>
      <c r="T4047" t="n">
        <v>35309.9</v>
      </c>
      <c r="U4047" t="n">
        <v>0</v>
      </c>
      <c r="V4047" t="n">
        <v>24577.4</v>
      </c>
      <c r="W4047" t="n">
        <v>1878.42</v>
      </c>
      <c r="X4047" t="n">
        <v>0</v>
      </c>
      <c r="Y4047" t="n">
        <v>22732.6</v>
      </c>
      <c r="Z4047" t="n">
        <v>0</v>
      </c>
    </row>
    <row r="4048" ht="15.75" customHeight="1" s="165">
      <c r="A4048" s="131" t="n">
        <v>4035</v>
      </c>
      <c r="B4048" s="131" t="n">
        <v>0</v>
      </c>
      <c r="C4048" s="131" t="n">
        <v>39337.2</v>
      </c>
      <c r="D4048" s="131" t="n">
        <v>0</v>
      </c>
      <c r="E4048" s="131" t="n">
        <v>17640</v>
      </c>
      <c r="F4048" s="131" t="n">
        <v>0</v>
      </c>
      <c r="G4048" s="131" t="n">
        <v>0</v>
      </c>
      <c r="H4048" s="131" t="n">
        <v>0</v>
      </c>
      <c r="I4048" s="131" t="n">
        <v>0</v>
      </c>
      <c r="J4048" s="131" t="n">
        <v>0</v>
      </c>
      <c r="K4048" s="131" t="n">
        <v>4913.28</v>
      </c>
      <c r="L4048" s="131" t="n">
        <v>0</v>
      </c>
      <c r="M4048" s="131" t="n">
        <v>0</v>
      </c>
      <c r="N4048" s="131" t="n">
        <v>0</v>
      </c>
      <c r="O4048" s="131" t="n">
        <v>3819.2</v>
      </c>
      <c r="P4048" s="131" t="n">
        <v>23298</v>
      </c>
      <c r="Q4048" s="131" t="n">
        <v>0</v>
      </c>
      <c r="R4048" t="n">
        <v>39290.5</v>
      </c>
      <c r="S4048" t="n">
        <v>24877.9</v>
      </c>
      <c r="T4048" t="n">
        <v>37379.2</v>
      </c>
      <c r="U4048" t="n">
        <v>0</v>
      </c>
      <c r="V4048" t="n">
        <v>17790.3</v>
      </c>
      <c r="W4048" t="n">
        <v>2634.77</v>
      </c>
      <c r="X4048" t="n">
        <v>0</v>
      </c>
      <c r="Y4048" t="n">
        <v>14034</v>
      </c>
      <c r="Z4048" t="n">
        <v>0</v>
      </c>
    </row>
    <row r="4049" ht="15.75" customHeight="1" s="165">
      <c r="A4049" s="131" t="n">
        <v>4036</v>
      </c>
      <c r="B4049" s="131" t="n">
        <v>0</v>
      </c>
      <c r="C4049" s="131" t="n">
        <v>38480.2</v>
      </c>
      <c r="D4049" s="131" t="n">
        <v>0</v>
      </c>
      <c r="E4049" s="131" t="n">
        <v>31454.8</v>
      </c>
      <c r="F4049" s="131" t="n">
        <v>0</v>
      </c>
      <c r="G4049" s="131" t="n">
        <v>0</v>
      </c>
      <c r="H4049" s="131" t="n">
        <v>0</v>
      </c>
      <c r="I4049" s="131" t="n">
        <v>1098.1</v>
      </c>
      <c r="J4049" s="131" t="n">
        <v>0</v>
      </c>
      <c r="K4049" s="131" t="n">
        <v>3277.16</v>
      </c>
      <c r="L4049" s="131" t="n">
        <v>1098.1</v>
      </c>
      <c r="M4049" s="131" t="n">
        <v>0</v>
      </c>
      <c r="N4049" s="131" t="n">
        <v>0</v>
      </c>
      <c r="O4049" s="131" t="n">
        <v>2196.22</v>
      </c>
      <c r="P4049" s="131" t="n">
        <v>16673</v>
      </c>
      <c r="Q4049" s="131" t="n">
        <v>0</v>
      </c>
      <c r="R4049" t="n">
        <v>39289.6</v>
      </c>
      <c r="S4049" t="n">
        <v>10933.6</v>
      </c>
      <c r="T4049" t="n">
        <v>31944.8</v>
      </c>
      <c r="U4049" t="n">
        <v>0</v>
      </c>
      <c r="V4049" t="n">
        <v>22167.6</v>
      </c>
      <c r="W4049" t="n">
        <v>2380.34</v>
      </c>
      <c r="X4049" t="n">
        <v>0</v>
      </c>
      <c r="Y4049" t="n">
        <v>17110.1</v>
      </c>
      <c r="Z4049" t="n">
        <v>0</v>
      </c>
    </row>
    <row r="4050" ht="15.75" customHeight="1" s="165">
      <c r="A4050" s="131" t="n">
        <v>4037</v>
      </c>
      <c r="B4050" s="131" t="n">
        <v>0</v>
      </c>
      <c r="C4050" s="131" t="n">
        <v>38831.4</v>
      </c>
      <c r="D4050" s="131" t="n">
        <v>0</v>
      </c>
      <c r="E4050" s="131" t="n">
        <v>35681.2</v>
      </c>
      <c r="F4050" s="131" t="n">
        <v>0.0482409</v>
      </c>
      <c r="G4050" s="131" t="n">
        <v>0</v>
      </c>
      <c r="H4050" s="131" t="n">
        <v>0</v>
      </c>
      <c r="I4050" s="131" t="n">
        <v>0</v>
      </c>
      <c r="J4050" s="131" t="n">
        <v>0</v>
      </c>
      <c r="K4050" s="131" t="n">
        <v>8556.02</v>
      </c>
      <c r="L4050" s="131" t="n">
        <v>0</v>
      </c>
      <c r="M4050" s="131" t="n">
        <v>0</v>
      </c>
      <c r="N4050" s="131" t="n">
        <v>0</v>
      </c>
      <c r="O4050" s="131" t="n">
        <v>2469.68</v>
      </c>
      <c r="P4050" s="131" t="n">
        <v>11016.2</v>
      </c>
      <c r="Q4050" s="131" t="n">
        <v>0</v>
      </c>
      <c r="R4050" t="n">
        <v>38280.9</v>
      </c>
      <c r="S4050" t="n">
        <v>1449.93</v>
      </c>
      <c r="T4050" t="n">
        <v>28961.1</v>
      </c>
      <c r="U4050" t="n">
        <v>0</v>
      </c>
      <c r="V4050" t="n">
        <v>13676</v>
      </c>
      <c r="W4050" t="n">
        <v>3492.87</v>
      </c>
      <c r="X4050" t="n">
        <v>0.0300522</v>
      </c>
      <c r="Y4050" t="n">
        <v>20881</v>
      </c>
      <c r="Z4050" t="n">
        <v>0</v>
      </c>
    </row>
    <row r="4051" ht="15.75" customHeight="1" s="165">
      <c r="A4051" s="131" t="n">
        <v>4038</v>
      </c>
      <c r="B4051" s="131" t="n">
        <v>0.100552</v>
      </c>
      <c r="C4051" s="131" t="n">
        <v>29640.3</v>
      </c>
      <c r="D4051" s="131" t="n">
        <v>0.0933577</v>
      </c>
      <c r="E4051" s="131" t="n">
        <v>29696.2</v>
      </c>
      <c r="F4051" s="131" t="n">
        <v>0.257744</v>
      </c>
      <c r="G4051" s="131" t="n">
        <v>0</v>
      </c>
      <c r="H4051" s="131" t="n">
        <v>0.108205</v>
      </c>
      <c r="I4051" s="131" t="n">
        <v>0</v>
      </c>
      <c r="J4051" s="131" t="n">
        <v>0.0470457</v>
      </c>
      <c r="K4051" s="131" t="n">
        <v>5488.24</v>
      </c>
      <c r="L4051" s="131" t="n">
        <v>0</v>
      </c>
      <c r="M4051" s="131" t="n">
        <v>0</v>
      </c>
      <c r="N4051" s="131" t="n">
        <v>0.100675</v>
      </c>
      <c r="O4051" s="131" t="n">
        <v>996.306</v>
      </c>
      <c r="P4051" s="131" t="n">
        <v>10365.9</v>
      </c>
      <c r="Q4051" s="131" t="n">
        <v>0.132204</v>
      </c>
      <c r="R4051" t="n">
        <v>36869</v>
      </c>
      <c r="S4051" t="n">
        <v>0</v>
      </c>
      <c r="T4051" t="n">
        <v>26234.8</v>
      </c>
      <c r="U4051" t="n">
        <v>0.172583</v>
      </c>
      <c r="V4051" t="n">
        <v>7881.77</v>
      </c>
      <c r="W4051" t="n">
        <v>5084.71</v>
      </c>
      <c r="X4051" t="n">
        <v>0.223983</v>
      </c>
      <c r="Y4051" t="n">
        <v>20388.6</v>
      </c>
      <c r="Z4051" t="n">
        <v>0</v>
      </c>
    </row>
    <row r="4052" ht="15.75" customHeight="1" s="165">
      <c r="A4052" s="131" t="n">
        <v>4039</v>
      </c>
      <c r="B4052" s="131" t="n">
        <v>0.797256</v>
      </c>
      <c r="C4052" s="131" t="n">
        <v>13295.1</v>
      </c>
      <c r="D4052" s="131" t="n">
        <v>0.61873</v>
      </c>
      <c r="E4052" s="131" t="n">
        <v>23719.2</v>
      </c>
      <c r="F4052" s="131" t="n">
        <v>1.10672</v>
      </c>
      <c r="G4052" s="131" t="n">
        <v>0</v>
      </c>
      <c r="H4052" s="131" t="n">
        <v>0.291991</v>
      </c>
      <c r="I4052" s="131" t="n">
        <v>0</v>
      </c>
      <c r="J4052" s="131" t="n">
        <v>0.355396</v>
      </c>
      <c r="K4052" s="131" t="n">
        <v>8106.25</v>
      </c>
      <c r="L4052" s="131" t="n">
        <v>0</v>
      </c>
      <c r="M4052" s="131" t="n">
        <v>0</v>
      </c>
      <c r="N4052" s="131" t="n">
        <v>0.551472</v>
      </c>
      <c r="O4052" s="131" t="n">
        <v>0</v>
      </c>
      <c r="P4052" s="131" t="n">
        <v>2339.14</v>
      </c>
      <c r="Q4052" s="131" t="n">
        <v>0.707923</v>
      </c>
      <c r="R4052" t="n">
        <v>35016.9</v>
      </c>
      <c r="S4052" t="n">
        <v>0</v>
      </c>
      <c r="T4052" t="n">
        <v>11866.6</v>
      </c>
      <c r="U4052" t="n">
        <v>0.415867</v>
      </c>
      <c r="V4052" t="n">
        <v>4401</v>
      </c>
      <c r="W4052" t="n">
        <v>7408.74</v>
      </c>
      <c r="X4052" t="n">
        <v>0.825448</v>
      </c>
      <c r="Y4052" t="n">
        <v>4222.53</v>
      </c>
      <c r="Z4052" t="n">
        <v>0</v>
      </c>
    </row>
    <row r="4053" ht="15.75" customHeight="1" s="165">
      <c r="A4053" s="131" t="n">
        <v>4040</v>
      </c>
      <c r="B4053" s="131" t="n">
        <v>1.86608</v>
      </c>
      <c r="C4053" s="131" t="n">
        <v>4528.14</v>
      </c>
      <c r="D4053" s="131" t="n">
        <v>1.65185</v>
      </c>
      <c r="E4053" s="131" t="n">
        <v>8558.16</v>
      </c>
      <c r="F4053" s="131" t="n">
        <v>1.18133</v>
      </c>
      <c r="G4053" s="131" t="n">
        <v>0</v>
      </c>
      <c r="H4053" s="131" t="n">
        <v>0.905507</v>
      </c>
      <c r="I4053" s="131" t="n">
        <v>0</v>
      </c>
      <c r="J4053" s="131" t="n">
        <v>0.888517</v>
      </c>
      <c r="K4053" s="131" t="n">
        <v>3174.68</v>
      </c>
      <c r="L4053" s="131" t="n">
        <v>0</v>
      </c>
      <c r="M4053" s="131" t="n">
        <v>0</v>
      </c>
      <c r="N4053" s="131" t="n">
        <v>1.29784</v>
      </c>
      <c r="O4053" s="131" t="n">
        <v>0</v>
      </c>
      <c r="P4053" s="131" t="n">
        <v>0</v>
      </c>
      <c r="Q4053" s="131" t="n">
        <v>1.65618</v>
      </c>
      <c r="R4053" t="n">
        <v>29380.2</v>
      </c>
      <c r="S4053" t="n">
        <v>0</v>
      </c>
      <c r="T4053" t="n">
        <v>1571.66</v>
      </c>
      <c r="U4053" t="n">
        <v>0.445171</v>
      </c>
      <c r="V4053" t="n">
        <v>1666.16</v>
      </c>
      <c r="W4053" t="n">
        <v>10285.4</v>
      </c>
      <c r="X4053" t="n">
        <v>0.199743</v>
      </c>
      <c r="Y4053" t="n">
        <v>2012.09</v>
      </c>
      <c r="Z4053" t="n">
        <v>0</v>
      </c>
    </row>
    <row r="4054" ht="15.75" customHeight="1" s="165">
      <c r="A4054" s="131" t="n">
        <v>4041</v>
      </c>
      <c r="B4054" s="131" t="n">
        <v>2.82292</v>
      </c>
      <c r="C4054" s="131" t="n">
        <v>1614.81</v>
      </c>
      <c r="D4054" s="131" t="n">
        <v>2.60044</v>
      </c>
      <c r="E4054" s="131" t="n">
        <v>12580.9</v>
      </c>
      <c r="F4054" s="131" t="n">
        <v>2.88187</v>
      </c>
      <c r="G4054" s="131" t="n">
        <v>11892.6</v>
      </c>
      <c r="H4054" s="131" t="n">
        <v>0.676397</v>
      </c>
      <c r="I4054" s="131" t="n">
        <v>0</v>
      </c>
      <c r="J4054" s="131" t="n">
        <v>0.8955689999999999</v>
      </c>
      <c r="K4054" s="131" t="n">
        <v>4259.79</v>
      </c>
      <c r="L4054" s="131" t="n">
        <v>0</v>
      </c>
      <c r="M4054" s="131" t="n">
        <v>0</v>
      </c>
      <c r="N4054" s="131" t="n">
        <v>2.0405</v>
      </c>
      <c r="O4054" s="131" t="n">
        <v>0</v>
      </c>
      <c r="P4054" s="131" t="n">
        <v>0</v>
      </c>
      <c r="Q4054" s="131" t="n">
        <v>2.55386</v>
      </c>
      <c r="R4054" t="n">
        <v>27308.4</v>
      </c>
      <c r="S4054" t="n">
        <v>0</v>
      </c>
      <c r="T4054" t="n">
        <v>398.393</v>
      </c>
      <c r="U4054" t="n">
        <v>1.43504</v>
      </c>
      <c r="V4054" t="n">
        <v>1053.01</v>
      </c>
      <c r="W4054" t="n">
        <v>17583.4</v>
      </c>
      <c r="X4054" t="n">
        <v>1.26483</v>
      </c>
      <c r="Y4054" t="n">
        <v>1091.67</v>
      </c>
      <c r="Z4054" t="n">
        <v>0</v>
      </c>
    </row>
    <row r="4055" ht="15.75" customHeight="1" s="165">
      <c r="A4055" s="131" t="n">
        <v>4042</v>
      </c>
      <c r="B4055" s="131" t="n">
        <v>3.56669</v>
      </c>
      <c r="C4055" s="131" t="n">
        <v>211.949</v>
      </c>
      <c r="D4055" s="131" t="n">
        <v>3.35235</v>
      </c>
      <c r="E4055" s="131" t="n">
        <v>4734.24</v>
      </c>
      <c r="F4055" s="131" t="n">
        <v>3.51331</v>
      </c>
      <c r="G4055" s="131" t="n">
        <v>14745.4</v>
      </c>
      <c r="H4055" s="131" t="n">
        <v>1.89619</v>
      </c>
      <c r="I4055" s="131" t="n">
        <v>0</v>
      </c>
      <c r="J4055" s="131" t="n">
        <v>1.60239</v>
      </c>
      <c r="K4055" s="131" t="n">
        <v>3231.61</v>
      </c>
      <c r="L4055" s="131" t="n">
        <v>0</v>
      </c>
      <c r="M4055" s="131" t="n">
        <v>0</v>
      </c>
      <c r="N4055" s="131" t="n">
        <v>2.64835</v>
      </c>
      <c r="O4055" s="131" t="n">
        <v>0</v>
      </c>
      <c r="P4055" s="131" t="n">
        <v>0</v>
      </c>
      <c r="Q4055" s="131" t="n">
        <v>3.27884</v>
      </c>
      <c r="R4055" t="n">
        <v>28631.9</v>
      </c>
      <c r="S4055" t="n">
        <v>0</v>
      </c>
      <c r="T4055" t="n">
        <v>0</v>
      </c>
      <c r="U4055" t="n">
        <v>2.33935</v>
      </c>
      <c r="V4055" t="n">
        <v>0</v>
      </c>
      <c r="W4055" t="n">
        <v>19262.8</v>
      </c>
      <c r="X4055" t="n">
        <v>0.128377</v>
      </c>
      <c r="Y4055" t="n">
        <v>1185.55</v>
      </c>
      <c r="Z4055" t="n">
        <v>0</v>
      </c>
    </row>
    <row r="4056" ht="15.75" customHeight="1" s="165">
      <c r="A4056" s="131" t="n">
        <v>4043</v>
      </c>
      <c r="B4056" s="131" t="n">
        <v>4.06654</v>
      </c>
      <c r="C4056" s="131" t="n">
        <v>133.48</v>
      </c>
      <c r="D4056" s="131" t="n">
        <v>3.86829</v>
      </c>
      <c r="E4056" s="131" t="n">
        <v>2470.81</v>
      </c>
      <c r="F4056" s="131" t="n">
        <v>3.92632</v>
      </c>
      <c r="G4056" s="131" t="n">
        <v>26938.3</v>
      </c>
      <c r="H4056" s="131" t="n">
        <v>0.757506</v>
      </c>
      <c r="I4056" s="131" t="n">
        <v>0</v>
      </c>
      <c r="J4056" s="131" t="n">
        <v>2.62882</v>
      </c>
      <c r="K4056" s="131" t="n">
        <v>2012.94</v>
      </c>
      <c r="L4056" s="131" t="n">
        <v>0</v>
      </c>
      <c r="M4056" s="131" t="n">
        <v>0</v>
      </c>
      <c r="N4056" s="131" t="n">
        <v>3.04891</v>
      </c>
      <c r="O4056" s="131" t="n">
        <v>854.138</v>
      </c>
      <c r="P4056" s="131" t="n">
        <v>0</v>
      </c>
      <c r="Q4056" s="131" t="n">
        <v>1.01251</v>
      </c>
      <c r="R4056" t="n">
        <v>34920.1</v>
      </c>
      <c r="S4056" t="n">
        <v>0</v>
      </c>
      <c r="T4056" t="n">
        <v>0</v>
      </c>
      <c r="U4056" t="n">
        <v>2.19474</v>
      </c>
      <c r="V4056" t="n">
        <v>0</v>
      </c>
      <c r="W4056" t="n">
        <v>24408.6</v>
      </c>
      <c r="X4056" t="n">
        <v>1.6987</v>
      </c>
      <c r="Y4056" t="n">
        <v>2723.33</v>
      </c>
      <c r="Z4056" t="n">
        <v>0</v>
      </c>
    </row>
    <row r="4057" ht="15.75" customHeight="1" s="165">
      <c r="A4057" s="131" t="n">
        <v>4044</v>
      </c>
      <c r="B4057" s="131" t="n">
        <v>4.30958</v>
      </c>
      <c r="C4057" s="131" t="n">
        <v>296.484</v>
      </c>
      <c r="D4057" s="131" t="n">
        <v>4.13679</v>
      </c>
      <c r="E4057" s="131" t="n">
        <v>2120.26</v>
      </c>
      <c r="F4057" s="131" t="n">
        <v>4.10807</v>
      </c>
      <c r="G4057" s="131" t="n">
        <v>23687.1</v>
      </c>
      <c r="H4057" s="131" t="n">
        <v>1.30315</v>
      </c>
      <c r="I4057" s="131" t="n">
        <v>0</v>
      </c>
      <c r="J4057" s="131" t="n">
        <v>2.77512</v>
      </c>
      <c r="K4057" s="131" t="n">
        <v>3367.94</v>
      </c>
      <c r="L4057" s="131" t="n">
        <v>0</v>
      </c>
      <c r="M4057" s="131" t="n">
        <v>0</v>
      </c>
      <c r="N4057" s="131" t="n">
        <v>3.29071</v>
      </c>
      <c r="O4057" s="131" t="n">
        <v>901.9880000000001</v>
      </c>
      <c r="P4057" s="131" t="n">
        <v>338.129</v>
      </c>
      <c r="Q4057" s="131" t="n">
        <v>3.66409</v>
      </c>
      <c r="R4057" t="n">
        <v>36887.6</v>
      </c>
      <c r="S4057" t="n">
        <v>0</v>
      </c>
      <c r="T4057" t="n">
        <v>0</v>
      </c>
      <c r="U4057" t="n">
        <v>3.4653</v>
      </c>
      <c r="V4057" t="n">
        <v>0</v>
      </c>
      <c r="W4057" t="n">
        <v>30133</v>
      </c>
      <c r="X4057" t="n">
        <v>3.49819</v>
      </c>
      <c r="Y4057" t="n">
        <v>3852.56</v>
      </c>
      <c r="Z4057" t="n">
        <v>0</v>
      </c>
    </row>
    <row r="4058" ht="15.75" customHeight="1" s="165">
      <c r="A4058" s="131" t="n">
        <v>4045</v>
      </c>
      <c r="B4058" s="131" t="n">
        <v>4.29677</v>
      </c>
      <c r="C4058" s="131" t="n">
        <v>2105.35</v>
      </c>
      <c r="D4058" s="131" t="n">
        <v>4.14965</v>
      </c>
      <c r="E4058" s="131" t="n">
        <v>2103.52</v>
      </c>
      <c r="F4058" s="131" t="n">
        <v>4.02773</v>
      </c>
      <c r="G4058" s="131" t="n">
        <v>31511.9</v>
      </c>
      <c r="H4058" s="131" t="n">
        <v>2.72863</v>
      </c>
      <c r="I4058" s="131" t="n">
        <v>0</v>
      </c>
      <c r="J4058" s="131" t="n">
        <v>3.06278</v>
      </c>
      <c r="K4058" s="131" t="n">
        <v>5862.59</v>
      </c>
      <c r="L4058" s="131" t="n">
        <v>0</v>
      </c>
      <c r="M4058" s="131" t="n">
        <v>466.234</v>
      </c>
      <c r="N4058" s="131" t="n">
        <v>3.33113</v>
      </c>
      <c r="O4058" s="131" t="n">
        <v>2398.19</v>
      </c>
      <c r="P4058" s="131" t="n">
        <v>689.497</v>
      </c>
      <c r="Q4058" s="131" t="n">
        <v>3.56004</v>
      </c>
      <c r="R4058" t="n">
        <v>37255.8</v>
      </c>
      <c r="S4058" t="n">
        <v>0</v>
      </c>
      <c r="T4058" t="n">
        <v>1923.3</v>
      </c>
      <c r="U4058" t="n">
        <v>4.42453</v>
      </c>
      <c r="V4058" t="n">
        <v>0</v>
      </c>
      <c r="W4058" t="n">
        <v>31273.9</v>
      </c>
      <c r="X4058" t="n">
        <v>3.32739</v>
      </c>
      <c r="Y4058" t="n">
        <v>3875.26</v>
      </c>
      <c r="Z4058" t="n">
        <v>0</v>
      </c>
    </row>
    <row r="4059" ht="15.75" customHeight="1" s="165">
      <c r="A4059" s="131" t="n">
        <v>4046</v>
      </c>
      <c r="B4059" s="131" t="n">
        <v>4.04688</v>
      </c>
      <c r="C4059" s="131" t="n">
        <v>11840.5</v>
      </c>
      <c r="D4059" s="131" t="n">
        <v>3.91071</v>
      </c>
      <c r="E4059" s="131" t="n">
        <v>1153.71</v>
      </c>
      <c r="F4059" s="131" t="n">
        <v>3.71779</v>
      </c>
      <c r="G4059" s="131" t="n">
        <v>34886.5</v>
      </c>
      <c r="H4059" s="131" t="n">
        <v>3.11849</v>
      </c>
      <c r="I4059" s="131" t="n">
        <v>223.107</v>
      </c>
      <c r="J4059" s="131" t="n">
        <v>2.8142</v>
      </c>
      <c r="K4059" s="131" t="n">
        <v>311.053</v>
      </c>
      <c r="L4059" s="131" t="n">
        <v>223.107</v>
      </c>
      <c r="M4059" s="131" t="n">
        <v>33145.9</v>
      </c>
      <c r="N4059" s="131" t="n">
        <v>3.18496</v>
      </c>
      <c r="O4059" s="131" t="n">
        <v>3742.01</v>
      </c>
      <c r="P4059" s="131" t="n">
        <v>854.0940000000001</v>
      </c>
      <c r="Q4059" s="131" t="n">
        <v>3.40774</v>
      </c>
      <c r="R4059" t="n">
        <v>38637.6</v>
      </c>
      <c r="S4059" t="n">
        <v>0</v>
      </c>
      <c r="T4059" t="n">
        <v>15483.9</v>
      </c>
      <c r="U4059" t="n">
        <v>1.38714</v>
      </c>
      <c r="V4059" t="n">
        <v>0</v>
      </c>
      <c r="W4059" t="n">
        <v>29055.5</v>
      </c>
      <c r="X4059" t="n">
        <v>3.0865</v>
      </c>
      <c r="Y4059" t="n">
        <v>3327.79</v>
      </c>
      <c r="Z4059" t="n">
        <v>0</v>
      </c>
    </row>
    <row r="4060" ht="15.75" customHeight="1" s="165">
      <c r="A4060" s="131" t="n">
        <v>4047</v>
      </c>
      <c r="B4060" s="131" t="n">
        <v>3.03941</v>
      </c>
      <c r="C4060" s="131" t="n">
        <v>24130.1</v>
      </c>
      <c r="D4060" s="131" t="n">
        <v>3.44305</v>
      </c>
      <c r="E4060" s="131" t="n">
        <v>259.314</v>
      </c>
      <c r="F4060" s="131" t="n">
        <v>3.1869</v>
      </c>
      <c r="G4060" s="131" t="n">
        <v>39228.1</v>
      </c>
      <c r="H4060" s="131" t="n">
        <v>2.67094</v>
      </c>
      <c r="I4060" s="131" t="n">
        <v>3630.16</v>
      </c>
      <c r="J4060" s="131" t="n">
        <v>2.47808</v>
      </c>
      <c r="K4060" s="131" t="n">
        <v>5012.69</v>
      </c>
      <c r="L4060" s="131" t="n">
        <v>3630.16</v>
      </c>
      <c r="M4060" s="131" t="n">
        <v>6612.51</v>
      </c>
      <c r="N4060" s="131" t="n">
        <v>2.84878</v>
      </c>
      <c r="O4060" s="131" t="n">
        <v>6327.25</v>
      </c>
      <c r="P4060" s="131" t="n">
        <v>807.062</v>
      </c>
      <c r="Q4060" s="131" t="n">
        <v>2.71263</v>
      </c>
      <c r="R4060" t="n">
        <v>39626.1</v>
      </c>
      <c r="S4060" t="n">
        <v>1640.72</v>
      </c>
      <c r="T4060" t="n">
        <v>34711.9</v>
      </c>
      <c r="U4060" t="n">
        <v>0.434687</v>
      </c>
      <c r="V4060" t="n">
        <v>0</v>
      </c>
      <c r="W4060" t="n">
        <v>23337.3</v>
      </c>
      <c r="X4060" t="n">
        <v>1.83848</v>
      </c>
      <c r="Y4060" t="n">
        <v>1894.24</v>
      </c>
      <c r="Z4060" t="n">
        <v>0</v>
      </c>
    </row>
    <row r="4061" ht="15.75" customHeight="1" s="165">
      <c r="A4061" s="131" t="n">
        <v>4048</v>
      </c>
      <c r="B4061" s="131" t="n">
        <v>2.46116</v>
      </c>
      <c r="C4061" s="131" t="n">
        <v>23698.5</v>
      </c>
      <c r="D4061" s="131" t="n">
        <v>2.72994</v>
      </c>
      <c r="E4061" s="131" t="n">
        <v>0</v>
      </c>
      <c r="F4061" s="131" t="n">
        <v>2.42016</v>
      </c>
      <c r="G4061" s="131" t="n">
        <v>39250.2</v>
      </c>
      <c r="H4061" s="131" t="n">
        <v>2.48581</v>
      </c>
      <c r="I4061" s="131" t="n">
        <v>5598.53</v>
      </c>
      <c r="J4061" s="131" t="n">
        <v>2.00805</v>
      </c>
      <c r="K4061" s="131" t="n">
        <v>14910.6</v>
      </c>
      <c r="L4061" s="131" t="n">
        <v>5598.53</v>
      </c>
      <c r="M4061" s="131" t="n">
        <v>24061.5</v>
      </c>
      <c r="N4061" s="131" t="n">
        <v>2.32436</v>
      </c>
      <c r="O4061" s="131" t="n">
        <v>7038.91</v>
      </c>
      <c r="P4061" s="131" t="n">
        <v>0</v>
      </c>
      <c r="Q4061" s="131" t="n">
        <v>1.96982</v>
      </c>
      <c r="R4061" t="n">
        <v>39595.6</v>
      </c>
      <c r="S4061" t="n">
        <v>10911.9</v>
      </c>
      <c r="T4061" t="n">
        <v>35644</v>
      </c>
      <c r="U4061" t="n">
        <v>2.24912</v>
      </c>
      <c r="V4061" t="n">
        <v>0</v>
      </c>
      <c r="W4061" t="n">
        <v>18722.8</v>
      </c>
      <c r="X4061" t="n">
        <v>2.72337</v>
      </c>
      <c r="Y4061" t="n">
        <v>1340.86</v>
      </c>
      <c r="Z4061" t="n">
        <v>0</v>
      </c>
    </row>
    <row r="4062" ht="15.75" customHeight="1" s="165">
      <c r="A4062" s="131" t="n">
        <v>4049</v>
      </c>
      <c r="B4062" s="131" t="n">
        <v>1.7742</v>
      </c>
      <c r="C4062" s="131" t="n">
        <v>26478</v>
      </c>
      <c r="D4062" s="131" t="n">
        <v>1.79891</v>
      </c>
      <c r="E4062" s="131" t="n">
        <v>0</v>
      </c>
      <c r="F4062" s="131" t="n">
        <v>1.4735</v>
      </c>
      <c r="G4062" s="131" t="n">
        <v>39940</v>
      </c>
      <c r="H4062" s="131" t="n">
        <v>1.76551</v>
      </c>
      <c r="I4062" s="131" t="n">
        <v>4672.87</v>
      </c>
      <c r="J4062" s="131" t="n">
        <v>1.24428</v>
      </c>
      <c r="K4062" s="131" t="n">
        <v>40053.4</v>
      </c>
      <c r="L4062" s="131" t="n">
        <v>4672.87</v>
      </c>
      <c r="M4062" s="131" t="n">
        <v>6588.29</v>
      </c>
      <c r="N4062" s="131" t="n">
        <v>1.57768</v>
      </c>
      <c r="O4062" s="131" t="n">
        <v>3206.7</v>
      </c>
      <c r="P4062" s="131" t="n">
        <v>227.342</v>
      </c>
      <c r="Q4062" s="131" t="n">
        <v>1.29097</v>
      </c>
      <c r="R4062" t="n">
        <v>39841.1</v>
      </c>
      <c r="S4062" t="n">
        <v>19989.3</v>
      </c>
      <c r="T4062" t="n">
        <v>38876.8</v>
      </c>
      <c r="U4062" t="n">
        <v>2.07361</v>
      </c>
      <c r="V4062" t="n">
        <v>0</v>
      </c>
      <c r="W4062" t="n">
        <v>23114.2</v>
      </c>
      <c r="X4062" t="n">
        <v>0.783179</v>
      </c>
      <c r="Y4062" t="n">
        <v>430.419</v>
      </c>
      <c r="Z4062" t="n">
        <v>0</v>
      </c>
    </row>
    <row r="4063" ht="15.75" customHeight="1" s="165">
      <c r="A4063" s="131" t="n">
        <v>4050</v>
      </c>
      <c r="B4063" s="131" t="n">
        <v>0.818835</v>
      </c>
      <c r="C4063" s="131" t="n">
        <v>38477.2</v>
      </c>
      <c r="D4063" s="131" t="n">
        <v>0.776617</v>
      </c>
      <c r="E4063" s="131" t="n">
        <v>6510.65</v>
      </c>
      <c r="F4063" s="131" t="n">
        <v>0.5268890000000001</v>
      </c>
      <c r="G4063" s="131" t="n">
        <v>40053.4</v>
      </c>
      <c r="H4063" s="131" t="n">
        <v>0.94258</v>
      </c>
      <c r="I4063" s="131" t="n">
        <v>10096.4</v>
      </c>
      <c r="J4063" s="131" t="n">
        <v>0.731717</v>
      </c>
      <c r="K4063" s="131" t="n">
        <v>19229.5</v>
      </c>
      <c r="L4063" s="131" t="n">
        <v>10096.4</v>
      </c>
      <c r="M4063" s="131" t="n">
        <v>1457.37</v>
      </c>
      <c r="N4063" s="131" t="n">
        <v>0.650069</v>
      </c>
      <c r="O4063" s="131" t="n">
        <v>3658.96</v>
      </c>
      <c r="P4063" s="131" t="n">
        <v>1123.59</v>
      </c>
      <c r="Q4063" s="131" t="n">
        <v>0.821254</v>
      </c>
      <c r="R4063" t="n">
        <v>40052.9</v>
      </c>
      <c r="S4063" t="n">
        <v>30682</v>
      </c>
      <c r="T4063" t="n">
        <v>39861.3</v>
      </c>
      <c r="U4063" t="n">
        <v>1.02729</v>
      </c>
      <c r="V4063" t="n">
        <v>2532.57</v>
      </c>
      <c r="W4063" t="n">
        <v>26531.6</v>
      </c>
      <c r="X4063" t="n">
        <v>0.858714</v>
      </c>
      <c r="Y4063" t="n">
        <v>681.8869999999999</v>
      </c>
      <c r="Z4063" t="n">
        <v>0</v>
      </c>
    </row>
    <row r="4064" ht="15.75" customHeight="1" s="165">
      <c r="A4064" s="131" t="n">
        <v>4051</v>
      </c>
      <c r="B4064" s="131" t="n">
        <v>0.112627</v>
      </c>
      <c r="C4064" s="131" t="n">
        <v>40053.4</v>
      </c>
      <c r="D4064" s="131" t="n">
        <v>0.122193</v>
      </c>
      <c r="E4064" s="131" t="n">
        <v>30099.1</v>
      </c>
      <c r="F4064" s="131" t="n">
        <v>0.0989834</v>
      </c>
      <c r="G4064" s="131" t="n">
        <v>39620.8</v>
      </c>
      <c r="H4064" s="131" t="n">
        <v>0.261476</v>
      </c>
      <c r="I4064" s="131" t="n">
        <v>4680.77</v>
      </c>
      <c r="J4064" s="131" t="n">
        <v>0.207784</v>
      </c>
      <c r="K4064" s="131" t="n">
        <v>19168.4</v>
      </c>
      <c r="L4064" s="131" t="n">
        <v>4680.77</v>
      </c>
      <c r="M4064" s="131" t="n">
        <v>548.212</v>
      </c>
      <c r="N4064" s="131" t="n">
        <v>0.275092</v>
      </c>
      <c r="O4064" s="131" t="n">
        <v>2667.21</v>
      </c>
      <c r="P4064" s="131" t="n">
        <v>1518.22</v>
      </c>
      <c r="Q4064" s="131" t="n">
        <v>0.297499</v>
      </c>
      <c r="R4064" t="n">
        <v>38876.1</v>
      </c>
      <c r="S4064" t="n">
        <v>34957.5</v>
      </c>
      <c r="T4064" t="n">
        <v>39738.3</v>
      </c>
      <c r="U4064" t="n">
        <v>0.199988</v>
      </c>
      <c r="V4064" t="n">
        <v>10234.1</v>
      </c>
      <c r="W4064" t="n">
        <v>28419</v>
      </c>
      <c r="X4064" t="n">
        <v>0.187818</v>
      </c>
      <c r="Y4064" t="n">
        <v>4509.66</v>
      </c>
      <c r="Z4064" t="n">
        <v>0</v>
      </c>
    </row>
    <row r="4065" ht="15.75" customHeight="1" s="165">
      <c r="A4065" s="131" t="n">
        <v>4052</v>
      </c>
      <c r="B4065" s="131" t="n">
        <v>0</v>
      </c>
      <c r="C4065" s="131" t="n">
        <v>39982</v>
      </c>
      <c r="D4065" s="131" t="n">
        <v>0</v>
      </c>
      <c r="E4065" s="131" t="n">
        <v>34453.4</v>
      </c>
      <c r="F4065" s="131" t="n">
        <v>0</v>
      </c>
      <c r="G4065" s="131" t="n">
        <v>39084.6</v>
      </c>
      <c r="H4065" s="131" t="n">
        <v>0.0241195</v>
      </c>
      <c r="I4065" s="131" t="n">
        <v>5109.41</v>
      </c>
      <c r="J4065" s="131" t="n">
        <v>0</v>
      </c>
      <c r="K4065" s="131" t="n">
        <v>945.606</v>
      </c>
      <c r="L4065" s="131" t="n">
        <v>5109.41</v>
      </c>
      <c r="M4065" s="131" t="n">
        <v>0</v>
      </c>
      <c r="N4065" s="131" t="n">
        <v>0</v>
      </c>
      <c r="O4065" s="131" t="n">
        <v>1831.75</v>
      </c>
      <c r="P4065" s="131" t="n">
        <v>5217.47</v>
      </c>
      <c r="Q4065" s="131" t="n">
        <v>0.06898940000000001</v>
      </c>
      <c r="R4065" t="n">
        <v>39538</v>
      </c>
      <c r="S4065" t="n">
        <v>36891.1</v>
      </c>
      <c r="T4065" t="n">
        <v>39936.8</v>
      </c>
      <c r="U4065" t="n">
        <v>0.0400856</v>
      </c>
      <c r="V4065" t="n">
        <v>11824.7</v>
      </c>
      <c r="W4065" t="n">
        <v>26414.1</v>
      </c>
      <c r="X4065" t="n">
        <v>0.0300448</v>
      </c>
      <c r="Y4065" t="n">
        <v>12297.9</v>
      </c>
      <c r="Z4065" t="n">
        <v>0</v>
      </c>
    </row>
    <row r="4066" ht="15.75" customHeight="1" s="165">
      <c r="A4066" s="131" t="n">
        <v>4053</v>
      </c>
      <c r="B4066" s="131" t="n">
        <v>0</v>
      </c>
      <c r="C4066" s="131" t="n">
        <v>37415.2</v>
      </c>
      <c r="D4066" s="131" t="n">
        <v>0</v>
      </c>
      <c r="E4066" s="131" t="n">
        <v>38381.5</v>
      </c>
      <c r="F4066" s="131" t="n">
        <v>0</v>
      </c>
      <c r="G4066" s="131" t="n">
        <v>30045.4</v>
      </c>
      <c r="H4066" s="131" t="n">
        <v>0</v>
      </c>
      <c r="I4066" s="131" t="n">
        <v>14699</v>
      </c>
      <c r="J4066" s="131" t="n">
        <v>0</v>
      </c>
      <c r="K4066" s="131" t="n">
        <v>0</v>
      </c>
      <c r="L4066" s="131" t="n">
        <v>14699</v>
      </c>
      <c r="M4066" s="131" t="n">
        <v>0</v>
      </c>
      <c r="N4066" s="131" t="n">
        <v>0</v>
      </c>
      <c r="O4066" s="131" t="n">
        <v>1122.97</v>
      </c>
      <c r="P4066" s="131" t="n">
        <v>13863.5</v>
      </c>
      <c r="Q4066" s="131" t="n">
        <v>0</v>
      </c>
      <c r="R4066" t="n">
        <v>39886.9</v>
      </c>
      <c r="S4066" t="n">
        <v>37925.6</v>
      </c>
      <c r="T4066" t="n">
        <v>39679.8</v>
      </c>
      <c r="U4066" t="n">
        <v>0</v>
      </c>
      <c r="V4066" t="n">
        <v>11548.4</v>
      </c>
      <c r="W4066" t="n">
        <v>26724.8</v>
      </c>
      <c r="X4066" t="n">
        <v>0</v>
      </c>
      <c r="Y4066" t="n">
        <v>26469.7</v>
      </c>
      <c r="Z4066" t="n">
        <v>0</v>
      </c>
    </row>
    <row r="4067" ht="15.75" customHeight="1" s="165">
      <c r="A4067" s="131" t="n">
        <v>4054</v>
      </c>
      <c r="B4067" s="131" t="n">
        <v>0</v>
      </c>
      <c r="C4067" s="131" t="n">
        <v>38964.2</v>
      </c>
      <c r="D4067" s="131" t="n">
        <v>0</v>
      </c>
      <c r="E4067" s="131" t="n">
        <v>39479</v>
      </c>
      <c r="F4067" s="131" t="n">
        <v>0</v>
      </c>
      <c r="G4067" s="131" t="n">
        <v>40053.4</v>
      </c>
      <c r="H4067" s="131" t="n">
        <v>0</v>
      </c>
      <c r="I4067" s="131" t="n">
        <v>31606.4</v>
      </c>
      <c r="J4067" s="131" t="n">
        <v>0</v>
      </c>
      <c r="K4067" s="131" t="n">
        <v>0</v>
      </c>
      <c r="L4067" s="131" t="n">
        <v>31606.4</v>
      </c>
      <c r="M4067" s="131" t="n">
        <v>0</v>
      </c>
      <c r="N4067" s="131" t="n">
        <v>0</v>
      </c>
      <c r="O4067" s="131" t="n">
        <v>3924.74</v>
      </c>
      <c r="P4067" s="131" t="n">
        <v>17760.6</v>
      </c>
      <c r="Q4067" s="131" t="n">
        <v>0</v>
      </c>
      <c r="R4067" t="n">
        <v>40053.4</v>
      </c>
      <c r="S4067" t="n">
        <v>39453</v>
      </c>
      <c r="T4067" t="n">
        <v>40053.4</v>
      </c>
      <c r="U4067" t="n">
        <v>0</v>
      </c>
      <c r="V4067" t="n">
        <v>6291.72</v>
      </c>
      <c r="W4067" t="n">
        <v>24263.6</v>
      </c>
      <c r="X4067" t="n">
        <v>0</v>
      </c>
      <c r="Y4067" t="n">
        <v>27555.5</v>
      </c>
      <c r="Z4067" t="n">
        <v>0</v>
      </c>
    </row>
    <row r="4068" ht="15.75" customHeight="1" s="165">
      <c r="A4068" s="131" t="n">
        <v>4055</v>
      </c>
      <c r="B4068" s="131" t="n">
        <v>0</v>
      </c>
      <c r="C4068" s="131" t="n">
        <v>39413.2</v>
      </c>
      <c r="D4068" s="131" t="n">
        <v>0</v>
      </c>
      <c r="E4068" s="131" t="n">
        <v>32196.8</v>
      </c>
      <c r="F4068" s="131" t="n">
        <v>0</v>
      </c>
      <c r="G4068" s="131" t="n">
        <v>17619.6</v>
      </c>
      <c r="H4068" s="131" t="n">
        <v>0</v>
      </c>
      <c r="I4068" s="131" t="n">
        <v>24030.7</v>
      </c>
      <c r="J4068" s="131" t="n">
        <v>0</v>
      </c>
      <c r="K4068" s="131" t="n">
        <v>591.203</v>
      </c>
      <c r="L4068" s="131" t="n">
        <v>24030.7</v>
      </c>
      <c r="M4068" s="131" t="n">
        <v>0</v>
      </c>
      <c r="N4068" s="131" t="n">
        <v>0</v>
      </c>
      <c r="O4068" s="131" t="n">
        <v>7848.83</v>
      </c>
      <c r="P4068" s="131" t="n">
        <v>19578.2</v>
      </c>
      <c r="Q4068" s="131" t="n">
        <v>0</v>
      </c>
      <c r="R4068" t="n">
        <v>40053.4</v>
      </c>
      <c r="S4068" t="n">
        <v>39410.1</v>
      </c>
      <c r="T4068" t="n">
        <v>38960.4</v>
      </c>
      <c r="U4068" t="n">
        <v>0</v>
      </c>
      <c r="V4068" t="n">
        <v>11692.2</v>
      </c>
      <c r="W4068" t="n">
        <v>19304.5</v>
      </c>
      <c r="X4068" t="n">
        <v>0</v>
      </c>
      <c r="Y4068" t="n">
        <v>19497.4</v>
      </c>
      <c r="Z4068" t="n">
        <v>2292.22</v>
      </c>
    </row>
    <row r="4069" ht="15.75" customHeight="1" s="165">
      <c r="A4069" s="131" t="n">
        <v>4056</v>
      </c>
      <c r="B4069" s="131" t="n">
        <v>0</v>
      </c>
      <c r="C4069" s="131" t="n">
        <v>36446.3</v>
      </c>
      <c r="D4069" s="131" t="n">
        <v>0</v>
      </c>
      <c r="E4069" s="131" t="n">
        <v>9419.030000000001</v>
      </c>
      <c r="F4069" s="131" t="n">
        <v>0</v>
      </c>
      <c r="G4069" s="131" t="n">
        <v>7746.96</v>
      </c>
      <c r="H4069" s="131" t="n">
        <v>0</v>
      </c>
      <c r="I4069" s="131" t="n">
        <v>21962.6</v>
      </c>
      <c r="J4069" s="131" t="n">
        <v>0</v>
      </c>
      <c r="K4069" s="131" t="n">
        <v>2153.87</v>
      </c>
      <c r="L4069" s="131" t="n">
        <v>21962.6</v>
      </c>
      <c r="M4069" s="131" t="n">
        <v>0</v>
      </c>
      <c r="N4069" s="131" t="n">
        <v>0</v>
      </c>
      <c r="O4069" s="131" t="n">
        <v>9349.26</v>
      </c>
      <c r="P4069" s="131" t="n">
        <v>17525</v>
      </c>
      <c r="Q4069" s="131" t="n">
        <v>0</v>
      </c>
      <c r="R4069" t="n">
        <v>40053.4</v>
      </c>
      <c r="S4069" t="n">
        <v>39213.6</v>
      </c>
      <c r="T4069" t="n">
        <v>39165.7</v>
      </c>
      <c r="U4069" t="n">
        <v>0</v>
      </c>
      <c r="V4069" t="n">
        <v>8510.379999999999</v>
      </c>
      <c r="W4069" t="n">
        <v>16583</v>
      </c>
      <c r="X4069" t="n">
        <v>0</v>
      </c>
      <c r="Y4069" t="n">
        <v>12632.2</v>
      </c>
      <c r="Z4069" t="n">
        <v>9238.969999999999</v>
      </c>
    </row>
    <row r="4070" ht="15.75" customHeight="1" s="165">
      <c r="A4070" s="131" t="n">
        <v>4057</v>
      </c>
      <c r="B4070" s="131" t="n">
        <v>0</v>
      </c>
      <c r="C4070" s="131" t="n">
        <v>27851</v>
      </c>
      <c r="D4070" s="131" t="n">
        <v>0</v>
      </c>
      <c r="E4070" s="131" t="n">
        <v>0</v>
      </c>
      <c r="F4070" s="131" t="n">
        <v>0</v>
      </c>
      <c r="G4070" s="131" t="n">
        <v>6001.4</v>
      </c>
      <c r="H4070" s="131" t="n">
        <v>0</v>
      </c>
      <c r="I4070" s="131" t="n">
        <v>9153.280000000001</v>
      </c>
      <c r="J4070" s="131" t="n">
        <v>0</v>
      </c>
      <c r="K4070" s="131" t="n">
        <v>1988.08</v>
      </c>
      <c r="L4070" s="131" t="n">
        <v>9153.280000000001</v>
      </c>
      <c r="M4070" s="131" t="n">
        <v>0</v>
      </c>
      <c r="N4070" s="131" t="n">
        <v>0</v>
      </c>
      <c r="O4070" s="131" t="n">
        <v>11993</v>
      </c>
      <c r="P4070" s="131" t="n">
        <v>26875.2</v>
      </c>
      <c r="Q4070" s="131" t="n">
        <v>0</v>
      </c>
      <c r="R4070" t="n">
        <v>40053.4</v>
      </c>
      <c r="S4070" t="n">
        <v>36859.1</v>
      </c>
      <c r="T4070" t="n">
        <v>39460.5</v>
      </c>
      <c r="U4070" t="n">
        <v>0</v>
      </c>
      <c r="V4070" t="n">
        <v>10184.6</v>
      </c>
      <c r="W4070" t="n">
        <v>11879.4</v>
      </c>
      <c r="X4070" t="n">
        <v>0</v>
      </c>
      <c r="Y4070" t="n">
        <v>6755.15</v>
      </c>
      <c r="Z4070" t="n">
        <v>9452.1</v>
      </c>
    </row>
    <row r="4071" ht="15.75" customHeight="1" s="165">
      <c r="A4071" s="131" t="n">
        <v>4058</v>
      </c>
      <c r="B4071" s="131" t="n">
        <v>0</v>
      </c>
      <c r="C4071" s="131" t="n">
        <v>29729.6</v>
      </c>
      <c r="D4071" s="131" t="n">
        <v>0</v>
      </c>
      <c r="E4071" s="131" t="n">
        <v>1235.79</v>
      </c>
      <c r="F4071" s="131" t="n">
        <v>0</v>
      </c>
      <c r="G4071" s="131" t="n">
        <v>5276.25</v>
      </c>
      <c r="H4071" s="131" t="n">
        <v>0</v>
      </c>
      <c r="I4071" s="131" t="n">
        <v>8235.469999999999</v>
      </c>
      <c r="J4071" s="131" t="n">
        <v>0</v>
      </c>
      <c r="K4071" s="131" t="n">
        <v>7204.8</v>
      </c>
      <c r="L4071" s="131" t="n">
        <v>8235.469999999999</v>
      </c>
      <c r="M4071" s="131" t="n">
        <v>0</v>
      </c>
      <c r="N4071" s="131" t="n">
        <v>0</v>
      </c>
      <c r="O4071" s="131" t="n">
        <v>8428.52</v>
      </c>
      <c r="P4071" s="131" t="n">
        <v>20554.5</v>
      </c>
      <c r="Q4071" s="131" t="n">
        <v>0</v>
      </c>
      <c r="R4071" t="n">
        <v>40053.4</v>
      </c>
      <c r="S4071" t="n">
        <v>32455.3</v>
      </c>
      <c r="T4071" t="n">
        <v>38751.3</v>
      </c>
      <c r="U4071" t="n">
        <v>0</v>
      </c>
      <c r="V4071" t="n">
        <v>13645.2</v>
      </c>
      <c r="W4071" t="n">
        <v>8790.790000000001</v>
      </c>
      <c r="X4071" t="n">
        <v>0</v>
      </c>
      <c r="Y4071" t="n">
        <v>8015.52</v>
      </c>
      <c r="Z4071" t="n">
        <v>16381.9</v>
      </c>
    </row>
    <row r="4072" ht="15.75" customHeight="1" s="165">
      <c r="A4072" s="131" t="n">
        <v>4059</v>
      </c>
      <c r="B4072" s="131" t="n">
        <v>0</v>
      </c>
      <c r="C4072" s="131" t="n">
        <v>25653.5</v>
      </c>
      <c r="D4072" s="131" t="n">
        <v>0</v>
      </c>
      <c r="E4072" s="131" t="n">
        <v>2637.01</v>
      </c>
      <c r="F4072" s="131" t="n">
        <v>0</v>
      </c>
      <c r="G4072" s="131" t="n">
        <v>0</v>
      </c>
      <c r="H4072" s="131" t="n">
        <v>0</v>
      </c>
      <c r="I4072" s="131" t="n">
        <v>8237.690000000001</v>
      </c>
      <c r="J4072" s="131" t="n">
        <v>0</v>
      </c>
      <c r="K4072" s="131" t="n">
        <v>6134.4</v>
      </c>
      <c r="L4072" s="131" t="n">
        <v>8237.690000000001</v>
      </c>
      <c r="M4072" s="131" t="n">
        <v>8384.49</v>
      </c>
      <c r="N4072" s="131" t="n">
        <v>0</v>
      </c>
      <c r="O4072" s="131" t="n">
        <v>2293.68</v>
      </c>
      <c r="P4072" s="131" t="n">
        <v>21185.3</v>
      </c>
      <c r="Q4072" s="131" t="n">
        <v>0</v>
      </c>
      <c r="R4072" t="n">
        <v>40053.4</v>
      </c>
      <c r="S4072" t="n">
        <v>24227.3</v>
      </c>
      <c r="T4072" t="n">
        <v>36761.7</v>
      </c>
      <c r="U4072" t="n">
        <v>0</v>
      </c>
      <c r="V4072" t="n">
        <v>12316.8</v>
      </c>
      <c r="W4072" t="n">
        <v>3623.93</v>
      </c>
      <c r="X4072" t="n">
        <v>0</v>
      </c>
      <c r="Y4072" t="n">
        <v>3818.52</v>
      </c>
      <c r="Z4072" t="n">
        <v>33427.9</v>
      </c>
    </row>
    <row r="4073" ht="15.75" customHeight="1" s="165">
      <c r="A4073" s="131" t="n">
        <v>4060</v>
      </c>
      <c r="B4073" s="131" t="n">
        <v>0</v>
      </c>
      <c r="C4073" s="131" t="n">
        <v>19682.8</v>
      </c>
      <c r="D4073" s="131" t="n">
        <v>0</v>
      </c>
      <c r="E4073" s="131" t="n">
        <v>2187.72</v>
      </c>
      <c r="F4073" s="131" t="n">
        <v>0</v>
      </c>
      <c r="G4073" s="131" t="n">
        <v>1368.54</v>
      </c>
      <c r="H4073" s="131" t="n">
        <v>0</v>
      </c>
      <c r="I4073" s="131" t="n">
        <v>8303.9</v>
      </c>
      <c r="J4073" s="131" t="n">
        <v>0</v>
      </c>
      <c r="K4073" s="131" t="n">
        <v>5078.23</v>
      </c>
      <c r="L4073" s="131" t="n">
        <v>8303.9</v>
      </c>
      <c r="M4073" s="131" t="n">
        <v>8975.280000000001</v>
      </c>
      <c r="N4073" s="131" t="n">
        <v>0</v>
      </c>
      <c r="O4073" s="131" t="n">
        <v>0</v>
      </c>
      <c r="P4073" s="131" t="n">
        <v>25069.9</v>
      </c>
      <c r="Q4073" s="131" t="n">
        <v>0</v>
      </c>
      <c r="R4073" t="n">
        <v>40053.4</v>
      </c>
      <c r="S4073" t="n">
        <v>23767.7</v>
      </c>
      <c r="T4073" t="n">
        <v>24965.1</v>
      </c>
      <c r="U4073" t="n">
        <v>0</v>
      </c>
      <c r="V4073" t="n">
        <v>9462.129999999999</v>
      </c>
      <c r="W4073" t="n">
        <v>1351.18</v>
      </c>
      <c r="X4073" t="n">
        <v>0</v>
      </c>
      <c r="Y4073" t="n">
        <v>1746.47</v>
      </c>
      <c r="Z4073" t="n">
        <v>22171.3</v>
      </c>
    </row>
    <row r="4074" ht="15.75" customHeight="1" s="165">
      <c r="A4074" s="131" t="n">
        <v>4061</v>
      </c>
      <c r="B4074" s="131" t="n">
        <v>0</v>
      </c>
      <c r="C4074" s="131" t="n">
        <v>10209.9</v>
      </c>
      <c r="D4074" s="131" t="n">
        <v>0</v>
      </c>
      <c r="E4074" s="131" t="n">
        <v>240.031</v>
      </c>
      <c r="F4074" s="131" t="n">
        <v>0.0454647</v>
      </c>
      <c r="G4074" s="131" t="n">
        <v>0</v>
      </c>
      <c r="H4074" s="131" t="n">
        <v>0</v>
      </c>
      <c r="I4074" s="131" t="n">
        <v>8423.77</v>
      </c>
      <c r="J4074" s="131" t="n">
        <v>0</v>
      </c>
      <c r="K4074" s="131" t="n">
        <v>5100.03</v>
      </c>
      <c r="L4074" s="131" t="n">
        <v>8423.77</v>
      </c>
      <c r="M4074" s="131" t="n">
        <v>1237.13</v>
      </c>
      <c r="N4074" s="131" t="n">
        <v>0</v>
      </c>
      <c r="O4074" s="131" t="n">
        <v>0</v>
      </c>
      <c r="P4074" s="131" t="n">
        <v>30448.2</v>
      </c>
      <c r="Q4074" s="131" t="n">
        <v>0</v>
      </c>
      <c r="R4074" t="n">
        <v>40053.4</v>
      </c>
      <c r="S4074" t="n">
        <v>16677.1</v>
      </c>
      <c r="T4074" t="n">
        <v>20801.8</v>
      </c>
      <c r="U4074" t="n">
        <v>0</v>
      </c>
      <c r="V4074" t="n">
        <v>4789.25</v>
      </c>
      <c r="W4074" t="n">
        <v>2815.1</v>
      </c>
      <c r="X4074" t="n">
        <v>0.0384017</v>
      </c>
      <c r="Y4074" t="n">
        <v>2871.75</v>
      </c>
      <c r="Z4074" t="n">
        <v>25682.4</v>
      </c>
    </row>
    <row r="4075" ht="15.75" customHeight="1" s="165">
      <c r="A4075" s="131" t="n">
        <v>4062</v>
      </c>
      <c r="B4075" s="131" t="n">
        <v>0.177624</v>
      </c>
      <c r="C4075" s="131" t="n">
        <v>11197.5</v>
      </c>
      <c r="D4075" s="131" t="n">
        <v>0.0893253</v>
      </c>
      <c r="E4075" s="131" t="n">
        <v>1124.18</v>
      </c>
      <c r="F4075" s="131" t="n">
        <v>0.29853</v>
      </c>
      <c r="G4075" s="131" t="n">
        <v>6300.57</v>
      </c>
      <c r="H4075" s="131" t="n">
        <v>0.0371287</v>
      </c>
      <c r="I4075" s="131" t="n">
        <v>7600.33</v>
      </c>
      <c r="J4075" s="131" t="n">
        <v>0.0657219</v>
      </c>
      <c r="K4075" s="131" t="n">
        <v>4782.95</v>
      </c>
      <c r="L4075" s="131" t="n">
        <v>7600.33</v>
      </c>
      <c r="M4075" s="131" t="n">
        <v>0</v>
      </c>
      <c r="N4075" s="131" t="n">
        <v>0.102502</v>
      </c>
      <c r="O4075" s="131" t="n">
        <v>0</v>
      </c>
      <c r="P4075" s="131" t="n">
        <v>28302</v>
      </c>
      <c r="Q4075" s="131" t="n">
        <v>0.0311789</v>
      </c>
      <c r="R4075" t="n">
        <v>40053.4</v>
      </c>
      <c r="S4075" t="n">
        <v>10922.8</v>
      </c>
      <c r="T4075" t="n">
        <v>16933.4</v>
      </c>
      <c r="U4075" t="n">
        <v>0.152189</v>
      </c>
      <c r="V4075" t="n">
        <v>1777.25</v>
      </c>
      <c r="W4075" t="n">
        <v>4823.23</v>
      </c>
      <c r="X4075" t="n">
        <v>0.194095</v>
      </c>
      <c r="Y4075" t="n">
        <v>1904.96</v>
      </c>
      <c r="Z4075" t="n">
        <v>28561.5</v>
      </c>
    </row>
    <row r="4076" ht="15.75" customHeight="1" s="165">
      <c r="A4076" s="131" t="n">
        <v>4063</v>
      </c>
      <c r="B4076" s="131" t="n">
        <v>0.372061</v>
      </c>
      <c r="C4076" s="131" t="n">
        <v>12517.9</v>
      </c>
      <c r="D4076" s="131" t="n">
        <v>0.608545</v>
      </c>
      <c r="E4076" s="131" t="n">
        <v>2255.88</v>
      </c>
      <c r="F4076" s="131" t="n">
        <v>0.96101</v>
      </c>
      <c r="G4076" s="131" t="n">
        <v>4877.51</v>
      </c>
      <c r="H4076" s="131" t="n">
        <v>0.626428</v>
      </c>
      <c r="I4076" s="131" t="n">
        <v>5371.15</v>
      </c>
      <c r="J4076" s="131" t="n">
        <v>0.453516</v>
      </c>
      <c r="K4076" s="131" t="n">
        <v>1873.6</v>
      </c>
      <c r="L4076" s="131" t="n">
        <v>5371.15</v>
      </c>
      <c r="M4076" s="131" t="n">
        <v>0</v>
      </c>
      <c r="N4076" s="131" t="n">
        <v>0.543365</v>
      </c>
      <c r="O4076" s="131" t="n">
        <v>0</v>
      </c>
      <c r="P4076" s="131" t="n">
        <v>13482</v>
      </c>
      <c r="Q4076" s="131" t="n">
        <v>0.169764</v>
      </c>
      <c r="R4076" t="n">
        <v>40053.4</v>
      </c>
      <c r="S4076" t="n">
        <v>2388.63</v>
      </c>
      <c r="T4076" t="n">
        <v>2883.54</v>
      </c>
      <c r="U4076" t="n">
        <v>0.907527</v>
      </c>
      <c r="V4076" t="n">
        <v>627.5599999999999</v>
      </c>
      <c r="W4076" t="n">
        <v>11396</v>
      </c>
      <c r="X4076" t="n">
        <v>0.680693</v>
      </c>
      <c r="Y4076" t="n">
        <v>1816.17</v>
      </c>
      <c r="Z4076" t="n">
        <v>22218.8</v>
      </c>
    </row>
    <row r="4077" ht="15.75" customHeight="1" s="165">
      <c r="A4077" s="131" t="n">
        <v>4064</v>
      </c>
      <c r="B4077" s="131" t="n">
        <v>0.807324</v>
      </c>
      <c r="C4077" s="131" t="n">
        <v>7855.69</v>
      </c>
      <c r="D4077" s="131" t="n">
        <v>1.63384</v>
      </c>
      <c r="E4077" s="131" t="n">
        <v>2293.67</v>
      </c>
      <c r="F4077" s="131" t="n">
        <v>2.18736</v>
      </c>
      <c r="G4077" s="131" t="n">
        <v>4479.78</v>
      </c>
      <c r="H4077" s="131" t="n">
        <v>1.47496</v>
      </c>
      <c r="I4077" s="131" t="n">
        <v>4023.33</v>
      </c>
      <c r="J4077" s="131" t="n">
        <v>1.26133</v>
      </c>
      <c r="K4077" s="131" t="n">
        <v>0</v>
      </c>
      <c r="L4077" s="131" t="n">
        <v>4023.33</v>
      </c>
      <c r="M4077" s="131" t="n">
        <v>0</v>
      </c>
      <c r="N4077" s="131" t="n">
        <v>1.30573</v>
      </c>
      <c r="O4077" s="131" t="n">
        <v>0</v>
      </c>
      <c r="P4077" s="131" t="n">
        <v>1112.02</v>
      </c>
      <c r="Q4077" s="131" t="n">
        <v>0.607106</v>
      </c>
      <c r="R4077" t="n">
        <v>40053.4</v>
      </c>
      <c r="S4077" t="n">
        <v>1177.08</v>
      </c>
      <c r="T4077" t="n">
        <v>814.85</v>
      </c>
      <c r="U4077" t="n">
        <v>1.82637</v>
      </c>
      <c r="V4077" t="n">
        <v>0</v>
      </c>
      <c r="W4077" t="n">
        <v>16439.8</v>
      </c>
      <c r="X4077" t="n">
        <v>1.02889</v>
      </c>
      <c r="Y4077" t="n">
        <v>0</v>
      </c>
      <c r="Z4077" t="n">
        <v>16659.6</v>
      </c>
    </row>
    <row r="4078" ht="15.75" customHeight="1" s="165">
      <c r="A4078" s="131" t="n">
        <v>4065</v>
      </c>
      <c r="B4078" s="131" t="n">
        <v>1.62282</v>
      </c>
      <c r="C4078" s="131" t="n">
        <v>8398.92</v>
      </c>
      <c r="D4078" s="131" t="n">
        <v>2.58499</v>
      </c>
      <c r="E4078" s="131" t="n">
        <v>1345.09</v>
      </c>
      <c r="F4078" s="131" t="n">
        <v>3.05479</v>
      </c>
      <c r="G4078" s="131" t="n">
        <v>12615.3</v>
      </c>
      <c r="H4078" s="131" t="n">
        <v>1.7094</v>
      </c>
      <c r="I4078" s="131" t="n">
        <v>3094.92</v>
      </c>
      <c r="J4078" s="131" t="n">
        <v>1.72356</v>
      </c>
      <c r="K4078" s="131" t="n">
        <v>0</v>
      </c>
      <c r="L4078" s="131" t="n">
        <v>3094.92</v>
      </c>
      <c r="M4078" s="131" t="n">
        <v>0</v>
      </c>
      <c r="N4078" s="131" t="n">
        <v>2.06124</v>
      </c>
      <c r="O4078" s="131" t="n">
        <v>1034.38</v>
      </c>
      <c r="P4078" s="131" t="n">
        <v>2328.54</v>
      </c>
      <c r="Q4078" s="131" t="n">
        <v>0.502</v>
      </c>
      <c r="R4078" t="n">
        <v>40053.4</v>
      </c>
      <c r="S4078" t="n">
        <v>0</v>
      </c>
      <c r="T4078" t="n">
        <v>0</v>
      </c>
      <c r="U4078" t="n">
        <v>2.84854</v>
      </c>
      <c r="V4078" t="n">
        <v>412.173</v>
      </c>
      <c r="W4078" t="n">
        <v>13207.8</v>
      </c>
      <c r="X4078" t="n">
        <v>2.08165</v>
      </c>
      <c r="Y4078" t="n">
        <v>0</v>
      </c>
      <c r="Z4078" t="n">
        <v>18580</v>
      </c>
    </row>
    <row r="4079" ht="15.75" customHeight="1" s="165">
      <c r="A4079" s="131" t="n">
        <v>4066</v>
      </c>
      <c r="B4079" s="131" t="n">
        <v>3.50707</v>
      </c>
      <c r="C4079" s="131" t="n">
        <v>16318.9</v>
      </c>
      <c r="D4079" s="131" t="n">
        <v>3.33804</v>
      </c>
      <c r="E4079" s="131" t="n">
        <v>291.485</v>
      </c>
      <c r="F4079" s="131" t="n">
        <v>3.64751</v>
      </c>
      <c r="G4079" s="131" t="n">
        <v>24117.8</v>
      </c>
      <c r="H4079" s="131" t="n">
        <v>0.885013</v>
      </c>
      <c r="I4079" s="131" t="n">
        <v>2207.79</v>
      </c>
      <c r="J4079" s="131" t="n">
        <v>2.39511</v>
      </c>
      <c r="K4079" s="131" t="n">
        <v>1802.05</v>
      </c>
      <c r="L4079" s="131" t="n">
        <v>2207.79</v>
      </c>
      <c r="M4079" s="131" t="n">
        <v>0</v>
      </c>
      <c r="N4079" s="131" t="n">
        <v>2.6764</v>
      </c>
      <c r="O4079" s="131" t="n">
        <v>403.596</v>
      </c>
      <c r="P4079" s="131" t="n">
        <v>6516.31</v>
      </c>
      <c r="Q4079" s="131" t="n">
        <v>0.670968</v>
      </c>
      <c r="R4079" t="n">
        <v>40053.4</v>
      </c>
      <c r="S4079" t="n">
        <v>0</v>
      </c>
      <c r="T4079" t="n">
        <v>0</v>
      </c>
      <c r="U4079" t="n">
        <v>2.99295</v>
      </c>
      <c r="V4079" t="n">
        <v>2186.24</v>
      </c>
      <c r="W4079" t="n">
        <v>8273.889999999999</v>
      </c>
      <c r="X4079" t="n">
        <v>1.97873</v>
      </c>
      <c r="Y4079" t="n">
        <v>0</v>
      </c>
      <c r="Z4079" t="n">
        <v>14090.5</v>
      </c>
    </row>
    <row r="4080" ht="15.75" customHeight="1" s="165">
      <c r="A4080" s="131" t="n">
        <v>4067</v>
      </c>
      <c r="B4080" s="131" t="n">
        <v>3.99214</v>
      </c>
      <c r="C4080" s="131" t="n">
        <v>17787.9</v>
      </c>
      <c r="D4080" s="131" t="n">
        <v>3.83599</v>
      </c>
      <c r="E4080" s="131" t="n">
        <v>1713.33</v>
      </c>
      <c r="F4080" s="131" t="n">
        <v>3.96087</v>
      </c>
      <c r="G4080" s="131" t="n">
        <v>18549.7</v>
      </c>
      <c r="H4080" s="131" t="n">
        <v>0.730982</v>
      </c>
      <c r="I4080" s="131" t="n">
        <v>2046.51</v>
      </c>
      <c r="J4080" s="131" t="n">
        <v>2.5011</v>
      </c>
      <c r="K4080" s="131" t="n">
        <v>916.729</v>
      </c>
      <c r="L4080" s="131" t="n">
        <v>2046.51</v>
      </c>
      <c r="M4080" s="131" t="n">
        <v>0</v>
      </c>
      <c r="N4080" s="131" t="n">
        <v>3.0801</v>
      </c>
      <c r="O4080" s="131" t="n">
        <v>849.702</v>
      </c>
      <c r="P4080" s="131" t="n">
        <v>5063.35</v>
      </c>
      <c r="Q4080" s="131" t="n">
        <v>0.69615</v>
      </c>
      <c r="R4080" t="n">
        <v>40053.4</v>
      </c>
      <c r="S4080" t="n">
        <v>0</v>
      </c>
      <c r="T4080" t="n">
        <v>0</v>
      </c>
      <c r="U4080" t="n">
        <v>4.04312</v>
      </c>
      <c r="V4080" t="n">
        <v>8705.440000000001</v>
      </c>
      <c r="W4080" t="n">
        <v>6658.52</v>
      </c>
      <c r="X4080" t="n">
        <v>2.23909</v>
      </c>
      <c r="Y4080" t="n">
        <v>310.125</v>
      </c>
      <c r="Z4080" t="n">
        <v>11606.9</v>
      </c>
    </row>
    <row r="4081" ht="15.75" customHeight="1" s="165">
      <c r="A4081" s="131" t="n">
        <v>4068</v>
      </c>
      <c r="B4081" s="131" t="n">
        <v>4.22535</v>
      </c>
      <c r="C4081" s="131" t="n">
        <v>18103.2</v>
      </c>
      <c r="D4081" s="131" t="n">
        <v>4.09008</v>
      </c>
      <c r="E4081" s="131" t="n">
        <v>4485.45</v>
      </c>
      <c r="F4081" s="131" t="n">
        <v>3.22525</v>
      </c>
      <c r="G4081" s="131" t="n">
        <v>16836.5</v>
      </c>
      <c r="H4081" s="131" t="n">
        <v>1.77257</v>
      </c>
      <c r="I4081" s="131" t="n">
        <v>1615.06</v>
      </c>
      <c r="J4081" s="131" t="n">
        <v>2.8416</v>
      </c>
      <c r="K4081" s="131" t="n">
        <v>1650.42</v>
      </c>
      <c r="L4081" s="131" t="n">
        <v>1615.06</v>
      </c>
      <c r="M4081" s="131" t="n">
        <v>441.952</v>
      </c>
      <c r="N4081" s="131" t="n">
        <v>3.30964</v>
      </c>
      <c r="O4081" s="131" t="n">
        <v>1328.99</v>
      </c>
      <c r="P4081" s="131" t="n">
        <v>5913.79</v>
      </c>
      <c r="Q4081" s="131" t="n">
        <v>0.8289570000000001</v>
      </c>
      <c r="R4081" t="n">
        <v>40053.4</v>
      </c>
      <c r="S4081" t="n">
        <v>1194.62</v>
      </c>
      <c r="T4081" t="n">
        <v>0</v>
      </c>
      <c r="U4081" t="n">
        <v>4.29235</v>
      </c>
      <c r="V4081" t="n">
        <v>11541.3</v>
      </c>
      <c r="W4081" t="n">
        <v>3785.44</v>
      </c>
      <c r="X4081" t="n">
        <v>4.09401</v>
      </c>
      <c r="Y4081" t="n">
        <v>0</v>
      </c>
      <c r="Z4081" t="n">
        <v>7395.09</v>
      </c>
    </row>
    <row r="4082" ht="15.75" customHeight="1" s="165">
      <c r="A4082" s="131" t="n">
        <v>4069</v>
      </c>
      <c r="B4082" s="131" t="n">
        <v>4.21145</v>
      </c>
      <c r="C4082" s="131" t="n">
        <v>14842.8</v>
      </c>
      <c r="D4082" s="131" t="n">
        <v>4.10342</v>
      </c>
      <c r="E4082" s="131" t="n">
        <v>7413.48</v>
      </c>
      <c r="F4082" s="131" t="n">
        <v>2.58806</v>
      </c>
      <c r="G4082" s="131" t="n">
        <v>27393.4</v>
      </c>
      <c r="H4082" s="131" t="n">
        <v>1.05512</v>
      </c>
      <c r="I4082" s="131" t="n">
        <v>734.571</v>
      </c>
      <c r="J4082" s="131" t="n">
        <v>2.83339</v>
      </c>
      <c r="K4082" s="131" t="n">
        <v>1523.57</v>
      </c>
      <c r="L4082" s="131" t="n">
        <v>734.571</v>
      </c>
      <c r="M4082" s="131" t="n">
        <v>2550.16</v>
      </c>
      <c r="N4082" s="131" t="n">
        <v>3.33609</v>
      </c>
      <c r="O4082" s="131" t="n">
        <v>4930.14</v>
      </c>
      <c r="P4082" s="131" t="n">
        <v>5308.53</v>
      </c>
      <c r="Q4082" s="131" t="n">
        <v>0.826606</v>
      </c>
      <c r="R4082" t="n">
        <v>40053.4</v>
      </c>
      <c r="S4082" t="n">
        <v>2093.2</v>
      </c>
      <c r="T4082" t="n">
        <v>0</v>
      </c>
      <c r="U4082" t="n">
        <v>4.28798</v>
      </c>
      <c r="V4082" t="n">
        <v>13571.8</v>
      </c>
      <c r="W4082" t="n">
        <v>1008.22</v>
      </c>
      <c r="X4082" t="n">
        <v>2.44922</v>
      </c>
      <c r="Y4082" t="n">
        <v>1209.9</v>
      </c>
      <c r="Z4082" t="n">
        <v>8217.07</v>
      </c>
    </row>
    <row r="4083" ht="15.75" customHeight="1" s="165">
      <c r="A4083" s="131" t="n">
        <v>4070</v>
      </c>
      <c r="B4083" s="131" t="n">
        <v>3.95325</v>
      </c>
      <c r="C4083" s="131" t="n">
        <v>10218.7</v>
      </c>
      <c r="D4083" s="131" t="n">
        <v>3.89118</v>
      </c>
      <c r="E4083" s="131" t="n">
        <v>6048.34</v>
      </c>
      <c r="F4083" s="131" t="n">
        <v>2.54951</v>
      </c>
      <c r="G4083" s="131" t="n">
        <v>35152.8</v>
      </c>
      <c r="H4083" s="131" t="n">
        <v>3.58873</v>
      </c>
      <c r="I4083" s="131" t="n">
        <v>264.945</v>
      </c>
      <c r="J4083" s="131" t="n">
        <v>2.38795</v>
      </c>
      <c r="K4083" s="131" t="n">
        <v>2079.1</v>
      </c>
      <c r="L4083" s="131" t="n">
        <v>264.945</v>
      </c>
      <c r="M4083" s="131" t="n">
        <v>0</v>
      </c>
      <c r="N4083" s="131" t="n">
        <v>3.17969</v>
      </c>
      <c r="O4083" s="131" t="n">
        <v>2046.5</v>
      </c>
      <c r="P4083" s="131" t="n">
        <v>4872.72</v>
      </c>
      <c r="Q4083" s="131" t="n">
        <v>0.573511</v>
      </c>
      <c r="R4083" t="n">
        <v>40053.4</v>
      </c>
      <c r="S4083" t="n">
        <v>4493.14</v>
      </c>
      <c r="T4083" t="n">
        <v>1521.48</v>
      </c>
      <c r="U4083" t="n">
        <v>4.02361</v>
      </c>
      <c r="V4083" t="n">
        <v>9832.030000000001</v>
      </c>
      <c r="W4083" t="n">
        <v>1001.41</v>
      </c>
      <c r="X4083" t="n">
        <v>3.87813</v>
      </c>
      <c r="Y4083" t="n">
        <v>1079.3</v>
      </c>
      <c r="Z4083" t="n">
        <v>5224.8</v>
      </c>
    </row>
    <row r="4084" ht="15.75" customHeight="1" s="165">
      <c r="A4084" s="131" t="n">
        <v>4071</v>
      </c>
      <c r="B4084" s="131" t="n">
        <v>3.45644</v>
      </c>
      <c r="C4084" s="131" t="n">
        <v>10734</v>
      </c>
      <c r="D4084" s="131" t="n">
        <v>3.42677</v>
      </c>
      <c r="E4084" s="131" t="n">
        <v>3431.01</v>
      </c>
      <c r="F4084" s="131" t="n">
        <v>2.00208</v>
      </c>
      <c r="G4084" s="131" t="n">
        <v>31617.8</v>
      </c>
      <c r="H4084" s="131" t="n">
        <v>3.29961</v>
      </c>
      <c r="I4084" s="131" t="n">
        <v>0</v>
      </c>
      <c r="J4084" s="131" t="n">
        <v>2.53376</v>
      </c>
      <c r="K4084" s="131" t="n">
        <v>2414.24</v>
      </c>
      <c r="L4084" s="131" t="n">
        <v>0</v>
      </c>
      <c r="M4084" s="131" t="n">
        <v>8010.49</v>
      </c>
      <c r="N4084" s="131" t="n">
        <v>2.30405</v>
      </c>
      <c r="O4084" s="131" t="n">
        <v>1908.91</v>
      </c>
      <c r="P4084" s="131" t="n">
        <v>8695.6</v>
      </c>
      <c r="Q4084" s="131" t="n">
        <v>0.784964</v>
      </c>
      <c r="R4084" t="n">
        <v>40053.4</v>
      </c>
      <c r="S4084" t="n">
        <v>8754.629999999999</v>
      </c>
      <c r="T4084" t="n">
        <v>12024.1</v>
      </c>
      <c r="U4084" t="n">
        <v>3.53778</v>
      </c>
      <c r="V4084" t="n">
        <v>7730.2</v>
      </c>
      <c r="W4084" t="n">
        <v>2303.24</v>
      </c>
      <c r="X4084" t="n">
        <v>1.79634</v>
      </c>
      <c r="Y4084" t="n">
        <v>589.324</v>
      </c>
      <c r="Z4084" t="n">
        <v>2754.65</v>
      </c>
    </row>
    <row r="4085" ht="15.75" customHeight="1" s="165">
      <c r="A4085" s="131" t="n">
        <v>4072</v>
      </c>
      <c r="B4085" s="131" t="n">
        <v>1.85969</v>
      </c>
      <c r="C4085" s="131" t="n">
        <v>8466.950000000001</v>
      </c>
      <c r="D4085" s="131" t="n">
        <v>2.72875</v>
      </c>
      <c r="E4085" s="131" t="n">
        <v>3241.05</v>
      </c>
      <c r="F4085" s="131" t="n">
        <v>1.81987</v>
      </c>
      <c r="G4085" s="131" t="n">
        <v>23050.4</v>
      </c>
      <c r="H4085" s="131" t="n">
        <v>2.77043</v>
      </c>
      <c r="I4085" s="131" t="n">
        <v>0</v>
      </c>
      <c r="J4085" s="131" t="n">
        <v>0.79419</v>
      </c>
      <c r="K4085" s="131" t="n">
        <v>2977.95</v>
      </c>
      <c r="L4085" s="131" t="n">
        <v>0</v>
      </c>
      <c r="M4085" s="131" t="n">
        <v>0</v>
      </c>
      <c r="N4085" s="131" t="n">
        <v>1.78455</v>
      </c>
      <c r="O4085" s="131" t="n">
        <v>1226.32</v>
      </c>
      <c r="P4085" s="131" t="n">
        <v>8175.56</v>
      </c>
      <c r="Q4085" s="131" t="n">
        <v>1.40646</v>
      </c>
      <c r="R4085" t="n">
        <v>40053.4</v>
      </c>
      <c r="S4085" t="n">
        <v>16821.6</v>
      </c>
      <c r="T4085" t="n">
        <v>26587.1</v>
      </c>
      <c r="U4085" t="n">
        <v>2.83687</v>
      </c>
      <c r="V4085" t="n">
        <v>5939.71</v>
      </c>
      <c r="W4085" t="n">
        <v>4891.72</v>
      </c>
      <c r="X4085" t="n">
        <v>1.72473</v>
      </c>
      <c r="Y4085" t="n">
        <v>777.295</v>
      </c>
      <c r="Z4085" t="n">
        <v>2430.63</v>
      </c>
    </row>
    <row r="4086" ht="15.75" customHeight="1" s="165">
      <c r="A4086" s="131" t="n">
        <v>4073</v>
      </c>
      <c r="B4086" s="131" t="n">
        <v>1.32381</v>
      </c>
      <c r="C4086" s="131" t="n">
        <v>8757.639999999999</v>
      </c>
      <c r="D4086" s="131" t="n">
        <v>1.80668</v>
      </c>
      <c r="E4086" s="131" t="n">
        <v>2086.56</v>
      </c>
      <c r="F4086" s="131" t="n">
        <v>1.34488</v>
      </c>
      <c r="G4086" s="131" t="n">
        <v>23241.6</v>
      </c>
      <c r="H4086" s="131" t="n">
        <v>2.00425</v>
      </c>
      <c r="I4086" s="131" t="n">
        <v>0</v>
      </c>
      <c r="J4086" s="131" t="n">
        <v>1.22818</v>
      </c>
      <c r="K4086" s="131" t="n">
        <v>3870.22</v>
      </c>
      <c r="L4086" s="131" t="n">
        <v>0</v>
      </c>
      <c r="M4086" s="131" t="n">
        <v>0</v>
      </c>
      <c r="N4086" s="131" t="n">
        <v>1.28004</v>
      </c>
      <c r="O4086" s="131" t="n">
        <v>855.3200000000001</v>
      </c>
      <c r="P4086" s="131" t="n">
        <v>5410.35</v>
      </c>
      <c r="Q4086" s="131" t="n">
        <v>0.592484</v>
      </c>
      <c r="R4086" t="n">
        <v>40053.4</v>
      </c>
      <c r="S4086" t="n">
        <v>19922</v>
      </c>
      <c r="T4086" t="n">
        <v>33097.3</v>
      </c>
      <c r="U4086" t="n">
        <v>1.47097</v>
      </c>
      <c r="V4086" t="n">
        <v>2835.82</v>
      </c>
      <c r="W4086" t="n">
        <v>6719.48</v>
      </c>
      <c r="X4086" t="n">
        <v>1.18554</v>
      </c>
      <c r="Y4086" t="n">
        <v>1084.08</v>
      </c>
      <c r="Z4086" t="n">
        <v>3620.67</v>
      </c>
    </row>
    <row r="4087" ht="15.75" customHeight="1" s="165">
      <c r="A4087" s="131" t="n">
        <v>4074</v>
      </c>
      <c r="B4087" s="131" t="n">
        <v>0.872487</v>
      </c>
      <c r="C4087" s="131" t="n">
        <v>11570.7</v>
      </c>
      <c r="D4087" s="131" t="n">
        <v>0.775207</v>
      </c>
      <c r="E4087" s="131" t="n">
        <v>5082.66</v>
      </c>
      <c r="F4087" s="131" t="n">
        <v>0.57261</v>
      </c>
      <c r="G4087" s="131" t="n">
        <v>23296.9</v>
      </c>
      <c r="H4087" s="131" t="n">
        <v>1.05054</v>
      </c>
      <c r="I4087" s="131" t="n">
        <v>0</v>
      </c>
      <c r="J4087" s="131" t="n">
        <v>0.805466</v>
      </c>
      <c r="K4087" s="131" t="n">
        <v>4417.85</v>
      </c>
      <c r="L4087" s="131" t="n">
        <v>0</v>
      </c>
      <c r="M4087" s="131" t="n">
        <v>393.484</v>
      </c>
      <c r="N4087" s="131" t="n">
        <v>0.898024</v>
      </c>
      <c r="O4087" s="131" t="n">
        <v>3697.23</v>
      </c>
      <c r="P4087" s="131" t="n">
        <v>2841.39</v>
      </c>
      <c r="Q4087" s="131" t="n">
        <v>0.13627</v>
      </c>
      <c r="R4087" t="n">
        <v>40053.4</v>
      </c>
      <c r="S4087" t="n">
        <v>23814.1</v>
      </c>
      <c r="T4087" t="n">
        <v>37258.4</v>
      </c>
      <c r="U4087" t="n">
        <v>0.122294</v>
      </c>
      <c r="V4087" t="n">
        <v>852.3819999999999</v>
      </c>
      <c r="W4087" t="n">
        <v>8873.719999999999</v>
      </c>
      <c r="X4087" t="n">
        <v>0.516925</v>
      </c>
      <c r="Y4087" t="n">
        <v>2063.3</v>
      </c>
      <c r="Z4087" t="n">
        <v>4790.61</v>
      </c>
    </row>
    <row r="4088" ht="15.75" customHeight="1" s="165">
      <c r="A4088" s="131" t="n">
        <v>4075</v>
      </c>
      <c r="B4088" s="131" t="n">
        <v>0.170259</v>
      </c>
      <c r="C4088" s="131" t="n">
        <v>14663.1</v>
      </c>
      <c r="D4088" s="131" t="n">
        <v>0.104967</v>
      </c>
      <c r="E4088" s="131" t="n">
        <v>9020.120000000001</v>
      </c>
      <c r="F4088" s="131" t="n">
        <v>0.127006</v>
      </c>
      <c r="G4088" s="131" t="n">
        <v>24909.5</v>
      </c>
      <c r="H4088" s="131" t="n">
        <v>0.246224</v>
      </c>
      <c r="I4088" s="131" t="n">
        <v>0</v>
      </c>
      <c r="J4088" s="131" t="n">
        <v>0.242792</v>
      </c>
      <c r="K4088" s="131" t="n">
        <v>3962.13</v>
      </c>
      <c r="L4088" s="131" t="n">
        <v>0</v>
      </c>
      <c r="M4088" s="131" t="n">
        <v>0</v>
      </c>
      <c r="N4088" s="131" t="n">
        <v>0.276565</v>
      </c>
      <c r="O4088" s="131" t="n">
        <v>3710.21</v>
      </c>
      <c r="P4088" s="131" t="n">
        <v>3921.8</v>
      </c>
      <c r="Q4088" s="131" t="n">
        <v>0.133431</v>
      </c>
      <c r="R4088" t="n">
        <v>40034.2</v>
      </c>
      <c r="S4088" t="n">
        <v>32431.2</v>
      </c>
      <c r="T4088" t="n">
        <v>34262.3</v>
      </c>
      <c r="U4088" t="n">
        <v>0.0529412</v>
      </c>
      <c r="V4088" t="n">
        <v>2586.68</v>
      </c>
      <c r="W4088" t="n">
        <v>5026.62</v>
      </c>
      <c r="X4088" t="n">
        <v>0.191349</v>
      </c>
      <c r="Y4088" t="n">
        <v>3010.65</v>
      </c>
      <c r="Z4088" t="n">
        <v>4707.9</v>
      </c>
    </row>
    <row r="4089" ht="15.75" customHeight="1" s="165">
      <c r="A4089" s="131" t="n">
        <v>4076</v>
      </c>
      <c r="B4089" s="131" t="n">
        <v>0</v>
      </c>
      <c r="C4089" s="131" t="n">
        <v>17205.3</v>
      </c>
      <c r="D4089" s="131" t="n">
        <v>0</v>
      </c>
      <c r="E4089" s="131" t="n">
        <v>21745</v>
      </c>
      <c r="F4089" s="131" t="n">
        <v>0</v>
      </c>
      <c r="G4089" s="131" t="n">
        <v>23635.3</v>
      </c>
      <c r="H4089" s="131" t="n">
        <v>0.0436243</v>
      </c>
      <c r="I4089" s="131" t="n">
        <v>0</v>
      </c>
      <c r="J4089" s="131" t="n">
        <v>0</v>
      </c>
      <c r="K4089" s="131" t="n">
        <v>6434.32</v>
      </c>
      <c r="L4089" s="131" t="n">
        <v>0</v>
      </c>
      <c r="M4089" s="131" t="n">
        <v>0</v>
      </c>
      <c r="N4089" s="131" t="n">
        <v>0</v>
      </c>
      <c r="O4089" s="131" t="n">
        <v>8643.23</v>
      </c>
      <c r="P4089" s="131" t="n">
        <v>7297.78</v>
      </c>
      <c r="Q4089" s="131" t="n">
        <v>0.101348</v>
      </c>
      <c r="R4089" t="n">
        <v>40053.4</v>
      </c>
      <c r="S4089" t="n">
        <v>32363.8</v>
      </c>
      <c r="T4089" t="n">
        <v>37467.7</v>
      </c>
      <c r="U4089" t="n">
        <v>0</v>
      </c>
      <c r="V4089" t="n">
        <v>9441.15</v>
      </c>
      <c r="W4089" t="n">
        <v>2379.47</v>
      </c>
      <c r="X4089" t="n">
        <v>0.032938</v>
      </c>
      <c r="Y4089" t="n">
        <v>3643.14</v>
      </c>
      <c r="Z4089" t="n">
        <v>2687.17</v>
      </c>
    </row>
    <row r="4090" ht="15.75" customHeight="1" s="165">
      <c r="A4090" s="131" t="n">
        <v>4077</v>
      </c>
      <c r="B4090" s="131" t="n">
        <v>0</v>
      </c>
      <c r="C4090" s="131" t="n">
        <v>7706.63</v>
      </c>
      <c r="D4090" s="131" t="n">
        <v>0</v>
      </c>
      <c r="E4090" s="131" t="n">
        <v>27196.3</v>
      </c>
      <c r="F4090" s="131" t="n">
        <v>0</v>
      </c>
      <c r="G4090" s="131" t="n">
        <v>0</v>
      </c>
      <c r="H4090" s="131" t="n">
        <v>0</v>
      </c>
      <c r="I4090" s="131" t="n">
        <v>0</v>
      </c>
      <c r="J4090" s="131" t="n">
        <v>0</v>
      </c>
      <c r="K4090" s="131" t="n">
        <v>5389.77</v>
      </c>
      <c r="L4090" s="131" t="n">
        <v>0</v>
      </c>
      <c r="M4090" s="131" t="n">
        <v>0</v>
      </c>
      <c r="N4090" s="131" t="n">
        <v>0</v>
      </c>
      <c r="O4090" s="131" t="n">
        <v>14994.6</v>
      </c>
      <c r="P4090" s="131" t="n">
        <v>18828.5</v>
      </c>
      <c r="Q4090" s="131" t="n">
        <v>0</v>
      </c>
      <c r="R4090" t="n">
        <v>40053.4</v>
      </c>
      <c r="S4090" t="n">
        <v>37194.7</v>
      </c>
      <c r="T4090" t="n">
        <v>39763.4</v>
      </c>
      <c r="U4090" t="n">
        <v>0</v>
      </c>
      <c r="V4090" t="n">
        <v>9170.860000000001</v>
      </c>
      <c r="W4090" t="n">
        <v>3397.36</v>
      </c>
      <c r="X4090" t="n">
        <v>0</v>
      </c>
      <c r="Y4090" t="n">
        <v>15918.6</v>
      </c>
      <c r="Z4090" t="n">
        <v>1116.85</v>
      </c>
    </row>
    <row r="4091" ht="15.75" customHeight="1" s="165">
      <c r="A4091" s="131" t="n">
        <v>4078</v>
      </c>
      <c r="B4091" s="131" t="n">
        <v>0</v>
      </c>
      <c r="C4091" s="131" t="n">
        <v>6940.42</v>
      </c>
      <c r="D4091" s="131" t="n">
        <v>0</v>
      </c>
      <c r="E4091" s="131" t="n">
        <v>36497.1</v>
      </c>
      <c r="F4091" s="131" t="n">
        <v>0</v>
      </c>
      <c r="G4091" s="131" t="n">
        <v>10516.3</v>
      </c>
      <c r="H4091" s="131" t="n">
        <v>0</v>
      </c>
      <c r="I4091" s="131" t="n">
        <v>0</v>
      </c>
      <c r="J4091" s="131" t="n">
        <v>0</v>
      </c>
      <c r="K4091" s="131" t="n">
        <v>2889.73</v>
      </c>
      <c r="L4091" s="131" t="n">
        <v>0</v>
      </c>
      <c r="M4091" s="131" t="n">
        <v>0</v>
      </c>
      <c r="N4091" s="131" t="n">
        <v>0</v>
      </c>
      <c r="O4091" s="131" t="n">
        <v>17779.7</v>
      </c>
      <c r="P4091" s="131" t="n">
        <v>27088.5</v>
      </c>
      <c r="Q4091" s="131" t="n">
        <v>0</v>
      </c>
      <c r="R4091" t="n">
        <v>40053.4</v>
      </c>
      <c r="S4091" t="n">
        <v>36998.4</v>
      </c>
      <c r="T4091" t="n">
        <v>38386</v>
      </c>
      <c r="U4091" t="n">
        <v>0</v>
      </c>
      <c r="V4091" t="n">
        <v>4728.04</v>
      </c>
      <c r="W4091" t="n">
        <v>6278.64</v>
      </c>
      <c r="X4091" t="n">
        <v>0</v>
      </c>
      <c r="Y4091" t="n">
        <v>23328.2</v>
      </c>
      <c r="Z4091" t="n">
        <v>1151.38</v>
      </c>
    </row>
    <row r="4092" ht="15.75" customHeight="1" s="165">
      <c r="A4092" s="131" t="n">
        <v>4079</v>
      </c>
      <c r="B4092" s="131" t="n">
        <v>0</v>
      </c>
      <c r="C4092" s="131" t="n">
        <v>15976</v>
      </c>
      <c r="D4092" s="131" t="n">
        <v>0</v>
      </c>
      <c r="E4092" s="131" t="n">
        <v>36819.7</v>
      </c>
      <c r="F4092" s="131" t="n">
        <v>0</v>
      </c>
      <c r="G4092" s="131" t="n">
        <v>3212.3</v>
      </c>
      <c r="H4092" s="131" t="n">
        <v>0</v>
      </c>
      <c r="I4092" s="131" t="n">
        <v>0</v>
      </c>
      <c r="J4092" s="131" t="n">
        <v>0</v>
      </c>
      <c r="K4092" s="131" t="n">
        <v>6832.76</v>
      </c>
      <c r="L4092" s="131" t="n">
        <v>0</v>
      </c>
      <c r="M4092" s="131" t="n">
        <v>0</v>
      </c>
      <c r="N4092" s="131" t="n">
        <v>0</v>
      </c>
      <c r="O4092" s="131" t="n">
        <v>16246.6</v>
      </c>
      <c r="P4092" s="131" t="n">
        <v>26452.3</v>
      </c>
      <c r="Q4092" s="131" t="n">
        <v>0</v>
      </c>
      <c r="R4092" t="n">
        <v>40053.4</v>
      </c>
      <c r="S4092" t="n">
        <v>37406.2</v>
      </c>
      <c r="T4092" t="n">
        <v>39309.9</v>
      </c>
      <c r="U4092" t="n">
        <v>0</v>
      </c>
      <c r="V4092" t="n">
        <v>4989.55</v>
      </c>
      <c r="W4092" t="n">
        <v>4065.69</v>
      </c>
      <c r="X4092" t="n">
        <v>0</v>
      </c>
      <c r="Y4092" t="n">
        <v>25089.9</v>
      </c>
      <c r="Z4092" t="n">
        <v>4823.05</v>
      </c>
    </row>
    <row r="4093" ht="15.75" customHeight="1" s="165">
      <c r="A4093" s="131" t="n">
        <v>4080</v>
      </c>
      <c r="B4093" s="131" t="n">
        <v>0</v>
      </c>
      <c r="C4093" s="131" t="n">
        <v>16493.7</v>
      </c>
      <c r="D4093" s="131" t="n">
        <v>0</v>
      </c>
      <c r="E4093" s="131" t="n">
        <v>38507.8</v>
      </c>
      <c r="F4093" s="131" t="n">
        <v>0</v>
      </c>
      <c r="G4093" s="131" t="n">
        <v>3158.08</v>
      </c>
      <c r="H4093" s="131" t="n">
        <v>0</v>
      </c>
      <c r="I4093" s="131" t="n">
        <v>0</v>
      </c>
      <c r="J4093" s="131" t="n">
        <v>0</v>
      </c>
      <c r="K4093" s="131" t="n">
        <v>31486.4</v>
      </c>
      <c r="L4093" s="131" t="n">
        <v>0</v>
      </c>
      <c r="M4093" s="131" t="n">
        <v>0</v>
      </c>
      <c r="N4093" s="131" t="n">
        <v>0</v>
      </c>
      <c r="O4093" s="131" t="n">
        <v>4250.86</v>
      </c>
      <c r="P4093" s="131" t="n">
        <v>34350</v>
      </c>
      <c r="Q4093" s="131" t="n">
        <v>0</v>
      </c>
      <c r="R4093" t="n">
        <v>40053.4</v>
      </c>
      <c r="S4093" t="n">
        <v>34961.1</v>
      </c>
      <c r="T4093" t="n">
        <v>39354</v>
      </c>
      <c r="U4093" t="n">
        <v>0</v>
      </c>
      <c r="V4093" t="n">
        <v>4220.61</v>
      </c>
      <c r="W4093" t="n">
        <v>1993.45</v>
      </c>
      <c r="X4093" t="n">
        <v>0</v>
      </c>
      <c r="Y4093" t="n">
        <v>37655.1</v>
      </c>
      <c r="Z4093" t="n">
        <v>1786.95</v>
      </c>
    </row>
    <row r="4094" ht="15.75" customHeight="1" s="165">
      <c r="A4094" s="131" t="n">
        <v>4081</v>
      </c>
      <c r="B4094" s="131" t="n">
        <v>0</v>
      </c>
      <c r="C4094" s="131" t="n">
        <v>16208.8</v>
      </c>
      <c r="D4094" s="131" t="n">
        <v>0</v>
      </c>
      <c r="E4094" s="131" t="n">
        <v>38408.6</v>
      </c>
      <c r="F4094" s="131" t="n">
        <v>0</v>
      </c>
      <c r="G4094" s="131" t="n">
        <v>4331.25</v>
      </c>
      <c r="H4094" s="131" t="n">
        <v>0</v>
      </c>
      <c r="I4094" s="131" t="n">
        <v>0</v>
      </c>
      <c r="J4094" s="131" t="n">
        <v>0</v>
      </c>
      <c r="K4094" s="131" t="n">
        <v>12137.6</v>
      </c>
      <c r="L4094" s="131" t="n">
        <v>0</v>
      </c>
      <c r="M4094" s="131" t="n">
        <v>0</v>
      </c>
      <c r="N4094" s="131" t="n">
        <v>0</v>
      </c>
      <c r="O4094" s="131" t="n">
        <v>7617.55</v>
      </c>
      <c r="P4094" s="131" t="n">
        <v>35668.4</v>
      </c>
      <c r="Q4094" s="131" t="n">
        <v>0</v>
      </c>
      <c r="R4094" t="n">
        <v>40053.4</v>
      </c>
      <c r="S4094" t="n">
        <v>25179.7</v>
      </c>
      <c r="T4094" t="n">
        <v>38467.2</v>
      </c>
      <c r="U4094" t="n">
        <v>0</v>
      </c>
      <c r="V4094" t="n">
        <v>3513.58</v>
      </c>
      <c r="W4094" t="n">
        <v>1832.6</v>
      </c>
      <c r="X4094" t="n">
        <v>0</v>
      </c>
      <c r="Y4094" t="n">
        <v>37492.8</v>
      </c>
      <c r="Z4094" t="n">
        <v>0</v>
      </c>
    </row>
    <row r="4095" ht="15.75" customHeight="1" s="165">
      <c r="A4095" s="131" t="n">
        <v>4082</v>
      </c>
      <c r="B4095" s="131" t="n">
        <v>0</v>
      </c>
      <c r="C4095" s="131" t="n">
        <v>12884.6</v>
      </c>
      <c r="D4095" s="131" t="n">
        <v>0</v>
      </c>
      <c r="E4095" s="131" t="n">
        <v>37150.6</v>
      </c>
      <c r="F4095" s="131" t="n">
        <v>0</v>
      </c>
      <c r="G4095" s="131" t="n">
        <v>0</v>
      </c>
      <c r="H4095" s="131" t="n">
        <v>0</v>
      </c>
      <c r="I4095" s="131" t="n">
        <v>0</v>
      </c>
      <c r="J4095" s="131" t="n">
        <v>0</v>
      </c>
      <c r="K4095" s="131" t="n">
        <v>18982.6</v>
      </c>
      <c r="L4095" s="131" t="n">
        <v>0</v>
      </c>
      <c r="M4095" s="131" t="n">
        <v>0</v>
      </c>
      <c r="N4095" s="131" t="n">
        <v>0</v>
      </c>
      <c r="O4095" s="131" t="n">
        <v>4206.53</v>
      </c>
      <c r="P4095" s="131" t="n">
        <v>33053.2</v>
      </c>
      <c r="Q4095" s="131" t="n">
        <v>0</v>
      </c>
      <c r="R4095" t="n">
        <v>40053.4</v>
      </c>
      <c r="S4095" t="n">
        <v>11375.5</v>
      </c>
      <c r="T4095" t="n">
        <v>36128.4</v>
      </c>
      <c r="U4095" t="n">
        <v>0</v>
      </c>
      <c r="V4095" t="n">
        <v>2913.79</v>
      </c>
      <c r="W4095" t="n">
        <v>1658.41</v>
      </c>
      <c r="X4095" t="n">
        <v>0</v>
      </c>
      <c r="Y4095" t="n">
        <v>36352.5</v>
      </c>
      <c r="Z4095" t="n">
        <v>1181.99</v>
      </c>
    </row>
    <row r="4096" ht="15.75" customHeight="1" s="165">
      <c r="A4096" s="131" t="n">
        <v>4083</v>
      </c>
      <c r="B4096" s="131" t="n">
        <v>0</v>
      </c>
      <c r="C4096" s="131" t="n">
        <v>4932.13</v>
      </c>
      <c r="D4096" s="131" t="n">
        <v>0</v>
      </c>
      <c r="E4096" s="131" t="n">
        <v>15943.9</v>
      </c>
      <c r="F4096" s="131" t="n">
        <v>0</v>
      </c>
      <c r="G4096" s="131" t="n">
        <v>196.458</v>
      </c>
      <c r="H4096" s="131" t="n">
        <v>0</v>
      </c>
      <c r="I4096" s="131" t="n">
        <v>0</v>
      </c>
      <c r="J4096" s="131" t="n">
        <v>0</v>
      </c>
      <c r="K4096" s="131" t="n">
        <v>7655.67</v>
      </c>
      <c r="L4096" s="131" t="n">
        <v>0</v>
      </c>
      <c r="M4096" s="131" t="n">
        <v>0</v>
      </c>
      <c r="N4096" s="131" t="n">
        <v>0</v>
      </c>
      <c r="O4096" s="131" t="n">
        <v>14056.2</v>
      </c>
      <c r="P4096" s="131" t="n">
        <v>17782</v>
      </c>
      <c r="Q4096" s="131" t="n">
        <v>0</v>
      </c>
      <c r="R4096" t="n">
        <v>39806</v>
      </c>
      <c r="S4096" t="n">
        <v>2554.49</v>
      </c>
      <c r="T4096" t="n">
        <v>32988.6</v>
      </c>
      <c r="U4096" t="n">
        <v>0</v>
      </c>
      <c r="V4096" t="n">
        <v>719.83</v>
      </c>
      <c r="W4096" t="n">
        <v>2210.4</v>
      </c>
      <c r="X4096" t="n">
        <v>0</v>
      </c>
      <c r="Y4096" t="n">
        <v>35125.1</v>
      </c>
      <c r="Z4096" t="n">
        <v>0</v>
      </c>
    </row>
    <row r="4097" ht="15.75" customHeight="1" s="165">
      <c r="A4097" s="131" t="n">
        <v>4084</v>
      </c>
      <c r="B4097" s="131" t="n">
        <v>0</v>
      </c>
      <c r="C4097" s="131" t="n">
        <v>10663.1</v>
      </c>
      <c r="D4097" s="131" t="n">
        <v>0</v>
      </c>
      <c r="E4097" s="131" t="n">
        <v>6626.27</v>
      </c>
      <c r="F4097" s="131" t="n">
        <v>0</v>
      </c>
      <c r="G4097" s="131" t="n">
        <v>3904.01</v>
      </c>
      <c r="H4097" s="131" t="n">
        <v>0</v>
      </c>
      <c r="I4097" s="131" t="n">
        <v>0</v>
      </c>
      <c r="J4097" s="131" t="n">
        <v>0</v>
      </c>
      <c r="K4097" s="131" t="n">
        <v>2059.49</v>
      </c>
      <c r="L4097" s="131" t="n">
        <v>0</v>
      </c>
      <c r="M4097" s="131" t="n">
        <v>0</v>
      </c>
      <c r="N4097" s="131" t="n">
        <v>0</v>
      </c>
      <c r="O4097" s="131" t="n">
        <v>14928.5</v>
      </c>
      <c r="P4097" s="131" t="n">
        <v>12518.7</v>
      </c>
      <c r="Q4097" s="131" t="n">
        <v>0</v>
      </c>
      <c r="R4097" t="n">
        <v>39696.9</v>
      </c>
      <c r="S4097" t="n">
        <v>0</v>
      </c>
      <c r="T4097" t="n">
        <v>27040.6</v>
      </c>
      <c r="U4097" t="n">
        <v>0</v>
      </c>
      <c r="V4097" t="n">
        <v>4029.2</v>
      </c>
      <c r="W4097" t="n">
        <v>2574.98</v>
      </c>
      <c r="X4097" t="n">
        <v>0</v>
      </c>
      <c r="Y4097" t="n">
        <v>36901.4</v>
      </c>
      <c r="Z4097" t="n">
        <v>2099.73</v>
      </c>
    </row>
    <row r="4098" ht="15.75" customHeight="1" s="165">
      <c r="A4098" s="131" t="n">
        <v>4085</v>
      </c>
      <c r="B4098" s="131" t="n">
        <v>0</v>
      </c>
      <c r="C4098" s="131" t="n">
        <v>5810.67</v>
      </c>
      <c r="D4098" s="131" t="n">
        <v>0</v>
      </c>
      <c r="E4098" s="131" t="n">
        <v>7453.28</v>
      </c>
      <c r="F4098" s="131" t="n">
        <v>0.0254698</v>
      </c>
      <c r="G4098" s="131" t="n">
        <v>0</v>
      </c>
      <c r="H4098" s="131" t="n">
        <v>0</v>
      </c>
      <c r="I4098" s="131" t="n">
        <v>0</v>
      </c>
      <c r="J4098" s="131" t="n">
        <v>0</v>
      </c>
      <c r="K4098" s="131" t="n">
        <v>5044.11</v>
      </c>
      <c r="L4098" s="131" t="n">
        <v>0</v>
      </c>
      <c r="M4098" s="131" t="n">
        <v>0</v>
      </c>
      <c r="N4098" s="131" t="n">
        <v>0</v>
      </c>
      <c r="O4098" s="131" t="n">
        <v>10403.9</v>
      </c>
      <c r="P4098" s="131" t="n">
        <v>20017.9</v>
      </c>
      <c r="Q4098" s="131" t="n">
        <v>0</v>
      </c>
      <c r="R4098" t="n">
        <v>39264.4</v>
      </c>
      <c r="S4098" t="n">
        <v>0</v>
      </c>
      <c r="T4098" t="n">
        <v>28656.1</v>
      </c>
      <c r="U4098" t="n">
        <v>0</v>
      </c>
      <c r="V4098" t="n">
        <v>2208.34</v>
      </c>
      <c r="W4098" t="n">
        <v>4828.75</v>
      </c>
      <c r="X4098" t="n">
        <v>0.00979561</v>
      </c>
      <c r="Y4098" t="n">
        <v>28484.4</v>
      </c>
      <c r="Z4098" t="n">
        <v>9888.030000000001</v>
      </c>
    </row>
    <row r="4099" ht="15.75" customHeight="1" s="165">
      <c r="A4099" s="131" t="n">
        <v>4086</v>
      </c>
      <c r="B4099" s="131" t="n">
        <v>0.14472</v>
      </c>
      <c r="C4099" s="131" t="n">
        <v>9568.09</v>
      </c>
      <c r="D4099" s="131" t="n">
        <v>0.0848785</v>
      </c>
      <c r="E4099" s="131" t="n">
        <v>5006.25</v>
      </c>
      <c r="F4099" s="131" t="n">
        <v>0.302705</v>
      </c>
      <c r="G4099" s="131" t="n">
        <v>10460.9</v>
      </c>
      <c r="H4099" s="131" t="n">
        <v>0.1152</v>
      </c>
      <c r="I4099" s="131" t="n">
        <v>0</v>
      </c>
      <c r="J4099" s="131" t="n">
        <v>0.06251370000000001</v>
      </c>
      <c r="K4099" s="131" t="n">
        <v>4504.62</v>
      </c>
      <c r="L4099" s="131" t="n">
        <v>0</v>
      </c>
      <c r="M4099" s="131" t="n">
        <v>0</v>
      </c>
      <c r="N4099" s="131" t="n">
        <v>0.0544303</v>
      </c>
      <c r="O4099" s="131" t="n">
        <v>16514.9</v>
      </c>
      <c r="P4099" s="131" t="n">
        <v>27656.9</v>
      </c>
      <c r="Q4099" s="131" t="n">
        <v>0.167845</v>
      </c>
      <c r="R4099" t="n">
        <v>38099.4</v>
      </c>
      <c r="S4099" t="n">
        <v>0</v>
      </c>
      <c r="T4099" t="n">
        <v>30624.9</v>
      </c>
      <c r="U4099" t="n">
        <v>0.151353</v>
      </c>
      <c r="V4099" t="n">
        <v>1155.02</v>
      </c>
      <c r="W4099" t="n">
        <v>7625.36</v>
      </c>
      <c r="X4099" t="n">
        <v>0.149855</v>
      </c>
      <c r="Y4099" t="n">
        <v>24472.7</v>
      </c>
      <c r="Z4099" t="n">
        <v>1188.54</v>
      </c>
    </row>
    <row r="4100" ht="15.75" customHeight="1" s="165">
      <c r="A4100" s="131" t="n">
        <v>4087</v>
      </c>
      <c r="B4100" s="131" t="n">
        <v>0.781436</v>
      </c>
      <c r="C4100" s="131" t="n">
        <v>14399</v>
      </c>
      <c r="D4100" s="131" t="n">
        <v>0.603841</v>
      </c>
      <c r="E4100" s="131" t="n">
        <v>3032.24</v>
      </c>
      <c r="F4100" s="131" t="n">
        <v>1.00235</v>
      </c>
      <c r="G4100" s="131" t="n">
        <v>7741.18</v>
      </c>
      <c r="H4100" s="131" t="n">
        <v>0.66456</v>
      </c>
      <c r="I4100" s="131" t="n">
        <v>0</v>
      </c>
      <c r="J4100" s="131" t="n">
        <v>0.415227</v>
      </c>
      <c r="K4100" s="131" t="n">
        <v>3288.42</v>
      </c>
      <c r="L4100" s="131" t="n">
        <v>0</v>
      </c>
      <c r="M4100" s="131" t="n">
        <v>0</v>
      </c>
      <c r="N4100" s="131" t="n">
        <v>0.08496819999999999</v>
      </c>
      <c r="O4100" s="131" t="n">
        <v>29714.8</v>
      </c>
      <c r="P4100" s="131" t="n">
        <v>20340.2</v>
      </c>
      <c r="Q4100" s="131" t="n">
        <v>0.599575</v>
      </c>
      <c r="R4100" t="n">
        <v>38950.6</v>
      </c>
      <c r="S4100" t="n">
        <v>0</v>
      </c>
      <c r="T4100" t="n">
        <v>10672.4</v>
      </c>
      <c r="U4100" t="n">
        <v>0.875178</v>
      </c>
      <c r="V4100" t="n">
        <v>0</v>
      </c>
      <c r="W4100" t="n">
        <v>5078.61</v>
      </c>
      <c r="X4100" t="n">
        <v>0.350853</v>
      </c>
      <c r="Y4100" t="n">
        <v>6510.18</v>
      </c>
      <c r="Z4100" t="n">
        <v>0</v>
      </c>
    </row>
    <row r="4101" ht="15.75" customHeight="1" s="165">
      <c r="A4101" s="131" t="n">
        <v>4088</v>
      </c>
      <c r="B4101" s="131" t="n">
        <v>1.79657</v>
      </c>
      <c r="C4101" s="131" t="n">
        <v>10555.9</v>
      </c>
      <c r="D4101" s="131" t="n">
        <v>1.61292</v>
      </c>
      <c r="E4101" s="131" t="n">
        <v>10420.5</v>
      </c>
      <c r="F4101" s="131" t="n">
        <v>1.95412</v>
      </c>
      <c r="G4101" s="131" t="n">
        <v>3605.28</v>
      </c>
      <c r="H4101" s="131" t="n">
        <v>1.64873</v>
      </c>
      <c r="I4101" s="131" t="n">
        <v>0</v>
      </c>
      <c r="J4101" s="131" t="n">
        <v>1.23987</v>
      </c>
      <c r="K4101" s="131" t="n">
        <v>392.41</v>
      </c>
      <c r="L4101" s="131" t="n">
        <v>0</v>
      </c>
      <c r="M4101" s="131" t="n">
        <v>0</v>
      </c>
      <c r="N4101" s="131" t="n">
        <v>0.0409205</v>
      </c>
      <c r="O4101" s="131" t="n">
        <v>30727.7</v>
      </c>
      <c r="P4101" s="131" t="n">
        <v>5909.78</v>
      </c>
      <c r="Q4101" s="131" t="n">
        <v>1.16827</v>
      </c>
      <c r="R4101" t="n">
        <v>37330.4</v>
      </c>
      <c r="S4101" t="n">
        <v>0</v>
      </c>
      <c r="T4101" t="n">
        <v>1816.59</v>
      </c>
      <c r="U4101" t="n">
        <v>1.8747</v>
      </c>
      <c r="V4101" t="n">
        <v>0</v>
      </c>
      <c r="W4101" t="n">
        <v>3094.63</v>
      </c>
      <c r="X4101" t="n">
        <v>0.314894</v>
      </c>
      <c r="Y4101" t="n">
        <v>881.718</v>
      </c>
      <c r="Z4101" t="n">
        <v>0</v>
      </c>
    </row>
    <row r="4102" ht="15.75" customHeight="1" s="165">
      <c r="A4102" s="131" t="n">
        <v>4089</v>
      </c>
      <c r="B4102" s="131" t="n">
        <v>2.72664</v>
      </c>
      <c r="C4102" s="131" t="n">
        <v>12061</v>
      </c>
      <c r="D4102" s="131" t="n">
        <v>2.55225</v>
      </c>
      <c r="E4102" s="131" t="n">
        <v>18707.5</v>
      </c>
      <c r="F4102" s="131" t="n">
        <v>2.33212</v>
      </c>
      <c r="G4102" s="131" t="n">
        <v>628.234</v>
      </c>
      <c r="H4102" s="131" t="n">
        <v>2.53996</v>
      </c>
      <c r="I4102" s="131" t="n">
        <v>0</v>
      </c>
      <c r="J4102" s="131" t="n">
        <v>1.55681</v>
      </c>
      <c r="K4102" s="131" t="n">
        <v>1294.72</v>
      </c>
      <c r="L4102" s="131" t="n">
        <v>0</v>
      </c>
      <c r="M4102" s="131" t="n">
        <v>0</v>
      </c>
      <c r="N4102" s="131" t="n">
        <v>1.01719</v>
      </c>
      <c r="O4102" s="131" t="n">
        <v>32726.4</v>
      </c>
      <c r="P4102" s="131" t="n">
        <v>2537.67</v>
      </c>
      <c r="Q4102" s="131" t="n">
        <v>1.66035</v>
      </c>
      <c r="R4102" t="n">
        <v>37226.2</v>
      </c>
      <c r="S4102" t="n">
        <v>0</v>
      </c>
      <c r="T4102" t="n">
        <v>1387.63</v>
      </c>
      <c r="U4102" t="n">
        <v>2.75808</v>
      </c>
      <c r="V4102" t="n">
        <v>0</v>
      </c>
      <c r="W4102" t="n">
        <v>3231.35</v>
      </c>
      <c r="X4102" t="n">
        <v>0.686708</v>
      </c>
      <c r="Y4102" t="n">
        <v>895.275</v>
      </c>
      <c r="Z4102" t="n">
        <v>0</v>
      </c>
    </row>
    <row r="4103" ht="15.75" customHeight="1" s="165">
      <c r="A4103" s="131" t="n">
        <v>4090</v>
      </c>
      <c r="B4103" s="131" t="n">
        <v>3.47021</v>
      </c>
      <c r="C4103" s="131" t="n">
        <v>6430.52</v>
      </c>
      <c r="D4103" s="131" t="n">
        <v>3.28888</v>
      </c>
      <c r="E4103" s="131" t="n">
        <v>17724.8</v>
      </c>
      <c r="F4103" s="131" t="n">
        <v>2.90573</v>
      </c>
      <c r="G4103" s="131" t="n">
        <v>0</v>
      </c>
      <c r="H4103" s="131" t="n">
        <v>3.20752</v>
      </c>
      <c r="I4103" s="131" t="n">
        <v>0</v>
      </c>
      <c r="J4103" s="131" t="n">
        <v>2.25911</v>
      </c>
      <c r="K4103" s="131" t="n">
        <v>1535.96</v>
      </c>
      <c r="L4103" s="131" t="n">
        <v>0</v>
      </c>
      <c r="M4103" s="131" t="n">
        <v>0</v>
      </c>
      <c r="N4103" s="131" t="n">
        <v>2.58526</v>
      </c>
      <c r="O4103" s="131" t="n">
        <v>32873.6</v>
      </c>
      <c r="P4103" s="131" t="n">
        <v>0</v>
      </c>
      <c r="Q4103" s="131" t="n">
        <v>1.91565</v>
      </c>
      <c r="R4103" t="n">
        <v>36770.5</v>
      </c>
      <c r="S4103" t="n">
        <v>0</v>
      </c>
      <c r="T4103" t="n">
        <v>0</v>
      </c>
      <c r="U4103" t="n">
        <v>3.46037</v>
      </c>
      <c r="V4103" t="n">
        <v>175.317</v>
      </c>
      <c r="W4103" t="n">
        <v>1624.14</v>
      </c>
      <c r="X4103" t="n">
        <v>1.50705</v>
      </c>
      <c r="Y4103" t="n">
        <v>994.2089999999999</v>
      </c>
      <c r="Z4103" t="n">
        <v>0</v>
      </c>
    </row>
    <row r="4104" ht="15.75" customHeight="1" s="165">
      <c r="A4104" s="131" t="n">
        <v>4091</v>
      </c>
      <c r="B4104" s="131" t="n">
        <v>2.00238</v>
      </c>
      <c r="C4104" s="131" t="n">
        <v>5774.83</v>
      </c>
      <c r="D4104" s="131" t="n">
        <v>3.7923</v>
      </c>
      <c r="E4104" s="131" t="n">
        <v>16146.7</v>
      </c>
      <c r="F4104" s="131" t="n">
        <v>3.34745</v>
      </c>
      <c r="G4104" s="131" t="n">
        <v>0</v>
      </c>
      <c r="H4104" s="131" t="n">
        <v>3.66372</v>
      </c>
      <c r="I4104" s="131" t="n">
        <v>0</v>
      </c>
      <c r="J4104" s="131" t="n">
        <v>2.79631</v>
      </c>
      <c r="K4104" s="131" t="n">
        <v>3469.03</v>
      </c>
      <c r="L4104" s="131" t="n">
        <v>0</v>
      </c>
      <c r="M4104" s="131" t="n">
        <v>0</v>
      </c>
      <c r="N4104" s="131" t="n">
        <v>2.60615</v>
      </c>
      <c r="O4104" s="131" t="n">
        <v>36013.1</v>
      </c>
      <c r="P4104" s="131" t="n">
        <v>0</v>
      </c>
      <c r="Q4104" s="131" t="n">
        <v>1.5662</v>
      </c>
      <c r="R4104" t="n">
        <v>37323.3</v>
      </c>
      <c r="S4104" t="n">
        <v>0</v>
      </c>
      <c r="T4104" t="n">
        <v>0</v>
      </c>
      <c r="U4104" t="n">
        <v>3.92969</v>
      </c>
      <c r="V4104" t="n">
        <v>0</v>
      </c>
      <c r="W4104" t="n">
        <v>1753.37</v>
      </c>
      <c r="X4104" t="n">
        <v>2.31691</v>
      </c>
      <c r="Y4104" t="n">
        <v>3150.19</v>
      </c>
      <c r="Z4104" t="n">
        <v>0</v>
      </c>
    </row>
    <row r="4105" ht="15.75" customHeight="1" s="165">
      <c r="A4105" s="131" t="n">
        <v>4092</v>
      </c>
      <c r="B4105" s="131" t="n">
        <v>3.21651</v>
      </c>
      <c r="C4105" s="131" t="n">
        <v>2084.66</v>
      </c>
      <c r="D4105" s="131" t="n">
        <v>4.03731</v>
      </c>
      <c r="E4105" s="131" t="n">
        <v>18304.6</v>
      </c>
      <c r="F4105" s="131" t="n">
        <v>3.17161</v>
      </c>
      <c r="G4105" s="131" t="n">
        <v>0</v>
      </c>
      <c r="H4105" s="131" t="n">
        <v>3.89505</v>
      </c>
      <c r="I4105" s="131" t="n">
        <v>249.516</v>
      </c>
      <c r="J4105" s="131" t="n">
        <v>3.11281</v>
      </c>
      <c r="K4105" s="131" t="n">
        <v>3952.9</v>
      </c>
      <c r="L4105" s="131" t="n">
        <v>249.516</v>
      </c>
      <c r="M4105" s="131" t="n">
        <v>120.641</v>
      </c>
      <c r="N4105" s="131" t="n">
        <v>3.087</v>
      </c>
      <c r="O4105" s="131" t="n">
        <v>37644.3</v>
      </c>
      <c r="P4105" s="131" t="n">
        <v>0</v>
      </c>
      <c r="Q4105" s="131" t="n">
        <v>1.8152</v>
      </c>
      <c r="R4105" t="n">
        <v>35156.5</v>
      </c>
      <c r="S4105" t="n">
        <v>1579.52</v>
      </c>
      <c r="T4105" t="n">
        <v>0</v>
      </c>
      <c r="U4105" t="n">
        <v>4.16047</v>
      </c>
      <c r="V4105" t="n">
        <v>361.017</v>
      </c>
      <c r="W4105" t="n">
        <v>582.875</v>
      </c>
      <c r="X4105" t="n">
        <v>4.13957</v>
      </c>
      <c r="Y4105" t="n">
        <v>9796.59</v>
      </c>
      <c r="Z4105" t="n">
        <v>0</v>
      </c>
    </row>
    <row r="4106" ht="15.75" customHeight="1" s="165">
      <c r="A4106" s="131" t="n">
        <v>4093</v>
      </c>
      <c r="B4106" s="131" t="n">
        <v>4.20542</v>
      </c>
      <c r="C4106" s="131" t="n">
        <v>878.857</v>
      </c>
      <c r="D4106" s="131" t="n">
        <v>4.04626</v>
      </c>
      <c r="E4106" s="131" t="n">
        <v>16853.1</v>
      </c>
      <c r="F4106" s="131" t="n">
        <v>3.13358</v>
      </c>
      <c r="G4106" s="131" t="n">
        <v>6817.49</v>
      </c>
      <c r="H4106" s="131" t="n">
        <v>3.91675</v>
      </c>
      <c r="I4106" s="131" t="n">
        <v>821.348</v>
      </c>
      <c r="J4106" s="131" t="n">
        <v>2.98647</v>
      </c>
      <c r="K4106" s="131" t="n">
        <v>4510.65</v>
      </c>
      <c r="L4106" s="131" t="n">
        <v>821.348</v>
      </c>
      <c r="M4106" s="131" t="n">
        <v>1447.91</v>
      </c>
      <c r="N4106" s="131" t="n">
        <v>3.27354</v>
      </c>
      <c r="O4106" s="131" t="n">
        <v>32758.3</v>
      </c>
      <c r="P4106" s="131" t="n">
        <v>0</v>
      </c>
      <c r="Q4106" s="131" t="n">
        <v>2.68218</v>
      </c>
      <c r="R4106" t="n">
        <v>35347.9</v>
      </c>
      <c r="S4106" t="n">
        <v>2548.05</v>
      </c>
      <c r="T4106" t="n">
        <v>0</v>
      </c>
      <c r="U4106" t="n">
        <v>4.16448</v>
      </c>
      <c r="V4106" t="n">
        <v>775.842</v>
      </c>
      <c r="W4106" t="n">
        <v>1883.98</v>
      </c>
      <c r="X4106" t="n">
        <v>3.19249</v>
      </c>
      <c r="Y4106" t="n">
        <v>1010.55</v>
      </c>
      <c r="Z4106" t="n">
        <v>1628.89</v>
      </c>
    </row>
    <row r="4107" ht="15.75" customHeight="1" s="165">
      <c r="A4107" s="131" t="n">
        <v>4094</v>
      </c>
      <c r="B4107" s="131" t="n">
        <v>3.537</v>
      </c>
      <c r="C4107" s="131" t="n">
        <v>945.499</v>
      </c>
      <c r="D4107" s="131" t="n">
        <v>3.82915</v>
      </c>
      <c r="E4107" s="131" t="n">
        <v>14596.2</v>
      </c>
      <c r="F4107" s="131" t="n">
        <v>2.55582</v>
      </c>
      <c r="G4107" s="131" t="n">
        <v>1192.11</v>
      </c>
      <c r="H4107" s="131" t="n">
        <v>3.74958</v>
      </c>
      <c r="I4107" s="131" t="n">
        <v>0</v>
      </c>
      <c r="J4107" s="131" t="n">
        <v>2.74608</v>
      </c>
      <c r="K4107" s="131" t="n">
        <v>3584.34</v>
      </c>
      <c r="L4107" s="131" t="n">
        <v>0</v>
      </c>
      <c r="M4107" s="131" t="n">
        <v>732.518</v>
      </c>
      <c r="N4107" s="131" t="n">
        <v>3.5538</v>
      </c>
      <c r="O4107" s="131" t="n">
        <v>30261.7</v>
      </c>
      <c r="P4107" s="131" t="n">
        <v>12533.4</v>
      </c>
      <c r="Q4107" s="131" t="n">
        <v>2.6087</v>
      </c>
      <c r="R4107" t="n">
        <v>32195.3</v>
      </c>
      <c r="S4107" t="n">
        <v>4241.2</v>
      </c>
      <c r="T4107" t="n">
        <v>0</v>
      </c>
      <c r="U4107" t="n">
        <v>3.92842</v>
      </c>
      <c r="V4107" t="n">
        <v>854.216</v>
      </c>
      <c r="W4107" t="n">
        <v>2379.71</v>
      </c>
      <c r="X4107" t="n">
        <v>3.92573</v>
      </c>
      <c r="Y4107" t="n">
        <v>0</v>
      </c>
      <c r="Z4107" t="n">
        <v>4365.18</v>
      </c>
    </row>
    <row r="4108" ht="15.75" customHeight="1" s="165">
      <c r="A4108" s="131" t="n">
        <v>4095</v>
      </c>
      <c r="B4108" s="131" t="n">
        <v>3.24947</v>
      </c>
      <c r="C4108" s="131" t="n">
        <v>3487.07</v>
      </c>
      <c r="D4108" s="131" t="n">
        <v>3.35875</v>
      </c>
      <c r="E4108" s="131" t="n">
        <v>11956.8</v>
      </c>
      <c r="F4108" s="131" t="n">
        <v>1.54057</v>
      </c>
      <c r="G4108" s="131" t="n">
        <v>1066.52</v>
      </c>
      <c r="H4108" s="131" t="n">
        <v>3.37318</v>
      </c>
      <c r="I4108" s="131" t="n">
        <v>39.6736</v>
      </c>
      <c r="J4108" s="131" t="n">
        <v>3.11366</v>
      </c>
      <c r="K4108" s="131" t="n">
        <v>3482.33</v>
      </c>
      <c r="L4108" s="131" t="n">
        <v>39.6736</v>
      </c>
      <c r="M4108" s="131" t="n">
        <v>366.034</v>
      </c>
      <c r="N4108" s="131" t="n">
        <v>3.20729</v>
      </c>
      <c r="O4108" s="131" t="n">
        <v>30542.1</v>
      </c>
      <c r="P4108" s="131" t="n">
        <v>9678.209999999999</v>
      </c>
      <c r="Q4108" s="131" t="n">
        <v>2.06919</v>
      </c>
      <c r="R4108" t="n">
        <v>30625.9</v>
      </c>
      <c r="S4108" t="n">
        <v>8670.32</v>
      </c>
      <c r="T4108" t="n">
        <v>3971.3</v>
      </c>
      <c r="U4108" t="n">
        <v>3.48845</v>
      </c>
      <c r="V4108" t="n">
        <v>504.998</v>
      </c>
      <c r="W4108" t="n">
        <v>2325.66</v>
      </c>
      <c r="X4108" t="n">
        <v>3.4571</v>
      </c>
      <c r="Y4108" t="n">
        <v>0</v>
      </c>
      <c r="Z4108" t="n">
        <v>5109.25</v>
      </c>
    </row>
    <row r="4109" ht="15.75" customHeight="1" s="165">
      <c r="A4109" s="131" t="n">
        <v>4096</v>
      </c>
      <c r="B4109" s="131" t="n">
        <v>2.27016</v>
      </c>
      <c r="C4109" s="131" t="n">
        <v>8690.129999999999</v>
      </c>
      <c r="D4109" s="131" t="n">
        <v>2.66774</v>
      </c>
      <c r="E4109" s="131" t="n">
        <v>8307.99</v>
      </c>
      <c r="F4109" s="131" t="n">
        <v>1.54849</v>
      </c>
      <c r="G4109" s="131" t="n">
        <v>26475.9</v>
      </c>
      <c r="H4109" s="131" t="n">
        <v>2.79134</v>
      </c>
      <c r="I4109" s="131" t="n">
        <v>939.92</v>
      </c>
      <c r="J4109" s="131" t="n">
        <v>2.53399</v>
      </c>
      <c r="K4109" s="131" t="n">
        <v>3425.15</v>
      </c>
      <c r="L4109" s="131" t="n">
        <v>939.92</v>
      </c>
      <c r="M4109" s="131" t="n">
        <v>765.45</v>
      </c>
      <c r="N4109" s="131" t="n">
        <v>2.66076</v>
      </c>
      <c r="O4109" s="131" t="n">
        <v>33700.4</v>
      </c>
      <c r="P4109" s="131" t="n">
        <v>2448.83</v>
      </c>
      <c r="Q4109" s="131" t="n">
        <v>1.26679</v>
      </c>
      <c r="R4109" t="n">
        <v>25628.5</v>
      </c>
      <c r="S4109" t="n">
        <v>11077.7</v>
      </c>
      <c r="T4109" t="n">
        <v>14577.6</v>
      </c>
      <c r="U4109" t="n">
        <v>2.82578</v>
      </c>
      <c r="V4109" t="n">
        <v>557.907</v>
      </c>
      <c r="W4109" t="n">
        <v>2529.98</v>
      </c>
      <c r="X4109" t="n">
        <v>1.68788</v>
      </c>
      <c r="Y4109" t="n">
        <v>0</v>
      </c>
      <c r="Z4109" t="n">
        <v>8217.200000000001</v>
      </c>
    </row>
    <row r="4110" ht="15.75" customHeight="1" s="165">
      <c r="A4110" s="131" t="n">
        <v>4097</v>
      </c>
      <c r="B4110" s="131" t="n">
        <v>0.918378</v>
      </c>
      <c r="C4110" s="131" t="n">
        <v>9582.02</v>
      </c>
      <c r="D4110" s="131" t="n">
        <v>1.76512</v>
      </c>
      <c r="E4110" s="131" t="n">
        <v>7534.04</v>
      </c>
      <c r="F4110" s="131" t="n">
        <v>0.162643</v>
      </c>
      <c r="G4110" s="131" t="n">
        <v>21872.9</v>
      </c>
      <c r="H4110" s="131" t="n">
        <v>1.98608</v>
      </c>
      <c r="I4110" s="131" t="n">
        <v>348.188</v>
      </c>
      <c r="J4110" s="131" t="n">
        <v>1.76422</v>
      </c>
      <c r="K4110" s="131" t="n">
        <v>5522.99</v>
      </c>
      <c r="L4110" s="131" t="n">
        <v>348.188</v>
      </c>
      <c r="M4110" s="131" t="n">
        <v>49.1364</v>
      </c>
      <c r="N4110" s="131" t="n">
        <v>1.8918</v>
      </c>
      <c r="O4110" s="131" t="n">
        <v>34390</v>
      </c>
      <c r="P4110" s="131" t="n">
        <v>2738.78</v>
      </c>
      <c r="Q4110" s="131" t="n">
        <v>0.969786</v>
      </c>
      <c r="R4110" t="n">
        <v>25053.4</v>
      </c>
      <c r="S4110" t="n">
        <v>24510.7</v>
      </c>
      <c r="T4110" t="n">
        <v>32029.9</v>
      </c>
      <c r="U4110" t="n">
        <v>1.95899</v>
      </c>
      <c r="V4110" t="n">
        <v>668.74</v>
      </c>
      <c r="W4110" t="n">
        <v>2026.74</v>
      </c>
      <c r="X4110" t="n">
        <v>1.89773</v>
      </c>
      <c r="Y4110" t="n">
        <v>4842.53</v>
      </c>
      <c r="Z4110" t="n">
        <v>16648</v>
      </c>
    </row>
    <row r="4111" ht="15.75" customHeight="1" s="165">
      <c r="A4111" s="131" t="n">
        <v>4098</v>
      </c>
      <c r="B4111" s="131" t="n">
        <v>0.569427</v>
      </c>
      <c r="C4111" s="131" t="n">
        <v>8033.38</v>
      </c>
      <c r="D4111" s="131" t="n">
        <v>0.725813</v>
      </c>
      <c r="E4111" s="131" t="n">
        <v>9499.860000000001</v>
      </c>
      <c r="F4111" s="131" t="n">
        <v>0.101082</v>
      </c>
      <c r="G4111" s="131" t="n">
        <v>11383.5</v>
      </c>
      <c r="H4111" s="131" t="n">
        <v>1.0412</v>
      </c>
      <c r="I4111" s="131" t="n">
        <v>0</v>
      </c>
      <c r="J4111" s="131" t="n">
        <v>0.8955920000000001</v>
      </c>
      <c r="K4111" s="131" t="n">
        <v>2757.72</v>
      </c>
      <c r="L4111" s="131" t="n">
        <v>0</v>
      </c>
      <c r="M4111" s="131" t="n">
        <v>1861.91</v>
      </c>
      <c r="N4111" s="131" t="n">
        <v>0.969505</v>
      </c>
      <c r="O4111" s="131" t="n">
        <v>36879</v>
      </c>
      <c r="P4111" s="131" t="n">
        <v>2175.8</v>
      </c>
      <c r="Q4111" s="131" t="n">
        <v>0.943562</v>
      </c>
      <c r="R4111" t="n">
        <v>24651.3</v>
      </c>
      <c r="S4111" t="n">
        <v>36042.2</v>
      </c>
      <c r="T4111" t="n">
        <v>39283.3</v>
      </c>
      <c r="U4111" t="n">
        <v>0.983947</v>
      </c>
      <c r="V4111" t="n">
        <v>803.84</v>
      </c>
      <c r="W4111" t="n">
        <v>1683.4</v>
      </c>
      <c r="X4111" t="n">
        <v>0.930463</v>
      </c>
      <c r="Y4111" t="n">
        <v>9601.52</v>
      </c>
      <c r="Z4111" t="n">
        <v>20298.7</v>
      </c>
    </row>
    <row r="4112" ht="15.75" customHeight="1" s="165">
      <c r="A4112" s="131" t="n">
        <v>4099</v>
      </c>
      <c r="B4112" s="131" t="n">
        <v>0.214139</v>
      </c>
      <c r="C4112" s="131" t="n">
        <v>6411.24</v>
      </c>
      <c r="D4112" s="131" t="n">
        <v>0.132959</v>
      </c>
      <c r="E4112" s="131" t="n">
        <v>11754.2</v>
      </c>
      <c r="F4112" s="131" t="n">
        <v>0.0407528</v>
      </c>
      <c r="G4112" s="131" t="n">
        <v>20788.7</v>
      </c>
      <c r="H4112" s="131" t="n">
        <v>0.230763</v>
      </c>
      <c r="I4112" s="131" t="n">
        <v>3555.8</v>
      </c>
      <c r="J4112" s="131" t="n">
        <v>0.218611</v>
      </c>
      <c r="K4112" s="131" t="n">
        <v>3711.72</v>
      </c>
      <c r="L4112" s="131" t="n">
        <v>3555.8</v>
      </c>
      <c r="M4112" s="131" t="n">
        <v>1419.63</v>
      </c>
      <c r="N4112" s="131" t="n">
        <v>0.214537</v>
      </c>
      <c r="O4112" s="131" t="n">
        <v>37556.9</v>
      </c>
      <c r="P4112" s="131" t="n">
        <v>4532.06</v>
      </c>
      <c r="Q4112" s="131" t="n">
        <v>0.376183</v>
      </c>
      <c r="R4112" t="n">
        <v>22320.9</v>
      </c>
      <c r="S4112" t="n">
        <v>36809.5</v>
      </c>
      <c r="T4112" t="n">
        <v>37160.4</v>
      </c>
      <c r="U4112" t="n">
        <v>0.201551</v>
      </c>
      <c r="V4112" t="n">
        <v>0</v>
      </c>
      <c r="W4112" t="n">
        <v>1588.43</v>
      </c>
      <c r="X4112" t="n">
        <v>0.189472</v>
      </c>
      <c r="Y4112" t="n">
        <v>11315.9</v>
      </c>
      <c r="Z4112" t="n">
        <v>26288.1</v>
      </c>
    </row>
    <row r="4113" ht="15.75" customHeight="1" s="165">
      <c r="A4113" s="131" t="n">
        <v>4100</v>
      </c>
      <c r="B4113" s="131" t="n">
        <v>0</v>
      </c>
      <c r="C4113" s="131" t="n">
        <v>1060.11</v>
      </c>
      <c r="D4113" s="131" t="n">
        <v>0</v>
      </c>
      <c r="E4113" s="131" t="n">
        <v>17182.2</v>
      </c>
      <c r="F4113" s="131" t="n">
        <v>0</v>
      </c>
      <c r="G4113" s="131" t="n">
        <v>10003.6</v>
      </c>
      <c r="H4113" s="131" t="n">
        <v>0.0329992</v>
      </c>
      <c r="I4113" s="131" t="n">
        <v>8877.98</v>
      </c>
      <c r="J4113" s="131" t="n">
        <v>0</v>
      </c>
      <c r="K4113" s="131" t="n">
        <v>9251.290000000001</v>
      </c>
      <c r="L4113" s="131" t="n">
        <v>8877.98</v>
      </c>
      <c r="M4113" s="131" t="n">
        <v>3898.52</v>
      </c>
      <c r="N4113" s="131" t="n">
        <v>0</v>
      </c>
      <c r="O4113" s="131" t="n">
        <v>35718.4</v>
      </c>
      <c r="P4113" s="131" t="n">
        <v>8315.190000000001</v>
      </c>
      <c r="Q4113" s="131" t="n">
        <v>0.08887399999999999</v>
      </c>
      <c r="R4113" t="n">
        <v>17824.2</v>
      </c>
      <c r="S4113" t="n">
        <v>39126.3</v>
      </c>
      <c r="T4113" t="n">
        <v>39354.9</v>
      </c>
      <c r="U4113" t="n">
        <v>0.0422666</v>
      </c>
      <c r="V4113" t="n">
        <v>3856.46</v>
      </c>
      <c r="W4113" t="n">
        <v>0</v>
      </c>
      <c r="X4113" t="n">
        <v>0.0433699</v>
      </c>
      <c r="Y4113" t="n">
        <v>28108.2</v>
      </c>
      <c r="Z4113" t="n">
        <v>16279.8</v>
      </c>
    </row>
    <row r="4114" ht="15.75" customHeight="1" s="165">
      <c r="A4114" s="131" t="n">
        <v>4101</v>
      </c>
      <c r="B4114" s="131" t="n">
        <v>0</v>
      </c>
      <c r="C4114" s="131" t="n">
        <v>1827.1</v>
      </c>
      <c r="D4114" s="131" t="n">
        <v>0</v>
      </c>
      <c r="E4114" s="131" t="n">
        <v>24822.9</v>
      </c>
      <c r="F4114" s="131" t="n">
        <v>0</v>
      </c>
      <c r="G4114" s="131" t="n">
        <v>6995.17</v>
      </c>
      <c r="H4114" s="131" t="n">
        <v>0</v>
      </c>
      <c r="I4114" s="131" t="n">
        <v>12871.6</v>
      </c>
      <c r="J4114" s="131" t="n">
        <v>0</v>
      </c>
      <c r="K4114" s="131" t="n">
        <v>8103.1</v>
      </c>
      <c r="L4114" s="131" t="n">
        <v>12871.6</v>
      </c>
      <c r="M4114" s="131" t="n">
        <v>4111.8</v>
      </c>
      <c r="N4114" s="131" t="n">
        <v>0</v>
      </c>
      <c r="O4114" s="131" t="n">
        <v>32398.5</v>
      </c>
      <c r="P4114" s="131" t="n">
        <v>25833.6</v>
      </c>
      <c r="Q4114" s="131" t="n">
        <v>0</v>
      </c>
      <c r="R4114" t="n">
        <v>17921</v>
      </c>
      <c r="S4114" t="n">
        <v>36945.5</v>
      </c>
      <c r="T4114" t="n">
        <v>38945.4</v>
      </c>
      <c r="U4114" t="n">
        <v>0</v>
      </c>
      <c r="V4114" t="n">
        <v>5706</v>
      </c>
      <c r="W4114" t="n">
        <v>0</v>
      </c>
      <c r="X4114" t="n">
        <v>0</v>
      </c>
      <c r="Y4114" t="n">
        <v>29639.9</v>
      </c>
      <c r="Z4114" t="n">
        <v>6602.74</v>
      </c>
    </row>
    <row r="4115" ht="15.75" customHeight="1" s="165">
      <c r="A4115" s="131" t="n">
        <v>4102</v>
      </c>
      <c r="B4115" s="131" t="n">
        <v>0</v>
      </c>
      <c r="C4115" s="131" t="n">
        <v>2274.61</v>
      </c>
      <c r="D4115" s="131" t="n">
        <v>0</v>
      </c>
      <c r="E4115" s="131" t="n">
        <v>32618.5</v>
      </c>
      <c r="F4115" s="131" t="n">
        <v>0</v>
      </c>
      <c r="G4115" s="131" t="n">
        <v>15245.1</v>
      </c>
      <c r="H4115" s="131" t="n">
        <v>0</v>
      </c>
      <c r="I4115" s="131" t="n">
        <v>8992.58</v>
      </c>
      <c r="J4115" s="131" t="n">
        <v>0</v>
      </c>
      <c r="K4115" s="131" t="n">
        <v>16186.1</v>
      </c>
      <c r="L4115" s="131" t="n">
        <v>8992.58</v>
      </c>
      <c r="M4115" s="131" t="n">
        <v>697.39</v>
      </c>
      <c r="N4115" s="131" t="n">
        <v>0</v>
      </c>
      <c r="O4115" s="131" t="n">
        <v>36214.4</v>
      </c>
      <c r="P4115" s="131" t="n">
        <v>14562.3</v>
      </c>
      <c r="Q4115" s="131" t="n">
        <v>0</v>
      </c>
      <c r="R4115" t="n">
        <v>21726.5</v>
      </c>
      <c r="S4115" t="n">
        <v>36923.6</v>
      </c>
      <c r="T4115" t="n">
        <v>39093.3</v>
      </c>
      <c r="U4115" t="n">
        <v>0</v>
      </c>
      <c r="V4115" t="n">
        <v>4033.53</v>
      </c>
      <c r="W4115" t="n">
        <v>44.0856</v>
      </c>
      <c r="X4115" t="n">
        <v>0</v>
      </c>
      <c r="Y4115" t="n">
        <v>29805.9</v>
      </c>
      <c r="Z4115" t="n">
        <v>19490.1</v>
      </c>
    </row>
    <row r="4116" ht="15.75" customHeight="1" s="165">
      <c r="A4116" s="131" t="n">
        <v>4103</v>
      </c>
      <c r="B4116" s="131" t="n">
        <v>0</v>
      </c>
      <c r="C4116" s="131" t="n">
        <v>3394.28</v>
      </c>
      <c r="D4116" s="131" t="n">
        <v>0</v>
      </c>
      <c r="E4116" s="131" t="n">
        <v>37390.6</v>
      </c>
      <c r="F4116" s="131" t="n">
        <v>0</v>
      </c>
      <c r="G4116" s="131" t="n">
        <v>791.789</v>
      </c>
      <c r="H4116" s="131" t="n">
        <v>0</v>
      </c>
      <c r="I4116" s="131" t="n">
        <v>11979</v>
      </c>
      <c r="J4116" s="131" t="n">
        <v>0</v>
      </c>
      <c r="K4116" s="131" t="n">
        <v>18632.3</v>
      </c>
      <c r="L4116" s="131" t="n">
        <v>11979</v>
      </c>
      <c r="M4116" s="131" t="n">
        <v>0</v>
      </c>
      <c r="N4116" s="131" t="n">
        <v>0</v>
      </c>
      <c r="O4116" s="131" t="n">
        <v>33219.8</v>
      </c>
      <c r="P4116" s="131" t="n">
        <v>29904</v>
      </c>
      <c r="Q4116" s="131" t="n">
        <v>0</v>
      </c>
      <c r="R4116" t="n">
        <v>28674.2</v>
      </c>
      <c r="S4116" t="n">
        <v>37793.1</v>
      </c>
      <c r="T4116" t="n">
        <v>38950.5</v>
      </c>
      <c r="U4116" t="n">
        <v>0</v>
      </c>
      <c r="V4116" t="n">
        <v>1887</v>
      </c>
      <c r="W4116" t="n">
        <v>0</v>
      </c>
      <c r="X4116" t="n">
        <v>0</v>
      </c>
      <c r="Y4116" t="n">
        <v>8200.74</v>
      </c>
      <c r="Z4116" t="n">
        <v>12949.7</v>
      </c>
    </row>
    <row r="4117" ht="15.75" customHeight="1" s="165">
      <c r="A4117" s="131" t="n">
        <v>4104</v>
      </c>
      <c r="B4117" s="131" t="n">
        <v>0</v>
      </c>
      <c r="C4117" s="131" t="n">
        <v>0</v>
      </c>
      <c r="D4117" s="131" t="n">
        <v>0</v>
      </c>
      <c r="E4117" s="131" t="n">
        <v>36303.3</v>
      </c>
      <c r="F4117" s="131" t="n">
        <v>0</v>
      </c>
      <c r="G4117" s="131" t="n">
        <v>0</v>
      </c>
      <c r="H4117" s="131" t="n">
        <v>0</v>
      </c>
      <c r="I4117" s="131" t="n">
        <v>16913.9</v>
      </c>
      <c r="J4117" s="131" t="n">
        <v>0</v>
      </c>
      <c r="K4117" s="131" t="n">
        <v>25140.1</v>
      </c>
      <c r="L4117" s="131" t="n">
        <v>16913.9</v>
      </c>
      <c r="M4117" s="131" t="n">
        <v>0</v>
      </c>
      <c r="N4117" s="131" t="n">
        <v>0</v>
      </c>
      <c r="O4117" s="131" t="n">
        <v>23136.8</v>
      </c>
      <c r="P4117" s="131" t="n">
        <v>37320.2</v>
      </c>
      <c r="Q4117" s="131" t="n">
        <v>0</v>
      </c>
      <c r="R4117" t="n">
        <v>13740.9</v>
      </c>
      <c r="S4117" t="n">
        <v>37906.4</v>
      </c>
      <c r="T4117" t="n">
        <v>39699.2</v>
      </c>
      <c r="U4117" t="n">
        <v>0</v>
      </c>
      <c r="V4117" t="n">
        <v>618.162</v>
      </c>
      <c r="W4117" t="n">
        <v>0</v>
      </c>
      <c r="X4117" t="n">
        <v>0</v>
      </c>
      <c r="Y4117" t="n">
        <v>0</v>
      </c>
      <c r="Z4117" t="n">
        <v>15599.9</v>
      </c>
    </row>
    <row r="4118" ht="15.75" customHeight="1" s="165">
      <c r="A4118" s="131" t="n">
        <v>4105</v>
      </c>
      <c r="B4118" s="131" t="n">
        <v>0</v>
      </c>
      <c r="C4118" s="131" t="n">
        <v>0</v>
      </c>
      <c r="D4118" s="131" t="n">
        <v>0</v>
      </c>
      <c r="E4118" s="131" t="n">
        <v>39535.1</v>
      </c>
      <c r="F4118" s="131" t="n">
        <v>0</v>
      </c>
      <c r="G4118" s="131" t="n">
        <v>270.017</v>
      </c>
      <c r="H4118" s="131" t="n">
        <v>0</v>
      </c>
      <c r="I4118" s="131" t="n">
        <v>19931.1</v>
      </c>
      <c r="J4118" s="131" t="n">
        <v>0</v>
      </c>
      <c r="K4118" s="131" t="n">
        <v>18292.1</v>
      </c>
      <c r="L4118" s="131" t="n">
        <v>19931.1</v>
      </c>
      <c r="M4118" s="131" t="n">
        <v>0</v>
      </c>
      <c r="N4118" s="131" t="n">
        <v>0</v>
      </c>
      <c r="O4118" s="131" t="n">
        <v>20854.8</v>
      </c>
      <c r="P4118" s="131" t="n">
        <v>33114.8</v>
      </c>
      <c r="Q4118" s="131" t="n">
        <v>0</v>
      </c>
      <c r="R4118" t="n">
        <v>5762.98</v>
      </c>
      <c r="S4118" t="n">
        <v>37308.9</v>
      </c>
      <c r="T4118" t="n">
        <v>39256.6</v>
      </c>
      <c r="U4118" t="n">
        <v>0</v>
      </c>
      <c r="V4118" t="n">
        <v>0</v>
      </c>
      <c r="W4118" t="n">
        <v>0</v>
      </c>
      <c r="X4118" t="n">
        <v>0</v>
      </c>
      <c r="Y4118" t="n">
        <v>7571.18</v>
      </c>
      <c r="Z4118" t="n">
        <v>14267.3</v>
      </c>
    </row>
    <row r="4119" ht="15.75" customHeight="1" s="165">
      <c r="A4119" s="131" t="n">
        <v>4106</v>
      </c>
      <c r="B4119" s="131" t="n">
        <v>0</v>
      </c>
      <c r="C4119" s="131" t="n">
        <v>0</v>
      </c>
      <c r="D4119" s="131" t="n">
        <v>0</v>
      </c>
      <c r="E4119" s="131" t="n">
        <v>39995</v>
      </c>
      <c r="F4119" s="131" t="n">
        <v>0</v>
      </c>
      <c r="G4119" s="131" t="n">
        <v>2926.37</v>
      </c>
      <c r="H4119" s="131" t="n">
        <v>0</v>
      </c>
      <c r="I4119" s="131" t="n">
        <v>21103.7</v>
      </c>
      <c r="J4119" s="131" t="n">
        <v>0</v>
      </c>
      <c r="K4119" s="131" t="n">
        <v>7972.07</v>
      </c>
      <c r="L4119" s="131" t="n">
        <v>21103.7</v>
      </c>
      <c r="M4119" s="131" t="n">
        <v>0</v>
      </c>
      <c r="N4119" s="131" t="n">
        <v>0</v>
      </c>
      <c r="O4119" s="131" t="n">
        <v>37478.9</v>
      </c>
      <c r="P4119" s="131" t="n">
        <v>21934.1</v>
      </c>
      <c r="Q4119" s="131" t="n">
        <v>0</v>
      </c>
      <c r="R4119" t="n">
        <v>5496.61</v>
      </c>
      <c r="S4119" t="n">
        <v>35447.8</v>
      </c>
      <c r="T4119" t="n">
        <v>36150.3</v>
      </c>
      <c r="U4119" t="n">
        <v>0</v>
      </c>
      <c r="V4119" t="n">
        <v>0</v>
      </c>
      <c r="W4119" t="n">
        <v>0</v>
      </c>
      <c r="X4119" t="n">
        <v>0</v>
      </c>
      <c r="Y4119" t="n">
        <v>14051.8</v>
      </c>
      <c r="Z4119" t="n">
        <v>7839.14</v>
      </c>
    </row>
    <row r="4120" ht="15.75" customHeight="1" s="165">
      <c r="A4120" s="131" t="n">
        <v>4107</v>
      </c>
      <c r="B4120" s="131" t="n">
        <v>0</v>
      </c>
      <c r="C4120" s="131" t="n">
        <v>0</v>
      </c>
      <c r="D4120" s="131" t="n">
        <v>0</v>
      </c>
      <c r="E4120" s="131" t="n">
        <v>37152.8</v>
      </c>
      <c r="F4120" s="131" t="n">
        <v>0</v>
      </c>
      <c r="G4120" s="131" t="n">
        <v>264.527</v>
      </c>
      <c r="H4120" s="131" t="n">
        <v>0</v>
      </c>
      <c r="I4120" s="131" t="n">
        <v>19643.5</v>
      </c>
      <c r="J4120" s="131" t="n">
        <v>0</v>
      </c>
      <c r="K4120" s="131" t="n">
        <v>3192.36</v>
      </c>
      <c r="L4120" s="131" t="n">
        <v>19643.5</v>
      </c>
      <c r="M4120" s="131" t="n">
        <v>0</v>
      </c>
      <c r="N4120" s="131" t="n">
        <v>0</v>
      </c>
      <c r="O4120" s="131" t="n">
        <v>38955.3</v>
      </c>
      <c r="P4120" s="131" t="n">
        <v>10910.5</v>
      </c>
      <c r="Q4120" s="131" t="n">
        <v>0</v>
      </c>
      <c r="R4120" t="n">
        <v>7764.71</v>
      </c>
      <c r="S4120" t="n">
        <v>27998.4</v>
      </c>
      <c r="T4120" t="n">
        <v>25683.4</v>
      </c>
      <c r="U4120" t="n">
        <v>0</v>
      </c>
      <c r="V4120" t="n">
        <v>0</v>
      </c>
      <c r="W4120" t="n">
        <v>0</v>
      </c>
      <c r="X4120" t="n">
        <v>0</v>
      </c>
      <c r="Y4120" t="n">
        <v>16295.9</v>
      </c>
      <c r="Z4120" t="n">
        <v>7918.96</v>
      </c>
    </row>
    <row r="4121" ht="15.75" customHeight="1" s="165">
      <c r="A4121" s="131" t="n">
        <v>4108</v>
      </c>
      <c r="B4121" s="131" t="n">
        <v>0</v>
      </c>
      <c r="C4121" s="131" t="n">
        <v>0</v>
      </c>
      <c r="D4121" s="131" t="n">
        <v>0</v>
      </c>
      <c r="E4121" s="131" t="n">
        <v>25694.4</v>
      </c>
      <c r="F4121" s="131" t="n">
        <v>0</v>
      </c>
      <c r="G4121" s="131" t="n">
        <v>0</v>
      </c>
      <c r="H4121" s="131" t="n">
        <v>0</v>
      </c>
      <c r="I4121" s="131" t="n">
        <v>13528.3</v>
      </c>
      <c r="J4121" s="131" t="n">
        <v>0</v>
      </c>
      <c r="K4121" s="131" t="n">
        <v>3466.34</v>
      </c>
      <c r="L4121" s="131" t="n">
        <v>13528.3</v>
      </c>
      <c r="M4121" s="131" t="n">
        <v>0</v>
      </c>
      <c r="N4121" s="131" t="n">
        <v>0</v>
      </c>
      <c r="O4121" s="131" t="n">
        <v>38162.7</v>
      </c>
      <c r="P4121" s="131" t="n">
        <v>7443.54</v>
      </c>
      <c r="Q4121" s="131" t="n">
        <v>0</v>
      </c>
      <c r="R4121" t="n">
        <v>12829.6</v>
      </c>
      <c r="S4121" t="n">
        <v>27730.4</v>
      </c>
      <c r="T4121" t="n">
        <v>7668.27</v>
      </c>
      <c r="U4121" t="n">
        <v>0</v>
      </c>
      <c r="V4121" t="n">
        <v>0</v>
      </c>
      <c r="W4121" t="n">
        <v>0</v>
      </c>
      <c r="X4121" t="n">
        <v>0</v>
      </c>
      <c r="Y4121" t="n">
        <v>21725.8</v>
      </c>
      <c r="Z4121" t="n">
        <v>8018.23</v>
      </c>
    </row>
    <row r="4122" ht="15.75" customHeight="1" s="165">
      <c r="A4122" s="131" t="n">
        <v>4109</v>
      </c>
      <c r="B4122" s="131" t="n">
        <v>0</v>
      </c>
      <c r="C4122" s="131" t="n">
        <v>0</v>
      </c>
      <c r="D4122" s="131" t="n">
        <v>0</v>
      </c>
      <c r="E4122" s="131" t="n">
        <v>25259.4</v>
      </c>
      <c r="F4122" s="131" t="n">
        <v>0.0392015</v>
      </c>
      <c r="G4122" s="131" t="n">
        <v>3198.45</v>
      </c>
      <c r="H4122" s="131" t="n">
        <v>0</v>
      </c>
      <c r="I4122" s="131" t="n">
        <v>13800.3</v>
      </c>
      <c r="J4122" s="131" t="n">
        <v>0</v>
      </c>
      <c r="K4122" s="131" t="n">
        <v>3888.83</v>
      </c>
      <c r="L4122" s="131" t="n">
        <v>13800.3</v>
      </c>
      <c r="M4122" s="131" t="n">
        <v>0</v>
      </c>
      <c r="N4122" s="131" t="n">
        <v>0</v>
      </c>
      <c r="O4122" s="131" t="n">
        <v>38464.9</v>
      </c>
      <c r="P4122" s="131" t="n">
        <v>0</v>
      </c>
      <c r="Q4122" s="131" t="n">
        <v>0</v>
      </c>
      <c r="R4122" t="n">
        <v>10624.1</v>
      </c>
      <c r="S4122" t="n">
        <v>30352.1</v>
      </c>
      <c r="T4122" t="n">
        <v>7966.94</v>
      </c>
      <c r="U4122" t="n">
        <v>0</v>
      </c>
      <c r="V4122" t="n">
        <v>0</v>
      </c>
      <c r="W4122" t="n">
        <v>0</v>
      </c>
      <c r="X4122" t="n">
        <v>0.0304157</v>
      </c>
      <c r="Y4122" t="n">
        <v>29361.5</v>
      </c>
      <c r="Z4122" t="n">
        <v>8184.15</v>
      </c>
    </row>
    <row r="4123" ht="15.75" customHeight="1" s="165">
      <c r="A4123" s="131" t="n">
        <v>4110</v>
      </c>
      <c r="B4123" s="131" t="n">
        <v>0.160773</v>
      </c>
      <c r="C4123" s="131" t="n">
        <v>0</v>
      </c>
      <c r="D4123" s="131" t="n">
        <v>0.0954151</v>
      </c>
      <c r="E4123" s="131" t="n">
        <v>18820.7</v>
      </c>
      <c r="F4123" s="131" t="n">
        <v>0.308925</v>
      </c>
      <c r="G4123" s="131" t="n">
        <v>1732.81</v>
      </c>
      <c r="H4123" s="131" t="n">
        <v>0.114375</v>
      </c>
      <c r="I4123" s="131" t="n">
        <v>10306.9</v>
      </c>
      <c r="J4123" s="131" t="n">
        <v>0.0619336</v>
      </c>
      <c r="K4123" s="131" t="n">
        <v>5117.72</v>
      </c>
      <c r="L4123" s="131" t="n">
        <v>10306.9</v>
      </c>
      <c r="M4123" s="131" t="n">
        <v>0</v>
      </c>
      <c r="N4123" s="131" t="n">
        <v>0.08596380000000001</v>
      </c>
      <c r="O4123" s="131" t="n">
        <v>39293.1</v>
      </c>
      <c r="P4123" s="131" t="n">
        <v>1065.92</v>
      </c>
      <c r="Q4123" s="131" t="n">
        <v>0.129871</v>
      </c>
      <c r="R4123" t="n">
        <v>8226.32</v>
      </c>
      <c r="S4123" t="n">
        <v>32701.1</v>
      </c>
      <c r="T4123" t="n">
        <v>7818.32</v>
      </c>
      <c r="U4123" t="n">
        <v>0.15002</v>
      </c>
      <c r="V4123" t="n">
        <v>0</v>
      </c>
      <c r="W4123" t="n">
        <v>0</v>
      </c>
      <c r="X4123" t="n">
        <v>0.18038</v>
      </c>
      <c r="Y4123" t="n">
        <v>16259.6</v>
      </c>
      <c r="Z4123" t="n">
        <v>6182.35</v>
      </c>
    </row>
    <row r="4124" ht="15.75" customHeight="1" s="165">
      <c r="A4124" s="131" t="n">
        <v>4111</v>
      </c>
      <c r="B4124" s="131" t="n">
        <v>0.774484</v>
      </c>
      <c r="C4124" s="131" t="n">
        <v>391.633</v>
      </c>
      <c r="D4124" s="131" t="n">
        <v>0.587031</v>
      </c>
      <c r="E4124" s="131" t="n">
        <v>12874.7</v>
      </c>
      <c r="F4124" s="131" t="n">
        <v>1.12604</v>
      </c>
      <c r="G4124" s="131" t="n">
        <v>629.804</v>
      </c>
      <c r="H4124" s="131" t="n">
        <v>0.6443759999999999</v>
      </c>
      <c r="I4124" s="131" t="n">
        <v>3242.35</v>
      </c>
      <c r="J4124" s="131" t="n">
        <v>0.399754</v>
      </c>
      <c r="K4124" s="131" t="n">
        <v>4177.23</v>
      </c>
      <c r="L4124" s="131" t="n">
        <v>3242.35</v>
      </c>
      <c r="M4124" s="131" t="n">
        <v>0</v>
      </c>
      <c r="N4124" s="131" t="n">
        <v>0.5155729999999999</v>
      </c>
      <c r="O4124" s="131" t="n">
        <v>39269.6</v>
      </c>
      <c r="P4124" s="131" t="n">
        <v>1703.15</v>
      </c>
      <c r="Q4124" s="131" t="n">
        <v>0.5124030000000001</v>
      </c>
      <c r="R4124" t="n">
        <v>10043.9</v>
      </c>
      <c r="S4124" t="n">
        <v>24782.3</v>
      </c>
      <c r="T4124" t="n">
        <v>8917.059999999999</v>
      </c>
      <c r="U4124" t="n">
        <v>0.8980590000000001</v>
      </c>
      <c r="V4124" t="n">
        <v>0</v>
      </c>
      <c r="W4124" t="n">
        <v>0</v>
      </c>
      <c r="X4124" t="n">
        <v>0.910712</v>
      </c>
      <c r="Y4124" t="n">
        <v>6706.07</v>
      </c>
      <c r="Z4124" t="n">
        <v>10847.8</v>
      </c>
    </row>
    <row r="4125" ht="15.75" customHeight="1" s="165">
      <c r="A4125" s="131" t="n">
        <v>4112</v>
      </c>
      <c r="B4125" s="131" t="n">
        <v>1.76949</v>
      </c>
      <c r="C4125" s="131" t="n">
        <v>0</v>
      </c>
      <c r="D4125" s="131" t="n">
        <v>1.56785</v>
      </c>
      <c r="E4125" s="131" t="n">
        <v>13013.2</v>
      </c>
      <c r="F4125" s="131" t="n">
        <v>2.11977</v>
      </c>
      <c r="G4125" s="131" t="n">
        <v>0</v>
      </c>
      <c r="H4125" s="131" t="n">
        <v>1.57516</v>
      </c>
      <c r="I4125" s="131" t="n">
        <v>803.045</v>
      </c>
      <c r="J4125" s="131" t="n">
        <v>0.305916</v>
      </c>
      <c r="K4125" s="131" t="n">
        <v>0</v>
      </c>
      <c r="L4125" s="131" t="n">
        <v>803.045</v>
      </c>
      <c r="M4125" s="131" t="n">
        <v>0</v>
      </c>
      <c r="N4125" s="131" t="n">
        <v>1.44391</v>
      </c>
      <c r="O4125" s="131" t="n">
        <v>39282.5</v>
      </c>
      <c r="P4125" s="131" t="n">
        <v>0</v>
      </c>
      <c r="Q4125" s="131" t="n">
        <v>1.19124</v>
      </c>
      <c r="R4125" t="n">
        <v>16111.5</v>
      </c>
      <c r="S4125" t="n">
        <v>22860.3</v>
      </c>
      <c r="T4125" t="n">
        <v>1380.1</v>
      </c>
      <c r="U4125" t="n">
        <v>1.92439</v>
      </c>
      <c r="V4125" t="n">
        <v>0</v>
      </c>
      <c r="W4125" t="n">
        <v>0</v>
      </c>
      <c r="X4125" t="n">
        <v>1.68579</v>
      </c>
      <c r="Y4125" t="n">
        <v>5429.06</v>
      </c>
      <c r="Z4125" t="n">
        <v>16748.9</v>
      </c>
    </row>
    <row r="4126" ht="15.75" customHeight="1" s="165">
      <c r="A4126" s="131" t="n">
        <v>4113</v>
      </c>
      <c r="B4126" s="131" t="n">
        <v>2.68839</v>
      </c>
      <c r="C4126" s="131" t="n">
        <v>0</v>
      </c>
      <c r="D4126" s="131" t="n">
        <v>2.48118</v>
      </c>
      <c r="E4126" s="131" t="n">
        <v>3849.98</v>
      </c>
      <c r="F4126" s="131" t="n">
        <v>2.98162</v>
      </c>
      <c r="G4126" s="131" t="n">
        <v>0</v>
      </c>
      <c r="H4126" s="131" t="n">
        <v>2.43953</v>
      </c>
      <c r="I4126" s="131" t="n">
        <v>0</v>
      </c>
      <c r="J4126" s="131" t="n">
        <v>1.49979</v>
      </c>
      <c r="K4126" s="131" t="n">
        <v>340.827</v>
      </c>
      <c r="L4126" s="131" t="n">
        <v>0</v>
      </c>
      <c r="M4126" s="131" t="n">
        <v>0</v>
      </c>
      <c r="N4126" s="131" t="n">
        <v>2.31458</v>
      </c>
      <c r="O4126" s="131" t="n">
        <v>39287</v>
      </c>
      <c r="P4126" s="131" t="n">
        <v>0</v>
      </c>
      <c r="Q4126" s="131" t="n">
        <v>1.68646</v>
      </c>
      <c r="R4126" t="n">
        <v>9195.200000000001</v>
      </c>
      <c r="S4126" t="n">
        <v>24749.9</v>
      </c>
      <c r="T4126" t="n">
        <v>0</v>
      </c>
      <c r="U4126" t="n">
        <v>2.82557</v>
      </c>
      <c r="V4126" t="n">
        <v>0</v>
      </c>
      <c r="W4126" t="n">
        <v>195.075</v>
      </c>
      <c r="X4126" t="n">
        <v>2.38218</v>
      </c>
      <c r="Y4126" t="n">
        <v>8606.82</v>
      </c>
      <c r="Z4126" t="n">
        <v>7398.62</v>
      </c>
    </row>
    <row r="4127" ht="15.75" customHeight="1" s="165">
      <c r="A4127" s="131" t="n">
        <v>4114</v>
      </c>
      <c r="B4127" s="131" t="n">
        <v>3.37968</v>
      </c>
      <c r="C4127" s="131" t="n">
        <v>0</v>
      </c>
      <c r="D4127" s="131" t="n">
        <v>3.21775</v>
      </c>
      <c r="E4127" s="131" t="n">
        <v>1738.28</v>
      </c>
      <c r="F4127" s="131" t="n">
        <v>2.73134</v>
      </c>
      <c r="G4127" s="131" t="n">
        <v>0</v>
      </c>
      <c r="H4127" s="131" t="n">
        <v>3.09333</v>
      </c>
      <c r="I4127" s="131" t="n">
        <v>0</v>
      </c>
      <c r="J4127" s="131" t="n">
        <v>2.47916</v>
      </c>
      <c r="K4127" s="131" t="n">
        <v>725.753</v>
      </c>
      <c r="L4127" s="131" t="n">
        <v>0</v>
      </c>
      <c r="M4127" s="131" t="n">
        <v>0</v>
      </c>
      <c r="N4127" s="131" t="n">
        <v>2.97837</v>
      </c>
      <c r="O4127" s="131" t="n">
        <v>38367.7</v>
      </c>
      <c r="P4127" s="131" t="n">
        <v>0</v>
      </c>
      <c r="Q4127" s="131" t="n">
        <v>2.07294</v>
      </c>
      <c r="R4127" t="n">
        <v>19264.6</v>
      </c>
      <c r="S4127" t="n">
        <v>23695.6</v>
      </c>
      <c r="T4127" t="n">
        <v>0</v>
      </c>
      <c r="U4127" t="n">
        <v>3.48902</v>
      </c>
      <c r="V4127" t="n">
        <v>0</v>
      </c>
      <c r="W4127" t="n">
        <v>0</v>
      </c>
      <c r="X4127" t="n">
        <v>2.98794</v>
      </c>
      <c r="Y4127" t="n">
        <v>20151.5</v>
      </c>
      <c r="Z4127" t="n">
        <v>1528.09</v>
      </c>
    </row>
    <row r="4128" ht="15.75" customHeight="1" s="165">
      <c r="A4128" s="131" t="n">
        <v>4115</v>
      </c>
      <c r="B4128" s="131" t="n">
        <v>3.78266</v>
      </c>
      <c r="C4128" s="131" t="n">
        <v>0</v>
      </c>
      <c r="D4128" s="131" t="n">
        <v>3.72594</v>
      </c>
      <c r="E4128" s="131" t="n">
        <v>0</v>
      </c>
      <c r="F4128" s="131" t="n">
        <v>3.56711</v>
      </c>
      <c r="G4128" s="131" t="n">
        <v>0</v>
      </c>
      <c r="H4128" s="131" t="n">
        <v>3.53647</v>
      </c>
      <c r="I4128" s="131" t="n">
        <v>0</v>
      </c>
      <c r="J4128" s="131" t="n">
        <v>3.45678</v>
      </c>
      <c r="K4128" s="131" t="n">
        <v>3419.1</v>
      </c>
      <c r="L4128" s="131" t="n">
        <v>0</v>
      </c>
      <c r="M4128" s="131" t="n">
        <v>0</v>
      </c>
      <c r="N4128" s="131" t="n">
        <v>3.4227</v>
      </c>
      <c r="O4128" s="131" t="n">
        <v>32403.8</v>
      </c>
      <c r="P4128" s="131" t="n">
        <v>0</v>
      </c>
      <c r="Q4128" s="131" t="n">
        <v>2.93746</v>
      </c>
      <c r="R4128" t="n">
        <v>26092.8</v>
      </c>
      <c r="S4128" t="n">
        <v>17476</v>
      </c>
      <c r="T4128" t="n">
        <v>582.667</v>
      </c>
      <c r="U4128" t="n">
        <v>3.90285</v>
      </c>
      <c r="V4128" t="n">
        <v>0</v>
      </c>
      <c r="W4128" t="n">
        <v>0</v>
      </c>
      <c r="X4128" t="n">
        <v>3.81484</v>
      </c>
      <c r="Y4128" t="n">
        <v>17464</v>
      </c>
      <c r="Z4128" t="n">
        <v>3674.83</v>
      </c>
    </row>
    <row r="4129" ht="15.75" customHeight="1" s="165">
      <c r="A4129" s="131" t="n">
        <v>4116</v>
      </c>
      <c r="B4129" s="131" t="n">
        <v>3.92709</v>
      </c>
      <c r="C4129" s="131" t="n">
        <v>0</v>
      </c>
      <c r="D4129" s="131" t="n">
        <v>3.99757</v>
      </c>
      <c r="E4129" s="131" t="n">
        <v>1021.33</v>
      </c>
      <c r="F4129" s="131" t="n">
        <v>3.75346</v>
      </c>
      <c r="G4129" s="131" t="n">
        <v>0</v>
      </c>
      <c r="H4129" s="131" t="n">
        <v>3.75618</v>
      </c>
      <c r="I4129" s="131" t="n">
        <v>44.9573</v>
      </c>
      <c r="J4129" s="131" t="n">
        <v>3.2594</v>
      </c>
      <c r="K4129" s="131" t="n">
        <v>4538.97</v>
      </c>
      <c r="L4129" s="131" t="n">
        <v>44.9573</v>
      </c>
      <c r="M4129" s="131" t="n">
        <v>0</v>
      </c>
      <c r="N4129" s="131" t="n">
        <v>3.25171</v>
      </c>
      <c r="O4129" s="131" t="n">
        <v>26536.6</v>
      </c>
      <c r="P4129" s="131" t="n">
        <v>0</v>
      </c>
      <c r="Q4129" s="131" t="n">
        <v>3.85293</v>
      </c>
      <c r="R4129" t="n">
        <v>26813.7</v>
      </c>
      <c r="S4129" t="n">
        <v>17618.3</v>
      </c>
      <c r="T4129" t="n">
        <v>801.3339999999999</v>
      </c>
      <c r="U4129" t="n">
        <v>4.12389</v>
      </c>
      <c r="V4129" t="n">
        <v>0</v>
      </c>
      <c r="W4129" t="n">
        <v>0</v>
      </c>
      <c r="X4129" t="n">
        <v>4.03552</v>
      </c>
      <c r="Y4129" t="n">
        <v>11836.3</v>
      </c>
      <c r="Z4129" t="n">
        <v>0</v>
      </c>
    </row>
    <row r="4130" ht="15.75" customHeight="1" s="165">
      <c r="A4130" s="131" t="n">
        <v>4117</v>
      </c>
      <c r="B4130" s="131" t="n">
        <v>3.98965</v>
      </c>
      <c r="C4130" s="131" t="n">
        <v>0</v>
      </c>
      <c r="D4130" s="131" t="n">
        <v>4.0194</v>
      </c>
      <c r="E4130" s="131" t="n">
        <v>1076.99</v>
      </c>
      <c r="F4130" s="131" t="n">
        <v>3.66817</v>
      </c>
      <c r="G4130" s="131" t="n">
        <v>2365.4</v>
      </c>
      <c r="H4130" s="131" t="n">
        <v>3.76671</v>
      </c>
      <c r="I4130" s="131" t="n">
        <v>0</v>
      </c>
      <c r="J4130" s="131" t="n">
        <v>3.2549</v>
      </c>
      <c r="K4130" s="131" t="n">
        <v>4376.33</v>
      </c>
      <c r="L4130" s="131" t="n">
        <v>0</v>
      </c>
      <c r="M4130" s="131" t="n">
        <v>0</v>
      </c>
      <c r="N4130" s="131" t="n">
        <v>3.29799</v>
      </c>
      <c r="O4130" s="131" t="n">
        <v>15841.4</v>
      </c>
      <c r="P4130" s="131" t="n">
        <v>0</v>
      </c>
      <c r="Q4130" s="131" t="n">
        <v>2.96737</v>
      </c>
      <c r="R4130" t="n">
        <v>28132.6</v>
      </c>
      <c r="S4130" t="n">
        <v>25035.6</v>
      </c>
      <c r="T4130" t="n">
        <v>0</v>
      </c>
      <c r="U4130" t="n">
        <v>4.12312</v>
      </c>
      <c r="V4130" t="n">
        <v>0</v>
      </c>
      <c r="W4130" t="n">
        <v>0</v>
      </c>
      <c r="X4130" t="n">
        <v>2.13912</v>
      </c>
      <c r="Y4130" t="n">
        <v>8901.629999999999</v>
      </c>
      <c r="Z4130" t="n">
        <v>0</v>
      </c>
    </row>
    <row r="4131" ht="15.75" customHeight="1" s="165">
      <c r="A4131" s="131" t="n">
        <v>4118</v>
      </c>
      <c r="B4131" s="131" t="n">
        <v>1.62392</v>
      </c>
      <c r="C4131" s="131" t="n">
        <v>0</v>
      </c>
      <c r="D4131" s="131" t="n">
        <v>3.81697</v>
      </c>
      <c r="E4131" s="131" t="n">
        <v>0</v>
      </c>
      <c r="F4131" s="131" t="n">
        <v>3.40263</v>
      </c>
      <c r="G4131" s="131" t="n">
        <v>1976.55</v>
      </c>
      <c r="H4131" s="131" t="n">
        <v>3.59068</v>
      </c>
      <c r="I4131" s="131" t="n">
        <v>908.151</v>
      </c>
      <c r="J4131" s="131" t="n">
        <v>3.14672</v>
      </c>
      <c r="K4131" s="131" t="n">
        <v>3898.56</v>
      </c>
      <c r="L4131" s="131" t="n">
        <v>908.151</v>
      </c>
      <c r="M4131" s="131" t="n">
        <v>0</v>
      </c>
      <c r="N4131" s="131" t="n">
        <v>3.51326</v>
      </c>
      <c r="O4131" s="131" t="n">
        <v>11461.5</v>
      </c>
      <c r="P4131" s="131" t="n">
        <v>0</v>
      </c>
      <c r="Q4131" s="131" t="n">
        <v>2.42545</v>
      </c>
      <c r="R4131" t="n">
        <v>24444.2</v>
      </c>
      <c r="S4131" t="n">
        <v>32090.2</v>
      </c>
      <c r="T4131" t="n">
        <v>0</v>
      </c>
      <c r="U4131" t="n">
        <v>3.9265</v>
      </c>
      <c r="V4131" t="n">
        <v>0</v>
      </c>
      <c r="W4131" t="n">
        <v>0</v>
      </c>
      <c r="X4131" t="n">
        <v>3.79623</v>
      </c>
      <c r="Y4131" t="n">
        <v>15002.3</v>
      </c>
      <c r="Z4131" t="n">
        <v>5957.12</v>
      </c>
    </row>
    <row r="4132" ht="15.75" customHeight="1" s="165">
      <c r="A4132" s="131" t="n">
        <v>4119</v>
      </c>
      <c r="B4132" s="131" t="n">
        <v>3.0132</v>
      </c>
      <c r="C4132" s="131" t="n">
        <v>0</v>
      </c>
      <c r="D4132" s="131" t="n">
        <v>3.36813</v>
      </c>
      <c r="E4132" s="131" t="n">
        <v>0</v>
      </c>
      <c r="F4132" s="131" t="n">
        <v>2.94247</v>
      </c>
      <c r="G4132" s="131" t="n">
        <v>0</v>
      </c>
      <c r="H4132" s="131" t="n">
        <v>3.22302</v>
      </c>
      <c r="I4132" s="131" t="n">
        <v>1028.99</v>
      </c>
      <c r="J4132" s="131" t="n">
        <v>2.03812</v>
      </c>
      <c r="K4132" s="131" t="n">
        <v>3119.33</v>
      </c>
      <c r="L4132" s="131" t="n">
        <v>1028.99</v>
      </c>
      <c r="M4132" s="131" t="n">
        <v>0</v>
      </c>
      <c r="N4132" s="131" t="n">
        <v>3.15282</v>
      </c>
      <c r="O4132" s="131" t="n">
        <v>6011.61</v>
      </c>
      <c r="P4132" s="131" t="n">
        <v>0</v>
      </c>
      <c r="Q4132" s="131" t="n">
        <v>2.55229</v>
      </c>
      <c r="R4132" t="n">
        <v>21355.5</v>
      </c>
      <c r="S4132" t="n">
        <v>36322.5</v>
      </c>
      <c r="T4132" t="n">
        <v>0</v>
      </c>
      <c r="U4132" t="n">
        <v>3.51376</v>
      </c>
      <c r="V4132" t="n">
        <v>878.669</v>
      </c>
      <c r="W4132" t="n">
        <v>0</v>
      </c>
      <c r="X4132" t="n">
        <v>3.3498</v>
      </c>
      <c r="Y4132" t="n">
        <v>9691.049999999999</v>
      </c>
      <c r="Z4132" t="n">
        <v>1807.18</v>
      </c>
    </row>
    <row r="4133" ht="15.75" customHeight="1" s="165">
      <c r="A4133" s="131" t="n">
        <v>4120</v>
      </c>
      <c r="B4133" s="131" t="n">
        <v>2.1521</v>
      </c>
      <c r="C4133" s="131" t="n">
        <v>0</v>
      </c>
      <c r="D4133" s="131" t="n">
        <v>2.68234</v>
      </c>
      <c r="E4133" s="131" t="n">
        <v>0</v>
      </c>
      <c r="F4133" s="131" t="n">
        <v>1.25493</v>
      </c>
      <c r="G4133" s="131" t="n">
        <v>6421.53</v>
      </c>
      <c r="H4133" s="131" t="n">
        <v>2.65391</v>
      </c>
      <c r="I4133" s="131" t="n">
        <v>1612.61</v>
      </c>
      <c r="J4133" s="131" t="n">
        <v>2.20036</v>
      </c>
      <c r="K4133" s="131" t="n">
        <v>2991.94</v>
      </c>
      <c r="L4133" s="131" t="n">
        <v>1612.61</v>
      </c>
      <c r="M4133" s="131" t="n">
        <v>1892.12</v>
      </c>
      <c r="N4133" s="131" t="n">
        <v>2.58917</v>
      </c>
      <c r="O4133" s="131" t="n">
        <v>2793.86</v>
      </c>
      <c r="P4133" s="131" t="n">
        <v>0</v>
      </c>
      <c r="Q4133" s="131" t="n">
        <v>1.73863</v>
      </c>
      <c r="R4133" t="n">
        <v>21073.8</v>
      </c>
      <c r="S4133" t="n">
        <v>34781.8</v>
      </c>
      <c r="T4133" t="n">
        <v>0</v>
      </c>
      <c r="U4133" t="n">
        <v>2.85796</v>
      </c>
      <c r="V4133" t="n">
        <v>9355.459999999999</v>
      </c>
      <c r="W4133" t="n">
        <v>0</v>
      </c>
      <c r="X4133" t="n">
        <v>2.68689</v>
      </c>
      <c r="Y4133" t="n">
        <v>9997.540000000001</v>
      </c>
      <c r="Z4133" t="n">
        <v>5904.23</v>
      </c>
    </row>
    <row r="4134" ht="15.75" customHeight="1" s="165">
      <c r="A4134" s="131" t="n">
        <v>4121</v>
      </c>
      <c r="B4134" s="131" t="n">
        <v>1.40501</v>
      </c>
      <c r="C4134" s="131" t="n">
        <v>0</v>
      </c>
      <c r="D4134" s="131" t="n">
        <v>1.77321</v>
      </c>
      <c r="E4134" s="131" t="n">
        <v>26.934</v>
      </c>
      <c r="F4134" s="131" t="n">
        <v>1.09401</v>
      </c>
      <c r="G4134" s="131" t="n">
        <v>4034.08</v>
      </c>
      <c r="H4134" s="131" t="n">
        <v>1.88333</v>
      </c>
      <c r="I4134" s="131" t="n">
        <v>0</v>
      </c>
      <c r="J4134" s="131" t="n">
        <v>1.85308</v>
      </c>
      <c r="K4134" s="131" t="n">
        <v>1487.52</v>
      </c>
      <c r="L4134" s="131" t="n">
        <v>0</v>
      </c>
      <c r="M4134" s="131" t="n">
        <v>0</v>
      </c>
      <c r="N4134" s="131" t="n">
        <v>1.82426</v>
      </c>
      <c r="O4134" s="131" t="n">
        <v>0</v>
      </c>
      <c r="P4134" s="131" t="n">
        <v>0</v>
      </c>
      <c r="Q4134" s="131" t="n">
        <v>0.399694</v>
      </c>
      <c r="R4134" t="n">
        <v>19246.5</v>
      </c>
      <c r="S4134" t="n">
        <v>36416.2</v>
      </c>
      <c r="T4134" t="n">
        <v>7431.91</v>
      </c>
      <c r="U4134" t="n">
        <v>1.99997</v>
      </c>
      <c r="V4134" t="n">
        <v>28129.2</v>
      </c>
      <c r="W4134" t="n">
        <v>887.832</v>
      </c>
      <c r="X4134" t="n">
        <v>1.83307</v>
      </c>
      <c r="Y4134" t="n">
        <v>5063.98</v>
      </c>
      <c r="Z4134" t="n">
        <v>2169.5</v>
      </c>
    </row>
    <row r="4135" ht="15.75" customHeight="1" s="165">
      <c r="A4135" s="131" t="n">
        <v>4122</v>
      </c>
      <c r="B4135" s="131" t="n">
        <v>0.8094</v>
      </c>
      <c r="C4135" s="131" t="n">
        <v>1581.86</v>
      </c>
      <c r="D4135" s="131" t="n">
        <v>0.755586</v>
      </c>
      <c r="E4135" s="131" t="n">
        <v>961.648</v>
      </c>
      <c r="F4135" s="131" t="n">
        <v>0.520943</v>
      </c>
      <c r="G4135" s="131" t="n">
        <v>4263.86</v>
      </c>
      <c r="H4135" s="131" t="n">
        <v>0.6190909999999999</v>
      </c>
      <c r="I4135" s="131" t="n">
        <v>0</v>
      </c>
      <c r="J4135" s="131" t="n">
        <v>0.660361</v>
      </c>
      <c r="K4135" s="131" t="n">
        <v>2262.82</v>
      </c>
      <c r="L4135" s="131" t="n">
        <v>0</v>
      </c>
      <c r="M4135" s="131" t="n">
        <v>1498.87</v>
      </c>
      <c r="N4135" s="131" t="n">
        <v>0.934119</v>
      </c>
      <c r="O4135" s="131" t="n">
        <v>1770.63</v>
      </c>
      <c r="P4135" s="131" t="n">
        <v>501.175</v>
      </c>
      <c r="Q4135" s="131" t="n">
        <v>0.0958673</v>
      </c>
      <c r="R4135" t="n">
        <v>17881.8</v>
      </c>
      <c r="S4135" t="n">
        <v>37494.2</v>
      </c>
      <c r="T4135" t="n">
        <v>30367.3</v>
      </c>
      <c r="U4135" t="n">
        <v>1.00417</v>
      </c>
      <c r="V4135" t="n">
        <v>39134.2</v>
      </c>
      <c r="W4135" t="n">
        <v>3777.1</v>
      </c>
      <c r="X4135" t="n">
        <v>0.893224</v>
      </c>
      <c r="Y4135" t="n">
        <v>4414.52</v>
      </c>
      <c r="Z4135" t="n">
        <v>1780.38</v>
      </c>
    </row>
    <row r="4136" ht="15.75" customHeight="1" s="165">
      <c r="A4136" s="131" t="n">
        <v>4123</v>
      </c>
      <c r="B4136" s="131" t="n">
        <v>0.15199</v>
      </c>
      <c r="C4136" s="131" t="n">
        <v>4270.06</v>
      </c>
      <c r="D4136" s="131" t="n">
        <v>0.101253</v>
      </c>
      <c r="E4136" s="131" t="n">
        <v>2016.93</v>
      </c>
      <c r="F4136" s="131" t="n">
        <v>0.100812</v>
      </c>
      <c r="G4136" s="131" t="n">
        <v>5028.88</v>
      </c>
      <c r="H4136" s="131" t="n">
        <v>0.264253</v>
      </c>
      <c r="I4136" s="131" t="n">
        <v>2986.65</v>
      </c>
      <c r="J4136" s="131" t="n">
        <v>0.21773</v>
      </c>
      <c r="K4136" s="131" t="n">
        <v>3630.35</v>
      </c>
      <c r="L4136" s="131" t="n">
        <v>2986.65</v>
      </c>
      <c r="M4136" s="131" t="n">
        <v>4359.1</v>
      </c>
      <c r="N4136" s="131" t="n">
        <v>0.221718</v>
      </c>
      <c r="O4136" s="131" t="n">
        <v>4051.43</v>
      </c>
      <c r="P4136" s="131" t="n">
        <v>7401.03</v>
      </c>
      <c r="Q4136" s="131" t="n">
        <v>0.0776819</v>
      </c>
      <c r="R4136" t="n">
        <v>13393.9</v>
      </c>
      <c r="S4136" t="n">
        <v>36862.7</v>
      </c>
      <c r="T4136" t="n">
        <v>12620.6</v>
      </c>
      <c r="U4136" t="n">
        <v>0.201584</v>
      </c>
      <c r="V4136" t="n">
        <v>40024.3</v>
      </c>
      <c r="W4136" t="n">
        <v>9694.4</v>
      </c>
      <c r="X4136" t="n">
        <v>0.201238</v>
      </c>
      <c r="Y4136" t="n">
        <v>3525.93</v>
      </c>
      <c r="Z4136" t="n">
        <v>2523.62</v>
      </c>
    </row>
    <row r="4137" ht="15.75" customHeight="1" s="165">
      <c r="A4137" s="131" t="n">
        <v>4124</v>
      </c>
      <c r="B4137" s="131" t="n">
        <v>0</v>
      </c>
      <c r="C4137" s="131" t="n">
        <v>4625.96</v>
      </c>
      <c r="D4137" s="131" t="n">
        <v>0</v>
      </c>
      <c r="E4137" s="131" t="n">
        <v>0</v>
      </c>
      <c r="F4137" s="131" t="n">
        <v>0</v>
      </c>
      <c r="G4137" s="131" t="n">
        <v>13385.2</v>
      </c>
      <c r="H4137" s="131" t="n">
        <v>0.03519</v>
      </c>
      <c r="I4137" s="131" t="n">
        <v>9134.879999999999</v>
      </c>
      <c r="J4137" s="131" t="n">
        <v>0</v>
      </c>
      <c r="K4137" s="131" t="n">
        <v>3638.45</v>
      </c>
      <c r="L4137" s="131" t="n">
        <v>9134.879999999999</v>
      </c>
      <c r="M4137" s="131" t="n">
        <v>2427.12</v>
      </c>
      <c r="N4137" s="131" t="n">
        <v>0</v>
      </c>
      <c r="O4137" s="131" t="n">
        <v>8488.17</v>
      </c>
      <c r="P4137" s="131" t="n">
        <v>8622.65</v>
      </c>
      <c r="Q4137" s="131" t="n">
        <v>0.0150797</v>
      </c>
      <c r="R4137" t="n">
        <v>7845.95</v>
      </c>
      <c r="S4137" t="n">
        <v>39156.7</v>
      </c>
      <c r="T4137" t="n">
        <v>22510.9</v>
      </c>
      <c r="U4137" t="n">
        <v>0.0420795</v>
      </c>
      <c r="V4137" t="n">
        <v>39146.3</v>
      </c>
      <c r="W4137" t="n">
        <v>5174.27</v>
      </c>
      <c r="X4137" t="n">
        <v>0.0323804</v>
      </c>
      <c r="Y4137" t="n">
        <v>0</v>
      </c>
      <c r="Z4137" t="n">
        <v>15413.8</v>
      </c>
    </row>
    <row r="4138" ht="15.75" customHeight="1" s="165">
      <c r="A4138" s="131" t="n">
        <v>4125</v>
      </c>
      <c r="B4138" s="131" t="n">
        <v>0</v>
      </c>
      <c r="C4138" s="131" t="n">
        <v>11884.6</v>
      </c>
      <c r="D4138" s="131" t="n">
        <v>0</v>
      </c>
      <c r="E4138" s="131" t="n">
        <v>572.399</v>
      </c>
      <c r="F4138" s="131" t="n">
        <v>0</v>
      </c>
      <c r="G4138" s="131" t="n">
        <v>771.375</v>
      </c>
      <c r="H4138" s="131" t="n">
        <v>0</v>
      </c>
      <c r="I4138" s="131" t="n">
        <v>23695.5</v>
      </c>
      <c r="J4138" s="131" t="n">
        <v>0</v>
      </c>
      <c r="K4138" s="131" t="n">
        <v>9828.77</v>
      </c>
      <c r="L4138" s="131" t="n">
        <v>23695.5</v>
      </c>
      <c r="M4138" s="131" t="n">
        <v>0</v>
      </c>
      <c r="N4138" s="131" t="n">
        <v>0</v>
      </c>
      <c r="O4138" s="131" t="n">
        <v>15051</v>
      </c>
      <c r="P4138" s="131" t="n">
        <v>23173.9</v>
      </c>
      <c r="Q4138" s="131" t="n">
        <v>0</v>
      </c>
      <c r="R4138" t="n">
        <v>6878.71</v>
      </c>
      <c r="S4138" t="n">
        <v>39318.5</v>
      </c>
      <c r="T4138" t="n">
        <v>32090.7</v>
      </c>
      <c r="U4138" t="n">
        <v>0</v>
      </c>
      <c r="V4138" t="n">
        <v>39323.5</v>
      </c>
      <c r="W4138" t="n">
        <v>3665.79</v>
      </c>
      <c r="X4138" t="n">
        <v>0</v>
      </c>
      <c r="Y4138" t="n">
        <v>0</v>
      </c>
      <c r="Z4138" t="n">
        <v>17941.8</v>
      </c>
    </row>
    <row r="4139" ht="15.75" customHeight="1" s="165">
      <c r="A4139" s="131" t="n">
        <v>4126</v>
      </c>
      <c r="B4139" s="131" t="n">
        <v>0</v>
      </c>
      <c r="C4139" s="131" t="n">
        <v>15952.4</v>
      </c>
      <c r="D4139" s="131" t="n">
        <v>0</v>
      </c>
      <c r="E4139" s="131" t="n">
        <v>19484</v>
      </c>
      <c r="F4139" s="131" t="n">
        <v>0</v>
      </c>
      <c r="G4139" s="131" t="n">
        <v>2842.16</v>
      </c>
      <c r="H4139" s="131" t="n">
        <v>0</v>
      </c>
      <c r="I4139" s="131" t="n">
        <v>15855.8</v>
      </c>
      <c r="J4139" s="131" t="n">
        <v>0</v>
      </c>
      <c r="K4139" s="131" t="n">
        <v>5345.51</v>
      </c>
      <c r="L4139" s="131" t="n">
        <v>15855.8</v>
      </c>
      <c r="M4139" s="131" t="n">
        <v>622.413</v>
      </c>
      <c r="N4139" s="131" t="n">
        <v>0</v>
      </c>
      <c r="O4139" s="131" t="n">
        <v>17777.2</v>
      </c>
      <c r="P4139" s="131" t="n">
        <v>26418.1</v>
      </c>
      <c r="Q4139" s="131" t="n">
        <v>0</v>
      </c>
      <c r="R4139" t="n">
        <v>7914.89</v>
      </c>
      <c r="S4139" t="n">
        <v>39636.8</v>
      </c>
      <c r="T4139" t="n">
        <v>39340.5</v>
      </c>
      <c r="U4139" t="n">
        <v>0</v>
      </c>
      <c r="V4139" t="n">
        <v>37679</v>
      </c>
      <c r="W4139" t="n">
        <v>2967.98</v>
      </c>
      <c r="X4139" t="n">
        <v>0</v>
      </c>
      <c r="Y4139" t="n">
        <v>0</v>
      </c>
      <c r="Z4139" t="n">
        <v>10303.4</v>
      </c>
    </row>
    <row r="4140" ht="15.75" customHeight="1" s="165">
      <c r="A4140" s="131" t="n">
        <v>4127</v>
      </c>
      <c r="B4140" s="131" t="n">
        <v>0</v>
      </c>
      <c r="C4140" s="131" t="n">
        <v>23181.9</v>
      </c>
      <c r="D4140" s="131" t="n">
        <v>0</v>
      </c>
      <c r="E4140" s="131" t="n">
        <v>26539.2</v>
      </c>
      <c r="F4140" s="131" t="n">
        <v>0</v>
      </c>
      <c r="G4140" s="131" t="n">
        <v>8511.51</v>
      </c>
      <c r="H4140" s="131" t="n">
        <v>0</v>
      </c>
      <c r="I4140" s="131" t="n">
        <v>12584.7</v>
      </c>
      <c r="J4140" s="131" t="n">
        <v>0</v>
      </c>
      <c r="K4140" s="131" t="n">
        <v>2114.73</v>
      </c>
      <c r="L4140" s="131" t="n">
        <v>12584.7</v>
      </c>
      <c r="M4140" s="131" t="n">
        <v>0</v>
      </c>
      <c r="N4140" s="131" t="n">
        <v>0</v>
      </c>
      <c r="O4140" s="131" t="n">
        <v>17390.9</v>
      </c>
      <c r="P4140" s="131" t="n">
        <v>30981.3</v>
      </c>
      <c r="Q4140" s="131" t="n">
        <v>0</v>
      </c>
      <c r="R4140" t="n">
        <v>8908.959999999999</v>
      </c>
      <c r="S4140" t="n">
        <v>39793.5</v>
      </c>
      <c r="T4140" t="n">
        <v>37780.8</v>
      </c>
      <c r="U4140" t="n">
        <v>0</v>
      </c>
      <c r="V4140" t="n">
        <v>28703.2</v>
      </c>
      <c r="W4140" t="n">
        <v>2970.7</v>
      </c>
      <c r="X4140" t="n">
        <v>0</v>
      </c>
      <c r="Y4140" t="n">
        <v>0</v>
      </c>
      <c r="Z4140" t="n">
        <v>9116.34</v>
      </c>
    </row>
    <row r="4141" ht="15.75" customHeight="1" s="165">
      <c r="A4141" s="131" t="n">
        <v>4128</v>
      </c>
      <c r="B4141" s="131" t="n">
        <v>0</v>
      </c>
      <c r="C4141" s="131" t="n">
        <v>18119</v>
      </c>
      <c r="D4141" s="131" t="n">
        <v>0</v>
      </c>
      <c r="E4141" s="131" t="n">
        <v>25381.8</v>
      </c>
      <c r="F4141" s="131" t="n">
        <v>0</v>
      </c>
      <c r="G4141" s="131" t="n">
        <v>4476.12</v>
      </c>
      <c r="H4141" s="131" t="n">
        <v>0</v>
      </c>
      <c r="I4141" s="131" t="n">
        <v>30091.1</v>
      </c>
      <c r="J4141" s="131" t="n">
        <v>0</v>
      </c>
      <c r="K4141" s="131" t="n">
        <v>2116.43</v>
      </c>
      <c r="L4141" s="131" t="n">
        <v>30091.1</v>
      </c>
      <c r="M4141" s="131" t="n">
        <v>0</v>
      </c>
      <c r="N4141" s="131" t="n">
        <v>0</v>
      </c>
      <c r="O4141" s="131" t="n">
        <v>14010.5</v>
      </c>
      <c r="P4141" s="131" t="n">
        <v>29338.9</v>
      </c>
      <c r="Q4141" s="131" t="n">
        <v>0</v>
      </c>
      <c r="R4141" t="n">
        <v>4902.05</v>
      </c>
      <c r="S4141" t="n">
        <v>39967.2</v>
      </c>
      <c r="T4141" t="n">
        <v>37451.8</v>
      </c>
      <c r="U4141" t="n">
        <v>0</v>
      </c>
      <c r="V4141" t="n">
        <v>27043.1</v>
      </c>
      <c r="W4141" t="n">
        <v>1120.99</v>
      </c>
      <c r="X4141" t="n">
        <v>0</v>
      </c>
      <c r="Y4141" t="n">
        <v>0</v>
      </c>
      <c r="Z4141" t="n">
        <v>15174.2</v>
      </c>
    </row>
    <row r="4142" ht="15.75" customHeight="1" s="165">
      <c r="A4142" s="131" t="n">
        <v>4129</v>
      </c>
      <c r="B4142" s="131" t="n">
        <v>0</v>
      </c>
      <c r="C4142" s="131" t="n">
        <v>18628.2</v>
      </c>
      <c r="D4142" s="131" t="n">
        <v>0</v>
      </c>
      <c r="E4142" s="131" t="n">
        <v>8130.19</v>
      </c>
      <c r="F4142" s="131" t="n">
        <v>0</v>
      </c>
      <c r="G4142" s="131" t="n">
        <v>6038.8</v>
      </c>
      <c r="H4142" s="131" t="n">
        <v>0</v>
      </c>
      <c r="I4142" s="131" t="n">
        <v>25255.3</v>
      </c>
      <c r="J4142" s="131" t="n">
        <v>0</v>
      </c>
      <c r="K4142" s="131" t="n">
        <v>4759.68</v>
      </c>
      <c r="L4142" s="131" t="n">
        <v>25255.3</v>
      </c>
      <c r="M4142" s="131" t="n">
        <v>0</v>
      </c>
      <c r="N4142" s="131" t="n">
        <v>0</v>
      </c>
      <c r="O4142" s="131" t="n">
        <v>11447</v>
      </c>
      <c r="P4142" s="131" t="n">
        <v>12918.7</v>
      </c>
      <c r="Q4142" s="131" t="n">
        <v>0</v>
      </c>
      <c r="R4142" t="n">
        <v>4322.01</v>
      </c>
      <c r="S4142" t="n">
        <v>39034.6</v>
      </c>
      <c r="T4142" t="n">
        <v>33188.5</v>
      </c>
      <c r="U4142" t="n">
        <v>0</v>
      </c>
      <c r="V4142" t="n">
        <v>26659.9</v>
      </c>
      <c r="W4142" t="n">
        <v>0</v>
      </c>
      <c r="X4142" t="n">
        <v>0</v>
      </c>
      <c r="Y4142" t="n">
        <v>0</v>
      </c>
      <c r="Z4142" t="n">
        <v>10803</v>
      </c>
    </row>
    <row r="4143" ht="15.75" customHeight="1" s="165">
      <c r="A4143" s="131" t="n">
        <v>4130</v>
      </c>
      <c r="B4143" s="131" t="n">
        <v>0</v>
      </c>
      <c r="C4143" s="131" t="n">
        <v>24771.7</v>
      </c>
      <c r="D4143" s="131" t="n">
        <v>0</v>
      </c>
      <c r="E4143" s="131" t="n">
        <v>19705.5</v>
      </c>
      <c r="F4143" s="131" t="n">
        <v>0</v>
      </c>
      <c r="G4143" s="131" t="n">
        <v>4459.48</v>
      </c>
      <c r="H4143" s="131" t="n">
        <v>0</v>
      </c>
      <c r="I4143" s="131" t="n">
        <v>16384</v>
      </c>
      <c r="J4143" s="131" t="n">
        <v>0</v>
      </c>
      <c r="K4143" s="131" t="n">
        <v>9869.73</v>
      </c>
      <c r="L4143" s="131" t="n">
        <v>16384</v>
      </c>
      <c r="M4143" s="131" t="n">
        <v>0</v>
      </c>
      <c r="N4143" s="131" t="n">
        <v>0</v>
      </c>
      <c r="O4143" s="131" t="n">
        <v>15931.2</v>
      </c>
      <c r="P4143" s="131" t="n">
        <v>0</v>
      </c>
      <c r="Q4143" s="131" t="n">
        <v>0</v>
      </c>
      <c r="R4143" t="n">
        <v>3058.02</v>
      </c>
      <c r="S4143" t="n">
        <v>38352.1</v>
      </c>
      <c r="T4143" t="n">
        <v>13852.6</v>
      </c>
      <c r="U4143" t="n">
        <v>0</v>
      </c>
      <c r="V4143" t="n">
        <v>22088.7</v>
      </c>
      <c r="W4143" t="n">
        <v>0</v>
      </c>
      <c r="X4143" t="n">
        <v>0</v>
      </c>
      <c r="Y4143" t="n">
        <v>0</v>
      </c>
      <c r="Z4143" t="n">
        <v>7531.2</v>
      </c>
    </row>
    <row r="4144" ht="15.75" customHeight="1" s="165">
      <c r="A4144" s="131" t="n">
        <v>4131</v>
      </c>
      <c r="B4144" s="131" t="n">
        <v>0</v>
      </c>
      <c r="C4144" s="131" t="n">
        <v>31119.6</v>
      </c>
      <c r="D4144" s="131" t="n">
        <v>0</v>
      </c>
      <c r="E4144" s="131" t="n">
        <v>24267.1</v>
      </c>
      <c r="F4144" s="131" t="n">
        <v>0</v>
      </c>
      <c r="G4144" s="131" t="n">
        <v>669.204</v>
      </c>
      <c r="H4144" s="131" t="n">
        <v>0</v>
      </c>
      <c r="I4144" s="131" t="n">
        <v>20119.7</v>
      </c>
      <c r="J4144" s="131" t="n">
        <v>0</v>
      </c>
      <c r="K4144" s="131" t="n">
        <v>7244.21</v>
      </c>
      <c r="L4144" s="131" t="n">
        <v>20119.7</v>
      </c>
      <c r="M4144" s="131" t="n">
        <v>0</v>
      </c>
      <c r="N4144" s="131" t="n">
        <v>0</v>
      </c>
      <c r="O4144" s="131" t="n">
        <v>13327.9</v>
      </c>
      <c r="P4144" s="131" t="n">
        <v>879.487</v>
      </c>
      <c r="Q4144" s="131" t="n">
        <v>0</v>
      </c>
      <c r="R4144" t="n">
        <v>1823.42</v>
      </c>
      <c r="S4144" t="n">
        <v>38263.1</v>
      </c>
      <c r="T4144" t="n">
        <v>16483.1</v>
      </c>
      <c r="U4144" t="n">
        <v>0</v>
      </c>
      <c r="V4144" t="n">
        <v>19307.5</v>
      </c>
      <c r="W4144" t="n">
        <v>0</v>
      </c>
      <c r="X4144" t="n">
        <v>0</v>
      </c>
      <c r="Y4144" t="n">
        <v>15022</v>
      </c>
      <c r="Z4144" t="n">
        <v>4646.05</v>
      </c>
    </row>
    <row r="4145" ht="15.75" customHeight="1" s="165">
      <c r="A4145" s="131" t="n">
        <v>4132</v>
      </c>
      <c r="B4145" s="131" t="n">
        <v>0</v>
      </c>
      <c r="C4145" s="131" t="n">
        <v>33938.8</v>
      </c>
      <c r="D4145" s="131" t="n">
        <v>0</v>
      </c>
      <c r="E4145" s="131" t="n">
        <v>35827.5</v>
      </c>
      <c r="F4145" s="131" t="n">
        <v>0</v>
      </c>
      <c r="G4145" s="131" t="n">
        <v>882.442</v>
      </c>
      <c r="H4145" s="131" t="n">
        <v>0</v>
      </c>
      <c r="I4145" s="131" t="n">
        <v>17621.8</v>
      </c>
      <c r="J4145" s="131" t="n">
        <v>0</v>
      </c>
      <c r="K4145" s="131" t="n">
        <v>5630.15</v>
      </c>
      <c r="L4145" s="131" t="n">
        <v>17621.8</v>
      </c>
      <c r="M4145" s="131" t="n">
        <v>0</v>
      </c>
      <c r="N4145" s="131" t="n">
        <v>0</v>
      </c>
      <c r="O4145" s="131" t="n">
        <v>8572.91</v>
      </c>
      <c r="P4145" s="131" t="n">
        <v>8071.62</v>
      </c>
      <c r="Q4145" s="131" t="n">
        <v>0</v>
      </c>
      <c r="R4145" t="n">
        <v>1738.66</v>
      </c>
      <c r="S4145" t="n">
        <v>38188.4</v>
      </c>
      <c r="T4145" t="n">
        <v>27325.4</v>
      </c>
      <c r="U4145" t="n">
        <v>0</v>
      </c>
      <c r="V4145" t="n">
        <v>15436</v>
      </c>
      <c r="W4145" t="n">
        <v>0</v>
      </c>
      <c r="X4145" t="n">
        <v>0</v>
      </c>
      <c r="Y4145" t="n">
        <v>18460.9</v>
      </c>
      <c r="Z4145" t="n">
        <v>1471.63</v>
      </c>
    </row>
    <row r="4146" ht="15.75" customHeight="1" s="165">
      <c r="A4146" s="131" t="n">
        <v>4133</v>
      </c>
      <c r="B4146" s="131" t="n">
        <v>0</v>
      </c>
      <c r="C4146" s="131" t="n">
        <v>36313.6</v>
      </c>
      <c r="D4146" s="131" t="n">
        <v>0</v>
      </c>
      <c r="E4146" s="131" t="n">
        <v>40053.4</v>
      </c>
      <c r="F4146" s="131" t="n">
        <v>0.046591</v>
      </c>
      <c r="G4146" s="131" t="n">
        <v>1301.05</v>
      </c>
      <c r="H4146" s="131" t="n">
        <v>0</v>
      </c>
      <c r="I4146" s="131" t="n">
        <v>15338.3</v>
      </c>
      <c r="J4146" s="131" t="n">
        <v>0</v>
      </c>
      <c r="K4146" s="131" t="n">
        <v>1757.76</v>
      </c>
      <c r="L4146" s="131" t="n">
        <v>15338.3</v>
      </c>
      <c r="M4146" s="131" t="n">
        <v>0</v>
      </c>
      <c r="N4146" s="131" t="n">
        <v>0</v>
      </c>
      <c r="O4146" s="131" t="n">
        <v>8800.190000000001</v>
      </c>
      <c r="P4146" s="131" t="n">
        <v>1125.31</v>
      </c>
      <c r="Q4146" s="131" t="n">
        <v>0</v>
      </c>
      <c r="R4146" t="n">
        <v>2684.31</v>
      </c>
      <c r="S4146" t="n">
        <v>27378</v>
      </c>
      <c r="T4146" t="n">
        <v>18439.7</v>
      </c>
      <c r="U4146" t="n">
        <v>0</v>
      </c>
      <c r="V4146" t="n">
        <v>17095.4</v>
      </c>
      <c r="W4146" t="n">
        <v>1926.13</v>
      </c>
      <c r="X4146" t="n">
        <v>0.0119243</v>
      </c>
      <c r="Y4146" t="n">
        <v>11459.3</v>
      </c>
      <c r="Z4146" t="n">
        <v>1514.01</v>
      </c>
    </row>
    <row r="4147" ht="15.75" customHeight="1" s="165">
      <c r="A4147" s="131" t="n">
        <v>4134</v>
      </c>
      <c r="B4147" s="131" t="n">
        <v>0.10674</v>
      </c>
      <c r="C4147" s="131" t="n">
        <v>24267.6</v>
      </c>
      <c r="D4147" s="131" t="n">
        <v>0.0160598</v>
      </c>
      <c r="E4147" s="131" t="n">
        <v>40053.4</v>
      </c>
      <c r="F4147" s="131" t="n">
        <v>0.307651</v>
      </c>
      <c r="G4147" s="131" t="n">
        <v>39.4042</v>
      </c>
      <c r="H4147" s="131" t="n">
        <v>0.132796</v>
      </c>
      <c r="I4147" s="131" t="n">
        <v>17798.3</v>
      </c>
      <c r="J4147" s="131" t="n">
        <v>0.0576517</v>
      </c>
      <c r="K4147" s="131" t="n">
        <v>1952.74</v>
      </c>
      <c r="L4147" s="131" t="n">
        <v>17798.3</v>
      </c>
      <c r="M4147" s="131" t="n">
        <v>0</v>
      </c>
      <c r="N4147" s="131" t="n">
        <v>0.0922157</v>
      </c>
      <c r="O4147" s="131" t="n">
        <v>9890.889999999999</v>
      </c>
      <c r="P4147" s="131" t="n">
        <v>5534.72</v>
      </c>
      <c r="Q4147" s="131" t="n">
        <v>0.176622</v>
      </c>
      <c r="R4147" t="n">
        <v>4103.97</v>
      </c>
      <c r="S4147" t="n">
        <v>10984.6</v>
      </c>
      <c r="T4147" t="n">
        <v>9735.809999999999</v>
      </c>
      <c r="U4147" t="n">
        <v>0.147085</v>
      </c>
      <c r="V4147" t="n">
        <v>19096.9</v>
      </c>
      <c r="W4147" t="n">
        <v>5577.28</v>
      </c>
      <c r="X4147" t="n">
        <v>0.195267</v>
      </c>
      <c r="Y4147" t="n">
        <v>0</v>
      </c>
      <c r="Z4147" t="n">
        <v>734.884</v>
      </c>
    </row>
    <row r="4148" ht="15.75" customHeight="1" s="165">
      <c r="A4148" s="131" t="n">
        <v>4135</v>
      </c>
      <c r="B4148" s="131" t="n">
        <v>0.760581</v>
      </c>
      <c r="C4148" s="131" t="n">
        <v>10634.7</v>
      </c>
      <c r="D4148" s="131" t="n">
        <v>0.0515244</v>
      </c>
      <c r="E4148" s="131" t="n">
        <v>40053.4</v>
      </c>
      <c r="F4148" s="131" t="n">
        <v>1.14733</v>
      </c>
      <c r="G4148" s="131" t="n">
        <v>0</v>
      </c>
      <c r="H4148" s="131" t="n">
        <v>0.0348099</v>
      </c>
      <c r="I4148" s="131" t="n">
        <v>10915.9</v>
      </c>
      <c r="J4148" s="131" t="n">
        <v>0.424619</v>
      </c>
      <c r="K4148" s="131" t="n">
        <v>2014.54</v>
      </c>
      <c r="L4148" s="131" t="n">
        <v>10915.9</v>
      </c>
      <c r="M4148" s="131" t="n">
        <v>0</v>
      </c>
      <c r="N4148" s="131" t="n">
        <v>0.514039</v>
      </c>
      <c r="O4148" s="131" t="n">
        <v>6570.44</v>
      </c>
      <c r="P4148" s="131" t="n">
        <v>9642.280000000001</v>
      </c>
      <c r="Q4148" s="131" t="n">
        <v>0.5699689999999999</v>
      </c>
      <c r="R4148" t="n">
        <v>6058.4</v>
      </c>
      <c r="S4148" t="n">
        <v>1419.85</v>
      </c>
      <c r="T4148" t="n">
        <v>8611.16</v>
      </c>
      <c r="U4148" t="n">
        <v>0.864372</v>
      </c>
      <c r="V4148" t="n">
        <v>16680.8</v>
      </c>
      <c r="W4148" t="n">
        <v>8438.18</v>
      </c>
      <c r="X4148" t="n">
        <v>0.461265</v>
      </c>
      <c r="Y4148" t="n">
        <v>6602.37</v>
      </c>
      <c r="Z4148" t="n">
        <v>846.141</v>
      </c>
    </row>
    <row r="4149" ht="15.75" customHeight="1" s="165">
      <c r="A4149" s="131" t="n">
        <v>4136</v>
      </c>
      <c r="B4149" s="131" t="n">
        <v>1.76968</v>
      </c>
      <c r="C4149" s="131" t="n">
        <v>4324.43</v>
      </c>
      <c r="D4149" s="131" t="n">
        <v>1.12075</v>
      </c>
      <c r="E4149" s="131" t="n">
        <v>39595.3</v>
      </c>
      <c r="F4149" s="131" t="n">
        <v>2.16163</v>
      </c>
      <c r="G4149" s="131" t="n">
        <v>0</v>
      </c>
      <c r="H4149" s="131" t="n">
        <v>0.382161</v>
      </c>
      <c r="I4149" s="131" t="n">
        <v>3194.7</v>
      </c>
      <c r="J4149" s="131" t="n">
        <v>1.29281</v>
      </c>
      <c r="K4149" s="131" t="n">
        <v>1876.9</v>
      </c>
      <c r="L4149" s="131" t="n">
        <v>3194.7</v>
      </c>
      <c r="M4149" s="131" t="n">
        <v>0</v>
      </c>
      <c r="N4149" s="131" t="n">
        <v>1.38779</v>
      </c>
      <c r="O4149" s="131" t="n">
        <v>3285.49</v>
      </c>
      <c r="P4149" s="131" t="n">
        <v>3260.42</v>
      </c>
      <c r="Q4149" s="131" t="n">
        <v>1.13704</v>
      </c>
      <c r="R4149" t="n">
        <v>1917.36</v>
      </c>
      <c r="S4149" t="n">
        <v>0</v>
      </c>
      <c r="T4149" t="n">
        <v>6806.36</v>
      </c>
      <c r="U4149" t="n">
        <v>1.84747</v>
      </c>
      <c r="V4149" t="n">
        <v>11957.5</v>
      </c>
      <c r="W4149" t="n">
        <v>6357.05</v>
      </c>
      <c r="X4149" t="n">
        <v>0.4575</v>
      </c>
      <c r="Y4149" t="n">
        <v>1950.19</v>
      </c>
      <c r="Z4149" t="n">
        <v>1850.29</v>
      </c>
    </row>
    <row r="4150" ht="15.75" customHeight="1" s="165">
      <c r="A4150" s="131" t="n">
        <v>4137</v>
      </c>
      <c r="B4150" s="131" t="n">
        <v>2.69908</v>
      </c>
      <c r="C4150" s="131" t="n">
        <v>2354.24</v>
      </c>
      <c r="D4150" s="131" t="n">
        <v>0.963147</v>
      </c>
      <c r="E4150" s="131" t="n">
        <v>38618.7</v>
      </c>
      <c r="F4150" s="131" t="n">
        <v>2.65347</v>
      </c>
      <c r="G4150" s="131" t="n">
        <v>1151.42</v>
      </c>
      <c r="H4150" s="131" t="n">
        <v>0.761746</v>
      </c>
      <c r="I4150" s="131" t="n">
        <v>2471.93</v>
      </c>
      <c r="J4150" s="131" t="n">
        <v>2.19363</v>
      </c>
      <c r="K4150" s="131" t="n">
        <v>0</v>
      </c>
      <c r="L4150" s="131" t="n">
        <v>2471.93</v>
      </c>
      <c r="M4150" s="131" t="n">
        <v>0</v>
      </c>
      <c r="N4150" s="131" t="n">
        <v>1.64693</v>
      </c>
      <c r="O4150" s="131" t="n">
        <v>1191.58</v>
      </c>
      <c r="P4150" s="131" t="n">
        <v>3589.57</v>
      </c>
      <c r="Q4150" s="131" t="n">
        <v>1.89797</v>
      </c>
      <c r="R4150" t="n">
        <v>768.501</v>
      </c>
      <c r="S4150" t="n">
        <v>0</v>
      </c>
      <c r="T4150" t="n">
        <v>1637.26</v>
      </c>
      <c r="U4150" t="n">
        <v>2.6922</v>
      </c>
      <c r="V4150" t="n">
        <v>17311</v>
      </c>
      <c r="W4150" t="n">
        <v>4923.34</v>
      </c>
      <c r="X4150" t="n">
        <v>0.0581301</v>
      </c>
      <c r="Y4150" t="n">
        <v>1112.86</v>
      </c>
      <c r="Z4150" t="n">
        <v>5113.86</v>
      </c>
    </row>
    <row r="4151" ht="15.75" customHeight="1" s="165">
      <c r="A4151" s="131" t="n">
        <v>4138</v>
      </c>
      <c r="B4151" s="131" t="n">
        <v>3.40357</v>
      </c>
      <c r="C4151" s="131" t="n">
        <v>0</v>
      </c>
      <c r="D4151" s="131" t="n">
        <v>1.47047</v>
      </c>
      <c r="E4151" s="131" t="n">
        <v>31463.2</v>
      </c>
      <c r="F4151" s="131" t="n">
        <v>3.04122</v>
      </c>
      <c r="G4151" s="131" t="n">
        <v>844.723</v>
      </c>
      <c r="H4151" s="131" t="n">
        <v>1.60246</v>
      </c>
      <c r="I4151" s="131" t="n">
        <v>2452.7</v>
      </c>
      <c r="J4151" s="131" t="n">
        <v>2.90157</v>
      </c>
      <c r="K4151" s="131" t="n">
        <v>507.637</v>
      </c>
      <c r="L4151" s="131" t="n">
        <v>2452.7</v>
      </c>
      <c r="M4151" s="131" t="n">
        <v>0</v>
      </c>
      <c r="N4151" s="131" t="n">
        <v>2.89742</v>
      </c>
      <c r="O4151" s="131" t="n">
        <v>860.85</v>
      </c>
      <c r="P4151" s="131" t="n">
        <v>494.642</v>
      </c>
      <c r="Q4151" s="131" t="n">
        <v>2.5317</v>
      </c>
      <c r="R4151" t="n">
        <v>5459.39</v>
      </c>
      <c r="S4151" t="n">
        <v>0</v>
      </c>
      <c r="T4151" t="n">
        <v>1981.98</v>
      </c>
      <c r="U4151" t="n">
        <v>3.36282</v>
      </c>
      <c r="V4151" t="n">
        <v>9402.82</v>
      </c>
      <c r="W4151" t="n">
        <v>4621.79</v>
      </c>
      <c r="X4151" t="n">
        <v>0.420931</v>
      </c>
      <c r="Y4151" t="n">
        <v>10624.3</v>
      </c>
      <c r="Z4151" t="n">
        <v>7123.55</v>
      </c>
    </row>
    <row r="4152" ht="15.75" customHeight="1" s="165">
      <c r="A4152" s="131" t="n">
        <v>4139</v>
      </c>
      <c r="B4152" s="131" t="n">
        <v>3.8781</v>
      </c>
      <c r="C4152" s="131" t="n">
        <v>0</v>
      </c>
      <c r="D4152" s="131" t="n">
        <v>0.649386</v>
      </c>
      <c r="E4152" s="131" t="n">
        <v>16470.4</v>
      </c>
      <c r="F4152" s="131" t="n">
        <v>4.01073</v>
      </c>
      <c r="G4152" s="131" t="n">
        <v>0</v>
      </c>
      <c r="H4152" s="131" t="n">
        <v>2.6015</v>
      </c>
      <c r="I4152" s="131" t="n">
        <v>4189.04</v>
      </c>
      <c r="J4152" s="131" t="n">
        <v>3.40423</v>
      </c>
      <c r="K4152" s="131" t="n">
        <v>976.8920000000001</v>
      </c>
      <c r="L4152" s="131" t="n">
        <v>4189.04</v>
      </c>
      <c r="M4152" s="131" t="n">
        <v>0</v>
      </c>
      <c r="N4152" s="131" t="n">
        <v>2.39609</v>
      </c>
      <c r="O4152" s="131" t="n">
        <v>285.564</v>
      </c>
      <c r="P4152" s="131" t="n">
        <v>1473.25</v>
      </c>
      <c r="Q4152" s="131" t="n">
        <v>2.41659</v>
      </c>
      <c r="R4152" t="n">
        <v>10135.3</v>
      </c>
      <c r="S4152" t="n">
        <v>0</v>
      </c>
      <c r="T4152" t="n">
        <v>562.669</v>
      </c>
      <c r="U4152" t="n">
        <v>3.82933</v>
      </c>
      <c r="V4152" t="n">
        <v>6406.29</v>
      </c>
      <c r="W4152" t="n">
        <v>7117.75</v>
      </c>
      <c r="X4152" t="n">
        <v>0.875271</v>
      </c>
      <c r="Y4152" t="n">
        <v>4533.61</v>
      </c>
      <c r="Z4152" t="n">
        <v>7758.31</v>
      </c>
    </row>
    <row r="4153" ht="15.75" customHeight="1" s="165">
      <c r="A4153" s="131" t="n">
        <v>4140</v>
      </c>
      <c r="B4153" s="131" t="n">
        <v>0.988975</v>
      </c>
      <c r="C4153" s="131" t="n">
        <v>0</v>
      </c>
      <c r="D4153" s="131" t="n">
        <v>0.658342</v>
      </c>
      <c r="E4153" s="131" t="n">
        <v>13853.1</v>
      </c>
      <c r="F4153" s="131" t="n">
        <v>3.48801</v>
      </c>
      <c r="G4153" s="131" t="n">
        <v>0</v>
      </c>
      <c r="H4153" s="131" t="n">
        <v>0.394864</v>
      </c>
      <c r="I4153" s="131" t="n">
        <v>3797.23</v>
      </c>
      <c r="J4153" s="131" t="n">
        <v>3.67083</v>
      </c>
      <c r="K4153" s="131" t="n">
        <v>1044.76</v>
      </c>
      <c r="L4153" s="131" t="n">
        <v>3797.23</v>
      </c>
      <c r="M4153" s="131" t="n">
        <v>0</v>
      </c>
      <c r="N4153" s="131" t="n">
        <v>2.06992</v>
      </c>
      <c r="O4153" s="131" t="n">
        <v>3165.72</v>
      </c>
      <c r="P4153" s="131" t="n">
        <v>2591.72</v>
      </c>
      <c r="Q4153" s="131" t="n">
        <v>3.15449</v>
      </c>
      <c r="R4153" t="n">
        <v>9426.469999999999</v>
      </c>
      <c r="S4153" t="n">
        <v>0</v>
      </c>
      <c r="T4153" t="n">
        <v>0</v>
      </c>
      <c r="U4153" t="n">
        <v>4.07024</v>
      </c>
      <c r="V4153" t="n">
        <v>6044.82</v>
      </c>
      <c r="W4153" t="n">
        <v>9581.200000000001</v>
      </c>
      <c r="X4153" t="n">
        <v>0.247039</v>
      </c>
      <c r="Y4153" t="n">
        <v>5591.54</v>
      </c>
      <c r="Z4153" t="n">
        <v>13912.2</v>
      </c>
    </row>
    <row r="4154" ht="15.75" customHeight="1" s="165">
      <c r="A4154" s="131" t="n">
        <v>4141</v>
      </c>
      <c r="B4154" s="131" t="n">
        <v>2.02815</v>
      </c>
      <c r="C4154" s="131" t="n">
        <v>1826.97</v>
      </c>
      <c r="D4154" s="131" t="n">
        <v>3.89649</v>
      </c>
      <c r="E4154" s="131" t="n">
        <v>8572.209999999999</v>
      </c>
      <c r="F4154" s="131" t="n">
        <v>3.40101</v>
      </c>
      <c r="G4154" s="131" t="n">
        <v>0</v>
      </c>
      <c r="H4154" s="131" t="n">
        <v>1.24457</v>
      </c>
      <c r="I4154" s="131" t="n">
        <v>3753.12</v>
      </c>
      <c r="J4154" s="131" t="n">
        <v>3.10543</v>
      </c>
      <c r="K4154" s="131" t="n">
        <v>738.312</v>
      </c>
      <c r="L4154" s="131" t="n">
        <v>3753.12</v>
      </c>
      <c r="M4154" s="131" t="n">
        <v>0</v>
      </c>
      <c r="N4154" s="131" t="n">
        <v>1.65754</v>
      </c>
      <c r="O4154" s="131" t="n">
        <v>4479.22</v>
      </c>
      <c r="P4154" s="131" t="n">
        <v>169.957</v>
      </c>
      <c r="Q4154" s="131" t="n">
        <v>2.6353</v>
      </c>
      <c r="R4154" t="n">
        <v>9725.09</v>
      </c>
      <c r="S4154" t="n">
        <v>3794.39</v>
      </c>
      <c r="T4154" t="n">
        <v>0</v>
      </c>
      <c r="U4154" t="n">
        <v>4.0815</v>
      </c>
      <c r="V4154" t="n">
        <v>10883.5</v>
      </c>
      <c r="W4154" t="n">
        <v>13299.4</v>
      </c>
      <c r="X4154" t="n">
        <v>0.433191</v>
      </c>
      <c r="Y4154" t="n">
        <v>5988.46</v>
      </c>
      <c r="Z4154" t="n">
        <v>5676.91</v>
      </c>
    </row>
    <row r="4155" ht="15.75" customHeight="1" s="165">
      <c r="A4155" s="131" t="n">
        <v>4142</v>
      </c>
      <c r="B4155" s="131" t="n">
        <v>0.291841</v>
      </c>
      <c r="C4155" s="131" t="n">
        <v>3803.36</v>
      </c>
      <c r="D4155" s="131" t="n">
        <v>3.67582</v>
      </c>
      <c r="E4155" s="131" t="n">
        <v>3859.34</v>
      </c>
      <c r="F4155" s="131" t="n">
        <v>3.7995</v>
      </c>
      <c r="G4155" s="131" t="n">
        <v>0</v>
      </c>
      <c r="H4155" s="131" t="n">
        <v>2.1538</v>
      </c>
      <c r="I4155" s="131" t="n">
        <v>3246.11</v>
      </c>
      <c r="J4155" s="131" t="n">
        <v>3.55314</v>
      </c>
      <c r="K4155" s="131" t="n">
        <v>13181.7</v>
      </c>
      <c r="L4155" s="131" t="n">
        <v>3246.11</v>
      </c>
      <c r="M4155" s="131" t="n">
        <v>0</v>
      </c>
      <c r="N4155" s="131" t="n">
        <v>1.54545</v>
      </c>
      <c r="O4155" s="131" t="n">
        <v>2807</v>
      </c>
      <c r="P4155" s="131" t="n">
        <v>2034.86</v>
      </c>
      <c r="Q4155" s="131" t="n">
        <v>2.92321</v>
      </c>
      <c r="R4155" t="n">
        <v>14059</v>
      </c>
      <c r="S4155" t="n">
        <v>10581.4</v>
      </c>
      <c r="T4155" t="n">
        <v>0</v>
      </c>
      <c r="U4155" t="n">
        <v>3.85341</v>
      </c>
      <c r="V4155" t="n">
        <v>10388.9</v>
      </c>
      <c r="W4155" t="n">
        <v>18697.5</v>
      </c>
      <c r="X4155" t="n">
        <v>0.547109</v>
      </c>
      <c r="Y4155" t="n">
        <v>5985.73</v>
      </c>
      <c r="Z4155" t="n">
        <v>9670.280000000001</v>
      </c>
    </row>
    <row r="4156" ht="15.75" customHeight="1" s="165">
      <c r="A4156" s="131" t="n">
        <v>4143</v>
      </c>
      <c r="B4156" s="131" t="n">
        <v>1.03309</v>
      </c>
      <c r="C4156" s="131" t="n">
        <v>3246.09</v>
      </c>
      <c r="D4156" s="131" t="n">
        <v>2.7694</v>
      </c>
      <c r="E4156" s="131" t="n">
        <v>2205.21</v>
      </c>
      <c r="F4156" s="131" t="n">
        <v>3.24683</v>
      </c>
      <c r="G4156" s="131" t="n">
        <v>0</v>
      </c>
      <c r="H4156" s="131" t="n">
        <v>2.88851</v>
      </c>
      <c r="I4156" s="131" t="n">
        <v>1808.33</v>
      </c>
      <c r="J4156" s="131" t="n">
        <v>3.19673</v>
      </c>
      <c r="K4156" s="131" t="n">
        <v>3164.7</v>
      </c>
      <c r="L4156" s="131" t="n">
        <v>1808.33</v>
      </c>
      <c r="M4156" s="131" t="n">
        <v>0</v>
      </c>
      <c r="N4156" s="131" t="n">
        <v>1.33718</v>
      </c>
      <c r="O4156" s="131" t="n">
        <v>6010.68</v>
      </c>
      <c r="P4156" s="131" t="n">
        <v>2051.76</v>
      </c>
      <c r="Q4156" s="131" t="n">
        <v>2.89538</v>
      </c>
      <c r="R4156" t="n">
        <v>14238.9</v>
      </c>
      <c r="S4156" t="n">
        <v>25570.7</v>
      </c>
      <c r="T4156" t="n">
        <v>2411.29</v>
      </c>
      <c r="U4156" t="n">
        <v>3.43721</v>
      </c>
      <c r="V4156" t="n">
        <v>19132.6</v>
      </c>
      <c r="W4156" t="n">
        <v>20736.5</v>
      </c>
      <c r="X4156" t="n">
        <v>0.474734</v>
      </c>
      <c r="Y4156" t="n">
        <v>5815.54</v>
      </c>
      <c r="Z4156" t="n">
        <v>8643.58</v>
      </c>
    </row>
    <row r="4157" ht="15.75" customHeight="1" s="165">
      <c r="A4157" s="131" t="n">
        <v>4144</v>
      </c>
      <c r="B4157" s="131" t="n">
        <v>0.121485</v>
      </c>
      <c r="C4157" s="131" t="n">
        <v>3231.15</v>
      </c>
      <c r="D4157" s="131" t="n">
        <v>2.364</v>
      </c>
      <c r="E4157" s="131" t="n">
        <v>1396.22</v>
      </c>
      <c r="F4157" s="131" t="n">
        <v>2.22022</v>
      </c>
      <c r="G4157" s="131" t="n">
        <v>1842.32</v>
      </c>
      <c r="H4157" s="131" t="n">
        <v>1.45063</v>
      </c>
      <c r="I4157" s="131" t="n">
        <v>8131.54</v>
      </c>
      <c r="J4157" s="131" t="n">
        <v>2.62788</v>
      </c>
      <c r="K4157" s="131" t="n">
        <v>13731.3</v>
      </c>
      <c r="L4157" s="131" t="n">
        <v>8131.54</v>
      </c>
      <c r="M4157" s="131" t="n">
        <v>0</v>
      </c>
      <c r="N4157" s="131" t="n">
        <v>2.40969</v>
      </c>
      <c r="O4157" s="131" t="n">
        <v>6044.36</v>
      </c>
      <c r="P4157" s="131" t="n">
        <v>2186.7</v>
      </c>
      <c r="Q4157" s="131" t="n">
        <v>2.34862</v>
      </c>
      <c r="R4157" t="n">
        <v>11331.3</v>
      </c>
      <c r="S4157" t="n">
        <v>26730.8</v>
      </c>
      <c r="T4157" t="n">
        <v>15242</v>
      </c>
      <c r="U4157" t="n">
        <v>2.80556</v>
      </c>
      <c r="V4157" t="n">
        <v>26526.5</v>
      </c>
      <c r="W4157" t="n">
        <v>15980.4</v>
      </c>
      <c r="X4157" t="n">
        <v>0.502399</v>
      </c>
      <c r="Y4157" t="n">
        <v>2513.27</v>
      </c>
      <c r="Z4157" t="n">
        <v>7742.38</v>
      </c>
    </row>
    <row r="4158" ht="15.75" customHeight="1" s="165">
      <c r="A4158" s="131" t="n">
        <v>4145</v>
      </c>
      <c r="B4158" s="131" t="n">
        <v>0.318547</v>
      </c>
      <c r="C4158" s="131" t="n">
        <v>4235.35</v>
      </c>
      <c r="D4158" s="131" t="n">
        <v>1.37996</v>
      </c>
      <c r="E4158" s="131" t="n">
        <v>645.066</v>
      </c>
      <c r="F4158" s="131" t="n">
        <v>1.47266</v>
      </c>
      <c r="G4158" s="131" t="n">
        <v>0</v>
      </c>
      <c r="H4158" s="131" t="n">
        <v>1.80229</v>
      </c>
      <c r="I4158" s="131" t="n">
        <v>16898.7</v>
      </c>
      <c r="J4158" s="131" t="n">
        <v>1.8474</v>
      </c>
      <c r="K4158" s="131" t="n">
        <v>2795.75</v>
      </c>
      <c r="L4158" s="131" t="n">
        <v>16898.7</v>
      </c>
      <c r="M4158" s="131" t="n">
        <v>0</v>
      </c>
      <c r="N4158" s="131" t="n">
        <v>1.82027</v>
      </c>
      <c r="O4158" s="131" t="n">
        <v>6348.47</v>
      </c>
      <c r="P4158" s="131" t="n">
        <v>1392.38</v>
      </c>
      <c r="Q4158" s="131" t="n">
        <v>1.54625</v>
      </c>
      <c r="R4158" t="n">
        <v>8292.43</v>
      </c>
      <c r="S4158" t="n">
        <v>21199.3</v>
      </c>
      <c r="T4158" t="n">
        <v>30020.5</v>
      </c>
      <c r="U4158" t="n">
        <v>1.95243</v>
      </c>
      <c r="V4158" t="n">
        <v>36755.6</v>
      </c>
      <c r="W4158" t="n">
        <v>15871.2</v>
      </c>
      <c r="X4158" t="n">
        <v>0.0344164</v>
      </c>
      <c r="Y4158" t="n">
        <v>1615.41</v>
      </c>
      <c r="Z4158" t="n">
        <v>12569.7</v>
      </c>
    </row>
    <row r="4159" ht="15.75" customHeight="1" s="165">
      <c r="A4159" s="131" t="n">
        <v>4146</v>
      </c>
      <c r="B4159" s="131" t="n">
        <v>0.0856304</v>
      </c>
      <c r="C4159" s="131" t="n">
        <v>1914.16</v>
      </c>
      <c r="D4159" s="131" t="n">
        <v>0.752459</v>
      </c>
      <c r="E4159" s="131" t="n">
        <v>0</v>
      </c>
      <c r="F4159" s="131" t="n">
        <v>0.573561</v>
      </c>
      <c r="G4159" s="131" t="n">
        <v>0</v>
      </c>
      <c r="H4159" s="131" t="n">
        <v>0.979104</v>
      </c>
      <c r="I4159" s="131" t="n">
        <v>4911.57</v>
      </c>
      <c r="J4159" s="131" t="n">
        <v>0.9314789999999999</v>
      </c>
      <c r="K4159" s="131" t="n">
        <v>0</v>
      </c>
      <c r="L4159" s="131" t="n">
        <v>4911.57</v>
      </c>
      <c r="M4159" s="131" t="n">
        <v>0</v>
      </c>
      <c r="N4159" s="131" t="n">
        <v>0.830019</v>
      </c>
      <c r="O4159" s="131" t="n">
        <v>4966.65</v>
      </c>
      <c r="P4159" s="131" t="n">
        <v>7373.02</v>
      </c>
      <c r="Q4159" s="131" t="n">
        <v>0.866333</v>
      </c>
      <c r="R4159" t="n">
        <v>5440.47</v>
      </c>
      <c r="S4159" t="n">
        <v>16097.9</v>
      </c>
      <c r="T4159" t="n">
        <v>38445.8</v>
      </c>
      <c r="U4159" t="n">
        <v>0.984815</v>
      </c>
      <c r="V4159" t="n">
        <v>39509.1</v>
      </c>
      <c r="W4159" t="n">
        <v>15745.7</v>
      </c>
      <c r="X4159" t="n">
        <v>0.0311494</v>
      </c>
      <c r="Y4159" t="n">
        <v>4361.93</v>
      </c>
      <c r="Z4159" t="n">
        <v>11103.9</v>
      </c>
    </row>
    <row r="4160" ht="15.75" customHeight="1" s="165">
      <c r="A4160" s="131" t="n">
        <v>4147</v>
      </c>
      <c r="B4160" s="131" t="n">
        <v>0.215322</v>
      </c>
      <c r="C4160" s="131" t="n">
        <v>617.593</v>
      </c>
      <c r="D4160" s="131" t="n">
        <v>0.166698</v>
      </c>
      <c r="E4160" s="131" t="n">
        <v>0</v>
      </c>
      <c r="F4160" s="131" t="n">
        <v>0.120479</v>
      </c>
      <c r="G4160" s="131" t="n">
        <v>0</v>
      </c>
      <c r="H4160" s="131" t="n">
        <v>0.276481</v>
      </c>
      <c r="I4160" s="131" t="n">
        <v>10887.8</v>
      </c>
      <c r="J4160" s="131" t="n">
        <v>0.20276</v>
      </c>
      <c r="K4160" s="131" t="n">
        <v>0</v>
      </c>
      <c r="L4160" s="131" t="n">
        <v>10887.8</v>
      </c>
      <c r="M4160" s="131" t="n">
        <v>0</v>
      </c>
      <c r="N4160" s="131" t="n">
        <v>0.249861</v>
      </c>
      <c r="O4160" s="131" t="n">
        <v>2841.26</v>
      </c>
      <c r="P4160" s="131" t="n">
        <v>6013.66</v>
      </c>
      <c r="Q4160" s="131" t="n">
        <v>0.0632491</v>
      </c>
      <c r="R4160" t="n">
        <v>9093.91</v>
      </c>
      <c r="S4160" t="n">
        <v>22097.6</v>
      </c>
      <c r="T4160" t="n">
        <v>37268.2</v>
      </c>
      <c r="U4160" t="n">
        <v>0.203747</v>
      </c>
      <c r="V4160" t="n">
        <v>38686.7</v>
      </c>
      <c r="W4160" t="n">
        <v>20699.7</v>
      </c>
      <c r="X4160" t="n">
        <v>0.0132884</v>
      </c>
      <c r="Y4160" t="n">
        <v>20834.5</v>
      </c>
      <c r="Z4160" t="n">
        <v>12145.5</v>
      </c>
    </row>
    <row r="4161" ht="15.75" customHeight="1" s="165">
      <c r="A4161" s="131" t="n">
        <v>4148</v>
      </c>
      <c r="B4161" s="131" t="n">
        <v>0</v>
      </c>
      <c r="C4161" s="131" t="n">
        <v>112.864</v>
      </c>
      <c r="D4161" s="131" t="n">
        <v>0</v>
      </c>
      <c r="E4161" s="131" t="n">
        <v>2598.83</v>
      </c>
      <c r="F4161" s="131" t="n">
        <v>0</v>
      </c>
      <c r="G4161" s="131" t="n">
        <v>1973.65</v>
      </c>
      <c r="H4161" s="131" t="n">
        <v>0.0348903</v>
      </c>
      <c r="I4161" s="131" t="n">
        <v>11783.1</v>
      </c>
      <c r="J4161" s="131" t="n">
        <v>0</v>
      </c>
      <c r="K4161" s="131" t="n">
        <v>0</v>
      </c>
      <c r="L4161" s="131" t="n">
        <v>11783.1</v>
      </c>
      <c r="M4161" s="131" t="n">
        <v>11779.5</v>
      </c>
      <c r="N4161" s="131" t="n">
        <v>0</v>
      </c>
      <c r="O4161" s="131" t="n">
        <v>5127.41</v>
      </c>
      <c r="P4161" s="131" t="n">
        <v>8282.23</v>
      </c>
      <c r="Q4161" s="131" t="n">
        <v>0.011952</v>
      </c>
      <c r="R4161" t="n">
        <v>6902.37</v>
      </c>
      <c r="S4161" t="n">
        <v>30485.9</v>
      </c>
      <c r="T4161" t="n">
        <v>39287.9</v>
      </c>
      <c r="U4161" t="n">
        <v>0.0420941</v>
      </c>
      <c r="V4161" t="n">
        <v>37915.7</v>
      </c>
      <c r="W4161" t="n">
        <v>11037.8</v>
      </c>
      <c r="X4161" t="n">
        <v>0</v>
      </c>
      <c r="Y4161" t="n">
        <v>5322.97</v>
      </c>
      <c r="Z4161" t="n">
        <v>8567.809999999999</v>
      </c>
    </row>
    <row r="4162" ht="15.75" customHeight="1" s="165">
      <c r="A4162" s="131" t="n">
        <v>4149</v>
      </c>
      <c r="B4162" s="131" t="n">
        <v>0</v>
      </c>
      <c r="C4162" s="131" t="n">
        <v>4360.67</v>
      </c>
      <c r="D4162" s="131" t="n">
        <v>0</v>
      </c>
      <c r="E4162" s="131" t="n">
        <v>3215.36</v>
      </c>
      <c r="F4162" s="131" t="n">
        <v>0</v>
      </c>
      <c r="G4162" s="131" t="n">
        <v>1905.37</v>
      </c>
      <c r="H4162" s="131" t="n">
        <v>0</v>
      </c>
      <c r="I4162" s="131" t="n">
        <v>34991</v>
      </c>
      <c r="J4162" s="131" t="n">
        <v>0</v>
      </c>
      <c r="K4162" s="131" t="n">
        <v>301.69</v>
      </c>
      <c r="L4162" s="131" t="n">
        <v>34991</v>
      </c>
      <c r="M4162" s="131" t="n">
        <v>3190.13</v>
      </c>
      <c r="N4162" s="131" t="n">
        <v>0</v>
      </c>
      <c r="O4162" s="131" t="n">
        <v>8033.55</v>
      </c>
      <c r="P4162" s="131" t="n">
        <v>15407</v>
      </c>
      <c r="Q4162" s="131" t="n">
        <v>0</v>
      </c>
      <c r="R4162" t="n">
        <v>3175.12</v>
      </c>
      <c r="S4162" t="n">
        <v>27567.2</v>
      </c>
      <c r="T4162" t="n">
        <v>39168.8</v>
      </c>
      <c r="U4162" t="n">
        <v>0</v>
      </c>
      <c r="V4162" t="n">
        <v>39111.2</v>
      </c>
      <c r="W4162" t="n">
        <v>11752.1</v>
      </c>
      <c r="X4162" t="n">
        <v>0</v>
      </c>
      <c r="Y4162" t="n">
        <v>18963.7</v>
      </c>
      <c r="Z4162" t="n">
        <v>7769.88</v>
      </c>
    </row>
    <row r="4163" ht="15.75" customHeight="1" s="165">
      <c r="A4163" s="131" t="n">
        <v>4150</v>
      </c>
      <c r="B4163" s="131" t="n">
        <v>0</v>
      </c>
      <c r="C4163" s="131" t="n">
        <v>9687.620000000001</v>
      </c>
      <c r="D4163" s="131" t="n">
        <v>0</v>
      </c>
      <c r="E4163" s="131" t="n">
        <v>5729.61</v>
      </c>
      <c r="F4163" s="131" t="n">
        <v>0</v>
      </c>
      <c r="G4163" s="131" t="n">
        <v>1472.14</v>
      </c>
      <c r="H4163" s="131" t="n">
        <v>0</v>
      </c>
      <c r="I4163" s="131" t="n">
        <v>26990.8</v>
      </c>
      <c r="J4163" s="131" t="n">
        <v>0</v>
      </c>
      <c r="K4163" s="131" t="n">
        <v>0</v>
      </c>
      <c r="L4163" s="131" t="n">
        <v>26990.8</v>
      </c>
      <c r="M4163" s="131" t="n">
        <v>1371.22</v>
      </c>
      <c r="N4163" s="131" t="n">
        <v>0</v>
      </c>
      <c r="O4163" s="131" t="n">
        <v>5365.51</v>
      </c>
      <c r="P4163" s="131" t="n">
        <v>10081.3</v>
      </c>
      <c r="Q4163" s="131" t="n">
        <v>0</v>
      </c>
      <c r="R4163" t="n">
        <v>6052.21</v>
      </c>
      <c r="S4163" t="n">
        <v>11205.7</v>
      </c>
      <c r="T4163" t="n">
        <v>39636.4</v>
      </c>
      <c r="U4163" t="n">
        <v>0</v>
      </c>
      <c r="V4163" t="n">
        <v>39177.2</v>
      </c>
      <c r="W4163" t="n">
        <v>8240.49</v>
      </c>
      <c r="X4163" t="n">
        <v>0</v>
      </c>
      <c r="Y4163" t="n">
        <v>14633.3</v>
      </c>
      <c r="Z4163" t="n">
        <v>4466.02</v>
      </c>
    </row>
    <row r="4164" ht="15.75" customHeight="1" s="165">
      <c r="A4164" s="131" t="n">
        <v>4151</v>
      </c>
      <c r="B4164" s="131" t="n">
        <v>0</v>
      </c>
      <c r="C4164" s="131" t="n">
        <v>8405.23</v>
      </c>
      <c r="D4164" s="131" t="n">
        <v>0</v>
      </c>
      <c r="E4164" s="131" t="n">
        <v>16129.2</v>
      </c>
      <c r="F4164" s="131" t="n">
        <v>0</v>
      </c>
      <c r="G4164" s="131" t="n">
        <v>931.1849999999999</v>
      </c>
      <c r="H4164" s="131" t="n">
        <v>0</v>
      </c>
      <c r="I4164" s="131" t="n">
        <v>20477.2</v>
      </c>
      <c r="J4164" s="131" t="n">
        <v>0</v>
      </c>
      <c r="K4164" s="131" t="n">
        <v>658.061</v>
      </c>
      <c r="L4164" s="131" t="n">
        <v>20477.2</v>
      </c>
      <c r="M4164" s="131" t="n">
        <v>0</v>
      </c>
      <c r="N4164" s="131" t="n">
        <v>0</v>
      </c>
      <c r="O4164" s="131" t="n">
        <v>3175.03</v>
      </c>
      <c r="P4164" s="131" t="n">
        <v>15262.2</v>
      </c>
      <c r="Q4164" s="131" t="n">
        <v>0</v>
      </c>
      <c r="R4164" t="n">
        <v>9462.139999999999</v>
      </c>
      <c r="S4164" t="n">
        <v>3204.97</v>
      </c>
      <c r="T4164" t="n">
        <v>38746.6</v>
      </c>
      <c r="U4164" t="n">
        <v>0</v>
      </c>
      <c r="V4164" t="n">
        <v>32977.9</v>
      </c>
      <c r="W4164" t="n">
        <v>9231.469999999999</v>
      </c>
      <c r="X4164" t="n">
        <v>0</v>
      </c>
      <c r="Y4164" t="n">
        <v>11585</v>
      </c>
      <c r="Z4164" t="n">
        <v>3676.6</v>
      </c>
    </row>
    <row r="4165" ht="15.75" customHeight="1" s="165">
      <c r="A4165" s="131" t="n">
        <v>4152</v>
      </c>
      <c r="B4165" s="131" t="n">
        <v>0</v>
      </c>
      <c r="C4165" s="131" t="n">
        <v>8018.06</v>
      </c>
      <c r="D4165" s="131" t="n">
        <v>0</v>
      </c>
      <c r="E4165" s="131" t="n">
        <v>11968.9</v>
      </c>
      <c r="F4165" s="131" t="n">
        <v>0</v>
      </c>
      <c r="G4165" s="131" t="n">
        <v>0</v>
      </c>
      <c r="H4165" s="131" t="n">
        <v>0</v>
      </c>
      <c r="I4165" s="131" t="n">
        <v>26170.6</v>
      </c>
      <c r="J4165" s="131" t="n">
        <v>0</v>
      </c>
      <c r="K4165" s="131" t="n">
        <v>0</v>
      </c>
      <c r="L4165" s="131" t="n">
        <v>26170.6</v>
      </c>
      <c r="M4165" s="131" t="n">
        <v>0</v>
      </c>
      <c r="N4165" s="131" t="n">
        <v>0</v>
      </c>
      <c r="O4165" s="131" t="n">
        <v>1476.43</v>
      </c>
      <c r="P4165" s="131" t="n">
        <v>22740.5</v>
      </c>
      <c r="Q4165" s="131" t="n">
        <v>0</v>
      </c>
      <c r="R4165" t="n">
        <v>7883.92</v>
      </c>
      <c r="S4165" t="n">
        <v>5383.15</v>
      </c>
      <c r="T4165" t="n">
        <v>38821.9</v>
      </c>
      <c r="U4165" t="n">
        <v>0</v>
      </c>
      <c r="V4165" t="n">
        <v>26089.5</v>
      </c>
      <c r="W4165" t="n">
        <v>7564.39</v>
      </c>
      <c r="X4165" t="n">
        <v>0</v>
      </c>
      <c r="Y4165" t="n">
        <v>12100.6</v>
      </c>
      <c r="Z4165" t="n">
        <v>979.206</v>
      </c>
    </row>
    <row r="4166" ht="15.75" customHeight="1" s="165">
      <c r="A4166" s="131" t="n">
        <v>4153</v>
      </c>
      <c r="B4166" s="131" t="n">
        <v>0</v>
      </c>
      <c r="C4166" s="131" t="n">
        <v>15240.3</v>
      </c>
      <c r="D4166" s="131" t="n">
        <v>0</v>
      </c>
      <c r="E4166" s="131" t="n">
        <v>5717.46</v>
      </c>
      <c r="F4166" s="131" t="n">
        <v>0</v>
      </c>
      <c r="G4166" s="131" t="n">
        <v>270.504</v>
      </c>
      <c r="H4166" s="131" t="n">
        <v>0</v>
      </c>
      <c r="I4166" s="131" t="n">
        <v>26423</v>
      </c>
      <c r="J4166" s="131" t="n">
        <v>0</v>
      </c>
      <c r="K4166" s="131" t="n">
        <v>0</v>
      </c>
      <c r="L4166" s="131" t="n">
        <v>26423</v>
      </c>
      <c r="M4166" s="131" t="n">
        <v>0</v>
      </c>
      <c r="N4166" s="131" t="n">
        <v>0</v>
      </c>
      <c r="O4166" s="131" t="n">
        <v>1133.67</v>
      </c>
      <c r="P4166" s="131" t="n">
        <v>25497.4</v>
      </c>
      <c r="Q4166" s="131" t="n">
        <v>0</v>
      </c>
      <c r="R4166" t="n">
        <v>5365.28</v>
      </c>
      <c r="S4166" t="n">
        <v>2111.89</v>
      </c>
      <c r="T4166" t="n">
        <v>38632.1</v>
      </c>
      <c r="U4166" t="n">
        <v>0</v>
      </c>
      <c r="V4166" t="n">
        <v>23721.9</v>
      </c>
      <c r="W4166" t="n">
        <v>5762.44</v>
      </c>
      <c r="X4166" t="n">
        <v>0</v>
      </c>
      <c r="Y4166" t="n">
        <v>13637.6</v>
      </c>
      <c r="Z4166" t="n">
        <v>1691.56</v>
      </c>
    </row>
    <row r="4167" ht="15.75" customHeight="1" s="165">
      <c r="A4167" s="131" t="n">
        <v>4154</v>
      </c>
      <c r="B4167" s="131" t="n">
        <v>0</v>
      </c>
      <c r="C4167" s="131" t="n">
        <v>17680.1</v>
      </c>
      <c r="D4167" s="131" t="n">
        <v>0</v>
      </c>
      <c r="E4167" s="131" t="n">
        <v>1960.11</v>
      </c>
      <c r="F4167" s="131" t="n">
        <v>0</v>
      </c>
      <c r="G4167" s="131" t="n">
        <v>0</v>
      </c>
      <c r="H4167" s="131" t="n">
        <v>0</v>
      </c>
      <c r="I4167" s="131" t="n">
        <v>28529.2</v>
      </c>
      <c r="J4167" s="131" t="n">
        <v>0</v>
      </c>
      <c r="K4167" s="131" t="n">
        <v>0</v>
      </c>
      <c r="L4167" s="131" t="n">
        <v>28529.2</v>
      </c>
      <c r="M4167" s="131" t="n">
        <v>0</v>
      </c>
      <c r="N4167" s="131" t="n">
        <v>0</v>
      </c>
      <c r="O4167" s="131" t="n">
        <v>4022.26</v>
      </c>
      <c r="P4167" s="131" t="n">
        <v>22004</v>
      </c>
      <c r="Q4167" s="131" t="n">
        <v>0</v>
      </c>
      <c r="R4167" t="n">
        <v>6557.79</v>
      </c>
      <c r="S4167" t="n">
        <v>918.713</v>
      </c>
      <c r="T4167" t="n">
        <v>35033.6</v>
      </c>
      <c r="U4167" t="n">
        <v>0</v>
      </c>
      <c r="V4167" t="n">
        <v>21003</v>
      </c>
      <c r="W4167" t="n">
        <v>4607.46</v>
      </c>
      <c r="X4167" t="n">
        <v>0</v>
      </c>
      <c r="Y4167" t="n">
        <v>0</v>
      </c>
      <c r="Z4167" t="n">
        <v>2796.8</v>
      </c>
    </row>
    <row r="4168" ht="15.75" customHeight="1" s="165">
      <c r="A4168" s="131" t="n">
        <v>4155</v>
      </c>
      <c r="B4168" s="131" t="n">
        <v>0</v>
      </c>
      <c r="C4168" s="131" t="n">
        <v>15651.7</v>
      </c>
      <c r="D4168" s="131" t="n">
        <v>0</v>
      </c>
      <c r="E4168" s="131" t="n">
        <v>984.0359999999999</v>
      </c>
      <c r="F4168" s="131" t="n">
        <v>0</v>
      </c>
      <c r="G4168" s="131" t="n">
        <v>0</v>
      </c>
      <c r="H4168" s="131" t="n">
        <v>0</v>
      </c>
      <c r="I4168" s="131" t="n">
        <v>24812.6</v>
      </c>
      <c r="J4168" s="131" t="n">
        <v>0</v>
      </c>
      <c r="K4168" s="131" t="n">
        <v>0</v>
      </c>
      <c r="L4168" s="131" t="n">
        <v>24812.6</v>
      </c>
      <c r="M4168" s="131" t="n">
        <v>0</v>
      </c>
      <c r="N4168" s="131" t="n">
        <v>0</v>
      </c>
      <c r="O4168" s="131" t="n">
        <v>6477.63</v>
      </c>
      <c r="P4168" s="131" t="n">
        <v>13882</v>
      </c>
      <c r="Q4168" s="131" t="n">
        <v>0</v>
      </c>
      <c r="R4168" t="n">
        <v>8748.309999999999</v>
      </c>
      <c r="S4168" t="n">
        <v>6026.74</v>
      </c>
      <c r="T4168" t="n">
        <v>30325.1</v>
      </c>
      <c r="U4168" t="n">
        <v>0</v>
      </c>
      <c r="V4168" t="n">
        <v>26271.5</v>
      </c>
      <c r="W4168" t="n">
        <v>3699.44</v>
      </c>
      <c r="X4168" t="n">
        <v>0</v>
      </c>
      <c r="Y4168" t="n">
        <v>1552.82</v>
      </c>
      <c r="Z4168" t="n">
        <v>5922.44</v>
      </c>
    </row>
    <row r="4169" ht="15.75" customHeight="1" s="165">
      <c r="A4169" s="131" t="n">
        <v>4156</v>
      </c>
      <c r="B4169" s="131" t="n">
        <v>0</v>
      </c>
      <c r="C4169" s="131" t="n">
        <v>7702.84</v>
      </c>
      <c r="D4169" s="131" t="n">
        <v>0</v>
      </c>
      <c r="E4169" s="131" t="n">
        <v>0</v>
      </c>
      <c r="F4169" s="131" t="n">
        <v>0</v>
      </c>
      <c r="G4169" s="131" t="n">
        <v>2355.62</v>
      </c>
      <c r="H4169" s="131" t="n">
        <v>0</v>
      </c>
      <c r="I4169" s="131" t="n">
        <v>23711.6</v>
      </c>
      <c r="J4169" s="131" t="n">
        <v>0</v>
      </c>
      <c r="K4169" s="131" t="n">
        <v>0</v>
      </c>
      <c r="L4169" s="131" t="n">
        <v>23711.6</v>
      </c>
      <c r="M4169" s="131" t="n">
        <v>0</v>
      </c>
      <c r="N4169" s="131" t="n">
        <v>0</v>
      </c>
      <c r="O4169" s="131" t="n">
        <v>9844.690000000001</v>
      </c>
      <c r="P4169" s="131" t="n">
        <v>16039.8</v>
      </c>
      <c r="Q4169" s="131" t="n">
        <v>0</v>
      </c>
      <c r="R4169" t="n">
        <v>11343.4</v>
      </c>
      <c r="S4169" t="n">
        <v>3898.01</v>
      </c>
      <c r="T4169" t="n">
        <v>14440.9</v>
      </c>
      <c r="U4169" t="n">
        <v>0</v>
      </c>
      <c r="V4169" t="n">
        <v>23735.2</v>
      </c>
      <c r="W4169" t="n">
        <v>2046.54</v>
      </c>
      <c r="X4169" t="n">
        <v>0</v>
      </c>
      <c r="Y4169" t="n">
        <v>13115.1</v>
      </c>
      <c r="Z4169" t="n">
        <v>11954.2</v>
      </c>
    </row>
    <row r="4170" ht="15.75" customHeight="1" s="165">
      <c r="A4170" s="131" t="n">
        <v>4157</v>
      </c>
      <c r="B4170" s="131" t="n">
        <v>0</v>
      </c>
      <c r="C4170" s="131" t="n">
        <v>14413.7</v>
      </c>
      <c r="D4170" s="131" t="n">
        <v>0</v>
      </c>
      <c r="E4170" s="131" t="n">
        <v>0</v>
      </c>
      <c r="F4170" s="131" t="n">
        <v>0.0434926</v>
      </c>
      <c r="G4170" s="131" t="n">
        <v>14291.3</v>
      </c>
      <c r="H4170" s="131" t="n">
        <v>0</v>
      </c>
      <c r="I4170" s="131" t="n">
        <v>21629.5</v>
      </c>
      <c r="J4170" s="131" t="n">
        <v>0</v>
      </c>
      <c r="K4170" s="131" t="n">
        <v>0</v>
      </c>
      <c r="L4170" s="131" t="n">
        <v>21629.5</v>
      </c>
      <c r="M4170" s="131" t="n">
        <v>0</v>
      </c>
      <c r="N4170" s="131" t="n">
        <v>0</v>
      </c>
      <c r="O4170" s="131" t="n">
        <v>12739.9</v>
      </c>
      <c r="P4170" s="131" t="n">
        <v>10529.9</v>
      </c>
      <c r="Q4170" s="131" t="n">
        <v>0</v>
      </c>
      <c r="R4170" t="n">
        <v>16718.6</v>
      </c>
      <c r="S4170" t="n">
        <v>1643.37</v>
      </c>
      <c r="T4170" t="n">
        <v>20673</v>
      </c>
      <c r="U4170" t="n">
        <v>0</v>
      </c>
      <c r="V4170" t="n">
        <v>20516.6</v>
      </c>
      <c r="W4170" t="n">
        <v>3316.46</v>
      </c>
      <c r="X4170" t="n">
        <v>0.0303001</v>
      </c>
      <c r="Y4170" t="n">
        <v>19110.3</v>
      </c>
      <c r="Z4170" t="n">
        <v>3590.35</v>
      </c>
    </row>
    <row r="4171" ht="15.75" customHeight="1" s="165">
      <c r="A4171" s="131" t="n">
        <v>4158</v>
      </c>
      <c r="B4171" s="131" t="n">
        <v>0.108236</v>
      </c>
      <c r="C4171" s="131" t="n">
        <v>8164.42</v>
      </c>
      <c r="D4171" s="131" t="n">
        <v>0.103255</v>
      </c>
      <c r="E4171" s="131" t="n">
        <v>0</v>
      </c>
      <c r="F4171" s="131" t="n">
        <v>0.291188</v>
      </c>
      <c r="G4171" s="131" t="n">
        <v>15333.6</v>
      </c>
      <c r="H4171" s="131" t="n">
        <v>0.130101</v>
      </c>
      <c r="I4171" s="131" t="n">
        <v>23970.7</v>
      </c>
      <c r="J4171" s="131" t="n">
        <v>0.0547454</v>
      </c>
      <c r="K4171" s="131" t="n">
        <v>0</v>
      </c>
      <c r="L4171" s="131" t="n">
        <v>23970.7</v>
      </c>
      <c r="M4171" s="131" t="n">
        <v>0</v>
      </c>
      <c r="N4171" s="131" t="n">
        <v>0.0927823</v>
      </c>
      <c r="O4171" s="131" t="n">
        <v>10098.1</v>
      </c>
      <c r="P4171" s="131" t="n">
        <v>14005.1</v>
      </c>
      <c r="Q4171" s="131" t="n">
        <v>0.044599</v>
      </c>
      <c r="R4171" t="n">
        <v>23137.4</v>
      </c>
      <c r="S4171" t="n">
        <v>0</v>
      </c>
      <c r="T4171" t="n">
        <v>28389.4</v>
      </c>
      <c r="U4171" t="n">
        <v>0.145461</v>
      </c>
      <c r="V4171" t="n">
        <v>17312.5</v>
      </c>
      <c r="W4171" t="n">
        <v>4668.44</v>
      </c>
      <c r="X4171" t="n">
        <v>0.184351</v>
      </c>
      <c r="Y4171" t="n">
        <v>10415.2</v>
      </c>
      <c r="Z4171" t="n">
        <v>3613.11</v>
      </c>
    </row>
    <row r="4172" ht="15.75" customHeight="1" s="165">
      <c r="A4172" s="131" t="n">
        <v>4159</v>
      </c>
      <c r="B4172" s="131" t="n">
        <v>0.762469</v>
      </c>
      <c r="C4172" s="131" t="n">
        <v>3970.05</v>
      </c>
      <c r="D4172" s="131" t="n">
        <v>0.586286</v>
      </c>
      <c r="E4172" s="131" t="n">
        <v>1356.43</v>
      </c>
      <c r="F4172" s="131" t="n">
        <v>0.69686</v>
      </c>
      <c r="G4172" s="131" t="n">
        <v>14525.2</v>
      </c>
      <c r="H4172" s="131" t="n">
        <v>0.645161</v>
      </c>
      <c r="I4172" s="131" t="n">
        <v>14005.4</v>
      </c>
      <c r="J4172" s="131" t="n">
        <v>0.420061</v>
      </c>
      <c r="K4172" s="131" t="n">
        <v>0</v>
      </c>
      <c r="L4172" s="131" t="n">
        <v>14005.4</v>
      </c>
      <c r="M4172" s="131" t="n">
        <v>0</v>
      </c>
      <c r="N4172" s="131" t="n">
        <v>0.476638</v>
      </c>
      <c r="O4172" s="131" t="n">
        <v>6557.22</v>
      </c>
      <c r="P4172" s="131" t="n">
        <v>16874.3</v>
      </c>
      <c r="Q4172" s="131" t="n">
        <v>0.48365</v>
      </c>
      <c r="R4172" t="n">
        <v>23982.6</v>
      </c>
      <c r="S4172" t="n">
        <v>0</v>
      </c>
      <c r="T4172" t="n">
        <v>26725</v>
      </c>
      <c r="U4172" t="n">
        <v>0.635042</v>
      </c>
      <c r="V4172" t="n">
        <v>9250.85</v>
      </c>
      <c r="W4172" t="n">
        <v>6480.33</v>
      </c>
      <c r="X4172" t="n">
        <v>0.921366</v>
      </c>
      <c r="Y4172" t="n">
        <v>2566.68</v>
      </c>
      <c r="Z4172" t="n">
        <v>1133.18</v>
      </c>
    </row>
    <row r="4173" ht="15.75" customHeight="1" s="165">
      <c r="A4173" s="131" t="n">
        <v>4160</v>
      </c>
      <c r="B4173" s="131" t="n">
        <v>1.78792</v>
      </c>
      <c r="C4173" s="131" t="n">
        <v>912.891</v>
      </c>
      <c r="D4173" s="131" t="n">
        <v>1.52718</v>
      </c>
      <c r="E4173" s="131" t="n">
        <v>4028.87</v>
      </c>
      <c r="F4173" s="131" t="n">
        <v>2.10158</v>
      </c>
      <c r="G4173" s="131" t="n">
        <v>9999.25</v>
      </c>
      <c r="H4173" s="131" t="n">
        <v>1.56124</v>
      </c>
      <c r="I4173" s="131" t="n">
        <v>2713.2</v>
      </c>
      <c r="J4173" s="131" t="n">
        <v>1.29199</v>
      </c>
      <c r="K4173" s="131" t="n">
        <v>0</v>
      </c>
      <c r="L4173" s="131" t="n">
        <v>2713.2</v>
      </c>
      <c r="M4173" s="131" t="n">
        <v>0</v>
      </c>
      <c r="N4173" s="131" t="n">
        <v>1.40356</v>
      </c>
      <c r="O4173" s="131" t="n">
        <v>4182.44</v>
      </c>
      <c r="P4173" s="131" t="n">
        <v>22120.6</v>
      </c>
      <c r="Q4173" s="131" t="n">
        <v>1.28371</v>
      </c>
      <c r="R4173" t="n">
        <v>21120.4</v>
      </c>
      <c r="S4173" t="n">
        <v>1135.67</v>
      </c>
      <c r="T4173" t="n">
        <v>37480.1</v>
      </c>
      <c r="U4173" t="n">
        <v>1.35165</v>
      </c>
      <c r="V4173" t="n">
        <v>7940.9</v>
      </c>
      <c r="W4173" t="n">
        <v>4005.14</v>
      </c>
      <c r="X4173" t="n">
        <v>1.903</v>
      </c>
      <c r="Y4173" t="n">
        <v>3520.49</v>
      </c>
      <c r="Z4173" t="n">
        <v>1839.22</v>
      </c>
    </row>
    <row r="4174" ht="15.75" customHeight="1" s="165">
      <c r="A4174" s="131" t="n">
        <v>4161</v>
      </c>
      <c r="B4174" s="131" t="n">
        <v>2.69673</v>
      </c>
      <c r="C4174" s="131" t="n">
        <v>1209.68</v>
      </c>
      <c r="D4174" s="131" t="n">
        <v>2.41934</v>
      </c>
      <c r="E4174" s="131" t="n">
        <v>3973.82</v>
      </c>
      <c r="F4174" s="131" t="n">
        <v>2.83416</v>
      </c>
      <c r="G4174" s="131" t="n">
        <v>10861</v>
      </c>
      <c r="H4174" s="131" t="n">
        <v>2.42831</v>
      </c>
      <c r="I4174" s="131" t="n">
        <v>1407.95</v>
      </c>
      <c r="J4174" s="131" t="n">
        <v>2.18153</v>
      </c>
      <c r="K4174" s="131" t="n">
        <v>0</v>
      </c>
      <c r="L4174" s="131" t="n">
        <v>1407.95</v>
      </c>
      <c r="M4174" s="131" t="n">
        <v>0</v>
      </c>
      <c r="N4174" s="131" t="n">
        <v>2.28299</v>
      </c>
      <c r="O4174" s="131" t="n">
        <v>2271.77</v>
      </c>
      <c r="P4174" s="131" t="n">
        <v>29211.2</v>
      </c>
      <c r="Q4174" s="131" t="n">
        <v>1.16001</v>
      </c>
      <c r="R4174" t="n">
        <v>18363.4</v>
      </c>
      <c r="S4174" t="n">
        <v>0</v>
      </c>
      <c r="T4174" t="n">
        <v>34811.1</v>
      </c>
      <c r="U4174" t="n">
        <v>2.07962</v>
      </c>
      <c r="V4174" t="n">
        <v>7549.57</v>
      </c>
      <c r="W4174" t="n">
        <v>3885.91</v>
      </c>
      <c r="X4174" t="n">
        <v>2.79395</v>
      </c>
      <c r="Y4174" t="n">
        <v>24257.1</v>
      </c>
      <c r="Z4174" t="n">
        <v>2076.63</v>
      </c>
    </row>
    <row r="4175" ht="15.75" customHeight="1" s="165">
      <c r="A4175" s="131" t="n">
        <v>4162</v>
      </c>
      <c r="B4175" s="131" t="n">
        <v>3.40017</v>
      </c>
      <c r="C4175" s="131" t="n">
        <v>279.235</v>
      </c>
      <c r="D4175" s="131" t="n">
        <v>2.47262</v>
      </c>
      <c r="E4175" s="131" t="n">
        <v>2095.81</v>
      </c>
      <c r="F4175" s="131" t="n">
        <v>0.352643</v>
      </c>
      <c r="G4175" s="131" t="n">
        <v>6928.05</v>
      </c>
      <c r="H4175" s="131" t="n">
        <v>3.08945</v>
      </c>
      <c r="I4175" s="131" t="n">
        <v>688.977</v>
      </c>
      <c r="J4175" s="131" t="n">
        <v>2.8918</v>
      </c>
      <c r="K4175" s="131" t="n">
        <v>0</v>
      </c>
      <c r="L4175" s="131" t="n">
        <v>688.977</v>
      </c>
      <c r="M4175" s="131" t="n">
        <v>0</v>
      </c>
      <c r="N4175" s="131" t="n">
        <v>2.60531</v>
      </c>
      <c r="O4175" s="131" t="n">
        <v>0</v>
      </c>
      <c r="P4175" s="131" t="n">
        <v>37150.5</v>
      </c>
      <c r="Q4175" s="131" t="n">
        <v>3.19639</v>
      </c>
      <c r="R4175" t="n">
        <v>21598.8</v>
      </c>
      <c r="S4175" t="n">
        <v>0</v>
      </c>
      <c r="T4175" t="n">
        <v>24074.1</v>
      </c>
      <c r="U4175" t="n">
        <v>2.66745</v>
      </c>
      <c r="V4175" t="n">
        <v>6183.76</v>
      </c>
      <c r="W4175" t="n">
        <v>4769.08</v>
      </c>
      <c r="X4175" t="n">
        <v>3.49273</v>
      </c>
      <c r="Y4175" t="n">
        <v>27562.3</v>
      </c>
      <c r="Z4175" t="n">
        <v>781.998</v>
      </c>
    </row>
    <row r="4176" ht="15.75" customHeight="1" s="165">
      <c r="A4176" s="131" t="n">
        <v>4163</v>
      </c>
      <c r="B4176" s="131" t="n">
        <v>3.47506</v>
      </c>
      <c r="C4176" s="131" t="n">
        <v>1042.25</v>
      </c>
      <c r="D4176" s="131" t="n">
        <v>2.99589</v>
      </c>
      <c r="E4176" s="131" t="n">
        <v>0</v>
      </c>
      <c r="F4176" s="131" t="n">
        <v>0.726862</v>
      </c>
      <c r="G4176" s="131" t="n">
        <v>20298.8</v>
      </c>
      <c r="H4176" s="131" t="n">
        <v>3.556</v>
      </c>
      <c r="I4176" s="131" t="n">
        <v>990.603</v>
      </c>
      <c r="J4176" s="131" t="n">
        <v>2.72142</v>
      </c>
      <c r="K4176" s="131" t="n">
        <v>0</v>
      </c>
      <c r="L4176" s="131" t="n">
        <v>990.603</v>
      </c>
      <c r="M4176" s="131" t="n">
        <v>0</v>
      </c>
      <c r="N4176" s="131" t="n">
        <v>3.40086</v>
      </c>
      <c r="O4176" s="131" t="n">
        <v>943.2809999999999</v>
      </c>
      <c r="P4176" s="131" t="n">
        <v>32935.8</v>
      </c>
      <c r="Q4176" s="131" t="n">
        <v>3.74506</v>
      </c>
      <c r="R4176" t="n">
        <v>19419.6</v>
      </c>
      <c r="S4176" t="n">
        <v>0</v>
      </c>
      <c r="T4176" t="n">
        <v>14563</v>
      </c>
      <c r="U4176" t="n">
        <v>3.31709</v>
      </c>
      <c r="V4176" t="n">
        <v>6551.23</v>
      </c>
      <c r="W4176" t="n">
        <v>4028.92</v>
      </c>
      <c r="X4176" t="n">
        <v>3.9773</v>
      </c>
      <c r="Y4176" t="n">
        <v>3578.69</v>
      </c>
      <c r="Z4176" t="n">
        <v>0</v>
      </c>
    </row>
    <row r="4177" ht="15.75" customHeight="1" s="165">
      <c r="A4177" s="131" t="n">
        <v>4164</v>
      </c>
      <c r="B4177" s="131" t="n">
        <v>3.28972</v>
      </c>
      <c r="C4177" s="131" t="n">
        <v>4613.97</v>
      </c>
      <c r="D4177" s="131" t="n">
        <v>1.32516</v>
      </c>
      <c r="E4177" s="131" t="n">
        <v>0</v>
      </c>
      <c r="F4177" s="131" t="n">
        <v>1.11291</v>
      </c>
      <c r="G4177" s="131" t="n">
        <v>19762.2</v>
      </c>
      <c r="H4177" s="131" t="n">
        <v>3.7937</v>
      </c>
      <c r="I4177" s="131" t="n">
        <v>1534.14</v>
      </c>
      <c r="J4177" s="131" t="n">
        <v>3.63561</v>
      </c>
      <c r="K4177" s="131" t="n">
        <v>0</v>
      </c>
      <c r="L4177" s="131" t="n">
        <v>1534.14</v>
      </c>
      <c r="M4177" s="131" t="n">
        <v>0</v>
      </c>
      <c r="N4177" s="131" t="n">
        <v>3.64585</v>
      </c>
      <c r="O4177" s="131" t="n">
        <v>800.216</v>
      </c>
      <c r="P4177" s="131" t="n">
        <v>30811.8</v>
      </c>
      <c r="Q4177" s="131" t="n">
        <v>4.04404</v>
      </c>
      <c r="R4177" t="n">
        <v>22355</v>
      </c>
      <c r="S4177" t="n">
        <v>0</v>
      </c>
      <c r="T4177" t="n">
        <v>21731.2</v>
      </c>
      <c r="U4177" t="n">
        <v>3.85306</v>
      </c>
      <c r="V4177" t="n">
        <v>11881.3</v>
      </c>
      <c r="W4177" t="n">
        <v>2859.47</v>
      </c>
      <c r="X4177" t="n">
        <v>3.42118</v>
      </c>
      <c r="Y4177" t="n">
        <v>6348.78</v>
      </c>
      <c r="Z4177" t="n">
        <v>320.026</v>
      </c>
    </row>
    <row r="4178" ht="15.75" customHeight="1" s="165">
      <c r="A4178" s="131" t="n">
        <v>4165</v>
      </c>
      <c r="B4178" s="131" t="n">
        <v>3.64902</v>
      </c>
      <c r="C4178" s="131" t="n">
        <v>10489.6</v>
      </c>
      <c r="D4178" s="131" t="n">
        <v>0.615184</v>
      </c>
      <c r="E4178" s="131" t="n">
        <v>0</v>
      </c>
      <c r="F4178" s="131" t="n">
        <v>3.19401</v>
      </c>
      <c r="G4178" s="131" t="n">
        <v>24599.2</v>
      </c>
      <c r="H4178" s="131" t="n">
        <v>3.82199</v>
      </c>
      <c r="I4178" s="131" t="n">
        <v>2145.23</v>
      </c>
      <c r="J4178" s="131" t="n">
        <v>3.68903</v>
      </c>
      <c r="K4178" s="131" t="n">
        <v>0</v>
      </c>
      <c r="L4178" s="131" t="n">
        <v>2145.23</v>
      </c>
      <c r="M4178" s="131" t="n">
        <v>0</v>
      </c>
      <c r="N4178" s="131" t="n">
        <v>3.68414</v>
      </c>
      <c r="O4178" s="131" t="n">
        <v>2087.49</v>
      </c>
      <c r="P4178" s="131" t="n">
        <v>15133.8</v>
      </c>
      <c r="Q4178" s="131" t="n">
        <v>4.10448</v>
      </c>
      <c r="R4178" t="n">
        <v>26094.2</v>
      </c>
      <c r="S4178" t="n">
        <v>0</v>
      </c>
      <c r="T4178" t="n">
        <v>26070.7</v>
      </c>
      <c r="U4178" t="n">
        <v>4.24996</v>
      </c>
      <c r="V4178" t="n">
        <v>14239.6</v>
      </c>
      <c r="W4178" t="n">
        <v>1848.31</v>
      </c>
      <c r="X4178" t="n">
        <v>0.828162</v>
      </c>
      <c r="Y4178" t="n">
        <v>19131.2</v>
      </c>
      <c r="Z4178" t="n">
        <v>0</v>
      </c>
    </row>
    <row r="4179" ht="15.75" customHeight="1" s="165">
      <c r="A4179" s="131" t="n">
        <v>4166</v>
      </c>
      <c r="B4179" s="131" t="n">
        <v>0.864941</v>
      </c>
      <c r="C4179" s="131" t="n">
        <v>16620.9</v>
      </c>
      <c r="D4179" s="131" t="n">
        <v>2.08134</v>
      </c>
      <c r="E4179" s="131" t="n">
        <v>0</v>
      </c>
      <c r="F4179" s="131" t="n">
        <v>1.65965</v>
      </c>
      <c r="G4179" s="131" t="n">
        <v>27978.4</v>
      </c>
      <c r="H4179" s="131" t="n">
        <v>3.6596</v>
      </c>
      <c r="I4179" s="131" t="n">
        <v>1984.12</v>
      </c>
      <c r="J4179" s="131" t="n">
        <v>3.14465</v>
      </c>
      <c r="K4179" s="131" t="n">
        <v>0</v>
      </c>
      <c r="L4179" s="131" t="n">
        <v>1984.12</v>
      </c>
      <c r="M4179" s="131" t="n">
        <v>0</v>
      </c>
      <c r="N4179" s="131" t="n">
        <v>3.11632</v>
      </c>
      <c r="O4179" s="131" t="n">
        <v>2135.91</v>
      </c>
      <c r="P4179" s="131" t="n">
        <v>13077.5</v>
      </c>
      <c r="Q4179" s="131" t="n">
        <v>3.9328</v>
      </c>
      <c r="R4179" t="n">
        <v>28314.2</v>
      </c>
      <c r="S4179" t="n">
        <v>73.3567</v>
      </c>
      <c r="T4179" t="n">
        <v>27335.7</v>
      </c>
      <c r="U4179" t="n">
        <v>4.01696</v>
      </c>
      <c r="V4179" t="n">
        <v>17202.6</v>
      </c>
      <c r="W4179" t="n">
        <v>1796.3</v>
      </c>
      <c r="X4179" t="n">
        <v>0.47074</v>
      </c>
      <c r="Y4179" t="n">
        <v>20111.7</v>
      </c>
      <c r="Z4179" t="n">
        <v>0</v>
      </c>
    </row>
    <row r="4180" ht="15.75" customHeight="1" s="165">
      <c r="A4180" s="131" t="n">
        <v>4167</v>
      </c>
      <c r="B4180" s="131" t="n">
        <v>2.70478</v>
      </c>
      <c r="C4180" s="131" t="n">
        <v>16027.9</v>
      </c>
      <c r="D4180" s="131" t="n">
        <v>2.92637</v>
      </c>
      <c r="E4180" s="131" t="n">
        <v>0</v>
      </c>
      <c r="F4180" s="131" t="n">
        <v>2.81235</v>
      </c>
      <c r="G4180" s="131" t="n">
        <v>27464.8</v>
      </c>
      <c r="H4180" s="131" t="n">
        <v>3.2907</v>
      </c>
      <c r="I4180" s="131" t="n">
        <v>1949.53</v>
      </c>
      <c r="J4180" s="131" t="n">
        <v>3.17616</v>
      </c>
      <c r="K4180" s="131" t="n">
        <v>0</v>
      </c>
      <c r="L4180" s="131" t="n">
        <v>1949.53</v>
      </c>
      <c r="M4180" s="131" t="n">
        <v>0</v>
      </c>
      <c r="N4180" s="131" t="n">
        <v>2.50617</v>
      </c>
      <c r="O4180" s="131" t="n">
        <v>3901.13</v>
      </c>
      <c r="P4180" s="131" t="n">
        <v>11619.9</v>
      </c>
      <c r="Q4180" s="131" t="n">
        <v>3.5395</v>
      </c>
      <c r="R4180" t="n">
        <v>25181.3</v>
      </c>
      <c r="S4180" t="n">
        <v>6500.25</v>
      </c>
      <c r="T4180" t="n">
        <v>27292.3</v>
      </c>
      <c r="U4180" t="n">
        <v>3.56548</v>
      </c>
      <c r="V4180" t="n">
        <v>25729.1</v>
      </c>
      <c r="W4180" t="n">
        <v>1558.63</v>
      </c>
      <c r="X4180" t="n">
        <v>3.12477</v>
      </c>
      <c r="Y4180" t="n">
        <v>18908.8</v>
      </c>
      <c r="Z4180" t="n">
        <v>3958.18</v>
      </c>
    </row>
    <row r="4181" ht="15.75" customHeight="1" s="165">
      <c r="A4181" s="131" t="n">
        <v>4168</v>
      </c>
      <c r="B4181" s="131" t="n">
        <v>2.37039</v>
      </c>
      <c r="C4181" s="131" t="n">
        <v>18348.1</v>
      </c>
      <c r="D4181" s="131" t="n">
        <v>2.17566</v>
      </c>
      <c r="E4181" s="131" t="n">
        <v>0</v>
      </c>
      <c r="F4181" s="131" t="n">
        <v>2.13495</v>
      </c>
      <c r="G4181" s="131" t="n">
        <v>28281.3</v>
      </c>
      <c r="H4181" s="131" t="n">
        <v>2.72375</v>
      </c>
      <c r="I4181" s="131" t="n">
        <v>882.357</v>
      </c>
      <c r="J4181" s="131" t="n">
        <v>1.86605</v>
      </c>
      <c r="K4181" s="131" t="n">
        <v>3951.57</v>
      </c>
      <c r="L4181" s="131" t="n">
        <v>882.357</v>
      </c>
      <c r="M4181" s="131" t="n">
        <v>0</v>
      </c>
      <c r="N4181" s="131" t="n">
        <v>2.62186</v>
      </c>
      <c r="O4181" s="131" t="n">
        <v>11309</v>
      </c>
      <c r="P4181" s="131" t="n">
        <v>16710.4</v>
      </c>
      <c r="Q4181" s="131" t="n">
        <v>2.92442</v>
      </c>
      <c r="R4181" t="n">
        <v>19818</v>
      </c>
      <c r="S4181" t="n">
        <v>15424.1</v>
      </c>
      <c r="T4181" t="n">
        <v>27693.5</v>
      </c>
      <c r="U4181" t="n">
        <v>2.87386</v>
      </c>
      <c r="V4181" t="n">
        <v>34315.3</v>
      </c>
      <c r="W4181" t="n">
        <v>1019.68</v>
      </c>
      <c r="X4181" t="n">
        <v>2.15198</v>
      </c>
      <c r="Y4181" t="n">
        <v>28912.2</v>
      </c>
      <c r="Z4181" t="n">
        <v>4763.34</v>
      </c>
    </row>
    <row r="4182" ht="15.75" customHeight="1" s="165">
      <c r="A4182" s="131" t="n">
        <v>4169</v>
      </c>
      <c r="B4182" s="131" t="n">
        <v>1.51782</v>
      </c>
      <c r="C4182" s="131" t="n">
        <v>27168.9</v>
      </c>
      <c r="D4182" s="131" t="n">
        <v>1.70365</v>
      </c>
      <c r="E4182" s="131" t="n">
        <v>0</v>
      </c>
      <c r="F4182" s="131" t="n">
        <v>1.51951</v>
      </c>
      <c r="G4182" s="131" t="n">
        <v>28589.9</v>
      </c>
      <c r="H4182" s="131" t="n">
        <v>1.94573</v>
      </c>
      <c r="I4182" s="131" t="n">
        <v>5512.13</v>
      </c>
      <c r="J4182" s="131" t="n">
        <v>1.84526</v>
      </c>
      <c r="K4182" s="131" t="n">
        <v>187.675</v>
      </c>
      <c r="L4182" s="131" t="n">
        <v>5512.13</v>
      </c>
      <c r="M4182" s="131" t="n">
        <v>0</v>
      </c>
      <c r="N4182" s="131" t="n">
        <v>1.27978</v>
      </c>
      <c r="O4182" s="131" t="n">
        <v>16165.5</v>
      </c>
      <c r="P4182" s="131" t="n">
        <v>18789.8</v>
      </c>
      <c r="Q4182" s="131" t="n">
        <v>2.13755</v>
      </c>
      <c r="R4182" t="n">
        <v>23175.7</v>
      </c>
      <c r="S4182" t="n">
        <v>18237.8</v>
      </c>
      <c r="T4182" t="n">
        <v>33063.2</v>
      </c>
      <c r="U4182" t="n">
        <v>1.99955</v>
      </c>
      <c r="V4182" t="n">
        <v>36155.9</v>
      </c>
      <c r="W4182" t="n">
        <v>5276.69</v>
      </c>
      <c r="X4182" t="n">
        <v>0.961267</v>
      </c>
      <c r="Y4182" t="n">
        <v>14337.5</v>
      </c>
      <c r="Z4182" t="n">
        <v>7331.21</v>
      </c>
    </row>
    <row r="4183" ht="15.75" customHeight="1" s="165">
      <c r="A4183" s="131" t="n">
        <v>4170</v>
      </c>
      <c r="B4183" s="131" t="n">
        <v>0.822919</v>
      </c>
      <c r="C4183" s="131" t="n">
        <v>20820.3</v>
      </c>
      <c r="D4183" s="131" t="n">
        <v>0.47254</v>
      </c>
      <c r="E4183" s="131" t="n">
        <v>95.5783</v>
      </c>
      <c r="F4183" s="131" t="n">
        <v>0.4433</v>
      </c>
      <c r="G4183" s="131" t="n">
        <v>37492.6</v>
      </c>
      <c r="H4183" s="131" t="n">
        <v>1.02044</v>
      </c>
      <c r="I4183" s="131" t="n">
        <v>3013.87</v>
      </c>
      <c r="J4183" s="131" t="n">
        <v>0.936246</v>
      </c>
      <c r="K4183" s="131" t="n">
        <v>7958.9</v>
      </c>
      <c r="L4183" s="131" t="n">
        <v>3013.87</v>
      </c>
      <c r="M4183" s="131" t="n">
        <v>2346.24</v>
      </c>
      <c r="N4183" s="131" t="n">
        <v>0.803341</v>
      </c>
      <c r="O4183" s="131" t="n">
        <v>15478.2</v>
      </c>
      <c r="P4183" s="131" t="n">
        <v>21268.4</v>
      </c>
      <c r="Q4183" s="131" t="n">
        <v>1.21535</v>
      </c>
      <c r="R4183" t="n">
        <v>26152.7</v>
      </c>
      <c r="S4183" t="n">
        <v>21837.7</v>
      </c>
      <c r="T4183" t="n">
        <v>36740.8</v>
      </c>
      <c r="U4183" t="n">
        <v>1.00237</v>
      </c>
      <c r="V4183" t="n">
        <v>37234.2</v>
      </c>
      <c r="W4183" t="n">
        <v>13163.8</v>
      </c>
      <c r="X4183" t="n">
        <v>0.78289</v>
      </c>
      <c r="Y4183" t="n">
        <v>7742.81</v>
      </c>
      <c r="Z4183" t="n">
        <v>7257.24</v>
      </c>
    </row>
    <row r="4184" ht="15.75" customHeight="1" s="165">
      <c r="A4184" s="131" t="n">
        <v>4171</v>
      </c>
      <c r="B4184" s="131" t="n">
        <v>0.150964</v>
      </c>
      <c r="C4184" s="131" t="n">
        <v>15088.9</v>
      </c>
      <c r="D4184" s="131" t="n">
        <v>0.120666</v>
      </c>
      <c r="E4184" s="131" t="n">
        <v>3391.63</v>
      </c>
      <c r="F4184" s="131" t="n">
        <v>0.122011</v>
      </c>
      <c r="G4184" s="131" t="n">
        <v>35654</v>
      </c>
      <c r="H4184" s="131" t="n">
        <v>0.248444</v>
      </c>
      <c r="I4184" s="131" t="n">
        <v>4532.2</v>
      </c>
      <c r="J4184" s="131" t="n">
        <v>0.210333</v>
      </c>
      <c r="K4184" s="131" t="n">
        <v>4954.51</v>
      </c>
      <c r="L4184" s="131" t="n">
        <v>4532.2</v>
      </c>
      <c r="M4184" s="131" t="n">
        <v>1550.56</v>
      </c>
      <c r="N4184" s="131" t="n">
        <v>0.226476</v>
      </c>
      <c r="O4184" s="131" t="n">
        <v>22983.9</v>
      </c>
      <c r="P4184" s="131" t="n">
        <v>19716.4</v>
      </c>
      <c r="Q4184" s="131" t="n">
        <v>0.386803</v>
      </c>
      <c r="R4184" t="n">
        <v>25567.5</v>
      </c>
      <c r="S4184" t="n">
        <v>32012.2</v>
      </c>
      <c r="T4184" t="n">
        <v>38431.8</v>
      </c>
      <c r="U4184" t="n">
        <v>0.20036</v>
      </c>
      <c r="V4184" t="n">
        <v>37798.7</v>
      </c>
      <c r="W4184" t="n">
        <v>12601.2</v>
      </c>
      <c r="X4184" t="n">
        <v>0.186567</v>
      </c>
      <c r="Y4184" t="n">
        <v>4463.51</v>
      </c>
      <c r="Z4184" t="n">
        <v>6237.15</v>
      </c>
    </row>
    <row r="4185" ht="15.75" customHeight="1" s="165">
      <c r="A4185" s="131" t="n">
        <v>4172</v>
      </c>
      <c r="B4185" s="131" t="n">
        <v>0</v>
      </c>
      <c r="C4185" s="131" t="n">
        <v>26884</v>
      </c>
      <c r="D4185" s="131" t="n">
        <v>0</v>
      </c>
      <c r="E4185" s="131" t="n">
        <v>21428.1</v>
      </c>
      <c r="F4185" s="131" t="n">
        <v>0</v>
      </c>
      <c r="G4185" s="131" t="n">
        <v>37215.6</v>
      </c>
      <c r="H4185" s="131" t="n">
        <v>0.0347555</v>
      </c>
      <c r="I4185" s="131" t="n">
        <v>31360.4</v>
      </c>
      <c r="J4185" s="131" t="n">
        <v>0</v>
      </c>
      <c r="K4185" s="131" t="n">
        <v>10830.8</v>
      </c>
      <c r="L4185" s="131" t="n">
        <v>31360.4</v>
      </c>
      <c r="M4185" s="131" t="n">
        <v>3383.36</v>
      </c>
      <c r="N4185" s="131" t="n">
        <v>0</v>
      </c>
      <c r="O4185" s="131" t="n">
        <v>19321</v>
      </c>
      <c r="P4185" s="131" t="n">
        <v>17605.8</v>
      </c>
      <c r="Q4185" s="131" t="n">
        <v>0.0815251</v>
      </c>
      <c r="R4185" t="n">
        <v>27322.6</v>
      </c>
      <c r="S4185" t="n">
        <v>36515.3</v>
      </c>
      <c r="T4185" t="n">
        <v>39276.9</v>
      </c>
      <c r="U4185" t="n">
        <v>0.0422659</v>
      </c>
      <c r="V4185" t="n">
        <v>34748.9</v>
      </c>
      <c r="W4185" t="n">
        <v>2810.27</v>
      </c>
      <c r="X4185" t="n">
        <v>0.0458742</v>
      </c>
      <c r="Y4185" t="n">
        <v>32987.8</v>
      </c>
      <c r="Z4185" t="n">
        <v>16170.5</v>
      </c>
    </row>
    <row r="4186" ht="15.75" customHeight="1" s="165">
      <c r="A4186" s="131" t="n">
        <v>4173</v>
      </c>
      <c r="B4186" s="131" t="n">
        <v>0</v>
      </c>
      <c r="C4186" s="131" t="n">
        <v>35277.2</v>
      </c>
      <c r="D4186" s="131" t="n">
        <v>0</v>
      </c>
      <c r="E4186" s="131" t="n">
        <v>23979.7</v>
      </c>
      <c r="F4186" s="131" t="n">
        <v>0</v>
      </c>
      <c r="G4186" s="131" t="n">
        <v>39622.8</v>
      </c>
      <c r="H4186" s="131" t="n">
        <v>0</v>
      </c>
      <c r="I4186" s="131" t="n">
        <v>0</v>
      </c>
      <c r="J4186" s="131" t="n">
        <v>0</v>
      </c>
      <c r="K4186" s="131" t="n">
        <v>5160.7</v>
      </c>
      <c r="L4186" s="131" t="n">
        <v>0</v>
      </c>
      <c r="M4186" s="131" t="n">
        <v>27049.4</v>
      </c>
      <c r="N4186" s="131" t="n">
        <v>0</v>
      </c>
      <c r="O4186" s="131" t="n">
        <v>16079.3</v>
      </c>
      <c r="P4186" s="131" t="n">
        <v>30034.2</v>
      </c>
      <c r="Q4186" s="131" t="n">
        <v>0</v>
      </c>
      <c r="R4186" t="n">
        <v>19290.4</v>
      </c>
      <c r="S4186" t="n">
        <v>39145.6</v>
      </c>
      <c r="T4186" t="n">
        <v>40051</v>
      </c>
      <c r="U4186" t="n">
        <v>0</v>
      </c>
      <c r="V4186" t="n">
        <v>34988.9</v>
      </c>
      <c r="W4186" t="n">
        <v>1633.09</v>
      </c>
      <c r="X4186" t="n">
        <v>0</v>
      </c>
      <c r="Y4186" t="n">
        <v>11298.9</v>
      </c>
      <c r="Z4186" t="n">
        <v>16072.1</v>
      </c>
    </row>
    <row r="4187" ht="15.75" customHeight="1" s="165">
      <c r="A4187" s="131" t="n">
        <v>4174</v>
      </c>
      <c r="B4187" s="131" t="n">
        <v>0</v>
      </c>
      <c r="C4187" s="131" t="n">
        <v>36402.4</v>
      </c>
      <c r="D4187" s="131" t="n">
        <v>0</v>
      </c>
      <c r="E4187" s="131" t="n">
        <v>31572.9</v>
      </c>
      <c r="F4187" s="131" t="n">
        <v>0</v>
      </c>
      <c r="G4187" s="131" t="n">
        <v>37242.1</v>
      </c>
      <c r="H4187" s="131" t="n">
        <v>0</v>
      </c>
      <c r="I4187" s="131" t="n">
        <v>0</v>
      </c>
      <c r="J4187" s="131" t="n">
        <v>0</v>
      </c>
      <c r="K4187" s="131" t="n">
        <v>7830.68</v>
      </c>
      <c r="L4187" s="131" t="n">
        <v>0</v>
      </c>
      <c r="M4187" s="131" t="n">
        <v>12671.6</v>
      </c>
      <c r="N4187" s="131" t="n">
        <v>0</v>
      </c>
      <c r="O4187" s="131" t="n">
        <v>13113.6</v>
      </c>
      <c r="P4187" s="131" t="n">
        <v>13404.8</v>
      </c>
      <c r="Q4187" s="131" t="n">
        <v>0</v>
      </c>
      <c r="R4187" t="n">
        <v>17038.2</v>
      </c>
      <c r="S4187" t="n">
        <v>39338.5</v>
      </c>
      <c r="T4187" t="n">
        <v>39702.4</v>
      </c>
      <c r="U4187" t="n">
        <v>0</v>
      </c>
      <c r="V4187" t="n">
        <v>38626.1</v>
      </c>
      <c r="W4187" t="n">
        <v>491.245</v>
      </c>
      <c r="X4187" t="n">
        <v>0</v>
      </c>
      <c r="Y4187" t="n">
        <v>18992.1</v>
      </c>
      <c r="Z4187" t="n">
        <v>10016.5</v>
      </c>
    </row>
    <row r="4188" ht="15.75" customHeight="1" s="165">
      <c r="A4188" s="131" t="n">
        <v>4175</v>
      </c>
      <c r="B4188" s="131" t="n">
        <v>0</v>
      </c>
      <c r="C4188" s="131" t="n">
        <v>37029</v>
      </c>
      <c r="D4188" s="131" t="n">
        <v>0</v>
      </c>
      <c r="E4188" s="131" t="n">
        <v>36037.4</v>
      </c>
      <c r="F4188" s="131" t="n">
        <v>0</v>
      </c>
      <c r="G4188" s="131" t="n">
        <v>26070.2</v>
      </c>
      <c r="H4188" s="131" t="n">
        <v>0</v>
      </c>
      <c r="I4188" s="131" t="n">
        <v>2047.63</v>
      </c>
      <c r="J4188" s="131" t="n">
        <v>0</v>
      </c>
      <c r="K4188" s="131" t="n">
        <v>9677.940000000001</v>
      </c>
      <c r="L4188" s="131" t="n">
        <v>2047.63</v>
      </c>
      <c r="M4188" s="131" t="n">
        <v>0</v>
      </c>
      <c r="N4188" s="131" t="n">
        <v>0</v>
      </c>
      <c r="O4188" s="131" t="n">
        <v>8723.93</v>
      </c>
      <c r="P4188" s="131" t="n">
        <v>19842.7</v>
      </c>
      <c r="Q4188" s="131" t="n">
        <v>0</v>
      </c>
      <c r="R4188" t="n">
        <v>19052.9</v>
      </c>
      <c r="S4188" t="n">
        <v>39543.5</v>
      </c>
      <c r="T4188" t="n">
        <v>39542.8</v>
      </c>
      <c r="U4188" t="n">
        <v>0</v>
      </c>
      <c r="V4188" t="n">
        <v>37902.1</v>
      </c>
      <c r="W4188" t="n">
        <v>0</v>
      </c>
      <c r="X4188" t="n">
        <v>0</v>
      </c>
      <c r="Y4188" t="n">
        <v>11471</v>
      </c>
      <c r="Z4188" t="n">
        <v>5987.28</v>
      </c>
    </row>
    <row r="4189" ht="15.75" customHeight="1" s="165">
      <c r="A4189" s="131" t="n">
        <v>4176</v>
      </c>
      <c r="B4189" s="131" t="n">
        <v>0</v>
      </c>
      <c r="C4189" s="131" t="n">
        <v>36268.5</v>
      </c>
      <c r="D4189" s="131" t="n">
        <v>0</v>
      </c>
      <c r="E4189" s="131" t="n">
        <v>36564.4</v>
      </c>
      <c r="F4189" s="131" t="n">
        <v>0</v>
      </c>
      <c r="G4189" s="131" t="n">
        <v>12052.1</v>
      </c>
      <c r="H4189" s="131" t="n">
        <v>0</v>
      </c>
      <c r="I4189" s="131" t="n">
        <v>903.093</v>
      </c>
      <c r="J4189" s="131" t="n">
        <v>0</v>
      </c>
      <c r="K4189" s="131" t="n">
        <v>4922.22</v>
      </c>
      <c r="L4189" s="131" t="n">
        <v>903.093</v>
      </c>
      <c r="M4189" s="131" t="n">
        <v>0</v>
      </c>
      <c r="N4189" s="131" t="n">
        <v>0</v>
      </c>
      <c r="O4189" s="131" t="n">
        <v>21728.6</v>
      </c>
      <c r="P4189" s="131" t="n">
        <v>9583.52</v>
      </c>
      <c r="Q4189" s="131" t="n">
        <v>0</v>
      </c>
      <c r="R4189" t="n">
        <v>12788.7</v>
      </c>
      <c r="S4189" t="n">
        <v>39723.7</v>
      </c>
      <c r="T4189" t="n">
        <v>34139.7</v>
      </c>
      <c r="U4189" t="n">
        <v>0</v>
      </c>
      <c r="V4189" t="n">
        <v>37583.6</v>
      </c>
      <c r="W4189" t="n">
        <v>0</v>
      </c>
      <c r="X4189" t="n">
        <v>0</v>
      </c>
      <c r="Y4189" t="n">
        <v>15303.8</v>
      </c>
      <c r="Z4189" t="n">
        <v>5344.14</v>
      </c>
    </row>
    <row r="4190" ht="15.75" customHeight="1" s="165">
      <c r="A4190" s="131" t="n">
        <v>4177</v>
      </c>
      <c r="B4190" s="131" t="n">
        <v>0</v>
      </c>
      <c r="C4190" s="131" t="n">
        <v>34814.4</v>
      </c>
      <c r="D4190" s="131" t="n">
        <v>0</v>
      </c>
      <c r="E4190" s="131" t="n">
        <v>33075.4</v>
      </c>
      <c r="F4190" s="131" t="n">
        <v>0</v>
      </c>
      <c r="G4190" s="131" t="n">
        <v>9399.48</v>
      </c>
      <c r="H4190" s="131" t="n">
        <v>0</v>
      </c>
      <c r="I4190" s="131" t="n">
        <v>3364.24</v>
      </c>
      <c r="J4190" s="131" t="n">
        <v>0</v>
      </c>
      <c r="K4190" s="131" t="n">
        <v>1511.5</v>
      </c>
      <c r="L4190" s="131" t="n">
        <v>3364.24</v>
      </c>
      <c r="M4190" s="131" t="n">
        <v>0</v>
      </c>
      <c r="N4190" s="131" t="n">
        <v>0</v>
      </c>
      <c r="O4190" s="131" t="n">
        <v>27770.5</v>
      </c>
      <c r="P4190" s="131" t="n">
        <v>5356.41</v>
      </c>
      <c r="Q4190" s="131" t="n">
        <v>0</v>
      </c>
      <c r="R4190" t="n">
        <v>14441.3</v>
      </c>
      <c r="S4190" t="n">
        <v>39719.4</v>
      </c>
      <c r="T4190" t="n">
        <v>25068.2</v>
      </c>
      <c r="U4190" t="n">
        <v>0</v>
      </c>
      <c r="V4190" t="n">
        <v>36251.8</v>
      </c>
      <c r="W4190" t="n">
        <v>0</v>
      </c>
      <c r="X4190" t="n">
        <v>0</v>
      </c>
      <c r="Y4190" t="n">
        <v>27124.2</v>
      </c>
      <c r="Z4190" t="n">
        <v>7985.92</v>
      </c>
    </row>
    <row r="4191" ht="15.75" customHeight="1" s="165">
      <c r="A4191" s="131" t="n">
        <v>4178</v>
      </c>
      <c r="B4191" s="131" t="n">
        <v>0</v>
      </c>
      <c r="C4191" s="131" t="n">
        <v>35049.5</v>
      </c>
      <c r="D4191" s="131" t="n">
        <v>0</v>
      </c>
      <c r="E4191" s="131" t="n">
        <v>22260.8</v>
      </c>
      <c r="F4191" s="131" t="n">
        <v>0</v>
      </c>
      <c r="G4191" s="131" t="n">
        <v>0</v>
      </c>
      <c r="H4191" s="131" t="n">
        <v>0</v>
      </c>
      <c r="I4191" s="131" t="n">
        <v>2017.51</v>
      </c>
      <c r="J4191" s="131" t="n">
        <v>0</v>
      </c>
      <c r="K4191" s="131" t="n">
        <v>3709.27</v>
      </c>
      <c r="L4191" s="131" t="n">
        <v>2017.51</v>
      </c>
      <c r="M4191" s="131" t="n">
        <v>0</v>
      </c>
      <c r="N4191" s="131" t="n">
        <v>0</v>
      </c>
      <c r="O4191" s="131" t="n">
        <v>28401.5</v>
      </c>
      <c r="P4191" s="131" t="n">
        <v>5331</v>
      </c>
      <c r="Q4191" s="131" t="n">
        <v>0</v>
      </c>
      <c r="R4191" t="n">
        <v>16493.7</v>
      </c>
      <c r="S4191" t="n">
        <v>39294.7</v>
      </c>
      <c r="T4191" t="n">
        <v>16101.7</v>
      </c>
      <c r="U4191" t="n">
        <v>0</v>
      </c>
      <c r="V4191" t="n">
        <v>30175</v>
      </c>
      <c r="W4191" t="n">
        <v>0</v>
      </c>
      <c r="X4191" t="n">
        <v>0</v>
      </c>
      <c r="Y4191" t="n">
        <v>21916.8</v>
      </c>
      <c r="Z4191" t="n">
        <v>10481.3</v>
      </c>
    </row>
    <row r="4192" ht="15.75" customHeight="1" s="165">
      <c r="A4192" s="131" t="n">
        <v>4179</v>
      </c>
      <c r="B4192" s="131" t="n">
        <v>0</v>
      </c>
      <c r="C4192" s="131" t="n">
        <v>32304.8</v>
      </c>
      <c r="D4192" s="131" t="n">
        <v>0</v>
      </c>
      <c r="E4192" s="131" t="n">
        <v>22083.2</v>
      </c>
      <c r="F4192" s="131" t="n">
        <v>0</v>
      </c>
      <c r="G4192" s="131" t="n">
        <v>4420.53</v>
      </c>
      <c r="H4192" s="131" t="n">
        <v>0</v>
      </c>
      <c r="I4192" s="131" t="n">
        <v>3408.12</v>
      </c>
      <c r="J4192" s="131" t="n">
        <v>0</v>
      </c>
      <c r="K4192" s="131" t="n">
        <v>968.7670000000001</v>
      </c>
      <c r="L4192" s="131" t="n">
        <v>3408.12</v>
      </c>
      <c r="M4192" s="131" t="n">
        <v>0</v>
      </c>
      <c r="N4192" s="131" t="n">
        <v>0</v>
      </c>
      <c r="O4192" s="131" t="n">
        <v>26054.1</v>
      </c>
      <c r="P4192" s="131" t="n">
        <v>6510.33</v>
      </c>
      <c r="Q4192" s="131" t="n">
        <v>0</v>
      </c>
      <c r="R4192" t="n">
        <v>11789.9</v>
      </c>
      <c r="S4192" t="n">
        <v>39065.9</v>
      </c>
      <c r="T4192" t="n">
        <v>19431</v>
      </c>
      <c r="U4192" t="n">
        <v>0</v>
      </c>
      <c r="V4192" t="n">
        <v>21945.8</v>
      </c>
      <c r="W4192" t="n">
        <v>0</v>
      </c>
      <c r="X4192" t="n">
        <v>0</v>
      </c>
      <c r="Y4192" t="n">
        <v>31930.1</v>
      </c>
      <c r="Z4192" t="n">
        <v>13160.9</v>
      </c>
    </row>
    <row r="4193" ht="15.75" customHeight="1" s="165">
      <c r="A4193" s="131" t="n">
        <v>4180</v>
      </c>
      <c r="B4193" s="131" t="n">
        <v>0</v>
      </c>
      <c r="C4193" s="131" t="n">
        <v>29873.3</v>
      </c>
      <c r="D4193" s="131" t="n">
        <v>0</v>
      </c>
      <c r="E4193" s="131" t="n">
        <v>27035.6</v>
      </c>
      <c r="F4193" s="131" t="n">
        <v>0</v>
      </c>
      <c r="G4193" s="131" t="n">
        <v>2494.14</v>
      </c>
      <c r="H4193" s="131" t="n">
        <v>0</v>
      </c>
      <c r="I4193" s="131" t="n">
        <v>6714.76</v>
      </c>
      <c r="J4193" s="131" t="n">
        <v>0</v>
      </c>
      <c r="K4193" s="131" t="n">
        <v>1793.23</v>
      </c>
      <c r="L4193" s="131" t="n">
        <v>6714.76</v>
      </c>
      <c r="M4193" s="131" t="n">
        <v>0</v>
      </c>
      <c r="N4193" s="131" t="n">
        <v>0</v>
      </c>
      <c r="O4193" s="131" t="n">
        <v>26889.5</v>
      </c>
      <c r="P4193" s="131" t="n">
        <v>8546.58</v>
      </c>
      <c r="Q4193" s="131" t="n">
        <v>0</v>
      </c>
      <c r="R4193" t="n">
        <v>7223.39</v>
      </c>
      <c r="S4193" t="n">
        <v>39319.5</v>
      </c>
      <c r="T4193" t="n">
        <v>20805.7</v>
      </c>
      <c r="U4193" t="n">
        <v>0</v>
      </c>
      <c r="V4193" t="n">
        <v>9788.389999999999</v>
      </c>
      <c r="W4193" t="n">
        <v>0</v>
      </c>
      <c r="X4193" t="n">
        <v>0</v>
      </c>
      <c r="Y4193" t="n">
        <v>26161.8</v>
      </c>
      <c r="Z4193" t="n">
        <v>15288.2</v>
      </c>
    </row>
    <row r="4194" ht="15.75" customHeight="1" s="165">
      <c r="A4194" s="131" t="n">
        <v>4181</v>
      </c>
      <c r="B4194" s="131" t="n">
        <v>0</v>
      </c>
      <c r="C4194" s="131" t="n">
        <v>26964.1</v>
      </c>
      <c r="D4194" s="131" t="n">
        <v>0</v>
      </c>
      <c r="E4194" s="131" t="n">
        <v>19192.7</v>
      </c>
      <c r="F4194" s="131" t="n">
        <v>0.00618032</v>
      </c>
      <c r="G4194" s="131" t="n">
        <v>30.1356</v>
      </c>
      <c r="H4194" s="131" t="n">
        <v>0</v>
      </c>
      <c r="I4194" s="131" t="n">
        <v>9244.379999999999</v>
      </c>
      <c r="J4194" s="131" t="n">
        <v>0</v>
      </c>
      <c r="K4194" s="131" t="n">
        <v>111.216</v>
      </c>
      <c r="L4194" s="131" t="n">
        <v>9244.379999999999</v>
      </c>
      <c r="M4194" s="131" t="n">
        <v>0</v>
      </c>
      <c r="N4194" s="131" t="n">
        <v>0</v>
      </c>
      <c r="O4194" s="131" t="n">
        <v>23597.4</v>
      </c>
      <c r="P4194" s="131" t="n">
        <v>9082.91</v>
      </c>
      <c r="Q4194" s="131" t="n">
        <v>0</v>
      </c>
      <c r="R4194" t="n">
        <v>2301.19</v>
      </c>
      <c r="S4194" t="n">
        <v>39243.3</v>
      </c>
      <c r="T4194" t="n">
        <v>17378</v>
      </c>
      <c r="U4194" t="n">
        <v>0</v>
      </c>
      <c r="V4194" t="n">
        <v>4209</v>
      </c>
      <c r="W4194" t="n">
        <v>0</v>
      </c>
      <c r="X4194" t="n">
        <v>0.0305648</v>
      </c>
      <c r="Y4194" t="n">
        <v>24377.4</v>
      </c>
      <c r="Z4194" t="n">
        <v>18965</v>
      </c>
    </row>
    <row r="4195" ht="15.75" customHeight="1" s="165">
      <c r="A4195" s="131" t="n">
        <v>4182</v>
      </c>
      <c r="B4195" s="131" t="n">
        <v>0.133676</v>
      </c>
      <c r="C4195" s="131" t="n">
        <v>20071.9</v>
      </c>
      <c r="D4195" s="131" t="n">
        <v>0.107624</v>
      </c>
      <c r="E4195" s="131" t="n">
        <v>3872.9</v>
      </c>
      <c r="F4195" s="131" t="n">
        <v>0.105891</v>
      </c>
      <c r="G4195" s="131" t="n">
        <v>0</v>
      </c>
      <c r="H4195" s="131" t="n">
        <v>0.124248</v>
      </c>
      <c r="I4195" s="131" t="n">
        <v>9728.209999999999</v>
      </c>
      <c r="J4195" s="131" t="n">
        <v>0.0536551</v>
      </c>
      <c r="K4195" s="131" t="n">
        <v>344.965</v>
      </c>
      <c r="L4195" s="131" t="n">
        <v>9728.209999999999</v>
      </c>
      <c r="M4195" s="131" t="n">
        <v>0</v>
      </c>
      <c r="N4195" s="131" t="n">
        <v>0.0581642</v>
      </c>
      <c r="O4195" s="131" t="n">
        <v>22352.4</v>
      </c>
      <c r="P4195" s="131" t="n">
        <v>6002.12</v>
      </c>
      <c r="Q4195" s="131" t="n">
        <v>0.114079</v>
      </c>
      <c r="R4195" t="n">
        <v>0</v>
      </c>
      <c r="S4195" t="n">
        <v>39122.1</v>
      </c>
      <c r="T4195" t="n">
        <v>14131.7</v>
      </c>
      <c r="U4195" t="n">
        <v>0.136182</v>
      </c>
      <c r="V4195" t="n">
        <v>944.2</v>
      </c>
      <c r="W4195" t="n">
        <v>0</v>
      </c>
      <c r="X4195" t="n">
        <v>0.204756</v>
      </c>
      <c r="Y4195" t="n">
        <v>27272.8</v>
      </c>
      <c r="Z4195" t="n">
        <v>18202.1</v>
      </c>
    </row>
    <row r="4196" ht="15.75" customHeight="1" s="165">
      <c r="A4196" s="131" t="n">
        <v>4183</v>
      </c>
      <c r="B4196" s="131" t="n">
        <v>0.740788</v>
      </c>
      <c r="C4196" s="131" t="n">
        <v>14057.9</v>
      </c>
      <c r="D4196" s="131" t="n">
        <v>0.427193</v>
      </c>
      <c r="E4196" s="131" t="n">
        <v>0</v>
      </c>
      <c r="F4196" s="131" t="n">
        <v>0.891351</v>
      </c>
      <c r="G4196" s="131" t="n">
        <v>2140.36</v>
      </c>
      <c r="H4196" s="131" t="n">
        <v>0.632341</v>
      </c>
      <c r="I4196" s="131" t="n">
        <v>6402.34</v>
      </c>
      <c r="J4196" s="131" t="n">
        <v>0.42819</v>
      </c>
      <c r="K4196" s="131" t="n">
        <v>817.475</v>
      </c>
      <c r="L4196" s="131" t="n">
        <v>6402.34</v>
      </c>
      <c r="M4196" s="131" t="n">
        <v>0</v>
      </c>
      <c r="N4196" s="131" t="n">
        <v>0.267024</v>
      </c>
      <c r="O4196" s="131" t="n">
        <v>18513.3</v>
      </c>
      <c r="P4196" s="131" t="n">
        <v>3702.88</v>
      </c>
      <c r="Q4196" s="131" t="n">
        <v>0.675301</v>
      </c>
      <c r="R4196" t="n">
        <v>0</v>
      </c>
      <c r="S4196" t="n">
        <v>35365.7</v>
      </c>
      <c r="T4196" t="n">
        <v>16454</v>
      </c>
      <c r="U4196" t="n">
        <v>0.891409</v>
      </c>
      <c r="V4196" t="n">
        <v>1578.23</v>
      </c>
      <c r="W4196" t="n">
        <v>0</v>
      </c>
      <c r="X4196" t="n">
        <v>0.856566</v>
      </c>
      <c r="Y4196" t="n">
        <v>6608.43</v>
      </c>
      <c r="Z4196" t="n">
        <v>19291.5</v>
      </c>
    </row>
    <row r="4197" ht="15.75" customHeight="1" s="165">
      <c r="A4197" s="131" t="n">
        <v>4184</v>
      </c>
      <c r="B4197" s="131" t="n">
        <v>1.72611</v>
      </c>
      <c r="C4197" s="131" t="n">
        <v>1575.43</v>
      </c>
      <c r="D4197" s="131" t="n">
        <v>1.39035</v>
      </c>
      <c r="E4197" s="131" t="n">
        <v>0</v>
      </c>
      <c r="F4197" s="131" t="n">
        <v>2.17471</v>
      </c>
      <c r="G4197" s="131" t="n">
        <v>470.011</v>
      </c>
      <c r="H4197" s="131" t="n">
        <v>1.53057</v>
      </c>
      <c r="I4197" s="131" t="n">
        <v>651.366</v>
      </c>
      <c r="J4197" s="131" t="n">
        <v>1.26708</v>
      </c>
      <c r="K4197" s="131" t="n">
        <v>0</v>
      </c>
      <c r="L4197" s="131" t="n">
        <v>651.366</v>
      </c>
      <c r="M4197" s="131" t="n">
        <v>0</v>
      </c>
      <c r="N4197" s="131" t="n">
        <v>0.720464</v>
      </c>
      <c r="O4197" s="131" t="n">
        <v>11754</v>
      </c>
      <c r="P4197" s="131" t="n">
        <v>0</v>
      </c>
      <c r="Q4197" s="131" t="n">
        <v>1.60687</v>
      </c>
      <c r="R4197" t="n">
        <v>0</v>
      </c>
      <c r="S4197" t="n">
        <v>30982.1</v>
      </c>
      <c r="T4197" t="n">
        <v>9511.32</v>
      </c>
      <c r="U4197" t="n">
        <v>1.42638</v>
      </c>
      <c r="V4197" t="n">
        <v>5931.26</v>
      </c>
      <c r="W4197" t="n">
        <v>0</v>
      </c>
      <c r="X4197" t="n">
        <v>1.44955</v>
      </c>
      <c r="Y4197" t="n">
        <v>4840.55</v>
      </c>
      <c r="Z4197" t="n">
        <v>16997.2</v>
      </c>
    </row>
    <row r="4198" ht="15.75" customHeight="1" s="165">
      <c r="A4198" s="131" t="n">
        <v>4185</v>
      </c>
      <c r="B4198" s="131" t="n">
        <v>2.60086</v>
      </c>
      <c r="C4198" s="131" t="n">
        <v>0</v>
      </c>
      <c r="D4198" s="131" t="n">
        <v>2.43683</v>
      </c>
      <c r="E4198" s="131" t="n">
        <v>0</v>
      </c>
      <c r="F4198" s="131" t="n">
        <v>2.52992</v>
      </c>
      <c r="G4198" s="131" t="n">
        <v>6915.02</v>
      </c>
      <c r="H4198" s="131" t="n">
        <v>2.37361</v>
      </c>
      <c r="I4198" s="131" t="n">
        <v>934.687</v>
      </c>
      <c r="J4198" s="131" t="n">
        <v>2.12363</v>
      </c>
      <c r="K4198" s="131" t="n">
        <v>505.472</v>
      </c>
      <c r="L4198" s="131" t="n">
        <v>934.687</v>
      </c>
      <c r="M4198" s="131" t="n">
        <v>0</v>
      </c>
      <c r="N4198" s="131" t="n">
        <v>0.744988</v>
      </c>
      <c r="O4198" s="131" t="n">
        <v>6790</v>
      </c>
      <c r="P4198" s="131" t="n">
        <v>0</v>
      </c>
      <c r="Q4198" s="131" t="n">
        <v>2.48356</v>
      </c>
      <c r="R4198" t="n">
        <v>0</v>
      </c>
      <c r="S4198" t="n">
        <v>18535.6</v>
      </c>
      <c r="T4198" t="n">
        <v>10536.4</v>
      </c>
      <c r="U4198" t="n">
        <v>2.87138</v>
      </c>
      <c r="V4198" t="n">
        <v>7426.44</v>
      </c>
      <c r="W4198" t="n">
        <v>247.358</v>
      </c>
      <c r="X4198" t="n">
        <v>0.491378</v>
      </c>
      <c r="Y4198" t="n">
        <v>3295.95</v>
      </c>
      <c r="Z4198" t="n">
        <v>11794.9</v>
      </c>
    </row>
    <row r="4199" ht="15.75" customHeight="1" s="165">
      <c r="A4199" s="131" t="n">
        <v>4186</v>
      </c>
      <c r="B4199" s="131" t="n">
        <v>3.29294</v>
      </c>
      <c r="C4199" s="131" t="n">
        <v>0</v>
      </c>
      <c r="D4199" s="131" t="n">
        <v>3.15144</v>
      </c>
      <c r="E4199" s="131" t="n">
        <v>0</v>
      </c>
      <c r="F4199" s="131" t="n">
        <v>3.4192</v>
      </c>
      <c r="G4199" s="131" t="n">
        <v>37959.3</v>
      </c>
      <c r="H4199" s="131" t="n">
        <v>3.02868</v>
      </c>
      <c r="I4199" s="131" t="n">
        <v>4890.79</v>
      </c>
      <c r="J4199" s="131" t="n">
        <v>2.79089</v>
      </c>
      <c r="K4199" s="131" t="n">
        <v>0</v>
      </c>
      <c r="L4199" s="131" t="n">
        <v>4890.79</v>
      </c>
      <c r="M4199" s="131" t="n">
        <v>0</v>
      </c>
      <c r="N4199" s="131" t="n">
        <v>2.20994</v>
      </c>
      <c r="O4199" s="131" t="n">
        <v>3504.59</v>
      </c>
      <c r="P4199" s="131" t="n">
        <v>665.689</v>
      </c>
      <c r="Q4199" s="131" t="n">
        <v>3.21468</v>
      </c>
      <c r="R4199" t="n">
        <v>0</v>
      </c>
      <c r="S4199" t="n">
        <v>16011</v>
      </c>
      <c r="T4199" t="n">
        <v>4978.57</v>
      </c>
      <c r="U4199" t="n">
        <v>3.59868</v>
      </c>
      <c r="V4199" t="n">
        <v>7509.32</v>
      </c>
      <c r="W4199" t="n">
        <v>0</v>
      </c>
      <c r="X4199" t="n">
        <v>3.58593</v>
      </c>
      <c r="Y4199" t="n">
        <v>2517.33</v>
      </c>
      <c r="Z4199" t="n">
        <v>12122.5</v>
      </c>
    </row>
    <row r="4200" ht="15.75" customHeight="1" s="165">
      <c r="A4200" s="131" t="n">
        <v>4187</v>
      </c>
      <c r="B4200" s="131" t="n">
        <v>3.78274</v>
      </c>
      <c r="C4200" s="131" t="n">
        <v>0</v>
      </c>
      <c r="D4200" s="131" t="n">
        <v>3.64881</v>
      </c>
      <c r="E4200" s="131" t="n">
        <v>0</v>
      </c>
      <c r="F4200" s="131" t="n">
        <v>3.51718</v>
      </c>
      <c r="G4200" s="131" t="n">
        <v>31271.6</v>
      </c>
      <c r="H4200" s="131" t="n">
        <v>3.45572</v>
      </c>
      <c r="I4200" s="131" t="n">
        <v>4772.19</v>
      </c>
      <c r="J4200" s="131" t="n">
        <v>3.26888</v>
      </c>
      <c r="K4200" s="131" t="n">
        <v>986.123</v>
      </c>
      <c r="L4200" s="131" t="n">
        <v>4772.19</v>
      </c>
      <c r="M4200" s="131" t="n">
        <v>0</v>
      </c>
      <c r="N4200" s="131" t="n">
        <v>2.72253</v>
      </c>
      <c r="O4200" s="131" t="n">
        <v>603.259</v>
      </c>
      <c r="P4200" s="131" t="n">
        <v>2312.06</v>
      </c>
      <c r="Q4200" s="131" t="n">
        <v>3.73199</v>
      </c>
      <c r="R4200" t="n">
        <v>11.0225</v>
      </c>
      <c r="S4200" t="n">
        <v>15653.5</v>
      </c>
      <c r="T4200" t="n">
        <v>4084.5</v>
      </c>
      <c r="U4200" t="n">
        <v>4.09836</v>
      </c>
      <c r="V4200" t="n">
        <v>13586.5</v>
      </c>
      <c r="W4200" t="n">
        <v>0</v>
      </c>
      <c r="X4200" t="n">
        <v>3.38963</v>
      </c>
      <c r="Y4200" t="n">
        <v>915.912</v>
      </c>
      <c r="Z4200" t="n">
        <v>15601.8</v>
      </c>
    </row>
    <row r="4201" ht="15.75" customHeight="1" s="165">
      <c r="A4201" s="131" t="n">
        <v>4188</v>
      </c>
      <c r="B4201" s="131" t="n">
        <v>2.58698</v>
      </c>
      <c r="C4201" s="131" t="n">
        <v>0</v>
      </c>
      <c r="D4201" s="131" t="n">
        <v>3.90105</v>
      </c>
      <c r="E4201" s="131" t="n">
        <v>0</v>
      </c>
      <c r="F4201" s="131" t="n">
        <v>3.71229</v>
      </c>
      <c r="G4201" s="131" t="n">
        <v>31007.5</v>
      </c>
      <c r="H4201" s="131" t="n">
        <v>3.69141</v>
      </c>
      <c r="I4201" s="131" t="n">
        <v>2619.02</v>
      </c>
      <c r="J4201" s="131" t="n">
        <v>3.55214</v>
      </c>
      <c r="K4201" s="131" t="n">
        <v>1138.64</v>
      </c>
      <c r="L4201" s="131" t="n">
        <v>2619.02</v>
      </c>
      <c r="M4201" s="131" t="n">
        <v>0</v>
      </c>
      <c r="N4201" s="131" t="n">
        <v>3.10369</v>
      </c>
      <c r="O4201" s="131" t="n">
        <v>0</v>
      </c>
      <c r="P4201" s="131" t="n">
        <v>1639.49</v>
      </c>
      <c r="Q4201" s="131" t="n">
        <v>4.02405</v>
      </c>
      <c r="R4201" t="n">
        <v>1528.62</v>
      </c>
      <c r="S4201" t="n">
        <v>22680.6</v>
      </c>
      <c r="T4201" t="n">
        <v>7761.22</v>
      </c>
      <c r="U4201" t="n">
        <v>4.3538</v>
      </c>
      <c r="V4201" t="n">
        <v>16052.9</v>
      </c>
      <c r="W4201" t="n">
        <v>0</v>
      </c>
      <c r="X4201" t="n">
        <v>3.69178</v>
      </c>
      <c r="Y4201" t="n">
        <v>1017.7</v>
      </c>
      <c r="Z4201" t="n">
        <v>11966.7</v>
      </c>
    </row>
    <row r="4202" ht="15.75" customHeight="1" s="165">
      <c r="A4202" s="131" t="n">
        <v>4189</v>
      </c>
      <c r="B4202" s="131" t="n">
        <v>3.57759</v>
      </c>
      <c r="C4202" s="131" t="n">
        <v>1698.26</v>
      </c>
      <c r="D4202" s="131" t="n">
        <v>3.91656</v>
      </c>
      <c r="E4202" s="131" t="n">
        <v>0</v>
      </c>
      <c r="F4202" s="131" t="n">
        <v>3.44994</v>
      </c>
      <c r="G4202" s="131" t="n">
        <v>30857.4</v>
      </c>
      <c r="H4202" s="131" t="n">
        <v>3.7148</v>
      </c>
      <c r="I4202" s="131" t="n">
        <v>3005.26</v>
      </c>
      <c r="J4202" s="131" t="n">
        <v>3.61709</v>
      </c>
      <c r="K4202" s="131" t="n">
        <v>555.725</v>
      </c>
      <c r="L4202" s="131" t="n">
        <v>3005.26</v>
      </c>
      <c r="M4202" s="131" t="n">
        <v>0</v>
      </c>
      <c r="N4202" s="131" t="n">
        <v>2.6798</v>
      </c>
      <c r="O4202" s="131" t="n">
        <v>719.425</v>
      </c>
      <c r="P4202" s="131" t="n">
        <v>1285.2</v>
      </c>
      <c r="Q4202" s="131" t="n">
        <v>4.10383</v>
      </c>
      <c r="R4202" t="n">
        <v>2596.09</v>
      </c>
      <c r="S4202" t="n">
        <v>30364.5</v>
      </c>
      <c r="T4202" t="n">
        <v>20807.2</v>
      </c>
      <c r="U4202" t="n">
        <v>4.36107</v>
      </c>
      <c r="V4202" t="n">
        <v>14146.6</v>
      </c>
      <c r="W4202" t="n">
        <v>1279.94</v>
      </c>
      <c r="X4202" t="n">
        <v>3.83511</v>
      </c>
      <c r="Y4202" t="n">
        <v>298.02</v>
      </c>
      <c r="Z4202" t="n">
        <v>18924.7</v>
      </c>
    </row>
    <row r="4203" ht="15.75" customHeight="1" s="165">
      <c r="A4203" s="131" t="n">
        <v>4190</v>
      </c>
      <c r="B4203" s="131" t="n">
        <v>3.31713</v>
      </c>
      <c r="C4203" s="131" t="n">
        <v>4153.82</v>
      </c>
      <c r="D4203" s="131" t="n">
        <v>3.71264</v>
      </c>
      <c r="E4203" s="131" t="n">
        <v>0</v>
      </c>
      <c r="F4203" s="131" t="n">
        <v>3.35799</v>
      </c>
      <c r="G4203" s="131" t="n">
        <v>37693.5</v>
      </c>
      <c r="H4203" s="131" t="n">
        <v>3.55541</v>
      </c>
      <c r="I4203" s="131" t="n">
        <v>3759.78</v>
      </c>
      <c r="J4203" s="131" t="n">
        <v>3.43371</v>
      </c>
      <c r="K4203" s="131" t="n">
        <v>860.75</v>
      </c>
      <c r="L4203" s="131" t="n">
        <v>3759.78</v>
      </c>
      <c r="M4203" s="131" t="n">
        <v>0</v>
      </c>
      <c r="N4203" s="131" t="n">
        <v>2.45271</v>
      </c>
      <c r="O4203" s="131" t="n">
        <v>10107.5</v>
      </c>
      <c r="P4203" s="131" t="n">
        <v>1072.42</v>
      </c>
      <c r="Q4203" s="131" t="n">
        <v>3.95018</v>
      </c>
      <c r="R4203" t="n">
        <v>1557.81</v>
      </c>
      <c r="S4203" t="n">
        <v>36029</v>
      </c>
      <c r="T4203" t="n">
        <v>25827.4</v>
      </c>
      <c r="U4203" t="n">
        <v>4.11878</v>
      </c>
      <c r="V4203" t="n">
        <v>17875</v>
      </c>
      <c r="W4203" t="n">
        <v>4764.27</v>
      </c>
      <c r="X4203" t="n">
        <v>4.03693</v>
      </c>
      <c r="Y4203" t="n">
        <v>0</v>
      </c>
      <c r="Z4203" t="n">
        <v>17255.7</v>
      </c>
    </row>
    <row r="4204" ht="15.75" customHeight="1" s="165">
      <c r="A4204" s="131" t="n">
        <v>4191</v>
      </c>
      <c r="B4204" s="131" t="n">
        <v>1.65772</v>
      </c>
      <c r="C4204" s="131" t="n">
        <v>4015.92</v>
      </c>
      <c r="D4204" s="131" t="n">
        <v>0.422098</v>
      </c>
      <c r="E4204" s="131" t="n">
        <v>0</v>
      </c>
      <c r="F4204" s="131" t="n">
        <v>2.63251</v>
      </c>
      <c r="G4204" s="131" t="n">
        <v>37530.2</v>
      </c>
      <c r="H4204" s="131" t="n">
        <v>3.18172</v>
      </c>
      <c r="I4204" s="131" t="n">
        <v>6052.25</v>
      </c>
      <c r="J4204" s="131" t="n">
        <v>3.08298</v>
      </c>
      <c r="K4204" s="131" t="n">
        <v>1766.96</v>
      </c>
      <c r="L4204" s="131" t="n">
        <v>6052.25</v>
      </c>
      <c r="M4204" s="131" t="n">
        <v>0</v>
      </c>
      <c r="N4204" s="131" t="n">
        <v>1.59872</v>
      </c>
      <c r="O4204" s="131" t="n">
        <v>24460.4</v>
      </c>
      <c r="P4204" s="131" t="n">
        <v>2794.74</v>
      </c>
      <c r="Q4204" s="131" t="n">
        <v>3.55345</v>
      </c>
      <c r="R4204" t="n">
        <v>34.3111</v>
      </c>
      <c r="S4204" t="n">
        <v>36518.4</v>
      </c>
      <c r="T4204" t="n">
        <v>35264.9</v>
      </c>
      <c r="U4204" t="n">
        <v>3.64364</v>
      </c>
      <c r="V4204" t="n">
        <v>26533</v>
      </c>
      <c r="W4204" t="n">
        <v>9787.139999999999</v>
      </c>
      <c r="X4204" t="n">
        <v>3.53485</v>
      </c>
      <c r="Y4204" t="n">
        <v>412.809</v>
      </c>
      <c r="Z4204" t="n">
        <v>16528</v>
      </c>
    </row>
    <row r="4205" ht="15.75" customHeight="1" s="165">
      <c r="A4205" s="131" t="n">
        <v>4192</v>
      </c>
      <c r="B4205" s="131" t="n">
        <v>0.0572146</v>
      </c>
      <c r="C4205" s="131" t="n">
        <v>3420.19</v>
      </c>
      <c r="D4205" s="131" t="n">
        <v>0.346862</v>
      </c>
      <c r="E4205" s="131" t="n">
        <v>0</v>
      </c>
      <c r="F4205" s="131" t="n">
        <v>0.986273</v>
      </c>
      <c r="G4205" s="131" t="n">
        <v>24920.5</v>
      </c>
      <c r="H4205" s="131" t="n">
        <v>2.61557</v>
      </c>
      <c r="I4205" s="131" t="n">
        <v>6019.65</v>
      </c>
      <c r="J4205" s="131" t="n">
        <v>2.5485</v>
      </c>
      <c r="K4205" s="131" t="n">
        <v>3267.46</v>
      </c>
      <c r="L4205" s="131" t="n">
        <v>6019.65</v>
      </c>
      <c r="M4205" s="131" t="n">
        <v>4437.84</v>
      </c>
      <c r="N4205" s="131" t="n">
        <v>1.86195</v>
      </c>
      <c r="O4205" s="131" t="n">
        <v>35463.8</v>
      </c>
      <c r="P4205" s="131" t="n">
        <v>2592.41</v>
      </c>
      <c r="Q4205" s="131" t="n">
        <v>2.16689</v>
      </c>
      <c r="R4205" t="n">
        <v>0</v>
      </c>
      <c r="S4205" t="n">
        <v>36463.3</v>
      </c>
      <c r="T4205" t="n">
        <v>37985.4</v>
      </c>
      <c r="U4205" t="n">
        <v>2.95513</v>
      </c>
      <c r="V4205" t="n">
        <v>25080.3</v>
      </c>
      <c r="W4205" t="n">
        <v>9624.209999999999</v>
      </c>
      <c r="X4205" t="n">
        <v>2.83003</v>
      </c>
      <c r="Y4205" t="n">
        <v>603.502</v>
      </c>
      <c r="Z4205" t="n">
        <v>23812.2</v>
      </c>
    </row>
    <row r="4206" ht="15.75" customHeight="1" s="165">
      <c r="A4206" s="131" t="n">
        <v>4193</v>
      </c>
      <c r="B4206" s="131" t="n">
        <v>0.0836098</v>
      </c>
      <c r="C4206" s="131" t="n">
        <v>1796.12</v>
      </c>
      <c r="D4206" s="131" t="n">
        <v>0.330096</v>
      </c>
      <c r="E4206" s="131" t="n">
        <v>0</v>
      </c>
      <c r="F4206" s="131" t="n">
        <v>1.15173</v>
      </c>
      <c r="G4206" s="131" t="n">
        <v>34910.6</v>
      </c>
      <c r="H4206" s="131" t="n">
        <v>1.84675</v>
      </c>
      <c r="I4206" s="131" t="n">
        <v>2311.84</v>
      </c>
      <c r="J4206" s="131" t="n">
        <v>1.79871</v>
      </c>
      <c r="K4206" s="131" t="n">
        <v>36847.7</v>
      </c>
      <c r="L4206" s="131" t="n">
        <v>2311.84</v>
      </c>
      <c r="M4206" s="131" t="n">
        <v>0</v>
      </c>
      <c r="N4206" s="131" t="n">
        <v>0.506793</v>
      </c>
      <c r="O4206" s="131" t="n">
        <v>35439.5</v>
      </c>
      <c r="P4206" s="131" t="n">
        <v>1873.49</v>
      </c>
      <c r="Q4206" s="131" t="n">
        <v>2.1252</v>
      </c>
      <c r="R4206" t="n">
        <v>0</v>
      </c>
      <c r="S4206" t="n">
        <v>36977.1</v>
      </c>
      <c r="T4206" t="n">
        <v>38162.3</v>
      </c>
      <c r="U4206" t="n">
        <v>2.05754</v>
      </c>
      <c r="V4206" t="n">
        <v>29438.7</v>
      </c>
      <c r="W4206" t="n">
        <v>12476.6</v>
      </c>
      <c r="X4206" t="n">
        <v>1.9309</v>
      </c>
      <c r="Y4206" t="n">
        <v>0</v>
      </c>
      <c r="Z4206" t="n">
        <v>23028.5</v>
      </c>
    </row>
    <row r="4207" ht="15.75" customHeight="1" s="165">
      <c r="A4207" s="131" t="n">
        <v>4194</v>
      </c>
      <c r="B4207" s="131" t="n">
        <v>0.29248</v>
      </c>
      <c r="C4207" s="131" t="n">
        <v>5215.36</v>
      </c>
      <c r="D4207" s="131" t="n">
        <v>0.0474137</v>
      </c>
      <c r="E4207" s="131" t="n">
        <v>0</v>
      </c>
      <c r="F4207" s="131" t="n">
        <v>0.5263640000000001</v>
      </c>
      <c r="G4207" s="131" t="n">
        <v>16639.1</v>
      </c>
      <c r="H4207" s="131" t="n">
        <v>0.988482</v>
      </c>
      <c r="I4207" s="131" t="n">
        <v>5861.25</v>
      </c>
      <c r="J4207" s="131" t="n">
        <v>0.933152</v>
      </c>
      <c r="K4207" s="131" t="n">
        <v>5758.18</v>
      </c>
      <c r="L4207" s="131" t="n">
        <v>5861.25</v>
      </c>
      <c r="M4207" s="131" t="n">
        <v>15318.4</v>
      </c>
      <c r="N4207" s="131" t="n">
        <v>0.342656</v>
      </c>
      <c r="O4207" s="131" t="n">
        <v>35432.1</v>
      </c>
      <c r="P4207" s="131" t="n">
        <v>2957.62</v>
      </c>
      <c r="Q4207" s="131" t="n">
        <v>1.2158</v>
      </c>
      <c r="R4207" t="n">
        <v>0</v>
      </c>
      <c r="S4207" t="n">
        <v>37412.6</v>
      </c>
      <c r="T4207" t="n">
        <v>38299.5</v>
      </c>
      <c r="U4207" t="n">
        <v>1.02976</v>
      </c>
      <c r="V4207" t="n">
        <v>33041.2</v>
      </c>
      <c r="W4207" t="n">
        <v>16307.4</v>
      </c>
      <c r="X4207" t="n">
        <v>0.544604</v>
      </c>
      <c r="Y4207" t="n">
        <v>0</v>
      </c>
      <c r="Z4207" t="n">
        <v>20472.8</v>
      </c>
    </row>
    <row r="4208" ht="15.75" customHeight="1" s="165">
      <c r="A4208" s="131" t="n">
        <v>4195</v>
      </c>
      <c r="B4208" s="131" t="n">
        <v>0.217431</v>
      </c>
      <c r="C4208" s="131" t="n">
        <v>10166.4</v>
      </c>
      <c r="D4208" s="131" t="n">
        <v>0.105412</v>
      </c>
      <c r="E4208" s="131" t="n">
        <v>2538.91</v>
      </c>
      <c r="F4208" s="131" t="n">
        <v>0.08318540000000001</v>
      </c>
      <c r="G4208" s="131" t="n">
        <v>12991.6</v>
      </c>
      <c r="H4208" s="131" t="n">
        <v>0.295108</v>
      </c>
      <c r="I4208" s="131" t="n">
        <v>10756.4</v>
      </c>
      <c r="J4208" s="131" t="n">
        <v>0.223425</v>
      </c>
      <c r="K4208" s="131" t="n">
        <v>4946.14</v>
      </c>
      <c r="L4208" s="131" t="n">
        <v>10756.4</v>
      </c>
      <c r="M4208" s="131" t="n">
        <v>0</v>
      </c>
      <c r="N4208" s="131" t="n">
        <v>0.109076</v>
      </c>
      <c r="O4208" s="131" t="n">
        <v>33110.9</v>
      </c>
      <c r="P4208" s="131" t="n">
        <v>674.9930000000001</v>
      </c>
      <c r="Q4208" s="131" t="n">
        <v>0.387925</v>
      </c>
      <c r="R4208" t="n">
        <v>0</v>
      </c>
      <c r="S4208" t="n">
        <v>38507.6</v>
      </c>
      <c r="T4208" t="n">
        <v>39711.1</v>
      </c>
      <c r="U4208" t="n">
        <v>0.208073</v>
      </c>
      <c r="V4208" t="n">
        <v>36029.4</v>
      </c>
      <c r="W4208" t="n">
        <v>16432.4</v>
      </c>
      <c r="X4208" t="n">
        <v>0.243795</v>
      </c>
      <c r="Y4208" t="n">
        <v>952.933</v>
      </c>
      <c r="Z4208" t="n">
        <v>25077</v>
      </c>
    </row>
    <row r="4209" ht="15.75" customHeight="1" s="165">
      <c r="A4209" s="131" t="n">
        <v>4196</v>
      </c>
      <c r="B4209" s="131" t="n">
        <v>0</v>
      </c>
      <c r="C4209" s="131" t="n">
        <v>11970.3</v>
      </c>
      <c r="D4209" s="131" t="n">
        <v>0</v>
      </c>
      <c r="E4209" s="131" t="n">
        <v>14586.7</v>
      </c>
      <c r="F4209" s="131" t="n">
        <v>0</v>
      </c>
      <c r="G4209" s="131" t="n">
        <v>14310.2</v>
      </c>
      <c r="H4209" s="131" t="n">
        <v>0.0271246</v>
      </c>
      <c r="I4209" s="131" t="n">
        <v>26593.1</v>
      </c>
      <c r="J4209" s="131" t="n">
        <v>0</v>
      </c>
      <c r="K4209" s="131" t="n">
        <v>811.698</v>
      </c>
      <c r="L4209" s="131" t="n">
        <v>26593.1</v>
      </c>
      <c r="M4209" s="131" t="n">
        <v>0</v>
      </c>
      <c r="N4209" s="131" t="n">
        <v>0</v>
      </c>
      <c r="O4209" s="131" t="n">
        <v>32489.6</v>
      </c>
      <c r="P4209" s="131" t="n">
        <v>5345.11</v>
      </c>
      <c r="Q4209" s="131" t="n">
        <v>0.0814936</v>
      </c>
      <c r="R4209" t="n">
        <v>802.7910000000001</v>
      </c>
      <c r="S4209" t="n">
        <v>39385.6</v>
      </c>
      <c r="T4209" t="n">
        <v>39681.6</v>
      </c>
      <c r="U4209" t="n">
        <v>0.0427806</v>
      </c>
      <c r="V4209" t="n">
        <v>28158.8</v>
      </c>
      <c r="W4209" t="n">
        <v>15983</v>
      </c>
      <c r="X4209" t="n">
        <v>0.0200217</v>
      </c>
      <c r="Y4209" t="n">
        <v>21842</v>
      </c>
      <c r="Z4209" t="n">
        <v>13740.4</v>
      </c>
    </row>
    <row r="4210" ht="15.75" customHeight="1" s="165">
      <c r="A4210" s="131" t="n">
        <v>4197</v>
      </c>
      <c r="B4210" s="131" t="n">
        <v>0</v>
      </c>
      <c r="C4210" s="131" t="n">
        <v>27029.5</v>
      </c>
      <c r="D4210" s="131" t="n">
        <v>0</v>
      </c>
      <c r="E4210" s="131" t="n">
        <v>28048.7</v>
      </c>
      <c r="F4210" s="131" t="n">
        <v>0</v>
      </c>
      <c r="G4210" s="131" t="n">
        <v>9625.24</v>
      </c>
      <c r="H4210" s="131" t="n">
        <v>0</v>
      </c>
      <c r="I4210" s="131" t="n">
        <v>11659.8</v>
      </c>
      <c r="J4210" s="131" t="n">
        <v>0</v>
      </c>
      <c r="K4210" s="131" t="n">
        <v>2396.37</v>
      </c>
      <c r="L4210" s="131" t="n">
        <v>11659.8</v>
      </c>
      <c r="M4210" s="131" t="n">
        <v>0</v>
      </c>
      <c r="N4210" s="131" t="n">
        <v>0</v>
      </c>
      <c r="O4210" s="131" t="n">
        <v>31766.8</v>
      </c>
      <c r="P4210" s="131" t="n">
        <v>2622.93</v>
      </c>
      <c r="Q4210" s="131" t="n">
        <v>0</v>
      </c>
      <c r="R4210" t="n">
        <v>2029.91</v>
      </c>
      <c r="S4210" t="n">
        <v>39602.2</v>
      </c>
      <c r="T4210" t="n">
        <v>39906.2</v>
      </c>
      <c r="U4210" t="n">
        <v>0</v>
      </c>
      <c r="V4210" t="n">
        <v>21084.4</v>
      </c>
      <c r="W4210" t="n">
        <v>15797.2</v>
      </c>
      <c r="X4210" t="n">
        <v>0</v>
      </c>
      <c r="Y4210" t="n">
        <v>20958.9</v>
      </c>
      <c r="Z4210" t="n">
        <v>9810.67</v>
      </c>
    </row>
    <row r="4211" ht="15.75" customHeight="1" s="165">
      <c r="A4211" s="131" t="n">
        <v>4198</v>
      </c>
      <c r="B4211" s="131" t="n">
        <v>0</v>
      </c>
      <c r="C4211" s="131" t="n">
        <v>714.268</v>
      </c>
      <c r="D4211" s="131" t="n">
        <v>0</v>
      </c>
      <c r="E4211" s="131" t="n">
        <v>22375.6</v>
      </c>
      <c r="F4211" s="131" t="n">
        <v>0</v>
      </c>
      <c r="G4211" s="131" t="n">
        <v>3503.46</v>
      </c>
      <c r="H4211" s="131" t="n">
        <v>0</v>
      </c>
      <c r="I4211" s="131" t="n">
        <v>9085.42</v>
      </c>
      <c r="J4211" s="131" t="n">
        <v>0</v>
      </c>
      <c r="K4211" s="131" t="n">
        <v>20814.2</v>
      </c>
      <c r="L4211" s="131" t="n">
        <v>9085.42</v>
      </c>
      <c r="M4211" s="131" t="n">
        <v>0</v>
      </c>
      <c r="N4211" s="131" t="n">
        <v>0</v>
      </c>
      <c r="O4211" s="131" t="n">
        <v>27605</v>
      </c>
      <c r="P4211" s="131" t="n">
        <v>4683.44</v>
      </c>
      <c r="Q4211" s="131" t="n">
        <v>0</v>
      </c>
      <c r="R4211" t="n">
        <v>865.832</v>
      </c>
      <c r="S4211" t="n">
        <v>40053.4</v>
      </c>
      <c r="T4211" t="n">
        <v>39986.4</v>
      </c>
      <c r="U4211" t="n">
        <v>0</v>
      </c>
      <c r="V4211" t="n">
        <v>16984.9</v>
      </c>
      <c r="W4211" t="n">
        <v>10458.2</v>
      </c>
      <c r="X4211" t="n">
        <v>0</v>
      </c>
      <c r="Y4211" t="n">
        <v>13349.2</v>
      </c>
      <c r="Z4211" t="n">
        <v>9382.620000000001</v>
      </c>
    </row>
    <row r="4212" ht="15.75" customHeight="1" s="165">
      <c r="A4212" s="131" t="n">
        <v>4199</v>
      </c>
      <c r="B4212" s="131" t="n">
        <v>0</v>
      </c>
      <c r="C4212" s="131" t="n">
        <v>17.4469</v>
      </c>
      <c r="D4212" s="131" t="n">
        <v>0</v>
      </c>
      <c r="E4212" s="131" t="n">
        <v>0</v>
      </c>
      <c r="F4212" s="131" t="n">
        <v>0</v>
      </c>
      <c r="G4212" s="131" t="n">
        <v>686.211</v>
      </c>
      <c r="H4212" s="131" t="n">
        <v>0</v>
      </c>
      <c r="I4212" s="131" t="n">
        <v>4678.19</v>
      </c>
      <c r="J4212" s="131" t="n">
        <v>0</v>
      </c>
      <c r="K4212" s="131" t="n">
        <v>6514.61</v>
      </c>
      <c r="L4212" s="131" t="n">
        <v>4678.19</v>
      </c>
      <c r="M4212" s="131" t="n">
        <v>0</v>
      </c>
      <c r="N4212" s="131" t="n">
        <v>0</v>
      </c>
      <c r="O4212" s="131" t="n">
        <v>29498.6</v>
      </c>
      <c r="P4212" s="131" t="n">
        <v>10191.6</v>
      </c>
      <c r="Q4212" s="131" t="n">
        <v>0</v>
      </c>
      <c r="R4212" t="n">
        <v>4025.81</v>
      </c>
      <c r="S4212" t="n">
        <v>40053.4</v>
      </c>
      <c r="T4212" t="n">
        <v>38440.1</v>
      </c>
      <c r="U4212" t="n">
        <v>0</v>
      </c>
      <c r="V4212" t="n">
        <v>20611.1</v>
      </c>
      <c r="W4212" t="n">
        <v>11767.8</v>
      </c>
      <c r="X4212" t="n">
        <v>0</v>
      </c>
      <c r="Y4212" t="n">
        <v>4765.23</v>
      </c>
      <c r="Z4212" t="n">
        <v>5156.16</v>
      </c>
    </row>
    <row r="4213" ht="15.75" customHeight="1" s="165">
      <c r="A4213" s="131" t="n">
        <v>4200</v>
      </c>
      <c r="B4213" s="131" t="n">
        <v>0</v>
      </c>
      <c r="C4213" s="131" t="n">
        <v>672.297</v>
      </c>
      <c r="D4213" s="131" t="n">
        <v>0</v>
      </c>
      <c r="E4213" s="131" t="n">
        <v>9470.129999999999</v>
      </c>
      <c r="F4213" s="131" t="n">
        <v>0</v>
      </c>
      <c r="G4213" s="131" t="n">
        <v>1139.14</v>
      </c>
      <c r="H4213" s="131" t="n">
        <v>0</v>
      </c>
      <c r="I4213" s="131" t="n">
        <v>9403.030000000001</v>
      </c>
      <c r="J4213" s="131" t="n">
        <v>0</v>
      </c>
      <c r="K4213" s="131" t="n">
        <v>5624.04</v>
      </c>
      <c r="L4213" s="131" t="n">
        <v>9403.030000000001</v>
      </c>
      <c r="M4213" s="131" t="n">
        <v>0</v>
      </c>
      <c r="N4213" s="131" t="n">
        <v>0</v>
      </c>
      <c r="O4213" s="131" t="n">
        <v>33041</v>
      </c>
      <c r="P4213" s="131" t="n">
        <v>11074.8</v>
      </c>
      <c r="Q4213" s="131" t="n">
        <v>0</v>
      </c>
      <c r="R4213" t="n">
        <v>5240.22</v>
      </c>
      <c r="S4213" t="n">
        <v>40053.4</v>
      </c>
      <c r="T4213" t="n">
        <v>39034.3</v>
      </c>
      <c r="U4213" t="n">
        <v>0</v>
      </c>
      <c r="V4213" t="n">
        <v>21599.1</v>
      </c>
      <c r="W4213" t="n">
        <v>8586.65</v>
      </c>
      <c r="X4213" t="n">
        <v>0</v>
      </c>
      <c r="Y4213" t="n">
        <v>9787.049999999999</v>
      </c>
      <c r="Z4213" t="n">
        <v>2346.65</v>
      </c>
    </row>
    <row r="4214" ht="15.75" customHeight="1" s="165">
      <c r="A4214" s="131" t="n">
        <v>4201</v>
      </c>
      <c r="B4214" s="131" t="n">
        <v>0</v>
      </c>
      <c r="C4214" s="131" t="n">
        <v>0</v>
      </c>
      <c r="D4214" s="131" t="n">
        <v>0</v>
      </c>
      <c r="E4214" s="131" t="n">
        <v>30586.1</v>
      </c>
      <c r="F4214" s="131" t="n">
        <v>0</v>
      </c>
      <c r="G4214" s="131" t="n">
        <v>0</v>
      </c>
      <c r="H4214" s="131" t="n">
        <v>0</v>
      </c>
      <c r="I4214" s="131" t="n">
        <v>3456.91</v>
      </c>
      <c r="J4214" s="131" t="n">
        <v>0</v>
      </c>
      <c r="K4214" s="131" t="n">
        <v>12586.2</v>
      </c>
      <c r="L4214" s="131" t="n">
        <v>3456.91</v>
      </c>
      <c r="M4214" s="131" t="n">
        <v>0</v>
      </c>
      <c r="N4214" s="131" t="n">
        <v>0</v>
      </c>
      <c r="O4214" s="131" t="n">
        <v>35004.9</v>
      </c>
      <c r="P4214" s="131" t="n">
        <v>21413.8</v>
      </c>
      <c r="Q4214" s="131" t="n">
        <v>0</v>
      </c>
      <c r="R4214" t="n">
        <v>5083.63</v>
      </c>
      <c r="S4214" t="n">
        <v>40053.4</v>
      </c>
      <c r="T4214" t="n">
        <v>39516</v>
      </c>
      <c r="U4214" t="n">
        <v>0</v>
      </c>
      <c r="V4214" t="n">
        <v>25331.8</v>
      </c>
      <c r="W4214" t="n">
        <v>4474.46</v>
      </c>
      <c r="X4214" t="n">
        <v>0</v>
      </c>
      <c r="Y4214" t="n">
        <v>15374.9</v>
      </c>
      <c r="Z4214" t="n">
        <v>4153.55</v>
      </c>
    </row>
    <row r="4215" ht="15.75" customHeight="1" s="165">
      <c r="A4215" s="131" t="n">
        <v>4202</v>
      </c>
      <c r="B4215" s="131" t="n">
        <v>0</v>
      </c>
      <c r="C4215" s="131" t="n">
        <v>1470.04</v>
      </c>
      <c r="D4215" s="131" t="n">
        <v>0</v>
      </c>
      <c r="E4215" s="131" t="n">
        <v>38434.2</v>
      </c>
      <c r="F4215" s="131" t="n">
        <v>0</v>
      </c>
      <c r="G4215" s="131" t="n">
        <v>0</v>
      </c>
      <c r="H4215" s="131" t="n">
        <v>0</v>
      </c>
      <c r="I4215" s="131" t="n">
        <v>4019.35</v>
      </c>
      <c r="J4215" s="131" t="n">
        <v>0</v>
      </c>
      <c r="K4215" s="131" t="n">
        <v>11064.4</v>
      </c>
      <c r="L4215" s="131" t="n">
        <v>4019.35</v>
      </c>
      <c r="M4215" s="131" t="n">
        <v>0</v>
      </c>
      <c r="N4215" s="131" t="n">
        <v>0</v>
      </c>
      <c r="O4215" s="131" t="n">
        <v>35477.4</v>
      </c>
      <c r="P4215" s="131" t="n">
        <v>22735</v>
      </c>
      <c r="Q4215" s="131" t="n">
        <v>0</v>
      </c>
      <c r="R4215" t="n">
        <v>6957.32</v>
      </c>
      <c r="S4215" t="n">
        <v>40044.7</v>
      </c>
      <c r="T4215" t="n">
        <v>36622</v>
      </c>
      <c r="U4215" t="n">
        <v>0</v>
      </c>
      <c r="V4215" t="n">
        <v>16717.9</v>
      </c>
      <c r="W4215" t="n">
        <v>4279.43</v>
      </c>
      <c r="X4215" t="n">
        <v>0</v>
      </c>
      <c r="Y4215" t="n">
        <v>7739.6</v>
      </c>
      <c r="Z4215" t="n">
        <v>6375.39</v>
      </c>
    </row>
    <row r="4216" ht="15.75" customHeight="1" s="165">
      <c r="A4216" s="131" t="n">
        <v>4203</v>
      </c>
      <c r="B4216" s="131" t="n">
        <v>0</v>
      </c>
      <c r="C4216" s="131" t="n">
        <v>3468.57</v>
      </c>
      <c r="D4216" s="131" t="n">
        <v>0</v>
      </c>
      <c r="E4216" s="131" t="n">
        <v>40053.4</v>
      </c>
      <c r="F4216" s="131" t="n">
        <v>0</v>
      </c>
      <c r="G4216" s="131" t="n">
        <v>0</v>
      </c>
      <c r="H4216" s="131" t="n">
        <v>0</v>
      </c>
      <c r="I4216" s="131" t="n">
        <v>19241.5</v>
      </c>
      <c r="J4216" s="131" t="n">
        <v>0</v>
      </c>
      <c r="K4216" s="131" t="n">
        <v>12386.9</v>
      </c>
      <c r="L4216" s="131" t="n">
        <v>19241.5</v>
      </c>
      <c r="M4216" s="131" t="n">
        <v>0</v>
      </c>
      <c r="N4216" s="131" t="n">
        <v>0</v>
      </c>
      <c r="O4216" s="131" t="n">
        <v>34352.4</v>
      </c>
      <c r="P4216" s="131" t="n">
        <v>28097.7</v>
      </c>
      <c r="Q4216" s="131" t="n">
        <v>0</v>
      </c>
      <c r="R4216" t="n">
        <v>6073.59</v>
      </c>
      <c r="S4216" t="n">
        <v>40029.6</v>
      </c>
      <c r="T4216" t="n">
        <v>36951.2</v>
      </c>
      <c r="U4216" t="n">
        <v>0</v>
      </c>
      <c r="V4216" t="n">
        <v>11329.8</v>
      </c>
      <c r="W4216" t="n">
        <v>1899.96</v>
      </c>
      <c r="X4216" t="n">
        <v>0</v>
      </c>
      <c r="Y4216" t="n">
        <v>6563.73</v>
      </c>
      <c r="Z4216" t="n">
        <v>5026.57</v>
      </c>
    </row>
    <row r="4217" ht="15.75" customHeight="1" s="165">
      <c r="A4217" s="131" t="n">
        <v>4204</v>
      </c>
      <c r="B4217" s="131" t="n">
        <v>0</v>
      </c>
      <c r="C4217" s="131" t="n">
        <v>6991.45</v>
      </c>
      <c r="D4217" s="131" t="n">
        <v>0</v>
      </c>
      <c r="E4217" s="131" t="n">
        <v>40053.4</v>
      </c>
      <c r="F4217" s="131" t="n">
        <v>0</v>
      </c>
      <c r="G4217" s="131" t="n">
        <v>0</v>
      </c>
      <c r="H4217" s="131" t="n">
        <v>0</v>
      </c>
      <c r="I4217" s="131" t="n">
        <v>7841.31</v>
      </c>
      <c r="J4217" s="131" t="n">
        <v>0</v>
      </c>
      <c r="K4217" s="131" t="n">
        <v>14492.7</v>
      </c>
      <c r="L4217" s="131" t="n">
        <v>7841.31</v>
      </c>
      <c r="M4217" s="131" t="n">
        <v>0</v>
      </c>
      <c r="N4217" s="131" t="n">
        <v>0</v>
      </c>
      <c r="O4217" s="131" t="n">
        <v>28090.8</v>
      </c>
      <c r="P4217" s="131" t="n">
        <v>25980.5</v>
      </c>
      <c r="Q4217" s="131" t="n">
        <v>0</v>
      </c>
      <c r="R4217" t="n">
        <v>4288.54</v>
      </c>
      <c r="S4217" t="n">
        <v>39883.3</v>
      </c>
      <c r="T4217" t="n">
        <v>18143.2</v>
      </c>
      <c r="U4217" t="n">
        <v>0</v>
      </c>
      <c r="V4217" t="n">
        <v>8360.790000000001</v>
      </c>
      <c r="W4217" t="n">
        <v>3708.87</v>
      </c>
      <c r="X4217" t="n">
        <v>0</v>
      </c>
      <c r="Y4217" t="n">
        <v>5070.83</v>
      </c>
      <c r="Z4217" t="n">
        <v>3205.12</v>
      </c>
    </row>
    <row r="4218" ht="15.75" customHeight="1" s="165">
      <c r="A4218" s="131" t="n">
        <v>4205</v>
      </c>
      <c r="B4218" s="131" t="n">
        <v>0</v>
      </c>
      <c r="C4218" s="131" t="n">
        <v>13076.8</v>
      </c>
      <c r="D4218" s="131" t="n">
        <v>0</v>
      </c>
      <c r="E4218" s="131" t="n">
        <v>37176.9</v>
      </c>
      <c r="F4218" s="131" t="n">
        <v>0.0431226</v>
      </c>
      <c r="G4218" s="131" t="n">
        <v>0</v>
      </c>
      <c r="H4218" s="131" t="n">
        <v>0</v>
      </c>
      <c r="I4218" s="131" t="n">
        <v>11297.6</v>
      </c>
      <c r="J4218" s="131" t="n">
        <v>0</v>
      </c>
      <c r="K4218" s="131" t="n">
        <v>10147.1</v>
      </c>
      <c r="L4218" s="131" t="n">
        <v>11297.6</v>
      </c>
      <c r="M4218" s="131" t="n">
        <v>0</v>
      </c>
      <c r="N4218" s="131" t="n">
        <v>0</v>
      </c>
      <c r="O4218" s="131" t="n">
        <v>24261.1</v>
      </c>
      <c r="P4218" s="131" t="n">
        <v>27450.5</v>
      </c>
      <c r="Q4218" s="131" t="n">
        <v>0</v>
      </c>
      <c r="R4218" t="n">
        <v>605.359</v>
      </c>
      <c r="S4218" t="n">
        <v>39745.8</v>
      </c>
      <c r="T4218" t="n">
        <v>18033.6</v>
      </c>
      <c r="U4218" t="n">
        <v>0</v>
      </c>
      <c r="V4218" t="n">
        <v>5305.05</v>
      </c>
      <c r="W4218" t="n">
        <v>3836.01</v>
      </c>
      <c r="X4218" t="n">
        <v>0.0282662</v>
      </c>
      <c r="Y4218" t="n">
        <v>4004.22</v>
      </c>
      <c r="Z4218" t="n">
        <v>2037.31</v>
      </c>
    </row>
    <row r="4219" ht="15.75" customHeight="1" s="165">
      <c r="A4219" s="131" t="n">
        <v>4206</v>
      </c>
      <c r="B4219" s="131" t="n">
        <v>0.103262</v>
      </c>
      <c r="C4219" s="131" t="n">
        <v>5140.92</v>
      </c>
      <c r="D4219" s="131" t="n">
        <v>0.095514</v>
      </c>
      <c r="E4219" s="131" t="n">
        <v>6330.2</v>
      </c>
      <c r="F4219" s="131" t="n">
        <v>0.254289</v>
      </c>
      <c r="G4219" s="131" t="n">
        <v>0</v>
      </c>
      <c r="H4219" s="131" t="n">
        <v>0.158334</v>
      </c>
      <c r="I4219" s="131" t="n">
        <v>11275.7</v>
      </c>
      <c r="J4219" s="131" t="n">
        <v>0.0531856</v>
      </c>
      <c r="K4219" s="131" t="n">
        <v>14758.1</v>
      </c>
      <c r="L4219" s="131" t="n">
        <v>11275.7</v>
      </c>
      <c r="M4219" s="131" t="n">
        <v>0</v>
      </c>
      <c r="N4219" s="131" t="n">
        <v>0.0605756</v>
      </c>
      <c r="O4219" s="131" t="n">
        <v>21471</v>
      </c>
      <c r="P4219" s="131" t="n">
        <v>16234.7</v>
      </c>
      <c r="Q4219" s="131" t="n">
        <v>0.120373</v>
      </c>
      <c r="R4219" t="n">
        <v>0</v>
      </c>
      <c r="S4219" t="n">
        <v>39600.8</v>
      </c>
      <c r="T4219" t="n">
        <v>17516.3</v>
      </c>
      <c r="U4219" t="n">
        <v>0.140287</v>
      </c>
      <c r="V4219" t="n">
        <v>2996.72</v>
      </c>
      <c r="W4219" t="n">
        <v>3856.11</v>
      </c>
      <c r="X4219" t="n">
        <v>0.178075</v>
      </c>
      <c r="Y4219" t="n">
        <v>8095.69</v>
      </c>
      <c r="Z4219" t="n">
        <v>3260.56</v>
      </c>
    </row>
    <row r="4220" ht="15.75" customHeight="1" s="165">
      <c r="A4220" s="131" t="n">
        <v>4207</v>
      </c>
      <c r="B4220" s="131" t="n">
        <v>0.74353</v>
      </c>
      <c r="C4220" s="131" t="n">
        <v>914.093</v>
      </c>
      <c r="D4220" s="131" t="n">
        <v>0.562608</v>
      </c>
      <c r="E4220" s="131" t="n">
        <v>0</v>
      </c>
      <c r="F4220" s="131" t="n">
        <v>1.14213</v>
      </c>
      <c r="G4220" s="131" t="n">
        <v>0</v>
      </c>
      <c r="H4220" s="131" t="n">
        <v>0.571268</v>
      </c>
      <c r="I4220" s="131" t="n">
        <v>9685.719999999999</v>
      </c>
      <c r="J4220" s="131" t="n">
        <v>0.425405</v>
      </c>
      <c r="K4220" s="131" t="n">
        <v>10943</v>
      </c>
      <c r="L4220" s="131" t="n">
        <v>9685.719999999999</v>
      </c>
      <c r="M4220" s="131" t="n">
        <v>0</v>
      </c>
      <c r="N4220" s="131" t="n">
        <v>0.391704</v>
      </c>
      <c r="O4220" s="131" t="n">
        <v>15070.4</v>
      </c>
      <c r="P4220" s="131" t="n">
        <v>4379.7</v>
      </c>
      <c r="Q4220" s="131" t="n">
        <v>0.653175</v>
      </c>
      <c r="R4220" t="n">
        <v>0</v>
      </c>
      <c r="S4220" t="n">
        <v>38936.6</v>
      </c>
      <c r="T4220" t="n">
        <v>5141.68</v>
      </c>
      <c r="U4220" t="n">
        <v>0.859024</v>
      </c>
      <c r="V4220" t="n">
        <v>1145.28</v>
      </c>
      <c r="W4220" t="n">
        <v>3365.96</v>
      </c>
      <c r="X4220" t="n">
        <v>0.649304</v>
      </c>
      <c r="Y4220" t="n">
        <v>382.88</v>
      </c>
      <c r="Z4220" t="n">
        <v>2061.16</v>
      </c>
    </row>
    <row r="4221" ht="15.75" customHeight="1" s="165">
      <c r="A4221" s="131" t="n">
        <v>4208</v>
      </c>
      <c r="B4221" s="131" t="n">
        <v>1.67744</v>
      </c>
      <c r="C4221" s="131" t="n">
        <v>0</v>
      </c>
      <c r="D4221" s="131" t="n">
        <v>1.51889</v>
      </c>
      <c r="E4221" s="131" t="n">
        <v>454.103</v>
      </c>
      <c r="F4221" s="131" t="n">
        <v>2.17376</v>
      </c>
      <c r="G4221" s="131" t="n">
        <v>0</v>
      </c>
      <c r="H4221" s="131" t="n">
        <v>1.31445</v>
      </c>
      <c r="I4221" s="131" t="n">
        <v>4504.46</v>
      </c>
      <c r="J4221" s="131" t="n">
        <v>1.28706</v>
      </c>
      <c r="K4221" s="131" t="n">
        <v>3825.57</v>
      </c>
      <c r="L4221" s="131" t="n">
        <v>4504.46</v>
      </c>
      <c r="M4221" s="131" t="n">
        <v>0</v>
      </c>
      <c r="N4221" s="131" t="n">
        <v>1.03599</v>
      </c>
      <c r="O4221" s="131" t="n">
        <v>10742.2</v>
      </c>
      <c r="P4221" s="131" t="n">
        <v>0</v>
      </c>
      <c r="Q4221" s="131" t="n">
        <v>1.55026</v>
      </c>
      <c r="R4221" t="n">
        <v>0</v>
      </c>
      <c r="S4221" t="n">
        <v>38407.9</v>
      </c>
      <c r="T4221" t="n">
        <v>8932.309999999999</v>
      </c>
      <c r="U4221" t="n">
        <v>1.86886</v>
      </c>
      <c r="V4221" t="n">
        <v>139.048</v>
      </c>
      <c r="W4221" t="n">
        <v>6115.86</v>
      </c>
      <c r="X4221" t="n">
        <v>1.13212</v>
      </c>
      <c r="Y4221" t="n">
        <v>0</v>
      </c>
      <c r="Z4221" t="n">
        <v>3773.05</v>
      </c>
    </row>
    <row r="4222" ht="15.75" customHeight="1" s="165">
      <c r="A4222" s="131" t="n">
        <v>4209</v>
      </c>
      <c r="B4222" s="131" t="n">
        <v>2.61071</v>
      </c>
      <c r="C4222" s="131" t="n">
        <v>2002.37</v>
      </c>
      <c r="D4222" s="131" t="n">
        <v>2.41194</v>
      </c>
      <c r="E4222" s="131" t="n">
        <v>0</v>
      </c>
      <c r="F4222" s="131" t="n">
        <v>3.04228</v>
      </c>
      <c r="G4222" s="131" t="n">
        <v>3557.08</v>
      </c>
      <c r="H4222" s="131" t="n">
        <v>1.89174</v>
      </c>
      <c r="I4222" s="131" t="n">
        <v>12314.9</v>
      </c>
      <c r="J4222" s="131" t="n">
        <v>1.94666</v>
      </c>
      <c r="K4222" s="131" t="n">
        <v>2269.72</v>
      </c>
      <c r="L4222" s="131" t="n">
        <v>12314.9</v>
      </c>
      <c r="M4222" s="131" t="n">
        <v>0</v>
      </c>
      <c r="N4222" s="131" t="n">
        <v>0.6637420000000001</v>
      </c>
      <c r="O4222" s="131" t="n">
        <v>7416.24</v>
      </c>
      <c r="P4222" s="131" t="n">
        <v>423.469</v>
      </c>
      <c r="Q4222" s="131" t="n">
        <v>2.07439</v>
      </c>
      <c r="R4222" t="n">
        <v>0</v>
      </c>
      <c r="S4222" t="n">
        <v>35057.9</v>
      </c>
      <c r="T4222" t="n">
        <v>7398.19</v>
      </c>
      <c r="U4222" t="n">
        <v>2.7626</v>
      </c>
      <c r="V4222" t="n">
        <v>0</v>
      </c>
      <c r="W4222" t="n">
        <v>8521.690000000001</v>
      </c>
      <c r="X4222" t="n">
        <v>0.741721</v>
      </c>
      <c r="Y4222" t="n">
        <v>296.286</v>
      </c>
      <c r="Z4222" t="n">
        <v>2790.51</v>
      </c>
    </row>
    <row r="4223" ht="15.75" customHeight="1" s="165">
      <c r="A4223" s="131" t="n">
        <v>4210</v>
      </c>
      <c r="B4223" s="131" t="n">
        <v>3.39153</v>
      </c>
      <c r="C4223" s="131" t="n">
        <v>8869.860000000001</v>
      </c>
      <c r="D4223" s="131" t="n">
        <v>3.11876</v>
      </c>
      <c r="E4223" s="131" t="n">
        <v>0</v>
      </c>
      <c r="F4223" s="131" t="n">
        <v>3.66165</v>
      </c>
      <c r="G4223" s="131" t="n">
        <v>6039.2</v>
      </c>
      <c r="H4223" s="131" t="n">
        <v>1.81418</v>
      </c>
      <c r="I4223" s="131" t="n">
        <v>32175.9</v>
      </c>
      <c r="J4223" s="131" t="n">
        <v>2.44135</v>
      </c>
      <c r="K4223" s="131" t="n">
        <v>2856.07</v>
      </c>
      <c r="L4223" s="131" t="n">
        <v>32175.9</v>
      </c>
      <c r="M4223" s="131" t="n">
        <v>0</v>
      </c>
      <c r="N4223" s="131" t="n">
        <v>0.324422</v>
      </c>
      <c r="O4223" s="131" t="n">
        <v>1073.14</v>
      </c>
      <c r="P4223" s="131" t="n">
        <v>4705.55</v>
      </c>
      <c r="Q4223" s="131" t="n">
        <v>2.64981</v>
      </c>
      <c r="R4223" t="n">
        <v>0</v>
      </c>
      <c r="S4223" t="n">
        <v>37551.5</v>
      </c>
      <c r="T4223" t="n">
        <v>11460.4</v>
      </c>
      <c r="U4223" t="n">
        <v>3.43182</v>
      </c>
      <c r="V4223" t="n">
        <v>0</v>
      </c>
      <c r="W4223" t="n">
        <v>10375.7</v>
      </c>
      <c r="X4223" t="n">
        <v>1.32245</v>
      </c>
      <c r="Y4223" t="n">
        <v>0</v>
      </c>
      <c r="Z4223" t="n">
        <v>1412.11</v>
      </c>
    </row>
    <row r="4224" ht="15.75" customHeight="1" s="165">
      <c r="A4224" s="131" t="n">
        <v>4211</v>
      </c>
      <c r="B4224" s="131" t="n">
        <v>3.47174</v>
      </c>
      <c r="C4224" s="131" t="n">
        <v>6938.18</v>
      </c>
      <c r="D4224" s="131" t="n">
        <v>3.60363</v>
      </c>
      <c r="E4224" s="131" t="n">
        <v>0</v>
      </c>
      <c r="F4224" s="131" t="n">
        <v>4.01987</v>
      </c>
      <c r="G4224" s="131" t="n">
        <v>6777.29</v>
      </c>
      <c r="H4224" s="131" t="n">
        <v>1.57649</v>
      </c>
      <c r="I4224" s="131" t="n">
        <v>337.029</v>
      </c>
      <c r="J4224" s="131" t="n">
        <v>3.26293</v>
      </c>
      <c r="K4224" s="131" t="n">
        <v>1984.32</v>
      </c>
      <c r="L4224" s="131" t="n">
        <v>337.029</v>
      </c>
      <c r="M4224" s="131" t="n">
        <v>0</v>
      </c>
      <c r="N4224" s="131" t="n">
        <v>0.287803</v>
      </c>
      <c r="O4224" s="131" t="n">
        <v>0</v>
      </c>
      <c r="P4224" s="131" t="n">
        <v>7984.87</v>
      </c>
      <c r="Q4224" s="131" t="n">
        <v>3.56245</v>
      </c>
      <c r="R4224" t="n">
        <v>320.749</v>
      </c>
      <c r="S4224" t="n">
        <v>38983.2</v>
      </c>
      <c r="T4224" t="n">
        <v>8913.940000000001</v>
      </c>
      <c r="U4224" t="n">
        <v>3.85229</v>
      </c>
      <c r="V4224" t="n">
        <v>0</v>
      </c>
      <c r="W4224" t="n">
        <v>12310.8</v>
      </c>
      <c r="X4224" t="n">
        <v>0.804075</v>
      </c>
      <c r="Y4224" t="n">
        <v>0</v>
      </c>
      <c r="Z4224" t="n">
        <v>1024.83</v>
      </c>
    </row>
    <row r="4225" ht="15.75" customHeight="1" s="165">
      <c r="A4225" s="131" t="n">
        <v>4212</v>
      </c>
      <c r="B4225" s="131" t="n">
        <v>2.37952</v>
      </c>
      <c r="C4225" s="131" t="n">
        <v>878.115</v>
      </c>
      <c r="D4225" s="131" t="n">
        <v>3.87375</v>
      </c>
      <c r="E4225" s="131" t="n">
        <v>1967.78</v>
      </c>
      <c r="F4225" s="131" t="n">
        <v>4.15952</v>
      </c>
      <c r="G4225" s="131" t="n">
        <v>7319.46</v>
      </c>
      <c r="H4225" s="131" t="n">
        <v>0.879648</v>
      </c>
      <c r="I4225" s="131" t="n">
        <v>8708.23</v>
      </c>
      <c r="J4225" s="131" t="n">
        <v>3.5145</v>
      </c>
      <c r="K4225" s="131" t="n">
        <v>2301.99</v>
      </c>
      <c r="L4225" s="131" t="n">
        <v>8708.23</v>
      </c>
      <c r="M4225" s="131" t="n">
        <v>0</v>
      </c>
      <c r="N4225" s="131" t="n">
        <v>2.00288</v>
      </c>
      <c r="O4225" s="131" t="n">
        <v>1152.24</v>
      </c>
      <c r="P4225" s="131" t="n">
        <v>9317.4</v>
      </c>
      <c r="Q4225" s="131" t="n">
        <v>3.86303</v>
      </c>
      <c r="R4225" t="n">
        <v>161.618</v>
      </c>
      <c r="S4225" t="n">
        <v>38482.4</v>
      </c>
      <c r="T4225" t="n">
        <v>5368.11</v>
      </c>
      <c r="U4225" t="n">
        <v>4.02485</v>
      </c>
      <c r="V4225" t="n">
        <v>0</v>
      </c>
      <c r="W4225" t="n">
        <v>10754.4</v>
      </c>
      <c r="X4225" t="n">
        <v>1.9014</v>
      </c>
      <c r="Y4225" t="n">
        <v>0</v>
      </c>
      <c r="Z4225" t="n">
        <v>2420.66</v>
      </c>
    </row>
    <row r="4226" ht="15.75" customHeight="1" s="165">
      <c r="A4226" s="131" t="n">
        <v>4213</v>
      </c>
      <c r="B4226" s="131" t="n">
        <v>3.50011</v>
      </c>
      <c r="C4226" s="131" t="n">
        <v>0</v>
      </c>
      <c r="D4226" s="131" t="n">
        <v>3.91544</v>
      </c>
      <c r="E4226" s="131" t="n">
        <v>4614.03</v>
      </c>
      <c r="F4226" s="131" t="n">
        <v>4.08692</v>
      </c>
      <c r="G4226" s="131" t="n">
        <v>11643.8</v>
      </c>
      <c r="H4226" s="131" t="n">
        <v>1.53445</v>
      </c>
      <c r="I4226" s="131" t="n">
        <v>12655.9</v>
      </c>
      <c r="J4226" s="131" t="n">
        <v>3.57752</v>
      </c>
      <c r="K4226" s="131" t="n">
        <v>2227.57</v>
      </c>
      <c r="L4226" s="131" t="n">
        <v>12655.9</v>
      </c>
      <c r="M4226" s="131" t="n">
        <v>1362.88</v>
      </c>
      <c r="N4226" s="131" t="n">
        <v>2.79898</v>
      </c>
      <c r="O4226" s="131" t="n">
        <v>16749.7</v>
      </c>
      <c r="P4226" s="131" t="n">
        <v>7046.82</v>
      </c>
      <c r="Q4226" s="131" t="n">
        <v>3.95681</v>
      </c>
      <c r="R4226" t="n">
        <v>1266.98</v>
      </c>
      <c r="S4226" t="n">
        <v>38870.2</v>
      </c>
      <c r="T4226" t="n">
        <v>2628.89</v>
      </c>
      <c r="U4226" t="n">
        <v>3.98354</v>
      </c>
      <c r="V4226" t="n">
        <v>0</v>
      </c>
      <c r="W4226" t="n">
        <v>10920.9</v>
      </c>
      <c r="X4226" t="n">
        <v>3.17183</v>
      </c>
      <c r="Y4226" t="n">
        <v>0</v>
      </c>
      <c r="Z4226" t="n">
        <v>1199.75</v>
      </c>
    </row>
    <row r="4227" ht="15.75" customHeight="1" s="165">
      <c r="A4227" s="131" t="n">
        <v>4214</v>
      </c>
      <c r="B4227" s="131" t="n">
        <v>2.62711</v>
      </c>
      <c r="C4227" s="131" t="n">
        <v>0</v>
      </c>
      <c r="D4227" s="131" t="n">
        <v>3.71271</v>
      </c>
      <c r="E4227" s="131" t="n">
        <v>4800.7</v>
      </c>
      <c r="F4227" s="131" t="n">
        <v>3.81042</v>
      </c>
      <c r="G4227" s="131" t="n">
        <v>13238.9</v>
      </c>
      <c r="H4227" s="131" t="n">
        <v>1.43968</v>
      </c>
      <c r="I4227" s="131" t="n">
        <v>26855.1</v>
      </c>
      <c r="J4227" s="131" t="n">
        <v>3.00779</v>
      </c>
      <c r="K4227" s="131" t="n">
        <v>2562.93</v>
      </c>
      <c r="L4227" s="131" t="n">
        <v>26855.1</v>
      </c>
      <c r="M4227" s="131" t="n">
        <v>402.188</v>
      </c>
      <c r="N4227" s="131" t="n">
        <v>2.17244</v>
      </c>
      <c r="O4227" s="131" t="n">
        <v>27312</v>
      </c>
      <c r="P4227" s="131" t="n">
        <v>9423.459999999999</v>
      </c>
      <c r="Q4227" s="131" t="n">
        <v>3.29719</v>
      </c>
      <c r="R4227" t="n">
        <v>1058.96</v>
      </c>
      <c r="S4227" t="n">
        <v>39122.1</v>
      </c>
      <c r="T4227" t="n">
        <v>597.609</v>
      </c>
      <c r="U4227" t="n">
        <v>3.7746</v>
      </c>
      <c r="V4227" t="n">
        <v>1570.96</v>
      </c>
      <c r="W4227" t="n">
        <v>9812.219999999999</v>
      </c>
      <c r="X4227" t="n">
        <v>3.08289</v>
      </c>
      <c r="Y4227" t="n">
        <v>0</v>
      </c>
      <c r="Z4227" t="n">
        <v>3332.52</v>
      </c>
    </row>
    <row r="4228" ht="15.75" customHeight="1" s="165">
      <c r="A4228" s="131" t="n">
        <v>4215</v>
      </c>
      <c r="B4228" s="131" t="n">
        <v>0.115624</v>
      </c>
      <c r="C4228" s="131" t="n">
        <v>643.285</v>
      </c>
      <c r="D4228" s="131" t="n">
        <v>2.87333</v>
      </c>
      <c r="E4228" s="131" t="n">
        <v>8858.030000000001</v>
      </c>
      <c r="F4228" s="131" t="n">
        <v>3.26148</v>
      </c>
      <c r="G4228" s="131" t="n">
        <v>16094.7</v>
      </c>
      <c r="H4228" s="131" t="n">
        <v>1.7201</v>
      </c>
      <c r="I4228" s="131" t="n">
        <v>26202</v>
      </c>
      <c r="J4228" s="131" t="n">
        <v>3.09684</v>
      </c>
      <c r="K4228" s="131" t="n">
        <v>3546.52</v>
      </c>
      <c r="L4228" s="131" t="n">
        <v>26202</v>
      </c>
      <c r="M4228" s="131" t="n">
        <v>0</v>
      </c>
      <c r="N4228" s="131" t="n">
        <v>2.51788</v>
      </c>
      <c r="O4228" s="131" t="n">
        <v>36056.4</v>
      </c>
      <c r="P4228" s="131" t="n">
        <v>12042.6</v>
      </c>
      <c r="Q4228" s="131" t="n">
        <v>3.4367</v>
      </c>
      <c r="R4228" t="n">
        <v>0</v>
      </c>
      <c r="S4228" t="n">
        <v>39470</v>
      </c>
      <c r="T4228" t="n">
        <v>0.0621158</v>
      </c>
      <c r="U4228" t="n">
        <v>3.39327</v>
      </c>
      <c r="V4228" t="n">
        <v>5953.31</v>
      </c>
      <c r="W4228" t="n">
        <v>9380.780000000001</v>
      </c>
      <c r="X4228" t="n">
        <v>2.17568</v>
      </c>
      <c r="Y4228" t="n">
        <v>0</v>
      </c>
      <c r="Z4228" t="n">
        <v>471.727</v>
      </c>
    </row>
    <row r="4229" ht="15.75" customHeight="1" s="165">
      <c r="A4229" s="131" t="n">
        <v>4216</v>
      </c>
      <c r="B4229" s="131" t="n">
        <v>0.409092</v>
      </c>
      <c r="C4229" s="131" t="n">
        <v>1656.03</v>
      </c>
      <c r="D4229" s="131" t="n">
        <v>2.62238</v>
      </c>
      <c r="E4229" s="131" t="n">
        <v>12026.3</v>
      </c>
      <c r="F4229" s="131" t="n">
        <v>2.50169</v>
      </c>
      <c r="G4229" s="131" t="n">
        <v>18972.4</v>
      </c>
      <c r="H4229" s="131" t="n">
        <v>1.27527</v>
      </c>
      <c r="I4229" s="131" t="n">
        <v>9515.93</v>
      </c>
      <c r="J4229" s="131" t="n">
        <v>2.53953</v>
      </c>
      <c r="K4229" s="131" t="n">
        <v>3532.12</v>
      </c>
      <c r="L4229" s="131" t="n">
        <v>9515.93</v>
      </c>
      <c r="M4229" s="131" t="n">
        <v>2771.86</v>
      </c>
      <c r="N4229" s="131" t="n">
        <v>1.4441</v>
      </c>
      <c r="O4229" s="131" t="n">
        <v>36506.7</v>
      </c>
      <c r="P4229" s="131" t="n">
        <v>8097.02</v>
      </c>
      <c r="Q4229" s="131" t="n">
        <v>2.85905</v>
      </c>
      <c r="R4229" t="n">
        <v>0</v>
      </c>
      <c r="S4229" t="n">
        <v>39547.6</v>
      </c>
      <c r="T4229" t="n">
        <v>0</v>
      </c>
      <c r="U4229" t="n">
        <v>2.79654</v>
      </c>
      <c r="V4229" t="n">
        <v>12098.2</v>
      </c>
      <c r="W4229" t="n">
        <v>10574</v>
      </c>
      <c r="X4229" t="n">
        <v>1.35414</v>
      </c>
      <c r="Y4229" t="n">
        <v>0</v>
      </c>
      <c r="Z4229" t="n">
        <v>2869.85</v>
      </c>
    </row>
    <row r="4230" ht="15.75" customHeight="1" s="165">
      <c r="A4230" s="131" t="n">
        <v>4217</v>
      </c>
      <c r="B4230" s="131" t="n">
        <v>0.475023</v>
      </c>
      <c r="C4230" s="131" t="n">
        <v>2002.13</v>
      </c>
      <c r="D4230" s="131" t="n">
        <v>0.482008</v>
      </c>
      <c r="E4230" s="131" t="n">
        <v>8008.85</v>
      </c>
      <c r="F4230" s="131" t="n">
        <v>1.53518</v>
      </c>
      <c r="G4230" s="131" t="n">
        <v>19934.6</v>
      </c>
      <c r="H4230" s="131" t="n">
        <v>1.34574</v>
      </c>
      <c r="I4230" s="131" t="n">
        <v>11402.4</v>
      </c>
      <c r="J4230" s="131" t="n">
        <v>1.79336</v>
      </c>
      <c r="K4230" s="131" t="n">
        <v>4367.26</v>
      </c>
      <c r="L4230" s="131" t="n">
        <v>11402.4</v>
      </c>
      <c r="M4230" s="131" t="n">
        <v>3749.3</v>
      </c>
      <c r="N4230" s="131" t="n">
        <v>1.61294</v>
      </c>
      <c r="O4230" s="131" t="n">
        <v>37035.6</v>
      </c>
      <c r="P4230" s="131" t="n">
        <v>5032.64</v>
      </c>
      <c r="Q4230" s="131" t="n">
        <v>2.07648</v>
      </c>
      <c r="R4230" t="n">
        <v>0</v>
      </c>
      <c r="S4230" t="n">
        <v>39266.8</v>
      </c>
      <c r="T4230" t="n">
        <v>5587.81</v>
      </c>
      <c r="U4230" t="n">
        <v>1.96641</v>
      </c>
      <c r="V4230" t="n">
        <v>12381.5</v>
      </c>
      <c r="W4230" t="n">
        <v>15333.4</v>
      </c>
      <c r="X4230" t="n">
        <v>1.51021</v>
      </c>
      <c r="Y4230" t="n">
        <v>0</v>
      </c>
      <c r="Z4230" t="n">
        <v>816.304</v>
      </c>
    </row>
    <row r="4231" ht="15.75" customHeight="1" s="165">
      <c r="A4231" s="131" t="n">
        <v>4218</v>
      </c>
      <c r="B4231" s="131" t="n">
        <v>0.8229340000000001</v>
      </c>
      <c r="C4231" s="131" t="n">
        <v>3297.94</v>
      </c>
      <c r="D4231" s="131" t="n">
        <v>0.746885</v>
      </c>
      <c r="E4231" s="131" t="n">
        <v>6861.88</v>
      </c>
      <c r="F4231" s="131" t="n">
        <v>0.545744</v>
      </c>
      <c r="G4231" s="131" t="n">
        <v>18991.3</v>
      </c>
      <c r="H4231" s="131" t="n">
        <v>0.692909</v>
      </c>
      <c r="I4231" s="131" t="n">
        <v>28903.7</v>
      </c>
      <c r="J4231" s="131" t="n">
        <v>0.932025</v>
      </c>
      <c r="K4231" s="131" t="n">
        <v>6929.55</v>
      </c>
      <c r="L4231" s="131" t="n">
        <v>28903.7</v>
      </c>
      <c r="M4231" s="131" t="n">
        <v>0</v>
      </c>
      <c r="N4231" s="131" t="n">
        <v>0.898299</v>
      </c>
      <c r="O4231" s="131" t="n">
        <v>38365.1</v>
      </c>
      <c r="P4231" s="131" t="n">
        <v>7370.69</v>
      </c>
      <c r="Q4231" s="131" t="n">
        <v>1.13442</v>
      </c>
      <c r="R4231" t="n">
        <v>0</v>
      </c>
      <c r="S4231" t="n">
        <v>38542.1</v>
      </c>
      <c r="T4231" t="n">
        <v>22573</v>
      </c>
      <c r="U4231" t="n">
        <v>0.992411</v>
      </c>
      <c r="V4231" t="n">
        <v>12405.4</v>
      </c>
      <c r="W4231" t="n">
        <v>19926.7</v>
      </c>
      <c r="X4231" t="n">
        <v>0.689245</v>
      </c>
      <c r="Y4231" t="n">
        <v>0</v>
      </c>
      <c r="Z4231" t="n">
        <v>5107.11</v>
      </c>
    </row>
    <row r="4232" ht="15.75" customHeight="1" s="165">
      <c r="A4232" s="131" t="n">
        <v>4219</v>
      </c>
      <c r="B4232" s="131" t="n">
        <v>0.162276</v>
      </c>
      <c r="C4232" s="131" t="n">
        <v>4644</v>
      </c>
      <c r="D4232" s="131" t="n">
        <v>0.131002</v>
      </c>
      <c r="E4232" s="131" t="n">
        <v>5885.13</v>
      </c>
      <c r="F4232" s="131" t="n">
        <v>0.0821664</v>
      </c>
      <c r="G4232" s="131" t="n">
        <v>22466.9</v>
      </c>
      <c r="H4232" s="131" t="n">
        <v>0.267409</v>
      </c>
      <c r="I4232" s="131" t="n">
        <v>36786.2</v>
      </c>
      <c r="J4232" s="131" t="n">
        <v>0.235111</v>
      </c>
      <c r="K4232" s="131" t="n">
        <v>31101.1</v>
      </c>
      <c r="L4232" s="131" t="n">
        <v>36786.2</v>
      </c>
      <c r="M4232" s="131" t="n">
        <v>0</v>
      </c>
      <c r="N4232" s="131" t="n">
        <v>0.293595</v>
      </c>
      <c r="O4232" s="131" t="n">
        <v>38021.2</v>
      </c>
      <c r="P4232" s="131" t="n">
        <v>8689.84</v>
      </c>
      <c r="Q4232" s="131" t="n">
        <v>0.385605</v>
      </c>
      <c r="R4232" t="n">
        <v>0</v>
      </c>
      <c r="S4232" t="n">
        <v>37764</v>
      </c>
      <c r="T4232" t="n">
        <v>22730.7</v>
      </c>
      <c r="U4232" t="n">
        <v>0.202899</v>
      </c>
      <c r="V4232" t="n">
        <v>16289</v>
      </c>
      <c r="W4232" t="n">
        <v>19334.7</v>
      </c>
      <c r="X4232" t="n">
        <v>0.198452</v>
      </c>
      <c r="Y4232" t="n">
        <v>0</v>
      </c>
      <c r="Z4232" t="n">
        <v>0</v>
      </c>
    </row>
    <row r="4233" ht="15.75" customHeight="1" s="165">
      <c r="A4233" s="131" t="n">
        <v>4220</v>
      </c>
      <c r="B4233" s="131" t="n">
        <v>0</v>
      </c>
      <c r="C4233" s="131" t="n">
        <v>7013.48</v>
      </c>
      <c r="D4233" s="131" t="n">
        <v>0</v>
      </c>
      <c r="E4233" s="131" t="n">
        <v>12946.1</v>
      </c>
      <c r="F4233" s="131" t="n">
        <v>0</v>
      </c>
      <c r="G4233" s="131" t="n">
        <v>19406</v>
      </c>
      <c r="H4233" s="131" t="n">
        <v>0.0169119</v>
      </c>
      <c r="I4233" s="131" t="n">
        <v>6754.95</v>
      </c>
      <c r="J4233" s="131" t="n">
        <v>0</v>
      </c>
      <c r="K4233" s="131" t="n">
        <v>24716.6</v>
      </c>
      <c r="L4233" s="131" t="n">
        <v>6754.95</v>
      </c>
      <c r="M4233" s="131" t="n">
        <v>0</v>
      </c>
      <c r="N4233" s="131" t="n">
        <v>0</v>
      </c>
      <c r="O4233" s="131" t="n">
        <v>33454</v>
      </c>
      <c r="P4233" s="131" t="n">
        <v>9316.1</v>
      </c>
      <c r="Q4233" s="131" t="n">
        <v>0.0802711</v>
      </c>
      <c r="R4233" t="n">
        <v>484.614</v>
      </c>
      <c r="S4233" t="n">
        <v>31814.6</v>
      </c>
      <c r="T4233" t="n">
        <v>36257.9</v>
      </c>
      <c r="U4233" t="n">
        <v>0.0419094</v>
      </c>
      <c r="V4233" t="n">
        <v>16522.2</v>
      </c>
      <c r="W4233" t="n">
        <v>14869.2</v>
      </c>
      <c r="X4233" t="n">
        <v>0.0358884</v>
      </c>
      <c r="Y4233" t="n">
        <v>0</v>
      </c>
      <c r="Z4233" t="n">
        <v>0</v>
      </c>
    </row>
    <row r="4234" ht="15.75" customHeight="1" s="165">
      <c r="A4234" s="131" t="n">
        <v>4221</v>
      </c>
      <c r="B4234" s="131" t="n">
        <v>0</v>
      </c>
      <c r="C4234" s="131" t="n">
        <v>11079.2</v>
      </c>
      <c r="D4234" s="131" t="n">
        <v>0</v>
      </c>
      <c r="E4234" s="131" t="n">
        <v>22721.2</v>
      </c>
      <c r="F4234" s="131" t="n">
        <v>0</v>
      </c>
      <c r="G4234" s="131" t="n">
        <v>37637.5</v>
      </c>
      <c r="H4234" s="131" t="n">
        <v>0</v>
      </c>
      <c r="I4234" s="131" t="n">
        <v>17801.2</v>
      </c>
      <c r="J4234" s="131" t="n">
        <v>0</v>
      </c>
      <c r="K4234" s="131" t="n">
        <v>8605.459999999999</v>
      </c>
      <c r="L4234" s="131" t="n">
        <v>17801.2</v>
      </c>
      <c r="M4234" s="131" t="n">
        <v>0</v>
      </c>
      <c r="N4234" s="131" t="n">
        <v>0</v>
      </c>
      <c r="O4234" s="131" t="n">
        <v>23931.5</v>
      </c>
      <c r="P4234" s="131" t="n">
        <v>9764.83</v>
      </c>
      <c r="Q4234" s="131" t="n">
        <v>0</v>
      </c>
      <c r="R4234" t="n">
        <v>27.9271</v>
      </c>
      <c r="S4234" t="n">
        <v>32389.8</v>
      </c>
      <c r="T4234" t="n">
        <v>38059.2</v>
      </c>
      <c r="U4234" t="n">
        <v>0</v>
      </c>
      <c r="V4234" t="n">
        <v>4917.74</v>
      </c>
      <c r="W4234" t="n">
        <v>14000.1</v>
      </c>
      <c r="X4234" t="n">
        <v>0</v>
      </c>
      <c r="Y4234" t="n">
        <v>3195.56</v>
      </c>
      <c r="Z4234" t="n">
        <v>0</v>
      </c>
    </row>
    <row r="4235" ht="15.75" customHeight="1" s="165">
      <c r="A4235" s="131" t="n">
        <v>4222</v>
      </c>
      <c r="B4235" s="131" t="n">
        <v>0</v>
      </c>
      <c r="C4235" s="131" t="n">
        <v>31287.6</v>
      </c>
      <c r="D4235" s="131" t="n">
        <v>0</v>
      </c>
      <c r="E4235" s="131" t="n">
        <v>28780.9</v>
      </c>
      <c r="F4235" s="131" t="n">
        <v>0</v>
      </c>
      <c r="G4235" s="131" t="n">
        <v>39648.4</v>
      </c>
      <c r="H4235" s="131" t="n">
        <v>0</v>
      </c>
      <c r="I4235" s="131" t="n">
        <v>24257.7</v>
      </c>
      <c r="J4235" s="131" t="n">
        <v>0</v>
      </c>
      <c r="K4235" s="131" t="n">
        <v>3813.08</v>
      </c>
      <c r="L4235" s="131" t="n">
        <v>24257.7</v>
      </c>
      <c r="M4235" s="131" t="n">
        <v>17597.3</v>
      </c>
      <c r="N4235" s="131" t="n">
        <v>0</v>
      </c>
      <c r="O4235" s="131" t="n">
        <v>26304.6</v>
      </c>
      <c r="P4235" s="131" t="n">
        <v>8767.75</v>
      </c>
      <c r="Q4235" s="131" t="n">
        <v>0</v>
      </c>
      <c r="R4235" t="n">
        <v>652.097</v>
      </c>
      <c r="S4235" t="n">
        <v>37231.2</v>
      </c>
      <c r="T4235" t="n">
        <v>38307.6</v>
      </c>
      <c r="U4235" t="n">
        <v>0</v>
      </c>
      <c r="V4235" t="n">
        <v>2167.86</v>
      </c>
      <c r="W4235" t="n">
        <v>9446.129999999999</v>
      </c>
      <c r="X4235" t="n">
        <v>0</v>
      </c>
      <c r="Y4235" t="n">
        <v>1682.73</v>
      </c>
      <c r="Z4235" t="n">
        <v>0</v>
      </c>
    </row>
    <row r="4236" ht="15.75" customHeight="1" s="165">
      <c r="A4236" s="131" t="n">
        <v>4223</v>
      </c>
      <c r="B4236" s="131" t="n">
        <v>0</v>
      </c>
      <c r="C4236" s="131" t="n">
        <v>6610.26</v>
      </c>
      <c r="D4236" s="131" t="n">
        <v>0</v>
      </c>
      <c r="E4236" s="131" t="n">
        <v>35047</v>
      </c>
      <c r="F4236" s="131" t="n">
        <v>0</v>
      </c>
      <c r="G4236" s="131" t="n">
        <v>37385.4</v>
      </c>
      <c r="H4236" s="131" t="n">
        <v>0</v>
      </c>
      <c r="I4236" s="131" t="n">
        <v>21212.6</v>
      </c>
      <c r="J4236" s="131" t="n">
        <v>0</v>
      </c>
      <c r="K4236" s="131" t="n">
        <v>9707.17</v>
      </c>
      <c r="L4236" s="131" t="n">
        <v>21212.6</v>
      </c>
      <c r="M4236" s="131" t="n">
        <v>6218.62</v>
      </c>
      <c r="N4236" s="131" t="n">
        <v>0</v>
      </c>
      <c r="O4236" s="131" t="n">
        <v>31180.5</v>
      </c>
      <c r="P4236" s="131" t="n">
        <v>15497.9</v>
      </c>
      <c r="Q4236" s="131" t="n">
        <v>0</v>
      </c>
      <c r="R4236" t="n">
        <v>3494.8</v>
      </c>
      <c r="S4236" t="n">
        <v>36056</v>
      </c>
      <c r="T4236" t="n">
        <v>35790.6</v>
      </c>
      <c r="U4236" t="n">
        <v>0</v>
      </c>
      <c r="V4236" t="n">
        <v>1478.48</v>
      </c>
      <c r="W4236" t="n">
        <v>6126.72</v>
      </c>
      <c r="X4236" t="n">
        <v>0</v>
      </c>
      <c r="Y4236" t="n">
        <v>0</v>
      </c>
      <c r="Z4236" t="n">
        <v>0</v>
      </c>
    </row>
    <row r="4237" ht="15.75" customHeight="1" s="165">
      <c r="A4237" s="131" t="n">
        <v>4224</v>
      </c>
      <c r="B4237" s="131" t="n">
        <v>0</v>
      </c>
      <c r="C4237" s="131" t="n">
        <v>1138.24</v>
      </c>
      <c r="D4237" s="131" t="n">
        <v>0</v>
      </c>
      <c r="E4237" s="131" t="n">
        <v>30370.9</v>
      </c>
      <c r="F4237" s="131" t="n">
        <v>0</v>
      </c>
      <c r="G4237" s="131" t="n">
        <v>39664.4</v>
      </c>
      <c r="H4237" s="131" t="n">
        <v>0</v>
      </c>
      <c r="I4237" s="131" t="n">
        <v>18833.9</v>
      </c>
      <c r="J4237" s="131" t="n">
        <v>0</v>
      </c>
      <c r="K4237" s="131" t="n">
        <v>9889.65</v>
      </c>
      <c r="L4237" s="131" t="n">
        <v>18833.9</v>
      </c>
      <c r="M4237" s="131" t="n">
        <v>0</v>
      </c>
      <c r="N4237" s="131" t="n">
        <v>0</v>
      </c>
      <c r="O4237" s="131" t="n">
        <v>35880.8</v>
      </c>
      <c r="P4237" s="131" t="n">
        <v>17276.4</v>
      </c>
      <c r="Q4237" s="131" t="n">
        <v>0</v>
      </c>
      <c r="R4237" t="n">
        <v>3595.32</v>
      </c>
      <c r="S4237" t="n">
        <v>37810.2</v>
      </c>
      <c r="T4237" t="n">
        <v>38976.1</v>
      </c>
      <c r="U4237" t="n">
        <v>0</v>
      </c>
      <c r="V4237" t="n">
        <v>250.207</v>
      </c>
      <c r="W4237" t="n">
        <v>2392.76</v>
      </c>
      <c r="X4237" t="n">
        <v>0</v>
      </c>
      <c r="Y4237" t="n">
        <v>10609.5</v>
      </c>
      <c r="Z4237" t="n">
        <v>0</v>
      </c>
    </row>
    <row r="4238" ht="15.75" customHeight="1" s="165">
      <c r="A4238" s="131" t="n">
        <v>4225</v>
      </c>
      <c r="B4238" s="131" t="n">
        <v>0</v>
      </c>
      <c r="C4238" s="131" t="n">
        <v>0</v>
      </c>
      <c r="D4238" s="131" t="n">
        <v>0</v>
      </c>
      <c r="E4238" s="131" t="n">
        <v>28508.8</v>
      </c>
      <c r="F4238" s="131" t="n">
        <v>0</v>
      </c>
      <c r="G4238" s="131" t="n">
        <v>3519.85</v>
      </c>
      <c r="H4238" s="131" t="n">
        <v>0</v>
      </c>
      <c r="I4238" s="131" t="n">
        <v>11696.8</v>
      </c>
      <c r="J4238" s="131" t="n">
        <v>0</v>
      </c>
      <c r="K4238" s="131" t="n">
        <v>4147.94</v>
      </c>
      <c r="L4238" s="131" t="n">
        <v>11696.8</v>
      </c>
      <c r="M4238" s="131" t="n">
        <v>4252.07</v>
      </c>
      <c r="N4238" s="131" t="n">
        <v>0</v>
      </c>
      <c r="O4238" s="131" t="n">
        <v>37367.2</v>
      </c>
      <c r="P4238" s="131" t="n">
        <v>17356.9</v>
      </c>
      <c r="Q4238" s="131" t="n">
        <v>0</v>
      </c>
      <c r="R4238" t="n">
        <v>4498.79</v>
      </c>
      <c r="S4238" t="n">
        <v>39268.1</v>
      </c>
      <c r="T4238" t="n">
        <v>39181.9</v>
      </c>
      <c r="U4238" t="n">
        <v>0</v>
      </c>
      <c r="V4238" t="n">
        <v>4738.9</v>
      </c>
      <c r="W4238" t="n">
        <v>1751.71</v>
      </c>
      <c r="X4238" t="n">
        <v>0</v>
      </c>
      <c r="Y4238" t="n">
        <v>14544.2</v>
      </c>
      <c r="Z4238" t="n">
        <v>0</v>
      </c>
    </row>
    <row r="4239" ht="15.75" customHeight="1" s="165">
      <c r="A4239" s="131" t="n">
        <v>4226</v>
      </c>
      <c r="B4239" s="131" t="n">
        <v>0</v>
      </c>
      <c r="C4239" s="131" t="n">
        <v>15979.7</v>
      </c>
      <c r="D4239" s="131" t="n">
        <v>0</v>
      </c>
      <c r="E4239" s="131" t="n">
        <v>23167.7</v>
      </c>
      <c r="F4239" s="131" t="n">
        <v>0</v>
      </c>
      <c r="G4239" s="131" t="n">
        <v>0</v>
      </c>
      <c r="H4239" s="131" t="n">
        <v>0</v>
      </c>
      <c r="I4239" s="131" t="n">
        <v>13182.3</v>
      </c>
      <c r="J4239" s="131" t="n">
        <v>0</v>
      </c>
      <c r="K4239" s="131" t="n">
        <v>6443.38</v>
      </c>
      <c r="L4239" s="131" t="n">
        <v>13182.3</v>
      </c>
      <c r="M4239" s="131" t="n">
        <v>0</v>
      </c>
      <c r="N4239" s="131" t="n">
        <v>0</v>
      </c>
      <c r="O4239" s="131" t="n">
        <v>36346.6</v>
      </c>
      <c r="P4239" s="131" t="n">
        <v>18260</v>
      </c>
      <c r="Q4239" s="131" t="n">
        <v>0</v>
      </c>
      <c r="R4239" t="n">
        <v>3526.88</v>
      </c>
      <c r="S4239" t="n">
        <v>39558</v>
      </c>
      <c r="T4239" t="n">
        <v>14771.7</v>
      </c>
      <c r="U4239" t="n">
        <v>0</v>
      </c>
      <c r="V4239" t="n">
        <v>5739.21</v>
      </c>
      <c r="W4239" t="n">
        <v>1408.47</v>
      </c>
      <c r="X4239" t="n">
        <v>0</v>
      </c>
      <c r="Y4239" t="n">
        <v>26651.1</v>
      </c>
      <c r="Z4239" t="n">
        <v>2197.8</v>
      </c>
    </row>
    <row r="4240" ht="15.75" customHeight="1" s="165">
      <c r="A4240" s="131" t="n">
        <v>4227</v>
      </c>
      <c r="B4240" s="131" t="n">
        <v>0</v>
      </c>
      <c r="C4240" s="131" t="n">
        <v>6643.28</v>
      </c>
      <c r="D4240" s="131" t="n">
        <v>0</v>
      </c>
      <c r="E4240" s="131" t="n">
        <v>20587.6</v>
      </c>
      <c r="F4240" s="131" t="n">
        <v>0</v>
      </c>
      <c r="G4240" s="131" t="n">
        <v>0</v>
      </c>
      <c r="H4240" s="131" t="n">
        <v>0</v>
      </c>
      <c r="I4240" s="131" t="n">
        <v>13477.4</v>
      </c>
      <c r="J4240" s="131" t="n">
        <v>0</v>
      </c>
      <c r="K4240" s="131" t="n">
        <v>12721.3</v>
      </c>
      <c r="L4240" s="131" t="n">
        <v>13477.4</v>
      </c>
      <c r="M4240" s="131" t="n">
        <v>0</v>
      </c>
      <c r="N4240" s="131" t="n">
        <v>0</v>
      </c>
      <c r="O4240" s="131" t="n">
        <v>34226.2</v>
      </c>
      <c r="P4240" s="131" t="n">
        <v>13760.6</v>
      </c>
      <c r="Q4240" s="131" t="n">
        <v>0</v>
      </c>
      <c r="R4240" t="n">
        <v>2498.35</v>
      </c>
      <c r="S4240" t="n">
        <v>39731.6</v>
      </c>
      <c r="T4240" t="n">
        <v>7412.48</v>
      </c>
      <c r="U4240" t="n">
        <v>0</v>
      </c>
      <c r="V4240" t="n">
        <v>11321.1</v>
      </c>
      <c r="W4240" t="n">
        <v>998.309</v>
      </c>
      <c r="X4240" t="n">
        <v>0</v>
      </c>
      <c r="Y4240" t="n">
        <v>20338.3</v>
      </c>
      <c r="Z4240" t="n">
        <v>1696.82</v>
      </c>
    </row>
    <row r="4241" ht="15.75" customHeight="1" s="165">
      <c r="A4241" s="131" t="n">
        <v>4228</v>
      </c>
      <c r="B4241" s="131" t="n">
        <v>0</v>
      </c>
      <c r="C4241" s="131" t="n">
        <v>907.891</v>
      </c>
      <c r="D4241" s="131" t="n">
        <v>0</v>
      </c>
      <c r="E4241" s="131" t="n">
        <v>22180.8</v>
      </c>
      <c r="F4241" s="131" t="n">
        <v>0</v>
      </c>
      <c r="G4241" s="131" t="n">
        <v>0</v>
      </c>
      <c r="H4241" s="131" t="n">
        <v>0</v>
      </c>
      <c r="I4241" s="131" t="n">
        <v>20985.3</v>
      </c>
      <c r="J4241" s="131" t="n">
        <v>0</v>
      </c>
      <c r="K4241" s="131" t="n">
        <v>19202.5</v>
      </c>
      <c r="L4241" s="131" t="n">
        <v>20985.3</v>
      </c>
      <c r="M4241" s="131" t="n">
        <v>0</v>
      </c>
      <c r="N4241" s="131" t="n">
        <v>0</v>
      </c>
      <c r="O4241" s="131" t="n">
        <v>34258.8</v>
      </c>
      <c r="P4241" s="131" t="n">
        <v>20432.7</v>
      </c>
      <c r="Q4241" s="131" t="n">
        <v>0</v>
      </c>
      <c r="R4241" t="n">
        <v>2351.96</v>
      </c>
      <c r="S4241" t="n">
        <v>39774.2</v>
      </c>
      <c r="T4241" t="n">
        <v>11254.9</v>
      </c>
      <c r="U4241" t="n">
        <v>0</v>
      </c>
      <c r="V4241" t="n">
        <v>12425</v>
      </c>
      <c r="W4241" t="n">
        <v>147.237</v>
      </c>
      <c r="X4241" t="n">
        <v>0</v>
      </c>
      <c r="Y4241" t="n">
        <v>18719.4</v>
      </c>
      <c r="Z4241" t="n">
        <v>690.346</v>
      </c>
    </row>
    <row r="4242" ht="15.75" customHeight="1" s="165">
      <c r="A4242" s="131" t="n">
        <v>4229</v>
      </c>
      <c r="B4242" s="131" t="n">
        <v>0</v>
      </c>
      <c r="C4242" s="131" t="n">
        <v>0</v>
      </c>
      <c r="D4242" s="131" t="n">
        <v>0</v>
      </c>
      <c r="E4242" s="131" t="n">
        <v>16692.5</v>
      </c>
      <c r="F4242" s="131" t="n">
        <v>0.0393565</v>
      </c>
      <c r="G4242" s="131" t="n">
        <v>982.736</v>
      </c>
      <c r="H4242" s="131" t="n">
        <v>0</v>
      </c>
      <c r="I4242" s="131" t="n">
        <v>12922.5</v>
      </c>
      <c r="J4242" s="131" t="n">
        <v>0</v>
      </c>
      <c r="K4242" s="131" t="n">
        <v>23045.6</v>
      </c>
      <c r="L4242" s="131" t="n">
        <v>12922.5</v>
      </c>
      <c r="M4242" s="131" t="n">
        <v>0</v>
      </c>
      <c r="N4242" s="131" t="n">
        <v>0</v>
      </c>
      <c r="O4242" s="131" t="n">
        <v>26571.1</v>
      </c>
      <c r="P4242" s="131" t="n">
        <v>6362.2</v>
      </c>
      <c r="Q4242" s="131" t="n">
        <v>0</v>
      </c>
      <c r="R4242" t="n">
        <v>935.913</v>
      </c>
      <c r="S4242" t="n">
        <v>39469.3</v>
      </c>
      <c r="T4242" t="n">
        <v>8353.610000000001</v>
      </c>
      <c r="U4242" t="n">
        <v>0</v>
      </c>
      <c r="V4242" t="n">
        <v>6941.29</v>
      </c>
      <c r="W4242" t="n">
        <v>521.258</v>
      </c>
      <c r="X4242" t="n">
        <v>0.0283843</v>
      </c>
      <c r="Y4242" t="n">
        <v>12133.3</v>
      </c>
      <c r="Z4242" t="n">
        <v>0</v>
      </c>
    </row>
    <row r="4243" ht="15.75" customHeight="1" s="165">
      <c r="A4243" s="131" t="n">
        <v>4230</v>
      </c>
      <c r="B4243" s="131" t="n">
        <v>0.099276</v>
      </c>
      <c r="C4243" s="131" t="n">
        <v>0</v>
      </c>
      <c r="D4243" s="131" t="n">
        <v>0.0890474</v>
      </c>
      <c r="E4243" s="131" t="n">
        <v>8348.559999999999</v>
      </c>
      <c r="F4243" s="131" t="n">
        <v>0.243304</v>
      </c>
      <c r="G4243" s="131" t="n">
        <v>1372.23</v>
      </c>
      <c r="H4243" s="131" t="n">
        <v>0.07351489999999999</v>
      </c>
      <c r="I4243" s="131" t="n">
        <v>3519.77</v>
      </c>
      <c r="J4243" s="131" t="n">
        <v>0.0516043</v>
      </c>
      <c r="K4243" s="131" t="n">
        <v>17968.4</v>
      </c>
      <c r="L4243" s="131" t="n">
        <v>3519.77</v>
      </c>
      <c r="M4243" s="131" t="n">
        <v>0</v>
      </c>
      <c r="N4243" s="131" t="n">
        <v>0.094691</v>
      </c>
      <c r="O4243" s="131" t="n">
        <v>25054.7</v>
      </c>
      <c r="P4243" s="131" t="n">
        <v>26004</v>
      </c>
      <c r="Q4243" s="131" t="n">
        <v>0.156082</v>
      </c>
      <c r="R4243" t="n">
        <v>0</v>
      </c>
      <c r="S4243" t="n">
        <v>39082.1</v>
      </c>
      <c r="T4243" t="n">
        <v>6218.08</v>
      </c>
      <c r="U4243" t="n">
        <v>0.144389</v>
      </c>
      <c r="V4243" t="n">
        <v>2838.66</v>
      </c>
      <c r="W4243" t="n">
        <v>741.0839999999999</v>
      </c>
      <c r="X4243" t="n">
        <v>0.181308</v>
      </c>
      <c r="Y4243" t="n">
        <v>11792.5</v>
      </c>
      <c r="Z4243" t="n">
        <v>1518.49</v>
      </c>
    </row>
    <row r="4244" ht="15.75" customHeight="1" s="165">
      <c r="A4244" s="131" t="n">
        <v>4231</v>
      </c>
      <c r="B4244" s="131" t="n">
        <v>0.704137</v>
      </c>
      <c r="C4244" s="131" t="n">
        <v>493.005</v>
      </c>
      <c r="D4244" s="131" t="n">
        <v>0.560248</v>
      </c>
      <c r="E4244" s="131" t="n">
        <v>3257.94</v>
      </c>
      <c r="F4244" s="131" t="n">
        <v>1.14005</v>
      </c>
      <c r="G4244" s="131" t="n">
        <v>0</v>
      </c>
      <c r="H4244" s="131" t="n">
        <v>0.666686</v>
      </c>
      <c r="I4244" s="131" t="n">
        <v>3761.48</v>
      </c>
      <c r="J4244" s="131" t="n">
        <v>0.423821</v>
      </c>
      <c r="K4244" s="131" t="n">
        <v>12848</v>
      </c>
      <c r="L4244" s="131" t="n">
        <v>3761.48</v>
      </c>
      <c r="M4244" s="131" t="n">
        <v>0</v>
      </c>
      <c r="N4244" s="131" t="n">
        <v>0.4604</v>
      </c>
      <c r="O4244" s="131" t="n">
        <v>20983.8</v>
      </c>
      <c r="P4244" s="131" t="n">
        <v>10728.6</v>
      </c>
      <c r="Q4244" s="131" t="n">
        <v>0.573298</v>
      </c>
      <c r="R4244" t="n">
        <v>4606.43</v>
      </c>
      <c r="S4244" t="n">
        <v>34072.1</v>
      </c>
      <c r="T4244" t="n">
        <v>3116.46</v>
      </c>
      <c r="U4244" t="n">
        <v>0.842534</v>
      </c>
      <c r="V4244" t="n">
        <v>2163.02</v>
      </c>
      <c r="W4244" t="n">
        <v>0</v>
      </c>
      <c r="X4244" t="n">
        <v>0.922075</v>
      </c>
      <c r="Y4244" t="n">
        <v>0</v>
      </c>
      <c r="Z4244" t="n">
        <v>0</v>
      </c>
    </row>
    <row r="4245" ht="15.75" customHeight="1" s="165">
      <c r="A4245" s="131" t="n">
        <v>4232</v>
      </c>
      <c r="B4245" s="131" t="n">
        <v>1.73296</v>
      </c>
      <c r="C4245" s="131" t="n">
        <v>1468.88</v>
      </c>
      <c r="D4245" s="131" t="n">
        <v>1.54315</v>
      </c>
      <c r="E4245" s="131" t="n">
        <v>3628.1</v>
      </c>
      <c r="F4245" s="131" t="n">
        <v>2.15315</v>
      </c>
      <c r="G4245" s="131" t="n">
        <v>0</v>
      </c>
      <c r="H4245" s="131" t="n">
        <v>1.47893</v>
      </c>
      <c r="I4245" s="131" t="n">
        <v>5814.45</v>
      </c>
      <c r="J4245" s="131" t="n">
        <v>1.02013</v>
      </c>
      <c r="K4245" s="131" t="n">
        <v>5189.45</v>
      </c>
      <c r="L4245" s="131" t="n">
        <v>5814.45</v>
      </c>
      <c r="M4245" s="131" t="n">
        <v>0</v>
      </c>
      <c r="N4245" s="131" t="n">
        <v>0.856866</v>
      </c>
      <c r="O4245" s="131" t="n">
        <v>10982.7</v>
      </c>
      <c r="P4245" s="131" t="n">
        <v>3628.45</v>
      </c>
      <c r="Q4245" s="131" t="n">
        <v>1.14475</v>
      </c>
      <c r="R4245" t="n">
        <v>4196.95</v>
      </c>
      <c r="S4245" t="n">
        <v>31626.8</v>
      </c>
      <c r="T4245" t="n">
        <v>1638.87</v>
      </c>
      <c r="U4245" t="n">
        <v>1.82432</v>
      </c>
      <c r="V4245" t="n">
        <v>418.72</v>
      </c>
      <c r="W4245" t="n">
        <v>0</v>
      </c>
      <c r="X4245" t="n">
        <v>1.33371</v>
      </c>
      <c r="Y4245" t="n">
        <v>0</v>
      </c>
      <c r="Z4245" t="n">
        <v>685.203</v>
      </c>
    </row>
    <row r="4246" ht="15.75" customHeight="1" s="165">
      <c r="A4246" s="131" t="n">
        <v>4233</v>
      </c>
      <c r="B4246" s="131" t="n">
        <v>2.66352</v>
      </c>
      <c r="C4246" s="131" t="n">
        <v>3111.07</v>
      </c>
      <c r="D4246" s="131" t="n">
        <v>2.47611</v>
      </c>
      <c r="E4246" s="131" t="n">
        <v>4717.63</v>
      </c>
      <c r="F4246" s="131" t="n">
        <v>2.98244</v>
      </c>
      <c r="G4246" s="131" t="n">
        <v>5337.94</v>
      </c>
      <c r="H4246" s="131" t="n">
        <v>1.94413</v>
      </c>
      <c r="I4246" s="131" t="n">
        <v>2168.68</v>
      </c>
      <c r="J4246" s="131" t="n">
        <v>1.75807</v>
      </c>
      <c r="K4246" s="131" t="n">
        <v>2064.91</v>
      </c>
      <c r="L4246" s="131" t="n">
        <v>2168.68</v>
      </c>
      <c r="M4246" s="131" t="n">
        <v>0</v>
      </c>
      <c r="N4246" s="131" t="n">
        <v>1.57546</v>
      </c>
      <c r="O4246" s="131" t="n">
        <v>4701.46</v>
      </c>
      <c r="P4246" s="131" t="n">
        <v>5371.6</v>
      </c>
      <c r="Q4246" s="131" t="n">
        <v>2.40693</v>
      </c>
      <c r="R4246" t="n">
        <v>5098.56</v>
      </c>
      <c r="S4246" t="n">
        <v>27589.8</v>
      </c>
      <c r="T4246" t="n">
        <v>2020.18</v>
      </c>
      <c r="U4246" t="n">
        <v>2.69359</v>
      </c>
      <c r="V4246" t="n">
        <v>0</v>
      </c>
      <c r="W4246" t="n">
        <v>0</v>
      </c>
      <c r="X4246" t="n">
        <v>1.98294</v>
      </c>
      <c r="Y4246" t="n">
        <v>0</v>
      </c>
      <c r="Z4246" t="n">
        <v>2960.8</v>
      </c>
    </row>
    <row r="4247" ht="15.75" customHeight="1" s="165">
      <c r="A4247" s="131" t="n">
        <v>4234</v>
      </c>
      <c r="B4247" s="131" t="n">
        <v>3.39526</v>
      </c>
      <c r="C4247" s="131" t="n">
        <v>4875.42</v>
      </c>
      <c r="D4247" s="131" t="n">
        <v>3.20307</v>
      </c>
      <c r="E4247" s="131" t="n">
        <v>2212.66</v>
      </c>
      <c r="F4247" s="131" t="n">
        <v>3.57671</v>
      </c>
      <c r="G4247" s="131" t="n">
        <v>10873.9</v>
      </c>
      <c r="H4247" s="131" t="n">
        <v>2.95199</v>
      </c>
      <c r="I4247" s="131" t="n">
        <v>2643.71</v>
      </c>
      <c r="J4247" s="131" t="n">
        <v>2.35383</v>
      </c>
      <c r="K4247" s="131" t="n">
        <v>4755.69</v>
      </c>
      <c r="L4247" s="131" t="n">
        <v>2643.71</v>
      </c>
      <c r="M4247" s="131" t="n">
        <v>0</v>
      </c>
      <c r="N4247" s="131" t="n">
        <v>2.64951</v>
      </c>
      <c r="O4247" s="131" t="n">
        <v>8777.690000000001</v>
      </c>
      <c r="P4247" s="131" t="n">
        <v>3204.81</v>
      </c>
      <c r="Q4247" s="131" t="n">
        <v>2.36851</v>
      </c>
      <c r="R4247" t="n">
        <v>4847.62</v>
      </c>
      <c r="S4247" t="n">
        <v>35617.2</v>
      </c>
      <c r="T4247" t="n">
        <v>626.651</v>
      </c>
      <c r="U4247" t="n">
        <v>3.36191</v>
      </c>
      <c r="V4247" t="n">
        <v>0</v>
      </c>
      <c r="W4247" t="n">
        <v>1404.98</v>
      </c>
      <c r="X4247" t="n">
        <v>1.57559</v>
      </c>
      <c r="Y4247" t="n">
        <v>1323.52</v>
      </c>
      <c r="Z4247" t="n">
        <v>5337.54</v>
      </c>
    </row>
    <row r="4248" ht="15.75" customHeight="1" s="165">
      <c r="A4248" s="131" t="n">
        <v>4235</v>
      </c>
      <c r="B4248" s="131" t="n">
        <v>3.90651</v>
      </c>
      <c r="C4248" s="131" t="n">
        <v>6768.65</v>
      </c>
      <c r="D4248" s="131" t="n">
        <v>3.69587</v>
      </c>
      <c r="E4248" s="131" t="n">
        <v>6410.94</v>
      </c>
      <c r="F4248" s="131" t="n">
        <v>3.92911</v>
      </c>
      <c r="G4248" s="131" t="n">
        <v>10023.3</v>
      </c>
      <c r="H4248" s="131" t="n">
        <v>3.41122</v>
      </c>
      <c r="I4248" s="131" t="n">
        <v>2011.06</v>
      </c>
      <c r="J4248" s="131" t="n">
        <v>2.54296</v>
      </c>
      <c r="K4248" s="131" t="n">
        <v>5169.05</v>
      </c>
      <c r="L4248" s="131" t="n">
        <v>2011.06</v>
      </c>
      <c r="M4248" s="131" t="n">
        <v>0</v>
      </c>
      <c r="N4248" s="131" t="n">
        <v>3.08887</v>
      </c>
      <c r="O4248" s="131" t="n">
        <v>34540.4</v>
      </c>
      <c r="P4248" s="131" t="n">
        <v>0</v>
      </c>
      <c r="Q4248" s="131" t="n">
        <v>2.54882</v>
      </c>
      <c r="R4248" t="n">
        <v>5828.75</v>
      </c>
      <c r="S4248" t="n">
        <v>35310.3</v>
      </c>
      <c r="T4248" t="n">
        <v>0</v>
      </c>
      <c r="U4248" t="n">
        <v>3.78294</v>
      </c>
      <c r="V4248" t="n">
        <v>0</v>
      </c>
      <c r="W4248" t="n">
        <v>1716.52</v>
      </c>
      <c r="X4248" t="n">
        <v>1.08702</v>
      </c>
      <c r="Y4248" t="n">
        <v>1182.65</v>
      </c>
      <c r="Z4248" t="n">
        <v>2252.04</v>
      </c>
    </row>
    <row r="4249" ht="15.75" customHeight="1" s="165">
      <c r="A4249" s="131" t="n">
        <v>4236</v>
      </c>
      <c r="B4249" s="131" t="n">
        <v>4.16674</v>
      </c>
      <c r="C4249" s="131" t="n">
        <v>14695.1</v>
      </c>
      <c r="D4249" s="131" t="n">
        <v>2.62716</v>
      </c>
      <c r="E4249" s="131" t="n">
        <v>5652.59</v>
      </c>
      <c r="F4249" s="131" t="n">
        <v>4.08528</v>
      </c>
      <c r="G4249" s="131" t="n">
        <v>10167.4</v>
      </c>
      <c r="H4249" s="131" t="n">
        <v>3.8211</v>
      </c>
      <c r="I4249" s="131" t="n">
        <v>2514.84</v>
      </c>
      <c r="J4249" s="131" t="n">
        <v>3.51109</v>
      </c>
      <c r="K4249" s="131" t="n">
        <v>3595.57</v>
      </c>
      <c r="L4249" s="131" t="n">
        <v>2514.84</v>
      </c>
      <c r="M4249" s="131" t="n">
        <v>1164.9</v>
      </c>
      <c r="N4249" s="131" t="n">
        <v>3.34389</v>
      </c>
      <c r="O4249" s="131" t="n">
        <v>39131.9</v>
      </c>
      <c r="P4249" s="131" t="n">
        <v>1015.69</v>
      </c>
      <c r="Q4249" s="131" t="n">
        <v>2.43934</v>
      </c>
      <c r="R4249" t="n">
        <v>13302.5</v>
      </c>
      <c r="S4249" t="n">
        <v>35959.4</v>
      </c>
      <c r="T4249" t="n">
        <v>0</v>
      </c>
      <c r="U4249" t="n">
        <v>3.9934</v>
      </c>
      <c r="V4249" t="n">
        <v>0</v>
      </c>
      <c r="W4249" t="n">
        <v>1796.62</v>
      </c>
      <c r="X4249" t="n">
        <v>2.6602</v>
      </c>
      <c r="Y4249" t="n">
        <v>934.649</v>
      </c>
      <c r="Z4249" t="n">
        <v>2601.91</v>
      </c>
    </row>
    <row r="4250" ht="15.75" customHeight="1" s="165">
      <c r="A4250" s="131" t="n">
        <v>4237</v>
      </c>
      <c r="B4250" s="131" t="n">
        <v>3.69853</v>
      </c>
      <c r="C4250" s="131" t="n">
        <v>21866</v>
      </c>
      <c r="D4250" s="131" t="n">
        <v>2.21779</v>
      </c>
      <c r="E4250" s="131" t="n">
        <v>3771.42</v>
      </c>
      <c r="F4250" s="131" t="n">
        <v>4.03331</v>
      </c>
      <c r="G4250" s="131" t="n">
        <v>8122.67</v>
      </c>
      <c r="H4250" s="131" t="n">
        <v>3.8624</v>
      </c>
      <c r="I4250" s="131" t="n">
        <v>6480.42</v>
      </c>
      <c r="J4250" s="131" t="n">
        <v>3.56541</v>
      </c>
      <c r="K4250" s="131" t="n">
        <v>2743.5</v>
      </c>
      <c r="L4250" s="131" t="n">
        <v>6480.42</v>
      </c>
      <c r="M4250" s="131" t="n">
        <v>1168.29</v>
      </c>
      <c r="N4250" s="131" t="n">
        <v>3.39667</v>
      </c>
      <c r="O4250" s="131" t="n">
        <v>40053.4</v>
      </c>
      <c r="P4250" s="131" t="n">
        <v>5613.73</v>
      </c>
      <c r="Q4250" s="131" t="n">
        <v>2.16286</v>
      </c>
      <c r="R4250" t="n">
        <v>16268.9</v>
      </c>
      <c r="S4250" t="n">
        <v>34467.5</v>
      </c>
      <c r="T4250" t="n">
        <v>0</v>
      </c>
      <c r="U4250" t="n">
        <v>3.95951</v>
      </c>
      <c r="V4250" t="n">
        <v>0</v>
      </c>
      <c r="W4250" t="n">
        <v>1193.92</v>
      </c>
      <c r="X4250" t="n">
        <v>1.56916</v>
      </c>
      <c r="Y4250" t="n">
        <v>885.794</v>
      </c>
      <c r="Z4250" t="n">
        <v>4739.9</v>
      </c>
    </row>
    <row r="4251" ht="15.75" customHeight="1" s="165">
      <c r="A4251" s="131" t="n">
        <v>4238</v>
      </c>
      <c r="B4251" s="131" t="n">
        <v>3.35108</v>
      </c>
      <c r="C4251" s="131" t="n">
        <v>23506.2</v>
      </c>
      <c r="D4251" s="131" t="n">
        <v>2.22399</v>
      </c>
      <c r="E4251" s="131" t="n">
        <v>3365.77</v>
      </c>
      <c r="F4251" s="131" t="n">
        <v>3.74036</v>
      </c>
      <c r="G4251" s="131" t="n">
        <v>6871.7</v>
      </c>
      <c r="H4251" s="131" t="n">
        <v>2.2124</v>
      </c>
      <c r="I4251" s="131" t="n">
        <v>12068</v>
      </c>
      <c r="J4251" s="131" t="n">
        <v>2.88507</v>
      </c>
      <c r="K4251" s="131" t="n">
        <v>2149.61</v>
      </c>
      <c r="L4251" s="131" t="n">
        <v>12068</v>
      </c>
      <c r="M4251" s="131" t="n">
        <v>592.272</v>
      </c>
      <c r="N4251" s="131" t="n">
        <v>3.27502</v>
      </c>
      <c r="O4251" s="131" t="n">
        <v>40053.4</v>
      </c>
      <c r="P4251" s="131" t="n">
        <v>7883.53</v>
      </c>
      <c r="Q4251" s="131" t="n">
        <v>1.01575</v>
      </c>
      <c r="R4251" t="n">
        <v>16504.1</v>
      </c>
      <c r="S4251" t="n">
        <v>35724.7</v>
      </c>
      <c r="T4251" t="n">
        <v>0</v>
      </c>
      <c r="U4251" t="n">
        <v>3.69618</v>
      </c>
      <c r="V4251" t="n">
        <v>0</v>
      </c>
      <c r="W4251" t="n">
        <v>3022.51</v>
      </c>
      <c r="X4251" t="n">
        <v>2.83566</v>
      </c>
      <c r="Y4251" t="n">
        <v>0</v>
      </c>
      <c r="Z4251" t="n">
        <v>0</v>
      </c>
    </row>
    <row r="4252" ht="15.75" customHeight="1" s="165">
      <c r="A4252" s="131" t="n">
        <v>4239</v>
      </c>
      <c r="B4252" s="131" t="n">
        <v>2.98139</v>
      </c>
      <c r="C4252" s="131" t="n">
        <v>18496</v>
      </c>
      <c r="D4252" s="131" t="n">
        <v>1.38189</v>
      </c>
      <c r="E4252" s="131" t="n">
        <v>3327.03</v>
      </c>
      <c r="F4252" s="131" t="n">
        <v>3.22794</v>
      </c>
      <c r="G4252" s="131" t="n">
        <v>8068.45</v>
      </c>
      <c r="H4252" s="131" t="n">
        <v>1.30522</v>
      </c>
      <c r="I4252" s="131" t="n">
        <v>11147.6</v>
      </c>
      <c r="J4252" s="131" t="n">
        <v>3.03925</v>
      </c>
      <c r="K4252" s="131" t="n">
        <v>2669.78</v>
      </c>
      <c r="L4252" s="131" t="n">
        <v>11147.6</v>
      </c>
      <c r="M4252" s="131" t="n">
        <v>6793.83</v>
      </c>
      <c r="N4252" s="131" t="n">
        <v>2.96118</v>
      </c>
      <c r="O4252" s="131" t="n">
        <v>40053.4</v>
      </c>
      <c r="P4252" s="131" t="n">
        <v>9346.99</v>
      </c>
      <c r="Q4252" s="131" t="n">
        <v>0.501873</v>
      </c>
      <c r="R4252" t="n">
        <v>17370.3</v>
      </c>
      <c r="S4252" t="n">
        <v>37509.7</v>
      </c>
      <c r="T4252" t="n">
        <v>0</v>
      </c>
      <c r="U4252" t="n">
        <v>3.29229</v>
      </c>
      <c r="V4252" t="n">
        <v>730.678</v>
      </c>
      <c r="W4252" t="n">
        <v>5165.39</v>
      </c>
      <c r="X4252" t="n">
        <v>3.55735</v>
      </c>
      <c r="Y4252" t="n">
        <v>0</v>
      </c>
      <c r="Z4252" t="n">
        <v>0</v>
      </c>
    </row>
    <row r="4253" ht="15.75" customHeight="1" s="165">
      <c r="A4253" s="131" t="n">
        <v>4240</v>
      </c>
      <c r="B4253" s="131" t="n">
        <v>0.125235</v>
      </c>
      <c r="C4253" s="131" t="n">
        <v>28706.2</v>
      </c>
      <c r="D4253" s="131" t="n">
        <v>1.31706</v>
      </c>
      <c r="E4253" s="131" t="n">
        <v>1641.43</v>
      </c>
      <c r="F4253" s="131" t="n">
        <v>2.48272</v>
      </c>
      <c r="G4253" s="131" t="n">
        <v>7900.94</v>
      </c>
      <c r="H4253" s="131" t="n">
        <v>2.23502</v>
      </c>
      <c r="I4253" s="131" t="n">
        <v>5091.65</v>
      </c>
      <c r="J4253" s="131" t="n">
        <v>2.48695</v>
      </c>
      <c r="K4253" s="131" t="n">
        <v>5569.77</v>
      </c>
      <c r="L4253" s="131" t="n">
        <v>5091.65</v>
      </c>
      <c r="M4253" s="131" t="n">
        <v>0</v>
      </c>
      <c r="N4253" s="131" t="n">
        <v>2.42567</v>
      </c>
      <c r="O4253" s="131" t="n">
        <v>40053.4</v>
      </c>
      <c r="P4253" s="131" t="n">
        <v>10327.5</v>
      </c>
      <c r="Q4253" s="131" t="n">
        <v>1.63424</v>
      </c>
      <c r="R4253" t="n">
        <v>21030.8</v>
      </c>
      <c r="S4253" t="n">
        <v>37641.1</v>
      </c>
      <c r="T4253" t="n">
        <v>0</v>
      </c>
      <c r="U4253" t="n">
        <v>2.7217</v>
      </c>
      <c r="V4253" t="n">
        <v>2082.19</v>
      </c>
      <c r="W4253" t="n">
        <v>5581.86</v>
      </c>
      <c r="X4253" t="n">
        <v>2.8553</v>
      </c>
      <c r="Y4253" t="n">
        <v>0</v>
      </c>
      <c r="Z4253" t="n">
        <v>18.2044</v>
      </c>
    </row>
    <row r="4254" ht="15.75" customHeight="1" s="165">
      <c r="A4254" s="131" t="n">
        <v>4241</v>
      </c>
      <c r="B4254" s="131" t="n">
        <v>0.0909186</v>
      </c>
      <c r="C4254" s="131" t="n">
        <v>26867.6</v>
      </c>
      <c r="D4254" s="131" t="n">
        <v>0.212009</v>
      </c>
      <c r="E4254" s="131" t="n">
        <v>3327.37</v>
      </c>
      <c r="F4254" s="131" t="n">
        <v>1.52809</v>
      </c>
      <c r="G4254" s="131" t="n">
        <v>5734.71</v>
      </c>
      <c r="H4254" s="131" t="n">
        <v>1.0897</v>
      </c>
      <c r="I4254" s="131" t="n">
        <v>1395.55</v>
      </c>
      <c r="J4254" s="131" t="n">
        <v>1.75549</v>
      </c>
      <c r="K4254" s="131" t="n">
        <v>3785.59</v>
      </c>
      <c r="L4254" s="131" t="n">
        <v>1395.55</v>
      </c>
      <c r="M4254" s="131" t="n">
        <v>14973.1</v>
      </c>
      <c r="N4254" s="131" t="n">
        <v>1.7025</v>
      </c>
      <c r="O4254" s="131" t="n">
        <v>40053.4</v>
      </c>
      <c r="P4254" s="131" t="n">
        <v>18794.2</v>
      </c>
      <c r="Q4254" s="131" t="n">
        <v>1.09251</v>
      </c>
      <c r="R4254" t="n">
        <v>26636.1</v>
      </c>
      <c r="S4254" t="n">
        <v>37236.8</v>
      </c>
      <c r="T4254" t="n">
        <v>7321.76</v>
      </c>
      <c r="U4254" t="n">
        <v>1.92306</v>
      </c>
      <c r="V4254" t="n">
        <v>10328.4</v>
      </c>
      <c r="W4254" t="n">
        <v>7557.77</v>
      </c>
      <c r="X4254" t="n">
        <v>1.96164</v>
      </c>
      <c r="Y4254" t="n">
        <v>0</v>
      </c>
      <c r="Z4254" t="n">
        <v>0</v>
      </c>
    </row>
    <row r="4255" ht="15.75" customHeight="1" s="165">
      <c r="A4255" s="131" t="n">
        <v>4242</v>
      </c>
      <c r="B4255" s="131" t="n">
        <v>0.214854</v>
      </c>
      <c r="C4255" s="131" t="n">
        <v>26639.1</v>
      </c>
      <c r="D4255" s="131" t="n">
        <v>0.525245</v>
      </c>
      <c r="E4255" s="131" t="n">
        <v>15110.1</v>
      </c>
      <c r="F4255" s="131" t="n">
        <v>0.545397</v>
      </c>
      <c r="G4255" s="131" t="n">
        <v>6184.11</v>
      </c>
      <c r="H4255" s="131" t="n">
        <v>1.04658</v>
      </c>
      <c r="I4255" s="131" t="n">
        <v>0</v>
      </c>
      <c r="J4255" s="131" t="n">
        <v>0.913512</v>
      </c>
      <c r="K4255" s="131" t="n">
        <v>14607.9</v>
      </c>
      <c r="L4255" s="131" t="n">
        <v>0</v>
      </c>
      <c r="M4255" s="131" t="n">
        <v>0</v>
      </c>
      <c r="N4255" s="131" t="n">
        <v>0.913233</v>
      </c>
      <c r="O4255" s="131" t="n">
        <v>40053.4</v>
      </c>
      <c r="P4255" s="131" t="n">
        <v>10583.1</v>
      </c>
      <c r="Q4255" s="131" t="n">
        <v>0.0624935</v>
      </c>
      <c r="R4255" t="n">
        <v>31591.4</v>
      </c>
      <c r="S4255" t="n">
        <v>36613.8</v>
      </c>
      <c r="T4255" t="n">
        <v>26461.8</v>
      </c>
      <c r="U4255" t="n">
        <v>0.97488</v>
      </c>
      <c r="V4255" t="n">
        <v>27310.6</v>
      </c>
      <c r="W4255" t="n">
        <v>9211.219999999999</v>
      </c>
      <c r="X4255" t="n">
        <v>0.965457</v>
      </c>
      <c r="Y4255" t="n">
        <v>0</v>
      </c>
      <c r="Z4255" t="n">
        <v>32771.2</v>
      </c>
    </row>
    <row r="4256" ht="15.75" customHeight="1" s="165">
      <c r="A4256" s="131" t="n">
        <v>4243</v>
      </c>
      <c r="B4256" s="131" t="n">
        <v>0.213991</v>
      </c>
      <c r="C4256" s="131" t="n">
        <v>26403.4</v>
      </c>
      <c r="D4256" s="131" t="n">
        <v>0.147386</v>
      </c>
      <c r="E4256" s="131" t="n">
        <v>32944.1</v>
      </c>
      <c r="F4256" s="131" t="n">
        <v>0.08436920000000001</v>
      </c>
      <c r="G4256" s="131" t="n">
        <v>5197.37</v>
      </c>
      <c r="H4256" s="131" t="n">
        <v>0.253898</v>
      </c>
      <c r="I4256" s="131" t="n">
        <v>0</v>
      </c>
      <c r="J4256" s="131" t="n">
        <v>0.238783</v>
      </c>
      <c r="K4256" s="131" t="n">
        <v>3133.96</v>
      </c>
      <c r="L4256" s="131" t="n">
        <v>0</v>
      </c>
      <c r="M4256" s="131" t="n">
        <v>0</v>
      </c>
      <c r="N4256" s="131" t="n">
        <v>0.276001</v>
      </c>
      <c r="O4256" s="131" t="n">
        <v>40053.4</v>
      </c>
      <c r="P4256" s="131" t="n">
        <v>3338.07</v>
      </c>
      <c r="Q4256" s="131" t="n">
        <v>0.0270764</v>
      </c>
      <c r="R4256" t="n">
        <v>27122.5</v>
      </c>
      <c r="S4256" t="n">
        <v>34871.1</v>
      </c>
      <c r="T4256" t="n">
        <v>30963.4</v>
      </c>
      <c r="U4256" t="n">
        <v>0.205113</v>
      </c>
      <c r="V4256" t="n">
        <v>8475.389999999999</v>
      </c>
      <c r="W4256" t="n">
        <v>6986.44</v>
      </c>
      <c r="X4256" t="n">
        <v>0.194988</v>
      </c>
      <c r="Y4256" t="n">
        <v>0</v>
      </c>
      <c r="Z4256" t="n">
        <v>0</v>
      </c>
    </row>
    <row r="4257" ht="15.75" customHeight="1" s="165">
      <c r="A4257" s="131" t="n">
        <v>4244</v>
      </c>
      <c r="B4257" s="131" t="n">
        <v>0</v>
      </c>
      <c r="C4257" s="131" t="n">
        <v>11706.9</v>
      </c>
      <c r="D4257" s="131" t="n">
        <v>0</v>
      </c>
      <c r="E4257" s="131" t="n">
        <v>37765.7</v>
      </c>
      <c r="F4257" s="131" t="n">
        <v>0</v>
      </c>
      <c r="G4257" s="131" t="n">
        <v>18758.2</v>
      </c>
      <c r="H4257" s="131" t="n">
        <v>0.0356386</v>
      </c>
      <c r="I4257" s="131" t="n">
        <v>0</v>
      </c>
      <c r="J4257" s="131" t="n">
        <v>0</v>
      </c>
      <c r="K4257" s="131" t="n">
        <v>0</v>
      </c>
      <c r="L4257" s="131" t="n">
        <v>0</v>
      </c>
      <c r="M4257" s="131" t="n">
        <v>518.158</v>
      </c>
      <c r="N4257" s="131" t="n">
        <v>0</v>
      </c>
      <c r="O4257" s="131" t="n">
        <v>40047.2</v>
      </c>
      <c r="P4257" s="131" t="n">
        <v>5923.63</v>
      </c>
      <c r="Q4257" s="131" t="n">
        <v>0.00584955</v>
      </c>
      <c r="R4257" t="n">
        <v>28693.1</v>
      </c>
      <c r="S4257" t="n">
        <v>33726.1</v>
      </c>
      <c r="T4257" t="n">
        <v>35492.3</v>
      </c>
      <c r="U4257" t="n">
        <v>0.0412154</v>
      </c>
      <c r="V4257" t="n">
        <v>2201.58</v>
      </c>
      <c r="W4257" t="n">
        <v>1732.68</v>
      </c>
      <c r="X4257" t="n">
        <v>0.033208</v>
      </c>
      <c r="Y4257" t="n">
        <v>0</v>
      </c>
      <c r="Z4257" t="n">
        <v>625.27</v>
      </c>
    </row>
    <row r="4258" ht="15.75" customHeight="1" s="165">
      <c r="A4258" s="131" t="n">
        <v>4245</v>
      </c>
      <c r="B4258" s="131" t="n">
        <v>0</v>
      </c>
      <c r="C4258" s="131" t="n">
        <v>16689.3</v>
      </c>
      <c r="D4258" s="131" t="n">
        <v>0</v>
      </c>
      <c r="E4258" s="131" t="n">
        <v>38372.6</v>
      </c>
      <c r="F4258" s="131" t="n">
        <v>0</v>
      </c>
      <c r="G4258" s="131" t="n">
        <v>32121.6</v>
      </c>
      <c r="H4258" s="131" t="n">
        <v>0</v>
      </c>
      <c r="I4258" s="131" t="n">
        <v>0</v>
      </c>
      <c r="J4258" s="131" t="n">
        <v>0</v>
      </c>
      <c r="K4258" s="131" t="n">
        <v>11057.1</v>
      </c>
      <c r="L4258" s="131" t="n">
        <v>0</v>
      </c>
      <c r="M4258" s="131" t="n">
        <v>659.17</v>
      </c>
      <c r="N4258" s="131" t="n">
        <v>0</v>
      </c>
      <c r="O4258" s="131" t="n">
        <v>37890.4</v>
      </c>
      <c r="P4258" s="131" t="n">
        <v>7497.71</v>
      </c>
      <c r="Q4258" s="131" t="n">
        <v>0</v>
      </c>
      <c r="R4258" t="n">
        <v>23001.9</v>
      </c>
      <c r="S4258" t="n">
        <v>33944.9</v>
      </c>
      <c r="T4258" t="n">
        <v>37564.1</v>
      </c>
      <c r="U4258" t="n">
        <v>0</v>
      </c>
      <c r="V4258" t="n">
        <v>0</v>
      </c>
      <c r="W4258" t="n">
        <v>63.9115</v>
      </c>
      <c r="X4258" t="n">
        <v>0</v>
      </c>
      <c r="Y4258" t="n">
        <v>0</v>
      </c>
      <c r="Z4258" t="n">
        <v>1911</v>
      </c>
    </row>
    <row r="4259" ht="15.75" customHeight="1" s="165">
      <c r="A4259" s="131" t="n">
        <v>4246</v>
      </c>
      <c r="B4259" s="131" t="n">
        <v>0</v>
      </c>
      <c r="C4259" s="131" t="n">
        <v>36947.7</v>
      </c>
      <c r="D4259" s="131" t="n">
        <v>0</v>
      </c>
      <c r="E4259" s="131" t="n">
        <v>39100.2</v>
      </c>
      <c r="F4259" s="131" t="n">
        <v>0</v>
      </c>
      <c r="G4259" s="131" t="n">
        <v>38338.9</v>
      </c>
      <c r="H4259" s="131" t="n">
        <v>0</v>
      </c>
      <c r="I4259" s="131" t="n">
        <v>665.36</v>
      </c>
      <c r="J4259" s="131" t="n">
        <v>0</v>
      </c>
      <c r="K4259" s="131" t="n">
        <v>1527.05</v>
      </c>
      <c r="L4259" s="131" t="n">
        <v>665.36</v>
      </c>
      <c r="M4259" s="131" t="n">
        <v>0</v>
      </c>
      <c r="N4259" s="131" t="n">
        <v>0</v>
      </c>
      <c r="O4259" s="131" t="n">
        <v>37837.3</v>
      </c>
      <c r="P4259" s="131" t="n">
        <v>6088.89</v>
      </c>
      <c r="Q4259" s="131" t="n">
        <v>0</v>
      </c>
      <c r="R4259" t="n">
        <v>28225.4</v>
      </c>
      <c r="S4259" t="n">
        <v>38094.1</v>
      </c>
      <c r="T4259" t="n">
        <v>36913</v>
      </c>
      <c r="U4259" t="n">
        <v>0</v>
      </c>
      <c r="V4259" t="n">
        <v>0</v>
      </c>
      <c r="W4259" t="n">
        <v>0</v>
      </c>
      <c r="X4259" t="n">
        <v>0</v>
      </c>
      <c r="Y4259" t="n">
        <v>0</v>
      </c>
      <c r="Z4259" t="n">
        <v>1015.77</v>
      </c>
    </row>
    <row r="4260" ht="15.75" customHeight="1" s="165">
      <c r="A4260" s="131" t="n">
        <v>4247</v>
      </c>
      <c r="B4260" s="131" t="n">
        <v>0</v>
      </c>
      <c r="C4260" s="131" t="n">
        <v>38948.6</v>
      </c>
      <c r="D4260" s="131" t="n">
        <v>0</v>
      </c>
      <c r="E4260" s="131" t="n">
        <v>28851.8</v>
      </c>
      <c r="F4260" s="131" t="n">
        <v>0</v>
      </c>
      <c r="G4260" s="131" t="n">
        <v>28575.4</v>
      </c>
      <c r="H4260" s="131" t="n">
        <v>0</v>
      </c>
      <c r="I4260" s="131" t="n">
        <v>3424.43</v>
      </c>
      <c r="J4260" s="131" t="n">
        <v>0</v>
      </c>
      <c r="K4260" s="131" t="n">
        <v>4958.45</v>
      </c>
      <c r="L4260" s="131" t="n">
        <v>3424.43</v>
      </c>
      <c r="M4260" s="131" t="n">
        <v>0</v>
      </c>
      <c r="N4260" s="131" t="n">
        <v>0</v>
      </c>
      <c r="O4260" s="131" t="n">
        <v>39552.5</v>
      </c>
      <c r="P4260" s="131" t="n">
        <v>8700.15</v>
      </c>
      <c r="Q4260" s="131" t="n">
        <v>0</v>
      </c>
      <c r="R4260" t="n">
        <v>30824.5</v>
      </c>
      <c r="S4260" t="n">
        <v>37458.7</v>
      </c>
      <c r="T4260" t="n">
        <v>38928.4</v>
      </c>
      <c r="U4260" t="n">
        <v>0</v>
      </c>
      <c r="V4260" t="n">
        <v>0</v>
      </c>
      <c r="W4260" t="n">
        <v>0</v>
      </c>
      <c r="X4260" t="n">
        <v>0</v>
      </c>
      <c r="Y4260" t="n">
        <v>0</v>
      </c>
      <c r="Z4260" t="n">
        <v>0</v>
      </c>
    </row>
    <row r="4261" ht="15.75" customHeight="1" s="165">
      <c r="A4261" s="131" t="n">
        <v>4248</v>
      </c>
      <c r="B4261" s="131" t="n">
        <v>0</v>
      </c>
      <c r="C4261" s="131" t="n">
        <v>38738.6</v>
      </c>
      <c r="D4261" s="131" t="n">
        <v>0</v>
      </c>
      <c r="E4261" s="131" t="n">
        <v>15593.4</v>
      </c>
      <c r="F4261" s="131" t="n">
        <v>0</v>
      </c>
      <c r="G4261" s="131" t="n">
        <v>6674.71</v>
      </c>
      <c r="H4261" s="131" t="n">
        <v>0</v>
      </c>
      <c r="I4261" s="131" t="n">
        <v>1348.59</v>
      </c>
      <c r="J4261" s="131" t="n">
        <v>0</v>
      </c>
      <c r="K4261" s="131" t="n">
        <v>11188.2</v>
      </c>
      <c r="L4261" s="131" t="n">
        <v>1348.59</v>
      </c>
      <c r="M4261" s="131" t="n">
        <v>147.825</v>
      </c>
      <c r="N4261" s="131" t="n">
        <v>0</v>
      </c>
      <c r="O4261" s="131" t="n">
        <v>39051.8</v>
      </c>
      <c r="P4261" s="131" t="n">
        <v>7222.45</v>
      </c>
      <c r="Q4261" s="131" t="n">
        <v>0</v>
      </c>
      <c r="R4261" t="n">
        <v>32333.8</v>
      </c>
      <c r="S4261" t="n">
        <v>35708.3</v>
      </c>
      <c r="T4261" t="n">
        <v>39460.4</v>
      </c>
      <c r="U4261" t="n">
        <v>0</v>
      </c>
      <c r="V4261" t="n">
        <v>10807.9</v>
      </c>
      <c r="W4261" t="n">
        <v>0</v>
      </c>
      <c r="X4261" t="n">
        <v>0</v>
      </c>
      <c r="Y4261" t="n">
        <v>0</v>
      </c>
      <c r="Z4261" t="n">
        <v>0</v>
      </c>
    </row>
    <row r="4262" ht="15.75" customHeight="1" s="165">
      <c r="A4262" s="131" t="n">
        <v>4249</v>
      </c>
      <c r="B4262" s="131" t="n">
        <v>0</v>
      </c>
      <c r="C4262" s="131" t="n">
        <v>38288.2</v>
      </c>
      <c r="D4262" s="131" t="n">
        <v>0</v>
      </c>
      <c r="E4262" s="131" t="n">
        <v>16489</v>
      </c>
      <c r="F4262" s="131" t="n">
        <v>0</v>
      </c>
      <c r="G4262" s="131" t="n">
        <v>3024.58</v>
      </c>
      <c r="H4262" s="131" t="n">
        <v>0</v>
      </c>
      <c r="I4262" s="131" t="n">
        <v>0</v>
      </c>
      <c r="J4262" s="131" t="n">
        <v>0</v>
      </c>
      <c r="K4262" s="131" t="n">
        <v>14532.1</v>
      </c>
      <c r="L4262" s="131" t="n">
        <v>0</v>
      </c>
      <c r="M4262" s="131" t="n">
        <v>0</v>
      </c>
      <c r="N4262" s="131" t="n">
        <v>0</v>
      </c>
      <c r="O4262" s="131" t="n">
        <v>39225</v>
      </c>
      <c r="P4262" s="131" t="n">
        <v>12218.2</v>
      </c>
      <c r="Q4262" s="131" t="n">
        <v>0</v>
      </c>
      <c r="R4262" t="n">
        <v>36050.6</v>
      </c>
      <c r="S4262" t="n">
        <v>37059.2</v>
      </c>
      <c r="T4262" t="n">
        <v>38627.8</v>
      </c>
      <c r="U4262" t="n">
        <v>0</v>
      </c>
      <c r="V4262" t="n">
        <v>10093.5</v>
      </c>
      <c r="W4262" t="n">
        <v>0</v>
      </c>
      <c r="X4262" t="n">
        <v>0</v>
      </c>
      <c r="Y4262" t="n">
        <v>0</v>
      </c>
      <c r="Z4262" t="n">
        <v>0</v>
      </c>
    </row>
    <row r="4263" ht="15.75" customHeight="1" s="165">
      <c r="A4263" s="131" t="n">
        <v>4250</v>
      </c>
      <c r="B4263" s="131" t="n">
        <v>0</v>
      </c>
      <c r="C4263" s="131" t="n">
        <v>34604.7</v>
      </c>
      <c r="D4263" s="131" t="n">
        <v>0</v>
      </c>
      <c r="E4263" s="131" t="n">
        <v>27287</v>
      </c>
      <c r="F4263" s="131" t="n">
        <v>0</v>
      </c>
      <c r="G4263" s="131" t="n">
        <v>1057.6</v>
      </c>
      <c r="H4263" s="131" t="n">
        <v>0</v>
      </c>
      <c r="I4263" s="131" t="n">
        <v>0</v>
      </c>
      <c r="J4263" s="131" t="n">
        <v>0</v>
      </c>
      <c r="K4263" s="131" t="n">
        <v>20857.8</v>
      </c>
      <c r="L4263" s="131" t="n">
        <v>0</v>
      </c>
      <c r="M4263" s="131" t="n">
        <v>0</v>
      </c>
      <c r="N4263" s="131" t="n">
        <v>0</v>
      </c>
      <c r="O4263" s="131" t="n">
        <v>39487.9</v>
      </c>
      <c r="P4263" s="131" t="n">
        <v>7487.75</v>
      </c>
      <c r="Q4263" s="131" t="n">
        <v>0</v>
      </c>
      <c r="R4263" t="n">
        <v>36042.6</v>
      </c>
      <c r="S4263" t="n">
        <v>36776.7</v>
      </c>
      <c r="T4263" t="n">
        <v>19224.3</v>
      </c>
      <c r="U4263" t="n">
        <v>0</v>
      </c>
      <c r="V4263" t="n">
        <v>5285.63</v>
      </c>
      <c r="W4263" t="n">
        <v>0</v>
      </c>
      <c r="X4263" t="n">
        <v>0</v>
      </c>
      <c r="Y4263" t="n">
        <v>2046.54</v>
      </c>
      <c r="Z4263" t="n">
        <v>964.938</v>
      </c>
    </row>
    <row r="4264" ht="15.75" customHeight="1" s="165">
      <c r="A4264" s="131" t="n">
        <v>4251</v>
      </c>
      <c r="B4264" s="131" t="n">
        <v>0</v>
      </c>
      <c r="C4264" s="131" t="n">
        <v>28580.8</v>
      </c>
      <c r="D4264" s="131" t="n">
        <v>0</v>
      </c>
      <c r="E4264" s="131" t="n">
        <v>8275.6</v>
      </c>
      <c r="F4264" s="131" t="n">
        <v>0</v>
      </c>
      <c r="G4264" s="131" t="n">
        <v>0</v>
      </c>
      <c r="H4264" s="131" t="n">
        <v>0</v>
      </c>
      <c r="I4264" s="131" t="n">
        <v>0</v>
      </c>
      <c r="J4264" s="131" t="n">
        <v>0</v>
      </c>
      <c r="K4264" s="131" t="n">
        <v>22027.6</v>
      </c>
      <c r="L4264" s="131" t="n">
        <v>0</v>
      </c>
      <c r="M4264" s="131" t="n">
        <v>0</v>
      </c>
      <c r="N4264" s="131" t="n">
        <v>0</v>
      </c>
      <c r="O4264" s="131" t="n">
        <v>39221</v>
      </c>
      <c r="P4264" s="131" t="n">
        <v>13235.1</v>
      </c>
      <c r="Q4264" s="131" t="n">
        <v>0</v>
      </c>
      <c r="R4264" t="n">
        <v>37374.6</v>
      </c>
      <c r="S4264" t="n">
        <v>39233.9</v>
      </c>
      <c r="T4264" t="n">
        <v>22198.7</v>
      </c>
      <c r="U4264" t="n">
        <v>0</v>
      </c>
      <c r="V4264" t="n">
        <v>1608.07</v>
      </c>
      <c r="W4264" t="n">
        <v>0</v>
      </c>
      <c r="X4264" t="n">
        <v>0</v>
      </c>
      <c r="Y4264" t="n">
        <v>3736.32</v>
      </c>
      <c r="Z4264" t="n">
        <v>2389</v>
      </c>
    </row>
    <row r="4265" ht="15.75" customHeight="1" s="165">
      <c r="A4265" s="131" t="n">
        <v>4252</v>
      </c>
      <c r="B4265" s="131" t="n">
        <v>0</v>
      </c>
      <c r="C4265" s="131" t="n">
        <v>18670.6</v>
      </c>
      <c r="D4265" s="131" t="n">
        <v>0</v>
      </c>
      <c r="E4265" s="131" t="n">
        <v>1665.87</v>
      </c>
      <c r="F4265" s="131" t="n">
        <v>0</v>
      </c>
      <c r="G4265" s="131" t="n">
        <v>0</v>
      </c>
      <c r="H4265" s="131" t="n">
        <v>0</v>
      </c>
      <c r="I4265" s="131" t="n">
        <v>0</v>
      </c>
      <c r="J4265" s="131" t="n">
        <v>0</v>
      </c>
      <c r="K4265" s="131" t="n">
        <v>25709.2</v>
      </c>
      <c r="L4265" s="131" t="n">
        <v>0</v>
      </c>
      <c r="M4265" s="131" t="n">
        <v>0</v>
      </c>
      <c r="N4265" s="131" t="n">
        <v>0</v>
      </c>
      <c r="O4265" s="131" t="n">
        <v>38439.5</v>
      </c>
      <c r="P4265" s="131" t="n">
        <v>14826.4</v>
      </c>
      <c r="Q4265" s="131" t="n">
        <v>0</v>
      </c>
      <c r="R4265" t="n">
        <v>38304.4</v>
      </c>
      <c r="S4265" t="n">
        <v>39975.4</v>
      </c>
      <c r="T4265" t="n">
        <v>40012.7</v>
      </c>
      <c r="U4265" t="n">
        <v>0</v>
      </c>
      <c r="V4265" t="n">
        <v>1367.6</v>
      </c>
      <c r="W4265" t="n">
        <v>0</v>
      </c>
      <c r="X4265" t="n">
        <v>0</v>
      </c>
      <c r="Y4265" t="n">
        <v>1123.15</v>
      </c>
      <c r="Z4265" t="n">
        <v>8433.18</v>
      </c>
    </row>
    <row r="4266" ht="15.75" customHeight="1" s="165">
      <c r="A4266" s="131" t="n">
        <v>4253</v>
      </c>
      <c r="B4266" s="131" t="n">
        <v>0</v>
      </c>
      <c r="C4266" s="131" t="n">
        <v>4491.62</v>
      </c>
      <c r="D4266" s="131" t="n">
        <v>0</v>
      </c>
      <c r="E4266" s="131" t="n">
        <v>4689.22</v>
      </c>
      <c r="F4266" s="131" t="n">
        <v>0.0420764</v>
      </c>
      <c r="G4266" s="131" t="n">
        <v>0</v>
      </c>
      <c r="H4266" s="131" t="n">
        <v>0</v>
      </c>
      <c r="I4266" s="131" t="n">
        <v>0</v>
      </c>
      <c r="J4266" s="131" t="n">
        <v>0</v>
      </c>
      <c r="K4266" s="131" t="n">
        <v>20348.1</v>
      </c>
      <c r="L4266" s="131" t="n">
        <v>0</v>
      </c>
      <c r="M4266" s="131" t="n">
        <v>0</v>
      </c>
      <c r="N4266" s="131" t="n">
        <v>0</v>
      </c>
      <c r="O4266" s="131" t="n">
        <v>38288.1</v>
      </c>
      <c r="P4266" s="131" t="n">
        <v>24790.7</v>
      </c>
      <c r="Q4266" s="131" t="n">
        <v>0</v>
      </c>
      <c r="R4266" t="n">
        <v>38923.6</v>
      </c>
      <c r="S4266" t="n">
        <v>37457.3</v>
      </c>
      <c r="T4266" t="n">
        <v>30860.7</v>
      </c>
      <c r="U4266" t="n">
        <v>0</v>
      </c>
      <c r="V4266" t="n">
        <v>1811.2</v>
      </c>
      <c r="W4266" t="n">
        <v>0</v>
      </c>
      <c r="X4266" t="n">
        <v>0.0229309</v>
      </c>
      <c r="Y4266" t="n">
        <v>2656.93</v>
      </c>
      <c r="Z4266" t="n">
        <v>5598.16</v>
      </c>
    </row>
    <row r="4267" ht="15.75" customHeight="1" s="165">
      <c r="A4267" s="131" t="n">
        <v>4254</v>
      </c>
      <c r="B4267" s="131" t="n">
        <v>0.0990378</v>
      </c>
      <c r="C4267" s="131" t="n">
        <v>3569.4</v>
      </c>
      <c r="D4267" s="131" t="n">
        <v>0.09290180000000001</v>
      </c>
      <c r="E4267" s="131" t="n">
        <v>4263.57</v>
      </c>
      <c r="F4267" s="131" t="n">
        <v>0.24629</v>
      </c>
      <c r="G4267" s="131" t="n">
        <v>0</v>
      </c>
      <c r="H4267" s="131" t="n">
        <v>0.118886</v>
      </c>
      <c r="I4267" s="131" t="n">
        <v>0</v>
      </c>
      <c r="J4267" s="131" t="n">
        <v>0.0514674</v>
      </c>
      <c r="K4267" s="131" t="n">
        <v>19206.6</v>
      </c>
      <c r="L4267" s="131" t="n">
        <v>0</v>
      </c>
      <c r="M4267" s="131" t="n">
        <v>0</v>
      </c>
      <c r="N4267" s="131" t="n">
        <v>0.094542</v>
      </c>
      <c r="O4267" s="131" t="n">
        <v>36073.4</v>
      </c>
      <c r="P4267" s="131" t="n">
        <v>30977.4</v>
      </c>
      <c r="Q4267" s="131" t="n">
        <v>0.154783</v>
      </c>
      <c r="R4267" t="n">
        <v>39302.6</v>
      </c>
      <c r="S4267" t="n">
        <v>25061</v>
      </c>
      <c r="T4267" t="n">
        <v>5776.76</v>
      </c>
      <c r="U4267" t="n">
        <v>0.132233</v>
      </c>
      <c r="V4267" t="n">
        <v>2179.88</v>
      </c>
      <c r="W4267" t="n">
        <v>0</v>
      </c>
      <c r="X4267" t="n">
        <v>0.181348</v>
      </c>
      <c r="Y4267" t="n">
        <v>5530.73</v>
      </c>
      <c r="Z4267" t="n">
        <v>39387.6</v>
      </c>
    </row>
    <row r="4268" ht="15.75" customHeight="1" s="165">
      <c r="A4268" s="131" t="n">
        <v>4255</v>
      </c>
      <c r="B4268" s="131" t="n">
        <v>0.728021</v>
      </c>
      <c r="C4268" s="131" t="n">
        <v>2694.07</v>
      </c>
      <c r="D4268" s="131" t="n">
        <v>0.567985</v>
      </c>
      <c r="E4268" s="131" t="n">
        <v>3806.56</v>
      </c>
      <c r="F4268" s="131" t="n">
        <v>1.11195</v>
      </c>
      <c r="G4268" s="131" t="n">
        <v>0</v>
      </c>
      <c r="H4268" s="131" t="n">
        <v>0.625306</v>
      </c>
      <c r="I4268" s="131" t="n">
        <v>0</v>
      </c>
      <c r="J4268" s="131" t="n">
        <v>0.452986</v>
      </c>
      <c r="K4268" s="131" t="n">
        <v>18234</v>
      </c>
      <c r="L4268" s="131" t="n">
        <v>0</v>
      </c>
      <c r="M4268" s="131" t="n">
        <v>0</v>
      </c>
      <c r="N4268" s="131" t="n">
        <v>0.503885</v>
      </c>
      <c r="O4268" s="131" t="n">
        <v>37452.4</v>
      </c>
      <c r="P4268" s="131" t="n">
        <v>15288.1</v>
      </c>
      <c r="Q4268" s="131" t="n">
        <v>0.298541</v>
      </c>
      <c r="R4268" t="n">
        <v>38737.6</v>
      </c>
      <c r="S4268" t="n">
        <v>25860.6</v>
      </c>
      <c r="T4268" t="n">
        <v>5822.79</v>
      </c>
      <c r="U4268" t="n">
        <v>0.816926</v>
      </c>
      <c r="V4268" t="n">
        <v>7309.99</v>
      </c>
      <c r="W4268" t="n">
        <v>0</v>
      </c>
      <c r="X4268" t="n">
        <v>0.89678</v>
      </c>
      <c r="Y4268" t="n">
        <v>3461.21</v>
      </c>
      <c r="Z4268" t="n">
        <v>31496.1</v>
      </c>
    </row>
    <row r="4269" ht="15.75" customHeight="1" s="165">
      <c r="A4269" s="131" t="n">
        <v>4256</v>
      </c>
      <c r="B4269" s="131" t="n">
        <v>1.77034</v>
      </c>
      <c r="C4269" s="131" t="n">
        <v>8714.860000000001</v>
      </c>
      <c r="D4269" s="131" t="n">
        <v>1.53973</v>
      </c>
      <c r="E4269" s="131" t="n">
        <v>6975.79</v>
      </c>
      <c r="F4269" s="131" t="n">
        <v>2.10979</v>
      </c>
      <c r="G4269" s="131" t="n">
        <v>0</v>
      </c>
      <c r="H4269" s="131" t="n">
        <v>1.54477</v>
      </c>
      <c r="I4269" s="131" t="n">
        <v>0</v>
      </c>
      <c r="J4269" s="131" t="n">
        <v>1.20683</v>
      </c>
      <c r="K4269" s="131" t="n">
        <v>7598.02</v>
      </c>
      <c r="L4269" s="131" t="n">
        <v>0</v>
      </c>
      <c r="M4269" s="131" t="n">
        <v>0</v>
      </c>
      <c r="N4269" s="131" t="n">
        <v>1.26858</v>
      </c>
      <c r="O4269" s="131" t="n">
        <v>33871.7</v>
      </c>
      <c r="P4269" s="131" t="n">
        <v>4797.64</v>
      </c>
      <c r="Q4269" s="131" t="n">
        <v>0.720982</v>
      </c>
      <c r="R4269" t="n">
        <v>39143.6</v>
      </c>
      <c r="S4269" t="n">
        <v>23154.4</v>
      </c>
      <c r="T4269" t="n">
        <v>2611.82</v>
      </c>
      <c r="U4269" t="n">
        <v>1.76561</v>
      </c>
      <c r="V4269" t="n">
        <v>10843.4</v>
      </c>
      <c r="W4269" t="n">
        <v>0</v>
      </c>
      <c r="X4269" t="n">
        <v>1.86829</v>
      </c>
      <c r="Y4269" t="n">
        <v>4962.89</v>
      </c>
      <c r="Z4269" t="n">
        <v>23722.2</v>
      </c>
    </row>
    <row r="4270" ht="15.75" customHeight="1" s="165">
      <c r="A4270" s="131" t="n">
        <v>4257</v>
      </c>
      <c r="B4270" s="131" t="n">
        <v>2.70569</v>
      </c>
      <c r="C4270" s="131" t="n">
        <v>10559.2</v>
      </c>
      <c r="D4270" s="131" t="n">
        <v>2.4391</v>
      </c>
      <c r="E4270" s="131" t="n">
        <v>5333.55</v>
      </c>
      <c r="F4270" s="131" t="n">
        <v>2.957</v>
      </c>
      <c r="G4270" s="131" t="n">
        <v>0</v>
      </c>
      <c r="H4270" s="131" t="n">
        <v>2.42852</v>
      </c>
      <c r="I4270" s="131" t="n">
        <v>0</v>
      </c>
      <c r="J4270" s="131" t="n">
        <v>2.04945</v>
      </c>
      <c r="K4270" s="131" t="n">
        <v>10349.9</v>
      </c>
      <c r="L4270" s="131" t="n">
        <v>0</v>
      </c>
      <c r="M4270" s="131" t="n">
        <v>0</v>
      </c>
      <c r="N4270" s="131" t="n">
        <v>2.04904</v>
      </c>
      <c r="O4270" s="131" t="n">
        <v>28089.9</v>
      </c>
      <c r="P4270" s="131" t="n">
        <v>4107.44</v>
      </c>
      <c r="Q4270" s="131" t="n">
        <v>1.21174</v>
      </c>
      <c r="R4270" t="n">
        <v>37793.5</v>
      </c>
      <c r="S4270" t="n">
        <v>24841.4</v>
      </c>
      <c r="T4270" t="n">
        <v>3178.53</v>
      </c>
      <c r="U4270" t="n">
        <v>2.61123</v>
      </c>
      <c r="V4270" t="n">
        <v>4371.22</v>
      </c>
      <c r="W4270" t="n">
        <v>1616.55</v>
      </c>
      <c r="X4270" t="n">
        <v>2.74643</v>
      </c>
      <c r="Y4270" t="n">
        <v>1380.49</v>
      </c>
      <c r="Z4270" t="n">
        <v>3925.75</v>
      </c>
    </row>
    <row r="4271" ht="15.75" customHeight="1" s="165">
      <c r="A4271" s="131" t="n">
        <v>4258</v>
      </c>
      <c r="B4271" s="131" t="n">
        <v>3.41509</v>
      </c>
      <c r="C4271" s="131" t="n">
        <v>8427.719999999999</v>
      </c>
      <c r="D4271" s="131" t="n">
        <v>3.11297</v>
      </c>
      <c r="E4271" s="131" t="n">
        <v>2423.98</v>
      </c>
      <c r="F4271" s="131" t="n">
        <v>3.60636</v>
      </c>
      <c r="G4271" s="131" t="n">
        <v>0</v>
      </c>
      <c r="H4271" s="131" t="n">
        <v>3.10003</v>
      </c>
      <c r="I4271" s="131" t="n">
        <v>0</v>
      </c>
      <c r="J4271" s="131" t="n">
        <v>2.73701</v>
      </c>
      <c r="K4271" s="131" t="n">
        <v>8472.110000000001</v>
      </c>
      <c r="L4271" s="131" t="n">
        <v>0</v>
      </c>
      <c r="M4271" s="131" t="n">
        <v>1934.52</v>
      </c>
      <c r="N4271" s="131" t="n">
        <v>2.68287</v>
      </c>
      <c r="O4271" s="131" t="n">
        <v>14484.7</v>
      </c>
      <c r="P4271" s="131" t="n">
        <v>4786.04</v>
      </c>
      <c r="Q4271" s="131" t="n">
        <v>1.68785</v>
      </c>
      <c r="R4271" t="n">
        <v>39150.1</v>
      </c>
      <c r="S4271" t="n">
        <v>26457.4</v>
      </c>
      <c r="T4271" t="n">
        <v>0</v>
      </c>
      <c r="U4271" t="n">
        <v>3.28714</v>
      </c>
      <c r="V4271" t="n">
        <v>8641.459999999999</v>
      </c>
      <c r="W4271" t="n">
        <v>0</v>
      </c>
      <c r="X4271" t="n">
        <v>3.42181</v>
      </c>
      <c r="Y4271" t="n">
        <v>166.077</v>
      </c>
      <c r="Z4271" t="n">
        <v>5372.25</v>
      </c>
    </row>
    <row r="4272" ht="15.75" customHeight="1" s="165">
      <c r="A4272" s="131" t="n">
        <v>4259</v>
      </c>
      <c r="B4272" s="131" t="n">
        <v>3.89786</v>
      </c>
      <c r="C4272" s="131" t="n">
        <v>5717.35</v>
      </c>
      <c r="D4272" s="131" t="n">
        <v>3.56262</v>
      </c>
      <c r="E4272" s="131" t="n">
        <v>5442.68</v>
      </c>
      <c r="F4272" s="131" t="n">
        <v>4.00953</v>
      </c>
      <c r="G4272" s="131" t="n">
        <v>0</v>
      </c>
      <c r="H4272" s="131" t="n">
        <v>2.76282</v>
      </c>
      <c r="I4272" s="131" t="n">
        <v>0</v>
      </c>
      <c r="J4272" s="131" t="n">
        <v>3.19419</v>
      </c>
      <c r="K4272" s="131" t="n">
        <v>10532.7</v>
      </c>
      <c r="L4272" s="131" t="n">
        <v>0</v>
      </c>
      <c r="M4272" s="131" t="n">
        <v>567.112</v>
      </c>
      <c r="N4272" s="131" t="n">
        <v>3.09149</v>
      </c>
      <c r="O4272" s="131" t="n">
        <v>29727.3</v>
      </c>
      <c r="P4272" s="131" t="n">
        <v>16369</v>
      </c>
      <c r="Q4272" s="131" t="n">
        <v>2.62713</v>
      </c>
      <c r="R4272" t="n">
        <v>39100</v>
      </c>
      <c r="S4272" t="n">
        <v>22712.6</v>
      </c>
      <c r="T4272" t="n">
        <v>0</v>
      </c>
      <c r="U4272" t="n">
        <v>3.72782</v>
      </c>
      <c r="V4272" t="n">
        <v>8111.89</v>
      </c>
      <c r="W4272" t="n">
        <v>1176.81</v>
      </c>
      <c r="X4272" t="n">
        <v>3.87184</v>
      </c>
      <c r="Y4272" t="n">
        <v>1331.02</v>
      </c>
      <c r="Z4272" t="n">
        <v>9854.83</v>
      </c>
    </row>
    <row r="4273" ht="15.75" customHeight="1" s="165">
      <c r="A4273" s="131" t="n">
        <v>4260</v>
      </c>
      <c r="B4273" s="131" t="n">
        <v>4.14059</v>
      </c>
      <c r="C4273" s="131" t="n">
        <v>2036.52</v>
      </c>
      <c r="D4273" s="131" t="n">
        <v>3.78179</v>
      </c>
      <c r="E4273" s="131" t="n">
        <v>4046.97</v>
      </c>
      <c r="F4273" s="131" t="n">
        <v>4.18554</v>
      </c>
      <c r="G4273" s="131" t="n">
        <v>0</v>
      </c>
      <c r="H4273" s="131" t="n">
        <v>2.48066</v>
      </c>
      <c r="I4273" s="131" t="n">
        <v>122.818</v>
      </c>
      <c r="J4273" s="131" t="n">
        <v>3.48573</v>
      </c>
      <c r="K4273" s="131" t="n">
        <v>5503.52</v>
      </c>
      <c r="L4273" s="131" t="n">
        <v>122.818</v>
      </c>
      <c r="M4273" s="131" t="n">
        <v>2340.18</v>
      </c>
      <c r="N4273" s="131" t="n">
        <v>3.33632</v>
      </c>
      <c r="O4273" s="131" t="n">
        <v>37599.4</v>
      </c>
      <c r="P4273" s="131" t="n">
        <v>19626.7</v>
      </c>
      <c r="Q4273" s="131" t="n">
        <v>1.67127</v>
      </c>
      <c r="R4273" t="n">
        <v>37577.5</v>
      </c>
      <c r="S4273" t="n">
        <v>27030.5</v>
      </c>
      <c r="T4273" t="n">
        <v>0</v>
      </c>
      <c r="U4273" t="n">
        <v>3.95107</v>
      </c>
      <c r="V4273" t="n">
        <v>6969.71</v>
      </c>
      <c r="W4273" t="n">
        <v>2242.14</v>
      </c>
      <c r="X4273" t="n">
        <v>4.09448</v>
      </c>
      <c r="Y4273" t="n">
        <v>646.0940000000001</v>
      </c>
      <c r="Z4273" t="n">
        <v>17990.5</v>
      </c>
    </row>
    <row r="4274" ht="15.75" customHeight="1" s="165">
      <c r="A4274" s="131" t="n">
        <v>4261</v>
      </c>
      <c r="B4274" s="131" t="n">
        <v>3.31792</v>
      </c>
      <c r="C4274" s="131" t="n">
        <v>1038.23</v>
      </c>
      <c r="D4274" s="131" t="n">
        <v>0.502012</v>
      </c>
      <c r="E4274" s="131" t="n">
        <v>2633.52</v>
      </c>
      <c r="F4274" s="131" t="n">
        <v>4.11496</v>
      </c>
      <c r="G4274" s="131" t="n">
        <v>2681.74</v>
      </c>
      <c r="H4274" s="131" t="n">
        <v>3.18963</v>
      </c>
      <c r="I4274" s="131" t="n">
        <v>0</v>
      </c>
      <c r="J4274" s="131" t="n">
        <v>2.94588</v>
      </c>
      <c r="K4274" s="131" t="n">
        <v>2965.02</v>
      </c>
      <c r="L4274" s="131" t="n">
        <v>0</v>
      </c>
      <c r="M4274" s="131" t="n">
        <v>2777.27</v>
      </c>
      <c r="N4274" s="131" t="n">
        <v>3.38586</v>
      </c>
      <c r="O4274" s="131" t="n">
        <v>37594</v>
      </c>
      <c r="P4274" s="131" t="n">
        <v>23448.4</v>
      </c>
      <c r="Q4274" s="131" t="n">
        <v>3.58873</v>
      </c>
      <c r="R4274" t="n">
        <v>36532.5</v>
      </c>
      <c r="S4274" t="n">
        <v>26833.6</v>
      </c>
      <c r="T4274" t="n">
        <v>0</v>
      </c>
      <c r="U4274" t="n">
        <v>3.96836</v>
      </c>
      <c r="V4274" t="n">
        <v>2704.66</v>
      </c>
      <c r="W4274" t="n">
        <v>2655.29</v>
      </c>
      <c r="X4274" t="n">
        <v>3.70303</v>
      </c>
      <c r="Y4274" t="n">
        <v>3181.33</v>
      </c>
      <c r="Z4274" t="n">
        <v>14051.7</v>
      </c>
    </row>
    <row r="4275" ht="15.75" customHeight="1" s="165">
      <c r="A4275" s="131" t="n">
        <v>4262</v>
      </c>
      <c r="B4275" s="131" t="n">
        <v>3.13838</v>
      </c>
      <c r="C4275" s="131" t="n">
        <v>1136.82</v>
      </c>
      <c r="D4275" s="131" t="n">
        <v>2.8196</v>
      </c>
      <c r="E4275" s="131" t="n">
        <v>1920.95</v>
      </c>
      <c r="F4275" s="131" t="n">
        <v>3.79028</v>
      </c>
      <c r="G4275" s="131" t="n">
        <v>1817.69</v>
      </c>
      <c r="H4275" s="131" t="n">
        <v>3.6534</v>
      </c>
      <c r="I4275" s="131" t="n">
        <v>533.179</v>
      </c>
      <c r="J4275" s="131" t="n">
        <v>2.33353</v>
      </c>
      <c r="K4275" s="131" t="n">
        <v>6510.46</v>
      </c>
      <c r="L4275" s="131" t="n">
        <v>533.179</v>
      </c>
      <c r="M4275" s="131" t="n">
        <v>5013.08</v>
      </c>
      <c r="N4275" s="131" t="n">
        <v>2.29165</v>
      </c>
      <c r="O4275" s="131" t="n">
        <v>37849.5</v>
      </c>
      <c r="P4275" s="131" t="n">
        <v>29209.2</v>
      </c>
      <c r="Q4275" s="131" t="n">
        <v>4.06135</v>
      </c>
      <c r="R4275" t="n">
        <v>36636.6</v>
      </c>
      <c r="S4275" t="n">
        <v>28220.8</v>
      </c>
      <c r="T4275" t="n">
        <v>0</v>
      </c>
      <c r="U4275" t="n">
        <v>3.78652</v>
      </c>
      <c r="V4275" t="n">
        <v>0</v>
      </c>
      <c r="W4275" t="n">
        <v>4160.68</v>
      </c>
      <c r="X4275" t="n">
        <v>3.4395</v>
      </c>
      <c r="Y4275" t="n">
        <v>11349.2</v>
      </c>
      <c r="Z4275" t="n">
        <v>13405.2</v>
      </c>
    </row>
    <row r="4276" ht="15.75" customHeight="1" s="165">
      <c r="A4276" s="131" t="n">
        <v>4263</v>
      </c>
      <c r="B4276" s="131" t="n">
        <v>2.85734</v>
      </c>
      <c r="C4276" s="131" t="n">
        <v>522.226</v>
      </c>
      <c r="D4276" s="131" t="n">
        <v>2.88123</v>
      </c>
      <c r="E4276" s="131" t="n">
        <v>819.759</v>
      </c>
      <c r="F4276" s="131" t="n">
        <v>3.25406</v>
      </c>
      <c r="G4276" s="131" t="n">
        <v>1294.48</v>
      </c>
      <c r="H4276" s="131" t="n">
        <v>2.73898</v>
      </c>
      <c r="I4276" s="131" t="n">
        <v>0</v>
      </c>
      <c r="J4276" s="131" t="n">
        <v>1.93085</v>
      </c>
      <c r="K4276" s="131" t="n">
        <v>7993.81</v>
      </c>
      <c r="L4276" s="131" t="n">
        <v>0</v>
      </c>
      <c r="M4276" s="131" t="n">
        <v>0</v>
      </c>
      <c r="N4276" s="131" t="n">
        <v>2.68859</v>
      </c>
      <c r="O4276" s="131" t="n">
        <v>37728</v>
      </c>
      <c r="P4276" s="131" t="n">
        <v>31016.5</v>
      </c>
      <c r="Q4276" s="131" t="n">
        <v>2.77116</v>
      </c>
      <c r="R4276" t="n">
        <v>38196.8</v>
      </c>
      <c r="S4276" t="n">
        <v>23405.8</v>
      </c>
      <c r="T4276" t="n">
        <v>0</v>
      </c>
      <c r="U4276" t="n">
        <v>3.3845</v>
      </c>
      <c r="V4276" t="n">
        <v>15681.6</v>
      </c>
      <c r="W4276" t="n">
        <v>4272.9</v>
      </c>
      <c r="X4276" t="n">
        <v>2.90225</v>
      </c>
      <c r="Y4276" t="n">
        <v>18616.1</v>
      </c>
      <c r="Z4276" t="n">
        <v>9240.84</v>
      </c>
    </row>
    <row r="4277" ht="15.75" customHeight="1" s="165">
      <c r="A4277" s="131" t="n">
        <v>4264</v>
      </c>
      <c r="B4277" s="131" t="n">
        <v>2.48684</v>
      </c>
      <c r="C4277" s="131" t="n">
        <v>964.624</v>
      </c>
      <c r="D4277" s="131" t="n">
        <v>0.221287</v>
      </c>
      <c r="E4277" s="131" t="n">
        <v>0</v>
      </c>
      <c r="F4277" s="131" t="n">
        <v>2.48509</v>
      </c>
      <c r="G4277" s="131" t="n">
        <v>0</v>
      </c>
      <c r="H4277" s="131" t="n">
        <v>2.71378</v>
      </c>
      <c r="I4277" s="131" t="n">
        <v>1048.06</v>
      </c>
      <c r="J4277" s="131" t="n">
        <v>2.52751</v>
      </c>
      <c r="K4277" s="131" t="n">
        <v>7338.14</v>
      </c>
      <c r="L4277" s="131" t="n">
        <v>1048.06</v>
      </c>
      <c r="M4277" s="131" t="n">
        <v>4553.58</v>
      </c>
      <c r="N4277" s="131" t="n">
        <v>0.245104</v>
      </c>
      <c r="O4277" s="131" t="n">
        <v>39730.9</v>
      </c>
      <c r="P4277" s="131" t="n">
        <v>33198</v>
      </c>
      <c r="Q4277" s="131" t="n">
        <v>2.63057</v>
      </c>
      <c r="R4277" t="n">
        <v>37690.7</v>
      </c>
      <c r="S4277" t="n">
        <v>23081.1</v>
      </c>
      <c r="T4277" t="n">
        <v>0</v>
      </c>
      <c r="U4277" t="n">
        <v>2.75171</v>
      </c>
      <c r="V4277" t="n">
        <v>20240.4</v>
      </c>
      <c r="W4277" t="n">
        <v>3888.01</v>
      </c>
      <c r="X4277" t="n">
        <v>2.76138</v>
      </c>
      <c r="Y4277" t="n">
        <v>15855.1</v>
      </c>
      <c r="Z4277" t="n">
        <v>11092.6</v>
      </c>
    </row>
    <row r="4278" ht="15.75" customHeight="1" s="165">
      <c r="A4278" s="131" t="n">
        <v>4265</v>
      </c>
      <c r="B4278" s="131" t="n">
        <v>1.04072</v>
      </c>
      <c r="C4278" s="131" t="n">
        <v>937.627</v>
      </c>
      <c r="D4278" s="131" t="n">
        <v>0.159605</v>
      </c>
      <c r="E4278" s="131" t="n">
        <v>713.261</v>
      </c>
      <c r="F4278" s="131" t="n">
        <v>1.52737</v>
      </c>
      <c r="G4278" s="131" t="n">
        <v>0</v>
      </c>
      <c r="H4278" s="131" t="n">
        <v>1.92462</v>
      </c>
      <c r="I4278" s="131" t="n">
        <v>0</v>
      </c>
      <c r="J4278" s="131" t="n">
        <v>1.49876</v>
      </c>
      <c r="K4278" s="131" t="n">
        <v>22953.3</v>
      </c>
      <c r="L4278" s="131" t="n">
        <v>0</v>
      </c>
      <c r="M4278" s="131" t="n">
        <v>21581.6</v>
      </c>
      <c r="N4278" s="131" t="n">
        <v>0.437555</v>
      </c>
      <c r="O4278" s="131" t="n">
        <v>40053.4</v>
      </c>
      <c r="P4278" s="131" t="n">
        <v>32450.4</v>
      </c>
      <c r="Q4278" s="131" t="n">
        <v>2.24635</v>
      </c>
      <c r="R4278" t="n">
        <v>38024.2</v>
      </c>
      <c r="S4278" t="n">
        <v>28474.2</v>
      </c>
      <c r="T4278" t="n">
        <v>4693.92</v>
      </c>
      <c r="U4278" t="n">
        <v>1.91652</v>
      </c>
      <c r="V4278" t="n">
        <v>21011.8</v>
      </c>
      <c r="W4278" t="n">
        <v>7168.58</v>
      </c>
      <c r="X4278" t="n">
        <v>1.77445</v>
      </c>
      <c r="Y4278" t="n">
        <v>15036.5</v>
      </c>
      <c r="Z4278" t="n">
        <v>38142.3</v>
      </c>
    </row>
    <row r="4279" ht="15.75" customHeight="1" s="165">
      <c r="A4279" s="131" t="n">
        <v>4266</v>
      </c>
      <c r="B4279" s="131" t="n">
        <v>0.129078</v>
      </c>
      <c r="C4279" s="131" t="n">
        <v>152.835</v>
      </c>
      <c r="D4279" s="131" t="n">
        <v>0.759207</v>
      </c>
      <c r="E4279" s="131" t="n">
        <v>942.561</v>
      </c>
      <c r="F4279" s="131" t="n">
        <v>0.54619</v>
      </c>
      <c r="G4279" s="131" t="n">
        <v>0</v>
      </c>
      <c r="H4279" s="131" t="n">
        <v>1.02865</v>
      </c>
      <c r="I4279" s="131" t="n">
        <v>0</v>
      </c>
      <c r="J4279" s="131" t="n">
        <v>0.9441079999999999</v>
      </c>
      <c r="K4279" s="131" t="n">
        <v>27329.1</v>
      </c>
      <c r="L4279" s="131" t="n">
        <v>0</v>
      </c>
      <c r="M4279" s="131" t="n">
        <v>13560.9</v>
      </c>
      <c r="N4279" s="131" t="n">
        <v>0.559256</v>
      </c>
      <c r="O4279" s="131" t="n">
        <v>39403.2</v>
      </c>
      <c r="P4279" s="131" t="n">
        <v>32642.9</v>
      </c>
      <c r="Q4279" s="131" t="n">
        <v>1.28104</v>
      </c>
      <c r="R4279" t="n">
        <v>38336.7</v>
      </c>
      <c r="S4279" t="n">
        <v>33221</v>
      </c>
      <c r="T4279" t="n">
        <v>15737.6</v>
      </c>
      <c r="U4279" t="n">
        <v>0.963044</v>
      </c>
      <c r="V4279" t="n">
        <v>22173</v>
      </c>
      <c r="W4279" t="n">
        <v>11726.3</v>
      </c>
      <c r="X4279" t="n">
        <v>0.945065</v>
      </c>
      <c r="Y4279" t="n">
        <v>27642.4</v>
      </c>
      <c r="Z4279" t="n">
        <v>4517.95</v>
      </c>
    </row>
    <row r="4280" ht="15.75" customHeight="1" s="165">
      <c r="A4280" s="131" t="n">
        <v>4267</v>
      </c>
      <c r="B4280" s="131" t="n">
        <v>0.123924</v>
      </c>
      <c r="C4280" s="131" t="n">
        <v>0</v>
      </c>
      <c r="D4280" s="131" t="n">
        <v>0.146403</v>
      </c>
      <c r="E4280" s="131" t="n">
        <v>1164.61</v>
      </c>
      <c r="F4280" s="131" t="n">
        <v>0.0875809</v>
      </c>
      <c r="G4280" s="131" t="n">
        <v>0</v>
      </c>
      <c r="H4280" s="131" t="n">
        <v>0.274022</v>
      </c>
      <c r="I4280" s="131" t="n">
        <v>1104.3</v>
      </c>
      <c r="J4280" s="131" t="n">
        <v>0.216087</v>
      </c>
      <c r="K4280" s="131" t="n">
        <v>0</v>
      </c>
      <c r="L4280" s="131" t="n">
        <v>1104.3</v>
      </c>
      <c r="M4280" s="131" t="n">
        <v>8590.809999999999</v>
      </c>
      <c r="N4280" s="131" t="n">
        <v>0.210076</v>
      </c>
      <c r="O4280" s="131" t="n">
        <v>39351.6</v>
      </c>
      <c r="P4280" s="131" t="n">
        <v>14774.8</v>
      </c>
      <c r="Q4280" s="131" t="n">
        <v>0.390094</v>
      </c>
      <c r="R4280" t="n">
        <v>32585.7</v>
      </c>
      <c r="S4280" t="n">
        <v>32740.6</v>
      </c>
      <c r="T4280" t="n">
        <v>17618.3</v>
      </c>
      <c r="U4280" t="n">
        <v>0.19977</v>
      </c>
      <c r="V4280" t="n">
        <v>19513.9</v>
      </c>
      <c r="W4280" t="n">
        <v>16541</v>
      </c>
      <c r="X4280" t="n">
        <v>0.211362</v>
      </c>
      <c r="Y4280" t="n">
        <v>0</v>
      </c>
      <c r="Z4280" t="n">
        <v>20934.6</v>
      </c>
    </row>
    <row r="4281" ht="15.75" customHeight="1" s="165">
      <c r="A4281" s="131" t="n">
        <v>4268</v>
      </c>
      <c r="B4281" s="131" t="n">
        <v>0</v>
      </c>
      <c r="C4281" s="131" t="n">
        <v>0</v>
      </c>
      <c r="D4281" s="131" t="n">
        <v>0</v>
      </c>
      <c r="E4281" s="131" t="n">
        <v>17009.9</v>
      </c>
      <c r="F4281" s="131" t="n">
        <v>0</v>
      </c>
      <c r="G4281" s="131" t="n">
        <v>1399.75</v>
      </c>
      <c r="H4281" s="131" t="n">
        <v>0.0354892</v>
      </c>
      <c r="I4281" s="131" t="n">
        <v>0</v>
      </c>
      <c r="J4281" s="131" t="n">
        <v>0</v>
      </c>
      <c r="K4281" s="131" t="n">
        <v>25319</v>
      </c>
      <c r="L4281" s="131" t="n">
        <v>0</v>
      </c>
      <c r="M4281" s="131" t="n">
        <v>2805.3</v>
      </c>
      <c r="N4281" s="131" t="n">
        <v>0</v>
      </c>
      <c r="O4281" s="131" t="n">
        <v>36448.6</v>
      </c>
      <c r="P4281" s="131" t="n">
        <v>15454.8</v>
      </c>
      <c r="Q4281" s="131" t="n">
        <v>0.0765245</v>
      </c>
      <c r="R4281" t="n">
        <v>27484.5</v>
      </c>
      <c r="S4281" t="n">
        <v>37485.9</v>
      </c>
      <c r="T4281" t="n">
        <v>30121.1</v>
      </c>
      <c r="U4281" t="n">
        <v>0.0412148</v>
      </c>
      <c r="V4281" t="n">
        <v>26934.3</v>
      </c>
      <c r="W4281" t="n">
        <v>11464.9</v>
      </c>
      <c r="X4281" t="n">
        <v>0.0433842</v>
      </c>
      <c r="Y4281" t="n">
        <v>0</v>
      </c>
      <c r="Z4281" t="n">
        <v>5733.17</v>
      </c>
    </row>
    <row r="4282" ht="15.75" customHeight="1" s="165">
      <c r="A4282" s="131" t="n">
        <v>4269</v>
      </c>
      <c r="B4282" s="131" t="n">
        <v>0</v>
      </c>
      <c r="C4282" s="131" t="n">
        <v>1089.29</v>
      </c>
      <c r="D4282" s="131" t="n">
        <v>0</v>
      </c>
      <c r="E4282" s="131" t="n">
        <v>30312.2</v>
      </c>
      <c r="F4282" s="131" t="n">
        <v>0</v>
      </c>
      <c r="G4282" s="131" t="n">
        <v>1633.17</v>
      </c>
      <c r="H4282" s="131" t="n">
        <v>0</v>
      </c>
      <c r="I4282" s="131" t="n">
        <v>0</v>
      </c>
      <c r="J4282" s="131" t="n">
        <v>0</v>
      </c>
      <c r="K4282" s="131" t="n">
        <v>30838.7</v>
      </c>
      <c r="L4282" s="131" t="n">
        <v>0</v>
      </c>
      <c r="M4282" s="131" t="n">
        <v>10310.3</v>
      </c>
      <c r="N4282" s="131" t="n">
        <v>0</v>
      </c>
      <c r="O4282" s="131" t="n">
        <v>28363.3</v>
      </c>
      <c r="P4282" s="131" t="n">
        <v>37309</v>
      </c>
      <c r="Q4282" s="131" t="n">
        <v>0</v>
      </c>
      <c r="R4282" t="n">
        <v>33475.9</v>
      </c>
      <c r="S4282" t="n">
        <v>39672.4</v>
      </c>
      <c r="T4282" t="n">
        <v>35695.8</v>
      </c>
      <c r="U4282" t="n">
        <v>0</v>
      </c>
      <c r="V4282" t="n">
        <v>32828.8</v>
      </c>
      <c r="W4282" t="n">
        <v>9814.030000000001</v>
      </c>
      <c r="X4282" t="n">
        <v>0</v>
      </c>
      <c r="Y4282" t="n">
        <v>0</v>
      </c>
      <c r="Z4282" t="n">
        <v>25745.3</v>
      </c>
    </row>
    <row r="4283" ht="15.75" customHeight="1" s="165">
      <c r="A4283" s="131" t="n">
        <v>4270</v>
      </c>
      <c r="B4283" s="131" t="n">
        <v>0</v>
      </c>
      <c r="C4283" s="131" t="n">
        <v>8132.21</v>
      </c>
      <c r="D4283" s="131" t="n">
        <v>0</v>
      </c>
      <c r="E4283" s="131" t="n">
        <v>22158.9</v>
      </c>
      <c r="F4283" s="131" t="n">
        <v>0</v>
      </c>
      <c r="G4283" s="131" t="n">
        <v>1366.85</v>
      </c>
      <c r="H4283" s="131" t="n">
        <v>0</v>
      </c>
      <c r="I4283" s="131" t="n">
        <v>3126.71</v>
      </c>
      <c r="J4283" s="131" t="n">
        <v>0</v>
      </c>
      <c r="K4283" s="131" t="n">
        <v>28852.3</v>
      </c>
      <c r="L4283" s="131" t="n">
        <v>3126.71</v>
      </c>
      <c r="M4283" s="131" t="n">
        <v>6525.08</v>
      </c>
      <c r="N4283" s="131" t="n">
        <v>0</v>
      </c>
      <c r="O4283" s="131" t="n">
        <v>37738.2</v>
      </c>
      <c r="P4283" s="131" t="n">
        <v>33242.2</v>
      </c>
      <c r="Q4283" s="131" t="n">
        <v>0</v>
      </c>
      <c r="R4283" t="n">
        <v>39032.1</v>
      </c>
      <c r="S4283" t="n">
        <v>39175.2</v>
      </c>
      <c r="T4283" t="n">
        <v>36768.3</v>
      </c>
      <c r="U4283" t="n">
        <v>0</v>
      </c>
      <c r="V4283" t="n">
        <v>36892.8</v>
      </c>
      <c r="W4283" t="n">
        <v>8440.110000000001</v>
      </c>
      <c r="X4283" t="n">
        <v>0</v>
      </c>
      <c r="Y4283" t="n">
        <v>1039.5</v>
      </c>
      <c r="Z4283" t="n">
        <v>16079.4</v>
      </c>
    </row>
    <row r="4284" ht="15.75" customHeight="1" s="165">
      <c r="A4284" s="131" t="n">
        <v>4271</v>
      </c>
      <c r="B4284" s="131" t="n">
        <v>0</v>
      </c>
      <c r="C4284" s="131" t="n">
        <v>7489.86</v>
      </c>
      <c r="D4284" s="131" t="n">
        <v>0</v>
      </c>
      <c r="E4284" s="131" t="n">
        <v>3281.25</v>
      </c>
      <c r="F4284" s="131" t="n">
        <v>0</v>
      </c>
      <c r="G4284" s="131" t="n">
        <v>6577.88</v>
      </c>
      <c r="H4284" s="131" t="n">
        <v>0</v>
      </c>
      <c r="I4284" s="131" t="n">
        <v>64.17270000000001</v>
      </c>
      <c r="J4284" s="131" t="n">
        <v>0</v>
      </c>
      <c r="K4284" s="131" t="n">
        <v>30956</v>
      </c>
      <c r="L4284" s="131" t="n">
        <v>64.17270000000001</v>
      </c>
      <c r="M4284" s="131" t="n">
        <v>6083.2</v>
      </c>
      <c r="N4284" s="131" t="n">
        <v>0</v>
      </c>
      <c r="O4284" s="131" t="n">
        <v>37552.4</v>
      </c>
      <c r="P4284" s="131" t="n">
        <v>27078.5</v>
      </c>
      <c r="Q4284" s="131" t="n">
        <v>0</v>
      </c>
      <c r="R4284" t="n">
        <v>37404.8</v>
      </c>
      <c r="S4284" t="n">
        <v>39382.3</v>
      </c>
      <c r="T4284" t="n">
        <v>37295.6</v>
      </c>
      <c r="U4284" t="n">
        <v>0</v>
      </c>
      <c r="V4284" t="n">
        <v>35969.8</v>
      </c>
      <c r="W4284" t="n">
        <v>7545.13</v>
      </c>
      <c r="X4284" t="n">
        <v>0</v>
      </c>
      <c r="Y4284" t="n">
        <v>0</v>
      </c>
      <c r="Z4284" t="n">
        <v>16722.8</v>
      </c>
    </row>
    <row r="4285" ht="15.75" customHeight="1" s="165">
      <c r="A4285" s="131" t="n">
        <v>4272</v>
      </c>
      <c r="B4285" s="131" t="n">
        <v>0</v>
      </c>
      <c r="C4285" s="131" t="n">
        <v>4238.76</v>
      </c>
      <c r="D4285" s="131" t="n">
        <v>0</v>
      </c>
      <c r="E4285" s="131" t="n">
        <v>2018.1</v>
      </c>
      <c r="F4285" s="131" t="n">
        <v>0</v>
      </c>
      <c r="G4285" s="131" t="n">
        <v>0</v>
      </c>
      <c r="H4285" s="131" t="n">
        <v>0</v>
      </c>
      <c r="I4285" s="131" t="n">
        <v>3145.93</v>
      </c>
      <c r="J4285" s="131" t="n">
        <v>0</v>
      </c>
      <c r="K4285" s="131" t="n">
        <v>27560</v>
      </c>
      <c r="L4285" s="131" t="n">
        <v>3145.93</v>
      </c>
      <c r="M4285" s="131" t="n">
        <v>2862.45</v>
      </c>
      <c r="N4285" s="131" t="n">
        <v>0</v>
      </c>
      <c r="O4285" s="131" t="n">
        <v>35444.3</v>
      </c>
      <c r="P4285" s="131" t="n">
        <v>33063.4</v>
      </c>
      <c r="Q4285" s="131" t="n">
        <v>0</v>
      </c>
      <c r="R4285" t="n">
        <v>24089.8</v>
      </c>
      <c r="S4285" t="n">
        <v>39791.1</v>
      </c>
      <c r="T4285" t="n">
        <v>36182.9</v>
      </c>
      <c r="U4285" t="n">
        <v>0</v>
      </c>
      <c r="V4285" t="n">
        <v>27202.6</v>
      </c>
      <c r="W4285" t="n">
        <v>7418.96</v>
      </c>
      <c r="X4285" t="n">
        <v>0</v>
      </c>
      <c r="Y4285" t="n">
        <v>0</v>
      </c>
      <c r="Z4285" t="n">
        <v>1454.29</v>
      </c>
    </row>
    <row r="4286" ht="15.75" customHeight="1" s="165">
      <c r="A4286" s="131" t="n">
        <v>4273</v>
      </c>
      <c r="B4286" s="131" t="n">
        <v>0</v>
      </c>
      <c r="C4286" s="131" t="n">
        <v>1189.6</v>
      </c>
      <c r="D4286" s="131" t="n">
        <v>0</v>
      </c>
      <c r="E4286" s="131" t="n">
        <v>20847.8</v>
      </c>
      <c r="F4286" s="131" t="n">
        <v>0</v>
      </c>
      <c r="G4286" s="131" t="n">
        <v>5489.66</v>
      </c>
      <c r="H4286" s="131" t="n">
        <v>0</v>
      </c>
      <c r="I4286" s="131" t="n">
        <v>2054.36</v>
      </c>
      <c r="J4286" s="131" t="n">
        <v>0</v>
      </c>
      <c r="K4286" s="131" t="n">
        <v>29456.6</v>
      </c>
      <c r="L4286" s="131" t="n">
        <v>2054.36</v>
      </c>
      <c r="M4286" s="131" t="n">
        <v>3762.55</v>
      </c>
      <c r="N4286" s="131" t="n">
        <v>0</v>
      </c>
      <c r="O4286" s="131" t="n">
        <v>36009.2</v>
      </c>
      <c r="P4286" s="131" t="n">
        <v>23491.8</v>
      </c>
      <c r="Q4286" s="131" t="n">
        <v>0</v>
      </c>
      <c r="R4286" t="n">
        <v>21502.9</v>
      </c>
      <c r="S4286" t="n">
        <v>40023.8</v>
      </c>
      <c r="T4286" t="n">
        <v>33017.9</v>
      </c>
      <c r="U4286" t="n">
        <v>0</v>
      </c>
      <c r="V4286" t="n">
        <v>18643.1</v>
      </c>
      <c r="W4286" t="n">
        <v>4909.37</v>
      </c>
      <c r="X4286" t="n">
        <v>0</v>
      </c>
      <c r="Y4286" t="n">
        <v>19869.3</v>
      </c>
      <c r="Z4286" t="n">
        <v>1310.33</v>
      </c>
    </row>
    <row r="4287" ht="15.75" customHeight="1" s="165">
      <c r="A4287" s="131" t="n">
        <v>4274</v>
      </c>
      <c r="B4287" s="131" t="n">
        <v>0</v>
      </c>
      <c r="C4287" s="131" t="n">
        <v>4474.3</v>
      </c>
      <c r="D4287" s="131" t="n">
        <v>0</v>
      </c>
      <c r="E4287" s="131" t="n">
        <v>35521</v>
      </c>
      <c r="F4287" s="131" t="n">
        <v>0</v>
      </c>
      <c r="G4287" s="131" t="n">
        <v>9625.620000000001</v>
      </c>
      <c r="H4287" s="131" t="n">
        <v>0</v>
      </c>
      <c r="I4287" s="131" t="n">
        <v>1239.43</v>
      </c>
      <c r="J4287" s="131" t="n">
        <v>0</v>
      </c>
      <c r="K4287" s="131" t="n">
        <v>28179.5</v>
      </c>
      <c r="L4287" s="131" t="n">
        <v>1239.43</v>
      </c>
      <c r="M4287" s="131" t="n">
        <v>3985.11</v>
      </c>
      <c r="N4287" s="131" t="n">
        <v>0</v>
      </c>
      <c r="O4287" s="131" t="n">
        <v>35250.3</v>
      </c>
      <c r="P4287" s="131" t="n">
        <v>33992.7</v>
      </c>
      <c r="Q4287" s="131" t="n">
        <v>0</v>
      </c>
      <c r="R4287" t="n">
        <v>22008.4</v>
      </c>
      <c r="S4287" t="n">
        <v>39419.9</v>
      </c>
      <c r="T4287" t="n">
        <v>25221.6</v>
      </c>
      <c r="U4287" t="n">
        <v>0</v>
      </c>
      <c r="V4287" t="n">
        <v>10800.4</v>
      </c>
      <c r="W4287" t="n">
        <v>3314.19</v>
      </c>
      <c r="X4287" t="n">
        <v>0</v>
      </c>
      <c r="Y4287" t="n">
        <v>9369.620000000001</v>
      </c>
      <c r="Z4287" t="n">
        <v>1497.18</v>
      </c>
    </row>
    <row r="4288" ht="15.75" customHeight="1" s="165">
      <c r="A4288" s="131" t="n">
        <v>4275</v>
      </c>
      <c r="B4288" s="131" t="n">
        <v>0</v>
      </c>
      <c r="C4288" s="131" t="n">
        <v>5001.39</v>
      </c>
      <c r="D4288" s="131" t="n">
        <v>0</v>
      </c>
      <c r="E4288" s="131" t="n">
        <v>36852.9</v>
      </c>
      <c r="F4288" s="131" t="n">
        <v>0</v>
      </c>
      <c r="G4288" s="131" t="n">
        <v>0</v>
      </c>
      <c r="H4288" s="131" t="n">
        <v>0</v>
      </c>
      <c r="I4288" s="131" t="n">
        <v>124.437</v>
      </c>
      <c r="J4288" s="131" t="n">
        <v>0</v>
      </c>
      <c r="K4288" s="131" t="n">
        <v>33671.2</v>
      </c>
      <c r="L4288" s="131" t="n">
        <v>124.437</v>
      </c>
      <c r="M4288" s="131" t="n">
        <v>6279.03</v>
      </c>
      <c r="N4288" s="131" t="n">
        <v>0</v>
      </c>
      <c r="O4288" s="131" t="n">
        <v>25707.5</v>
      </c>
      <c r="P4288" s="131" t="n">
        <v>30553.4</v>
      </c>
      <c r="Q4288" s="131" t="n">
        <v>0</v>
      </c>
      <c r="R4288" t="n">
        <v>16967.6</v>
      </c>
      <c r="S4288" t="n">
        <v>39322.9</v>
      </c>
      <c r="T4288" t="n">
        <v>36461.7</v>
      </c>
      <c r="U4288" t="n">
        <v>0</v>
      </c>
      <c r="V4288" t="n">
        <v>6349.75</v>
      </c>
      <c r="W4288" t="n">
        <v>2740.99</v>
      </c>
      <c r="X4288" t="n">
        <v>0</v>
      </c>
      <c r="Y4288" t="n">
        <v>3231.85</v>
      </c>
      <c r="Z4288" t="n">
        <v>0</v>
      </c>
    </row>
    <row r="4289" ht="15.75" customHeight="1" s="165">
      <c r="A4289" s="131" t="n">
        <v>4276</v>
      </c>
      <c r="B4289" s="131" t="n">
        <v>0</v>
      </c>
      <c r="C4289" s="131" t="n">
        <v>2590.74</v>
      </c>
      <c r="D4289" s="131" t="n">
        <v>0</v>
      </c>
      <c r="E4289" s="131" t="n">
        <v>28224.1</v>
      </c>
      <c r="F4289" s="131" t="n">
        <v>0</v>
      </c>
      <c r="G4289" s="131" t="n">
        <v>0</v>
      </c>
      <c r="H4289" s="131" t="n">
        <v>0</v>
      </c>
      <c r="I4289" s="131" t="n">
        <v>0</v>
      </c>
      <c r="J4289" s="131" t="n">
        <v>0</v>
      </c>
      <c r="K4289" s="131" t="n">
        <v>29022.2</v>
      </c>
      <c r="L4289" s="131" t="n">
        <v>0</v>
      </c>
      <c r="M4289" s="131" t="n">
        <v>10748.4</v>
      </c>
      <c r="N4289" s="131" t="n">
        <v>0</v>
      </c>
      <c r="O4289" s="131" t="n">
        <v>21294.7</v>
      </c>
      <c r="P4289" s="131" t="n">
        <v>33869.6</v>
      </c>
      <c r="Q4289" s="131" t="n">
        <v>0</v>
      </c>
      <c r="R4289" t="n">
        <v>17952.9</v>
      </c>
      <c r="S4289" t="n">
        <v>37450.2</v>
      </c>
      <c r="T4289" t="n">
        <v>36907.8</v>
      </c>
      <c r="U4289" t="n">
        <v>0</v>
      </c>
      <c r="V4289" t="n">
        <v>2858.79</v>
      </c>
      <c r="W4289" t="n">
        <v>5009.45</v>
      </c>
      <c r="X4289" t="n">
        <v>0</v>
      </c>
      <c r="Y4289" t="n">
        <v>13229.8</v>
      </c>
      <c r="Z4289" t="n">
        <v>1922.46</v>
      </c>
    </row>
    <row r="4290" ht="15.75" customHeight="1" s="165">
      <c r="A4290" s="131" t="n">
        <v>4277</v>
      </c>
      <c r="B4290" s="131" t="n">
        <v>0</v>
      </c>
      <c r="C4290" s="131" t="n">
        <v>1955.29</v>
      </c>
      <c r="D4290" s="131" t="n">
        <v>0</v>
      </c>
      <c r="E4290" s="131" t="n">
        <v>5669.82</v>
      </c>
      <c r="F4290" s="131" t="n">
        <v>0.0420813</v>
      </c>
      <c r="G4290" s="131" t="n">
        <v>0</v>
      </c>
      <c r="H4290" s="131" t="n">
        <v>0</v>
      </c>
      <c r="I4290" s="131" t="n">
        <v>0</v>
      </c>
      <c r="J4290" s="131" t="n">
        <v>0</v>
      </c>
      <c r="K4290" s="131" t="n">
        <v>27016</v>
      </c>
      <c r="L4290" s="131" t="n">
        <v>0</v>
      </c>
      <c r="M4290" s="131" t="n">
        <v>1957.45</v>
      </c>
      <c r="N4290" s="131" t="n">
        <v>0</v>
      </c>
      <c r="O4290" s="131" t="n">
        <v>20687.9</v>
      </c>
      <c r="P4290" s="131" t="n">
        <v>29861.3</v>
      </c>
      <c r="Q4290" s="131" t="n">
        <v>0</v>
      </c>
      <c r="R4290" t="n">
        <v>20795.2</v>
      </c>
      <c r="S4290" t="n">
        <v>35415.2</v>
      </c>
      <c r="T4290" t="n">
        <v>21606.1</v>
      </c>
      <c r="U4290" t="n">
        <v>0</v>
      </c>
      <c r="V4290" t="n">
        <v>1895.94</v>
      </c>
      <c r="W4290" t="n">
        <v>2971.43</v>
      </c>
      <c r="X4290" t="n">
        <v>0.00470031</v>
      </c>
      <c r="Y4290" t="n">
        <v>26889</v>
      </c>
      <c r="Z4290" t="n">
        <v>0</v>
      </c>
    </row>
    <row r="4291" ht="15.75" customHeight="1" s="165">
      <c r="A4291" s="131" t="n">
        <v>4278</v>
      </c>
      <c r="B4291" s="131" t="n">
        <v>0.09801849999999999</v>
      </c>
      <c r="C4291" s="131" t="n">
        <v>334.546</v>
      </c>
      <c r="D4291" s="131" t="n">
        <v>0.0938677</v>
      </c>
      <c r="E4291" s="131" t="n">
        <v>4468.88</v>
      </c>
      <c r="F4291" s="131" t="n">
        <v>0.239805</v>
      </c>
      <c r="G4291" s="131" t="n">
        <v>0</v>
      </c>
      <c r="H4291" s="131" t="n">
        <v>0.0445011</v>
      </c>
      <c r="I4291" s="131" t="n">
        <v>0</v>
      </c>
      <c r="J4291" s="131" t="n">
        <v>0.047201</v>
      </c>
      <c r="K4291" s="131" t="n">
        <v>20971.3</v>
      </c>
      <c r="L4291" s="131" t="n">
        <v>0</v>
      </c>
      <c r="M4291" s="131" t="n">
        <v>5006.05</v>
      </c>
      <c r="N4291" s="131" t="n">
        <v>0.08790480000000001</v>
      </c>
      <c r="O4291" s="131" t="n">
        <v>23333.8</v>
      </c>
      <c r="P4291" s="131" t="n">
        <v>21535.8</v>
      </c>
      <c r="Q4291" s="131" t="n">
        <v>0.0239039</v>
      </c>
      <c r="R4291" t="n">
        <v>24409.3</v>
      </c>
      <c r="S4291" t="n">
        <v>32037.3</v>
      </c>
      <c r="T4291" t="n">
        <v>6713.05</v>
      </c>
      <c r="U4291" t="n">
        <v>0.141144</v>
      </c>
      <c r="V4291" t="n">
        <v>1134.51</v>
      </c>
      <c r="W4291" t="n">
        <v>1489.4</v>
      </c>
      <c r="X4291" t="n">
        <v>0.0875819</v>
      </c>
      <c r="Y4291" t="n">
        <v>32396</v>
      </c>
      <c r="Z4291" t="n">
        <v>0</v>
      </c>
    </row>
    <row r="4292" ht="15.75" customHeight="1" s="165">
      <c r="A4292" s="131" t="n">
        <v>4279</v>
      </c>
      <c r="B4292" s="131" t="n">
        <v>0.7216129999999999</v>
      </c>
      <c r="C4292" s="131" t="n">
        <v>0</v>
      </c>
      <c r="D4292" s="131" t="n">
        <v>0.566276</v>
      </c>
      <c r="E4292" s="131" t="n">
        <v>3164.25</v>
      </c>
      <c r="F4292" s="131" t="n">
        <v>1.10421</v>
      </c>
      <c r="G4292" s="131" t="n">
        <v>0</v>
      </c>
      <c r="H4292" s="131" t="n">
        <v>0.380551</v>
      </c>
      <c r="I4292" s="131" t="n">
        <v>0</v>
      </c>
      <c r="J4292" s="131" t="n">
        <v>0.420314</v>
      </c>
      <c r="K4292" s="131" t="n">
        <v>11537.3</v>
      </c>
      <c r="L4292" s="131" t="n">
        <v>0</v>
      </c>
      <c r="M4292" s="131" t="n">
        <v>11095.8</v>
      </c>
      <c r="N4292" s="131" t="n">
        <v>0.521921</v>
      </c>
      <c r="O4292" s="131" t="n">
        <v>20893.6</v>
      </c>
      <c r="P4292" s="131" t="n">
        <v>21975.8</v>
      </c>
      <c r="Q4292" s="131" t="n">
        <v>0.0391285</v>
      </c>
      <c r="R4292" t="n">
        <v>16790.3</v>
      </c>
      <c r="S4292" t="n">
        <v>22068.4</v>
      </c>
      <c r="T4292" t="n">
        <v>14936.7</v>
      </c>
      <c r="U4292" t="n">
        <v>0.80674</v>
      </c>
      <c r="V4292" t="n">
        <v>0</v>
      </c>
      <c r="W4292" t="n">
        <v>0</v>
      </c>
      <c r="X4292" t="n">
        <v>0.209702</v>
      </c>
      <c r="Y4292" t="n">
        <v>12916.9</v>
      </c>
      <c r="Z4292" t="n">
        <v>0</v>
      </c>
    </row>
    <row r="4293" ht="15.75" customHeight="1" s="165">
      <c r="A4293" s="131" t="n">
        <v>4280</v>
      </c>
      <c r="B4293" s="131" t="n">
        <v>1.75311</v>
      </c>
      <c r="C4293" s="131" t="n">
        <v>0</v>
      </c>
      <c r="D4293" s="131" t="n">
        <v>1.55567</v>
      </c>
      <c r="E4293" s="131" t="n">
        <v>0</v>
      </c>
      <c r="F4293" s="131" t="n">
        <v>2.09365</v>
      </c>
      <c r="G4293" s="131" t="n">
        <v>0</v>
      </c>
      <c r="H4293" s="131" t="n">
        <v>0.692115</v>
      </c>
      <c r="I4293" s="131" t="n">
        <v>0</v>
      </c>
      <c r="J4293" s="131" t="n">
        <v>1.27639</v>
      </c>
      <c r="K4293" s="131" t="n">
        <v>4625.95</v>
      </c>
      <c r="L4293" s="131" t="n">
        <v>0</v>
      </c>
      <c r="M4293" s="131" t="n">
        <v>2358.74</v>
      </c>
      <c r="N4293" s="131" t="n">
        <v>1.24866</v>
      </c>
      <c r="O4293" s="131" t="n">
        <v>19822.3</v>
      </c>
      <c r="P4293" s="131" t="n">
        <v>22350.2</v>
      </c>
      <c r="Q4293" s="131" t="n">
        <v>0.238244</v>
      </c>
      <c r="R4293" t="n">
        <v>12764.8</v>
      </c>
      <c r="S4293" t="n">
        <v>7596.68</v>
      </c>
      <c r="T4293" t="n">
        <v>2606.4</v>
      </c>
      <c r="U4293" t="n">
        <v>1.75566</v>
      </c>
      <c r="V4293" t="n">
        <v>0</v>
      </c>
      <c r="W4293" t="n">
        <v>0</v>
      </c>
      <c r="X4293" t="n">
        <v>0.6637</v>
      </c>
      <c r="Y4293" t="n">
        <v>9571.48</v>
      </c>
      <c r="Z4293" t="n">
        <v>1316.23</v>
      </c>
    </row>
    <row r="4294" ht="15.75" customHeight="1" s="165">
      <c r="A4294" s="131" t="n">
        <v>4281</v>
      </c>
      <c r="B4294" s="131" t="n">
        <v>2.66701</v>
      </c>
      <c r="C4294" s="131" t="n">
        <v>961.259</v>
      </c>
      <c r="D4294" s="131" t="n">
        <v>2.4983</v>
      </c>
      <c r="E4294" s="131" t="n">
        <v>0</v>
      </c>
      <c r="F4294" s="131" t="n">
        <v>2.93204</v>
      </c>
      <c r="G4294" s="131" t="n">
        <v>0</v>
      </c>
      <c r="H4294" s="131" t="n">
        <v>0.52716</v>
      </c>
      <c r="I4294" s="131" t="n">
        <v>160.402</v>
      </c>
      <c r="J4294" s="131" t="n">
        <v>2.14904</v>
      </c>
      <c r="K4294" s="131" t="n">
        <v>3768.83</v>
      </c>
      <c r="L4294" s="131" t="n">
        <v>160.402</v>
      </c>
      <c r="M4294" s="131" t="n">
        <v>506.932</v>
      </c>
      <c r="N4294" s="131" t="n">
        <v>1.99273</v>
      </c>
      <c r="O4294" s="131" t="n">
        <v>18943.8</v>
      </c>
      <c r="P4294" s="131" t="n">
        <v>23413.2</v>
      </c>
      <c r="Q4294" s="131" t="n">
        <v>0.556545</v>
      </c>
      <c r="R4294" t="n">
        <v>9069.620000000001</v>
      </c>
      <c r="S4294" t="n">
        <v>5355.1</v>
      </c>
      <c r="T4294" t="n">
        <v>866.1079999999999</v>
      </c>
      <c r="U4294" t="n">
        <v>2.58561</v>
      </c>
      <c r="V4294" t="n">
        <v>0</v>
      </c>
      <c r="W4294" t="n">
        <v>0</v>
      </c>
      <c r="X4294" t="n">
        <v>1.04397</v>
      </c>
      <c r="Y4294" t="n">
        <v>12133</v>
      </c>
      <c r="Z4294" t="n">
        <v>1562.88</v>
      </c>
    </row>
    <row r="4295" ht="15.75" customHeight="1" s="165">
      <c r="A4295" s="131" t="n">
        <v>4282</v>
      </c>
      <c r="B4295" s="131" t="n">
        <v>3.34072</v>
      </c>
      <c r="C4295" s="131" t="n">
        <v>2472.18</v>
      </c>
      <c r="D4295" s="131" t="n">
        <v>3.24012</v>
      </c>
      <c r="E4295" s="131" t="n">
        <v>0</v>
      </c>
      <c r="F4295" s="131" t="n">
        <v>3.53568</v>
      </c>
      <c r="G4295" s="131" t="n">
        <v>0</v>
      </c>
      <c r="H4295" s="131" t="n">
        <v>0.586587</v>
      </c>
      <c r="I4295" s="131" t="n">
        <v>0</v>
      </c>
      <c r="J4295" s="131" t="n">
        <v>2.85514</v>
      </c>
      <c r="K4295" s="131" t="n">
        <v>2737.77</v>
      </c>
      <c r="L4295" s="131" t="n">
        <v>0</v>
      </c>
      <c r="M4295" s="131" t="n">
        <v>4402.76</v>
      </c>
      <c r="N4295" s="131" t="n">
        <v>2.61099</v>
      </c>
      <c r="O4295" s="131" t="n">
        <v>14117.8</v>
      </c>
      <c r="P4295" s="131" t="n">
        <v>15134.5</v>
      </c>
      <c r="Q4295" s="131" t="n">
        <v>0.984172</v>
      </c>
      <c r="R4295" t="n">
        <v>12754.2</v>
      </c>
      <c r="S4295" t="n">
        <v>7088.04</v>
      </c>
      <c r="T4295" t="n">
        <v>1023.93</v>
      </c>
      <c r="U4295" t="n">
        <v>3.19269</v>
      </c>
      <c r="V4295" t="n">
        <v>678.471</v>
      </c>
      <c r="W4295" t="n">
        <v>0</v>
      </c>
      <c r="X4295" t="n">
        <v>0.991733</v>
      </c>
      <c r="Y4295" t="n">
        <v>17542.5</v>
      </c>
      <c r="Z4295" t="n">
        <v>7533.09</v>
      </c>
    </row>
    <row r="4296" ht="15.75" customHeight="1" s="165">
      <c r="A4296" s="131" t="n">
        <v>4283</v>
      </c>
      <c r="B4296" s="131" t="n">
        <v>3.80806</v>
      </c>
      <c r="C4296" s="131" t="n">
        <v>4171.48</v>
      </c>
      <c r="D4296" s="131" t="n">
        <v>3.74682</v>
      </c>
      <c r="E4296" s="131" t="n">
        <v>0</v>
      </c>
      <c r="F4296" s="131" t="n">
        <v>3.92554</v>
      </c>
      <c r="G4296" s="131" t="n">
        <v>0</v>
      </c>
      <c r="H4296" s="131" t="n">
        <v>1.25758</v>
      </c>
      <c r="I4296" s="131" t="n">
        <v>1916.89</v>
      </c>
      <c r="J4296" s="131" t="n">
        <v>2.74881</v>
      </c>
      <c r="K4296" s="131" t="n">
        <v>2204.33</v>
      </c>
      <c r="L4296" s="131" t="n">
        <v>1916.89</v>
      </c>
      <c r="M4296" s="131" t="n">
        <v>11705</v>
      </c>
      <c r="N4296" s="131" t="n">
        <v>3.10065</v>
      </c>
      <c r="O4296" s="131" t="n">
        <v>8432.030000000001</v>
      </c>
      <c r="P4296" s="131" t="n">
        <v>15800</v>
      </c>
      <c r="Q4296" s="131" t="n">
        <v>0.954721</v>
      </c>
      <c r="R4296" t="n">
        <v>17769.7</v>
      </c>
      <c r="S4296" t="n">
        <v>7652.84</v>
      </c>
      <c r="T4296" t="n">
        <v>1609.94</v>
      </c>
      <c r="U4296" t="n">
        <v>3.59809</v>
      </c>
      <c r="V4296" t="n">
        <v>1245</v>
      </c>
      <c r="W4296" t="n">
        <v>0</v>
      </c>
      <c r="X4296" t="n">
        <v>0.605056</v>
      </c>
      <c r="Y4296" t="n">
        <v>17614.8</v>
      </c>
      <c r="Z4296" t="n">
        <v>2740.41</v>
      </c>
    </row>
    <row r="4297" ht="15.75" customHeight="1" s="165">
      <c r="A4297" s="131" t="n">
        <v>4284</v>
      </c>
      <c r="B4297" s="131" t="n">
        <v>4.05233</v>
      </c>
      <c r="C4297" s="131" t="n">
        <v>3878.7</v>
      </c>
      <c r="D4297" s="131" t="n">
        <v>3.61289</v>
      </c>
      <c r="E4297" s="131" t="n">
        <v>0</v>
      </c>
      <c r="F4297" s="131" t="n">
        <v>4.1012</v>
      </c>
      <c r="G4297" s="131" t="n">
        <v>39422.7</v>
      </c>
      <c r="H4297" s="131" t="n">
        <v>2.0911</v>
      </c>
      <c r="I4297" s="131" t="n">
        <v>4882.78</v>
      </c>
      <c r="J4297" s="131" t="n">
        <v>3.16121</v>
      </c>
      <c r="K4297" s="131" t="n">
        <v>3152.21</v>
      </c>
      <c r="L4297" s="131" t="n">
        <v>4882.78</v>
      </c>
      <c r="M4297" s="131" t="n">
        <v>23614.9</v>
      </c>
      <c r="N4297" s="131" t="n">
        <v>3.35043</v>
      </c>
      <c r="O4297" s="131" t="n">
        <v>1126.58</v>
      </c>
      <c r="P4297" s="131" t="n">
        <v>24447.6</v>
      </c>
      <c r="Q4297" s="131" t="n">
        <v>0.973675</v>
      </c>
      <c r="R4297" t="n">
        <v>17946.5</v>
      </c>
      <c r="S4297" t="n">
        <v>13390.5</v>
      </c>
      <c r="T4297" t="n">
        <v>645.648</v>
      </c>
      <c r="U4297" t="n">
        <v>3.82215</v>
      </c>
      <c r="V4297" t="n">
        <v>2373</v>
      </c>
      <c r="W4297" t="n">
        <v>42.6146</v>
      </c>
      <c r="X4297" t="n">
        <v>0.572155</v>
      </c>
      <c r="Y4297" t="n">
        <v>6228.93</v>
      </c>
      <c r="Z4297" t="n">
        <v>1821.98</v>
      </c>
    </row>
    <row r="4298" ht="15.75" customHeight="1" s="165">
      <c r="A4298" s="131" t="n">
        <v>4285</v>
      </c>
      <c r="B4298" s="131" t="n">
        <v>4.07127</v>
      </c>
      <c r="C4298" s="131" t="n">
        <v>5080.96</v>
      </c>
      <c r="D4298" s="131" t="n">
        <v>3.44934</v>
      </c>
      <c r="E4298" s="131" t="n">
        <v>0</v>
      </c>
      <c r="F4298" s="131" t="n">
        <v>4.06133</v>
      </c>
      <c r="G4298" s="131" t="n">
        <v>40053.4</v>
      </c>
      <c r="H4298" s="131" t="n">
        <v>1.99906</v>
      </c>
      <c r="I4298" s="131" t="n">
        <v>3935.72</v>
      </c>
      <c r="J4298" s="131" t="n">
        <v>3.64758</v>
      </c>
      <c r="K4298" s="131" t="n">
        <v>3338.75</v>
      </c>
      <c r="L4298" s="131" t="n">
        <v>3935.72</v>
      </c>
      <c r="M4298" s="131" t="n">
        <v>37986.3</v>
      </c>
      <c r="N4298" s="131" t="n">
        <v>3.41173</v>
      </c>
      <c r="O4298" s="131" t="n">
        <v>0</v>
      </c>
      <c r="P4298" s="131" t="n">
        <v>28278</v>
      </c>
      <c r="Q4298" s="131" t="n">
        <v>2.84659</v>
      </c>
      <c r="R4298" t="n">
        <v>27618.8</v>
      </c>
      <c r="S4298" t="n">
        <v>21925.9</v>
      </c>
      <c r="T4298" t="n">
        <v>965.068</v>
      </c>
      <c r="U4298" t="n">
        <v>3.87821</v>
      </c>
      <c r="V4298" t="n">
        <v>6329.86</v>
      </c>
      <c r="W4298" t="n">
        <v>0</v>
      </c>
      <c r="X4298" t="n">
        <v>1.13195</v>
      </c>
      <c r="Y4298" t="n">
        <v>7206.23</v>
      </c>
      <c r="Z4298" t="n">
        <v>4970.66</v>
      </c>
    </row>
    <row r="4299" ht="15.75" customHeight="1" s="165">
      <c r="A4299" s="131" t="n">
        <v>4286</v>
      </c>
      <c r="B4299" s="131" t="n">
        <v>3.31015</v>
      </c>
      <c r="C4299" s="131" t="n">
        <v>3964</v>
      </c>
      <c r="D4299" s="131" t="n">
        <v>2.45483</v>
      </c>
      <c r="E4299" s="131" t="n">
        <v>0</v>
      </c>
      <c r="F4299" s="131" t="n">
        <v>3.75649</v>
      </c>
      <c r="G4299" s="131" t="n">
        <v>0</v>
      </c>
      <c r="H4299" s="131" t="n">
        <v>0.508084</v>
      </c>
      <c r="I4299" s="131" t="n">
        <v>2476.34</v>
      </c>
      <c r="J4299" s="131" t="n">
        <v>3.47593</v>
      </c>
      <c r="K4299" s="131" t="n">
        <v>4998.93</v>
      </c>
      <c r="L4299" s="131" t="n">
        <v>2476.34</v>
      </c>
      <c r="M4299" s="131" t="n">
        <v>28821.6</v>
      </c>
      <c r="N4299" s="131" t="n">
        <v>3.20929</v>
      </c>
      <c r="O4299" s="131" t="n">
        <v>3211.63</v>
      </c>
      <c r="P4299" s="131" t="n">
        <v>36836.7</v>
      </c>
      <c r="Q4299" s="131" t="n">
        <v>1.54212</v>
      </c>
      <c r="R4299" t="n">
        <v>28946.1</v>
      </c>
      <c r="S4299" t="n">
        <v>16703.9</v>
      </c>
      <c r="T4299" t="n">
        <v>166.451</v>
      </c>
      <c r="U4299" t="n">
        <v>3.74078</v>
      </c>
      <c r="V4299" t="n">
        <v>8077.93</v>
      </c>
      <c r="W4299" t="n">
        <v>0</v>
      </c>
      <c r="X4299" t="n">
        <v>0.913016</v>
      </c>
      <c r="Y4299" t="n">
        <v>15278.8</v>
      </c>
      <c r="Z4299" t="n">
        <v>8486.790000000001</v>
      </c>
    </row>
    <row r="4300" ht="15.75" customHeight="1" s="165">
      <c r="A4300" s="131" t="n">
        <v>4287</v>
      </c>
      <c r="B4300" s="131" t="n">
        <v>3.03791</v>
      </c>
      <c r="C4300" s="131" t="n">
        <v>1925.25</v>
      </c>
      <c r="D4300" s="131" t="n">
        <v>2.60182</v>
      </c>
      <c r="E4300" s="131" t="n">
        <v>0</v>
      </c>
      <c r="F4300" s="131" t="n">
        <v>3.23219</v>
      </c>
      <c r="G4300" s="131" t="n">
        <v>27533.9</v>
      </c>
      <c r="H4300" s="131" t="n">
        <v>0.319371</v>
      </c>
      <c r="I4300" s="131" t="n">
        <v>1809.59</v>
      </c>
      <c r="J4300" s="131" t="n">
        <v>2.30024</v>
      </c>
      <c r="K4300" s="131" t="n">
        <v>9441.450000000001</v>
      </c>
      <c r="L4300" s="131" t="n">
        <v>1809.59</v>
      </c>
      <c r="M4300" s="131" t="n">
        <v>37520.9</v>
      </c>
      <c r="N4300" s="131" t="n">
        <v>2.88858</v>
      </c>
      <c r="O4300" s="131" t="n">
        <v>10404.1</v>
      </c>
      <c r="P4300" s="131" t="n">
        <v>33656.7</v>
      </c>
      <c r="Q4300" s="131" t="n">
        <v>1.37558</v>
      </c>
      <c r="R4300" t="n">
        <v>26476.1</v>
      </c>
      <c r="S4300" t="n">
        <v>18243.6</v>
      </c>
      <c r="T4300" t="n">
        <v>2805.14</v>
      </c>
      <c r="U4300" t="n">
        <v>3.35714</v>
      </c>
      <c r="V4300" t="n">
        <v>11412</v>
      </c>
      <c r="W4300" t="n">
        <v>0</v>
      </c>
      <c r="X4300" t="n">
        <v>0.587156</v>
      </c>
      <c r="Y4300" t="n">
        <v>14178.7</v>
      </c>
      <c r="Z4300" t="n">
        <v>11014.2</v>
      </c>
    </row>
    <row r="4301" ht="15.75" customHeight="1" s="165">
      <c r="A4301" s="131" t="n">
        <v>4288</v>
      </c>
      <c r="B4301" s="131" t="n">
        <v>0.798215</v>
      </c>
      <c r="C4301" s="131" t="n">
        <v>1053.36</v>
      </c>
      <c r="D4301" s="131" t="n">
        <v>1.32727</v>
      </c>
      <c r="E4301" s="131" t="n">
        <v>2600.26</v>
      </c>
      <c r="F4301" s="131" t="n">
        <v>2.47308</v>
      </c>
      <c r="G4301" s="131" t="n">
        <v>11406.2</v>
      </c>
      <c r="H4301" s="131" t="n">
        <v>0.5253</v>
      </c>
      <c r="I4301" s="131" t="n">
        <v>5207.07</v>
      </c>
      <c r="J4301" s="131" t="n">
        <v>2.57234</v>
      </c>
      <c r="K4301" s="131" t="n">
        <v>12926.6</v>
      </c>
      <c r="L4301" s="131" t="n">
        <v>5207.07</v>
      </c>
      <c r="M4301" s="131" t="n">
        <v>19740.2</v>
      </c>
      <c r="N4301" s="131" t="n">
        <v>1.67032</v>
      </c>
      <c r="O4301" s="131" t="n">
        <v>8242.559999999999</v>
      </c>
      <c r="P4301" s="131" t="n">
        <v>22659.5</v>
      </c>
      <c r="Q4301" s="131" t="n">
        <v>0.930604</v>
      </c>
      <c r="R4301" t="n">
        <v>21345.8</v>
      </c>
      <c r="S4301" t="n">
        <v>23188.8</v>
      </c>
      <c r="T4301" t="n">
        <v>22486.1</v>
      </c>
      <c r="U4301" t="n">
        <v>2.75849</v>
      </c>
      <c r="V4301" t="n">
        <v>11523.3</v>
      </c>
      <c r="W4301" t="n">
        <v>0</v>
      </c>
      <c r="X4301" t="n">
        <v>1.95972</v>
      </c>
      <c r="Y4301" t="n">
        <v>32919.9</v>
      </c>
      <c r="Z4301" t="n">
        <v>6531.13</v>
      </c>
    </row>
    <row r="4302" ht="15.75" customHeight="1" s="165">
      <c r="A4302" s="131" t="n">
        <v>4289</v>
      </c>
      <c r="B4302" s="131" t="n">
        <v>1.51297</v>
      </c>
      <c r="C4302" s="131" t="n">
        <v>979.3200000000001</v>
      </c>
      <c r="D4302" s="131" t="n">
        <v>0.040217</v>
      </c>
      <c r="E4302" s="131" t="n">
        <v>5699.78</v>
      </c>
      <c r="F4302" s="131" t="n">
        <v>1.51706</v>
      </c>
      <c r="G4302" s="131" t="n">
        <v>29130.2</v>
      </c>
      <c r="H4302" s="131" t="n">
        <v>0.638357</v>
      </c>
      <c r="I4302" s="131" t="n">
        <v>17079.9</v>
      </c>
      <c r="J4302" s="131" t="n">
        <v>1.78535</v>
      </c>
      <c r="K4302" s="131" t="n">
        <v>9699.389999999999</v>
      </c>
      <c r="L4302" s="131" t="n">
        <v>17079.9</v>
      </c>
      <c r="M4302" s="131" t="n">
        <v>15451.7</v>
      </c>
      <c r="N4302" s="131" t="n">
        <v>1.71331</v>
      </c>
      <c r="O4302" s="131" t="n">
        <v>241.33</v>
      </c>
      <c r="P4302" s="131" t="n">
        <v>20436.5</v>
      </c>
      <c r="Q4302" s="131" t="n">
        <v>1.53719</v>
      </c>
      <c r="R4302" t="n">
        <v>21392.8</v>
      </c>
      <c r="S4302" t="n">
        <v>27313.9</v>
      </c>
      <c r="T4302" t="n">
        <v>33448</v>
      </c>
      <c r="U4302" t="n">
        <v>1.93013</v>
      </c>
      <c r="V4302" t="n">
        <v>18907.2</v>
      </c>
      <c r="W4302" t="n">
        <v>1221.58</v>
      </c>
      <c r="X4302" t="n">
        <v>0.710141</v>
      </c>
      <c r="Y4302" t="n">
        <v>8270.01</v>
      </c>
      <c r="Z4302" t="n">
        <v>5002.43</v>
      </c>
    </row>
    <row r="4303" ht="15.75" customHeight="1" s="165">
      <c r="A4303" s="131" t="n">
        <v>4290</v>
      </c>
      <c r="B4303" s="131" t="n">
        <v>0.177946</v>
      </c>
      <c r="C4303" s="131" t="n">
        <v>3200.8</v>
      </c>
      <c r="D4303" s="131" t="n">
        <v>0.0482237</v>
      </c>
      <c r="E4303" s="131" t="n">
        <v>12290</v>
      </c>
      <c r="F4303" s="131" t="n">
        <v>0.546987</v>
      </c>
      <c r="G4303" s="131" t="n">
        <v>6455.95</v>
      </c>
      <c r="H4303" s="131" t="n">
        <v>0.07864980000000001</v>
      </c>
      <c r="I4303" s="131" t="n">
        <v>5436.71</v>
      </c>
      <c r="J4303" s="131" t="n">
        <v>0.5163180000000001</v>
      </c>
      <c r="K4303" s="131" t="n">
        <v>0</v>
      </c>
      <c r="L4303" s="131" t="n">
        <v>5436.71</v>
      </c>
      <c r="M4303" s="131" t="n">
        <v>12114.5</v>
      </c>
      <c r="N4303" s="131" t="n">
        <v>0.307174</v>
      </c>
      <c r="O4303" s="131" t="n">
        <v>0</v>
      </c>
      <c r="P4303" s="131" t="n">
        <v>33712.4</v>
      </c>
      <c r="Q4303" s="131" t="n">
        <v>0.830655</v>
      </c>
      <c r="R4303" t="n">
        <v>21956.7</v>
      </c>
      <c r="S4303" t="n">
        <v>30727.7</v>
      </c>
      <c r="T4303" t="n">
        <v>38420.2</v>
      </c>
      <c r="U4303" t="n">
        <v>0.975797</v>
      </c>
      <c r="V4303" t="n">
        <v>28401.5</v>
      </c>
      <c r="W4303" t="n">
        <v>4185.08</v>
      </c>
      <c r="X4303" t="n">
        <v>0.445907</v>
      </c>
      <c r="Y4303" t="n">
        <v>11687.1</v>
      </c>
      <c r="Z4303" t="n">
        <v>3533.16</v>
      </c>
    </row>
    <row r="4304" ht="15.75" customHeight="1" s="165">
      <c r="A4304" s="131" t="n">
        <v>4291</v>
      </c>
      <c r="B4304" s="131" t="n">
        <v>0.0527703</v>
      </c>
      <c r="C4304" s="131" t="n">
        <v>6742.62</v>
      </c>
      <c r="D4304" s="131" t="n">
        <v>0.139981</v>
      </c>
      <c r="E4304" s="131" t="n">
        <v>21609.5</v>
      </c>
      <c r="F4304" s="131" t="n">
        <v>0.08721470000000001</v>
      </c>
      <c r="G4304" s="131" t="n">
        <v>2112.45</v>
      </c>
      <c r="H4304" s="131" t="n">
        <v>0.251141</v>
      </c>
      <c r="I4304" s="131" t="n">
        <v>0</v>
      </c>
      <c r="J4304" s="131" t="n">
        <v>0.239042</v>
      </c>
      <c r="K4304" s="131" t="n">
        <v>6412.09</v>
      </c>
      <c r="L4304" s="131" t="n">
        <v>0</v>
      </c>
      <c r="M4304" s="131" t="n">
        <v>4699.17</v>
      </c>
      <c r="N4304" s="131" t="n">
        <v>0.249491</v>
      </c>
      <c r="O4304" s="131" t="n">
        <v>0</v>
      </c>
      <c r="P4304" s="131" t="n">
        <v>22632.5</v>
      </c>
      <c r="Q4304" s="131" t="n">
        <v>0.40205</v>
      </c>
      <c r="R4304" t="n">
        <v>12593.7</v>
      </c>
      <c r="S4304" t="n">
        <v>36806.8</v>
      </c>
      <c r="T4304" t="n">
        <v>37778.9</v>
      </c>
      <c r="U4304" t="n">
        <v>0.20684</v>
      </c>
      <c r="V4304" t="n">
        <v>32640.2</v>
      </c>
      <c r="W4304" t="n">
        <v>7952.46</v>
      </c>
      <c r="X4304" t="n">
        <v>0.187937</v>
      </c>
      <c r="Y4304" t="n">
        <v>336.184</v>
      </c>
      <c r="Z4304" t="n">
        <v>4736.91</v>
      </c>
    </row>
    <row r="4305" ht="15.75" customHeight="1" s="165">
      <c r="A4305" s="131" t="n">
        <v>4292</v>
      </c>
      <c r="B4305" s="131" t="n">
        <v>0</v>
      </c>
      <c r="C4305" s="131" t="n">
        <v>4777.81</v>
      </c>
      <c r="D4305" s="131" t="n">
        <v>0</v>
      </c>
      <c r="E4305" s="131" t="n">
        <v>23258.1</v>
      </c>
      <c r="F4305" s="131" t="n">
        <v>0</v>
      </c>
      <c r="G4305" s="131" t="n">
        <v>954.221</v>
      </c>
      <c r="H4305" s="131" t="n">
        <v>0.0170652</v>
      </c>
      <c r="I4305" s="131" t="n">
        <v>0</v>
      </c>
      <c r="J4305" s="131" t="n">
        <v>0</v>
      </c>
      <c r="K4305" s="131" t="n">
        <v>21746.9</v>
      </c>
      <c r="L4305" s="131" t="n">
        <v>0</v>
      </c>
      <c r="M4305" s="131" t="n">
        <v>8466.93</v>
      </c>
      <c r="N4305" s="131" t="n">
        <v>0</v>
      </c>
      <c r="O4305" s="131" t="n">
        <v>0</v>
      </c>
      <c r="P4305" s="131" t="n">
        <v>8611.309999999999</v>
      </c>
      <c r="Q4305" s="131" t="n">
        <v>0.0692038</v>
      </c>
      <c r="R4305" t="n">
        <v>14752</v>
      </c>
      <c r="S4305" t="n">
        <v>36419.2</v>
      </c>
      <c r="T4305" t="n">
        <v>39813.2</v>
      </c>
      <c r="U4305" t="n">
        <v>0.0412201</v>
      </c>
      <c r="V4305" t="n">
        <v>27749</v>
      </c>
      <c r="W4305" t="n">
        <v>9767.58</v>
      </c>
      <c r="X4305" t="n">
        <v>0.00925979</v>
      </c>
      <c r="Y4305" t="n">
        <v>836.947</v>
      </c>
      <c r="Z4305" t="n">
        <v>4549.19</v>
      </c>
    </row>
    <row r="4306" ht="15.75" customHeight="1" s="165">
      <c r="A4306" s="131" t="n">
        <v>4293</v>
      </c>
      <c r="B4306" s="131" t="n">
        <v>0</v>
      </c>
      <c r="C4306" s="131" t="n">
        <v>2706.12</v>
      </c>
      <c r="D4306" s="131" t="n">
        <v>0</v>
      </c>
      <c r="E4306" s="131" t="n">
        <v>29896.9</v>
      </c>
      <c r="F4306" s="131" t="n">
        <v>0</v>
      </c>
      <c r="G4306" s="131" t="n">
        <v>7515.58</v>
      </c>
      <c r="H4306" s="131" t="n">
        <v>0</v>
      </c>
      <c r="I4306" s="131" t="n">
        <v>0</v>
      </c>
      <c r="J4306" s="131" t="n">
        <v>0</v>
      </c>
      <c r="K4306" s="131" t="n">
        <v>0</v>
      </c>
      <c r="L4306" s="131" t="n">
        <v>0</v>
      </c>
      <c r="M4306" s="131" t="n">
        <v>2873</v>
      </c>
      <c r="N4306" s="131" t="n">
        <v>0</v>
      </c>
      <c r="O4306" s="131" t="n">
        <v>0</v>
      </c>
      <c r="P4306" s="131" t="n">
        <v>31005.2</v>
      </c>
      <c r="Q4306" s="131" t="n">
        <v>0</v>
      </c>
      <c r="R4306" t="n">
        <v>12187.6</v>
      </c>
      <c r="S4306" t="n">
        <v>36834.7</v>
      </c>
      <c r="T4306" t="n">
        <v>40053.4</v>
      </c>
      <c r="U4306" t="n">
        <v>0</v>
      </c>
      <c r="V4306" t="n">
        <v>36660.8</v>
      </c>
      <c r="W4306" t="n">
        <v>16622.2</v>
      </c>
      <c r="X4306" t="n">
        <v>0</v>
      </c>
      <c r="Y4306" t="n">
        <v>3050.83</v>
      </c>
      <c r="Z4306" t="n">
        <v>5622.03</v>
      </c>
    </row>
    <row r="4307" ht="15.75" customHeight="1" s="165">
      <c r="A4307" s="131" t="n">
        <v>4294</v>
      </c>
      <c r="B4307" s="131" t="n">
        <v>0</v>
      </c>
      <c r="C4307" s="131" t="n">
        <v>5371.57</v>
      </c>
      <c r="D4307" s="131" t="n">
        <v>0</v>
      </c>
      <c r="E4307" s="131" t="n">
        <v>26527.7</v>
      </c>
      <c r="F4307" s="131" t="n">
        <v>0</v>
      </c>
      <c r="G4307" s="131" t="n">
        <v>15814.8</v>
      </c>
      <c r="H4307" s="131" t="n">
        <v>0</v>
      </c>
      <c r="I4307" s="131" t="n">
        <v>0</v>
      </c>
      <c r="J4307" s="131" t="n">
        <v>0</v>
      </c>
      <c r="K4307" s="131" t="n">
        <v>6411.4</v>
      </c>
      <c r="L4307" s="131" t="n">
        <v>0</v>
      </c>
      <c r="M4307" s="131" t="n">
        <v>0</v>
      </c>
      <c r="N4307" s="131" t="n">
        <v>0</v>
      </c>
      <c r="O4307" s="131" t="n">
        <v>0</v>
      </c>
      <c r="P4307" s="131" t="n">
        <v>23321.7</v>
      </c>
      <c r="Q4307" s="131" t="n">
        <v>0</v>
      </c>
      <c r="R4307" t="n">
        <v>16903.3</v>
      </c>
      <c r="S4307" t="n">
        <v>36994.7</v>
      </c>
      <c r="T4307" t="n">
        <v>39470.1</v>
      </c>
      <c r="U4307" t="n">
        <v>0</v>
      </c>
      <c r="V4307" t="n">
        <v>36891.8</v>
      </c>
      <c r="W4307" t="n">
        <v>16581.9</v>
      </c>
      <c r="X4307" t="n">
        <v>0</v>
      </c>
      <c r="Y4307" t="n">
        <v>3739.03</v>
      </c>
      <c r="Z4307" t="n">
        <v>5799.96</v>
      </c>
    </row>
    <row r="4308" ht="15.75" customHeight="1" s="165">
      <c r="A4308" s="131" t="n">
        <v>4295</v>
      </c>
      <c r="B4308" s="131" t="n">
        <v>0</v>
      </c>
      <c r="C4308" s="131" t="n">
        <v>4810.71</v>
      </c>
      <c r="D4308" s="131" t="n">
        <v>0</v>
      </c>
      <c r="E4308" s="131" t="n">
        <v>10795.6</v>
      </c>
      <c r="F4308" s="131" t="n">
        <v>0</v>
      </c>
      <c r="G4308" s="131" t="n">
        <v>27491.2</v>
      </c>
      <c r="H4308" s="131" t="n">
        <v>0</v>
      </c>
      <c r="I4308" s="131" t="n">
        <v>0</v>
      </c>
      <c r="J4308" s="131" t="n">
        <v>0</v>
      </c>
      <c r="K4308" s="131" t="n">
        <v>19013.9</v>
      </c>
      <c r="L4308" s="131" t="n">
        <v>0</v>
      </c>
      <c r="M4308" s="131" t="n">
        <v>0</v>
      </c>
      <c r="N4308" s="131" t="n">
        <v>0</v>
      </c>
      <c r="O4308" s="131" t="n">
        <v>2741.88</v>
      </c>
      <c r="P4308" s="131" t="n">
        <v>13629</v>
      </c>
      <c r="Q4308" s="131" t="n">
        <v>0</v>
      </c>
      <c r="R4308" t="n">
        <v>20663.4</v>
      </c>
      <c r="S4308" t="n">
        <v>38233.7</v>
      </c>
      <c r="T4308" t="n">
        <v>36831.6</v>
      </c>
      <c r="U4308" t="n">
        <v>0</v>
      </c>
      <c r="V4308" t="n">
        <v>33479.6</v>
      </c>
      <c r="W4308" t="n">
        <v>11680</v>
      </c>
      <c r="X4308" t="n">
        <v>0</v>
      </c>
      <c r="Y4308" t="n">
        <v>13264</v>
      </c>
      <c r="Z4308" t="n">
        <v>9213.940000000001</v>
      </c>
    </row>
    <row r="4309" ht="15.75" customHeight="1" s="165">
      <c r="A4309" s="131" t="n">
        <v>4296</v>
      </c>
      <c r="B4309" s="131" t="n">
        <v>0</v>
      </c>
      <c r="C4309" s="131" t="n">
        <v>2752.85</v>
      </c>
      <c r="D4309" s="131" t="n">
        <v>0</v>
      </c>
      <c r="E4309" s="131" t="n">
        <v>3380.23</v>
      </c>
      <c r="F4309" s="131" t="n">
        <v>0</v>
      </c>
      <c r="G4309" s="131" t="n">
        <v>18685.4</v>
      </c>
      <c r="H4309" s="131" t="n">
        <v>0</v>
      </c>
      <c r="I4309" s="131" t="n">
        <v>1502.99</v>
      </c>
      <c r="J4309" s="131" t="n">
        <v>0</v>
      </c>
      <c r="K4309" s="131" t="n">
        <v>11921.4</v>
      </c>
      <c r="L4309" s="131" t="n">
        <v>1502.99</v>
      </c>
      <c r="M4309" s="131" t="n">
        <v>0</v>
      </c>
      <c r="N4309" s="131" t="n">
        <v>0</v>
      </c>
      <c r="O4309" s="131" t="n">
        <v>5628.03</v>
      </c>
      <c r="P4309" s="131" t="n">
        <v>11763.6</v>
      </c>
      <c r="Q4309" s="131" t="n">
        <v>0</v>
      </c>
      <c r="R4309" t="n">
        <v>18125.1</v>
      </c>
      <c r="S4309" t="n">
        <v>39504.9</v>
      </c>
      <c r="T4309" t="n">
        <v>32284.3</v>
      </c>
      <c r="U4309" t="n">
        <v>0</v>
      </c>
      <c r="V4309" t="n">
        <v>22726.7</v>
      </c>
      <c r="W4309" t="n">
        <v>8646.59</v>
      </c>
      <c r="X4309" t="n">
        <v>0</v>
      </c>
      <c r="Y4309" t="n">
        <v>25134.1</v>
      </c>
      <c r="Z4309" t="n">
        <v>12240.9</v>
      </c>
    </row>
    <row r="4310" ht="15.75" customHeight="1" s="165">
      <c r="A4310" s="131" t="n">
        <v>4297</v>
      </c>
      <c r="B4310" s="131" t="n">
        <v>0</v>
      </c>
      <c r="C4310" s="131" t="n">
        <v>1859.05</v>
      </c>
      <c r="D4310" s="131" t="n">
        <v>0</v>
      </c>
      <c r="E4310" s="131" t="n">
        <v>1884.24</v>
      </c>
      <c r="F4310" s="131" t="n">
        <v>0</v>
      </c>
      <c r="G4310" s="131" t="n">
        <v>1618.85</v>
      </c>
      <c r="H4310" s="131" t="n">
        <v>0</v>
      </c>
      <c r="I4310" s="131" t="n">
        <v>2471.43</v>
      </c>
      <c r="J4310" s="131" t="n">
        <v>0</v>
      </c>
      <c r="K4310" s="131" t="n">
        <v>26293.4</v>
      </c>
      <c r="L4310" s="131" t="n">
        <v>2471.43</v>
      </c>
      <c r="M4310" s="131" t="n">
        <v>0</v>
      </c>
      <c r="N4310" s="131" t="n">
        <v>0</v>
      </c>
      <c r="O4310" s="131" t="n">
        <v>5226.08</v>
      </c>
      <c r="P4310" s="131" t="n">
        <v>24715.4</v>
      </c>
      <c r="Q4310" s="131" t="n">
        <v>0</v>
      </c>
      <c r="R4310" t="n">
        <v>14770</v>
      </c>
      <c r="S4310" t="n">
        <v>39719.6</v>
      </c>
      <c r="T4310" t="n">
        <v>33698.2</v>
      </c>
      <c r="U4310" t="n">
        <v>0</v>
      </c>
      <c r="V4310" t="n">
        <v>9331.26</v>
      </c>
      <c r="W4310" t="n">
        <v>8777.610000000001</v>
      </c>
      <c r="X4310" t="n">
        <v>0</v>
      </c>
      <c r="Y4310" t="n">
        <v>24354.8</v>
      </c>
      <c r="Z4310" t="n">
        <v>11019.5</v>
      </c>
    </row>
    <row r="4311" ht="15.75" customHeight="1" s="165">
      <c r="A4311" s="131" t="n">
        <v>4298</v>
      </c>
      <c r="B4311" s="131" t="n">
        <v>0</v>
      </c>
      <c r="C4311" s="131" t="n">
        <v>0</v>
      </c>
      <c r="D4311" s="131" t="n">
        <v>0</v>
      </c>
      <c r="E4311" s="131" t="n">
        <v>87.3754</v>
      </c>
      <c r="F4311" s="131" t="n">
        <v>0</v>
      </c>
      <c r="G4311" s="131" t="n">
        <v>2974.2</v>
      </c>
      <c r="H4311" s="131" t="n">
        <v>0</v>
      </c>
      <c r="I4311" s="131" t="n">
        <v>4871.82</v>
      </c>
      <c r="J4311" s="131" t="n">
        <v>0</v>
      </c>
      <c r="K4311" s="131" t="n">
        <v>10712.7</v>
      </c>
      <c r="L4311" s="131" t="n">
        <v>4871.82</v>
      </c>
      <c r="M4311" s="131" t="n">
        <v>0</v>
      </c>
      <c r="N4311" s="131" t="n">
        <v>0</v>
      </c>
      <c r="O4311" s="131" t="n">
        <v>3526.26</v>
      </c>
      <c r="P4311" s="131" t="n">
        <v>22540.5</v>
      </c>
      <c r="Q4311" s="131" t="n">
        <v>0</v>
      </c>
      <c r="R4311" t="n">
        <v>14337.7</v>
      </c>
      <c r="S4311" t="n">
        <v>39446.7</v>
      </c>
      <c r="T4311" t="n">
        <v>37454.8</v>
      </c>
      <c r="U4311" t="n">
        <v>0</v>
      </c>
      <c r="V4311" t="n">
        <v>1352.19</v>
      </c>
      <c r="W4311" t="n">
        <v>5580.04</v>
      </c>
      <c r="X4311" t="n">
        <v>0</v>
      </c>
      <c r="Y4311" t="n">
        <v>7952.81</v>
      </c>
      <c r="Z4311" t="n">
        <v>6077.47</v>
      </c>
    </row>
    <row r="4312" ht="15.75" customHeight="1" s="165">
      <c r="A4312" s="131" t="n">
        <v>4299</v>
      </c>
      <c r="B4312" s="131" t="n">
        <v>0</v>
      </c>
      <c r="C4312" s="131" t="n">
        <v>2673.69</v>
      </c>
      <c r="D4312" s="131" t="n">
        <v>0</v>
      </c>
      <c r="E4312" s="131" t="n">
        <v>0</v>
      </c>
      <c r="F4312" s="131" t="n">
        <v>0</v>
      </c>
      <c r="G4312" s="131" t="n">
        <v>0</v>
      </c>
      <c r="H4312" s="131" t="n">
        <v>0</v>
      </c>
      <c r="I4312" s="131" t="n">
        <v>6730.54</v>
      </c>
      <c r="J4312" s="131" t="n">
        <v>0</v>
      </c>
      <c r="K4312" s="131" t="n">
        <v>12131.4</v>
      </c>
      <c r="L4312" s="131" t="n">
        <v>6730.54</v>
      </c>
      <c r="M4312" s="131" t="n">
        <v>0</v>
      </c>
      <c r="N4312" s="131" t="n">
        <v>0</v>
      </c>
      <c r="O4312" s="131" t="n">
        <v>1564.37</v>
      </c>
      <c r="P4312" s="131" t="n">
        <v>9644.790000000001</v>
      </c>
      <c r="Q4312" s="131" t="n">
        <v>0</v>
      </c>
      <c r="R4312" t="n">
        <v>15377.1</v>
      </c>
      <c r="S4312" t="n">
        <v>39417.2</v>
      </c>
      <c r="T4312" t="n">
        <v>39317</v>
      </c>
      <c r="U4312" t="n">
        <v>0</v>
      </c>
      <c r="V4312" t="n">
        <v>172.181</v>
      </c>
      <c r="W4312" t="n">
        <v>3041.62</v>
      </c>
      <c r="X4312" t="n">
        <v>0</v>
      </c>
      <c r="Y4312" t="n">
        <v>5822.43</v>
      </c>
      <c r="Z4312" t="n">
        <v>16595</v>
      </c>
    </row>
    <row r="4313" ht="15.75" customHeight="1" s="165">
      <c r="A4313" s="131" t="n">
        <v>4300</v>
      </c>
      <c r="B4313" s="131" t="n">
        <v>0</v>
      </c>
      <c r="C4313" s="131" t="n">
        <v>3875.6</v>
      </c>
      <c r="D4313" s="131" t="n">
        <v>0</v>
      </c>
      <c r="E4313" s="131" t="n">
        <v>0</v>
      </c>
      <c r="F4313" s="131" t="n">
        <v>0</v>
      </c>
      <c r="G4313" s="131" t="n">
        <v>0</v>
      </c>
      <c r="H4313" s="131" t="n">
        <v>0</v>
      </c>
      <c r="I4313" s="131" t="n">
        <v>15512.5</v>
      </c>
      <c r="J4313" s="131" t="n">
        <v>0</v>
      </c>
      <c r="K4313" s="131" t="n">
        <v>6806.37</v>
      </c>
      <c r="L4313" s="131" t="n">
        <v>15512.5</v>
      </c>
      <c r="M4313" s="131" t="n">
        <v>0</v>
      </c>
      <c r="N4313" s="131" t="n">
        <v>0</v>
      </c>
      <c r="O4313" s="131" t="n">
        <v>3501.59</v>
      </c>
      <c r="P4313" s="131" t="n">
        <v>8927.93</v>
      </c>
      <c r="Q4313" s="131" t="n">
        <v>0</v>
      </c>
      <c r="R4313" t="n">
        <v>16325.7</v>
      </c>
      <c r="S4313" t="n">
        <v>39373.5</v>
      </c>
      <c r="T4313" t="n">
        <v>34121.8</v>
      </c>
      <c r="U4313" t="n">
        <v>0</v>
      </c>
      <c r="V4313" t="n">
        <v>895.309</v>
      </c>
      <c r="W4313" t="n">
        <v>1789.73</v>
      </c>
      <c r="X4313" t="n">
        <v>0</v>
      </c>
      <c r="Y4313" t="n">
        <v>1503.8</v>
      </c>
      <c r="Z4313" t="n">
        <v>20425.7</v>
      </c>
    </row>
    <row r="4314" ht="15.75" customHeight="1" s="165">
      <c r="A4314" s="131" t="n">
        <v>4301</v>
      </c>
      <c r="B4314" s="131" t="n">
        <v>0</v>
      </c>
      <c r="C4314" s="131" t="n">
        <v>3543.83</v>
      </c>
      <c r="D4314" s="131" t="n">
        <v>0</v>
      </c>
      <c r="E4314" s="131" t="n">
        <v>0</v>
      </c>
      <c r="F4314" s="131" t="n">
        <v>0.0385535</v>
      </c>
      <c r="G4314" s="131" t="n">
        <v>0</v>
      </c>
      <c r="H4314" s="131" t="n">
        <v>0</v>
      </c>
      <c r="I4314" s="131" t="n">
        <v>12615.5</v>
      </c>
      <c r="J4314" s="131" t="n">
        <v>0</v>
      </c>
      <c r="K4314" s="131" t="n">
        <v>7157.84</v>
      </c>
      <c r="L4314" s="131" t="n">
        <v>12615.5</v>
      </c>
      <c r="M4314" s="131" t="n">
        <v>0</v>
      </c>
      <c r="N4314" s="131" t="n">
        <v>0</v>
      </c>
      <c r="O4314" s="131" t="n">
        <v>4759.24</v>
      </c>
      <c r="P4314" s="131" t="n">
        <v>13256.6</v>
      </c>
      <c r="Q4314" s="131" t="n">
        <v>0</v>
      </c>
      <c r="R4314" t="n">
        <v>13174.1</v>
      </c>
      <c r="S4314" t="n">
        <v>39131.4</v>
      </c>
      <c r="T4314" t="n">
        <v>26484.1</v>
      </c>
      <c r="U4314" t="n">
        <v>0</v>
      </c>
      <c r="V4314" t="n">
        <v>0</v>
      </c>
      <c r="W4314" t="n">
        <v>1112.16</v>
      </c>
      <c r="X4314" t="n">
        <v>0.0221558</v>
      </c>
      <c r="Y4314" t="n">
        <v>10378.6</v>
      </c>
      <c r="Z4314" t="n">
        <v>20509.8</v>
      </c>
    </row>
    <row r="4315" ht="15.75" customHeight="1" s="165">
      <c r="A4315" s="131" t="n">
        <v>4302</v>
      </c>
      <c r="B4315" s="131" t="n">
        <v>0.106078</v>
      </c>
      <c r="C4315" s="131" t="n">
        <v>1623.14</v>
      </c>
      <c r="D4315" s="131" t="n">
        <v>0.0869482</v>
      </c>
      <c r="E4315" s="131" t="n">
        <v>0</v>
      </c>
      <c r="F4315" s="131" t="n">
        <v>0.237477</v>
      </c>
      <c r="G4315" s="131" t="n">
        <v>0</v>
      </c>
      <c r="H4315" s="131" t="n">
        <v>0.122046</v>
      </c>
      <c r="I4315" s="131" t="n">
        <v>10118.5</v>
      </c>
      <c r="J4315" s="131" t="n">
        <v>0.0450334</v>
      </c>
      <c r="K4315" s="131" t="n">
        <v>11064.1</v>
      </c>
      <c r="L4315" s="131" t="n">
        <v>10118.5</v>
      </c>
      <c r="M4315" s="131" t="n">
        <v>0</v>
      </c>
      <c r="N4315" s="131" t="n">
        <v>0.0429752</v>
      </c>
      <c r="O4315" s="131" t="n">
        <v>4658.38</v>
      </c>
      <c r="P4315" s="131" t="n">
        <v>14617.6</v>
      </c>
      <c r="Q4315" s="131" t="n">
        <v>0.166186</v>
      </c>
      <c r="R4315" t="n">
        <v>10186.2</v>
      </c>
      <c r="S4315" t="n">
        <v>38561.3</v>
      </c>
      <c r="T4315" t="n">
        <v>18198.1</v>
      </c>
      <c r="U4315" t="n">
        <v>0.130747</v>
      </c>
      <c r="V4315" t="n">
        <v>0</v>
      </c>
      <c r="W4315" t="n">
        <v>597.052</v>
      </c>
      <c r="X4315" t="n">
        <v>0.207275</v>
      </c>
      <c r="Y4315" t="n">
        <v>7294.71</v>
      </c>
      <c r="Z4315" t="n">
        <v>30763.7</v>
      </c>
    </row>
    <row r="4316" ht="15.75" customHeight="1" s="165">
      <c r="A4316" s="131" t="n">
        <v>4303</v>
      </c>
      <c r="B4316" s="131" t="n">
        <v>0.71363</v>
      </c>
      <c r="C4316" s="131" t="n">
        <v>181.53</v>
      </c>
      <c r="D4316" s="131" t="n">
        <v>0.550464</v>
      </c>
      <c r="E4316" s="131" t="n">
        <v>0</v>
      </c>
      <c r="F4316" s="131" t="n">
        <v>1.08793</v>
      </c>
      <c r="G4316" s="131" t="n">
        <v>861.48</v>
      </c>
      <c r="H4316" s="131" t="n">
        <v>0.625088</v>
      </c>
      <c r="I4316" s="131" t="n">
        <v>676.7569999999999</v>
      </c>
      <c r="J4316" s="131" t="n">
        <v>0.413833</v>
      </c>
      <c r="K4316" s="131" t="n">
        <v>8311.639999999999</v>
      </c>
      <c r="L4316" s="131" t="n">
        <v>676.7569999999999</v>
      </c>
      <c r="M4316" s="131" t="n">
        <v>0</v>
      </c>
      <c r="N4316" s="131" t="n">
        <v>0.226508</v>
      </c>
      <c r="O4316" s="131" t="n">
        <v>4030.78</v>
      </c>
      <c r="P4316" s="131" t="n">
        <v>10507.7</v>
      </c>
      <c r="Q4316" s="131" t="n">
        <v>0.675211</v>
      </c>
      <c r="R4316" t="n">
        <v>10826.3</v>
      </c>
      <c r="S4316" t="n">
        <v>35446.8</v>
      </c>
      <c r="T4316" t="n">
        <v>9822.15</v>
      </c>
      <c r="U4316" t="n">
        <v>0.814566</v>
      </c>
      <c r="V4316" t="n">
        <v>0</v>
      </c>
      <c r="W4316" t="n">
        <v>2090.12</v>
      </c>
      <c r="X4316" t="n">
        <v>0.167114</v>
      </c>
      <c r="Y4316" t="n">
        <v>11704.1</v>
      </c>
      <c r="Z4316" t="n">
        <v>36573.4</v>
      </c>
    </row>
    <row r="4317" ht="15.75" customHeight="1" s="165">
      <c r="A4317" s="131" t="n">
        <v>4304</v>
      </c>
      <c r="B4317" s="131" t="n">
        <v>1.72583</v>
      </c>
      <c r="C4317" s="131" t="n">
        <v>0</v>
      </c>
      <c r="D4317" s="131" t="n">
        <v>1.59199</v>
      </c>
      <c r="E4317" s="131" t="n">
        <v>0</v>
      </c>
      <c r="F4317" s="131" t="n">
        <v>2.08319</v>
      </c>
      <c r="G4317" s="131" t="n">
        <v>0</v>
      </c>
      <c r="H4317" s="131" t="n">
        <v>1.53883</v>
      </c>
      <c r="I4317" s="131" t="n">
        <v>0</v>
      </c>
      <c r="J4317" s="131" t="n">
        <v>1.27891</v>
      </c>
      <c r="K4317" s="131" t="n">
        <v>2073.72</v>
      </c>
      <c r="L4317" s="131" t="n">
        <v>0</v>
      </c>
      <c r="M4317" s="131" t="n">
        <v>0</v>
      </c>
      <c r="N4317" s="131" t="n">
        <v>0.97215</v>
      </c>
      <c r="O4317" s="131" t="n">
        <v>4607.99</v>
      </c>
      <c r="P4317" s="131" t="n">
        <v>9558.68</v>
      </c>
      <c r="Q4317" s="131" t="n">
        <v>1.62163</v>
      </c>
      <c r="R4317" t="n">
        <v>6006.17</v>
      </c>
      <c r="S4317" t="n">
        <v>19005.4</v>
      </c>
      <c r="T4317" t="n">
        <v>8529.059999999999</v>
      </c>
      <c r="U4317" t="n">
        <v>1.7896</v>
      </c>
      <c r="V4317" t="n">
        <v>0</v>
      </c>
      <c r="W4317" t="n">
        <v>2045.88</v>
      </c>
      <c r="X4317" t="n">
        <v>0.359067</v>
      </c>
      <c r="Y4317" t="n">
        <v>8257.139999999999</v>
      </c>
      <c r="Z4317" t="n">
        <v>39388.3</v>
      </c>
    </row>
    <row r="4318" ht="15.75" customHeight="1" s="165">
      <c r="A4318" s="131" t="n">
        <v>4305</v>
      </c>
      <c r="B4318" s="131" t="n">
        <v>2.63123</v>
      </c>
      <c r="C4318" s="131" t="n">
        <v>172.709</v>
      </c>
      <c r="D4318" s="131" t="n">
        <v>2.57662</v>
      </c>
      <c r="E4318" s="131" t="n">
        <v>791.124</v>
      </c>
      <c r="F4318" s="131" t="n">
        <v>2.93998</v>
      </c>
      <c r="G4318" s="131" t="n">
        <v>0</v>
      </c>
      <c r="H4318" s="131" t="n">
        <v>2.40029</v>
      </c>
      <c r="I4318" s="131" t="n">
        <v>1857.03</v>
      </c>
      <c r="J4318" s="131" t="n">
        <v>2.18656</v>
      </c>
      <c r="K4318" s="131" t="n">
        <v>1043.09</v>
      </c>
      <c r="L4318" s="131" t="n">
        <v>1857.03</v>
      </c>
      <c r="M4318" s="131" t="n">
        <v>0</v>
      </c>
      <c r="N4318" s="131" t="n">
        <v>0.61656</v>
      </c>
      <c r="O4318" s="131" t="n">
        <v>5121.82</v>
      </c>
      <c r="P4318" s="131" t="n">
        <v>11129.8</v>
      </c>
      <c r="Q4318" s="131" t="n">
        <v>2.53149</v>
      </c>
      <c r="R4318" t="n">
        <v>9681.379999999999</v>
      </c>
      <c r="S4318" t="n">
        <v>3136.32</v>
      </c>
      <c r="T4318" t="n">
        <v>895.37</v>
      </c>
      <c r="U4318" t="n">
        <v>2.66114</v>
      </c>
      <c r="V4318" t="n">
        <v>0</v>
      </c>
      <c r="W4318" t="n">
        <v>866.7329999999999</v>
      </c>
      <c r="X4318" t="n">
        <v>1.25921</v>
      </c>
      <c r="Y4318" t="n">
        <v>7213.5</v>
      </c>
      <c r="Z4318" t="n">
        <v>39917.9</v>
      </c>
    </row>
    <row r="4319" ht="15.75" customHeight="1" s="165">
      <c r="A4319" s="131" t="n">
        <v>4306</v>
      </c>
      <c r="B4319" s="131" t="n">
        <v>3.3368</v>
      </c>
      <c r="C4319" s="131" t="n">
        <v>1171.4</v>
      </c>
      <c r="D4319" s="131" t="n">
        <v>3.34885</v>
      </c>
      <c r="E4319" s="131" t="n">
        <v>0</v>
      </c>
      <c r="F4319" s="131" t="n">
        <v>3.57959</v>
      </c>
      <c r="G4319" s="131" t="n">
        <v>7967.7</v>
      </c>
      <c r="H4319" s="131" t="n">
        <v>3.08503</v>
      </c>
      <c r="I4319" s="131" t="n">
        <v>3378.19</v>
      </c>
      <c r="J4319" s="131" t="n">
        <v>2.22861</v>
      </c>
      <c r="K4319" s="131" t="n">
        <v>4890.56</v>
      </c>
      <c r="L4319" s="131" t="n">
        <v>3378.19</v>
      </c>
      <c r="M4319" s="131" t="n">
        <v>0</v>
      </c>
      <c r="N4319" s="131" t="n">
        <v>1.49433</v>
      </c>
      <c r="O4319" s="131" t="n">
        <v>5818.71</v>
      </c>
      <c r="P4319" s="131" t="n">
        <v>6048.29</v>
      </c>
      <c r="Q4319" s="131" t="n">
        <v>3.26696</v>
      </c>
      <c r="R4319" t="n">
        <v>8120.7</v>
      </c>
      <c r="S4319" t="n">
        <v>0</v>
      </c>
      <c r="T4319" t="n">
        <v>1940.34</v>
      </c>
      <c r="U4319" t="n">
        <v>3.33396</v>
      </c>
      <c r="V4319" t="n">
        <v>0</v>
      </c>
      <c r="W4319" t="n">
        <v>116.971</v>
      </c>
      <c r="X4319" t="n">
        <v>0.80783</v>
      </c>
      <c r="Y4319" t="n">
        <v>7215.15</v>
      </c>
      <c r="Z4319" t="n">
        <v>39747.4</v>
      </c>
    </row>
    <row r="4320" ht="15.75" customHeight="1" s="165">
      <c r="A4320" s="131" t="n">
        <v>4307</v>
      </c>
      <c r="B4320" s="131" t="n">
        <v>3.80728</v>
      </c>
      <c r="C4320" s="131" t="n">
        <v>168.051</v>
      </c>
      <c r="D4320" s="131" t="n">
        <v>3.88496</v>
      </c>
      <c r="E4320" s="131" t="n">
        <v>0</v>
      </c>
      <c r="F4320" s="131" t="n">
        <v>3.9848</v>
      </c>
      <c r="G4320" s="131" t="n">
        <v>7327.92</v>
      </c>
      <c r="H4320" s="131" t="n">
        <v>3.50577</v>
      </c>
      <c r="I4320" s="131" t="n">
        <v>3393.12</v>
      </c>
      <c r="J4320" s="131" t="n">
        <v>3.39483</v>
      </c>
      <c r="K4320" s="131" t="n">
        <v>3545.59</v>
      </c>
      <c r="L4320" s="131" t="n">
        <v>3393.12</v>
      </c>
      <c r="M4320" s="131" t="n">
        <v>0</v>
      </c>
      <c r="N4320" s="131" t="n">
        <v>1.0094</v>
      </c>
      <c r="O4320" s="131" t="n">
        <v>14291.6</v>
      </c>
      <c r="P4320" s="131" t="n">
        <v>6644.48</v>
      </c>
      <c r="Q4320" s="131" t="n">
        <v>3.78838</v>
      </c>
      <c r="R4320" t="n">
        <v>10490.2</v>
      </c>
      <c r="S4320" t="n">
        <v>0</v>
      </c>
      <c r="T4320" t="n">
        <v>1482.2</v>
      </c>
      <c r="U4320" t="n">
        <v>3.77155</v>
      </c>
      <c r="V4320" t="n">
        <v>0</v>
      </c>
      <c r="W4320" t="n">
        <v>594.424</v>
      </c>
      <c r="X4320" t="n">
        <v>1.16817</v>
      </c>
      <c r="Y4320" t="n">
        <v>4436.19</v>
      </c>
      <c r="Z4320" t="n">
        <v>39595.1</v>
      </c>
    </row>
    <row r="4321" ht="15.75" customHeight="1" s="165">
      <c r="A4321" s="131" t="n">
        <v>4308</v>
      </c>
      <c r="B4321" s="131" t="n">
        <v>3.17146</v>
      </c>
      <c r="C4321" s="131" t="n">
        <v>0</v>
      </c>
      <c r="D4321" s="131" t="n">
        <v>4.15937</v>
      </c>
      <c r="E4321" s="131" t="n">
        <v>0</v>
      </c>
      <c r="F4321" s="131" t="n">
        <v>4.16522</v>
      </c>
      <c r="G4321" s="131" t="n">
        <v>7914.52</v>
      </c>
      <c r="H4321" s="131" t="n">
        <v>3.73887</v>
      </c>
      <c r="I4321" s="131" t="n">
        <v>2313.98</v>
      </c>
      <c r="J4321" s="131" t="n">
        <v>3.67633</v>
      </c>
      <c r="K4321" s="131" t="n">
        <v>2159.37</v>
      </c>
      <c r="L4321" s="131" t="n">
        <v>2313.98</v>
      </c>
      <c r="M4321" s="131" t="n">
        <v>93.9451</v>
      </c>
      <c r="N4321" s="131" t="n">
        <v>1.65597</v>
      </c>
      <c r="O4321" s="131" t="n">
        <v>10183.2</v>
      </c>
      <c r="P4321" s="131" t="n">
        <v>8860.879999999999</v>
      </c>
      <c r="Q4321" s="131" t="n">
        <v>3.58346</v>
      </c>
      <c r="R4321" t="n">
        <v>10482</v>
      </c>
      <c r="S4321" t="n">
        <v>2329.15</v>
      </c>
      <c r="T4321" t="n">
        <v>0</v>
      </c>
      <c r="U4321" t="n">
        <v>4.01778</v>
      </c>
      <c r="V4321" t="n">
        <v>0</v>
      </c>
      <c r="W4321" t="n">
        <v>332.753</v>
      </c>
      <c r="X4321" t="n">
        <v>1.66426</v>
      </c>
      <c r="Y4321" t="n">
        <v>4348.01</v>
      </c>
      <c r="Z4321" t="n">
        <v>34036.2</v>
      </c>
    </row>
    <row r="4322" ht="15.75" customHeight="1" s="165">
      <c r="A4322" s="131" t="n">
        <v>4309</v>
      </c>
      <c r="B4322" s="131" t="n">
        <v>4.02478</v>
      </c>
      <c r="C4322" s="131" t="n">
        <v>0</v>
      </c>
      <c r="D4322" s="131" t="n">
        <v>4.1733</v>
      </c>
      <c r="E4322" s="131" t="n">
        <v>0</v>
      </c>
      <c r="F4322" s="131" t="n">
        <v>4.1065</v>
      </c>
      <c r="G4322" s="131" t="n">
        <v>10188.8</v>
      </c>
      <c r="H4322" s="131" t="n">
        <v>3.76631</v>
      </c>
      <c r="I4322" s="131" t="n">
        <v>4753.63</v>
      </c>
      <c r="J4322" s="131" t="n">
        <v>3.76338</v>
      </c>
      <c r="K4322" s="131" t="n">
        <v>930.96</v>
      </c>
      <c r="L4322" s="131" t="n">
        <v>4753.63</v>
      </c>
      <c r="M4322" s="131" t="n">
        <v>0</v>
      </c>
      <c r="N4322" s="131" t="n">
        <v>1.88865</v>
      </c>
      <c r="O4322" s="131" t="n">
        <v>16660.5</v>
      </c>
      <c r="P4322" s="131" t="n">
        <v>14608</v>
      </c>
      <c r="Q4322" s="131" t="n">
        <v>3.40751</v>
      </c>
      <c r="R4322" t="n">
        <v>8790.1</v>
      </c>
      <c r="S4322" t="n">
        <v>12121.1</v>
      </c>
      <c r="T4322" t="n">
        <v>0</v>
      </c>
      <c r="U4322" t="n">
        <v>4.04601</v>
      </c>
      <c r="V4322" t="n">
        <v>0</v>
      </c>
      <c r="W4322" t="n">
        <v>0</v>
      </c>
      <c r="X4322" t="n">
        <v>2.20781</v>
      </c>
      <c r="Y4322" t="n">
        <v>8484.209999999999</v>
      </c>
      <c r="Z4322" t="n">
        <v>21353.9</v>
      </c>
    </row>
    <row r="4323" ht="15.75" customHeight="1" s="165">
      <c r="A4323" s="131" t="n">
        <v>4310</v>
      </c>
      <c r="B4323" s="131" t="n">
        <v>0.979405</v>
      </c>
      <c r="C4323" s="131" t="n">
        <v>0</v>
      </c>
      <c r="D4323" s="131" t="n">
        <v>3.94229</v>
      </c>
      <c r="E4323" s="131" t="n">
        <v>0</v>
      </c>
      <c r="F4323" s="131" t="n">
        <v>3.78484</v>
      </c>
      <c r="G4323" s="131" t="n">
        <v>25739.8</v>
      </c>
      <c r="H4323" s="131" t="n">
        <v>3.60477</v>
      </c>
      <c r="I4323" s="131" t="n">
        <v>5502.65</v>
      </c>
      <c r="J4323" s="131" t="n">
        <v>3.61961</v>
      </c>
      <c r="K4323" s="131" t="n">
        <v>0</v>
      </c>
      <c r="L4323" s="131" t="n">
        <v>5502.65</v>
      </c>
      <c r="M4323" s="131" t="n">
        <v>734.34</v>
      </c>
      <c r="N4323" s="131" t="n">
        <v>1.94241</v>
      </c>
      <c r="O4323" s="131" t="n">
        <v>12459.8</v>
      </c>
      <c r="P4323" s="131" t="n">
        <v>14552.2</v>
      </c>
      <c r="Q4323" s="131" t="n">
        <v>3.37674</v>
      </c>
      <c r="R4323" t="n">
        <v>11004.3</v>
      </c>
      <c r="S4323" t="n">
        <v>19500</v>
      </c>
      <c r="T4323" t="n">
        <v>587.598</v>
      </c>
      <c r="U4323" t="n">
        <v>3.88607</v>
      </c>
      <c r="V4323" t="n">
        <v>349.633</v>
      </c>
      <c r="W4323" t="n">
        <v>0</v>
      </c>
      <c r="X4323" t="n">
        <v>2.48851</v>
      </c>
      <c r="Y4323" t="n">
        <v>15657.1</v>
      </c>
      <c r="Z4323" t="n">
        <v>9065.93</v>
      </c>
    </row>
    <row r="4324" ht="15.75" customHeight="1" s="165">
      <c r="A4324" s="131" t="n">
        <v>4311</v>
      </c>
      <c r="B4324" s="131" t="n">
        <v>2.74229</v>
      </c>
      <c r="C4324" s="131" t="n">
        <v>0</v>
      </c>
      <c r="D4324" s="131" t="n">
        <v>3.4591</v>
      </c>
      <c r="E4324" s="131" t="n">
        <v>0</v>
      </c>
      <c r="F4324" s="131" t="n">
        <v>3.23174</v>
      </c>
      <c r="G4324" s="131" t="n">
        <v>17543.7</v>
      </c>
      <c r="H4324" s="131" t="n">
        <v>1.69977</v>
      </c>
      <c r="I4324" s="131" t="n">
        <v>5239.39</v>
      </c>
      <c r="J4324" s="131" t="n">
        <v>3.26669</v>
      </c>
      <c r="K4324" s="131" t="n">
        <v>0</v>
      </c>
      <c r="L4324" s="131" t="n">
        <v>5239.39</v>
      </c>
      <c r="M4324" s="131" t="n">
        <v>7053.59</v>
      </c>
      <c r="N4324" s="131" t="n">
        <v>2.9768</v>
      </c>
      <c r="O4324" s="131" t="n">
        <v>5275.07</v>
      </c>
      <c r="P4324" s="131" t="n">
        <v>11779.4</v>
      </c>
      <c r="Q4324" s="131" t="n">
        <v>3.5958</v>
      </c>
      <c r="R4324" t="n">
        <v>8554.48</v>
      </c>
      <c r="S4324" t="n">
        <v>23363.4</v>
      </c>
      <c r="T4324" t="n">
        <v>6853.16</v>
      </c>
      <c r="U4324" t="n">
        <v>3.46049</v>
      </c>
      <c r="V4324" t="n">
        <v>1208.92</v>
      </c>
      <c r="W4324" t="n">
        <v>0</v>
      </c>
      <c r="X4324" t="n">
        <v>2.31961</v>
      </c>
      <c r="Y4324" t="n">
        <v>24700.4</v>
      </c>
      <c r="Z4324" t="n">
        <v>10819.1</v>
      </c>
    </row>
    <row r="4325" ht="15.75" customHeight="1" s="165">
      <c r="A4325" s="131" t="n">
        <v>4312</v>
      </c>
      <c r="B4325" s="131" t="n">
        <v>2.07601</v>
      </c>
      <c r="C4325" s="131" t="n">
        <v>0</v>
      </c>
      <c r="D4325" s="131" t="n">
        <v>2.7489</v>
      </c>
      <c r="E4325" s="131" t="n">
        <v>0</v>
      </c>
      <c r="F4325" s="131" t="n">
        <v>2.46063</v>
      </c>
      <c r="G4325" s="131" t="n">
        <v>22054</v>
      </c>
      <c r="H4325" s="131" t="n">
        <v>1.543</v>
      </c>
      <c r="I4325" s="131" t="n">
        <v>2238.81</v>
      </c>
      <c r="J4325" s="131" t="n">
        <v>2.69862</v>
      </c>
      <c r="K4325" s="131" t="n">
        <v>1099.98</v>
      </c>
      <c r="L4325" s="131" t="n">
        <v>2238.81</v>
      </c>
      <c r="M4325" s="131" t="n">
        <v>3419.08</v>
      </c>
      <c r="N4325" s="131" t="n">
        <v>1.66239</v>
      </c>
      <c r="O4325" s="131" t="n">
        <v>2845.68</v>
      </c>
      <c r="P4325" s="131" t="n">
        <v>20293.6</v>
      </c>
      <c r="Q4325" s="131" t="n">
        <v>2.59418</v>
      </c>
      <c r="R4325" t="n">
        <v>9482.360000000001</v>
      </c>
      <c r="S4325" t="n">
        <v>32218.9</v>
      </c>
      <c r="T4325" t="n">
        <v>25118.8</v>
      </c>
      <c r="U4325" t="n">
        <v>2.81213</v>
      </c>
      <c r="V4325" t="n">
        <v>1196.07</v>
      </c>
      <c r="W4325" t="n">
        <v>660.645</v>
      </c>
      <c r="X4325" t="n">
        <v>1.28253</v>
      </c>
      <c r="Y4325" t="n">
        <v>21845.8</v>
      </c>
      <c r="Z4325" t="n">
        <v>10599</v>
      </c>
    </row>
    <row r="4326" ht="15.75" customHeight="1" s="165">
      <c r="A4326" s="131" t="n">
        <v>4313</v>
      </c>
      <c r="B4326" s="131" t="n">
        <v>0.105025</v>
      </c>
      <c r="C4326" s="131" t="n">
        <v>0</v>
      </c>
      <c r="D4326" s="131" t="n">
        <v>1.82504</v>
      </c>
      <c r="E4326" s="131" t="n">
        <v>1764.26</v>
      </c>
      <c r="F4326" s="131" t="n">
        <v>1.49982</v>
      </c>
      <c r="G4326" s="131" t="n">
        <v>16627.5</v>
      </c>
      <c r="H4326" s="131" t="n">
        <v>1.88727</v>
      </c>
      <c r="I4326" s="131" t="n">
        <v>1996.06</v>
      </c>
      <c r="J4326" s="131" t="n">
        <v>1.90798</v>
      </c>
      <c r="K4326" s="131" t="n">
        <v>0</v>
      </c>
      <c r="L4326" s="131" t="n">
        <v>1996.06</v>
      </c>
      <c r="M4326" s="131" t="n">
        <v>2848.65</v>
      </c>
      <c r="N4326" s="131" t="n">
        <v>1.71652</v>
      </c>
      <c r="O4326" s="131" t="n">
        <v>1623.94</v>
      </c>
      <c r="P4326" s="131" t="n">
        <v>16604.6</v>
      </c>
      <c r="Q4326" s="131" t="n">
        <v>2.19425</v>
      </c>
      <c r="R4326" t="n">
        <v>9661.98</v>
      </c>
      <c r="S4326" t="n">
        <v>35235.9</v>
      </c>
      <c r="T4326" t="n">
        <v>35724.5</v>
      </c>
      <c r="U4326" t="n">
        <v>1.96714</v>
      </c>
      <c r="V4326" t="n">
        <v>4997.6</v>
      </c>
      <c r="W4326" t="n">
        <v>1373.14</v>
      </c>
      <c r="X4326" t="n">
        <v>0.736599</v>
      </c>
      <c r="Y4326" t="n">
        <v>21937.9</v>
      </c>
      <c r="Z4326" t="n">
        <v>5873.4</v>
      </c>
    </row>
    <row r="4327" ht="15.75" customHeight="1" s="165">
      <c r="A4327" s="131" t="n">
        <v>4314</v>
      </c>
      <c r="B4327" s="131" t="n">
        <v>0.752471</v>
      </c>
      <c r="C4327" s="131" t="n">
        <v>0</v>
      </c>
      <c r="D4327" s="131" t="n">
        <v>0.797704</v>
      </c>
      <c r="E4327" s="131" t="n">
        <v>11540</v>
      </c>
      <c r="F4327" s="131" t="n">
        <v>0.554702</v>
      </c>
      <c r="G4327" s="131" t="n">
        <v>21639.2</v>
      </c>
      <c r="H4327" s="131" t="n">
        <v>1.01171</v>
      </c>
      <c r="I4327" s="131" t="n">
        <v>15207.9</v>
      </c>
      <c r="J4327" s="131" t="n">
        <v>0.9733889999999999</v>
      </c>
      <c r="K4327" s="131" t="n">
        <v>7464.92</v>
      </c>
      <c r="L4327" s="131" t="n">
        <v>15207.9</v>
      </c>
      <c r="M4327" s="131" t="n">
        <v>2077.71</v>
      </c>
      <c r="N4327" s="131" t="n">
        <v>0.6228860000000001</v>
      </c>
      <c r="O4327" s="131" t="n">
        <v>1765.4</v>
      </c>
      <c r="P4327" s="131" t="n">
        <v>19472.9</v>
      </c>
      <c r="Q4327" s="131" t="n">
        <v>1.25293</v>
      </c>
      <c r="R4327" t="n">
        <v>10152.3</v>
      </c>
      <c r="S4327" t="n">
        <v>37043.5</v>
      </c>
      <c r="T4327" t="n">
        <v>39264</v>
      </c>
      <c r="U4327" t="n">
        <v>0.991896</v>
      </c>
      <c r="V4327" t="n">
        <v>11092.2</v>
      </c>
      <c r="W4327" t="n">
        <v>2325.71</v>
      </c>
      <c r="X4327" t="n">
        <v>0.514897</v>
      </c>
      <c r="Y4327" t="n">
        <v>21389.9</v>
      </c>
      <c r="Z4327" t="n">
        <v>3171.59</v>
      </c>
    </row>
    <row r="4328" ht="15.75" customHeight="1" s="165">
      <c r="A4328" s="131" t="n">
        <v>4315</v>
      </c>
      <c r="B4328" s="131" t="n">
        <v>0.216038</v>
      </c>
      <c r="C4328" s="131" t="n">
        <v>2444.07</v>
      </c>
      <c r="D4328" s="131" t="n">
        <v>0.112505</v>
      </c>
      <c r="E4328" s="131" t="n">
        <v>30499.6</v>
      </c>
      <c r="F4328" s="131" t="n">
        <v>0.104699</v>
      </c>
      <c r="G4328" s="131" t="n">
        <v>4947.55</v>
      </c>
      <c r="H4328" s="131" t="n">
        <v>0.288185</v>
      </c>
      <c r="I4328" s="131" t="n">
        <v>0</v>
      </c>
      <c r="J4328" s="131" t="n">
        <v>0.211554</v>
      </c>
      <c r="K4328" s="131" t="n">
        <v>11882.7</v>
      </c>
      <c r="L4328" s="131" t="n">
        <v>0</v>
      </c>
      <c r="M4328" s="131" t="n">
        <v>3356.7</v>
      </c>
      <c r="N4328" s="131" t="n">
        <v>0.248609</v>
      </c>
      <c r="O4328" s="131" t="n">
        <v>325.756</v>
      </c>
      <c r="P4328" s="131" t="n">
        <v>11061</v>
      </c>
      <c r="Q4328" s="131" t="n">
        <v>0.39957</v>
      </c>
      <c r="R4328" t="n">
        <v>3031.21</v>
      </c>
      <c r="S4328" t="n">
        <v>39873.9</v>
      </c>
      <c r="T4328" t="n">
        <v>38701.1</v>
      </c>
      <c r="U4328" t="n">
        <v>0.207146</v>
      </c>
      <c r="V4328" t="n">
        <v>18612.9</v>
      </c>
      <c r="W4328" t="n">
        <v>2764.3</v>
      </c>
      <c r="X4328" t="n">
        <v>0.227136</v>
      </c>
      <c r="Y4328" t="n">
        <v>24007.6</v>
      </c>
      <c r="Z4328" t="n">
        <v>4877.56</v>
      </c>
    </row>
    <row r="4329" ht="15.75" customHeight="1" s="165">
      <c r="A4329" s="131" t="n">
        <v>4316</v>
      </c>
      <c r="B4329" s="131" t="n">
        <v>0</v>
      </c>
      <c r="C4329" s="131" t="n">
        <v>0</v>
      </c>
      <c r="D4329" s="131" t="n">
        <v>0</v>
      </c>
      <c r="E4329" s="131" t="n">
        <v>27198.8</v>
      </c>
      <c r="F4329" s="131" t="n">
        <v>0</v>
      </c>
      <c r="G4329" s="131" t="n">
        <v>3874.12</v>
      </c>
      <c r="H4329" s="131" t="n">
        <v>0.0274809</v>
      </c>
      <c r="I4329" s="131" t="n">
        <v>1049.05</v>
      </c>
      <c r="J4329" s="131" t="n">
        <v>0</v>
      </c>
      <c r="K4329" s="131" t="n">
        <v>21302.5</v>
      </c>
      <c r="L4329" s="131" t="n">
        <v>1049.05</v>
      </c>
      <c r="M4329" s="131" t="n">
        <v>3216.93</v>
      </c>
      <c r="N4329" s="131" t="n">
        <v>0</v>
      </c>
      <c r="O4329" s="131" t="n">
        <v>0</v>
      </c>
      <c r="P4329" s="131" t="n">
        <v>10827.5</v>
      </c>
      <c r="Q4329" s="131" t="n">
        <v>0.0843354</v>
      </c>
      <c r="R4329" t="n">
        <v>1451.69</v>
      </c>
      <c r="S4329" t="n">
        <v>39656.2</v>
      </c>
      <c r="T4329" t="n">
        <v>39343.7</v>
      </c>
      <c r="U4329" t="n">
        <v>0.0415711</v>
      </c>
      <c r="V4329" t="n">
        <v>28720</v>
      </c>
      <c r="W4329" t="n">
        <v>1345.5</v>
      </c>
      <c r="X4329" t="n">
        <v>0.0169552</v>
      </c>
      <c r="Y4329" t="n">
        <v>20505.6</v>
      </c>
      <c r="Z4329" t="n">
        <v>1721.73</v>
      </c>
    </row>
    <row r="4330" ht="15.75" customHeight="1" s="165">
      <c r="A4330" s="131" t="n">
        <v>4317</v>
      </c>
      <c r="B4330" s="131" t="n">
        <v>0</v>
      </c>
      <c r="C4330" s="131" t="n">
        <v>86.2556</v>
      </c>
      <c r="D4330" s="131" t="n">
        <v>0</v>
      </c>
      <c r="E4330" s="131" t="n">
        <v>21869.5</v>
      </c>
      <c r="F4330" s="131" t="n">
        <v>0</v>
      </c>
      <c r="G4330" s="131" t="n">
        <v>13592.7</v>
      </c>
      <c r="H4330" s="131" t="n">
        <v>0</v>
      </c>
      <c r="I4330" s="131" t="n">
        <v>492.148</v>
      </c>
      <c r="J4330" s="131" t="n">
        <v>0</v>
      </c>
      <c r="K4330" s="131" t="n">
        <v>24997.6</v>
      </c>
      <c r="L4330" s="131" t="n">
        <v>492.148</v>
      </c>
      <c r="M4330" s="131" t="n">
        <v>2317.4</v>
      </c>
      <c r="N4330" s="131" t="n">
        <v>0</v>
      </c>
      <c r="O4330" s="131" t="n">
        <v>0</v>
      </c>
      <c r="P4330" s="131" t="n">
        <v>13974.8</v>
      </c>
      <c r="Q4330" s="131" t="n">
        <v>0</v>
      </c>
      <c r="R4330" t="n">
        <v>1687.18</v>
      </c>
      <c r="S4330" t="n">
        <v>39492</v>
      </c>
      <c r="T4330" t="n">
        <v>39689.7</v>
      </c>
      <c r="U4330" t="n">
        <v>0</v>
      </c>
      <c r="V4330" t="n">
        <v>28736.3</v>
      </c>
      <c r="W4330" t="n">
        <v>6254.54</v>
      </c>
      <c r="X4330" t="n">
        <v>0</v>
      </c>
      <c r="Y4330" t="n">
        <v>33503.8</v>
      </c>
      <c r="Z4330" t="n">
        <v>4761.51</v>
      </c>
    </row>
    <row r="4331" ht="15.75" customHeight="1" s="165">
      <c r="A4331" s="131" t="n">
        <v>4318</v>
      </c>
      <c r="B4331" s="131" t="n">
        <v>0</v>
      </c>
      <c r="C4331" s="131" t="n">
        <v>1680.65</v>
      </c>
      <c r="D4331" s="131" t="n">
        <v>0</v>
      </c>
      <c r="E4331" s="131" t="n">
        <v>21765</v>
      </c>
      <c r="F4331" s="131" t="n">
        <v>0</v>
      </c>
      <c r="G4331" s="131" t="n">
        <v>1915.24</v>
      </c>
      <c r="H4331" s="131" t="n">
        <v>0</v>
      </c>
      <c r="I4331" s="131" t="n">
        <v>51.2789</v>
      </c>
      <c r="J4331" s="131" t="n">
        <v>0</v>
      </c>
      <c r="K4331" s="131" t="n">
        <v>23046.1</v>
      </c>
      <c r="L4331" s="131" t="n">
        <v>51.2789</v>
      </c>
      <c r="M4331" s="131" t="n">
        <v>0</v>
      </c>
      <c r="N4331" s="131" t="n">
        <v>0</v>
      </c>
      <c r="O4331" s="131" t="n">
        <v>184.154</v>
      </c>
      <c r="P4331" s="131" t="n">
        <v>12396.5</v>
      </c>
      <c r="Q4331" s="131" t="n">
        <v>0</v>
      </c>
      <c r="R4331" t="n">
        <v>10056.7</v>
      </c>
      <c r="S4331" t="n">
        <v>39838.2</v>
      </c>
      <c r="T4331" t="n">
        <v>39895.2</v>
      </c>
      <c r="U4331" t="n">
        <v>0</v>
      </c>
      <c r="V4331" t="n">
        <v>33541.9</v>
      </c>
      <c r="W4331" t="n">
        <v>10485.7</v>
      </c>
      <c r="X4331" t="n">
        <v>0</v>
      </c>
      <c r="Y4331" t="n">
        <v>29409.8</v>
      </c>
      <c r="Z4331" t="n">
        <v>4648.1</v>
      </c>
    </row>
    <row r="4332" ht="15.75" customHeight="1" s="165">
      <c r="A4332" s="131" t="n">
        <v>4319</v>
      </c>
      <c r="B4332" s="131" t="n">
        <v>0</v>
      </c>
      <c r="C4332" s="131" t="n">
        <v>2451.15</v>
      </c>
      <c r="D4332" s="131" t="n">
        <v>0</v>
      </c>
      <c r="E4332" s="131" t="n">
        <v>22366.2</v>
      </c>
      <c r="F4332" s="131" t="n">
        <v>0</v>
      </c>
      <c r="G4332" s="131" t="n">
        <v>0</v>
      </c>
      <c r="H4332" s="131" t="n">
        <v>0</v>
      </c>
      <c r="I4332" s="131" t="n">
        <v>0</v>
      </c>
      <c r="J4332" s="131" t="n">
        <v>0</v>
      </c>
      <c r="K4332" s="131" t="n">
        <v>18965.9</v>
      </c>
      <c r="L4332" s="131" t="n">
        <v>0</v>
      </c>
      <c r="M4332" s="131" t="n">
        <v>0</v>
      </c>
      <c r="N4332" s="131" t="n">
        <v>0</v>
      </c>
      <c r="O4332" s="131" t="n">
        <v>2610.01</v>
      </c>
      <c r="P4332" s="131" t="n">
        <v>8792.15</v>
      </c>
      <c r="Q4332" s="131" t="n">
        <v>0</v>
      </c>
      <c r="R4332" t="n">
        <v>11518.4</v>
      </c>
      <c r="S4332" t="n">
        <v>39757.3</v>
      </c>
      <c r="T4332" t="n">
        <v>38467.7</v>
      </c>
      <c r="U4332" t="n">
        <v>0</v>
      </c>
      <c r="V4332" t="n">
        <v>31025</v>
      </c>
      <c r="W4332" t="n">
        <v>8612.299999999999</v>
      </c>
      <c r="X4332" t="n">
        <v>0</v>
      </c>
      <c r="Y4332" t="n">
        <v>30712</v>
      </c>
      <c r="Z4332" t="n">
        <v>17108.5</v>
      </c>
    </row>
    <row r="4333" ht="15.75" customHeight="1" s="165">
      <c r="A4333" s="131" t="n">
        <v>4320</v>
      </c>
      <c r="B4333" s="131" t="n">
        <v>0</v>
      </c>
      <c r="C4333" s="131" t="n">
        <v>4165.33</v>
      </c>
      <c r="D4333" s="131" t="n">
        <v>0</v>
      </c>
      <c r="E4333" s="131" t="n">
        <v>17608.3</v>
      </c>
      <c r="F4333" s="131" t="n">
        <v>0</v>
      </c>
      <c r="G4333" s="131" t="n">
        <v>2688.43</v>
      </c>
      <c r="H4333" s="131" t="n">
        <v>0</v>
      </c>
      <c r="I4333" s="131" t="n">
        <v>0</v>
      </c>
      <c r="J4333" s="131" t="n">
        <v>0</v>
      </c>
      <c r="K4333" s="131" t="n">
        <v>10283</v>
      </c>
      <c r="L4333" s="131" t="n">
        <v>0</v>
      </c>
      <c r="M4333" s="131" t="n">
        <v>0</v>
      </c>
      <c r="N4333" s="131" t="n">
        <v>0</v>
      </c>
      <c r="O4333" s="131" t="n">
        <v>1795.8</v>
      </c>
      <c r="P4333" s="131" t="n">
        <v>394.465</v>
      </c>
      <c r="Q4333" s="131" t="n">
        <v>0</v>
      </c>
      <c r="R4333" t="n">
        <v>12479.7</v>
      </c>
      <c r="S4333" t="n">
        <v>39954.4</v>
      </c>
      <c r="T4333" t="n">
        <v>33375.8</v>
      </c>
      <c r="U4333" t="n">
        <v>0</v>
      </c>
      <c r="V4333" t="n">
        <v>26204.2</v>
      </c>
      <c r="W4333" t="n">
        <v>5458.74</v>
      </c>
      <c r="X4333" t="n">
        <v>0</v>
      </c>
      <c r="Y4333" t="n">
        <v>36380.4</v>
      </c>
      <c r="Z4333" t="n">
        <v>29214</v>
      </c>
    </row>
    <row r="4334" ht="15.75" customHeight="1" s="165">
      <c r="A4334" s="131" t="n">
        <v>4321</v>
      </c>
      <c r="B4334" s="131" t="n">
        <v>0</v>
      </c>
      <c r="C4334" s="131" t="n">
        <v>7477.92</v>
      </c>
      <c r="D4334" s="131" t="n">
        <v>0</v>
      </c>
      <c r="E4334" s="131" t="n">
        <v>14200.5</v>
      </c>
      <c r="F4334" s="131" t="n">
        <v>0</v>
      </c>
      <c r="G4334" s="131" t="n">
        <v>0</v>
      </c>
      <c r="H4334" s="131" t="n">
        <v>0</v>
      </c>
      <c r="I4334" s="131" t="n">
        <v>965.16</v>
      </c>
      <c r="J4334" s="131" t="n">
        <v>0</v>
      </c>
      <c r="K4334" s="131" t="n">
        <v>12246</v>
      </c>
      <c r="L4334" s="131" t="n">
        <v>965.16</v>
      </c>
      <c r="M4334" s="131" t="n">
        <v>0</v>
      </c>
      <c r="N4334" s="131" t="n">
        <v>0</v>
      </c>
      <c r="O4334" s="131" t="n">
        <v>4337.06</v>
      </c>
      <c r="P4334" s="131" t="n">
        <v>0</v>
      </c>
      <c r="Q4334" s="131" t="n">
        <v>0</v>
      </c>
      <c r="R4334" t="n">
        <v>9459.67</v>
      </c>
      <c r="S4334" t="n">
        <v>39620.7</v>
      </c>
      <c r="T4334" t="n">
        <v>24891.4</v>
      </c>
      <c r="U4334" t="n">
        <v>0</v>
      </c>
      <c r="V4334" t="n">
        <v>22491.4</v>
      </c>
      <c r="W4334" t="n">
        <v>3513.19</v>
      </c>
      <c r="X4334" t="n">
        <v>0</v>
      </c>
      <c r="Y4334" t="n">
        <v>32228.1</v>
      </c>
      <c r="Z4334" t="n">
        <v>1735.33</v>
      </c>
    </row>
    <row r="4335" ht="15.75" customHeight="1" s="165">
      <c r="A4335" s="131" t="n">
        <v>4322</v>
      </c>
      <c r="B4335" s="131" t="n">
        <v>0</v>
      </c>
      <c r="C4335" s="131" t="n">
        <v>4921.29</v>
      </c>
      <c r="D4335" s="131" t="n">
        <v>0</v>
      </c>
      <c r="E4335" s="131" t="n">
        <v>12397.2</v>
      </c>
      <c r="F4335" s="131" t="n">
        <v>0</v>
      </c>
      <c r="G4335" s="131" t="n">
        <v>0</v>
      </c>
      <c r="H4335" s="131" t="n">
        <v>0</v>
      </c>
      <c r="I4335" s="131" t="n">
        <v>0</v>
      </c>
      <c r="J4335" s="131" t="n">
        <v>0</v>
      </c>
      <c r="K4335" s="131" t="n">
        <v>4420.68</v>
      </c>
      <c r="L4335" s="131" t="n">
        <v>0</v>
      </c>
      <c r="M4335" s="131" t="n">
        <v>0</v>
      </c>
      <c r="N4335" s="131" t="n">
        <v>0</v>
      </c>
      <c r="O4335" s="131" t="n">
        <v>11793.5</v>
      </c>
      <c r="P4335" s="131" t="n">
        <v>0</v>
      </c>
      <c r="Q4335" s="131" t="n">
        <v>0</v>
      </c>
      <c r="R4335" t="n">
        <v>12695.4</v>
      </c>
      <c r="S4335" t="n">
        <v>39621.9</v>
      </c>
      <c r="T4335" t="n">
        <v>6452.44</v>
      </c>
      <c r="U4335" t="n">
        <v>0</v>
      </c>
      <c r="V4335" t="n">
        <v>17248</v>
      </c>
      <c r="W4335" t="n">
        <v>3531.16</v>
      </c>
      <c r="X4335" t="n">
        <v>0</v>
      </c>
      <c r="Y4335" t="n">
        <v>35390</v>
      </c>
      <c r="Z4335" t="n">
        <v>0</v>
      </c>
    </row>
    <row r="4336" ht="15.75" customHeight="1" s="165">
      <c r="A4336" s="131" t="n">
        <v>4323</v>
      </c>
      <c r="B4336" s="131" t="n">
        <v>0</v>
      </c>
      <c r="C4336" s="131" t="n">
        <v>2195.9</v>
      </c>
      <c r="D4336" s="131" t="n">
        <v>0</v>
      </c>
      <c r="E4336" s="131" t="n">
        <v>8258.34</v>
      </c>
      <c r="F4336" s="131" t="n">
        <v>0</v>
      </c>
      <c r="G4336" s="131" t="n">
        <v>749.649</v>
      </c>
      <c r="H4336" s="131" t="n">
        <v>0</v>
      </c>
      <c r="I4336" s="131" t="n">
        <v>0</v>
      </c>
      <c r="J4336" s="131" t="n">
        <v>0</v>
      </c>
      <c r="K4336" s="131" t="n">
        <v>6449.24</v>
      </c>
      <c r="L4336" s="131" t="n">
        <v>0</v>
      </c>
      <c r="M4336" s="131" t="n">
        <v>0</v>
      </c>
      <c r="N4336" s="131" t="n">
        <v>0</v>
      </c>
      <c r="O4336" s="131" t="n">
        <v>12907.6</v>
      </c>
      <c r="P4336" s="131" t="n">
        <v>0</v>
      </c>
      <c r="Q4336" s="131" t="n">
        <v>0</v>
      </c>
      <c r="R4336" t="n">
        <v>8580.76</v>
      </c>
      <c r="S4336" t="n">
        <v>39114.1</v>
      </c>
      <c r="T4336" t="n">
        <v>12823.8</v>
      </c>
      <c r="U4336" t="n">
        <v>0</v>
      </c>
      <c r="V4336" t="n">
        <v>19213</v>
      </c>
      <c r="W4336" t="n">
        <v>2718.19</v>
      </c>
      <c r="X4336" t="n">
        <v>0</v>
      </c>
      <c r="Y4336" t="n">
        <v>36539</v>
      </c>
      <c r="Z4336" t="n">
        <v>0</v>
      </c>
    </row>
    <row r="4337" ht="15.75" customHeight="1" s="165">
      <c r="A4337" s="131" t="n">
        <v>4324</v>
      </c>
      <c r="B4337" s="131" t="n">
        <v>0</v>
      </c>
      <c r="C4337" s="131" t="n">
        <v>3240.79</v>
      </c>
      <c r="D4337" s="131" t="n">
        <v>0</v>
      </c>
      <c r="E4337" s="131" t="n">
        <v>8965.09</v>
      </c>
      <c r="F4337" s="131" t="n">
        <v>0</v>
      </c>
      <c r="G4337" s="131" t="n">
        <v>0</v>
      </c>
      <c r="H4337" s="131" t="n">
        <v>0</v>
      </c>
      <c r="I4337" s="131" t="n">
        <v>0</v>
      </c>
      <c r="J4337" s="131" t="n">
        <v>0</v>
      </c>
      <c r="K4337" s="131" t="n">
        <v>7570.34</v>
      </c>
      <c r="L4337" s="131" t="n">
        <v>0</v>
      </c>
      <c r="M4337" s="131" t="n">
        <v>0</v>
      </c>
      <c r="N4337" s="131" t="n">
        <v>0</v>
      </c>
      <c r="O4337" s="131" t="n">
        <v>3289.98</v>
      </c>
      <c r="P4337" s="131" t="n">
        <v>0</v>
      </c>
      <c r="Q4337" s="131" t="n">
        <v>0</v>
      </c>
      <c r="R4337" t="n">
        <v>13498.1</v>
      </c>
      <c r="S4337" t="n">
        <v>34268</v>
      </c>
      <c r="T4337" t="n">
        <v>37151.8</v>
      </c>
      <c r="U4337" t="n">
        <v>0</v>
      </c>
      <c r="V4337" t="n">
        <v>12912</v>
      </c>
      <c r="W4337" t="n">
        <v>1518.35</v>
      </c>
      <c r="X4337" t="n">
        <v>0</v>
      </c>
      <c r="Y4337" t="n">
        <v>34056.5</v>
      </c>
      <c r="Z4337" t="n">
        <v>0</v>
      </c>
    </row>
    <row r="4338" ht="15.75" customHeight="1" s="165">
      <c r="A4338" s="131" t="n">
        <v>4325</v>
      </c>
      <c r="B4338" s="131" t="n">
        <v>0</v>
      </c>
      <c r="C4338" s="131" t="n">
        <v>8467.389999999999</v>
      </c>
      <c r="D4338" s="131" t="n">
        <v>0</v>
      </c>
      <c r="E4338" s="131" t="n">
        <v>10162.1</v>
      </c>
      <c r="F4338" s="131" t="n">
        <v>0.0385497</v>
      </c>
      <c r="G4338" s="131" t="n">
        <v>0</v>
      </c>
      <c r="H4338" s="131" t="n">
        <v>0</v>
      </c>
      <c r="I4338" s="131" t="n">
        <v>0</v>
      </c>
      <c r="J4338" s="131" t="n">
        <v>0</v>
      </c>
      <c r="K4338" s="131" t="n">
        <v>7396.96</v>
      </c>
      <c r="L4338" s="131" t="n">
        <v>0</v>
      </c>
      <c r="M4338" s="131" t="n">
        <v>0</v>
      </c>
      <c r="N4338" s="131" t="n">
        <v>0</v>
      </c>
      <c r="O4338" s="131" t="n">
        <v>1908.83</v>
      </c>
      <c r="P4338" s="131" t="n">
        <v>0</v>
      </c>
      <c r="Q4338" s="131" t="n">
        <v>0</v>
      </c>
      <c r="R4338" t="n">
        <v>9186.459999999999</v>
      </c>
      <c r="S4338" t="n">
        <v>35366.5</v>
      </c>
      <c r="T4338" t="n">
        <v>30097.3</v>
      </c>
      <c r="U4338" t="n">
        <v>0</v>
      </c>
      <c r="V4338" t="n">
        <v>11803.1</v>
      </c>
      <c r="W4338" t="n">
        <v>2061.04</v>
      </c>
      <c r="X4338" t="n">
        <v>0.0223401</v>
      </c>
      <c r="Y4338" t="n">
        <v>35305.2</v>
      </c>
      <c r="Z4338" t="n">
        <v>0</v>
      </c>
    </row>
    <row r="4339" ht="15.75" customHeight="1" s="165">
      <c r="A4339" s="131" t="n">
        <v>4326</v>
      </c>
      <c r="B4339" s="131" t="n">
        <v>0.10822</v>
      </c>
      <c r="C4339" s="131" t="n">
        <v>2072.38</v>
      </c>
      <c r="D4339" s="131" t="n">
        <v>0.00630678</v>
      </c>
      <c r="E4339" s="131" t="n">
        <v>5572.76</v>
      </c>
      <c r="F4339" s="131" t="n">
        <v>0.235805</v>
      </c>
      <c r="G4339" s="131" t="n">
        <v>6074.89</v>
      </c>
      <c r="H4339" s="131" t="n">
        <v>0.130512</v>
      </c>
      <c r="I4339" s="131" t="n">
        <v>0</v>
      </c>
      <c r="J4339" s="131" t="n">
        <v>0.0435782</v>
      </c>
      <c r="K4339" s="131" t="n">
        <v>3981.2</v>
      </c>
      <c r="L4339" s="131" t="n">
        <v>0</v>
      </c>
      <c r="M4339" s="131" t="n">
        <v>0</v>
      </c>
      <c r="N4339" s="131" t="n">
        <v>0.07798570000000001</v>
      </c>
      <c r="O4339" s="131" t="n">
        <v>780.557</v>
      </c>
      <c r="P4339" s="131" t="n">
        <v>0</v>
      </c>
      <c r="Q4339" s="131" t="n">
        <v>0.038124</v>
      </c>
      <c r="R4339" t="n">
        <v>5983.49</v>
      </c>
      <c r="S4339" t="n">
        <v>36439.6</v>
      </c>
      <c r="T4339" t="n">
        <v>19152.7</v>
      </c>
      <c r="U4339" t="n">
        <v>0.139128</v>
      </c>
      <c r="V4339" t="n">
        <v>11137.2</v>
      </c>
      <c r="W4339" t="n">
        <v>2785.38</v>
      </c>
      <c r="X4339" t="n">
        <v>0.195616</v>
      </c>
      <c r="Y4339" t="n">
        <v>36754.4</v>
      </c>
      <c r="Z4339" t="n">
        <v>0</v>
      </c>
    </row>
    <row r="4340" ht="15.75" customHeight="1" s="165">
      <c r="A4340" s="131" t="n">
        <v>4327</v>
      </c>
      <c r="B4340" s="131" t="n">
        <v>0.697685</v>
      </c>
      <c r="C4340" s="131" t="n">
        <v>0</v>
      </c>
      <c r="D4340" s="131" t="n">
        <v>0.484677</v>
      </c>
      <c r="E4340" s="131" t="n">
        <v>2397.52</v>
      </c>
      <c r="F4340" s="131" t="n">
        <v>1.09256</v>
      </c>
      <c r="G4340" s="131" t="n">
        <v>1163.91</v>
      </c>
      <c r="H4340" s="131" t="n">
        <v>0.613707</v>
      </c>
      <c r="I4340" s="131" t="n">
        <v>0</v>
      </c>
      <c r="J4340" s="131" t="n">
        <v>0.409953</v>
      </c>
      <c r="K4340" s="131" t="n">
        <v>1908.88</v>
      </c>
      <c r="L4340" s="131" t="n">
        <v>0</v>
      </c>
      <c r="M4340" s="131" t="n">
        <v>0</v>
      </c>
      <c r="N4340" s="131" t="n">
        <v>0.45313</v>
      </c>
      <c r="O4340" s="131" t="n">
        <v>138.244</v>
      </c>
      <c r="P4340" s="131" t="n">
        <v>0</v>
      </c>
      <c r="Q4340" s="131" t="n">
        <v>0.658084</v>
      </c>
      <c r="R4340" t="n">
        <v>2345.36</v>
      </c>
      <c r="S4340" t="n">
        <v>21930.2</v>
      </c>
      <c r="T4340" t="n">
        <v>10637.4</v>
      </c>
      <c r="U4340" t="n">
        <v>0.845927</v>
      </c>
      <c r="V4340" t="n">
        <v>5348.46</v>
      </c>
      <c r="W4340" t="n">
        <v>5846.82</v>
      </c>
      <c r="X4340" t="n">
        <v>0.836279</v>
      </c>
      <c r="Y4340" t="n">
        <v>20304.7</v>
      </c>
      <c r="Z4340" t="n">
        <v>0</v>
      </c>
    </row>
    <row r="4341" ht="15.75" customHeight="1" s="165">
      <c r="A4341" s="131" t="n">
        <v>4328</v>
      </c>
      <c r="B4341" s="131" t="n">
        <v>1.7271</v>
      </c>
      <c r="C4341" s="131" t="n">
        <v>0</v>
      </c>
      <c r="D4341" s="131" t="n">
        <v>1.60001</v>
      </c>
      <c r="E4341" s="131" t="n">
        <v>4185.75</v>
      </c>
      <c r="F4341" s="131" t="n">
        <v>2.10903</v>
      </c>
      <c r="G4341" s="131" t="n">
        <v>0</v>
      </c>
      <c r="H4341" s="131" t="n">
        <v>1.45189</v>
      </c>
      <c r="I4341" s="131" t="n">
        <v>0</v>
      </c>
      <c r="J4341" s="131" t="n">
        <v>1.29313</v>
      </c>
      <c r="K4341" s="131" t="n">
        <v>1850.69</v>
      </c>
      <c r="L4341" s="131" t="n">
        <v>0</v>
      </c>
      <c r="M4341" s="131" t="n">
        <v>0</v>
      </c>
      <c r="N4341" s="131" t="n">
        <v>0.7257749999999999</v>
      </c>
      <c r="O4341" s="131" t="n">
        <v>60.6218</v>
      </c>
      <c r="P4341" s="131" t="n">
        <v>0</v>
      </c>
      <c r="Q4341" s="131" t="n">
        <v>1.1333</v>
      </c>
      <c r="R4341" t="n">
        <v>407.468</v>
      </c>
      <c r="S4341" t="n">
        <v>7541.35</v>
      </c>
      <c r="T4341" t="n">
        <v>11573.1</v>
      </c>
      <c r="U4341" t="n">
        <v>1.87051</v>
      </c>
      <c r="V4341" t="n">
        <v>2443.98</v>
      </c>
      <c r="W4341" t="n">
        <v>3172.02</v>
      </c>
      <c r="X4341" t="n">
        <v>1.4245</v>
      </c>
      <c r="Y4341" t="n">
        <v>4563.48</v>
      </c>
      <c r="Z4341" t="n">
        <v>0</v>
      </c>
    </row>
    <row r="4342" ht="15.75" customHeight="1" s="165">
      <c r="A4342" s="131" t="n">
        <v>4329</v>
      </c>
      <c r="B4342" s="131" t="n">
        <v>2.62489</v>
      </c>
      <c r="C4342" s="131" t="n">
        <v>0</v>
      </c>
      <c r="D4342" s="131" t="n">
        <v>2.56823</v>
      </c>
      <c r="E4342" s="131" t="n">
        <v>5215.44</v>
      </c>
      <c r="F4342" s="131" t="n">
        <v>2.98723</v>
      </c>
      <c r="G4342" s="131" t="n">
        <v>0</v>
      </c>
      <c r="H4342" s="131" t="n">
        <v>2.2656</v>
      </c>
      <c r="I4342" s="131" t="n">
        <v>0</v>
      </c>
      <c r="J4342" s="131" t="n">
        <v>2.17875</v>
      </c>
      <c r="K4342" s="131" t="n">
        <v>520.686</v>
      </c>
      <c r="L4342" s="131" t="n">
        <v>0</v>
      </c>
      <c r="M4342" s="131" t="n">
        <v>0</v>
      </c>
      <c r="N4342" s="131" t="n">
        <v>0.9487409999999999</v>
      </c>
      <c r="O4342" s="131" t="n">
        <v>0</v>
      </c>
      <c r="P4342" s="131" t="n">
        <v>0</v>
      </c>
      <c r="Q4342" s="131" t="n">
        <v>1.87095</v>
      </c>
      <c r="R4342" t="n">
        <v>19.8056</v>
      </c>
      <c r="S4342" t="n">
        <v>1934.64</v>
      </c>
      <c r="T4342" t="n">
        <v>3438.69</v>
      </c>
      <c r="U4342" t="n">
        <v>2.78663</v>
      </c>
      <c r="V4342" t="n">
        <v>1116.5</v>
      </c>
      <c r="W4342" t="n">
        <v>2941.68</v>
      </c>
      <c r="X4342" t="n">
        <v>1.56275</v>
      </c>
      <c r="Y4342" t="n">
        <v>3313.8</v>
      </c>
      <c r="Z4342" t="n">
        <v>0</v>
      </c>
    </row>
    <row r="4343" ht="15.75" customHeight="1" s="165">
      <c r="A4343" s="131" t="n">
        <v>4330</v>
      </c>
      <c r="B4343" s="131" t="n">
        <v>3.32133</v>
      </c>
      <c r="C4343" s="131" t="n">
        <v>247.296</v>
      </c>
      <c r="D4343" s="131" t="n">
        <v>3.3249</v>
      </c>
      <c r="E4343" s="131" t="n">
        <v>2498.68</v>
      </c>
      <c r="F4343" s="131" t="n">
        <v>3.65559</v>
      </c>
      <c r="G4343" s="131" t="n">
        <v>0</v>
      </c>
      <c r="H4343" s="131" t="n">
        <v>2.92251</v>
      </c>
      <c r="I4343" s="131" t="n">
        <v>0</v>
      </c>
      <c r="J4343" s="131" t="n">
        <v>2.86858</v>
      </c>
      <c r="K4343" s="131" t="n">
        <v>0</v>
      </c>
      <c r="L4343" s="131" t="n">
        <v>0</v>
      </c>
      <c r="M4343" s="131" t="n">
        <v>0</v>
      </c>
      <c r="N4343" s="131" t="n">
        <v>2.284</v>
      </c>
      <c r="O4343" s="131" t="n">
        <v>0</v>
      </c>
      <c r="P4343" s="131" t="n">
        <v>0</v>
      </c>
      <c r="Q4343" s="131" t="n">
        <v>2.44035</v>
      </c>
      <c r="R4343" t="n">
        <v>606.995</v>
      </c>
      <c r="S4343" t="n">
        <v>570.559</v>
      </c>
      <c r="T4343" t="n">
        <v>8839.41</v>
      </c>
      <c r="U4343" t="n">
        <v>3.48079</v>
      </c>
      <c r="V4343" t="n">
        <v>2713.81</v>
      </c>
      <c r="W4343" t="n">
        <v>1639.39</v>
      </c>
      <c r="X4343" t="n">
        <v>2.24386</v>
      </c>
      <c r="Y4343" t="n">
        <v>2968.01</v>
      </c>
      <c r="Z4343" t="n">
        <v>0</v>
      </c>
    </row>
    <row r="4344" ht="15.75" customHeight="1" s="165">
      <c r="A4344" s="131" t="n">
        <v>4331</v>
      </c>
      <c r="B4344" s="131" t="n">
        <v>3.78468</v>
      </c>
      <c r="C4344" s="131" t="n">
        <v>2900.11</v>
      </c>
      <c r="D4344" s="131" t="n">
        <v>3.84824</v>
      </c>
      <c r="E4344" s="131" t="n">
        <v>1383.96</v>
      </c>
      <c r="F4344" s="131" t="n">
        <v>4.07385</v>
      </c>
      <c r="G4344" s="131" t="n">
        <v>0</v>
      </c>
      <c r="H4344" s="131" t="n">
        <v>3.26557</v>
      </c>
      <c r="I4344" s="131" t="n">
        <v>0</v>
      </c>
      <c r="J4344" s="131" t="n">
        <v>3.33926</v>
      </c>
      <c r="K4344" s="131" t="n">
        <v>0</v>
      </c>
      <c r="L4344" s="131" t="n">
        <v>0</v>
      </c>
      <c r="M4344" s="131" t="n">
        <v>0</v>
      </c>
      <c r="N4344" s="131" t="n">
        <v>1.75701</v>
      </c>
      <c r="O4344" s="131" t="n">
        <v>806.457</v>
      </c>
      <c r="P4344" s="131" t="n">
        <v>277.929</v>
      </c>
      <c r="Q4344" s="131" t="n">
        <v>1.91225</v>
      </c>
      <c r="R4344" t="n">
        <v>1889.42</v>
      </c>
      <c r="S4344" t="n">
        <v>1712.29</v>
      </c>
      <c r="T4344" t="n">
        <v>14545.9</v>
      </c>
      <c r="U4344" t="n">
        <v>3.97092</v>
      </c>
      <c r="V4344" t="n">
        <v>2122.1</v>
      </c>
      <c r="W4344" t="n">
        <v>8208.92</v>
      </c>
      <c r="X4344" t="n">
        <v>0.735199</v>
      </c>
      <c r="Y4344" t="n">
        <v>5188.51</v>
      </c>
      <c r="Z4344" t="n">
        <v>0</v>
      </c>
    </row>
    <row r="4345" ht="15.75" customHeight="1" s="165">
      <c r="A4345" s="131" t="n">
        <v>4332</v>
      </c>
      <c r="B4345" s="131" t="n">
        <v>3.39185</v>
      </c>
      <c r="C4345" s="131" t="n">
        <v>617.942</v>
      </c>
      <c r="D4345" s="131" t="n">
        <v>4.11518</v>
      </c>
      <c r="E4345" s="131" t="n">
        <v>1682.5</v>
      </c>
      <c r="F4345" s="131" t="n">
        <v>4.26474</v>
      </c>
      <c r="G4345" s="131" t="n">
        <v>0</v>
      </c>
      <c r="H4345" s="131" t="n">
        <v>3.49233</v>
      </c>
      <c r="I4345" s="131" t="n">
        <v>1051.68</v>
      </c>
      <c r="J4345" s="131" t="n">
        <v>3.60811</v>
      </c>
      <c r="K4345" s="131" t="n">
        <v>807.182</v>
      </c>
      <c r="L4345" s="131" t="n">
        <v>1051.68</v>
      </c>
      <c r="M4345" s="131" t="n">
        <v>0</v>
      </c>
      <c r="N4345" s="131" t="n">
        <v>1.90082</v>
      </c>
      <c r="O4345" s="131" t="n">
        <v>1186.07</v>
      </c>
      <c r="P4345" s="131" t="n">
        <v>1330.45</v>
      </c>
      <c r="Q4345" s="131" t="n">
        <v>3.99817</v>
      </c>
      <c r="R4345" t="n">
        <v>2196.23</v>
      </c>
      <c r="S4345" t="n">
        <v>1551.84</v>
      </c>
      <c r="T4345" t="n">
        <v>15607.5</v>
      </c>
      <c r="U4345" t="n">
        <v>4.19859</v>
      </c>
      <c r="V4345" t="n">
        <v>1443.07</v>
      </c>
      <c r="W4345" t="n">
        <v>15547.2</v>
      </c>
      <c r="X4345" t="n">
        <v>1.23652</v>
      </c>
      <c r="Y4345" t="n">
        <v>4994.57</v>
      </c>
      <c r="Z4345" t="n">
        <v>55.2715</v>
      </c>
    </row>
    <row r="4346" ht="15.75" customHeight="1" s="165">
      <c r="A4346" s="131" t="n">
        <v>4333</v>
      </c>
      <c r="B4346" s="131" t="n">
        <v>1.468</v>
      </c>
      <c r="C4346" s="131" t="n">
        <v>1563.07</v>
      </c>
      <c r="D4346" s="131" t="n">
        <v>4.13691</v>
      </c>
      <c r="E4346" s="131" t="n">
        <v>407.476</v>
      </c>
      <c r="F4346" s="131" t="n">
        <v>4.21929</v>
      </c>
      <c r="G4346" s="131" t="n">
        <v>9304.4</v>
      </c>
      <c r="H4346" s="131" t="n">
        <v>2.94485</v>
      </c>
      <c r="I4346" s="131" t="n">
        <v>0</v>
      </c>
      <c r="J4346" s="131" t="n">
        <v>3.67062</v>
      </c>
      <c r="K4346" s="131" t="n">
        <v>0</v>
      </c>
      <c r="L4346" s="131" t="n">
        <v>0</v>
      </c>
      <c r="M4346" s="131" t="n">
        <v>0</v>
      </c>
      <c r="N4346" s="131" t="n">
        <v>2.12666</v>
      </c>
      <c r="O4346" s="131" t="n">
        <v>2971.74</v>
      </c>
      <c r="P4346" s="131" t="n">
        <v>1126.77</v>
      </c>
      <c r="Q4346" s="131" t="n">
        <v>1.86433</v>
      </c>
      <c r="R4346" t="n">
        <v>3891.86</v>
      </c>
      <c r="S4346" t="n">
        <v>3921.56</v>
      </c>
      <c r="T4346" t="n">
        <v>8855.84</v>
      </c>
      <c r="U4346" t="n">
        <v>4.21793</v>
      </c>
      <c r="V4346" t="n">
        <v>1159.06</v>
      </c>
      <c r="W4346" t="n">
        <v>13969.1</v>
      </c>
      <c r="X4346" t="n">
        <v>0.864378</v>
      </c>
      <c r="Y4346" t="n">
        <v>6133.67</v>
      </c>
      <c r="Z4346" t="n">
        <v>923.609</v>
      </c>
    </row>
    <row r="4347" ht="15.75" customHeight="1" s="165">
      <c r="A4347" s="131" t="n">
        <v>4334</v>
      </c>
      <c r="B4347" s="131" t="n">
        <v>2.90718</v>
      </c>
      <c r="C4347" s="131" t="n">
        <v>2705.05</v>
      </c>
      <c r="D4347" s="131" t="n">
        <v>3.90096</v>
      </c>
      <c r="E4347" s="131" t="n">
        <v>398.825</v>
      </c>
      <c r="F4347" s="131" t="n">
        <v>3.91327</v>
      </c>
      <c r="G4347" s="131" t="n">
        <v>24078.3</v>
      </c>
      <c r="H4347" s="131" t="n">
        <v>2.88649</v>
      </c>
      <c r="I4347" s="131" t="n">
        <v>1264.54</v>
      </c>
      <c r="J4347" s="131" t="n">
        <v>3.52519</v>
      </c>
      <c r="K4347" s="131" t="n">
        <v>642.973</v>
      </c>
      <c r="L4347" s="131" t="n">
        <v>1264.54</v>
      </c>
      <c r="M4347" s="131" t="n">
        <v>0</v>
      </c>
      <c r="N4347" s="131" t="n">
        <v>2.29161</v>
      </c>
      <c r="O4347" s="131" t="n">
        <v>165.344</v>
      </c>
      <c r="P4347" s="131" t="n">
        <v>1761.49</v>
      </c>
      <c r="Q4347" s="131" t="n">
        <v>3.44013</v>
      </c>
      <c r="R4347" t="n">
        <v>5281.4</v>
      </c>
      <c r="S4347" t="n">
        <v>7914.52</v>
      </c>
      <c r="T4347" t="n">
        <v>2002.5</v>
      </c>
      <c r="U4347" t="n">
        <v>4.01551</v>
      </c>
      <c r="V4347" t="n">
        <v>978.272</v>
      </c>
      <c r="W4347" t="n">
        <v>12826.1</v>
      </c>
      <c r="X4347" t="n">
        <v>3.6972</v>
      </c>
      <c r="Y4347" t="n">
        <v>6830.74</v>
      </c>
      <c r="Z4347" t="n">
        <v>2375.13</v>
      </c>
    </row>
    <row r="4348" ht="15.75" customHeight="1" s="165">
      <c r="A4348" s="131" t="n">
        <v>4335</v>
      </c>
      <c r="B4348" s="131" t="n">
        <v>3.3383</v>
      </c>
      <c r="C4348" s="131" t="n">
        <v>956.274</v>
      </c>
      <c r="D4348" s="131" t="n">
        <v>3.43885</v>
      </c>
      <c r="E4348" s="131" t="n">
        <v>354.268</v>
      </c>
      <c r="F4348" s="131" t="n">
        <v>3.35949</v>
      </c>
      <c r="G4348" s="131" t="n">
        <v>27596.6</v>
      </c>
      <c r="H4348" s="131" t="n">
        <v>2.41499</v>
      </c>
      <c r="I4348" s="131" t="n">
        <v>1125</v>
      </c>
      <c r="J4348" s="131" t="n">
        <v>3.17633</v>
      </c>
      <c r="K4348" s="131" t="n">
        <v>3211.44</v>
      </c>
      <c r="L4348" s="131" t="n">
        <v>1125</v>
      </c>
      <c r="M4348" s="131" t="n">
        <v>0</v>
      </c>
      <c r="N4348" s="131" t="n">
        <v>0.121748</v>
      </c>
      <c r="O4348" s="131" t="n">
        <v>0</v>
      </c>
      <c r="P4348" s="131" t="n">
        <v>1373.66</v>
      </c>
      <c r="Q4348" s="131" t="n">
        <v>2.38459</v>
      </c>
      <c r="R4348" t="n">
        <v>5784.09</v>
      </c>
      <c r="S4348" t="n">
        <v>17041.2</v>
      </c>
      <c r="T4348" t="n">
        <v>1103.84</v>
      </c>
      <c r="U4348" t="n">
        <v>3.57732</v>
      </c>
      <c r="V4348" t="n">
        <v>3313.81</v>
      </c>
      <c r="W4348" t="n">
        <v>14075.3</v>
      </c>
      <c r="X4348" t="n">
        <v>3.29315</v>
      </c>
      <c r="Y4348" t="n">
        <v>7058.72</v>
      </c>
      <c r="Z4348" t="n">
        <v>3080.5</v>
      </c>
    </row>
    <row r="4349" ht="15.75" customHeight="1" s="165">
      <c r="A4349" s="131" t="n">
        <v>4336</v>
      </c>
      <c r="B4349" s="131" t="n">
        <v>1.91439</v>
      </c>
      <c r="C4349" s="131" t="n">
        <v>1178.03</v>
      </c>
      <c r="D4349" s="131" t="n">
        <v>2.73321</v>
      </c>
      <c r="E4349" s="131" t="n">
        <v>2027.38</v>
      </c>
      <c r="F4349" s="131" t="n">
        <v>2.56985</v>
      </c>
      <c r="G4349" s="131" t="n">
        <v>541.235</v>
      </c>
      <c r="H4349" s="131" t="n">
        <v>2.37579</v>
      </c>
      <c r="I4349" s="131" t="n">
        <v>4072.34</v>
      </c>
      <c r="J4349" s="131" t="n">
        <v>2.61689</v>
      </c>
      <c r="K4349" s="131" t="n">
        <v>3155.44</v>
      </c>
      <c r="L4349" s="131" t="n">
        <v>4072.34</v>
      </c>
      <c r="M4349" s="131" t="n">
        <v>0</v>
      </c>
      <c r="N4349" s="131" t="n">
        <v>2.03448</v>
      </c>
      <c r="O4349" s="131" t="n">
        <v>0</v>
      </c>
      <c r="P4349" s="131" t="n">
        <v>591.854</v>
      </c>
      <c r="Q4349" s="131" t="n">
        <v>2.39465</v>
      </c>
      <c r="R4349" t="n">
        <v>37764.6</v>
      </c>
      <c r="S4349" t="n">
        <v>37116.5</v>
      </c>
      <c r="T4349" t="n">
        <v>0</v>
      </c>
      <c r="U4349" t="n">
        <v>2.90757</v>
      </c>
      <c r="V4349" t="n">
        <v>38747.1</v>
      </c>
      <c r="W4349" t="n">
        <v>4554.73</v>
      </c>
      <c r="X4349" t="n">
        <v>2.62474</v>
      </c>
      <c r="Y4349" t="n">
        <v>13531</v>
      </c>
      <c r="Z4349" t="n">
        <v>3075.22</v>
      </c>
    </row>
    <row r="4350" ht="15.75" customHeight="1" s="165">
      <c r="A4350" s="131" t="n">
        <v>4337</v>
      </c>
      <c r="B4350" s="131" t="n">
        <v>1.62243</v>
      </c>
      <c r="C4350" s="131" t="n">
        <v>15246.5</v>
      </c>
      <c r="D4350" s="131" t="n">
        <v>1.63265</v>
      </c>
      <c r="E4350" s="131" t="n">
        <v>6456.02</v>
      </c>
      <c r="F4350" s="131" t="n">
        <v>1.56155</v>
      </c>
      <c r="G4350" s="131" t="n">
        <v>37483.7</v>
      </c>
      <c r="H4350" s="131" t="n">
        <v>1.6911</v>
      </c>
      <c r="I4350" s="131" t="n">
        <v>1705.68</v>
      </c>
      <c r="J4350" s="131" t="n">
        <v>1.83997</v>
      </c>
      <c r="K4350" s="131" t="n">
        <v>0</v>
      </c>
      <c r="L4350" s="131" t="n">
        <v>1705.68</v>
      </c>
      <c r="M4350" s="131" t="n">
        <v>0</v>
      </c>
      <c r="N4350" s="131" t="n">
        <v>1.42208</v>
      </c>
      <c r="O4350" s="131" t="n">
        <v>0</v>
      </c>
      <c r="P4350" s="131" t="n">
        <v>1044.83</v>
      </c>
      <c r="Q4350" s="131" t="n">
        <v>2.15311</v>
      </c>
      <c r="R4350" t="n">
        <v>39043.7</v>
      </c>
      <c r="S4350" t="n">
        <v>37407.6</v>
      </c>
      <c r="T4350" t="n">
        <v>11862.3</v>
      </c>
      <c r="U4350" t="n">
        <v>0.8159419999999999</v>
      </c>
      <c r="V4350" t="n">
        <v>39532.9</v>
      </c>
      <c r="W4350" t="n">
        <v>11909.5</v>
      </c>
      <c r="X4350" t="n">
        <v>1.78868</v>
      </c>
      <c r="Y4350" t="n">
        <v>11111.7</v>
      </c>
      <c r="Z4350" t="n">
        <v>2984.6</v>
      </c>
    </row>
    <row r="4351" ht="15.75" customHeight="1" s="165">
      <c r="A4351" s="131" t="n">
        <v>4338</v>
      </c>
      <c r="B4351" s="131" t="n">
        <v>0.711296</v>
      </c>
      <c r="C4351" s="131" t="n">
        <v>25959.9</v>
      </c>
      <c r="D4351" s="131" t="n">
        <v>0.777725</v>
      </c>
      <c r="E4351" s="131" t="n">
        <v>5134.17</v>
      </c>
      <c r="F4351" s="131" t="n">
        <v>0.551386</v>
      </c>
      <c r="G4351" s="131" t="n">
        <v>13063.5</v>
      </c>
      <c r="H4351" s="131" t="n">
        <v>0.961768</v>
      </c>
      <c r="I4351" s="131" t="n">
        <v>0</v>
      </c>
      <c r="J4351" s="131" t="n">
        <v>0.947511</v>
      </c>
      <c r="K4351" s="131" t="n">
        <v>0</v>
      </c>
      <c r="L4351" s="131" t="n">
        <v>0</v>
      </c>
      <c r="M4351" s="131" t="n">
        <v>23667.3</v>
      </c>
      <c r="N4351" s="131" t="n">
        <v>0.756724</v>
      </c>
      <c r="O4351" s="131" t="n">
        <v>1661.7</v>
      </c>
      <c r="P4351" s="131" t="n">
        <v>10696</v>
      </c>
      <c r="Q4351" s="131" t="n">
        <v>1.18857</v>
      </c>
      <c r="R4351" t="n">
        <v>39540.2</v>
      </c>
      <c r="S4351" t="n">
        <v>37572.8</v>
      </c>
      <c r="T4351" t="n">
        <v>37112.2</v>
      </c>
      <c r="U4351" t="n">
        <v>0.969632</v>
      </c>
      <c r="V4351" t="n">
        <v>40053.4</v>
      </c>
      <c r="W4351" t="n">
        <v>24946.8</v>
      </c>
      <c r="X4351" t="n">
        <v>0.908539</v>
      </c>
      <c r="Y4351" t="n">
        <v>7948.09</v>
      </c>
      <c r="Z4351" t="n">
        <v>2931.28</v>
      </c>
    </row>
    <row r="4352" ht="15.75" customHeight="1" s="165">
      <c r="A4352" s="131" t="n">
        <v>4339</v>
      </c>
      <c r="B4352" s="131" t="n">
        <v>0.218484</v>
      </c>
      <c r="C4352" s="131" t="n">
        <v>35757.3</v>
      </c>
      <c r="D4352" s="131" t="n">
        <v>0.16038</v>
      </c>
      <c r="E4352" s="131" t="n">
        <v>4066.2</v>
      </c>
      <c r="F4352" s="131" t="n">
        <v>0.0837536</v>
      </c>
      <c r="G4352" s="131" t="n">
        <v>13038.8</v>
      </c>
      <c r="H4352" s="131" t="n">
        <v>0.329218</v>
      </c>
      <c r="I4352" s="131" t="n">
        <v>0</v>
      </c>
      <c r="J4352" s="131" t="n">
        <v>0.22845</v>
      </c>
      <c r="K4352" s="131" t="n">
        <v>759.498</v>
      </c>
      <c r="L4352" s="131" t="n">
        <v>0</v>
      </c>
      <c r="M4352" s="131" t="n">
        <v>3512.34</v>
      </c>
      <c r="N4352" s="131" t="n">
        <v>0.270296</v>
      </c>
      <c r="O4352" s="131" t="n">
        <v>0</v>
      </c>
      <c r="P4352" s="131" t="n">
        <v>0</v>
      </c>
      <c r="Q4352" s="131" t="n">
        <v>0.43571</v>
      </c>
      <c r="R4352" t="n">
        <v>40053.4</v>
      </c>
      <c r="S4352" t="n">
        <v>39585.8</v>
      </c>
      <c r="T4352" t="n">
        <v>28982.9</v>
      </c>
      <c r="U4352" t="n">
        <v>0.242574</v>
      </c>
      <c r="V4352" t="n">
        <v>39908.6</v>
      </c>
      <c r="W4352" t="n">
        <v>19291.7</v>
      </c>
      <c r="X4352" t="n">
        <v>0.163363</v>
      </c>
      <c r="Y4352" t="n">
        <v>4680.89</v>
      </c>
      <c r="Z4352" t="n">
        <v>2847.04</v>
      </c>
    </row>
    <row r="4353" ht="15.75" customHeight="1" s="165">
      <c r="A4353" s="131" t="n">
        <v>4340</v>
      </c>
      <c r="B4353" s="131" t="n">
        <v>0</v>
      </c>
      <c r="C4353" s="131" t="n">
        <v>37875.6</v>
      </c>
      <c r="D4353" s="131" t="n">
        <v>0</v>
      </c>
      <c r="E4353" s="131" t="n">
        <v>11161.6</v>
      </c>
      <c r="F4353" s="131" t="n">
        <v>0</v>
      </c>
      <c r="G4353" s="131" t="n">
        <v>5661.15</v>
      </c>
      <c r="H4353" s="131" t="n">
        <v>0.0246625</v>
      </c>
      <c r="I4353" s="131" t="n">
        <v>3061.23</v>
      </c>
      <c r="J4353" s="131" t="n">
        <v>0</v>
      </c>
      <c r="K4353" s="131" t="n">
        <v>216.586</v>
      </c>
      <c r="L4353" s="131" t="n">
        <v>3061.23</v>
      </c>
      <c r="M4353" s="131" t="n">
        <v>0</v>
      </c>
      <c r="N4353" s="131" t="n">
        <v>0</v>
      </c>
      <c r="O4353" s="131" t="n">
        <v>0</v>
      </c>
      <c r="P4353" s="131" t="n">
        <v>0</v>
      </c>
      <c r="Q4353" s="131" t="n">
        <v>0.086491</v>
      </c>
      <c r="R4353" t="n">
        <v>40048.6</v>
      </c>
      <c r="S4353" t="n">
        <v>39830.7</v>
      </c>
      <c r="T4353" t="n">
        <v>32835</v>
      </c>
      <c r="U4353" t="n">
        <v>0.0422695</v>
      </c>
      <c r="V4353" t="n">
        <v>39879</v>
      </c>
      <c r="W4353" t="n">
        <v>22022.6</v>
      </c>
      <c r="X4353" t="n">
        <v>0.0163253</v>
      </c>
      <c r="Y4353" t="n">
        <v>4076.52</v>
      </c>
      <c r="Z4353" t="n">
        <v>2374.83</v>
      </c>
    </row>
    <row r="4354" ht="15.75" customHeight="1" s="165">
      <c r="A4354" s="131" t="n">
        <v>4341</v>
      </c>
      <c r="B4354" s="131" t="n">
        <v>0</v>
      </c>
      <c r="C4354" s="131" t="n">
        <v>37645.4</v>
      </c>
      <c r="D4354" s="131" t="n">
        <v>0</v>
      </c>
      <c r="E4354" s="131" t="n">
        <v>12898.8</v>
      </c>
      <c r="F4354" s="131" t="n">
        <v>0</v>
      </c>
      <c r="G4354" s="131" t="n">
        <v>0</v>
      </c>
      <c r="H4354" s="131" t="n">
        <v>0</v>
      </c>
      <c r="I4354" s="131" t="n">
        <v>0</v>
      </c>
      <c r="J4354" s="131" t="n">
        <v>0</v>
      </c>
      <c r="K4354" s="131" t="n">
        <v>4936.92</v>
      </c>
      <c r="L4354" s="131" t="n">
        <v>0</v>
      </c>
      <c r="M4354" s="131" t="n">
        <v>4124.3</v>
      </c>
      <c r="N4354" s="131" t="n">
        <v>0</v>
      </c>
      <c r="O4354" s="131" t="n">
        <v>0</v>
      </c>
      <c r="P4354" s="131" t="n">
        <v>0</v>
      </c>
      <c r="Q4354" s="131" t="n">
        <v>0</v>
      </c>
      <c r="R4354" t="n">
        <v>39117.3</v>
      </c>
      <c r="S4354" t="n">
        <v>40043.3</v>
      </c>
      <c r="T4354" t="n">
        <v>36573.1</v>
      </c>
      <c r="U4354" t="n">
        <v>0</v>
      </c>
      <c r="V4354" t="n">
        <v>39888.8</v>
      </c>
      <c r="W4354" t="n">
        <v>23263.9</v>
      </c>
      <c r="X4354" t="n">
        <v>0</v>
      </c>
      <c r="Y4354" t="n">
        <v>8439.33</v>
      </c>
      <c r="Z4354" t="n">
        <v>3079.6</v>
      </c>
    </row>
    <row r="4355" ht="15.75" customHeight="1" s="165">
      <c r="A4355" s="131" t="n">
        <v>4342</v>
      </c>
      <c r="B4355" s="131" t="n">
        <v>0</v>
      </c>
      <c r="C4355" s="131" t="n">
        <v>38885.8</v>
      </c>
      <c r="D4355" s="131" t="n">
        <v>0</v>
      </c>
      <c r="E4355" s="131" t="n">
        <v>12286.4</v>
      </c>
      <c r="F4355" s="131" t="n">
        <v>0</v>
      </c>
      <c r="G4355" s="131" t="n">
        <v>1967.2</v>
      </c>
      <c r="H4355" s="131" t="n">
        <v>0</v>
      </c>
      <c r="I4355" s="131" t="n">
        <v>0</v>
      </c>
      <c r="J4355" s="131" t="n">
        <v>0</v>
      </c>
      <c r="K4355" s="131" t="n">
        <v>8882.950000000001</v>
      </c>
      <c r="L4355" s="131" t="n">
        <v>0</v>
      </c>
      <c r="M4355" s="131" t="n">
        <v>1911.55</v>
      </c>
      <c r="N4355" s="131" t="n">
        <v>0</v>
      </c>
      <c r="O4355" s="131" t="n">
        <v>139.678</v>
      </c>
      <c r="P4355" s="131" t="n">
        <v>0</v>
      </c>
      <c r="Q4355" s="131" t="n">
        <v>0</v>
      </c>
      <c r="R4355" t="n">
        <v>39530.6</v>
      </c>
      <c r="S4355" t="n">
        <v>39885.9</v>
      </c>
      <c r="T4355" t="n">
        <v>38273.8</v>
      </c>
      <c r="U4355" t="n">
        <v>0</v>
      </c>
      <c r="V4355" t="n">
        <v>39114.4</v>
      </c>
      <c r="W4355" t="n">
        <v>13440.3</v>
      </c>
      <c r="X4355" t="n">
        <v>0</v>
      </c>
      <c r="Y4355" t="n">
        <v>11118.6</v>
      </c>
      <c r="Z4355" t="n">
        <v>0</v>
      </c>
    </row>
    <row r="4356" ht="15.75" customHeight="1" s="165">
      <c r="A4356" s="131" t="n">
        <v>4343</v>
      </c>
      <c r="B4356" s="131" t="n">
        <v>0</v>
      </c>
      <c r="C4356" s="131" t="n">
        <v>35801.6</v>
      </c>
      <c r="D4356" s="131" t="n">
        <v>0</v>
      </c>
      <c r="E4356" s="131" t="n">
        <v>21587.4</v>
      </c>
      <c r="F4356" s="131" t="n">
        <v>0</v>
      </c>
      <c r="G4356" s="131" t="n">
        <v>0</v>
      </c>
      <c r="H4356" s="131" t="n">
        <v>0</v>
      </c>
      <c r="I4356" s="131" t="n">
        <v>0</v>
      </c>
      <c r="J4356" s="131" t="n">
        <v>0</v>
      </c>
      <c r="K4356" s="131" t="n">
        <v>4768</v>
      </c>
      <c r="L4356" s="131" t="n">
        <v>0</v>
      </c>
      <c r="M4356" s="131" t="n">
        <v>0</v>
      </c>
      <c r="N4356" s="131" t="n">
        <v>0</v>
      </c>
      <c r="O4356" s="131" t="n">
        <v>0</v>
      </c>
      <c r="P4356" s="131" t="n">
        <v>602.361</v>
      </c>
      <c r="Q4356" s="131" t="n">
        <v>0</v>
      </c>
      <c r="R4356" t="n">
        <v>39985.4</v>
      </c>
      <c r="S4356" t="n">
        <v>39590</v>
      </c>
      <c r="T4356" t="n">
        <v>38173.5</v>
      </c>
      <c r="U4356" t="n">
        <v>0</v>
      </c>
      <c r="V4356" t="n">
        <v>38507.7</v>
      </c>
      <c r="W4356" t="n">
        <v>11458.8</v>
      </c>
      <c r="X4356" t="n">
        <v>0</v>
      </c>
      <c r="Y4356" t="n">
        <v>20515.5</v>
      </c>
      <c r="Z4356" t="n">
        <v>1503.13</v>
      </c>
    </row>
    <row r="4357" ht="15.75" customHeight="1" s="165">
      <c r="A4357" s="131" t="n">
        <v>4344</v>
      </c>
      <c r="B4357" s="131" t="n">
        <v>0</v>
      </c>
      <c r="C4357" s="131" t="n">
        <v>37320.5</v>
      </c>
      <c r="D4357" s="131" t="n">
        <v>0</v>
      </c>
      <c r="E4357" s="131" t="n">
        <v>17688.5</v>
      </c>
      <c r="F4357" s="131" t="n">
        <v>0</v>
      </c>
      <c r="G4357" s="131" t="n">
        <v>719.62</v>
      </c>
      <c r="H4357" s="131" t="n">
        <v>0</v>
      </c>
      <c r="I4357" s="131" t="n">
        <v>3874.32</v>
      </c>
      <c r="J4357" s="131" t="n">
        <v>0</v>
      </c>
      <c r="K4357" s="131" t="n">
        <v>2058.49</v>
      </c>
      <c r="L4357" s="131" t="n">
        <v>3874.32</v>
      </c>
      <c r="M4357" s="131" t="n">
        <v>771.6660000000001</v>
      </c>
      <c r="N4357" s="131" t="n">
        <v>0</v>
      </c>
      <c r="O4357" s="131" t="n">
        <v>0</v>
      </c>
      <c r="P4357" s="131" t="n">
        <v>637.307</v>
      </c>
      <c r="Q4357" s="131" t="n">
        <v>0</v>
      </c>
      <c r="R4357" t="n">
        <v>40053.4</v>
      </c>
      <c r="S4357" t="n">
        <v>39639</v>
      </c>
      <c r="T4357" t="n">
        <v>37480.8</v>
      </c>
      <c r="U4357" t="n">
        <v>0</v>
      </c>
      <c r="V4357" t="n">
        <v>38313.4</v>
      </c>
      <c r="W4357" t="n">
        <v>9760.360000000001</v>
      </c>
      <c r="X4357" t="n">
        <v>0</v>
      </c>
      <c r="Y4357" t="n">
        <v>16511.6</v>
      </c>
      <c r="Z4357" t="n">
        <v>2005.68</v>
      </c>
    </row>
    <row r="4358" ht="15.75" customHeight="1" s="165">
      <c r="A4358" s="131" t="n">
        <v>4345</v>
      </c>
      <c r="B4358" s="131" t="n">
        <v>0</v>
      </c>
      <c r="C4358" s="131" t="n">
        <v>34900.3</v>
      </c>
      <c r="D4358" s="131" t="n">
        <v>0</v>
      </c>
      <c r="E4358" s="131" t="n">
        <v>24857</v>
      </c>
      <c r="F4358" s="131" t="n">
        <v>0</v>
      </c>
      <c r="G4358" s="131" t="n">
        <v>28329.2</v>
      </c>
      <c r="H4358" s="131" t="n">
        <v>0</v>
      </c>
      <c r="I4358" s="131" t="n">
        <v>1954.47</v>
      </c>
      <c r="J4358" s="131" t="n">
        <v>0</v>
      </c>
      <c r="K4358" s="131" t="n">
        <v>2126.35</v>
      </c>
      <c r="L4358" s="131" t="n">
        <v>1954.47</v>
      </c>
      <c r="M4358" s="131" t="n">
        <v>5221.18</v>
      </c>
      <c r="N4358" s="131" t="n">
        <v>0</v>
      </c>
      <c r="O4358" s="131" t="n">
        <v>0</v>
      </c>
      <c r="P4358" s="131" t="n">
        <v>664.9299999999999</v>
      </c>
      <c r="Q4358" s="131" t="n">
        <v>0</v>
      </c>
      <c r="R4358" t="n">
        <v>40053.4</v>
      </c>
      <c r="S4358" t="n">
        <v>39830.3</v>
      </c>
      <c r="T4358" t="n">
        <v>39031.7</v>
      </c>
      <c r="U4358" t="n">
        <v>0</v>
      </c>
      <c r="V4358" t="n">
        <v>37310.3</v>
      </c>
      <c r="W4358" t="n">
        <v>3259.15</v>
      </c>
      <c r="X4358" t="n">
        <v>0</v>
      </c>
      <c r="Y4358" t="n">
        <v>20318.8</v>
      </c>
      <c r="Z4358" t="n">
        <v>3831.91</v>
      </c>
    </row>
    <row r="4359" ht="15.75" customHeight="1" s="165">
      <c r="A4359" s="131" t="n">
        <v>4346</v>
      </c>
      <c r="B4359" s="131" t="n">
        <v>0</v>
      </c>
      <c r="C4359" s="131" t="n">
        <v>37150.8</v>
      </c>
      <c r="D4359" s="131" t="n">
        <v>0</v>
      </c>
      <c r="E4359" s="131" t="n">
        <v>21181.2</v>
      </c>
      <c r="F4359" s="131" t="n">
        <v>0</v>
      </c>
      <c r="G4359" s="131" t="n">
        <v>35386.3</v>
      </c>
      <c r="H4359" s="131" t="n">
        <v>0</v>
      </c>
      <c r="I4359" s="131" t="n">
        <v>250.054</v>
      </c>
      <c r="J4359" s="131" t="n">
        <v>0</v>
      </c>
      <c r="K4359" s="131" t="n">
        <v>5162.7</v>
      </c>
      <c r="L4359" s="131" t="n">
        <v>250.054</v>
      </c>
      <c r="M4359" s="131" t="n">
        <v>1343.48</v>
      </c>
      <c r="N4359" s="131" t="n">
        <v>0</v>
      </c>
      <c r="O4359" s="131" t="n">
        <v>0</v>
      </c>
      <c r="P4359" s="131" t="n">
        <v>154.215</v>
      </c>
      <c r="Q4359" s="131" t="n">
        <v>0</v>
      </c>
      <c r="R4359" t="n">
        <v>40053.4</v>
      </c>
      <c r="S4359" t="n">
        <v>39447.3</v>
      </c>
      <c r="T4359" t="n">
        <v>38747.1</v>
      </c>
      <c r="U4359" t="n">
        <v>0</v>
      </c>
      <c r="V4359" t="n">
        <v>36691.3</v>
      </c>
      <c r="W4359" t="n">
        <v>1627.94</v>
      </c>
      <c r="X4359" t="n">
        <v>0</v>
      </c>
      <c r="Y4359" t="n">
        <v>14214.8</v>
      </c>
      <c r="Z4359" t="n">
        <v>21487.7</v>
      </c>
    </row>
    <row r="4360" ht="15.75" customHeight="1" s="165">
      <c r="A4360" s="131" t="n">
        <v>4347</v>
      </c>
      <c r="B4360" s="131" t="n">
        <v>0</v>
      </c>
      <c r="C4360" s="131" t="n">
        <v>33270.9</v>
      </c>
      <c r="D4360" s="131" t="n">
        <v>0</v>
      </c>
      <c r="E4360" s="131" t="n">
        <v>10008.2</v>
      </c>
      <c r="F4360" s="131" t="n">
        <v>0</v>
      </c>
      <c r="G4360" s="131" t="n">
        <v>35991.9</v>
      </c>
      <c r="H4360" s="131" t="n">
        <v>0</v>
      </c>
      <c r="I4360" s="131" t="n">
        <v>0</v>
      </c>
      <c r="J4360" s="131" t="n">
        <v>0</v>
      </c>
      <c r="K4360" s="131" t="n">
        <v>8480.01</v>
      </c>
      <c r="L4360" s="131" t="n">
        <v>0</v>
      </c>
      <c r="M4360" s="131" t="n">
        <v>2983.44</v>
      </c>
      <c r="N4360" s="131" t="n">
        <v>0</v>
      </c>
      <c r="O4360" s="131" t="n">
        <v>0</v>
      </c>
      <c r="P4360" s="131" t="n">
        <v>891.162</v>
      </c>
      <c r="Q4360" s="131" t="n">
        <v>0</v>
      </c>
      <c r="R4360" t="n">
        <v>40053.4</v>
      </c>
      <c r="S4360" t="n">
        <v>39507.9</v>
      </c>
      <c r="T4360" t="n">
        <v>30892.2</v>
      </c>
      <c r="U4360" t="n">
        <v>0</v>
      </c>
      <c r="V4360" t="n">
        <v>36834.5</v>
      </c>
      <c r="W4360" t="n">
        <v>0</v>
      </c>
      <c r="X4360" t="n">
        <v>0</v>
      </c>
      <c r="Y4360" t="n">
        <v>9710.440000000001</v>
      </c>
      <c r="Z4360" t="n">
        <v>31703</v>
      </c>
    </row>
    <row r="4361" ht="15.75" customHeight="1" s="165">
      <c r="A4361" s="131" t="n">
        <v>4348</v>
      </c>
      <c r="B4361" s="131" t="n">
        <v>0</v>
      </c>
      <c r="C4361" s="131" t="n">
        <v>27498.8</v>
      </c>
      <c r="D4361" s="131" t="n">
        <v>0</v>
      </c>
      <c r="E4361" s="131" t="n">
        <v>5293.04</v>
      </c>
      <c r="F4361" s="131" t="n">
        <v>0</v>
      </c>
      <c r="G4361" s="131" t="n">
        <v>26028.5</v>
      </c>
      <c r="H4361" s="131" t="n">
        <v>0</v>
      </c>
      <c r="I4361" s="131" t="n">
        <v>0</v>
      </c>
      <c r="J4361" s="131" t="n">
        <v>0</v>
      </c>
      <c r="K4361" s="131" t="n">
        <v>9428.91</v>
      </c>
      <c r="L4361" s="131" t="n">
        <v>0</v>
      </c>
      <c r="M4361" s="131" t="n">
        <v>841.609</v>
      </c>
      <c r="N4361" s="131" t="n">
        <v>0</v>
      </c>
      <c r="O4361" s="131" t="n">
        <v>0</v>
      </c>
      <c r="P4361" s="131" t="n">
        <v>491.682</v>
      </c>
      <c r="Q4361" s="131" t="n">
        <v>0</v>
      </c>
      <c r="R4361" t="n">
        <v>40053.4</v>
      </c>
      <c r="S4361" t="n">
        <v>39549.8</v>
      </c>
      <c r="T4361" t="n">
        <v>22768.1</v>
      </c>
      <c r="U4361" t="n">
        <v>0</v>
      </c>
      <c r="V4361" t="n">
        <v>35219.4</v>
      </c>
      <c r="W4361" t="n">
        <v>0</v>
      </c>
      <c r="X4361" t="n">
        <v>0</v>
      </c>
      <c r="Y4361" t="n">
        <v>9311.26</v>
      </c>
      <c r="Z4361" t="n">
        <v>31791.7</v>
      </c>
    </row>
    <row r="4362" ht="15.75" customHeight="1" s="165">
      <c r="A4362" s="131" t="n">
        <v>4349</v>
      </c>
      <c r="B4362" s="131" t="n">
        <v>0</v>
      </c>
      <c r="C4362" s="131" t="n">
        <v>24028</v>
      </c>
      <c r="D4362" s="131" t="n">
        <v>0</v>
      </c>
      <c r="E4362" s="131" t="n">
        <v>5743.18</v>
      </c>
      <c r="F4362" s="131" t="n">
        <v>0.0353576</v>
      </c>
      <c r="G4362" s="131" t="n">
        <v>6299.52</v>
      </c>
      <c r="H4362" s="131" t="n">
        <v>0</v>
      </c>
      <c r="I4362" s="131" t="n">
        <v>3608.76</v>
      </c>
      <c r="J4362" s="131" t="n">
        <v>0</v>
      </c>
      <c r="K4362" s="131" t="n">
        <v>9355.66</v>
      </c>
      <c r="L4362" s="131" t="n">
        <v>3608.76</v>
      </c>
      <c r="M4362" s="131" t="n">
        <v>0</v>
      </c>
      <c r="N4362" s="131" t="n">
        <v>0</v>
      </c>
      <c r="O4362" s="131" t="n">
        <v>0</v>
      </c>
      <c r="P4362" s="131" t="n">
        <v>2511.47</v>
      </c>
      <c r="Q4362" s="131" t="n">
        <v>0</v>
      </c>
      <c r="R4362" t="n">
        <v>40053.4</v>
      </c>
      <c r="S4362" t="n">
        <v>39211.6</v>
      </c>
      <c r="T4362" t="n">
        <v>20588.1</v>
      </c>
      <c r="U4362" t="n">
        <v>0</v>
      </c>
      <c r="V4362" t="n">
        <v>32574.3</v>
      </c>
      <c r="W4362" t="n">
        <v>0</v>
      </c>
      <c r="X4362" t="n">
        <v>0.0216089</v>
      </c>
      <c r="Y4362" t="n">
        <v>9756.040000000001</v>
      </c>
      <c r="Z4362" t="n">
        <v>30285.2</v>
      </c>
    </row>
    <row r="4363" ht="15.75" customHeight="1" s="165">
      <c r="A4363" s="131" t="n">
        <v>4350</v>
      </c>
      <c r="B4363" s="131" t="n">
        <v>0.113</v>
      </c>
      <c r="C4363" s="131" t="n">
        <v>12022</v>
      </c>
      <c r="D4363" s="131" t="n">
        <v>0.0969405</v>
      </c>
      <c r="E4363" s="131" t="n">
        <v>2357.79</v>
      </c>
      <c r="F4363" s="131" t="n">
        <v>0.229975</v>
      </c>
      <c r="G4363" s="131" t="n">
        <v>0</v>
      </c>
      <c r="H4363" s="131" t="n">
        <v>0.123701</v>
      </c>
      <c r="I4363" s="131" t="n">
        <v>4493.19</v>
      </c>
      <c r="J4363" s="131" t="n">
        <v>0.0378804</v>
      </c>
      <c r="K4363" s="131" t="n">
        <v>7941.41</v>
      </c>
      <c r="L4363" s="131" t="n">
        <v>4493.19</v>
      </c>
      <c r="M4363" s="131" t="n">
        <v>0</v>
      </c>
      <c r="N4363" s="131" t="n">
        <v>0.0800155</v>
      </c>
      <c r="O4363" s="131" t="n">
        <v>247.691</v>
      </c>
      <c r="P4363" s="131" t="n">
        <v>1203.93</v>
      </c>
      <c r="Q4363" s="131" t="n">
        <v>0.167392</v>
      </c>
      <c r="R4363" t="n">
        <v>40053.4</v>
      </c>
      <c r="S4363" t="n">
        <v>38289.7</v>
      </c>
      <c r="T4363" t="n">
        <v>18420.1</v>
      </c>
      <c r="U4363" t="n">
        <v>0.199549</v>
      </c>
      <c r="V4363" t="n">
        <v>28185.2</v>
      </c>
      <c r="W4363" t="n">
        <v>658.264</v>
      </c>
      <c r="X4363" t="n">
        <v>0.08290649999999999</v>
      </c>
      <c r="Y4363" t="n">
        <v>12364.2</v>
      </c>
      <c r="Z4363" t="n">
        <v>26120.4</v>
      </c>
    </row>
    <row r="4364" ht="15.75" customHeight="1" s="165">
      <c r="A4364" s="131" t="n">
        <v>4351</v>
      </c>
      <c r="B4364" s="131" t="n">
        <v>0.710778</v>
      </c>
      <c r="C4364" s="131" t="n">
        <v>4971.75</v>
      </c>
      <c r="D4364" s="131" t="n">
        <v>0.5598649999999999</v>
      </c>
      <c r="E4364" s="131" t="n">
        <v>442.782</v>
      </c>
      <c r="F4364" s="131" t="n">
        <v>1.10638</v>
      </c>
      <c r="G4364" s="131" t="n">
        <v>776.662</v>
      </c>
      <c r="H4364" s="131" t="n">
        <v>0.305585</v>
      </c>
      <c r="I4364" s="131" t="n">
        <v>5945.54</v>
      </c>
      <c r="J4364" s="131" t="n">
        <v>0.319214</v>
      </c>
      <c r="K4364" s="131" t="n">
        <v>1273.31</v>
      </c>
      <c r="L4364" s="131" t="n">
        <v>5945.54</v>
      </c>
      <c r="M4364" s="131" t="n">
        <v>0</v>
      </c>
      <c r="N4364" s="131" t="n">
        <v>0.519696</v>
      </c>
      <c r="O4364" s="131" t="n">
        <v>1481.08</v>
      </c>
      <c r="P4364" s="131" t="n">
        <v>1140.28</v>
      </c>
      <c r="Q4364" s="131" t="n">
        <v>0.64644</v>
      </c>
      <c r="R4364" t="n">
        <v>40053.4</v>
      </c>
      <c r="S4364" t="n">
        <v>34400.1</v>
      </c>
      <c r="T4364" t="n">
        <v>3795.11</v>
      </c>
      <c r="U4364" t="n">
        <v>0.445696</v>
      </c>
      <c r="V4364" t="n">
        <v>28218.4</v>
      </c>
      <c r="W4364" t="n">
        <v>0</v>
      </c>
      <c r="X4364" t="n">
        <v>0.785185</v>
      </c>
      <c r="Y4364" t="n">
        <v>6147.56</v>
      </c>
      <c r="Z4364" t="n">
        <v>24104.5</v>
      </c>
    </row>
    <row r="4365" ht="15.75" customHeight="1" s="165">
      <c r="A4365" s="131" t="n">
        <v>4352</v>
      </c>
      <c r="B4365" s="131" t="n">
        <v>1.71828</v>
      </c>
      <c r="C4365" s="131" t="n">
        <v>4578.59</v>
      </c>
      <c r="D4365" s="131" t="n">
        <v>1.50984</v>
      </c>
      <c r="E4365" s="131" t="n">
        <v>3869.97</v>
      </c>
      <c r="F4365" s="131" t="n">
        <v>2.16451</v>
      </c>
      <c r="G4365" s="131" t="n">
        <v>0</v>
      </c>
      <c r="H4365" s="131" t="n">
        <v>0.63202</v>
      </c>
      <c r="I4365" s="131" t="n">
        <v>0</v>
      </c>
      <c r="J4365" s="131" t="n">
        <v>0.690709</v>
      </c>
      <c r="K4365" s="131" t="n">
        <v>1946.22</v>
      </c>
      <c r="L4365" s="131" t="n">
        <v>0</v>
      </c>
      <c r="M4365" s="131" t="n">
        <v>0</v>
      </c>
      <c r="N4365" s="131" t="n">
        <v>1.2017</v>
      </c>
      <c r="O4365" s="131" t="n">
        <v>999.235</v>
      </c>
      <c r="P4365" s="131" t="n">
        <v>263.986</v>
      </c>
      <c r="Q4365" s="131" t="n">
        <v>1.32496</v>
      </c>
      <c r="R4365" t="n">
        <v>40053.4</v>
      </c>
      <c r="S4365" t="n">
        <v>32574</v>
      </c>
      <c r="T4365" t="n">
        <v>1510.68</v>
      </c>
      <c r="U4365" t="n">
        <v>1.79067</v>
      </c>
      <c r="V4365" t="n">
        <v>24730.4</v>
      </c>
      <c r="W4365" t="n">
        <v>0</v>
      </c>
      <c r="X4365" t="n">
        <v>1.53621</v>
      </c>
      <c r="Y4365" t="n">
        <v>0</v>
      </c>
      <c r="Z4365" t="n">
        <v>27770.3</v>
      </c>
    </row>
    <row r="4366" ht="15.75" customHeight="1" s="165">
      <c r="A4366" s="131" t="n">
        <v>4353</v>
      </c>
      <c r="B4366" s="131" t="n">
        <v>2.6474</v>
      </c>
      <c r="C4366" s="131" t="n">
        <v>3701.11</v>
      </c>
      <c r="D4366" s="131" t="n">
        <v>2.43064</v>
      </c>
      <c r="E4366" s="131" t="n">
        <v>7025.63</v>
      </c>
      <c r="F4366" s="131" t="n">
        <v>3.07182</v>
      </c>
      <c r="G4366" s="131" t="n">
        <v>17186</v>
      </c>
      <c r="H4366" s="131" t="n">
        <v>1.60661</v>
      </c>
      <c r="I4366" s="131" t="n">
        <v>0</v>
      </c>
      <c r="J4366" s="131" t="n">
        <v>1.95558</v>
      </c>
      <c r="K4366" s="131" t="n">
        <v>1551.98</v>
      </c>
      <c r="L4366" s="131" t="n">
        <v>0</v>
      </c>
      <c r="M4366" s="131" t="n">
        <v>0</v>
      </c>
      <c r="N4366" s="131" t="n">
        <v>1.91624</v>
      </c>
      <c r="O4366" s="131" t="n">
        <v>583.123</v>
      </c>
      <c r="P4366" s="131" t="n">
        <v>0</v>
      </c>
      <c r="Q4366" s="131" t="n">
        <v>2.18544</v>
      </c>
      <c r="R4366" t="n">
        <v>40053.4</v>
      </c>
      <c r="S4366" t="n">
        <v>32713.4</v>
      </c>
      <c r="T4366" t="n">
        <v>3357.01</v>
      </c>
      <c r="U4366" t="n">
        <v>1.57253</v>
      </c>
      <c r="V4366" t="n">
        <v>14340.5</v>
      </c>
      <c r="W4366" t="n">
        <v>0</v>
      </c>
      <c r="X4366" t="n">
        <v>1.7755</v>
      </c>
      <c r="Y4366" t="n">
        <v>0</v>
      </c>
      <c r="Z4366" t="n">
        <v>30597.7</v>
      </c>
    </row>
    <row r="4367" ht="15.75" customHeight="1" s="165">
      <c r="A4367" s="131" t="n">
        <v>4354</v>
      </c>
      <c r="B4367" s="131" t="n">
        <v>3.3806</v>
      </c>
      <c r="C4367" s="131" t="n">
        <v>806.023</v>
      </c>
      <c r="D4367" s="131" t="n">
        <v>3.15423</v>
      </c>
      <c r="E4367" s="131" t="n">
        <v>8612.18</v>
      </c>
      <c r="F4367" s="131" t="n">
        <v>3.76042</v>
      </c>
      <c r="G4367" s="131" t="n">
        <v>0</v>
      </c>
      <c r="H4367" s="131" t="n">
        <v>2.36756</v>
      </c>
      <c r="I4367" s="131" t="n">
        <v>0</v>
      </c>
      <c r="J4367" s="131" t="n">
        <v>2.61606</v>
      </c>
      <c r="K4367" s="131" t="n">
        <v>736.1849999999999</v>
      </c>
      <c r="L4367" s="131" t="n">
        <v>0</v>
      </c>
      <c r="M4367" s="131" t="n">
        <v>0</v>
      </c>
      <c r="N4367" s="131" t="n">
        <v>2.53017</v>
      </c>
      <c r="O4367" s="131" t="n">
        <v>0</v>
      </c>
      <c r="P4367" s="131" t="n">
        <v>0</v>
      </c>
      <c r="Q4367" s="131" t="n">
        <v>2.88527</v>
      </c>
      <c r="R4367" t="n">
        <v>40053.4</v>
      </c>
      <c r="S4367" t="n">
        <v>34962.8</v>
      </c>
      <c r="T4367" t="n">
        <v>883.728</v>
      </c>
      <c r="U4367" t="n">
        <v>3.36568</v>
      </c>
      <c r="V4367" t="n">
        <v>13557.5</v>
      </c>
      <c r="W4367" t="n">
        <v>0</v>
      </c>
      <c r="X4367" t="n">
        <v>0.5140940000000001</v>
      </c>
      <c r="Y4367" t="n">
        <v>0</v>
      </c>
      <c r="Z4367" t="n">
        <v>37728</v>
      </c>
    </row>
    <row r="4368" ht="15.75" customHeight="1" s="165">
      <c r="A4368" s="131" t="n">
        <v>4355</v>
      </c>
      <c r="B4368" s="131" t="n">
        <v>3.88619</v>
      </c>
      <c r="C4368" s="131" t="n">
        <v>0</v>
      </c>
      <c r="D4368" s="131" t="n">
        <v>3.61237</v>
      </c>
      <c r="E4368" s="131" t="n">
        <v>2710.87</v>
      </c>
      <c r="F4368" s="131" t="n">
        <v>4.20215</v>
      </c>
      <c r="G4368" s="131" t="n">
        <v>0</v>
      </c>
      <c r="H4368" s="131" t="n">
        <v>1.02565</v>
      </c>
      <c r="I4368" s="131" t="n">
        <v>0</v>
      </c>
      <c r="J4368" s="131" t="n">
        <v>2.95643</v>
      </c>
      <c r="K4368" s="131" t="n">
        <v>1324.71</v>
      </c>
      <c r="L4368" s="131" t="n">
        <v>0</v>
      </c>
      <c r="M4368" s="131" t="n">
        <v>2521.14</v>
      </c>
      <c r="N4368" s="131" t="n">
        <v>2.99449</v>
      </c>
      <c r="O4368" s="131" t="n">
        <v>0</v>
      </c>
      <c r="P4368" s="131" t="n">
        <v>0</v>
      </c>
      <c r="Q4368" s="131" t="n">
        <v>3.39252</v>
      </c>
      <c r="R4368" t="n">
        <v>40053.4</v>
      </c>
      <c r="S4368" t="n">
        <v>27671.8</v>
      </c>
      <c r="T4368" t="n">
        <v>527.429</v>
      </c>
      <c r="U4368" t="n">
        <v>3.83342</v>
      </c>
      <c r="V4368" t="n">
        <v>9367.51</v>
      </c>
      <c r="W4368" t="n">
        <v>1980.12</v>
      </c>
      <c r="X4368" t="n">
        <v>0.6642</v>
      </c>
      <c r="Y4368" t="n">
        <v>849.198</v>
      </c>
      <c r="Z4368" t="n">
        <v>37227.5</v>
      </c>
    </row>
    <row r="4369" ht="15.75" customHeight="1" s="165">
      <c r="A4369" s="131" t="n">
        <v>4356</v>
      </c>
      <c r="B4369" s="131" t="n">
        <v>4.12522</v>
      </c>
      <c r="C4369" s="131" t="n">
        <v>1199.28</v>
      </c>
      <c r="D4369" s="131" t="n">
        <v>3.87061</v>
      </c>
      <c r="E4369" s="131" t="n">
        <v>2222.3</v>
      </c>
      <c r="F4369" s="131" t="n">
        <v>4.38082</v>
      </c>
      <c r="G4369" s="131" t="n">
        <v>0</v>
      </c>
      <c r="H4369" s="131" t="n">
        <v>0.920217</v>
      </c>
      <c r="I4369" s="131" t="n">
        <v>0</v>
      </c>
      <c r="J4369" s="131" t="n">
        <v>3.23523</v>
      </c>
      <c r="K4369" s="131" t="n">
        <v>3451.5</v>
      </c>
      <c r="L4369" s="131" t="n">
        <v>0</v>
      </c>
      <c r="M4369" s="131" t="n">
        <v>4599.92</v>
      </c>
      <c r="N4369" s="131" t="n">
        <v>3.24461</v>
      </c>
      <c r="O4369" s="131" t="n">
        <v>47.4751</v>
      </c>
      <c r="P4369" s="131" t="n">
        <v>7.73575</v>
      </c>
      <c r="Q4369" s="131" t="n">
        <v>3.70733</v>
      </c>
      <c r="R4369" t="n">
        <v>40053.4</v>
      </c>
      <c r="S4369" t="n">
        <v>27847.8</v>
      </c>
      <c r="T4369" t="n">
        <v>0</v>
      </c>
      <c r="U4369" t="n">
        <v>4.08297</v>
      </c>
      <c r="V4369" t="n">
        <v>7117.64</v>
      </c>
      <c r="W4369" t="n">
        <v>1172.79</v>
      </c>
      <c r="X4369" t="n">
        <v>1.51367</v>
      </c>
      <c r="Y4369" t="n">
        <v>1129.96</v>
      </c>
      <c r="Z4369" t="n">
        <v>31707.7</v>
      </c>
    </row>
    <row r="4370" ht="15.75" customHeight="1" s="165">
      <c r="A4370" s="131" t="n">
        <v>4357</v>
      </c>
      <c r="B4370" s="131" t="n">
        <v>3.23497</v>
      </c>
      <c r="C4370" s="131" t="n">
        <v>3396.61</v>
      </c>
      <c r="D4370" s="131" t="n">
        <v>3.87605</v>
      </c>
      <c r="E4370" s="131" t="n">
        <v>75.9879</v>
      </c>
      <c r="F4370" s="131" t="n">
        <v>4.30468</v>
      </c>
      <c r="G4370" s="131" t="n">
        <v>0</v>
      </c>
      <c r="H4370" s="131" t="n">
        <v>0.400017</v>
      </c>
      <c r="I4370" s="131" t="n">
        <v>0</v>
      </c>
      <c r="J4370" s="131" t="n">
        <v>3.31765</v>
      </c>
      <c r="K4370" s="131" t="n">
        <v>1385.38</v>
      </c>
      <c r="L4370" s="131" t="n">
        <v>0</v>
      </c>
      <c r="M4370" s="131" t="n">
        <v>4290.42</v>
      </c>
      <c r="N4370" s="131" t="n">
        <v>2.19004</v>
      </c>
      <c r="O4370" s="131" t="n">
        <v>811.548</v>
      </c>
      <c r="P4370" s="131" t="n">
        <v>1198.92</v>
      </c>
      <c r="Q4370" s="131" t="n">
        <v>3.742</v>
      </c>
      <c r="R4370" t="n">
        <v>40053.4</v>
      </c>
      <c r="S4370" t="n">
        <v>32864.5</v>
      </c>
      <c r="T4370" t="n">
        <v>0</v>
      </c>
      <c r="U4370" t="n">
        <v>4.10012</v>
      </c>
      <c r="V4370" t="n">
        <v>5599.46</v>
      </c>
      <c r="W4370" t="n">
        <v>0</v>
      </c>
      <c r="X4370" t="n">
        <v>2.20221</v>
      </c>
      <c r="Y4370" t="n">
        <v>1624.63</v>
      </c>
      <c r="Z4370" t="n">
        <v>30025.4</v>
      </c>
    </row>
    <row r="4371" ht="15.75" customHeight="1" s="165">
      <c r="A4371" s="131" t="n">
        <v>4358</v>
      </c>
      <c r="B4371" s="131" t="n">
        <v>1.34483</v>
      </c>
      <c r="C4371" s="131" t="n">
        <v>17345.3</v>
      </c>
      <c r="D4371" s="131" t="n">
        <v>3.67649</v>
      </c>
      <c r="E4371" s="131" t="n">
        <v>1437.88</v>
      </c>
      <c r="F4371" s="131" t="n">
        <v>3.95488</v>
      </c>
      <c r="G4371" s="131" t="n">
        <v>0</v>
      </c>
      <c r="H4371" s="131" t="n">
        <v>1.1538</v>
      </c>
      <c r="I4371" s="131" t="n">
        <v>536.923</v>
      </c>
      <c r="J4371" s="131" t="n">
        <v>2.8159</v>
      </c>
      <c r="K4371" s="131" t="n">
        <v>0</v>
      </c>
      <c r="L4371" s="131" t="n">
        <v>536.923</v>
      </c>
      <c r="M4371" s="131" t="n">
        <v>5112.83</v>
      </c>
      <c r="N4371" s="131" t="n">
        <v>2.60622</v>
      </c>
      <c r="O4371" s="131" t="n">
        <v>2123.11</v>
      </c>
      <c r="P4371" s="131" t="n">
        <v>170.399</v>
      </c>
      <c r="Q4371" s="131" t="n">
        <v>3.57449</v>
      </c>
      <c r="R4371" t="n">
        <v>40053.4</v>
      </c>
      <c r="S4371" t="n">
        <v>34165.7</v>
      </c>
      <c r="T4371" t="n">
        <v>0</v>
      </c>
      <c r="U4371" t="n">
        <v>3.08676</v>
      </c>
      <c r="V4371" t="n">
        <v>2510.33</v>
      </c>
      <c r="W4371" t="n">
        <v>303.426</v>
      </c>
      <c r="X4371" t="n">
        <v>2.05767</v>
      </c>
      <c r="Y4371" t="n">
        <v>1270.35</v>
      </c>
      <c r="Z4371" t="n">
        <v>25321.2</v>
      </c>
    </row>
    <row r="4372" ht="15.75" customHeight="1" s="165">
      <c r="A4372" s="131" t="n">
        <v>4359</v>
      </c>
      <c r="B4372" s="131" t="n">
        <v>2.11773</v>
      </c>
      <c r="C4372" s="131" t="n">
        <v>20799.1</v>
      </c>
      <c r="D4372" s="131" t="n">
        <v>3.25086</v>
      </c>
      <c r="E4372" s="131" t="n">
        <v>1844.88</v>
      </c>
      <c r="F4372" s="131" t="n">
        <v>3.38873</v>
      </c>
      <c r="G4372" s="131" t="n">
        <v>0</v>
      </c>
      <c r="H4372" s="131" t="n">
        <v>1.81985</v>
      </c>
      <c r="I4372" s="131" t="n">
        <v>3077.42</v>
      </c>
      <c r="J4372" s="131" t="n">
        <v>2.79267</v>
      </c>
      <c r="K4372" s="131" t="n">
        <v>32038.3</v>
      </c>
      <c r="L4372" s="131" t="n">
        <v>3077.42</v>
      </c>
      <c r="M4372" s="131" t="n">
        <v>4064.91</v>
      </c>
      <c r="N4372" s="131" t="n">
        <v>2.41891</v>
      </c>
      <c r="O4372" s="131" t="n">
        <v>681.096</v>
      </c>
      <c r="P4372" s="131" t="n">
        <v>25673.1</v>
      </c>
      <c r="Q4372" s="131" t="n">
        <v>3.23332</v>
      </c>
      <c r="R4372" t="n">
        <v>40053.4</v>
      </c>
      <c r="S4372" t="n">
        <v>35745.3</v>
      </c>
      <c r="T4372" t="n">
        <v>0</v>
      </c>
      <c r="U4372" t="n">
        <v>1.32532</v>
      </c>
      <c r="V4372" t="n">
        <v>6359.6</v>
      </c>
      <c r="W4372" t="n">
        <v>631.1180000000001</v>
      </c>
      <c r="X4372" t="n">
        <v>3.30715</v>
      </c>
      <c r="Y4372" t="n">
        <v>1957.99</v>
      </c>
      <c r="Z4372" t="n">
        <v>25520.4</v>
      </c>
    </row>
    <row r="4373" ht="15.75" customHeight="1" s="165">
      <c r="A4373" s="131" t="n">
        <v>4360</v>
      </c>
      <c r="B4373" s="131" t="n">
        <v>1.81898</v>
      </c>
      <c r="C4373" s="131" t="n">
        <v>21318.4</v>
      </c>
      <c r="D4373" s="131" t="n">
        <v>2.30132</v>
      </c>
      <c r="E4373" s="131" t="n">
        <v>4215.23</v>
      </c>
      <c r="F4373" s="131" t="n">
        <v>2.58622</v>
      </c>
      <c r="G4373" s="131" t="n">
        <v>33783.3</v>
      </c>
      <c r="H4373" s="131" t="n">
        <v>2.68964</v>
      </c>
      <c r="I4373" s="131" t="n">
        <v>403.68</v>
      </c>
      <c r="J4373" s="131" t="n">
        <v>2.24313</v>
      </c>
      <c r="K4373" s="131" t="n">
        <v>4249.91</v>
      </c>
      <c r="L4373" s="131" t="n">
        <v>403.68</v>
      </c>
      <c r="M4373" s="131" t="n">
        <v>11192.2</v>
      </c>
      <c r="N4373" s="131" t="n">
        <v>2.29304</v>
      </c>
      <c r="O4373" s="131" t="n">
        <v>0</v>
      </c>
      <c r="P4373" s="131" t="n">
        <v>0</v>
      </c>
      <c r="Q4373" s="131" t="n">
        <v>2.70051</v>
      </c>
      <c r="R4373" t="n">
        <v>40053.4</v>
      </c>
      <c r="S4373" t="n">
        <v>37716.3</v>
      </c>
      <c r="T4373" t="n">
        <v>921.884</v>
      </c>
      <c r="U4373" t="n">
        <v>1.94774</v>
      </c>
      <c r="V4373" t="n">
        <v>7043.82</v>
      </c>
      <c r="W4373" t="n">
        <v>558.309</v>
      </c>
      <c r="X4373" t="n">
        <v>2.62938</v>
      </c>
      <c r="Y4373" t="n">
        <v>11461.7</v>
      </c>
      <c r="Z4373" t="n">
        <v>23645.9</v>
      </c>
    </row>
    <row r="4374" ht="15.75" customHeight="1" s="165">
      <c r="A4374" s="131" t="n">
        <v>4361</v>
      </c>
      <c r="B4374" s="131" t="n">
        <v>0.103473</v>
      </c>
      <c r="C4374" s="131" t="n">
        <v>23838.7</v>
      </c>
      <c r="D4374" s="131" t="n">
        <v>1.62568</v>
      </c>
      <c r="E4374" s="131" t="n">
        <v>9746.440000000001</v>
      </c>
      <c r="F4374" s="131" t="n">
        <v>1.59316</v>
      </c>
      <c r="G4374" s="131" t="n">
        <v>13087.9</v>
      </c>
      <c r="H4374" s="131" t="n">
        <v>1.30294</v>
      </c>
      <c r="I4374" s="131" t="n">
        <v>925.454</v>
      </c>
      <c r="J4374" s="131" t="n">
        <v>1.56889</v>
      </c>
      <c r="K4374" s="131" t="n">
        <v>10739.7</v>
      </c>
      <c r="L4374" s="131" t="n">
        <v>925.454</v>
      </c>
      <c r="M4374" s="131" t="n">
        <v>10336.6</v>
      </c>
      <c r="N4374" s="131" t="n">
        <v>1.62833</v>
      </c>
      <c r="O4374" s="131" t="n">
        <v>0</v>
      </c>
      <c r="P4374" s="131" t="n">
        <v>19052.1</v>
      </c>
      <c r="Q4374" s="131" t="n">
        <v>1.98663</v>
      </c>
      <c r="R4374" t="n">
        <v>40053.4</v>
      </c>
      <c r="S4374" t="n">
        <v>38384.7</v>
      </c>
      <c r="T4374" t="n">
        <v>10962.2</v>
      </c>
      <c r="U4374" t="n">
        <v>1.96648</v>
      </c>
      <c r="V4374" t="n">
        <v>4632.86</v>
      </c>
      <c r="W4374" t="n">
        <v>2309.86</v>
      </c>
      <c r="X4374" t="n">
        <v>1.87848</v>
      </c>
      <c r="Y4374" t="n">
        <v>1046.39</v>
      </c>
      <c r="Z4374" t="n">
        <v>17254.3</v>
      </c>
    </row>
    <row r="4375" ht="15.75" customHeight="1" s="165">
      <c r="A4375" s="131" t="n">
        <v>4362</v>
      </c>
      <c r="B4375" s="131" t="n">
        <v>0.748096</v>
      </c>
      <c r="C4375" s="131" t="n">
        <v>21438.5</v>
      </c>
      <c r="D4375" s="131" t="n">
        <v>0.733795</v>
      </c>
      <c r="E4375" s="131" t="n">
        <v>15963.7</v>
      </c>
      <c r="F4375" s="131" t="n">
        <v>0.557216</v>
      </c>
      <c r="G4375" s="131" t="n">
        <v>3140.35</v>
      </c>
      <c r="H4375" s="131" t="n">
        <v>1.01745</v>
      </c>
      <c r="I4375" s="131" t="n">
        <v>0</v>
      </c>
      <c r="J4375" s="131" t="n">
        <v>0.801748</v>
      </c>
      <c r="K4375" s="131" t="n">
        <v>34632.8</v>
      </c>
      <c r="L4375" s="131" t="n">
        <v>0</v>
      </c>
      <c r="M4375" s="131" t="n">
        <v>12433</v>
      </c>
      <c r="N4375" s="131" t="n">
        <v>0.90627</v>
      </c>
      <c r="O4375" s="131" t="n">
        <v>0</v>
      </c>
      <c r="P4375" s="131" t="n">
        <v>0</v>
      </c>
      <c r="Q4375" s="131" t="n">
        <v>1.16819</v>
      </c>
      <c r="R4375" t="n">
        <v>40053.4</v>
      </c>
      <c r="S4375" t="n">
        <v>38880.7</v>
      </c>
      <c r="T4375" t="n">
        <v>32650.6</v>
      </c>
      <c r="U4375" t="n">
        <v>0.995309</v>
      </c>
      <c r="V4375" t="n">
        <v>2258.94</v>
      </c>
      <c r="W4375" t="n">
        <v>5714.85</v>
      </c>
      <c r="X4375" t="n">
        <v>0.465356</v>
      </c>
      <c r="Y4375" t="n">
        <v>5898.73</v>
      </c>
      <c r="Z4375" t="n">
        <v>14731</v>
      </c>
    </row>
    <row r="4376" ht="15.75" customHeight="1" s="165">
      <c r="A4376" s="131" t="n">
        <v>4363</v>
      </c>
      <c r="B4376" s="131" t="n">
        <v>0.0100296</v>
      </c>
      <c r="C4376" s="131" t="n">
        <v>19623.8</v>
      </c>
      <c r="D4376" s="131" t="n">
        <v>0.148362</v>
      </c>
      <c r="E4376" s="131" t="n">
        <v>23706.1</v>
      </c>
      <c r="F4376" s="131" t="n">
        <v>0.08451359999999999</v>
      </c>
      <c r="G4376" s="131" t="n">
        <v>14271.2</v>
      </c>
      <c r="H4376" s="131" t="n">
        <v>0.24452</v>
      </c>
      <c r="I4376" s="131" t="n">
        <v>387.338</v>
      </c>
      <c r="J4376" s="131" t="n">
        <v>0.232745</v>
      </c>
      <c r="K4376" s="131" t="n">
        <v>5212.55</v>
      </c>
      <c r="L4376" s="131" t="n">
        <v>387.338</v>
      </c>
      <c r="M4376" s="131" t="n">
        <v>14978.6</v>
      </c>
      <c r="N4376" s="131" t="n">
        <v>0.290167</v>
      </c>
      <c r="O4376" s="131" t="n">
        <v>0</v>
      </c>
      <c r="P4376" s="131" t="n">
        <v>3027.24</v>
      </c>
      <c r="Q4376" s="131" t="n">
        <v>0.442256</v>
      </c>
      <c r="R4376" t="n">
        <v>40046.3</v>
      </c>
      <c r="S4376" t="n">
        <v>39092.6</v>
      </c>
      <c r="T4376" t="n">
        <v>30905</v>
      </c>
      <c r="U4376" t="n">
        <v>0.214993</v>
      </c>
      <c r="V4376" t="n">
        <v>4645.34</v>
      </c>
      <c r="W4376" t="n">
        <v>5626.63</v>
      </c>
      <c r="X4376" t="n">
        <v>0.126086</v>
      </c>
      <c r="Y4376" t="n">
        <v>1739.32</v>
      </c>
      <c r="Z4376" t="n">
        <v>9773.120000000001</v>
      </c>
    </row>
    <row r="4377" ht="15.75" customHeight="1" s="165">
      <c r="A4377" s="131" t="n">
        <v>4364</v>
      </c>
      <c r="B4377" s="131" t="n">
        <v>0</v>
      </c>
      <c r="C4377" s="131" t="n">
        <v>27568.9</v>
      </c>
      <c r="D4377" s="131" t="n">
        <v>0</v>
      </c>
      <c r="E4377" s="131" t="n">
        <v>18908.6</v>
      </c>
      <c r="F4377" s="131" t="n">
        <v>0</v>
      </c>
      <c r="G4377" s="131" t="n">
        <v>37058.2</v>
      </c>
      <c r="H4377" s="131" t="n">
        <v>0.0325765</v>
      </c>
      <c r="I4377" s="131" t="n">
        <v>2065.46</v>
      </c>
      <c r="J4377" s="131" t="n">
        <v>0</v>
      </c>
      <c r="K4377" s="131" t="n">
        <v>2936.4</v>
      </c>
      <c r="L4377" s="131" t="n">
        <v>2065.46</v>
      </c>
      <c r="M4377" s="131" t="n">
        <v>16753.8</v>
      </c>
      <c r="N4377" s="131" t="n">
        <v>0</v>
      </c>
      <c r="O4377" s="131" t="n">
        <v>0</v>
      </c>
      <c r="P4377" s="131" t="n">
        <v>5438.58</v>
      </c>
      <c r="Q4377" s="131" t="n">
        <v>0.0920914</v>
      </c>
      <c r="R4377" t="n">
        <v>40053.4</v>
      </c>
      <c r="S4377" t="n">
        <v>39280.2</v>
      </c>
      <c r="T4377" t="n">
        <v>36410.6</v>
      </c>
      <c r="U4377" t="n">
        <v>0.0419123</v>
      </c>
      <c r="V4377" t="n">
        <v>1670.35</v>
      </c>
      <c r="W4377" t="n">
        <v>6286.35</v>
      </c>
      <c r="X4377" t="n">
        <v>0.0118307</v>
      </c>
      <c r="Y4377" t="n">
        <v>1501.99</v>
      </c>
      <c r="Z4377" t="n">
        <v>8344.52</v>
      </c>
    </row>
    <row r="4378" ht="15.75" customHeight="1" s="165">
      <c r="A4378" s="131" t="n">
        <v>4365</v>
      </c>
      <c r="B4378" s="131" t="n">
        <v>0</v>
      </c>
      <c r="C4378" s="131" t="n">
        <v>30491.9</v>
      </c>
      <c r="D4378" s="131" t="n">
        <v>0</v>
      </c>
      <c r="E4378" s="131" t="n">
        <v>24074.9</v>
      </c>
      <c r="F4378" s="131" t="n">
        <v>0</v>
      </c>
      <c r="G4378" s="131" t="n">
        <v>25351.8</v>
      </c>
      <c r="H4378" s="131" t="n">
        <v>0</v>
      </c>
      <c r="I4378" s="131" t="n">
        <v>2806.89</v>
      </c>
      <c r="J4378" s="131" t="n">
        <v>0</v>
      </c>
      <c r="K4378" s="131" t="n">
        <v>6702.57</v>
      </c>
      <c r="L4378" s="131" t="n">
        <v>2806.89</v>
      </c>
      <c r="M4378" s="131" t="n">
        <v>8512.27</v>
      </c>
      <c r="N4378" s="131" t="n">
        <v>0</v>
      </c>
      <c r="O4378" s="131" t="n">
        <v>0</v>
      </c>
      <c r="P4378" s="131" t="n">
        <v>13533</v>
      </c>
      <c r="Q4378" s="131" t="n">
        <v>0</v>
      </c>
      <c r="R4378" t="n">
        <v>40053.4</v>
      </c>
      <c r="S4378" t="n">
        <v>39376.9</v>
      </c>
      <c r="T4378" t="n">
        <v>39268</v>
      </c>
      <c r="U4378" t="n">
        <v>0</v>
      </c>
      <c r="V4378" t="n">
        <v>15745</v>
      </c>
      <c r="W4378" t="n">
        <v>5713.07</v>
      </c>
      <c r="X4378" t="n">
        <v>0</v>
      </c>
      <c r="Y4378" t="n">
        <v>9694.32</v>
      </c>
      <c r="Z4378" t="n">
        <v>6951.17</v>
      </c>
    </row>
    <row r="4379" ht="15.75" customHeight="1" s="165">
      <c r="A4379" s="131" t="n">
        <v>4366</v>
      </c>
      <c r="B4379" s="131" t="n">
        <v>0</v>
      </c>
      <c r="C4379" s="131" t="n">
        <v>36719.8</v>
      </c>
      <c r="D4379" s="131" t="n">
        <v>0</v>
      </c>
      <c r="E4379" s="131" t="n">
        <v>23517.3</v>
      </c>
      <c r="F4379" s="131" t="n">
        <v>0</v>
      </c>
      <c r="G4379" s="131" t="n">
        <v>6746.74</v>
      </c>
      <c r="H4379" s="131" t="n">
        <v>0</v>
      </c>
      <c r="I4379" s="131" t="n">
        <v>1018.85</v>
      </c>
      <c r="J4379" s="131" t="n">
        <v>0</v>
      </c>
      <c r="K4379" s="131" t="n">
        <v>5351.43</v>
      </c>
      <c r="L4379" s="131" t="n">
        <v>1018.85</v>
      </c>
      <c r="M4379" s="131" t="n">
        <v>13312.3</v>
      </c>
      <c r="N4379" s="131" t="n">
        <v>0</v>
      </c>
      <c r="O4379" s="131" t="n">
        <v>817.829</v>
      </c>
      <c r="P4379" s="131" t="n">
        <v>14210.3</v>
      </c>
      <c r="Q4379" s="131" t="n">
        <v>0</v>
      </c>
      <c r="R4379" t="n">
        <v>40053.4</v>
      </c>
      <c r="S4379" t="n">
        <v>39678.5</v>
      </c>
      <c r="T4379" t="n">
        <v>40053.4</v>
      </c>
      <c r="U4379" t="n">
        <v>0</v>
      </c>
      <c r="V4379" t="n">
        <v>28927.8</v>
      </c>
      <c r="W4379" t="n">
        <v>4570.91</v>
      </c>
      <c r="X4379" t="n">
        <v>0</v>
      </c>
      <c r="Y4379" t="n">
        <v>35371.9</v>
      </c>
      <c r="Z4379" t="n">
        <v>4323.5</v>
      </c>
    </row>
    <row r="4380" ht="15.75" customHeight="1" s="165">
      <c r="A4380" s="131" t="n">
        <v>4367</v>
      </c>
      <c r="B4380" s="131" t="n">
        <v>0</v>
      </c>
      <c r="C4380" s="131" t="n">
        <v>19677.2</v>
      </c>
      <c r="D4380" s="131" t="n">
        <v>0</v>
      </c>
      <c r="E4380" s="131" t="n">
        <v>25485.8</v>
      </c>
      <c r="F4380" s="131" t="n">
        <v>0</v>
      </c>
      <c r="G4380" s="131" t="n">
        <v>8400.530000000001</v>
      </c>
      <c r="H4380" s="131" t="n">
        <v>0</v>
      </c>
      <c r="I4380" s="131" t="n">
        <v>0</v>
      </c>
      <c r="J4380" s="131" t="n">
        <v>0</v>
      </c>
      <c r="K4380" s="131" t="n">
        <v>19002.6</v>
      </c>
      <c r="L4380" s="131" t="n">
        <v>0</v>
      </c>
      <c r="M4380" s="131" t="n">
        <v>7137.71</v>
      </c>
      <c r="N4380" s="131" t="n">
        <v>0</v>
      </c>
      <c r="O4380" s="131" t="n">
        <v>675.3</v>
      </c>
      <c r="P4380" s="131" t="n">
        <v>13007.5</v>
      </c>
      <c r="Q4380" s="131" t="n">
        <v>0</v>
      </c>
      <c r="R4380" t="n">
        <v>40053.4</v>
      </c>
      <c r="S4380" t="n">
        <v>39824.5</v>
      </c>
      <c r="T4380" t="n">
        <v>39735.9</v>
      </c>
      <c r="U4380" t="n">
        <v>0</v>
      </c>
      <c r="V4380" t="n">
        <v>25236.8</v>
      </c>
      <c r="W4380" t="n">
        <v>3682.9</v>
      </c>
      <c r="X4380" t="n">
        <v>0</v>
      </c>
      <c r="Y4380" t="n">
        <v>33048.7</v>
      </c>
      <c r="Z4380" t="n">
        <v>4330.5</v>
      </c>
    </row>
    <row r="4381" ht="15.75" customHeight="1" s="165">
      <c r="A4381" s="131" t="n">
        <v>4368</v>
      </c>
      <c r="B4381" s="131" t="n">
        <v>0</v>
      </c>
      <c r="C4381" s="131" t="n">
        <v>25516.2</v>
      </c>
      <c r="D4381" s="131" t="n">
        <v>0</v>
      </c>
      <c r="E4381" s="131" t="n">
        <v>26447</v>
      </c>
      <c r="F4381" s="131" t="n">
        <v>0</v>
      </c>
      <c r="G4381" s="131" t="n">
        <v>0</v>
      </c>
      <c r="H4381" s="131" t="n">
        <v>0</v>
      </c>
      <c r="I4381" s="131" t="n">
        <v>0</v>
      </c>
      <c r="J4381" s="131" t="n">
        <v>0</v>
      </c>
      <c r="K4381" s="131" t="n">
        <v>10764.7</v>
      </c>
      <c r="L4381" s="131" t="n">
        <v>0</v>
      </c>
      <c r="M4381" s="131" t="n">
        <v>3430.39</v>
      </c>
      <c r="N4381" s="131" t="n">
        <v>0</v>
      </c>
      <c r="O4381" s="131" t="n">
        <v>0</v>
      </c>
      <c r="P4381" s="131" t="n">
        <v>14286.7</v>
      </c>
      <c r="Q4381" s="131" t="n">
        <v>0</v>
      </c>
      <c r="R4381" t="n">
        <v>40053.4</v>
      </c>
      <c r="S4381" t="n">
        <v>39979.8</v>
      </c>
      <c r="T4381" t="n">
        <v>40053.4</v>
      </c>
      <c r="U4381" t="n">
        <v>0</v>
      </c>
      <c r="V4381" t="n">
        <v>12281.7</v>
      </c>
      <c r="W4381" t="n">
        <v>1218.01</v>
      </c>
      <c r="X4381" t="n">
        <v>0</v>
      </c>
      <c r="Y4381" t="n">
        <v>34024.5</v>
      </c>
      <c r="Z4381" t="n">
        <v>3571.61</v>
      </c>
    </row>
    <row r="4382" ht="15.75" customHeight="1" s="165">
      <c r="A4382" s="131" t="n">
        <v>4369</v>
      </c>
      <c r="B4382" s="131" t="n">
        <v>0</v>
      </c>
      <c r="C4382" s="131" t="n">
        <v>26906.9</v>
      </c>
      <c r="D4382" s="131" t="n">
        <v>0</v>
      </c>
      <c r="E4382" s="131" t="n">
        <v>28328.9</v>
      </c>
      <c r="F4382" s="131" t="n">
        <v>0</v>
      </c>
      <c r="G4382" s="131" t="n">
        <v>8355.370000000001</v>
      </c>
      <c r="H4382" s="131" t="n">
        <v>0</v>
      </c>
      <c r="I4382" s="131" t="n">
        <v>0</v>
      </c>
      <c r="J4382" s="131" t="n">
        <v>0</v>
      </c>
      <c r="K4382" s="131" t="n">
        <v>11765.9</v>
      </c>
      <c r="L4382" s="131" t="n">
        <v>0</v>
      </c>
      <c r="M4382" s="131" t="n">
        <v>5699.08</v>
      </c>
      <c r="N4382" s="131" t="n">
        <v>0</v>
      </c>
      <c r="O4382" s="131" t="n">
        <v>0</v>
      </c>
      <c r="P4382" s="131" t="n">
        <v>22506.1</v>
      </c>
      <c r="Q4382" s="131" t="n">
        <v>0</v>
      </c>
      <c r="R4382" t="n">
        <v>40053.4</v>
      </c>
      <c r="S4382" t="n">
        <v>40053.4</v>
      </c>
      <c r="T4382" t="n">
        <v>38082.4</v>
      </c>
      <c r="U4382" t="n">
        <v>0</v>
      </c>
      <c r="V4382" t="n">
        <v>5712.54</v>
      </c>
      <c r="W4382" t="n">
        <v>0</v>
      </c>
      <c r="X4382" t="n">
        <v>0</v>
      </c>
      <c r="Y4382" t="n">
        <v>32154.5</v>
      </c>
      <c r="Z4382" t="n">
        <v>797.504</v>
      </c>
    </row>
    <row r="4383" ht="15.75" customHeight="1" s="165">
      <c r="A4383" s="131" t="n">
        <v>4370</v>
      </c>
      <c r="B4383" s="131" t="n">
        <v>0</v>
      </c>
      <c r="C4383" s="131" t="n">
        <v>25099.1</v>
      </c>
      <c r="D4383" s="131" t="n">
        <v>0</v>
      </c>
      <c r="E4383" s="131" t="n">
        <v>34622.2</v>
      </c>
      <c r="F4383" s="131" t="n">
        <v>0</v>
      </c>
      <c r="G4383" s="131" t="n">
        <v>6521.79</v>
      </c>
      <c r="H4383" s="131" t="n">
        <v>0</v>
      </c>
      <c r="I4383" s="131" t="n">
        <v>0</v>
      </c>
      <c r="J4383" s="131" t="n">
        <v>0</v>
      </c>
      <c r="K4383" s="131" t="n">
        <v>8706.5</v>
      </c>
      <c r="L4383" s="131" t="n">
        <v>0</v>
      </c>
      <c r="M4383" s="131" t="n">
        <v>1376.22</v>
      </c>
      <c r="N4383" s="131" t="n">
        <v>0</v>
      </c>
      <c r="O4383" s="131" t="n">
        <v>0</v>
      </c>
      <c r="P4383" s="131" t="n">
        <v>14599.1</v>
      </c>
      <c r="Q4383" s="131" t="n">
        <v>0</v>
      </c>
      <c r="R4383" t="n">
        <v>40053.4</v>
      </c>
      <c r="S4383" t="n">
        <v>39990.4</v>
      </c>
      <c r="T4383" t="n">
        <v>31138.6</v>
      </c>
      <c r="U4383" t="n">
        <v>0</v>
      </c>
      <c r="V4383" t="n">
        <v>1429.54</v>
      </c>
      <c r="W4383" t="n">
        <v>0</v>
      </c>
      <c r="X4383" t="n">
        <v>0</v>
      </c>
      <c r="Y4383" t="n">
        <v>28793.3</v>
      </c>
      <c r="Z4383" t="n">
        <v>0</v>
      </c>
    </row>
    <row r="4384" ht="15.75" customHeight="1" s="165">
      <c r="A4384" s="131" t="n">
        <v>4371</v>
      </c>
      <c r="B4384" s="131" t="n">
        <v>0</v>
      </c>
      <c r="C4384" s="131" t="n">
        <v>30524.7</v>
      </c>
      <c r="D4384" s="131" t="n">
        <v>0</v>
      </c>
      <c r="E4384" s="131" t="n">
        <v>37943.9</v>
      </c>
      <c r="F4384" s="131" t="n">
        <v>0</v>
      </c>
      <c r="G4384" s="131" t="n">
        <v>6169.33</v>
      </c>
      <c r="H4384" s="131" t="n">
        <v>0</v>
      </c>
      <c r="I4384" s="131" t="n">
        <v>0</v>
      </c>
      <c r="J4384" s="131" t="n">
        <v>0</v>
      </c>
      <c r="K4384" s="131" t="n">
        <v>6063.34</v>
      </c>
      <c r="L4384" s="131" t="n">
        <v>0</v>
      </c>
      <c r="M4384" s="131" t="n">
        <v>0</v>
      </c>
      <c r="N4384" s="131" t="n">
        <v>0</v>
      </c>
      <c r="O4384" s="131" t="n">
        <v>0</v>
      </c>
      <c r="P4384" s="131" t="n">
        <v>2981.81</v>
      </c>
      <c r="Q4384" s="131" t="n">
        <v>0</v>
      </c>
      <c r="R4384" t="n">
        <v>39727.1</v>
      </c>
      <c r="S4384" t="n">
        <v>40053.4</v>
      </c>
      <c r="T4384" t="n">
        <v>35666.5</v>
      </c>
      <c r="U4384" t="n">
        <v>0</v>
      </c>
      <c r="V4384" t="n">
        <v>4916.5</v>
      </c>
      <c r="W4384" t="n">
        <v>0</v>
      </c>
      <c r="X4384" t="n">
        <v>0</v>
      </c>
      <c r="Y4384" t="n">
        <v>28154.1</v>
      </c>
      <c r="Z4384" t="n">
        <v>0</v>
      </c>
    </row>
    <row r="4385" ht="15.75" customHeight="1" s="165">
      <c r="A4385" s="131" t="n">
        <v>4372</v>
      </c>
      <c r="B4385" s="131" t="n">
        <v>0</v>
      </c>
      <c r="C4385" s="131" t="n">
        <v>32759.4</v>
      </c>
      <c r="D4385" s="131" t="n">
        <v>0</v>
      </c>
      <c r="E4385" s="131" t="n">
        <v>36964.8</v>
      </c>
      <c r="F4385" s="131" t="n">
        <v>0</v>
      </c>
      <c r="G4385" s="131" t="n">
        <v>2038.26</v>
      </c>
      <c r="H4385" s="131" t="n">
        <v>0</v>
      </c>
      <c r="I4385" s="131" t="n">
        <v>0</v>
      </c>
      <c r="J4385" s="131" t="n">
        <v>0</v>
      </c>
      <c r="K4385" s="131" t="n">
        <v>3309.14</v>
      </c>
      <c r="L4385" s="131" t="n">
        <v>0</v>
      </c>
      <c r="M4385" s="131" t="n">
        <v>4282.2</v>
      </c>
      <c r="N4385" s="131" t="n">
        <v>0</v>
      </c>
      <c r="O4385" s="131" t="n">
        <v>0</v>
      </c>
      <c r="P4385" s="131" t="n">
        <v>0</v>
      </c>
      <c r="Q4385" s="131" t="n">
        <v>0</v>
      </c>
      <c r="R4385" t="n">
        <v>38684.9</v>
      </c>
      <c r="S4385" t="n">
        <v>40053.4</v>
      </c>
      <c r="T4385" t="n">
        <v>39167.3</v>
      </c>
      <c r="U4385" t="n">
        <v>0</v>
      </c>
      <c r="V4385" t="n">
        <v>787.548</v>
      </c>
      <c r="W4385" t="n">
        <v>0</v>
      </c>
      <c r="X4385" t="n">
        <v>0</v>
      </c>
      <c r="Y4385" t="n">
        <v>26543.6</v>
      </c>
      <c r="Z4385" t="n">
        <v>0</v>
      </c>
    </row>
    <row r="4386" ht="15.75" customHeight="1" s="165">
      <c r="A4386" s="131" t="n">
        <v>4373</v>
      </c>
      <c r="B4386" s="131" t="n">
        <v>0</v>
      </c>
      <c r="C4386" s="131" t="n">
        <v>38598.7</v>
      </c>
      <c r="D4386" s="131" t="n">
        <v>0</v>
      </c>
      <c r="E4386" s="131" t="n">
        <v>30378.4</v>
      </c>
      <c r="F4386" s="131" t="n">
        <v>0.0355053</v>
      </c>
      <c r="G4386" s="131" t="n">
        <v>4090.08</v>
      </c>
      <c r="H4386" s="131" t="n">
        <v>0</v>
      </c>
      <c r="I4386" s="131" t="n">
        <v>0</v>
      </c>
      <c r="J4386" s="131" t="n">
        <v>0</v>
      </c>
      <c r="K4386" s="131" t="n">
        <v>7663.89</v>
      </c>
      <c r="L4386" s="131" t="n">
        <v>0</v>
      </c>
      <c r="M4386" s="131" t="n">
        <v>2684.52</v>
      </c>
      <c r="N4386" s="131" t="n">
        <v>0</v>
      </c>
      <c r="O4386" s="131" t="n">
        <v>0</v>
      </c>
      <c r="P4386" s="131" t="n">
        <v>959.918</v>
      </c>
      <c r="Q4386" s="131" t="n">
        <v>0</v>
      </c>
      <c r="R4386" t="n">
        <v>38069.1</v>
      </c>
      <c r="S4386" t="n">
        <v>39552.6</v>
      </c>
      <c r="T4386" t="n">
        <v>38496.7</v>
      </c>
      <c r="U4386" t="n">
        <v>0</v>
      </c>
      <c r="V4386" t="n">
        <v>32.9198</v>
      </c>
      <c r="W4386" t="n">
        <v>0</v>
      </c>
      <c r="X4386" t="n">
        <v>0.0248893</v>
      </c>
      <c r="Y4386" t="n">
        <v>24243.6</v>
      </c>
      <c r="Z4386" t="n">
        <v>0</v>
      </c>
    </row>
    <row r="4387" ht="15.75" customHeight="1" s="165">
      <c r="A4387" s="131" t="n">
        <v>4374</v>
      </c>
      <c r="B4387" s="131" t="n">
        <v>0.104447</v>
      </c>
      <c r="C4387" s="131" t="n">
        <v>34731</v>
      </c>
      <c r="D4387" s="131" t="n">
        <v>0.0969013</v>
      </c>
      <c r="E4387" s="131" t="n">
        <v>18811.9</v>
      </c>
      <c r="F4387" s="131" t="n">
        <v>0.227506</v>
      </c>
      <c r="G4387" s="131" t="n">
        <v>231.133</v>
      </c>
      <c r="H4387" s="131" t="n">
        <v>0.121062</v>
      </c>
      <c r="I4387" s="131" t="n">
        <v>0</v>
      </c>
      <c r="J4387" s="131" t="n">
        <v>0.00398751</v>
      </c>
      <c r="K4387" s="131" t="n">
        <v>5971.45</v>
      </c>
      <c r="L4387" s="131" t="n">
        <v>0</v>
      </c>
      <c r="M4387" s="131" t="n">
        <v>1395.53</v>
      </c>
      <c r="N4387" s="131" t="n">
        <v>0.0687532</v>
      </c>
      <c r="O4387" s="131" t="n">
        <v>0</v>
      </c>
      <c r="P4387" s="131" t="n">
        <v>833.851</v>
      </c>
      <c r="Q4387" s="131" t="n">
        <v>0.152299</v>
      </c>
      <c r="R4387" t="n">
        <v>37178.7</v>
      </c>
      <c r="S4387" t="n">
        <v>38360.9</v>
      </c>
      <c r="T4387" t="n">
        <v>37900.6</v>
      </c>
      <c r="U4387" t="n">
        <v>0.12542</v>
      </c>
      <c r="V4387" t="n">
        <v>0</v>
      </c>
      <c r="W4387" t="n">
        <v>480.491</v>
      </c>
      <c r="X4387" t="n">
        <v>0.147799</v>
      </c>
      <c r="Y4387" t="n">
        <v>19544.5</v>
      </c>
      <c r="Z4387" t="n">
        <v>0</v>
      </c>
    </row>
    <row r="4388" ht="15.75" customHeight="1" s="165">
      <c r="A4388" s="131" t="n">
        <v>4375</v>
      </c>
      <c r="B4388" s="131" t="n">
        <v>0.716758</v>
      </c>
      <c r="C4388" s="131" t="n">
        <v>25466.6</v>
      </c>
      <c r="D4388" s="131" t="n">
        <v>0.496171</v>
      </c>
      <c r="E4388" s="131" t="n">
        <v>8946.91</v>
      </c>
      <c r="F4388" s="131" t="n">
        <v>1.11288</v>
      </c>
      <c r="G4388" s="131" t="n">
        <v>905.2380000000001</v>
      </c>
      <c r="H4388" s="131" t="n">
        <v>0.611277</v>
      </c>
      <c r="I4388" s="131" t="n">
        <v>0</v>
      </c>
      <c r="J4388" s="131" t="n">
        <v>0.125293</v>
      </c>
      <c r="K4388" s="131" t="n">
        <v>15239.9</v>
      </c>
      <c r="L4388" s="131" t="n">
        <v>0</v>
      </c>
      <c r="M4388" s="131" t="n">
        <v>0</v>
      </c>
      <c r="N4388" s="131" t="n">
        <v>0.506799</v>
      </c>
      <c r="O4388" s="131" t="n">
        <v>0</v>
      </c>
      <c r="P4388" s="131" t="n">
        <v>1470.23</v>
      </c>
      <c r="Q4388" s="131" t="n">
        <v>0.658438</v>
      </c>
      <c r="R4388" t="n">
        <v>31560.6</v>
      </c>
      <c r="S4388" t="n">
        <v>31198</v>
      </c>
      <c r="T4388" t="n">
        <v>14816.7</v>
      </c>
      <c r="U4388" t="n">
        <v>0.760602</v>
      </c>
      <c r="V4388" t="n">
        <v>5768.65</v>
      </c>
      <c r="W4388" t="n">
        <v>815.6799999999999</v>
      </c>
      <c r="X4388" t="n">
        <v>0.8478019999999999</v>
      </c>
      <c r="Y4388" t="n">
        <v>4379</v>
      </c>
      <c r="Z4388" t="n">
        <v>0</v>
      </c>
    </row>
    <row r="4389" ht="15.75" customHeight="1" s="165">
      <c r="A4389" s="131" t="n">
        <v>4376</v>
      </c>
      <c r="B4389" s="131" t="n">
        <v>1.77124</v>
      </c>
      <c r="C4389" s="131" t="n">
        <v>19432.5</v>
      </c>
      <c r="D4389" s="131" t="n">
        <v>0.536042</v>
      </c>
      <c r="E4389" s="131" t="n">
        <v>8109.81</v>
      </c>
      <c r="F4389" s="131" t="n">
        <v>2.17244</v>
      </c>
      <c r="G4389" s="131" t="n">
        <v>0</v>
      </c>
      <c r="H4389" s="131" t="n">
        <v>1.48175</v>
      </c>
      <c r="I4389" s="131" t="n">
        <v>122.481</v>
      </c>
      <c r="J4389" s="131" t="n">
        <v>0.276979</v>
      </c>
      <c r="K4389" s="131" t="n">
        <v>6939.67</v>
      </c>
      <c r="L4389" s="131" t="n">
        <v>122.481</v>
      </c>
      <c r="M4389" s="131" t="n">
        <v>424.582</v>
      </c>
      <c r="N4389" s="131" t="n">
        <v>1.2032</v>
      </c>
      <c r="O4389" s="131" t="n">
        <v>0</v>
      </c>
      <c r="P4389" s="131" t="n">
        <v>0</v>
      </c>
      <c r="Q4389" s="131" t="n">
        <v>1.43441</v>
      </c>
      <c r="R4389" t="n">
        <v>22505.8</v>
      </c>
      <c r="S4389" t="n">
        <v>19455.5</v>
      </c>
      <c r="T4389" t="n">
        <v>5641.82</v>
      </c>
      <c r="U4389" t="n">
        <v>1.78477</v>
      </c>
      <c r="V4389" t="n">
        <v>5575.34</v>
      </c>
      <c r="W4389" t="n">
        <v>1626.08</v>
      </c>
      <c r="X4389" t="n">
        <v>1.79662</v>
      </c>
      <c r="Y4389" t="n">
        <v>0</v>
      </c>
      <c r="Z4389" t="n">
        <v>0</v>
      </c>
    </row>
    <row r="4390" ht="15.75" customHeight="1" s="165">
      <c r="A4390" s="131" t="n">
        <v>4377</v>
      </c>
      <c r="B4390" s="131" t="n">
        <v>2.72443</v>
      </c>
      <c r="C4390" s="131" t="n">
        <v>34816.6</v>
      </c>
      <c r="D4390" s="131" t="n">
        <v>2.44528</v>
      </c>
      <c r="E4390" s="131" t="n">
        <v>5404.96</v>
      </c>
      <c r="F4390" s="131" t="n">
        <v>3.08989</v>
      </c>
      <c r="G4390" s="131" t="n">
        <v>657.357</v>
      </c>
      <c r="H4390" s="131" t="n">
        <v>2.31581</v>
      </c>
      <c r="I4390" s="131" t="n">
        <v>1162.41</v>
      </c>
      <c r="J4390" s="131" t="n">
        <v>0.617905</v>
      </c>
      <c r="K4390" s="131" t="n">
        <v>6846.06</v>
      </c>
      <c r="L4390" s="131" t="n">
        <v>1162.41</v>
      </c>
      <c r="M4390" s="131" t="n">
        <v>3158.96</v>
      </c>
      <c r="N4390" s="131" t="n">
        <v>1.91176</v>
      </c>
      <c r="O4390" s="131" t="n">
        <v>1564.77</v>
      </c>
      <c r="P4390" s="131" t="n">
        <v>0</v>
      </c>
      <c r="Q4390" s="131" t="n">
        <v>2.24076</v>
      </c>
      <c r="R4390" t="n">
        <v>22080.4</v>
      </c>
      <c r="S4390" t="n">
        <v>16626.1</v>
      </c>
      <c r="T4390" t="n">
        <v>3897.55</v>
      </c>
      <c r="U4390" t="n">
        <v>2.66994</v>
      </c>
      <c r="V4390" t="n">
        <v>961.825</v>
      </c>
      <c r="W4390" t="n">
        <v>5866.44</v>
      </c>
      <c r="X4390" t="n">
        <v>2.65912</v>
      </c>
      <c r="Y4390" t="n">
        <v>0</v>
      </c>
      <c r="Z4390" t="n">
        <v>0</v>
      </c>
    </row>
    <row r="4391" ht="15.75" customHeight="1" s="165">
      <c r="A4391" s="131" t="n">
        <v>4378</v>
      </c>
      <c r="B4391" s="131" t="n">
        <v>3.45285</v>
      </c>
      <c r="C4391" s="131" t="n">
        <v>35589.2</v>
      </c>
      <c r="D4391" s="131" t="n">
        <v>2.2388</v>
      </c>
      <c r="E4391" s="131" t="n">
        <v>2951.71</v>
      </c>
      <c r="F4391" s="131" t="n">
        <v>3.76033</v>
      </c>
      <c r="G4391" s="131" t="n">
        <v>2343.9</v>
      </c>
      <c r="H4391" s="131" t="n">
        <v>2.98714</v>
      </c>
      <c r="I4391" s="131" t="n">
        <v>3756.38</v>
      </c>
      <c r="J4391" s="131" t="n">
        <v>0.466606</v>
      </c>
      <c r="K4391" s="131" t="n">
        <v>8186.64</v>
      </c>
      <c r="L4391" s="131" t="n">
        <v>3756.38</v>
      </c>
      <c r="M4391" s="131" t="n">
        <v>6703.96</v>
      </c>
      <c r="N4391" s="131" t="n">
        <v>2.51503</v>
      </c>
      <c r="O4391" s="131" t="n">
        <v>1382.33</v>
      </c>
      <c r="P4391" s="131" t="n">
        <v>0</v>
      </c>
      <c r="Q4391" s="131" t="n">
        <v>2.93684</v>
      </c>
      <c r="R4391" t="n">
        <v>20205.2</v>
      </c>
      <c r="S4391" t="n">
        <v>17696</v>
      </c>
      <c r="T4391" t="n">
        <v>2643.99</v>
      </c>
      <c r="U4391" t="n">
        <v>2.78765</v>
      </c>
      <c r="V4391" t="n">
        <v>2398.45</v>
      </c>
      <c r="W4391" t="n">
        <v>7113.49</v>
      </c>
      <c r="X4391" t="n">
        <v>3.32525</v>
      </c>
      <c r="Y4391" t="n">
        <v>0</v>
      </c>
      <c r="Z4391" t="n">
        <v>0</v>
      </c>
    </row>
    <row r="4392" ht="15.75" customHeight="1" s="165">
      <c r="A4392" s="131" t="n">
        <v>4379</v>
      </c>
      <c r="B4392" s="131" t="n">
        <v>3.94283</v>
      </c>
      <c r="C4392" s="131" t="n">
        <v>31962.1</v>
      </c>
      <c r="D4392" s="131" t="n">
        <v>3.23965</v>
      </c>
      <c r="E4392" s="131" t="n">
        <v>1399.88</v>
      </c>
      <c r="F4392" s="131" t="n">
        <v>4.18733</v>
      </c>
      <c r="G4392" s="131" t="n">
        <v>5848.54</v>
      </c>
      <c r="H4392" s="131" t="n">
        <v>3.45837</v>
      </c>
      <c r="I4392" s="131" t="n">
        <v>6608.55</v>
      </c>
      <c r="J4392" s="131" t="n">
        <v>2.28705</v>
      </c>
      <c r="K4392" s="131" t="n">
        <v>14654</v>
      </c>
      <c r="L4392" s="131" t="n">
        <v>6608.55</v>
      </c>
      <c r="M4392" s="131" t="n">
        <v>9024.719999999999</v>
      </c>
      <c r="N4392" s="131" t="n">
        <v>2.90659</v>
      </c>
      <c r="O4392" s="131" t="n">
        <v>1092.77</v>
      </c>
      <c r="P4392" s="131" t="n">
        <v>0</v>
      </c>
      <c r="Q4392" s="131" t="n">
        <v>3.43729</v>
      </c>
      <c r="R4392" t="n">
        <v>21670.2</v>
      </c>
      <c r="S4392" t="n">
        <v>16385.6</v>
      </c>
      <c r="T4392" t="n">
        <v>1179.63</v>
      </c>
      <c r="U4392" t="n">
        <v>3.82698</v>
      </c>
      <c r="V4392" t="n">
        <v>7235.87</v>
      </c>
      <c r="W4392" t="n">
        <v>21252.1</v>
      </c>
      <c r="X4392" t="n">
        <v>3.77624</v>
      </c>
      <c r="Y4392" t="n">
        <v>0</v>
      </c>
      <c r="Z4392" t="n">
        <v>0</v>
      </c>
    </row>
    <row r="4393" ht="15.75" customHeight="1" s="165">
      <c r="A4393" s="131" t="n">
        <v>4380</v>
      </c>
      <c r="B4393" s="131" t="n">
        <v>4.2011</v>
      </c>
      <c r="C4393" s="131" t="n">
        <v>24314.9</v>
      </c>
      <c r="D4393" s="131" t="n">
        <v>3.91342</v>
      </c>
      <c r="E4393" s="131" t="n">
        <v>211.455</v>
      </c>
      <c r="F4393" s="131" t="n">
        <v>4.37191</v>
      </c>
      <c r="G4393" s="131" t="n">
        <v>5572.86</v>
      </c>
      <c r="H4393" s="131" t="n">
        <v>3.6967</v>
      </c>
      <c r="I4393" s="131" t="n">
        <v>4733.43</v>
      </c>
      <c r="J4393" s="131" t="n">
        <v>3.00585</v>
      </c>
      <c r="K4393" s="131" t="n">
        <v>12599.4</v>
      </c>
      <c r="L4393" s="131" t="n">
        <v>4733.43</v>
      </c>
      <c r="M4393" s="131" t="n">
        <v>12356.8</v>
      </c>
      <c r="N4393" s="131" t="n">
        <v>3.13887</v>
      </c>
      <c r="O4393" s="131" t="n">
        <v>38.7363</v>
      </c>
      <c r="P4393" s="131" t="n">
        <v>0</v>
      </c>
      <c r="Q4393" s="131" t="n">
        <v>3.70827</v>
      </c>
      <c r="R4393" t="n">
        <v>22849.7</v>
      </c>
      <c r="S4393" t="n">
        <v>16938</v>
      </c>
      <c r="T4393" t="n">
        <v>3623.24</v>
      </c>
      <c r="U4393" t="n">
        <v>4.05432</v>
      </c>
      <c r="V4393" t="n">
        <v>7118.33</v>
      </c>
      <c r="W4393" t="n">
        <v>28080.6</v>
      </c>
      <c r="X4393" t="n">
        <v>3.99189</v>
      </c>
      <c r="Y4393" t="n">
        <v>0</v>
      </c>
      <c r="Z4393" t="n">
        <v>0</v>
      </c>
    </row>
    <row r="4394" ht="15.75" customHeight="1" s="165">
      <c r="A4394" s="131" t="n">
        <v>4381</v>
      </c>
      <c r="B4394" s="131" t="n">
        <v>4.22242</v>
      </c>
      <c r="C4394" s="131" t="n">
        <v>15391.5</v>
      </c>
      <c r="D4394" s="131" t="n">
        <v>3.93874</v>
      </c>
      <c r="E4394" s="131" t="n">
        <v>526.974</v>
      </c>
      <c r="F4394" s="131" t="n">
        <v>4.28723</v>
      </c>
      <c r="G4394" s="131" t="n">
        <v>10095.5</v>
      </c>
      <c r="H4394" s="131" t="n">
        <v>3.74845</v>
      </c>
      <c r="I4394" s="131" t="n">
        <v>4150.63</v>
      </c>
      <c r="J4394" s="131" t="n">
        <v>3.05928</v>
      </c>
      <c r="K4394" s="131" t="n">
        <v>15838.3</v>
      </c>
      <c r="L4394" s="131" t="n">
        <v>4150.63</v>
      </c>
      <c r="M4394" s="131" t="n">
        <v>12883.5</v>
      </c>
      <c r="N4394" s="131" t="n">
        <v>3.18679</v>
      </c>
      <c r="O4394" s="131" t="n">
        <v>0</v>
      </c>
      <c r="P4394" s="131" t="n">
        <v>0</v>
      </c>
      <c r="Q4394" s="131" t="n">
        <v>3.64284</v>
      </c>
      <c r="R4394" t="n">
        <v>17158.6</v>
      </c>
      <c r="S4394" t="n">
        <v>23692.2</v>
      </c>
      <c r="T4394" t="n">
        <v>3091.11</v>
      </c>
      <c r="U4394" t="n">
        <v>4.05438</v>
      </c>
      <c r="V4394" t="n">
        <v>7631.2</v>
      </c>
      <c r="W4394" t="n">
        <v>29427.6</v>
      </c>
      <c r="X4394" t="n">
        <v>3.98495</v>
      </c>
      <c r="Y4394" t="n">
        <v>0</v>
      </c>
      <c r="Z4394" t="n">
        <v>0</v>
      </c>
    </row>
    <row r="4395" ht="15.75" customHeight="1" s="165">
      <c r="A4395" s="131" t="n">
        <v>4382</v>
      </c>
      <c r="B4395" s="131" t="n">
        <v>2.06301</v>
      </c>
      <c r="C4395" s="131" t="n">
        <v>12212.4</v>
      </c>
      <c r="D4395" s="131" t="n">
        <v>2.92499</v>
      </c>
      <c r="E4395" s="131" t="n">
        <v>141.383</v>
      </c>
      <c r="F4395" s="131" t="n">
        <v>3.9492</v>
      </c>
      <c r="G4395" s="131" t="n">
        <v>12577.8</v>
      </c>
      <c r="H4395" s="131" t="n">
        <v>3.57133</v>
      </c>
      <c r="I4395" s="131" t="n">
        <v>1974.24</v>
      </c>
      <c r="J4395" s="131" t="n">
        <v>2.08911</v>
      </c>
      <c r="K4395" s="131" t="n">
        <v>21408.3</v>
      </c>
      <c r="L4395" s="131" t="n">
        <v>1974.24</v>
      </c>
      <c r="M4395" s="131" t="n">
        <v>4621.57</v>
      </c>
      <c r="N4395" s="131" t="n">
        <v>3.06044</v>
      </c>
      <c r="O4395" s="131" t="n">
        <v>0</v>
      </c>
      <c r="P4395" s="131" t="n">
        <v>0</v>
      </c>
      <c r="Q4395" s="131" t="n">
        <v>3.49512</v>
      </c>
      <c r="R4395" t="n">
        <v>16300.7</v>
      </c>
      <c r="S4395" t="n">
        <v>18956.3</v>
      </c>
      <c r="T4395" t="n">
        <v>2354.31</v>
      </c>
      <c r="U4395" t="n">
        <v>3.85556</v>
      </c>
      <c r="V4395" t="n">
        <v>6963.84</v>
      </c>
      <c r="W4395" t="n">
        <v>31488.8</v>
      </c>
      <c r="X4395" t="n">
        <v>3.74924</v>
      </c>
      <c r="Y4395" t="n">
        <v>0</v>
      </c>
      <c r="Z4395" t="n">
        <v>404.301</v>
      </c>
    </row>
    <row r="4396" ht="15.75" customHeight="1" s="165">
      <c r="A4396" s="131" t="n">
        <v>4383</v>
      </c>
      <c r="B4396" s="131" t="n">
        <v>2.51682</v>
      </c>
      <c r="C4396" s="131" t="n">
        <v>7663.54</v>
      </c>
      <c r="D4396" s="131" t="n">
        <v>2.87437</v>
      </c>
      <c r="E4396" s="131" t="n">
        <v>0</v>
      </c>
      <c r="F4396" s="131" t="n">
        <v>3.37869</v>
      </c>
      <c r="G4396" s="131" t="n">
        <v>13087.3</v>
      </c>
      <c r="H4396" s="131" t="n">
        <v>3.21644</v>
      </c>
      <c r="I4396" s="131" t="n">
        <v>11910.6</v>
      </c>
      <c r="J4396" s="131" t="n">
        <v>2.54158</v>
      </c>
      <c r="K4396" s="131" t="n">
        <v>33323</v>
      </c>
      <c r="L4396" s="131" t="n">
        <v>11910.6</v>
      </c>
      <c r="M4396" s="131" t="n">
        <v>18139.6</v>
      </c>
      <c r="N4396" s="131" t="n">
        <v>2.72816</v>
      </c>
      <c r="O4396" s="131" t="n">
        <v>1188.54</v>
      </c>
      <c r="P4396" s="131" t="n">
        <v>0</v>
      </c>
      <c r="Q4396" s="131" t="n">
        <v>3.14614</v>
      </c>
      <c r="R4396" t="n">
        <v>17393.5</v>
      </c>
      <c r="S4396" t="n">
        <v>26672</v>
      </c>
      <c r="T4396" t="n">
        <v>2034.96</v>
      </c>
      <c r="U4396" t="n">
        <v>3.43626</v>
      </c>
      <c r="V4396" t="n">
        <v>8538.110000000001</v>
      </c>
      <c r="W4396" t="n">
        <v>34158.2</v>
      </c>
      <c r="X4396" t="n">
        <v>3.29706</v>
      </c>
      <c r="Y4396" t="n">
        <v>0</v>
      </c>
      <c r="Z4396" t="n">
        <v>944.545</v>
      </c>
    </row>
    <row r="4397" ht="15.75" customHeight="1" s="165">
      <c r="A4397" s="131" t="n">
        <v>4384</v>
      </c>
      <c r="B4397" s="131" t="n">
        <v>0.0725137</v>
      </c>
      <c r="C4397" s="131" t="n">
        <v>4817.35</v>
      </c>
      <c r="D4397" s="131" t="n">
        <v>2.64346</v>
      </c>
      <c r="E4397" s="131" t="n">
        <v>0</v>
      </c>
      <c r="F4397" s="131" t="n">
        <v>2.56223</v>
      </c>
      <c r="G4397" s="131" t="n">
        <v>32424.9</v>
      </c>
      <c r="H4397" s="131" t="n">
        <v>2.64241</v>
      </c>
      <c r="I4397" s="131" t="n">
        <v>16599.6</v>
      </c>
      <c r="J4397" s="131" t="n">
        <v>1.20821</v>
      </c>
      <c r="K4397" s="131" t="n">
        <v>25449.4</v>
      </c>
      <c r="L4397" s="131" t="n">
        <v>16599.6</v>
      </c>
      <c r="M4397" s="131" t="n">
        <v>34827.6</v>
      </c>
      <c r="N4397" s="131" t="n">
        <v>2.23886</v>
      </c>
      <c r="O4397" s="131" t="n">
        <v>1834.34</v>
      </c>
      <c r="P4397" s="131" t="n">
        <v>0</v>
      </c>
      <c r="Q4397" s="131" t="n">
        <v>2.56722</v>
      </c>
      <c r="R4397" t="n">
        <v>23634.3</v>
      </c>
      <c r="S4397" t="n">
        <v>29764.5</v>
      </c>
      <c r="T4397" t="n">
        <v>2485.87</v>
      </c>
      <c r="U4397" t="n">
        <v>2.79633</v>
      </c>
      <c r="V4397" t="n">
        <v>12872.7</v>
      </c>
      <c r="W4397" t="n">
        <v>35125.8</v>
      </c>
      <c r="X4397" t="n">
        <v>2.64331</v>
      </c>
      <c r="Y4397" t="n">
        <v>0</v>
      </c>
      <c r="Z4397" t="n">
        <v>1218.24</v>
      </c>
    </row>
    <row r="4398" ht="15.75" customHeight="1" s="165">
      <c r="A4398" s="131" t="n">
        <v>4385</v>
      </c>
      <c r="B4398" s="131" t="n">
        <v>0.84555</v>
      </c>
      <c r="C4398" s="131" t="n">
        <v>2908.33</v>
      </c>
      <c r="D4398" s="131" t="n">
        <v>1.06105</v>
      </c>
      <c r="E4398" s="131" t="n">
        <v>0</v>
      </c>
      <c r="F4398" s="131" t="n">
        <v>1.5625</v>
      </c>
      <c r="G4398" s="131" t="n">
        <v>21167</v>
      </c>
      <c r="H4398" s="131" t="n">
        <v>1.87741</v>
      </c>
      <c r="I4398" s="131" t="n">
        <v>3913.07</v>
      </c>
      <c r="J4398" s="131" t="n">
        <v>0.595545</v>
      </c>
      <c r="K4398" s="131" t="n">
        <v>34142.2</v>
      </c>
      <c r="L4398" s="131" t="n">
        <v>3913.07</v>
      </c>
      <c r="M4398" s="131" t="n">
        <v>552.348</v>
      </c>
      <c r="N4398" s="131" t="n">
        <v>1.58826</v>
      </c>
      <c r="O4398" s="131" t="n">
        <v>3146.55</v>
      </c>
      <c r="P4398" s="131" t="n">
        <v>0</v>
      </c>
      <c r="Q4398" s="131" t="n">
        <v>1.89345</v>
      </c>
      <c r="R4398" t="n">
        <v>21956.6</v>
      </c>
      <c r="S4398" t="n">
        <v>33834.3</v>
      </c>
      <c r="T4398" t="n">
        <v>11149.3</v>
      </c>
      <c r="U4398" t="n">
        <v>1.96093</v>
      </c>
      <c r="V4398" t="n">
        <v>21415.4</v>
      </c>
      <c r="W4398" t="n">
        <v>36420.9</v>
      </c>
      <c r="X4398" t="n">
        <v>1.8174</v>
      </c>
      <c r="Y4398" t="n">
        <v>464.419</v>
      </c>
      <c r="Z4398" t="n">
        <v>1161.74</v>
      </c>
    </row>
    <row r="4399" ht="15.75" customHeight="1" s="165">
      <c r="A4399" s="131" t="n">
        <v>4386</v>
      </c>
      <c r="B4399" s="131" t="n">
        <v>0.26749</v>
      </c>
      <c r="C4399" s="131" t="n">
        <v>5780.15</v>
      </c>
      <c r="D4399" s="131" t="n">
        <v>0.651778</v>
      </c>
      <c r="E4399" s="131" t="n">
        <v>5920.79</v>
      </c>
      <c r="F4399" s="131" t="n">
        <v>0.559656</v>
      </c>
      <c r="G4399" s="131" t="n">
        <v>2163.46</v>
      </c>
      <c r="H4399" s="131" t="n">
        <v>1.00394</v>
      </c>
      <c r="I4399" s="131" t="n">
        <v>8101.98</v>
      </c>
      <c r="J4399" s="131" t="n">
        <v>0.58413</v>
      </c>
      <c r="K4399" s="131" t="n">
        <v>7970.36</v>
      </c>
      <c r="L4399" s="131" t="n">
        <v>8101.98</v>
      </c>
      <c r="M4399" s="131" t="n">
        <v>1881.81</v>
      </c>
      <c r="N4399" s="131" t="n">
        <v>0.715415</v>
      </c>
      <c r="O4399" s="131" t="n">
        <v>5021.48</v>
      </c>
      <c r="P4399" s="131" t="n">
        <v>0</v>
      </c>
      <c r="Q4399" s="131" t="n">
        <v>1.12512</v>
      </c>
      <c r="R4399" t="n">
        <v>21268</v>
      </c>
      <c r="S4399" t="n">
        <v>36844.7</v>
      </c>
      <c r="T4399" t="n">
        <v>27133.9</v>
      </c>
      <c r="U4399" t="n">
        <v>0.993041</v>
      </c>
      <c r="V4399" t="n">
        <v>29822.7</v>
      </c>
      <c r="W4399" t="n">
        <v>37108</v>
      </c>
      <c r="X4399" t="n">
        <v>0.894797</v>
      </c>
      <c r="Y4399" t="n">
        <v>1048.83</v>
      </c>
      <c r="Z4399" t="n">
        <v>750.625</v>
      </c>
    </row>
    <row r="4400" ht="15.75" customHeight="1" s="165">
      <c r="A4400" s="131" t="n">
        <v>4387</v>
      </c>
      <c r="B4400" s="131" t="n">
        <v>0.0278373</v>
      </c>
      <c r="C4400" s="131" t="n">
        <v>9534.16</v>
      </c>
      <c r="D4400" s="131" t="n">
        <v>0.0692025</v>
      </c>
      <c r="E4400" s="131" t="n">
        <v>21771.3</v>
      </c>
      <c r="F4400" s="131" t="n">
        <v>0.0913192</v>
      </c>
      <c r="G4400" s="131" t="n">
        <v>3347.01</v>
      </c>
      <c r="H4400" s="131" t="n">
        <v>0.294412</v>
      </c>
      <c r="I4400" s="131" t="n">
        <v>1528.07</v>
      </c>
      <c r="J4400" s="131" t="n">
        <v>0.197587</v>
      </c>
      <c r="K4400" s="131" t="n">
        <v>1645.48</v>
      </c>
      <c r="L4400" s="131" t="n">
        <v>1528.07</v>
      </c>
      <c r="M4400" s="131" t="n">
        <v>3825.26</v>
      </c>
      <c r="N4400" s="131" t="n">
        <v>0.264484</v>
      </c>
      <c r="O4400" s="131" t="n">
        <v>6376.57</v>
      </c>
      <c r="P4400" s="131" t="n">
        <v>0</v>
      </c>
      <c r="Q4400" s="131" t="n">
        <v>0.447692</v>
      </c>
      <c r="R4400" t="n">
        <v>23743.8</v>
      </c>
      <c r="S4400" t="n">
        <v>36000.9</v>
      </c>
      <c r="T4400" t="n">
        <v>23882.3</v>
      </c>
      <c r="U4400" t="n">
        <v>0.209316</v>
      </c>
      <c r="V4400" t="n">
        <v>27154.8</v>
      </c>
      <c r="W4400" t="n">
        <v>35977.5</v>
      </c>
      <c r="X4400" t="n">
        <v>0.186839</v>
      </c>
      <c r="Y4400" t="n">
        <v>1199.98</v>
      </c>
      <c r="Z4400" t="n">
        <v>658.163</v>
      </c>
    </row>
    <row r="4401" ht="15.75" customHeight="1" s="165">
      <c r="A4401" s="131" t="n">
        <v>4388</v>
      </c>
      <c r="B4401" s="131" t="n">
        <v>0</v>
      </c>
      <c r="C4401" s="131" t="n">
        <v>3232.59</v>
      </c>
      <c r="D4401" s="131" t="n">
        <v>0</v>
      </c>
      <c r="E4401" s="131" t="n">
        <v>19172.4</v>
      </c>
      <c r="F4401" s="131" t="n">
        <v>0</v>
      </c>
      <c r="G4401" s="131" t="n">
        <v>36451.3</v>
      </c>
      <c r="H4401" s="131" t="n">
        <v>0.029834</v>
      </c>
      <c r="I4401" s="131" t="n">
        <v>1757.15</v>
      </c>
      <c r="J4401" s="131" t="n">
        <v>0</v>
      </c>
      <c r="K4401" s="131" t="n">
        <v>20800.1</v>
      </c>
      <c r="L4401" s="131" t="n">
        <v>1757.15</v>
      </c>
      <c r="M4401" s="131" t="n">
        <v>4352.28</v>
      </c>
      <c r="N4401" s="131" t="n">
        <v>0</v>
      </c>
      <c r="O4401" s="131" t="n">
        <v>7340.98</v>
      </c>
      <c r="P4401" s="131" t="n">
        <v>0</v>
      </c>
      <c r="Q4401" s="131" t="n">
        <v>0.07812959999999999</v>
      </c>
      <c r="R4401" t="n">
        <v>27501.3</v>
      </c>
      <c r="S4401" t="n">
        <v>31424.1</v>
      </c>
      <c r="T4401" t="n">
        <v>31931.7</v>
      </c>
      <c r="U4401" t="n">
        <v>0.0389669</v>
      </c>
      <c r="V4401" t="n">
        <v>36013.1</v>
      </c>
      <c r="W4401" t="n">
        <v>32103.5</v>
      </c>
      <c r="X4401" t="n">
        <v>0.0341602</v>
      </c>
      <c r="Y4401" t="n">
        <v>3791.55</v>
      </c>
      <c r="Z4401" t="n">
        <v>392.502</v>
      </c>
    </row>
    <row r="4402" ht="15.75" customHeight="1" s="165">
      <c r="A4402" s="131" t="n">
        <v>4389</v>
      </c>
      <c r="B4402" s="131" t="n">
        <v>0</v>
      </c>
      <c r="C4402" s="131" t="n">
        <v>4639.67</v>
      </c>
      <c r="D4402" s="131" t="n">
        <v>0</v>
      </c>
      <c r="E4402" s="131" t="n">
        <v>14922.9</v>
      </c>
      <c r="F4402" s="131" t="n">
        <v>0</v>
      </c>
      <c r="G4402" s="131" t="n">
        <v>5345.5</v>
      </c>
      <c r="H4402" s="131" t="n">
        <v>0</v>
      </c>
      <c r="I4402" s="131" t="n">
        <v>13655.6</v>
      </c>
      <c r="J4402" s="131" t="n">
        <v>0</v>
      </c>
      <c r="K4402" s="131" t="n">
        <v>12664.9</v>
      </c>
      <c r="L4402" s="131" t="n">
        <v>13655.6</v>
      </c>
      <c r="M4402" s="131" t="n">
        <v>11933.5</v>
      </c>
      <c r="N4402" s="131" t="n">
        <v>0</v>
      </c>
      <c r="O4402" s="131" t="n">
        <v>8365.780000000001</v>
      </c>
      <c r="P4402" s="131" t="n">
        <v>0</v>
      </c>
      <c r="Q4402" s="131" t="n">
        <v>0</v>
      </c>
      <c r="R4402" t="n">
        <v>34801.7</v>
      </c>
      <c r="S4402" t="n">
        <v>33257.1</v>
      </c>
      <c r="T4402" t="n">
        <v>37406.1</v>
      </c>
      <c r="U4402" t="n">
        <v>0</v>
      </c>
      <c r="V4402" t="n">
        <v>33023.6</v>
      </c>
      <c r="W4402" t="n">
        <v>33434.2</v>
      </c>
      <c r="X4402" t="n">
        <v>0</v>
      </c>
      <c r="Y4402" t="n">
        <v>25201.6</v>
      </c>
      <c r="Z4402" t="n">
        <v>620.167</v>
      </c>
    </row>
    <row r="4403" ht="15.75" customHeight="1" s="165">
      <c r="A4403" s="131" t="n">
        <v>4390</v>
      </c>
      <c r="B4403" s="131" t="n">
        <v>0</v>
      </c>
      <c r="C4403" s="131" t="n">
        <v>4776.27</v>
      </c>
      <c r="D4403" s="131" t="n">
        <v>0</v>
      </c>
      <c r="E4403" s="131" t="n">
        <v>16754.6</v>
      </c>
      <c r="F4403" s="131" t="n">
        <v>0</v>
      </c>
      <c r="G4403" s="131" t="n">
        <v>0</v>
      </c>
      <c r="H4403" s="131" t="n">
        <v>0</v>
      </c>
      <c r="I4403" s="131" t="n">
        <v>22656.5</v>
      </c>
      <c r="J4403" s="131" t="n">
        <v>0</v>
      </c>
      <c r="K4403" s="131" t="n">
        <v>14665.1</v>
      </c>
      <c r="L4403" s="131" t="n">
        <v>22656.5</v>
      </c>
      <c r="M4403" s="131" t="n">
        <v>5538.12</v>
      </c>
      <c r="N4403" s="131" t="n">
        <v>0</v>
      </c>
      <c r="O4403" s="131" t="n">
        <v>8250.870000000001</v>
      </c>
      <c r="P4403" s="131" t="n">
        <v>22024.6</v>
      </c>
      <c r="Q4403" s="131" t="n">
        <v>0</v>
      </c>
      <c r="R4403" t="n">
        <v>38303.1</v>
      </c>
      <c r="S4403" t="n">
        <v>38496.8</v>
      </c>
      <c r="T4403" t="n">
        <v>39219.3</v>
      </c>
      <c r="U4403" t="n">
        <v>0</v>
      </c>
      <c r="V4403" t="n">
        <v>33100.8</v>
      </c>
      <c r="W4403" t="n">
        <v>35645.1</v>
      </c>
      <c r="X4403" t="n">
        <v>0</v>
      </c>
      <c r="Y4403" t="n">
        <v>20809.6</v>
      </c>
      <c r="Z4403" t="n">
        <v>275.809</v>
      </c>
    </row>
    <row r="4404" ht="15.75" customHeight="1" s="165">
      <c r="A4404" s="131" t="n">
        <v>4391</v>
      </c>
      <c r="B4404" s="131" t="n">
        <v>0</v>
      </c>
      <c r="C4404" s="131" t="n">
        <v>2415.38</v>
      </c>
      <c r="D4404" s="131" t="n">
        <v>0</v>
      </c>
      <c r="E4404" s="131" t="n">
        <v>18660.8</v>
      </c>
      <c r="F4404" s="131" t="n">
        <v>0</v>
      </c>
      <c r="G4404" s="131" t="n">
        <v>0</v>
      </c>
      <c r="H4404" s="131" t="n">
        <v>0</v>
      </c>
      <c r="I4404" s="131" t="n">
        <v>18430</v>
      </c>
      <c r="J4404" s="131" t="n">
        <v>0</v>
      </c>
      <c r="K4404" s="131" t="n">
        <v>8418.530000000001</v>
      </c>
      <c r="L4404" s="131" t="n">
        <v>18430</v>
      </c>
      <c r="M4404" s="131" t="n">
        <v>1825.52</v>
      </c>
      <c r="N4404" s="131" t="n">
        <v>0</v>
      </c>
      <c r="O4404" s="131" t="n">
        <v>19570.6</v>
      </c>
      <c r="P4404" s="131" t="n">
        <v>16966.2</v>
      </c>
      <c r="Q4404" s="131" t="n">
        <v>0</v>
      </c>
      <c r="R4404" t="n">
        <v>38593</v>
      </c>
      <c r="S4404" t="n">
        <v>39263.9</v>
      </c>
      <c r="T4404" t="n">
        <v>39342.1</v>
      </c>
      <c r="U4404" t="n">
        <v>0</v>
      </c>
      <c r="V4404" t="n">
        <v>25943.6</v>
      </c>
      <c r="W4404" t="n">
        <v>32044</v>
      </c>
      <c r="X4404" t="n">
        <v>0</v>
      </c>
      <c r="Y4404" t="n">
        <v>11708.5</v>
      </c>
      <c r="Z4404" t="n">
        <v>814.035</v>
      </c>
    </row>
    <row r="4405" ht="15.75" customHeight="1" s="165">
      <c r="A4405" s="131" t="n">
        <v>4392</v>
      </c>
      <c r="B4405" s="131" t="n">
        <v>0</v>
      </c>
      <c r="C4405" s="131" t="n">
        <v>777.331</v>
      </c>
      <c r="D4405" s="131" t="n">
        <v>0</v>
      </c>
      <c r="E4405" s="131" t="n">
        <v>12944.6</v>
      </c>
      <c r="F4405" s="131" t="n">
        <v>0</v>
      </c>
      <c r="G4405" s="131" t="n">
        <v>39837.3</v>
      </c>
      <c r="H4405" s="131" t="n">
        <v>0</v>
      </c>
      <c r="I4405" s="131" t="n">
        <v>14806.3</v>
      </c>
      <c r="J4405" s="131" t="n">
        <v>0</v>
      </c>
      <c r="K4405" s="131" t="n">
        <v>12082.9</v>
      </c>
      <c r="L4405" s="131" t="n">
        <v>14806.3</v>
      </c>
      <c r="M4405" s="131" t="n">
        <v>7676.09</v>
      </c>
      <c r="N4405" s="131" t="n">
        <v>0</v>
      </c>
      <c r="O4405" s="131" t="n">
        <v>15436.9</v>
      </c>
      <c r="P4405" s="131" t="n">
        <v>14789.7</v>
      </c>
      <c r="Q4405" s="131" t="n">
        <v>0</v>
      </c>
      <c r="R4405" t="n">
        <v>34324.8</v>
      </c>
      <c r="S4405" t="n">
        <v>39345.1</v>
      </c>
      <c r="T4405" t="n">
        <v>38954.3</v>
      </c>
      <c r="U4405" t="n">
        <v>0</v>
      </c>
      <c r="V4405" t="n">
        <v>17076.1</v>
      </c>
      <c r="W4405" t="n">
        <v>28675.9</v>
      </c>
      <c r="X4405" t="n">
        <v>0</v>
      </c>
      <c r="Y4405" t="n">
        <v>3017.07</v>
      </c>
      <c r="Z4405" t="n">
        <v>659.039</v>
      </c>
    </row>
    <row r="4406" ht="15.75" customHeight="1" s="165">
      <c r="A4406" s="131" t="n">
        <v>4393</v>
      </c>
      <c r="B4406" s="131" t="n">
        <v>0</v>
      </c>
      <c r="C4406" s="131" t="n">
        <v>4033.9</v>
      </c>
      <c r="D4406" s="131" t="n">
        <v>0</v>
      </c>
      <c r="E4406" s="131" t="n">
        <v>16259.2</v>
      </c>
      <c r="F4406" s="131" t="n">
        <v>0</v>
      </c>
      <c r="G4406" s="131" t="n">
        <v>27843.8</v>
      </c>
      <c r="H4406" s="131" t="n">
        <v>0</v>
      </c>
      <c r="I4406" s="131" t="n">
        <v>14883.3</v>
      </c>
      <c r="J4406" s="131" t="n">
        <v>0</v>
      </c>
      <c r="K4406" s="131" t="n">
        <v>11908.8</v>
      </c>
      <c r="L4406" s="131" t="n">
        <v>14883.3</v>
      </c>
      <c r="M4406" s="131" t="n">
        <v>8599.43</v>
      </c>
      <c r="N4406" s="131" t="n">
        <v>0</v>
      </c>
      <c r="O4406" s="131" t="n">
        <v>15978.2</v>
      </c>
      <c r="P4406" s="131" t="n">
        <v>13134.2</v>
      </c>
      <c r="Q4406" s="131" t="n">
        <v>0</v>
      </c>
      <c r="R4406" t="n">
        <v>37029.9</v>
      </c>
      <c r="S4406" t="n">
        <v>39329.5</v>
      </c>
      <c r="T4406" t="n">
        <v>36977.7</v>
      </c>
      <c r="U4406" t="n">
        <v>0</v>
      </c>
      <c r="V4406" t="n">
        <v>3330.66</v>
      </c>
      <c r="W4406" t="n">
        <v>22015.3</v>
      </c>
      <c r="X4406" t="n">
        <v>0</v>
      </c>
      <c r="Y4406" t="n">
        <v>4877.86</v>
      </c>
      <c r="Z4406" t="n">
        <v>1055.37</v>
      </c>
    </row>
    <row r="4407" ht="15.75" customHeight="1" s="165">
      <c r="A4407" s="131" t="n">
        <v>4394</v>
      </c>
      <c r="B4407" s="131" t="n">
        <v>0</v>
      </c>
      <c r="C4407" s="131" t="n">
        <v>4349.38</v>
      </c>
      <c r="D4407" s="131" t="n">
        <v>0</v>
      </c>
      <c r="E4407" s="131" t="n">
        <v>19795.9</v>
      </c>
      <c r="F4407" s="131" t="n">
        <v>0</v>
      </c>
      <c r="G4407" s="131" t="n">
        <v>0</v>
      </c>
      <c r="H4407" s="131" t="n">
        <v>0</v>
      </c>
      <c r="I4407" s="131" t="n">
        <v>14014.6</v>
      </c>
      <c r="J4407" s="131" t="n">
        <v>0</v>
      </c>
      <c r="K4407" s="131" t="n">
        <v>8799.07</v>
      </c>
      <c r="L4407" s="131" t="n">
        <v>14014.6</v>
      </c>
      <c r="M4407" s="131" t="n">
        <v>20579.3</v>
      </c>
      <c r="N4407" s="131" t="n">
        <v>0</v>
      </c>
      <c r="O4407" s="131" t="n">
        <v>17788.3</v>
      </c>
      <c r="P4407" s="131" t="n">
        <v>12724.2</v>
      </c>
      <c r="Q4407" s="131" t="n">
        <v>0</v>
      </c>
      <c r="R4407" t="n">
        <v>37289.8</v>
      </c>
      <c r="S4407" t="n">
        <v>38927.5</v>
      </c>
      <c r="T4407" t="n">
        <v>32745.7</v>
      </c>
      <c r="U4407" t="n">
        <v>0</v>
      </c>
      <c r="V4407" t="n">
        <v>47.1683</v>
      </c>
      <c r="W4407" t="n">
        <v>18188.6</v>
      </c>
      <c r="X4407" t="n">
        <v>0</v>
      </c>
      <c r="Y4407" t="n">
        <v>1248.79</v>
      </c>
      <c r="Z4407" t="n">
        <v>162.589</v>
      </c>
    </row>
    <row r="4408" ht="15.75" customHeight="1" s="165">
      <c r="A4408" s="131" t="n">
        <v>4395</v>
      </c>
      <c r="B4408" s="131" t="n">
        <v>0</v>
      </c>
      <c r="C4408" s="131" t="n">
        <v>4199.77</v>
      </c>
      <c r="D4408" s="131" t="n">
        <v>0</v>
      </c>
      <c r="E4408" s="131" t="n">
        <v>22999.9</v>
      </c>
      <c r="F4408" s="131" t="n">
        <v>0</v>
      </c>
      <c r="G4408" s="131" t="n">
        <v>1244.37</v>
      </c>
      <c r="H4408" s="131" t="n">
        <v>0</v>
      </c>
      <c r="I4408" s="131" t="n">
        <v>20166.5</v>
      </c>
      <c r="J4408" s="131" t="n">
        <v>0</v>
      </c>
      <c r="K4408" s="131" t="n">
        <v>6414.53</v>
      </c>
      <c r="L4408" s="131" t="n">
        <v>20166.5</v>
      </c>
      <c r="M4408" s="131" t="n">
        <v>13360.3</v>
      </c>
      <c r="N4408" s="131" t="n">
        <v>0</v>
      </c>
      <c r="O4408" s="131" t="n">
        <v>15562.2</v>
      </c>
      <c r="P4408" s="131" t="n">
        <v>5308.65</v>
      </c>
      <c r="Q4408" s="131" t="n">
        <v>0</v>
      </c>
      <c r="R4408" t="n">
        <v>37691.9</v>
      </c>
      <c r="S4408" t="n">
        <v>39292.9</v>
      </c>
      <c r="T4408" t="n">
        <v>37804.6</v>
      </c>
      <c r="U4408" t="n">
        <v>0</v>
      </c>
      <c r="V4408" t="n">
        <v>0</v>
      </c>
      <c r="W4408" t="n">
        <v>16831.2</v>
      </c>
      <c r="X4408" t="n">
        <v>0</v>
      </c>
      <c r="Y4408" t="n">
        <v>0</v>
      </c>
      <c r="Z4408" t="n">
        <v>247.856</v>
      </c>
    </row>
    <row r="4409" ht="15.75" customHeight="1" s="165">
      <c r="A4409" s="131" t="n">
        <v>4396</v>
      </c>
      <c r="B4409" s="131" t="n">
        <v>0</v>
      </c>
      <c r="C4409" s="131" t="n">
        <v>6179.18</v>
      </c>
      <c r="D4409" s="131" t="n">
        <v>0</v>
      </c>
      <c r="E4409" s="131" t="n">
        <v>20374.6</v>
      </c>
      <c r="F4409" s="131" t="n">
        <v>0</v>
      </c>
      <c r="G4409" s="131" t="n">
        <v>8486.190000000001</v>
      </c>
      <c r="H4409" s="131" t="n">
        <v>0</v>
      </c>
      <c r="I4409" s="131" t="n">
        <v>9571.049999999999</v>
      </c>
      <c r="J4409" s="131" t="n">
        <v>0</v>
      </c>
      <c r="K4409" s="131" t="n">
        <v>5516.78</v>
      </c>
      <c r="L4409" s="131" t="n">
        <v>9571.049999999999</v>
      </c>
      <c r="M4409" s="131" t="n">
        <v>8791.9</v>
      </c>
      <c r="N4409" s="131" t="n">
        <v>0</v>
      </c>
      <c r="O4409" s="131" t="n">
        <v>14529</v>
      </c>
      <c r="P4409" s="131" t="n">
        <v>2865.88</v>
      </c>
      <c r="Q4409" s="131" t="n">
        <v>0</v>
      </c>
      <c r="R4409" t="n">
        <v>38462.9</v>
      </c>
      <c r="S4409" t="n">
        <v>39027.4</v>
      </c>
      <c r="T4409" t="n">
        <v>38646.6</v>
      </c>
      <c r="U4409" t="n">
        <v>0</v>
      </c>
      <c r="V4409" t="n">
        <v>0</v>
      </c>
      <c r="W4409" t="n">
        <v>14646.2</v>
      </c>
      <c r="X4409" t="n">
        <v>0</v>
      </c>
      <c r="Y4409" t="n">
        <v>0</v>
      </c>
      <c r="Z4409" t="n">
        <v>0</v>
      </c>
    </row>
    <row r="4410" ht="15.75" customHeight="1" s="165">
      <c r="A4410" s="131" t="n">
        <v>4397</v>
      </c>
      <c r="B4410" s="131" t="n">
        <v>0</v>
      </c>
      <c r="C4410" s="131" t="n">
        <v>10541.1</v>
      </c>
      <c r="D4410" s="131" t="n">
        <v>0</v>
      </c>
      <c r="E4410" s="131" t="n">
        <v>13320.9</v>
      </c>
      <c r="F4410" s="131" t="n">
        <v>0.0361049</v>
      </c>
      <c r="G4410" s="131" t="n">
        <v>15834.1</v>
      </c>
      <c r="H4410" s="131" t="n">
        <v>0</v>
      </c>
      <c r="I4410" s="131" t="n">
        <v>11473.6</v>
      </c>
      <c r="J4410" s="131" t="n">
        <v>0</v>
      </c>
      <c r="K4410" s="131" t="n">
        <v>7106.28</v>
      </c>
      <c r="L4410" s="131" t="n">
        <v>11473.6</v>
      </c>
      <c r="M4410" s="131" t="n">
        <v>3860.9</v>
      </c>
      <c r="N4410" s="131" t="n">
        <v>0</v>
      </c>
      <c r="O4410" s="131" t="n">
        <v>8746.459999999999</v>
      </c>
      <c r="P4410" s="131" t="n">
        <v>980.309</v>
      </c>
      <c r="Q4410" s="131" t="n">
        <v>0</v>
      </c>
      <c r="R4410" t="n">
        <v>37662.6</v>
      </c>
      <c r="S4410" t="n">
        <v>39482.4</v>
      </c>
      <c r="T4410" t="n">
        <v>35102.3</v>
      </c>
      <c r="U4410" t="n">
        <v>0</v>
      </c>
      <c r="V4410" t="n">
        <v>0</v>
      </c>
      <c r="W4410" t="n">
        <v>14208.1</v>
      </c>
      <c r="X4410" t="n">
        <v>0.021993</v>
      </c>
      <c r="Y4410" t="n">
        <v>0</v>
      </c>
      <c r="Z4410" t="n">
        <v>0</v>
      </c>
    </row>
    <row r="4411" ht="15.75" customHeight="1" s="165">
      <c r="A4411" s="131" t="n">
        <v>4398</v>
      </c>
      <c r="B4411" s="131" t="n">
        <v>0.0963758</v>
      </c>
      <c r="C4411" s="131" t="n">
        <v>12175.2</v>
      </c>
      <c r="D4411" s="131" t="n">
        <v>0.0900871</v>
      </c>
      <c r="E4411" s="131" t="n">
        <v>6351.11</v>
      </c>
      <c r="F4411" s="131" t="n">
        <v>0.23321</v>
      </c>
      <c r="G4411" s="131" t="n">
        <v>0</v>
      </c>
      <c r="H4411" s="131" t="n">
        <v>0.115374</v>
      </c>
      <c r="I4411" s="131" t="n">
        <v>9278.799999999999</v>
      </c>
      <c r="J4411" s="131" t="n">
        <v>0.014871</v>
      </c>
      <c r="K4411" s="131" t="n">
        <v>6891.75</v>
      </c>
      <c r="L4411" s="131" t="n">
        <v>9278.799999999999</v>
      </c>
      <c r="M4411" s="131" t="n">
        <v>692.601</v>
      </c>
      <c r="N4411" s="131" t="n">
        <v>0.0486854</v>
      </c>
      <c r="O4411" s="131" t="n">
        <v>11090.2</v>
      </c>
      <c r="P4411" s="131" t="n">
        <v>1798.09</v>
      </c>
      <c r="Q4411" s="131" t="n">
        <v>0.15861</v>
      </c>
      <c r="R4411" t="n">
        <v>36606.2</v>
      </c>
      <c r="S4411" t="n">
        <v>39825.6</v>
      </c>
      <c r="T4411" t="n">
        <v>26678.7</v>
      </c>
      <c r="U4411" t="n">
        <v>0.125147</v>
      </c>
      <c r="V4411" t="n">
        <v>0</v>
      </c>
      <c r="W4411" t="n">
        <v>13795.3</v>
      </c>
      <c r="X4411" t="n">
        <v>0.167453</v>
      </c>
      <c r="Y4411" t="n">
        <v>0</v>
      </c>
      <c r="Z4411" t="n">
        <v>0</v>
      </c>
    </row>
    <row r="4412" ht="15.75" customHeight="1" s="165">
      <c r="A4412" s="131" t="n">
        <v>4399</v>
      </c>
      <c r="B4412" s="131" t="n">
        <v>0.712859</v>
      </c>
      <c r="C4412" s="131" t="n">
        <v>14284.1</v>
      </c>
      <c r="D4412" s="131" t="n">
        <v>0.53494</v>
      </c>
      <c r="E4412" s="131" t="n">
        <v>2172.72</v>
      </c>
      <c r="F4412" s="131" t="n">
        <v>1.08274</v>
      </c>
      <c r="G4412" s="131" t="n">
        <v>0</v>
      </c>
      <c r="H4412" s="131" t="n">
        <v>0.529541</v>
      </c>
      <c r="I4412" s="131" t="n">
        <v>5668.75</v>
      </c>
      <c r="J4412" s="131" t="n">
        <v>0.268821</v>
      </c>
      <c r="K4412" s="131" t="n">
        <v>6244.22</v>
      </c>
      <c r="L4412" s="131" t="n">
        <v>5668.75</v>
      </c>
      <c r="M4412" s="131" t="n">
        <v>5810.62</v>
      </c>
      <c r="N4412" s="131" t="n">
        <v>0.482872</v>
      </c>
      <c r="O4412" s="131" t="n">
        <v>11238.4</v>
      </c>
      <c r="P4412" s="131" t="n">
        <v>172.073</v>
      </c>
      <c r="Q4412" s="131" t="n">
        <v>0.615119</v>
      </c>
      <c r="R4412" t="n">
        <v>27709.3</v>
      </c>
      <c r="S4412" t="n">
        <v>34354.9</v>
      </c>
      <c r="T4412" t="n">
        <v>8771.629999999999</v>
      </c>
      <c r="U4412" t="n">
        <v>0.838089</v>
      </c>
      <c r="V4412" t="n">
        <v>0</v>
      </c>
      <c r="W4412" t="n">
        <v>10209.2</v>
      </c>
      <c r="X4412" t="n">
        <v>0.8268489999999999</v>
      </c>
      <c r="Y4412" t="n">
        <v>0</v>
      </c>
      <c r="Z4412" t="n">
        <v>0</v>
      </c>
    </row>
    <row r="4413" ht="15.75" customHeight="1" s="165">
      <c r="A4413" s="131" t="n">
        <v>4400</v>
      </c>
      <c r="B4413" s="131" t="n">
        <v>1.77371</v>
      </c>
      <c r="C4413" s="131" t="n">
        <v>4900.6</v>
      </c>
      <c r="D4413" s="131" t="n">
        <v>1.46124</v>
      </c>
      <c r="E4413" s="131" t="n">
        <v>1100.83</v>
      </c>
      <c r="F4413" s="131" t="n">
        <v>2.07411</v>
      </c>
      <c r="G4413" s="131" t="n">
        <v>1082.13</v>
      </c>
      <c r="H4413" s="131" t="n">
        <v>1.31821</v>
      </c>
      <c r="I4413" s="131" t="n">
        <v>6345.89</v>
      </c>
      <c r="J4413" s="131" t="n">
        <v>0.293129</v>
      </c>
      <c r="K4413" s="131" t="n">
        <v>822.341</v>
      </c>
      <c r="L4413" s="131" t="n">
        <v>6345.89</v>
      </c>
      <c r="M4413" s="131" t="n">
        <v>1590.33</v>
      </c>
      <c r="N4413" s="131" t="n">
        <v>1.17118</v>
      </c>
      <c r="O4413" s="131" t="n">
        <v>9900.629999999999</v>
      </c>
      <c r="P4413" s="131" t="n">
        <v>0</v>
      </c>
      <c r="Q4413" s="131" t="n">
        <v>1.30442</v>
      </c>
      <c r="R4413" t="n">
        <v>26853</v>
      </c>
      <c r="S4413" t="n">
        <v>14286.2</v>
      </c>
      <c r="T4413" t="n">
        <v>4019.17</v>
      </c>
      <c r="U4413" t="n">
        <v>1.89349</v>
      </c>
      <c r="V4413" t="n">
        <v>0</v>
      </c>
      <c r="W4413" t="n">
        <v>16096.4</v>
      </c>
      <c r="X4413" t="n">
        <v>1.75631</v>
      </c>
      <c r="Y4413" t="n">
        <v>0</v>
      </c>
      <c r="Z4413" t="n">
        <v>0</v>
      </c>
    </row>
    <row r="4414" ht="15.75" customHeight="1" s="165">
      <c r="A4414" s="131" t="n">
        <v>4401</v>
      </c>
      <c r="B4414" s="131" t="n">
        <v>2.73742</v>
      </c>
      <c r="C4414" s="131" t="n">
        <v>3534.72</v>
      </c>
      <c r="D4414" s="131" t="n">
        <v>2.39027</v>
      </c>
      <c r="E4414" s="131" t="n">
        <v>1283.13</v>
      </c>
      <c r="F4414" s="131" t="n">
        <v>2.87671</v>
      </c>
      <c r="G4414" s="131" t="n">
        <v>5396.17</v>
      </c>
      <c r="H4414" s="131" t="n">
        <v>1.80259</v>
      </c>
      <c r="I4414" s="131" t="n">
        <v>8901.049999999999</v>
      </c>
      <c r="J4414" s="131" t="n">
        <v>0.235429</v>
      </c>
      <c r="K4414" s="131" t="n">
        <v>777.937</v>
      </c>
      <c r="L4414" s="131" t="n">
        <v>8901.049999999999</v>
      </c>
      <c r="M4414" s="131" t="n">
        <v>0</v>
      </c>
      <c r="N4414" s="131" t="n">
        <v>1.86686</v>
      </c>
      <c r="O4414" s="131" t="n">
        <v>8807.07</v>
      </c>
      <c r="P4414" s="131" t="n">
        <v>0</v>
      </c>
      <c r="Q4414" s="131" t="n">
        <v>2.02853</v>
      </c>
      <c r="R4414" t="n">
        <v>27946.6</v>
      </c>
      <c r="S4414" t="n">
        <v>12039</v>
      </c>
      <c r="T4414" t="n">
        <v>2621.24</v>
      </c>
      <c r="U4414" t="n">
        <v>2.83377</v>
      </c>
      <c r="V4414" t="n">
        <v>0</v>
      </c>
      <c r="W4414" t="n">
        <v>24504.5</v>
      </c>
      <c r="X4414" t="n">
        <v>2.44298</v>
      </c>
      <c r="Y4414" t="n">
        <v>0</v>
      </c>
      <c r="Z4414" t="n">
        <v>349.529</v>
      </c>
    </row>
    <row r="4415" ht="15.75" customHeight="1" s="165">
      <c r="A4415" s="131" t="n">
        <v>4402</v>
      </c>
      <c r="B4415" s="131" t="n">
        <v>3.46898</v>
      </c>
      <c r="C4415" s="131" t="n">
        <v>4528.91</v>
      </c>
      <c r="D4415" s="131" t="n">
        <v>3.10305</v>
      </c>
      <c r="E4415" s="131" t="n">
        <v>0</v>
      </c>
      <c r="F4415" s="131" t="n">
        <v>3.51621</v>
      </c>
      <c r="G4415" s="131" t="n">
        <v>14348.4</v>
      </c>
      <c r="H4415" s="131" t="n">
        <v>1.82307</v>
      </c>
      <c r="I4415" s="131" t="n">
        <v>8857.110000000001</v>
      </c>
      <c r="J4415" s="131" t="n">
        <v>1.10438</v>
      </c>
      <c r="K4415" s="131" t="n">
        <v>1285.08</v>
      </c>
      <c r="L4415" s="131" t="n">
        <v>8857.110000000001</v>
      </c>
      <c r="M4415" s="131" t="n">
        <v>382.621</v>
      </c>
      <c r="N4415" s="131" t="n">
        <v>2.44246</v>
      </c>
      <c r="O4415" s="131" t="n">
        <v>9552.25</v>
      </c>
      <c r="P4415" s="131" t="n">
        <v>0</v>
      </c>
      <c r="Q4415" s="131" t="n">
        <v>2.6484</v>
      </c>
      <c r="R4415" t="n">
        <v>36726.9</v>
      </c>
      <c r="S4415" t="n">
        <v>9424.450000000001</v>
      </c>
      <c r="T4415" t="n">
        <v>5062.52</v>
      </c>
      <c r="U4415" t="n">
        <v>3.56729</v>
      </c>
      <c r="V4415" t="n">
        <v>0</v>
      </c>
      <c r="W4415" t="n">
        <v>16597.2</v>
      </c>
      <c r="X4415" t="n">
        <v>3.0729</v>
      </c>
      <c r="Y4415" t="n">
        <v>0</v>
      </c>
      <c r="Z4415" t="n">
        <v>1397.11</v>
      </c>
    </row>
    <row r="4416" ht="15.75" customHeight="1" s="165">
      <c r="A4416" s="131" t="n">
        <v>4403</v>
      </c>
      <c r="B4416" s="131" t="n">
        <v>3.95413</v>
      </c>
      <c r="C4416" s="131" t="n">
        <v>1474.79</v>
      </c>
      <c r="D4416" s="131" t="n">
        <v>3.59604</v>
      </c>
      <c r="E4416" s="131" t="n">
        <v>0</v>
      </c>
      <c r="F4416" s="131" t="n">
        <v>3.94395</v>
      </c>
      <c r="G4416" s="131" t="n">
        <v>8280.459999999999</v>
      </c>
      <c r="H4416" s="131" t="n">
        <v>0.554768</v>
      </c>
      <c r="I4416" s="131" t="n">
        <v>12433.1</v>
      </c>
      <c r="J4416" s="131" t="n">
        <v>0.960774</v>
      </c>
      <c r="K4416" s="131" t="n">
        <v>1627.49</v>
      </c>
      <c r="L4416" s="131" t="n">
        <v>12433.1</v>
      </c>
      <c r="M4416" s="131" t="n">
        <v>0</v>
      </c>
      <c r="N4416" s="131" t="n">
        <v>2.93545</v>
      </c>
      <c r="O4416" s="131" t="n">
        <v>5211.13</v>
      </c>
      <c r="P4416" s="131" t="n">
        <v>0</v>
      </c>
      <c r="Q4416" s="131" t="n">
        <v>3.1321</v>
      </c>
      <c r="R4416" t="n">
        <v>36537.6</v>
      </c>
      <c r="S4416" t="n">
        <v>9742.110000000001</v>
      </c>
      <c r="T4416" t="n">
        <v>4695.62</v>
      </c>
      <c r="U4416" t="n">
        <v>4.07937</v>
      </c>
      <c r="V4416" t="n">
        <v>0</v>
      </c>
      <c r="W4416" t="n">
        <v>18620.3</v>
      </c>
      <c r="X4416" t="n">
        <v>2.30668</v>
      </c>
      <c r="Y4416" t="n">
        <v>0</v>
      </c>
      <c r="Z4416" t="n">
        <v>1010.55</v>
      </c>
    </row>
    <row r="4417" ht="15.75" customHeight="1" s="165">
      <c r="A4417" s="131" t="n">
        <v>4404</v>
      </c>
      <c r="B4417" s="131" t="n">
        <v>3.4482</v>
      </c>
      <c r="C4417" s="131" t="n">
        <v>0</v>
      </c>
      <c r="D4417" s="131" t="n">
        <v>3.8463</v>
      </c>
      <c r="E4417" s="131" t="n">
        <v>0</v>
      </c>
      <c r="F4417" s="131" t="n">
        <v>4.13371</v>
      </c>
      <c r="G4417" s="131" t="n">
        <v>3652.53</v>
      </c>
      <c r="H4417" s="131" t="n">
        <v>0.951758</v>
      </c>
      <c r="I4417" s="131" t="n">
        <v>3695.47</v>
      </c>
      <c r="J4417" s="131" t="n">
        <v>1.20396</v>
      </c>
      <c r="K4417" s="131" t="n">
        <v>1189.96</v>
      </c>
      <c r="L4417" s="131" t="n">
        <v>3695.47</v>
      </c>
      <c r="M4417" s="131" t="n">
        <v>0</v>
      </c>
      <c r="N4417" s="131" t="n">
        <v>3.17956</v>
      </c>
      <c r="O4417" s="131" t="n">
        <v>6203.29</v>
      </c>
      <c r="P4417" s="131" t="n">
        <v>0</v>
      </c>
      <c r="Q4417" s="131" t="n">
        <v>3.41998</v>
      </c>
      <c r="R4417" t="n">
        <v>31287.2</v>
      </c>
      <c r="S4417" t="n">
        <v>15675.6</v>
      </c>
      <c r="T4417" t="n">
        <v>3563.02</v>
      </c>
      <c r="U4417" t="n">
        <v>4.34508</v>
      </c>
      <c r="V4417" t="n">
        <v>0</v>
      </c>
      <c r="W4417" t="n">
        <v>23266</v>
      </c>
      <c r="X4417" t="n">
        <v>2.02828</v>
      </c>
      <c r="Y4417" t="n">
        <v>0</v>
      </c>
      <c r="Z4417" t="n">
        <v>0</v>
      </c>
    </row>
    <row r="4418" ht="15.75" customHeight="1" s="165">
      <c r="A4418" s="131" t="n">
        <v>4405</v>
      </c>
      <c r="B4418" s="131" t="n">
        <v>0.430067</v>
      </c>
      <c r="C4418" s="131" t="n">
        <v>9343.6</v>
      </c>
      <c r="D4418" s="131" t="n">
        <v>3.88223</v>
      </c>
      <c r="E4418" s="131" t="n">
        <v>0</v>
      </c>
      <c r="F4418" s="131" t="n">
        <v>2.29921</v>
      </c>
      <c r="G4418" s="131" t="n">
        <v>4904.05</v>
      </c>
      <c r="H4418" s="131" t="n">
        <v>1.0669</v>
      </c>
      <c r="I4418" s="131" t="n">
        <v>1176.67</v>
      </c>
      <c r="J4418" s="131" t="n">
        <v>0.84622</v>
      </c>
      <c r="K4418" s="131" t="n">
        <v>39226.6</v>
      </c>
      <c r="L4418" s="131" t="n">
        <v>1176.67</v>
      </c>
      <c r="M4418" s="131" t="n">
        <v>1167.94</v>
      </c>
      <c r="N4418" s="131" t="n">
        <v>3.24723</v>
      </c>
      <c r="O4418" s="131" t="n">
        <v>24178.4</v>
      </c>
      <c r="P4418" s="131" t="n">
        <v>0</v>
      </c>
      <c r="Q4418" s="131" t="n">
        <v>3.1518</v>
      </c>
      <c r="R4418" t="n">
        <v>30401.5</v>
      </c>
      <c r="S4418" t="n">
        <v>23354.3</v>
      </c>
      <c r="T4418" t="n">
        <v>4191.32</v>
      </c>
      <c r="U4418" t="n">
        <v>4.36184</v>
      </c>
      <c r="V4418" t="n">
        <v>0</v>
      </c>
      <c r="W4418" t="n">
        <v>23968</v>
      </c>
      <c r="X4418" t="n">
        <v>2.55503</v>
      </c>
      <c r="Y4418" t="n">
        <v>0</v>
      </c>
      <c r="Z4418" t="n">
        <v>0</v>
      </c>
    </row>
    <row r="4419" ht="15.75" customHeight="1" s="165">
      <c r="A4419" s="131" t="n">
        <v>4406</v>
      </c>
      <c r="B4419" s="131" t="n">
        <v>2.26781</v>
      </c>
      <c r="C4419" s="131" t="n">
        <v>30321.3</v>
      </c>
      <c r="D4419" s="131" t="n">
        <v>3.19316</v>
      </c>
      <c r="E4419" s="131" t="n">
        <v>0</v>
      </c>
      <c r="F4419" s="131" t="n">
        <v>3.33834</v>
      </c>
      <c r="G4419" s="131" t="n">
        <v>3390.91</v>
      </c>
      <c r="H4419" s="131" t="n">
        <v>1.9025</v>
      </c>
      <c r="I4419" s="131" t="n">
        <v>2056.06</v>
      </c>
      <c r="J4419" s="131" t="n">
        <v>1.43092</v>
      </c>
      <c r="K4419" s="131" t="n">
        <v>4497.82</v>
      </c>
      <c r="L4419" s="131" t="n">
        <v>2056.06</v>
      </c>
      <c r="M4419" s="131" t="n">
        <v>4413.91</v>
      </c>
      <c r="N4419" s="131" t="n">
        <v>2.85328</v>
      </c>
      <c r="O4419" s="131" t="n">
        <v>37050.7</v>
      </c>
      <c r="P4419" s="131" t="n">
        <v>0</v>
      </c>
      <c r="Q4419" s="131" t="n">
        <v>3.17996</v>
      </c>
      <c r="R4419" t="n">
        <v>27140.8</v>
      </c>
      <c r="S4419" t="n">
        <v>30562.9</v>
      </c>
      <c r="T4419" t="n">
        <v>4668.78</v>
      </c>
      <c r="U4419" t="n">
        <v>4.12995</v>
      </c>
      <c r="V4419" t="n">
        <v>0</v>
      </c>
      <c r="W4419" t="n">
        <v>25982.7</v>
      </c>
      <c r="X4419" t="n">
        <v>2.81226</v>
      </c>
      <c r="Y4419" t="n">
        <v>0</v>
      </c>
      <c r="Z4419" t="n">
        <v>0</v>
      </c>
    </row>
    <row r="4420" ht="15.75" customHeight="1" s="165">
      <c r="A4420" s="131" t="n">
        <v>4407</v>
      </c>
      <c r="B4420" s="131" t="n">
        <v>0.181643</v>
      </c>
      <c r="C4420" s="131" t="n">
        <v>29569.3</v>
      </c>
      <c r="D4420" s="131" t="n">
        <v>3.26041</v>
      </c>
      <c r="E4420" s="131" t="n">
        <v>1746.32</v>
      </c>
      <c r="F4420" s="131" t="n">
        <v>2.8709</v>
      </c>
      <c r="G4420" s="131" t="n">
        <v>40053.4</v>
      </c>
      <c r="H4420" s="131" t="n">
        <v>0.939697</v>
      </c>
      <c r="I4420" s="131" t="n">
        <v>3820.82</v>
      </c>
      <c r="J4420" s="131" t="n">
        <v>0.870112</v>
      </c>
      <c r="K4420" s="131" t="n">
        <v>1308.2</v>
      </c>
      <c r="L4420" s="131" t="n">
        <v>3820.82</v>
      </c>
      <c r="M4420" s="131" t="n">
        <v>8490.940000000001</v>
      </c>
      <c r="N4420" s="131" t="n">
        <v>1.5226</v>
      </c>
      <c r="O4420" s="131" t="n">
        <v>39331.3</v>
      </c>
      <c r="P4420" s="131" t="n">
        <v>2178.51</v>
      </c>
      <c r="Q4420" s="131" t="n">
        <v>2.79665</v>
      </c>
      <c r="R4420" t="n">
        <v>32214.7</v>
      </c>
      <c r="S4420" t="n">
        <v>36022.5</v>
      </c>
      <c r="T4420" t="n">
        <v>6979.26</v>
      </c>
      <c r="U4420" t="n">
        <v>3.6718</v>
      </c>
      <c r="V4420" t="n">
        <v>0</v>
      </c>
      <c r="W4420" t="n">
        <v>23125.5</v>
      </c>
      <c r="X4420" t="n">
        <v>3.15442</v>
      </c>
      <c r="Y4420" t="n">
        <v>0</v>
      </c>
      <c r="Z4420" t="n">
        <v>0</v>
      </c>
    </row>
    <row r="4421" ht="15.75" customHeight="1" s="165">
      <c r="A4421" s="131" t="n">
        <v>4408</v>
      </c>
      <c r="B4421" s="131" t="n">
        <v>2.15311</v>
      </c>
      <c r="C4421" s="131" t="n">
        <v>20613.1</v>
      </c>
      <c r="D4421" s="131" t="n">
        <v>0.634131</v>
      </c>
      <c r="E4421" s="131" t="n">
        <v>3899.61</v>
      </c>
      <c r="F4421" s="131" t="n">
        <v>1.85816</v>
      </c>
      <c r="G4421" s="131" t="n">
        <v>26411.5</v>
      </c>
      <c r="H4421" s="131" t="n">
        <v>0.701856</v>
      </c>
      <c r="I4421" s="131" t="n">
        <v>39410.2</v>
      </c>
      <c r="J4421" s="131" t="n">
        <v>0.121532</v>
      </c>
      <c r="K4421" s="131" t="n">
        <v>9749.389999999999</v>
      </c>
      <c r="L4421" s="131" t="n">
        <v>39410.2</v>
      </c>
      <c r="M4421" s="131" t="n">
        <v>12460.5</v>
      </c>
      <c r="N4421" s="131" t="n">
        <v>1.5788</v>
      </c>
      <c r="O4421" s="131" t="n">
        <v>40051.3</v>
      </c>
      <c r="P4421" s="131" t="n">
        <v>1058.96</v>
      </c>
      <c r="Q4421" s="131" t="n">
        <v>2.34366</v>
      </c>
      <c r="R4421" t="n">
        <v>32355.9</v>
      </c>
      <c r="S4421" t="n">
        <v>37891.6</v>
      </c>
      <c r="T4421" t="n">
        <v>5801.95</v>
      </c>
      <c r="U4421" t="n">
        <v>2.96907</v>
      </c>
      <c r="V4421" t="n">
        <v>0</v>
      </c>
      <c r="W4421" t="n">
        <v>19484.4</v>
      </c>
      <c r="X4421" t="n">
        <v>2.61156</v>
      </c>
      <c r="Y4421" t="n">
        <v>1893.19</v>
      </c>
      <c r="Z4421" t="n">
        <v>0</v>
      </c>
    </row>
    <row r="4422" ht="15.75" customHeight="1" s="165">
      <c r="A4422" s="131" t="n">
        <v>4409</v>
      </c>
      <c r="B4422" s="131" t="n">
        <v>0.0977596</v>
      </c>
      <c r="C4422" s="131" t="n">
        <v>13900.8</v>
      </c>
      <c r="D4422" s="131" t="n">
        <v>1.26746</v>
      </c>
      <c r="E4422" s="131" t="n">
        <v>7825.92</v>
      </c>
      <c r="F4422" s="131" t="n">
        <v>0.354146</v>
      </c>
      <c r="G4422" s="131" t="n">
        <v>8140.1</v>
      </c>
      <c r="H4422" s="131" t="n">
        <v>0.544542</v>
      </c>
      <c r="I4422" s="131" t="n">
        <v>2706.02</v>
      </c>
      <c r="J4422" s="131" t="n">
        <v>1.47013</v>
      </c>
      <c r="K4422" s="131" t="n">
        <v>13763.8</v>
      </c>
      <c r="L4422" s="131" t="n">
        <v>2706.02</v>
      </c>
      <c r="M4422" s="131" t="n">
        <v>0</v>
      </c>
      <c r="N4422" s="131" t="n">
        <v>1.63705</v>
      </c>
      <c r="O4422" s="131" t="n">
        <v>40053.4</v>
      </c>
      <c r="P4422" s="131" t="n">
        <v>0</v>
      </c>
      <c r="Q4422" s="131" t="n">
        <v>1.43635</v>
      </c>
      <c r="R4422" t="n">
        <v>33425.7</v>
      </c>
      <c r="S4422" t="n">
        <v>38679.4</v>
      </c>
      <c r="T4422" t="n">
        <v>13862</v>
      </c>
      <c r="U4422" t="n">
        <v>2.0717</v>
      </c>
      <c r="V4422" t="n">
        <v>0</v>
      </c>
      <c r="W4422" t="n">
        <v>21342.4</v>
      </c>
      <c r="X4422" t="n">
        <v>1.61048</v>
      </c>
      <c r="Y4422" t="n">
        <v>734.028</v>
      </c>
      <c r="Z4422" t="n">
        <v>0</v>
      </c>
    </row>
    <row r="4423" ht="15.75" customHeight="1" s="165">
      <c r="A4423" s="131" t="n">
        <v>4410</v>
      </c>
      <c r="B4423" s="131" t="n">
        <v>0.0816122</v>
      </c>
      <c r="C4423" s="131" t="n">
        <v>16065.7</v>
      </c>
      <c r="D4423" s="131" t="n">
        <v>0.6869769999999999</v>
      </c>
      <c r="E4423" s="131" t="n">
        <v>5927.81</v>
      </c>
      <c r="F4423" s="131" t="n">
        <v>0.030758</v>
      </c>
      <c r="G4423" s="131" t="n">
        <v>3109.18</v>
      </c>
      <c r="H4423" s="131" t="n">
        <v>0.551296</v>
      </c>
      <c r="I4423" s="131" t="n">
        <v>0</v>
      </c>
      <c r="J4423" s="131" t="n">
        <v>0.297623</v>
      </c>
      <c r="K4423" s="131" t="n">
        <v>9369.58</v>
      </c>
      <c r="L4423" s="131" t="n">
        <v>0</v>
      </c>
      <c r="M4423" s="131" t="n">
        <v>4598.71</v>
      </c>
      <c r="N4423" s="131" t="n">
        <v>0.911091</v>
      </c>
      <c r="O4423" s="131" t="n">
        <v>40053.4</v>
      </c>
      <c r="P4423" s="131" t="n">
        <v>1059.98</v>
      </c>
      <c r="Q4423" s="131" t="n">
        <v>0.988358</v>
      </c>
      <c r="R4423" t="n">
        <v>34997.3</v>
      </c>
      <c r="S4423" t="n">
        <v>39380.3</v>
      </c>
      <c r="T4423" t="n">
        <v>26002.2</v>
      </c>
      <c r="U4423" t="n">
        <v>1.04448</v>
      </c>
      <c r="V4423" t="n">
        <v>0</v>
      </c>
      <c r="W4423" t="n">
        <v>23212.5</v>
      </c>
      <c r="X4423" t="n">
        <v>0.905771</v>
      </c>
      <c r="Y4423" t="n">
        <v>0</v>
      </c>
      <c r="Z4423" t="n">
        <v>0</v>
      </c>
    </row>
    <row r="4424" ht="15.75" customHeight="1" s="165">
      <c r="A4424" s="131" t="n">
        <v>4411</v>
      </c>
      <c r="B4424" s="131" t="n">
        <v>0.009841910000000001</v>
      </c>
      <c r="C4424" s="131" t="n">
        <v>18448</v>
      </c>
      <c r="D4424" s="131" t="n">
        <v>0.145415</v>
      </c>
      <c r="E4424" s="131" t="n">
        <v>4194.86</v>
      </c>
      <c r="F4424" s="131" t="n">
        <v>0.0924223</v>
      </c>
      <c r="G4424" s="131" t="n">
        <v>1293.56</v>
      </c>
      <c r="H4424" s="131" t="n">
        <v>0.276085</v>
      </c>
      <c r="I4424" s="131" t="n">
        <v>1585.99</v>
      </c>
      <c r="J4424" s="131" t="n">
        <v>0.239345</v>
      </c>
      <c r="K4424" s="131" t="n">
        <v>6042.95</v>
      </c>
      <c r="L4424" s="131" t="n">
        <v>1585.99</v>
      </c>
      <c r="M4424" s="131" t="n">
        <v>5563.38</v>
      </c>
      <c r="N4424" s="131" t="n">
        <v>0.292542</v>
      </c>
      <c r="O4424" s="131" t="n">
        <v>40053</v>
      </c>
      <c r="P4424" s="131" t="n">
        <v>4739.76</v>
      </c>
      <c r="Q4424" s="131" t="n">
        <v>0.383979</v>
      </c>
      <c r="R4424" t="n">
        <v>32321.2</v>
      </c>
      <c r="S4424" t="n">
        <v>38201.5</v>
      </c>
      <c r="T4424" t="n">
        <v>27228.9</v>
      </c>
      <c r="U4424" t="n">
        <v>0.210686</v>
      </c>
      <c r="V4424" t="n">
        <v>0</v>
      </c>
      <c r="W4424" t="n">
        <v>28617.7</v>
      </c>
      <c r="X4424" t="n">
        <v>0.236027</v>
      </c>
      <c r="Y4424" t="n">
        <v>0</v>
      </c>
      <c r="Z4424" t="n">
        <v>0</v>
      </c>
    </row>
    <row r="4425" ht="15.75" customHeight="1" s="165">
      <c r="A4425" s="131" t="n">
        <v>4412</v>
      </c>
      <c r="B4425" s="131" t="n">
        <v>0</v>
      </c>
      <c r="C4425" s="131" t="n">
        <v>13671.9</v>
      </c>
      <c r="D4425" s="131" t="n">
        <v>0</v>
      </c>
      <c r="E4425" s="131" t="n">
        <v>9423.57</v>
      </c>
      <c r="F4425" s="131" t="n">
        <v>0</v>
      </c>
      <c r="G4425" s="131" t="n">
        <v>3613.69</v>
      </c>
      <c r="H4425" s="131" t="n">
        <v>0.0143259</v>
      </c>
      <c r="I4425" s="131" t="n">
        <v>2310.63</v>
      </c>
      <c r="J4425" s="131" t="n">
        <v>0</v>
      </c>
      <c r="K4425" s="131" t="n">
        <v>3297.76</v>
      </c>
      <c r="L4425" s="131" t="n">
        <v>2310.63</v>
      </c>
      <c r="M4425" s="131" t="n">
        <v>3907.33</v>
      </c>
      <c r="N4425" s="131" t="n">
        <v>0</v>
      </c>
      <c r="O4425" s="131" t="n">
        <v>39396.9</v>
      </c>
      <c r="P4425" s="131" t="n">
        <v>2163.2</v>
      </c>
      <c r="Q4425" s="131" t="n">
        <v>0.0526763</v>
      </c>
      <c r="R4425" t="n">
        <v>36710.3</v>
      </c>
      <c r="S4425" t="n">
        <v>38145.1</v>
      </c>
      <c r="T4425" t="n">
        <v>37219.3</v>
      </c>
      <c r="U4425" t="n">
        <v>0.0394495</v>
      </c>
      <c r="V4425" t="n">
        <v>0</v>
      </c>
      <c r="W4425" t="n">
        <v>29332.4</v>
      </c>
      <c r="X4425" t="n">
        <v>0.0342758</v>
      </c>
      <c r="Y4425" t="n">
        <v>0</v>
      </c>
      <c r="Z4425" t="n">
        <v>0</v>
      </c>
    </row>
    <row r="4426" ht="15.75" customHeight="1" s="165">
      <c r="A4426" s="131" t="n">
        <v>4413</v>
      </c>
      <c r="B4426" s="131" t="n">
        <v>0</v>
      </c>
      <c r="C4426" s="131" t="n">
        <v>5757.42</v>
      </c>
      <c r="D4426" s="131" t="n">
        <v>0</v>
      </c>
      <c r="E4426" s="131" t="n">
        <v>13430.5</v>
      </c>
      <c r="F4426" s="131" t="n">
        <v>0</v>
      </c>
      <c r="G4426" s="131" t="n">
        <v>23408.3</v>
      </c>
      <c r="H4426" s="131" t="n">
        <v>0</v>
      </c>
      <c r="I4426" s="131" t="n">
        <v>10984.1</v>
      </c>
      <c r="J4426" s="131" t="n">
        <v>0</v>
      </c>
      <c r="K4426" s="131" t="n">
        <v>6737.16</v>
      </c>
      <c r="L4426" s="131" t="n">
        <v>10984.1</v>
      </c>
      <c r="M4426" s="131" t="n">
        <v>3318.62</v>
      </c>
      <c r="N4426" s="131" t="n">
        <v>0</v>
      </c>
      <c r="O4426" s="131" t="n">
        <v>37687.4</v>
      </c>
      <c r="P4426" s="131" t="n">
        <v>13738</v>
      </c>
      <c r="Q4426" s="131" t="n">
        <v>0</v>
      </c>
      <c r="R4426" t="n">
        <v>34891.2</v>
      </c>
      <c r="S4426" t="n">
        <v>38781.2</v>
      </c>
      <c r="T4426" t="n">
        <v>39617</v>
      </c>
      <c r="U4426" t="n">
        <v>0</v>
      </c>
      <c r="V4426" t="n">
        <v>686.649</v>
      </c>
      <c r="W4426" t="n">
        <v>31385.2</v>
      </c>
      <c r="X4426" t="n">
        <v>0</v>
      </c>
      <c r="Y4426" t="n">
        <v>0</v>
      </c>
      <c r="Z4426" t="n">
        <v>349.848</v>
      </c>
    </row>
    <row r="4427" ht="15.75" customHeight="1" s="165">
      <c r="A4427" s="131" t="n">
        <v>4414</v>
      </c>
      <c r="B4427" s="131" t="n">
        <v>0</v>
      </c>
      <c r="C4427" s="131" t="n">
        <v>3133.33</v>
      </c>
      <c r="D4427" s="131" t="n">
        <v>0</v>
      </c>
      <c r="E4427" s="131" t="n">
        <v>9651.33</v>
      </c>
      <c r="F4427" s="131" t="n">
        <v>0</v>
      </c>
      <c r="G4427" s="131" t="n">
        <v>14760</v>
      </c>
      <c r="H4427" s="131" t="n">
        <v>0</v>
      </c>
      <c r="I4427" s="131" t="n">
        <v>18586.1</v>
      </c>
      <c r="J4427" s="131" t="n">
        <v>0</v>
      </c>
      <c r="K4427" s="131" t="n">
        <v>2037.92</v>
      </c>
      <c r="L4427" s="131" t="n">
        <v>18586.1</v>
      </c>
      <c r="M4427" s="131" t="n">
        <v>2689.09</v>
      </c>
      <c r="N4427" s="131" t="n">
        <v>0</v>
      </c>
      <c r="O4427" s="131" t="n">
        <v>35364.2</v>
      </c>
      <c r="P4427" s="131" t="n">
        <v>22487.2</v>
      </c>
      <c r="Q4427" s="131" t="n">
        <v>0</v>
      </c>
      <c r="R4427" t="n">
        <v>35985</v>
      </c>
      <c r="S4427" t="n">
        <v>39768.7</v>
      </c>
      <c r="T4427" t="n">
        <v>39703.1</v>
      </c>
      <c r="U4427" t="n">
        <v>0</v>
      </c>
      <c r="V4427" t="n">
        <v>2075.94</v>
      </c>
      <c r="W4427" t="n">
        <v>21515.9</v>
      </c>
      <c r="X4427" t="n">
        <v>0</v>
      </c>
      <c r="Y4427" t="n">
        <v>0</v>
      </c>
      <c r="Z4427" t="n">
        <v>3189.33</v>
      </c>
    </row>
    <row r="4428" ht="15.75" customHeight="1" s="165">
      <c r="A4428" s="131" t="n">
        <v>4415</v>
      </c>
      <c r="B4428" s="131" t="n">
        <v>0</v>
      </c>
      <c r="C4428" s="131" t="n">
        <v>0</v>
      </c>
      <c r="D4428" s="131" t="n">
        <v>0</v>
      </c>
      <c r="E4428" s="131" t="n">
        <v>10438.5</v>
      </c>
      <c r="F4428" s="131" t="n">
        <v>0</v>
      </c>
      <c r="G4428" s="131" t="n">
        <v>2175.04</v>
      </c>
      <c r="H4428" s="131" t="n">
        <v>0</v>
      </c>
      <c r="I4428" s="131" t="n">
        <v>11470.9</v>
      </c>
      <c r="J4428" s="131" t="n">
        <v>0</v>
      </c>
      <c r="K4428" s="131" t="n">
        <v>4483.83</v>
      </c>
      <c r="L4428" s="131" t="n">
        <v>11470.9</v>
      </c>
      <c r="M4428" s="131" t="n">
        <v>851.843</v>
      </c>
      <c r="N4428" s="131" t="n">
        <v>0</v>
      </c>
      <c r="O4428" s="131" t="n">
        <v>32807.6</v>
      </c>
      <c r="P4428" s="131" t="n">
        <v>16366.5</v>
      </c>
      <c r="Q4428" s="131" t="n">
        <v>0</v>
      </c>
      <c r="R4428" t="n">
        <v>33799.1</v>
      </c>
      <c r="S4428" t="n">
        <v>39880.3</v>
      </c>
      <c r="T4428" t="n">
        <v>35476.7</v>
      </c>
      <c r="U4428" t="n">
        <v>0</v>
      </c>
      <c r="V4428" t="n">
        <v>7435.28</v>
      </c>
      <c r="W4428" t="n">
        <v>23261.8</v>
      </c>
      <c r="X4428" t="n">
        <v>0</v>
      </c>
      <c r="Y4428" t="n">
        <v>372.339</v>
      </c>
      <c r="Z4428" t="n">
        <v>8701.610000000001</v>
      </c>
    </row>
    <row r="4429" ht="15.75" customHeight="1" s="165">
      <c r="A4429" s="131" t="n">
        <v>4416</v>
      </c>
      <c r="B4429" s="131" t="n">
        <v>0</v>
      </c>
      <c r="C4429" s="131" t="n">
        <v>0</v>
      </c>
      <c r="D4429" s="131" t="n">
        <v>0</v>
      </c>
      <c r="E4429" s="131" t="n">
        <v>10797.1</v>
      </c>
      <c r="F4429" s="131" t="n">
        <v>0</v>
      </c>
      <c r="G4429" s="131" t="n">
        <v>20895.6</v>
      </c>
      <c r="H4429" s="131" t="n">
        <v>0</v>
      </c>
      <c r="I4429" s="131" t="n">
        <v>11953.5</v>
      </c>
      <c r="J4429" s="131" t="n">
        <v>0</v>
      </c>
      <c r="K4429" s="131" t="n">
        <v>7670.94</v>
      </c>
      <c r="L4429" s="131" t="n">
        <v>11953.5</v>
      </c>
      <c r="M4429" s="131" t="n">
        <v>525.042</v>
      </c>
      <c r="N4429" s="131" t="n">
        <v>0</v>
      </c>
      <c r="O4429" s="131" t="n">
        <v>37375.8</v>
      </c>
      <c r="P4429" s="131" t="n">
        <v>17855.3</v>
      </c>
      <c r="Q4429" s="131" t="n">
        <v>0</v>
      </c>
      <c r="R4429" t="n">
        <v>31481.4</v>
      </c>
      <c r="S4429" t="n">
        <v>40037.9</v>
      </c>
      <c r="T4429" t="n">
        <v>37538.3</v>
      </c>
      <c r="U4429" t="n">
        <v>0</v>
      </c>
      <c r="V4429" t="n">
        <v>17710.2</v>
      </c>
      <c r="W4429" t="n">
        <v>20581.1</v>
      </c>
      <c r="X4429" t="n">
        <v>0</v>
      </c>
      <c r="Y4429" t="n">
        <v>580.4640000000001</v>
      </c>
      <c r="Z4429" t="n">
        <v>11462.6</v>
      </c>
    </row>
    <row r="4430" ht="15.75" customHeight="1" s="165">
      <c r="A4430" s="131" t="n">
        <v>4417</v>
      </c>
      <c r="B4430" s="131" t="n">
        <v>0</v>
      </c>
      <c r="C4430" s="131" t="n">
        <v>0</v>
      </c>
      <c r="D4430" s="131" t="n">
        <v>0</v>
      </c>
      <c r="E4430" s="131" t="n">
        <v>17872.7</v>
      </c>
      <c r="F4430" s="131" t="n">
        <v>0</v>
      </c>
      <c r="G4430" s="131" t="n">
        <v>16001.4</v>
      </c>
      <c r="H4430" s="131" t="n">
        <v>0</v>
      </c>
      <c r="I4430" s="131" t="n">
        <v>6974.85</v>
      </c>
      <c r="J4430" s="131" t="n">
        <v>0</v>
      </c>
      <c r="K4430" s="131" t="n">
        <v>9908.450000000001</v>
      </c>
      <c r="L4430" s="131" t="n">
        <v>6974.85</v>
      </c>
      <c r="M4430" s="131" t="n">
        <v>4574.6</v>
      </c>
      <c r="N4430" s="131" t="n">
        <v>0</v>
      </c>
      <c r="O4430" s="131" t="n">
        <v>38953.4</v>
      </c>
      <c r="P4430" s="131" t="n">
        <v>14800</v>
      </c>
      <c r="Q4430" s="131" t="n">
        <v>0</v>
      </c>
      <c r="R4430" t="n">
        <v>31135.4</v>
      </c>
      <c r="S4430" t="n">
        <v>40053.4</v>
      </c>
      <c r="T4430" t="n">
        <v>39365.3</v>
      </c>
      <c r="U4430" t="n">
        <v>0</v>
      </c>
      <c r="V4430" t="n">
        <v>16028.1</v>
      </c>
      <c r="W4430" t="n">
        <v>12626.9</v>
      </c>
      <c r="X4430" t="n">
        <v>0</v>
      </c>
      <c r="Y4430" t="n">
        <v>2195.76</v>
      </c>
      <c r="Z4430" t="n">
        <v>8281.549999999999</v>
      </c>
    </row>
    <row r="4431" ht="15.75" customHeight="1" s="165">
      <c r="A4431" s="131" t="n">
        <v>4418</v>
      </c>
      <c r="B4431" s="131" t="n">
        <v>0</v>
      </c>
      <c r="C4431" s="131" t="n">
        <v>0</v>
      </c>
      <c r="D4431" s="131" t="n">
        <v>0</v>
      </c>
      <c r="E4431" s="131" t="n">
        <v>17207.1</v>
      </c>
      <c r="F4431" s="131" t="n">
        <v>0</v>
      </c>
      <c r="G4431" s="131" t="n">
        <v>16344.8</v>
      </c>
      <c r="H4431" s="131" t="n">
        <v>0</v>
      </c>
      <c r="I4431" s="131" t="n">
        <v>3303.97</v>
      </c>
      <c r="J4431" s="131" t="n">
        <v>0</v>
      </c>
      <c r="K4431" s="131" t="n">
        <v>10382.9</v>
      </c>
      <c r="L4431" s="131" t="n">
        <v>3303.97</v>
      </c>
      <c r="M4431" s="131" t="n">
        <v>6632.77</v>
      </c>
      <c r="N4431" s="131" t="n">
        <v>0</v>
      </c>
      <c r="O4431" s="131" t="n">
        <v>39451.4</v>
      </c>
      <c r="P4431" s="131" t="n">
        <v>16636.4</v>
      </c>
      <c r="Q4431" s="131" t="n">
        <v>0</v>
      </c>
      <c r="R4431" t="n">
        <v>25606.4</v>
      </c>
      <c r="S4431" t="n">
        <v>40053.4</v>
      </c>
      <c r="T4431" t="n">
        <v>37822.6</v>
      </c>
      <c r="U4431" t="n">
        <v>0</v>
      </c>
      <c r="V4431" t="n">
        <v>11251</v>
      </c>
      <c r="W4431" t="n">
        <v>9037.870000000001</v>
      </c>
      <c r="X4431" t="n">
        <v>0</v>
      </c>
      <c r="Y4431" t="n">
        <v>8155.73</v>
      </c>
      <c r="Z4431" t="n">
        <v>2576.86</v>
      </c>
    </row>
    <row r="4432" ht="15.75" customHeight="1" s="165">
      <c r="A4432" s="131" t="n">
        <v>4419</v>
      </c>
      <c r="B4432" s="131" t="n">
        <v>0</v>
      </c>
      <c r="C4432" s="131" t="n">
        <v>8150.21</v>
      </c>
      <c r="D4432" s="131" t="n">
        <v>0</v>
      </c>
      <c r="E4432" s="131" t="n">
        <v>14718.7</v>
      </c>
      <c r="F4432" s="131" t="n">
        <v>0</v>
      </c>
      <c r="G4432" s="131" t="n">
        <v>578.5069999999999</v>
      </c>
      <c r="H4432" s="131" t="n">
        <v>0</v>
      </c>
      <c r="I4432" s="131" t="n">
        <v>5905.75</v>
      </c>
      <c r="J4432" s="131" t="n">
        <v>0</v>
      </c>
      <c r="K4432" s="131" t="n">
        <v>9205.040000000001</v>
      </c>
      <c r="L4432" s="131" t="n">
        <v>5905.75</v>
      </c>
      <c r="M4432" s="131" t="n">
        <v>4631.25</v>
      </c>
      <c r="N4432" s="131" t="n">
        <v>0</v>
      </c>
      <c r="O4432" s="131" t="n">
        <v>39764.4</v>
      </c>
      <c r="P4432" s="131" t="n">
        <v>14808</v>
      </c>
      <c r="Q4432" s="131" t="n">
        <v>0</v>
      </c>
      <c r="R4432" t="n">
        <v>20796.7</v>
      </c>
      <c r="S4432" t="n">
        <v>40053.4</v>
      </c>
      <c r="T4432" t="n">
        <v>28577.4</v>
      </c>
      <c r="U4432" t="n">
        <v>0</v>
      </c>
      <c r="V4432" t="n">
        <v>22176.3</v>
      </c>
      <c r="W4432" t="n">
        <v>4481.8</v>
      </c>
      <c r="X4432" t="n">
        <v>0</v>
      </c>
      <c r="Y4432" t="n">
        <v>10546.6</v>
      </c>
      <c r="Z4432" t="n">
        <v>2974.98</v>
      </c>
    </row>
    <row r="4433" ht="15.75" customHeight="1" s="165">
      <c r="A4433" s="131" t="n">
        <v>4420</v>
      </c>
      <c r="B4433" s="131" t="n">
        <v>0</v>
      </c>
      <c r="C4433" s="131" t="n">
        <v>38554.3</v>
      </c>
      <c r="D4433" s="131" t="n">
        <v>0</v>
      </c>
      <c r="E4433" s="131" t="n">
        <v>18620.6</v>
      </c>
      <c r="F4433" s="131" t="n">
        <v>0</v>
      </c>
      <c r="G4433" s="131" t="n">
        <v>0</v>
      </c>
      <c r="H4433" s="131" t="n">
        <v>0</v>
      </c>
      <c r="I4433" s="131" t="n">
        <v>5754.8</v>
      </c>
      <c r="J4433" s="131" t="n">
        <v>0</v>
      </c>
      <c r="K4433" s="131" t="n">
        <v>5286.74</v>
      </c>
      <c r="L4433" s="131" t="n">
        <v>5754.8</v>
      </c>
      <c r="M4433" s="131" t="n">
        <v>1792.44</v>
      </c>
      <c r="N4433" s="131" t="n">
        <v>0</v>
      </c>
      <c r="O4433" s="131" t="n">
        <v>39357.7</v>
      </c>
      <c r="P4433" s="131" t="n">
        <v>22572.9</v>
      </c>
      <c r="Q4433" s="131" t="n">
        <v>0</v>
      </c>
      <c r="R4433" t="n">
        <v>25108.2</v>
      </c>
      <c r="S4433" t="n">
        <v>37752</v>
      </c>
      <c r="T4433" t="n">
        <v>24734.7</v>
      </c>
      <c r="U4433" t="n">
        <v>0</v>
      </c>
      <c r="V4433" t="n">
        <v>32088.3</v>
      </c>
      <c r="W4433" t="n">
        <v>2314.76</v>
      </c>
      <c r="X4433" t="n">
        <v>0</v>
      </c>
      <c r="Y4433" t="n">
        <v>13154</v>
      </c>
      <c r="Z4433" t="n">
        <v>3517.08</v>
      </c>
    </row>
    <row r="4434" ht="15.75" customHeight="1" s="165">
      <c r="A4434" s="131" t="n">
        <v>4421</v>
      </c>
      <c r="B4434" s="131" t="n">
        <v>0</v>
      </c>
      <c r="C4434" s="131" t="n">
        <v>39638</v>
      </c>
      <c r="D4434" s="131" t="n">
        <v>0</v>
      </c>
      <c r="E4434" s="131" t="n">
        <v>20518.2</v>
      </c>
      <c r="F4434" s="131" t="n">
        <v>0.0325566</v>
      </c>
      <c r="G4434" s="131" t="n">
        <v>928.997</v>
      </c>
      <c r="H4434" s="131" t="n">
        <v>0</v>
      </c>
      <c r="I4434" s="131" t="n">
        <v>3754.83</v>
      </c>
      <c r="J4434" s="131" t="n">
        <v>0</v>
      </c>
      <c r="K4434" s="131" t="n">
        <v>2449.62</v>
      </c>
      <c r="L4434" s="131" t="n">
        <v>3754.83</v>
      </c>
      <c r="M4434" s="131" t="n">
        <v>1882.85</v>
      </c>
      <c r="N4434" s="131" t="n">
        <v>0</v>
      </c>
      <c r="O4434" s="131" t="n">
        <v>38285.7</v>
      </c>
      <c r="P4434" s="131" t="n">
        <v>18611.1</v>
      </c>
      <c r="Q4434" s="131" t="n">
        <v>0</v>
      </c>
      <c r="R4434" t="n">
        <v>35019.7</v>
      </c>
      <c r="S4434" t="n">
        <v>36780</v>
      </c>
      <c r="T4434" t="n">
        <v>30855.6</v>
      </c>
      <c r="U4434" t="n">
        <v>0</v>
      </c>
      <c r="V4434" t="n">
        <v>29633.7</v>
      </c>
      <c r="W4434" t="n">
        <v>2817.22</v>
      </c>
      <c r="X4434" t="n">
        <v>0.0191637</v>
      </c>
      <c r="Y4434" t="n">
        <v>16502.7</v>
      </c>
      <c r="Z4434" t="n">
        <v>6133.41</v>
      </c>
    </row>
    <row r="4435" ht="15.75" customHeight="1" s="165">
      <c r="A4435" s="131" t="n">
        <v>4422</v>
      </c>
      <c r="B4435" s="131" t="n">
        <v>0.110134</v>
      </c>
      <c r="C4435" s="131" t="n">
        <v>39702.9</v>
      </c>
      <c r="D4435" s="131" t="n">
        <v>0</v>
      </c>
      <c r="E4435" s="131" t="n">
        <v>12711.5</v>
      </c>
      <c r="F4435" s="131" t="n">
        <v>0.22916</v>
      </c>
      <c r="G4435" s="131" t="n">
        <v>0</v>
      </c>
      <c r="H4435" s="131" t="n">
        <v>0.06890019999999999</v>
      </c>
      <c r="I4435" s="131" t="n">
        <v>5982.55</v>
      </c>
      <c r="J4435" s="131" t="n">
        <v>0.0435426</v>
      </c>
      <c r="K4435" s="131" t="n">
        <v>464.337</v>
      </c>
      <c r="L4435" s="131" t="n">
        <v>5982.55</v>
      </c>
      <c r="M4435" s="131" t="n">
        <v>3864.64</v>
      </c>
      <c r="N4435" s="131" t="n">
        <v>0.0755656</v>
      </c>
      <c r="O4435" s="131" t="n">
        <v>38626.8</v>
      </c>
      <c r="P4435" s="131" t="n">
        <v>19418</v>
      </c>
      <c r="Q4435" s="131" t="n">
        <v>0.138907</v>
      </c>
      <c r="R4435" t="n">
        <v>39077.5</v>
      </c>
      <c r="S4435" t="n">
        <v>35019.6</v>
      </c>
      <c r="T4435" t="n">
        <v>35579.1</v>
      </c>
      <c r="U4435" t="n">
        <v>0.12074</v>
      </c>
      <c r="V4435" t="n">
        <v>27164.3</v>
      </c>
      <c r="W4435" t="n">
        <v>3453.54</v>
      </c>
      <c r="X4435" t="n">
        <v>0.212709</v>
      </c>
      <c r="Y4435" t="n">
        <v>9061.32</v>
      </c>
      <c r="Z4435" t="n">
        <v>3737.11</v>
      </c>
    </row>
    <row r="4436" ht="15.75" customHeight="1" s="165">
      <c r="A4436" s="131" t="n">
        <v>4423</v>
      </c>
      <c r="B4436" s="131" t="n">
        <v>0.707255</v>
      </c>
      <c r="C4436" s="131" t="n">
        <v>39857.1</v>
      </c>
      <c r="D4436" s="131" t="n">
        <v>0.520668</v>
      </c>
      <c r="E4436" s="131" t="n">
        <v>7443.08</v>
      </c>
      <c r="F4436" s="131" t="n">
        <v>1.10262</v>
      </c>
      <c r="G4436" s="131" t="n">
        <v>0</v>
      </c>
      <c r="H4436" s="131" t="n">
        <v>0.06452960000000001</v>
      </c>
      <c r="I4436" s="131" t="n">
        <v>1035.75</v>
      </c>
      <c r="J4436" s="131" t="n">
        <v>0.241131</v>
      </c>
      <c r="K4436" s="131" t="n">
        <v>2415.01</v>
      </c>
      <c r="L4436" s="131" t="n">
        <v>1035.75</v>
      </c>
      <c r="M4436" s="131" t="n">
        <v>2939.95</v>
      </c>
      <c r="N4436" s="131" t="n">
        <v>0.478502</v>
      </c>
      <c r="O4436" s="131" t="n">
        <v>38728.3</v>
      </c>
      <c r="P4436" s="131" t="n">
        <v>12759.2</v>
      </c>
      <c r="Q4436" s="131" t="n">
        <v>0.6182530000000001</v>
      </c>
      <c r="R4436" t="n">
        <v>35257.6</v>
      </c>
      <c r="S4436" t="n">
        <v>25575.8</v>
      </c>
      <c r="T4436" t="n">
        <v>8041.41</v>
      </c>
      <c r="U4436" t="n">
        <v>0.822261</v>
      </c>
      <c r="V4436" t="n">
        <v>15237.8</v>
      </c>
      <c r="W4436" t="n">
        <v>3687.13</v>
      </c>
      <c r="X4436" t="n">
        <v>0.795173</v>
      </c>
      <c r="Y4436" t="n">
        <v>3694.29</v>
      </c>
      <c r="Z4436" t="n">
        <v>6800.24</v>
      </c>
    </row>
    <row r="4437" ht="15.75" customHeight="1" s="165">
      <c r="A4437" s="131" t="n">
        <v>4424</v>
      </c>
      <c r="B4437" s="131" t="n">
        <v>1.7221</v>
      </c>
      <c r="C4437" s="131" t="n">
        <v>38811.6</v>
      </c>
      <c r="D4437" s="131" t="n">
        <v>1.4729</v>
      </c>
      <c r="E4437" s="131" t="n">
        <v>1980.08</v>
      </c>
      <c r="F4437" s="131" t="n">
        <v>2.16188</v>
      </c>
      <c r="G4437" s="131" t="n">
        <v>301.197</v>
      </c>
      <c r="H4437" s="131" t="n">
        <v>0.26186</v>
      </c>
      <c r="I4437" s="131" t="n">
        <v>231.215</v>
      </c>
      <c r="J4437" s="131" t="n">
        <v>1.10376</v>
      </c>
      <c r="K4437" s="131" t="n">
        <v>3325.76</v>
      </c>
      <c r="L4437" s="131" t="n">
        <v>231.215</v>
      </c>
      <c r="M4437" s="131" t="n">
        <v>4062.59</v>
      </c>
      <c r="N4437" s="131" t="n">
        <v>1.22748</v>
      </c>
      <c r="O4437" s="131" t="n">
        <v>36778.8</v>
      </c>
      <c r="P4437" s="131" t="n">
        <v>3231.12</v>
      </c>
      <c r="Q4437" s="131" t="n">
        <v>1.33056</v>
      </c>
      <c r="R4437" t="n">
        <v>36181.9</v>
      </c>
      <c r="S4437" t="n">
        <v>29197.8</v>
      </c>
      <c r="T4437" t="n">
        <v>1033.91</v>
      </c>
      <c r="U4437" t="n">
        <v>1.85439</v>
      </c>
      <c r="V4437" t="n">
        <v>15062.7</v>
      </c>
      <c r="W4437" t="n">
        <v>2007.63</v>
      </c>
      <c r="X4437" t="n">
        <v>1.6497</v>
      </c>
      <c r="Y4437" t="n">
        <v>0</v>
      </c>
      <c r="Z4437" t="n">
        <v>10796.4</v>
      </c>
    </row>
    <row r="4438" ht="15.75" customHeight="1" s="165">
      <c r="A4438" s="131" t="n">
        <v>4425</v>
      </c>
      <c r="B4438" s="131" t="n">
        <v>2.66434</v>
      </c>
      <c r="C4438" s="131" t="n">
        <v>33723.6</v>
      </c>
      <c r="D4438" s="131" t="n">
        <v>2.37129</v>
      </c>
      <c r="E4438" s="131" t="n">
        <v>1803.21</v>
      </c>
      <c r="F4438" s="131" t="n">
        <v>3.05713</v>
      </c>
      <c r="G4438" s="131" t="n">
        <v>22403.2</v>
      </c>
      <c r="H4438" s="131" t="n">
        <v>0.479485</v>
      </c>
      <c r="I4438" s="131" t="n">
        <v>1473.22</v>
      </c>
      <c r="J4438" s="131" t="n">
        <v>1.89751</v>
      </c>
      <c r="K4438" s="131" t="n">
        <v>1684.02</v>
      </c>
      <c r="L4438" s="131" t="n">
        <v>1473.22</v>
      </c>
      <c r="M4438" s="131" t="n">
        <v>7028.62</v>
      </c>
      <c r="N4438" s="131" t="n">
        <v>2.01375</v>
      </c>
      <c r="O4438" s="131" t="n">
        <v>32226.4</v>
      </c>
      <c r="P4438" s="131" t="n">
        <v>1429.45</v>
      </c>
      <c r="Q4438" s="131" t="n">
        <v>2.04505</v>
      </c>
      <c r="R4438" t="n">
        <v>37144.1</v>
      </c>
      <c r="S4438" t="n">
        <v>26019.1</v>
      </c>
      <c r="T4438" t="n">
        <v>0</v>
      </c>
      <c r="U4438" t="n">
        <v>2.76442</v>
      </c>
      <c r="V4438" t="n">
        <v>22164.9</v>
      </c>
      <c r="W4438" t="n">
        <v>4161.46</v>
      </c>
      <c r="X4438" t="n">
        <v>2.37492</v>
      </c>
      <c r="Y4438" t="n">
        <v>0</v>
      </c>
      <c r="Z4438" t="n">
        <v>13071.1</v>
      </c>
    </row>
    <row r="4439" ht="15.75" customHeight="1" s="165">
      <c r="A4439" s="131" t="n">
        <v>4426</v>
      </c>
      <c r="B4439" s="131" t="n">
        <v>3.38349</v>
      </c>
      <c r="C4439" s="131" t="n">
        <v>19136.8</v>
      </c>
      <c r="D4439" s="131" t="n">
        <v>3.0673</v>
      </c>
      <c r="E4439" s="131" t="n">
        <v>84.699</v>
      </c>
      <c r="F4439" s="131" t="n">
        <v>3.72984</v>
      </c>
      <c r="G4439" s="131" t="n">
        <v>11239.6</v>
      </c>
      <c r="H4439" s="131" t="n">
        <v>0.900852</v>
      </c>
      <c r="I4439" s="131" t="n">
        <v>2367.55</v>
      </c>
      <c r="J4439" s="131" t="n">
        <v>1.17218</v>
      </c>
      <c r="K4439" s="131" t="n">
        <v>1463.91</v>
      </c>
      <c r="L4439" s="131" t="n">
        <v>2367.55</v>
      </c>
      <c r="M4439" s="131" t="n">
        <v>4083.06</v>
      </c>
      <c r="N4439" s="131" t="n">
        <v>2.66061</v>
      </c>
      <c r="O4439" s="131" t="n">
        <v>28935.5</v>
      </c>
      <c r="P4439" s="131" t="n">
        <v>2110.43</v>
      </c>
      <c r="Q4439" s="131" t="n">
        <v>2.62114</v>
      </c>
      <c r="R4439" t="n">
        <v>35087</v>
      </c>
      <c r="S4439" t="n">
        <v>22106.4</v>
      </c>
      <c r="T4439" t="n">
        <v>0</v>
      </c>
      <c r="U4439" t="n">
        <v>3.44898</v>
      </c>
      <c r="V4439" t="n">
        <v>19616.7</v>
      </c>
      <c r="W4439" t="n">
        <v>3414.44</v>
      </c>
      <c r="X4439" t="n">
        <v>3.12671</v>
      </c>
      <c r="Y4439" t="n">
        <v>283.669</v>
      </c>
      <c r="Z4439" t="n">
        <v>13962.5</v>
      </c>
    </row>
    <row r="4440" ht="15.75" customHeight="1" s="165">
      <c r="A4440" s="131" t="n">
        <v>4427</v>
      </c>
      <c r="B4440" s="131" t="n">
        <v>3.8593</v>
      </c>
      <c r="C4440" s="131" t="n">
        <v>6825.33</v>
      </c>
      <c r="D4440" s="131" t="n">
        <v>3.55529</v>
      </c>
      <c r="E4440" s="131" t="n">
        <v>1891</v>
      </c>
      <c r="F4440" s="131" t="n">
        <v>4.1256</v>
      </c>
      <c r="G4440" s="131" t="n">
        <v>1010.82</v>
      </c>
      <c r="H4440" s="131" t="n">
        <v>1.84571</v>
      </c>
      <c r="I4440" s="131" t="n">
        <v>2335.81</v>
      </c>
      <c r="J4440" s="131" t="n">
        <v>3.25574</v>
      </c>
      <c r="K4440" s="131" t="n">
        <v>3971.93</v>
      </c>
      <c r="L4440" s="131" t="n">
        <v>2335.81</v>
      </c>
      <c r="M4440" s="131" t="n">
        <v>6096.82</v>
      </c>
      <c r="N4440" s="131" t="n">
        <v>3.07621</v>
      </c>
      <c r="O4440" s="131" t="n">
        <v>19502.7</v>
      </c>
      <c r="P4440" s="131" t="n">
        <v>6659.7</v>
      </c>
      <c r="Q4440" s="131" t="n">
        <v>3.10682</v>
      </c>
      <c r="R4440" t="n">
        <v>30469</v>
      </c>
      <c r="S4440" t="n">
        <v>18730.3</v>
      </c>
      <c r="T4440" t="n">
        <v>0</v>
      </c>
      <c r="U4440" t="n">
        <v>3.91102</v>
      </c>
      <c r="V4440" t="n">
        <v>17693.5</v>
      </c>
      <c r="W4440" t="n">
        <v>1422.98</v>
      </c>
      <c r="X4440" t="n">
        <v>3.58608</v>
      </c>
      <c r="Y4440" t="n">
        <v>688.408</v>
      </c>
      <c r="Z4440" t="n">
        <v>12758.5</v>
      </c>
    </row>
    <row r="4441" ht="15.75" customHeight="1" s="165">
      <c r="A4441" s="131" t="n">
        <v>4428</v>
      </c>
      <c r="B4441" s="131" t="n">
        <v>4.09366</v>
      </c>
      <c r="C4441" s="131" t="n">
        <v>2573.29</v>
      </c>
      <c r="D4441" s="131" t="n">
        <v>3.79658</v>
      </c>
      <c r="E4441" s="131" t="n">
        <v>1148.22</v>
      </c>
      <c r="F4441" s="131" t="n">
        <v>4.28294</v>
      </c>
      <c r="G4441" s="131" t="n">
        <v>0</v>
      </c>
      <c r="H4441" s="131" t="n">
        <v>1.93699</v>
      </c>
      <c r="I4441" s="131" t="n">
        <v>1810.72</v>
      </c>
      <c r="J4441" s="131" t="n">
        <v>0.599237</v>
      </c>
      <c r="K4441" s="131" t="n">
        <v>3175.53</v>
      </c>
      <c r="L4441" s="131" t="n">
        <v>1810.72</v>
      </c>
      <c r="M4441" s="131" t="n">
        <v>6141.67</v>
      </c>
      <c r="N4441" s="131" t="n">
        <v>3.33124</v>
      </c>
      <c r="O4441" s="131" t="n">
        <v>11952.8</v>
      </c>
      <c r="P4441" s="131" t="n">
        <v>13665.8</v>
      </c>
      <c r="Q4441" s="131" t="n">
        <v>3.39757</v>
      </c>
      <c r="R4441" t="n">
        <v>29155.6</v>
      </c>
      <c r="S4441" t="n">
        <v>17456.3</v>
      </c>
      <c r="T4441" t="n">
        <v>0</v>
      </c>
      <c r="U4441" t="n">
        <v>4.13986</v>
      </c>
      <c r="V4441" t="n">
        <v>15794.4</v>
      </c>
      <c r="W4441" t="n">
        <v>1886.24</v>
      </c>
      <c r="X4441" t="n">
        <v>3.80635</v>
      </c>
      <c r="Y4441" t="n">
        <v>2112.69</v>
      </c>
      <c r="Z4441" t="n">
        <v>14537.2</v>
      </c>
    </row>
    <row r="4442" ht="15.75" customHeight="1" s="165">
      <c r="A4442" s="131" t="n">
        <v>4429</v>
      </c>
      <c r="B4442" s="131" t="n">
        <v>4.08556</v>
      </c>
      <c r="C4442" s="131" t="n">
        <v>101.503</v>
      </c>
      <c r="D4442" s="131" t="n">
        <v>3.8252</v>
      </c>
      <c r="E4442" s="131" t="n">
        <v>1749.02</v>
      </c>
      <c r="F4442" s="131" t="n">
        <v>4.20886</v>
      </c>
      <c r="G4442" s="131" t="n">
        <v>264.165</v>
      </c>
      <c r="H4442" s="131" t="n">
        <v>2.75934</v>
      </c>
      <c r="I4442" s="131" t="n">
        <v>2184.3</v>
      </c>
      <c r="J4442" s="131" t="n">
        <v>2.92801</v>
      </c>
      <c r="K4442" s="131" t="n">
        <v>14520.6</v>
      </c>
      <c r="L4442" s="131" t="n">
        <v>2184.3</v>
      </c>
      <c r="M4442" s="131" t="n">
        <v>4601.56</v>
      </c>
      <c r="N4442" s="131" t="n">
        <v>3.3872</v>
      </c>
      <c r="O4442" s="131" t="n">
        <v>9018.07</v>
      </c>
      <c r="P4442" s="131" t="n">
        <v>15225.9</v>
      </c>
      <c r="Q4442" s="131" t="n">
        <v>3.4266</v>
      </c>
      <c r="R4442" t="n">
        <v>23283.3</v>
      </c>
      <c r="S4442" t="n">
        <v>17366.9</v>
      </c>
      <c r="T4442" t="n">
        <v>0</v>
      </c>
      <c r="U4442" t="n">
        <v>4.13679</v>
      </c>
      <c r="V4442" t="n">
        <v>17055.9</v>
      </c>
      <c r="W4442" t="n">
        <v>6651.11</v>
      </c>
      <c r="X4442" t="n">
        <v>3.8257</v>
      </c>
      <c r="Y4442" t="n">
        <v>2308.91</v>
      </c>
      <c r="Z4442" t="n">
        <v>16907.8</v>
      </c>
    </row>
    <row r="4443" ht="15.75" customHeight="1" s="165">
      <c r="A4443" s="131" t="n">
        <v>4430</v>
      </c>
      <c r="B4443" s="131" t="n">
        <v>1.36935</v>
      </c>
      <c r="C4443" s="131" t="n">
        <v>2006.31</v>
      </c>
      <c r="D4443" s="131" t="n">
        <v>3.03731</v>
      </c>
      <c r="E4443" s="131" t="n">
        <v>2169.88</v>
      </c>
      <c r="F4443" s="131" t="n">
        <v>3.90011</v>
      </c>
      <c r="G4443" s="131" t="n">
        <v>0</v>
      </c>
      <c r="H4443" s="131" t="n">
        <v>2.50565</v>
      </c>
      <c r="I4443" s="131" t="n">
        <v>7125.38</v>
      </c>
      <c r="J4443" s="131" t="n">
        <v>3.15068</v>
      </c>
      <c r="K4443" s="131" t="n">
        <v>7027.16</v>
      </c>
      <c r="L4443" s="131" t="n">
        <v>7125.38</v>
      </c>
      <c r="M4443" s="131" t="n">
        <v>6483.97</v>
      </c>
      <c r="N4443" s="131" t="n">
        <v>3.23809</v>
      </c>
      <c r="O4443" s="131" t="n">
        <v>18039.9</v>
      </c>
      <c r="P4443" s="131" t="n">
        <v>20162</v>
      </c>
      <c r="Q4443" s="131" t="n">
        <v>3.2752</v>
      </c>
      <c r="R4443" t="n">
        <v>22094.6</v>
      </c>
      <c r="S4443" t="n">
        <v>17642.7</v>
      </c>
      <c r="T4443" t="n">
        <v>0</v>
      </c>
      <c r="U4443" t="n">
        <v>3.92399</v>
      </c>
      <c r="V4443" t="n">
        <v>16535.8</v>
      </c>
      <c r="W4443" t="n">
        <v>9233.35</v>
      </c>
      <c r="X4443" t="n">
        <v>3.3727</v>
      </c>
      <c r="Y4443" t="n">
        <v>2254.16</v>
      </c>
      <c r="Z4443" t="n">
        <v>13932.1</v>
      </c>
    </row>
    <row r="4444" ht="15.75" customHeight="1" s="165">
      <c r="A4444" s="131" t="n">
        <v>4431</v>
      </c>
      <c r="B4444" s="131" t="n">
        <v>2.22603</v>
      </c>
      <c r="C4444" s="131" t="n">
        <v>1299.58</v>
      </c>
      <c r="D4444" s="131" t="n">
        <v>0.901708</v>
      </c>
      <c r="E4444" s="131" t="n">
        <v>1639.95</v>
      </c>
      <c r="F4444" s="131" t="n">
        <v>3.34528</v>
      </c>
      <c r="G4444" s="131" t="n">
        <v>327.047</v>
      </c>
      <c r="H4444" s="131" t="n">
        <v>2.02621</v>
      </c>
      <c r="I4444" s="131" t="n">
        <v>17056.3</v>
      </c>
      <c r="J4444" s="131" t="n">
        <v>2.57445</v>
      </c>
      <c r="K4444" s="131" t="n">
        <v>1486.97</v>
      </c>
      <c r="L4444" s="131" t="n">
        <v>17056.3</v>
      </c>
      <c r="M4444" s="131" t="n">
        <v>10249.6</v>
      </c>
      <c r="N4444" s="131" t="n">
        <v>1.65319</v>
      </c>
      <c r="O4444" s="131" t="n">
        <v>33354.4</v>
      </c>
      <c r="P4444" s="131" t="n">
        <v>29353.3</v>
      </c>
      <c r="Q4444" s="131" t="n">
        <v>2.89092</v>
      </c>
      <c r="R4444" t="n">
        <v>22432.7</v>
      </c>
      <c r="S4444" t="n">
        <v>28773.2</v>
      </c>
      <c r="T4444" t="n">
        <v>0</v>
      </c>
      <c r="U4444" t="n">
        <v>3.51012</v>
      </c>
      <c r="V4444" t="n">
        <v>14737.5</v>
      </c>
      <c r="W4444" t="n">
        <v>8516.49</v>
      </c>
      <c r="X4444" t="n">
        <v>2.93313</v>
      </c>
      <c r="Y4444" t="n">
        <v>5547.81</v>
      </c>
      <c r="Z4444" t="n">
        <v>7865.71</v>
      </c>
    </row>
    <row r="4445" ht="15.75" customHeight="1" s="165">
      <c r="A4445" s="131" t="n">
        <v>4432</v>
      </c>
      <c r="B4445" s="131" t="n">
        <v>2.2179</v>
      </c>
      <c r="C4445" s="131" t="n">
        <v>2017.57</v>
      </c>
      <c r="D4445" s="131" t="n">
        <v>0.817973</v>
      </c>
      <c r="E4445" s="131" t="n">
        <v>3860.76</v>
      </c>
      <c r="F4445" s="131" t="n">
        <v>2.56607</v>
      </c>
      <c r="G4445" s="131" t="n">
        <v>0</v>
      </c>
      <c r="H4445" s="131" t="n">
        <v>1.14208</v>
      </c>
      <c r="I4445" s="131" t="n">
        <v>8148.03</v>
      </c>
      <c r="J4445" s="131" t="n">
        <v>2.55368</v>
      </c>
      <c r="K4445" s="131" t="n">
        <v>498.872</v>
      </c>
      <c r="L4445" s="131" t="n">
        <v>8148.03</v>
      </c>
      <c r="M4445" s="131" t="n">
        <v>6681.39</v>
      </c>
      <c r="N4445" s="131" t="n">
        <v>2.40885</v>
      </c>
      <c r="O4445" s="131" t="n">
        <v>34654.4</v>
      </c>
      <c r="P4445" s="131" t="n">
        <v>34381.3</v>
      </c>
      <c r="Q4445" s="131" t="n">
        <v>2.3663</v>
      </c>
      <c r="R4445" t="n">
        <v>23528.2</v>
      </c>
      <c r="S4445" t="n">
        <v>34063.3</v>
      </c>
      <c r="T4445" t="n">
        <v>3400.47</v>
      </c>
      <c r="U4445" t="n">
        <v>2.86511</v>
      </c>
      <c r="V4445" t="n">
        <v>16709.6</v>
      </c>
      <c r="W4445" t="n">
        <v>8923.969999999999</v>
      </c>
      <c r="X4445" t="n">
        <v>2.54729</v>
      </c>
      <c r="Y4445" t="n">
        <v>2865.32</v>
      </c>
      <c r="Z4445" t="n">
        <v>6172.05</v>
      </c>
    </row>
    <row r="4446" ht="15.75" customHeight="1" s="165">
      <c r="A4446" s="131" t="n">
        <v>4433</v>
      </c>
      <c r="B4446" s="131" t="n">
        <v>0.280131</v>
      </c>
      <c r="C4446" s="131" t="n">
        <v>3051.62</v>
      </c>
      <c r="D4446" s="131" t="n">
        <v>0.95408</v>
      </c>
      <c r="E4446" s="131" t="n">
        <v>5733.42</v>
      </c>
      <c r="F4446" s="131" t="n">
        <v>1.59318</v>
      </c>
      <c r="G4446" s="131" t="n">
        <v>2501.79</v>
      </c>
      <c r="H4446" s="131" t="n">
        <v>0.652129</v>
      </c>
      <c r="I4446" s="131" t="n">
        <v>19021.6</v>
      </c>
      <c r="J4446" s="131" t="n">
        <v>1.79271</v>
      </c>
      <c r="K4446" s="131" t="n">
        <v>6981.58</v>
      </c>
      <c r="L4446" s="131" t="n">
        <v>19021.6</v>
      </c>
      <c r="M4446" s="131" t="n">
        <v>20080.8</v>
      </c>
      <c r="N4446" s="131" t="n">
        <v>1.70315</v>
      </c>
      <c r="O4446" s="131" t="n">
        <v>34755.3</v>
      </c>
      <c r="P4446" s="131" t="n">
        <v>32316</v>
      </c>
      <c r="Q4446" s="131" t="n">
        <v>1.71112</v>
      </c>
      <c r="R4446" t="n">
        <v>28215.4</v>
      </c>
      <c r="S4446" t="n">
        <v>38350</v>
      </c>
      <c r="T4446" t="n">
        <v>16842.8</v>
      </c>
      <c r="U4446" t="n">
        <v>2.00888</v>
      </c>
      <c r="V4446" t="n">
        <v>18579.9</v>
      </c>
      <c r="W4446" t="n">
        <v>12024.5</v>
      </c>
      <c r="X4446" t="n">
        <v>0.591133</v>
      </c>
      <c r="Y4446" t="n">
        <v>4642.15</v>
      </c>
      <c r="Z4446" t="n">
        <v>4944.87</v>
      </c>
    </row>
    <row r="4447" ht="15.75" customHeight="1" s="165">
      <c r="A4447" s="131" t="n">
        <v>4434</v>
      </c>
      <c r="B4447" s="131" t="n">
        <v>0.5731810000000001</v>
      </c>
      <c r="C4447" s="131" t="n">
        <v>8251.030000000001</v>
      </c>
      <c r="D4447" s="131" t="n">
        <v>0.747448</v>
      </c>
      <c r="E4447" s="131" t="n">
        <v>7237.98</v>
      </c>
      <c r="F4447" s="131" t="n">
        <v>0.561022</v>
      </c>
      <c r="G4447" s="131" t="n">
        <v>25421.1</v>
      </c>
      <c r="H4447" s="131" t="n">
        <v>0.549358</v>
      </c>
      <c r="I4447" s="131" t="n">
        <v>4342.11</v>
      </c>
      <c r="J4447" s="131" t="n">
        <v>0.83794</v>
      </c>
      <c r="K4447" s="131" t="n">
        <v>14574.3</v>
      </c>
      <c r="L4447" s="131" t="n">
        <v>4342.11</v>
      </c>
      <c r="M4447" s="131" t="n">
        <v>38374.8</v>
      </c>
      <c r="N4447" s="131" t="n">
        <v>0.922956</v>
      </c>
      <c r="O4447" s="131" t="n">
        <v>20044</v>
      </c>
      <c r="P4447" s="131" t="n">
        <v>27736.9</v>
      </c>
      <c r="Q4447" s="131" t="n">
        <v>1.00105</v>
      </c>
      <c r="R4447" t="n">
        <v>32616.6</v>
      </c>
      <c r="S4447" t="n">
        <v>39715.4</v>
      </c>
      <c r="T4447" t="n">
        <v>36113</v>
      </c>
      <c r="U4447" t="n">
        <v>1.01809</v>
      </c>
      <c r="V4447" t="n">
        <v>20549.4</v>
      </c>
      <c r="W4447" t="n">
        <v>15543.6</v>
      </c>
      <c r="X4447" t="n">
        <v>0.198404</v>
      </c>
      <c r="Y4447" t="n">
        <v>4306.6</v>
      </c>
      <c r="Z4447" t="n">
        <v>3776.45</v>
      </c>
    </row>
    <row r="4448" ht="15.75" customHeight="1" s="165">
      <c r="A4448" s="131" t="n">
        <v>4435</v>
      </c>
      <c r="B4448" s="131" t="n">
        <v>0.17224</v>
      </c>
      <c r="C4448" s="131" t="n">
        <v>16558</v>
      </c>
      <c r="D4448" s="131" t="n">
        <v>0.134879</v>
      </c>
      <c r="E4448" s="131" t="n">
        <v>8923.25</v>
      </c>
      <c r="F4448" s="131" t="n">
        <v>0.0855968</v>
      </c>
      <c r="G4448" s="131" t="n">
        <v>20253.6</v>
      </c>
      <c r="H4448" s="131" t="n">
        <v>0.267311</v>
      </c>
      <c r="I4448" s="131" t="n">
        <v>20801.8</v>
      </c>
      <c r="J4448" s="131" t="n">
        <v>0.245923</v>
      </c>
      <c r="K4448" s="131" t="n">
        <v>11102.1</v>
      </c>
      <c r="L4448" s="131" t="n">
        <v>20801.8</v>
      </c>
      <c r="M4448" s="131" t="n">
        <v>0</v>
      </c>
      <c r="N4448" s="131" t="n">
        <v>0.281127</v>
      </c>
      <c r="O4448" s="131" t="n">
        <v>22891</v>
      </c>
      <c r="P4448" s="131" t="n">
        <v>26002.6</v>
      </c>
      <c r="Q4448" s="131" t="n">
        <v>0.390197</v>
      </c>
      <c r="R4448" t="n">
        <v>28905.9</v>
      </c>
      <c r="S4448" t="n">
        <v>37488.2</v>
      </c>
      <c r="T4448" t="n">
        <v>37873.9</v>
      </c>
      <c r="U4448" t="n">
        <v>0.200718</v>
      </c>
      <c r="V4448" t="n">
        <v>14335.2</v>
      </c>
      <c r="W4448" t="n">
        <v>11921.7</v>
      </c>
      <c r="X4448" t="n">
        <v>0.0297987</v>
      </c>
      <c r="Y4448" t="n">
        <v>9341.82</v>
      </c>
      <c r="Z4448" t="n">
        <v>4318.36</v>
      </c>
    </row>
    <row r="4449" ht="15.75" customHeight="1" s="165">
      <c r="A4449" s="131" t="n">
        <v>4436</v>
      </c>
      <c r="B4449" s="131" t="n">
        <v>0</v>
      </c>
      <c r="C4449" s="131" t="n">
        <v>10965.9</v>
      </c>
      <c r="D4449" s="131" t="n">
        <v>0</v>
      </c>
      <c r="E4449" s="131" t="n">
        <v>10429.1</v>
      </c>
      <c r="F4449" s="131" t="n">
        <v>0</v>
      </c>
      <c r="G4449" s="131" t="n">
        <v>13743.8</v>
      </c>
      <c r="H4449" s="131" t="n">
        <v>0.0246648</v>
      </c>
      <c r="I4449" s="131" t="n">
        <v>4659.1</v>
      </c>
      <c r="J4449" s="131" t="n">
        <v>0</v>
      </c>
      <c r="K4449" s="131" t="n">
        <v>21694.9</v>
      </c>
      <c r="L4449" s="131" t="n">
        <v>4659.1</v>
      </c>
      <c r="M4449" s="131" t="n">
        <v>9125.34</v>
      </c>
      <c r="N4449" s="131" t="n">
        <v>0</v>
      </c>
      <c r="O4449" s="131" t="n">
        <v>20314.7</v>
      </c>
      <c r="P4449" s="131" t="n">
        <v>35857.2</v>
      </c>
      <c r="Q4449" s="131" t="n">
        <v>0.0523386</v>
      </c>
      <c r="R4449" t="n">
        <v>22006.8</v>
      </c>
      <c r="S4449" t="n">
        <v>36672.2</v>
      </c>
      <c r="T4449" t="n">
        <v>39316</v>
      </c>
      <c r="U4449" t="n">
        <v>0.0387987</v>
      </c>
      <c r="V4449" t="n">
        <v>6028.61</v>
      </c>
      <c r="W4449" t="n">
        <v>6659.41</v>
      </c>
      <c r="X4449" t="n">
        <v>0.00440144</v>
      </c>
      <c r="Y4449" t="n">
        <v>4920.28</v>
      </c>
      <c r="Z4449" t="n">
        <v>6846.53</v>
      </c>
    </row>
    <row r="4450" ht="15.75" customHeight="1" s="165">
      <c r="A4450" s="131" t="n">
        <v>4437</v>
      </c>
      <c r="B4450" s="131" t="n">
        <v>0</v>
      </c>
      <c r="C4450" s="131" t="n">
        <v>1381.9</v>
      </c>
      <c r="D4450" s="131" t="n">
        <v>0</v>
      </c>
      <c r="E4450" s="131" t="n">
        <v>19566.3</v>
      </c>
      <c r="F4450" s="131" t="n">
        <v>0</v>
      </c>
      <c r="G4450" s="131" t="n">
        <v>0</v>
      </c>
      <c r="H4450" s="131" t="n">
        <v>0</v>
      </c>
      <c r="I4450" s="131" t="n">
        <v>3134.81</v>
      </c>
      <c r="J4450" s="131" t="n">
        <v>0</v>
      </c>
      <c r="K4450" s="131" t="n">
        <v>27906.3</v>
      </c>
      <c r="L4450" s="131" t="n">
        <v>3134.81</v>
      </c>
      <c r="M4450" s="131" t="n">
        <v>0</v>
      </c>
      <c r="N4450" s="131" t="n">
        <v>0</v>
      </c>
      <c r="O4450" s="131" t="n">
        <v>17773.8</v>
      </c>
      <c r="P4450" s="131" t="n">
        <v>39143</v>
      </c>
      <c r="Q4450" s="131" t="n">
        <v>0</v>
      </c>
      <c r="R4450" t="n">
        <v>26376</v>
      </c>
      <c r="S4450" t="n">
        <v>38882</v>
      </c>
      <c r="T4450" t="n">
        <v>38792.5</v>
      </c>
      <c r="U4450" t="n">
        <v>0</v>
      </c>
      <c r="V4450" t="n">
        <v>39.3348</v>
      </c>
      <c r="W4450" t="n">
        <v>4337</v>
      </c>
      <c r="X4450" t="n">
        <v>0</v>
      </c>
      <c r="Y4450" t="n">
        <v>7262.49</v>
      </c>
      <c r="Z4450" t="n">
        <v>10450.1</v>
      </c>
    </row>
    <row r="4451" ht="15.75" customHeight="1" s="165">
      <c r="A4451" s="131" t="n">
        <v>4438</v>
      </c>
      <c r="B4451" s="131" t="n">
        <v>0</v>
      </c>
      <c r="C4451" s="131" t="n">
        <v>7398.29</v>
      </c>
      <c r="D4451" s="131" t="n">
        <v>0</v>
      </c>
      <c r="E4451" s="131" t="n">
        <v>23427.8</v>
      </c>
      <c r="F4451" s="131" t="n">
        <v>0</v>
      </c>
      <c r="G4451" s="131" t="n">
        <v>0</v>
      </c>
      <c r="H4451" s="131" t="n">
        <v>0</v>
      </c>
      <c r="I4451" s="131" t="n">
        <v>1049.38</v>
      </c>
      <c r="J4451" s="131" t="n">
        <v>0</v>
      </c>
      <c r="K4451" s="131" t="n">
        <v>19686.7</v>
      </c>
      <c r="L4451" s="131" t="n">
        <v>1049.38</v>
      </c>
      <c r="M4451" s="131" t="n">
        <v>1814.69</v>
      </c>
      <c r="N4451" s="131" t="n">
        <v>0</v>
      </c>
      <c r="O4451" s="131" t="n">
        <v>17958.8</v>
      </c>
      <c r="P4451" s="131" t="n">
        <v>39303</v>
      </c>
      <c r="Q4451" s="131" t="n">
        <v>0</v>
      </c>
      <c r="R4451" t="n">
        <v>26485.1</v>
      </c>
      <c r="S4451" t="n">
        <v>38381.3</v>
      </c>
      <c r="T4451" t="n">
        <v>39539.2</v>
      </c>
      <c r="U4451" t="n">
        <v>0</v>
      </c>
      <c r="V4451" t="n">
        <v>1613.28</v>
      </c>
      <c r="W4451" t="n">
        <v>3879.56</v>
      </c>
      <c r="X4451" t="n">
        <v>0</v>
      </c>
      <c r="Y4451" t="n">
        <v>21049.3</v>
      </c>
      <c r="Z4451" t="n">
        <v>20184.9</v>
      </c>
    </row>
    <row r="4452" ht="15.75" customHeight="1" s="165">
      <c r="A4452" s="131" t="n">
        <v>4439</v>
      </c>
      <c r="B4452" s="131" t="n">
        <v>0</v>
      </c>
      <c r="C4452" s="131" t="n">
        <v>7708.76</v>
      </c>
      <c r="D4452" s="131" t="n">
        <v>0</v>
      </c>
      <c r="E4452" s="131" t="n">
        <v>28916.8</v>
      </c>
      <c r="F4452" s="131" t="n">
        <v>0</v>
      </c>
      <c r="G4452" s="131" t="n">
        <v>0</v>
      </c>
      <c r="H4452" s="131" t="n">
        <v>0</v>
      </c>
      <c r="I4452" s="131" t="n">
        <v>2575.37</v>
      </c>
      <c r="J4452" s="131" t="n">
        <v>0</v>
      </c>
      <c r="K4452" s="131" t="n">
        <v>21315.9</v>
      </c>
      <c r="L4452" s="131" t="n">
        <v>2575.37</v>
      </c>
      <c r="M4452" s="131" t="n">
        <v>3881.85</v>
      </c>
      <c r="N4452" s="131" t="n">
        <v>0</v>
      </c>
      <c r="O4452" s="131" t="n">
        <v>11853.1</v>
      </c>
      <c r="P4452" s="131" t="n">
        <v>39231.5</v>
      </c>
      <c r="Q4452" s="131" t="n">
        <v>0</v>
      </c>
      <c r="R4452" t="n">
        <v>32088.5</v>
      </c>
      <c r="S4452" t="n">
        <v>37732.5</v>
      </c>
      <c r="T4452" t="n">
        <v>39059.9</v>
      </c>
      <c r="U4452" t="n">
        <v>0</v>
      </c>
      <c r="V4452" t="n">
        <v>11313.5</v>
      </c>
      <c r="W4452" t="n">
        <v>3291.24</v>
      </c>
      <c r="X4452" t="n">
        <v>0</v>
      </c>
      <c r="Y4452" t="n">
        <v>33363.2</v>
      </c>
      <c r="Z4452" t="n">
        <v>35396.3</v>
      </c>
    </row>
    <row r="4453" ht="15.75" customHeight="1" s="165">
      <c r="A4453" s="131" t="n">
        <v>4440</v>
      </c>
      <c r="B4453" s="131" t="n">
        <v>0</v>
      </c>
      <c r="C4453" s="131" t="n">
        <v>3820.71</v>
      </c>
      <c r="D4453" s="131" t="n">
        <v>0</v>
      </c>
      <c r="E4453" s="131" t="n">
        <v>24987.8</v>
      </c>
      <c r="F4453" s="131" t="n">
        <v>0</v>
      </c>
      <c r="G4453" s="131" t="n">
        <v>0</v>
      </c>
      <c r="H4453" s="131" t="n">
        <v>0</v>
      </c>
      <c r="I4453" s="131" t="n">
        <v>5315.89</v>
      </c>
      <c r="J4453" s="131" t="n">
        <v>0</v>
      </c>
      <c r="K4453" s="131" t="n">
        <v>15751.7</v>
      </c>
      <c r="L4453" s="131" t="n">
        <v>5315.89</v>
      </c>
      <c r="M4453" s="131" t="n">
        <v>0</v>
      </c>
      <c r="N4453" s="131" t="n">
        <v>0</v>
      </c>
      <c r="O4453" s="131" t="n">
        <v>20626.2</v>
      </c>
      <c r="P4453" s="131" t="n">
        <v>39093.8</v>
      </c>
      <c r="Q4453" s="131" t="n">
        <v>0</v>
      </c>
      <c r="R4453" t="n">
        <v>32032.3</v>
      </c>
      <c r="S4453" t="n">
        <v>36947.9</v>
      </c>
      <c r="T4453" t="n">
        <v>39281.4</v>
      </c>
      <c r="U4453" t="n">
        <v>0</v>
      </c>
      <c r="V4453" t="n">
        <v>38242.9</v>
      </c>
      <c r="W4453" t="n">
        <v>2992.4</v>
      </c>
      <c r="X4453" t="n">
        <v>0</v>
      </c>
      <c r="Y4453" t="n">
        <v>34912.9</v>
      </c>
      <c r="Z4453" t="n">
        <v>37079.3</v>
      </c>
    </row>
    <row r="4454" ht="15.75" customHeight="1" s="165">
      <c r="A4454" s="131" t="n">
        <v>4441</v>
      </c>
      <c r="B4454" s="131" t="n">
        <v>0</v>
      </c>
      <c r="C4454" s="131" t="n">
        <v>1049.21</v>
      </c>
      <c r="D4454" s="131" t="n">
        <v>0</v>
      </c>
      <c r="E4454" s="131" t="n">
        <v>19394</v>
      </c>
      <c r="F4454" s="131" t="n">
        <v>0</v>
      </c>
      <c r="G4454" s="131" t="n">
        <v>0</v>
      </c>
      <c r="H4454" s="131" t="n">
        <v>0</v>
      </c>
      <c r="I4454" s="131" t="n">
        <v>7506.55</v>
      </c>
      <c r="J4454" s="131" t="n">
        <v>0</v>
      </c>
      <c r="K4454" s="131" t="n">
        <v>12726.6</v>
      </c>
      <c r="L4454" s="131" t="n">
        <v>7506.55</v>
      </c>
      <c r="M4454" s="131" t="n">
        <v>885.728</v>
      </c>
      <c r="N4454" s="131" t="n">
        <v>0</v>
      </c>
      <c r="O4454" s="131" t="n">
        <v>27018.4</v>
      </c>
      <c r="P4454" s="131" t="n">
        <v>39085.2</v>
      </c>
      <c r="Q4454" s="131" t="n">
        <v>0</v>
      </c>
      <c r="R4454" t="n">
        <v>33749.4</v>
      </c>
      <c r="S4454" t="n">
        <v>39062</v>
      </c>
      <c r="T4454" t="n">
        <v>34732.6</v>
      </c>
      <c r="U4454" t="n">
        <v>0</v>
      </c>
      <c r="V4454" t="n">
        <v>36471.2</v>
      </c>
      <c r="W4454" t="n">
        <v>2422.23</v>
      </c>
      <c r="X4454" t="n">
        <v>0</v>
      </c>
      <c r="Y4454" t="n">
        <v>35385.3</v>
      </c>
      <c r="Z4454" t="n">
        <v>40053.4</v>
      </c>
    </row>
    <row r="4455" ht="15.75" customHeight="1" s="165">
      <c r="A4455" s="131" t="n">
        <v>4442</v>
      </c>
      <c r="B4455" s="131" t="n">
        <v>0</v>
      </c>
      <c r="C4455" s="131" t="n">
        <v>0</v>
      </c>
      <c r="D4455" s="131" t="n">
        <v>0</v>
      </c>
      <c r="E4455" s="131" t="n">
        <v>18350</v>
      </c>
      <c r="F4455" s="131" t="n">
        <v>0</v>
      </c>
      <c r="G4455" s="131" t="n">
        <v>820.99</v>
      </c>
      <c r="H4455" s="131" t="n">
        <v>0</v>
      </c>
      <c r="I4455" s="131" t="n">
        <v>7538.62</v>
      </c>
      <c r="J4455" s="131" t="n">
        <v>0</v>
      </c>
      <c r="K4455" s="131" t="n">
        <v>10807.3</v>
      </c>
      <c r="L4455" s="131" t="n">
        <v>7538.62</v>
      </c>
      <c r="M4455" s="131" t="n">
        <v>0</v>
      </c>
      <c r="N4455" s="131" t="n">
        <v>0</v>
      </c>
      <c r="O4455" s="131" t="n">
        <v>30594.3</v>
      </c>
      <c r="P4455" s="131" t="n">
        <v>39396.8</v>
      </c>
      <c r="Q4455" s="131" t="n">
        <v>0</v>
      </c>
      <c r="R4455" t="n">
        <v>34405.9</v>
      </c>
      <c r="S4455" t="n">
        <v>39312.3</v>
      </c>
      <c r="T4455" t="n">
        <v>31061.8</v>
      </c>
      <c r="U4455" t="n">
        <v>0</v>
      </c>
      <c r="V4455" t="n">
        <v>9255.59</v>
      </c>
      <c r="W4455" t="n">
        <v>1695.56</v>
      </c>
      <c r="X4455" t="n">
        <v>0</v>
      </c>
      <c r="Y4455" t="n">
        <v>34144.7</v>
      </c>
      <c r="Z4455" t="n">
        <v>40053.4</v>
      </c>
    </row>
    <row r="4456" ht="15.75" customHeight="1" s="165">
      <c r="A4456" s="131" t="n">
        <v>4443</v>
      </c>
      <c r="B4456" s="131" t="n">
        <v>0</v>
      </c>
      <c r="C4456" s="131" t="n">
        <v>3175.54</v>
      </c>
      <c r="D4456" s="131" t="n">
        <v>0</v>
      </c>
      <c r="E4456" s="131" t="n">
        <v>25021.5</v>
      </c>
      <c r="F4456" s="131" t="n">
        <v>0</v>
      </c>
      <c r="G4456" s="131" t="n">
        <v>0</v>
      </c>
      <c r="H4456" s="131" t="n">
        <v>0</v>
      </c>
      <c r="I4456" s="131" t="n">
        <v>4206.63</v>
      </c>
      <c r="J4456" s="131" t="n">
        <v>0</v>
      </c>
      <c r="K4456" s="131" t="n">
        <v>8566.129999999999</v>
      </c>
      <c r="L4456" s="131" t="n">
        <v>4206.63</v>
      </c>
      <c r="M4456" s="131" t="n">
        <v>0</v>
      </c>
      <c r="N4456" s="131" t="n">
        <v>0</v>
      </c>
      <c r="O4456" s="131" t="n">
        <v>21378.9</v>
      </c>
      <c r="P4456" s="131" t="n">
        <v>38823</v>
      </c>
      <c r="Q4456" s="131" t="n">
        <v>0</v>
      </c>
      <c r="R4456" t="n">
        <v>31455.7</v>
      </c>
      <c r="S4456" t="n">
        <v>38722.4</v>
      </c>
      <c r="T4456" t="n">
        <v>36968.8</v>
      </c>
      <c r="U4456" t="n">
        <v>0</v>
      </c>
      <c r="V4456" t="n">
        <v>27378.7</v>
      </c>
      <c r="W4456" t="n">
        <v>2750.36</v>
      </c>
      <c r="X4456" t="n">
        <v>0</v>
      </c>
      <c r="Y4456" t="n">
        <v>35434.7</v>
      </c>
      <c r="Z4456" t="n">
        <v>39820.3</v>
      </c>
    </row>
    <row r="4457" ht="15.75" customHeight="1" s="165">
      <c r="A4457" s="131" t="n">
        <v>4444</v>
      </c>
      <c r="B4457" s="131" t="n">
        <v>0</v>
      </c>
      <c r="C4457" s="131" t="n">
        <v>5602.83</v>
      </c>
      <c r="D4457" s="131" t="n">
        <v>0</v>
      </c>
      <c r="E4457" s="131" t="n">
        <v>27845.2</v>
      </c>
      <c r="F4457" s="131" t="n">
        <v>0</v>
      </c>
      <c r="G4457" s="131" t="n">
        <v>0</v>
      </c>
      <c r="H4457" s="131" t="n">
        <v>0</v>
      </c>
      <c r="I4457" s="131" t="n">
        <v>2134.21</v>
      </c>
      <c r="J4457" s="131" t="n">
        <v>0</v>
      </c>
      <c r="K4457" s="131" t="n">
        <v>6424.61</v>
      </c>
      <c r="L4457" s="131" t="n">
        <v>2134.21</v>
      </c>
      <c r="M4457" s="131" t="n">
        <v>1123.35</v>
      </c>
      <c r="N4457" s="131" t="n">
        <v>0</v>
      </c>
      <c r="O4457" s="131" t="n">
        <v>21610.2</v>
      </c>
      <c r="P4457" s="131" t="n">
        <v>37140.4</v>
      </c>
      <c r="Q4457" s="131" t="n">
        <v>0</v>
      </c>
      <c r="R4457" t="n">
        <v>31093.3</v>
      </c>
      <c r="S4457" t="n">
        <v>38090.1</v>
      </c>
      <c r="T4457" t="n">
        <v>32479.8</v>
      </c>
      <c r="U4457" t="n">
        <v>0</v>
      </c>
      <c r="V4457" t="n">
        <v>38464.2</v>
      </c>
      <c r="W4457" t="n">
        <v>5052.89</v>
      </c>
      <c r="X4457" t="n">
        <v>0</v>
      </c>
      <c r="Y4457" t="n">
        <v>34557.3</v>
      </c>
      <c r="Z4457" t="n">
        <v>39076</v>
      </c>
    </row>
    <row r="4458" ht="15.75" customHeight="1" s="165">
      <c r="A4458" s="131" t="n">
        <v>4445</v>
      </c>
      <c r="B4458" s="131" t="n">
        <v>0</v>
      </c>
      <c r="C4458" s="131" t="n">
        <v>26129.7</v>
      </c>
      <c r="D4458" s="131" t="n">
        <v>0</v>
      </c>
      <c r="E4458" s="131" t="n">
        <v>26596.9</v>
      </c>
      <c r="F4458" s="131" t="n">
        <v>0.0321406</v>
      </c>
      <c r="G4458" s="131" t="n">
        <v>0</v>
      </c>
      <c r="H4458" s="131" t="n">
        <v>0</v>
      </c>
      <c r="I4458" s="131" t="n">
        <v>2513.43</v>
      </c>
      <c r="J4458" s="131" t="n">
        <v>0</v>
      </c>
      <c r="K4458" s="131" t="n">
        <v>8895.18</v>
      </c>
      <c r="L4458" s="131" t="n">
        <v>2513.43</v>
      </c>
      <c r="M4458" s="131" t="n">
        <v>900.054</v>
      </c>
      <c r="N4458" s="131" t="n">
        <v>0</v>
      </c>
      <c r="O4458" s="131" t="n">
        <v>11386.2</v>
      </c>
      <c r="P4458" s="131" t="n">
        <v>37337.6</v>
      </c>
      <c r="Q4458" s="131" t="n">
        <v>0</v>
      </c>
      <c r="R4458" t="n">
        <v>29279.1</v>
      </c>
      <c r="S4458" t="n">
        <v>38503.6</v>
      </c>
      <c r="T4458" t="n">
        <v>24642.4</v>
      </c>
      <c r="U4458" t="n">
        <v>0</v>
      </c>
      <c r="V4458" t="n">
        <v>39268.6</v>
      </c>
      <c r="W4458" t="n">
        <v>4005.86</v>
      </c>
      <c r="X4458" t="n">
        <v>0.00678788</v>
      </c>
      <c r="Y4458" t="n">
        <v>36406.4</v>
      </c>
      <c r="Z4458" t="n">
        <v>27891</v>
      </c>
    </row>
    <row r="4459" ht="15.75" customHeight="1" s="165">
      <c r="A4459" s="131" t="n">
        <v>4446</v>
      </c>
      <c r="B4459" s="131" t="n">
        <v>0.146221</v>
      </c>
      <c r="C4459" s="131" t="n">
        <v>12557.9</v>
      </c>
      <c r="D4459" s="131" t="n">
        <v>0.102851</v>
      </c>
      <c r="E4459" s="131" t="n">
        <v>15740.3</v>
      </c>
      <c r="F4459" s="131" t="n">
        <v>0.21955</v>
      </c>
      <c r="G4459" s="131" t="n">
        <v>0</v>
      </c>
      <c r="H4459" s="131" t="n">
        <v>0.06904780000000001</v>
      </c>
      <c r="I4459" s="131" t="n">
        <v>1581.44</v>
      </c>
      <c r="J4459" s="131" t="n">
        <v>0.0414149</v>
      </c>
      <c r="K4459" s="131" t="n">
        <v>2420.19</v>
      </c>
      <c r="L4459" s="131" t="n">
        <v>1581.44</v>
      </c>
      <c r="M4459" s="131" t="n">
        <v>2535.11</v>
      </c>
      <c r="N4459" s="131" t="n">
        <v>0.0716801</v>
      </c>
      <c r="O4459" s="131" t="n">
        <v>3750.3</v>
      </c>
      <c r="P4459" s="131" t="n">
        <v>36988.2</v>
      </c>
      <c r="Q4459" s="131" t="n">
        <v>0.0694611</v>
      </c>
      <c r="R4459" t="n">
        <v>28723.4</v>
      </c>
      <c r="S4459" t="n">
        <v>39057.5</v>
      </c>
      <c r="T4459" t="n">
        <v>15884.5</v>
      </c>
      <c r="U4459" t="n">
        <v>0.120217</v>
      </c>
      <c r="V4459" t="n">
        <v>39418.4</v>
      </c>
      <c r="W4459" t="n">
        <v>2879.33</v>
      </c>
      <c r="X4459" t="n">
        <v>0.0981969</v>
      </c>
      <c r="Y4459" t="n">
        <v>37088.3</v>
      </c>
      <c r="Z4459" t="n">
        <v>31931.4</v>
      </c>
    </row>
    <row r="4460" ht="15.75" customHeight="1" s="165">
      <c r="A4460" s="131" t="n">
        <v>4447</v>
      </c>
      <c r="B4460" s="131" t="n">
        <v>0.658245</v>
      </c>
      <c r="C4460" s="131" t="n">
        <v>4535.03</v>
      </c>
      <c r="D4460" s="131" t="n">
        <v>0.545175</v>
      </c>
      <c r="E4460" s="131" t="n">
        <v>8315.18</v>
      </c>
      <c r="F4460" s="131" t="n">
        <v>1.08853</v>
      </c>
      <c r="G4460" s="131" t="n">
        <v>0</v>
      </c>
      <c r="H4460" s="131" t="n">
        <v>0.0422839</v>
      </c>
      <c r="I4460" s="131" t="n">
        <v>238.754</v>
      </c>
      <c r="J4460" s="131" t="n">
        <v>0.383359</v>
      </c>
      <c r="K4460" s="131" t="n">
        <v>2617.1</v>
      </c>
      <c r="L4460" s="131" t="n">
        <v>238.754</v>
      </c>
      <c r="M4460" s="131" t="n">
        <v>1620.73</v>
      </c>
      <c r="N4460" s="131" t="n">
        <v>0.48017</v>
      </c>
      <c r="O4460" s="131" t="n">
        <v>2598.43</v>
      </c>
      <c r="P4460" s="131" t="n">
        <v>35245.9</v>
      </c>
      <c r="Q4460" s="131" t="n">
        <v>0.577579</v>
      </c>
      <c r="R4460" t="n">
        <v>10514.1</v>
      </c>
      <c r="S4460" t="n">
        <v>34422.3</v>
      </c>
      <c r="T4460" t="n">
        <v>11377.1</v>
      </c>
      <c r="U4460" t="n">
        <v>0.789262</v>
      </c>
      <c r="V4460" t="n">
        <v>38162.4</v>
      </c>
      <c r="W4460" t="n">
        <v>3569.76</v>
      </c>
      <c r="X4460" t="n">
        <v>0.189682</v>
      </c>
      <c r="Y4460" t="n">
        <v>17743.4</v>
      </c>
      <c r="Z4460" t="n">
        <v>37429.1</v>
      </c>
    </row>
    <row r="4461" ht="15.75" customHeight="1" s="165">
      <c r="A4461" s="131" t="n">
        <v>4448</v>
      </c>
      <c r="B4461" s="131" t="n">
        <v>1.67776</v>
      </c>
      <c r="C4461" s="131" t="n">
        <v>0</v>
      </c>
      <c r="D4461" s="131" t="n">
        <v>1.46555</v>
      </c>
      <c r="E4461" s="131" t="n">
        <v>10539</v>
      </c>
      <c r="F4461" s="131" t="n">
        <v>2.12842</v>
      </c>
      <c r="G4461" s="131" t="n">
        <v>0</v>
      </c>
      <c r="H4461" s="131" t="n">
        <v>0.228468</v>
      </c>
      <c r="I4461" s="131" t="n">
        <v>0</v>
      </c>
      <c r="J4461" s="131" t="n">
        <v>1.05357</v>
      </c>
      <c r="K4461" s="131" t="n">
        <v>0</v>
      </c>
      <c r="L4461" s="131" t="n">
        <v>0</v>
      </c>
      <c r="M4461" s="131" t="n">
        <v>0</v>
      </c>
      <c r="N4461" s="131" t="n">
        <v>1.25107</v>
      </c>
      <c r="O4461" s="131" t="n">
        <v>7315.53</v>
      </c>
      <c r="P4461" s="131" t="n">
        <v>27709.7</v>
      </c>
      <c r="Q4461" s="131" t="n">
        <v>1.34552</v>
      </c>
      <c r="R4461" t="n">
        <v>9076.49</v>
      </c>
      <c r="S4461" t="n">
        <v>32570.3</v>
      </c>
      <c r="T4461" t="n">
        <v>0</v>
      </c>
      <c r="U4461" t="n">
        <v>1.76568</v>
      </c>
      <c r="V4461" t="n">
        <v>39861</v>
      </c>
      <c r="W4461" t="n">
        <v>2224.41</v>
      </c>
      <c r="X4461" t="n">
        <v>0.150149</v>
      </c>
      <c r="Y4461" t="n">
        <v>5799.81</v>
      </c>
      <c r="Z4461" t="n">
        <v>39465.9</v>
      </c>
    </row>
    <row r="4462" ht="15.75" customHeight="1" s="165">
      <c r="A4462" s="131" t="n">
        <v>4449</v>
      </c>
      <c r="B4462" s="131" t="n">
        <v>2.59484</v>
      </c>
      <c r="C4462" s="131" t="n">
        <v>0</v>
      </c>
      <c r="D4462" s="131" t="n">
        <v>2.10778</v>
      </c>
      <c r="E4462" s="131" t="n">
        <v>20364</v>
      </c>
      <c r="F4462" s="131" t="n">
        <v>2.99677</v>
      </c>
      <c r="G4462" s="131" t="n">
        <v>0</v>
      </c>
      <c r="H4462" s="131" t="n">
        <v>1.25301</v>
      </c>
      <c r="I4462" s="131" t="n">
        <v>0</v>
      </c>
      <c r="J4462" s="131" t="n">
        <v>1.43837</v>
      </c>
      <c r="K4462" s="131" t="n">
        <v>0</v>
      </c>
      <c r="L4462" s="131" t="n">
        <v>0</v>
      </c>
      <c r="M4462" s="131" t="n">
        <v>3526.25</v>
      </c>
      <c r="N4462" s="131" t="n">
        <v>2.05179</v>
      </c>
      <c r="O4462" s="131" t="n">
        <v>15192.8</v>
      </c>
      <c r="P4462" s="131" t="n">
        <v>23848.6</v>
      </c>
      <c r="Q4462" s="131" t="n">
        <v>1.89621</v>
      </c>
      <c r="R4462" t="n">
        <v>7437.35</v>
      </c>
      <c r="S4462" t="n">
        <v>26082.3</v>
      </c>
      <c r="T4462" t="n">
        <v>751.597</v>
      </c>
      <c r="U4462" t="n">
        <v>2.62856</v>
      </c>
      <c r="V4462" t="n">
        <v>40053.4</v>
      </c>
      <c r="W4462" t="n">
        <v>3525.51</v>
      </c>
      <c r="X4462" t="n">
        <v>0.795749</v>
      </c>
      <c r="Y4462" t="n">
        <v>4482.62</v>
      </c>
      <c r="Z4462" t="n">
        <v>40053.4</v>
      </c>
    </row>
    <row r="4463" ht="15.75" customHeight="1" s="165">
      <c r="A4463" s="131" t="n">
        <v>4450</v>
      </c>
      <c r="B4463" s="131" t="n">
        <v>2.18175</v>
      </c>
      <c r="C4463" s="131" t="n">
        <v>0</v>
      </c>
      <c r="D4463" s="131" t="n">
        <v>1.57507</v>
      </c>
      <c r="E4463" s="131" t="n">
        <v>20668.2</v>
      </c>
      <c r="F4463" s="131" t="n">
        <v>3.66034</v>
      </c>
      <c r="G4463" s="131" t="n">
        <v>733.3920000000001</v>
      </c>
      <c r="H4463" s="131" t="n">
        <v>1.54483</v>
      </c>
      <c r="I4463" s="131" t="n">
        <v>858.626</v>
      </c>
      <c r="J4463" s="131" t="n">
        <v>2.09094</v>
      </c>
      <c r="K4463" s="131" t="n">
        <v>202.08</v>
      </c>
      <c r="L4463" s="131" t="n">
        <v>858.626</v>
      </c>
      <c r="M4463" s="131" t="n">
        <v>5157.86</v>
      </c>
      <c r="N4463" s="131" t="n">
        <v>2.69224</v>
      </c>
      <c r="O4463" s="131" t="n">
        <v>6875.03</v>
      </c>
      <c r="P4463" s="131" t="n">
        <v>37965.9</v>
      </c>
      <c r="Q4463" s="131" t="n">
        <v>2.66486</v>
      </c>
      <c r="R4463" t="n">
        <v>3103.82</v>
      </c>
      <c r="S4463" t="n">
        <v>28519.8</v>
      </c>
      <c r="T4463" t="n">
        <v>0</v>
      </c>
      <c r="U4463" t="n">
        <v>3.3057</v>
      </c>
      <c r="V4463" t="n">
        <v>40053.4</v>
      </c>
      <c r="W4463" t="n">
        <v>3497.23</v>
      </c>
      <c r="X4463" t="n">
        <v>2.91531</v>
      </c>
      <c r="Y4463" t="n">
        <v>6586.46</v>
      </c>
      <c r="Z4463" t="n">
        <v>39452.2</v>
      </c>
    </row>
    <row r="4464" ht="15.75" customHeight="1" s="165">
      <c r="A4464" s="131" t="n">
        <v>4451</v>
      </c>
      <c r="B4464" s="131" t="n">
        <v>1.69311</v>
      </c>
      <c r="C4464" s="131" t="n">
        <v>808.457</v>
      </c>
      <c r="D4464" s="131" t="n">
        <v>2.26954</v>
      </c>
      <c r="E4464" s="131" t="n">
        <v>15184.7</v>
      </c>
      <c r="F4464" s="131" t="n">
        <v>4.05753</v>
      </c>
      <c r="G4464" s="131" t="n">
        <v>1194.62</v>
      </c>
      <c r="H4464" s="131" t="n">
        <v>2.37573</v>
      </c>
      <c r="I4464" s="131" t="n">
        <v>4086.96</v>
      </c>
      <c r="J4464" s="131" t="n">
        <v>2.95524</v>
      </c>
      <c r="K4464" s="131" t="n">
        <v>1523.83</v>
      </c>
      <c r="L4464" s="131" t="n">
        <v>4086.96</v>
      </c>
      <c r="M4464" s="131" t="n">
        <v>8932.83</v>
      </c>
      <c r="N4464" s="131" t="n">
        <v>3.09858</v>
      </c>
      <c r="O4464" s="131" t="n">
        <v>4038.5</v>
      </c>
      <c r="P4464" s="131" t="n">
        <v>31853.6</v>
      </c>
      <c r="Q4464" s="131" t="n">
        <v>3.1453</v>
      </c>
      <c r="R4464" t="n">
        <v>3314.75</v>
      </c>
      <c r="S4464" t="n">
        <v>27252.8</v>
      </c>
      <c r="T4464" t="n">
        <v>169.29</v>
      </c>
      <c r="U4464" t="n">
        <v>3.77059</v>
      </c>
      <c r="V4464" t="n">
        <v>39962.7</v>
      </c>
      <c r="W4464" t="n">
        <v>7468.75</v>
      </c>
      <c r="X4464" t="n">
        <v>3.77859</v>
      </c>
      <c r="Y4464" t="n">
        <v>14352.5</v>
      </c>
      <c r="Z4464" t="n">
        <v>37852</v>
      </c>
    </row>
    <row r="4465" ht="15.75" customHeight="1" s="165">
      <c r="A4465" s="131" t="n">
        <v>4452</v>
      </c>
      <c r="B4465" s="131" t="n">
        <v>3.29439</v>
      </c>
      <c r="C4465" s="131" t="n">
        <v>2390.51</v>
      </c>
      <c r="D4465" s="131" t="n">
        <v>2.68916</v>
      </c>
      <c r="E4465" s="131" t="n">
        <v>11152.4</v>
      </c>
      <c r="F4465" s="131" t="n">
        <v>4.2438</v>
      </c>
      <c r="G4465" s="131" t="n">
        <v>3632.06</v>
      </c>
      <c r="H4465" s="131" t="n">
        <v>2.33218</v>
      </c>
      <c r="I4465" s="131" t="n">
        <v>4718.24</v>
      </c>
      <c r="J4465" s="131" t="n">
        <v>2.86442</v>
      </c>
      <c r="K4465" s="131" t="n">
        <v>1606.7</v>
      </c>
      <c r="L4465" s="131" t="n">
        <v>4718.24</v>
      </c>
      <c r="M4465" s="131" t="n">
        <v>8768.959999999999</v>
      </c>
      <c r="N4465" s="131" t="n">
        <v>1.90959</v>
      </c>
      <c r="O4465" s="131" t="n">
        <v>3161.68</v>
      </c>
      <c r="P4465" s="131" t="n">
        <v>32437.5</v>
      </c>
      <c r="Q4465" s="131" t="n">
        <v>3.21134</v>
      </c>
      <c r="R4465" t="n">
        <v>4480.27</v>
      </c>
      <c r="S4465" t="n">
        <v>26830.5</v>
      </c>
      <c r="T4465" t="n">
        <v>635.729</v>
      </c>
      <c r="U4465" t="n">
        <v>4.00378</v>
      </c>
      <c r="V4465" t="n">
        <v>38422.4</v>
      </c>
      <c r="W4465" t="n">
        <v>16690.9</v>
      </c>
      <c r="X4465" t="n">
        <v>4.08008</v>
      </c>
      <c r="Y4465" t="n">
        <v>15172.3</v>
      </c>
      <c r="Z4465" t="n">
        <v>30715.6</v>
      </c>
    </row>
    <row r="4466" ht="15.75" customHeight="1" s="165">
      <c r="A4466" s="131" t="n">
        <v>4453</v>
      </c>
      <c r="B4466" s="131" t="n">
        <v>0.7789779999999999</v>
      </c>
      <c r="C4466" s="131" t="n">
        <v>3213.81</v>
      </c>
      <c r="D4466" s="131" t="n">
        <v>2.98074</v>
      </c>
      <c r="E4466" s="131" t="n">
        <v>8831.469999999999</v>
      </c>
      <c r="F4466" s="131" t="n">
        <v>4.16934</v>
      </c>
      <c r="G4466" s="131" t="n">
        <v>15495.5</v>
      </c>
      <c r="H4466" s="131" t="n">
        <v>0.98546</v>
      </c>
      <c r="I4466" s="131" t="n">
        <v>4979.59</v>
      </c>
      <c r="J4466" s="131" t="n">
        <v>2.73179</v>
      </c>
      <c r="K4466" s="131" t="n">
        <v>1117.42</v>
      </c>
      <c r="L4466" s="131" t="n">
        <v>4979.59</v>
      </c>
      <c r="M4466" s="131" t="n">
        <v>7489.28</v>
      </c>
      <c r="N4466" s="131" t="n">
        <v>2.78393</v>
      </c>
      <c r="O4466" s="131" t="n">
        <v>3394.67</v>
      </c>
      <c r="P4466" s="131" t="n">
        <v>23338.3</v>
      </c>
      <c r="Q4466" s="131" t="n">
        <v>3.56465</v>
      </c>
      <c r="R4466" t="n">
        <v>3856.26</v>
      </c>
      <c r="S4466" t="n">
        <v>22200.6</v>
      </c>
      <c r="T4466" t="n">
        <v>2093.07</v>
      </c>
      <c r="U4466" t="n">
        <v>2.66546</v>
      </c>
      <c r="V4466" t="n">
        <v>38602.1</v>
      </c>
      <c r="W4466" t="n">
        <v>17609.6</v>
      </c>
      <c r="X4466" t="n">
        <v>4.11954</v>
      </c>
      <c r="Y4466" t="n">
        <v>19251.6</v>
      </c>
      <c r="Z4466" t="n">
        <v>27621.6</v>
      </c>
    </row>
    <row r="4467" ht="15.75" customHeight="1" s="165">
      <c r="A4467" s="131" t="n">
        <v>4454</v>
      </c>
      <c r="B4467" s="131" t="n">
        <v>0.634939</v>
      </c>
      <c r="C4467" s="131" t="n">
        <v>5713.78</v>
      </c>
      <c r="D4467" s="131" t="n">
        <v>2.39077</v>
      </c>
      <c r="E4467" s="131" t="n">
        <v>6687.86</v>
      </c>
      <c r="F4467" s="131" t="n">
        <v>3.84742</v>
      </c>
      <c r="G4467" s="131" t="n">
        <v>27727.2</v>
      </c>
      <c r="H4467" s="131" t="n">
        <v>1.52421</v>
      </c>
      <c r="I4467" s="131" t="n">
        <v>2356.78</v>
      </c>
      <c r="J4467" s="131" t="n">
        <v>2.84918</v>
      </c>
      <c r="K4467" s="131" t="n">
        <v>3221.21</v>
      </c>
      <c r="L4467" s="131" t="n">
        <v>2356.78</v>
      </c>
      <c r="M4467" s="131" t="n">
        <v>20577.3</v>
      </c>
      <c r="N4467" s="131" t="n">
        <v>1.27512</v>
      </c>
      <c r="O4467" s="131" t="n">
        <v>5437.67</v>
      </c>
      <c r="P4467" s="131" t="n">
        <v>21951.1</v>
      </c>
      <c r="Q4467" s="131" t="n">
        <v>3.0279</v>
      </c>
      <c r="R4467" t="n">
        <v>4119.8</v>
      </c>
      <c r="S4467" t="n">
        <v>26532.9</v>
      </c>
      <c r="T4467" t="n">
        <v>9311.040000000001</v>
      </c>
      <c r="U4467" t="n">
        <v>1.90127</v>
      </c>
      <c r="V4467" t="n">
        <v>39541.9</v>
      </c>
      <c r="W4467" t="n">
        <v>20594.2</v>
      </c>
      <c r="X4467" t="n">
        <v>3.91182</v>
      </c>
      <c r="Y4467" t="n">
        <v>16395.7</v>
      </c>
      <c r="Z4467" t="n">
        <v>19369.4</v>
      </c>
    </row>
    <row r="4468" ht="15.75" customHeight="1" s="165">
      <c r="A4468" s="131" t="n">
        <v>4455</v>
      </c>
      <c r="B4468" s="131" t="n">
        <v>0.5655520000000001</v>
      </c>
      <c r="C4468" s="131" t="n">
        <v>2768.63</v>
      </c>
      <c r="D4468" s="131" t="n">
        <v>1.75336</v>
      </c>
      <c r="E4468" s="131" t="n">
        <v>7728.91</v>
      </c>
      <c r="F4468" s="131" t="n">
        <v>3.29619</v>
      </c>
      <c r="G4468" s="131" t="n">
        <v>40053.4</v>
      </c>
      <c r="H4468" s="131" t="n">
        <v>2.2303</v>
      </c>
      <c r="I4468" s="131" t="n">
        <v>7134.02</v>
      </c>
      <c r="J4468" s="131" t="n">
        <v>1.01559</v>
      </c>
      <c r="K4468" s="131" t="n">
        <v>6746.52</v>
      </c>
      <c r="L4468" s="131" t="n">
        <v>7134.02</v>
      </c>
      <c r="M4468" s="131" t="n">
        <v>18957.4</v>
      </c>
      <c r="N4468" s="131" t="n">
        <v>2.71292</v>
      </c>
      <c r="O4468" s="131" t="n">
        <v>7193.3</v>
      </c>
      <c r="P4468" s="131" t="n">
        <v>24662.4</v>
      </c>
      <c r="Q4468" s="131" t="n">
        <v>3.00642</v>
      </c>
      <c r="R4468" t="n">
        <v>4307.11</v>
      </c>
      <c r="S4468" t="n">
        <v>31893.1</v>
      </c>
      <c r="T4468" t="n">
        <v>17778.7</v>
      </c>
      <c r="U4468" t="n">
        <v>1.69061</v>
      </c>
      <c r="V4468" t="n">
        <v>40053.4</v>
      </c>
      <c r="W4468" t="n">
        <v>20033.9</v>
      </c>
      <c r="X4468" t="n">
        <v>3.47046</v>
      </c>
      <c r="Y4468" t="n">
        <v>17900.1</v>
      </c>
      <c r="Z4468" t="n">
        <v>26476.4</v>
      </c>
    </row>
    <row r="4469" ht="15.75" customHeight="1" s="165">
      <c r="A4469" s="131" t="n">
        <v>4456</v>
      </c>
      <c r="B4469" s="131" t="n">
        <v>0.753934</v>
      </c>
      <c r="C4469" s="131" t="n">
        <v>1498.16</v>
      </c>
      <c r="D4469" s="131" t="n">
        <v>2.21808</v>
      </c>
      <c r="E4469" s="131" t="n">
        <v>5406.22</v>
      </c>
      <c r="F4469" s="131" t="n">
        <v>2.51887</v>
      </c>
      <c r="G4469" s="131" t="n">
        <v>5176.41</v>
      </c>
      <c r="H4469" s="131" t="n">
        <v>2.61238</v>
      </c>
      <c r="I4469" s="131" t="n">
        <v>21572.7</v>
      </c>
      <c r="J4469" s="131" t="n">
        <v>0.854612</v>
      </c>
      <c r="K4469" s="131" t="n">
        <v>13527.1</v>
      </c>
      <c r="L4469" s="131" t="n">
        <v>21572.7</v>
      </c>
      <c r="M4469" s="131" t="n">
        <v>13452.8</v>
      </c>
      <c r="N4469" s="131" t="n">
        <v>0.528451</v>
      </c>
      <c r="O4469" s="131" t="n">
        <v>6917</v>
      </c>
      <c r="P4469" s="131" t="n">
        <v>30554.3</v>
      </c>
      <c r="Q4469" s="131" t="n">
        <v>1.57841</v>
      </c>
      <c r="R4469" t="n">
        <v>5981.34</v>
      </c>
      <c r="S4469" t="n">
        <v>33440.1</v>
      </c>
      <c r="T4469" t="n">
        <v>28086.5</v>
      </c>
      <c r="U4469" t="n">
        <v>2.72288</v>
      </c>
      <c r="V4469" t="n">
        <v>40053.4</v>
      </c>
      <c r="W4469" t="n">
        <v>24096.4</v>
      </c>
      <c r="X4469" t="n">
        <v>2.79443</v>
      </c>
      <c r="Y4469" t="n">
        <v>16761.2</v>
      </c>
      <c r="Z4469" t="n">
        <v>25252.2</v>
      </c>
    </row>
    <row r="4470" ht="15.75" customHeight="1" s="165">
      <c r="A4470" s="131" t="n">
        <v>4457</v>
      </c>
      <c r="B4470" s="131" t="n">
        <v>1.3501</v>
      </c>
      <c r="C4470" s="131" t="n">
        <v>1997.95</v>
      </c>
      <c r="D4470" s="131" t="n">
        <v>1.48856</v>
      </c>
      <c r="E4470" s="131" t="n">
        <v>4330.02</v>
      </c>
      <c r="F4470" s="131" t="n">
        <v>1.55848</v>
      </c>
      <c r="G4470" s="131" t="n">
        <v>40053.4</v>
      </c>
      <c r="H4470" s="131" t="n">
        <v>1.86615</v>
      </c>
      <c r="I4470" s="131" t="n">
        <v>640.389</v>
      </c>
      <c r="J4470" s="131" t="n">
        <v>1.453</v>
      </c>
      <c r="K4470" s="131" t="n">
        <v>7086.31</v>
      </c>
      <c r="L4470" s="131" t="n">
        <v>640.389</v>
      </c>
      <c r="M4470" s="131" t="n">
        <v>11277.6</v>
      </c>
      <c r="N4470" s="131" t="n">
        <v>1.56276</v>
      </c>
      <c r="O4470" s="131" t="n">
        <v>4137.01</v>
      </c>
      <c r="P4470" s="131" t="n">
        <v>29629.6</v>
      </c>
      <c r="Q4470" s="131" t="n">
        <v>1.75018</v>
      </c>
      <c r="R4470" t="n">
        <v>4363.51</v>
      </c>
      <c r="S4470" t="n">
        <v>34413.4</v>
      </c>
      <c r="T4470" t="n">
        <v>38087.5</v>
      </c>
      <c r="U4470" t="n">
        <v>1.90811</v>
      </c>
      <c r="V4470" t="n">
        <v>40053.4</v>
      </c>
      <c r="W4470" t="n">
        <v>28408.5</v>
      </c>
      <c r="X4470" t="n">
        <v>1.77387</v>
      </c>
      <c r="Y4470" t="n">
        <v>22128.7</v>
      </c>
      <c r="Z4470" t="n">
        <v>25198.8</v>
      </c>
    </row>
    <row r="4471" ht="15.75" customHeight="1" s="165">
      <c r="A4471" s="131" t="n">
        <v>4458</v>
      </c>
      <c r="B4471" s="131" t="n">
        <v>0.276999</v>
      </c>
      <c r="C4471" s="131" t="n">
        <v>4979.83</v>
      </c>
      <c r="D4471" s="131" t="n">
        <v>0.608309</v>
      </c>
      <c r="E4471" s="131" t="n">
        <v>12971.6</v>
      </c>
      <c r="F4471" s="131" t="n">
        <v>0.556525</v>
      </c>
      <c r="G4471" s="131" t="n">
        <v>6664.09</v>
      </c>
      <c r="H4471" s="131" t="n">
        <v>0.995823</v>
      </c>
      <c r="I4471" s="131" t="n">
        <v>4456.03</v>
      </c>
      <c r="J4471" s="131" t="n">
        <v>0.870779</v>
      </c>
      <c r="K4471" s="131" t="n">
        <v>21506.2</v>
      </c>
      <c r="L4471" s="131" t="n">
        <v>4456.03</v>
      </c>
      <c r="M4471" s="131" t="n">
        <v>8171.14</v>
      </c>
      <c r="N4471" s="131" t="n">
        <v>0.914512</v>
      </c>
      <c r="O4471" s="131" t="n">
        <v>1859.6</v>
      </c>
      <c r="P4471" s="131" t="n">
        <v>30881.7</v>
      </c>
      <c r="Q4471" s="131" t="n">
        <v>0.769151</v>
      </c>
      <c r="R4471" t="n">
        <v>2914.89</v>
      </c>
      <c r="S4471" t="n">
        <v>35311.6</v>
      </c>
      <c r="T4471" t="n">
        <v>40042.6</v>
      </c>
      <c r="U4471" t="n">
        <v>0.8247949999999999</v>
      </c>
      <c r="V4471" t="n">
        <v>40053.4</v>
      </c>
      <c r="W4471" t="n">
        <v>32530.8</v>
      </c>
      <c r="X4471" t="n">
        <v>0.93685</v>
      </c>
      <c r="Y4471" t="n">
        <v>15672.9</v>
      </c>
      <c r="Z4471" t="n">
        <v>25427.3</v>
      </c>
    </row>
    <row r="4472" ht="15.75" customHeight="1" s="165">
      <c r="A4472" s="131" t="n">
        <v>4459</v>
      </c>
      <c r="B4472" s="131" t="n">
        <v>0.16534</v>
      </c>
      <c r="C4472" s="131" t="n">
        <v>9126.48</v>
      </c>
      <c r="D4472" s="131" t="n">
        <v>0.103234</v>
      </c>
      <c r="E4472" s="131" t="n">
        <v>27277.1</v>
      </c>
      <c r="F4472" s="131" t="n">
        <v>0.0842846</v>
      </c>
      <c r="G4472" s="131" t="n">
        <v>10836.3</v>
      </c>
      <c r="H4472" s="131" t="n">
        <v>0.265204</v>
      </c>
      <c r="I4472" s="131" t="n">
        <v>14589.4</v>
      </c>
      <c r="J4472" s="131" t="n">
        <v>0.166735</v>
      </c>
      <c r="K4472" s="131" t="n">
        <v>11614.6</v>
      </c>
      <c r="L4472" s="131" t="n">
        <v>14589.4</v>
      </c>
      <c r="M4472" s="131" t="n">
        <v>2570.66</v>
      </c>
      <c r="N4472" s="131" t="n">
        <v>0.251668</v>
      </c>
      <c r="O4472" s="131" t="n">
        <v>851.701</v>
      </c>
      <c r="P4472" s="131" t="n">
        <v>16695.2</v>
      </c>
      <c r="Q4472" s="131" t="n">
        <v>0.404361</v>
      </c>
      <c r="R4472" t="n">
        <v>2104.34</v>
      </c>
      <c r="S4472" t="n">
        <v>36489.6</v>
      </c>
      <c r="T4472" t="n">
        <v>40023.3</v>
      </c>
      <c r="U4472" t="n">
        <v>0.219817</v>
      </c>
      <c r="V4472" t="n">
        <v>40053.4</v>
      </c>
      <c r="W4472" t="n">
        <v>36712.4</v>
      </c>
      <c r="X4472" t="n">
        <v>0.181156</v>
      </c>
      <c r="Y4472" t="n">
        <v>28396.4</v>
      </c>
      <c r="Z4472" t="n">
        <v>27528.6</v>
      </c>
    </row>
    <row r="4473" ht="15.75" customHeight="1" s="165">
      <c r="A4473" s="131" t="n">
        <v>4460</v>
      </c>
      <c r="B4473" s="131" t="n">
        <v>0</v>
      </c>
      <c r="C4473" s="131" t="n">
        <v>11745.9</v>
      </c>
      <c r="D4473" s="131" t="n">
        <v>0</v>
      </c>
      <c r="E4473" s="131" t="n">
        <v>26908.9</v>
      </c>
      <c r="F4473" s="131" t="n">
        <v>0</v>
      </c>
      <c r="G4473" s="131" t="n">
        <v>474.528</v>
      </c>
      <c r="H4473" s="131" t="n">
        <v>0.029583</v>
      </c>
      <c r="I4473" s="131" t="n">
        <v>0</v>
      </c>
      <c r="J4473" s="131" t="n">
        <v>0</v>
      </c>
      <c r="K4473" s="131" t="n">
        <v>9692.719999999999</v>
      </c>
      <c r="L4473" s="131" t="n">
        <v>0</v>
      </c>
      <c r="M4473" s="131" t="n">
        <v>5622.58</v>
      </c>
      <c r="N4473" s="131" t="n">
        <v>0</v>
      </c>
      <c r="O4473" s="131" t="n">
        <v>0</v>
      </c>
      <c r="P4473" s="131" t="n">
        <v>18665.4</v>
      </c>
      <c r="Q4473" s="131" t="n">
        <v>0.0925769</v>
      </c>
      <c r="R4473" t="n">
        <v>744.0549999999999</v>
      </c>
      <c r="S4473" t="n">
        <v>36681.8</v>
      </c>
      <c r="T4473" t="n">
        <v>39953.5</v>
      </c>
      <c r="U4473" t="n">
        <v>0.038308</v>
      </c>
      <c r="V4473" t="n">
        <v>39918.2</v>
      </c>
      <c r="W4473" t="n">
        <v>34353.9</v>
      </c>
      <c r="X4473" t="n">
        <v>0.0371984</v>
      </c>
      <c r="Y4473" t="n">
        <v>17161.7</v>
      </c>
      <c r="Z4473" t="n">
        <v>35825.5</v>
      </c>
    </row>
    <row r="4474" ht="15.75" customHeight="1" s="165">
      <c r="A4474" s="131" t="n">
        <v>4461</v>
      </c>
      <c r="B4474" s="131" t="n">
        <v>0</v>
      </c>
      <c r="C4474" s="131" t="n">
        <v>24370.9</v>
      </c>
      <c r="D4474" s="131" t="n">
        <v>0</v>
      </c>
      <c r="E4474" s="131" t="n">
        <v>29505.9</v>
      </c>
      <c r="F4474" s="131" t="n">
        <v>0</v>
      </c>
      <c r="G4474" s="131" t="n">
        <v>39766.2</v>
      </c>
      <c r="H4474" s="131" t="n">
        <v>0</v>
      </c>
      <c r="I4474" s="131" t="n">
        <v>0</v>
      </c>
      <c r="J4474" s="131" t="n">
        <v>0</v>
      </c>
      <c r="K4474" s="131" t="n">
        <v>9449.25</v>
      </c>
      <c r="L4474" s="131" t="n">
        <v>0</v>
      </c>
      <c r="M4474" s="131" t="n">
        <v>20184</v>
      </c>
      <c r="N4474" s="131" t="n">
        <v>0</v>
      </c>
      <c r="O4474" s="131" t="n">
        <v>0</v>
      </c>
      <c r="P4474" s="131" t="n">
        <v>34627.1</v>
      </c>
      <c r="Q4474" s="131" t="n">
        <v>0</v>
      </c>
      <c r="R4474" t="n">
        <v>0</v>
      </c>
      <c r="S4474" t="n">
        <v>36913.1</v>
      </c>
      <c r="T4474" t="n">
        <v>39789.8</v>
      </c>
      <c r="U4474" t="n">
        <v>0</v>
      </c>
      <c r="V4474" t="n">
        <v>39645.7</v>
      </c>
      <c r="W4474" t="n">
        <v>35487.9</v>
      </c>
      <c r="X4474" t="n">
        <v>0</v>
      </c>
      <c r="Y4474" t="n">
        <v>36299</v>
      </c>
      <c r="Z4474" t="n">
        <v>39577.5</v>
      </c>
    </row>
    <row r="4475" ht="15.75" customHeight="1" s="165">
      <c r="A4475" s="131" t="n">
        <v>4462</v>
      </c>
      <c r="B4475" s="131" t="n">
        <v>0</v>
      </c>
      <c r="C4475" s="131" t="n">
        <v>9848.450000000001</v>
      </c>
      <c r="D4475" s="131" t="n">
        <v>0</v>
      </c>
      <c r="E4475" s="131" t="n">
        <v>29363.7</v>
      </c>
      <c r="F4475" s="131" t="n">
        <v>0</v>
      </c>
      <c r="G4475" s="131" t="n">
        <v>25884.7</v>
      </c>
      <c r="H4475" s="131" t="n">
        <v>0</v>
      </c>
      <c r="I4475" s="131" t="n">
        <v>177.711</v>
      </c>
      <c r="J4475" s="131" t="n">
        <v>0</v>
      </c>
      <c r="K4475" s="131" t="n">
        <v>17421.9</v>
      </c>
      <c r="L4475" s="131" t="n">
        <v>177.711</v>
      </c>
      <c r="M4475" s="131" t="n">
        <v>4560.99</v>
      </c>
      <c r="N4475" s="131" t="n">
        <v>0</v>
      </c>
      <c r="O4475" s="131" t="n">
        <v>0</v>
      </c>
      <c r="P4475" s="131" t="n">
        <v>34202</v>
      </c>
      <c r="Q4475" s="131" t="n">
        <v>0</v>
      </c>
      <c r="R4475" t="n">
        <v>0</v>
      </c>
      <c r="S4475" t="n">
        <v>36673.2</v>
      </c>
      <c r="T4475" t="n">
        <v>39724.7</v>
      </c>
      <c r="U4475" t="n">
        <v>0</v>
      </c>
      <c r="V4475" t="n">
        <v>39572.5</v>
      </c>
      <c r="W4475" t="n">
        <v>35730.7</v>
      </c>
      <c r="X4475" t="n">
        <v>0</v>
      </c>
      <c r="Y4475" t="n">
        <v>39032.3</v>
      </c>
      <c r="Z4475" t="n">
        <v>38359.1</v>
      </c>
    </row>
    <row r="4476" ht="15.75" customHeight="1" s="165">
      <c r="A4476" s="131" t="n">
        <v>4463</v>
      </c>
      <c r="B4476" s="131" t="n">
        <v>0</v>
      </c>
      <c r="C4476" s="131" t="n">
        <v>12410</v>
      </c>
      <c r="D4476" s="131" t="n">
        <v>0</v>
      </c>
      <c r="E4476" s="131" t="n">
        <v>28987</v>
      </c>
      <c r="F4476" s="131" t="n">
        <v>0</v>
      </c>
      <c r="G4476" s="131" t="n">
        <v>24590.8</v>
      </c>
      <c r="H4476" s="131" t="n">
        <v>0</v>
      </c>
      <c r="I4476" s="131" t="n">
        <v>2392.06</v>
      </c>
      <c r="J4476" s="131" t="n">
        <v>0</v>
      </c>
      <c r="K4476" s="131" t="n">
        <v>8200.360000000001</v>
      </c>
      <c r="L4476" s="131" t="n">
        <v>2392.06</v>
      </c>
      <c r="M4476" s="131" t="n">
        <v>1653.95</v>
      </c>
      <c r="N4476" s="131" t="n">
        <v>0</v>
      </c>
      <c r="O4476" s="131" t="n">
        <v>0</v>
      </c>
      <c r="P4476" s="131" t="n">
        <v>35142.2</v>
      </c>
      <c r="Q4476" s="131" t="n">
        <v>0</v>
      </c>
      <c r="R4476" t="n">
        <v>1693.2</v>
      </c>
      <c r="S4476" t="n">
        <v>32683</v>
      </c>
      <c r="T4476" t="n">
        <v>39444.4</v>
      </c>
      <c r="U4476" t="n">
        <v>0</v>
      </c>
      <c r="V4476" t="n">
        <v>39123.1</v>
      </c>
      <c r="W4476" t="n">
        <v>31500.8</v>
      </c>
      <c r="X4476" t="n">
        <v>0</v>
      </c>
      <c r="Y4476" t="n">
        <v>39239.6</v>
      </c>
      <c r="Z4476" t="n">
        <v>39117.2</v>
      </c>
    </row>
    <row r="4477" ht="15.75" customHeight="1" s="165">
      <c r="A4477" s="131" t="n">
        <v>4464</v>
      </c>
      <c r="B4477" s="131" t="n">
        <v>0</v>
      </c>
      <c r="C4477" s="131" t="n">
        <v>7048.02</v>
      </c>
      <c r="D4477" s="131" t="n">
        <v>0</v>
      </c>
      <c r="E4477" s="131" t="n">
        <v>33651.1</v>
      </c>
      <c r="F4477" s="131" t="n">
        <v>0</v>
      </c>
      <c r="G4477" s="131" t="n">
        <v>22508.4</v>
      </c>
      <c r="H4477" s="131" t="n">
        <v>0</v>
      </c>
      <c r="I4477" s="131" t="n">
        <v>2988.76</v>
      </c>
      <c r="J4477" s="131" t="n">
        <v>0</v>
      </c>
      <c r="K4477" s="131" t="n">
        <v>7161.87</v>
      </c>
      <c r="L4477" s="131" t="n">
        <v>2988.76</v>
      </c>
      <c r="M4477" s="131" t="n">
        <v>7575.29</v>
      </c>
      <c r="N4477" s="131" t="n">
        <v>0</v>
      </c>
      <c r="O4477" s="131" t="n">
        <v>0</v>
      </c>
      <c r="P4477" s="131" t="n">
        <v>14168</v>
      </c>
      <c r="Q4477" s="131" t="n">
        <v>0</v>
      </c>
      <c r="R4477" t="n">
        <v>2958.23</v>
      </c>
      <c r="S4477" t="n">
        <v>30023.5</v>
      </c>
      <c r="T4477" t="n">
        <v>39409.9</v>
      </c>
      <c r="U4477" t="n">
        <v>0</v>
      </c>
      <c r="V4477" t="n">
        <v>33427.8</v>
      </c>
      <c r="W4477" t="n">
        <v>22604.3</v>
      </c>
      <c r="X4477" t="n">
        <v>0</v>
      </c>
      <c r="Y4477" t="n">
        <v>38720.4</v>
      </c>
      <c r="Z4477" t="n">
        <v>10321.9</v>
      </c>
    </row>
    <row r="4478" ht="15.75" customHeight="1" s="165">
      <c r="A4478" s="131" t="n">
        <v>4465</v>
      </c>
      <c r="B4478" s="131" t="n">
        <v>0</v>
      </c>
      <c r="C4478" s="131" t="n">
        <v>10915.5</v>
      </c>
      <c r="D4478" s="131" t="n">
        <v>0</v>
      </c>
      <c r="E4478" s="131" t="n">
        <v>34091.7</v>
      </c>
      <c r="F4478" s="131" t="n">
        <v>0</v>
      </c>
      <c r="G4478" s="131" t="n">
        <v>431.895</v>
      </c>
      <c r="H4478" s="131" t="n">
        <v>0</v>
      </c>
      <c r="I4478" s="131" t="n">
        <v>2019.35</v>
      </c>
      <c r="J4478" s="131" t="n">
        <v>0</v>
      </c>
      <c r="K4478" s="131" t="n">
        <v>12557.7</v>
      </c>
      <c r="L4478" s="131" t="n">
        <v>2019.35</v>
      </c>
      <c r="M4478" s="131" t="n">
        <v>1786.03</v>
      </c>
      <c r="N4478" s="131" t="n">
        <v>0</v>
      </c>
      <c r="O4478" s="131" t="n">
        <v>0</v>
      </c>
      <c r="P4478" s="131" t="n">
        <v>30593.8</v>
      </c>
      <c r="Q4478" s="131" t="n">
        <v>0</v>
      </c>
      <c r="R4478" t="n">
        <v>1555.59</v>
      </c>
      <c r="S4478" t="n">
        <v>33105.2</v>
      </c>
      <c r="T4478" t="n">
        <v>39971.8</v>
      </c>
      <c r="U4478" t="n">
        <v>0</v>
      </c>
      <c r="V4478" t="n">
        <v>23754.1</v>
      </c>
      <c r="W4478" t="n">
        <v>15602.2</v>
      </c>
      <c r="X4478" t="n">
        <v>0</v>
      </c>
      <c r="Y4478" t="n">
        <v>37568.6</v>
      </c>
      <c r="Z4478" t="n">
        <v>36577</v>
      </c>
    </row>
    <row r="4479" ht="15.75" customHeight="1" s="165">
      <c r="A4479" s="131" t="n">
        <v>4466</v>
      </c>
      <c r="B4479" s="131" t="n">
        <v>0</v>
      </c>
      <c r="C4479" s="131" t="n">
        <v>8697.01</v>
      </c>
      <c r="D4479" s="131" t="n">
        <v>0</v>
      </c>
      <c r="E4479" s="131" t="n">
        <v>28902.5</v>
      </c>
      <c r="F4479" s="131" t="n">
        <v>0</v>
      </c>
      <c r="G4479" s="131" t="n">
        <v>0</v>
      </c>
      <c r="H4479" s="131" t="n">
        <v>0</v>
      </c>
      <c r="I4479" s="131" t="n">
        <v>3153.23</v>
      </c>
      <c r="J4479" s="131" t="n">
        <v>0</v>
      </c>
      <c r="K4479" s="131" t="n">
        <v>13107.2</v>
      </c>
      <c r="L4479" s="131" t="n">
        <v>3153.23</v>
      </c>
      <c r="M4479" s="131" t="n">
        <v>0</v>
      </c>
      <c r="N4479" s="131" t="n">
        <v>0</v>
      </c>
      <c r="O4479" s="131" t="n">
        <v>0</v>
      </c>
      <c r="P4479" s="131" t="n">
        <v>35054.4</v>
      </c>
      <c r="Q4479" s="131" t="n">
        <v>0</v>
      </c>
      <c r="R4479" t="n">
        <v>1094.52</v>
      </c>
      <c r="S4479" t="n">
        <v>34976.5</v>
      </c>
      <c r="T4479" t="n">
        <v>39457</v>
      </c>
      <c r="U4479" t="n">
        <v>0</v>
      </c>
      <c r="V4479" t="n">
        <v>13574.4</v>
      </c>
      <c r="W4479" t="n">
        <v>20338.8</v>
      </c>
      <c r="X4479" t="n">
        <v>0</v>
      </c>
      <c r="Y4479" t="n">
        <v>38392.6</v>
      </c>
      <c r="Z4479" t="n">
        <v>14184.1</v>
      </c>
    </row>
    <row r="4480" ht="15.75" customHeight="1" s="165">
      <c r="A4480" s="131" t="n">
        <v>4467</v>
      </c>
      <c r="B4480" s="131" t="n">
        <v>0</v>
      </c>
      <c r="C4480" s="131" t="n">
        <v>14077.7</v>
      </c>
      <c r="D4480" s="131" t="n">
        <v>0</v>
      </c>
      <c r="E4480" s="131" t="n">
        <v>26265.7</v>
      </c>
      <c r="F4480" s="131" t="n">
        <v>0</v>
      </c>
      <c r="G4480" s="131" t="n">
        <v>0</v>
      </c>
      <c r="H4480" s="131" t="n">
        <v>0</v>
      </c>
      <c r="I4480" s="131" t="n">
        <v>4506.96</v>
      </c>
      <c r="J4480" s="131" t="n">
        <v>0</v>
      </c>
      <c r="K4480" s="131" t="n">
        <v>9557.98</v>
      </c>
      <c r="L4480" s="131" t="n">
        <v>4506.96</v>
      </c>
      <c r="M4480" s="131" t="n">
        <v>0</v>
      </c>
      <c r="N4480" s="131" t="n">
        <v>0</v>
      </c>
      <c r="O4480" s="131" t="n">
        <v>0</v>
      </c>
      <c r="P4480" s="131" t="n">
        <v>31846.6</v>
      </c>
      <c r="Q4480" s="131" t="n">
        <v>0</v>
      </c>
      <c r="R4480" t="n">
        <v>0</v>
      </c>
      <c r="S4480" t="n">
        <v>38234.5</v>
      </c>
      <c r="T4480" t="n">
        <v>37888.9</v>
      </c>
      <c r="U4480" t="n">
        <v>0</v>
      </c>
      <c r="V4480" t="n">
        <v>12533.9</v>
      </c>
      <c r="W4480" t="n">
        <v>20685.9</v>
      </c>
      <c r="X4480" t="n">
        <v>0</v>
      </c>
      <c r="Y4480" t="n">
        <v>32539</v>
      </c>
      <c r="Z4480" t="n">
        <v>0</v>
      </c>
    </row>
    <row r="4481" ht="15.75" customHeight="1" s="165">
      <c r="A4481" s="131" t="n">
        <v>4468</v>
      </c>
      <c r="B4481" s="131" t="n">
        <v>0</v>
      </c>
      <c r="C4481" s="131" t="n">
        <v>21479.1</v>
      </c>
      <c r="D4481" s="131" t="n">
        <v>0</v>
      </c>
      <c r="E4481" s="131" t="n">
        <v>25398.1</v>
      </c>
      <c r="F4481" s="131" t="n">
        <v>0</v>
      </c>
      <c r="G4481" s="131" t="n">
        <v>0</v>
      </c>
      <c r="H4481" s="131" t="n">
        <v>0</v>
      </c>
      <c r="I4481" s="131" t="n">
        <v>5228.42</v>
      </c>
      <c r="J4481" s="131" t="n">
        <v>0</v>
      </c>
      <c r="K4481" s="131" t="n">
        <v>9668.969999999999</v>
      </c>
      <c r="L4481" s="131" t="n">
        <v>5228.42</v>
      </c>
      <c r="M4481" s="131" t="n">
        <v>0</v>
      </c>
      <c r="N4481" s="131" t="n">
        <v>0</v>
      </c>
      <c r="O4481" s="131" t="n">
        <v>0</v>
      </c>
      <c r="P4481" s="131" t="n">
        <v>34535.5</v>
      </c>
      <c r="Q4481" s="131" t="n">
        <v>0</v>
      </c>
      <c r="R4481" t="n">
        <v>0</v>
      </c>
      <c r="S4481" t="n">
        <v>38253.6</v>
      </c>
      <c r="T4481" t="n">
        <v>35102.3</v>
      </c>
      <c r="U4481" t="n">
        <v>0</v>
      </c>
      <c r="V4481" t="n">
        <v>12143.8</v>
      </c>
      <c r="W4481" t="n">
        <v>17087.7</v>
      </c>
      <c r="X4481" t="n">
        <v>0</v>
      </c>
      <c r="Y4481" t="n">
        <v>28987.3</v>
      </c>
      <c r="Z4481" t="n">
        <v>25249.6</v>
      </c>
    </row>
    <row r="4482" ht="15.75" customHeight="1" s="165">
      <c r="A4482" s="131" t="n">
        <v>4469</v>
      </c>
      <c r="B4482" s="131" t="n">
        <v>0</v>
      </c>
      <c r="C4482" s="131" t="n">
        <v>24012.7</v>
      </c>
      <c r="D4482" s="131" t="n">
        <v>0</v>
      </c>
      <c r="E4482" s="131" t="n">
        <v>22534</v>
      </c>
      <c r="F4482" s="131" t="n">
        <v>0</v>
      </c>
      <c r="G4482" s="131" t="n">
        <v>386.242</v>
      </c>
      <c r="H4482" s="131" t="n">
        <v>0</v>
      </c>
      <c r="I4482" s="131" t="n">
        <v>5217.57</v>
      </c>
      <c r="J4482" s="131" t="n">
        <v>0</v>
      </c>
      <c r="K4482" s="131" t="n">
        <v>7231.01</v>
      </c>
      <c r="L4482" s="131" t="n">
        <v>5217.57</v>
      </c>
      <c r="M4482" s="131" t="n">
        <v>0</v>
      </c>
      <c r="N4482" s="131" t="n">
        <v>0</v>
      </c>
      <c r="O4482" s="131" t="n">
        <v>0</v>
      </c>
      <c r="P4482" s="131" t="n">
        <v>28088.2</v>
      </c>
      <c r="Q4482" s="131" t="n">
        <v>0</v>
      </c>
      <c r="R4482" t="n">
        <v>0</v>
      </c>
      <c r="S4482" t="n">
        <v>34298</v>
      </c>
      <c r="T4482" t="n">
        <v>28197.9</v>
      </c>
      <c r="U4482" t="n">
        <v>0</v>
      </c>
      <c r="V4482" t="n">
        <v>10549.7</v>
      </c>
      <c r="W4482" t="n">
        <v>17328.1</v>
      </c>
      <c r="X4482" t="n">
        <v>0.0224042</v>
      </c>
      <c r="Y4482" t="n">
        <v>16854.1</v>
      </c>
      <c r="Z4482" t="n">
        <v>40053.4</v>
      </c>
    </row>
    <row r="4483" ht="15.75" customHeight="1" s="165">
      <c r="A4483" s="131" t="n">
        <v>4470</v>
      </c>
      <c r="B4483" s="131" t="n">
        <v>0.071959</v>
      </c>
      <c r="C4483" s="131" t="n">
        <v>14473.7</v>
      </c>
      <c r="D4483" s="131" t="n">
        <v>0</v>
      </c>
      <c r="E4483" s="131" t="n">
        <v>20705.3</v>
      </c>
      <c r="F4483" s="131" t="n">
        <v>0.219253</v>
      </c>
      <c r="G4483" s="131" t="n">
        <v>5792.03</v>
      </c>
      <c r="H4483" s="131" t="n">
        <v>0.0947066</v>
      </c>
      <c r="I4483" s="131" t="n">
        <v>9419.209999999999</v>
      </c>
      <c r="J4483" s="131" t="n">
        <v>0.0373326</v>
      </c>
      <c r="K4483" s="131" t="n">
        <v>8928.42</v>
      </c>
      <c r="L4483" s="131" t="n">
        <v>9419.209999999999</v>
      </c>
      <c r="M4483" s="131" t="n">
        <v>0</v>
      </c>
      <c r="N4483" s="131" t="n">
        <v>0.0622732</v>
      </c>
      <c r="O4483" s="131" t="n">
        <v>606.1660000000001</v>
      </c>
      <c r="P4483" s="131" t="n">
        <v>24315.6</v>
      </c>
      <c r="Q4483" s="131" t="n">
        <v>0.07791389999999999</v>
      </c>
      <c r="R4483" t="n">
        <v>0</v>
      </c>
      <c r="S4483" t="n">
        <v>26006.6</v>
      </c>
      <c r="T4483" t="n">
        <v>19505.5</v>
      </c>
      <c r="U4483" t="n">
        <v>0.128224</v>
      </c>
      <c r="V4483" t="n">
        <v>9169.07</v>
      </c>
      <c r="W4483" t="n">
        <v>17514</v>
      </c>
      <c r="X4483" t="n">
        <v>0.153484</v>
      </c>
      <c r="Y4483" t="n">
        <v>20162.3</v>
      </c>
      <c r="Z4483" t="n">
        <v>40053.4</v>
      </c>
    </row>
    <row r="4484" ht="15.75" customHeight="1" s="165">
      <c r="A4484" s="131" t="n">
        <v>4471</v>
      </c>
      <c r="B4484" s="131" t="n">
        <v>0.136212</v>
      </c>
      <c r="C4484" s="131" t="n">
        <v>7796.83</v>
      </c>
      <c r="D4484" s="131" t="n">
        <v>0.0133406</v>
      </c>
      <c r="E4484" s="131" t="n">
        <v>18623.2</v>
      </c>
      <c r="F4484" s="131" t="n">
        <v>1.05891</v>
      </c>
      <c r="G4484" s="131" t="n">
        <v>2109.96</v>
      </c>
      <c r="H4484" s="131" t="n">
        <v>0.522546</v>
      </c>
      <c r="I4484" s="131" t="n">
        <v>4624.8</v>
      </c>
      <c r="J4484" s="131" t="n">
        <v>0.400842</v>
      </c>
      <c r="K4484" s="131" t="n">
        <v>3137.97</v>
      </c>
      <c r="L4484" s="131" t="n">
        <v>4624.8</v>
      </c>
      <c r="M4484" s="131" t="n">
        <v>0</v>
      </c>
      <c r="N4484" s="131" t="n">
        <v>0.451903</v>
      </c>
      <c r="O4484" s="131" t="n">
        <v>7484.26</v>
      </c>
      <c r="P4484" s="131" t="n">
        <v>24007.2</v>
      </c>
      <c r="Q4484" s="131" t="n">
        <v>0.0803205</v>
      </c>
      <c r="R4484" t="n">
        <v>0</v>
      </c>
      <c r="S4484" t="n">
        <v>11272</v>
      </c>
      <c r="T4484" t="n">
        <v>10942.2</v>
      </c>
      <c r="U4484" t="n">
        <v>0.776823</v>
      </c>
      <c r="V4484" t="n">
        <v>9901.950000000001</v>
      </c>
      <c r="W4484" t="n">
        <v>16586.2</v>
      </c>
      <c r="X4484" t="n">
        <v>0.8660870000000001</v>
      </c>
      <c r="Y4484" t="n">
        <v>8085.07</v>
      </c>
      <c r="Z4484" t="n">
        <v>17785.6</v>
      </c>
    </row>
    <row r="4485" ht="15.75" customHeight="1" s="165">
      <c r="A4485" s="131" t="n">
        <v>4472</v>
      </c>
      <c r="B4485" s="131" t="n">
        <v>1.52784</v>
      </c>
      <c r="C4485" s="131" t="n">
        <v>0</v>
      </c>
      <c r="D4485" s="131" t="n">
        <v>0.0412702</v>
      </c>
      <c r="E4485" s="131" t="n">
        <v>17259.2</v>
      </c>
      <c r="F4485" s="131" t="n">
        <v>2.04117</v>
      </c>
      <c r="G4485" s="131" t="n">
        <v>0</v>
      </c>
      <c r="H4485" s="131" t="n">
        <v>1.19574</v>
      </c>
      <c r="I4485" s="131" t="n">
        <v>0</v>
      </c>
      <c r="J4485" s="131" t="n">
        <v>1.18906</v>
      </c>
      <c r="K4485" s="131" t="n">
        <v>1599.44</v>
      </c>
      <c r="L4485" s="131" t="n">
        <v>0</v>
      </c>
      <c r="M4485" s="131" t="n">
        <v>0</v>
      </c>
      <c r="N4485" s="131" t="n">
        <v>1.33378</v>
      </c>
      <c r="O4485" s="131" t="n">
        <v>6746.41</v>
      </c>
      <c r="P4485" s="131" t="n">
        <v>11042</v>
      </c>
      <c r="Q4485" s="131" t="n">
        <v>0.904172</v>
      </c>
      <c r="R4485" t="n">
        <v>0</v>
      </c>
      <c r="S4485" t="n">
        <v>2232.15</v>
      </c>
      <c r="T4485" t="n">
        <v>3088.41</v>
      </c>
      <c r="U4485" t="n">
        <v>1.74623</v>
      </c>
      <c r="V4485" t="n">
        <v>16560.3</v>
      </c>
      <c r="W4485" t="n">
        <v>19057.8</v>
      </c>
      <c r="X4485" t="n">
        <v>1.85949</v>
      </c>
      <c r="Y4485" t="n">
        <v>3335.33</v>
      </c>
      <c r="Z4485" t="n">
        <v>23992.7</v>
      </c>
    </row>
    <row r="4486" ht="15.75" customHeight="1" s="165">
      <c r="A4486" s="131" t="n">
        <v>4473</v>
      </c>
      <c r="B4486" s="131" t="n">
        <v>2.53391</v>
      </c>
      <c r="C4486" s="131" t="n">
        <v>0</v>
      </c>
      <c r="D4486" s="131" t="n">
        <v>0.108726</v>
      </c>
      <c r="E4486" s="131" t="n">
        <v>12652.1</v>
      </c>
      <c r="F4486" s="131" t="n">
        <v>2.83052</v>
      </c>
      <c r="G4486" s="131" t="n">
        <v>6165.13</v>
      </c>
      <c r="H4486" s="131" t="n">
        <v>1.90041</v>
      </c>
      <c r="I4486" s="131" t="n">
        <v>439.985</v>
      </c>
      <c r="J4486" s="131" t="n">
        <v>2.02937</v>
      </c>
      <c r="K4486" s="131" t="n">
        <v>0</v>
      </c>
      <c r="L4486" s="131" t="n">
        <v>439.985</v>
      </c>
      <c r="M4486" s="131" t="n">
        <v>56.8006</v>
      </c>
      <c r="N4486" s="131" t="n">
        <v>2.20669</v>
      </c>
      <c r="O4486" s="131" t="n">
        <v>5883.15</v>
      </c>
      <c r="P4486" s="131" t="n">
        <v>6333.55</v>
      </c>
      <c r="Q4486" s="131" t="n">
        <v>1.17745</v>
      </c>
      <c r="R4486" t="n">
        <v>0</v>
      </c>
      <c r="S4486" t="n">
        <v>619.316</v>
      </c>
      <c r="T4486" t="n">
        <v>759.45</v>
      </c>
      <c r="U4486" t="n">
        <v>2.63224</v>
      </c>
      <c r="V4486" t="n">
        <v>16544.3</v>
      </c>
      <c r="W4486" t="n">
        <v>20573.1</v>
      </c>
      <c r="X4486" t="n">
        <v>2.73503</v>
      </c>
      <c r="Y4486" t="n">
        <v>3127.55</v>
      </c>
      <c r="Z4486" t="n">
        <v>24488.8</v>
      </c>
    </row>
    <row r="4487" ht="15.75" customHeight="1" s="165">
      <c r="A4487" s="131" t="n">
        <v>4474</v>
      </c>
      <c r="B4487" s="131" t="n">
        <v>2.65957</v>
      </c>
      <c r="C4487" s="131" t="n">
        <v>3033.22</v>
      </c>
      <c r="D4487" s="131" t="n">
        <v>2.06033</v>
      </c>
      <c r="E4487" s="131" t="n">
        <v>8343.93</v>
      </c>
      <c r="F4487" s="131" t="n">
        <v>3.39627</v>
      </c>
      <c r="G4487" s="131" t="n">
        <v>26130.8</v>
      </c>
      <c r="H4487" s="131" t="n">
        <v>2.4252</v>
      </c>
      <c r="I4487" s="131" t="n">
        <v>424.069</v>
      </c>
      <c r="J4487" s="131" t="n">
        <v>2.72056</v>
      </c>
      <c r="K4487" s="131" t="n">
        <v>0</v>
      </c>
      <c r="L4487" s="131" t="n">
        <v>424.069</v>
      </c>
      <c r="M4487" s="131" t="n">
        <v>0</v>
      </c>
      <c r="N4487" s="131" t="n">
        <v>2.88584</v>
      </c>
      <c r="O4487" s="131" t="n">
        <v>2575.43</v>
      </c>
      <c r="P4487" s="131" t="n">
        <v>1084.64</v>
      </c>
      <c r="Q4487" s="131" t="n">
        <v>0.986147</v>
      </c>
      <c r="R4487" t="n">
        <v>51.9576</v>
      </c>
      <c r="S4487" t="n">
        <v>1054.43</v>
      </c>
      <c r="T4487" t="n">
        <v>1134.82</v>
      </c>
      <c r="U4487" t="n">
        <v>3.33078</v>
      </c>
      <c r="V4487" t="n">
        <v>11273.2</v>
      </c>
      <c r="W4487" t="n">
        <v>16613.3</v>
      </c>
      <c r="X4487" t="n">
        <v>3.41974</v>
      </c>
      <c r="Y4487" t="n">
        <v>2715.9</v>
      </c>
      <c r="Z4487" t="n">
        <v>39950.6</v>
      </c>
    </row>
    <row r="4488" ht="15.75" customHeight="1" s="165">
      <c r="A4488" s="131" t="n">
        <v>4475</v>
      </c>
      <c r="B4488" s="131" t="n">
        <v>2.95916</v>
      </c>
      <c r="C4488" s="131" t="n">
        <v>25436.6</v>
      </c>
      <c r="D4488" s="131" t="n">
        <v>2.76055</v>
      </c>
      <c r="E4488" s="131" t="n">
        <v>6758.18</v>
      </c>
      <c r="F4488" s="131" t="n">
        <v>3.78195</v>
      </c>
      <c r="G4488" s="131" t="n">
        <v>21672.3</v>
      </c>
      <c r="H4488" s="131" t="n">
        <v>2.58654</v>
      </c>
      <c r="I4488" s="131" t="n">
        <v>255.241</v>
      </c>
      <c r="J4488" s="131" t="n">
        <v>3.27291</v>
      </c>
      <c r="K4488" s="131" t="n">
        <v>0</v>
      </c>
      <c r="L4488" s="131" t="n">
        <v>255.241</v>
      </c>
      <c r="M4488" s="131" t="n">
        <v>0</v>
      </c>
      <c r="N4488" s="131" t="n">
        <v>3.32756</v>
      </c>
      <c r="O4488" s="131" t="n">
        <v>4344.82</v>
      </c>
      <c r="P4488" s="131" t="n">
        <v>0</v>
      </c>
      <c r="Q4488" s="131" t="n">
        <v>1.72939</v>
      </c>
      <c r="R4488" t="n">
        <v>0</v>
      </c>
      <c r="S4488" t="n">
        <v>572.657</v>
      </c>
      <c r="T4488" t="n">
        <v>1053.41</v>
      </c>
      <c r="U4488" t="n">
        <v>3.82617</v>
      </c>
      <c r="V4488" t="n">
        <v>10237.5</v>
      </c>
      <c r="W4488" t="n">
        <v>16989.5</v>
      </c>
      <c r="X4488" t="n">
        <v>3.85802</v>
      </c>
      <c r="Y4488" t="n">
        <v>3474.62</v>
      </c>
      <c r="Z4488" t="n">
        <v>39920.1</v>
      </c>
    </row>
    <row r="4489" ht="15.75" customHeight="1" s="165">
      <c r="A4489" s="131" t="n">
        <v>4476</v>
      </c>
      <c r="B4489" s="131" t="n">
        <v>2.91419</v>
      </c>
      <c r="C4489" s="131" t="n">
        <v>20981</v>
      </c>
      <c r="D4489" s="131" t="n">
        <v>2.64723</v>
      </c>
      <c r="E4489" s="131" t="n">
        <v>6409.67</v>
      </c>
      <c r="F4489" s="131" t="n">
        <v>3.97466</v>
      </c>
      <c r="G4489" s="131" t="n">
        <v>20968.1</v>
      </c>
      <c r="H4489" s="131" t="n">
        <v>2.68713</v>
      </c>
      <c r="I4489" s="131" t="n">
        <v>0</v>
      </c>
      <c r="J4489" s="131" t="n">
        <v>3.03004</v>
      </c>
      <c r="K4489" s="131" t="n">
        <v>170.456</v>
      </c>
      <c r="L4489" s="131" t="n">
        <v>0</v>
      </c>
      <c r="M4489" s="131" t="n">
        <v>1015.44</v>
      </c>
      <c r="N4489" s="131" t="n">
        <v>3.59838</v>
      </c>
      <c r="O4489" s="131" t="n">
        <v>9703.66</v>
      </c>
      <c r="P4489" s="131" t="n">
        <v>2779.08</v>
      </c>
      <c r="Q4489" s="131" t="n">
        <v>2.56364</v>
      </c>
      <c r="R4489" t="n">
        <v>616.914</v>
      </c>
      <c r="S4489" t="n">
        <v>0</v>
      </c>
      <c r="T4489" t="n">
        <v>1213.14</v>
      </c>
      <c r="U4489" t="n">
        <v>4.07185</v>
      </c>
      <c r="V4489" t="n">
        <v>10094.4</v>
      </c>
      <c r="W4489" t="n">
        <v>21638.3</v>
      </c>
      <c r="X4489" t="n">
        <v>4.06122</v>
      </c>
      <c r="Y4489" t="n">
        <v>7767.11</v>
      </c>
      <c r="Z4489" t="n">
        <v>36358.4</v>
      </c>
    </row>
    <row r="4490" ht="15.75" customHeight="1" s="165">
      <c r="A4490" s="131" t="n">
        <v>4477</v>
      </c>
      <c r="B4490" s="131" t="n">
        <v>3.04393</v>
      </c>
      <c r="C4490" s="131" t="n">
        <v>9443.299999999999</v>
      </c>
      <c r="D4490" s="131" t="n">
        <v>3.99096</v>
      </c>
      <c r="E4490" s="131" t="n">
        <v>5586.11</v>
      </c>
      <c r="F4490" s="131" t="n">
        <v>3.92767</v>
      </c>
      <c r="G4490" s="131" t="n">
        <v>26947.7</v>
      </c>
      <c r="H4490" s="131" t="n">
        <v>2.86824</v>
      </c>
      <c r="I4490" s="131" t="n">
        <v>0</v>
      </c>
      <c r="J4490" s="131" t="n">
        <v>2.90759</v>
      </c>
      <c r="K4490" s="131" t="n">
        <v>759.823</v>
      </c>
      <c r="L4490" s="131" t="n">
        <v>0</v>
      </c>
      <c r="M4490" s="131" t="n">
        <v>3367.74</v>
      </c>
      <c r="N4490" s="131" t="n">
        <v>3.27079</v>
      </c>
      <c r="O4490" s="131" t="n">
        <v>19884.6</v>
      </c>
      <c r="P4490" s="131" t="n">
        <v>12446.3</v>
      </c>
      <c r="Q4490" s="131" t="n">
        <v>3.43999</v>
      </c>
      <c r="R4490" t="n">
        <v>2099.21</v>
      </c>
      <c r="S4490" t="n">
        <v>1927.63</v>
      </c>
      <c r="T4490" t="n">
        <v>2053.08</v>
      </c>
      <c r="U4490" t="n">
        <v>4.07828</v>
      </c>
      <c r="V4490" t="n">
        <v>28369.3</v>
      </c>
      <c r="W4490" t="n">
        <v>28445.6</v>
      </c>
      <c r="X4490" t="n">
        <v>4.0491</v>
      </c>
      <c r="Y4490" t="n">
        <v>8543.309999999999</v>
      </c>
      <c r="Z4490" t="n">
        <v>28963.2</v>
      </c>
    </row>
    <row r="4491" ht="15.75" customHeight="1" s="165">
      <c r="A4491" s="131" t="n">
        <v>4478</v>
      </c>
      <c r="B4491" s="131" t="n">
        <v>0.581066</v>
      </c>
      <c r="C4491" s="131" t="n">
        <v>11060.8</v>
      </c>
      <c r="D4491" s="131" t="n">
        <v>3.78383</v>
      </c>
      <c r="E4491" s="131" t="n">
        <v>9445.32</v>
      </c>
      <c r="F4491" s="131" t="n">
        <v>3.1177</v>
      </c>
      <c r="G4491" s="131" t="n">
        <v>25792.3</v>
      </c>
      <c r="H4491" s="131" t="n">
        <v>2.59558</v>
      </c>
      <c r="I4491" s="131" t="n">
        <v>0</v>
      </c>
      <c r="J4491" s="131" t="n">
        <v>3.44065</v>
      </c>
      <c r="K4491" s="131" t="n">
        <v>596.877</v>
      </c>
      <c r="L4491" s="131" t="n">
        <v>0</v>
      </c>
      <c r="M4491" s="131" t="n">
        <v>4668.64</v>
      </c>
      <c r="N4491" s="131" t="n">
        <v>3.13609</v>
      </c>
      <c r="O4491" s="131" t="n">
        <v>18857.8</v>
      </c>
      <c r="P4491" s="131" t="n">
        <v>8635.17</v>
      </c>
      <c r="Q4491" s="131" t="n">
        <v>3.75113</v>
      </c>
      <c r="R4491" t="n">
        <v>1837.43</v>
      </c>
      <c r="S4491" t="n">
        <v>4438.96</v>
      </c>
      <c r="T4491" t="n">
        <v>4847.14</v>
      </c>
      <c r="U4491" t="n">
        <v>3.83486</v>
      </c>
      <c r="V4491" t="n">
        <v>32416.6</v>
      </c>
      <c r="W4491" t="n">
        <v>26826.8</v>
      </c>
      <c r="X4491" t="n">
        <v>3.81239</v>
      </c>
      <c r="Y4491" t="n">
        <v>8666.440000000001</v>
      </c>
      <c r="Z4491" t="n">
        <v>27083.8</v>
      </c>
    </row>
    <row r="4492" ht="15.75" customHeight="1" s="165">
      <c r="A4492" s="131" t="n">
        <v>4479</v>
      </c>
      <c r="B4492" s="131" t="n">
        <v>2.48726</v>
      </c>
      <c r="C4492" s="131" t="n">
        <v>9206.030000000001</v>
      </c>
      <c r="D4492" s="131" t="n">
        <v>3.33521</v>
      </c>
      <c r="E4492" s="131" t="n">
        <v>15537.6</v>
      </c>
      <c r="F4492" s="131" t="n">
        <v>2.70644</v>
      </c>
      <c r="G4492" s="131" t="n">
        <v>20761.5</v>
      </c>
      <c r="H4492" s="131" t="n">
        <v>2.543</v>
      </c>
      <c r="I4492" s="131" t="n">
        <v>0</v>
      </c>
      <c r="J4492" s="131" t="n">
        <v>3.07435</v>
      </c>
      <c r="K4492" s="131" t="n">
        <v>171.643</v>
      </c>
      <c r="L4492" s="131" t="n">
        <v>0</v>
      </c>
      <c r="M4492" s="131" t="n">
        <v>4614.69</v>
      </c>
      <c r="N4492" s="131" t="n">
        <v>3.18369</v>
      </c>
      <c r="O4492" s="131" t="n">
        <v>13791.6</v>
      </c>
      <c r="P4492" s="131" t="n">
        <v>14706</v>
      </c>
      <c r="Q4492" s="131" t="n">
        <v>2.80538</v>
      </c>
      <c r="R4492" t="n">
        <v>1851.64</v>
      </c>
      <c r="S4492" t="n">
        <v>15088.5</v>
      </c>
      <c r="T4492" t="n">
        <v>17587.1</v>
      </c>
      <c r="U4492" t="n">
        <v>3.36899</v>
      </c>
      <c r="V4492" t="n">
        <v>35947.9</v>
      </c>
      <c r="W4492" t="n">
        <v>23623.6</v>
      </c>
      <c r="X4492" t="n">
        <v>3.38054</v>
      </c>
      <c r="Y4492" t="n">
        <v>9623.51</v>
      </c>
      <c r="Z4492" t="n">
        <v>7483.11</v>
      </c>
    </row>
    <row r="4493" ht="15.75" customHeight="1" s="165">
      <c r="A4493" s="131" t="n">
        <v>4480</v>
      </c>
      <c r="B4493" s="131" t="n">
        <v>1.2396</v>
      </c>
      <c r="C4493" s="131" t="n">
        <v>12375.4</v>
      </c>
      <c r="D4493" s="131" t="n">
        <v>2.66196</v>
      </c>
      <c r="E4493" s="131" t="n">
        <v>21691.1</v>
      </c>
      <c r="F4493" s="131" t="n">
        <v>2.02311</v>
      </c>
      <c r="G4493" s="131" t="n">
        <v>35465.5</v>
      </c>
      <c r="H4493" s="131" t="n">
        <v>2.02245</v>
      </c>
      <c r="I4493" s="131" t="n">
        <v>280.714</v>
      </c>
      <c r="J4493" s="131" t="n">
        <v>0.410778</v>
      </c>
      <c r="K4493" s="131" t="n">
        <v>1245.17</v>
      </c>
      <c r="L4493" s="131" t="n">
        <v>280.714</v>
      </c>
      <c r="M4493" s="131" t="n">
        <v>14558.2</v>
      </c>
      <c r="N4493" s="131" t="n">
        <v>2.65026</v>
      </c>
      <c r="O4493" s="131" t="n">
        <v>11377.4</v>
      </c>
      <c r="P4493" s="131" t="n">
        <v>19990.9</v>
      </c>
      <c r="Q4493" s="131" t="n">
        <v>1.59037</v>
      </c>
      <c r="R4493" t="n">
        <v>1001.1</v>
      </c>
      <c r="S4493" t="n">
        <v>16641.3</v>
      </c>
      <c r="T4493" t="n">
        <v>32095.5</v>
      </c>
      <c r="U4493" t="n">
        <v>2.73786</v>
      </c>
      <c r="V4493" t="n">
        <v>35491.8</v>
      </c>
      <c r="W4493" t="n">
        <v>21096.6</v>
      </c>
      <c r="X4493" t="n">
        <v>2.73812</v>
      </c>
      <c r="Y4493" t="n">
        <v>5979.06</v>
      </c>
      <c r="Z4493" t="n">
        <v>1463.18</v>
      </c>
    </row>
    <row r="4494" ht="15.75" customHeight="1" s="165">
      <c r="A4494" s="131" t="n">
        <v>4481</v>
      </c>
      <c r="B4494" s="131" t="n">
        <v>1.64375</v>
      </c>
      <c r="C4494" s="131" t="n">
        <v>12279.9</v>
      </c>
      <c r="D4494" s="131" t="n">
        <v>0.19015</v>
      </c>
      <c r="E4494" s="131" t="n">
        <v>20104.8</v>
      </c>
      <c r="F4494" s="131" t="n">
        <v>1.35005</v>
      </c>
      <c r="G4494" s="131" t="n">
        <v>18798.2</v>
      </c>
      <c r="H4494" s="131" t="n">
        <v>1.62209</v>
      </c>
      <c r="I4494" s="131" t="n">
        <v>0</v>
      </c>
      <c r="J4494" s="131" t="n">
        <v>0.6051299999999999</v>
      </c>
      <c r="K4494" s="131" t="n">
        <v>2969.58</v>
      </c>
      <c r="L4494" s="131" t="n">
        <v>0</v>
      </c>
      <c r="M4494" s="131" t="n">
        <v>13117.7</v>
      </c>
      <c r="N4494" s="131" t="n">
        <v>1.88097</v>
      </c>
      <c r="O4494" s="131" t="n">
        <v>12304.6</v>
      </c>
      <c r="P4494" s="131" t="n">
        <v>9542.549999999999</v>
      </c>
      <c r="Q4494" s="131" t="n">
        <v>1.04205</v>
      </c>
      <c r="R4494" t="n">
        <v>1778.19</v>
      </c>
      <c r="S4494" t="n">
        <v>24206.9</v>
      </c>
      <c r="T4494" t="n">
        <v>37570</v>
      </c>
      <c r="U4494" t="n">
        <v>1.92113</v>
      </c>
      <c r="V4494" t="n">
        <v>35892.6</v>
      </c>
      <c r="W4494" t="n">
        <v>20920.6</v>
      </c>
      <c r="X4494" t="n">
        <v>1.89361</v>
      </c>
      <c r="Y4494" t="n">
        <v>8344.969999999999</v>
      </c>
      <c r="Z4494" t="n">
        <v>0</v>
      </c>
    </row>
    <row r="4495" ht="15.75" customHeight="1" s="165">
      <c r="A4495" s="131" t="n">
        <v>4482</v>
      </c>
      <c r="B4495" s="131" t="n">
        <v>0.622514</v>
      </c>
      <c r="C4495" s="131" t="n">
        <v>9651.360000000001</v>
      </c>
      <c r="D4495" s="131" t="n">
        <v>0.0520348</v>
      </c>
      <c r="E4495" s="131" t="n">
        <v>27150.4</v>
      </c>
      <c r="F4495" s="131" t="n">
        <v>0.012906</v>
      </c>
      <c r="G4495" s="131" t="n">
        <v>12652.5</v>
      </c>
      <c r="H4495" s="131" t="n">
        <v>0.398684</v>
      </c>
      <c r="I4495" s="131" t="n">
        <v>3211.49</v>
      </c>
      <c r="J4495" s="131" t="n">
        <v>0.396329</v>
      </c>
      <c r="K4495" s="131" t="n">
        <v>2993.92</v>
      </c>
      <c r="L4495" s="131" t="n">
        <v>3211.49</v>
      </c>
      <c r="M4495" s="131" t="n">
        <v>14316.9</v>
      </c>
      <c r="N4495" s="131" t="n">
        <v>0.992466</v>
      </c>
      <c r="O4495" s="131" t="n">
        <v>10087.7</v>
      </c>
      <c r="P4495" s="131" t="n">
        <v>24048.4</v>
      </c>
      <c r="Q4495" s="131" t="n">
        <v>0.5064959999999999</v>
      </c>
      <c r="R4495" t="n">
        <v>2637.88</v>
      </c>
      <c r="S4495" t="n">
        <v>31086.6</v>
      </c>
      <c r="T4495" t="n">
        <v>39467.6</v>
      </c>
      <c r="U4495" t="n">
        <v>0.976281</v>
      </c>
      <c r="V4495" t="n">
        <v>35756.1</v>
      </c>
      <c r="W4495" t="n">
        <v>20524.2</v>
      </c>
      <c r="X4495" t="n">
        <v>0.943748</v>
      </c>
      <c r="Y4495" t="n">
        <v>8467.120000000001</v>
      </c>
      <c r="Z4495" t="n">
        <v>5696.09</v>
      </c>
    </row>
    <row r="4496" ht="15.75" customHeight="1" s="165">
      <c r="A4496" s="131" t="n">
        <v>4483</v>
      </c>
      <c r="B4496" s="131" t="n">
        <v>0.214963</v>
      </c>
      <c r="C4496" s="131" t="n">
        <v>7615.26</v>
      </c>
      <c r="D4496" s="131" t="n">
        <v>0.00965795</v>
      </c>
      <c r="E4496" s="131" t="n">
        <v>33049.4</v>
      </c>
      <c r="F4496" s="131" t="n">
        <v>0.0503985</v>
      </c>
      <c r="G4496" s="131" t="n">
        <v>12932.7</v>
      </c>
      <c r="H4496" s="131" t="n">
        <v>0.260864</v>
      </c>
      <c r="I4496" s="131" t="n">
        <v>1635.65</v>
      </c>
      <c r="J4496" s="131" t="n">
        <v>0.0060706</v>
      </c>
      <c r="K4496" s="131" t="n">
        <v>12311.7</v>
      </c>
      <c r="L4496" s="131" t="n">
        <v>1635.65</v>
      </c>
      <c r="M4496" s="131" t="n">
        <v>8188.93</v>
      </c>
      <c r="N4496" s="131" t="n">
        <v>0.240787</v>
      </c>
      <c r="O4496" s="131" t="n">
        <v>9372.15</v>
      </c>
      <c r="P4496" s="131" t="n">
        <v>26548.2</v>
      </c>
      <c r="Q4496" s="131" t="n">
        <v>0.383393</v>
      </c>
      <c r="R4496" t="n">
        <v>1949.7</v>
      </c>
      <c r="S4496" t="n">
        <v>35007.1</v>
      </c>
      <c r="T4496" t="n">
        <v>29664.6</v>
      </c>
      <c r="U4496" t="n">
        <v>0.207468</v>
      </c>
      <c r="V4496" t="n">
        <v>36690.5</v>
      </c>
      <c r="W4496" t="n">
        <v>21453.9</v>
      </c>
      <c r="X4496" t="n">
        <v>0.186652</v>
      </c>
      <c r="Y4496" t="n">
        <v>7810.51</v>
      </c>
      <c r="Z4496" t="n">
        <v>607.112</v>
      </c>
    </row>
    <row r="4497" ht="15.75" customHeight="1" s="165">
      <c r="A4497" s="131" t="n">
        <v>4484</v>
      </c>
      <c r="B4497" s="131" t="n">
        <v>0</v>
      </c>
      <c r="C4497" s="131" t="n">
        <v>8327.93</v>
      </c>
      <c r="D4497" s="131" t="n">
        <v>0</v>
      </c>
      <c r="E4497" s="131" t="n">
        <v>29842.2</v>
      </c>
      <c r="F4497" s="131" t="n">
        <v>0</v>
      </c>
      <c r="G4497" s="131" t="n">
        <v>10698.6</v>
      </c>
      <c r="H4497" s="131" t="n">
        <v>0.0192708</v>
      </c>
      <c r="I4497" s="131" t="n">
        <v>1322.8</v>
      </c>
      <c r="J4497" s="131" t="n">
        <v>0</v>
      </c>
      <c r="K4497" s="131" t="n">
        <v>12631.8</v>
      </c>
      <c r="L4497" s="131" t="n">
        <v>1322.8</v>
      </c>
      <c r="M4497" s="131" t="n">
        <v>13670.9</v>
      </c>
      <c r="N4497" s="131" t="n">
        <v>0</v>
      </c>
      <c r="O4497" s="131" t="n">
        <v>7001.59</v>
      </c>
      <c r="P4497" s="131" t="n">
        <v>1886.44</v>
      </c>
      <c r="Q4497" s="131" t="n">
        <v>0.079689</v>
      </c>
      <c r="R4497" t="n">
        <v>1855.58</v>
      </c>
      <c r="S4497" t="n">
        <v>34936.3</v>
      </c>
      <c r="T4497" t="n">
        <v>36307.3</v>
      </c>
      <c r="U4497" t="n">
        <v>0.0381439</v>
      </c>
      <c r="V4497" t="n">
        <v>31191.2</v>
      </c>
      <c r="W4497" t="n">
        <v>20169.5</v>
      </c>
      <c r="X4497" t="n">
        <v>0.0345686</v>
      </c>
      <c r="Y4497" t="n">
        <v>16137.9</v>
      </c>
      <c r="Z4497" t="n">
        <v>0</v>
      </c>
    </row>
    <row r="4498" ht="15.75" customHeight="1" s="165">
      <c r="A4498" s="131" t="n">
        <v>4485</v>
      </c>
      <c r="B4498" s="131" t="n">
        <v>0</v>
      </c>
      <c r="C4498" s="131" t="n">
        <v>6431.39</v>
      </c>
      <c r="D4498" s="131" t="n">
        <v>0</v>
      </c>
      <c r="E4498" s="131" t="n">
        <v>33340.3</v>
      </c>
      <c r="F4498" s="131" t="n">
        <v>0</v>
      </c>
      <c r="G4498" s="131" t="n">
        <v>0</v>
      </c>
      <c r="H4498" s="131" t="n">
        <v>0</v>
      </c>
      <c r="I4498" s="131" t="n">
        <v>634.241</v>
      </c>
      <c r="J4498" s="131" t="n">
        <v>0</v>
      </c>
      <c r="K4498" s="131" t="n">
        <v>12840</v>
      </c>
      <c r="L4498" s="131" t="n">
        <v>634.241</v>
      </c>
      <c r="M4498" s="131" t="n">
        <v>20174.4</v>
      </c>
      <c r="N4498" s="131" t="n">
        <v>0</v>
      </c>
      <c r="O4498" s="131" t="n">
        <v>5078.66</v>
      </c>
      <c r="P4498" s="131" t="n">
        <v>21190.2</v>
      </c>
      <c r="Q4498" s="131" t="n">
        <v>0</v>
      </c>
      <c r="R4498" t="n">
        <v>1153.67</v>
      </c>
      <c r="S4498" t="n">
        <v>37311.4</v>
      </c>
      <c r="T4498" t="n">
        <v>40053.4</v>
      </c>
      <c r="U4498" t="n">
        <v>0</v>
      </c>
      <c r="V4498" t="n">
        <v>25696.5</v>
      </c>
      <c r="W4498" t="n">
        <v>23380.5</v>
      </c>
      <c r="X4498" t="n">
        <v>0</v>
      </c>
      <c r="Y4498" t="n">
        <v>27072.3</v>
      </c>
      <c r="Z4498" t="n">
        <v>4473.65</v>
      </c>
    </row>
    <row r="4499" ht="15.75" customHeight="1" s="165">
      <c r="A4499" s="131" t="n">
        <v>4486</v>
      </c>
      <c r="B4499" s="131" t="n">
        <v>0</v>
      </c>
      <c r="C4499" s="131" t="n">
        <v>11423</v>
      </c>
      <c r="D4499" s="131" t="n">
        <v>0</v>
      </c>
      <c r="E4499" s="131" t="n">
        <v>39290.6</v>
      </c>
      <c r="F4499" s="131" t="n">
        <v>0</v>
      </c>
      <c r="G4499" s="131" t="n">
        <v>0</v>
      </c>
      <c r="H4499" s="131" t="n">
        <v>0</v>
      </c>
      <c r="I4499" s="131" t="n">
        <v>596.903</v>
      </c>
      <c r="J4499" s="131" t="n">
        <v>0</v>
      </c>
      <c r="K4499" s="131" t="n">
        <v>11254.8</v>
      </c>
      <c r="L4499" s="131" t="n">
        <v>596.903</v>
      </c>
      <c r="M4499" s="131" t="n">
        <v>24880.2</v>
      </c>
      <c r="N4499" s="131" t="n">
        <v>0</v>
      </c>
      <c r="O4499" s="131" t="n">
        <v>6234.45</v>
      </c>
      <c r="P4499" s="131" t="n">
        <v>19782.3</v>
      </c>
      <c r="Q4499" s="131" t="n">
        <v>0</v>
      </c>
      <c r="R4499" t="n">
        <v>662.717</v>
      </c>
      <c r="S4499" t="n">
        <v>37293.8</v>
      </c>
      <c r="T4499" t="n">
        <v>40053.4</v>
      </c>
      <c r="U4499" t="n">
        <v>0</v>
      </c>
      <c r="V4499" t="n">
        <v>21977.6</v>
      </c>
      <c r="W4499" t="n">
        <v>17353.2</v>
      </c>
      <c r="X4499" t="n">
        <v>0</v>
      </c>
      <c r="Y4499" t="n">
        <v>36751</v>
      </c>
      <c r="Z4499" t="n">
        <v>6431.7</v>
      </c>
    </row>
    <row r="4500" ht="15.75" customHeight="1" s="165">
      <c r="A4500" s="131" t="n">
        <v>4487</v>
      </c>
      <c r="B4500" s="131" t="n">
        <v>0</v>
      </c>
      <c r="C4500" s="131" t="n">
        <v>11031.4</v>
      </c>
      <c r="D4500" s="131" t="n">
        <v>0</v>
      </c>
      <c r="E4500" s="131" t="n">
        <v>39471.6</v>
      </c>
      <c r="F4500" s="131" t="n">
        <v>0</v>
      </c>
      <c r="G4500" s="131" t="n">
        <v>30866.5</v>
      </c>
      <c r="H4500" s="131" t="n">
        <v>0</v>
      </c>
      <c r="I4500" s="131" t="n">
        <v>4705.77</v>
      </c>
      <c r="J4500" s="131" t="n">
        <v>0</v>
      </c>
      <c r="K4500" s="131" t="n">
        <v>15544.9</v>
      </c>
      <c r="L4500" s="131" t="n">
        <v>4705.77</v>
      </c>
      <c r="M4500" s="131" t="n">
        <v>8573.65</v>
      </c>
      <c r="N4500" s="131" t="n">
        <v>0</v>
      </c>
      <c r="O4500" s="131" t="n">
        <v>19680.1</v>
      </c>
      <c r="P4500" s="131" t="n">
        <v>8240.309999999999</v>
      </c>
      <c r="Q4500" s="131" t="n">
        <v>0</v>
      </c>
      <c r="R4500" t="n">
        <v>0</v>
      </c>
      <c r="S4500" t="n">
        <v>38422.8</v>
      </c>
      <c r="T4500" t="n">
        <v>39310.5</v>
      </c>
      <c r="U4500" t="n">
        <v>0</v>
      </c>
      <c r="V4500" t="n">
        <v>16891</v>
      </c>
      <c r="W4500" t="n">
        <v>20090.1</v>
      </c>
      <c r="X4500" t="n">
        <v>0</v>
      </c>
      <c r="Y4500" t="n">
        <v>38386.8</v>
      </c>
      <c r="Z4500" t="n">
        <v>13887.2</v>
      </c>
    </row>
    <row r="4501" ht="15.75" customHeight="1" s="165">
      <c r="A4501" s="131" t="n">
        <v>4488</v>
      </c>
      <c r="B4501" s="131" t="n">
        <v>0</v>
      </c>
      <c r="C4501" s="131" t="n">
        <v>6229.02</v>
      </c>
      <c r="D4501" s="131" t="n">
        <v>0</v>
      </c>
      <c r="E4501" s="131" t="n">
        <v>38836.6</v>
      </c>
      <c r="F4501" s="131" t="n">
        <v>0</v>
      </c>
      <c r="G4501" s="131" t="n">
        <v>15501.4</v>
      </c>
      <c r="H4501" s="131" t="n">
        <v>0</v>
      </c>
      <c r="I4501" s="131" t="n">
        <v>0</v>
      </c>
      <c r="J4501" s="131" t="n">
        <v>0</v>
      </c>
      <c r="K4501" s="131" t="n">
        <v>11819.4</v>
      </c>
      <c r="L4501" s="131" t="n">
        <v>0</v>
      </c>
      <c r="M4501" s="131" t="n">
        <v>146.884</v>
      </c>
      <c r="N4501" s="131" t="n">
        <v>0</v>
      </c>
      <c r="O4501" s="131" t="n">
        <v>28994</v>
      </c>
      <c r="P4501" s="131" t="n">
        <v>5775.21</v>
      </c>
      <c r="Q4501" s="131" t="n">
        <v>0</v>
      </c>
      <c r="R4501" t="n">
        <v>0</v>
      </c>
      <c r="S4501" t="n">
        <v>37973.6</v>
      </c>
      <c r="T4501" t="n">
        <v>38466.5</v>
      </c>
      <c r="U4501" t="n">
        <v>0</v>
      </c>
      <c r="V4501" t="n">
        <v>9683.15</v>
      </c>
      <c r="W4501" t="n">
        <v>13488.1</v>
      </c>
      <c r="X4501" t="n">
        <v>0</v>
      </c>
      <c r="Y4501" t="n">
        <v>37051.8</v>
      </c>
      <c r="Z4501" t="n">
        <v>744.479</v>
      </c>
    </row>
    <row r="4502" ht="15.75" customHeight="1" s="165">
      <c r="A4502" s="131" t="n">
        <v>4489</v>
      </c>
      <c r="B4502" s="131" t="n">
        <v>0</v>
      </c>
      <c r="C4502" s="131" t="n">
        <v>3549.36</v>
      </c>
      <c r="D4502" s="131" t="n">
        <v>0</v>
      </c>
      <c r="E4502" s="131" t="n">
        <v>37402.1</v>
      </c>
      <c r="F4502" s="131" t="n">
        <v>0</v>
      </c>
      <c r="G4502" s="131" t="n">
        <v>1122.2</v>
      </c>
      <c r="H4502" s="131" t="n">
        <v>0</v>
      </c>
      <c r="I4502" s="131" t="n">
        <v>0</v>
      </c>
      <c r="J4502" s="131" t="n">
        <v>0</v>
      </c>
      <c r="K4502" s="131" t="n">
        <v>11008.4</v>
      </c>
      <c r="L4502" s="131" t="n">
        <v>0</v>
      </c>
      <c r="M4502" s="131" t="n">
        <v>0</v>
      </c>
      <c r="N4502" s="131" t="n">
        <v>0</v>
      </c>
      <c r="O4502" s="131" t="n">
        <v>27774.7</v>
      </c>
      <c r="P4502" s="131" t="n">
        <v>4223.53</v>
      </c>
      <c r="Q4502" s="131" t="n">
        <v>0</v>
      </c>
      <c r="R4502" t="n">
        <v>0</v>
      </c>
      <c r="S4502" t="n">
        <v>38613.7</v>
      </c>
      <c r="T4502" t="n">
        <v>38500.5</v>
      </c>
      <c r="U4502" t="n">
        <v>0</v>
      </c>
      <c r="V4502" t="n">
        <v>7365.26</v>
      </c>
      <c r="W4502" t="n">
        <v>7818.48</v>
      </c>
      <c r="X4502" t="n">
        <v>0</v>
      </c>
      <c r="Y4502" t="n">
        <v>37192.4</v>
      </c>
      <c r="Z4502" t="n">
        <v>5568.92</v>
      </c>
    </row>
    <row r="4503" ht="15.75" customHeight="1" s="165">
      <c r="A4503" s="131" t="n">
        <v>4490</v>
      </c>
      <c r="B4503" s="131" t="n">
        <v>0</v>
      </c>
      <c r="C4503" s="131" t="n">
        <v>0</v>
      </c>
      <c r="D4503" s="131" t="n">
        <v>0</v>
      </c>
      <c r="E4503" s="131" t="n">
        <v>36883.2</v>
      </c>
      <c r="F4503" s="131" t="n">
        <v>0</v>
      </c>
      <c r="G4503" s="131" t="n">
        <v>6723.97</v>
      </c>
      <c r="H4503" s="131" t="n">
        <v>0</v>
      </c>
      <c r="I4503" s="131" t="n">
        <v>0</v>
      </c>
      <c r="J4503" s="131" t="n">
        <v>0</v>
      </c>
      <c r="K4503" s="131" t="n">
        <v>9147.98</v>
      </c>
      <c r="L4503" s="131" t="n">
        <v>0</v>
      </c>
      <c r="M4503" s="131" t="n">
        <v>0</v>
      </c>
      <c r="N4503" s="131" t="n">
        <v>0</v>
      </c>
      <c r="O4503" s="131" t="n">
        <v>22146.4</v>
      </c>
      <c r="P4503" s="131" t="n">
        <v>3088.01</v>
      </c>
      <c r="Q4503" s="131" t="n">
        <v>0</v>
      </c>
      <c r="R4503" t="n">
        <v>0</v>
      </c>
      <c r="S4503" t="n">
        <v>39240.2</v>
      </c>
      <c r="T4503" t="n">
        <v>34685.7</v>
      </c>
      <c r="U4503" t="n">
        <v>0</v>
      </c>
      <c r="V4503" t="n">
        <v>603.386</v>
      </c>
      <c r="W4503" t="n">
        <v>4701.44</v>
      </c>
      <c r="X4503" t="n">
        <v>0</v>
      </c>
      <c r="Y4503" t="n">
        <v>37995.1</v>
      </c>
      <c r="Z4503" t="n">
        <v>0</v>
      </c>
    </row>
    <row r="4504" ht="15.75" customHeight="1" s="165">
      <c r="A4504" s="131" t="n">
        <v>4491</v>
      </c>
      <c r="B4504" s="131" t="n">
        <v>0</v>
      </c>
      <c r="C4504" s="131" t="n">
        <v>2174.6</v>
      </c>
      <c r="D4504" s="131" t="n">
        <v>0</v>
      </c>
      <c r="E4504" s="131" t="n">
        <v>35920.8</v>
      </c>
      <c r="F4504" s="131" t="n">
        <v>0</v>
      </c>
      <c r="G4504" s="131" t="n">
        <v>8203.49</v>
      </c>
      <c r="H4504" s="131" t="n">
        <v>0</v>
      </c>
      <c r="I4504" s="131" t="n">
        <v>0</v>
      </c>
      <c r="J4504" s="131" t="n">
        <v>0</v>
      </c>
      <c r="K4504" s="131" t="n">
        <v>7058.36</v>
      </c>
      <c r="L4504" s="131" t="n">
        <v>0</v>
      </c>
      <c r="M4504" s="131" t="n">
        <v>0</v>
      </c>
      <c r="N4504" s="131" t="n">
        <v>0</v>
      </c>
      <c r="O4504" s="131" t="n">
        <v>15194.2</v>
      </c>
      <c r="P4504" s="131" t="n">
        <v>2267.13</v>
      </c>
      <c r="Q4504" s="131" t="n">
        <v>0</v>
      </c>
      <c r="R4504" t="n">
        <v>0</v>
      </c>
      <c r="S4504" t="n">
        <v>39168.8</v>
      </c>
      <c r="T4504" t="n">
        <v>38169.5</v>
      </c>
      <c r="U4504" t="n">
        <v>0</v>
      </c>
      <c r="V4504" t="n">
        <v>0</v>
      </c>
      <c r="W4504" t="n">
        <v>3847.91</v>
      </c>
      <c r="X4504" t="n">
        <v>0</v>
      </c>
      <c r="Y4504" t="n">
        <v>37083.6</v>
      </c>
      <c r="Z4504" t="n">
        <v>0</v>
      </c>
    </row>
    <row r="4505" ht="15.75" customHeight="1" s="165">
      <c r="A4505" s="131" t="n">
        <v>4492</v>
      </c>
      <c r="B4505" s="131" t="n">
        <v>0</v>
      </c>
      <c r="C4505" s="131" t="n">
        <v>9391.139999999999</v>
      </c>
      <c r="D4505" s="131" t="n">
        <v>0</v>
      </c>
      <c r="E4505" s="131" t="n">
        <v>35041.4</v>
      </c>
      <c r="F4505" s="131" t="n">
        <v>0</v>
      </c>
      <c r="G4505" s="131" t="n">
        <v>9951.370000000001</v>
      </c>
      <c r="H4505" s="131" t="n">
        <v>0</v>
      </c>
      <c r="I4505" s="131" t="n">
        <v>0</v>
      </c>
      <c r="J4505" s="131" t="n">
        <v>0</v>
      </c>
      <c r="K4505" s="131" t="n">
        <v>6190.85</v>
      </c>
      <c r="L4505" s="131" t="n">
        <v>0</v>
      </c>
      <c r="M4505" s="131" t="n">
        <v>0</v>
      </c>
      <c r="N4505" s="131" t="n">
        <v>0</v>
      </c>
      <c r="O4505" s="131" t="n">
        <v>6377.63</v>
      </c>
      <c r="P4505" s="131" t="n">
        <v>2128.33</v>
      </c>
      <c r="Q4505" s="131" t="n">
        <v>0</v>
      </c>
      <c r="R4505" t="n">
        <v>0</v>
      </c>
      <c r="S4505" t="n">
        <v>37833.7</v>
      </c>
      <c r="T4505" t="n">
        <v>32882.8</v>
      </c>
      <c r="U4505" t="n">
        <v>0</v>
      </c>
      <c r="V4505" t="n">
        <v>1271.44</v>
      </c>
      <c r="W4505" t="n">
        <v>2814.02</v>
      </c>
      <c r="X4505" t="n">
        <v>0</v>
      </c>
      <c r="Y4505" t="n">
        <v>37961.7</v>
      </c>
      <c r="Z4505" t="n">
        <v>0</v>
      </c>
    </row>
    <row r="4506" ht="15.75" customHeight="1" s="165">
      <c r="A4506" s="131" t="n">
        <v>4493</v>
      </c>
      <c r="B4506" s="131" t="n">
        <v>0</v>
      </c>
      <c r="C4506" s="131" t="n">
        <v>11851.4</v>
      </c>
      <c r="D4506" s="131" t="n">
        <v>0</v>
      </c>
      <c r="E4506" s="131" t="n">
        <v>30535.8</v>
      </c>
      <c r="F4506" s="131" t="n">
        <v>0</v>
      </c>
      <c r="G4506" s="131" t="n">
        <v>8503.879999999999</v>
      </c>
      <c r="H4506" s="131" t="n">
        <v>0</v>
      </c>
      <c r="I4506" s="131" t="n">
        <v>0</v>
      </c>
      <c r="J4506" s="131" t="n">
        <v>0</v>
      </c>
      <c r="K4506" s="131" t="n">
        <v>5239.03</v>
      </c>
      <c r="L4506" s="131" t="n">
        <v>0</v>
      </c>
      <c r="M4506" s="131" t="n">
        <v>0</v>
      </c>
      <c r="N4506" s="131" t="n">
        <v>0</v>
      </c>
      <c r="O4506" s="131" t="n">
        <v>7104.98</v>
      </c>
      <c r="P4506" s="131" t="n">
        <v>8548.540000000001</v>
      </c>
      <c r="Q4506" s="131" t="n">
        <v>0</v>
      </c>
      <c r="R4506" t="n">
        <v>0</v>
      </c>
      <c r="S4506" t="n">
        <v>36639.4</v>
      </c>
      <c r="T4506" t="n">
        <v>32547.7</v>
      </c>
      <c r="U4506" t="n">
        <v>0</v>
      </c>
      <c r="V4506" t="n">
        <v>4571.36</v>
      </c>
      <c r="W4506" t="n">
        <v>2129.55</v>
      </c>
      <c r="X4506" t="n">
        <v>0.0224111</v>
      </c>
      <c r="Y4506" t="n">
        <v>36024.1</v>
      </c>
      <c r="Z4506" t="n">
        <v>1323.41</v>
      </c>
    </row>
    <row r="4507" ht="15.75" customHeight="1" s="165">
      <c r="A4507" s="131" t="n">
        <v>4494</v>
      </c>
      <c r="B4507" s="131" t="n">
        <v>0.143994</v>
      </c>
      <c r="C4507" s="131" t="n">
        <v>22787.8</v>
      </c>
      <c r="D4507" s="131" t="n">
        <v>0</v>
      </c>
      <c r="E4507" s="131" t="n">
        <v>27326</v>
      </c>
      <c r="F4507" s="131" t="n">
        <v>0.228567</v>
      </c>
      <c r="G4507" s="131" t="n">
        <v>8517.51</v>
      </c>
      <c r="H4507" s="131" t="n">
        <v>0.130101</v>
      </c>
      <c r="I4507" s="131" t="n">
        <v>0</v>
      </c>
      <c r="J4507" s="131" t="n">
        <v>0.03356</v>
      </c>
      <c r="K4507" s="131" t="n">
        <v>3713.7</v>
      </c>
      <c r="L4507" s="131" t="n">
        <v>0</v>
      </c>
      <c r="M4507" s="131" t="n">
        <v>0</v>
      </c>
      <c r="N4507" s="131" t="n">
        <v>0.0611701</v>
      </c>
      <c r="O4507" s="131" t="n">
        <v>10174.9</v>
      </c>
      <c r="P4507" s="131" t="n">
        <v>5528.25</v>
      </c>
      <c r="Q4507" s="131" t="n">
        <v>0.102869</v>
      </c>
      <c r="R4507" t="n">
        <v>0</v>
      </c>
      <c r="S4507" t="n">
        <v>34343.8</v>
      </c>
      <c r="T4507" t="n">
        <v>32111.2</v>
      </c>
      <c r="U4507" t="n">
        <v>0.144281</v>
      </c>
      <c r="V4507" t="n">
        <v>9336.190000000001</v>
      </c>
      <c r="W4507" t="n">
        <v>1728.89</v>
      </c>
      <c r="X4507" t="n">
        <v>0.147991</v>
      </c>
      <c r="Y4507" t="n">
        <v>29054.9</v>
      </c>
      <c r="Z4507" t="n">
        <v>1519.52</v>
      </c>
    </row>
    <row r="4508" ht="15.75" customHeight="1" s="165">
      <c r="A4508" s="131" t="n">
        <v>4495</v>
      </c>
      <c r="B4508" s="131" t="n">
        <v>0.377847</v>
      </c>
      <c r="C4508" s="131" t="n">
        <v>32860.2</v>
      </c>
      <c r="D4508" s="131" t="n">
        <v>0.18997</v>
      </c>
      <c r="E4508" s="131" t="n">
        <v>23986.1</v>
      </c>
      <c r="F4508" s="131" t="n">
        <v>1.04742</v>
      </c>
      <c r="G4508" s="131" t="n">
        <v>6215.25</v>
      </c>
      <c r="H4508" s="131" t="n">
        <v>0.175509</v>
      </c>
      <c r="I4508" s="131" t="n">
        <v>2177.87</v>
      </c>
      <c r="J4508" s="131" t="n">
        <v>0.402997</v>
      </c>
      <c r="K4508" s="131" t="n">
        <v>2215.39</v>
      </c>
      <c r="L4508" s="131" t="n">
        <v>2177.87</v>
      </c>
      <c r="M4508" s="131" t="n">
        <v>0</v>
      </c>
      <c r="N4508" s="131" t="n">
        <v>0.459553</v>
      </c>
      <c r="O4508" s="131" t="n">
        <v>14941.2</v>
      </c>
      <c r="P4508" s="131" t="n">
        <v>4272.93</v>
      </c>
      <c r="Q4508" s="131" t="n">
        <v>0.627756</v>
      </c>
      <c r="R4508" t="n">
        <v>0</v>
      </c>
      <c r="S4508" t="n">
        <v>22310.3</v>
      </c>
      <c r="T4508" t="n">
        <v>4249.88</v>
      </c>
      <c r="U4508" t="n">
        <v>0.754495</v>
      </c>
      <c r="V4508" t="n">
        <v>6478.72</v>
      </c>
      <c r="W4508" t="n">
        <v>2255.94</v>
      </c>
      <c r="X4508" t="n">
        <v>0.8547709999999999</v>
      </c>
      <c r="Y4508" t="n">
        <v>2265.3</v>
      </c>
      <c r="Z4508" t="n">
        <v>323.023</v>
      </c>
    </row>
    <row r="4509" ht="15.75" customHeight="1" s="165">
      <c r="A4509" s="131" t="n">
        <v>4496</v>
      </c>
      <c r="B4509" s="131" t="n">
        <v>1.21438</v>
      </c>
      <c r="C4509" s="131" t="n">
        <v>26988.9</v>
      </c>
      <c r="D4509" s="131" t="n">
        <v>1.06868</v>
      </c>
      <c r="E4509" s="131" t="n">
        <v>15881.8</v>
      </c>
      <c r="F4509" s="131" t="n">
        <v>2.03295</v>
      </c>
      <c r="G4509" s="131" t="n">
        <v>11082.3</v>
      </c>
      <c r="H4509" s="131" t="n">
        <v>0.835298</v>
      </c>
      <c r="I4509" s="131" t="n">
        <v>1636.58</v>
      </c>
      <c r="J4509" s="131" t="n">
        <v>1.16834</v>
      </c>
      <c r="K4509" s="131" t="n">
        <v>610.272</v>
      </c>
      <c r="L4509" s="131" t="n">
        <v>1636.58</v>
      </c>
      <c r="M4509" s="131" t="n">
        <v>0</v>
      </c>
      <c r="N4509" s="131" t="n">
        <v>1.30322</v>
      </c>
      <c r="O4509" s="131" t="n">
        <v>12241.1</v>
      </c>
      <c r="P4509" s="131" t="n">
        <v>0</v>
      </c>
      <c r="Q4509" s="131" t="n">
        <v>1.58822</v>
      </c>
      <c r="R4509" t="n">
        <v>0</v>
      </c>
      <c r="S4509" t="n">
        <v>9083.4</v>
      </c>
      <c r="T4509" t="n">
        <v>3874.81</v>
      </c>
      <c r="U4509" t="n">
        <v>1.68367</v>
      </c>
      <c r="V4509" t="n">
        <v>2854.25</v>
      </c>
      <c r="W4509" t="n">
        <v>1099.9</v>
      </c>
      <c r="X4509" t="n">
        <v>1.84534</v>
      </c>
      <c r="Y4509" t="n">
        <v>0</v>
      </c>
      <c r="Z4509" t="n">
        <v>0</v>
      </c>
    </row>
    <row r="4510" ht="15.75" customHeight="1" s="165">
      <c r="A4510" s="131" t="n">
        <v>4497</v>
      </c>
      <c r="B4510" s="131" t="n">
        <v>2.49196</v>
      </c>
      <c r="C4510" s="131" t="n">
        <v>7895.26</v>
      </c>
      <c r="D4510" s="131" t="n">
        <v>0.73584</v>
      </c>
      <c r="E4510" s="131" t="n">
        <v>7312.54</v>
      </c>
      <c r="F4510" s="131" t="n">
        <v>2.85476</v>
      </c>
      <c r="G4510" s="131" t="n">
        <v>29723.8</v>
      </c>
      <c r="H4510" s="131" t="n">
        <v>1.37562</v>
      </c>
      <c r="I4510" s="131" t="n">
        <v>1374.76</v>
      </c>
      <c r="J4510" s="131" t="n">
        <v>1.99808</v>
      </c>
      <c r="K4510" s="131" t="n">
        <v>1123</v>
      </c>
      <c r="L4510" s="131" t="n">
        <v>1374.76</v>
      </c>
      <c r="M4510" s="131" t="n">
        <v>0</v>
      </c>
      <c r="N4510" s="131" t="n">
        <v>2.15181</v>
      </c>
      <c r="O4510" s="131" t="n">
        <v>9899</v>
      </c>
      <c r="P4510" s="131" t="n">
        <v>0</v>
      </c>
      <c r="Q4510" s="131" t="n">
        <v>2.50797</v>
      </c>
      <c r="R4510" t="n">
        <v>32.0588</v>
      </c>
      <c r="S4510" t="n">
        <v>8149.39</v>
      </c>
      <c r="T4510" t="n">
        <v>6595.57</v>
      </c>
      <c r="U4510" t="n">
        <v>2.51643</v>
      </c>
      <c r="V4510" t="n">
        <v>5596.6</v>
      </c>
      <c r="W4510" t="n">
        <v>1484.67</v>
      </c>
      <c r="X4510" t="n">
        <v>2.74552</v>
      </c>
      <c r="Y4510" t="n">
        <v>0</v>
      </c>
      <c r="Z4510" t="n">
        <v>0</v>
      </c>
    </row>
    <row r="4511" ht="15.75" customHeight="1" s="165">
      <c r="A4511" s="131" t="n">
        <v>4498</v>
      </c>
      <c r="B4511" s="131" t="n">
        <v>3.14015</v>
      </c>
      <c r="C4511" s="131" t="n">
        <v>1890.58</v>
      </c>
      <c r="D4511" s="131" t="n">
        <v>2.65188</v>
      </c>
      <c r="E4511" s="131" t="n">
        <v>3300.26</v>
      </c>
      <c r="F4511" s="131" t="n">
        <v>3.46054</v>
      </c>
      <c r="G4511" s="131" t="n">
        <v>28622.4</v>
      </c>
      <c r="H4511" s="131" t="n">
        <v>2.28272</v>
      </c>
      <c r="I4511" s="131" t="n">
        <v>911.232</v>
      </c>
      <c r="J4511" s="131" t="n">
        <v>2.69841</v>
      </c>
      <c r="K4511" s="131" t="n">
        <v>2160.16</v>
      </c>
      <c r="L4511" s="131" t="n">
        <v>911.232</v>
      </c>
      <c r="M4511" s="131" t="n">
        <v>54.0197</v>
      </c>
      <c r="N4511" s="131" t="n">
        <v>2.83069</v>
      </c>
      <c r="O4511" s="131" t="n">
        <v>16462.4</v>
      </c>
      <c r="P4511" s="131" t="n">
        <v>0</v>
      </c>
      <c r="Q4511" s="131" t="n">
        <v>2.1348</v>
      </c>
      <c r="R4511" t="n">
        <v>0</v>
      </c>
      <c r="S4511" t="n">
        <v>7403.4</v>
      </c>
      <c r="T4511" t="n">
        <v>9237.52</v>
      </c>
      <c r="U4511" t="n">
        <v>3.1653</v>
      </c>
      <c r="V4511" t="n">
        <v>7585.09</v>
      </c>
      <c r="W4511" t="n">
        <v>986.568</v>
      </c>
      <c r="X4511" t="n">
        <v>3.44134</v>
      </c>
      <c r="Y4511" t="n">
        <v>0</v>
      </c>
      <c r="Z4511" t="n">
        <v>0</v>
      </c>
    </row>
    <row r="4512" ht="15.75" customHeight="1" s="165">
      <c r="A4512" s="131" t="n">
        <v>4499</v>
      </c>
      <c r="B4512" s="131" t="n">
        <v>3.6321</v>
      </c>
      <c r="C4512" s="131" t="n">
        <v>8621.58</v>
      </c>
      <c r="D4512" s="131" t="n">
        <v>1.67524</v>
      </c>
      <c r="E4512" s="131" t="n">
        <v>0</v>
      </c>
      <c r="F4512" s="131" t="n">
        <v>3.8631</v>
      </c>
      <c r="G4512" s="131" t="n">
        <v>18074.2</v>
      </c>
      <c r="H4512" s="131" t="n">
        <v>2.52751</v>
      </c>
      <c r="I4512" s="131" t="n">
        <v>1258.47</v>
      </c>
      <c r="J4512" s="131" t="n">
        <v>3.17623</v>
      </c>
      <c r="K4512" s="131" t="n">
        <v>860.854</v>
      </c>
      <c r="L4512" s="131" t="n">
        <v>1258.47</v>
      </c>
      <c r="M4512" s="131" t="n">
        <v>2390.59</v>
      </c>
      <c r="N4512" s="131" t="n">
        <v>3.27836</v>
      </c>
      <c r="O4512" s="131" t="n">
        <v>12970.8</v>
      </c>
      <c r="P4512" s="131" t="n">
        <v>0</v>
      </c>
      <c r="Q4512" s="131" t="n">
        <v>3.73373</v>
      </c>
      <c r="R4512" t="n">
        <v>1102.78</v>
      </c>
      <c r="S4512" t="n">
        <v>6058.62</v>
      </c>
      <c r="T4512" t="n">
        <v>13294.1</v>
      </c>
      <c r="U4512" t="n">
        <v>3.62718</v>
      </c>
      <c r="V4512" t="n">
        <v>6653.14</v>
      </c>
      <c r="W4512" t="n">
        <v>3695.4</v>
      </c>
      <c r="X4512" t="n">
        <v>3.92391</v>
      </c>
      <c r="Y4512" t="n">
        <v>1097.22</v>
      </c>
      <c r="Z4512" t="n">
        <v>0</v>
      </c>
    </row>
    <row r="4513" ht="15.75" customHeight="1" s="165">
      <c r="A4513" s="131" t="n">
        <v>4500</v>
      </c>
      <c r="B4513" s="131" t="n">
        <v>3.926</v>
      </c>
      <c r="C4513" s="131" t="n">
        <v>9297.33</v>
      </c>
      <c r="D4513" s="131" t="n">
        <v>3.20427</v>
      </c>
      <c r="E4513" s="131" t="n">
        <v>0</v>
      </c>
      <c r="F4513" s="131" t="n">
        <v>4.0401</v>
      </c>
      <c r="G4513" s="131" t="n">
        <v>12296.7</v>
      </c>
      <c r="H4513" s="131" t="n">
        <v>2.09694</v>
      </c>
      <c r="I4513" s="131" t="n">
        <v>1724.22</v>
      </c>
      <c r="J4513" s="131" t="n">
        <v>3.45106</v>
      </c>
      <c r="K4513" s="131" t="n">
        <v>5542.4</v>
      </c>
      <c r="L4513" s="131" t="n">
        <v>1724.22</v>
      </c>
      <c r="M4513" s="131" t="n">
        <v>2373.99</v>
      </c>
      <c r="N4513" s="131" t="n">
        <v>3.54443</v>
      </c>
      <c r="O4513" s="131" t="n">
        <v>10376.3</v>
      </c>
      <c r="P4513" s="131" t="n">
        <v>0</v>
      </c>
      <c r="Q4513" s="131" t="n">
        <v>2.68313</v>
      </c>
      <c r="R4513" t="n">
        <v>3039.69</v>
      </c>
      <c r="S4513" t="n">
        <v>7499.91</v>
      </c>
      <c r="T4513" t="n">
        <v>9646.91</v>
      </c>
      <c r="U4513" t="n">
        <v>3.88717</v>
      </c>
      <c r="V4513" t="n">
        <v>2865.14</v>
      </c>
      <c r="W4513" t="n">
        <v>4274.93</v>
      </c>
      <c r="X4513" t="n">
        <v>4.16869</v>
      </c>
      <c r="Y4513" t="n">
        <v>840.2430000000001</v>
      </c>
      <c r="Z4513" t="n">
        <v>1310.14</v>
      </c>
    </row>
    <row r="4514" ht="15.75" customHeight="1" s="165">
      <c r="A4514" s="131" t="n">
        <v>4501</v>
      </c>
      <c r="B4514" s="131" t="n">
        <v>1.48861</v>
      </c>
      <c r="C4514" s="131" t="n">
        <v>4192.27</v>
      </c>
      <c r="D4514" s="131" t="n">
        <v>2.33425</v>
      </c>
      <c r="E4514" s="131" t="n">
        <v>702.36</v>
      </c>
      <c r="F4514" s="131" t="n">
        <v>3.43797</v>
      </c>
      <c r="G4514" s="131" t="n">
        <v>40053.4</v>
      </c>
      <c r="H4514" s="131" t="n">
        <v>1.76833</v>
      </c>
      <c r="I4514" s="131" t="n">
        <v>1120.45</v>
      </c>
      <c r="J4514" s="131" t="n">
        <v>2.59656</v>
      </c>
      <c r="K4514" s="131" t="n">
        <v>4710.63</v>
      </c>
      <c r="L4514" s="131" t="n">
        <v>1120.45</v>
      </c>
      <c r="M4514" s="131" t="n">
        <v>2032.74</v>
      </c>
      <c r="N4514" s="131" t="n">
        <v>3.26412</v>
      </c>
      <c r="O4514" s="131" t="n">
        <v>9755</v>
      </c>
      <c r="P4514" s="131" t="n">
        <v>0</v>
      </c>
      <c r="Q4514" s="131" t="n">
        <v>3.99375</v>
      </c>
      <c r="R4514" t="n">
        <v>8639.290000000001</v>
      </c>
      <c r="S4514" t="n">
        <v>10728.6</v>
      </c>
      <c r="T4514" t="n">
        <v>8627.049999999999</v>
      </c>
      <c r="U4514" t="n">
        <v>3.91176</v>
      </c>
      <c r="V4514" t="n">
        <v>4047.36</v>
      </c>
      <c r="W4514" t="n">
        <v>4706.39</v>
      </c>
      <c r="X4514" t="n">
        <v>4.1749</v>
      </c>
      <c r="Y4514" t="n">
        <v>0</v>
      </c>
      <c r="Z4514" t="n">
        <v>6327.12</v>
      </c>
    </row>
    <row r="4515" ht="15.75" customHeight="1" s="165">
      <c r="A4515" s="131" t="n">
        <v>4502</v>
      </c>
      <c r="B4515" s="131" t="n">
        <v>0.165848</v>
      </c>
      <c r="C4515" s="131" t="n">
        <v>1764.99</v>
      </c>
      <c r="D4515" s="131" t="n">
        <v>3.02988</v>
      </c>
      <c r="E4515" s="131" t="n">
        <v>3268.87</v>
      </c>
      <c r="F4515" s="131" t="n">
        <v>2.78202</v>
      </c>
      <c r="G4515" s="131" t="n">
        <v>4849.94</v>
      </c>
      <c r="H4515" s="131" t="n">
        <v>0.479007</v>
      </c>
      <c r="I4515" s="131" t="n">
        <v>2311.79</v>
      </c>
      <c r="J4515" s="131" t="n">
        <v>3.24295</v>
      </c>
      <c r="K4515" s="131" t="n">
        <v>2309.93</v>
      </c>
      <c r="L4515" s="131" t="n">
        <v>2311.79</v>
      </c>
      <c r="M4515" s="131" t="n">
        <v>5741.25</v>
      </c>
      <c r="N4515" s="131" t="n">
        <v>3.47449</v>
      </c>
      <c r="O4515" s="131" t="n">
        <v>8008.79</v>
      </c>
      <c r="P4515" s="131" t="n">
        <v>0</v>
      </c>
      <c r="Q4515" s="131" t="n">
        <v>3.82525</v>
      </c>
      <c r="R4515" t="n">
        <v>10699.3</v>
      </c>
      <c r="S4515" t="n">
        <v>12241</v>
      </c>
      <c r="T4515" t="n">
        <v>14487.6</v>
      </c>
      <c r="U4515" t="n">
        <v>3.70829</v>
      </c>
      <c r="V4515" t="n">
        <v>8840.58</v>
      </c>
      <c r="W4515" t="n">
        <v>3191.36</v>
      </c>
      <c r="X4515" t="n">
        <v>3.94158</v>
      </c>
      <c r="Y4515" t="n">
        <v>1627.6</v>
      </c>
      <c r="Z4515" t="n">
        <v>16647.8</v>
      </c>
    </row>
    <row r="4516" ht="15.75" customHeight="1" s="165">
      <c r="A4516" s="131" t="n">
        <v>4503</v>
      </c>
      <c r="B4516" s="131" t="n">
        <v>3.33915</v>
      </c>
      <c r="C4516" s="131" t="n">
        <v>0</v>
      </c>
      <c r="D4516" s="131" t="n">
        <v>0.360168</v>
      </c>
      <c r="E4516" s="131" t="n">
        <v>2825.69</v>
      </c>
      <c r="F4516" s="131" t="n">
        <v>3.15163</v>
      </c>
      <c r="G4516" s="131" t="n">
        <v>23239.1</v>
      </c>
      <c r="H4516" s="131" t="n">
        <v>1.28758</v>
      </c>
      <c r="I4516" s="131" t="n">
        <v>1615.91</v>
      </c>
      <c r="J4516" s="131" t="n">
        <v>2.89954</v>
      </c>
      <c r="K4516" s="131" t="n">
        <v>3436.06</v>
      </c>
      <c r="L4516" s="131" t="n">
        <v>1615.91</v>
      </c>
      <c r="M4516" s="131" t="n">
        <v>10918</v>
      </c>
      <c r="N4516" s="131" t="n">
        <v>3.1272</v>
      </c>
      <c r="O4516" s="131" t="n">
        <v>7405.18</v>
      </c>
      <c r="P4516" s="131" t="n">
        <v>0</v>
      </c>
      <c r="Q4516" s="131" t="n">
        <v>3.5123</v>
      </c>
      <c r="R4516" t="n">
        <v>9589.120000000001</v>
      </c>
      <c r="S4516" t="n">
        <v>15349.5</v>
      </c>
      <c r="T4516" t="n">
        <v>18748.5</v>
      </c>
      <c r="U4516" t="n">
        <v>3.2748</v>
      </c>
      <c r="V4516" t="n">
        <v>14527.5</v>
      </c>
      <c r="W4516" t="n">
        <v>1910.39</v>
      </c>
      <c r="X4516" t="n">
        <v>3.47496</v>
      </c>
      <c r="Y4516" t="n">
        <v>0</v>
      </c>
      <c r="Z4516" t="n">
        <v>35746.9</v>
      </c>
    </row>
    <row r="4517" ht="15.75" customHeight="1" s="165">
      <c r="A4517" s="131" t="n">
        <v>4504</v>
      </c>
      <c r="B4517" s="131" t="n">
        <v>0.54605</v>
      </c>
      <c r="C4517" s="131" t="n">
        <v>1933.46</v>
      </c>
      <c r="D4517" s="131" t="n">
        <v>0.133392</v>
      </c>
      <c r="E4517" s="131" t="n">
        <v>2086.59</v>
      </c>
      <c r="F4517" s="131" t="n">
        <v>2.21758</v>
      </c>
      <c r="G4517" s="131" t="n">
        <v>5995.71</v>
      </c>
      <c r="H4517" s="131" t="n">
        <v>1.86682</v>
      </c>
      <c r="I4517" s="131" t="n">
        <v>0</v>
      </c>
      <c r="J4517" s="131" t="n">
        <v>2.37968</v>
      </c>
      <c r="K4517" s="131" t="n">
        <v>6410.26</v>
      </c>
      <c r="L4517" s="131" t="n">
        <v>0</v>
      </c>
      <c r="M4517" s="131" t="n">
        <v>14675.4</v>
      </c>
      <c r="N4517" s="131" t="n">
        <v>2.59541</v>
      </c>
      <c r="O4517" s="131" t="n">
        <v>4321</v>
      </c>
      <c r="P4517" s="131" t="n">
        <v>0</v>
      </c>
      <c r="Q4517" s="131" t="n">
        <v>2.93697</v>
      </c>
      <c r="R4517" t="n">
        <v>5289.06</v>
      </c>
      <c r="S4517" t="n">
        <v>18448.9</v>
      </c>
      <c r="T4517" t="n">
        <v>17406.4</v>
      </c>
      <c r="U4517" t="n">
        <v>2.628</v>
      </c>
      <c r="V4517" t="n">
        <v>21685</v>
      </c>
      <c r="W4517" t="n">
        <v>1174.14</v>
      </c>
      <c r="X4517" t="n">
        <v>2.80265</v>
      </c>
      <c r="Y4517" t="n">
        <v>1133.8</v>
      </c>
      <c r="Z4517" t="n">
        <v>38427.6</v>
      </c>
    </row>
    <row r="4518" ht="15.75" customHeight="1" s="165">
      <c r="A4518" s="131" t="n">
        <v>4505</v>
      </c>
      <c r="B4518" s="131" t="n">
        <v>1.41634</v>
      </c>
      <c r="C4518" s="131" t="n">
        <v>3561.26</v>
      </c>
      <c r="D4518" s="131" t="n">
        <v>0.346433</v>
      </c>
      <c r="E4518" s="131" t="n">
        <v>3903.4</v>
      </c>
      <c r="F4518" s="131" t="n">
        <v>1.39624</v>
      </c>
      <c r="G4518" s="131" t="n">
        <v>36845.7</v>
      </c>
      <c r="H4518" s="131" t="n">
        <v>0.0931604</v>
      </c>
      <c r="I4518" s="131" t="n">
        <v>39473.1</v>
      </c>
      <c r="J4518" s="131" t="n">
        <v>1.68873</v>
      </c>
      <c r="K4518" s="131" t="n">
        <v>3766.16</v>
      </c>
      <c r="L4518" s="131" t="n">
        <v>39473.1</v>
      </c>
      <c r="M4518" s="131" t="n">
        <v>638.7089999999999</v>
      </c>
      <c r="N4518" s="131" t="n">
        <v>1.8464</v>
      </c>
      <c r="O4518" s="131" t="n">
        <v>996.753</v>
      </c>
      <c r="P4518" s="131" t="n">
        <v>0</v>
      </c>
      <c r="Q4518" s="131" t="n">
        <v>2.17191</v>
      </c>
      <c r="R4518" t="n">
        <v>1359.96</v>
      </c>
      <c r="S4518" t="n">
        <v>24494</v>
      </c>
      <c r="T4518" t="n">
        <v>32794.1</v>
      </c>
      <c r="U4518" t="n">
        <v>1.82479</v>
      </c>
      <c r="V4518" t="n">
        <v>29150.2</v>
      </c>
      <c r="W4518" t="n">
        <v>4995.28</v>
      </c>
      <c r="X4518" t="n">
        <v>1.93215</v>
      </c>
      <c r="Y4518" t="n">
        <v>29421</v>
      </c>
      <c r="Z4518" t="n">
        <v>37733.9</v>
      </c>
    </row>
    <row r="4519" ht="15.75" customHeight="1" s="165">
      <c r="A4519" s="131" t="n">
        <v>4506</v>
      </c>
      <c r="B4519" s="131" t="n">
        <v>0.0595456</v>
      </c>
      <c r="C4519" s="131" t="n">
        <v>6612.64</v>
      </c>
      <c r="D4519" s="131" t="n">
        <v>0.0815931</v>
      </c>
      <c r="E4519" s="131" t="n">
        <v>8051.82</v>
      </c>
      <c r="F4519" s="131" t="n">
        <v>0.315976</v>
      </c>
      <c r="G4519" s="131" t="n">
        <v>1799.31</v>
      </c>
      <c r="H4519" s="131" t="n">
        <v>0.143093</v>
      </c>
      <c r="I4519" s="131" t="n">
        <v>8784.309999999999</v>
      </c>
      <c r="J4519" s="131" t="n">
        <v>0.912203</v>
      </c>
      <c r="K4519" s="131" t="n">
        <v>7655.59</v>
      </c>
      <c r="L4519" s="131" t="n">
        <v>8784.309999999999</v>
      </c>
      <c r="M4519" s="131" t="n">
        <v>0</v>
      </c>
      <c r="N4519" s="131" t="n">
        <v>0.976769</v>
      </c>
      <c r="O4519" s="131" t="n">
        <v>1089.99</v>
      </c>
      <c r="P4519" s="131" t="n">
        <v>0</v>
      </c>
      <c r="Q4519" s="131" t="n">
        <v>1.24972</v>
      </c>
      <c r="R4519" t="n">
        <v>0</v>
      </c>
      <c r="S4519" t="n">
        <v>30022.6</v>
      </c>
      <c r="T4519" t="n">
        <v>39130.7</v>
      </c>
      <c r="U4519" t="n">
        <v>0.932042</v>
      </c>
      <c r="V4519" t="n">
        <v>35184.2</v>
      </c>
      <c r="W4519" t="n">
        <v>11930.8</v>
      </c>
      <c r="X4519" t="n">
        <v>0.953593</v>
      </c>
      <c r="Y4519" t="n">
        <v>14848.3</v>
      </c>
      <c r="Z4519" t="n">
        <v>37238.5</v>
      </c>
    </row>
    <row r="4520" ht="15.75" customHeight="1" s="165">
      <c r="A4520" s="131" t="n">
        <v>4507</v>
      </c>
      <c r="B4520" s="131" t="n">
        <v>0.209015</v>
      </c>
      <c r="C4520" s="131" t="n">
        <v>10856</v>
      </c>
      <c r="D4520" s="131" t="n">
        <v>0.019963</v>
      </c>
      <c r="E4520" s="131" t="n">
        <v>14163.7</v>
      </c>
      <c r="F4520" s="131" t="n">
        <v>0.0259629</v>
      </c>
      <c r="G4520" s="131" t="n">
        <v>35608.3</v>
      </c>
      <c r="H4520" s="131" t="n">
        <v>0.274488</v>
      </c>
      <c r="I4520" s="131" t="n">
        <v>6210.5</v>
      </c>
      <c r="J4520" s="131" t="n">
        <v>0.265478</v>
      </c>
      <c r="K4520" s="131" t="n">
        <v>9845.129999999999</v>
      </c>
      <c r="L4520" s="131" t="n">
        <v>6210.5</v>
      </c>
      <c r="M4520" s="131" t="n">
        <v>0</v>
      </c>
      <c r="N4520" s="131" t="n">
        <v>0.244528</v>
      </c>
      <c r="O4520" s="131" t="n">
        <v>0</v>
      </c>
      <c r="P4520" s="131" t="n">
        <v>0</v>
      </c>
      <c r="Q4520" s="131" t="n">
        <v>0.405956</v>
      </c>
      <c r="R4520" t="n">
        <v>0</v>
      </c>
      <c r="S4520" t="n">
        <v>23979.5</v>
      </c>
      <c r="T4520" t="n">
        <v>39291.9</v>
      </c>
      <c r="U4520" t="n">
        <v>0.235645</v>
      </c>
      <c r="V4520" t="n">
        <v>37788</v>
      </c>
      <c r="W4520" t="n">
        <v>14530.4</v>
      </c>
      <c r="X4520" t="n">
        <v>0.186631</v>
      </c>
      <c r="Y4520" t="n">
        <v>1536.06</v>
      </c>
      <c r="Z4520" t="n">
        <v>36567.4</v>
      </c>
    </row>
    <row r="4521" ht="15.75" customHeight="1" s="165">
      <c r="A4521" s="131" t="n">
        <v>4508</v>
      </c>
      <c r="B4521" s="131" t="n">
        <v>0</v>
      </c>
      <c r="C4521" s="131" t="n">
        <v>8279.309999999999</v>
      </c>
      <c r="D4521" s="131" t="n">
        <v>0</v>
      </c>
      <c r="E4521" s="131" t="n">
        <v>15451.3</v>
      </c>
      <c r="F4521" s="131" t="n">
        <v>0</v>
      </c>
      <c r="G4521" s="131" t="n">
        <v>33753.8</v>
      </c>
      <c r="H4521" s="131" t="n">
        <v>0.014193</v>
      </c>
      <c r="I4521" s="131" t="n">
        <v>6252.14</v>
      </c>
      <c r="J4521" s="131" t="n">
        <v>0</v>
      </c>
      <c r="K4521" s="131" t="n">
        <v>4956.93</v>
      </c>
      <c r="L4521" s="131" t="n">
        <v>6252.14</v>
      </c>
      <c r="M4521" s="131" t="n">
        <v>3810.81</v>
      </c>
      <c r="N4521" s="131" t="n">
        <v>0</v>
      </c>
      <c r="O4521" s="131" t="n">
        <v>0</v>
      </c>
      <c r="P4521" s="131" t="n">
        <v>0</v>
      </c>
      <c r="Q4521" s="131" t="n">
        <v>0.0754126</v>
      </c>
      <c r="R4521" t="n">
        <v>0</v>
      </c>
      <c r="S4521" t="n">
        <v>25983.3</v>
      </c>
      <c r="T4521" t="n">
        <v>38323.9</v>
      </c>
      <c r="U4521" t="n">
        <v>0.0376352</v>
      </c>
      <c r="V4521" t="n">
        <v>29887.9</v>
      </c>
      <c r="W4521" t="n">
        <v>8169.48</v>
      </c>
      <c r="X4521" t="n">
        <v>0.0347633</v>
      </c>
      <c r="Y4521" t="n">
        <v>16090.5</v>
      </c>
      <c r="Z4521" t="n">
        <v>33090.2</v>
      </c>
    </row>
    <row r="4522" ht="15.75" customHeight="1" s="165">
      <c r="A4522" s="131" t="n">
        <v>4509</v>
      </c>
      <c r="B4522" s="131" t="n">
        <v>0</v>
      </c>
      <c r="C4522" s="131" t="n">
        <v>1709.69</v>
      </c>
      <c r="D4522" s="131" t="n">
        <v>0</v>
      </c>
      <c r="E4522" s="131" t="n">
        <v>38341.5</v>
      </c>
      <c r="F4522" s="131" t="n">
        <v>0</v>
      </c>
      <c r="G4522" s="131" t="n">
        <v>38279.9</v>
      </c>
      <c r="H4522" s="131" t="n">
        <v>0</v>
      </c>
      <c r="I4522" s="131" t="n">
        <v>6508.63</v>
      </c>
      <c r="J4522" s="131" t="n">
        <v>0</v>
      </c>
      <c r="K4522" s="131" t="n">
        <v>0</v>
      </c>
      <c r="L4522" s="131" t="n">
        <v>6508.63</v>
      </c>
      <c r="M4522" s="131" t="n">
        <v>1781.52</v>
      </c>
      <c r="N4522" s="131" t="n">
        <v>0</v>
      </c>
      <c r="O4522" s="131" t="n">
        <v>0</v>
      </c>
      <c r="P4522" s="131" t="n">
        <v>0</v>
      </c>
      <c r="Q4522" s="131" t="n">
        <v>0</v>
      </c>
      <c r="R4522" t="n">
        <v>0</v>
      </c>
      <c r="S4522" t="n">
        <v>36678.2</v>
      </c>
      <c r="T4522" t="n">
        <v>38362</v>
      </c>
      <c r="U4522" t="n">
        <v>0</v>
      </c>
      <c r="V4522" t="n">
        <v>26974.4</v>
      </c>
      <c r="W4522" t="n">
        <v>6358.66</v>
      </c>
      <c r="X4522" t="n">
        <v>0</v>
      </c>
      <c r="Y4522" t="n">
        <v>19623.5</v>
      </c>
      <c r="Z4522" t="n">
        <v>24541.9</v>
      </c>
    </row>
    <row r="4523" ht="15.75" customHeight="1" s="165">
      <c r="A4523" s="131" t="n">
        <v>4510</v>
      </c>
      <c r="B4523" s="131" t="n">
        <v>0</v>
      </c>
      <c r="C4523" s="131" t="n">
        <v>101.054</v>
      </c>
      <c r="D4523" s="131" t="n">
        <v>0</v>
      </c>
      <c r="E4523" s="131" t="n">
        <v>39608.3</v>
      </c>
      <c r="F4523" s="131" t="n">
        <v>0</v>
      </c>
      <c r="G4523" s="131" t="n">
        <v>107.106</v>
      </c>
      <c r="H4523" s="131" t="n">
        <v>0</v>
      </c>
      <c r="I4523" s="131" t="n">
        <v>5549.85</v>
      </c>
      <c r="J4523" s="131" t="n">
        <v>0</v>
      </c>
      <c r="K4523" s="131" t="n">
        <v>0</v>
      </c>
      <c r="L4523" s="131" t="n">
        <v>5549.85</v>
      </c>
      <c r="M4523" s="131" t="n">
        <v>0</v>
      </c>
      <c r="N4523" s="131" t="n">
        <v>0</v>
      </c>
      <c r="O4523" s="131" t="n">
        <v>0</v>
      </c>
      <c r="P4523" s="131" t="n">
        <v>16335.4</v>
      </c>
      <c r="Q4523" s="131" t="n">
        <v>0</v>
      </c>
      <c r="R4523" t="n">
        <v>0</v>
      </c>
      <c r="S4523" t="n">
        <v>36745.5</v>
      </c>
      <c r="T4523" t="n">
        <v>39690.6</v>
      </c>
      <c r="U4523" t="n">
        <v>0</v>
      </c>
      <c r="V4523" t="n">
        <v>17865.9</v>
      </c>
      <c r="W4523" t="n">
        <v>2511.07</v>
      </c>
      <c r="X4523" t="n">
        <v>0</v>
      </c>
      <c r="Y4523" t="n">
        <v>12769.4</v>
      </c>
      <c r="Z4523" t="n">
        <v>31905.5</v>
      </c>
    </row>
    <row r="4524" ht="15.75" customHeight="1" s="165">
      <c r="A4524" s="131" t="n">
        <v>4511</v>
      </c>
      <c r="B4524" s="131" t="n">
        <v>0</v>
      </c>
      <c r="C4524" s="131" t="n">
        <v>0</v>
      </c>
      <c r="D4524" s="131" t="n">
        <v>0</v>
      </c>
      <c r="E4524" s="131" t="n">
        <v>38877.2</v>
      </c>
      <c r="F4524" s="131" t="n">
        <v>0</v>
      </c>
      <c r="G4524" s="131" t="n">
        <v>1815.79</v>
      </c>
      <c r="H4524" s="131" t="n">
        <v>0</v>
      </c>
      <c r="I4524" s="131" t="n">
        <v>5283.5</v>
      </c>
      <c r="J4524" s="131" t="n">
        <v>0</v>
      </c>
      <c r="K4524" s="131" t="n">
        <v>0</v>
      </c>
      <c r="L4524" s="131" t="n">
        <v>5283.5</v>
      </c>
      <c r="M4524" s="131" t="n">
        <v>0</v>
      </c>
      <c r="N4524" s="131" t="n">
        <v>0</v>
      </c>
      <c r="O4524" s="131" t="n">
        <v>0</v>
      </c>
      <c r="P4524" s="131" t="n">
        <v>9298.690000000001</v>
      </c>
      <c r="Q4524" s="131" t="n">
        <v>0</v>
      </c>
      <c r="R4524" t="n">
        <v>0</v>
      </c>
      <c r="S4524" t="n">
        <v>37169.3</v>
      </c>
      <c r="T4524" t="n">
        <v>39825.1</v>
      </c>
      <c r="U4524" t="n">
        <v>0</v>
      </c>
      <c r="V4524" t="n">
        <v>12859.1</v>
      </c>
      <c r="W4524" t="n">
        <v>538.92</v>
      </c>
      <c r="X4524" t="n">
        <v>0</v>
      </c>
      <c r="Y4524" t="n">
        <v>16648.9</v>
      </c>
      <c r="Z4524" t="n">
        <v>16397.3</v>
      </c>
    </row>
    <row r="4525" ht="15.75" customHeight="1" s="165">
      <c r="A4525" s="131" t="n">
        <v>4512</v>
      </c>
      <c r="B4525" s="131" t="n">
        <v>0</v>
      </c>
      <c r="C4525" s="131" t="n">
        <v>0</v>
      </c>
      <c r="D4525" s="131" t="n">
        <v>0</v>
      </c>
      <c r="E4525" s="131" t="n">
        <v>36508.5</v>
      </c>
      <c r="F4525" s="131" t="n">
        <v>0</v>
      </c>
      <c r="G4525" s="131" t="n">
        <v>3323.05</v>
      </c>
      <c r="H4525" s="131" t="n">
        <v>0</v>
      </c>
      <c r="I4525" s="131" t="n">
        <v>7713.35</v>
      </c>
      <c r="J4525" s="131" t="n">
        <v>0</v>
      </c>
      <c r="K4525" s="131" t="n">
        <v>7304.65</v>
      </c>
      <c r="L4525" s="131" t="n">
        <v>7713.35</v>
      </c>
      <c r="M4525" s="131" t="n">
        <v>0</v>
      </c>
      <c r="N4525" s="131" t="n">
        <v>0</v>
      </c>
      <c r="O4525" s="131" t="n">
        <v>1334.97</v>
      </c>
      <c r="P4525" s="131" t="n">
        <v>4363.93</v>
      </c>
      <c r="Q4525" s="131" t="n">
        <v>0</v>
      </c>
      <c r="R4525" t="n">
        <v>0</v>
      </c>
      <c r="S4525" t="n">
        <v>37094.4</v>
      </c>
      <c r="T4525" t="n">
        <v>39585.7</v>
      </c>
      <c r="U4525" t="n">
        <v>0</v>
      </c>
      <c r="V4525" t="n">
        <v>10131.3</v>
      </c>
      <c r="W4525" t="n">
        <v>0</v>
      </c>
      <c r="X4525" t="n">
        <v>0</v>
      </c>
      <c r="Y4525" t="n">
        <v>15751.8</v>
      </c>
      <c r="Z4525" t="n">
        <v>7674.62</v>
      </c>
    </row>
    <row r="4526" ht="15.75" customHeight="1" s="165">
      <c r="A4526" s="131" t="n">
        <v>4513</v>
      </c>
      <c r="B4526" s="131" t="n">
        <v>0</v>
      </c>
      <c r="C4526" s="131" t="n">
        <v>0</v>
      </c>
      <c r="D4526" s="131" t="n">
        <v>0</v>
      </c>
      <c r="E4526" s="131" t="n">
        <v>35555.9</v>
      </c>
      <c r="F4526" s="131" t="n">
        <v>0</v>
      </c>
      <c r="G4526" s="131" t="n">
        <v>2234.22</v>
      </c>
      <c r="H4526" s="131" t="n">
        <v>0</v>
      </c>
      <c r="I4526" s="131" t="n">
        <v>7699.77</v>
      </c>
      <c r="J4526" s="131" t="n">
        <v>0</v>
      </c>
      <c r="K4526" s="131" t="n">
        <v>1908.7</v>
      </c>
      <c r="L4526" s="131" t="n">
        <v>7699.77</v>
      </c>
      <c r="M4526" s="131" t="n">
        <v>0</v>
      </c>
      <c r="N4526" s="131" t="n">
        <v>0</v>
      </c>
      <c r="O4526" s="131" t="n">
        <v>3862.98</v>
      </c>
      <c r="P4526" s="131" t="n">
        <v>1958.44</v>
      </c>
      <c r="Q4526" s="131" t="n">
        <v>0</v>
      </c>
      <c r="R4526" t="n">
        <v>0</v>
      </c>
      <c r="S4526" t="n">
        <v>38425.2</v>
      </c>
      <c r="T4526" t="n">
        <v>39003.7</v>
      </c>
      <c r="U4526" t="n">
        <v>0</v>
      </c>
      <c r="V4526" t="n">
        <v>13701.1</v>
      </c>
      <c r="W4526" t="n">
        <v>0</v>
      </c>
      <c r="X4526" t="n">
        <v>0</v>
      </c>
      <c r="Y4526" t="n">
        <v>22704</v>
      </c>
      <c r="Z4526" t="n">
        <v>8908.549999999999</v>
      </c>
    </row>
    <row r="4527" ht="15.75" customHeight="1" s="165">
      <c r="A4527" s="131" t="n">
        <v>4514</v>
      </c>
      <c r="B4527" s="131" t="n">
        <v>0</v>
      </c>
      <c r="C4527" s="131" t="n">
        <v>0</v>
      </c>
      <c r="D4527" s="131" t="n">
        <v>0</v>
      </c>
      <c r="E4527" s="131" t="n">
        <v>28399.3</v>
      </c>
      <c r="F4527" s="131" t="n">
        <v>0</v>
      </c>
      <c r="G4527" s="131" t="n">
        <v>0</v>
      </c>
      <c r="H4527" s="131" t="n">
        <v>0</v>
      </c>
      <c r="I4527" s="131" t="n">
        <v>5840.97</v>
      </c>
      <c r="J4527" s="131" t="n">
        <v>0</v>
      </c>
      <c r="K4527" s="131" t="n">
        <v>2891.81</v>
      </c>
      <c r="L4527" s="131" t="n">
        <v>5840.97</v>
      </c>
      <c r="M4527" s="131" t="n">
        <v>0</v>
      </c>
      <c r="N4527" s="131" t="n">
        <v>0</v>
      </c>
      <c r="O4527" s="131" t="n">
        <v>4973.27</v>
      </c>
      <c r="P4527" s="131" t="n">
        <v>1778.59</v>
      </c>
      <c r="Q4527" s="131" t="n">
        <v>0</v>
      </c>
      <c r="R4527" t="n">
        <v>0</v>
      </c>
      <c r="S4527" t="n">
        <v>39366</v>
      </c>
      <c r="T4527" t="n">
        <v>38177.6</v>
      </c>
      <c r="U4527" t="n">
        <v>0</v>
      </c>
      <c r="V4527" t="n">
        <v>13785.6</v>
      </c>
      <c r="W4527" t="n">
        <v>5372.72</v>
      </c>
      <c r="X4527" t="n">
        <v>0</v>
      </c>
      <c r="Y4527" t="n">
        <v>11273.8</v>
      </c>
      <c r="Z4527" t="n">
        <v>8215.719999999999</v>
      </c>
    </row>
    <row r="4528" ht="15.75" customHeight="1" s="165">
      <c r="A4528" s="131" t="n">
        <v>4515</v>
      </c>
      <c r="B4528" s="131" t="n">
        <v>0</v>
      </c>
      <c r="C4528" s="131" t="n">
        <v>0</v>
      </c>
      <c r="D4528" s="131" t="n">
        <v>0</v>
      </c>
      <c r="E4528" s="131" t="n">
        <v>24194.6</v>
      </c>
      <c r="F4528" s="131" t="n">
        <v>0</v>
      </c>
      <c r="G4528" s="131" t="n">
        <v>0</v>
      </c>
      <c r="H4528" s="131" t="n">
        <v>0</v>
      </c>
      <c r="I4528" s="131" t="n">
        <v>5549.91</v>
      </c>
      <c r="J4528" s="131" t="n">
        <v>0</v>
      </c>
      <c r="K4528" s="131" t="n">
        <v>1894.32</v>
      </c>
      <c r="L4528" s="131" t="n">
        <v>5549.91</v>
      </c>
      <c r="M4528" s="131" t="n">
        <v>0</v>
      </c>
      <c r="N4528" s="131" t="n">
        <v>0</v>
      </c>
      <c r="O4528" s="131" t="n">
        <v>5729.26</v>
      </c>
      <c r="P4528" s="131" t="n">
        <v>0</v>
      </c>
      <c r="Q4528" s="131" t="n">
        <v>0</v>
      </c>
      <c r="R4528" t="n">
        <v>0</v>
      </c>
      <c r="S4528" t="n">
        <v>39278.8</v>
      </c>
      <c r="T4528" t="n">
        <v>33076</v>
      </c>
      <c r="U4528" t="n">
        <v>0</v>
      </c>
      <c r="V4528" t="n">
        <v>19764.9</v>
      </c>
      <c r="W4528" t="n">
        <v>11899.1</v>
      </c>
      <c r="X4528" t="n">
        <v>0</v>
      </c>
      <c r="Y4528" t="n">
        <v>5405.09</v>
      </c>
      <c r="Z4528" t="n">
        <v>5972.11</v>
      </c>
    </row>
    <row r="4529" ht="15.75" customHeight="1" s="165">
      <c r="A4529" s="131" t="n">
        <v>4516</v>
      </c>
      <c r="B4529" s="131" t="n">
        <v>0</v>
      </c>
      <c r="C4529" s="131" t="n">
        <v>742.973</v>
      </c>
      <c r="D4529" s="131" t="n">
        <v>0</v>
      </c>
      <c r="E4529" s="131" t="n">
        <v>19585.3</v>
      </c>
      <c r="F4529" s="131" t="n">
        <v>0</v>
      </c>
      <c r="G4529" s="131" t="n">
        <v>0</v>
      </c>
      <c r="H4529" s="131" t="n">
        <v>0</v>
      </c>
      <c r="I4529" s="131" t="n">
        <v>2414.91</v>
      </c>
      <c r="J4529" s="131" t="n">
        <v>0</v>
      </c>
      <c r="K4529" s="131" t="n">
        <v>3824.16</v>
      </c>
      <c r="L4529" s="131" t="n">
        <v>2414.91</v>
      </c>
      <c r="M4529" s="131" t="n">
        <v>0</v>
      </c>
      <c r="N4529" s="131" t="n">
        <v>0</v>
      </c>
      <c r="O4529" s="131" t="n">
        <v>13228.7</v>
      </c>
      <c r="P4529" s="131" t="n">
        <v>0</v>
      </c>
      <c r="Q4529" s="131" t="n">
        <v>0</v>
      </c>
      <c r="R4529" t="n">
        <v>0</v>
      </c>
      <c r="S4529" t="n">
        <v>38660.9</v>
      </c>
      <c r="T4529" t="n">
        <v>22448</v>
      </c>
      <c r="U4529" t="n">
        <v>0</v>
      </c>
      <c r="V4529" t="n">
        <v>14834.6</v>
      </c>
      <c r="W4529" t="n">
        <v>15453.6</v>
      </c>
      <c r="X4529" t="n">
        <v>0</v>
      </c>
      <c r="Y4529" t="n">
        <v>2384.31</v>
      </c>
      <c r="Z4529" t="n">
        <v>3126.37</v>
      </c>
    </row>
    <row r="4530" ht="15.75" customHeight="1" s="165">
      <c r="A4530" s="131" t="n">
        <v>4517</v>
      </c>
      <c r="B4530" s="131" t="n">
        <v>0</v>
      </c>
      <c r="C4530" s="131" t="n">
        <v>2250.5</v>
      </c>
      <c r="D4530" s="131" t="n">
        <v>0</v>
      </c>
      <c r="E4530" s="131" t="n">
        <v>13221.3</v>
      </c>
      <c r="F4530" s="131" t="n">
        <v>0</v>
      </c>
      <c r="G4530" s="131" t="n">
        <v>0</v>
      </c>
      <c r="H4530" s="131" t="n">
        <v>0</v>
      </c>
      <c r="I4530" s="131" t="n">
        <v>3799.5</v>
      </c>
      <c r="J4530" s="131" t="n">
        <v>0</v>
      </c>
      <c r="K4530" s="131" t="n">
        <v>2372.43</v>
      </c>
      <c r="L4530" s="131" t="n">
        <v>3799.5</v>
      </c>
      <c r="M4530" s="131" t="n">
        <v>0</v>
      </c>
      <c r="N4530" s="131" t="n">
        <v>0</v>
      </c>
      <c r="O4530" s="131" t="n">
        <v>9241.91</v>
      </c>
      <c r="P4530" s="131" t="n">
        <v>0</v>
      </c>
      <c r="Q4530" s="131" t="n">
        <v>0</v>
      </c>
      <c r="R4530" t="n">
        <v>251.522</v>
      </c>
      <c r="S4530" t="n">
        <v>37547.4</v>
      </c>
      <c r="T4530" t="n">
        <v>18189.1</v>
      </c>
      <c r="U4530" t="n">
        <v>0</v>
      </c>
      <c r="V4530" t="n">
        <v>8824.66</v>
      </c>
      <c r="W4530" t="n">
        <v>22122.3</v>
      </c>
      <c r="X4530" t="n">
        <v>0.0197</v>
      </c>
      <c r="Y4530" t="n">
        <v>0</v>
      </c>
      <c r="Z4530" t="n">
        <v>3477</v>
      </c>
    </row>
    <row r="4531" ht="15.75" customHeight="1" s="165">
      <c r="A4531" s="131" t="n">
        <v>4518</v>
      </c>
      <c r="B4531" s="131" t="n">
        <v>0.09931089999999999</v>
      </c>
      <c r="C4531" s="131" t="n">
        <v>523.362</v>
      </c>
      <c r="D4531" s="131" t="n">
        <v>0</v>
      </c>
      <c r="E4531" s="131" t="n">
        <v>5693.92</v>
      </c>
      <c r="F4531" s="131" t="n">
        <v>0.223566</v>
      </c>
      <c r="G4531" s="131" t="n">
        <v>2740.84</v>
      </c>
      <c r="H4531" s="131" t="n">
        <v>0.124055</v>
      </c>
      <c r="I4531" s="131" t="n">
        <v>4502.01</v>
      </c>
      <c r="J4531" s="131" t="n">
        <v>0.0306449</v>
      </c>
      <c r="K4531" s="131" t="n">
        <v>1247.94</v>
      </c>
      <c r="L4531" s="131" t="n">
        <v>4502.01</v>
      </c>
      <c r="M4531" s="131" t="n">
        <v>0</v>
      </c>
      <c r="N4531" s="131" t="n">
        <v>0.0573554</v>
      </c>
      <c r="O4531" s="131" t="n">
        <v>9499.73</v>
      </c>
      <c r="P4531" s="131" t="n">
        <v>0</v>
      </c>
      <c r="Q4531" s="131" t="n">
        <v>0.124482</v>
      </c>
      <c r="R4531" t="n">
        <v>1857.16</v>
      </c>
      <c r="S4531" t="n">
        <v>35798.4</v>
      </c>
      <c r="T4531" t="n">
        <v>13657.5</v>
      </c>
      <c r="U4531" t="n">
        <v>0.138806</v>
      </c>
      <c r="V4531" t="n">
        <v>4219.88</v>
      </c>
      <c r="W4531" t="n">
        <v>28820.5</v>
      </c>
      <c r="X4531" t="n">
        <v>0.139948</v>
      </c>
      <c r="Y4531" t="n">
        <v>821.563</v>
      </c>
      <c r="Z4531" t="n">
        <v>3485.93</v>
      </c>
    </row>
    <row r="4532" ht="15.75" customHeight="1" s="165">
      <c r="A4532" s="131" t="n">
        <v>4519</v>
      </c>
      <c r="B4532" s="131" t="n">
        <v>0.673974</v>
      </c>
      <c r="C4532" s="131" t="n">
        <v>0</v>
      </c>
      <c r="D4532" s="131" t="n">
        <v>0.0169265</v>
      </c>
      <c r="E4532" s="131" t="n">
        <v>1351.44</v>
      </c>
      <c r="F4532" s="131" t="n">
        <v>1.03537</v>
      </c>
      <c r="G4532" s="131" t="n">
        <v>1639.31</v>
      </c>
      <c r="H4532" s="131" t="n">
        <v>0.57265</v>
      </c>
      <c r="I4532" s="131" t="n">
        <v>2582.83</v>
      </c>
      <c r="J4532" s="131" t="n">
        <v>0.369531</v>
      </c>
      <c r="K4532" s="131" t="n">
        <v>0</v>
      </c>
      <c r="L4532" s="131" t="n">
        <v>2582.83</v>
      </c>
      <c r="M4532" s="131" t="n">
        <v>0</v>
      </c>
      <c r="N4532" s="131" t="n">
        <v>0.464698</v>
      </c>
      <c r="O4532" s="131" t="n">
        <v>15023.3</v>
      </c>
      <c r="P4532" s="131" t="n">
        <v>0</v>
      </c>
      <c r="Q4532" s="131" t="n">
        <v>0.621045</v>
      </c>
      <c r="R4532" t="n">
        <v>2957.69</v>
      </c>
      <c r="S4532" t="n">
        <v>21986</v>
      </c>
      <c r="T4532" t="n">
        <v>3598.06</v>
      </c>
      <c r="U4532" t="n">
        <v>0.7349</v>
      </c>
      <c r="V4532" t="n">
        <v>1805.64</v>
      </c>
      <c r="W4532" t="n">
        <v>37722.9</v>
      </c>
      <c r="X4532" t="n">
        <v>0.8302929999999999</v>
      </c>
      <c r="Y4532" t="n">
        <v>311.074</v>
      </c>
      <c r="Z4532" t="n">
        <v>7044.84</v>
      </c>
    </row>
    <row r="4533" ht="15.75" customHeight="1" s="165">
      <c r="A4533" s="131" t="n">
        <v>4520</v>
      </c>
      <c r="B4533" s="131" t="n">
        <v>1.46176</v>
      </c>
      <c r="C4533" s="131" t="n">
        <v>1089.02</v>
      </c>
      <c r="D4533" s="131" t="n">
        <v>0.0705988</v>
      </c>
      <c r="E4533" s="131" t="n">
        <v>6364.63</v>
      </c>
      <c r="F4533" s="131" t="n">
        <v>2.03017</v>
      </c>
      <c r="G4533" s="131" t="n">
        <v>0</v>
      </c>
      <c r="H4533" s="131" t="n">
        <v>1.33556</v>
      </c>
      <c r="I4533" s="131" t="n">
        <v>102.848</v>
      </c>
      <c r="J4533" s="131" t="n">
        <v>1.15815</v>
      </c>
      <c r="K4533" s="131" t="n">
        <v>0</v>
      </c>
      <c r="L4533" s="131" t="n">
        <v>102.848</v>
      </c>
      <c r="M4533" s="131" t="n">
        <v>0</v>
      </c>
      <c r="N4533" s="131" t="n">
        <v>1.28735</v>
      </c>
      <c r="O4533" s="131" t="n">
        <v>13607.2</v>
      </c>
      <c r="P4533" s="131" t="n">
        <v>0</v>
      </c>
      <c r="Q4533" s="131" t="n">
        <v>1.44235</v>
      </c>
      <c r="R4533" t="n">
        <v>1387.79</v>
      </c>
      <c r="S4533" t="n">
        <v>7432.49</v>
      </c>
      <c r="T4533" t="n">
        <v>689.1369999999999</v>
      </c>
      <c r="U4533" t="n">
        <v>1.15648</v>
      </c>
      <c r="V4533" t="n">
        <v>1776.13</v>
      </c>
      <c r="W4533" t="n">
        <v>38402.7</v>
      </c>
      <c r="X4533" t="n">
        <v>1.79858</v>
      </c>
      <c r="Y4533" t="n">
        <v>0</v>
      </c>
      <c r="Z4533" t="n">
        <v>8388.860000000001</v>
      </c>
    </row>
    <row r="4534" ht="15.75" customHeight="1" s="165">
      <c r="A4534" s="131" t="n">
        <v>4521</v>
      </c>
      <c r="B4534" s="131" t="n">
        <v>2.36058</v>
      </c>
      <c r="C4534" s="131" t="n">
        <v>2883.03</v>
      </c>
      <c r="D4534" s="131" t="n">
        <v>0.560445</v>
      </c>
      <c r="E4534" s="131" t="n">
        <v>6719.78</v>
      </c>
      <c r="F4534" s="131" t="n">
        <v>2.88319</v>
      </c>
      <c r="G4534" s="131" t="n">
        <v>15173.9</v>
      </c>
      <c r="H4534" s="131" t="n">
        <v>2.13266</v>
      </c>
      <c r="I4534" s="131" t="n">
        <v>3610.62</v>
      </c>
      <c r="J4534" s="131" t="n">
        <v>1.54933</v>
      </c>
      <c r="K4534" s="131" t="n">
        <v>0</v>
      </c>
      <c r="L4534" s="131" t="n">
        <v>3610.62</v>
      </c>
      <c r="M4534" s="131" t="n">
        <v>0</v>
      </c>
      <c r="N4534" s="131" t="n">
        <v>1.78392</v>
      </c>
      <c r="O4534" s="131" t="n">
        <v>12203.9</v>
      </c>
      <c r="P4534" s="131" t="n">
        <v>0</v>
      </c>
      <c r="Q4534" s="131" t="n">
        <v>1.98521</v>
      </c>
      <c r="R4534" t="n">
        <v>2840.06</v>
      </c>
      <c r="S4534" t="n">
        <v>994.901</v>
      </c>
      <c r="T4534" t="n">
        <v>200.904</v>
      </c>
      <c r="U4534" t="n">
        <v>2.49408</v>
      </c>
      <c r="V4534" t="n">
        <v>1370.51</v>
      </c>
      <c r="W4534" t="n">
        <v>38354.2</v>
      </c>
      <c r="X4534" t="n">
        <v>2.67211</v>
      </c>
      <c r="Y4534" t="n">
        <v>0</v>
      </c>
      <c r="Z4534" t="n">
        <v>12082.5</v>
      </c>
    </row>
    <row r="4535" ht="15.75" customHeight="1" s="165">
      <c r="A4535" s="131" t="n">
        <v>4522</v>
      </c>
      <c r="B4535" s="131" t="n">
        <v>2.9161</v>
      </c>
      <c r="C4535" s="131" t="n">
        <v>9272.620000000001</v>
      </c>
      <c r="D4535" s="131" t="n">
        <v>1.79481</v>
      </c>
      <c r="E4535" s="131" t="n">
        <v>2381.43</v>
      </c>
      <c r="F4535" s="131" t="n">
        <v>2.27689</v>
      </c>
      <c r="G4535" s="131" t="n">
        <v>7823.06</v>
      </c>
      <c r="H4535" s="131" t="n">
        <v>2.77665</v>
      </c>
      <c r="I4535" s="131" t="n">
        <v>3329.51</v>
      </c>
      <c r="J4535" s="131" t="n">
        <v>2.08165</v>
      </c>
      <c r="K4535" s="131" t="n">
        <v>0</v>
      </c>
      <c r="L4535" s="131" t="n">
        <v>3329.51</v>
      </c>
      <c r="M4535" s="131" t="n">
        <v>980.717</v>
      </c>
      <c r="N4535" s="131" t="n">
        <v>2.79662</v>
      </c>
      <c r="O4535" s="131" t="n">
        <v>4739.63</v>
      </c>
      <c r="P4535" s="131" t="n">
        <v>0</v>
      </c>
      <c r="Q4535" s="131" t="n">
        <v>2.20832</v>
      </c>
      <c r="R4535" t="n">
        <v>6545.73</v>
      </c>
      <c r="S4535" t="n">
        <v>0</v>
      </c>
      <c r="T4535" t="n">
        <v>1939.38</v>
      </c>
      <c r="U4535" t="n">
        <v>3.16385</v>
      </c>
      <c r="V4535" t="n">
        <v>504.563</v>
      </c>
      <c r="W4535" t="n">
        <v>39170.4</v>
      </c>
      <c r="X4535" t="n">
        <v>3.35023</v>
      </c>
      <c r="Y4535" t="n">
        <v>0</v>
      </c>
      <c r="Z4535" t="n">
        <v>14369.8</v>
      </c>
    </row>
    <row r="4536" ht="15.75" customHeight="1" s="165">
      <c r="A4536" s="131" t="n">
        <v>4523</v>
      </c>
      <c r="B4536" s="131" t="n">
        <v>3.36578</v>
      </c>
      <c r="C4536" s="131" t="n">
        <v>13593.2</v>
      </c>
      <c r="D4536" s="131" t="n">
        <v>1.82076</v>
      </c>
      <c r="E4536" s="131" t="n">
        <v>6028.49</v>
      </c>
      <c r="F4536" s="131" t="n">
        <v>3.32601</v>
      </c>
      <c r="G4536" s="131" t="n">
        <v>7820.41</v>
      </c>
      <c r="H4536" s="131" t="n">
        <v>3.14112</v>
      </c>
      <c r="I4536" s="131" t="n">
        <v>3663.6</v>
      </c>
      <c r="J4536" s="131" t="n">
        <v>2.8875</v>
      </c>
      <c r="K4536" s="131" t="n">
        <v>0</v>
      </c>
      <c r="L4536" s="131" t="n">
        <v>3663.6</v>
      </c>
      <c r="M4536" s="131" t="n">
        <v>1380.86</v>
      </c>
      <c r="N4536" s="131" t="n">
        <v>3.18272</v>
      </c>
      <c r="O4536" s="131" t="n">
        <v>2037.27</v>
      </c>
      <c r="P4536" s="131" t="n">
        <v>0</v>
      </c>
      <c r="Q4536" s="131" t="n">
        <v>2.32265</v>
      </c>
      <c r="R4536" t="n">
        <v>10086.5</v>
      </c>
      <c r="S4536" t="n">
        <v>0</v>
      </c>
      <c r="T4536" t="n">
        <v>1294.84</v>
      </c>
      <c r="U4536" t="n">
        <v>3.25757</v>
      </c>
      <c r="V4536" t="n">
        <v>1999.41</v>
      </c>
      <c r="W4536" t="n">
        <v>39112.1</v>
      </c>
      <c r="X4536" t="n">
        <v>3.80993</v>
      </c>
      <c r="Y4536" t="n">
        <v>0</v>
      </c>
      <c r="Z4536" t="n">
        <v>8059.7</v>
      </c>
    </row>
    <row r="4537" ht="15.75" customHeight="1" s="165">
      <c r="A4537" s="131" t="n">
        <v>4524</v>
      </c>
      <c r="B4537" s="131" t="n">
        <v>4.12971</v>
      </c>
      <c r="C4537" s="131" t="n">
        <v>16101.2</v>
      </c>
      <c r="D4537" s="131" t="n">
        <v>1.42046</v>
      </c>
      <c r="E4537" s="131" t="n">
        <v>12804.5</v>
      </c>
      <c r="F4537" s="131" t="n">
        <v>1.32197</v>
      </c>
      <c r="G4537" s="131" t="n">
        <v>13188.6</v>
      </c>
      <c r="H4537" s="131" t="n">
        <v>3.39487</v>
      </c>
      <c r="I4537" s="131" t="n">
        <v>3762.44</v>
      </c>
      <c r="J4537" s="131" t="n">
        <v>2.40228</v>
      </c>
      <c r="K4537" s="131" t="n">
        <v>0</v>
      </c>
      <c r="L4537" s="131" t="n">
        <v>3762.44</v>
      </c>
      <c r="M4537" s="131" t="n">
        <v>1.11248</v>
      </c>
      <c r="N4537" s="131" t="n">
        <v>3.4616</v>
      </c>
      <c r="O4537" s="131" t="n">
        <v>5733.68</v>
      </c>
      <c r="P4537" s="131" t="n">
        <v>0</v>
      </c>
      <c r="Q4537" s="131" t="n">
        <v>2.55222</v>
      </c>
      <c r="R4537" t="n">
        <v>15583.8</v>
      </c>
      <c r="S4537" t="n">
        <v>0</v>
      </c>
      <c r="T4537" t="n">
        <v>2184.02</v>
      </c>
      <c r="U4537" t="n">
        <v>3.9132</v>
      </c>
      <c r="V4537" t="n">
        <v>1919.21</v>
      </c>
      <c r="W4537" t="n">
        <v>37430</v>
      </c>
      <c r="X4537" t="n">
        <v>4.03993</v>
      </c>
      <c r="Y4537" t="n">
        <v>0</v>
      </c>
      <c r="Z4537" t="n">
        <v>7653.59</v>
      </c>
    </row>
    <row r="4538" ht="15.75" customHeight="1" s="165">
      <c r="A4538" s="131" t="n">
        <v>4525</v>
      </c>
      <c r="B4538" s="131" t="n">
        <v>3.10169</v>
      </c>
      <c r="C4538" s="131" t="n">
        <v>17167.3</v>
      </c>
      <c r="D4538" s="131" t="n">
        <v>2.70244</v>
      </c>
      <c r="E4538" s="131" t="n">
        <v>15794.4</v>
      </c>
      <c r="F4538" s="131" t="n">
        <v>3.71881</v>
      </c>
      <c r="G4538" s="131" t="n">
        <v>11830.3</v>
      </c>
      <c r="H4538" s="131" t="n">
        <v>3.46212</v>
      </c>
      <c r="I4538" s="131" t="n">
        <v>3488.07</v>
      </c>
      <c r="J4538" s="131" t="n">
        <v>2.88987</v>
      </c>
      <c r="K4538" s="131" t="n">
        <v>5416.47</v>
      </c>
      <c r="L4538" s="131" t="n">
        <v>3488.07</v>
      </c>
      <c r="M4538" s="131" t="n">
        <v>0</v>
      </c>
      <c r="N4538" s="131" t="n">
        <v>3.53009</v>
      </c>
      <c r="O4538" s="131" t="n">
        <v>2427.78</v>
      </c>
      <c r="P4538" s="131" t="n">
        <v>0</v>
      </c>
      <c r="Q4538" s="131" t="n">
        <v>1.89716</v>
      </c>
      <c r="R4538" t="n">
        <v>21071.1</v>
      </c>
      <c r="S4538" t="n">
        <v>5612.68</v>
      </c>
      <c r="T4538" t="n">
        <v>176.091</v>
      </c>
      <c r="U4538" t="n">
        <v>3.93054</v>
      </c>
      <c r="V4538" t="n">
        <v>4586.69</v>
      </c>
      <c r="W4538" t="n">
        <v>35936.3</v>
      </c>
      <c r="X4538" t="n">
        <v>4.04336</v>
      </c>
      <c r="Y4538" t="n">
        <v>0</v>
      </c>
      <c r="Z4538" t="n">
        <v>6165.46</v>
      </c>
    </row>
    <row r="4539" ht="15.75" customHeight="1" s="165">
      <c r="A4539" s="131" t="n">
        <v>4526</v>
      </c>
      <c r="B4539" s="131" t="n">
        <v>3.93091</v>
      </c>
      <c r="C4539" s="131" t="n">
        <v>18605.5</v>
      </c>
      <c r="D4539" s="131" t="n">
        <v>1.03583</v>
      </c>
      <c r="E4539" s="131" t="n">
        <v>11215.9</v>
      </c>
      <c r="F4539" s="131" t="n">
        <v>3.29616</v>
      </c>
      <c r="G4539" s="131" t="n">
        <v>13332.4</v>
      </c>
      <c r="H4539" s="131" t="n">
        <v>3.33496</v>
      </c>
      <c r="I4539" s="131" t="n">
        <v>3425.43</v>
      </c>
      <c r="J4539" s="131" t="n">
        <v>2.76775</v>
      </c>
      <c r="K4539" s="131" t="n">
        <v>0</v>
      </c>
      <c r="L4539" s="131" t="n">
        <v>3425.43</v>
      </c>
      <c r="M4539" s="131" t="n">
        <v>782.647</v>
      </c>
      <c r="N4539" s="131" t="n">
        <v>3.27052</v>
      </c>
      <c r="O4539" s="131" t="n">
        <v>1898.7</v>
      </c>
      <c r="P4539" s="131" t="n">
        <v>0</v>
      </c>
      <c r="Q4539" s="131" t="n">
        <v>1.16213</v>
      </c>
      <c r="R4539" t="n">
        <v>23153</v>
      </c>
      <c r="S4539" t="n">
        <v>15619.1</v>
      </c>
      <c r="T4539" t="n">
        <v>0</v>
      </c>
      <c r="U4539" t="n">
        <v>0.409577</v>
      </c>
      <c r="V4539" t="n">
        <v>16789.6</v>
      </c>
      <c r="W4539" t="n">
        <v>35325.1</v>
      </c>
      <c r="X4539" t="n">
        <v>3.82244</v>
      </c>
      <c r="Y4539" t="n">
        <v>0</v>
      </c>
      <c r="Z4539" t="n">
        <v>3578.82</v>
      </c>
    </row>
    <row r="4540" ht="15.75" customHeight="1" s="165">
      <c r="A4540" s="131" t="n">
        <v>4527</v>
      </c>
      <c r="B4540" s="131" t="n">
        <v>3.49509</v>
      </c>
      <c r="C4540" s="131" t="n">
        <v>17677.8</v>
      </c>
      <c r="D4540" s="131" t="n">
        <v>2.59831</v>
      </c>
      <c r="E4540" s="131" t="n">
        <v>9231.92</v>
      </c>
      <c r="F4540" s="131" t="n">
        <v>2.78456</v>
      </c>
      <c r="G4540" s="131" t="n">
        <v>9555.15</v>
      </c>
      <c r="H4540" s="131" t="n">
        <v>2.99967</v>
      </c>
      <c r="I4540" s="131" t="n">
        <v>6448.6</v>
      </c>
      <c r="J4540" s="131" t="n">
        <v>1.81977</v>
      </c>
      <c r="K4540" s="131" t="n">
        <v>0</v>
      </c>
      <c r="L4540" s="131" t="n">
        <v>6448.6</v>
      </c>
      <c r="M4540" s="131" t="n">
        <v>1905.73</v>
      </c>
      <c r="N4540" s="131" t="n">
        <v>2.62067</v>
      </c>
      <c r="O4540" s="131" t="n">
        <v>1490.66</v>
      </c>
      <c r="P4540" s="131" t="n">
        <v>0</v>
      </c>
      <c r="Q4540" s="131" t="n">
        <v>2.6834</v>
      </c>
      <c r="R4540" t="n">
        <v>28924.8</v>
      </c>
      <c r="S4540" t="n">
        <v>24452.9</v>
      </c>
      <c r="T4540" t="n">
        <v>0</v>
      </c>
      <c r="U4540" t="n">
        <v>1.06014</v>
      </c>
      <c r="V4540" t="n">
        <v>36561.3</v>
      </c>
      <c r="W4540" t="n">
        <v>29706.5</v>
      </c>
      <c r="X4540" t="n">
        <v>3.37626</v>
      </c>
      <c r="Y4540" t="n">
        <v>0</v>
      </c>
      <c r="Z4540" t="n">
        <v>2505.12</v>
      </c>
    </row>
    <row r="4541" ht="15.75" customHeight="1" s="165">
      <c r="A4541" s="131" t="n">
        <v>4528</v>
      </c>
      <c r="B4541" s="131" t="n">
        <v>2.8069</v>
      </c>
      <c r="C4541" s="131" t="n">
        <v>19279.2</v>
      </c>
      <c r="D4541" s="131" t="n">
        <v>2.64767</v>
      </c>
      <c r="E4541" s="131" t="n">
        <v>8691.200000000001</v>
      </c>
      <c r="F4541" s="131" t="n">
        <v>2.20409</v>
      </c>
      <c r="G4541" s="131" t="n">
        <v>17134.4</v>
      </c>
      <c r="H4541" s="131" t="n">
        <v>2.47744</v>
      </c>
      <c r="I4541" s="131" t="n">
        <v>31731.4</v>
      </c>
      <c r="J4541" s="131" t="n">
        <v>2.20043</v>
      </c>
      <c r="K4541" s="131" t="n">
        <v>163.399</v>
      </c>
      <c r="L4541" s="131" t="n">
        <v>31731.4</v>
      </c>
      <c r="M4541" s="131" t="n">
        <v>4024.74</v>
      </c>
      <c r="N4541" s="131" t="n">
        <v>2.16297</v>
      </c>
      <c r="O4541" s="131" t="n">
        <v>832.958</v>
      </c>
      <c r="P4541" s="131" t="n">
        <v>0</v>
      </c>
      <c r="Q4541" s="131" t="n">
        <v>1.5287</v>
      </c>
      <c r="R4541" t="n">
        <v>36859.3</v>
      </c>
      <c r="S4541" t="n">
        <v>16266.8</v>
      </c>
      <c r="T4541" t="n">
        <v>0</v>
      </c>
      <c r="U4541" t="n">
        <v>2.4222</v>
      </c>
      <c r="V4541" t="n">
        <v>39056.6</v>
      </c>
      <c r="W4541" t="n">
        <v>27677.5</v>
      </c>
      <c r="X4541" t="n">
        <v>2.71716</v>
      </c>
      <c r="Y4541" t="n">
        <v>0</v>
      </c>
      <c r="Z4541" t="n">
        <v>2945.42</v>
      </c>
    </row>
    <row r="4542" ht="15.75" customHeight="1" s="165">
      <c r="A4542" s="131" t="n">
        <v>4529</v>
      </c>
      <c r="B4542" s="131" t="n">
        <v>0.905123</v>
      </c>
      <c r="C4542" s="131" t="n">
        <v>9716.26</v>
      </c>
      <c r="D4542" s="131" t="n">
        <v>1.74421</v>
      </c>
      <c r="E4542" s="131" t="n">
        <v>6361.01</v>
      </c>
      <c r="F4542" s="131" t="n">
        <v>1.3208</v>
      </c>
      <c r="G4542" s="131" t="n">
        <v>3317.56</v>
      </c>
      <c r="H4542" s="131" t="n">
        <v>1.76256</v>
      </c>
      <c r="I4542" s="131" t="n">
        <v>7337.46</v>
      </c>
      <c r="J4542" s="131" t="n">
        <v>0.793346</v>
      </c>
      <c r="K4542" s="131" t="n">
        <v>110.889</v>
      </c>
      <c r="L4542" s="131" t="n">
        <v>7337.46</v>
      </c>
      <c r="M4542" s="131" t="n">
        <v>5922.96</v>
      </c>
      <c r="N4542" s="131" t="n">
        <v>1.51179</v>
      </c>
      <c r="O4542" s="131" t="n">
        <v>1293.11</v>
      </c>
      <c r="P4542" s="131" t="n">
        <v>0</v>
      </c>
      <c r="Q4542" s="131" t="n">
        <v>0.691574</v>
      </c>
      <c r="R4542" t="n">
        <v>37139.5</v>
      </c>
      <c r="S4542" t="n">
        <v>17765.9</v>
      </c>
      <c r="T4542" t="n">
        <v>5273.78</v>
      </c>
      <c r="U4542" t="n">
        <v>1.77331</v>
      </c>
      <c r="V4542" t="n">
        <v>37991.6</v>
      </c>
      <c r="W4542" t="n">
        <v>9923.870000000001</v>
      </c>
      <c r="X4542" t="n">
        <v>1.87214</v>
      </c>
      <c r="Y4542" t="n">
        <v>0</v>
      </c>
      <c r="Z4542" t="n">
        <v>139.796</v>
      </c>
    </row>
    <row r="4543" ht="15.75" customHeight="1" s="165">
      <c r="A4543" s="131" t="n">
        <v>4530</v>
      </c>
      <c r="B4543" s="131" t="n">
        <v>0.146796</v>
      </c>
      <c r="C4543" s="131" t="n">
        <v>1604.3</v>
      </c>
      <c r="D4543" s="131" t="n">
        <v>0.79439</v>
      </c>
      <c r="E4543" s="131" t="n">
        <v>6464.4</v>
      </c>
      <c r="F4543" s="131" t="n">
        <v>0.492148</v>
      </c>
      <c r="G4543" s="131" t="n">
        <v>0</v>
      </c>
      <c r="H4543" s="131" t="n">
        <v>0.8279069999999999</v>
      </c>
      <c r="I4543" s="131" t="n">
        <v>3437.31</v>
      </c>
      <c r="J4543" s="131" t="n">
        <v>0.761664</v>
      </c>
      <c r="K4543" s="131" t="n">
        <v>6185.85</v>
      </c>
      <c r="L4543" s="131" t="n">
        <v>3437.31</v>
      </c>
      <c r="M4543" s="131" t="n">
        <v>5957.7</v>
      </c>
      <c r="N4543" s="131" t="n">
        <v>0.826178</v>
      </c>
      <c r="O4543" s="131" t="n">
        <v>1591.18</v>
      </c>
      <c r="P4543" s="131" t="n">
        <v>0</v>
      </c>
      <c r="Q4543" s="131" t="n">
        <v>0.342252</v>
      </c>
      <c r="R4543" t="n">
        <v>37361.9</v>
      </c>
      <c r="S4543" t="n">
        <v>19449.2</v>
      </c>
      <c r="T4543" t="n">
        <v>27079.1</v>
      </c>
      <c r="U4543" t="n">
        <v>0.919963</v>
      </c>
      <c r="V4543" t="n">
        <v>36523.3</v>
      </c>
      <c r="W4543" t="n">
        <v>1363.37</v>
      </c>
      <c r="X4543" t="n">
        <v>0.923477</v>
      </c>
      <c r="Y4543" t="n">
        <v>1178.01</v>
      </c>
      <c r="Z4543" t="n">
        <v>0</v>
      </c>
    </row>
    <row r="4544" ht="15.75" customHeight="1" s="165">
      <c r="A4544" s="131" t="n">
        <v>4531</v>
      </c>
      <c r="B4544" s="131" t="n">
        <v>0.142552</v>
      </c>
      <c r="C4544" s="131" t="n">
        <v>0</v>
      </c>
      <c r="D4544" s="131" t="n">
        <v>0.165624</v>
      </c>
      <c r="E4544" s="131" t="n">
        <v>6680.63</v>
      </c>
      <c r="F4544" s="131" t="n">
        <v>0.10475</v>
      </c>
      <c r="G4544" s="131" t="n">
        <v>12741.4</v>
      </c>
      <c r="H4544" s="131" t="n">
        <v>0.287144</v>
      </c>
      <c r="I4544" s="131" t="n">
        <v>6051.56</v>
      </c>
      <c r="J4544" s="131" t="n">
        <v>0.253123</v>
      </c>
      <c r="K4544" s="131" t="n">
        <v>5960.17</v>
      </c>
      <c r="L4544" s="131" t="n">
        <v>6051.56</v>
      </c>
      <c r="M4544" s="131" t="n">
        <v>7072.44</v>
      </c>
      <c r="N4544" s="131" t="n">
        <v>0.250985</v>
      </c>
      <c r="O4544" s="131" t="n">
        <v>3231.89</v>
      </c>
      <c r="P4544" s="131" t="n">
        <v>0</v>
      </c>
      <c r="Q4544" s="131" t="n">
        <v>0.391357</v>
      </c>
      <c r="R4544" t="n">
        <v>34971.8</v>
      </c>
      <c r="S4544" t="n">
        <v>20665.7</v>
      </c>
      <c r="T4544" t="n">
        <v>20062</v>
      </c>
      <c r="U4544" t="n">
        <v>0.247388</v>
      </c>
      <c r="V4544" t="n">
        <v>26153.8</v>
      </c>
      <c r="W4544" t="n">
        <v>1214.98</v>
      </c>
      <c r="X4544" t="n">
        <v>0.188741</v>
      </c>
      <c r="Y4544" t="n">
        <v>872.923</v>
      </c>
      <c r="Z4544" t="n">
        <v>0</v>
      </c>
    </row>
    <row r="4545" ht="15.75" customHeight="1" s="165">
      <c r="A4545" s="131" t="n">
        <v>4532</v>
      </c>
      <c r="B4545" s="131" t="n">
        <v>0</v>
      </c>
      <c r="C4545" s="131" t="n">
        <v>9686.540000000001</v>
      </c>
      <c r="D4545" s="131" t="n">
        <v>0</v>
      </c>
      <c r="E4545" s="131" t="n">
        <v>14306.9</v>
      </c>
      <c r="F4545" s="131" t="n">
        <v>0</v>
      </c>
      <c r="G4545" s="131" t="n">
        <v>20767.6</v>
      </c>
      <c r="H4545" s="131" t="n">
        <v>0.0216014</v>
      </c>
      <c r="I4545" s="131" t="n">
        <v>1187.95</v>
      </c>
      <c r="J4545" s="131" t="n">
        <v>0</v>
      </c>
      <c r="K4545" s="131" t="n">
        <v>7950.82</v>
      </c>
      <c r="L4545" s="131" t="n">
        <v>1187.95</v>
      </c>
      <c r="M4545" s="131" t="n">
        <v>7317.99</v>
      </c>
      <c r="N4545" s="131" t="n">
        <v>0</v>
      </c>
      <c r="O4545" s="131" t="n">
        <v>3694.81</v>
      </c>
      <c r="P4545" s="131" t="n">
        <v>812.725</v>
      </c>
      <c r="Q4545" s="131" t="n">
        <v>0.086982</v>
      </c>
      <c r="R4545" t="n">
        <v>37648.8</v>
      </c>
      <c r="S4545" t="n">
        <v>29658</v>
      </c>
      <c r="T4545" t="n">
        <v>36638</v>
      </c>
      <c r="U4545" t="n">
        <v>0.040685</v>
      </c>
      <c r="V4545" t="n">
        <v>9632.129999999999</v>
      </c>
      <c r="W4545" t="n">
        <v>0</v>
      </c>
      <c r="X4545" t="n">
        <v>0.0318028</v>
      </c>
      <c r="Y4545" t="n">
        <v>3179.71</v>
      </c>
      <c r="Z4545" t="n">
        <v>0</v>
      </c>
    </row>
    <row r="4546" ht="15.75" customHeight="1" s="165">
      <c r="A4546" s="131" t="n">
        <v>4533</v>
      </c>
      <c r="B4546" s="131" t="n">
        <v>0</v>
      </c>
      <c r="C4546" s="131" t="n">
        <v>24972.7</v>
      </c>
      <c r="D4546" s="131" t="n">
        <v>0</v>
      </c>
      <c r="E4546" s="131" t="n">
        <v>18630.4</v>
      </c>
      <c r="F4546" s="131" t="n">
        <v>0</v>
      </c>
      <c r="G4546" s="131" t="n">
        <v>19359.7</v>
      </c>
      <c r="H4546" s="131" t="n">
        <v>0</v>
      </c>
      <c r="I4546" s="131" t="n">
        <v>4737.95</v>
      </c>
      <c r="J4546" s="131" t="n">
        <v>0</v>
      </c>
      <c r="K4546" s="131" t="n">
        <v>11006.9</v>
      </c>
      <c r="L4546" s="131" t="n">
        <v>4737.95</v>
      </c>
      <c r="M4546" s="131" t="n">
        <v>2676.71</v>
      </c>
      <c r="N4546" s="131" t="n">
        <v>0</v>
      </c>
      <c r="O4546" s="131" t="n">
        <v>3949.83</v>
      </c>
      <c r="P4546" s="131" t="n">
        <v>8124.12</v>
      </c>
      <c r="Q4546" s="131" t="n">
        <v>0</v>
      </c>
      <c r="R4546" t="n">
        <v>36502.5</v>
      </c>
      <c r="S4546" t="n">
        <v>37905.4</v>
      </c>
      <c r="T4546" t="n">
        <v>39521.7</v>
      </c>
      <c r="U4546" t="n">
        <v>0</v>
      </c>
      <c r="V4546" t="n">
        <v>8256.209999999999</v>
      </c>
      <c r="W4546" t="n">
        <v>0</v>
      </c>
      <c r="X4546" t="n">
        <v>0</v>
      </c>
      <c r="Y4546" t="n">
        <v>3995.31</v>
      </c>
      <c r="Z4546" t="n">
        <v>0</v>
      </c>
    </row>
    <row r="4547" ht="15.75" customHeight="1" s="165">
      <c r="A4547" s="131" t="n">
        <v>4534</v>
      </c>
      <c r="B4547" s="131" t="n">
        <v>0</v>
      </c>
      <c r="C4547" s="131" t="n">
        <v>6138.55</v>
      </c>
      <c r="D4547" s="131" t="n">
        <v>0</v>
      </c>
      <c r="E4547" s="131" t="n">
        <v>15850.2</v>
      </c>
      <c r="F4547" s="131" t="n">
        <v>0</v>
      </c>
      <c r="G4547" s="131" t="n">
        <v>27918.2</v>
      </c>
      <c r="H4547" s="131" t="n">
        <v>0</v>
      </c>
      <c r="I4547" s="131" t="n">
        <v>731.654</v>
      </c>
      <c r="J4547" s="131" t="n">
        <v>0</v>
      </c>
      <c r="K4547" s="131" t="n">
        <v>8619.26</v>
      </c>
      <c r="L4547" s="131" t="n">
        <v>731.654</v>
      </c>
      <c r="M4547" s="131" t="n">
        <v>0</v>
      </c>
      <c r="N4547" s="131" t="n">
        <v>0</v>
      </c>
      <c r="O4547" s="131" t="n">
        <v>6901.78</v>
      </c>
      <c r="P4547" s="131" t="n">
        <v>16242.1</v>
      </c>
      <c r="Q4547" s="131" t="n">
        <v>0</v>
      </c>
      <c r="R4547" t="n">
        <v>35324.5</v>
      </c>
      <c r="S4547" t="n">
        <v>37949.4</v>
      </c>
      <c r="T4547" t="n">
        <v>39909.4</v>
      </c>
      <c r="U4547" t="n">
        <v>0</v>
      </c>
      <c r="V4547" t="n">
        <v>4832.1</v>
      </c>
      <c r="W4547" t="n">
        <v>0</v>
      </c>
      <c r="X4547" t="n">
        <v>0</v>
      </c>
      <c r="Y4547" t="n">
        <v>5074.11</v>
      </c>
      <c r="Z4547" t="n">
        <v>0</v>
      </c>
    </row>
    <row r="4548" ht="15.75" customHeight="1" s="165">
      <c r="A4548" s="131" t="n">
        <v>4535</v>
      </c>
      <c r="B4548" s="131" t="n">
        <v>0</v>
      </c>
      <c r="C4548" s="131" t="n">
        <v>8070.51</v>
      </c>
      <c r="D4548" s="131" t="n">
        <v>0</v>
      </c>
      <c r="E4548" s="131" t="n">
        <v>13760.4</v>
      </c>
      <c r="F4548" s="131" t="n">
        <v>0</v>
      </c>
      <c r="G4548" s="131" t="n">
        <v>29746</v>
      </c>
      <c r="H4548" s="131" t="n">
        <v>0</v>
      </c>
      <c r="I4548" s="131" t="n">
        <v>0</v>
      </c>
      <c r="J4548" s="131" t="n">
        <v>0</v>
      </c>
      <c r="K4548" s="131" t="n">
        <v>2807.56</v>
      </c>
      <c r="L4548" s="131" t="n">
        <v>0</v>
      </c>
      <c r="M4548" s="131" t="n">
        <v>0</v>
      </c>
      <c r="N4548" s="131" t="n">
        <v>0</v>
      </c>
      <c r="O4548" s="131" t="n">
        <v>6189.85</v>
      </c>
      <c r="P4548" s="131" t="n">
        <v>17634.8</v>
      </c>
      <c r="Q4548" s="131" t="n">
        <v>0</v>
      </c>
      <c r="R4548" t="n">
        <v>35271.4</v>
      </c>
      <c r="S4548" t="n">
        <v>37092.3</v>
      </c>
      <c r="T4548" t="n">
        <v>40053.4</v>
      </c>
      <c r="U4548" t="n">
        <v>0</v>
      </c>
      <c r="V4548" t="n">
        <v>3565.14</v>
      </c>
      <c r="W4548" t="n">
        <v>829.544</v>
      </c>
      <c r="X4548" t="n">
        <v>0</v>
      </c>
      <c r="Y4548" t="n">
        <v>5297.52</v>
      </c>
      <c r="Z4548" t="n">
        <v>0</v>
      </c>
    </row>
    <row r="4549" ht="15.75" customHeight="1" s="165">
      <c r="A4549" s="131" t="n">
        <v>4536</v>
      </c>
      <c r="B4549" s="131" t="n">
        <v>0</v>
      </c>
      <c r="C4549" s="131" t="n">
        <v>22578.2</v>
      </c>
      <c r="D4549" s="131" t="n">
        <v>0</v>
      </c>
      <c r="E4549" s="131" t="n">
        <v>13618.6</v>
      </c>
      <c r="F4549" s="131" t="n">
        <v>0</v>
      </c>
      <c r="G4549" s="131" t="n">
        <v>13703.6</v>
      </c>
      <c r="H4549" s="131" t="n">
        <v>0</v>
      </c>
      <c r="I4549" s="131" t="n">
        <v>2478.03</v>
      </c>
      <c r="J4549" s="131" t="n">
        <v>0</v>
      </c>
      <c r="K4549" s="131" t="n">
        <v>4962.69</v>
      </c>
      <c r="L4549" s="131" t="n">
        <v>2478.03</v>
      </c>
      <c r="M4549" s="131" t="n">
        <v>0</v>
      </c>
      <c r="N4549" s="131" t="n">
        <v>0</v>
      </c>
      <c r="O4549" s="131" t="n">
        <v>8053.81</v>
      </c>
      <c r="P4549" s="131" t="n">
        <v>24049.5</v>
      </c>
      <c r="Q4549" s="131" t="n">
        <v>0</v>
      </c>
      <c r="R4549" t="n">
        <v>34281.4</v>
      </c>
      <c r="S4549" t="n">
        <v>37103.9</v>
      </c>
      <c r="T4549" t="n">
        <v>40053.4</v>
      </c>
      <c r="U4549" t="n">
        <v>0</v>
      </c>
      <c r="V4549" t="n">
        <v>4331.65</v>
      </c>
      <c r="W4549" t="n">
        <v>1625.53</v>
      </c>
      <c r="X4549" t="n">
        <v>0</v>
      </c>
      <c r="Y4549" t="n">
        <v>7908.52</v>
      </c>
      <c r="Z4549" t="n">
        <v>0</v>
      </c>
    </row>
    <row r="4550" ht="15.75" customHeight="1" s="165">
      <c r="A4550" s="131" t="n">
        <v>4537</v>
      </c>
      <c r="B4550" s="131" t="n">
        <v>0</v>
      </c>
      <c r="C4550" s="131" t="n">
        <v>40053.4</v>
      </c>
      <c r="D4550" s="131" t="n">
        <v>0</v>
      </c>
      <c r="E4550" s="131" t="n">
        <v>10526.1</v>
      </c>
      <c r="F4550" s="131" t="n">
        <v>0</v>
      </c>
      <c r="G4550" s="131" t="n">
        <v>7760.35</v>
      </c>
      <c r="H4550" s="131" t="n">
        <v>0</v>
      </c>
      <c r="I4550" s="131" t="n">
        <v>3248.05</v>
      </c>
      <c r="J4550" s="131" t="n">
        <v>0</v>
      </c>
      <c r="K4550" s="131" t="n">
        <v>12325</v>
      </c>
      <c r="L4550" s="131" t="n">
        <v>3248.05</v>
      </c>
      <c r="M4550" s="131" t="n">
        <v>0</v>
      </c>
      <c r="N4550" s="131" t="n">
        <v>0</v>
      </c>
      <c r="O4550" s="131" t="n">
        <v>7873.06</v>
      </c>
      <c r="P4550" s="131" t="n">
        <v>20471.6</v>
      </c>
      <c r="Q4550" s="131" t="n">
        <v>0</v>
      </c>
      <c r="R4550" t="n">
        <v>36658.3</v>
      </c>
      <c r="S4550" t="n">
        <v>37670.3</v>
      </c>
      <c r="T4550" t="n">
        <v>39664.5</v>
      </c>
      <c r="U4550" t="n">
        <v>0</v>
      </c>
      <c r="V4550" t="n">
        <v>8865.200000000001</v>
      </c>
      <c r="W4550" t="n">
        <v>4098.98</v>
      </c>
      <c r="X4550" t="n">
        <v>0</v>
      </c>
      <c r="Y4550" t="n">
        <v>6977.13</v>
      </c>
      <c r="Z4550" t="n">
        <v>0</v>
      </c>
    </row>
    <row r="4551" ht="15.75" customHeight="1" s="165">
      <c r="A4551" s="131" t="n">
        <v>4538</v>
      </c>
      <c r="B4551" s="131" t="n">
        <v>0</v>
      </c>
      <c r="C4551" s="131" t="n">
        <v>40053.4</v>
      </c>
      <c r="D4551" s="131" t="n">
        <v>0</v>
      </c>
      <c r="E4551" s="131" t="n">
        <v>3702.56</v>
      </c>
      <c r="F4551" s="131" t="n">
        <v>0</v>
      </c>
      <c r="G4551" s="131" t="n">
        <v>6365.43</v>
      </c>
      <c r="H4551" s="131" t="n">
        <v>0</v>
      </c>
      <c r="I4551" s="131" t="n">
        <v>247.265</v>
      </c>
      <c r="J4551" s="131" t="n">
        <v>0</v>
      </c>
      <c r="K4551" s="131" t="n">
        <v>8379.93</v>
      </c>
      <c r="L4551" s="131" t="n">
        <v>247.265</v>
      </c>
      <c r="M4551" s="131" t="n">
        <v>0</v>
      </c>
      <c r="N4551" s="131" t="n">
        <v>0</v>
      </c>
      <c r="O4551" s="131" t="n">
        <v>6592.29</v>
      </c>
      <c r="P4551" s="131" t="n">
        <v>17162</v>
      </c>
      <c r="Q4551" s="131" t="n">
        <v>0</v>
      </c>
      <c r="R4551" t="n">
        <v>38090.1</v>
      </c>
      <c r="S4551" t="n">
        <v>36807.9</v>
      </c>
      <c r="T4551" t="n">
        <v>38613.6</v>
      </c>
      <c r="U4551" t="n">
        <v>0</v>
      </c>
      <c r="V4551" t="n">
        <v>13076.1</v>
      </c>
      <c r="W4551" t="n">
        <v>4766.82</v>
      </c>
      <c r="X4551" t="n">
        <v>0</v>
      </c>
      <c r="Y4551" t="n">
        <v>2123.1</v>
      </c>
      <c r="Z4551" t="n">
        <v>0</v>
      </c>
    </row>
    <row r="4552" ht="15.75" customHeight="1" s="165">
      <c r="A4552" s="131" t="n">
        <v>4539</v>
      </c>
      <c r="B4552" s="131" t="n">
        <v>0</v>
      </c>
      <c r="C4552" s="131" t="n">
        <v>39693.2</v>
      </c>
      <c r="D4552" s="131" t="n">
        <v>0</v>
      </c>
      <c r="E4552" s="131" t="n">
        <v>1187.21</v>
      </c>
      <c r="F4552" s="131" t="n">
        <v>0</v>
      </c>
      <c r="G4552" s="131" t="n">
        <v>7078.88</v>
      </c>
      <c r="H4552" s="131" t="n">
        <v>0</v>
      </c>
      <c r="I4552" s="131" t="n">
        <v>2877.9</v>
      </c>
      <c r="J4552" s="131" t="n">
        <v>0</v>
      </c>
      <c r="K4552" s="131" t="n">
        <v>8363.639999999999</v>
      </c>
      <c r="L4552" s="131" t="n">
        <v>2877.9</v>
      </c>
      <c r="M4552" s="131" t="n">
        <v>0</v>
      </c>
      <c r="N4552" s="131" t="n">
        <v>0</v>
      </c>
      <c r="O4552" s="131" t="n">
        <v>6445.09</v>
      </c>
      <c r="P4552" s="131" t="n">
        <v>5488.39</v>
      </c>
      <c r="Q4552" s="131" t="n">
        <v>0</v>
      </c>
      <c r="R4552" t="n">
        <v>35489.9</v>
      </c>
      <c r="S4552" t="n">
        <v>34771.3</v>
      </c>
      <c r="T4552" t="n">
        <v>34982.5</v>
      </c>
      <c r="U4552" t="n">
        <v>0</v>
      </c>
      <c r="V4552" t="n">
        <v>24638.8</v>
      </c>
      <c r="W4552" t="n">
        <v>3913.43</v>
      </c>
      <c r="X4552" t="n">
        <v>0</v>
      </c>
      <c r="Y4552" t="n">
        <v>6242.79</v>
      </c>
      <c r="Z4552" t="n">
        <v>0</v>
      </c>
    </row>
    <row r="4553" ht="15.75" customHeight="1" s="165">
      <c r="A4553" s="131" t="n">
        <v>4540</v>
      </c>
      <c r="B4553" s="131" t="n">
        <v>0</v>
      </c>
      <c r="C4553" s="131" t="n">
        <v>39284.1</v>
      </c>
      <c r="D4553" s="131" t="n">
        <v>0</v>
      </c>
      <c r="E4553" s="131" t="n">
        <v>710.736</v>
      </c>
      <c r="F4553" s="131" t="n">
        <v>0</v>
      </c>
      <c r="G4553" s="131" t="n">
        <v>1083.56</v>
      </c>
      <c r="H4553" s="131" t="n">
        <v>0</v>
      </c>
      <c r="I4553" s="131" t="n">
        <v>2254.69</v>
      </c>
      <c r="J4553" s="131" t="n">
        <v>0</v>
      </c>
      <c r="K4553" s="131" t="n">
        <v>10955.6</v>
      </c>
      <c r="L4553" s="131" t="n">
        <v>2254.69</v>
      </c>
      <c r="M4553" s="131" t="n">
        <v>0</v>
      </c>
      <c r="N4553" s="131" t="n">
        <v>0</v>
      </c>
      <c r="O4553" s="131" t="n">
        <v>3266.91</v>
      </c>
      <c r="P4553" s="131" t="n">
        <v>12533</v>
      </c>
      <c r="Q4553" s="131" t="n">
        <v>0</v>
      </c>
      <c r="R4553" t="n">
        <v>33473.8</v>
      </c>
      <c r="S4553" t="n">
        <v>16879.8</v>
      </c>
      <c r="T4553" t="n">
        <v>29847</v>
      </c>
      <c r="U4553" t="n">
        <v>0</v>
      </c>
      <c r="V4553" t="n">
        <v>22935.3</v>
      </c>
      <c r="W4553" t="n">
        <v>3196.68</v>
      </c>
      <c r="X4553" t="n">
        <v>0</v>
      </c>
      <c r="Y4553" t="n">
        <v>6494.34</v>
      </c>
      <c r="Z4553" t="n">
        <v>0</v>
      </c>
    </row>
    <row r="4554" ht="15.75" customHeight="1" s="165">
      <c r="A4554" s="131" t="n">
        <v>4541</v>
      </c>
      <c r="B4554" s="131" t="n">
        <v>0</v>
      </c>
      <c r="C4554" s="131" t="n">
        <v>39331.4</v>
      </c>
      <c r="D4554" s="131" t="n">
        <v>0</v>
      </c>
      <c r="E4554" s="131" t="n">
        <v>617.391</v>
      </c>
      <c r="F4554" s="131" t="n">
        <v>0</v>
      </c>
      <c r="G4554" s="131" t="n">
        <v>2075.21</v>
      </c>
      <c r="H4554" s="131" t="n">
        <v>0</v>
      </c>
      <c r="I4554" s="131" t="n">
        <v>2215.84</v>
      </c>
      <c r="J4554" s="131" t="n">
        <v>0</v>
      </c>
      <c r="K4554" s="131" t="n">
        <v>7545.01</v>
      </c>
      <c r="L4554" s="131" t="n">
        <v>2215.84</v>
      </c>
      <c r="M4554" s="131" t="n">
        <v>0</v>
      </c>
      <c r="N4554" s="131" t="n">
        <v>0</v>
      </c>
      <c r="O4554" s="131" t="n">
        <v>5052.23</v>
      </c>
      <c r="P4554" s="131" t="n">
        <v>0</v>
      </c>
      <c r="Q4554" s="131" t="n">
        <v>0</v>
      </c>
      <c r="R4554" t="n">
        <v>31509.3</v>
      </c>
      <c r="S4554" t="n">
        <v>7027.46</v>
      </c>
      <c r="T4554" t="n">
        <v>26358.9</v>
      </c>
      <c r="U4554" t="n">
        <v>0</v>
      </c>
      <c r="V4554" t="n">
        <v>24447.7</v>
      </c>
      <c r="W4554" t="n">
        <v>631.784</v>
      </c>
      <c r="X4554" t="n">
        <v>0.0144315</v>
      </c>
      <c r="Y4554" t="n">
        <v>3547.72</v>
      </c>
      <c r="Z4554" t="n">
        <v>0</v>
      </c>
    </row>
    <row r="4555" ht="15.75" customHeight="1" s="165">
      <c r="A4555" s="131" t="n">
        <v>4542</v>
      </c>
      <c r="B4555" s="131" t="n">
        <v>0.09678580000000001</v>
      </c>
      <c r="C4555" s="131" t="n">
        <v>36968.2</v>
      </c>
      <c r="D4555" s="131" t="n">
        <v>0.0765757</v>
      </c>
      <c r="E4555" s="131" t="n">
        <v>0</v>
      </c>
      <c r="F4555" s="131" t="n">
        <v>0.222932</v>
      </c>
      <c r="G4555" s="131" t="n">
        <v>1272.5</v>
      </c>
      <c r="H4555" s="131" t="n">
        <v>0</v>
      </c>
      <c r="I4555" s="131" t="n">
        <v>640.3099999999999</v>
      </c>
      <c r="J4555" s="131" t="n">
        <v>0.0343976</v>
      </c>
      <c r="K4555" s="131" t="n">
        <v>4436.74</v>
      </c>
      <c r="L4555" s="131" t="n">
        <v>640.3099999999999</v>
      </c>
      <c r="M4555" s="131" t="n">
        <v>0</v>
      </c>
      <c r="N4555" s="131" t="n">
        <v>0.0457604</v>
      </c>
      <c r="O4555" s="131" t="n">
        <v>3209.21</v>
      </c>
      <c r="P4555" s="131" t="n">
        <v>1429.08</v>
      </c>
      <c r="Q4555" s="131" t="n">
        <v>0.118137</v>
      </c>
      <c r="R4555" t="n">
        <v>29262.7</v>
      </c>
      <c r="S4555" t="n">
        <v>1802.89</v>
      </c>
      <c r="T4555" t="n">
        <v>22312.5</v>
      </c>
      <c r="U4555" t="n">
        <v>0.151669</v>
      </c>
      <c r="V4555" t="n">
        <v>25474.5</v>
      </c>
      <c r="W4555" t="n">
        <v>0</v>
      </c>
      <c r="X4555" t="n">
        <v>0.189436</v>
      </c>
      <c r="Y4555" t="n">
        <v>4602.11</v>
      </c>
      <c r="Z4555" t="n">
        <v>0</v>
      </c>
    </row>
    <row r="4556" ht="15.75" customHeight="1" s="165">
      <c r="A4556" s="131" t="n">
        <v>4543</v>
      </c>
      <c r="B4556" s="131" t="n">
        <v>0.667622</v>
      </c>
      <c r="C4556" s="131" t="n">
        <v>29147.5</v>
      </c>
      <c r="D4556" s="131" t="n">
        <v>0.507734</v>
      </c>
      <c r="E4556" s="131" t="n">
        <v>0</v>
      </c>
      <c r="F4556" s="131" t="n">
        <v>0.9118000000000001</v>
      </c>
      <c r="G4556" s="131" t="n">
        <v>1528.45</v>
      </c>
      <c r="H4556" s="131" t="n">
        <v>0.0165597</v>
      </c>
      <c r="I4556" s="131" t="n">
        <v>4356.41</v>
      </c>
      <c r="J4556" s="131" t="n">
        <v>0.369464</v>
      </c>
      <c r="K4556" s="131" t="n">
        <v>3232.45</v>
      </c>
      <c r="L4556" s="131" t="n">
        <v>4356.41</v>
      </c>
      <c r="M4556" s="131" t="n">
        <v>0</v>
      </c>
      <c r="N4556" s="131" t="n">
        <v>0.481787</v>
      </c>
      <c r="O4556" s="131" t="n">
        <v>1973.87</v>
      </c>
      <c r="P4556" s="131" t="n">
        <v>2147.44</v>
      </c>
      <c r="Q4556" s="131" t="n">
        <v>0.600981</v>
      </c>
      <c r="R4556" t="n">
        <v>26859.6</v>
      </c>
      <c r="S4556" t="n">
        <v>0</v>
      </c>
      <c r="T4556" t="n">
        <v>10980.9</v>
      </c>
      <c r="U4556" t="n">
        <v>0.682133</v>
      </c>
      <c r="V4556" t="n">
        <v>27306.8</v>
      </c>
      <c r="W4556" t="n">
        <v>0</v>
      </c>
      <c r="X4556" t="n">
        <v>0.658572</v>
      </c>
      <c r="Y4556" t="n">
        <v>5139.8</v>
      </c>
      <c r="Z4556" t="n">
        <v>0</v>
      </c>
    </row>
    <row r="4557" ht="15.75" customHeight="1" s="165">
      <c r="A4557" s="131" t="n">
        <v>4544</v>
      </c>
      <c r="B4557" s="131" t="n">
        <v>1.67367</v>
      </c>
      <c r="C4557" s="131" t="n">
        <v>16438.8</v>
      </c>
      <c r="D4557" s="131" t="n">
        <v>1.48638</v>
      </c>
      <c r="E4557" s="131" t="n">
        <v>0</v>
      </c>
      <c r="F4557" s="131" t="n">
        <v>1.77434</v>
      </c>
      <c r="G4557" s="131" t="n">
        <v>0</v>
      </c>
      <c r="H4557" s="131" t="n">
        <v>0.6051840000000001</v>
      </c>
      <c r="I4557" s="131" t="n">
        <v>882.713</v>
      </c>
      <c r="J4557" s="131" t="n">
        <v>1.18666</v>
      </c>
      <c r="K4557" s="131" t="n">
        <v>193.6</v>
      </c>
      <c r="L4557" s="131" t="n">
        <v>882.713</v>
      </c>
      <c r="M4557" s="131" t="n">
        <v>0</v>
      </c>
      <c r="N4557" s="131" t="n">
        <v>1.18197</v>
      </c>
      <c r="O4557" s="131" t="n">
        <v>3200.2</v>
      </c>
      <c r="P4557" s="131" t="n">
        <v>1184.88</v>
      </c>
      <c r="Q4557" s="131" t="n">
        <v>1.47934</v>
      </c>
      <c r="R4557" t="n">
        <v>15061.5</v>
      </c>
      <c r="S4557" t="n">
        <v>0</v>
      </c>
      <c r="T4557" t="n">
        <v>2793.93</v>
      </c>
      <c r="U4557" t="n">
        <v>1.22667</v>
      </c>
      <c r="V4557" t="n">
        <v>18181.6</v>
      </c>
      <c r="W4557" t="n">
        <v>0</v>
      </c>
      <c r="X4557" t="n">
        <v>0.477602</v>
      </c>
      <c r="Y4557" t="n">
        <v>1141.58</v>
      </c>
      <c r="Z4557" t="n">
        <v>0</v>
      </c>
    </row>
    <row r="4558" ht="15.75" customHeight="1" s="165">
      <c r="A4558" s="131" t="n">
        <v>4545</v>
      </c>
      <c r="B4558" s="131" t="n">
        <v>2.56901</v>
      </c>
      <c r="C4558" s="131" t="n">
        <v>6673.57</v>
      </c>
      <c r="D4558" s="131" t="n">
        <v>2.43715</v>
      </c>
      <c r="E4558" s="131" t="n">
        <v>2096.02</v>
      </c>
      <c r="F4558" s="131" t="n">
        <v>2.68979</v>
      </c>
      <c r="G4558" s="131" t="n">
        <v>0</v>
      </c>
      <c r="H4558" s="131" t="n">
        <v>0.252276</v>
      </c>
      <c r="I4558" s="131" t="n">
        <v>0</v>
      </c>
      <c r="J4558" s="131" t="n">
        <v>2.04208</v>
      </c>
      <c r="K4558" s="131" t="n">
        <v>63.7914</v>
      </c>
      <c r="L4558" s="131" t="n">
        <v>0</v>
      </c>
      <c r="M4558" s="131" t="n">
        <v>0</v>
      </c>
      <c r="N4558" s="131" t="n">
        <v>1.93133</v>
      </c>
      <c r="O4558" s="131" t="n">
        <v>4760.98</v>
      </c>
      <c r="P4558" s="131" t="n">
        <v>4318.65</v>
      </c>
      <c r="Q4558" s="131" t="n">
        <v>2.36107</v>
      </c>
      <c r="R4558" t="n">
        <v>15044.2</v>
      </c>
      <c r="S4558" t="n">
        <v>0</v>
      </c>
      <c r="T4558" t="n">
        <v>4369.81</v>
      </c>
      <c r="U4558" t="n">
        <v>2.43281</v>
      </c>
      <c r="V4558" t="n">
        <v>24071.1</v>
      </c>
      <c r="W4558" t="n">
        <v>0</v>
      </c>
      <c r="X4558" t="n">
        <v>2.24985</v>
      </c>
      <c r="Y4558" t="n">
        <v>963.511</v>
      </c>
      <c r="Z4558" t="n">
        <v>2040.17</v>
      </c>
    </row>
    <row r="4559" ht="15.75" customHeight="1" s="165">
      <c r="A4559" s="131" t="n">
        <v>4546</v>
      </c>
      <c r="B4559" s="131" t="n">
        <v>3.20311</v>
      </c>
      <c r="C4559" s="131" t="n">
        <v>2404.39</v>
      </c>
      <c r="D4559" s="131" t="n">
        <v>3.1936</v>
      </c>
      <c r="E4559" s="131" t="n">
        <v>0</v>
      </c>
      <c r="F4559" s="131" t="n">
        <v>3.32616</v>
      </c>
      <c r="G4559" s="131" t="n">
        <v>12458.8</v>
      </c>
      <c r="H4559" s="131" t="n">
        <v>0.238224</v>
      </c>
      <c r="I4559" s="131" t="n">
        <v>0</v>
      </c>
      <c r="J4559" s="131" t="n">
        <v>2.72902</v>
      </c>
      <c r="K4559" s="131" t="n">
        <v>0</v>
      </c>
      <c r="L4559" s="131" t="n">
        <v>0</v>
      </c>
      <c r="M4559" s="131" t="n">
        <v>0</v>
      </c>
      <c r="N4559" s="131" t="n">
        <v>2.22375</v>
      </c>
      <c r="O4559" s="131" t="n">
        <v>14689.6</v>
      </c>
      <c r="P4559" s="131" t="n">
        <v>6360.96</v>
      </c>
      <c r="Q4559" s="131" t="n">
        <v>3.08418</v>
      </c>
      <c r="R4559" t="n">
        <v>12603.5</v>
      </c>
      <c r="S4559" t="n">
        <v>0</v>
      </c>
      <c r="T4559" t="n">
        <v>1266.84</v>
      </c>
      <c r="U4559" t="n">
        <v>3.05745</v>
      </c>
      <c r="V4559" t="n">
        <v>23654.6</v>
      </c>
      <c r="W4559" t="n">
        <v>0</v>
      </c>
      <c r="X4559" t="n">
        <v>3.17593</v>
      </c>
      <c r="Y4559" t="n">
        <v>0</v>
      </c>
      <c r="Z4559" t="n">
        <v>621.352</v>
      </c>
    </row>
    <row r="4560" ht="15.75" customHeight="1" s="165">
      <c r="A4560" s="131" t="n">
        <v>4547</v>
      </c>
      <c r="B4560" s="131" t="n">
        <v>3.61274</v>
      </c>
      <c r="C4560" s="131" t="n">
        <v>678.9589999999999</v>
      </c>
      <c r="D4560" s="131" t="n">
        <v>3.7127</v>
      </c>
      <c r="E4560" s="131" t="n">
        <v>9124.27</v>
      </c>
      <c r="F4560" s="131" t="n">
        <v>1.75642</v>
      </c>
      <c r="G4560" s="131" t="n">
        <v>7156.61</v>
      </c>
      <c r="H4560" s="131" t="n">
        <v>0.453316</v>
      </c>
      <c r="I4560" s="131" t="n">
        <v>217.471</v>
      </c>
      <c r="J4560" s="131" t="n">
        <v>3.19847</v>
      </c>
      <c r="K4560" s="131" t="n">
        <v>46.6929</v>
      </c>
      <c r="L4560" s="131" t="n">
        <v>217.471</v>
      </c>
      <c r="M4560" s="131" t="n">
        <v>0</v>
      </c>
      <c r="N4560" s="131" t="n">
        <v>2.56988</v>
      </c>
      <c r="O4560" s="131" t="n">
        <v>16568.7</v>
      </c>
      <c r="P4560" s="131" t="n">
        <v>9393.139999999999</v>
      </c>
      <c r="Q4560" s="131" t="n">
        <v>3.60426</v>
      </c>
      <c r="R4560" t="n">
        <v>10938.1</v>
      </c>
      <c r="S4560" t="n">
        <v>0</v>
      </c>
      <c r="T4560" t="n">
        <v>1429.57</v>
      </c>
      <c r="U4560" t="n">
        <v>3.48908</v>
      </c>
      <c r="V4560" t="n">
        <v>32756.1</v>
      </c>
      <c r="W4560" t="n">
        <v>116.175</v>
      </c>
      <c r="X4560" t="n">
        <v>3.58311</v>
      </c>
      <c r="Y4560" t="n">
        <v>199.262</v>
      </c>
      <c r="Z4560" t="n">
        <v>0</v>
      </c>
    </row>
    <row r="4561" ht="15.75" customHeight="1" s="165">
      <c r="A4561" s="131" t="n">
        <v>4548</v>
      </c>
      <c r="B4561" s="131" t="n">
        <v>1.85699</v>
      </c>
      <c r="C4561" s="131" t="n">
        <v>0</v>
      </c>
      <c r="D4561" s="131" t="n">
        <v>3.97946</v>
      </c>
      <c r="E4561" s="131" t="n">
        <v>6984.68</v>
      </c>
      <c r="F4561" s="131" t="n">
        <v>3.9093</v>
      </c>
      <c r="G4561" s="131" t="n">
        <v>6060.08</v>
      </c>
      <c r="H4561" s="131" t="n">
        <v>0.293081</v>
      </c>
      <c r="I4561" s="131" t="n">
        <v>0</v>
      </c>
      <c r="J4561" s="131" t="n">
        <v>3.47308</v>
      </c>
      <c r="K4561" s="131" t="n">
        <v>1089.43</v>
      </c>
      <c r="L4561" s="131" t="n">
        <v>0</v>
      </c>
      <c r="M4561" s="131" t="n">
        <v>0</v>
      </c>
      <c r="N4561" s="131" t="n">
        <v>2.78629</v>
      </c>
      <c r="O4561" s="131" t="n">
        <v>18895.8</v>
      </c>
      <c r="P4561" s="131" t="n">
        <v>11248.3</v>
      </c>
      <c r="Q4561" s="131" t="n">
        <v>3.93137</v>
      </c>
      <c r="R4561" t="n">
        <v>11207.4</v>
      </c>
      <c r="S4561" t="n">
        <v>0</v>
      </c>
      <c r="T4561" t="n">
        <v>3007.18</v>
      </c>
      <c r="U4561" t="n">
        <v>3.76149</v>
      </c>
      <c r="V4561" t="n">
        <v>34051.6</v>
      </c>
      <c r="W4561" t="n">
        <v>1830.76</v>
      </c>
      <c r="X4561" t="n">
        <v>2.60036</v>
      </c>
      <c r="Y4561" t="n">
        <v>0</v>
      </c>
      <c r="Z4561" t="n">
        <v>0</v>
      </c>
    </row>
    <row r="4562" ht="15.75" customHeight="1" s="165">
      <c r="A4562" s="131" t="n">
        <v>4549</v>
      </c>
      <c r="B4562" s="131" t="n">
        <v>0.836575</v>
      </c>
      <c r="C4562" s="131" t="n">
        <v>0</v>
      </c>
      <c r="D4562" s="131" t="n">
        <v>0.507557</v>
      </c>
      <c r="E4562" s="131" t="n">
        <v>566.519</v>
      </c>
      <c r="F4562" s="131" t="n">
        <v>3.88281</v>
      </c>
      <c r="G4562" s="131" t="n">
        <v>3869.11</v>
      </c>
      <c r="H4562" s="131" t="n">
        <v>0.661328</v>
      </c>
      <c r="I4562" s="131" t="n">
        <v>2853.36</v>
      </c>
      <c r="J4562" s="131" t="n">
        <v>3.53706</v>
      </c>
      <c r="K4562" s="131" t="n">
        <v>878.838</v>
      </c>
      <c r="L4562" s="131" t="n">
        <v>2853.36</v>
      </c>
      <c r="M4562" s="131" t="n">
        <v>0</v>
      </c>
      <c r="N4562" s="131" t="n">
        <v>1.76665</v>
      </c>
      <c r="O4562" s="131" t="n">
        <v>30370.2</v>
      </c>
      <c r="P4562" s="131" t="n">
        <v>11989.5</v>
      </c>
      <c r="Q4562" s="131" t="n">
        <v>3.96647</v>
      </c>
      <c r="R4562" t="n">
        <v>7718.12</v>
      </c>
      <c r="S4562" t="n">
        <v>0</v>
      </c>
      <c r="T4562" t="n">
        <v>6994.1</v>
      </c>
      <c r="U4562" t="n">
        <v>3.80466</v>
      </c>
      <c r="V4562" t="n">
        <v>37794.2</v>
      </c>
      <c r="W4562" t="n">
        <v>3801.65</v>
      </c>
      <c r="X4562" t="n">
        <v>3.03838</v>
      </c>
      <c r="Y4562" t="n">
        <v>2010.33</v>
      </c>
      <c r="Z4562" t="n">
        <v>0</v>
      </c>
    </row>
    <row r="4563" ht="15.75" customHeight="1" s="165">
      <c r="A4563" s="131" t="n">
        <v>4550</v>
      </c>
      <c r="B4563" s="131" t="n">
        <v>2.11506</v>
      </c>
      <c r="C4563" s="131" t="n">
        <v>0</v>
      </c>
      <c r="D4563" s="131" t="n">
        <v>3.3559</v>
      </c>
      <c r="E4563" s="131" t="n">
        <v>399.611</v>
      </c>
      <c r="F4563" s="131" t="n">
        <v>3.64697</v>
      </c>
      <c r="G4563" s="131" t="n">
        <v>5873.49</v>
      </c>
      <c r="H4563" s="131" t="n">
        <v>1.31018</v>
      </c>
      <c r="I4563" s="131" t="n">
        <v>618.573</v>
      </c>
      <c r="J4563" s="131" t="n">
        <v>3.39679</v>
      </c>
      <c r="K4563" s="131" t="n">
        <v>1736.27</v>
      </c>
      <c r="L4563" s="131" t="n">
        <v>618.573</v>
      </c>
      <c r="M4563" s="131" t="n">
        <v>0</v>
      </c>
      <c r="N4563" s="131" t="n">
        <v>2.40444</v>
      </c>
      <c r="O4563" s="131" t="n">
        <v>36360.7</v>
      </c>
      <c r="P4563" s="131" t="n">
        <v>10941.1</v>
      </c>
      <c r="Q4563" s="131" t="n">
        <v>3.80862</v>
      </c>
      <c r="R4563" t="n">
        <v>3764.08</v>
      </c>
      <c r="S4563" t="n">
        <v>0</v>
      </c>
      <c r="T4563" t="n">
        <v>13507</v>
      </c>
      <c r="U4563" t="n">
        <v>3.65748</v>
      </c>
      <c r="V4563" t="n">
        <v>39453.8</v>
      </c>
      <c r="W4563" t="n">
        <v>6937.69</v>
      </c>
      <c r="X4563" t="n">
        <v>3.03447</v>
      </c>
      <c r="Y4563" t="n">
        <v>10477.7</v>
      </c>
      <c r="Z4563" t="n">
        <v>0</v>
      </c>
    </row>
    <row r="4564" ht="15.75" customHeight="1" s="165">
      <c r="A4564" s="131" t="n">
        <v>4551</v>
      </c>
      <c r="B4564" s="131" t="n">
        <v>1.67972</v>
      </c>
      <c r="C4564" s="131" t="n">
        <v>0</v>
      </c>
      <c r="D4564" s="131" t="n">
        <v>0.9088850000000001</v>
      </c>
      <c r="E4564" s="131" t="n">
        <v>0</v>
      </c>
      <c r="F4564" s="131" t="n">
        <v>1.99459</v>
      </c>
      <c r="G4564" s="131" t="n">
        <v>5710.26</v>
      </c>
      <c r="H4564" s="131" t="n">
        <v>2.34644</v>
      </c>
      <c r="I4564" s="131" t="n">
        <v>2097.77</v>
      </c>
      <c r="J4564" s="131" t="n">
        <v>3.05786</v>
      </c>
      <c r="K4564" s="131" t="n">
        <v>2901.77</v>
      </c>
      <c r="L4564" s="131" t="n">
        <v>2097.77</v>
      </c>
      <c r="M4564" s="131" t="n">
        <v>3039.76</v>
      </c>
      <c r="N4564" s="131" t="n">
        <v>0.167911</v>
      </c>
      <c r="O4564" s="131" t="n">
        <v>39073.8</v>
      </c>
      <c r="P4564" s="131" t="n">
        <v>19280.3</v>
      </c>
      <c r="Q4564" s="131" t="n">
        <v>3.43467</v>
      </c>
      <c r="R4564" t="n">
        <v>4328.11</v>
      </c>
      <c r="S4564" t="n">
        <v>2883.14</v>
      </c>
      <c r="T4564" t="n">
        <v>26506.5</v>
      </c>
      <c r="U4564" t="n">
        <v>3.27499</v>
      </c>
      <c r="V4564" t="n">
        <v>39796.6</v>
      </c>
      <c r="W4564" t="n">
        <v>15665.5</v>
      </c>
      <c r="X4564" t="n">
        <v>1.49577</v>
      </c>
      <c r="Y4564" t="n">
        <v>17194.6</v>
      </c>
      <c r="Z4564" t="n">
        <v>0</v>
      </c>
    </row>
    <row r="4565" ht="15.75" customHeight="1" s="165">
      <c r="A4565" s="131" t="n">
        <v>4552</v>
      </c>
      <c r="B4565" s="131" t="n">
        <v>2.2522</v>
      </c>
      <c r="C4565" s="131" t="n">
        <v>144.943</v>
      </c>
      <c r="D4565" s="131" t="n">
        <v>2.641</v>
      </c>
      <c r="E4565" s="131" t="n">
        <v>0</v>
      </c>
      <c r="F4565" s="131" t="n">
        <v>2.26872</v>
      </c>
      <c r="G4565" s="131" t="n">
        <v>8466.870000000001</v>
      </c>
      <c r="H4565" s="131" t="n">
        <v>2.51963</v>
      </c>
      <c r="I4565" s="131" t="n">
        <v>6973.71</v>
      </c>
      <c r="J4565" s="131" t="n">
        <v>2.51837</v>
      </c>
      <c r="K4565" s="131" t="n">
        <v>2969.22</v>
      </c>
      <c r="L4565" s="131" t="n">
        <v>6973.71</v>
      </c>
      <c r="M4565" s="131" t="n">
        <v>747.045</v>
      </c>
      <c r="N4565" s="131" t="n">
        <v>1.82935</v>
      </c>
      <c r="O4565" s="131" t="n">
        <v>39647.5</v>
      </c>
      <c r="P4565" s="131" t="n">
        <v>28283</v>
      </c>
      <c r="Q4565" s="131" t="n">
        <v>2.83522</v>
      </c>
      <c r="R4565" t="n">
        <v>6438.41</v>
      </c>
      <c r="S4565" t="n">
        <v>7575.59</v>
      </c>
      <c r="T4565" t="n">
        <v>35474.8</v>
      </c>
      <c r="U4565" t="n">
        <v>2.54916</v>
      </c>
      <c r="V4565" t="n">
        <v>39971.8</v>
      </c>
      <c r="W4565" t="n">
        <v>25137.7</v>
      </c>
      <c r="X4565" t="n">
        <v>1.98731</v>
      </c>
      <c r="Y4565" t="n">
        <v>2217.42</v>
      </c>
      <c r="Z4565" t="n">
        <v>1445.8</v>
      </c>
    </row>
    <row r="4566" ht="15.75" customHeight="1" s="165">
      <c r="A4566" s="131" t="n">
        <v>4553</v>
      </c>
      <c r="B4566" s="131" t="n">
        <v>0.449336</v>
      </c>
      <c r="C4566" s="131" t="n">
        <v>0</v>
      </c>
      <c r="D4566" s="131" t="n">
        <v>1.60691</v>
      </c>
      <c r="E4566" s="131" t="n">
        <v>0</v>
      </c>
      <c r="F4566" s="131" t="n">
        <v>1.47038</v>
      </c>
      <c r="G4566" s="131" t="n">
        <v>0</v>
      </c>
      <c r="H4566" s="131" t="n">
        <v>1.00169</v>
      </c>
      <c r="I4566" s="131" t="n">
        <v>0</v>
      </c>
      <c r="J4566" s="131" t="n">
        <v>1.78261</v>
      </c>
      <c r="K4566" s="131" t="n">
        <v>17599.2</v>
      </c>
      <c r="L4566" s="131" t="n">
        <v>0</v>
      </c>
      <c r="M4566" s="131" t="n">
        <v>0</v>
      </c>
      <c r="N4566" s="131" t="n">
        <v>1.62605</v>
      </c>
      <c r="O4566" s="131" t="n">
        <v>39641.1</v>
      </c>
      <c r="P4566" s="131" t="n">
        <v>32111.8</v>
      </c>
      <c r="Q4566" s="131" t="n">
        <v>2.07021</v>
      </c>
      <c r="R4566" t="n">
        <v>9892.52</v>
      </c>
      <c r="S4566" t="n">
        <v>13917.3</v>
      </c>
      <c r="T4566" t="n">
        <v>38264.3</v>
      </c>
      <c r="U4566" t="n">
        <v>0.0598956</v>
      </c>
      <c r="V4566" t="n">
        <v>39498.5</v>
      </c>
      <c r="W4566" t="n">
        <v>30670.9</v>
      </c>
      <c r="X4566" t="n">
        <v>1.62792</v>
      </c>
      <c r="Y4566" t="n">
        <v>4376.42</v>
      </c>
      <c r="Z4566" t="n">
        <v>864.184</v>
      </c>
    </row>
    <row r="4567" ht="15.75" customHeight="1" s="165">
      <c r="A4567" s="131" t="n">
        <v>4554</v>
      </c>
      <c r="B4567" s="131" t="n">
        <v>0.50197</v>
      </c>
      <c r="C4567" s="131" t="n">
        <v>3484.11</v>
      </c>
      <c r="D4567" s="131" t="n">
        <v>0.781081</v>
      </c>
      <c r="E4567" s="131" t="n">
        <v>0</v>
      </c>
      <c r="F4567" s="131" t="n">
        <v>0.517169</v>
      </c>
      <c r="G4567" s="131" t="n">
        <v>1478.54</v>
      </c>
      <c r="H4567" s="131" t="n">
        <v>0.232152</v>
      </c>
      <c r="I4567" s="131" t="n">
        <v>878.624</v>
      </c>
      <c r="J4567" s="131" t="n">
        <v>0.923585</v>
      </c>
      <c r="K4567" s="131" t="n">
        <v>0</v>
      </c>
      <c r="L4567" s="131" t="n">
        <v>878.624</v>
      </c>
      <c r="M4567" s="131" t="n">
        <v>0</v>
      </c>
      <c r="N4567" s="131" t="n">
        <v>0.809823</v>
      </c>
      <c r="O4567" s="131" t="n">
        <v>39618.3</v>
      </c>
      <c r="P4567" s="131" t="n">
        <v>36781.8</v>
      </c>
      <c r="Q4567" s="131" t="n">
        <v>1.19631</v>
      </c>
      <c r="R4567" t="n">
        <v>14678.1</v>
      </c>
      <c r="S4567" t="n">
        <v>22721.9</v>
      </c>
      <c r="T4567" t="n">
        <v>39465.4</v>
      </c>
      <c r="U4567" t="n">
        <v>0.3249</v>
      </c>
      <c r="V4567" t="n">
        <v>38385.8</v>
      </c>
      <c r="W4567" t="n">
        <v>35169.4</v>
      </c>
      <c r="X4567" t="n">
        <v>0.893247</v>
      </c>
      <c r="Y4567" t="n">
        <v>5078.77</v>
      </c>
      <c r="Z4567" t="n">
        <v>1058.62</v>
      </c>
    </row>
    <row r="4568" ht="15.75" customHeight="1" s="165">
      <c r="A4568" s="131" t="n">
        <v>4555</v>
      </c>
      <c r="B4568" s="131" t="n">
        <v>0.207579</v>
      </c>
      <c r="C4568" s="131" t="n">
        <v>12381</v>
      </c>
      <c r="D4568" s="131" t="n">
        <v>0.141389</v>
      </c>
      <c r="E4568" s="131" t="n">
        <v>0</v>
      </c>
      <c r="F4568" s="131" t="n">
        <v>0.0978724</v>
      </c>
      <c r="G4568" s="131" t="n">
        <v>2082.74</v>
      </c>
      <c r="H4568" s="131" t="n">
        <v>0.263907</v>
      </c>
      <c r="I4568" s="131" t="n">
        <v>4269.33</v>
      </c>
      <c r="J4568" s="131" t="n">
        <v>0.22542</v>
      </c>
      <c r="K4568" s="131" t="n">
        <v>923.3869999999999</v>
      </c>
      <c r="L4568" s="131" t="n">
        <v>4269.33</v>
      </c>
      <c r="M4568" s="131" t="n">
        <v>851.807</v>
      </c>
      <c r="N4568" s="131" t="n">
        <v>0.246961</v>
      </c>
      <c r="O4568" s="131" t="n">
        <v>39455.9</v>
      </c>
      <c r="P4568" s="131" t="n">
        <v>30254.4</v>
      </c>
      <c r="Q4568" s="131" t="n">
        <v>0.409955</v>
      </c>
      <c r="R4568" t="n">
        <v>12613.9</v>
      </c>
      <c r="S4568" t="n">
        <v>20326.9</v>
      </c>
      <c r="T4568" t="n">
        <v>39152.7</v>
      </c>
      <c r="U4568" t="n">
        <v>0.235183</v>
      </c>
      <c r="V4568" t="n">
        <v>39440.2</v>
      </c>
      <c r="W4568" t="n">
        <v>30224.7</v>
      </c>
      <c r="X4568" t="n">
        <v>0.194957</v>
      </c>
      <c r="Y4568" t="n">
        <v>4374.59</v>
      </c>
      <c r="Z4568" t="n">
        <v>6396.1</v>
      </c>
    </row>
    <row r="4569" ht="15.75" customHeight="1" s="165">
      <c r="A4569" s="131" t="n">
        <v>4556</v>
      </c>
      <c r="B4569" s="131" t="n">
        <v>0</v>
      </c>
      <c r="C4569" s="131" t="n">
        <v>4778.15</v>
      </c>
      <c r="D4569" s="131" t="n">
        <v>0</v>
      </c>
      <c r="E4569" s="131" t="n">
        <v>0</v>
      </c>
      <c r="F4569" s="131" t="n">
        <v>0</v>
      </c>
      <c r="G4569" s="131" t="n">
        <v>10954.8</v>
      </c>
      <c r="H4569" s="131" t="n">
        <v>0.0242282</v>
      </c>
      <c r="I4569" s="131" t="n">
        <v>3896.35</v>
      </c>
      <c r="J4569" s="131" t="n">
        <v>0</v>
      </c>
      <c r="K4569" s="131" t="n">
        <v>17982.1</v>
      </c>
      <c r="L4569" s="131" t="n">
        <v>3896.35</v>
      </c>
      <c r="M4569" s="131" t="n">
        <v>5646.89</v>
      </c>
      <c r="N4569" s="131" t="n">
        <v>0</v>
      </c>
      <c r="O4569" s="131" t="n">
        <v>37391</v>
      </c>
      <c r="P4569" s="131" t="n">
        <v>32370.7</v>
      </c>
      <c r="Q4569" s="131" t="n">
        <v>0.0758267</v>
      </c>
      <c r="R4569" t="n">
        <v>12587.7</v>
      </c>
      <c r="S4569" t="n">
        <v>24535.5</v>
      </c>
      <c r="T4569" t="n">
        <v>39696.3</v>
      </c>
      <c r="U4569" t="n">
        <v>0.0317573</v>
      </c>
      <c r="V4569" t="n">
        <v>38089.5</v>
      </c>
      <c r="W4569" t="n">
        <v>26357.3</v>
      </c>
      <c r="X4569" t="n">
        <v>0.034083</v>
      </c>
      <c r="Y4569" t="n">
        <v>6008.18</v>
      </c>
      <c r="Z4569" t="n">
        <v>1208.95</v>
      </c>
    </row>
    <row r="4570" ht="15.75" customHeight="1" s="165">
      <c r="A4570" s="131" t="n">
        <v>4557</v>
      </c>
      <c r="B4570" s="131" t="n">
        <v>0</v>
      </c>
      <c r="C4570" s="131" t="n">
        <v>0</v>
      </c>
      <c r="D4570" s="131" t="n">
        <v>0</v>
      </c>
      <c r="E4570" s="131" t="n">
        <v>0</v>
      </c>
      <c r="F4570" s="131" t="n">
        <v>0</v>
      </c>
      <c r="G4570" s="131" t="n">
        <v>13318.3</v>
      </c>
      <c r="H4570" s="131" t="n">
        <v>0</v>
      </c>
      <c r="I4570" s="131" t="n">
        <v>4429.05</v>
      </c>
      <c r="J4570" s="131" t="n">
        <v>0</v>
      </c>
      <c r="K4570" s="131" t="n">
        <v>18837.5</v>
      </c>
      <c r="L4570" s="131" t="n">
        <v>4429.05</v>
      </c>
      <c r="M4570" s="131" t="n">
        <v>520.01</v>
      </c>
      <c r="N4570" s="131" t="n">
        <v>0</v>
      </c>
      <c r="O4570" s="131" t="n">
        <v>31985.3</v>
      </c>
      <c r="P4570" s="131" t="n">
        <v>28036.8</v>
      </c>
      <c r="Q4570" s="131" t="n">
        <v>0</v>
      </c>
      <c r="R4570" t="n">
        <v>14895.3</v>
      </c>
      <c r="S4570" t="n">
        <v>30148.7</v>
      </c>
      <c r="T4570" t="n">
        <v>40053.4</v>
      </c>
      <c r="U4570" t="n">
        <v>0</v>
      </c>
      <c r="V4570" t="n">
        <v>37870.3</v>
      </c>
      <c r="W4570" t="n">
        <v>15959</v>
      </c>
      <c r="X4570" t="n">
        <v>0</v>
      </c>
      <c r="Y4570" t="n">
        <v>8548.49</v>
      </c>
      <c r="Z4570" t="n">
        <v>0</v>
      </c>
    </row>
    <row r="4571" ht="15.75" customHeight="1" s="165">
      <c r="A4571" s="131" t="n">
        <v>4558</v>
      </c>
      <c r="B4571" s="131" t="n">
        <v>0</v>
      </c>
      <c r="C4571" s="131" t="n">
        <v>0</v>
      </c>
      <c r="D4571" s="131" t="n">
        <v>0</v>
      </c>
      <c r="E4571" s="131" t="n">
        <v>1070.54</v>
      </c>
      <c r="F4571" s="131" t="n">
        <v>0</v>
      </c>
      <c r="G4571" s="131" t="n">
        <v>15761.3</v>
      </c>
      <c r="H4571" s="131" t="n">
        <v>0</v>
      </c>
      <c r="I4571" s="131" t="n">
        <v>2958.1</v>
      </c>
      <c r="J4571" s="131" t="n">
        <v>0</v>
      </c>
      <c r="K4571" s="131" t="n">
        <v>10771.4</v>
      </c>
      <c r="L4571" s="131" t="n">
        <v>2958.1</v>
      </c>
      <c r="M4571" s="131" t="n">
        <v>585.7</v>
      </c>
      <c r="N4571" s="131" t="n">
        <v>0</v>
      </c>
      <c r="O4571" s="131" t="n">
        <v>34391.1</v>
      </c>
      <c r="P4571" s="131" t="n">
        <v>28056.4</v>
      </c>
      <c r="Q4571" s="131" t="n">
        <v>0</v>
      </c>
      <c r="R4571" t="n">
        <v>15614.3</v>
      </c>
      <c r="S4571" t="n">
        <v>29876.8</v>
      </c>
      <c r="T4571" t="n">
        <v>40053.4</v>
      </c>
      <c r="U4571" t="n">
        <v>0</v>
      </c>
      <c r="V4571" t="n">
        <v>37835.3</v>
      </c>
      <c r="W4571" t="n">
        <v>9123.85</v>
      </c>
      <c r="X4571" t="n">
        <v>0</v>
      </c>
      <c r="Y4571" t="n">
        <v>16059.1</v>
      </c>
      <c r="Z4571" t="n">
        <v>1547.42</v>
      </c>
    </row>
    <row r="4572" ht="15.75" customHeight="1" s="165">
      <c r="A4572" s="131" t="n">
        <v>4559</v>
      </c>
      <c r="B4572" s="131" t="n">
        <v>0</v>
      </c>
      <c r="C4572" s="131" t="n">
        <v>0</v>
      </c>
      <c r="D4572" s="131" t="n">
        <v>0</v>
      </c>
      <c r="E4572" s="131" t="n">
        <v>924.715</v>
      </c>
      <c r="F4572" s="131" t="n">
        <v>0</v>
      </c>
      <c r="G4572" s="131" t="n">
        <v>15527.2</v>
      </c>
      <c r="H4572" s="131" t="n">
        <v>0</v>
      </c>
      <c r="I4572" s="131" t="n">
        <v>10648</v>
      </c>
      <c r="J4572" s="131" t="n">
        <v>0</v>
      </c>
      <c r="K4572" s="131" t="n">
        <v>20569.9</v>
      </c>
      <c r="L4572" s="131" t="n">
        <v>10648</v>
      </c>
      <c r="M4572" s="131" t="n">
        <v>1847.11</v>
      </c>
      <c r="N4572" s="131" t="n">
        <v>0</v>
      </c>
      <c r="O4572" s="131" t="n">
        <v>38305.6</v>
      </c>
      <c r="P4572" s="131" t="n">
        <v>22644.1</v>
      </c>
      <c r="Q4572" s="131" t="n">
        <v>0</v>
      </c>
      <c r="R4572" t="n">
        <v>9973.540000000001</v>
      </c>
      <c r="S4572" t="n">
        <v>27565.6</v>
      </c>
      <c r="T4572" t="n">
        <v>39977.6</v>
      </c>
      <c r="U4572" t="n">
        <v>0</v>
      </c>
      <c r="V4572" t="n">
        <v>36407.8</v>
      </c>
      <c r="W4572" t="n">
        <v>9797.85</v>
      </c>
      <c r="X4572" t="n">
        <v>0</v>
      </c>
      <c r="Y4572" t="n">
        <v>21294.2</v>
      </c>
      <c r="Z4572" t="n">
        <v>5181.03</v>
      </c>
    </row>
    <row r="4573" ht="15.75" customHeight="1" s="165">
      <c r="A4573" s="131" t="n">
        <v>4560</v>
      </c>
      <c r="B4573" s="131" t="n">
        <v>0</v>
      </c>
      <c r="C4573" s="131" t="n">
        <v>0</v>
      </c>
      <c r="D4573" s="131" t="n">
        <v>0</v>
      </c>
      <c r="E4573" s="131" t="n">
        <v>669.4880000000001</v>
      </c>
      <c r="F4573" s="131" t="n">
        <v>0</v>
      </c>
      <c r="G4573" s="131" t="n">
        <v>1014.55</v>
      </c>
      <c r="H4573" s="131" t="n">
        <v>0</v>
      </c>
      <c r="I4573" s="131" t="n">
        <v>4544.4</v>
      </c>
      <c r="J4573" s="131" t="n">
        <v>0</v>
      </c>
      <c r="K4573" s="131" t="n">
        <v>11522.9</v>
      </c>
      <c r="L4573" s="131" t="n">
        <v>4544.4</v>
      </c>
      <c r="M4573" s="131" t="n">
        <v>1248.69</v>
      </c>
      <c r="N4573" s="131" t="n">
        <v>0</v>
      </c>
      <c r="O4573" s="131" t="n">
        <v>36872.6</v>
      </c>
      <c r="P4573" s="131" t="n">
        <v>20728.9</v>
      </c>
      <c r="Q4573" s="131" t="n">
        <v>0</v>
      </c>
      <c r="R4573" t="n">
        <v>9460.65</v>
      </c>
      <c r="S4573" t="n">
        <v>15986.3</v>
      </c>
      <c r="T4573" t="n">
        <v>39680.8</v>
      </c>
      <c r="U4573" t="n">
        <v>0</v>
      </c>
      <c r="V4573" t="n">
        <v>37289.5</v>
      </c>
      <c r="W4573" t="n">
        <v>8468.049999999999</v>
      </c>
      <c r="X4573" t="n">
        <v>0</v>
      </c>
      <c r="Y4573" t="n">
        <v>6446.04</v>
      </c>
      <c r="Z4573" t="n">
        <v>12322.2</v>
      </c>
    </row>
    <row r="4574" ht="15.75" customHeight="1" s="165">
      <c r="A4574" s="131" t="n">
        <v>4561</v>
      </c>
      <c r="B4574" s="131" t="n">
        <v>0</v>
      </c>
      <c r="C4574" s="131" t="n">
        <v>0</v>
      </c>
      <c r="D4574" s="131" t="n">
        <v>0</v>
      </c>
      <c r="E4574" s="131" t="n">
        <v>1208.51</v>
      </c>
      <c r="F4574" s="131" t="n">
        <v>0</v>
      </c>
      <c r="G4574" s="131" t="n">
        <v>2985.99</v>
      </c>
      <c r="H4574" s="131" t="n">
        <v>0</v>
      </c>
      <c r="I4574" s="131" t="n">
        <v>3949.25</v>
      </c>
      <c r="J4574" s="131" t="n">
        <v>0</v>
      </c>
      <c r="K4574" s="131" t="n">
        <v>13920.3</v>
      </c>
      <c r="L4574" s="131" t="n">
        <v>3949.25</v>
      </c>
      <c r="M4574" s="131" t="n">
        <v>1191.41</v>
      </c>
      <c r="N4574" s="131" t="n">
        <v>0</v>
      </c>
      <c r="O4574" s="131" t="n">
        <v>36530.8</v>
      </c>
      <c r="P4574" s="131" t="n">
        <v>24633.6</v>
      </c>
      <c r="Q4574" s="131" t="n">
        <v>0</v>
      </c>
      <c r="R4574" t="n">
        <v>11897.6</v>
      </c>
      <c r="S4574" t="n">
        <v>12670.9</v>
      </c>
      <c r="T4574" t="n">
        <v>39935.6</v>
      </c>
      <c r="U4574" t="n">
        <v>0</v>
      </c>
      <c r="V4574" t="n">
        <v>32734.9</v>
      </c>
      <c r="W4574" t="n">
        <v>2947.02</v>
      </c>
      <c r="X4574" t="n">
        <v>0</v>
      </c>
      <c r="Y4574" t="n">
        <v>11463.9</v>
      </c>
      <c r="Z4574" t="n">
        <v>30649.5</v>
      </c>
    </row>
    <row r="4575" ht="15.75" customHeight="1" s="165">
      <c r="A4575" s="131" t="n">
        <v>4562</v>
      </c>
      <c r="B4575" s="131" t="n">
        <v>0</v>
      </c>
      <c r="C4575" s="131" t="n">
        <v>646.421</v>
      </c>
      <c r="D4575" s="131" t="n">
        <v>0</v>
      </c>
      <c r="E4575" s="131" t="n">
        <v>2099.09</v>
      </c>
      <c r="F4575" s="131" t="n">
        <v>0</v>
      </c>
      <c r="G4575" s="131" t="n">
        <v>5687.72</v>
      </c>
      <c r="H4575" s="131" t="n">
        <v>0</v>
      </c>
      <c r="I4575" s="131" t="n">
        <v>8567.549999999999</v>
      </c>
      <c r="J4575" s="131" t="n">
        <v>0</v>
      </c>
      <c r="K4575" s="131" t="n">
        <v>12706.2</v>
      </c>
      <c r="L4575" s="131" t="n">
        <v>8567.549999999999</v>
      </c>
      <c r="M4575" s="131" t="n">
        <v>3042.12</v>
      </c>
      <c r="N4575" s="131" t="n">
        <v>0</v>
      </c>
      <c r="O4575" s="131" t="n">
        <v>36303.8</v>
      </c>
      <c r="P4575" s="131" t="n">
        <v>25960.9</v>
      </c>
      <c r="Q4575" s="131" t="n">
        <v>0</v>
      </c>
      <c r="R4575" t="n">
        <v>15528.6</v>
      </c>
      <c r="S4575" t="n">
        <v>12963</v>
      </c>
      <c r="T4575" t="n">
        <v>40035.4</v>
      </c>
      <c r="U4575" t="n">
        <v>0</v>
      </c>
      <c r="V4575" t="n">
        <v>31087.8</v>
      </c>
      <c r="W4575" t="n">
        <v>1505.97</v>
      </c>
      <c r="X4575" t="n">
        <v>0</v>
      </c>
      <c r="Y4575" t="n">
        <v>24401.4</v>
      </c>
      <c r="Z4575" t="n">
        <v>36660.8</v>
      </c>
    </row>
    <row r="4576" ht="15.75" customHeight="1" s="165">
      <c r="A4576" s="131" t="n">
        <v>4563</v>
      </c>
      <c r="B4576" s="131" t="n">
        <v>0</v>
      </c>
      <c r="C4576" s="131" t="n">
        <v>748.23</v>
      </c>
      <c r="D4576" s="131" t="n">
        <v>0</v>
      </c>
      <c r="E4576" s="131" t="n">
        <v>978.725</v>
      </c>
      <c r="F4576" s="131" t="n">
        <v>0</v>
      </c>
      <c r="G4576" s="131" t="n">
        <v>0</v>
      </c>
      <c r="H4576" s="131" t="n">
        <v>0</v>
      </c>
      <c r="I4576" s="131" t="n">
        <v>13022.2</v>
      </c>
      <c r="J4576" s="131" t="n">
        <v>0</v>
      </c>
      <c r="K4576" s="131" t="n">
        <v>13894.8</v>
      </c>
      <c r="L4576" s="131" t="n">
        <v>13022.2</v>
      </c>
      <c r="M4576" s="131" t="n">
        <v>0</v>
      </c>
      <c r="N4576" s="131" t="n">
        <v>0</v>
      </c>
      <c r="O4576" s="131" t="n">
        <v>37363.8</v>
      </c>
      <c r="P4576" s="131" t="n">
        <v>22016.3</v>
      </c>
      <c r="Q4576" s="131" t="n">
        <v>0</v>
      </c>
      <c r="R4576" t="n">
        <v>17983.9</v>
      </c>
      <c r="S4576" t="n">
        <v>8161.79</v>
      </c>
      <c r="T4576" t="n">
        <v>39854.7</v>
      </c>
      <c r="U4576" t="n">
        <v>0</v>
      </c>
      <c r="V4576" t="n">
        <v>31448.8</v>
      </c>
      <c r="W4576" t="n">
        <v>49.417</v>
      </c>
      <c r="X4576" t="n">
        <v>0</v>
      </c>
      <c r="Y4576" t="n">
        <v>29177.9</v>
      </c>
      <c r="Z4576" t="n">
        <v>40053.4</v>
      </c>
    </row>
    <row r="4577" ht="15.75" customHeight="1" s="165">
      <c r="A4577" s="131" t="n">
        <v>4564</v>
      </c>
      <c r="B4577" s="131" t="n">
        <v>0</v>
      </c>
      <c r="C4577" s="131" t="n">
        <v>0</v>
      </c>
      <c r="D4577" s="131" t="n">
        <v>0</v>
      </c>
      <c r="E4577" s="131" t="n">
        <v>0</v>
      </c>
      <c r="F4577" s="131" t="n">
        <v>0</v>
      </c>
      <c r="G4577" s="131" t="n">
        <v>0</v>
      </c>
      <c r="H4577" s="131" t="n">
        <v>0</v>
      </c>
      <c r="I4577" s="131" t="n">
        <v>10178.8</v>
      </c>
      <c r="J4577" s="131" t="n">
        <v>0</v>
      </c>
      <c r="K4577" s="131" t="n">
        <v>12654.3</v>
      </c>
      <c r="L4577" s="131" t="n">
        <v>10178.8</v>
      </c>
      <c r="M4577" s="131" t="n">
        <v>0</v>
      </c>
      <c r="N4577" s="131" t="n">
        <v>0</v>
      </c>
      <c r="O4577" s="131" t="n">
        <v>39006.8</v>
      </c>
      <c r="P4577" s="131" t="n">
        <v>19832.5</v>
      </c>
      <c r="Q4577" s="131" t="n">
        <v>0</v>
      </c>
      <c r="R4577" t="n">
        <v>19169.8</v>
      </c>
      <c r="S4577" t="n">
        <v>2805.75</v>
      </c>
      <c r="T4577" t="n">
        <v>38762.8</v>
      </c>
      <c r="U4577" t="n">
        <v>0</v>
      </c>
      <c r="V4577" t="n">
        <v>26559.2</v>
      </c>
      <c r="W4577" t="n">
        <v>182.953</v>
      </c>
      <c r="X4577" t="n">
        <v>0</v>
      </c>
      <c r="Y4577" t="n">
        <v>10138.1</v>
      </c>
      <c r="Z4577" t="n">
        <v>39634.5</v>
      </c>
    </row>
    <row r="4578" ht="15.75" customHeight="1" s="165">
      <c r="A4578" s="131" t="n">
        <v>4565</v>
      </c>
      <c r="B4578" s="131" t="n">
        <v>0</v>
      </c>
      <c r="C4578" s="131" t="n">
        <v>0</v>
      </c>
      <c r="D4578" s="131" t="n">
        <v>0</v>
      </c>
      <c r="E4578" s="131" t="n">
        <v>0</v>
      </c>
      <c r="F4578" s="131" t="n">
        <v>0</v>
      </c>
      <c r="G4578" s="131" t="n">
        <v>0</v>
      </c>
      <c r="H4578" s="131" t="n">
        <v>0</v>
      </c>
      <c r="I4578" s="131" t="n">
        <v>5999.17</v>
      </c>
      <c r="J4578" s="131" t="n">
        <v>0</v>
      </c>
      <c r="K4578" s="131" t="n">
        <v>9737.540000000001</v>
      </c>
      <c r="L4578" s="131" t="n">
        <v>5999.17</v>
      </c>
      <c r="M4578" s="131" t="n">
        <v>0</v>
      </c>
      <c r="N4578" s="131" t="n">
        <v>0</v>
      </c>
      <c r="O4578" s="131" t="n">
        <v>39314.7</v>
      </c>
      <c r="P4578" s="131" t="n">
        <v>17201.6</v>
      </c>
      <c r="Q4578" s="131" t="n">
        <v>0</v>
      </c>
      <c r="R4578" t="n">
        <v>19797.9</v>
      </c>
      <c r="S4578" t="n">
        <v>2568.87</v>
      </c>
      <c r="T4578" t="n">
        <v>37951.6</v>
      </c>
      <c r="U4578" t="n">
        <v>0</v>
      </c>
      <c r="V4578" t="n">
        <v>27671.9</v>
      </c>
      <c r="W4578" t="n">
        <v>1802.31</v>
      </c>
      <c r="X4578" t="n">
        <v>0.0169848</v>
      </c>
      <c r="Y4578" t="n">
        <v>25643.3</v>
      </c>
      <c r="Z4578" t="n">
        <v>37160.7</v>
      </c>
    </row>
    <row r="4579" ht="15.75" customHeight="1" s="165">
      <c r="A4579" s="131" t="n">
        <v>4566</v>
      </c>
      <c r="B4579" s="131" t="n">
        <v>0.127584</v>
      </c>
      <c r="C4579" s="131" t="n">
        <v>1306.02</v>
      </c>
      <c r="D4579" s="131" t="n">
        <v>0.0763851</v>
      </c>
      <c r="E4579" s="131" t="n">
        <v>0</v>
      </c>
      <c r="F4579" s="131" t="n">
        <v>0.209096</v>
      </c>
      <c r="G4579" s="131" t="n">
        <v>0</v>
      </c>
      <c r="H4579" s="131" t="n">
        <v>0.109864</v>
      </c>
      <c r="I4579" s="131" t="n">
        <v>5803.84</v>
      </c>
      <c r="J4579" s="131" t="n">
        <v>0.032477</v>
      </c>
      <c r="K4579" s="131" t="n">
        <v>5954.79</v>
      </c>
      <c r="L4579" s="131" t="n">
        <v>5803.84</v>
      </c>
      <c r="M4579" s="131" t="n">
        <v>0</v>
      </c>
      <c r="N4579" s="131" t="n">
        <v>0.0546154</v>
      </c>
      <c r="O4579" s="131" t="n">
        <v>39159.5</v>
      </c>
      <c r="P4579" s="131" t="n">
        <v>16982.1</v>
      </c>
      <c r="Q4579" s="131" t="n">
        <v>0.119954</v>
      </c>
      <c r="R4579" t="n">
        <v>20350.2</v>
      </c>
      <c r="S4579" t="n">
        <v>2289.18</v>
      </c>
      <c r="T4579" t="n">
        <v>36897.1</v>
      </c>
      <c r="U4579" t="n">
        <v>0.128276</v>
      </c>
      <c r="V4579" t="n">
        <v>29201.3</v>
      </c>
      <c r="W4579" t="n">
        <v>4237.69</v>
      </c>
      <c r="X4579" t="n">
        <v>0.187624</v>
      </c>
      <c r="Y4579" t="n">
        <v>16300.1</v>
      </c>
      <c r="Z4579" t="n">
        <v>37400.9</v>
      </c>
    </row>
    <row r="4580" ht="15.75" customHeight="1" s="165">
      <c r="A4580" s="131" t="n">
        <v>4567</v>
      </c>
      <c r="B4580" s="131" t="n">
        <v>0.617116</v>
      </c>
      <c r="C4580" s="131" t="n">
        <v>3877.93</v>
      </c>
      <c r="D4580" s="131" t="n">
        <v>0.505464</v>
      </c>
      <c r="E4580" s="131" t="n">
        <v>0</v>
      </c>
      <c r="F4580" s="131" t="n">
        <v>0.861623</v>
      </c>
      <c r="G4580" s="131" t="n">
        <v>0</v>
      </c>
      <c r="H4580" s="131" t="n">
        <v>0.546886</v>
      </c>
      <c r="I4580" s="131" t="n">
        <v>3928.95</v>
      </c>
      <c r="J4580" s="131" t="n">
        <v>0.369162</v>
      </c>
      <c r="K4580" s="131" t="n">
        <v>5134.2</v>
      </c>
      <c r="L4580" s="131" t="n">
        <v>3928.95</v>
      </c>
      <c r="M4580" s="131" t="n">
        <v>0</v>
      </c>
      <c r="N4580" s="131" t="n">
        <v>0.325204</v>
      </c>
      <c r="O4580" s="131" t="n">
        <v>37586.2</v>
      </c>
      <c r="P4580" s="131" t="n">
        <v>7636.71</v>
      </c>
      <c r="Q4580" s="131" t="n">
        <v>0.601553</v>
      </c>
      <c r="R4580" t="n">
        <v>25066.8</v>
      </c>
      <c r="S4580" t="n">
        <v>40.1574</v>
      </c>
      <c r="T4580" t="n">
        <v>23449.7</v>
      </c>
      <c r="U4580" t="n">
        <v>0.745646</v>
      </c>
      <c r="V4580" t="n">
        <v>26159.5</v>
      </c>
      <c r="W4580" t="n">
        <v>2153.69</v>
      </c>
      <c r="X4580" t="n">
        <v>0.694662</v>
      </c>
      <c r="Y4580" t="n">
        <v>6533.64</v>
      </c>
      <c r="Z4580" t="n">
        <v>39219.6</v>
      </c>
    </row>
    <row r="4581" ht="15.75" customHeight="1" s="165">
      <c r="A4581" s="131" t="n">
        <v>4568</v>
      </c>
      <c r="B4581" s="131" t="n">
        <v>1.64587</v>
      </c>
      <c r="C4581" s="131" t="n">
        <v>2369.94</v>
      </c>
      <c r="D4581" s="131" t="n">
        <v>1.48245</v>
      </c>
      <c r="E4581" s="131" t="n">
        <v>3841.24</v>
      </c>
      <c r="F4581" s="131" t="n">
        <v>1.98825</v>
      </c>
      <c r="G4581" s="131" t="n">
        <v>0</v>
      </c>
      <c r="H4581" s="131" t="n">
        <v>1.18942</v>
      </c>
      <c r="I4581" s="131" t="n">
        <v>1883.58</v>
      </c>
      <c r="J4581" s="131" t="n">
        <v>1.1949</v>
      </c>
      <c r="K4581" s="131" t="n">
        <v>682.326</v>
      </c>
      <c r="L4581" s="131" t="n">
        <v>1883.58</v>
      </c>
      <c r="M4581" s="131" t="n">
        <v>0</v>
      </c>
      <c r="N4581" s="131" t="n">
        <v>0.08670650000000001</v>
      </c>
      <c r="O4581" s="131" t="n">
        <v>38102.3</v>
      </c>
      <c r="P4581" s="131" t="n">
        <v>4885.69</v>
      </c>
      <c r="Q4581" s="131" t="n">
        <v>1.48329</v>
      </c>
      <c r="R4581" t="n">
        <v>21119.4</v>
      </c>
      <c r="S4581" t="n">
        <v>0</v>
      </c>
      <c r="T4581" t="n">
        <v>2068</v>
      </c>
      <c r="U4581" t="n">
        <v>1.71581</v>
      </c>
      <c r="V4581" t="n">
        <v>28473.2</v>
      </c>
      <c r="W4581" t="n">
        <v>0</v>
      </c>
      <c r="X4581" t="n">
        <v>1.62003</v>
      </c>
      <c r="Y4581" t="n">
        <v>10120.7</v>
      </c>
      <c r="Z4581" t="n">
        <v>40053.4</v>
      </c>
    </row>
    <row r="4582" ht="15.75" customHeight="1" s="165">
      <c r="A4582" s="131" t="n">
        <v>4569</v>
      </c>
      <c r="B4582" s="131" t="n">
        <v>2.13033</v>
      </c>
      <c r="C4582" s="131" t="n">
        <v>1313.84</v>
      </c>
      <c r="D4582" s="131" t="n">
        <v>2.43337</v>
      </c>
      <c r="E4582" s="131" t="n">
        <v>13450.7</v>
      </c>
      <c r="F4582" s="131" t="n">
        <v>2.83133</v>
      </c>
      <c r="G4582" s="131" t="n">
        <v>1820.67</v>
      </c>
      <c r="H4582" s="131" t="n">
        <v>2.34735</v>
      </c>
      <c r="I4582" s="131" t="n">
        <v>8838.870000000001</v>
      </c>
      <c r="J4582" s="131" t="n">
        <v>2.06433</v>
      </c>
      <c r="K4582" s="131" t="n">
        <v>1126.97</v>
      </c>
      <c r="L4582" s="131" t="n">
        <v>8838.870000000001</v>
      </c>
      <c r="M4582" s="131" t="n">
        <v>0</v>
      </c>
      <c r="N4582" s="131" t="n">
        <v>0.203198</v>
      </c>
      <c r="O4582" s="131" t="n">
        <v>38383.3</v>
      </c>
      <c r="P4582" s="131" t="n">
        <v>4709.15</v>
      </c>
      <c r="Q4582" s="131" t="n">
        <v>2.36054</v>
      </c>
      <c r="R4582" t="n">
        <v>23487.7</v>
      </c>
      <c r="S4582" t="n">
        <v>0</v>
      </c>
      <c r="T4582" t="n">
        <v>2098.29</v>
      </c>
      <c r="U4582" t="n">
        <v>2.5999</v>
      </c>
      <c r="V4582" t="n">
        <v>31870</v>
      </c>
      <c r="W4582" t="n">
        <v>0</v>
      </c>
      <c r="X4582" t="n">
        <v>2.13297</v>
      </c>
      <c r="Y4582" t="n">
        <v>14411.3</v>
      </c>
      <c r="Z4582" t="n">
        <v>40053.4</v>
      </c>
    </row>
    <row r="4583" ht="15.75" customHeight="1" s="165">
      <c r="A4583" s="131" t="n">
        <v>4570</v>
      </c>
      <c r="B4583" s="131" t="n">
        <v>2.64659</v>
      </c>
      <c r="C4583" s="131" t="n">
        <v>0</v>
      </c>
      <c r="D4583" s="131" t="n">
        <v>3.18705</v>
      </c>
      <c r="E4583" s="131" t="n">
        <v>16906.3</v>
      </c>
      <c r="F4583" s="131" t="n">
        <v>2.02709</v>
      </c>
      <c r="G4583" s="131" t="n">
        <v>3504.56</v>
      </c>
      <c r="H4583" s="131" t="n">
        <v>3.02692</v>
      </c>
      <c r="I4583" s="131" t="n">
        <v>3032.13</v>
      </c>
      <c r="J4583" s="131" t="n">
        <v>2.77235</v>
      </c>
      <c r="K4583" s="131" t="n">
        <v>2401.73</v>
      </c>
      <c r="L4583" s="131" t="n">
        <v>3032.13</v>
      </c>
      <c r="M4583" s="131" t="n">
        <v>0</v>
      </c>
      <c r="N4583" s="131" t="n">
        <v>0.997073</v>
      </c>
      <c r="O4583" s="131" t="n">
        <v>29210.3</v>
      </c>
      <c r="P4583" s="131" t="n">
        <v>6908.31</v>
      </c>
      <c r="Q4583" s="131" t="n">
        <v>3.08181</v>
      </c>
      <c r="R4583" t="n">
        <v>23399.8</v>
      </c>
      <c r="S4583" t="n">
        <v>0</v>
      </c>
      <c r="T4583" t="n">
        <v>3540.58</v>
      </c>
      <c r="U4583" t="n">
        <v>3.29391</v>
      </c>
      <c r="V4583" t="n">
        <v>33952.3</v>
      </c>
      <c r="W4583" t="n">
        <v>2284.75</v>
      </c>
      <c r="X4583" t="n">
        <v>2.69326</v>
      </c>
      <c r="Y4583" t="n">
        <v>19548.9</v>
      </c>
      <c r="Z4583" t="n">
        <v>38264.2</v>
      </c>
    </row>
    <row r="4584" ht="15.75" customHeight="1" s="165">
      <c r="A4584" s="131" t="n">
        <v>4571</v>
      </c>
      <c r="B4584" s="131" t="n">
        <v>3.77652</v>
      </c>
      <c r="C4584" s="131" t="n">
        <v>0</v>
      </c>
      <c r="D4584" s="131" t="n">
        <v>3.71343</v>
      </c>
      <c r="E4584" s="131" t="n">
        <v>18842.4</v>
      </c>
      <c r="F4584" s="131" t="n">
        <v>3.01985</v>
      </c>
      <c r="G4584" s="131" t="n">
        <v>4384.16</v>
      </c>
      <c r="H4584" s="131" t="n">
        <v>3.23583</v>
      </c>
      <c r="I4584" s="131" t="n">
        <v>6018.68</v>
      </c>
      <c r="J4584" s="131" t="n">
        <v>3.22318</v>
      </c>
      <c r="K4584" s="131" t="n">
        <v>2756.89</v>
      </c>
      <c r="L4584" s="131" t="n">
        <v>6018.68</v>
      </c>
      <c r="M4584" s="131" t="n">
        <v>0</v>
      </c>
      <c r="N4584" s="131" t="n">
        <v>1.70876</v>
      </c>
      <c r="O4584" s="131" t="n">
        <v>22011.2</v>
      </c>
      <c r="P4584" s="131" t="n">
        <v>5889.09</v>
      </c>
      <c r="Q4584" s="131" t="n">
        <v>3.57906</v>
      </c>
      <c r="R4584" t="n">
        <v>22424.7</v>
      </c>
      <c r="S4584" t="n">
        <v>0</v>
      </c>
      <c r="T4584" t="n">
        <v>486.49</v>
      </c>
      <c r="U4584" t="n">
        <v>3.77328</v>
      </c>
      <c r="V4584" t="n">
        <v>36075.4</v>
      </c>
      <c r="W4584" t="n">
        <v>2836.49</v>
      </c>
      <c r="X4584" t="n">
        <v>3.63148</v>
      </c>
      <c r="Y4584" t="n">
        <v>12812</v>
      </c>
      <c r="Z4584" t="n">
        <v>36754.4</v>
      </c>
    </row>
    <row r="4585" ht="15.75" customHeight="1" s="165">
      <c r="A4585" s="131" t="n">
        <v>4572</v>
      </c>
      <c r="B4585" s="131" t="n">
        <v>3.10635</v>
      </c>
      <c r="C4585" s="131" t="n">
        <v>704.787</v>
      </c>
      <c r="D4585" s="131" t="n">
        <v>3.97932</v>
      </c>
      <c r="E4585" s="131" t="n">
        <v>19021.4</v>
      </c>
      <c r="F4585" s="131" t="n">
        <v>1.8245</v>
      </c>
      <c r="G4585" s="131" t="n">
        <v>3720.17</v>
      </c>
      <c r="H4585" s="131" t="n">
        <v>3.74104</v>
      </c>
      <c r="I4585" s="131" t="n">
        <v>7765.22</v>
      </c>
      <c r="J4585" s="131" t="n">
        <v>3.48819</v>
      </c>
      <c r="K4585" s="131" t="n">
        <v>4849.13</v>
      </c>
      <c r="L4585" s="131" t="n">
        <v>7765.22</v>
      </c>
      <c r="M4585" s="131" t="n">
        <v>1657.79</v>
      </c>
      <c r="N4585" s="131" t="n">
        <v>1.96453</v>
      </c>
      <c r="O4585" s="131" t="n">
        <v>17119.2</v>
      </c>
      <c r="P4585" s="131" t="n">
        <v>6063.28</v>
      </c>
      <c r="Q4585" s="131" t="n">
        <v>3.86633</v>
      </c>
      <c r="R4585" t="n">
        <v>30508.3</v>
      </c>
      <c r="S4585" t="n">
        <v>0</v>
      </c>
      <c r="T4585" t="n">
        <v>0</v>
      </c>
      <c r="U4585" t="n">
        <v>4.01365</v>
      </c>
      <c r="V4585" t="n">
        <v>37395.9</v>
      </c>
      <c r="W4585" t="n">
        <v>4648.03</v>
      </c>
      <c r="X4585" t="n">
        <v>3.06595</v>
      </c>
      <c r="Y4585" t="n">
        <v>15630</v>
      </c>
      <c r="Z4585" t="n">
        <v>35171.3</v>
      </c>
    </row>
    <row r="4586" ht="15.75" customHeight="1" s="165">
      <c r="A4586" s="131" t="n">
        <v>4573</v>
      </c>
      <c r="B4586" s="131" t="n">
        <v>0.32697</v>
      </c>
      <c r="C4586" s="131" t="n">
        <v>6084.12</v>
      </c>
      <c r="D4586" s="131" t="n">
        <v>4.00559</v>
      </c>
      <c r="E4586" s="131" t="n">
        <v>14070.9</v>
      </c>
      <c r="F4586" s="131" t="n">
        <v>0.755531</v>
      </c>
      <c r="G4586" s="131" t="n">
        <v>5019.09</v>
      </c>
      <c r="H4586" s="131" t="n">
        <v>3.79547</v>
      </c>
      <c r="I4586" s="131" t="n">
        <v>9143.709999999999</v>
      </c>
      <c r="J4586" s="131" t="n">
        <v>3.55886</v>
      </c>
      <c r="K4586" s="131" t="n">
        <v>5142.93</v>
      </c>
      <c r="L4586" s="131" t="n">
        <v>9143.709999999999</v>
      </c>
      <c r="M4586" s="131" t="n">
        <v>986.159</v>
      </c>
      <c r="N4586" s="131" t="n">
        <v>1.8205</v>
      </c>
      <c r="O4586" s="131" t="n">
        <v>12299.8</v>
      </c>
      <c r="P4586" s="131" t="n">
        <v>7654.43</v>
      </c>
      <c r="Q4586" s="131" t="n">
        <v>3.96089</v>
      </c>
      <c r="R4586" t="n">
        <v>33172.6</v>
      </c>
      <c r="S4586" t="n">
        <v>195.439</v>
      </c>
      <c r="T4586" t="n">
        <v>0</v>
      </c>
      <c r="U4586" t="n">
        <v>4.05107</v>
      </c>
      <c r="V4586" t="n">
        <v>38547.7</v>
      </c>
      <c r="W4586" t="n">
        <v>5560.65</v>
      </c>
      <c r="X4586" t="n">
        <v>2.99712</v>
      </c>
      <c r="Y4586" t="n">
        <v>16851.1</v>
      </c>
      <c r="Z4586" t="n">
        <v>34913</v>
      </c>
    </row>
    <row r="4587" ht="15.75" customHeight="1" s="165">
      <c r="A4587" s="131" t="n">
        <v>4574</v>
      </c>
      <c r="B4587" s="131" t="n">
        <v>3.75469</v>
      </c>
      <c r="C4587" s="131" t="n">
        <v>9186.389999999999</v>
      </c>
      <c r="D4587" s="131" t="n">
        <v>3.79684</v>
      </c>
      <c r="E4587" s="131" t="n">
        <v>8280.93</v>
      </c>
      <c r="F4587" s="131" t="n">
        <v>3.13433</v>
      </c>
      <c r="G4587" s="131" t="n">
        <v>9213.940000000001</v>
      </c>
      <c r="H4587" s="131" t="n">
        <v>3.62571</v>
      </c>
      <c r="I4587" s="131" t="n">
        <v>16430.9</v>
      </c>
      <c r="J4587" s="131" t="n">
        <v>3.4093</v>
      </c>
      <c r="K4587" s="131" t="n">
        <v>5468.2</v>
      </c>
      <c r="L4587" s="131" t="n">
        <v>16430.9</v>
      </c>
      <c r="M4587" s="131" t="n">
        <v>4907.12</v>
      </c>
      <c r="N4587" s="131" t="n">
        <v>1.45593</v>
      </c>
      <c r="O4587" s="131" t="n">
        <v>15873.2</v>
      </c>
      <c r="P4587" s="131" t="n">
        <v>5771.13</v>
      </c>
      <c r="Q4587" s="131" t="n">
        <v>3.7819</v>
      </c>
      <c r="R4587" t="n">
        <v>28768.6</v>
      </c>
      <c r="S4587" t="n">
        <v>3504.16</v>
      </c>
      <c r="T4587" t="n">
        <v>0</v>
      </c>
      <c r="U4587" t="n">
        <v>3.84309</v>
      </c>
      <c r="V4587" t="n">
        <v>35882.5</v>
      </c>
      <c r="W4587" t="n">
        <v>4287.94</v>
      </c>
      <c r="X4587" t="n">
        <v>1.4849</v>
      </c>
      <c r="Y4587" t="n">
        <v>14110.2</v>
      </c>
      <c r="Z4587" t="n">
        <v>35076.2</v>
      </c>
    </row>
    <row r="4588" ht="15.75" customHeight="1" s="165">
      <c r="A4588" s="131" t="n">
        <v>4575</v>
      </c>
      <c r="B4588" s="131" t="n">
        <v>1.51118</v>
      </c>
      <c r="C4588" s="131" t="n">
        <v>4187.92</v>
      </c>
      <c r="D4588" s="131" t="n">
        <v>2.93784</v>
      </c>
      <c r="E4588" s="131" t="n">
        <v>4979.82</v>
      </c>
      <c r="F4588" s="131" t="n">
        <v>2.71375</v>
      </c>
      <c r="G4588" s="131" t="n">
        <v>8707.6</v>
      </c>
      <c r="H4588" s="131" t="n">
        <v>3.27277</v>
      </c>
      <c r="I4588" s="131" t="n">
        <v>13603.6</v>
      </c>
      <c r="J4588" s="131" t="n">
        <v>3.08588</v>
      </c>
      <c r="K4588" s="131" t="n">
        <v>6854.7</v>
      </c>
      <c r="L4588" s="131" t="n">
        <v>13603.6</v>
      </c>
      <c r="M4588" s="131" t="n">
        <v>30311.2</v>
      </c>
      <c r="N4588" s="131" t="n">
        <v>2.40287</v>
      </c>
      <c r="O4588" s="131" t="n">
        <v>29218.2</v>
      </c>
      <c r="P4588" s="131" t="n">
        <v>5902.26</v>
      </c>
      <c r="Q4588" s="131" t="n">
        <v>3.40066</v>
      </c>
      <c r="R4588" t="n">
        <v>30986.7</v>
      </c>
      <c r="S4588" t="n">
        <v>8373.75</v>
      </c>
      <c r="T4588" t="n">
        <v>0</v>
      </c>
      <c r="U4588" t="n">
        <v>3.43001</v>
      </c>
      <c r="V4588" t="n">
        <v>35048.6</v>
      </c>
      <c r="W4588" t="n">
        <v>3144.91</v>
      </c>
      <c r="X4588" t="n">
        <v>1.4143</v>
      </c>
      <c r="Y4588" t="n">
        <v>13847.8</v>
      </c>
      <c r="Z4588" t="n">
        <v>31477</v>
      </c>
    </row>
    <row r="4589" ht="15.75" customHeight="1" s="165">
      <c r="A4589" s="131" t="n">
        <v>4576</v>
      </c>
      <c r="B4589" s="131" t="n">
        <v>2.03981</v>
      </c>
      <c r="C4589" s="131" t="n">
        <v>1842.8</v>
      </c>
      <c r="D4589" s="131" t="n">
        <v>2.29948</v>
      </c>
      <c r="E4589" s="131" t="n">
        <v>5120.08</v>
      </c>
      <c r="F4589" s="131" t="n">
        <v>0.812984</v>
      </c>
      <c r="G4589" s="131" t="n">
        <v>7598.16</v>
      </c>
      <c r="H4589" s="131" t="n">
        <v>2.7173</v>
      </c>
      <c r="I4589" s="131" t="n">
        <v>24597.2</v>
      </c>
      <c r="J4589" s="131" t="n">
        <v>2.53968</v>
      </c>
      <c r="K4589" s="131" t="n">
        <v>6598.46</v>
      </c>
      <c r="L4589" s="131" t="n">
        <v>24597.2</v>
      </c>
      <c r="M4589" s="131" t="n">
        <v>0</v>
      </c>
      <c r="N4589" s="131" t="n">
        <v>0.545933</v>
      </c>
      <c r="O4589" s="131" t="n">
        <v>28422.6</v>
      </c>
      <c r="P4589" s="131" t="n">
        <v>1987.3</v>
      </c>
      <c r="Q4589" s="131" t="n">
        <v>2.78094</v>
      </c>
      <c r="R4589" t="n">
        <v>33016.1</v>
      </c>
      <c r="S4589" t="n">
        <v>14208.8</v>
      </c>
      <c r="T4589" t="n">
        <v>0</v>
      </c>
      <c r="U4589" t="n">
        <v>2.79766</v>
      </c>
      <c r="V4589" t="n">
        <v>35228.8</v>
      </c>
      <c r="W4589" t="n">
        <v>3011.97</v>
      </c>
      <c r="X4589" t="n">
        <v>1.63803</v>
      </c>
      <c r="Y4589" t="n">
        <v>21209.1</v>
      </c>
      <c r="Z4589" t="n">
        <v>19117.1</v>
      </c>
    </row>
    <row r="4590" ht="15.75" customHeight="1" s="165">
      <c r="A4590" s="131" t="n">
        <v>4577</v>
      </c>
      <c r="B4590" s="131" t="n">
        <v>1.43137</v>
      </c>
      <c r="C4590" s="131" t="n">
        <v>3217.57</v>
      </c>
      <c r="D4590" s="131" t="n">
        <v>1.2901</v>
      </c>
      <c r="E4590" s="131" t="n">
        <v>7447.77</v>
      </c>
      <c r="F4590" s="131" t="n">
        <v>1.47905</v>
      </c>
      <c r="G4590" s="131" t="n">
        <v>4530.73</v>
      </c>
      <c r="H4590" s="131" t="n">
        <v>1.95133</v>
      </c>
      <c r="I4590" s="131" t="n">
        <v>9465.209999999999</v>
      </c>
      <c r="J4590" s="131" t="n">
        <v>1.79824</v>
      </c>
      <c r="K4590" s="131" t="n">
        <v>38714.6</v>
      </c>
      <c r="L4590" s="131" t="n">
        <v>9465.209999999999</v>
      </c>
      <c r="M4590" s="131" t="n">
        <v>0</v>
      </c>
      <c r="N4590" s="131" t="n">
        <v>0.550965</v>
      </c>
      <c r="O4590" s="131" t="n">
        <v>32938.8</v>
      </c>
      <c r="P4590" s="131" t="n">
        <v>4310.01</v>
      </c>
      <c r="Q4590" s="131" t="n">
        <v>1.52915</v>
      </c>
      <c r="R4590" t="n">
        <v>33405</v>
      </c>
      <c r="S4590" t="n">
        <v>26331.2</v>
      </c>
      <c r="T4590" t="n">
        <v>8697.530000000001</v>
      </c>
      <c r="U4590" t="n">
        <v>1.95304</v>
      </c>
      <c r="V4590" t="n">
        <v>35468</v>
      </c>
      <c r="W4590" t="n">
        <v>2639.15</v>
      </c>
      <c r="X4590" t="n">
        <v>0.396302</v>
      </c>
      <c r="Y4590" t="n">
        <v>10616.1</v>
      </c>
      <c r="Z4590" t="n">
        <v>21023.9</v>
      </c>
    </row>
    <row r="4591" ht="15.75" customHeight="1" s="165">
      <c r="A4591" s="131" t="n">
        <v>4578</v>
      </c>
      <c r="B4591" s="131" t="n">
        <v>0.870285</v>
      </c>
      <c r="C4591" s="131" t="n">
        <v>3621.04</v>
      </c>
      <c r="D4591" s="131" t="n">
        <v>0.780437</v>
      </c>
      <c r="E4591" s="131" t="n">
        <v>5618.91</v>
      </c>
      <c r="F4591" s="131" t="n">
        <v>0.525668</v>
      </c>
      <c r="G4591" s="131" t="n">
        <v>7429.73</v>
      </c>
      <c r="H4591" s="131" t="n">
        <v>1.02812</v>
      </c>
      <c r="I4591" s="131" t="n">
        <v>5472.52</v>
      </c>
      <c r="J4591" s="131" t="n">
        <v>0.929046</v>
      </c>
      <c r="K4591" s="131" t="n">
        <v>15103.1</v>
      </c>
      <c r="L4591" s="131" t="n">
        <v>5472.52</v>
      </c>
      <c r="M4591" s="131" t="n">
        <v>0</v>
      </c>
      <c r="N4591" s="131" t="n">
        <v>0.408155</v>
      </c>
      <c r="O4591" s="131" t="n">
        <v>34744.9</v>
      </c>
      <c r="P4591" s="131" t="n">
        <v>5854.68</v>
      </c>
      <c r="Q4591" s="131" t="n">
        <v>1.13319</v>
      </c>
      <c r="R4591" t="n">
        <v>33859.3</v>
      </c>
      <c r="S4591" t="n">
        <v>35912.6</v>
      </c>
      <c r="T4591" t="n">
        <v>35666.9</v>
      </c>
      <c r="U4591" t="n">
        <v>0.989978</v>
      </c>
      <c r="V4591" t="n">
        <v>35115.7</v>
      </c>
      <c r="W4591" t="n">
        <v>2136.3</v>
      </c>
      <c r="X4591" t="n">
        <v>0.71357</v>
      </c>
      <c r="Y4591" t="n">
        <v>8281.82</v>
      </c>
      <c r="Z4591" t="n">
        <v>6411.05</v>
      </c>
    </row>
    <row r="4592" ht="15.75" customHeight="1" s="165">
      <c r="A4592" s="131" t="n">
        <v>4579</v>
      </c>
      <c r="B4592" s="131" t="n">
        <v>0.181489</v>
      </c>
      <c r="C4592" s="131" t="n">
        <v>4087.02</v>
      </c>
      <c r="D4592" s="131" t="n">
        <v>0.123055</v>
      </c>
      <c r="E4592" s="131" t="n">
        <v>4403.56</v>
      </c>
      <c r="F4592" s="131" t="n">
        <v>0.087226</v>
      </c>
      <c r="G4592" s="131" t="n">
        <v>8758.969999999999</v>
      </c>
      <c r="H4592" s="131" t="n">
        <v>0.234026</v>
      </c>
      <c r="I4592" s="131" t="n">
        <v>1500.82</v>
      </c>
      <c r="J4592" s="131" t="n">
        <v>0.22488</v>
      </c>
      <c r="K4592" s="131" t="n">
        <v>13553.8</v>
      </c>
      <c r="L4592" s="131" t="n">
        <v>1500.82</v>
      </c>
      <c r="M4592" s="131" t="n">
        <v>2053.24</v>
      </c>
      <c r="N4592" s="131" t="n">
        <v>0.0968383</v>
      </c>
      <c r="O4592" s="131" t="n">
        <v>38385</v>
      </c>
      <c r="P4592" s="131" t="n">
        <v>3665.41</v>
      </c>
      <c r="Q4592" s="131" t="n">
        <v>0.426355</v>
      </c>
      <c r="R4592" t="n">
        <v>31201</v>
      </c>
      <c r="S4592" t="n">
        <v>37214.4</v>
      </c>
      <c r="T4592" t="n">
        <v>37408.3</v>
      </c>
      <c r="U4592" t="n">
        <v>0.198061</v>
      </c>
      <c r="V4592" t="n">
        <v>31876.1</v>
      </c>
      <c r="W4592" t="n">
        <v>681.828</v>
      </c>
      <c r="X4592" t="n">
        <v>0.183352</v>
      </c>
      <c r="Y4592" t="n">
        <v>4713.47</v>
      </c>
      <c r="Z4592" t="n">
        <v>11386.7</v>
      </c>
    </row>
    <row r="4593" ht="15.75" customHeight="1" s="165">
      <c r="A4593" s="131" t="n">
        <v>4580</v>
      </c>
      <c r="B4593" s="131" t="n">
        <v>0</v>
      </c>
      <c r="C4593" s="131" t="n">
        <v>5392.12</v>
      </c>
      <c r="D4593" s="131" t="n">
        <v>0</v>
      </c>
      <c r="E4593" s="131" t="n">
        <v>13743.6</v>
      </c>
      <c r="F4593" s="131" t="n">
        <v>0</v>
      </c>
      <c r="G4593" s="131" t="n">
        <v>4723.73</v>
      </c>
      <c r="H4593" s="131" t="n">
        <v>0.0349039</v>
      </c>
      <c r="I4593" s="131" t="n">
        <v>18855.5</v>
      </c>
      <c r="J4593" s="131" t="n">
        <v>0</v>
      </c>
      <c r="K4593" s="131" t="n">
        <v>5784.93</v>
      </c>
      <c r="L4593" s="131" t="n">
        <v>18855.5</v>
      </c>
      <c r="M4593" s="131" t="n">
        <v>0</v>
      </c>
      <c r="N4593" s="131" t="n">
        <v>0</v>
      </c>
      <c r="O4593" s="131" t="n">
        <v>34974.5</v>
      </c>
      <c r="P4593" s="131" t="n">
        <v>2181.31</v>
      </c>
      <c r="Q4593" s="131" t="n">
        <v>0.0768108</v>
      </c>
      <c r="R4593" t="n">
        <v>32935.3</v>
      </c>
      <c r="S4593" t="n">
        <v>36887.6</v>
      </c>
      <c r="T4593" t="n">
        <v>38915.6</v>
      </c>
      <c r="U4593" t="n">
        <v>0.0320288</v>
      </c>
      <c r="V4593" t="n">
        <v>30891.8</v>
      </c>
      <c r="W4593" t="n">
        <v>0</v>
      </c>
      <c r="X4593" t="n">
        <v>0.0290646</v>
      </c>
      <c r="Y4593" t="n">
        <v>6169.53</v>
      </c>
      <c r="Z4593" t="n">
        <v>8873.75</v>
      </c>
    </row>
    <row r="4594" ht="15.75" customHeight="1" s="165">
      <c r="A4594" s="131" t="n">
        <v>4581</v>
      </c>
      <c r="B4594" s="131" t="n">
        <v>0</v>
      </c>
      <c r="C4594" s="131" t="n">
        <v>3006.01</v>
      </c>
      <c r="D4594" s="131" t="n">
        <v>0</v>
      </c>
      <c r="E4594" s="131" t="n">
        <v>21701.6</v>
      </c>
      <c r="F4594" s="131" t="n">
        <v>0</v>
      </c>
      <c r="G4594" s="131" t="n">
        <v>8676.459999999999</v>
      </c>
      <c r="H4594" s="131" t="n">
        <v>0</v>
      </c>
      <c r="I4594" s="131" t="n">
        <v>40053.4</v>
      </c>
      <c r="J4594" s="131" t="n">
        <v>0</v>
      </c>
      <c r="K4594" s="131" t="n">
        <v>5134.22</v>
      </c>
      <c r="L4594" s="131" t="n">
        <v>40053.4</v>
      </c>
      <c r="M4594" s="131" t="n">
        <v>4960.58</v>
      </c>
      <c r="N4594" s="131" t="n">
        <v>0</v>
      </c>
      <c r="O4594" s="131" t="n">
        <v>27344.1</v>
      </c>
      <c r="P4594" s="131" t="n">
        <v>1077.42</v>
      </c>
      <c r="Q4594" s="131" t="n">
        <v>0</v>
      </c>
      <c r="R4594" t="n">
        <v>30954</v>
      </c>
      <c r="S4594" t="n">
        <v>37550</v>
      </c>
      <c r="T4594" t="n">
        <v>40050.1</v>
      </c>
      <c r="U4594" t="n">
        <v>0</v>
      </c>
      <c r="V4594" t="n">
        <v>27454.7</v>
      </c>
      <c r="W4594" t="n">
        <v>0</v>
      </c>
      <c r="X4594" t="n">
        <v>0</v>
      </c>
      <c r="Y4594" t="n">
        <v>8585.07</v>
      </c>
      <c r="Z4594" t="n">
        <v>19667.2</v>
      </c>
    </row>
    <row r="4595" ht="15.75" customHeight="1" s="165">
      <c r="A4595" s="131" t="n">
        <v>4582</v>
      </c>
      <c r="B4595" s="131" t="n">
        <v>0</v>
      </c>
      <c r="C4595" s="131" t="n">
        <v>4104.49</v>
      </c>
      <c r="D4595" s="131" t="n">
        <v>0</v>
      </c>
      <c r="E4595" s="131" t="n">
        <v>32563.2</v>
      </c>
      <c r="F4595" s="131" t="n">
        <v>0</v>
      </c>
      <c r="G4595" s="131" t="n">
        <v>0</v>
      </c>
      <c r="H4595" s="131" t="n">
        <v>0</v>
      </c>
      <c r="I4595" s="131" t="n">
        <v>175.473</v>
      </c>
      <c r="J4595" s="131" t="n">
        <v>0</v>
      </c>
      <c r="K4595" s="131" t="n">
        <v>10703.7</v>
      </c>
      <c r="L4595" s="131" t="n">
        <v>175.473</v>
      </c>
      <c r="M4595" s="131" t="n">
        <v>6038.69</v>
      </c>
      <c r="N4595" s="131" t="n">
        <v>0</v>
      </c>
      <c r="O4595" s="131" t="n">
        <v>17614.7</v>
      </c>
      <c r="P4595" s="131" t="n">
        <v>0</v>
      </c>
      <c r="Q4595" s="131" t="n">
        <v>0</v>
      </c>
      <c r="R4595" t="n">
        <v>33206</v>
      </c>
      <c r="S4595" t="n">
        <v>36184.8</v>
      </c>
      <c r="T4595" t="n">
        <v>40053.4</v>
      </c>
      <c r="U4595" t="n">
        <v>0</v>
      </c>
      <c r="V4595" t="n">
        <v>32147.3</v>
      </c>
      <c r="W4595" t="n">
        <v>0</v>
      </c>
      <c r="X4595" t="n">
        <v>0</v>
      </c>
      <c r="Y4595" t="n">
        <v>3923.97</v>
      </c>
      <c r="Z4595" t="n">
        <v>22669.4</v>
      </c>
    </row>
    <row r="4596" ht="15.75" customHeight="1" s="165">
      <c r="A4596" s="131" t="n">
        <v>4583</v>
      </c>
      <c r="B4596" s="131" t="n">
        <v>0</v>
      </c>
      <c r="C4596" s="131" t="n">
        <v>5989.4</v>
      </c>
      <c r="D4596" s="131" t="n">
        <v>0</v>
      </c>
      <c r="E4596" s="131" t="n">
        <v>38165.2</v>
      </c>
      <c r="F4596" s="131" t="n">
        <v>0</v>
      </c>
      <c r="G4596" s="131" t="n">
        <v>573.093</v>
      </c>
      <c r="H4596" s="131" t="n">
        <v>0</v>
      </c>
      <c r="I4596" s="131" t="n">
        <v>0</v>
      </c>
      <c r="J4596" s="131" t="n">
        <v>0</v>
      </c>
      <c r="K4596" s="131" t="n">
        <v>8734.67</v>
      </c>
      <c r="L4596" s="131" t="n">
        <v>0</v>
      </c>
      <c r="M4596" s="131" t="n">
        <v>3515.17</v>
      </c>
      <c r="N4596" s="131" t="n">
        <v>0</v>
      </c>
      <c r="O4596" s="131" t="n">
        <v>25358.8</v>
      </c>
      <c r="P4596" s="131" t="n">
        <v>0</v>
      </c>
      <c r="Q4596" s="131" t="n">
        <v>0</v>
      </c>
      <c r="R4596" t="n">
        <v>37898.3</v>
      </c>
      <c r="S4596" t="n">
        <v>22996.9</v>
      </c>
      <c r="T4596" t="n">
        <v>39939.3</v>
      </c>
      <c r="U4596" t="n">
        <v>0</v>
      </c>
      <c r="V4596" t="n">
        <v>32682.8</v>
      </c>
      <c r="W4596" t="n">
        <v>0</v>
      </c>
      <c r="X4596" t="n">
        <v>0</v>
      </c>
      <c r="Y4596" t="n">
        <v>2204.11</v>
      </c>
      <c r="Z4596" t="n">
        <v>8503.15</v>
      </c>
    </row>
    <row r="4597" ht="15.75" customHeight="1" s="165">
      <c r="A4597" s="131" t="n">
        <v>4584</v>
      </c>
      <c r="B4597" s="131" t="n">
        <v>0</v>
      </c>
      <c r="C4597" s="131" t="n">
        <v>4463.49</v>
      </c>
      <c r="D4597" s="131" t="n">
        <v>0</v>
      </c>
      <c r="E4597" s="131" t="n">
        <v>38011</v>
      </c>
      <c r="F4597" s="131" t="n">
        <v>0</v>
      </c>
      <c r="G4597" s="131" t="n">
        <v>1014.8</v>
      </c>
      <c r="H4597" s="131" t="n">
        <v>0</v>
      </c>
      <c r="I4597" s="131" t="n">
        <v>2563.58</v>
      </c>
      <c r="J4597" s="131" t="n">
        <v>0</v>
      </c>
      <c r="K4597" s="131" t="n">
        <v>3450.2</v>
      </c>
      <c r="L4597" s="131" t="n">
        <v>2563.58</v>
      </c>
      <c r="M4597" s="131" t="n">
        <v>0</v>
      </c>
      <c r="N4597" s="131" t="n">
        <v>0</v>
      </c>
      <c r="O4597" s="131" t="n">
        <v>25446.1</v>
      </c>
      <c r="P4597" s="131" t="n">
        <v>0</v>
      </c>
      <c r="Q4597" s="131" t="n">
        <v>0</v>
      </c>
      <c r="R4597" t="n">
        <v>37932.1</v>
      </c>
      <c r="S4597" t="n">
        <v>9134.870000000001</v>
      </c>
      <c r="T4597" t="n">
        <v>40053.4</v>
      </c>
      <c r="U4597" t="n">
        <v>0</v>
      </c>
      <c r="V4597" t="n">
        <v>26320.6</v>
      </c>
      <c r="W4597" t="n">
        <v>0</v>
      </c>
      <c r="X4597" t="n">
        <v>0</v>
      </c>
      <c r="Y4597" t="n">
        <v>0</v>
      </c>
      <c r="Z4597" t="n">
        <v>8015.85</v>
      </c>
    </row>
    <row r="4598" ht="15.75" customHeight="1" s="165">
      <c r="A4598" s="131" t="n">
        <v>4585</v>
      </c>
      <c r="B4598" s="131" t="n">
        <v>0</v>
      </c>
      <c r="C4598" s="131" t="n">
        <v>4484.09</v>
      </c>
      <c r="D4598" s="131" t="n">
        <v>0</v>
      </c>
      <c r="E4598" s="131" t="n">
        <v>36999.9</v>
      </c>
      <c r="F4598" s="131" t="n">
        <v>0</v>
      </c>
      <c r="G4598" s="131" t="n">
        <v>3166.19</v>
      </c>
      <c r="H4598" s="131" t="n">
        <v>0</v>
      </c>
      <c r="I4598" s="131" t="n">
        <v>20488.2</v>
      </c>
      <c r="J4598" s="131" t="n">
        <v>0</v>
      </c>
      <c r="K4598" s="131" t="n">
        <v>1956.42</v>
      </c>
      <c r="L4598" s="131" t="n">
        <v>20488.2</v>
      </c>
      <c r="M4598" s="131" t="n">
        <v>0</v>
      </c>
      <c r="N4598" s="131" t="n">
        <v>0</v>
      </c>
      <c r="O4598" s="131" t="n">
        <v>28139.6</v>
      </c>
      <c r="P4598" s="131" t="n">
        <v>0</v>
      </c>
      <c r="Q4598" s="131" t="n">
        <v>0</v>
      </c>
      <c r="R4598" t="n">
        <v>37750.3</v>
      </c>
      <c r="S4598" t="n">
        <v>6249.41</v>
      </c>
      <c r="T4598" t="n">
        <v>39513</v>
      </c>
      <c r="U4598" t="n">
        <v>0</v>
      </c>
      <c r="V4598" t="n">
        <v>18372.1</v>
      </c>
      <c r="W4598" t="n">
        <v>436.326</v>
      </c>
      <c r="X4598" t="n">
        <v>0</v>
      </c>
      <c r="Y4598" t="n">
        <v>771.145</v>
      </c>
      <c r="Z4598" t="n">
        <v>5493.23</v>
      </c>
    </row>
    <row r="4599" ht="15.75" customHeight="1" s="165">
      <c r="A4599" s="131" t="n">
        <v>4586</v>
      </c>
      <c r="B4599" s="131" t="n">
        <v>0</v>
      </c>
      <c r="C4599" s="131" t="n">
        <v>4281.6</v>
      </c>
      <c r="D4599" s="131" t="n">
        <v>0</v>
      </c>
      <c r="E4599" s="131" t="n">
        <v>36929.1</v>
      </c>
      <c r="F4599" s="131" t="n">
        <v>0</v>
      </c>
      <c r="G4599" s="131" t="n">
        <v>0</v>
      </c>
      <c r="H4599" s="131" t="n">
        <v>0</v>
      </c>
      <c r="I4599" s="131" t="n">
        <v>5804.09</v>
      </c>
      <c r="J4599" s="131" t="n">
        <v>0</v>
      </c>
      <c r="K4599" s="131" t="n">
        <v>2866.74</v>
      </c>
      <c r="L4599" s="131" t="n">
        <v>5804.09</v>
      </c>
      <c r="M4599" s="131" t="n">
        <v>0</v>
      </c>
      <c r="N4599" s="131" t="n">
        <v>0</v>
      </c>
      <c r="O4599" s="131" t="n">
        <v>27012.9</v>
      </c>
      <c r="P4599" s="131" t="n">
        <v>0</v>
      </c>
      <c r="Q4599" s="131" t="n">
        <v>0</v>
      </c>
      <c r="R4599" t="n">
        <v>39056.5</v>
      </c>
      <c r="S4599" t="n">
        <v>13405.1</v>
      </c>
      <c r="T4599" t="n">
        <v>36454.1</v>
      </c>
      <c r="U4599" t="n">
        <v>0</v>
      </c>
      <c r="V4599" t="n">
        <v>14577.2</v>
      </c>
      <c r="W4599" t="n">
        <v>1146.26</v>
      </c>
      <c r="X4599" t="n">
        <v>0</v>
      </c>
      <c r="Y4599" t="n">
        <v>0</v>
      </c>
      <c r="Z4599" t="n">
        <v>0</v>
      </c>
    </row>
    <row r="4600" ht="15.75" customHeight="1" s="165">
      <c r="A4600" s="131" t="n">
        <v>4587</v>
      </c>
      <c r="B4600" s="131" t="n">
        <v>0</v>
      </c>
      <c r="C4600" s="131" t="n">
        <v>7339.92</v>
      </c>
      <c r="D4600" s="131" t="n">
        <v>0</v>
      </c>
      <c r="E4600" s="131" t="n">
        <v>33746</v>
      </c>
      <c r="F4600" s="131" t="n">
        <v>0</v>
      </c>
      <c r="G4600" s="131" t="n">
        <v>0</v>
      </c>
      <c r="H4600" s="131" t="n">
        <v>0</v>
      </c>
      <c r="I4600" s="131" t="n">
        <v>4451.08</v>
      </c>
      <c r="J4600" s="131" t="n">
        <v>0</v>
      </c>
      <c r="K4600" s="131" t="n">
        <v>9361.620000000001</v>
      </c>
      <c r="L4600" s="131" t="n">
        <v>4451.08</v>
      </c>
      <c r="M4600" s="131" t="n">
        <v>1815.02</v>
      </c>
      <c r="N4600" s="131" t="n">
        <v>0</v>
      </c>
      <c r="O4600" s="131" t="n">
        <v>27802.1</v>
      </c>
      <c r="P4600" s="131" t="n">
        <v>0</v>
      </c>
      <c r="Q4600" s="131" t="n">
        <v>0</v>
      </c>
      <c r="R4600" t="n">
        <v>39576.6</v>
      </c>
      <c r="S4600" t="n">
        <v>19961.1</v>
      </c>
      <c r="T4600" t="n">
        <v>32381.2</v>
      </c>
      <c r="U4600" t="n">
        <v>0</v>
      </c>
      <c r="V4600" t="n">
        <v>22079.7</v>
      </c>
      <c r="W4600" t="n">
        <v>665.798</v>
      </c>
      <c r="X4600" t="n">
        <v>0</v>
      </c>
      <c r="Y4600" t="n">
        <v>152.823</v>
      </c>
      <c r="Z4600" t="n">
        <v>552.617</v>
      </c>
    </row>
    <row r="4601" ht="15.75" customHeight="1" s="165">
      <c r="A4601" s="131" t="n">
        <v>4588</v>
      </c>
      <c r="B4601" s="131" t="n">
        <v>0</v>
      </c>
      <c r="C4601" s="131" t="n">
        <v>2124.44</v>
      </c>
      <c r="D4601" s="131" t="n">
        <v>0</v>
      </c>
      <c r="E4601" s="131" t="n">
        <v>29359.7</v>
      </c>
      <c r="F4601" s="131" t="n">
        <v>0</v>
      </c>
      <c r="G4601" s="131" t="n">
        <v>0</v>
      </c>
      <c r="H4601" s="131" t="n">
        <v>0</v>
      </c>
      <c r="I4601" s="131" t="n">
        <v>941.39</v>
      </c>
      <c r="J4601" s="131" t="n">
        <v>0</v>
      </c>
      <c r="K4601" s="131" t="n">
        <v>11475.2</v>
      </c>
      <c r="L4601" s="131" t="n">
        <v>941.39</v>
      </c>
      <c r="M4601" s="131" t="n">
        <v>0</v>
      </c>
      <c r="N4601" s="131" t="n">
        <v>0</v>
      </c>
      <c r="O4601" s="131" t="n">
        <v>30450.9</v>
      </c>
      <c r="P4601" s="131" t="n">
        <v>0</v>
      </c>
      <c r="Q4601" s="131" t="n">
        <v>0</v>
      </c>
      <c r="R4601" t="n">
        <v>39628.5</v>
      </c>
      <c r="S4601" t="n">
        <v>10947.2</v>
      </c>
      <c r="T4601" t="n">
        <v>19884.9</v>
      </c>
      <c r="U4601" t="n">
        <v>0</v>
      </c>
      <c r="V4601" t="n">
        <v>17752.2</v>
      </c>
      <c r="W4601" t="n">
        <v>0</v>
      </c>
      <c r="X4601" t="n">
        <v>0</v>
      </c>
      <c r="Y4601" t="n">
        <v>1634.31</v>
      </c>
      <c r="Z4601" t="n">
        <v>0</v>
      </c>
    </row>
    <row r="4602" ht="15.75" customHeight="1" s="165">
      <c r="A4602" s="131" t="n">
        <v>4589</v>
      </c>
      <c r="B4602" s="131" t="n">
        <v>0</v>
      </c>
      <c r="C4602" s="131" t="n">
        <v>3264.32</v>
      </c>
      <c r="D4602" s="131" t="n">
        <v>0</v>
      </c>
      <c r="E4602" s="131" t="n">
        <v>30948.4</v>
      </c>
      <c r="F4602" s="131" t="n">
        <v>0</v>
      </c>
      <c r="G4602" s="131" t="n">
        <v>0</v>
      </c>
      <c r="H4602" s="131" t="n">
        <v>0</v>
      </c>
      <c r="I4602" s="131" t="n">
        <v>895.145</v>
      </c>
      <c r="J4602" s="131" t="n">
        <v>0</v>
      </c>
      <c r="K4602" s="131" t="n">
        <v>11061.5</v>
      </c>
      <c r="L4602" s="131" t="n">
        <v>895.145</v>
      </c>
      <c r="M4602" s="131" t="n">
        <v>0</v>
      </c>
      <c r="N4602" s="131" t="n">
        <v>0</v>
      </c>
      <c r="O4602" s="131" t="n">
        <v>24909.8</v>
      </c>
      <c r="P4602" s="131" t="n">
        <v>0</v>
      </c>
      <c r="Q4602" s="131" t="n">
        <v>0</v>
      </c>
      <c r="R4602" t="n">
        <v>39621.9</v>
      </c>
      <c r="S4602" t="n">
        <v>5687.39</v>
      </c>
      <c r="T4602" t="n">
        <v>14343.2</v>
      </c>
      <c r="U4602" t="n">
        <v>0</v>
      </c>
      <c r="V4602" t="n">
        <v>10844</v>
      </c>
      <c r="W4602" t="n">
        <v>0</v>
      </c>
      <c r="X4602" t="n">
        <v>0</v>
      </c>
      <c r="Y4602" t="n">
        <v>572.232</v>
      </c>
      <c r="Z4602" t="n">
        <v>1260.34</v>
      </c>
    </row>
    <row r="4603" ht="15.75" customHeight="1" s="165">
      <c r="A4603" s="131" t="n">
        <v>4590</v>
      </c>
      <c r="B4603" s="131" t="n">
        <v>0.0965222</v>
      </c>
      <c r="C4603" s="131" t="n">
        <v>7067.39</v>
      </c>
      <c r="D4603" s="131" t="n">
        <v>0.0621324</v>
      </c>
      <c r="E4603" s="131" t="n">
        <v>19946.8</v>
      </c>
      <c r="F4603" s="131" t="n">
        <v>0.243902</v>
      </c>
      <c r="G4603" s="131" t="n">
        <v>219.714</v>
      </c>
      <c r="H4603" s="131" t="n">
        <v>0.0926863</v>
      </c>
      <c r="I4603" s="131" t="n">
        <v>4935.48</v>
      </c>
      <c r="J4603" s="131" t="n">
        <v>0.0431085</v>
      </c>
      <c r="K4603" s="131" t="n">
        <v>11428.2</v>
      </c>
      <c r="L4603" s="131" t="n">
        <v>4935.48</v>
      </c>
      <c r="M4603" s="131" t="n">
        <v>0</v>
      </c>
      <c r="N4603" s="131" t="n">
        <v>0.0170836</v>
      </c>
      <c r="O4603" s="131" t="n">
        <v>10855.5</v>
      </c>
      <c r="P4603" s="131" t="n">
        <v>122.506</v>
      </c>
      <c r="Q4603" s="131" t="n">
        <v>0.104476</v>
      </c>
      <c r="R4603" t="n">
        <v>39612.7</v>
      </c>
      <c r="S4603" t="n">
        <v>2334.19</v>
      </c>
      <c r="T4603" t="n">
        <v>8973.16</v>
      </c>
      <c r="U4603" t="n">
        <v>0.123525</v>
      </c>
      <c r="V4603" t="n">
        <v>6358.14</v>
      </c>
      <c r="W4603" t="n">
        <v>0</v>
      </c>
      <c r="X4603" t="n">
        <v>0.18468</v>
      </c>
      <c r="Y4603" t="n">
        <v>1337.27</v>
      </c>
      <c r="Z4603" t="n">
        <v>684.216</v>
      </c>
    </row>
    <row r="4604" ht="15.75" customHeight="1" s="165">
      <c r="A4604" s="131" t="n">
        <v>4591</v>
      </c>
      <c r="B4604" s="131" t="n">
        <v>0.661456</v>
      </c>
      <c r="C4604" s="131" t="n">
        <v>12453.1</v>
      </c>
      <c r="D4604" s="131" t="n">
        <v>0.501903</v>
      </c>
      <c r="E4604" s="131" t="n">
        <v>11094.9</v>
      </c>
      <c r="F4604" s="131" t="n">
        <v>0.63491</v>
      </c>
      <c r="G4604" s="131" t="n">
        <v>0</v>
      </c>
      <c r="H4604" s="131" t="n">
        <v>0.532616</v>
      </c>
      <c r="I4604" s="131" t="n">
        <v>5327.17</v>
      </c>
      <c r="J4604" s="131" t="n">
        <v>0.360884</v>
      </c>
      <c r="K4604" s="131" t="n">
        <v>8201.530000000001</v>
      </c>
      <c r="L4604" s="131" t="n">
        <v>5327.17</v>
      </c>
      <c r="M4604" s="131" t="n">
        <v>0</v>
      </c>
      <c r="N4604" s="131" t="n">
        <v>0.165834</v>
      </c>
      <c r="O4604" s="131" t="n">
        <v>3740.27</v>
      </c>
      <c r="P4604" s="131" t="n">
        <v>998.866</v>
      </c>
      <c r="Q4604" s="131" t="n">
        <v>0.532582</v>
      </c>
      <c r="R4604" t="n">
        <v>39036.1</v>
      </c>
      <c r="S4604" t="n">
        <v>405.264</v>
      </c>
      <c r="T4604" t="n">
        <v>13363.9</v>
      </c>
      <c r="U4604" t="n">
        <v>0.7304</v>
      </c>
      <c r="V4604" t="n">
        <v>7329.21</v>
      </c>
      <c r="W4604" t="n">
        <v>0</v>
      </c>
      <c r="X4604" t="n">
        <v>0.7669859999999999</v>
      </c>
      <c r="Y4604" t="n">
        <v>0</v>
      </c>
      <c r="Z4604" t="n">
        <v>0</v>
      </c>
    </row>
    <row r="4605" ht="15.75" customHeight="1" s="165">
      <c r="A4605" s="131" t="n">
        <v>4592</v>
      </c>
      <c r="B4605" s="131" t="n">
        <v>1.66243</v>
      </c>
      <c r="C4605" s="131" t="n">
        <v>2255.28</v>
      </c>
      <c r="D4605" s="131" t="n">
        <v>1.50173</v>
      </c>
      <c r="E4605" s="131" t="n">
        <v>9356.620000000001</v>
      </c>
      <c r="F4605" s="131" t="n">
        <v>1.81366</v>
      </c>
      <c r="G4605" s="131" t="n">
        <v>0</v>
      </c>
      <c r="H4605" s="131" t="n">
        <v>1.40224</v>
      </c>
      <c r="I4605" s="131" t="n">
        <v>341.632</v>
      </c>
      <c r="J4605" s="131" t="n">
        <v>1.16113</v>
      </c>
      <c r="K4605" s="131" t="n">
        <v>1886.28</v>
      </c>
      <c r="L4605" s="131" t="n">
        <v>341.632</v>
      </c>
      <c r="M4605" s="131" t="n">
        <v>0</v>
      </c>
      <c r="N4605" s="131" t="n">
        <v>0.720635</v>
      </c>
      <c r="O4605" s="131" t="n">
        <v>5237.04</v>
      </c>
      <c r="P4605" s="131" t="n">
        <v>1097.22</v>
      </c>
      <c r="Q4605" s="131" t="n">
        <v>1.11561</v>
      </c>
      <c r="R4605" t="n">
        <v>37588.7</v>
      </c>
      <c r="S4605" t="n">
        <v>765.311</v>
      </c>
      <c r="T4605" t="n">
        <v>599.504</v>
      </c>
      <c r="U4605" t="n">
        <v>1.66147</v>
      </c>
      <c r="V4605" t="n">
        <v>4490.37</v>
      </c>
      <c r="W4605" t="n">
        <v>0</v>
      </c>
      <c r="X4605" t="n">
        <v>1.66531</v>
      </c>
      <c r="Y4605" t="n">
        <v>0</v>
      </c>
      <c r="Z4605" t="n">
        <v>0</v>
      </c>
    </row>
    <row r="4606" ht="15.75" customHeight="1" s="165">
      <c r="A4606" s="131" t="n">
        <v>4593</v>
      </c>
      <c r="B4606" s="131" t="n">
        <v>2.57135</v>
      </c>
      <c r="C4606" s="131" t="n">
        <v>3384.47</v>
      </c>
      <c r="D4606" s="131" t="n">
        <v>2.45288</v>
      </c>
      <c r="E4606" s="131" t="n">
        <v>9699.77</v>
      </c>
      <c r="F4606" s="131" t="n">
        <v>2.54817</v>
      </c>
      <c r="G4606" s="131" t="n">
        <v>0</v>
      </c>
      <c r="H4606" s="131" t="n">
        <v>1.98727</v>
      </c>
      <c r="I4606" s="131" t="n">
        <v>3832.66</v>
      </c>
      <c r="J4606" s="131" t="n">
        <v>2.01148</v>
      </c>
      <c r="K4606" s="131" t="n">
        <v>1397.6</v>
      </c>
      <c r="L4606" s="131" t="n">
        <v>3832.66</v>
      </c>
      <c r="M4606" s="131" t="n">
        <v>0</v>
      </c>
      <c r="N4606" s="131" t="n">
        <v>1.66602</v>
      </c>
      <c r="O4606" s="131" t="n">
        <v>6990.1</v>
      </c>
      <c r="P4606" s="131" t="n">
        <v>0</v>
      </c>
      <c r="Q4606" s="131" t="n">
        <v>1.9729</v>
      </c>
      <c r="R4606" t="n">
        <v>39128</v>
      </c>
      <c r="S4606" t="n">
        <v>0</v>
      </c>
      <c r="T4606" t="n">
        <v>964.837</v>
      </c>
      <c r="U4606" t="n">
        <v>2.50621</v>
      </c>
      <c r="V4606" t="n">
        <v>9697.280000000001</v>
      </c>
      <c r="W4606" t="n">
        <v>0</v>
      </c>
      <c r="X4606" t="n">
        <v>2.48023</v>
      </c>
      <c r="Y4606" t="n">
        <v>0</v>
      </c>
      <c r="Z4606" t="n">
        <v>55.056</v>
      </c>
    </row>
    <row r="4607" ht="15.75" customHeight="1" s="165">
      <c r="A4607" s="131" t="n">
        <v>4594</v>
      </c>
      <c r="B4607" s="131" t="n">
        <v>3.24991</v>
      </c>
      <c r="C4607" s="131" t="n">
        <v>8338.639999999999</v>
      </c>
      <c r="D4607" s="131" t="n">
        <v>3.21853</v>
      </c>
      <c r="E4607" s="131" t="n">
        <v>9658.08</v>
      </c>
      <c r="F4607" s="131" t="n">
        <v>3.46758</v>
      </c>
      <c r="G4607" s="131" t="n">
        <v>0</v>
      </c>
      <c r="H4607" s="131" t="n">
        <v>0.6496150000000001</v>
      </c>
      <c r="I4607" s="131" t="n">
        <v>1548.04</v>
      </c>
      <c r="J4607" s="131" t="n">
        <v>2.70939</v>
      </c>
      <c r="K4607" s="131" t="n">
        <v>1081.75</v>
      </c>
      <c r="L4607" s="131" t="n">
        <v>1548.04</v>
      </c>
      <c r="M4607" s="131" t="n">
        <v>0</v>
      </c>
      <c r="N4607" s="131" t="n">
        <v>2.14665</v>
      </c>
      <c r="O4607" s="131" t="n">
        <v>4641.24</v>
      </c>
      <c r="P4607" s="131" t="n">
        <v>2434.79</v>
      </c>
      <c r="Q4607" s="131" t="n">
        <v>2.40914</v>
      </c>
      <c r="R4607" t="n">
        <v>39074.3</v>
      </c>
      <c r="S4607" t="n">
        <v>0</v>
      </c>
      <c r="T4607" t="n">
        <v>1090.35</v>
      </c>
      <c r="U4607" t="n">
        <v>3.181</v>
      </c>
      <c r="V4607" t="n">
        <v>13314.1</v>
      </c>
      <c r="W4607" t="n">
        <v>0</v>
      </c>
      <c r="X4607" t="n">
        <v>2.50339</v>
      </c>
      <c r="Y4607" t="n">
        <v>0</v>
      </c>
      <c r="Z4607" t="n">
        <v>0</v>
      </c>
    </row>
    <row r="4608" ht="15.75" customHeight="1" s="165">
      <c r="A4608" s="131" t="n">
        <v>4595</v>
      </c>
      <c r="B4608" s="131" t="n">
        <v>3.71461</v>
      </c>
      <c r="C4608" s="131" t="n">
        <v>10624.4</v>
      </c>
      <c r="D4608" s="131" t="n">
        <v>3.74691</v>
      </c>
      <c r="E4608" s="131" t="n">
        <v>17129.8</v>
      </c>
      <c r="F4608" s="131" t="n">
        <v>3.86442</v>
      </c>
      <c r="G4608" s="131" t="n">
        <v>1973.43</v>
      </c>
      <c r="H4608" s="131" t="n">
        <v>2.95274</v>
      </c>
      <c r="I4608" s="131" t="n">
        <v>2083.56</v>
      </c>
      <c r="J4608" s="131" t="n">
        <v>3.1989</v>
      </c>
      <c r="K4608" s="131" t="n">
        <v>876.033</v>
      </c>
      <c r="L4608" s="131" t="n">
        <v>2083.56</v>
      </c>
      <c r="M4608" s="131" t="n">
        <v>0</v>
      </c>
      <c r="N4608" s="131" t="n">
        <v>2.30924</v>
      </c>
      <c r="O4608" s="131" t="n">
        <v>3806.8</v>
      </c>
      <c r="P4608" s="131" t="n">
        <v>6187.51</v>
      </c>
      <c r="Q4608" s="131" t="n">
        <v>2.80259</v>
      </c>
      <c r="R4608" t="n">
        <v>37648.4</v>
      </c>
      <c r="S4608" t="n">
        <v>0</v>
      </c>
      <c r="T4608" t="n">
        <v>0</v>
      </c>
      <c r="U4608" t="n">
        <v>3.58062</v>
      </c>
      <c r="V4608" t="n">
        <v>15003.5</v>
      </c>
      <c r="W4608" t="n">
        <v>806.931</v>
      </c>
      <c r="X4608" t="n">
        <v>3.59077</v>
      </c>
      <c r="Y4608" t="n">
        <v>0</v>
      </c>
      <c r="Z4608" t="n">
        <v>0</v>
      </c>
    </row>
    <row r="4609" ht="15.75" customHeight="1" s="165">
      <c r="A4609" s="131" t="n">
        <v>4596</v>
      </c>
      <c r="B4609" s="131" t="n">
        <v>3.98633</v>
      </c>
      <c r="C4609" s="131" t="n">
        <v>13119.8</v>
      </c>
      <c r="D4609" s="131" t="n">
        <v>4.01814</v>
      </c>
      <c r="E4609" s="131" t="n">
        <v>29396.4</v>
      </c>
      <c r="F4609" s="131" t="n">
        <v>4.04847</v>
      </c>
      <c r="G4609" s="131" t="n">
        <v>3050.29</v>
      </c>
      <c r="H4609" s="131" t="n">
        <v>2.67359</v>
      </c>
      <c r="I4609" s="131" t="n">
        <v>2378.96</v>
      </c>
      <c r="J4609" s="131" t="n">
        <v>3.47414</v>
      </c>
      <c r="K4609" s="131" t="n">
        <v>525.1</v>
      </c>
      <c r="L4609" s="131" t="n">
        <v>2378.96</v>
      </c>
      <c r="M4609" s="131" t="n">
        <v>0</v>
      </c>
      <c r="N4609" s="131" t="n">
        <v>2.53763</v>
      </c>
      <c r="O4609" s="131" t="n">
        <v>7619.11</v>
      </c>
      <c r="P4609" s="131" t="n">
        <v>5646.29</v>
      </c>
      <c r="Q4609" s="131" t="n">
        <v>2.28156</v>
      </c>
      <c r="R4609" t="n">
        <v>34588.9</v>
      </c>
      <c r="S4609" t="n">
        <v>0</v>
      </c>
      <c r="T4609" t="n">
        <v>225.145</v>
      </c>
      <c r="U4609" t="n">
        <v>3.82645</v>
      </c>
      <c r="V4609" t="n">
        <v>12424.4</v>
      </c>
      <c r="W4609" t="n">
        <v>0</v>
      </c>
      <c r="X4609" t="n">
        <v>3.63151</v>
      </c>
      <c r="Y4609" t="n">
        <v>0</v>
      </c>
      <c r="Z4609" t="n">
        <v>652.479</v>
      </c>
    </row>
    <row r="4610" ht="15.75" customHeight="1" s="165">
      <c r="A4610" s="131" t="n">
        <v>4597</v>
      </c>
      <c r="B4610" s="131" t="n">
        <v>4.00845</v>
      </c>
      <c r="C4610" s="131" t="n">
        <v>12193.7</v>
      </c>
      <c r="D4610" s="131" t="n">
        <v>4.05155</v>
      </c>
      <c r="E4610" s="131" t="n">
        <v>36922.8</v>
      </c>
      <c r="F4610" s="131" t="n">
        <v>3.63524</v>
      </c>
      <c r="G4610" s="131" t="n">
        <v>6327.25</v>
      </c>
      <c r="H4610" s="131" t="n">
        <v>2.38723</v>
      </c>
      <c r="I4610" s="131" t="n">
        <v>2662.43</v>
      </c>
      <c r="J4610" s="131" t="n">
        <v>3.56819</v>
      </c>
      <c r="K4610" s="131" t="n">
        <v>5986.79</v>
      </c>
      <c r="L4610" s="131" t="n">
        <v>2662.43</v>
      </c>
      <c r="M4610" s="131" t="n">
        <v>39286.3</v>
      </c>
      <c r="N4610" s="131" t="n">
        <v>3.15584</v>
      </c>
      <c r="O4610" s="131" t="n">
        <v>7254.24</v>
      </c>
      <c r="P4610" s="131" t="n">
        <v>8412.41</v>
      </c>
      <c r="Q4610" s="131" t="n">
        <v>2.1398</v>
      </c>
      <c r="R4610" t="n">
        <v>33779.8</v>
      </c>
      <c r="S4610" t="n">
        <v>0</v>
      </c>
      <c r="T4610" t="n">
        <v>0</v>
      </c>
      <c r="U4610" t="n">
        <v>3.87069</v>
      </c>
      <c r="V4610" t="n">
        <v>18209</v>
      </c>
      <c r="W4610" t="n">
        <v>0</v>
      </c>
      <c r="X4610" t="n">
        <v>3.8086</v>
      </c>
      <c r="Y4610" t="n">
        <v>0</v>
      </c>
      <c r="Z4610" t="n">
        <v>1398.44</v>
      </c>
    </row>
    <row r="4611" ht="15.75" customHeight="1" s="165">
      <c r="A4611" s="131" t="n">
        <v>4598</v>
      </c>
      <c r="B4611" s="131" t="n">
        <v>3.81291</v>
      </c>
      <c r="C4611" s="131" t="n">
        <v>15943</v>
      </c>
      <c r="D4611" s="131" t="n">
        <v>3.83166</v>
      </c>
      <c r="E4611" s="131" t="n">
        <v>25597.6</v>
      </c>
      <c r="F4611" s="131" t="n">
        <v>3.3863</v>
      </c>
      <c r="G4611" s="131" t="n">
        <v>0</v>
      </c>
      <c r="H4611" s="131" t="n">
        <v>2.81849</v>
      </c>
      <c r="I4611" s="131" t="n">
        <v>3329.59</v>
      </c>
      <c r="J4611" s="131" t="n">
        <v>3.40994</v>
      </c>
      <c r="K4611" s="131" t="n">
        <v>11391.9</v>
      </c>
      <c r="L4611" s="131" t="n">
        <v>3329.59</v>
      </c>
      <c r="M4611" s="131" t="n">
        <v>2054.86</v>
      </c>
      <c r="N4611" s="131" t="n">
        <v>3.07515</v>
      </c>
      <c r="O4611" s="131" t="n">
        <v>14500.8</v>
      </c>
      <c r="P4611" s="131" t="n">
        <v>11132.1</v>
      </c>
      <c r="Q4611" s="131" t="n">
        <v>2.42783</v>
      </c>
      <c r="R4611" t="n">
        <v>36138.6</v>
      </c>
      <c r="S4611" t="n">
        <v>0</v>
      </c>
      <c r="T4611" t="n">
        <v>1149.96</v>
      </c>
      <c r="U4611" t="n">
        <v>3.78566</v>
      </c>
      <c r="V4611" t="n">
        <v>15002.5</v>
      </c>
      <c r="W4611" t="n">
        <v>0</v>
      </c>
      <c r="X4611" t="n">
        <v>3.04073</v>
      </c>
      <c r="Y4611" t="n">
        <v>0</v>
      </c>
      <c r="Z4611" t="n">
        <v>2309.7</v>
      </c>
    </row>
    <row r="4612" ht="15.75" customHeight="1" s="165">
      <c r="A4612" s="131" t="n">
        <v>4599</v>
      </c>
      <c r="B4612" s="131" t="n">
        <v>2.75342</v>
      </c>
      <c r="C4612" s="131" t="n">
        <v>13130.8</v>
      </c>
      <c r="D4612" s="131" t="n">
        <v>3.37898</v>
      </c>
      <c r="E4612" s="131" t="n">
        <v>8034.5</v>
      </c>
      <c r="F4612" s="131" t="n">
        <v>2.74596</v>
      </c>
      <c r="G4612" s="131" t="n">
        <v>11197.1</v>
      </c>
      <c r="H4612" s="131" t="n">
        <v>2.47584</v>
      </c>
      <c r="I4612" s="131" t="n">
        <v>2112.28</v>
      </c>
      <c r="J4612" s="131" t="n">
        <v>3.05737</v>
      </c>
      <c r="K4612" s="131" t="n">
        <v>9627.360000000001</v>
      </c>
      <c r="L4612" s="131" t="n">
        <v>2112.28</v>
      </c>
      <c r="M4612" s="131" t="n">
        <v>0</v>
      </c>
      <c r="N4612" s="131" t="n">
        <v>2.83224</v>
      </c>
      <c r="O4612" s="131" t="n">
        <v>19684.3</v>
      </c>
      <c r="P4612" s="131" t="n">
        <v>13251.7</v>
      </c>
      <c r="Q4612" s="131" t="n">
        <v>1.96542</v>
      </c>
      <c r="R4612" t="n">
        <v>36625.4</v>
      </c>
      <c r="S4612" t="n">
        <v>1091.41</v>
      </c>
      <c r="T4612" t="n">
        <v>9416.57</v>
      </c>
      <c r="U4612" t="n">
        <v>3.37868</v>
      </c>
      <c r="V4612" t="n">
        <v>7269.29</v>
      </c>
      <c r="W4612" t="n">
        <v>0</v>
      </c>
      <c r="X4612" t="n">
        <v>2.39149</v>
      </c>
      <c r="Y4612" t="n">
        <v>0</v>
      </c>
      <c r="Z4612" t="n">
        <v>2359.36</v>
      </c>
    </row>
    <row r="4613" ht="15.75" customHeight="1" s="165">
      <c r="A4613" s="131" t="n">
        <v>4600</v>
      </c>
      <c r="B4613" s="131" t="n">
        <v>2.72319</v>
      </c>
      <c r="C4613" s="131" t="n">
        <v>9537.459999999999</v>
      </c>
      <c r="D4613" s="131" t="n">
        <v>2.68229</v>
      </c>
      <c r="E4613" s="131" t="n">
        <v>6666.02</v>
      </c>
      <c r="F4613" s="131" t="n">
        <v>2.11034</v>
      </c>
      <c r="G4613" s="131" t="n">
        <v>16863</v>
      </c>
      <c r="H4613" s="131" t="n">
        <v>1.99898</v>
      </c>
      <c r="I4613" s="131" t="n">
        <v>1811.98</v>
      </c>
      <c r="J4613" s="131" t="n">
        <v>2.51295</v>
      </c>
      <c r="K4613" s="131" t="n">
        <v>1382.7</v>
      </c>
      <c r="L4613" s="131" t="n">
        <v>1811.98</v>
      </c>
      <c r="M4613" s="131" t="n">
        <v>0</v>
      </c>
      <c r="N4613" s="131" t="n">
        <v>2.30014</v>
      </c>
      <c r="O4613" s="131" t="n">
        <v>12205.1</v>
      </c>
      <c r="P4613" s="131" t="n">
        <v>13228.5</v>
      </c>
      <c r="Q4613" s="131" t="n">
        <v>1.72253</v>
      </c>
      <c r="R4613" t="n">
        <v>36999.1</v>
      </c>
      <c r="S4613" t="n">
        <v>4847.66</v>
      </c>
      <c r="T4613" t="n">
        <v>17315.9</v>
      </c>
      <c r="U4613" t="n">
        <v>2.75822</v>
      </c>
      <c r="V4613" t="n">
        <v>2111.63</v>
      </c>
      <c r="W4613" t="n">
        <v>0</v>
      </c>
      <c r="X4613" t="n">
        <v>2.28054</v>
      </c>
      <c r="Y4613" t="n">
        <v>0</v>
      </c>
      <c r="Z4613" t="n">
        <v>5472.22</v>
      </c>
    </row>
    <row r="4614" ht="15.75" customHeight="1" s="165">
      <c r="A4614" s="131" t="n">
        <v>4601</v>
      </c>
      <c r="B4614" s="131" t="n">
        <v>1.85286</v>
      </c>
      <c r="C4614" s="131" t="n">
        <v>9361.32</v>
      </c>
      <c r="D4614" s="131" t="n">
        <v>1.79315</v>
      </c>
      <c r="E4614" s="131" t="n">
        <v>6923.15</v>
      </c>
      <c r="F4614" s="131" t="n">
        <v>1.48802</v>
      </c>
      <c r="G4614" s="131" t="n">
        <v>0</v>
      </c>
      <c r="H4614" s="131" t="n">
        <v>0.936715</v>
      </c>
      <c r="I4614" s="131" t="n">
        <v>4547.86</v>
      </c>
      <c r="J4614" s="131" t="n">
        <v>1.76524</v>
      </c>
      <c r="K4614" s="131" t="n">
        <v>478.236</v>
      </c>
      <c r="L4614" s="131" t="n">
        <v>4547.86</v>
      </c>
      <c r="M4614" s="131" t="n">
        <v>0</v>
      </c>
      <c r="N4614" s="131" t="n">
        <v>1.46062</v>
      </c>
      <c r="O4614" s="131" t="n">
        <v>24077</v>
      </c>
      <c r="P4614" s="131" t="n">
        <v>14232.7</v>
      </c>
      <c r="Q4614" s="131" t="n">
        <v>1.08796</v>
      </c>
      <c r="R4614" t="n">
        <v>36795.6</v>
      </c>
      <c r="S4614" t="n">
        <v>12922.5</v>
      </c>
      <c r="T4614" t="n">
        <v>27806.2</v>
      </c>
      <c r="U4614" t="n">
        <v>1.92881</v>
      </c>
      <c r="V4614" t="n">
        <v>5401.44</v>
      </c>
      <c r="W4614" t="n">
        <v>0</v>
      </c>
      <c r="X4614" t="n">
        <v>1.34859</v>
      </c>
      <c r="Y4614" t="n">
        <v>0</v>
      </c>
      <c r="Z4614" t="n">
        <v>3051.91</v>
      </c>
    </row>
    <row r="4615" ht="15.75" customHeight="1" s="165">
      <c r="A4615" s="131" t="n">
        <v>4602</v>
      </c>
      <c r="B4615" s="131" t="n">
        <v>0.0301189</v>
      </c>
      <c r="C4615" s="131" t="n">
        <v>13789.8</v>
      </c>
      <c r="D4615" s="131" t="n">
        <v>0.793555</v>
      </c>
      <c r="E4615" s="131" t="n">
        <v>1738.33</v>
      </c>
      <c r="F4615" s="131" t="n">
        <v>0.5319700000000001</v>
      </c>
      <c r="G4615" s="131" t="n">
        <v>11122</v>
      </c>
      <c r="H4615" s="131" t="n">
        <v>0.836414</v>
      </c>
      <c r="I4615" s="131" t="n">
        <v>7910.08</v>
      </c>
      <c r="J4615" s="131" t="n">
        <v>0.918394</v>
      </c>
      <c r="K4615" s="131" t="n">
        <v>3111.07</v>
      </c>
      <c r="L4615" s="131" t="n">
        <v>7910.08</v>
      </c>
      <c r="M4615" s="131" t="n">
        <v>0</v>
      </c>
      <c r="N4615" s="131" t="n">
        <v>0.991385</v>
      </c>
      <c r="O4615" s="131" t="n">
        <v>22613.4</v>
      </c>
      <c r="P4615" s="131" t="n">
        <v>14511.6</v>
      </c>
      <c r="Q4615" s="131" t="n">
        <v>0.920703</v>
      </c>
      <c r="R4615" t="n">
        <v>36589.6</v>
      </c>
      <c r="S4615" t="n">
        <v>25645.4</v>
      </c>
      <c r="T4615" t="n">
        <v>36043.3</v>
      </c>
      <c r="U4615" t="n">
        <v>0.966428</v>
      </c>
      <c r="V4615" t="n">
        <v>10624.5</v>
      </c>
      <c r="W4615" t="n">
        <v>0</v>
      </c>
      <c r="X4615" t="n">
        <v>0.749234</v>
      </c>
      <c r="Y4615" t="n">
        <v>0</v>
      </c>
      <c r="Z4615" t="n">
        <v>2567.39</v>
      </c>
    </row>
    <row r="4616" ht="15.75" customHeight="1" s="165">
      <c r="A4616" s="131" t="n">
        <v>4603</v>
      </c>
      <c r="B4616" s="131" t="n">
        <v>0.203494</v>
      </c>
      <c r="C4616" s="131" t="n">
        <v>19055.6</v>
      </c>
      <c r="D4616" s="131" t="n">
        <v>0.115365</v>
      </c>
      <c r="E4616" s="131" t="n">
        <v>0</v>
      </c>
      <c r="F4616" s="131" t="n">
        <v>0.08029269999999999</v>
      </c>
      <c r="G4616" s="131" t="n">
        <v>20491.2</v>
      </c>
      <c r="H4616" s="131" t="n">
        <v>0.260592</v>
      </c>
      <c r="I4616" s="131" t="n">
        <v>3789.42</v>
      </c>
      <c r="J4616" s="131" t="n">
        <v>0.236464</v>
      </c>
      <c r="K4616" s="131" t="n">
        <v>1810.65</v>
      </c>
      <c r="L4616" s="131" t="n">
        <v>3789.42</v>
      </c>
      <c r="M4616" s="131" t="n">
        <v>2809.65</v>
      </c>
      <c r="N4616" s="131" t="n">
        <v>0.240683</v>
      </c>
      <c r="O4616" s="131" t="n">
        <v>15577.5</v>
      </c>
      <c r="P4616" s="131" t="n">
        <v>27456.7</v>
      </c>
      <c r="Q4616" s="131" t="n">
        <v>0.380266</v>
      </c>
      <c r="R4616" t="n">
        <v>36550.2</v>
      </c>
      <c r="S4616" t="n">
        <v>35011.5</v>
      </c>
      <c r="T4616" t="n">
        <v>38837.5</v>
      </c>
      <c r="U4616" t="n">
        <v>0.191908</v>
      </c>
      <c r="V4616" t="n">
        <v>19587.1</v>
      </c>
      <c r="W4616" t="n">
        <v>0</v>
      </c>
      <c r="X4616" t="n">
        <v>0.0835827</v>
      </c>
      <c r="Y4616" t="n">
        <v>1350.66</v>
      </c>
      <c r="Z4616" t="n">
        <v>1800.16</v>
      </c>
    </row>
    <row r="4617" ht="15.75" customHeight="1" s="165">
      <c r="A4617" s="131" t="n">
        <v>4604</v>
      </c>
      <c r="B4617" s="131" t="n">
        <v>0</v>
      </c>
      <c r="C4617" s="131" t="n">
        <v>16231.5</v>
      </c>
      <c r="D4617" s="131" t="n">
        <v>0</v>
      </c>
      <c r="E4617" s="131" t="n">
        <v>1015.37</v>
      </c>
      <c r="F4617" s="131" t="n">
        <v>0</v>
      </c>
      <c r="G4617" s="131" t="n">
        <v>8307.07</v>
      </c>
      <c r="H4617" s="131" t="n">
        <v>0.0191859</v>
      </c>
      <c r="I4617" s="131" t="n">
        <v>6294.88</v>
      </c>
      <c r="J4617" s="131" t="n">
        <v>0</v>
      </c>
      <c r="K4617" s="131" t="n">
        <v>532.478</v>
      </c>
      <c r="L4617" s="131" t="n">
        <v>6294.88</v>
      </c>
      <c r="M4617" s="131" t="n">
        <v>0</v>
      </c>
      <c r="N4617" s="131" t="n">
        <v>0</v>
      </c>
      <c r="O4617" s="131" t="n">
        <v>17285.4</v>
      </c>
      <c r="P4617" s="131" t="n">
        <v>26689.9</v>
      </c>
      <c r="Q4617" s="131" t="n">
        <v>0.0848908</v>
      </c>
      <c r="R4617" t="n">
        <v>27445.4</v>
      </c>
      <c r="S4617" t="n">
        <v>35838.5</v>
      </c>
      <c r="T4617" t="n">
        <v>39055.3</v>
      </c>
      <c r="U4617" t="n">
        <v>0.0317512</v>
      </c>
      <c r="V4617" t="n">
        <v>35899</v>
      </c>
      <c r="W4617" t="n">
        <v>0</v>
      </c>
      <c r="X4617" t="n">
        <v>0.00678765</v>
      </c>
      <c r="Y4617" t="n">
        <v>1371.91</v>
      </c>
      <c r="Z4617" t="n">
        <v>2632.32</v>
      </c>
    </row>
    <row r="4618" ht="15.75" customHeight="1" s="165">
      <c r="A4618" s="131" t="n">
        <v>4605</v>
      </c>
      <c r="B4618" s="131" t="n">
        <v>0</v>
      </c>
      <c r="C4618" s="131" t="n">
        <v>11295.1</v>
      </c>
      <c r="D4618" s="131" t="n">
        <v>0</v>
      </c>
      <c r="E4618" s="131" t="n">
        <v>0</v>
      </c>
      <c r="F4618" s="131" t="n">
        <v>0</v>
      </c>
      <c r="G4618" s="131" t="n">
        <v>619.443</v>
      </c>
      <c r="H4618" s="131" t="n">
        <v>0</v>
      </c>
      <c r="I4618" s="131" t="n">
        <v>6548.37</v>
      </c>
      <c r="J4618" s="131" t="n">
        <v>0</v>
      </c>
      <c r="K4618" s="131" t="n">
        <v>1675.47</v>
      </c>
      <c r="L4618" s="131" t="n">
        <v>6548.37</v>
      </c>
      <c r="M4618" s="131" t="n">
        <v>1817.14</v>
      </c>
      <c r="N4618" s="131" t="n">
        <v>0</v>
      </c>
      <c r="O4618" s="131" t="n">
        <v>18798.7</v>
      </c>
      <c r="P4618" s="131" t="n">
        <v>31472.6</v>
      </c>
      <c r="Q4618" s="131" t="n">
        <v>0</v>
      </c>
      <c r="R4618" t="n">
        <v>11947.2</v>
      </c>
      <c r="S4618" t="n">
        <v>35439.8</v>
      </c>
      <c r="T4618" t="n">
        <v>40053.4</v>
      </c>
      <c r="U4618" t="n">
        <v>0</v>
      </c>
      <c r="V4618" t="n">
        <v>37457.9</v>
      </c>
      <c r="W4618" t="n">
        <v>0</v>
      </c>
      <c r="X4618" t="n">
        <v>0</v>
      </c>
      <c r="Y4618" t="n">
        <v>2902.21</v>
      </c>
      <c r="Z4618" t="n">
        <v>2387.4</v>
      </c>
    </row>
    <row r="4619" ht="15.75" customHeight="1" s="165">
      <c r="A4619" s="131" t="n">
        <v>4606</v>
      </c>
      <c r="B4619" s="131" t="n">
        <v>0</v>
      </c>
      <c r="C4619" s="131" t="n">
        <v>18765</v>
      </c>
      <c r="D4619" s="131" t="n">
        <v>0</v>
      </c>
      <c r="E4619" s="131" t="n">
        <v>0</v>
      </c>
      <c r="F4619" s="131" t="n">
        <v>0</v>
      </c>
      <c r="G4619" s="131" t="n">
        <v>0</v>
      </c>
      <c r="H4619" s="131" t="n">
        <v>0</v>
      </c>
      <c r="I4619" s="131" t="n">
        <v>5253.12</v>
      </c>
      <c r="J4619" s="131" t="n">
        <v>0</v>
      </c>
      <c r="K4619" s="131" t="n">
        <v>0</v>
      </c>
      <c r="L4619" s="131" t="n">
        <v>5253.12</v>
      </c>
      <c r="M4619" s="131" t="n">
        <v>581.626</v>
      </c>
      <c r="N4619" s="131" t="n">
        <v>0</v>
      </c>
      <c r="O4619" s="131" t="n">
        <v>16478</v>
      </c>
      <c r="P4619" s="131" t="n">
        <v>38011</v>
      </c>
      <c r="Q4619" s="131" t="n">
        <v>0</v>
      </c>
      <c r="R4619" t="n">
        <v>6930.48</v>
      </c>
      <c r="S4619" t="n">
        <v>37951.3</v>
      </c>
      <c r="T4619" t="n">
        <v>40053.4</v>
      </c>
      <c r="U4619" t="n">
        <v>0</v>
      </c>
      <c r="V4619" t="n">
        <v>37611.7</v>
      </c>
      <c r="W4619" t="n">
        <v>2050.27</v>
      </c>
      <c r="X4619" t="n">
        <v>0</v>
      </c>
      <c r="Y4619" t="n">
        <v>5415.39</v>
      </c>
      <c r="Z4619" t="n">
        <v>6052.36</v>
      </c>
    </row>
    <row r="4620" ht="15.75" customHeight="1" s="165">
      <c r="A4620" s="131" t="n">
        <v>4607</v>
      </c>
      <c r="B4620" s="131" t="n">
        <v>0</v>
      </c>
      <c r="C4620" s="131" t="n">
        <v>12238.8</v>
      </c>
      <c r="D4620" s="131" t="n">
        <v>0</v>
      </c>
      <c r="E4620" s="131" t="n">
        <v>0</v>
      </c>
      <c r="F4620" s="131" t="n">
        <v>0</v>
      </c>
      <c r="G4620" s="131" t="n">
        <v>0</v>
      </c>
      <c r="H4620" s="131" t="n">
        <v>0</v>
      </c>
      <c r="I4620" s="131" t="n">
        <v>6182.76</v>
      </c>
      <c r="J4620" s="131" t="n">
        <v>0</v>
      </c>
      <c r="K4620" s="131" t="n">
        <v>0</v>
      </c>
      <c r="L4620" s="131" t="n">
        <v>6182.76</v>
      </c>
      <c r="M4620" s="131" t="n">
        <v>0</v>
      </c>
      <c r="N4620" s="131" t="n">
        <v>0</v>
      </c>
      <c r="O4620" s="131" t="n">
        <v>13615.4</v>
      </c>
      <c r="P4620" s="131" t="n">
        <v>38383.2</v>
      </c>
      <c r="Q4620" s="131" t="n">
        <v>0</v>
      </c>
      <c r="R4620" t="n">
        <v>5217.86</v>
      </c>
      <c r="S4620" t="n">
        <v>34991.4</v>
      </c>
      <c r="T4620" t="n">
        <v>39654.1</v>
      </c>
      <c r="U4620" t="n">
        <v>0</v>
      </c>
      <c r="V4620" t="n">
        <v>36819.3</v>
      </c>
      <c r="W4620" t="n">
        <v>3389.31</v>
      </c>
      <c r="X4620" t="n">
        <v>0</v>
      </c>
      <c r="Y4620" t="n">
        <v>2679.37</v>
      </c>
      <c r="Z4620" t="n">
        <v>14605.8</v>
      </c>
    </row>
    <row r="4621" ht="15.75" customHeight="1" s="165">
      <c r="A4621" s="131" t="n">
        <v>4608</v>
      </c>
      <c r="B4621" s="131" t="n">
        <v>0</v>
      </c>
      <c r="C4621" s="131" t="n">
        <v>2712.2</v>
      </c>
      <c r="D4621" s="131" t="n">
        <v>0</v>
      </c>
      <c r="E4621" s="131" t="n">
        <v>0</v>
      </c>
      <c r="F4621" s="131" t="n">
        <v>0</v>
      </c>
      <c r="G4621" s="131" t="n">
        <v>0</v>
      </c>
      <c r="H4621" s="131" t="n">
        <v>0</v>
      </c>
      <c r="I4621" s="131" t="n">
        <v>5510.46</v>
      </c>
      <c r="J4621" s="131" t="n">
        <v>0</v>
      </c>
      <c r="K4621" s="131" t="n">
        <v>448.905</v>
      </c>
      <c r="L4621" s="131" t="n">
        <v>5510.46</v>
      </c>
      <c r="M4621" s="131" t="n">
        <v>0</v>
      </c>
      <c r="N4621" s="131" t="n">
        <v>0</v>
      </c>
      <c r="O4621" s="131" t="n">
        <v>14351.4</v>
      </c>
      <c r="P4621" s="131" t="n">
        <v>37622.6</v>
      </c>
      <c r="Q4621" s="131" t="n">
        <v>0</v>
      </c>
      <c r="R4621" t="n">
        <v>5778.59</v>
      </c>
      <c r="S4621" t="n">
        <v>33627.6</v>
      </c>
      <c r="T4621" t="n">
        <v>39180.7</v>
      </c>
      <c r="U4621" t="n">
        <v>0</v>
      </c>
      <c r="V4621" t="n">
        <v>31510.6</v>
      </c>
      <c r="W4621" t="n">
        <v>5549.69</v>
      </c>
      <c r="X4621" t="n">
        <v>0</v>
      </c>
      <c r="Y4621" t="n">
        <v>7675.85</v>
      </c>
      <c r="Z4621" t="n">
        <v>16927.5</v>
      </c>
    </row>
    <row r="4622" ht="15.75" customHeight="1" s="165">
      <c r="A4622" s="131" t="n">
        <v>4609</v>
      </c>
      <c r="B4622" s="131" t="n">
        <v>0</v>
      </c>
      <c r="C4622" s="131" t="n">
        <v>358.749</v>
      </c>
      <c r="D4622" s="131" t="n">
        <v>0</v>
      </c>
      <c r="E4622" s="131" t="n">
        <v>0</v>
      </c>
      <c r="F4622" s="131" t="n">
        <v>0</v>
      </c>
      <c r="G4622" s="131" t="n">
        <v>1969.07</v>
      </c>
      <c r="H4622" s="131" t="n">
        <v>0</v>
      </c>
      <c r="I4622" s="131" t="n">
        <v>6008.38</v>
      </c>
      <c r="J4622" s="131" t="n">
        <v>0</v>
      </c>
      <c r="K4622" s="131" t="n">
        <v>0</v>
      </c>
      <c r="L4622" s="131" t="n">
        <v>6008.38</v>
      </c>
      <c r="M4622" s="131" t="n">
        <v>0</v>
      </c>
      <c r="N4622" s="131" t="n">
        <v>0</v>
      </c>
      <c r="O4622" s="131" t="n">
        <v>4838.81</v>
      </c>
      <c r="P4622" s="131" t="n">
        <v>38246.1</v>
      </c>
      <c r="Q4622" s="131" t="n">
        <v>0</v>
      </c>
      <c r="R4622" t="n">
        <v>9700.709999999999</v>
      </c>
      <c r="S4622" t="n">
        <v>34883.8</v>
      </c>
      <c r="T4622" t="n">
        <v>37892.3</v>
      </c>
      <c r="U4622" t="n">
        <v>0</v>
      </c>
      <c r="V4622" t="n">
        <v>16938.3</v>
      </c>
      <c r="W4622" t="n">
        <v>10548.4</v>
      </c>
      <c r="X4622" t="n">
        <v>0</v>
      </c>
      <c r="Y4622" t="n">
        <v>10183.5</v>
      </c>
      <c r="Z4622" t="n">
        <v>18346.4</v>
      </c>
    </row>
    <row r="4623" ht="15.75" customHeight="1" s="165">
      <c r="A4623" s="131" t="n">
        <v>4610</v>
      </c>
      <c r="B4623" s="131" t="n">
        <v>0</v>
      </c>
      <c r="C4623" s="131" t="n">
        <v>2808.11</v>
      </c>
      <c r="D4623" s="131" t="n">
        <v>0</v>
      </c>
      <c r="E4623" s="131" t="n">
        <v>0</v>
      </c>
      <c r="F4623" s="131" t="n">
        <v>0</v>
      </c>
      <c r="G4623" s="131" t="n">
        <v>8913.26</v>
      </c>
      <c r="H4623" s="131" t="n">
        <v>0</v>
      </c>
      <c r="I4623" s="131" t="n">
        <v>5722.27</v>
      </c>
      <c r="J4623" s="131" t="n">
        <v>0</v>
      </c>
      <c r="K4623" s="131" t="n">
        <v>0</v>
      </c>
      <c r="L4623" s="131" t="n">
        <v>5722.27</v>
      </c>
      <c r="M4623" s="131" t="n">
        <v>0</v>
      </c>
      <c r="N4623" s="131" t="n">
        <v>0</v>
      </c>
      <c r="O4623" s="131" t="n">
        <v>567.236</v>
      </c>
      <c r="P4623" s="131" t="n">
        <v>38166.1</v>
      </c>
      <c r="Q4623" s="131" t="n">
        <v>0</v>
      </c>
      <c r="R4623" t="n">
        <v>2566.42</v>
      </c>
      <c r="S4623" t="n">
        <v>35190.8</v>
      </c>
      <c r="T4623" t="n">
        <v>33151</v>
      </c>
      <c r="U4623" t="n">
        <v>0</v>
      </c>
      <c r="V4623" t="n">
        <v>11331.7</v>
      </c>
      <c r="W4623" t="n">
        <v>22774</v>
      </c>
      <c r="X4623" t="n">
        <v>0</v>
      </c>
      <c r="Y4623" t="n">
        <v>8138.54</v>
      </c>
      <c r="Z4623" t="n">
        <v>29134.7</v>
      </c>
    </row>
    <row r="4624" ht="15.75" customHeight="1" s="165">
      <c r="A4624" s="131" t="n">
        <v>4611</v>
      </c>
      <c r="B4624" s="131" t="n">
        <v>0</v>
      </c>
      <c r="C4624" s="131" t="n">
        <v>8657.85</v>
      </c>
      <c r="D4624" s="131" t="n">
        <v>0</v>
      </c>
      <c r="E4624" s="131" t="n">
        <v>3914.34</v>
      </c>
      <c r="F4624" s="131" t="n">
        <v>0</v>
      </c>
      <c r="G4624" s="131" t="n">
        <v>5409.3</v>
      </c>
      <c r="H4624" s="131" t="n">
        <v>0</v>
      </c>
      <c r="I4624" s="131" t="n">
        <v>7624.05</v>
      </c>
      <c r="J4624" s="131" t="n">
        <v>0</v>
      </c>
      <c r="K4624" s="131" t="n">
        <v>0</v>
      </c>
      <c r="L4624" s="131" t="n">
        <v>7624.05</v>
      </c>
      <c r="M4624" s="131" t="n">
        <v>0</v>
      </c>
      <c r="N4624" s="131" t="n">
        <v>0</v>
      </c>
      <c r="O4624" s="131" t="n">
        <v>0</v>
      </c>
      <c r="P4624" s="131" t="n">
        <v>38406.1</v>
      </c>
      <c r="Q4624" s="131" t="n">
        <v>0</v>
      </c>
      <c r="R4624" t="n">
        <v>4862.82</v>
      </c>
      <c r="S4624" t="n">
        <v>31828.8</v>
      </c>
      <c r="T4624" t="n">
        <v>13768</v>
      </c>
      <c r="U4624" t="n">
        <v>0</v>
      </c>
      <c r="V4624" t="n">
        <v>16119.3</v>
      </c>
      <c r="W4624" t="n">
        <v>23653.7</v>
      </c>
      <c r="X4624" t="n">
        <v>0</v>
      </c>
      <c r="Y4624" t="n">
        <v>10740.2</v>
      </c>
      <c r="Z4624" t="n">
        <v>25637.5</v>
      </c>
    </row>
    <row r="4625" ht="15.75" customHeight="1" s="165">
      <c r="A4625" s="131" t="n">
        <v>4612</v>
      </c>
      <c r="B4625" s="131" t="n">
        <v>0</v>
      </c>
      <c r="C4625" s="131" t="n">
        <v>9037.969999999999</v>
      </c>
      <c r="D4625" s="131" t="n">
        <v>0</v>
      </c>
      <c r="E4625" s="131" t="n">
        <v>3096.5</v>
      </c>
      <c r="F4625" s="131" t="n">
        <v>0</v>
      </c>
      <c r="G4625" s="131" t="n">
        <v>0</v>
      </c>
      <c r="H4625" s="131" t="n">
        <v>0</v>
      </c>
      <c r="I4625" s="131" t="n">
        <v>9432.459999999999</v>
      </c>
      <c r="J4625" s="131" t="n">
        <v>0</v>
      </c>
      <c r="K4625" s="131" t="n">
        <v>335.547</v>
      </c>
      <c r="L4625" s="131" t="n">
        <v>9432.459999999999</v>
      </c>
      <c r="M4625" s="131" t="n">
        <v>1761.67</v>
      </c>
      <c r="N4625" s="131" t="n">
        <v>0</v>
      </c>
      <c r="O4625" s="131" t="n">
        <v>0</v>
      </c>
      <c r="P4625" s="131" t="n">
        <v>36578.7</v>
      </c>
      <c r="Q4625" s="131" t="n">
        <v>0</v>
      </c>
      <c r="R4625" t="n">
        <v>12931.2</v>
      </c>
      <c r="S4625" t="n">
        <v>23170.4</v>
      </c>
      <c r="T4625" t="n">
        <v>1448.32</v>
      </c>
      <c r="U4625" t="n">
        <v>0</v>
      </c>
      <c r="V4625" t="n">
        <v>15024.4</v>
      </c>
      <c r="W4625" t="n">
        <v>21182.8</v>
      </c>
      <c r="X4625" t="n">
        <v>0</v>
      </c>
      <c r="Y4625" t="n">
        <v>14993.7</v>
      </c>
      <c r="Z4625" t="n">
        <v>19896.7</v>
      </c>
    </row>
    <row r="4626" ht="15.75" customHeight="1" s="165">
      <c r="A4626" s="131" t="n">
        <v>4613</v>
      </c>
      <c r="B4626" s="131" t="n">
        <v>0</v>
      </c>
      <c r="C4626" s="131" t="n">
        <v>4620</v>
      </c>
      <c r="D4626" s="131" t="n">
        <v>0</v>
      </c>
      <c r="E4626" s="131" t="n">
        <v>7292.08</v>
      </c>
      <c r="F4626" s="131" t="n">
        <v>0</v>
      </c>
      <c r="G4626" s="131" t="n">
        <v>0</v>
      </c>
      <c r="H4626" s="131" t="n">
        <v>0</v>
      </c>
      <c r="I4626" s="131" t="n">
        <v>12969</v>
      </c>
      <c r="J4626" s="131" t="n">
        <v>0</v>
      </c>
      <c r="K4626" s="131" t="n">
        <v>0</v>
      </c>
      <c r="L4626" s="131" t="n">
        <v>12969</v>
      </c>
      <c r="M4626" s="131" t="n">
        <v>0</v>
      </c>
      <c r="N4626" s="131" t="n">
        <v>0</v>
      </c>
      <c r="O4626" s="131" t="n">
        <v>0</v>
      </c>
      <c r="P4626" s="131" t="n">
        <v>37626.2</v>
      </c>
      <c r="Q4626" s="131" t="n">
        <v>0</v>
      </c>
      <c r="R4626" t="n">
        <v>10355.6</v>
      </c>
      <c r="S4626" t="n">
        <v>21338.7</v>
      </c>
      <c r="T4626" t="n">
        <v>3924.5</v>
      </c>
      <c r="U4626" t="n">
        <v>0</v>
      </c>
      <c r="V4626" t="n">
        <v>13833.6</v>
      </c>
      <c r="W4626" t="n">
        <v>17826.9</v>
      </c>
      <c r="X4626" t="n">
        <v>0</v>
      </c>
      <c r="Y4626" t="n">
        <v>14350.4</v>
      </c>
      <c r="Z4626" t="n">
        <v>16329.3</v>
      </c>
    </row>
    <row r="4627" ht="15.75" customHeight="1" s="165">
      <c r="A4627" s="131" t="n">
        <v>4614</v>
      </c>
      <c r="B4627" s="131" t="n">
        <v>0.0920272</v>
      </c>
      <c r="C4627" s="131" t="n">
        <v>5707.68</v>
      </c>
      <c r="D4627" s="131" t="n">
        <v>0.072272</v>
      </c>
      <c r="E4627" s="131" t="n">
        <v>12254.5</v>
      </c>
      <c r="F4627" s="131" t="n">
        <v>0.194039</v>
      </c>
      <c r="G4627" s="131" t="n">
        <v>0</v>
      </c>
      <c r="H4627" s="131" t="n">
        <v>0.101734</v>
      </c>
      <c r="I4627" s="131" t="n">
        <v>7800.93</v>
      </c>
      <c r="J4627" s="131" t="n">
        <v>0.0296746</v>
      </c>
      <c r="K4627" s="131" t="n">
        <v>0</v>
      </c>
      <c r="L4627" s="131" t="n">
        <v>7800.93</v>
      </c>
      <c r="M4627" s="131" t="n">
        <v>0</v>
      </c>
      <c r="N4627" s="131" t="n">
        <v>0.0515047</v>
      </c>
      <c r="O4627" s="131" t="n">
        <v>0</v>
      </c>
      <c r="P4627" s="131" t="n">
        <v>38240.4</v>
      </c>
      <c r="Q4627" s="131" t="n">
        <v>0.08984880000000001</v>
      </c>
      <c r="R4627" t="n">
        <v>8317.65</v>
      </c>
      <c r="S4627" t="n">
        <v>19564.3</v>
      </c>
      <c r="T4627" t="n">
        <v>7012.27</v>
      </c>
      <c r="U4627" t="n">
        <v>0.133823</v>
      </c>
      <c r="V4627" t="n">
        <v>13036.1</v>
      </c>
      <c r="W4627" t="n">
        <v>14841.7</v>
      </c>
      <c r="X4627" t="n">
        <v>0.0197196</v>
      </c>
      <c r="Y4627" t="n">
        <v>16223.1</v>
      </c>
      <c r="Z4627" t="n">
        <v>20231.9</v>
      </c>
    </row>
    <row r="4628" ht="15.75" customHeight="1" s="165">
      <c r="A4628" s="131" t="n">
        <v>4615</v>
      </c>
      <c r="B4628" s="131" t="n">
        <v>0.627487</v>
      </c>
      <c r="C4628" s="131" t="n">
        <v>6886.52</v>
      </c>
      <c r="D4628" s="131" t="n">
        <v>0.495513</v>
      </c>
      <c r="E4628" s="131" t="n">
        <v>17318</v>
      </c>
      <c r="F4628" s="131" t="n">
        <v>1.00963</v>
      </c>
      <c r="G4628" s="131" t="n">
        <v>0</v>
      </c>
      <c r="H4628" s="131" t="n">
        <v>0.532946</v>
      </c>
      <c r="I4628" s="131" t="n">
        <v>11323.9</v>
      </c>
      <c r="J4628" s="131" t="n">
        <v>0.404403</v>
      </c>
      <c r="K4628" s="131" t="n">
        <v>0</v>
      </c>
      <c r="L4628" s="131" t="n">
        <v>11323.9</v>
      </c>
      <c r="M4628" s="131" t="n">
        <v>2023.81</v>
      </c>
      <c r="N4628" s="131" t="n">
        <v>0.4114</v>
      </c>
      <c r="O4628" s="131" t="n">
        <v>419.858</v>
      </c>
      <c r="P4628" s="131" t="n">
        <v>37650.9</v>
      </c>
      <c r="Q4628" s="131" t="n">
        <v>0.486584</v>
      </c>
      <c r="R4628" t="n">
        <v>4412.73</v>
      </c>
      <c r="S4628" t="n">
        <v>10972.2</v>
      </c>
      <c r="T4628" t="n">
        <v>6124.77</v>
      </c>
      <c r="U4628" t="n">
        <v>0.710159</v>
      </c>
      <c r="V4628" t="n">
        <v>10157.3</v>
      </c>
      <c r="W4628" t="n">
        <v>20119.5</v>
      </c>
      <c r="X4628" t="n">
        <v>0.0449089</v>
      </c>
      <c r="Y4628" t="n">
        <v>5379.49</v>
      </c>
      <c r="Z4628" t="n">
        <v>27925.9</v>
      </c>
    </row>
    <row r="4629" ht="15.75" customHeight="1" s="165">
      <c r="A4629" s="131" t="n">
        <v>4616</v>
      </c>
      <c r="B4629" s="131" t="n">
        <v>1.55184</v>
      </c>
      <c r="C4629" s="131" t="n">
        <v>11220.7</v>
      </c>
      <c r="D4629" s="131" t="n">
        <v>1.46126</v>
      </c>
      <c r="E4629" s="131" t="n">
        <v>14586.5</v>
      </c>
      <c r="F4629" s="131" t="n">
        <v>2.02084</v>
      </c>
      <c r="G4629" s="131" t="n">
        <v>4177.68</v>
      </c>
      <c r="H4629" s="131" t="n">
        <v>1.34412</v>
      </c>
      <c r="I4629" s="131" t="n">
        <v>1801.85</v>
      </c>
      <c r="J4629" s="131" t="n">
        <v>1.18952</v>
      </c>
      <c r="K4629" s="131" t="n">
        <v>0</v>
      </c>
      <c r="L4629" s="131" t="n">
        <v>1801.85</v>
      </c>
      <c r="M4629" s="131" t="n">
        <v>928.0549999999999</v>
      </c>
      <c r="N4629" s="131" t="n">
        <v>1.33849</v>
      </c>
      <c r="O4629" s="131" t="n">
        <v>2312.34</v>
      </c>
      <c r="P4629" s="131" t="n">
        <v>31019.3</v>
      </c>
      <c r="Q4629" s="131" t="n">
        <v>0.898829</v>
      </c>
      <c r="R4629" t="n">
        <v>1253.3</v>
      </c>
      <c r="S4629" t="n">
        <v>2787.32</v>
      </c>
      <c r="T4629" t="n">
        <v>315.909</v>
      </c>
      <c r="U4629" t="n">
        <v>1.60032</v>
      </c>
      <c r="V4629" t="n">
        <v>10611.5</v>
      </c>
      <c r="W4629" t="n">
        <v>23707.4</v>
      </c>
      <c r="X4629" t="n">
        <v>0.08020529999999999</v>
      </c>
      <c r="Y4629" t="n">
        <v>250.121</v>
      </c>
      <c r="Z4629" t="n">
        <v>30236.9</v>
      </c>
    </row>
    <row r="4630" ht="15.75" customHeight="1" s="165">
      <c r="A4630" s="131" t="n">
        <v>4617</v>
      </c>
      <c r="B4630" s="131" t="n">
        <v>2.48891</v>
      </c>
      <c r="C4630" s="131" t="n">
        <v>17504</v>
      </c>
      <c r="D4630" s="131" t="n">
        <v>2.40079</v>
      </c>
      <c r="E4630" s="131" t="n">
        <v>8290.65</v>
      </c>
      <c r="F4630" s="131" t="n">
        <v>2.89971</v>
      </c>
      <c r="G4630" s="131" t="n">
        <v>5154.89</v>
      </c>
      <c r="H4630" s="131" t="n">
        <v>2.13908</v>
      </c>
      <c r="I4630" s="131" t="n">
        <v>1724.77</v>
      </c>
      <c r="J4630" s="131" t="n">
        <v>2.05609</v>
      </c>
      <c r="K4630" s="131" t="n">
        <v>0</v>
      </c>
      <c r="L4630" s="131" t="n">
        <v>1724.77</v>
      </c>
      <c r="M4630" s="131" t="n">
        <v>0</v>
      </c>
      <c r="N4630" s="131" t="n">
        <v>1.79732</v>
      </c>
      <c r="O4630" s="131" t="n">
        <v>5390.89</v>
      </c>
      <c r="P4630" s="131" t="n">
        <v>28314.7</v>
      </c>
      <c r="Q4630" s="131" t="n">
        <v>0.940565</v>
      </c>
      <c r="R4630" t="n">
        <v>639.235</v>
      </c>
      <c r="S4630" t="n">
        <v>0</v>
      </c>
      <c r="T4630" t="n">
        <v>246.797</v>
      </c>
      <c r="U4630" t="n">
        <v>2.41879</v>
      </c>
      <c r="V4630" t="n">
        <v>13393.3</v>
      </c>
      <c r="W4630" t="n">
        <v>32807</v>
      </c>
      <c r="X4630" t="n">
        <v>0.195606</v>
      </c>
      <c r="Y4630" t="n">
        <v>1319.05</v>
      </c>
      <c r="Z4630" t="n">
        <v>31857.2</v>
      </c>
    </row>
    <row r="4631" ht="15.75" customHeight="1" s="165">
      <c r="A4631" s="131" t="n">
        <v>4618</v>
      </c>
      <c r="B4631" s="131" t="n">
        <v>3.20317</v>
      </c>
      <c r="C4631" s="131" t="n">
        <v>24271.6</v>
      </c>
      <c r="D4631" s="131" t="n">
        <v>3.13622</v>
      </c>
      <c r="E4631" s="131" t="n">
        <v>3949.08</v>
      </c>
      <c r="F4631" s="131" t="n">
        <v>3.55282</v>
      </c>
      <c r="G4631" s="131" t="n">
        <v>1088.81</v>
      </c>
      <c r="H4631" s="131" t="n">
        <v>2.77544</v>
      </c>
      <c r="I4631" s="131" t="n">
        <v>3307.31</v>
      </c>
      <c r="J4631" s="131" t="n">
        <v>2.75203</v>
      </c>
      <c r="K4631" s="131" t="n">
        <v>0</v>
      </c>
      <c r="L4631" s="131" t="n">
        <v>3307.31</v>
      </c>
      <c r="M4631" s="131" t="n">
        <v>0</v>
      </c>
      <c r="N4631" s="131" t="n">
        <v>2.57916</v>
      </c>
      <c r="O4631" s="131" t="n">
        <v>15258.5</v>
      </c>
      <c r="P4631" s="131" t="n">
        <v>29546.8</v>
      </c>
      <c r="Q4631" s="131" t="n">
        <v>0.894251</v>
      </c>
      <c r="R4631" t="n">
        <v>3335.71</v>
      </c>
      <c r="S4631" t="n">
        <v>0</v>
      </c>
      <c r="T4631" t="n">
        <v>0</v>
      </c>
      <c r="U4631" t="n">
        <v>3.08541</v>
      </c>
      <c r="V4631" t="n">
        <v>20574.7</v>
      </c>
      <c r="W4631" t="n">
        <v>36740.9</v>
      </c>
      <c r="X4631" t="n">
        <v>0.705342</v>
      </c>
      <c r="Y4631" t="n">
        <v>4203.16</v>
      </c>
      <c r="Z4631" t="n">
        <v>30649.8</v>
      </c>
    </row>
    <row r="4632" ht="15.75" customHeight="1" s="165">
      <c r="A4632" s="131" t="n">
        <v>4619</v>
      </c>
      <c r="B4632" s="131" t="n">
        <v>3.68548</v>
      </c>
      <c r="C4632" s="131" t="n">
        <v>14181</v>
      </c>
      <c r="D4632" s="131" t="n">
        <v>3.64581</v>
      </c>
      <c r="E4632" s="131" t="n">
        <v>1957.95</v>
      </c>
      <c r="F4632" s="131" t="n">
        <v>3.95568</v>
      </c>
      <c r="G4632" s="131" t="n">
        <v>3249.68</v>
      </c>
      <c r="H4632" s="131" t="n">
        <v>3.21332</v>
      </c>
      <c r="I4632" s="131" t="n">
        <v>3123.29</v>
      </c>
      <c r="J4632" s="131" t="n">
        <v>2.95707</v>
      </c>
      <c r="K4632" s="131" t="n">
        <v>0</v>
      </c>
      <c r="L4632" s="131" t="n">
        <v>3123.29</v>
      </c>
      <c r="M4632" s="131" t="n">
        <v>0</v>
      </c>
      <c r="N4632" s="131" t="n">
        <v>3.02489</v>
      </c>
      <c r="O4632" s="131" t="n">
        <v>6051.63</v>
      </c>
      <c r="P4632" s="131" t="n">
        <v>27276.1</v>
      </c>
      <c r="Q4632" s="131" t="n">
        <v>1.1211</v>
      </c>
      <c r="R4632" t="n">
        <v>4747.3</v>
      </c>
      <c r="S4632" t="n">
        <v>0</v>
      </c>
      <c r="T4632" t="n">
        <v>0</v>
      </c>
      <c r="U4632" t="n">
        <v>3.63529</v>
      </c>
      <c r="V4632" t="n">
        <v>22638.7</v>
      </c>
      <c r="W4632" t="n">
        <v>38242.5</v>
      </c>
      <c r="X4632" t="n">
        <v>0.49853</v>
      </c>
      <c r="Y4632" t="n">
        <v>5575.9</v>
      </c>
      <c r="Z4632" t="n">
        <v>18949.7</v>
      </c>
    </row>
    <row r="4633" ht="15.75" customHeight="1" s="165">
      <c r="A4633" s="131" t="n">
        <v>4620</v>
      </c>
      <c r="B4633" s="131" t="n">
        <v>1.62249</v>
      </c>
      <c r="C4633" s="131" t="n">
        <v>8204.969999999999</v>
      </c>
      <c r="D4633" s="131" t="n">
        <v>3.93161</v>
      </c>
      <c r="E4633" s="131" t="n">
        <v>4123.94</v>
      </c>
      <c r="F4633" s="131" t="n">
        <v>4.13425</v>
      </c>
      <c r="G4633" s="131" t="n">
        <v>2943.47</v>
      </c>
      <c r="H4633" s="131" t="n">
        <v>3.13141</v>
      </c>
      <c r="I4633" s="131" t="n">
        <v>4008.65</v>
      </c>
      <c r="J4633" s="131" t="n">
        <v>2.89784</v>
      </c>
      <c r="K4633" s="131" t="n">
        <v>0</v>
      </c>
      <c r="L4633" s="131" t="n">
        <v>4008.65</v>
      </c>
      <c r="M4633" s="131" t="n">
        <v>0</v>
      </c>
      <c r="N4633" s="131" t="n">
        <v>3.16751</v>
      </c>
      <c r="O4633" s="131" t="n">
        <v>5855.43</v>
      </c>
      <c r="P4633" s="131" t="n">
        <v>34657.9</v>
      </c>
      <c r="Q4633" s="131" t="n">
        <v>1.64734</v>
      </c>
      <c r="R4633" t="n">
        <v>639.547</v>
      </c>
      <c r="S4633" t="n">
        <v>0</v>
      </c>
      <c r="T4633" t="n">
        <v>0</v>
      </c>
      <c r="U4633" t="n">
        <v>3.89225</v>
      </c>
      <c r="V4633" t="n">
        <v>16480.3</v>
      </c>
      <c r="W4633" t="n">
        <v>38632.2</v>
      </c>
      <c r="X4633" t="n">
        <v>2.24429</v>
      </c>
      <c r="Y4633" t="n">
        <v>7820.77</v>
      </c>
      <c r="Z4633" t="n">
        <v>16541.1</v>
      </c>
    </row>
    <row r="4634" ht="15.75" customHeight="1" s="165">
      <c r="A4634" s="131" t="n">
        <v>4621</v>
      </c>
      <c r="B4634" s="131" t="n">
        <v>1.12401</v>
      </c>
      <c r="C4634" s="131" t="n">
        <v>8235.93</v>
      </c>
      <c r="D4634" s="131" t="n">
        <v>3.96253</v>
      </c>
      <c r="E4634" s="131" t="n">
        <v>8937.84</v>
      </c>
      <c r="F4634" s="131" t="n">
        <v>4.0603</v>
      </c>
      <c r="G4634" s="131" t="n">
        <v>0</v>
      </c>
      <c r="H4634" s="131" t="n">
        <v>3.4958</v>
      </c>
      <c r="I4634" s="131" t="n">
        <v>4171.89</v>
      </c>
      <c r="J4634" s="131" t="n">
        <v>3.26271</v>
      </c>
      <c r="K4634" s="131" t="n">
        <v>0</v>
      </c>
      <c r="L4634" s="131" t="n">
        <v>4171.89</v>
      </c>
      <c r="M4634" s="131" t="n">
        <v>15158.9</v>
      </c>
      <c r="N4634" s="131" t="n">
        <v>2.89572</v>
      </c>
      <c r="O4634" s="131" t="n">
        <v>8136.36</v>
      </c>
      <c r="P4634" s="131" t="n">
        <v>37327.1</v>
      </c>
      <c r="Q4634" s="131" t="n">
        <v>2.93163</v>
      </c>
      <c r="R4634" t="n">
        <v>2416.93</v>
      </c>
      <c r="S4634" t="n">
        <v>0</v>
      </c>
      <c r="T4634" t="n">
        <v>0</v>
      </c>
      <c r="U4634" t="n">
        <v>3.9415</v>
      </c>
      <c r="V4634" t="n">
        <v>17742.8</v>
      </c>
      <c r="W4634" t="n">
        <v>39275.4</v>
      </c>
      <c r="X4634" t="n">
        <v>1.56504</v>
      </c>
      <c r="Y4634" t="n">
        <v>9113.629999999999</v>
      </c>
      <c r="Z4634" t="n">
        <v>17619.3</v>
      </c>
    </row>
    <row r="4635" ht="15.75" customHeight="1" s="165">
      <c r="A4635" s="131" t="n">
        <v>4622</v>
      </c>
      <c r="B4635" s="131" t="n">
        <v>0.152696</v>
      </c>
      <c r="C4635" s="131" t="n">
        <v>6879.85</v>
      </c>
      <c r="D4635" s="131" t="n">
        <v>3.77224</v>
      </c>
      <c r="E4635" s="131" t="n">
        <v>8727.469999999999</v>
      </c>
      <c r="F4635" s="131" t="n">
        <v>3.7527</v>
      </c>
      <c r="G4635" s="131" t="n">
        <v>7596.02</v>
      </c>
      <c r="H4635" s="131" t="n">
        <v>3.27323</v>
      </c>
      <c r="I4635" s="131" t="n">
        <v>10885.6</v>
      </c>
      <c r="J4635" s="131" t="n">
        <v>3.41125</v>
      </c>
      <c r="K4635" s="131" t="n">
        <v>0</v>
      </c>
      <c r="L4635" s="131" t="n">
        <v>10885.6</v>
      </c>
      <c r="M4635" s="131" t="n">
        <v>21165.6</v>
      </c>
      <c r="N4635" s="131" t="n">
        <v>3.18819</v>
      </c>
      <c r="O4635" s="131" t="n">
        <v>5684.69</v>
      </c>
      <c r="P4635" s="131" t="n">
        <v>38765.2</v>
      </c>
      <c r="Q4635" s="131" t="n">
        <v>2.58676</v>
      </c>
      <c r="R4635" t="n">
        <v>3571.24</v>
      </c>
      <c r="S4635" t="n">
        <v>0</v>
      </c>
      <c r="T4635" t="n">
        <v>0</v>
      </c>
      <c r="U4635" t="n">
        <v>3.74956</v>
      </c>
      <c r="V4635" t="n">
        <v>23830.7</v>
      </c>
      <c r="W4635" t="n">
        <v>39360.9</v>
      </c>
      <c r="X4635" t="n">
        <v>2.33196</v>
      </c>
      <c r="Y4635" t="n">
        <v>5852.35</v>
      </c>
      <c r="Z4635" t="n">
        <v>22683.7</v>
      </c>
    </row>
    <row r="4636" ht="15.75" customHeight="1" s="165">
      <c r="A4636" s="131" t="n">
        <v>4623</v>
      </c>
      <c r="B4636" s="131" t="n">
        <v>1.87623</v>
      </c>
      <c r="C4636" s="131" t="n">
        <v>6720.16</v>
      </c>
      <c r="D4636" s="131" t="n">
        <v>3.33939</v>
      </c>
      <c r="E4636" s="131" t="n">
        <v>11348.9</v>
      </c>
      <c r="F4636" s="131" t="n">
        <v>1.64133</v>
      </c>
      <c r="G4636" s="131" t="n">
        <v>14426.8</v>
      </c>
      <c r="H4636" s="131" t="n">
        <v>2.94248</v>
      </c>
      <c r="I4636" s="131" t="n">
        <v>0</v>
      </c>
      <c r="J4636" s="131" t="n">
        <v>2.48705</v>
      </c>
      <c r="K4636" s="131" t="n">
        <v>1141.71</v>
      </c>
      <c r="L4636" s="131" t="n">
        <v>0</v>
      </c>
      <c r="M4636" s="131" t="n">
        <v>19940.9</v>
      </c>
      <c r="N4636" s="131" t="n">
        <v>2.62936</v>
      </c>
      <c r="O4636" s="131" t="n">
        <v>2761.69</v>
      </c>
      <c r="P4636" s="131" t="n">
        <v>39114.7</v>
      </c>
      <c r="Q4636" s="131" t="n">
        <v>2.42304</v>
      </c>
      <c r="R4636" t="n">
        <v>2613.29</v>
      </c>
      <c r="S4636" t="n">
        <v>1564.24</v>
      </c>
      <c r="T4636" t="n">
        <v>0</v>
      </c>
      <c r="U4636" t="n">
        <v>3.35577</v>
      </c>
      <c r="V4636" t="n">
        <v>27576</v>
      </c>
      <c r="W4636" t="n">
        <v>39224.1</v>
      </c>
      <c r="X4636" t="n">
        <v>2.45829</v>
      </c>
      <c r="Y4636" t="n">
        <v>6179</v>
      </c>
      <c r="Z4636" t="n">
        <v>28366.9</v>
      </c>
    </row>
    <row r="4637" ht="15.75" customHeight="1" s="165">
      <c r="A4637" s="131" t="n">
        <v>4624</v>
      </c>
      <c r="B4637" s="131" t="n">
        <v>2.00157</v>
      </c>
      <c r="C4637" s="131" t="n">
        <v>5985.02</v>
      </c>
      <c r="D4637" s="131" t="n">
        <v>2.67265</v>
      </c>
      <c r="E4637" s="131" t="n">
        <v>21217.9</v>
      </c>
      <c r="F4637" s="131" t="n">
        <v>2.00058</v>
      </c>
      <c r="G4637" s="131" t="n">
        <v>4411.43</v>
      </c>
      <c r="H4637" s="131" t="n">
        <v>2.42801</v>
      </c>
      <c r="I4637" s="131" t="n">
        <v>10418.5</v>
      </c>
      <c r="J4637" s="131" t="n">
        <v>2.12251</v>
      </c>
      <c r="K4637" s="131" t="n">
        <v>9987.32</v>
      </c>
      <c r="L4637" s="131" t="n">
        <v>10418.5</v>
      </c>
      <c r="M4637" s="131" t="n">
        <v>1885.88</v>
      </c>
      <c r="N4637" s="131" t="n">
        <v>2.05502</v>
      </c>
      <c r="O4637" s="131" t="n">
        <v>4436.5</v>
      </c>
      <c r="P4637" s="131" t="n">
        <v>39791.5</v>
      </c>
      <c r="Q4637" s="131" t="n">
        <v>1.9152</v>
      </c>
      <c r="R4637" t="n">
        <v>0</v>
      </c>
      <c r="S4637" t="n">
        <v>8136.95</v>
      </c>
      <c r="T4637" t="n">
        <v>602.216</v>
      </c>
      <c r="U4637" t="n">
        <v>2.72081</v>
      </c>
      <c r="V4637" t="n">
        <v>31064.6</v>
      </c>
      <c r="W4637" t="n">
        <v>38418.4</v>
      </c>
      <c r="X4637" t="n">
        <v>2.42819</v>
      </c>
      <c r="Y4637" t="n">
        <v>7011.38</v>
      </c>
      <c r="Z4637" t="n">
        <v>30092.4</v>
      </c>
    </row>
    <row r="4638" ht="15.75" customHeight="1" s="165">
      <c r="A4638" s="131" t="n">
        <v>4625</v>
      </c>
      <c r="B4638" s="131" t="n">
        <v>0.0796584</v>
      </c>
      <c r="C4638" s="131" t="n">
        <v>3144.39</v>
      </c>
      <c r="D4638" s="131" t="n">
        <v>1.78927</v>
      </c>
      <c r="E4638" s="131" t="n">
        <v>33140.1</v>
      </c>
      <c r="F4638" s="131" t="n">
        <v>1.15269</v>
      </c>
      <c r="G4638" s="131" t="n">
        <v>906.562</v>
      </c>
      <c r="H4638" s="131" t="n">
        <v>1.72978</v>
      </c>
      <c r="I4638" s="131" t="n">
        <v>4424.58</v>
      </c>
      <c r="J4638" s="131" t="n">
        <v>1.75572</v>
      </c>
      <c r="K4638" s="131" t="n">
        <v>1159.01</v>
      </c>
      <c r="L4638" s="131" t="n">
        <v>4424.58</v>
      </c>
      <c r="M4638" s="131" t="n">
        <v>9441.889999999999</v>
      </c>
      <c r="N4638" s="131" t="n">
        <v>1.18289</v>
      </c>
      <c r="O4638" s="131" t="n">
        <v>7708.5</v>
      </c>
      <c r="P4638" s="131" t="n">
        <v>39727.3</v>
      </c>
      <c r="Q4638" s="131" t="n">
        <v>1.23048</v>
      </c>
      <c r="R4638" t="n">
        <v>0</v>
      </c>
      <c r="S4638" t="n">
        <v>11255.1</v>
      </c>
      <c r="T4638" t="n">
        <v>15406.5</v>
      </c>
      <c r="U4638" t="n">
        <v>1.89203</v>
      </c>
      <c r="V4638" t="n">
        <v>32313.2</v>
      </c>
      <c r="W4638" t="n">
        <v>33175</v>
      </c>
      <c r="X4638" t="n">
        <v>1.61603</v>
      </c>
      <c r="Y4638" t="n">
        <v>13344.2</v>
      </c>
      <c r="Z4638" t="n">
        <v>37359</v>
      </c>
    </row>
    <row r="4639" ht="15.75" customHeight="1" s="165">
      <c r="A4639" s="131" t="n">
        <v>4626</v>
      </c>
      <c r="B4639" s="131" t="n">
        <v>0.0376426</v>
      </c>
      <c r="C4639" s="131" t="n">
        <v>5324.95</v>
      </c>
      <c r="D4639" s="131" t="n">
        <v>0.787578</v>
      </c>
      <c r="E4639" s="131" t="n">
        <v>23211.9</v>
      </c>
      <c r="F4639" s="131" t="n">
        <v>0.401265</v>
      </c>
      <c r="G4639" s="131" t="n">
        <v>5487.01</v>
      </c>
      <c r="H4639" s="131" t="n">
        <v>0.95712</v>
      </c>
      <c r="I4639" s="131" t="n">
        <v>2678.16</v>
      </c>
      <c r="J4639" s="131" t="n">
        <v>0.913478</v>
      </c>
      <c r="K4639" s="131" t="n">
        <v>0</v>
      </c>
      <c r="L4639" s="131" t="n">
        <v>2678.16</v>
      </c>
      <c r="M4639" s="131" t="n">
        <v>1630.42</v>
      </c>
      <c r="N4639" s="131" t="n">
        <v>0.6501670000000001</v>
      </c>
      <c r="O4639" s="131" t="n">
        <v>7820.47</v>
      </c>
      <c r="P4639" s="131" t="n">
        <v>40028.2</v>
      </c>
      <c r="Q4639" s="131" t="n">
        <v>0.264963</v>
      </c>
      <c r="R4639" t="n">
        <v>0</v>
      </c>
      <c r="S4639" t="n">
        <v>14765.1</v>
      </c>
      <c r="T4639" t="n">
        <v>38441.5</v>
      </c>
      <c r="U4639" t="n">
        <v>0.94761</v>
      </c>
      <c r="V4639" t="n">
        <v>33712.7</v>
      </c>
      <c r="W4639" t="n">
        <v>22408.1</v>
      </c>
      <c r="X4639" t="n">
        <v>0.8583</v>
      </c>
      <c r="Y4639" t="n">
        <v>11940.5</v>
      </c>
      <c r="Z4639" t="n">
        <v>39603.6</v>
      </c>
    </row>
    <row r="4640" ht="15.75" customHeight="1" s="165">
      <c r="A4640" s="131" t="n">
        <v>4627</v>
      </c>
      <c r="B4640" s="131" t="n">
        <v>0.174441</v>
      </c>
      <c r="C4640" s="131" t="n">
        <v>8727.07</v>
      </c>
      <c r="D4640" s="131" t="n">
        <v>0.101873</v>
      </c>
      <c r="E4640" s="131" t="n">
        <v>12619.7</v>
      </c>
      <c r="F4640" s="131" t="n">
        <v>0.0804197</v>
      </c>
      <c r="G4640" s="131" t="n">
        <v>5390.51</v>
      </c>
      <c r="H4640" s="131" t="n">
        <v>0.230293</v>
      </c>
      <c r="I4640" s="131" t="n">
        <v>3399.83</v>
      </c>
      <c r="J4640" s="131" t="n">
        <v>0.236824</v>
      </c>
      <c r="K4640" s="131" t="n">
        <v>0</v>
      </c>
      <c r="L4640" s="131" t="n">
        <v>3399.83</v>
      </c>
      <c r="M4640" s="131" t="n">
        <v>0</v>
      </c>
      <c r="N4640" s="131" t="n">
        <v>0.232958</v>
      </c>
      <c r="O4640" s="131" t="n">
        <v>10257</v>
      </c>
      <c r="P4640" s="131" t="n">
        <v>35545.3</v>
      </c>
      <c r="Q4640" s="131" t="n">
        <v>0.0876045</v>
      </c>
      <c r="R4640" t="n">
        <v>0</v>
      </c>
      <c r="S4640" t="n">
        <v>22433.3</v>
      </c>
      <c r="T4640" t="n">
        <v>39528.6</v>
      </c>
      <c r="U4640" t="n">
        <v>0.207057</v>
      </c>
      <c r="V4640" t="n">
        <v>29484.6</v>
      </c>
      <c r="W4640" t="n">
        <v>21004.1</v>
      </c>
      <c r="X4640" t="n">
        <v>0.217322</v>
      </c>
      <c r="Y4640" t="n">
        <v>9934.99</v>
      </c>
      <c r="Z4640" t="n">
        <v>40053.4</v>
      </c>
    </row>
    <row r="4641" ht="15.75" customHeight="1" s="165">
      <c r="A4641" s="131" t="n">
        <v>4628</v>
      </c>
      <c r="B4641" s="131" t="n">
        <v>0</v>
      </c>
      <c r="C4641" s="131" t="n">
        <v>26673.1</v>
      </c>
      <c r="D4641" s="131" t="n">
        <v>0</v>
      </c>
      <c r="E4641" s="131" t="n">
        <v>6913.55</v>
      </c>
      <c r="F4641" s="131" t="n">
        <v>0</v>
      </c>
      <c r="G4641" s="131" t="n">
        <v>0</v>
      </c>
      <c r="H4641" s="131" t="n">
        <v>0.00682591</v>
      </c>
      <c r="I4641" s="131" t="n">
        <v>585.574</v>
      </c>
      <c r="J4641" s="131" t="n">
        <v>0</v>
      </c>
      <c r="K4641" s="131" t="n">
        <v>152.503</v>
      </c>
      <c r="L4641" s="131" t="n">
        <v>585.574</v>
      </c>
      <c r="M4641" s="131" t="n">
        <v>810.811</v>
      </c>
      <c r="N4641" s="131" t="n">
        <v>0</v>
      </c>
      <c r="O4641" s="131" t="n">
        <v>9486.709999999999</v>
      </c>
      <c r="P4641" s="131" t="n">
        <v>38337.1</v>
      </c>
      <c r="Q4641" s="131" t="n">
        <v>0.0141911</v>
      </c>
      <c r="R4641" t="n">
        <v>158.665</v>
      </c>
      <c r="S4641" t="n">
        <v>34119.6</v>
      </c>
      <c r="T4641" t="n">
        <v>40047.8</v>
      </c>
      <c r="U4641" t="n">
        <v>0.0289974</v>
      </c>
      <c r="V4641" t="n">
        <v>28272.9</v>
      </c>
      <c r="W4641" t="n">
        <v>25696.2</v>
      </c>
      <c r="X4641" t="n">
        <v>0.0237337</v>
      </c>
      <c r="Y4641" t="n">
        <v>16000.4</v>
      </c>
      <c r="Z4641" t="n">
        <v>40053.4</v>
      </c>
    </row>
    <row r="4642" ht="15.75" customHeight="1" s="165">
      <c r="A4642" s="131" t="n">
        <v>4629</v>
      </c>
      <c r="B4642" s="131" t="n">
        <v>0</v>
      </c>
      <c r="C4642" s="131" t="n">
        <v>27746.3</v>
      </c>
      <c r="D4642" s="131" t="n">
        <v>0</v>
      </c>
      <c r="E4642" s="131" t="n">
        <v>9775.91</v>
      </c>
      <c r="F4642" s="131" t="n">
        <v>0</v>
      </c>
      <c r="G4642" s="131" t="n">
        <v>4121.33</v>
      </c>
      <c r="H4642" s="131" t="n">
        <v>0</v>
      </c>
      <c r="I4642" s="131" t="n">
        <v>0</v>
      </c>
      <c r="J4642" s="131" t="n">
        <v>0</v>
      </c>
      <c r="K4642" s="131" t="n">
        <v>844.139</v>
      </c>
      <c r="L4642" s="131" t="n">
        <v>0</v>
      </c>
      <c r="M4642" s="131" t="n">
        <v>0</v>
      </c>
      <c r="N4642" s="131" t="n">
        <v>0</v>
      </c>
      <c r="O4642" s="131" t="n">
        <v>8694.360000000001</v>
      </c>
      <c r="P4642" s="131" t="n">
        <v>38296.7</v>
      </c>
      <c r="Q4642" s="131" t="n">
        <v>0</v>
      </c>
      <c r="R4642" t="n">
        <v>922.248</v>
      </c>
      <c r="S4642" t="n">
        <v>36830.9</v>
      </c>
      <c r="T4642" t="n">
        <v>39467.1</v>
      </c>
      <c r="U4642" t="n">
        <v>0</v>
      </c>
      <c r="V4642" t="n">
        <v>34024.3</v>
      </c>
      <c r="W4642" t="n">
        <v>26670.1</v>
      </c>
      <c r="X4642" t="n">
        <v>0</v>
      </c>
      <c r="Y4642" t="n">
        <v>24733.6</v>
      </c>
      <c r="Z4642" t="n">
        <v>40053.4</v>
      </c>
    </row>
    <row r="4643" ht="15.75" customHeight="1" s="165">
      <c r="A4643" s="131" t="n">
        <v>4630</v>
      </c>
      <c r="B4643" s="131" t="n">
        <v>0</v>
      </c>
      <c r="C4643" s="131" t="n">
        <v>21305.9</v>
      </c>
      <c r="D4643" s="131" t="n">
        <v>0</v>
      </c>
      <c r="E4643" s="131" t="n">
        <v>15636.2</v>
      </c>
      <c r="F4643" s="131" t="n">
        <v>0</v>
      </c>
      <c r="G4643" s="131" t="n">
        <v>151.35</v>
      </c>
      <c r="H4643" s="131" t="n">
        <v>0</v>
      </c>
      <c r="I4643" s="131" t="n">
        <v>6668.08</v>
      </c>
      <c r="J4643" s="131" t="n">
        <v>0</v>
      </c>
      <c r="K4643" s="131" t="n">
        <v>0</v>
      </c>
      <c r="L4643" s="131" t="n">
        <v>6668.08</v>
      </c>
      <c r="M4643" s="131" t="n">
        <v>0</v>
      </c>
      <c r="N4643" s="131" t="n">
        <v>0</v>
      </c>
      <c r="O4643" s="131" t="n">
        <v>13560</v>
      </c>
      <c r="P4643" s="131" t="n">
        <v>37208.6</v>
      </c>
      <c r="Q4643" s="131" t="n">
        <v>0</v>
      </c>
      <c r="R4643" t="n">
        <v>905.0839999999999</v>
      </c>
      <c r="S4643" t="n">
        <v>37131.8</v>
      </c>
      <c r="T4643" t="n">
        <v>39958.7</v>
      </c>
      <c r="U4643" t="n">
        <v>0</v>
      </c>
      <c r="V4643" t="n">
        <v>30087.7</v>
      </c>
      <c r="W4643" t="n">
        <v>24989.6</v>
      </c>
      <c r="X4643" t="n">
        <v>0</v>
      </c>
      <c r="Y4643" t="n">
        <v>33569.1</v>
      </c>
      <c r="Z4643" t="n">
        <v>40053.4</v>
      </c>
    </row>
    <row r="4644" ht="15.75" customHeight="1" s="165">
      <c r="A4644" s="131" t="n">
        <v>4631</v>
      </c>
      <c r="B4644" s="131" t="n">
        <v>0</v>
      </c>
      <c r="C4644" s="131" t="n">
        <v>16516.9</v>
      </c>
      <c r="D4644" s="131" t="n">
        <v>0</v>
      </c>
      <c r="E4644" s="131" t="n">
        <v>18532.5</v>
      </c>
      <c r="F4644" s="131" t="n">
        <v>0</v>
      </c>
      <c r="G4644" s="131" t="n">
        <v>1576.15</v>
      </c>
      <c r="H4644" s="131" t="n">
        <v>0</v>
      </c>
      <c r="I4644" s="131" t="n">
        <v>8802.77</v>
      </c>
      <c r="J4644" s="131" t="n">
        <v>0</v>
      </c>
      <c r="K4644" s="131" t="n">
        <v>965.338</v>
      </c>
      <c r="L4644" s="131" t="n">
        <v>8802.77</v>
      </c>
      <c r="M4644" s="131" t="n">
        <v>0</v>
      </c>
      <c r="N4644" s="131" t="n">
        <v>0</v>
      </c>
      <c r="O4644" s="131" t="n">
        <v>13988</v>
      </c>
      <c r="P4644" s="131" t="n">
        <v>37511.7</v>
      </c>
      <c r="Q4644" s="131" t="n">
        <v>0</v>
      </c>
      <c r="R4644" t="n">
        <v>1617.52</v>
      </c>
      <c r="S4644" t="n">
        <v>34924.6</v>
      </c>
      <c r="T4644" t="n">
        <v>37958.2</v>
      </c>
      <c r="U4644" t="n">
        <v>0</v>
      </c>
      <c r="V4644" t="n">
        <v>7951.46</v>
      </c>
      <c r="W4644" t="n">
        <v>23892.6</v>
      </c>
      <c r="X4644" t="n">
        <v>0</v>
      </c>
      <c r="Y4644" t="n">
        <v>35593.3</v>
      </c>
      <c r="Z4644" t="n">
        <v>40053.4</v>
      </c>
    </row>
    <row r="4645" ht="15.75" customHeight="1" s="165">
      <c r="A4645" s="131" t="n">
        <v>4632</v>
      </c>
      <c r="B4645" s="131" t="n">
        <v>0</v>
      </c>
      <c r="C4645" s="131" t="n">
        <v>15643.4</v>
      </c>
      <c r="D4645" s="131" t="n">
        <v>0</v>
      </c>
      <c r="E4645" s="131" t="n">
        <v>26284.9</v>
      </c>
      <c r="F4645" s="131" t="n">
        <v>0</v>
      </c>
      <c r="G4645" s="131" t="n">
        <v>1448.77</v>
      </c>
      <c r="H4645" s="131" t="n">
        <v>0</v>
      </c>
      <c r="I4645" s="131" t="n">
        <v>2076.24</v>
      </c>
      <c r="J4645" s="131" t="n">
        <v>0</v>
      </c>
      <c r="K4645" s="131" t="n">
        <v>2904.97</v>
      </c>
      <c r="L4645" s="131" t="n">
        <v>2076.24</v>
      </c>
      <c r="M4645" s="131" t="n">
        <v>0</v>
      </c>
      <c r="N4645" s="131" t="n">
        <v>0</v>
      </c>
      <c r="O4645" s="131" t="n">
        <v>9248.85</v>
      </c>
      <c r="P4645" s="131" t="n">
        <v>2021.69</v>
      </c>
      <c r="Q4645" s="131" t="n">
        <v>0</v>
      </c>
      <c r="R4645" t="n">
        <v>1265.79</v>
      </c>
      <c r="S4645" t="n">
        <v>31178.2</v>
      </c>
      <c r="T4645" t="n">
        <v>38985.5</v>
      </c>
      <c r="U4645" t="n">
        <v>0</v>
      </c>
      <c r="V4645" t="n">
        <v>7825.43</v>
      </c>
      <c r="W4645" t="n">
        <v>27379.8</v>
      </c>
      <c r="X4645" t="n">
        <v>0</v>
      </c>
      <c r="Y4645" t="n">
        <v>34625.8</v>
      </c>
      <c r="Z4645" t="n">
        <v>40053.4</v>
      </c>
    </row>
    <row r="4646" ht="15.75" customHeight="1" s="165">
      <c r="A4646" s="131" t="n">
        <v>4633</v>
      </c>
      <c r="B4646" s="131" t="n">
        <v>0</v>
      </c>
      <c r="C4646" s="131" t="n">
        <v>14789.6</v>
      </c>
      <c r="D4646" s="131" t="n">
        <v>0</v>
      </c>
      <c r="E4646" s="131" t="n">
        <v>28821.2</v>
      </c>
      <c r="F4646" s="131" t="n">
        <v>0</v>
      </c>
      <c r="G4646" s="131" t="n">
        <v>3858.8</v>
      </c>
      <c r="H4646" s="131" t="n">
        <v>0</v>
      </c>
      <c r="I4646" s="131" t="n">
        <v>1736.64</v>
      </c>
      <c r="J4646" s="131" t="n">
        <v>0</v>
      </c>
      <c r="K4646" s="131" t="n">
        <v>2664.67</v>
      </c>
      <c r="L4646" s="131" t="n">
        <v>1736.64</v>
      </c>
      <c r="M4646" s="131" t="n">
        <v>0</v>
      </c>
      <c r="N4646" s="131" t="n">
        <v>0</v>
      </c>
      <c r="O4646" s="131" t="n">
        <v>3517.83</v>
      </c>
      <c r="P4646" s="131" t="n">
        <v>40053.4</v>
      </c>
      <c r="Q4646" s="131" t="n">
        <v>0</v>
      </c>
      <c r="R4646" t="n">
        <v>2206.82</v>
      </c>
      <c r="S4646" t="n">
        <v>32943.2</v>
      </c>
      <c r="T4646" t="n">
        <v>38284</v>
      </c>
      <c r="U4646" t="n">
        <v>0</v>
      </c>
      <c r="V4646" t="n">
        <v>6686.41</v>
      </c>
      <c r="W4646" t="n">
        <v>32992.2</v>
      </c>
      <c r="X4646" t="n">
        <v>0</v>
      </c>
      <c r="Y4646" t="n">
        <v>23487.1</v>
      </c>
      <c r="Z4646" t="n">
        <v>38957.1</v>
      </c>
    </row>
    <row r="4647" ht="15.75" customHeight="1" s="165">
      <c r="A4647" s="131" t="n">
        <v>4634</v>
      </c>
      <c r="B4647" s="131" t="n">
        <v>0</v>
      </c>
      <c r="C4647" s="131" t="n">
        <v>23441.4</v>
      </c>
      <c r="D4647" s="131" t="n">
        <v>0</v>
      </c>
      <c r="E4647" s="131" t="n">
        <v>31861.5</v>
      </c>
      <c r="F4647" s="131" t="n">
        <v>0</v>
      </c>
      <c r="G4647" s="131" t="n">
        <v>2101.48</v>
      </c>
      <c r="H4647" s="131" t="n">
        <v>0</v>
      </c>
      <c r="I4647" s="131" t="n">
        <v>10038.3</v>
      </c>
      <c r="J4647" s="131" t="n">
        <v>0</v>
      </c>
      <c r="K4647" s="131" t="n">
        <v>238.048</v>
      </c>
      <c r="L4647" s="131" t="n">
        <v>10038.3</v>
      </c>
      <c r="M4647" s="131" t="n">
        <v>0</v>
      </c>
      <c r="N4647" s="131" t="n">
        <v>0</v>
      </c>
      <c r="O4647" s="131" t="n">
        <v>3095.02</v>
      </c>
      <c r="P4647" s="131" t="n">
        <v>40053.4</v>
      </c>
      <c r="Q4647" s="131" t="n">
        <v>0</v>
      </c>
      <c r="R4647" t="n">
        <v>4313.11</v>
      </c>
      <c r="S4647" t="n">
        <v>33811.4</v>
      </c>
      <c r="T4647" t="n">
        <v>37515.4</v>
      </c>
      <c r="U4647" t="n">
        <v>0</v>
      </c>
      <c r="V4647" t="n">
        <v>2713.36</v>
      </c>
      <c r="W4647" t="n">
        <v>31939.4</v>
      </c>
      <c r="X4647" t="n">
        <v>0</v>
      </c>
      <c r="Y4647" t="n">
        <v>34777.2</v>
      </c>
      <c r="Z4647" t="n">
        <v>37972.6</v>
      </c>
    </row>
    <row r="4648" ht="15.75" customHeight="1" s="165">
      <c r="A4648" s="131" t="n">
        <v>4635</v>
      </c>
      <c r="B4648" s="131" t="n">
        <v>0</v>
      </c>
      <c r="C4648" s="131" t="n">
        <v>23966.1</v>
      </c>
      <c r="D4648" s="131" t="n">
        <v>0</v>
      </c>
      <c r="E4648" s="131" t="n">
        <v>29478.7</v>
      </c>
      <c r="F4648" s="131" t="n">
        <v>0</v>
      </c>
      <c r="G4648" s="131" t="n">
        <v>0</v>
      </c>
      <c r="H4648" s="131" t="n">
        <v>0</v>
      </c>
      <c r="I4648" s="131" t="n">
        <v>7774.02</v>
      </c>
      <c r="J4648" s="131" t="n">
        <v>0</v>
      </c>
      <c r="K4648" s="131" t="n">
        <v>1982.42</v>
      </c>
      <c r="L4648" s="131" t="n">
        <v>7774.02</v>
      </c>
      <c r="M4648" s="131" t="n">
        <v>0</v>
      </c>
      <c r="N4648" s="131" t="n">
        <v>0</v>
      </c>
      <c r="O4648" s="131" t="n">
        <v>5197.4</v>
      </c>
      <c r="P4648" s="131" t="n">
        <v>39470.5</v>
      </c>
      <c r="Q4648" s="131" t="n">
        <v>0</v>
      </c>
      <c r="R4648" t="n">
        <v>9845.370000000001</v>
      </c>
      <c r="S4648" t="n">
        <v>37402.5</v>
      </c>
      <c r="T4648" t="n">
        <v>34065.8</v>
      </c>
      <c r="U4648" t="n">
        <v>0</v>
      </c>
      <c r="V4648" t="n">
        <v>0</v>
      </c>
      <c r="W4648" t="n">
        <v>25893.8</v>
      </c>
      <c r="X4648" t="n">
        <v>0</v>
      </c>
      <c r="Y4648" t="n">
        <v>34876</v>
      </c>
      <c r="Z4648" t="n">
        <v>33738.9</v>
      </c>
    </row>
    <row r="4649" ht="15.75" customHeight="1" s="165">
      <c r="A4649" s="131" t="n">
        <v>4636</v>
      </c>
      <c r="B4649" s="131" t="n">
        <v>0</v>
      </c>
      <c r="C4649" s="131" t="n">
        <v>27671.7</v>
      </c>
      <c r="D4649" s="131" t="n">
        <v>0</v>
      </c>
      <c r="E4649" s="131" t="n">
        <v>27938.5</v>
      </c>
      <c r="F4649" s="131" t="n">
        <v>0</v>
      </c>
      <c r="G4649" s="131" t="n">
        <v>2461.13</v>
      </c>
      <c r="H4649" s="131" t="n">
        <v>0</v>
      </c>
      <c r="I4649" s="131" t="n">
        <v>7226.9</v>
      </c>
      <c r="J4649" s="131" t="n">
        <v>0</v>
      </c>
      <c r="K4649" s="131" t="n">
        <v>2588.23</v>
      </c>
      <c r="L4649" s="131" t="n">
        <v>7226.9</v>
      </c>
      <c r="M4649" s="131" t="n">
        <v>0</v>
      </c>
      <c r="N4649" s="131" t="n">
        <v>0</v>
      </c>
      <c r="O4649" s="131" t="n">
        <v>6883.45</v>
      </c>
      <c r="P4649" s="131" t="n">
        <v>29667.8</v>
      </c>
      <c r="Q4649" s="131" t="n">
        <v>0</v>
      </c>
      <c r="R4649" t="n">
        <v>11441.1</v>
      </c>
      <c r="S4649" t="n">
        <v>38247.1</v>
      </c>
      <c r="T4649" t="n">
        <v>32365.1</v>
      </c>
      <c r="U4649" t="n">
        <v>0</v>
      </c>
      <c r="V4649" t="n">
        <v>0</v>
      </c>
      <c r="W4649" t="n">
        <v>18648.9</v>
      </c>
      <c r="X4649" t="n">
        <v>0</v>
      </c>
      <c r="Y4649" t="n">
        <v>32891.3</v>
      </c>
      <c r="Z4649" t="n">
        <v>34668.2</v>
      </c>
    </row>
    <row r="4650" ht="15.75" customHeight="1" s="165">
      <c r="A4650" s="131" t="n">
        <v>4637</v>
      </c>
      <c r="B4650" s="131" t="n">
        <v>0</v>
      </c>
      <c r="C4650" s="131" t="n">
        <v>28619.1</v>
      </c>
      <c r="D4650" s="131" t="n">
        <v>0</v>
      </c>
      <c r="E4650" s="131" t="n">
        <v>27171.1</v>
      </c>
      <c r="F4650" s="131" t="n">
        <v>0</v>
      </c>
      <c r="G4650" s="131" t="n">
        <v>0</v>
      </c>
      <c r="H4650" s="131" t="n">
        <v>0</v>
      </c>
      <c r="I4650" s="131" t="n">
        <v>8085.55</v>
      </c>
      <c r="J4650" s="131" t="n">
        <v>0</v>
      </c>
      <c r="K4650" s="131" t="n">
        <v>2178.99</v>
      </c>
      <c r="L4650" s="131" t="n">
        <v>8085.55</v>
      </c>
      <c r="M4650" s="131" t="n">
        <v>0</v>
      </c>
      <c r="N4650" s="131" t="n">
        <v>0</v>
      </c>
      <c r="O4650" s="131" t="n">
        <v>7791.67</v>
      </c>
      <c r="P4650" s="131" t="n">
        <v>9428.09</v>
      </c>
      <c r="Q4650" s="131" t="n">
        <v>0</v>
      </c>
      <c r="R4650" t="n">
        <v>13172.5</v>
      </c>
      <c r="S4650" t="n">
        <v>38207.5</v>
      </c>
      <c r="T4650" t="n">
        <v>22862.3</v>
      </c>
      <c r="U4650" t="n">
        <v>0</v>
      </c>
      <c r="V4650" t="n">
        <v>823.778</v>
      </c>
      <c r="W4650" t="n">
        <v>14337.3</v>
      </c>
      <c r="X4650" t="n">
        <v>0</v>
      </c>
      <c r="Y4650" t="n">
        <v>31422.8</v>
      </c>
      <c r="Z4650" t="n">
        <v>31592.7</v>
      </c>
    </row>
    <row r="4651" ht="15.75" customHeight="1" s="165">
      <c r="A4651" s="131" t="n">
        <v>4638</v>
      </c>
      <c r="B4651" s="131" t="n">
        <v>0.0861517</v>
      </c>
      <c r="C4651" s="131" t="n">
        <v>13219.3</v>
      </c>
      <c r="D4651" s="131" t="n">
        <v>0.0621316</v>
      </c>
      <c r="E4651" s="131" t="n">
        <v>17265.7</v>
      </c>
      <c r="F4651" s="131" t="n">
        <v>0.241439</v>
      </c>
      <c r="G4651" s="131" t="n">
        <v>7344.14</v>
      </c>
      <c r="H4651" s="131" t="n">
        <v>0.0122397</v>
      </c>
      <c r="I4651" s="131" t="n">
        <v>8524.32</v>
      </c>
      <c r="J4651" s="131" t="n">
        <v>0</v>
      </c>
      <c r="K4651" s="131" t="n">
        <v>4063.2</v>
      </c>
      <c r="L4651" s="131" t="n">
        <v>8524.32</v>
      </c>
      <c r="M4651" s="131" t="n">
        <v>0</v>
      </c>
      <c r="N4651" s="131" t="n">
        <v>0.0394542</v>
      </c>
      <c r="O4651" s="131" t="n">
        <v>9646.209999999999</v>
      </c>
      <c r="P4651" s="131" t="n">
        <v>14261.6</v>
      </c>
      <c r="Q4651" s="131" t="n">
        <v>0.0610484</v>
      </c>
      <c r="R4651" t="n">
        <v>15425.3</v>
      </c>
      <c r="S4651" t="n">
        <v>38146.9</v>
      </c>
      <c r="T4651" t="n">
        <v>12877.3</v>
      </c>
      <c r="U4651" t="n">
        <v>0.128451</v>
      </c>
      <c r="V4651" t="n">
        <v>2186.63</v>
      </c>
      <c r="W4651" t="n">
        <v>11107.5</v>
      </c>
      <c r="X4651" t="n">
        <v>0.168535</v>
      </c>
      <c r="Y4651" t="n">
        <v>30497</v>
      </c>
      <c r="Z4651" t="n">
        <v>31632</v>
      </c>
    </row>
    <row r="4652" ht="15.75" customHeight="1" s="165">
      <c r="A4652" s="131" t="n">
        <v>4639</v>
      </c>
      <c r="B4652" s="131" t="n">
        <v>0.6331059999999999</v>
      </c>
      <c r="C4652" s="131" t="n">
        <v>4375.51</v>
      </c>
      <c r="D4652" s="131" t="n">
        <v>0.493771</v>
      </c>
      <c r="E4652" s="131" t="n">
        <v>9317.82</v>
      </c>
      <c r="F4652" s="131" t="n">
        <v>0.663666</v>
      </c>
      <c r="G4652" s="131" t="n">
        <v>1606.87</v>
      </c>
      <c r="H4652" s="131" t="n">
        <v>0.483952</v>
      </c>
      <c r="I4652" s="131" t="n">
        <v>9878.309999999999</v>
      </c>
      <c r="J4652" s="131" t="n">
        <v>0.289365</v>
      </c>
      <c r="K4652" s="131" t="n">
        <v>1092.25</v>
      </c>
      <c r="L4652" s="131" t="n">
        <v>9878.309999999999</v>
      </c>
      <c r="M4652" s="131" t="n">
        <v>0</v>
      </c>
      <c r="N4652" s="131" t="n">
        <v>0.392387</v>
      </c>
      <c r="O4652" s="131" t="n">
        <v>7413.68</v>
      </c>
      <c r="P4652" s="131" t="n">
        <v>11602.1</v>
      </c>
      <c r="Q4652" s="131" t="n">
        <v>0.0272278</v>
      </c>
      <c r="R4652" t="n">
        <v>18246.7</v>
      </c>
      <c r="S4652" t="n">
        <v>27679.3</v>
      </c>
      <c r="T4652" t="n">
        <v>4630.6</v>
      </c>
      <c r="U4652" t="n">
        <v>0.734941</v>
      </c>
      <c r="V4652" t="n">
        <v>0</v>
      </c>
      <c r="W4652" t="n">
        <v>17082.6</v>
      </c>
      <c r="X4652" t="n">
        <v>0.3911</v>
      </c>
      <c r="Y4652" t="n">
        <v>10009.5</v>
      </c>
      <c r="Z4652" t="n">
        <v>28461.4</v>
      </c>
    </row>
    <row r="4653" ht="15.75" customHeight="1" s="165">
      <c r="A4653" s="131" t="n">
        <v>4640</v>
      </c>
      <c r="B4653" s="131" t="n">
        <v>1.63038</v>
      </c>
      <c r="C4653" s="131" t="n">
        <v>723.116</v>
      </c>
      <c r="D4653" s="131" t="n">
        <v>1.47745</v>
      </c>
      <c r="E4653" s="131" t="n">
        <v>5146.79</v>
      </c>
      <c r="F4653" s="131" t="n">
        <v>1.61533</v>
      </c>
      <c r="G4653" s="131" t="n">
        <v>0</v>
      </c>
      <c r="H4653" s="131" t="n">
        <v>1.31911</v>
      </c>
      <c r="I4653" s="131" t="n">
        <v>3398.31</v>
      </c>
      <c r="J4653" s="131" t="n">
        <v>0.378174</v>
      </c>
      <c r="K4653" s="131" t="n">
        <v>933.931</v>
      </c>
      <c r="L4653" s="131" t="n">
        <v>3398.31</v>
      </c>
      <c r="M4653" s="131" t="n">
        <v>0</v>
      </c>
      <c r="N4653" s="131" t="n">
        <v>0.68115</v>
      </c>
      <c r="O4653" s="131" t="n">
        <v>5811.26</v>
      </c>
      <c r="P4653" s="131" t="n">
        <v>7749.37</v>
      </c>
      <c r="Q4653" s="131" t="n">
        <v>1.00625</v>
      </c>
      <c r="R4653" t="n">
        <v>20913.5</v>
      </c>
      <c r="S4653" t="n">
        <v>13518.4</v>
      </c>
      <c r="T4653" t="n">
        <v>2022.72</v>
      </c>
      <c r="U4653" t="n">
        <v>1.68408</v>
      </c>
      <c r="V4653" t="n">
        <v>507.625</v>
      </c>
      <c r="W4653" t="n">
        <v>18462.5</v>
      </c>
      <c r="X4653" t="n">
        <v>0.697329</v>
      </c>
      <c r="Y4653" t="n">
        <v>805.7430000000001</v>
      </c>
      <c r="Z4653" t="n">
        <v>30943.4</v>
      </c>
    </row>
    <row r="4654" ht="15.75" customHeight="1" s="165">
      <c r="A4654" s="131" t="n">
        <v>4641</v>
      </c>
      <c r="B4654" s="131" t="n">
        <v>1.43008</v>
      </c>
      <c r="C4654" s="131" t="n">
        <v>0</v>
      </c>
      <c r="D4654" s="131" t="n">
        <v>2.42229</v>
      </c>
      <c r="E4654" s="131" t="n">
        <v>71.72020000000001</v>
      </c>
      <c r="F4654" s="131" t="n">
        <v>2.54292</v>
      </c>
      <c r="G4654" s="131" t="n">
        <v>1155.18</v>
      </c>
      <c r="H4654" s="131" t="n">
        <v>1.66275</v>
      </c>
      <c r="I4654" s="131" t="n">
        <v>1936.01</v>
      </c>
      <c r="J4654" s="131" t="n">
        <v>1.4899</v>
      </c>
      <c r="K4654" s="131" t="n">
        <v>1074.47</v>
      </c>
      <c r="L4654" s="131" t="n">
        <v>1936.01</v>
      </c>
      <c r="M4654" s="131" t="n">
        <v>0</v>
      </c>
      <c r="N4654" s="131" t="n">
        <v>1.68013</v>
      </c>
      <c r="O4654" s="131" t="n">
        <v>4510.02</v>
      </c>
      <c r="P4654" s="131" t="n">
        <v>2202.14</v>
      </c>
      <c r="Q4654" s="131" t="n">
        <v>2.25828</v>
      </c>
      <c r="R4654" t="n">
        <v>17566.8</v>
      </c>
      <c r="S4654" t="n">
        <v>0</v>
      </c>
      <c r="T4654" t="n">
        <v>4663</v>
      </c>
      <c r="U4654" t="n">
        <v>2.55633</v>
      </c>
      <c r="V4654" t="n">
        <v>827.052</v>
      </c>
      <c r="W4654" t="n">
        <v>23962.7</v>
      </c>
      <c r="X4654" t="n">
        <v>0.885493</v>
      </c>
      <c r="Y4654" t="n">
        <v>2031.16</v>
      </c>
      <c r="Z4654" t="n">
        <v>35892.2</v>
      </c>
    </row>
    <row r="4655" ht="15.75" customHeight="1" s="165">
      <c r="A4655" s="131" t="n">
        <v>4642</v>
      </c>
      <c r="B4655" s="131" t="n">
        <v>2.01213</v>
      </c>
      <c r="C4655" s="131" t="n">
        <v>0</v>
      </c>
      <c r="D4655" s="131" t="n">
        <v>3.17277</v>
      </c>
      <c r="E4655" s="131" t="n">
        <v>178.974</v>
      </c>
      <c r="F4655" s="131" t="n">
        <v>3.18836</v>
      </c>
      <c r="G4655" s="131" t="n">
        <v>0</v>
      </c>
      <c r="H4655" s="131" t="n">
        <v>2.26168</v>
      </c>
      <c r="I4655" s="131" t="n">
        <v>744.7809999999999</v>
      </c>
      <c r="J4655" s="131" t="n">
        <v>1.58722</v>
      </c>
      <c r="K4655" s="131" t="n">
        <v>1841.81</v>
      </c>
      <c r="L4655" s="131" t="n">
        <v>744.7809999999999</v>
      </c>
      <c r="M4655" s="131" t="n">
        <v>0</v>
      </c>
      <c r="N4655" s="131" t="n">
        <v>2.23181</v>
      </c>
      <c r="O4655" s="131" t="n">
        <v>4631.3</v>
      </c>
      <c r="P4655" s="131" t="n">
        <v>1982.21</v>
      </c>
      <c r="Q4655" s="131" t="n">
        <v>2.56493</v>
      </c>
      <c r="R4655" t="n">
        <v>16445</v>
      </c>
      <c r="S4655" t="n">
        <v>0</v>
      </c>
      <c r="T4655" t="n">
        <v>5800</v>
      </c>
      <c r="U4655" t="n">
        <v>3.2176</v>
      </c>
      <c r="V4655" t="n">
        <v>1060.95</v>
      </c>
      <c r="W4655" t="n">
        <v>27125.3</v>
      </c>
      <c r="X4655" t="n">
        <v>1.18491</v>
      </c>
      <c r="Y4655" t="n">
        <v>5466.97</v>
      </c>
      <c r="Z4655" t="n">
        <v>32613.1</v>
      </c>
    </row>
    <row r="4656" ht="15.75" customHeight="1" s="165">
      <c r="A4656" s="131" t="n">
        <v>4643</v>
      </c>
      <c r="B4656" s="131" t="n">
        <v>3.7147</v>
      </c>
      <c r="C4656" s="131" t="n">
        <v>0</v>
      </c>
      <c r="D4656" s="131" t="n">
        <v>3.67838</v>
      </c>
      <c r="E4656" s="131" t="n">
        <v>0</v>
      </c>
      <c r="F4656" s="131" t="n">
        <v>3.89131</v>
      </c>
      <c r="G4656" s="131" t="n">
        <v>1503.97</v>
      </c>
      <c r="H4656" s="131" t="n">
        <v>3.18117</v>
      </c>
      <c r="I4656" s="131" t="n">
        <v>0</v>
      </c>
      <c r="J4656" s="131" t="n">
        <v>3.19696</v>
      </c>
      <c r="K4656" s="131" t="n">
        <v>1360.67</v>
      </c>
      <c r="L4656" s="131" t="n">
        <v>0</v>
      </c>
      <c r="M4656" s="131" t="n">
        <v>0</v>
      </c>
      <c r="N4656" s="131" t="n">
        <v>2.60156</v>
      </c>
      <c r="O4656" s="131" t="n">
        <v>4756.76</v>
      </c>
      <c r="P4656" s="131" t="n">
        <v>1328.74</v>
      </c>
      <c r="Q4656" s="131" t="n">
        <v>2.19777</v>
      </c>
      <c r="R4656" t="n">
        <v>17590.9</v>
      </c>
      <c r="S4656" t="n">
        <v>0</v>
      </c>
      <c r="T4656" t="n">
        <v>4552.78</v>
      </c>
      <c r="U4656" t="n">
        <v>3.63903</v>
      </c>
      <c r="V4656" t="n">
        <v>0</v>
      </c>
      <c r="W4656" t="n">
        <v>26864.6</v>
      </c>
      <c r="X4656" t="n">
        <v>2.07986</v>
      </c>
      <c r="Y4656" t="n">
        <v>5726.55</v>
      </c>
      <c r="Z4656" t="n">
        <v>37863.7</v>
      </c>
    </row>
    <row r="4657" ht="15.75" customHeight="1" s="165">
      <c r="A4657" s="131" t="n">
        <v>4644</v>
      </c>
      <c r="B4657" s="131" t="n">
        <v>3.9784</v>
      </c>
      <c r="C4657" s="131" t="n">
        <v>0</v>
      </c>
      <c r="D4657" s="131" t="n">
        <v>3.94293</v>
      </c>
      <c r="E4657" s="131" t="n">
        <v>0</v>
      </c>
      <c r="F4657" s="131" t="n">
        <v>3.48644</v>
      </c>
      <c r="G4657" s="131" t="n">
        <v>5704.64</v>
      </c>
      <c r="H4657" s="131" t="n">
        <v>2.45763</v>
      </c>
      <c r="I4657" s="131" t="n">
        <v>0</v>
      </c>
      <c r="J4657" s="131" t="n">
        <v>2.91055</v>
      </c>
      <c r="K4657" s="131" t="n">
        <v>3404.75</v>
      </c>
      <c r="L4657" s="131" t="n">
        <v>0</v>
      </c>
      <c r="M4657" s="131" t="n">
        <v>477.324</v>
      </c>
      <c r="N4657" s="131" t="n">
        <v>2.38966</v>
      </c>
      <c r="O4657" s="131" t="n">
        <v>5672.1</v>
      </c>
      <c r="P4657" s="131" t="n">
        <v>1818.99</v>
      </c>
      <c r="Q4657" s="131" t="n">
        <v>3.78193</v>
      </c>
      <c r="R4657" t="n">
        <v>19430.3</v>
      </c>
      <c r="S4657" t="n">
        <v>0</v>
      </c>
      <c r="T4657" t="n">
        <v>7272.89</v>
      </c>
      <c r="U4657" t="n">
        <v>3.87404</v>
      </c>
      <c r="V4657" t="n">
        <v>0</v>
      </c>
      <c r="W4657" t="n">
        <v>24671.9</v>
      </c>
      <c r="X4657" t="n">
        <v>2.0901</v>
      </c>
      <c r="Y4657" t="n">
        <v>7280.5</v>
      </c>
      <c r="Z4657" t="n">
        <v>31254.6</v>
      </c>
    </row>
    <row r="4658" ht="15.75" customHeight="1" s="165">
      <c r="A4658" s="131" t="n">
        <v>4645</v>
      </c>
      <c r="B4658" s="131" t="n">
        <v>3.98599</v>
      </c>
      <c r="C4658" s="131" t="n">
        <v>0</v>
      </c>
      <c r="D4658" s="131" t="n">
        <v>3.99472</v>
      </c>
      <c r="E4658" s="131" t="n">
        <v>0</v>
      </c>
      <c r="F4658" s="131" t="n">
        <v>2.72304</v>
      </c>
      <c r="G4658" s="131" t="n">
        <v>7584.05</v>
      </c>
      <c r="H4658" s="131" t="n">
        <v>2.58481</v>
      </c>
      <c r="I4658" s="131" t="n">
        <v>0</v>
      </c>
      <c r="J4658" s="131" t="n">
        <v>2.97789</v>
      </c>
      <c r="K4658" s="131" t="n">
        <v>0</v>
      </c>
      <c r="L4658" s="131" t="n">
        <v>0</v>
      </c>
      <c r="M4658" s="131" t="n">
        <v>2613.03</v>
      </c>
      <c r="N4658" s="131" t="n">
        <v>2.44733</v>
      </c>
      <c r="O4658" s="131" t="n">
        <v>4384.8</v>
      </c>
      <c r="P4658" s="131" t="n">
        <v>4790.61</v>
      </c>
      <c r="Q4658" s="131" t="n">
        <v>3.87832</v>
      </c>
      <c r="R4658" t="n">
        <v>19084.7</v>
      </c>
      <c r="S4658" t="n">
        <v>0</v>
      </c>
      <c r="T4658" t="n">
        <v>6484.33</v>
      </c>
      <c r="U4658" t="n">
        <v>2.7497</v>
      </c>
      <c r="V4658" t="n">
        <v>0</v>
      </c>
      <c r="W4658" t="n">
        <v>22688.1</v>
      </c>
      <c r="X4658" t="n">
        <v>1.90134</v>
      </c>
      <c r="Y4658" t="n">
        <v>5566.23</v>
      </c>
      <c r="Z4658" t="n">
        <v>23298.1</v>
      </c>
    </row>
    <row r="4659" ht="15.75" customHeight="1" s="165">
      <c r="A4659" s="131" t="n">
        <v>4646</v>
      </c>
      <c r="B4659" s="131" t="n">
        <v>0.137129</v>
      </c>
      <c r="C4659" s="131" t="n">
        <v>197.347</v>
      </c>
      <c r="D4659" s="131" t="n">
        <v>3.11155</v>
      </c>
      <c r="E4659" s="131" t="n">
        <v>0</v>
      </c>
      <c r="F4659" s="131" t="n">
        <v>2.82494</v>
      </c>
      <c r="G4659" s="131" t="n">
        <v>2940.83</v>
      </c>
      <c r="H4659" s="131" t="n">
        <v>3.36064</v>
      </c>
      <c r="I4659" s="131" t="n">
        <v>0</v>
      </c>
      <c r="J4659" s="131" t="n">
        <v>2.3786</v>
      </c>
      <c r="K4659" s="131" t="n">
        <v>25247.6</v>
      </c>
      <c r="L4659" s="131" t="n">
        <v>0</v>
      </c>
      <c r="M4659" s="131" t="n">
        <v>3846.01</v>
      </c>
      <c r="N4659" s="131" t="n">
        <v>1.6186</v>
      </c>
      <c r="O4659" s="131" t="n">
        <v>4979.79</v>
      </c>
      <c r="P4659" s="131" t="n">
        <v>4487.65</v>
      </c>
      <c r="Q4659" s="131" t="n">
        <v>3.73861</v>
      </c>
      <c r="R4659" t="n">
        <v>14295.7</v>
      </c>
      <c r="S4659" t="n">
        <v>0</v>
      </c>
      <c r="T4659" t="n">
        <v>4763.39</v>
      </c>
      <c r="U4659" t="n">
        <v>2.92461</v>
      </c>
      <c r="V4659" t="n">
        <v>0</v>
      </c>
      <c r="W4659" t="n">
        <v>25901.5</v>
      </c>
      <c r="X4659" t="n">
        <v>1.17509</v>
      </c>
      <c r="Y4659" t="n">
        <v>6102.63</v>
      </c>
      <c r="Z4659" t="n">
        <v>9379.389999999999</v>
      </c>
    </row>
    <row r="4660" ht="15.75" customHeight="1" s="165">
      <c r="A4660" s="131" t="n">
        <v>4647</v>
      </c>
      <c r="B4660" s="131" t="n">
        <v>1.06977</v>
      </c>
      <c r="C4660" s="131" t="n">
        <v>0</v>
      </c>
      <c r="D4660" s="131" t="n">
        <v>2.31612</v>
      </c>
      <c r="E4660" s="131" t="n">
        <v>0</v>
      </c>
      <c r="F4660" s="131" t="n">
        <v>0.46454</v>
      </c>
      <c r="G4660" s="131" t="n">
        <v>5022.71</v>
      </c>
      <c r="H4660" s="131" t="n">
        <v>0.377713</v>
      </c>
      <c r="I4660" s="131" t="n">
        <v>0</v>
      </c>
      <c r="J4660" s="131" t="n">
        <v>2.52419</v>
      </c>
      <c r="K4660" s="131" t="n">
        <v>0</v>
      </c>
      <c r="L4660" s="131" t="n">
        <v>0</v>
      </c>
      <c r="M4660" s="131" t="n">
        <v>4802.93</v>
      </c>
      <c r="N4660" s="131" t="n">
        <v>1.47504</v>
      </c>
      <c r="O4660" s="131" t="n">
        <v>5111.3</v>
      </c>
      <c r="P4660" s="131" t="n">
        <v>5468.56</v>
      </c>
      <c r="Q4660" s="131" t="n">
        <v>3.38473</v>
      </c>
      <c r="R4660" t="n">
        <v>17635.5</v>
      </c>
      <c r="S4660" t="n">
        <v>1490.17</v>
      </c>
      <c r="T4660" t="n">
        <v>4761.9</v>
      </c>
      <c r="U4660" t="n">
        <v>2.10249</v>
      </c>
      <c r="V4660" t="n">
        <v>0</v>
      </c>
      <c r="W4660" t="n">
        <v>31104.9</v>
      </c>
      <c r="X4660" t="n">
        <v>0.343267</v>
      </c>
      <c r="Y4660" t="n">
        <v>5685.86</v>
      </c>
      <c r="Z4660" t="n">
        <v>3250.56</v>
      </c>
    </row>
    <row r="4661" ht="15.75" customHeight="1" s="165">
      <c r="A4661" s="131" t="n">
        <v>4648</v>
      </c>
      <c r="B4661" s="131" t="n">
        <v>1.19241</v>
      </c>
      <c r="C4661" s="131" t="n">
        <v>305.695</v>
      </c>
      <c r="D4661" s="131" t="n">
        <v>2.68872</v>
      </c>
      <c r="E4661" s="131" t="n">
        <v>0</v>
      </c>
      <c r="F4661" s="131" t="n">
        <v>1.63884</v>
      </c>
      <c r="G4661" s="131" t="n">
        <v>8137.09</v>
      </c>
      <c r="H4661" s="131" t="n">
        <v>0.132765</v>
      </c>
      <c r="I4661" s="131" t="n">
        <v>0</v>
      </c>
      <c r="J4661" s="131" t="n">
        <v>2.53437</v>
      </c>
      <c r="K4661" s="131" t="n">
        <v>6005.91</v>
      </c>
      <c r="L4661" s="131" t="n">
        <v>0</v>
      </c>
      <c r="M4661" s="131" t="n">
        <v>2061.34</v>
      </c>
      <c r="N4661" s="131" t="n">
        <v>0.754741</v>
      </c>
      <c r="O4661" s="131" t="n">
        <v>5740.59</v>
      </c>
      <c r="P4661" s="131" t="n">
        <v>5099.08</v>
      </c>
      <c r="Q4661" s="131" t="n">
        <v>0.565155</v>
      </c>
      <c r="R4661" t="n">
        <v>21638.8</v>
      </c>
      <c r="S4661" t="n">
        <v>9762.379999999999</v>
      </c>
      <c r="T4661" t="n">
        <v>3909.71</v>
      </c>
      <c r="U4661" t="n">
        <v>2.46139</v>
      </c>
      <c r="V4661" t="n">
        <v>0</v>
      </c>
      <c r="W4661" t="n">
        <v>31441.3</v>
      </c>
      <c r="X4661" t="n">
        <v>0.521873</v>
      </c>
      <c r="Y4661" t="n">
        <v>6549.23</v>
      </c>
      <c r="Z4661" t="n">
        <v>486.212</v>
      </c>
    </row>
    <row r="4662" ht="15.75" customHeight="1" s="165">
      <c r="A4662" s="131" t="n">
        <v>4649</v>
      </c>
      <c r="B4662" s="131" t="n">
        <v>0.101699</v>
      </c>
      <c r="C4662" s="131" t="n">
        <v>702.298</v>
      </c>
      <c r="D4662" s="131" t="n">
        <v>1.80309</v>
      </c>
      <c r="E4662" s="131" t="n">
        <v>324.699</v>
      </c>
      <c r="F4662" s="131" t="n">
        <v>0.022374</v>
      </c>
      <c r="G4662" s="131" t="n">
        <v>0</v>
      </c>
      <c r="H4662" s="131" t="n">
        <v>1.28842</v>
      </c>
      <c r="I4662" s="131" t="n">
        <v>12270</v>
      </c>
      <c r="J4662" s="131" t="n">
        <v>1.77906</v>
      </c>
      <c r="K4662" s="131" t="n">
        <v>2465.67</v>
      </c>
      <c r="L4662" s="131" t="n">
        <v>12270</v>
      </c>
      <c r="M4662" s="131" t="n">
        <v>7776.86</v>
      </c>
      <c r="N4662" s="131" t="n">
        <v>0.761653</v>
      </c>
      <c r="O4662" s="131" t="n">
        <v>6586.36</v>
      </c>
      <c r="P4662" s="131" t="n">
        <v>9658.84</v>
      </c>
      <c r="Q4662" s="131" t="n">
        <v>0.572697</v>
      </c>
      <c r="R4662" t="n">
        <v>23615.2</v>
      </c>
      <c r="S4662" t="n">
        <v>23741.7</v>
      </c>
      <c r="T4662" t="n">
        <v>13379.1</v>
      </c>
      <c r="U4662" t="n">
        <v>1.88028</v>
      </c>
      <c r="V4662" t="n">
        <v>0</v>
      </c>
      <c r="W4662" t="n">
        <v>23939.4</v>
      </c>
      <c r="X4662" t="n">
        <v>0.649932</v>
      </c>
      <c r="Y4662" t="n">
        <v>6691.69</v>
      </c>
      <c r="Z4662" t="n">
        <v>696.433</v>
      </c>
    </row>
    <row r="4663" ht="15.75" customHeight="1" s="165">
      <c r="A4663" s="131" t="n">
        <v>4650</v>
      </c>
      <c r="B4663" s="131" t="n">
        <v>0.424233</v>
      </c>
      <c r="C4663" s="131" t="n">
        <v>1028.67</v>
      </c>
      <c r="D4663" s="131" t="n">
        <v>0.797063</v>
      </c>
      <c r="E4663" s="131" t="n">
        <v>44.7502</v>
      </c>
      <c r="F4663" s="131" t="n">
        <v>0.508364</v>
      </c>
      <c r="G4663" s="131" t="n">
        <v>1159.19</v>
      </c>
      <c r="H4663" s="131" t="n">
        <v>0.28312</v>
      </c>
      <c r="I4663" s="131" t="n">
        <v>3898.55</v>
      </c>
      <c r="J4663" s="131" t="n">
        <v>0.9187380000000001</v>
      </c>
      <c r="K4663" s="131" t="n">
        <v>0</v>
      </c>
      <c r="L4663" s="131" t="n">
        <v>3898.55</v>
      </c>
      <c r="M4663" s="131" t="n">
        <v>7067.53</v>
      </c>
      <c r="N4663" s="131" t="n">
        <v>0.551349</v>
      </c>
      <c r="O4663" s="131" t="n">
        <v>5827.4</v>
      </c>
      <c r="P4663" s="131" t="n">
        <v>12642.4</v>
      </c>
      <c r="Q4663" s="131" t="n">
        <v>0.529102</v>
      </c>
      <c r="R4663" t="n">
        <v>26639.1</v>
      </c>
      <c r="S4663" t="n">
        <v>36313.2</v>
      </c>
      <c r="T4663" t="n">
        <v>29450</v>
      </c>
      <c r="U4663" t="n">
        <v>0.95005</v>
      </c>
      <c r="V4663" t="n">
        <v>0</v>
      </c>
      <c r="W4663" t="n">
        <v>16446.1</v>
      </c>
      <c r="X4663" t="n">
        <v>0.512482</v>
      </c>
      <c r="Y4663" t="n">
        <v>10095.6</v>
      </c>
      <c r="Z4663" t="n">
        <v>0</v>
      </c>
    </row>
    <row r="4664" ht="15.75" customHeight="1" s="165">
      <c r="A4664" s="131" t="n">
        <v>4651</v>
      </c>
      <c r="B4664" s="131" t="n">
        <v>0.200784</v>
      </c>
      <c r="C4664" s="131" t="n">
        <v>1396.16</v>
      </c>
      <c r="D4664" s="131" t="n">
        <v>0.105347</v>
      </c>
      <c r="E4664" s="131" t="n">
        <v>0</v>
      </c>
      <c r="F4664" s="131" t="n">
        <v>0.0059596</v>
      </c>
      <c r="G4664" s="131" t="n">
        <v>0</v>
      </c>
      <c r="H4664" s="131" t="n">
        <v>0.245317</v>
      </c>
      <c r="I4664" s="131" t="n">
        <v>0</v>
      </c>
      <c r="J4664" s="131" t="n">
        <v>0.212359</v>
      </c>
      <c r="K4664" s="131" t="n">
        <v>29490</v>
      </c>
      <c r="L4664" s="131" t="n">
        <v>0</v>
      </c>
      <c r="M4664" s="131" t="n">
        <v>0</v>
      </c>
      <c r="N4664" s="131" t="n">
        <v>0.23994</v>
      </c>
      <c r="O4664" s="131" t="n">
        <v>6980.08</v>
      </c>
      <c r="P4664" s="131" t="n">
        <v>14663.5</v>
      </c>
      <c r="Q4664" s="131" t="n">
        <v>0.302624</v>
      </c>
      <c r="R4664" t="n">
        <v>29156.1</v>
      </c>
      <c r="S4664" t="n">
        <v>38380.2</v>
      </c>
      <c r="T4664" t="n">
        <v>39148.6</v>
      </c>
      <c r="U4664" t="n">
        <v>0.232797</v>
      </c>
      <c r="V4664" t="n">
        <v>0</v>
      </c>
      <c r="W4664" t="n">
        <v>17391.6</v>
      </c>
      <c r="X4664" t="n">
        <v>0.192462</v>
      </c>
      <c r="Y4664" t="n">
        <v>9516.98</v>
      </c>
      <c r="Z4664" t="n">
        <v>0</v>
      </c>
    </row>
    <row r="4665" ht="15.75" customHeight="1" s="165">
      <c r="A4665" s="131" t="n">
        <v>4652</v>
      </c>
      <c r="B4665" s="131" t="n">
        <v>0</v>
      </c>
      <c r="C4665" s="131" t="n">
        <v>6656.32</v>
      </c>
      <c r="D4665" s="131" t="n">
        <v>0</v>
      </c>
      <c r="E4665" s="131" t="n">
        <v>640.516</v>
      </c>
      <c r="F4665" s="131" t="n">
        <v>0</v>
      </c>
      <c r="G4665" s="131" t="n">
        <v>695.462</v>
      </c>
      <c r="H4665" s="131" t="n">
        <v>0.0117243</v>
      </c>
      <c r="I4665" s="131" t="n">
        <v>2526.56</v>
      </c>
      <c r="J4665" s="131" t="n">
        <v>0</v>
      </c>
      <c r="K4665" s="131" t="n">
        <v>6773.51</v>
      </c>
      <c r="L4665" s="131" t="n">
        <v>2526.56</v>
      </c>
      <c r="M4665" s="131" t="n">
        <v>7896.6</v>
      </c>
      <c r="N4665" s="131" t="n">
        <v>0</v>
      </c>
      <c r="O4665" s="131" t="n">
        <v>5702.29</v>
      </c>
      <c r="P4665" s="131" t="n">
        <v>11347.3</v>
      </c>
      <c r="Q4665" s="131" t="n">
        <v>0.0608777</v>
      </c>
      <c r="R4665" t="n">
        <v>31732.7</v>
      </c>
      <c r="S4665" t="n">
        <v>38714.6</v>
      </c>
      <c r="T4665" t="n">
        <v>39088.8</v>
      </c>
      <c r="U4665" t="n">
        <v>0.0260831</v>
      </c>
      <c r="V4665" t="n">
        <v>1492.96</v>
      </c>
      <c r="W4665" t="n">
        <v>23730.4</v>
      </c>
      <c r="X4665" t="n">
        <v>0.0166396</v>
      </c>
      <c r="Y4665" t="n">
        <v>12210.5</v>
      </c>
      <c r="Z4665" t="n">
        <v>0</v>
      </c>
    </row>
    <row r="4666" ht="15.75" customHeight="1" s="165">
      <c r="A4666" s="131" t="n">
        <v>4653</v>
      </c>
      <c r="B4666" s="131" t="n">
        <v>0</v>
      </c>
      <c r="C4666" s="131" t="n">
        <v>17082.8</v>
      </c>
      <c r="D4666" s="131" t="n">
        <v>0</v>
      </c>
      <c r="E4666" s="131" t="n">
        <v>3106.41</v>
      </c>
      <c r="F4666" s="131" t="n">
        <v>0</v>
      </c>
      <c r="G4666" s="131" t="n">
        <v>0</v>
      </c>
      <c r="H4666" s="131" t="n">
        <v>0</v>
      </c>
      <c r="I4666" s="131" t="n">
        <v>13396</v>
      </c>
      <c r="J4666" s="131" t="n">
        <v>0</v>
      </c>
      <c r="K4666" s="131" t="n">
        <v>9689.43</v>
      </c>
      <c r="L4666" s="131" t="n">
        <v>13396</v>
      </c>
      <c r="M4666" s="131" t="n">
        <v>4369.66</v>
      </c>
      <c r="N4666" s="131" t="n">
        <v>0</v>
      </c>
      <c r="O4666" s="131" t="n">
        <v>4654.65</v>
      </c>
      <c r="P4666" s="131" t="n">
        <v>17517.7</v>
      </c>
      <c r="Q4666" s="131" t="n">
        <v>0</v>
      </c>
      <c r="R4666" t="n">
        <v>31182.4</v>
      </c>
      <c r="S4666" t="n">
        <v>39355.9</v>
      </c>
      <c r="T4666" t="n">
        <v>39368</v>
      </c>
      <c r="U4666" t="n">
        <v>0</v>
      </c>
      <c r="V4666" t="n">
        <v>5238.85</v>
      </c>
      <c r="W4666" t="n">
        <v>34659.2</v>
      </c>
      <c r="X4666" t="n">
        <v>0</v>
      </c>
      <c r="Y4666" t="n">
        <v>27304.8</v>
      </c>
      <c r="Z4666" t="n">
        <v>0</v>
      </c>
    </row>
    <row r="4667" ht="15.75" customHeight="1" s="165">
      <c r="A4667" s="131" t="n">
        <v>4654</v>
      </c>
      <c r="B4667" s="131" t="n">
        <v>0</v>
      </c>
      <c r="C4667" s="131" t="n">
        <v>18019</v>
      </c>
      <c r="D4667" s="131" t="n">
        <v>0</v>
      </c>
      <c r="E4667" s="131" t="n">
        <v>2318.14</v>
      </c>
      <c r="F4667" s="131" t="n">
        <v>0</v>
      </c>
      <c r="G4667" s="131" t="n">
        <v>0</v>
      </c>
      <c r="H4667" s="131" t="n">
        <v>0</v>
      </c>
      <c r="I4667" s="131" t="n">
        <v>11381.7</v>
      </c>
      <c r="J4667" s="131" t="n">
        <v>0</v>
      </c>
      <c r="K4667" s="131" t="n">
        <v>12486.9</v>
      </c>
      <c r="L4667" s="131" t="n">
        <v>11381.7</v>
      </c>
      <c r="M4667" s="131" t="n">
        <v>5065.35</v>
      </c>
      <c r="N4667" s="131" t="n">
        <v>0</v>
      </c>
      <c r="O4667" s="131" t="n">
        <v>11589</v>
      </c>
      <c r="P4667" s="131" t="n">
        <v>17833.3</v>
      </c>
      <c r="Q4667" s="131" t="n">
        <v>0</v>
      </c>
      <c r="R4667" t="n">
        <v>36637.8</v>
      </c>
      <c r="S4667" t="n">
        <v>39637.1</v>
      </c>
      <c r="T4667" t="n">
        <v>38946.8</v>
      </c>
      <c r="U4667" t="n">
        <v>0</v>
      </c>
      <c r="V4667" t="n">
        <v>11278.9</v>
      </c>
      <c r="W4667" t="n">
        <v>36536</v>
      </c>
      <c r="X4667" t="n">
        <v>0</v>
      </c>
      <c r="Y4667" t="n">
        <v>32638.3</v>
      </c>
      <c r="Z4667" t="n">
        <v>807.208</v>
      </c>
    </row>
    <row r="4668" ht="15.75" customHeight="1" s="165">
      <c r="A4668" s="131" t="n">
        <v>4655</v>
      </c>
      <c r="B4668" s="131" t="n">
        <v>0</v>
      </c>
      <c r="C4668" s="131" t="n">
        <v>15265.7</v>
      </c>
      <c r="D4668" s="131" t="n">
        <v>0</v>
      </c>
      <c r="E4668" s="131" t="n">
        <v>5837.07</v>
      </c>
      <c r="F4668" s="131" t="n">
        <v>0</v>
      </c>
      <c r="G4668" s="131" t="n">
        <v>1237.15</v>
      </c>
      <c r="H4668" s="131" t="n">
        <v>0</v>
      </c>
      <c r="I4668" s="131" t="n">
        <v>10850.8</v>
      </c>
      <c r="J4668" s="131" t="n">
        <v>0</v>
      </c>
      <c r="K4668" s="131" t="n">
        <v>11396.1</v>
      </c>
      <c r="L4668" s="131" t="n">
        <v>10850.8</v>
      </c>
      <c r="M4668" s="131" t="n">
        <v>5340.71</v>
      </c>
      <c r="N4668" s="131" t="n">
        <v>0</v>
      </c>
      <c r="O4668" s="131" t="n">
        <v>5365.47</v>
      </c>
      <c r="P4668" s="131" t="n">
        <v>28407</v>
      </c>
      <c r="Q4668" s="131" t="n">
        <v>0</v>
      </c>
      <c r="R4668" t="n">
        <v>37525.5</v>
      </c>
      <c r="S4668" t="n">
        <v>39277.4</v>
      </c>
      <c r="T4668" t="n">
        <v>38310</v>
      </c>
      <c r="U4668" t="n">
        <v>0</v>
      </c>
      <c r="V4668" t="n">
        <v>7121.51</v>
      </c>
      <c r="W4668" t="n">
        <v>32986.6</v>
      </c>
      <c r="X4668" t="n">
        <v>0</v>
      </c>
      <c r="Y4668" t="n">
        <v>32174.9</v>
      </c>
      <c r="Z4668" t="n">
        <v>2339.58</v>
      </c>
    </row>
    <row r="4669" ht="15.75" customHeight="1" s="165">
      <c r="A4669" s="131" t="n">
        <v>4656</v>
      </c>
      <c r="B4669" s="131" t="n">
        <v>0</v>
      </c>
      <c r="C4669" s="131" t="n">
        <v>11159.6</v>
      </c>
      <c r="D4669" s="131" t="n">
        <v>0</v>
      </c>
      <c r="E4669" s="131" t="n">
        <v>8317.299999999999</v>
      </c>
      <c r="F4669" s="131" t="n">
        <v>0</v>
      </c>
      <c r="G4669" s="131" t="n">
        <v>150.106</v>
      </c>
      <c r="H4669" s="131" t="n">
        <v>0</v>
      </c>
      <c r="I4669" s="131" t="n">
        <v>7998.47</v>
      </c>
      <c r="J4669" s="131" t="n">
        <v>0</v>
      </c>
      <c r="K4669" s="131" t="n">
        <v>9372.309999999999</v>
      </c>
      <c r="L4669" s="131" t="n">
        <v>7998.47</v>
      </c>
      <c r="M4669" s="131" t="n">
        <v>8058.8</v>
      </c>
      <c r="N4669" s="131" t="n">
        <v>0</v>
      </c>
      <c r="O4669" s="131" t="n">
        <v>7739.59</v>
      </c>
      <c r="P4669" s="131" t="n">
        <v>34027.8</v>
      </c>
      <c r="Q4669" s="131" t="n">
        <v>0</v>
      </c>
      <c r="R4669" t="n">
        <v>35164.2</v>
      </c>
      <c r="S4669" t="n">
        <v>38839.2</v>
      </c>
      <c r="T4669" t="n">
        <v>35949.1</v>
      </c>
      <c r="U4669" t="n">
        <v>0</v>
      </c>
      <c r="V4669" t="n">
        <v>3773.99</v>
      </c>
      <c r="W4669" t="n">
        <v>31993.8</v>
      </c>
      <c r="X4669" t="n">
        <v>0</v>
      </c>
      <c r="Y4669" t="n">
        <v>37965.2</v>
      </c>
      <c r="Z4669" t="n">
        <v>21548</v>
      </c>
    </row>
    <row r="4670" ht="15.75" customHeight="1" s="165">
      <c r="A4670" s="131" t="n">
        <v>4657</v>
      </c>
      <c r="B4670" s="131" t="n">
        <v>0</v>
      </c>
      <c r="C4670" s="131" t="n">
        <v>9380.459999999999</v>
      </c>
      <c r="D4670" s="131" t="n">
        <v>0</v>
      </c>
      <c r="E4670" s="131" t="n">
        <v>6205.62</v>
      </c>
      <c r="F4670" s="131" t="n">
        <v>0</v>
      </c>
      <c r="G4670" s="131" t="n">
        <v>13232.3</v>
      </c>
      <c r="H4670" s="131" t="n">
        <v>0</v>
      </c>
      <c r="I4670" s="131" t="n">
        <v>6539.11</v>
      </c>
      <c r="J4670" s="131" t="n">
        <v>0</v>
      </c>
      <c r="K4670" s="131" t="n">
        <v>10210.3</v>
      </c>
      <c r="L4670" s="131" t="n">
        <v>6539.11</v>
      </c>
      <c r="M4670" s="131" t="n">
        <v>8049.29</v>
      </c>
      <c r="N4670" s="131" t="n">
        <v>0</v>
      </c>
      <c r="O4670" s="131" t="n">
        <v>5291.55</v>
      </c>
      <c r="P4670" s="131" t="n">
        <v>30663</v>
      </c>
      <c r="Q4670" s="131" t="n">
        <v>0</v>
      </c>
      <c r="R4670" t="n">
        <v>34267.6</v>
      </c>
      <c r="S4670" t="n">
        <v>39389.9</v>
      </c>
      <c r="T4670" t="n">
        <v>27620.4</v>
      </c>
      <c r="U4670" t="n">
        <v>0</v>
      </c>
      <c r="V4670" t="n">
        <v>2442.64</v>
      </c>
      <c r="W4670" t="n">
        <v>34439.9</v>
      </c>
      <c r="X4670" t="n">
        <v>0</v>
      </c>
      <c r="Y4670" t="n">
        <v>37174</v>
      </c>
      <c r="Z4670" t="n">
        <v>37758.1</v>
      </c>
    </row>
    <row r="4671" ht="15.75" customHeight="1" s="165">
      <c r="A4671" s="131" t="n">
        <v>4658</v>
      </c>
      <c r="B4671" s="131" t="n">
        <v>0</v>
      </c>
      <c r="C4671" s="131" t="n">
        <v>13757.3</v>
      </c>
      <c r="D4671" s="131" t="n">
        <v>0</v>
      </c>
      <c r="E4671" s="131" t="n">
        <v>3917.74</v>
      </c>
      <c r="F4671" s="131" t="n">
        <v>0</v>
      </c>
      <c r="G4671" s="131" t="n">
        <v>0</v>
      </c>
      <c r="H4671" s="131" t="n">
        <v>0</v>
      </c>
      <c r="I4671" s="131" t="n">
        <v>8922.940000000001</v>
      </c>
      <c r="J4671" s="131" t="n">
        <v>0</v>
      </c>
      <c r="K4671" s="131" t="n">
        <v>10540.9</v>
      </c>
      <c r="L4671" s="131" t="n">
        <v>8922.940000000001</v>
      </c>
      <c r="M4671" s="131" t="n">
        <v>8674.120000000001</v>
      </c>
      <c r="N4671" s="131" t="n">
        <v>0</v>
      </c>
      <c r="O4671" s="131" t="n">
        <v>6646.38</v>
      </c>
      <c r="P4671" s="131" t="n">
        <v>36927.9</v>
      </c>
      <c r="Q4671" s="131" t="n">
        <v>0</v>
      </c>
      <c r="R4671" t="n">
        <v>34213.4</v>
      </c>
      <c r="S4671" t="n">
        <v>38153.8</v>
      </c>
      <c r="T4671" t="n">
        <v>16552.1</v>
      </c>
      <c r="U4671" t="n">
        <v>0</v>
      </c>
      <c r="V4671" t="n">
        <v>3578.12</v>
      </c>
      <c r="W4671" t="n">
        <v>30059.9</v>
      </c>
      <c r="X4671" t="n">
        <v>0</v>
      </c>
      <c r="Y4671" t="n">
        <v>35852.5</v>
      </c>
      <c r="Z4671" t="n">
        <v>27899.5</v>
      </c>
    </row>
    <row r="4672" ht="15.75" customHeight="1" s="165">
      <c r="A4672" s="131" t="n">
        <v>4659</v>
      </c>
      <c r="B4672" s="131" t="n">
        <v>0</v>
      </c>
      <c r="C4672" s="131" t="n">
        <v>19083.8</v>
      </c>
      <c r="D4672" s="131" t="n">
        <v>0</v>
      </c>
      <c r="E4672" s="131" t="n">
        <v>5062.16</v>
      </c>
      <c r="F4672" s="131" t="n">
        <v>0</v>
      </c>
      <c r="G4672" s="131" t="n">
        <v>0</v>
      </c>
      <c r="H4672" s="131" t="n">
        <v>0</v>
      </c>
      <c r="I4672" s="131" t="n">
        <v>9223.82</v>
      </c>
      <c r="J4672" s="131" t="n">
        <v>0</v>
      </c>
      <c r="K4672" s="131" t="n">
        <v>6574.94</v>
      </c>
      <c r="L4672" s="131" t="n">
        <v>9223.82</v>
      </c>
      <c r="M4672" s="131" t="n">
        <v>16054.5</v>
      </c>
      <c r="N4672" s="131" t="n">
        <v>0</v>
      </c>
      <c r="O4672" s="131" t="n">
        <v>4627.43</v>
      </c>
      <c r="P4672" s="131" t="n">
        <v>33332</v>
      </c>
      <c r="Q4672" s="131" t="n">
        <v>0</v>
      </c>
      <c r="R4672" t="n">
        <v>36147.7</v>
      </c>
      <c r="S4672" t="n">
        <v>28062.5</v>
      </c>
      <c r="T4672" t="n">
        <v>25397.1</v>
      </c>
      <c r="U4672" t="n">
        <v>0</v>
      </c>
      <c r="V4672" t="n">
        <v>5542.16</v>
      </c>
      <c r="W4672" t="n">
        <v>28072.6</v>
      </c>
      <c r="X4672" t="n">
        <v>0</v>
      </c>
      <c r="Y4672" t="n">
        <v>35011.1</v>
      </c>
      <c r="Z4672" t="n">
        <v>31817.6</v>
      </c>
    </row>
    <row r="4673" ht="15.75" customHeight="1" s="165">
      <c r="A4673" s="131" t="n">
        <v>4660</v>
      </c>
      <c r="B4673" s="131" t="n">
        <v>0</v>
      </c>
      <c r="C4673" s="131" t="n">
        <v>8954.98</v>
      </c>
      <c r="D4673" s="131" t="n">
        <v>0</v>
      </c>
      <c r="E4673" s="131" t="n">
        <v>5662.19</v>
      </c>
      <c r="F4673" s="131" t="n">
        <v>0</v>
      </c>
      <c r="G4673" s="131" t="n">
        <v>0</v>
      </c>
      <c r="H4673" s="131" t="n">
        <v>0</v>
      </c>
      <c r="I4673" s="131" t="n">
        <v>12012.2</v>
      </c>
      <c r="J4673" s="131" t="n">
        <v>0</v>
      </c>
      <c r="K4673" s="131" t="n">
        <v>6814.36</v>
      </c>
      <c r="L4673" s="131" t="n">
        <v>12012.2</v>
      </c>
      <c r="M4673" s="131" t="n">
        <v>21151</v>
      </c>
      <c r="N4673" s="131" t="n">
        <v>0</v>
      </c>
      <c r="O4673" s="131" t="n">
        <v>2736.69</v>
      </c>
      <c r="P4673" s="131" t="n">
        <v>16091.1</v>
      </c>
      <c r="Q4673" s="131" t="n">
        <v>0</v>
      </c>
      <c r="R4673" t="n">
        <v>37977</v>
      </c>
      <c r="S4673" t="n">
        <v>5499.11</v>
      </c>
      <c r="T4673" t="n">
        <v>29211.6</v>
      </c>
      <c r="U4673" t="n">
        <v>0</v>
      </c>
      <c r="V4673" t="n">
        <v>3802.98</v>
      </c>
      <c r="W4673" t="n">
        <v>24323.8</v>
      </c>
      <c r="X4673" t="n">
        <v>0</v>
      </c>
      <c r="Y4673" t="n">
        <v>31768.1</v>
      </c>
      <c r="Z4673" t="n">
        <v>34514.1</v>
      </c>
    </row>
    <row r="4674" ht="15.75" customHeight="1" s="165">
      <c r="A4674" s="131" t="n">
        <v>4661</v>
      </c>
      <c r="B4674" s="131" t="n">
        <v>0</v>
      </c>
      <c r="C4674" s="131" t="n">
        <v>34637.4</v>
      </c>
      <c r="D4674" s="131" t="n">
        <v>0</v>
      </c>
      <c r="E4674" s="131" t="n">
        <v>7969.12</v>
      </c>
      <c r="F4674" s="131" t="n">
        <v>0</v>
      </c>
      <c r="G4674" s="131" t="n">
        <v>0</v>
      </c>
      <c r="H4674" s="131" t="n">
        <v>0</v>
      </c>
      <c r="I4674" s="131" t="n">
        <v>8259.620000000001</v>
      </c>
      <c r="J4674" s="131" t="n">
        <v>0</v>
      </c>
      <c r="K4674" s="131" t="n">
        <v>7681.45</v>
      </c>
      <c r="L4674" s="131" t="n">
        <v>8259.620000000001</v>
      </c>
      <c r="M4674" s="131" t="n">
        <v>24434.5</v>
      </c>
      <c r="N4674" s="131" t="n">
        <v>0</v>
      </c>
      <c r="O4674" s="131" t="n">
        <v>2587.02</v>
      </c>
      <c r="P4674" s="131" t="n">
        <v>878.509</v>
      </c>
      <c r="Q4674" s="131" t="n">
        <v>0</v>
      </c>
      <c r="R4674" t="n">
        <v>37861.2</v>
      </c>
      <c r="S4674" t="n">
        <v>795.263</v>
      </c>
      <c r="T4674" t="n">
        <v>21380.9</v>
      </c>
      <c r="U4674" t="n">
        <v>0</v>
      </c>
      <c r="V4674" t="n">
        <v>0</v>
      </c>
      <c r="W4674" t="n">
        <v>17796.4</v>
      </c>
      <c r="X4674" t="n">
        <v>0</v>
      </c>
      <c r="Y4674" t="n">
        <v>29173.3</v>
      </c>
      <c r="Z4674" t="n">
        <v>34239.7</v>
      </c>
    </row>
    <row r="4675" ht="15.75" customHeight="1" s="165">
      <c r="A4675" s="131" t="n">
        <v>4662</v>
      </c>
      <c r="B4675" s="131" t="n">
        <v>0.0867829</v>
      </c>
      <c r="C4675" s="131" t="n">
        <v>38072.6</v>
      </c>
      <c r="D4675" s="131" t="n">
        <v>0.0649199</v>
      </c>
      <c r="E4675" s="131" t="n">
        <v>2150.97</v>
      </c>
      <c r="F4675" s="131" t="n">
        <v>0.184949</v>
      </c>
      <c r="G4675" s="131" t="n">
        <v>0</v>
      </c>
      <c r="H4675" s="131" t="n">
        <v>0.09091050000000001</v>
      </c>
      <c r="I4675" s="131" t="n">
        <v>8901.690000000001</v>
      </c>
      <c r="J4675" s="131" t="n">
        <v>0.0283629</v>
      </c>
      <c r="K4675" s="131" t="n">
        <v>5314.83</v>
      </c>
      <c r="L4675" s="131" t="n">
        <v>8901.690000000001</v>
      </c>
      <c r="M4675" s="131" t="n">
        <v>7399.74</v>
      </c>
      <c r="N4675" s="131" t="n">
        <v>0.00414475</v>
      </c>
      <c r="O4675" s="131" t="n">
        <v>2954.69</v>
      </c>
      <c r="P4675" s="131" t="n">
        <v>7493.87</v>
      </c>
      <c r="Q4675" s="131" t="n">
        <v>0.103571</v>
      </c>
      <c r="R4675" t="n">
        <v>37809.2</v>
      </c>
      <c r="S4675" t="n">
        <v>0</v>
      </c>
      <c r="T4675" t="n">
        <v>12381.6</v>
      </c>
      <c r="U4675" t="n">
        <v>0.138843</v>
      </c>
      <c r="V4675" t="n">
        <v>0</v>
      </c>
      <c r="W4675" t="n">
        <v>11835.1</v>
      </c>
      <c r="X4675" t="n">
        <v>0.140812</v>
      </c>
      <c r="Y4675" t="n">
        <v>20189.1</v>
      </c>
      <c r="Z4675" t="n">
        <v>36961.6</v>
      </c>
    </row>
    <row r="4676" ht="15.75" customHeight="1" s="165">
      <c r="A4676" s="131" t="n">
        <v>4663</v>
      </c>
      <c r="B4676" s="131" t="n">
        <v>0.633382</v>
      </c>
      <c r="C4676" s="131" t="n">
        <v>39539.9</v>
      </c>
      <c r="D4676" s="131" t="n">
        <v>0.490632</v>
      </c>
      <c r="E4676" s="131" t="n">
        <v>0</v>
      </c>
      <c r="F4676" s="131" t="n">
        <v>0.993121</v>
      </c>
      <c r="G4676" s="131" t="n">
        <v>0</v>
      </c>
      <c r="H4676" s="131" t="n">
        <v>0.492558</v>
      </c>
      <c r="I4676" s="131" t="n">
        <v>4086.42</v>
      </c>
      <c r="J4676" s="131" t="n">
        <v>0.349879</v>
      </c>
      <c r="K4676" s="131" t="n">
        <v>5818.71</v>
      </c>
      <c r="L4676" s="131" t="n">
        <v>4086.42</v>
      </c>
      <c r="M4676" s="131" t="n">
        <v>8495.940000000001</v>
      </c>
      <c r="N4676" s="131" t="n">
        <v>0.138</v>
      </c>
      <c r="O4676" s="131" t="n">
        <v>2164.1</v>
      </c>
      <c r="P4676" s="131" t="n">
        <v>1933.71</v>
      </c>
      <c r="Q4676" s="131" t="n">
        <v>0.549778</v>
      </c>
      <c r="R4676" t="n">
        <v>21349</v>
      </c>
      <c r="S4676" t="n">
        <v>0</v>
      </c>
      <c r="T4676" t="n">
        <v>7113.07</v>
      </c>
      <c r="U4676" t="n">
        <v>0.720522</v>
      </c>
      <c r="V4676" t="n">
        <v>0</v>
      </c>
      <c r="W4676" t="n">
        <v>5695.81</v>
      </c>
      <c r="X4676" t="n">
        <v>0.764545</v>
      </c>
      <c r="Y4676" t="n">
        <v>9201.389999999999</v>
      </c>
      <c r="Z4676" t="n">
        <v>40053.4</v>
      </c>
    </row>
    <row r="4677" ht="15.75" customHeight="1" s="165">
      <c r="A4677" s="131" t="n">
        <v>4664</v>
      </c>
      <c r="B4677" s="131" t="n">
        <v>1.65993</v>
      </c>
      <c r="C4677" s="131" t="n">
        <v>39787</v>
      </c>
      <c r="D4677" s="131" t="n">
        <v>1.16251</v>
      </c>
      <c r="E4677" s="131" t="n">
        <v>1059.29</v>
      </c>
      <c r="F4677" s="131" t="n">
        <v>1.97981</v>
      </c>
      <c r="G4677" s="131" t="n">
        <v>0</v>
      </c>
      <c r="H4677" s="131" t="n">
        <v>1.46463</v>
      </c>
      <c r="I4677" s="131" t="n">
        <v>0</v>
      </c>
      <c r="J4677" s="131" t="n">
        <v>0.874274</v>
      </c>
      <c r="K4677" s="131" t="n">
        <v>4903.6</v>
      </c>
      <c r="L4677" s="131" t="n">
        <v>0</v>
      </c>
      <c r="M4677" s="131" t="n">
        <v>14350.9</v>
      </c>
      <c r="N4677" s="131" t="n">
        <v>0.318646</v>
      </c>
      <c r="O4677" s="131" t="n">
        <v>785.177</v>
      </c>
      <c r="P4677" s="131" t="n">
        <v>5965.34</v>
      </c>
      <c r="Q4677" s="131" t="n">
        <v>1.36613</v>
      </c>
      <c r="R4677" t="n">
        <v>22723.5</v>
      </c>
      <c r="S4677" t="n">
        <v>4208.3</v>
      </c>
      <c r="T4677" t="n">
        <v>3259.04</v>
      </c>
      <c r="U4677" t="n">
        <v>1.65943</v>
      </c>
      <c r="V4677" t="n">
        <v>0</v>
      </c>
      <c r="W4677" t="n">
        <v>7943.42</v>
      </c>
      <c r="X4677" t="n">
        <v>1.68473</v>
      </c>
      <c r="Y4677" t="n">
        <v>0</v>
      </c>
      <c r="Z4677" t="n">
        <v>39157.9</v>
      </c>
    </row>
    <row r="4678" ht="15.75" customHeight="1" s="165">
      <c r="A4678" s="131" t="n">
        <v>4665</v>
      </c>
      <c r="B4678" s="131" t="n">
        <v>2.59728</v>
      </c>
      <c r="C4678" s="131" t="n">
        <v>39526.9</v>
      </c>
      <c r="D4678" s="131" t="n">
        <v>2.37375</v>
      </c>
      <c r="E4678" s="131" t="n">
        <v>3170.87</v>
      </c>
      <c r="F4678" s="131" t="n">
        <v>2.85255</v>
      </c>
      <c r="G4678" s="131" t="n">
        <v>0</v>
      </c>
      <c r="H4678" s="131" t="n">
        <v>2.34737</v>
      </c>
      <c r="I4678" s="131" t="n">
        <v>0</v>
      </c>
      <c r="J4678" s="131" t="n">
        <v>1.65941</v>
      </c>
      <c r="K4678" s="131" t="n">
        <v>2459.66</v>
      </c>
      <c r="L4678" s="131" t="n">
        <v>0</v>
      </c>
      <c r="M4678" s="131" t="n">
        <v>12480.1</v>
      </c>
      <c r="N4678" s="131" t="n">
        <v>0.6461519999999999</v>
      </c>
      <c r="O4678" s="131" t="n">
        <v>0</v>
      </c>
      <c r="P4678" s="131" t="n">
        <v>8047.32</v>
      </c>
      <c r="Q4678" s="131" t="n">
        <v>0.961217</v>
      </c>
      <c r="R4678" t="n">
        <v>30236</v>
      </c>
      <c r="S4678" t="n">
        <v>3136.47</v>
      </c>
      <c r="T4678" t="n">
        <v>0</v>
      </c>
      <c r="U4678" t="n">
        <v>2.52739</v>
      </c>
      <c r="V4678" t="n">
        <v>0</v>
      </c>
      <c r="W4678" t="n">
        <v>4951.88</v>
      </c>
      <c r="X4678" t="n">
        <v>2.51765</v>
      </c>
      <c r="Y4678" t="n">
        <v>35.92</v>
      </c>
      <c r="Z4678" t="n">
        <v>37389.5</v>
      </c>
    </row>
    <row r="4679" ht="15.75" customHeight="1" s="165">
      <c r="A4679" s="131" t="n">
        <v>4666</v>
      </c>
      <c r="B4679" s="131" t="n">
        <v>2.72783</v>
      </c>
      <c r="C4679" s="131" t="n">
        <v>38259.4</v>
      </c>
      <c r="D4679" s="131" t="n">
        <v>3.03719</v>
      </c>
      <c r="E4679" s="131" t="n">
        <v>12392</v>
      </c>
      <c r="F4679" s="131" t="n">
        <v>3.51615</v>
      </c>
      <c r="G4679" s="131" t="n">
        <v>3891.7</v>
      </c>
      <c r="H4679" s="131" t="n">
        <v>3.02172</v>
      </c>
      <c r="I4679" s="131" t="n">
        <v>0</v>
      </c>
      <c r="J4679" s="131" t="n">
        <v>1.49305</v>
      </c>
      <c r="K4679" s="131" t="n">
        <v>2121.33</v>
      </c>
      <c r="L4679" s="131" t="n">
        <v>0</v>
      </c>
      <c r="M4679" s="131" t="n">
        <v>10090.1</v>
      </c>
      <c r="N4679" s="131" t="n">
        <v>0.6134810000000001</v>
      </c>
      <c r="O4679" s="131" t="n">
        <v>2.72728</v>
      </c>
      <c r="P4679" s="131" t="n">
        <v>21786.5</v>
      </c>
      <c r="Q4679" s="131" t="n">
        <v>1.22126</v>
      </c>
      <c r="R4679" t="n">
        <v>33591.1</v>
      </c>
      <c r="S4679" t="n">
        <v>2181.51</v>
      </c>
      <c r="T4679" t="n">
        <v>0</v>
      </c>
      <c r="U4679" t="n">
        <v>3.20891</v>
      </c>
      <c r="V4679" t="n">
        <v>1082.83</v>
      </c>
      <c r="W4679" t="n">
        <v>4693.34</v>
      </c>
      <c r="X4679" t="n">
        <v>3.17398</v>
      </c>
      <c r="Y4679" t="n">
        <v>1278.49</v>
      </c>
      <c r="Z4679" t="n">
        <v>40053.4</v>
      </c>
    </row>
    <row r="4680" ht="15.75" customHeight="1" s="165">
      <c r="A4680" s="131" t="n">
        <v>4667</v>
      </c>
      <c r="B4680" s="131" t="n">
        <v>2.48169</v>
      </c>
      <c r="C4680" s="131" t="n">
        <v>37129.5</v>
      </c>
      <c r="D4680" s="131" t="n">
        <v>3.51976</v>
      </c>
      <c r="E4680" s="131" t="n">
        <v>15721.9</v>
      </c>
      <c r="F4680" s="131" t="n">
        <v>3.90607</v>
      </c>
      <c r="G4680" s="131" t="n">
        <v>3832.94</v>
      </c>
      <c r="H4680" s="131" t="n">
        <v>2.07487</v>
      </c>
      <c r="I4680" s="131" t="n">
        <v>562.669</v>
      </c>
      <c r="J4680" s="131" t="n">
        <v>1.77364</v>
      </c>
      <c r="K4680" s="131" t="n">
        <v>5781.19</v>
      </c>
      <c r="L4680" s="131" t="n">
        <v>562.669</v>
      </c>
      <c r="M4680" s="131" t="n">
        <v>6250.18</v>
      </c>
      <c r="N4680" s="131" t="n">
        <v>0.757458</v>
      </c>
      <c r="O4680" s="131" t="n">
        <v>900.328</v>
      </c>
      <c r="P4680" s="131" t="n">
        <v>3183.65</v>
      </c>
      <c r="Q4680" s="131" t="n">
        <v>2.65905</v>
      </c>
      <c r="R4680" t="n">
        <v>32296.6</v>
      </c>
      <c r="S4680" t="n">
        <v>2456.64</v>
      </c>
      <c r="T4680" t="n">
        <v>0</v>
      </c>
      <c r="U4680" t="n">
        <v>3.69911</v>
      </c>
      <c r="V4680" t="n">
        <v>1684.5</v>
      </c>
      <c r="W4680" t="n">
        <v>3258.2</v>
      </c>
      <c r="X4680" t="n">
        <v>3.6208</v>
      </c>
      <c r="Y4680" t="n">
        <v>1558.43</v>
      </c>
      <c r="Z4680" t="n">
        <v>40049.2</v>
      </c>
    </row>
    <row r="4681" ht="15.75" customHeight="1" s="165">
      <c r="A4681" s="131" t="n">
        <v>4668</v>
      </c>
      <c r="B4681" s="131" t="n">
        <v>3.36058</v>
      </c>
      <c r="C4681" s="131" t="n">
        <v>35123</v>
      </c>
      <c r="D4681" s="131" t="n">
        <v>3.83394</v>
      </c>
      <c r="E4681" s="131" t="n">
        <v>6764.3</v>
      </c>
      <c r="F4681" s="131" t="n">
        <v>4.07987</v>
      </c>
      <c r="G4681" s="131" t="n">
        <v>5937.2</v>
      </c>
      <c r="H4681" s="131" t="n">
        <v>1.60053</v>
      </c>
      <c r="I4681" s="131" t="n">
        <v>1193.03</v>
      </c>
      <c r="J4681" s="131" t="n">
        <v>2.57478</v>
      </c>
      <c r="K4681" s="131" t="n">
        <v>5565.6</v>
      </c>
      <c r="L4681" s="131" t="n">
        <v>1193.03</v>
      </c>
      <c r="M4681" s="131" t="n">
        <v>7607.06</v>
      </c>
      <c r="N4681" s="131" t="n">
        <v>0.8411380000000001</v>
      </c>
      <c r="O4681" s="131" t="n">
        <v>882.117</v>
      </c>
      <c r="P4681" s="131" t="n">
        <v>2048.87</v>
      </c>
      <c r="Q4681" s="131" t="n">
        <v>2.28759</v>
      </c>
      <c r="R4681" t="n">
        <v>34159</v>
      </c>
      <c r="S4681" t="n">
        <v>4779.28</v>
      </c>
      <c r="T4681" t="n">
        <v>0</v>
      </c>
      <c r="U4681" t="n">
        <v>3.96495</v>
      </c>
      <c r="V4681" t="n">
        <v>2343.32</v>
      </c>
      <c r="W4681" t="n">
        <v>1177.93</v>
      </c>
      <c r="X4681" t="n">
        <v>3.84995</v>
      </c>
      <c r="Y4681" t="n">
        <v>1621.54</v>
      </c>
      <c r="Z4681" t="n">
        <v>39604</v>
      </c>
    </row>
    <row r="4682" ht="15.75" customHeight="1" s="165">
      <c r="A4682" s="131" t="n">
        <v>4669</v>
      </c>
      <c r="B4682" s="131" t="n">
        <v>2.2192</v>
      </c>
      <c r="C4682" s="131" t="n">
        <v>31791.5</v>
      </c>
      <c r="D4682" s="131" t="n">
        <v>3.90305</v>
      </c>
      <c r="E4682" s="131" t="n">
        <v>4850.91</v>
      </c>
      <c r="F4682" s="131" t="n">
        <v>4.00051</v>
      </c>
      <c r="G4682" s="131" t="n">
        <v>7849.97</v>
      </c>
      <c r="H4682" s="131" t="n">
        <v>3.74891</v>
      </c>
      <c r="I4682" s="131" t="n">
        <v>1827.3</v>
      </c>
      <c r="J4682" s="131" t="n">
        <v>2.86282</v>
      </c>
      <c r="K4682" s="131" t="n">
        <v>3624.28</v>
      </c>
      <c r="L4682" s="131" t="n">
        <v>1827.3</v>
      </c>
      <c r="M4682" s="131" t="n">
        <v>8421.040000000001</v>
      </c>
      <c r="N4682" s="131" t="n">
        <v>0.706358</v>
      </c>
      <c r="O4682" s="131" t="n">
        <v>252.941</v>
      </c>
      <c r="P4682" s="131" t="n">
        <v>3309.81</v>
      </c>
      <c r="Q4682" s="131" t="n">
        <v>3.05479</v>
      </c>
      <c r="R4682" t="n">
        <v>30478.5</v>
      </c>
      <c r="S4682" t="n">
        <v>8297.379999999999</v>
      </c>
      <c r="T4682" t="n">
        <v>0</v>
      </c>
      <c r="U4682" t="n">
        <v>4.01602</v>
      </c>
      <c r="V4682" t="n">
        <v>3063.9</v>
      </c>
      <c r="W4682" t="n">
        <v>3084.26</v>
      </c>
      <c r="X4682" t="n">
        <v>3.86434</v>
      </c>
      <c r="Y4682" t="n">
        <v>2010.64</v>
      </c>
      <c r="Z4682" t="n">
        <v>35749</v>
      </c>
    </row>
    <row r="4683" ht="15.75" customHeight="1" s="165">
      <c r="A4683" s="131" t="n">
        <v>4670</v>
      </c>
      <c r="B4683" s="131" t="n">
        <v>2.12205</v>
      </c>
      <c r="C4683" s="131" t="n">
        <v>14561</v>
      </c>
      <c r="D4683" s="131" t="n">
        <v>3.73193</v>
      </c>
      <c r="E4683" s="131" t="n">
        <v>4074.44</v>
      </c>
      <c r="F4683" s="131" t="n">
        <v>3.08078</v>
      </c>
      <c r="G4683" s="131" t="n">
        <v>6327.84</v>
      </c>
      <c r="H4683" s="131" t="n">
        <v>3.57026</v>
      </c>
      <c r="I4683" s="131" t="n">
        <v>3609.55</v>
      </c>
      <c r="J4683" s="131" t="n">
        <v>2.80847</v>
      </c>
      <c r="K4683" s="131" t="n">
        <v>7361.78</v>
      </c>
      <c r="L4683" s="131" t="n">
        <v>3609.55</v>
      </c>
      <c r="M4683" s="131" t="n">
        <v>2191.93</v>
      </c>
      <c r="N4683" s="131" t="n">
        <v>0.666227</v>
      </c>
      <c r="O4683" s="131" t="n">
        <v>2012.88</v>
      </c>
      <c r="P4683" s="131" t="n">
        <v>4405</v>
      </c>
      <c r="Q4683" s="131" t="n">
        <v>3.52695</v>
      </c>
      <c r="R4683" t="n">
        <v>32096.9</v>
      </c>
      <c r="S4683" t="n">
        <v>10720.4</v>
      </c>
      <c r="T4683" t="n">
        <v>0</v>
      </c>
      <c r="U4683" t="n">
        <v>0.853311</v>
      </c>
      <c r="V4683" t="n">
        <v>3479.05</v>
      </c>
      <c r="W4683" t="n">
        <v>1645.57</v>
      </c>
      <c r="X4683" t="n">
        <v>3.66028</v>
      </c>
      <c r="Y4683" t="n">
        <v>2556.15</v>
      </c>
      <c r="Z4683" t="n">
        <v>23805.6</v>
      </c>
    </row>
    <row r="4684" ht="15.75" customHeight="1" s="165">
      <c r="A4684" s="131" t="n">
        <v>4671</v>
      </c>
      <c r="B4684" s="131" t="n">
        <v>0.76457</v>
      </c>
      <c r="C4684" s="131" t="n">
        <v>7853.12</v>
      </c>
      <c r="D4684" s="131" t="n">
        <v>3.3116</v>
      </c>
      <c r="E4684" s="131" t="n">
        <v>6913.82</v>
      </c>
      <c r="F4684" s="131" t="n">
        <v>2.63401</v>
      </c>
      <c r="G4684" s="131" t="n">
        <v>5177.42</v>
      </c>
      <c r="H4684" s="131" t="n">
        <v>3.21968</v>
      </c>
      <c r="I4684" s="131" t="n">
        <v>3977.92</v>
      </c>
      <c r="J4684" s="131" t="n">
        <v>3.13634</v>
      </c>
      <c r="K4684" s="131" t="n">
        <v>5393.89</v>
      </c>
      <c r="L4684" s="131" t="n">
        <v>3977.92</v>
      </c>
      <c r="M4684" s="131" t="n">
        <v>2542.33</v>
      </c>
      <c r="N4684" s="131" t="n">
        <v>0.696825</v>
      </c>
      <c r="O4684" s="131" t="n">
        <v>7751.87</v>
      </c>
      <c r="P4684" s="131" t="n">
        <v>8670.459999999999</v>
      </c>
      <c r="Q4684" s="131" t="n">
        <v>3.17283</v>
      </c>
      <c r="R4684" t="n">
        <v>36182.6</v>
      </c>
      <c r="S4684" t="n">
        <v>18438.2</v>
      </c>
      <c r="T4684" t="n">
        <v>2678.63</v>
      </c>
      <c r="U4684" t="n">
        <v>1.13945</v>
      </c>
      <c r="V4684" t="n">
        <v>9165.67</v>
      </c>
      <c r="W4684" t="n">
        <v>1985.19</v>
      </c>
      <c r="X4684" t="n">
        <v>2.91878</v>
      </c>
      <c r="Y4684" t="n">
        <v>2085.77</v>
      </c>
      <c r="Z4684" t="n">
        <v>10021.6</v>
      </c>
    </row>
    <row r="4685" ht="15.75" customHeight="1" s="165">
      <c r="A4685" s="131" t="n">
        <v>4672</v>
      </c>
      <c r="B4685" s="131" t="n">
        <v>1.19223</v>
      </c>
      <c r="C4685" s="131" t="n">
        <v>12538.5</v>
      </c>
      <c r="D4685" s="131" t="n">
        <v>2.42561</v>
      </c>
      <c r="E4685" s="131" t="n">
        <v>6117.48</v>
      </c>
      <c r="F4685" s="131" t="n">
        <v>2.38752</v>
      </c>
      <c r="G4685" s="131" t="n">
        <v>6043.7</v>
      </c>
      <c r="H4685" s="131" t="n">
        <v>2.65521</v>
      </c>
      <c r="I4685" s="131" t="n">
        <v>2038.35</v>
      </c>
      <c r="J4685" s="131" t="n">
        <v>2.07302</v>
      </c>
      <c r="K4685" s="131" t="n">
        <v>2501.51</v>
      </c>
      <c r="L4685" s="131" t="n">
        <v>2038.35</v>
      </c>
      <c r="M4685" s="131" t="n">
        <v>2960.45</v>
      </c>
      <c r="N4685" s="131" t="n">
        <v>0.835205</v>
      </c>
      <c r="O4685" s="131" t="n">
        <v>15727.7</v>
      </c>
      <c r="P4685" s="131" t="n">
        <v>3132.69</v>
      </c>
      <c r="Q4685" s="131" t="n">
        <v>2.54413</v>
      </c>
      <c r="R4685" t="n">
        <v>36226.9</v>
      </c>
      <c r="S4685" t="n">
        <v>22077.8</v>
      </c>
      <c r="T4685" t="n">
        <v>21259.5</v>
      </c>
      <c r="U4685" t="n">
        <v>2.26043</v>
      </c>
      <c r="V4685" t="n">
        <v>19262.8</v>
      </c>
      <c r="W4685" t="n">
        <v>4299.8</v>
      </c>
      <c r="X4685" t="n">
        <v>2.60115</v>
      </c>
      <c r="Y4685" t="n">
        <v>671.175</v>
      </c>
      <c r="Z4685" t="n">
        <v>14766.4</v>
      </c>
    </row>
    <row r="4686" ht="15.75" customHeight="1" s="165">
      <c r="A4686" s="131" t="n">
        <v>4673</v>
      </c>
      <c r="B4686" s="131" t="n">
        <v>1.43942</v>
      </c>
      <c r="C4686" s="131" t="n">
        <v>7342.51</v>
      </c>
      <c r="D4686" s="131" t="n">
        <v>1.77258</v>
      </c>
      <c r="E4686" s="131" t="n">
        <v>6650.77</v>
      </c>
      <c r="F4686" s="131" t="n">
        <v>0.91622</v>
      </c>
      <c r="G4686" s="131" t="n">
        <v>7943.54</v>
      </c>
      <c r="H4686" s="131" t="n">
        <v>1.8982</v>
      </c>
      <c r="I4686" s="131" t="n">
        <v>3166.1</v>
      </c>
      <c r="J4686" s="131" t="n">
        <v>1.80315</v>
      </c>
      <c r="K4686" s="131" t="n">
        <v>0</v>
      </c>
      <c r="L4686" s="131" t="n">
        <v>3166.1</v>
      </c>
      <c r="M4686" s="131" t="n">
        <v>8515.15</v>
      </c>
      <c r="N4686" s="131" t="n">
        <v>1.80682</v>
      </c>
      <c r="O4686" s="131" t="n">
        <v>16260.9</v>
      </c>
      <c r="P4686" s="131" t="n">
        <v>4008.05</v>
      </c>
      <c r="Q4686" s="131" t="n">
        <v>1.12043</v>
      </c>
      <c r="R4686" t="n">
        <v>31878.8</v>
      </c>
      <c r="S4686" t="n">
        <v>30350</v>
      </c>
      <c r="T4686" t="n">
        <v>31486</v>
      </c>
      <c r="U4686" t="n">
        <v>1.92373</v>
      </c>
      <c r="V4686" t="n">
        <v>30356.3</v>
      </c>
      <c r="W4686" t="n">
        <v>4948.6</v>
      </c>
      <c r="X4686" t="n">
        <v>1.79599</v>
      </c>
      <c r="Y4686" t="n">
        <v>4738.04</v>
      </c>
      <c r="Z4686" t="n">
        <v>10735.8</v>
      </c>
    </row>
    <row r="4687" ht="15.75" customHeight="1" s="165">
      <c r="A4687" s="131" t="n">
        <v>4674</v>
      </c>
      <c r="B4687" s="131" t="n">
        <v>0.567653</v>
      </c>
      <c r="C4687" s="131" t="n">
        <v>5471.17</v>
      </c>
      <c r="D4687" s="131" t="n">
        <v>0.781545</v>
      </c>
      <c r="E4687" s="131" t="n">
        <v>6418.54</v>
      </c>
      <c r="F4687" s="131" t="n">
        <v>0.178601</v>
      </c>
      <c r="G4687" s="131" t="n">
        <v>0</v>
      </c>
      <c r="H4687" s="131" t="n">
        <v>1.00707</v>
      </c>
      <c r="I4687" s="131" t="n">
        <v>3820.1</v>
      </c>
      <c r="J4687" s="131" t="n">
        <v>0.84693</v>
      </c>
      <c r="K4687" s="131" t="n">
        <v>6616.52</v>
      </c>
      <c r="L4687" s="131" t="n">
        <v>3820.1</v>
      </c>
      <c r="M4687" s="131" t="n">
        <v>2068.22</v>
      </c>
      <c r="N4687" s="131" t="n">
        <v>0.289636</v>
      </c>
      <c r="O4687" s="131" t="n">
        <v>20578.9</v>
      </c>
      <c r="P4687" s="131" t="n">
        <v>2366.73</v>
      </c>
      <c r="Q4687" s="131" t="n">
        <v>0.779848</v>
      </c>
      <c r="R4687" t="n">
        <v>26916.9</v>
      </c>
      <c r="S4687" t="n">
        <v>36283.1</v>
      </c>
      <c r="T4687" t="n">
        <v>37505.3</v>
      </c>
      <c r="U4687" t="n">
        <v>0.955937</v>
      </c>
      <c r="V4687" t="n">
        <v>37193</v>
      </c>
      <c r="W4687" t="n">
        <v>5468.77</v>
      </c>
      <c r="X4687" t="n">
        <v>0.885876</v>
      </c>
      <c r="Y4687" t="n">
        <v>3908.76</v>
      </c>
      <c r="Z4687" t="n">
        <v>17843.5</v>
      </c>
    </row>
    <row r="4688" ht="15.75" customHeight="1" s="165">
      <c r="A4688" s="131" t="n">
        <v>4675</v>
      </c>
      <c r="B4688" s="131" t="n">
        <v>0.190071</v>
      </c>
      <c r="C4688" s="131" t="n">
        <v>4136.36</v>
      </c>
      <c r="D4688" s="131" t="n">
        <v>0.119019</v>
      </c>
      <c r="E4688" s="131" t="n">
        <v>6747.88</v>
      </c>
      <c r="F4688" s="131" t="n">
        <v>0.096847</v>
      </c>
      <c r="G4688" s="131" t="n">
        <v>1200.51</v>
      </c>
      <c r="H4688" s="131" t="n">
        <v>0.258131</v>
      </c>
      <c r="I4688" s="131" t="n">
        <v>1599.47</v>
      </c>
      <c r="J4688" s="131" t="n">
        <v>0.216092</v>
      </c>
      <c r="K4688" s="131" t="n">
        <v>7595.54</v>
      </c>
      <c r="L4688" s="131" t="n">
        <v>1599.47</v>
      </c>
      <c r="M4688" s="131" t="n">
        <v>1561.28</v>
      </c>
      <c r="N4688" s="131" t="n">
        <v>0.012833</v>
      </c>
      <c r="O4688" s="131" t="n">
        <v>22015.4</v>
      </c>
      <c r="P4688" s="131" t="n">
        <v>0</v>
      </c>
      <c r="Q4688" s="131" t="n">
        <v>0.340896</v>
      </c>
      <c r="R4688" t="n">
        <v>26238.4</v>
      </c>
      <c r="S4688" t="n">
        <v>39024.4</v>
      </c>
      <c r="T4688" t="n">
        <v>35523.3</v>
      </c>
      <c r="U4688" t="n">
        <v>0.188801</v>
      </c>
      <c r="V4688" t="n">
        <v>37186.2</v>
      </c>
      <c r="W4688" t="n">
        <v>3681.35</v>
      </c>
      <c r="X4688" t="n">
        <v>0.178578</v>
      </c>
      <c r="Y4688" t="n">
        <v>2488.34</v>
      </c>
      <c r="Z4688" t="n">
        <v>8676.67</v>
      </c>
    </row>
    <row r="4689" ht="15.75" customHeight="1" s="165">
      <c r="A4689" s="131" t="n">
        <v>4676</v>
      </c>
      <c r="B4689" s="131" t="n">
        <v>0</v>
      </c>
      <c r="C4689" s="131" t="n">
        <v>8185.85</v>
      </c>
      <c r="D4689" s="131" t="n">
        <v>0</v>
      </c>
      <c r="E4689" s="131" t="n">
        <v>2825.54</v>
      </c>
      <c r="F4689" s="131" t="n">
        <v>0</v>
      </c>
      <c r="G4689" s="131" t="n">
        <v>8575.91</v>
      </c>
      <c r="H4689" s="131" t="n">
        <v>0.0219968</v>
      </c>
      <c r="I4689" s="131" t="n">
        <v>6684.48</v>
      </c>
      <c r="J4689" s="131" t="n">
        <v>0</v>
      </c>
      <c r="K4689" s="131" t="n">
        <v>9612.610000000001</v>
      </c>
      <c r="L4689" s="131" t="n">
        <v>6684.48</v>
      </c>
      <c r="M4689" s="131" t="n">
        <v>2788.87</v>
      </c>
      <c r="N4689" s="131" t="n">
        <v>0</v>
      </c>
      <c r="O4689" s="131" t="n">
        <v>22814.5</v>
      </c>
      <c r="P4689" s="131" t="n">
        <v>0</v>
      </c>
      <c r="Q4689" s="131" t="n">
        <v>0.0661091</v>
      </c>
      <c r="R4689" t="n">
        <v>32042.4</v>
      </c>
      <c r="S4689" t="n">
        <v>38348.8</v>
      </c>
      <c r="T4689" t="n">
        <v>39411.5</v>
      </c>
      <c r="U4689" t="n">
        <v>0.0112113</v>
      </c>
      <c r="V4689" t="n">
        <v>34843.1</v>
      </c>
      <c r="W4689" t="n">
        <v>3062.02</v>
      </c>
      <c r="X4689" t="n">
        <v>0.0263807</v>
      </c>
      <c r="Y4689" t="n">
        <v>2473.87</v>
      </c>
      <c r="Z4689" t="n">
        <v>1489.97</v>
      </c>
    </row>
    <row r="4690" ht="15.75" customHeight="1" s="165">
      <c r="A4690" s="131" t="n">
        <v>4677</v>
      </c>
      <c r="B4690" s="131" t="n">
        <v>0</v>
      </c>
      <c r="C4690" s="131" t="n">
        <v>17545.6</v>
      </c>
      <c r="D4690" s="131" t="n">
        <v>0</v>
      </c>
      <c r="E4690" s="131" t="n">
        <v>0</v>
      </c>
      <c r="F4690" s="131" t="n">
        <v>0</v>
      </c>
      <c r="G4690" s="131" t="n">
        <v>0</v>
      </c>
      <c r="H4690" s="131" t="n">
        <v>0</v>
      </c>
      <c r="I4690" s="131" t="n">
        <v>5572.58</v>
      </c>
      <c r="J4690" s="131" t="n">
        <v>0</v>
      </c>
      <c r="K4690" s="131" t="n">
        <v>12823.8</v>
      </c>
      <c r="L4690" s="131" t="n">
        <v>5572.58</v>
      </c>
      <c r="M4690" s="131" t="n">
        <v>2571.78</v>
      </c>
      <c r="N4690" s="131" t="n">
        <v>0</v>
      </c>
      <c r="O4690" s="131" t="n">
        <v>23103</v>
      </c>
      <c r="P4690" s="131" t="n">
        <v>0</v>
      </c>
      <c r="Q4690" s="131" t="n">
        <v>0</v>
      </c>
      <c r="R4690" t="n">
        <v>37656.2</v>
      </c>
      <c r="S4690" t="n">
        <v>36755.9</v>
      </c>
      <c r="T4690" t="n">
        <v>40053.4</v>
      </c>
      <c r="U4690" t="n">
        <v>0</v>
      </c>
      <c r="V4690" t="n">
        <v>33292</v>
      </c>
      <c r="W4690" t="n">
        <v>2588.87</v>
      </c>
      <c r="X4690" t="n">
        <v>0</v>
      </c>
      <c r="Y4690" t="n">
        <v>1304.2</v>
      </c>
      <c r="Z4690" t="n">
        <v>0</v>
      </c>
    </row>
    <row r="4691" ht="15.75" customHeight="1" s="165">
      <c r="A4691" s="131" t="n">
        <v>4678</v>
      </c>
      <c r="B4691" s="131" t="n">
        <v>0</v>
      </c>
      <c r="C4691" s="131" t="n">
        <v>7527.81</v>
      </c>
      <c r="D4691" s="131" t="n">
        <v>0</v>
      </c>
      <c r="E4691" s="131" t="n">
        <v>0</v>
      </c>
      <c r="F4691" s="131" t="n">
        <v>0</v>
      </c>
      <c r="G4691" s="131" t="n">
        <v>938.713</v>
      </c>
      <c r="H4691" s="131" t="n">
        <v>0</v>
      </c>
      <c r="I4691" s="131" t="n">
        <v>8775.969999999999</v>
      </c>
      <c r="J4691" s="131" t="n">
        <v>0</v>
      </c>
      <c r="K4691" s="131" t="n">
        <v>16951.7</v>
      </c>
      <c r="L4691" s="131" t="n">
        <v>8775.969999999999</v>
      </c>
      <c r="M4691" s="131" t="n">
        <v>3708.55</v>
      </c>
      <c r="N4691" s="131" t="n">
        <v>0</v>
      </c>
      <c r="O4691" s="131" t="n">
        <v>21917.2</v>
      </c>
      <c r="P4691" s="131" t="n">
        <v>0</v>
      </c>
      <c r="Q4691" s="131" t="n">
        <v>0</v>
      </c>
      <c r="R4691" t="n">
        <v>38850.2</v>
      </c>
      <c r="S4691" t="n">
        <v>37343.8</v>
      </c>
      <c r="T4691" t="n">
        <v>39898.7</v>
      </c>
      <c r="U4691" t="n">
        <v>0</v>
      </c>
      <c r="V4691" t="n">
        <v>35388</v>
      </c>
      <c r="W4691" t="n">
        <v>2836.07</v>
      </c>
      <c r="X4691" t="n">
        <v>0</v>
      </c>
      <c r="Y4691" t="n">
        <v>3860</v>
      </c>
      <c r="Z4691" t="n">
        <v>0</v>
      </c>
    </row>
    <row r="4692" ht="15.75" customHeight="1" s="165">
      <c r="A4692" s="131" t="n">
        <v>4679</v>
      </c>
      <c r="B4692" s="131" t="n">
        <v>0</v>
      </c>
      <c r="C4692" s="131" t="n">
        <v>12228.8</v>
      </c>
      <c r="D4692" s="131" t="n">
        <v>0</v>
      </c>
      <c r="E4692" s="131" t="n">
        <v>0</v>
      </c>
      <c r="F4692" s="131" t="n">
        <v>0</v>
      </c>
      <c r="G4692" s="131" t="n">
        <v>805.527</v>
      </c>
      <c r="H4692" s="131" t="n">
        <v>0</v>
      </c>
      <c r="I4692" s="131" t="n">
        <v>5173.79</v>
      </c>
      <c r="J4692" s="131" t="n">
        <v>0</v>
      </c>
      <c r="K4692" s="131" t="n">
        <v>16446.1</v>
      </c>
      <c r="L4692" s="131" t="n">
        <v>5173.79</v>
      </c>
      <c r="M4692" s="131" t="n">
        <v>1835.88</v>
      </c>
      <c r="N4692" s="131" t="n">
        <v>0</v>
      </c>
      <c r="O4692" s="131" t="n">
        <v>24233.7</v>
      </c>
      <c r="P4692" s="131" t="n">
        <v>0</v>
      </c>
      <c r="Q4692" s="131" t="n">
        <v>0</v>
      </c>
      <c r="R4692" t="n">
        <v>38540.4</v>
      </c>
      <c r="S4692" t="n">
        <v>35588.6</v>
      </c>
      <c r="T4692" t="n">
        <v>39483</v>
      </c>
      <c r="U4692" t="n">
        <v>0</v>
      </c>
      <c r="V4692" t="n">
        <v>24203.9</v>
      </c>
      <c r="W4692" t="n">
        <v>2828.57</v>
      </c>
      <c r="X4692" t="n">
        <v>0</v>
      </c>
      <c r="Y4692" t="n">
        <v>6587.37</v>
      </c>
      <c r="Z4692" t="n">
        <v>0</v>
      </c>
    </row>
    <row r="4693" ht="15.75" customHeight="1" s="165">
      <c r="A4693" s="131" t="n">
        <v>4680</v>
      </c>
      <c r="B4693" s="131" t="n">
        <v>0</v>
      </c>
      <c r="C4693" s="131" t="n">
        <v>25052.6</v>
      </c>
      <c r="D4693" s="131" t="n">
        <v>0</v>
      </c>
      <c r="E4693" s="131" t="n">
        <v>14386.2</v>
      </c>
      <c r="F4693" s="131" t="n">
        <v>0</v>
      </c>
      <c r="G4693" s="131" t="n">
        <v>0</v>
      </c>
      <c r="H4693" s="131" t="n">
        <v>0</v>
      </c>
      <c r="I4693" s="131" t="n">
        <v>7489.58</v>
      </c>
      <c r="J4693" s="131" t="n">
        <v>0</v>
      </c>
      <c r="K4693" s="131" t="n">
        <v>16434</v>
      </c>
      <c r="L4693" s="131" t="n">
        <v>7489.58</v>
      </c>
      <c r="M4693" s="131" t="n">
        <v>0</v>
      </c>
      <c r="N4693" s="131" t="n">
        <v>0</v>
      </c>
      <c r="O4693" s="131" t="n">
        <v>24056.4</v>
      </c>
      <c r="P4693" s="131" t="n">
        <v>0</v>
      </c>
      <c r="Q4693" s="131" t="n">
        <v>0</v>
      </c>
      <c r="R4693" t="n">
        <v>35900.9</v>
      </c>
      <c r="S4693" t="n">
        <v>34634.7</v>
      </c>
      <c r="T4693" t="n">
        <v>38262.9</v>
      </c>
      <c r="U4693" t="n">
        <v>0</v>
      </c>
      <c r="V4693" t="n">
        <v>14142.2</v>
      </c>
      <c r="W4693" t="n">
        <v>1572.57</v>
      </c>
      <c r="X4693" t="n">
        <v>0</v>
      </c>
      <c r="Y4693" t="n">
        <v>3274.45</v>
      </c>
      <c r="Z4693" t="n">
        <v>0</v>
      </c>
    </row>
    <row r="4694" ht="15.75" customHeight="1" s="165">
      <c r="A4694" s="131" t="n">
        <v>4681</v>
      </c>
      <c r="B4694" s="131" t="n">
        <v>0</v>
      </c>
      <c r="C4694" s="131" t="n">
        <v>18073.5</v>
      </c>
      <c r="D4694" s="131" t="n">
        <v>0</v>
      </c>
      <c r="E4694" s="131" t="n">
        <v>15891.8</v>
      </c>
      <c r="F4694" s="131" t="n">
        <v>0</v>
      </c>
      <c r="G4694" s="131" t="n">
        <v>0</v>
      </c>
      <c r="H4694" s="131" t="n">
        <v>0</v>
      </c>
      <c r="I4694" s="131" t="n">
        <v>7459.32</v>
      </c>
      <c r="J4694" s="131" t="n">
        <v>0</v>
      </c>
      <c r="K4694" s="131" t="n">
        <v>10087.4</v>
      </c>
      <c r="L4694" s="131" t="n">
        <v>7459.32</v>
      </c>
      <c r="M4694" s="131" t="n">
        <v>0</v>
      </c>
      <c r="N4694" s="131" t="n">
        <v>0</v>
      </c>
      <c r="O4694" s="131" t="n">
        <v>27591.7</v>
      </c>
      <c r="P4694" s="131" t="n">
        <v>1219.79</v>
      </c>
      <c r="Q4694" s="131" t="n">
        <v>0</v>
      </c>
      <c r="R4694" t="n">
        <v>37020.8</v>
      </c>
      <c r="S4694" t="n">
        <v>38800.5</v>
      </c>
      <c r="T4694" t="n">
        <v>36843.8</v>
      </c>
      <c r="U4694" t="n">
        <v>0</v>
      </c>
      <c r="V4694" t="n">
        <v>8936.41</v>
      </c>
      <c r="W4694" t="n">
        <v>0</v>
      </c>
      <c r="X4694" t="n">
        <v>0</v>
      </c>
      <c r="Y4694" t="n">
        <v>13945.6</v>
      </c>
      <c r="Z4694" t="n">
        <v>0</v>
      </c>
    </row>
    <row r="4695" ht="15.75" customHeight="1" s="165">
      <c r="A4695" s="131" t="n">
        <v>4682</v>
      </c>
      <c r="B4695" s="131" t="n">
        <v>0</v>
      </c>
      <c r="C4695" s="131" t="n">
        <v>23511.5</v>
      </c>
      <c r="D4695" s="131" t="n">
        <v>0</v>
      </c>
      <c r="E4695" s="131" t="n">
        <v>16160.6</v>
      </c>
      <c r="F4695" s="131" t="n">
        <v>0</v>
      </c>
      <c r="G4695" s="131" t="n">
        <v>2427.97</v>
      </c>
      <c r="H4695" s="131" t="n">
        <v>0</v>
      </c>
      <c r="I4695" s="131" t="n">
        <v>7980.9</v>
      </c>
      <c r="J4695" s="131" t="n">
        <v>0</v>
      </c>
      <c r="K4695" s="131" t="n">
        <v>3980.59</v>
      </c>
      <c r="L4695" s="131" t="n">
        <v>7980.9</v>
      </c>
      <c r="M4695" s="131" t="n">
        <v>0</v>
      </c>
      <c r="N4695" s="131" t="n">
        <v>0</v>
      </c>
      <c r="O4695" s="131" t="n">
        <v>19260.4</v>
      </c>
      <c r="P4695" s="131" t="n">
        <v>2837.14</v>
      </c>
      <c r="Q4695" s="131" t="n">
        <v>0</v>
      </c>
      <c r="R4695" t="n">
        <v>36240.3</v>
      </c>
      <c r="S4695" t="n">
        <v>38432.1</v>
      </c>
      <c r="T4695" t="n">
        <v>38225.2</v>
      </c>
      <c r="U4695" t="n">
        <v>0</v>
      </c>
      <c r="V4695" t="n">
        <v>6538.77</v>
      </c>
      <c r="W4695" t="n">
        <v>857.974</v>
      </c>
      <c r="X4695" t="n">
        <v>0</v>
      </c>
      <c r="Y4695" t="n">
        <v>21586.4</v>
      </c>
      <c r="Z4695" t="n">
        <v>0</v>
      </c>
    </row>
    <row r="4696" ht="15.75" customHeight="1" s="165">
      <c r="A4696" s="131" t="n">
        <v>4683</v>
      </c>
      <c r="B4696" s="131" t="n">
        <v>0</v>
      </c>
      <c r="C4696" s="131" t="n">
        <v>19846.8</v>
      </c>
      <c r="D4696" s="131" t="n">
        <v>0</v>
      </c>
      <c r="E4696" s="131" t="n">
        <v>13941.8</v>
      </c>
      <c r="F4696" s="131" t="n">
        <v>0</v>
      </c>
      <c r="G4696" s="131" t="n">
        <v>0</v>
      </c>
      <c r="H4696" s="131" t="n">
        <v>0</v>
      </c>
      <c r="I4696" s="131" t="n">
        <v>3453.3</v>
      </c>
      <c r="J4696" s="131" t="n">
        <v>0</v>
      </c>
      <c r="K4696" s="131" t="n">
        <v>3857.55</v>
      </c>
      <c r="L4696" s="131" t="n">
        <v>3453.3</v>
      </c>
      <c r="M4696" s="131" t="n">
        <v>0</v>
      </c>
      <c r="N4696" s="131" t="n">
        <v>0</v>
      </c>
      <c r="O4696" s="131" t="n">
        <v>16003.4</v>
      </c>
      <c r="P4696" s="131" t="n">
        <v>3270.99</v>
      </c>
      <c r="Q4696" s="131" t="n">
        <v>0</v>
      </c>
      <c r="R4696" t="n">
        <v>38409.6</v>
      </c>
      <c r="S4696" t="n">
        <v>39095.3</v>
      </c>
      <c r="T4696" t="n">
        <v>37953.7</v>
      </c>
      <c r="U4696" t="n">
        <v>0</v>
      </c>
      <c r="V4696" t="n">
        <v>7011.91</v>
      </c>
      <c r="W4696" t="n">
        <v>1904.39</v>
      </c>
      <c r="X4696" t="n">
        <v>0</v>
      </c>
      <c r="Y4696" t="n">
        <v>11647.5</v>
      </c>
      <c r="Z4696" t="n">
        <v>0</v>
      </c>
    </row>
    <row r="4697" ht="15.75" customHeight="1" s="165">
      <c r="A4697" s="131" t="n">
        <v>4684</v>
      </c>
      <c r="B4697" s="131" t="n">
        <v>0</v>
      </c>
      <c r="C4697" s="131" t="n">
        <v>20796.9</v>
      </c>
      <c r="D4697" s="131" t="n">
        <v>0</v>
      </c>
      <c r="E4697" s="131" t="n">
        <v>21157.6</v>
      </c>
      <c r="F4697" s="131" t="n">
        <v>0</v>
      </c>
      <c r="G4697" s="131" t="n">
        <v>419.423</v>
      </c>
      <c r="H4697" s="131" t="n">
        <v>0</v>
      </c>
      <c r="I4697" s="131" t="n">
        <v>2493.91</v>
      </c>
      <c r="J4697" s="131" t="n">
        <v>0</v>
      </c>
      <c r="K4697" s="131" t="n">
        <v>0</v>
      </c>
      <c r="L4697" s="131" t="n">
        <v>2493.91</v>
      </c>
      <c r="M4697" s="131" t="n">
        <v>0</v>
      </c>
      <c r="N4697" s="131" t="n">
        <v>0</v>
      </c>
      <c r="O4697" s="131" t="n">
        <v>17983.9</v>
      </c>
      <c r="P4697" s="131" t="n">
        <v>7555.88</v>
      </c>
      <c r="Q4697" s="131" t="n">
        <v>0</v>
      </c>
      <c r="R4697" t="n">
        <v>39572.9</v>
      </c>
      <c r="S4697" t="n">
        <v>39228.3</v>
      </c>
      <c r="T4697" t="n">
        <v>35729.1</v>
      </c>
      <c r="U4697" t="n">
        <v>0</v>
      </c>
      <c r="V4697" t="n">
        <v>5767.41</v>
      </c>
      <c r="W4697" t="n">
        <v>938.998</v>
      </c>
      <c r="X4697" t="n">
        <v>0</v>
      </c>
      <c r="Y4697" t="n">
        <v>6584.93</v>
      </c>
      <c r="Z4697" t="n">
        <v>0</v>
      </c>
    </row>
    <row r="4698" ht="15.75" customHeight="1" s="165">
      <c r="A4698" s="131" t="n">
        <v>4685</v>
      </c>
      <c r="B4698" s="131" t="n">
        <v>0</v>
      </c>
      <c r="C4698" s="131" t="n">
        <v>12142.9</v>
      </c>
      <c r="D4698" s="131" t="n">
        <v>0</v>
      </c>
      <c r="E4698" s="131" t="n">
        <v>11383.5</v>
      </c>
      <c r="F4698" s="131" t="n">
        <v>0</v>
      </c>
      <c r="G4698" s="131" t="n">
        <v>0</v>
      </c>
      <c r="H4698" s="131" t="n">
        <v>0</v>
      </c>
      <c r="I4698" s="131" t="n">
        <v>4985.29</v>
      </c>
      <c r="J4698" s="131" t="n">
        <v>0</v>
      </c>
      <c r="K4698" s="131" t="n">
        <v>0</v>
      </c>
      <c r="L4698" s="131" t="n">
        <v>4985.29</v>
      </c>
      <c r="M4698" s="131" t="n">
        <v>0</v>
      </c>
      <c r="N4698" s="131" t="n">
        <v>0</v>
      </c>
      <c r="O4698" s="131" t="n">
        <v>15282.3</v>
      </c>
      <c r="P4698" s="131" t="n">
        <v>1539.06</v>
      </c>
      <c r="Q4698" s="131" t="n">
        <v>0</v>
      </c>
      <c r="R4698" t="n">
        <v>39339.3</v>
      </c>
      <c r="S4698" t="n">
        <v>39217.8</v>
      </c>
      <c r="T4698" t="n">
        <v>31838.6</v>
      </c>
      <c r="U4698" t="n">
        <v>0</v>
      </c>
      <c r="V4698" t="n">
        <v>9046.59</v>
      </c>
      <c r="W4698" t="n">
        <v>1949.43</v>
      </c>
      <c r="X4698" t="n">
        <v>0</v>
      </c>
      <c r="Y4698" t="n">
        <v>1307.75</v>
      </c>
      <c r="Z4698" t="n">
        <v>654.896</v>
      </c>
    </row>
    <row r="4699" ht="15.75" customHeight="1" s="165">
      <c r="A4699" s="131" t="n">
        <v>4686</v>
      </c>
      <c r="B4699" s="131" t="n">
        <v>0.0350466</v>
      </c>
      <c r="C4699" s="131" t="n">
        <v>4146.46</v>
      </c>
      <c r="D4699" s="131" t="n">
        <v>0.0653372</v>
      </c>
      <c r="E4699" s="131" t="n">
        <v>4159.23</v>
      </c>
      <c r="F4699" s="131" t="n">
        <v>0.179607</v>
      </c>
      <c r="G4699" s="131" t="n">
        <v>2454.77</v>
      </c>
      <c r="H4699" s="131" t="n">
        <v>0.08984109999999999</v>
      </c>
      <c r="I4699" s="131" t="n">
        <v>2583.78</v>
      </c>
      <c r="J4699" s="131" t="n">
        <v>0.032685</v>
      </c>
      <c r="K4699" s="131" t="n">
        <v>0</v>
      </c>
      <c r="L4699" s="131" t="n">
        <v>2583.78</v>
      </c>
      <c r="M4699" s="131" t="n">
        <v>0</v>
      </c>
      <c r="N4699" s="131" t="n">
        <v>0.0420802</v>
      </c>
      <c r="O4699" s="131" t="n">
        <v>15404.2</v>
      </c>
      <c r="P4699" s="131" t="n">
        <v>1908.17</v>
      </c>
      <c r="Q4699" s="131" t="n">
        <v>0.120354</v>
      </c>
      <c r="R4699" t="n">
        <v>38957.4</v>
      </c>
      <c r="S4699" t="n">
        <v>39196.5</v>
      </c>
      <c r="T4699" t="n">
        <v>26882.3</v>
      </c>
      <c r="U4699" t="n">
        <v>0.119917</v>
      </c>
      <c r="V4699" t="n">
        <v>13276.8</v>
      </c>
      <c r="W4699" t="n">
        <v>3575.95</v>
      </c>
      <c r="X4699" t="n">
        <v>0.169262</v>
      </c>
      <c r="Y4699" t="n">
        <v>494.886</v>
      </c>
      <c r="Z4699" t="n">
        <v>614.08</v>
      </c>
    </row>
    <row r="4700" ht="15.75" customHeight="1" s="165">
      <c r="A4700" s="131" t="n">
        <v>4687</v>
      </c>
      <c r="B4700" s="131" t="n">
        <v>0.626072</v>
      </c>
      <c r="C4700" s="131" t="n">
        <v>330.634</v>
      </c>
      <c r="D4700" s="131" t="n">
        <v>0.487902</v>
      </c>
      <c r="E4700" s="131" t="n">
        <v>627.2190000000001</v>
      </c>
      <c r="F4700" s="131" t="n">
        <v>0.99343</v>
      </c>
      <c r="G4700" s="131" t="n">
        <v>779.835</v>
      </c>
      <c r="H4700" s="131" t="n">
        <v>0.524351</v>
      </c>
      <c r="I4700" s="131" t="n">
        <v>907.806</v>
      </c>
      <c r="J4700" s="131" t="n">
        <v>0.344251</v>
      </c>
      <c r="K4700" s="131" t="n">
        <v>0</v>
      </c>
      <c r="L4700" s="131" t="n">
        <v>907.806</v>
      </c>
      <c r="M4700" s="131" t="n">
        <v>0</v>
      </c>
      <c r="N4700" s="131" t="n">
        <v>0.402484</v>
      </c>
      <c r="O4700" s="131" t="n">
        <v>17722.4</v>
      </c>
      <c r="P4700" s="131" t="n">
        <v>3259.85</v>
      </c>
      <c r="Q4700" s="131" t="n">
        <v>0.185894</v>
      </c>
      <c r="R4700" t="n">
        <v>35498.5</v>
      </c>
      <c r="S4700" t="n">
        <v>37145.7</v>
      </c>
      <c r="T4700" t="n">
        <v>6969.54</v>
      </c>
      <c r="U4700" t="n">
        <v>0.718546</v>
      </c>
      <c r="V4700" t="n">
        <v>7906.44</v>
      </c>
      <c r="W4700" t="n">
        <v>4410.68</v>
      </c>
      <c r="X4700" t="n">
        <v>0.7297439999999999</v>
      </c>
      <c r="Y4700" t="n">
        <v>0</v>
      </c>
      <c r="Z4700" t="n">
        <v>2089.39</v>
      </c>
    </row>
    <row r="4701" ht="15.75" customHeight="1" s="165">
      <c r="A4701" s="131" t="n">
        <v>4688</v>
      </c>
      <c r="B4701" s="131" t="n">
        <v>1.63766</v>
      </c>
      <c r="C4701" s="131" t="n">
        <v>3082.33</v>
      </c>
      <c r="D4701" s="131" t="n">
        <v>1.45624</v>
      </c>
      <c r="E4701" s="131" t="n">
        <v>1131.5</v>
      </c>
      <c r="F4701" s="131" t="n">
        <v>1.97589</v>
      </c>
      <c r="G4701" s="131" t="n">
        <v>0</v>
      </c>
      <c r="H4701" s="131" t="n">
        <v>1.43637</v>
      </c>
      <c r="I4701" s="131" t="n">
        <v>0</v>
      </c>
      <c r="J4701" s="131" t="n">
        <v>1.16603</v>
      </c>
      <c r="K4701" s="131" t="n">
        <v>0</v>
      </c>
      <c r="L4701" s="131" t="n">
        <v>0</v>
      </c>
      <c r="M4701" s="131" t="n">
        <v>0</v>
      </c>
      <c r="N4701" s="131" t="n">
        <v>1.23767</v>
      </c>
      <c r="O4701" s="131" t="n">
        <v>10358.8</v>
      </c>
      <c r="P4701" s="131" t="n">
        <v>1420.31</v>
      </c>
      <c r="Q4701" s="131" t="n">
        <v>0.379508</v>
      </c>
      <c r="R4701" t="n">
        <v>35977.2</v>
      </c>
      <c r="S4701" t="n">
        <v>32225.8</v>
      </c>
      <c r="T4701" t="n">
        <v>3105.94</v>
      </c>
      <c r="U4701" t="n">
        <v>1.70513</v>
      </c>
      <c r="V4701" t="n">
        <v>8116.13</v>
      </c>
      <c r="W4701" t="n">
        <v>7616.98</v>
      </c>
      <c r="X4701" t="n">
        <v>1.6438</v>
      </c>
      <c r="Y4701" t="n">
        <v>0</v>
      </c>
      <c r="Z4701" t="n">
        <v>5041.8</v>
      </c>
    </row>
    <row r="4702" ht="15.75" customHeight="1" s="165">
      <c r="A4702" s="131" t="n">
        <v>4689</v>
      </c>
      <c r="B4702" s="131" t="n">
        <v>0.418264</v>
      </c>
      <c r="C4702" s="131" t="n">
        <v>10527.6</v>
      </c>
      <c r="D4702" s="131" t="n">
        <v>2.40227</v>
      </c>
      <c r="E4702" s="131" t="n">
        <v>1781.02</v>
      </c>
      <c r="F4702" s="131" t="n">
        <v>2.78973</v>
      </c>
      <c r="G4702" s="131" t="n">
        <v>0</v>
      </c>
      <c r="H4702" s="131" t="n">
        <v>2.30986</v>
      </c>
      <c r="I4702" s="131" t="n">
        <v>0</v>
      </c>
      <c r="J4702" s="131" t="n">
        <v>2.0534</v>
      </c>
      <c r="K4702" s="131" t="n">
        <v>0</v>
      </c>
      <c r="L4702" s="131" t="n">
        <v>0</v>
      </c>
      <c r="M4702" s="131" t="n">
        <v>0</v>
      </c>
      <c r="N4702" s="131" t="n">
        <v>1.73814</v>
      </c>
      <c r="O4702" s="131" t="n">
        <v>5571.35</v>
      </c>
      <c r="P4702" s="131" t="n">
        <v>2202.8</v>
      </c>
      <c r="Q4702" s="131" t="n">
        <v>2.25911</v>
      </c>
      <c r="R4702" t="n">
        <v>34382</v>
      </c>
      <c r="S4702" t="n">
        <v>24394.2</v>
      </c>
      <c r="T4702" t="n">
        <v>1418.78</v>
      </c>
      <c r="U4702" t="n">
        <v>2.61737</v>
      </c>
      <c r="V4702" t="n">
        <v>10018.9</v>
      </c>
      <c r="W4702" t="n">
        <v>8353.139999999999</v>
      </c>
      <c r="X4702" t="n">
        <v>1.84841</v>
      </c>
      <c r="Y4702" t="n">
        <v>0</v>
      </c>
      <c r="Z4702" t="n">
        <v>5188.84</v>
      </c>
    </row>
    <row r="4703" ht="15.75" customHeight="1" s="165">
      <c r="A4703" s="131" t="n">
        <v>4690</v>
      </c>
      <c r="B4703" s="131" t="n">
        <v>1.03113</v>
      </c>
      <c r="C4703" s="131" t="n">
        <v>29352.9</v>
      </c>
      <c r="D4703" s="131" t="n">
        <v>3.16477</v>
      </c>
      <c r="E4703" s="131" t="n">
        <v>0</v>
      </c>
      <c r="F4703" s="131" t="n">
        <v>3.39509</v>
      </c>
      <c r="G4703" s="131" t="n">
        <v>0</v>
      </c>
      <c r="H4703" s="131" t="n">
        <v>2.9905</v>
      </c>
      <c r="I4703" s="131" t="n">
        <v>0</v>
      </c>
      <c r="J4703" s="131" t="n">
        <v>2.77546</v>
      </c>
      <c r="K4703" s="131" t="n">
        <v>0</v>
      </c>
      <c r="L4703" s="131" t="n">
        <v>0</v>
      </c>
      <c r="M4703" s="131" t="n">
        <v>0</v>
      </c>
      <c r="N4703" s="131" t="n">
        <v>2.36601</v>
      </c>
      <c r="O4703" s="131" t="n">
        <v>1194.67</v>
      </c>
      <c r="P4703" s="131" t="n">
        <v>0</v>
      </c>
      <c r="Q4703" s="131" t="n">
        <v>2.9825</v>
      </c>
      <c r="R4703" t="n">
        <v>30936.7</v>
      </c>
      <c r="S4703" t="n">
        <v>24997</v>
      </c>
      <c r="T4703" t="n">
        <v>0</v>
      </c>
      <c r="U4703" t="n">
        <v>3.34074</v>
      </c>
      <c r="V4703" t="n">
        <v>17197.6</v>
      </c>
      <c r="W4703" t="n">
        <v>14698.8</v>
      </c>
      <c r="X4703" t="n">
        <v>2.29517</v>
      </c>
      <c r="Y4703" t="n">
        <v>0</v>
      </c>
      <c r="Z4703" t="n">
        <v>3647.81</v>
      </c>
    </row>
    <row r="4704" ht="15.75" customHeight="1" s="165">
      <c r="A4704" s="131" t="n">
        <v>4691</v>
      </c>
      <c r="B4704" s="131" t="n">
        <v>1.60523</v>
      </c>
      <c r="C4704" s="131" t="n">
        <v>35770.3</v>
      </c>
      <c r="D4704" s="131" t="n">
        <v>3.69113</v>
      </c>
      <c r="E4704" s="131" t="n">
        <v>728.578</v>
      </c>
      <c r="F4704" s="131" t="n">
        <v>3.76167</v>
      </c>
      <c r="G4704" s="131" t="n">
        <v>10110.3</v>
      </c>
      <c r="H4704" s="131" t="n">
        <v>3.46526</v>
      </c>
      <c r="I4704" s="131" t="n">
        <v>3002.45</v>
      </c>
      <c r="J4704" s="131" t="n">
        <v>3.27016</v>
      </c>
      <c r="K4704" s="131" t="n">
        <v>0</v>
      </c>
      <c r="L4704" s="131" t="n">
        <v>3002.45</v>
      </c>
      <c r="M4704" s="131" t="n">
        <v>0</v>
      </c>
      <c r="N4704" s="131" t="n">
        <v>3.24785</v>
      </c>
      <c r="O4704" s="131" t="n">
        <v>5168.83</v>
      </c>
      <c r="P4704" s="131" t="n">
        <v>1597.24</v>
      </c>
      <c r="Q4704" s="131" t="n">
        <v>3.47266</v>
      </c>
      <c r="R4704" t="n">
        <v>31438.5</v>
      </c>
      <c r="S4704" t="n">
        <v>17554</v>
      </c>
      <c r="T4704" t="n">
        <v>0</v>
      </c>
      <c r="U4704" t="n">
        <v>3.83323</v>
      </c>
      <c r="V4704" t="n">
        <v>9258.52</v>
      </c>
      <c r="W4704" t="n">
        <v>19317.7</v>
      </c>
      <c r="X4704" t="n">
        <v>3.05941</v>
      </c>
      <c r="Y4704" t="n">
        <v>0</v>
      </c>
      <c r="Z4704" t="n">
        <v>3624.46</v>
      </c>
    </row>
    <row r="4705" ht="15.75" customHeight="1" s="165">
      <c r="A4705" s="131" t="n">
        <v>4692</v>
      </c>
      <c r="B4705" s="131" t="n">
        <v>2.0428</v>
      </c>
      <c r="C4705" s="131" t="n">
        <v>29890.8</v>
      </c>
      <c r="D4705" s="131" t="n">
        <v>3.97758</v>
      </c>
      <c r="E4705" s="131" t="n">
        <v>281.75</v>
      </c>
      <c r="F4705" s="131" t="n">
        <v>3.91946</v>
      </c>
      <c r="G4705" s="131" t="n">
        <v>11960.5</v>
      </c>
      <c r="H4705" s="131" t="n">
        <v>3.71539</v>
      </c>
      <c r="I4705" s="131" t="n">
        <v>421.62</v>
      </c>
      <c r="J4705" s="131" t="n">
        <v>2.52752</v>
      </c>
      <c r="K4705" s="131" t="n">
        <v>0</v>
      </c>
      <c r="L4705" s="131" t="n">
        <v>421.62</v>
      </c>
      <c r="M4705" s="131" t="n">
        <v>0</v>
      </c>
      <c r="N4705" s="131" t="n">
        <v>3.51569</v>
      </c>
      <c r="O4705" s="131" t="n">
        <v>3230.2</v>
      </c>
      <c r="P4705" s="131" t="n">
        <v>3869.96</v>
      </c>
      <c r="Q4705" s="131" t="n">
        <v>3.75282</v>
      </c>
      <c r="R4705" t="n">
        <v>32116.4</v>
      </c>
      <c r="S4705" t="n">
        <v>18395.2</v>
      </c>
      <c r="T4705" t="n">
        <v>0</v>
      </c>
      <c r="U4705" t="n">
        <v>4.10332</v>
      </c>
      <c r="V4705" t="n">
        <v>9313.629999999999</v>
      </c>
      <c r="W4705" t="n">
        <v>16611</v>
      </c>
      <c r="X4705" t="n">
        <v>3.05912</v>
      </c>
      <c r="Y4705" t="n">
        <v>132.376</v>
      </c>
      <c r="Z4705" t="n">
        <v>5247.38</v>
      </c>
    </row>
    <row r="4706" ht="15.75" customHeight="1" s="165">
      <c r="A4706" s="131" t="n">
        <v>4693</v>
      </c>
      <c r="B4706" s="131" t="n">
        <v>1.23013</v>
      </c>
      <c r="C4706" s="131" t="n">
        <v>37842.8</v>
      </c>
      <c r="D4706" s="131" t="n">
        <v>3.00872</v>
      </c>
      <c r="E4706" s="131" t="n">
        <v>1818.07</v>
      </c>
      <c r="F4706" s="131" t="n">
        <v>3.8546</v>
      </c>
      <c r="G4706" s="131" t="n">
        <v>12167.9</v>
      </c>
      <c r="H4706" s="131" t="n">
        <v>3.31204</v>
      </c>
      <c r="I4706" s="131" t="n">
        <v>2129.7</v>
      </c>
      <c r="J4706" s="131" t="n">
        <v>0.614758</v>
      </c>
      <c r="K4706" s="131" t="n">
        <v>0</v>
      </c>
      <c r="L4706" s="131" t="n">
        <v>2129.7</v>
      </c>
      <c r="M4706" s="131" t="n">
        <v>0</v>
      </c>
      <c r="N4706" s="131" t="n">
        <v>2.72188</v>
      </c>
      <c r="O4706" s="131" t="n">
        <v>1995.5</v>
      </c>
      <c r="P4706" s="131" t="n">
        <v>3484.07</v>
      </c>
      <c r="Q4706" s="131" t="n">
        <v>3.79655</v>
      </c>
      <c r="R4706" t="n">
        <v>26386.6</v>
      </c>
      <c r="S4706" t="n">
        <v>26274.9</v>
      </c>
      <c r="T4706" t="n">
        <v>0</v>
      </c>
      <c r="U4706" t="n">
        <v>4.13781</v>
      </c>
      <c r="V4706" t="n">
        <v>24065.1</v>
      </c>
      <c r="W4706" t="n">
        <v>16531.4</v>
      </c>
      <c r="X4706" t="n">
        <v>3.39508</v>
      </c>
      <c r="Y4706" t="n">
        <v>872.405</v>
      </c>
      <c r="Z4706" t="n">
        <v>2397.88</v>
      </c>
    </row>
    <row r="4707" ht="15.75" customHeight="1" s="165">
      <c r="A4707" s="131" t="n">
        <v>4694</v>
      </c>
      <c r="B4707" s="131" t="n">
        <v>1.19501</v>
      </c>
      <c r="C4707" s="131" t="n">
        <v>39246.4</v>
      </c>
      <c r="D4707" s="131" t="n">
        <v>3.39401</v>
      </c>
      <c r="E4707" s="131" t="n">
        <v>1639.84</v>
      </c>
      <c r="F4707" s="131" t="n">
        <v>2.47348</v>
      </c>
      <c r="G4707" s="131" t="n">
        <v>14859.7</v>
      </c>
      <c r="H4707" s="131" t="n">
        <v>3.59875</v>
      </c>
      <c r="I4707" s="131" t="n">
        <v>669.327</v>
      </c>
      <c r="J4707" s="131" t="n">
        <v>3.18707</v>
      </c>
      <c r="K4707" s="131" t="n">
        <v>0</v>
      </c>
      <c r="L4707" s="131" t="n">
        <v>669.327</v>
      </c>
      <c r="M4707" s="131" t="n">
        <v>0</v>
      </c>
      <c r="N4707" s="131" t="n">
        <v>3.44541</v>
      </c>
      <c r="O4707" s="131" t="n">
        <v>0</v>
      </c>
      <c r="P4707" s="131" t="n">
        <v>5370.05</v>
      </c>
      <c r="Q4707" s="131" t="n">
        <v>2.98478</v>
      </c>
      <c r="R4707" t="n">
        <v>21797.4</v>
      </c>
      <c r="S4707" t="n">
        <v>27748.7</v>
      </c>
      <c r="T4707" t="n">
        <v>0</v>
      </c>
      <c r="U4707" t="n">
        <v>3.9251</v>
      </c>
      <c r="V4707" t="n">
        <v>24490.3</v>
      </c>
      <c r="W4707" t="n">
        <v>14582.9</v>
      </c>
      <c r="X4707" t="n">
        <v>2.68343</v>
      </c>
      <c r="Y4707" t="n">
        <v>981.338</v>
      </c>
      <c r="Z4707" t="n">
        <v>0</v>
      </c>
    </row>
    <row r="4708" ht="15.75" customHeight="1" s="165">
      <c r="A4708" s="131" t="n">
        <v>4695</v>
      </c>
      <c r="B4708" s="131" t="n">
        <v>1.34679</v>
      </c>
      <c r="C4708" s="131" t="n">
        <v>38529.2</v>
      </c>
      <c r="D4708" s="131" t="n">
        <v>3.02777</v>
      </c>
      <c r="E4708" s="131" t="n">
        <v>746.6660000000001</v>
      </c>
      <c r="F4708" s="131" t="n">
        <v>1.35611</v>
      </c>
      <c r="G4708" s="131" t="n">
        <v>16665.4</v>
      </c>
      <c r="H4708" s="131" t="n">
        <v>3.25172</v>
      </c>
      <c r="I4708" s="131" t="n">
        <v>0</v>
      </c>
      <c r="J4708" s="131" t="n">
        <v>1.04248</v>
      </c>
      <c r="K4708" s="131" t="n">
        <v>0</v>
      </c>
      <c r="L4708" s="131" t="n">
        <v>0</v>
      </c>
      <c r="M4708" s="131" t="n">
        <v>0</v>
      </c>
      <c r="N4708" s="131" t="n">
        <v>3.10568</v>
      </c>
      <c r="O4708" s="131" t="n">
        <v>0</v>
      </c>
      <c r="P4708" s="131" t="n">
        <v>5147.94</v>
      </c>
      <c r="Q4708" s="131" t="n">
        <v>2.74574</v>
      </c>
      <c r="R4708" t="n">
        <v>18199.4</v>
      </c>
      <c r="S4708" t="n">
        <v>34961.3</v>
      </c>
      <c r="T4708" t="n">
        <v>0</v>
      </c>
      <c r="U4708" t="n">
        <v>3.48983</v>
      </c>
      <c r="V4708" t="n">
        <v>27516.6</v>
      </c>
      <c r="W4708" t="n">
        <v>18667.8</v>
      </c>
      <c r="X4708" t="n">
        <v>2.49697</v>
      </c>
      <c r="Y4708" t="n">
        <v>915.544</v>
      </c>
      <c r="Z4708" t="n">
        <v>0</v>
      </c>
    </row>
    <row r="4709" ht="15.75" customHeight="1" s="165">
      <c r="A4709" s="131" t="n">
        <v>4696</v>
      </c>
      <c r="B4709" s="131" t="n">
        <v>1.01761</v>
      </c>
      <c r="C4709" s="131" t="n">
        <v>37961.3</v>
      </c>
      <c r="D4709" s="131" t="n">
        <v>2.70137</v>
      </c>
      <c r="E4709" s="131" t="n">
        <v>673.191</v>
      </c>
      <c r="F4709" s="131" t="n">
        <v>0.480569</v>
      </c>
      <c r="G4709" s="131" t="n">
        <v>19213.2</v>
      </c>
      <c r="H4709" s="131" t="n">
        <v>2.69761</v>
      </c>
      <c r="I4709" s="131" t="n">
        <v>644.684</v>
      </c>
      <c r="J4709" s="131" t="n">
        <v>2.59522</v>
      </c>
      <c r="K4709" s="131" t="n">
        <v>19.4122</v>
      </c>
      <c r="L4709" s="131" t="n">
        <v>644.684</v>
      </c>
      <c r="M4709" s="131" t="n">
        <v>0</v>
      </c>
      <c r="N4709" s="131" t="n">
        <v>2.5836</v>
      </c>
      <c r="O4709" s="131" t="n">
        <v>0</v>
      </c>
      <c r="P4709" s="131" t="n">
        <v>5290.09</v>
      </c>
      <c r="Q4709" s="131" t="n">
        <v>2.08388</v>
      </c>
      <c r="R4709" t="n">
        <v>20477</v>
      </c>
      <c r="S4709" t="n">
        <v>36924.8</v>
      </c>
      <c r="T4709" t="n">
        <v>5236.79</v>
      </c>
      <c r="U4709" t="n">
        <v>2.82066</v>
      </c>
      <c r="V4709" t="n">
        <v>31486</v>
      </c>
      <c r="W4709" t="n">
        <v>18146</v>
      </c>
      <c r="X4709" t="n">
        <v>1.99741</v>
      </c>
      <c r="Y4709" t="n">
        <v>0</v>
      </c>
      <c r="Z4709" t="n">
        <v>896.739</v>
      </c>
    </row>
    <row r="4710" ht="15.75" customHeight="1" s="165">
      <c r="A4710" s="131" t="n">
        <v>4697</v>
      </c>
      <c r="B4710" s="131" t="n">
        <v>0.802336</v>
      </c>
      <c r="C4710" s="131" t="n">
        <v>36129.4</v>
      </c>
      <c r="D4710" s="131" t="n">
        <v>1.64077</v>
      </c>
      <c r="E4710" s="131" t="n">
        <v>881.011</v>
      </c>
      <c r="F4710" s="131" t="n">
        <v>1.45964</v>
      </c>
      <c r="G4710" s="131" t="n">
        <v>7061.92</v>
      </c>
      <c r="H4710" s="131" t="n">
        <v>1.9262</v>
      </c>
      <c r="I4710" s="131" t="n">
        <v>1290.61</v>
      </c>
      <c r="J4710" s="131" t="n">
        <v>1.83135</v>
      </c>
      <c r="K4710" s="131" t="n">
        <v>0</v>
      </c>
      <c r="L4710" s="131" t="n">
        <v>1290.61</v>
      </c>
      <c r="M4710" s="131" t="n">
        <v>0</v>
      </c>
      <c r="N4710" s="131" t="n">
        <v>1.81775</v>
      </c>
      <c r="O4710" s="131" t="n">
        <v>0</v>
      </c>
      <c r="P4710" s="131" t="n">
        <v>6257.7</v>
      </c>
      <c r="Q4710" s="131" t="n">
        <v>0.233077</v>
      </c>
      <c r="R4710" t="n">
        <v>14617.2</v>
      </c>
      <c r="S4710" t="n">
        <v>37236.1</v>
      </c>
      <c r="T4710" t="n">
        <v>15584.1</v>
      </c>
      <c r="U4710" t="n">
        <v>1.96054</v>
      </c>
      <c r="V4710" t="n">
        <v>34066.6</v>
      </c>
      <c r="W4710" t="n">
        <v>16478.1</v>
      </c>
      <c r="X4710" t="n">
        <v>1.56141</v>
      </c>
      <c r="Y4710" t="n">
        <v>13591.3</v>
      </c>
      <c r="Z4710" t="n">
        <v>2152.88</v>
      </c>
    </row>
    <row r="4711" ht="15.75" customHeight="1" s="165">
      <c r="A4711" s="131" t="n">
        <v>4698</v>
      </c>
      <c r="B4711" s="131" t="n">
        <v>0.280553</v>
      </c>
      <c r="C4711" s="131" t="n">
        <v>37643.8</v>
      </c>
      <c r="D4711" s="131" t="n">
        <v>0.792405</v>
      </c>
      <c r="E4711" s="131" t="n">
        <v>810.311</v>
      </c>
      <c r="F4711" s="131" t="n">
        <v>0.521614</v>
      </c>
      <c r="G4711" s="131" t="n">
        <v>9791.49</v>
      </c>
      <c r="H4711" s="131" t="n">
        <v>1.01501</v>
      </c>
      <c r="I4711" s="131" t="n">
        <v>367.519</v>
      </c>
      <c r="J4711" s="131" t="n">
        <v>0.927736</v>
      </c>
      <c r="K4711" s="131" t="n">
        <v>0</v>
      </c>
      <c r="L4711" s="131" t="n">
        <v>367.519</v>
      </c>
      <c r="M4711" s="131" t="n">
        <v>0</v>
      </c>
      <c r="N4711" s="131" t="n">
        <v>0.950613</v>
      </c>
      <c r="O4711" s="131" t="n">
        <v>0</v>
      </c>
      <c r="P4711" s="131" t="n">
        <v>8664.07</v>
      </c>
      <c r="Q4711" s="131" t="n">
        <v>0.267053</v>
      </c>
      <c r="R4711" t="n">
        <v>10789.5</v>
      </c>
      <c r="S4711" t="n">
        <v>37295.8</v>
      </c>
      <c r="T4711" t="n">
        <v>31401.2</v>
      </c>
      <c r="U4711" t="n">
        <v>0.9835700000000001</v>
      </c>
      <c r="V4711" t="n">
        <v>36012.5</v>
      </c>
      <c r="W4711" t="n">
        <v>14216.7</v>
      </c>
      <c r="X4711" t="n">
        <v>0.480458</v>
      </c>
      <c r="Y4711" t="n">
        <v>3070.11</v>
      </c>
      <c r="Z4711" t="n">
        <v>2059.57</v>
      </c>
    </row>
    <row r="4712" ht="15.75" customHeight="1" s="165">
      <c r="A4712" s="131" t="n">
        <v>4699</v>
      </c>
      <c r="B4712" s="131" t="n">
        <v>0.142146</v>
      </c>
      <c r="C4712" s="131" t="n">
        <v>38590.1</v>
      </c>
      <c r="D4712" s="131" t="n">
        <v>0.112678</v>
      </c>
      <c r="E4712" s="131" t="n">
        <v>715.803</v>
      </c>
      <c r="F4712" s="131" t="n">
        <v>0.0837195</v>
      </c>
      <c r="G4712" s="131" t="n">
        <v>3171.04</v>
      </c>
      <c r="H4712" s="131" t="n">
        <v>0.24398</v>
      </c>
      <c r="I4712" s="131" t="n">
        <v>789.5069999999999</v>
      </c>
      <c r="J4712" s="131" t="n">
        <v>0.194998</v>
      </c>
      <c r="K4712" s="131" t="n">
        <v>0</v>
      </c>
      <c r="L4712" s="131" t="n">
        <v>789.5069999999999</v>
      </c>
      <c r="M4712" s="131" t="n">
        <v>0</v>
      </c>
      <c r="N4712" s="131" t="n">
        <v>0.240809</v>
      </c>
      <c r="O4712" s="131" t="n">
        <v>0</v>
      </c>
      <c r="P4712" s="131" t="n">
        <v>7678.25</v>
      </c>
      <c r="Q4712" s="131" t="n">
        <v>0.0623753</v>
      </c>
      <c r="R4712" t="n">
        <v>6838.35</v>
      </c>
      <c r="S4712" t="n">
        <v>38960</v>
      </c>
      <c r="T4712" t="n">
        <v>31924.4</v>
      </c>
      <c r="U4712" t="n">
        <v>0.195212</v>
      </c>
      <c r="V4712" t="n">
        <v>37123.3</v>
      </c>
      <c r="W4712" t="n">
        <v>7025.16</v>
      </c>
      <c r="X4712" t="n">
        <v>0.221365</v>
      </c>
      <c r="Y4712" t="n">
        <v>531.2569999999999</v>
      </c>
      <c r="Z4712" t="n">
        <v>2052.42</v>
      </c>
    </row>
    <row r="4713" ht="15.75" customHeight="1" s="165">
      <c r="A4713" s="131" t="n">
        <v>4700</v>
      </c>
      <c r="B4713" s="131" t="n">
        <v>0</v>
      </c>
      <c r="C4713" s="131" t="n">
        <v>39793.7</v>
      </c>
      <c r="D4713" s="131" t="n">
        <v>0</v>
      </c>
      <c r="E4713" s="131" t="n">
        <v>0</v>
      </c>
      <c r="F4713" s="131" t="n">
        <v>0</v>
      </c>
      <c r="G4713" s="131" t="n">
        <v>33114.8</v>
      </c>
      <c r="H4713" s="131" t="n">
        <v>0.0218042</v>
      </c>
      <c r="I4713" s="131" t="n">
        <v>0</v>
      </c>
      <c r="J4713" s="131" t="n">
        <v>0</v>
      </c>
      <c r="K4713" s="131" t="n">
        <v>0</v>
      </c>
      <c r="L4713" s="131" t="n">
        <v>0</v>
      </c>
      <c r="M4713" s="131" t="n">
        <v>1966.37</v>
      </c>
      <c r="N4713" s="131" t="n">
        <v>0</v>
      </c>
      <c r="O4713" s="131" t="n">
        <v>918.05</v>
      </c>
      <c r="P4713" s="131" t="n">
        <v>10560.8</v>
      </c>
      <c r="Q4713" s="131" t="n">
        <v>0.00805732</v>
      </c>
      <c r="R4713" t="n">
        <v>10574</v>
      </c>
      <c r="S4713" t="n">
        <v>39025.6</v>
      </c>
      <c r="T4713" t="n">
        <v>39360.4</v>
      </c>
      <c r="U4713" t="n">
        <v>0.0264293</v>
      </c>
      <c r="V4713" t="n">
        <v>38047.6</v>
      </c>
      <c r="W4713" t="n">
        <v>2659.81</v>
      </c>
      <c r="X4713" t="n">
        <v>0.0212932</v>
      </c>
      <c r="Y4713" t="n">
        <v>0</v>
      </c>
      <c r="Z4713" t="n">
        <v>2547.13</v>
      </c>
    </row>
    <row r="4714" ht="15.75" customHeight="1" s="165">
      <c r="A4714" s="131" t="n">
        <v>4701</v>
      </c>
      <c r="B4714" s="131" t="n">
        <v>0</v>
      </c>
      <c r="C4714" s="131" t="n">
        <v>39292.3</v>
      </c>
      <c r="D4714" s="131" t="n">
        <v>0</v>
      </c>
      <c r="E4714" s="131" t="n">
        <v>3855.73</v>
      </c>
      <c r="F4714" s="131" t="n">
        <v>0</v>
      </c>
      <c r="G4714" s="131" t="n">
        <v>35578</v>
      </c>
      <c r="H4714" s="131" t="n">
        <v>0</v>
      </c>
      <c r="I4714" s="131" t="n">
        <v>1221.07</v>
      </c>
      <c r="J4714" s="131" t="n">
        <v>0</v>
      </c>
      <c r="K4714" s="131" t="n">
        <v>0</v>
      </c>
      <c r="L4714" s="131" t="n">
        <v>1221.07</v>
      </c>
      <c r="M4714" s="131" t="n">
        <v>913.224</v>
      </c>
      <c r="N4714" s="131" t="n">
        <v>0</v>
      </c>
      <c r="O4714" s="131" t="n">
        <v>4190.95</v>
      </c>
      <c r="P4714" s="131" t="n">
        <v>22973.3</v>
      </c>
      <c r="Q4714" s="131" t="n">
        <v>0</v>
      </c>
      <c r="R4714" t="n">
        <v>9998.690000000001</v>
      </c>
      <c r="S4714" t="n">
        <v>39589.5</v>
      </c>
      <c r="T4714" t="n">
        <v>39599.4</v>
      </c>
      <c r="U4714" t="n">
        <v>0</v>
      </c>
      <c r="V4714" t="n">
        <v>36849.3</v>
      </c>
      <c r="W4714" t="n">
        <v>471.905</v>
      </c>
      <c r="X4714" t="n">
        <v>0</v>
      </c>
      <c r="Y4714" t="n">
        <v>3469.4</v>
      </c>
      <c r="Z4714" t="n">
        <v>3312.22</v>
      </c>
    </row>
    <row r="4715" ht="15.75" customHeight="1" s="165">
      <c r="A4715" s="131" t="n">
        <v>4702</v>
      </c>
      <c r="B4715" s="131" t="n">
        <v>0</v>
      </c>
      <c r="C4715" s="131" t="n">
        <v>39653.1</v>
      </c>
      <c r="D4715" s="131" t="n">
        <v>0</v>
      </c>
      <c r="E4715" s="131" t="n">
        <v>6919.89</v>
      </c>
      <c r="F4715" s="131" t="n">
        <v>0</v>
      </c>
      <c r="G4715" s="131" t="n">
        <v>39828.1</v>
      </c>
      <c r="H4715" s="131" t="n">
        <v>0</v>
      </c>
      <c r="I4715" s="131" t="n">
        <v>7296.26</v>
      </c>
      <c r="J4715" s="131" t="n">
        <v>0</v>
      </c>
      <c r="K4715" s="131" t="n">
        <v>993.71</v>
      </c>
      <c r="L4715" s="131" t="n">
        <v>7296.26</v>
      </c>
      <c r="M4715" s="131" t="n">
        <v>0</v>
      </c>
      <c r="N4715" s="131" t="n">
        <v>0</v>
      </c>
      <c r="O4715" s="131" t="n">
        <v>3666.34</v>
      </c>
      <c r="P4715" s="131" t="n">
        <v>28041.6</v>
      </c>
      <c r="Q4715" s="131" t="n">
        <v>0</v>
      </c>
      <c r="R4715" t="n">
        <v>12010</v>
      </c>
      <c r="S4715" t="n">
        <v>39708.7</v>
      </c>
      <c r="T4715" t="n">
        <v>39856.4</v>
      </c>
      <c r="U4715" t="n">
        <v>0</v>
      </c>
      <c r="V4715" t="n">
        <v>33237</v>
      </c>
      <c r="W4715" t="n">
        <v>535.052</v>
      </c>
      <c r="X4715" t="n">
        <v>0</v>
      </c>
      <c r="Y4715" t="n">
        <v>19115</v>
      </c>
      <c r="Z4715" t="n">
        <v>2701.65</v>
      </c>
    </row>
    <row r="4716" ht="15.75" customHeight="1" s="165">
      <c r="A4716" s="131" t="n">
        <v>4703</v>
      </c>
      <c r="B4716" s="131" t="n">
        <v>0</v>
      </c>
      <c r="C4716" s="131" t="n">
        <v>38293.5</v>
      </c>
      <c r="D4716" s="131" t="n">
        <v>0</v>
      </c>
      <c r="E4716" s="131" t="n">
        <v>19306</v>
      </c>
      <c r="F4716" s="131" t="n">
        <v>0</v>
      </c>
      <c r="G4716" s="131" t="n">
        <v>27911.7</v>
      </c>
      <c r="H4716" s="131" t="n">
        <v>0</v>
      </c>
      <c r="I4716" s="131" t="n">
        <v>8878.32</v>
      </c>
      <c r="J4716" s="131" t="n">
        <v>0</v>
      </c>
      <c r="K4716" s="131" t="n">
        <v>4308.94</v>
      </c>
      <c r="L4716" s="131" t="n">
        <v>8878.32</v>
      </c>
      <c r="M4716" s="131" t="n">
        <v>0</v>
      </c>
      <c r="N4716" s="131" t="n">
        <v>0</v>
      </c>
      <c r="O4716" s="131" t="n">
        <v>3053.59</v>
      </c>
      <c r="P4716" s="131" t="n">
        <v>34186.5</v>
      </c>
      <c r="Q4716" s="131" t="n">
        <v>0</v>
      </c>
      <c r="R4716" t="n">
        <v>11882.6</v>
      </c>
      <c r="S4716" t="n">
        <v>40053.4</v>
      </c>
      <c r="T4716" t="n">
        <v>39531</v>
      </c>
      <c r="U4716" t="n">
        <v>0</v>
      </c>
      <c r="V4716" t="n">
        <v>22747.5</v>
      </c>
      <c r="W4716" t="n">
        <v>0</v>
      </c>
      <c r="X4716" t="n">
        <v>0</v>
      </c>
      <c r="Y4716" t="n">
        <v>17659.3</v>
      </c>
      <c r="Z4716" t="n">
        <v>1718.87</v>
      </c>
    </row>
    <row r="4717" ht="15.75" customHeight="1" s="165">
      <c r="A4717" s="131" t="n">
        <v>4704</v>
      </c>
      <c r="B4717" s="131" t="n">
        <v>0</v>
      </c>
      <c r="C4717" s="131" t="n">
        <v>37956.7</v>
      </c>
      <c r="D4717" s="131" t="n">
        <v>0</v>
      </c>
      <c r="E4717" s="131" t="n">
        <v>27620</v>
      </c>
      <c r="F4717" s="131" t="n">
        <v>0</v>
      </c>
      <c r="G4717" s="131" t="n">
        <v>39323.4</v>
      </c>
      <c r="H4717" s="131" t="n">
        <v>0</v>
      </c>
      <c r="I4717" s="131" t="n">
        <v>1522.24</v>
      </c>
      <c r="J4717" s="131" t="n">
        <v>0</v>
      </c>
      <c r="K4717" s="131" t="n">
        <v>4303.73</v>
      </c>
      <c r="L4717" s="131" t="n">
        <v>1522.24</v>
      </c>
      <c r="M4717" s="131" t="n">
        <v>0</v>
      </c>
      <c r="N4717" s="131" t="n">
        <v>0</v>
      </c>
      <c r="O4717" s="131" t="n">
        <v>2117.22</v>
      </c>
      <c r="P4717" s="131" t="n">
        <v>31889.7</v>
      </c>
      <c r="Q4717" s="131" t="n">
        <v>0</v>
      </c>
      <c r="R4717" t="n">
        <v>11071.9</v>
      </c>
      <c r="S4717" t="n">
        <v>39731.3</v>
      </c>
      <c r="T4717" t="n">
        <v>40003.7</v>
      </c>
      <c r="U4717" t="n">
        <v>0</v>
      </c>
      <c r="V4717" t="n">
        <v>12074.5</v>
      </c>
      <c r="W4717" t="n">
        <v>0</v>
      </c>
      <c r="X4717" t="n">
        <v>0</v>
      </c>
      <c r="Y4717" t="n">
        <v>14142.4</v>
      </c>
      <c r="Z4717" t="n">
        <v>2227.81</v>
      </c>
    </row>
    <row r="4718" ht="15.75" customHeight="1" s="165">
      <c r="A4718" s="131" t="n">
        <v>4705</v>
      </c>
      <c r="B4718" s="131" t="n">
        <v>0</v>
      </c>
      <c r="C4718" s="131" t="n">
        <v>34488.3</v>
      </c>
      <c r="D4718" s="131" t="n">
        <v>0</v>
      </c>
      <c r="E4718" s="131" t="n">
        <v>10766.2</v>
      </c>
      <c r="F4718" s="131" t="n">
        <v>0</v>
      </c>
      <c r="G4718" s="131" t="n">
        <v>35894.6</v>
      </c>
      <c r="H4718" s="131" t="n">
        <v>0</v>
      </c>
      <c r="I4718" s="131" t="n">
        <v>6041.72</v>
      </c>
      <c r="J4718" s="131" t="n">
        <v>0</v>
      </c>
      <c r="K4718" s="131" t="n">
        <v>3913.77</v>
      </c>
      <c r="L4718" s="131" t="n">
        <v>6041.72</v>
      </c>
      <c r="M4718" s="131" t="n">
        <v>0</v>
      </c>
      <c r="N4718" s="131" t="n">
        <v>0</v>
      </c>
      <c r="O4718" s="131" t="n">
        <v>1749.73</v>
      </c>
      <c r="P4718" s="131" t="n">
        <v>35694.3</v>
      </c>
      <c r="Q4718" s="131" t="n">
        <v>0</v>
      </c>
      <c r="R4718" t="n">
        <v>13274</v>
      </c>
      <c r="S4718" t="n">
        <v>39856.1</v>
      </c>
      <c r="T4718" t="n">
        <v>38933.2</v>
      </c>
      <c r="U4718" t="n">
        <v>0</v>
      </c>
      <c r="V4718" t="n">
        <v>3567.03</v>
      </c>
      <c r="W4718" t="n">
        <v>0</v>
      </c>
      <c r="X4718" t="n">
        <v>0</v>
      </c>
      <c r="Y4718" t="n">
        <v>20204.4</v>
      </c>
      <c r="Z4718" t="n">
        <v>1461.14</v>
      </c>
    </row>
    <row r="4719" ht="15.75" customHeight="1" s="165">
      <c r="A4719" s="131" t="n">
        <v>4706</v>
      </c>
      <c r="B4719" s="131" t="n">
        <v>0</v>
      </c>
      <c r="C4719" s="131" t="n">
        <v>35403.4</v>
      </c>
      <c r="D4719" s="131" t="n">
        <v>0</v>
      </c>
      <c r="E4719" s="131" t="n">
        <v>5975.14</v>
      </c>
      <c r="F4719" s="131" t="n">
        <v>0</v>
      </c>
      <c r="G4719" s="131" t="n">
        <v>34136.9</v>
      </c>
      <c r="H4719" s="131" t="n">
        <v>0</v>
      </c>
      <c r="I4719" s="131" t="n">
        <v>4191.2</v>
      </c>
      <c r="J4719" s="131" t="n">
        <v>0</v>
      </c>
      <c r="K4719" s="131" t="n">
        <v>3372.9</v>
      </c>
      <c r="L4719" s="131" t="n">
        <v>4191.2</v>
      </c>
      <c r="M4719" s="131" t="n">
        <v>0</v>
      </c>
      <c r="N4719" s="131" t="n">
        <v>0</v>
      </c>
      <c r="O4719" s="131" t="n">
        <v>701.2329999999999</v>
      </c>
      <c r="P4719" s="131" t="n">
        <v>32803.5</v>
      </c>
      <c r="Q4719" s="131" t="n">
        <v>0</v>
      </c>
      <c r="R4719" t="n">
        <v>15213.1</v>
      </c>
      <c r="S4719" t="n">
        <v>39823.4</v>
      </c>
      <c r="T4719" t="n">
        <v>37784.1</v>
      </c>
      <c r="U4719" t="n">
        <v>0</v>
      </c>
      <c r="V4719" t="n">
        <v>1111.51</v>
      </c>
      <c r="W4719" t="n">
        <v>511.857</v>
      </c>
      <c r="X4719" t="n">
        <v>0</v>
      </c>
      <c r="Y4719" t="n">
        <v>17363.3</v>
      </c>
      <c r="Z4719" t="n">
        <v>0</v>
      </c>
    </row>
    <row r="4720" ht="15.75" customHeight="1" s="165">
      <c r="A4720" s="131" t="n">
        <v>4707</v>
      </c>
      <c r="B4720" s="131" t="n">
        <v>0</v>
      </c>
      <c r="C4720" s="131" t="n">
        <v>36285.1</v>
      </c>
      <c r="D4720" s="131" t="n">
        <v>0</v>
      </c>
      <c r="E4720" s="131" t="n">
        <v>1856.54</v>
      </c>
      <c r="F4720" s="131" t="n">
        <v>0</v>
      </c>
      <c r="G4720" s="131" t="n">
        <v>39311.1</v>
      </c>
      <c r="H4720" s="131" t="n">
        <v>0</v>
      </c>
      <c r="I4720" s="131" t="n">
        <v>0</v>
      </c>
      <c r="J4720" s="131" t="n">
        <v>0</v>
      </c>
      <c r="K4720" s="131" t="n">
        <v>4588.07</v>
      </c>
      <c r="L4720" s="131" t="n">
        <v>0</v>
      </c>
      <c r="M4720" s="131" t="n">
        <v>0</v>
      </c>
      <c r="N4720" s="131" t="n">
        <v>0</v>
      </c>
      <c r="O4720" s="131" t="n">
        <v>0</v>
      </c>
      <c r="P4720" s="131" t="n">
        <v>25157.5</v>
      </c>
      <c r="Q4720" s="131" t="n">
        <v>0</v>
      </c>
      <c r="R4720" t="n">
        <v>17155.1</v>
      </c>
      <c r="S4720" t="n">
        <v>39921.5</v>
      </c>
      <c r="T4720" t="n">
        <v>33101.3</v>
      </c>
      <c r="U4720" t="n">
        <v>0</v>
      </c>
      <c r="V4720" t="n">
        <v>0</v>
      </c>
      <c r="W4720" t="n">
        <v>853.327</v>
      </c>
      <c r="X4720" t="n">
        <v>0</v>
      </c>
      <c r="Y4720" t="n">
        <v>17357.6</v>
      </c>
      <c r="Z4720" t="n">
        <v>0</v>
      </c>
    </row>
    <row r="4721" ht="15.75" customHeight="1" s="165">
      <c r="A4721" s="131" t="n">
        <v>4708</v>
      </c>
      <c r="B4721" s="131" t="n">
        <v>0</v>
      </c>
      <c r="C4721" s="131" t="n">
        <v>37901.1</v>
      </c>
      <c r="D4721" s="131" t="n">
        <v>0</v>
      </c>
      <c r="E4721" s="131" t="n">
        <v>1804.67</v>
      </c>
      <c r="F4721" s="131" t="n">
        <v>0</v>
      </c>
      <c r="G4721" s="131" t="n">
        <v>9699.43</v>
      </c>
      <c r="H4721" s="131" t="n">
        <v>0</v>
      </c>
      <c r="I4721" s="131" t="n">
        <v>671.95</v>
      </c>
      <c r="J4721" s="131" t="n">
        <v>0</v>
      </c>
      <c r="K4721" s="131" t="n">
        <v>4300.89</v>
      </c>
      <c r="L4721" s="131" t="n">
        <v>671.95</v>
      </c>
      <c r="M4721" s="131" t="n">
        <v>0</v>
      </c>
      <c r="N4721" s="131" t="n">
        <v>0</v>
      </c>
      <c r="O4721" s="131" t="n">
        <v>0</v>
      </c>
      <c r="P4721" s="131" t="n">
        <v>30692.3</v>
      </c>
      <c r="Q4721" s="131" t="n">
        <v>0</v>
      </c>
      <c r="R4721" t="n">
        <v>15107.4</v>
      </c>
      <c r="S4721" t="n">
        <v>39944.5</v>
      </c>
      <c r="T4721" t="n">
        <v>17640.3</v>
      </c>
      <c r="U4721" t="n">
        <v>0</v>
      </c>
      <c r="V4721" t="n">
        <v>0</v>
      </c>
      <c r="W4721" t="n">
        <v>1400.08</v>
      </c>
      <c r="X4721" t="n">
        <v>0</v>
      </c>
      <c r="Y4721" t="n">
        <v>16752</v>
      </c>
      <c r="Z4721" t="n">
        <v>1031.24</v>
      </c>
    </row>
    <row r="4722" ht="15.75" customHeight="1" s="165">
      <c r="A4722" s="131" t="n">
        <v>4709</v>
      </c>
      <c r="B4722" s="131" t="n">
        <v>0</v>
      </c>
      <c r="C4722" s="131" t="n">
        <v>34855.4</v>
      </c>
      <c r="D4722" s="131" t="n">
        <v>0</v>
      </c>
      <c r="E4722" s="131" t="n">
        <v>2835.04</v>
      </c>
      <c r="F4722" s="131" t="n">
        <v>0</v>
      </c>
      <c r="G4722" s="131" t="n">
        <v>36047</v>
      </c>
      <c r="H4722" s="131" t="n">
        <v>0</v>
      </c>
      <c r="I4722" s="131" t="n">
        <v>0</v>
      </c>
      <c r="J4722" s="131" t="n">
        <v>0</v>
      </c>
      <c r="K4722" s="131" t="n">
        <v>3184.6</v>
      </c>
      <c r="L4722" s="131" t="n">
        <v>0</v>
      </c>
      <c r="M4722" s="131" t="n">
        <v>0</v>
      </c>
      <c r="N4722" s="131" t="n">
        <v>0</v>
      </c>
      <c r="O4722" s="131" t="n">
        <v>213.085</v>
      </c>
      <c r="P4722" s="131" t="n">
        <v>25325.2</v>
      </c>
      <c r="Q4722" s="131" t="n">
        <v>0</v>
      </c>
      <c r="R4722" t="n">
        <v>11017.4</v>
      </c>
      <c r="S4722" t="n">
        <v>39886.4</v>
      </c>
      <c r="T4722" t="n">
        <v>9544.559999999999</v>
      </c>
      <c r="U4722" t="n">
        <v>0</v>
      </c>
      <c r="V4722" t="n">
        <v>0</v>
      </c>
      <c r="W4722" t="n">
        <v>63.9876</v>
      </c>
      <c r="X4722" t="n">
        <v>0</v>
      </c>
      <c r="Y4722" t="n">
        <v>19550.2</v>
      </c>
      <c r="Z4722" t="n">
        <v>0</v>
      </c>
    </row>
    <row r="4723" ht="15.75" customHeight="1" s="165">
      <c r="A4723" s="131" t="n">
        <v>4710</v>
      </c>
      <c r="B4723" s="131" t="n">
        <v>0.089077</v>
      </c>
      <c r="C4723" s="131" t="n">
        <v>21828.9</v>
      </c>
      <c r="D4723" s="131" t="n">
        <v>0.0684173</v>
      </c>
      <c r="E4723" s="131" t="n">
        <v>0</v>
      </c>
      <c r="F4723" s="131" t="n">
        <v>0.183931</v>
      </c>
      <c r="G4723" s="131" t="n">
        <v>8567.610000000001</v>
      </c>
      <c r="H4723" s="131" t="n">
        <v>0.07906829999999999</v>
      </c>
      <c r="I4723" s="131" t="n">
        <v>0</v>
      </c>
      <c r="J4723" s="131" t="n">
        <v>0.0250572</v>
      </c>
      <c r="K4723" s="131" t="n">
        <v>2238.81</v>
      </c>
      <c r="L4723" s="131" t="n">
        <v>0</v>
      </c>
      <c r="M4723" s="131" t="n">
        <v>0</v>
      </c>
      <c r="N4723" s="131" t="n">
        <v>0.0427782</v>
      </c>
      <c r="O4723" s="131" t="n">
        <v>1086.58</v>
      </c>
      <c r="P4723" s="131" t="n">
        <v>27107.3</v>
      </c>
      <c r="Q4723" s="131" t="n">
        <v>0.0644328</v>
      </c>
      <c r="R4723" t="n">
        <v>7824.79</v>
      </c>
      <c r="S4723" t="n">
        <v>39830.6</v>
      </c>
      <c r="T4723" t="n">
        <v>4175.39</v>
      </c>
      <c r="U4723" t="n">
        <v>0.117692</v>
      </c>
      <c r="V4723" t="n">
        <v>549.634</v>
      </c>
      <c r="W4723" t="n">
        <v>0</v>
      </c>
      <c r="X4723" t="n">
        <v>0.11879</v>
      </c>
      <c r="Y4723" t="n">
        <v>13099.7</v>
      </c>
      <c r="Z4723" t="n">
        <v>2733.67</v>
      </c>
    </row>
    <row r="4724" ht="15.75" customHeight="1" s="165">
      <c r="A4724" s="131" t="n">
        <v>4711</v>
      </c>
      <c r="B4724" s="131" t="n">
        <v>0.642591</v>
      </c>
      <c r="C4724" s="131" t="n">
        <v>8035.09</v>
      </c>
      <c r="D4724" s="131" t="n">
        <v>0.483753</v>
      </c>
      <c r="E4724" s="131" t="n">
        <v>0</v>
      </c>
      <c r="F4724" s="131" t="n">
        <v>0.975037</v>
      </c>
      <c r="G4724" s="131" t="n">
        <v>37147.5</v>
      </c>
      <c r="H4724" s="131" t="n">
        <v>0.511073</v>
      </c>
      <c r="I4724" s="131" t="n">
        <v>0</v>
      </c>
      <c r="J4724" s="131" t="n">
        <v>0.347953</v>
      </c>
      <c r="K4724" s="131" t="n">
        <v>4355.32</v>
      </c>
      <c r="L4724" s="131" t="n">
        <v>0</v>
      </c>
      <c r="M4724" s="131" t="n">
        <v>0</v>
      </c>
      <c r="N4724" s="131" t="n">
        <v>0.378963</v>
      </c>
      <c r="O4724" s="131" t="n">
        <v>1499.1</v>
      </c>
      <c r="P4724" s="131" t="n">
        <v>17048.2</v>
      </c>
      <c r="Q4724" s="131" t="n">
        <v>0.184431</v>
      </c>
      <c r="R4724" t="n">
        <v>6438.63</v>
      </c>
      <c r="S4724" t="n">
        <v>38392.6</v>
      </c>
      <c r="T4724" t="n">
        <v>5856.02</v>
      </c>
      <c r="U4724" t="n">
        <v>0.729903</v>
      </c>
      <c r="V4724" t="n">
        <v>0</v>
      </c>
      <c r="W4724" t="n">
        <v>106.929</v>
      </c>
      <c r="X4724" t="n">
        <v>0.786424</v>
      </c>
      <c r="Y4724" t="n">
        <v>2854.97</v>
      </c>
      <c r="Z4724" t="n">
        <v>0</v>
      </c>
    </row>
    <row r="4725" ht="15.75" customHeight="1" s="165">
      <c r="A4725" s="131" t="n">
        <v>4712</v>
      </c>
      <c r="B4725" s="131" t="n">
        <v>1.67908</v>
      </c>
      <c r="C4725" s="131" t="n">
        <v>7906.85</v>
      </c>
      <c r="D4725" s="131" t="n">
        <v>1.44237</v>
      </c>
      <c r="E4725" s="131" t="n">
        <v>1761.83</v>
      </c>
      <c r="F4725" s="131" t="n">
        <v>1.93517</v>
      </c>
      <c r="G4725" s="131" t="n">
        <v>18161.7</v>
      </c>
      <c r="H4725" s="131" t="n">
        <v>1.41879</v>
      </c>
      <c r="I4725" s="131" t="n">
        <v>0</v>
      </c>
      <c r="J4725" s="131" t="n">
        <v>1.16893</v>
      </c>
      <c r="K4725" s="131" t="n">
        <v>0</v>
      </c>
      <c r="L4725" s="131" t="n">
        <v>0</v>
      </c>
      <c r="M4725" s="131" t="n">
        <v>0</v>
      </c>
      <c r="N4725" s="131" t="n">
        <v>0.9964730000000001</v>
      </c>
      <c r="O4725" s="131" t="n">
        <v>982.294</v>
      </c>
      <c r="P4725" s="131" t="n">
        <v>6014.71</v>
      </c>
      <c r="Q4725" s="131" t="n">
        <v>0.851688</v>
      </c>
      <c r="R4725" t="n">
        <v>7220.19</v>
      </c>
      <c r="S4725" t="n">
        <v>29224.6</v>
      </c>
      <c r="T4725" t="n">
        <v>547.84</v>
      </c>
      <c r="U4725" t="n">
        <v>1.68262</v>
      </c>
      <c r="V4725" t="n">
        <v>0</v>
      </c>
      <c r="W4725" t="n">
        <v>1100.96</v>
      </c>
      <c r="X4725" t="n">
        <v>1.78528</v>
      </c>
      <c r="Y4725" t="n">
        <v>602.228</v>
      </c>
      <c r="Z4725" t="n">
        <v>0</v>
      </c>
    </row>
    <row r="4726" ht="15.75" customHeight="1" s="165">
      <c r="A4726" s="131" t="n">
        <v>4713</v>
      </c>
      <c r="B4726" s="131" t="n">
        <v>2.63947</v>
      </c>
      <c r="C4726" s="131" t="n">
        <v>8528.02</v>
      </c>
      <c r="D4726" s="131" t="n">
        <v>2.36697</v>
      </c>
      <c r="E4726" s="131" t="n">
        <v>994.079</v>
      </c>
      <c r="F4726" s="131" t="n">
        <v>1.64438</v>
      </c>
      <c r="G4726" s="131" t="n">
        <v>10862</v>
      </c>
      <c r="H4726" s="131" t="n">
        <v>2.27609</v>
      </c>
      <c r="I4726" s="131" t="n">
        <v>0</v>
      </c>
      <c r="J4726" s="131" t="n">
        <v>1.99375</v>
      </c>
      <c r="K4726" s="131" t="n">
        <v>0</v>
      </c>
      <c r="L4726" s="131" t="n">
        <v>0</v>
      </c>
      <c r="M4726" s="131" t="n">
        <v>0</v>
      </c>
      <c r="N4726" s="131" t="n">
        <v>2.07131</v>
      </c>
      <c r="O4726" s="131" t="n">
        <v>551.918</v>
      </c>
      <c r="P4726" s="131" t="n">
        <v>7585.23</v>
      </c>
      <c r="Q4726" s="131" t="n">
        <v>1.01127</v>
      </c>
      <c r="R4726" t="n">
        <v>5205.8</v>
      </c>
      <c r="S4726" t="n">
        <v>15573.3</v>
      </c>
      <c r="T4726" t="n">
        <v>0</v>
      </c>
      <c r="U4726" t="n">
        <v>2.52134</v>
      </c>
      <c r="V4726" t="n">
        <v>0</v>
      </c>
      <c r="W4726" t="n">
        <v>3096.21</v>
      </c>
      <c r="X4726" t="n">
        <v>2.69525</v>
      </c>
      <c r="Y4726" t="n">
        <v>1373.16</v>
      </c>
      <c r="Z4726" t="n">
        <v>773.508</v>
      </c>
    </row>
    <row r="4727" ht="15.75" customHeight="1" s="165">
      <c r="A4727" s="131" t="n">
        <v>4714</v>
      </c>
      <c r="B4727" s="131" t="n">
        <v>3.41721</v>
      </c>
      <c r="C4727" s="131" t="n">
        <v>4466.05</v>
      </c>
      <c r="D4727" s="131" t="n">
        <v>3.10341</v>
      </c>
      <c r="E4727" s="131" t="n">
        <v>1103.97</v>
      </c>
      <c r="F4727" s="131" t="n">
        <v>1.47509</v>
      </c>
      <c r="G4727" s="131" t="n">
        <v>13101</v>
      </c>
      <c r="H4727" s="131" t="n">
        <v>2.93523</v>
      </c>
      <c r="I4727" s="131" t="n">
        <v>0</v>
      </c>
      <c r="J4727" s="131" t="n">
        <v>2.26899</v>
      </c>
      <c r="K4727" s="131" t="n">
        <v>0</v>
      </c>
      <c r="L4727" s="131" t="n">
        <v>0</v>
      </c>
      <c r="M4727" s="131" t="n">
        <v>1154.13</v>
      </c>
      <c r="N4727" s="131" t="n">
        <v>2.74581</v>
      </c>
      <c r="O4727" s="131" t="n">
        <v>959.591</v>
      </c>
      <c r="P4727" s="131" t="n">
        <v>11315.8</v>
      </c>
      <c r="Q4727" s="131" t="n">
        <v>0.506107</v>
      </c>
      <c r="R4727" t="n">
        <v>5850.97</v>
      </c>
      <c r="S4727" t="n">
        <v>14416.9</v>
      </c>
      <c r="T4727" t="n">
        <v>0</v>
      </c>
      <c r="U4727" t="n">
        <v>2.91046</v>
      </c>
      <c r="V4727" t="n">
        <v>0</v>
      </c>
      <c r="W4727" t="n">
        <v>3125.84</v>
      </c>
      <c r="X4727" t="n">
        <v>3.39177</v>
      </c>
      <c r="Y4727" t="n">
        <v>726.175</v>
      </c>
      <c r="Z4727" t="n">
        <v>7531.57</v>
      </c>
    </row>
    <row r="4728" ht="15.75" customHeight="1" s="165">
      <c r="A4728" s="131" t="n">
        <v>4715</v>
      </c>
      <c r="B4728" s="131" t="n">
        <v>3.9599</v>
      </c>
      <c r="C4728" s="131" t="n">
        <v>3390.24</v>
      </c>
      <c r="D4728" s="131" t="n">
        <v>3.59394</v>
      </c>
      <c r="E4728" s="131" t="n">
        <v>0</v>
      </c>
      <c r="F4728" s="131" t="n">
        <v>1.44413</v>
      </c>
      <c r="G4728" s="131" t="n">
        <v>25596.5</v>
      </c>
      <c r="H4728" s="131" t="n">
        <v>3.38355</v>
      </c>
      <c r="I4728" s="131" t="n">
        <v>0</v>
      </c>
      <c r="J4728" s="131" t="n">
        <v>2.15836</v>
      </c>
      <c r="K4728" s="131" t="n">
        <v>0</v>
      </c>
      <c r="L4728" s="131" t="n">
        <v>0</v>
      </c>
      <c r="M4728" s="131" t="n">
        <v>2895.8</v>
      </c>
      <c r="N4728" s="131" t="n">
        <v>3.18064</v>
      </c>
      <c r="O4728" s="131" t="n">
        <v>2359.7</v>
      </c>
      <c r="P4728" s="131" t="n">
        <v>15629.4</v>
      </c>
      <c r="Q4728" s="131" t="n">
        <v>1.39819</v>
      </c>
      <c r="R4728" t="n">
        <v>7934.33</v>
      </c>
      <c r="S4728" t="n">
        <v>10949.7</v>
      </c>
      <c r="T4728" t="n">
        <v>0</v>
      </c>
      <c r="U4728" t="n">
        <v>3.66563</v>
      </c>
      <c r="V4728" t="n">
        <v>0</v>
      </c>
      <c r="W4728" t="n">
        <v>2246.42</v>
      </c>
      <c r="X4728" t="n">
        <v>3.85691</v>
      </c>
      <c r="Y4728" t="n">
        <v>1223.21</v>
      </c>
      <c r="Z4728" t="n">
        <v>20537.2</v>
      </c>
    </row>
    <row r="4729" ht="15.75" customHeight="1" s="165">
      <c r="A4729" s="131" t="n">
        <v>4716</v>
      </c>
      <c r="B4729" s="131" t="n">
        <v>4.25954</v>
      </c>
      <c r="C4729" s="131" t="n">
        <v>643.2809999999999</v>
      </c>
      <c r="D4729" s="131" t="n">
        <v>3.85297</v>
      </c>
      <c r="E4729" s="131" t="n">
        <v>0</v>
      </c>
      <c r="F4729" s="131" t="n">
        <v>1.15911</v>
      </c>
      <c r="G4729" s="131" t="n">
        <v>32897.2</v>
      </c>
      <c r="H4729" s="131" t="n">
        <v>3.61111</v>
      </c>
      <c r="I4729" s="131" t="n">
        <v>0</v>
      </c>
      <c r="J4729" s="131" t="n">
        <v>2.83173</v>
      </c>
      <c r="K4729" s="131" t="n">
        <v>0</v>
      </c>
      <c r="L4729" s="131" t="n">
        <v>0</v>
      </c>
      <c r="M4729" s="131" t="n">
        <v>833.845</v>
      </c>
      <c r="N4729" s="131" t="n">
        <v>3.42721</v>
      </c>
      <c r="O4729" s="131" t="n">
        <v>5731.06</v>
      </c>
      <c r="P4729" s="131" t="n">
        <v>17973.2</v>
      </c>
      <c r="Q4729" s="131" t="n">
        <v>1.45024</v>
      </c>
      <c r="R4729" t="n">
        <v>7760.62</v>
      </c>
      <c r="S4729" t="n">
        <v>11952.9</v>
      </c>
      <c r="T4729" t="n">
        <v>0</v>
      </c>
      <c r="U4729" t="n">
        <v>3.86789</v>
      </c>
      <c r="V4729" t="n">
        <v>0</v>
      </c>
      <c r="W4729" t="n">
        <v>286.022</v>
      </c>
      <c r="X4729" t="n">
        <v>4.09708</v>
      </c>
      <c r="Y4729" t="n">
        <v>2262.86</v>
      </c>
      <c r="Z4729" t="n">
        <v>12807.7</v>
      </c>
    </row>
    <row r="4730" ht="15.75" customHeight="1" s="165">
      <c r="A4730" s="131" t="n">
        <v>4717</v>
      </c>
      <c r="B4730" s="131" t="n">
        <v>4.28468</v>
      </c>
      <c r="C4730" s="131" t="n">
        <v>491.335</v>
      </c>
      <c r="D4730" s="131" t="n">
        <v>3.89388</v>
      </c>
      <c r="E4730" s="131" t="n">
        <v>0</v>
      </c>
      <c r="F4730" s="131" t="n">
        <v>2.91826</v>
      </c>
      <c r="G4730" s="131" t="n">
        <v>35361.5</v>
      </c>
      <c r="H4730" s="131" t="n">
        <v>3.63542</v>
      </c>
      <c r="I4730" s="131" t="n">
        <v>0</v>
      </c>
      <c r="J4730" s="131" t="n">
        <v>2.53219</v>
      </c>
      <c r="K4730" s="131" t="n">
        <v>0</v>
      </c>
      <c r="L4730" s="131" t="n">
        <v>0</v>
      </c>
      <c r="M4730" s="131" t="n">
        <v>0</v>
      </c>
      <c r="N4730" s="131" t="n">
        <v>2.4809</v>
      </c>
      <c r="O4730" s="131" t="n">
        <v>10423</v>
      </c>
      <c r="P4730" s="131" t="n">
        <v>19261.9</v>
      </c>
      <c r="Q4730" s="131" t="n">
        <v>3.80384</v>
      </c>
      <c r="R4730" t="n">
        <v>7347.28</v>
      </c>
      <c r="S4730" t="n">
        <v>15216</v>
      </c>
      <c r="T4730" t="n">
        <v>0</v>
      </c>
      <c r="U4730" t="n">
        <v>3.36514</v>
      </c>
      <c r="V4730" t="n">
        <v>0</v>
      </c>
      <c r="W4730" t="n">
        <v>0</v>
      </c>
      <c r="X4730" t="n">
        <v>4.10229</v>
      </c>
      <c r="Y4730" t="n">
        <v>4190.26</v>
      </c>
      <c r="Z4730" t="n">
        <v>20953.9</v>
      </c>
    </row>
    <row r="4731" ht="15.75" customHeight="1" s="165">
      <c r="A4731" s="131" t="n">
        <v>4718</v>
      </c>
      <c r="B4731" s="131" t="n">
        <v>4.06246</v>
      </c>
      <c r="C4731" s="131" t="n">
        <v>0</v>
      </c>
      <c r="D4731" s="131" t="n">
        <v>3.68593</v>
      </c>
      <c r="E4731" s="131" t="n">
        <v>0</v>
      </c>
      <c r="F4731" s="131" t="n">
        <v>0.440511</v>
      </c>
      <c r="G4731" s="131" t="n">
        <v>36663.6</v>
      </c>
      <c r="H4731" s="131" t="n">
        <v>3.46622</v>
      </c>
      <c r="I4731" s="131" t="n">
        <v>772.5069999999999</v>
      </c>
      <c r="J4731" s="131" t="n">
        <v>2.95095</v>
      </c>
      <c r="K4731" s="131" t="n">
        <v>0</v>
      </c>
      <c r="L4731" s="131" t="n">
        <v>772.5069999999999</v>
      </c>
      <c r="M4731" s="131" t="n">
        <v>0</v>
      </c>
      <c r="N4731" s="131" t="n">
        <v>3.1067</v>
      </c>
      <c r="O4731" s="131" t="n">
        <v>18684.7</v>
      </c>
      <c r="P4731" s="131" t="n">
        <v>20466.6</v>
      </c>
      <c r="Q4731" s="131" t="n">
        <v>1.73782</v>
      </c>
      <c r="R4731" t="n">
        <v>8036.58</v>
      </c>
      <c r="S4731" t="n">
        <v>17792.6</v>
      </c>
      <c r="T4731" t="n">
        <v>0</v>
      </c>
      <c r="U4731" t="n">
        <v>2.47051</v>
      </c>
      <c r="V4731" t="n">
        <v>0</v>
      </c>
      <c r="W4731" t="n">
        <v>0</v>
      </c>
      <c r="X4731" t="n">
        <v>3.87377</v>
      </c>
      <c r="Y4731" t="n">
        <v>4844.58</v>
      </c>
      <c r="Z4731" t="n">
        <v>18880.9</v>
      </c>
    </row>
    <row r="4732" ht="15.75" customHeight="1" s="165">
      <c r="A4732" s="131" t="n">
        <v>4719</v>
      </c>
      <c r="B4732" s="131" t="n">
        <v>3.59454</v>
      </c>
      <c r="C4732" s="131" t="n">
        <v>0</v>
      </c>
      <c r="D4732" s="131" t="n">
        <v>3.28217</v>
      </c>
      <c r="E4732" s="131" t="n">
        <v>0</v>
      </c>
      <c r="F4732" s="131" t="n">
        <v>0.399154</v>
      </c>
      <c r="G4732" s="131" t="n">
        <v>33016.6</v>
      </c>
      <c r="H4732" s="131" t="n">
        <v>3.11274</v>
      </c>
      <c r="I4732" s="131" t="n">
        <v>0</v>
      </c>
      <c r="J4732" s="131" t="n">
        <v>2.11712</v>
      </c>
      <c r="K4732" s="131" t="n">
        <v>0</v>
      </c>
      <c r="L4732" s="131" t="n">
        <v>0</v>
      </c>
      <c r="M4732" s="131" t="n">
        <v>36728.6</v>
      </c>
      <c r="N4732" s="131" t="n">
        <v>3.022</v>
      </c>
      <c r="O4732" s="131" t="n">
        <v>30380.7</v>
      </c>
      <c r="P4732" s="131" t="n">
        <v>20201.3</v>
      </c>
      <c r="Q4732" s="131" t="n">
        <v>1.85329</v>
      </c>
      <c r="R4732" t="n">
        <v>4831.02</v>
      </c>
      <c r="S4732" t="n">
        <v>23425.2</v>
      </c>
      <c r="T4732" t="n">
        <v>0</v>
      </c>
      <c r="U4732" t="n">
        <v>2.92392</v>
      </c>
      <c r="V4732" t="n">
        <v>0</v>
      </c>
      <c r="W4732" t="n">
        <v>0</v>
      </c>
      <c r="X4732" t="n">
        <v>3.41842</v>
      </c>
      <c r="Y4732" t="n">
        <v>9979.51</v>
      </c>
      <c r="Z4732" t="n">
        <v>20497.7</v>
      </c>
    </row>
    <row r="4733" ht="15.75" customHeight="1" s="165">
      <c r="A4733" s="131" t="n">
        <v>4720</v>
      </c>
      <c r="B4733" s="131" t="n">
        <v>2.89328</v>
      </c>
      <c r="C4733" s="131" t="n">
        <v>0</v>
      </c>
      <c r="D4733" s="131" t="n">
        <v>2.64247</v>
      </c>
      <c r="E4733" s="131" t="n">
        <v>0</v>
      </c>
      <c r="F4733" s="131" t="n">
        <v>1.70279</v>
      </c>
      <c r="G4733" s="131" t="n">
        <v>26273.1</v>
      </c>
      <c r="H4733" s="131" t="n">
        <v>2.57027</v>
      </c>
      <c r="I4733" s="131" t="n">
        <v>2209.14</v>
      </c>
      <c r="J4733" s="131" t="n">
        <v>2.3314</v>
      </c>
      <c r="K4733" s="131" t="n">
        <v>0</v>
      </c>
      <c r="L4733" s="131" t="n">
        <v>2209.14</v>
      </c>
      <c r="M4733" s="131" t="n">
        <v>4182.02</v>
      </c>
      <c r="N4733" s="131" t="n">
        <v>2.48743</v>
      </c>
      <c r="O4733" s="131" t="n">
        <v>36317.5</v>
      </c>
      <c r="P4733" s="131" t="n">
        <v>17278</v>
      </c>
      <c r="Q4733" s="131" t="n">
        <v>1.02598</v>
      </c>
      <c r="R4733" t="n">
        <v>3344.83</v>
      </c>
      <c r="S4733" t="n">
        <v>33135.2</v>
      </c>
      <c r="T4733" t="n">
        <v>0</v>
      </c>
      <c r="U4733" t="n">
        <v>0.596309</v>
      </c>
      <c r="V4733" t="n">
        <v>0</v>
      </c>
      <c r="W4733" t="n">
        <v>0</v>
      </c>
      <c r="X4733" t="n">
        <v>2.74491</v>
      </c>
      <c r="Y4733" t="n">
        <v>9057.950000000001</v>
      </c>
      <c r="Z4733" t="n">
        <v>21813.8</v>
      </c>
    </row>
    <row r="4734" ht="15.75" customHeight="1" s="165">
      <c r="A4734" s="131" t="n">
        <v>4721</v>
      </c>
      <c r="B4734" s="131" t="n">
        <v>1.96471</v>
      </c>
      <c r="C4734" s="131" t="n">
        <v>0</v>
      </c>
      <c r="D4734" s="131" t="n">
        <v>1.78542</v>
      </c>
      <c r="E4734" s="131" t="n">
        <v>0</v>
      </c>
      <c r="F4734" s="131" t="n">
        <v>1.00577</v>
      </c>
      <c r="G4734" s="131" t="n">
        <v>19510.9</v>
      </c>
      <c r="H4734" s="131" t="n">
        <v>1.80903</v>
      </c>
      <c r="I4734" s="131" t="n">
        <v>27692.7</v>
      </c>
      <c r="J4734" s="131" t="n">
        <v>1.44585</v>
      </c>
      <c r="K4734" s="131" t="n">
        <v>0</v>
      </c>
      <c r="L4734" s="131" t="n">
        <v>27692.7</v>
      </c>
      <c r="M4734" s="131" t="n">
        <v>766.019</v>
      </c>
      <c r="N4734" s="131" t="n">
        <v>1.75257</v>
      </c>
      <c r="O4734" s="131" t="n">
        <v>23953.1</v>
      </c>
      <c r="P4734" s="131" t="n">
        <v>11702.7</v>
      </c>
      <c r="Q4734" s="131" t="n">
        <v>1.46807</v>
      </c>
      <c r="R4734" t="n">
        <v>3732.85</v>
      </c>
      <c r="S4734" t="n">
        <v>33760.2</v>
      </c>
      <c r="T4734" t="n">
        <v>4628.1</v>
      </c>
      <c r="U4734" t="n">
        <v>1.75699</v>
      </c>
      <c r="V4734" t="n">
        <v>401.737</v>
      </c>
      <c r="W4734" t="n">
        <v>3287.79</v>
      </c>
      <c r="X4734" t="n">
        <v>1.87944</v>
      </c>
      <c r="Y4734" t="n">
        <v>7542.69</v>
      </c>
      <c r="Z4734" t="n">
        <v>33394.2</v>
      </c>
    </row>
    <row r="4735" ht="15.75" customHeight="1" s="165">
      <c r="A4735" s="131" t="n">
        <v>4722</v>
      </c>
      <c r="B4735" s="131" t="n">
        <v>0.910718</v>
      </c>
      <c r="C4735" s="131" t="n">
        <v>0</v>
      </c>
      <c r="D4735" s="131" t="n">
        <v>0.782367</v>
      </c>
      <c r="E4735" s="131" t="n">
        <v>0</v>
      </c>
      <c r="F4735" s="131" t="n">
        <v>0.470216</v>
      </c>
      <c r="G4735" s="131" t="n">
        <v>18302</v>
      </c>
      <c r="H4735" s="131" t="n">
        <v>0.958941</v>
      </c>
      <c r="I4735" s="131" t="n">
        <v>1344.02</v>
      </c>
      <c r="J4735" s="131" t="n">
        <v>0.9052789999999999</v>
      </c>
      <c r="K4735" s="131" t="n">
        <v>17937</v>
      </c>
      <c r="L4735" s="131" t="n">
        <v>1344.02</v>
      </c>
      <c r="M4735" s="131" t="n">
        <v>0</v>
      </c>
      <c r="N4735" s="131" t="n">
        <v>0.730562</v>
      </c>
      <c r="O4735" s="131" t="n">
        <v>8975.219999999999</v>
      </c>
      <c r="P4735" s="131" t="n">
        <v>14185.3</v>
      </c>
      <c r="Q4735" s="131" t="n">
        <v>1.14343</v>
      </c>
      <c r="R4735" t="n">
        <v>4112.97</v>
      </c>
      <c r="S4735" t="n">
        <v>34596.1</v>
      </c>
      <c r="T4735" t="n">
        <v>21850.1</v>
      </c>
      <c r="U4735" t="n">
        <v>0.930188</v>
      </c>
      <c r="V4735" t="n">
        <v>2915.89</v>
      </c>
      <c r="W4735" t="n">
        <v>10153.8</v>
      </c>
      <c r="X4735" t="n">
        <v>0.912583</v>
      </c>
      <c r="Y4735" t="n">
        <v>7910.41</v>
      </c>
      <c r="Z4735" t="n">
        <v>34753.2</v>
      </c>
    </row>
    <row r="4736" ht="15.75" customHeight="1" s="165">
      <c r="A4736" s="131" t="n">
        <v>4723</v>
      </c>
      <c r="B4736" s="131" t="n">
        <v>0.121314</v>
      </c>
      <c r="C4736" s="131" t="n">
        <v>0</v>
      </c>
      <c r="D4736" s="131" t="n">
        <v>0.12254</v>
      </c>
      <c r="E4736" s="131" t="n">
        <v>0</v>
      </c>
      <c r="F4736" s="131" t="n">
        <v>0.0733925</v>
      </c>
      <c r="G4736" s="131" t="n">
        <v>16886.3</v>
      </c>
      <c r="H4736" s="131" t="n">
        <v>0.267431</v>
      </c>
      <c r="I4736" s="131" t="n">
        <v>0</v>
      </c>
      <c r="J4736" s="131" t="n">
        <v>0.237582</v>
      </c>
      <c r="K4736" s="131" t="n">
        <v>5220.85</v>
      </c>
      <c r="L4736" s="131" t="n">
        <v>0</v>
      </c>
      <c r="M4736" s="131" t="n">
        <v>0</v>
      </c>
      <c r="N4736" s="131" t="n">
        <v>0.223534</v>
      </c>
      <c r="O4736" s="131" t="n">
        <v>5970</v>
      </c>
      <c r="P4736" s="131" t="n">
        <v>12966.8</v>
      </c>
      <c r="Q4736" s="131" t="n">
        <v>0.366287</v>
      </c>
      <c r="R4736" t="n">
        <v>3576.59</v>
      </c>
      <c r="S4736" t="n">
        <v>34546.8</v>
      </c>
      <c r="T4736" t="n">
        <v>31981.4</v>
      </c>
      <c r="U4736" t="n">
        <v>0.272302</v>
      </c>
      <c r="V4736" t="n">
        <v>18071.1</v>
      </c>
      <c r="W4736" t="n">
        <v>11315.7</v>
      </c>
      <c r="X4736" t="n">
        <v>0.171128</v>
      </c>
      <c r="Y4736" t="n">
        <v>12693.8</v>
      </c>
      <c r="Z4736" t="n">
        <v>35284.3</v>
      </c>
    </row>
    <row r="4737" ht="15.75" customHeight="1" s="165">
      <c r="A4737" s="131" t="n">
        <v>4724</v>
      </c>
      <c r="B4737" s="131" t="n">
        <v>0</v>
      </c>
      <c r="C4737" s="131" t="n">
        <v>4169.8</v>
      </c>
      <c r="D4737" s="131" t="n">
        <v>0</v>
      </c>
      <c r="E4737" s="131" t="n">
        <v>1996.83</v>
      </c>
      <c r="F4737" s="131" t="n">
        <v>0</v>
      </c>
      <c r="G4737" s="131" t="n">
        <v>19116.5</v>
      </c>
      <c r="H4737" s="131" t="n">
        <v>0</v>
      </c>
      <c r="I4737" s="131" t="n">
        <v>0</v>
      </c>
      <c r="J4737" s="131" t="n">
        <v>0</v>
      </c>
      <c r="K4737" s="131" t="n">
        <v>545.813</v>
      </c>
      <c r="L4737" s="131" t="n">
        <v>0</v>
      </c>
      <c r="M4737" s="131" t="n">
        <v>0</v>
      </c>
      <c r="N4737" s="131" t="n">
        <v>0</v>
      </c>
      <c r="O4737" s="131" t="n">
        <v>4879.4</v>
      </c>
      <c r="P4737" s="131" t="n">
        <v>16387.4</v>
      </c>
      <c r="Q4737" s="131" t="n">
        <v>0.06960139999999999</v>
      </c>
      <c r="R4737" t="n">
        <v>5033.35</v>
      </c>
      <c r="S4737" t="n">
        <v>38406.7</v>
      </c>
      <c r="T4737" t="n">
        <v>38250.4</v>
      </c>
      <c r="U4737" t="n">
        <v>0</v>
      </c>
      <c r="V4737" t="n">
        <v>36246.3</v>
      </c>
      <c r="W4737" t="n">
        <v>5632.58</v>
      </c>
      <c r="X4737" t="n">
        <v>0.0268093</v>
      </c>
      <c r="Y4737" t="n">
        <v>10820</v>
      </c>
      <c r="Z4737" t="n">
        <v>37034.4</v>
      </c>
    </row>
    <row r="4738" ht="15.75" customHeight="1" s="165">
      <c r="A4738" s="131" t="n">
        <v>4725</v>
      </c>
      <c r="B4738" s="131" t="n">
        <v>0</v>
      </c>
      <c r="C4738" s="131" t="n">
        <v>5481.24</v>
      </c>
      <c r="D4738" s="131" t="n">
        <v>0</v>
      </c>
      <c r="E4738" s="131" t="n">
        <v>10712.6</v>
      </c>
      <c r="F4738" s="131" t="n">
        <v>0</v>
      </c>
      <c r="G4738" s="131" t="n">
        <v>13936.3</v>
      </c>
      <c r="H4738" s="131" t="n">
        <v>0</v>
      </c>
      <c r="I4738" s="131" t="n">
        <v>0</v>
      </c>
      <c r="J4738" s="131" t="n">
        <v>0</v>
      </c>
      <c r="K4738" s="131" t="n">
        <v>4122.8</v>
      </c>
      <c r="L4738" s="131" t="n">
        <v>0</v>
      </c>
      <c r="M4738" s="131" t="n">
        <v>1358.07</v>
      </c>
      <c r="N4738" s="131" t="n">
        <v>0</v>
      </c>
      <c r="O4738" s="131" t="n">
        <v>3743.3</v>
      </c>
      <c r="P4738" s="131" t="n">
        <v>28203.3</v>
      </c>
      <c r="Q4738" s="131" t="n">
        <v>0</v>
      </c>
      <c r="R4738" t="n">
        <v>3606.56</v>
      </c>
      <c r="S4738" t="n">
        <v>39380.7</v>
      </c>
      <c r="T4738" t="n">
        <v>38913.2</v>
      </c>
      <c r="U4738" t="n">
        <v>0</v>
      </c>
      <c r="V4738" t="n">
        <v>39430.3</v>
      </c>
      <c r="W4738" t="n">
        <v>2081.32</v>
      </c>
      <c r="X4738" t="n">
        <v>0</v>
      </c>
      <c r="Y4738" t="n">
        <v>21112.1</v>
      </c>
      <c r="Z4738" t="n">
        <v>36699.8</v>
      </c>
    </row>
    <row r="4739" ht="15.75" customHeight="1" s="165">
      <c r="A4739" s="131" t="n">
        <v>4726</v>
      </c>
      <c r="B4739" s="131" t="n">
        <v>0</v>
      </c>
      <c r="C4739" s="131" t="n">
        <v>7307</v>
      </c>
      <c r="D4739" s="131" t="n">
        <v>0</v>
      </c>
      <c r="E4739" s="131" t="n">
        <v>19956.5</v>
      </c>
      <c r="F4739" s="131" t="n">
        <v>0</v>
      </c>
      <c r="G4739" s="131" t="n">
        <v>28262.9</v>
      </c>
      <c r="H4739" s="131" t="n">
        <v>0</v>
      </c>
      <c r="I4739" s="131" t="n">
        <v>0</v>
      </c>
      <c r="J4739" s="131" t="n">
        <v>0</v>
      </c>
      <c r="K4739" s="131" t="n">
        <v>4929.73</v>
      </c>
      <c r="L4739" s="131" t="n">
        <v>0</v>
      </c>
      <c r="M4739" s="131" t="n">
        <v>322.518</v>
      </c>
      <c r="N4739" s="131" t="n">
        <v>0</v>
      </c>
      <c r="O4739" s="131" t="n">
        <v>4775.97</v>
      </c>
      <c r="P4739" s="131" t="n">
        <v>19486.2</v>
      </c>
      <c r="Q4739" s="131" t="n">
        <v>0</v>
      </c>
      <c r="R4739" t="n">
        <v>4557.75</v>
      </c>
      <c r="S4739" t="n">
        <v>39120.1</v>
      </c>
      <c r="T4739" t="n">
        <v>39719.9</v>
      </c>
      <c r="U4739" t="n">
        <v>0</v>
      </c>
      <c r="V4739" t="n">
        <v>39063.1</v>
      </c>
      <c r="W4739" t="n">
        <v>2656.83</v>
      </c>
      <c r="X4739" t="n">
        <v>0</v>
      </c>
      <c r="Y4739" t="n">
        <v>23153.9</v>
      </c>
      <c r="Z4739" t="n">
        <v>38658.7</v>
      </c>
    </row>
    <row r="4740" ht="15.75" customHeight="1" s="165">
      <c r="A4740" s="131" t="n">
        <v>4727</v>
      </c>
      <c r="B4740" s="131" t="n">
        <v>0</v>
      </c>
      <c r="C4740" s="131" t="n">
        <v>7636.9</v>
      </c>
      <c r="D4740" s="131" t="n">
        <v>0</v>
      </c>
      <c r="E4740" s="131" t="n">
        <v>30595.7</v>
      </c>
      <c r="F4740" s="131" t="n">
        <v>0</v>
      </c>
      <c r="G4740" s="131" t="n">
        <v>30491.7</v>
      </c>
      <c r="H4740" s="131" t="n">
        <v>0</v>
      </c>
      <c r="I4740" s="131" t="n">
        <v>0</v>
      </c>
      <c r="J4740" s="131" t="n">
        <v>0</v>
      </c>
      <c r="K4740" s="131" t="n">
        <v>1686.97</v>
      </c>
      <c r="L4740" s="131" t="n">
        <v>0</v>
      </c>
      <c r="M4740" s="131" t="n">
        <v>0</v>
      </c>
      <c r="N4740" s="131" t="n">
        <v>0</v>
      </c>
      <c r="O4740" s="131" t="n">
        <v>4316.37</v>
      </c>
      <c r="P4740" s="131" t="n">
        <v>18693.8</v>
      </c>
      <c r="Q4740" s="131" t="n">
        <v>0</v>
      </c>
      <c r="R4740" t="n">
        <v>3961.36</v>
      </c>
      <c r="S4740" t="n">
        <v>39415.8</v>
      </c>
      <c r="T4740" t="n">
        <v>39483.8</v>
      </c>
      <c r="U4740" t="n">
        <v>0</v>
      </c>
      <c r="V4740" t="n">
        <v>34865.9</v>
      </c>
      <c r="W4740" t="n">
        <v>2830.18</v>
      </c>
      <c r="X4740" t="n">
        <v>0</v>
      </c>
      <c r="Y4740" t="n">
        <v>23307</v>
      </c>
      <c r="Z4740" t="n">
        <v>39108.6</v>
      </c>
    </row>
    <row r="4741" ht="15.75" customHeight="1" s="165">
      <c r="A4741" s="131" t="n">
        <v>4728</v>
      </c>
      <c r="B4741" s="131" t="n">
        <v>0</v>
      </c>
      <c r="C4741" s="131" t="n">
        <v>2489.57</v>
      </c>
      <c r="D4741" s="131" t="n">
        <v>0</v>
      </c>
      <c r="E4741" s="131" t="n">
        <v>25082.6</v>
      </c>
      <c r="F4741" s="131" t="n">
        <v>0</v>
      </c>
      <c r="G4741" s="131" t="n">
        <v>18753.1</v>
      </c>
      <c r="H4741" s="131" t="n">
        <v>0</v>
      </c>
      <c r="I4741" s="131" t="n">
        <v>0</v>
      </c>
      <c r="J4741" s="131" t="n">
        <v>0</v>
      </c>
      <c r="K4741" s="131" t="n">
        <v>3396.55</v>
      </c>
      <c r="L4741" s="131" t="n">
        <v>0</v>
      </c>
      <c r="M4741" s="131" t="n">
        <v>807.847</v>
      </c>
      <c r="N4741" s="131" t="n">
        <v>0</v>
      </c>
      <c r="O4741" s="131" t="n">
        <v>4369.26</v>
      </c>
      <c r="P4741" s="131" t="n">
        <v>20405.3</v>
      </c>
      <c r="Q4741" s="131" t="n">
        <v>0</v>
      </c>
      <c r="R4741" t="n">
        <v>2518.29</v>
      </c>
      <c r="S4741" t="n">
        <v>39149.6</v>
      </c>
      <c r="T4741" t="n">
        <v>39359.5</v>
      </c>
      <c r="U4741" t="n">
        <v>0</v>
      </c>
      <c r="V4741" t="n">
        <v>27248.1</v>
      </c>
      <c r="W4741" t="n">
        <v>1329.28</v>
      </c>
      <c r="X4741" t="n">
        <v>0</v>
      </c>
      <c r="Y4741" t="n">
        <v>23317.7</v>
      </c>
      <c r="Z4741" t="n">
        <v>37801.8</v>
      </c>
    </row>
    <row r="4742" ht="15.75" customHeight="1" s="165">
      <c r="A4742" s="131" t="n">
        <v>4729</v>
      </c>
      <c r="B4742" s="131" t="n">
        <v>0</v>
      </c>
      <c r="C4742" s="131" t="n">
        <v>0</v>
      </c>
      <c r="D4742" s="131" t="n">
        <v>0</v>
      </c>
      <c r="E4742" s="131" t="n">
        <v>17055.4</v>
      </c>
      <c r="F4742" s="131" t="n">
        <v>0</v>
      </c>
      <c r="G4742" s="131" t="n">
        <v>17413.6</v>
      </c>
      <c r="H4742" s="131" t="n">
        <v>0</v>
      </c>
      <c r="I4742" s="131" t="n">
        <v>0</v>
      </c>
      <c r="J4742" s="131" t="n">
        <v>0</v>
      </c>
      <c r="K4742" s="131" t="n">
        <v>0</v>
      </c>
      <c r="L4742" s="131" t="n">
        <v>0</v>
      </c>
      <c r="M4742" s="131" t="n">
        <v>6819.3</v>
      </c>
      <c r="N4742" s="131" t="n">
        <v>0</v>
      </c>
      <c r="O4742" s="131" t="n">
        <v>3814.8</v>
      </c>
      <c r="P4742" s="131" t="n">
        <v>29289.2</v>
      </c>
      <c r="Q4742" s="131" t="n">
        <v>0</v>
      </c>
      <c r="R4742" t="n">
        <v>5270.21</v>
      </c>
      <c r="S4742" t="n">
        <v>38957.3</v>
      </c>
      <c r="T4742" t="n">
        <v>37559.3</v>
      </c>
      <c r="U4742" t="n">
        <v>0</v>
      </c>
      <c r="V4742" t="n">
        <v>12742.6</v>
      </c>
      <c r="W4742" t="n">
        <v>1496.56</v>
      </c>
      <c r="X4742" t="n">
        <v>0</v>
      </c>
      <c r="Y4742" t="n">
        <v>28649.2</v>
      </c>
      <c r="Z4742" t="n">
        <v>38240.7</v>
      </c>
    </row>
    <row r="4743" ht="15.75" customHeight="1" s="165">
      <c r="A4743" s="131" t="n">
        <v>4730</v>
      </c>
      <c r="B4743" s="131" t="n">
        <v>0</v>
      </c>
      <c r="C4743" s="131" t="n">
        <v>0</v>
      </c>
      <c r="D4743" s="131" t="n">
        <v>0</v>
      </c>
      <c r="E4743" s="131" t="n">
        <v>12375.8</v>
      </c>
      <c r="F4743" s="131" t="n">
        <v>0</v>
      </c>
      <c r="G4743" s="131" t="n">
        <v>5445.27</v>
      </c>
      <c r="H4743" s="131" t="n">
        <v>0</v>
      </c>
      <c r="I4743" s="131" t="n">
        <v>0</v>
      </c>
      <c r="J4743" s="131" t="n">
        <v>0</v>
      </c>
      <c r="K4743" s="131" t="n">
        <v>0</v>
      </c>
      <c r="L4743" s="131" t="n">
        <v>0</v>
      </c>
      <c r="M4743" s="131" t="n">
        <v>1549.57</v>
      </c>
      <c r="N4743" s="131" t="n">
        <v>0</v>
      </c>
      <c r="O4743" s="131" t="n">
        <v>11435.2</v>
      </c>
      <c r="P4743" s="131" t="n">
        <v>23500.8</v>
      </c>
      <c r="Q4743" s="131" t="n">
        <v>0</v>
      </c>
      <c r="R4743" t="n">
        <v>7079.18</v>
      </c>
      <c r="S4743" t="n">
        <v>39057.3</v>
      </c>
      <c r="T4743" t="n">
        <v>35976.1</v>
      </c>
      <c r="U4743" t="n">
        <v>0</v>
      </c>
      <c r="V4743" t="n">
        <v>13093.5</v>
      </c>
      <c r="W4743" t="n">
        <v>2731.69</v>
      </c>
      <c r="X4743" t="n">
        <v>0</v>
      </c>
      <c r="Y4743" t="n">
        <v>27662.1</v>
      </c>
      <c r="Z4743" t="n">
        <v>28453.7</v>
      </c>
    </row>
    <row r="4744" ht="15.75" customHeight="1" s="165">
      <c r="A4744" s="131" t="n">
        <v>4731</v>
      </c>
      <c r="B4744" s="131" t="n">
        <v>0</v>
      </c>
      <c r="C4744" s="131" t="n">
        <v>0</v>
      </c>
      <c r="D4744" s="131" t="n">
        <v>0</v>
      </c>
      <c r="E4744" s="131" t="n">
        <v>13132</v>
      </c>
      <c r="F4744" s="131" t="n">
        <v>0</v>
      </c>
      <c r="G4744" s="131" t="n">
        <v>3118.69</v>
      </c>
      <c r="H4744" s="131" t="n">
        <v>0</v>
      </c>
      <c r="I4744" s="131" t="n">
        <v>0</v>
      </c>
      <c r="J4744" s="131" t="n">
        <v>0</v>
      </c>
      <c r="K4744" s="131" t="n">
        <v>0</v>
      </c>
      <c r="L4744" s="131" t="n">
        <v>0</v>
      </c>
      <c r="M4744" s="131" t="n">
        <v>0</v>
      </c>
      <c r="N4744" s="131" t="n">
        <v>0</v>
      </c>
      <c r="O4744" s="131" t="n">
        <v>6366.87</v>
      </c>
      <c r="P4744" s="131" t="n">
        <v>26595.1</v>
      </c>
      <c r="Q4744" s="131" t="n">
        <v>0</v>
      </c>
      <c r="R4744" t="n">
        <v>10599.8</v>
      </c>
      <c r="S4744" t="n">
        <v>38997.9</v>
      </c>
      <c r="T4744" t="n">
        <v>29993.3</v>
      </c>
      <c r="U4744" t="n">
        <v>0</v>
      </c>
      <c r="V4744" t="n">
        <v>12030.2</v>
      </c>
      <c r="W4744" t="n">
        <v>3721.09</v>
      </c>
      <c r="X4744" t="n">
        <v>0</v>
      </c>
      <c r="Y4744" t="n">
        <v>27607.8</v>
      </c>
      <c r="Z4744" t="n">
        <v>4667.66</v>
      </c>
    </row>
    <row r="4745" ht="15.75" customHeight="1" s="165">
      <c r="A4745" s="131" t="n">
        <v>4732</v>
      </c>
      <c r="B4745" s="131" t="n">
        <v>0</v>
      </c>
      <c r="C4745" s="131" t="n">
        <v>0</v>
      </c>
      <c r="D4745" s="131" t="n">
        <v>0</v>
      </c>
      <c r="E4745" s="131" t="n">
        <v>16881.5</v>
      </c>
      <c r="F4745" s="131" t="n">
        <v>0</v>
      </c>
      <c r="G4745" s="131" t="n">
        <v>1901.64</v>
      </c>
      <c r="H4745" s="131" t="n">
        <v>0</v>
      </c>
      <c r="I4745" s="131" t="n">
        <v>0</v>
      </c>
      <c r="J4745" s="131" t="n">
        <v>0</v>
      </c>
      <c r="K4745" s="131" t="n">
        <v>0</v>
      </c>
      <c r="L4745" s="131" t="n">
        <v>0</v>
      </c>
      <c r="M4745" s="131" t="n">
        <v>0</v>
      </c>
      <c r="N4745" s="131" t="n">
        <v>0</v>
      </c>
      <c r="O4745" s="131" t="n">
        <v>802.5410000000001</v>
      </c>
      <c r="P4745" s="131" t="n">
        <v>18399</v>
      </c>
      <c r="Q4745" s="131" t="n">
        <v>0</v>
      </c>
      <c r="R4745" t="n">
        <v>8703.719999999999</v>
      </c>
      <c r="S4745" t="n">
        <v>37979.8</v>
      </c>
      <c r="T4745" t="n">
        <v>11956.1</v>
      </c>
      <c r="U4745" t="n">
        <v>0</v>
      </c>
      <c r="V4745" t="n">
        <v>11111.5</v>
      </c>
      <c r="W4745" t="n">
        <v>3438.46</v>
      </c>
      <c r="X4745" t="n">
        <v>0</v>
      </c>
      <c r="Y4745" t="n">
        <v>28369.4</v>
      </c>
      <c r="Z4745" t="n">
        <v>16463.7</v>
      </c>
    </row>
    <row r="4746" ht="15.75" customHeight="1" s="165">
      <c r="A4746" s="131" t="n">
        <v>4733</v>
      </c>
      <c r="B4746" s="131" t="n">
        <v>0</v>
      </c>
      <c r="C4746" s="131" t="n">
        <v>0</v>
      </c>
      <c r="D4746" s="131" t="n">
        <v>0</v>
      </c>
      <c r="E4746" s="131" t="n">
        <v>10156.2</v>
      </c>
      <c r="F4746" s="131" t="n">
        <v>0</v>
      </c>
      <c r="G4746" s="131" t="n">
        <v>0</v>
      </c>
      <c r="H4746" s="131" t="n">
        <v>0</v>
      </c>
      <c r="I4746" s="131" t="n">
        <v>0</v>
      </c>
      <c r="J4746" s="131" t="n">
        <v>0</v>
      </c>
      <c r="K4746" s="131" t="n">
        <v>0</v>
      </c>
      <c r="L4746" s="131" t="n">
        <v>0</v>
      </c>
      <c r="M4746" s="131" t="n">
        <v>0</v>
      </c>
      <c r="N4746" s="131" t="n">
        <v>0</v>
      </c>
      <c r="O4746" s="131" t="n">
        <v>0</v>
      </c>
      <c r="P4746" s="131" t="n">
        <v>21436.4</v>
      </c>
      <c r="Q4746" s="131" t="n">
        <v>0</v>
      </c>
      <c r="R4746" t="n">
        <v>5583.15</v>
      </c>
      <c r="S4746" t="n">
        <v>37886.1</v>
      </c>
      <c r="T4746" t="n">
        <v>5340.44</v>
      </c>
      <c r="U4746" t="n">
        <v>0</v>
      </c>
      <c r="V4746" t="n">
        <v>11337.2</v>
      </c>
      <c r="W4746" t="n">
        <v>3008.83</v>
      </c>
      <c r="X4746" t="n">
        <v>0</v>
      </c>
      <c r="Y4746" t="n">
        <v>27552.7</v>
      </c>
      <c r="Z4746" t="n">
        <v>7441.52</v>
      </c>
    </row>
    <row r="4747" ht="15.75" customHeight="1" s="165">
      <c r="A4747" s="131" t="n">
        <v>4734</v>
      </c>
      <c r="B4747" s="131" t="n">
        <v>0.0887028</v>
      </c>
      <c r="C4747" s="131" t="n">
        <v>0</v>
      </c>
      <c r="D4747" s="131" t="n">
        <v>0.0646637</v>
      </c>
      <c r="E4747" s="131" t="n">
        <v>6119.46</v>
      </c>
      <c r="F4747" s="131" t="n">
        <v>0.209981</v>
      </c>
      <c r="G4747" s="131" t="n">
        <v>0</v>
      </c>
      <c r="H4747" s="131" t="n">
        <v>0.0960671</v>
      </c>
      <c r="I4747" s="131" t="n">
        <v>0</v>
      </c>
      <c r="J4747" s="131" t="n">
        <v>0.0153006</v>
      </c>
      <c r="K4747" s="131" t="n">
        <v>0</v>
      </c>
      <c r="L4747" s="131" t="n">
        <v>0</v>
      </c>
      <c r="M4747" s="131" t="n">
        <v>3265.69</v>
      </c>
      <c r="N4747" s="131" t="n">
        <v>0.0385545</v>
      </c>
      <c r="O4747" s="131" t="n">
        <v>0</v>
      </c>
      <c r="P4747" s="131" t="n">
        <v>19258.5</v>
      </c>
      <c r="Q4747" s="131" t="n">
        <v>0.0991586</v>
      </c>
      <c r="R4747" t="n">
        <v>3210.11</v>
      </c>
      <c r="S4747" t="n">
        <v>37769.3</v>
      </c>
      <c r="T4747" t="n">
        <v>1405.11</v>
      </c>
      <c r="U4747" t="n">
        <v>0.0821176</v>
      </c>
      <c r="V4747" t="n">
        <v>11667.7</v>
      </c>
      <c r="W4747" t="n">
        <v>2485.76</v>
      </c>
      <c r="X4747" t="n">
        <v>0.118727</v>
      </c>
      <c r="Y4747" t="n">
        <v>19725</v>
      </c>
      <c r="Z4747" t="n">
        <v>10191.7</v>
      </c>
    </row>
    <row r="4748" ht="15.75" customHeight="1" s="165">
      <c r="A4748" s="131" t="n">
        <v>4735</v>
      </c>
      <c r="B4748" s="131" t="n">
        <v>0.624258</v>
      </c>
      <c r="C4748" s="131" t="n">
        <v>0</v>
      </c>
      <c r="D4748" s="131" t="n">
        <v>0.477055</v>
      </c>
      <c r="E4748" s="131" t="n">
        <v>3192.77</v>
      </c>
      <c r="F4748" s="131" t="n">
        <v>0.924532</v>
      </c>
      <c r="G4748" s="131" t="n">
        <v>0</v>
      </c>
      <c r="H4748" s="131" t="n">
        <v>0.4739</v>
      </c>
      <c r="I4748" s="131" t="n">
        <v>0</v>
      </c>
      <c r="J4748" s="131" t="n">
        <v>0.329246</v>
      </c>
      <c r="K4748" s="131" t="n">
        <v>0</v>
      </c>
      <c r="L4748" s="131" t="n">
        <v>0</v>
      </c>
      <c r="M4748" s="131" t="n">
        <v>0</v>
      </c>
      <c r="N4748" s="131" t="n">
        <v>0.430485</v>
      </c>
      <c r="O4748" s="131" t="n">
        <v>0</v>
      </c>
      <c r="P4748" s="131" t="n">
        <v>12592.7</v>
      </c>
      <c r="Q4748" s="131" t="n">
        <v>0.334337</v>
      </c>
      <c r="R4748" t="n">
        <v>1548.93</v>
      </c>
      <c r="S4748" t="n">
        <v>32061.1</v>
      </c>
      <c r="T4748" t="n">
        <v>665.306</v>
      </c>
      <c r="U4748" t="n">
        <v>0.701279</v>
      </c>
      <c r="V4748" t="n">
        <v>13128.8</v>
      </c>
      <c r="W4748" t="n">
        <v>3974.93</v>
      </c>
      <c r="X4748" t="n">
        <v>0.780525</v>
      </c>
      <c r="Y4748" t="n">
        <v>4416.58</v>
      </c>
      <c r="Z4748" t="n">
        <v>929.792</v>
      </c>
    </row>
    <row r="4749" ht="15.75" customHeight="1" s="165">
      <c r="A4749" s="131" t="n">
        <v>4736</v>
      </c>
      <c r="B4749" s="131" t="n">
        <v>1.6212</v>
      </c>
      <c r="C4749" s="131" t="n">
        <v>610.704</v>
      </c>
      <c r="D4749" s="131" t="n">
        <v>1.43467</v>
      </c>
      <c r="E4749" s="131" t="n">
        <v>1399.11</v>
      </c>
      <c r="F4749" s="131" t="n">
        <v>1.48287</v>
      </c>
      <c r="G4749" s="131" t="n">
        <v>0</v>
      </c>
      <c r="H4749" s="131" t="n">
        <v>1.27475</v>
      </c>
      <c r="I4749" s="131" t="n">
        <v>0</v>
      </c>
      <c r="J4749" s="131" t="n">
        <v>1.15009</v>
      </c>
      <c r="K4749" s="131" t="n">
        <v>0</v>
      </c>
      <c r="L4749" s="131" t="n">
        <v>0</v>
      </c>
      <c r="M4749" s="131" t="n">
        <v>0</v>
      </c>
      <c r="N4749" s="131" t="n">
        <v>1.20679</v>
      </c>
      <c r="O4749" s="131" t="n">
        <v>0</v>
      </c>
      <c r="P4749" s="131" t="n">
        <v>2341.11</v>
      </c>
      <c r="Q4749" s="131" t="n">
        <v>0.499237</v>
      </c>
      <c r="R4749" t="n">
        <v>1502.05</v>
      </c>
      <c r="S4749" t="n">
        <v>27470.9</v>
      </c>
      <c r="T4749" t="n">
        <v>0</v>
      </c>
      <c r="U4749" t="n">
        <v>1.59705</v>
      </c>
      <c r="V4749" t="n">
        <v>16882</v>
      </c>
      <c r="W4749" t="n">
        <v>3875.83</v>
      </c>
      <c r="X4749" t="n">
        <v>1.76672</v>
      </c>
      <c r="Y4749" t="n">
        <v>110.631</v>
      </c>
      <c r="Z4749" t="n">
        <v>7019.92</v>
      </c>
    </row>
    <row r="4750" ht="15.75" customHeight="1" s="165">
      <c r="A4750" s="131" t="n">
        <v>4737</v>
      </c>
      <c r="B4750" s="131" t="n">
        <v>2.5457</v>
      </c>
      <c r="C4750" s="131" t="n">
        <v>0</v>
      </c>
      <c r="D4750" s="131" t="n">
        <v>2.34838</v>
      </c>
      <c r="E4750" s="131" t="n">
        <v>0</v>
      </c>
      <c r="F4750" s="131" t="n">
        <v>2.6858</v>
      </c>
      <c r="G4750" s="131" t="n">
        <v>1939.4</v>
      </c>
      <c r="H4750" s="131" t="n">
        <v>2.0985</v>
      </c>
      <c r="I4750" s="131" t="n">
        <v>0</v>
      </c>
      <c r="J4750" s="131" t="n">
        <v>2.00537</v>
      </c>
      <c r="K4750" s="131" t="n">
        <v>0</v>
      </c>
      <c r="L4750" s="131" t="n">
        <v>0</v>
      </c>
      <c r="M4750" s="131" t="n">
        <v>0</v>
      </c>
      <c r="N4750" s="131" t="n">
        <v>2.02729</v>
      </c>
      <c r="O4750" s="131" t="n">
        <v>0</v>
      </c>
      <c r="P4750" s="131" t="n">
        <v>1964.96</v>
      </c>
      <c r="Q4750" s="131" t="n">
        <v>1.56442</v>
      </c>
      <c r="R4750" t="n">
        <v>2206.37</v>
      </c>
      <c r="S4750" t="n">
        <v>21005.9</v>
      </c>
      <c r="T4750" t="n">
        <v>0</v>
      </c>
      <c r="U4750" t="n">
        <v>2.24948</v>
      </c>
      <c r="V4750" t="n">
        <v>27100.1</v>
      </c>
      <c r="W4750" t="n">
        <v>11756.6</v>
      </c>
      <c r="X4750" t="n">
        <v>2.6717</v>
      </c>
      <c r="Y4750" t="n">
        <v>556.024</v>
      </c>
      <c r="Z4750" t="n">
        <v>0</v>
      </c>
    </row>
    <row r="4751" ht="15.75" customHeight="1" s="165">
      <c r="A4751" s="131" t="n">
        <v>4738</v>
      </c>
      <c r="B4751" s="131" t="n">
        <v>3.28911</v>
      </c>
      <c r="C4751" s="131" t="n">
        <v>0</v>
      </c>
      <c r="D4751" s="131" t="n">
        <v>3.01721</v>
      </c>
      <c r="E4751" s="131" t="n">
        <v>0</v>
      </c>
      <c r="F4751" s="131" t="n">
        <v>3.33188</v>
      </c>
      <c r="G4751" s="131" t="n">
        <v>16877.3</v>
      </c>
      <c r="H4751" s="131" t="n">
        <v>2.48343</v>
      </c>
      <c r="I4751" s="131" t="n">
        <v>0</v>
      </c>
      <c r="J4751" s="131" t="n">
        <v>2.70945</v>
      </c>
      <c r="K4751" s="131" t="n">
        <v>0</v>
      </c>
      <c r="L4751" s="131" t="n">
        <v>0</v>
      </c>
      <c r="M4751" s="131" t="n">
        <v>0</v>
      </c>
      <c r="N4751" s="131" t="n">
        <v>2.39987</v>
      </c>
      <c r="O4751" s="131" t="n">
        <v>3754.3</v>
      </c>
      <c r="P4751" s="131" t="n">
        <v>3346.55</v>
      </c>
      <c r="Q4751" s="131" t="n">
        <v>3.03874</v>
      </c>
      <c r="R4751" t="n">
        <v>4410.21</v>
      </c>
      <c r="S4751" t="n">
        <v>25964.9</v>
      </c>
      <c r="T4751" t="n">
        <v>0</v>
      </c>
      <c r="U4751" t="n">
        <v>1.05275</v>
      </c>
      <c r="V4751" t="n">
        <v>31020.4</v>
      </c>
      <c r="W4751" t="n">
        <v>21754.5</v>
      </c>
      <c r="X4751" t="n">
        <v>3.37982</v>
      </c>
      <c r="Y4751" t="n">
        <v>1878.2</v>
      </c>
      <c r="Z4751" t="n">
        <v>0</v>
      </c>
    </row>
    <row r="4752" ht="15.75" customHeight="1" s="165">
      <c r="A4752" s="131" t="n">
        <v>4739</v>
      </c>
      <c r="B4752" s="131" t="n">
        <v>3.81466</v>
      </c>
      <c r="C4752" s="131" t="n">
        <v>994.789</v>
      </c>
      <c r="D4752" s="131" t="n">
        <v>3.51737</v>
      </c>
      <c r="E4752" s="131" t="n">
        <v>0</v>
      </c>
      <c r="F4752" s="131" t="n">
        <v>3.74732</v>
      </c>
      <c r="G4752" s="131" t="n">
        <v>14076.3</v>
      </c>
      <c r="H4752" s="131" t="n">
        <v>2.6875</v>
      </c>
      <c r="I4752" s="131" t="n">
        <v>0</v>
      </c>
      <c r="J4752" s="131" t="n">
        <v>2.47593</v>
      </c>
      <c r="K4752" s="131" t="n">
        <v>0</v>
      </c>
      <c r="L4752" s="131" t="n">
        <v>0</v>
      </c>
      <c r="M4752" s="131" t="n">
        <v>0</v>
      </c>
      <c r="N4752" s="131" t="n">
        <v>2.86715</v>
      </c>
      <c r="O4752" s="131" t="n">
        <v>10162.9</v>
      </c>
      <c r="P4752" s="131" t="n">
        <v>3392.17</v>
      </c>
      <c r="Q4752" s="131" t="n">
        <v>3.55227</v>
      </c>
      <c r="R4752" t="n">
        <v>5413.75</v>
      </c>
      <c r="S4752" t="n">
        <v>10252.8</v>
      </c>
      <c r="T4752" t="n">
        <v>0</v>
      </c>
      <c r="U4752" t="n">
        <v>1.73286</v>
      </c>
      <c r="V4752" t="n">
        <v>36994.5</v>
      </c>
      <c r="W4752" t="n">
        <v>30214.8</v>
      </c>
      <c r="X4752" t="n">
        <v>3.86503</v>
      </c>
      <c r="Y4752" t="n">
        <v>3114.76</v>
      </c>
      <c r="Z4752" t="n">
        <v>265.672</v>
      </c>
    </row>
    <row r="4753" ht="15.75" customHeight="1" s="165">
      <c r="A4753" s="131" t="n">
        <v>4740</v>
      </c>
      <c r="B4753" s="131" t="n">
        <v>4.1125</v>
      </c>
      <c r="C4753" s="131" t="n">
        <v>1284.01</v>
      </c>
      <c r="D4753" s="131" t="n">
        <v>3.82804</v>
      </c>
      <c r="E4753" s="131" t="n">
        <v>0</v>
      </c>
      <c r="F4753" s="131" t="n">
        <v>3.06074</v>
      </c>
      <c r="G4753" s="131" t="n">
        <v>10527.1</v>
      </c>
      <c r="H4753" s="131" t="n">
        <v>2.67939</v>
      </c>
      <c r="I4753" s="131" t="n">
        <v>0</v>
      </c>
      <c r="J4753" s="131" t="n">
        <v>3.473</v>
      </c>
      <c r="K4753" s="131" t="n">
        <v>0</v>
      </c>
      <c r="L4753" s="131" t="n">
        <v>0</v>
      </c>
      <c r="M4753" s="131" t="n">
        <v>0</v>
      </c>
      <c r="N4753" s="131" t="n">
        <v>3.06883</v>
      </c>
      <c r="O4753" s="131" t="n">
        <v>5984.63</v>
      </c>
      <c r="P4753" s="131" t="n">
        <v>4359.54</v>
      </c>
      <c r="Q4753" s="131" t="n">
        <v>3.8341</v>
      </c>
      <c r="R4753" t="n">
        <v>9034.43</v>
      </c>
      <c r="S4753" t="n">
        <v>9833.82</v>
      </c>
      <c r="T4753" t="n">
        <v>0</v>
      </c>
      <c r="U4753" t="n">
        <v>3.09533</v>
      </c>
      <c r="V4753" t="n">
        <v>37950.1</v>
      </c>
      <c r="W4753" t="n">
        <v>35095</v>
      </c>
      <c r="X4753" t="n">
        <v>3.43245</v>
      </c>
      <c r="Y4753" t="n">
        <v>5734.78</v>
      </c>
      <c r="Z4753" t="n">
        <v>24344</v>
      </c>
    </row>
    <row r="4754" ht="15.75" customHeight="1" s="165">
      <c r="A4754" s="131" t="n">
        <v>4741</v>
      </c>
      <c r="B4754" s="131" t="n">
        <v>4.15057</v>
      </c>
      <c r="C4754" s="131" t="n">
        <v>101.005</v>
      </c>
      <c r="D4754" s="131" t="n">
        <v>3.87777</v>
      </c>
      <c r="E4754" s="131" t="n">
        <v>445.361</v>
      </c>
      <c r="F4754" s="131" t="n">
        <v>0.478322</v>
      </c>
      <c r="G4754" s="131" t="n">
        <v>9201.700000000001</v>
      </c>
      <c r="H4754" s="131" t="n">
        <v>3.2056</v>
      </c>
      <c r="I4754" s="131" t="n">
        <v>0</v>
      </c>
      <c r="J4754" s="131" t="n">
        <v>3.54856</v>
      </c>
      <c r="K4754" s="131" t="n">
        <v>946.739</v>
      </c>
      <c r="L4754" s="131" t="n">
        <v>0</v>
      </c>
      <c r="M4754" s="131" t="n">
        <v>0</v>
      </c>
      <c r="N4754" s="131" t="n">
        <v>3.08822</v>
      </c>
      <c r="O4754" s="131" t="n">
        <v>12545.4</v>
      </c>
      <c r="P4754" s="131" t="n">
        <v>4466.27</v>
      </c>
      <c r="Q4754" s="131" t="n">
        <v>3.88389</v>
      </c>
      <c r="R4754" t="n">
        <v>10095.9</v>
      </c>
      <c r="S4754" t="n">
        <v>8214.68</v>
      </c>
      <c r="T4754" t="n">
        <v>0</v>
      </c>
      <c r="U4754" t="n">
        <v>1.07444</v>
      </c>
      <c r="V4754" t="n">
        <v>39387.4</v>
      </c>
      <c r="W4754" t="n">
        <v>38059.6</v>
      </c>
      <c r="X4754" t="n">
        <v>3.11858</v>
      </c>
      <c r="Y4754" t="n">
        <v>7007.44</v>
      </c>
      <c r="Z4754" t="n">
        <v>8395.84</v>
      </c>
    </row>
    <row r="4755" ht="15.75" customHeight="1" s="165">
      <c r="A4755" s="131" t="n">
        <v>4742</v>
      </c>
      <c r="B4755" s="131" t="n">
        <v>3.95233</v>
      </c>
      <c r="C4755" s="131" t="n">
        <v>1682</v>
      </c>
      <c r="D4755" s="131" t="n">
        <v>3.68953</v>
      </c>
      <c r="E4755" s="131" t="n">
        <v>1294.52</v>
      </c>
      <c r="F4755" s="131" t="n">
        <v>2.97269</v>
      </c>
      <c r="G4755" s="131" t="n">
        <v>8389.43</v>
      </c>
      <c r="H4755" s="131" t="n">
        <v>3.06985</v>
      </c>
      <c r="I4755" s="131" t="n">
        <v>0</v>
      </c>
      <c r="J4755" s="131" t="n">
        <v>3.43873</v>
      </c>
      <c r="K4755" s="131" t="n">
        <v>0</v>
      </c>
      <c r="L4755" s="131" t="n">
        <v>0</v>
      </c>
      <c r="M4755" s="131" t="n">
        <v>31542.3</v>
      </c>
      <c r="N4755" s="131" t="n">
        <v>3.29479</v>
      </c>
      <c r="O4755" s="131" t="n">
        <v>10125.5</v>
      </c>
      <c r="P4755" s="131" t="n">
        <v>4939.19</v>
      </c>
      <c r="Q4755" s="131" t="n">
        <v>3.71865</v>
      </c>
      <c r="R4755" t="n">
        <v>8305.709999999999</v>
      </c>
      <c r="S4755" t="n">
        <v>13154</v>
      </c>
      <c r="T4755" t="n">
        <v>0</v>
      </c>
      <c r="U4755" t="n">
        <v>2.58698</v>
      </c>
      <c r="V4755" t="n">
        <v>39612.1</v>
      </c>
      <c r="W4755" t="n">
        <v>38489.3</v>
      </c>
      <c r="X4755" t="n">
        <v>3.75953</v>
      </c>
      <c r="Y4755" t="n">
        <v>9147.08</v>
      </c>
      <c r="Z4755" t="n">
        <v>2836.94</v>
      </c>
    </row>
    <row r="4756" ht="15.75" customHeight="1" s="165">
      <c r="A4756" s="131" t="n">
        <v>4743</v>
      </c>
      <c r="B4756" s="131" t="n">
        <v>3.52104</v>
      </c>
      <c r="C4756" s="131" t="n">
        <v>1094.77</v>
      </c>
      <c r="D4756" s="131" t="n">
        <v>3.2677</v>
      </c>
      <c r="E4756" s="131" t="n">
        <v>1857.63</v>
      </c>
      <c r="F4756" s="131" t="n">
        <v>2.571</v>
      </c>
      <c r="G4756" s="131" t="n">
        <v>6444.01</v>
      </c>
      <c r="H4756" s="131" t="n">
        <v>2.927</v>
      </c>
      <c r="I4756" s="131" t="n">
        <v>0</v>
      </c>
      <c r="J4756" s="131" t="n">
        <v>3.10264</v>
      </c>
      <c r="K4756" s="131" t="n">
        <v>234.066</v>
      </c>
      <c r="L4756" s="131" t="n">
        <v>0</v>
      </c>
      <c r="M4756" s="131" t="n">
        <v>10876.8</v>
      </c>
      <c r="N4756" s="131" t="n">
        <v>2.96504</v>
      </c>
      <c r="O4756" s="131" t="n">
        <v>8998.610000000001</v>
      </c>
      <c r="P4756" s="131" t="n">
        <v>6190.79</v>
      </c>
      <c r="Q4756" s="131" t="n">
        <v>3.35341</v>
      </c>
      <c r="R4756" t="n">
        <v>7567.9</v>
      </c>
      <c r="S4756" t="n">
        <v>25685.3</v>
      </c>
      <c r="T4756" t="n">
        <v>0</v>
      </c>
      <c r="U4756" t="n">
        <v>2.81699</v>
      </c>
      <c r="V4756" t="n">
        <v>39810.7</v>
      </c>
      <c r="W4756" t="n">
        <v>38185.7</v>
      </c>
      <c r="X4756" t="n">
        <v>3.01592</v>
      </c>
      <c r="Y4756" t="n">
        <v>5936.57</v>
      </c>
      <c r="Z4756" t="n">
        <v>3256.07</v>
      </c>
    </row>
    <row r="4757" ht="15.75" customHeight="1" s="165">
      <c r="A4757" s="131" t="n">
        <v>4744</v>
      </c>
      <c r="B4757" s="131" t="n">
        <v>2.83308</v>
      </c>
      <c r="C4757" s="131" t="n">
        <v>710.702</v>
      </c>
      <c r="D4757" s="131" t="n">
        <v>2.62083</v>
      </c>
      <c r="E4757" s="131" t="n">
        <v>1268.49</v>
      </c>
      <c r="F4757" s="131" t="n">
        <v>2.33164</v>
      </c>
      <c r="G4757" s="131" t="n">
        <v>3429.04</v>
      </c>
      <c r="H4757" s="131" t="n">
        <v>2.40518</v>
      </c>
      <c r="I4757" s="131" t="n">
        <v>0</v>
      </c>
      <c r="J4757" s="131" t="n">
        <v>2.55934</v>
      </c>
      <c r="K4757" s="131" t="n">
        <v>1777.98</v>
      </c>
      <c r="L4757" s="131" t="n">
        <v>0</v>
      </c>
      <c r="M4757" s="131" t="n">
        <v>5669.23</v>
      </c>
      <c r="N4757" s="131" t="n">
        <v>2.43903</v>
      </c>
      <c r="O4757" s="131" t="n">
        <v>11515.4</v>
      </c>
      <c r="P4757" s="131" t="n">
        <v>9870.540000000001</v>
      </c>
      <c r="Q4757" s="131" t="n">
        <v>2.77751</v>
      </c>
      <c r="R4757" t="n">
        <v>8678.469999999999</v>
      </c>
      <c r="S4757" t="n">
        <v>32593.9</v>
      </c>
      <c r="T4757" t="n">
        <v>0</v>
      </c>
      <c r="U4757" t="n">
        <v>2.10317</v>
      </c>
      <c r="V4757" t="n">
        <v>39553.9</v>
      </c>
      <c r="W4757" t="n">
        <v>37627.1</v>
      </c>
      <c r="X4757" t="n">
        <v>2.6978</v>
      </c>
      <c r="Y4757" t="n">
        <v>4573.76</v>
      </c>
      <c r="Z4757" t="n">
        <v>1816.79</v>
      </c>
    </row>
    <row r="4758" ht="15.75" customHeight="1" s="165">
      <c r="A4758" s="131" t="n">
        <v>4745</v>
      </c>
      <c r="B4758" s="131" t="n">
        <v>1.92157</v>
      </c>
      <c r="C4758" s="131" t="n">
        <v>912.2</v>
      </c>
      <c r="D4758" s="131" t="n">
        <v>1.76374</v>
      </c>
      <c r="E4758" s="131" t="n">
        <v>1750.19</v>
      </c>
      <c r="F4758" s="131" t="n">
        <v>1.42493</v>
      </c>
      <c r="G4758" s="131" t="n">
        <v>3118.61</v>
      </c>
      <c r="H4758" s="131" t="n">
        <v>1.71394</v>
      </c>
      <c r="I4758" s="131" t="n">
        <v>0</v>
      </c>
      <c r="J4758" s="131" t="n">
        <v>1.80402</v>
      </c>
      <c r="K4758" s="131" t="n">
        <v>731.078</v>
      </c>
      <c r="L4758" s="131" t="n">
        <v>0</v>
      </c>
      <c r="M4758" s="131" t="n">
        <v>0</v>
      </c>
      <c r="N4758" s="131" t="n">
        <v>1.4576</v>
      </c>
      <c r="O4758" s="131" t="n">
        <v>10839.7</v>
      </c>
      <c r="P4758" s="131" t="n">
        <v>11519</v>
      </c>
      <c r="Q4758" s="131" t="n">
        <v>2.02524</v>
      </c>
      <c r="R4758" t="n">
        <v>9321.870000000001</v>
      </c>
      <c r="S4758" t="n">
        <v>33090.2</v>
      </c>
      <c r="T4758" t="n">
        <v>9029.99</v>
      </c>
      <c r="U4758" t="n">
        <v>1.52297</v>
      </c>
      <c r="V4758" t="n">
        <v>38509</v>
      </c>
      <c r="W4758" t="n">
        <v>36289.3</v>
      </c>
      <c r="X4758" t="n">
        <v>1.90871</v>
      </c>
      <c r="Y4758" t="n">
        <v>9913.57</v>
      </c>
      <c r="Z4758" t="n">
        <v>1093.49</v>
      </c>
    </row>
    <row r="4759" ht="15.75" customHeight="1" s="165">
      <c r="A4759" s="131" t="n">
        <v>4746</v>
      </c>
      <c r="B4759" s="131" t="n">
        <v>0.884826</v>
      </c>
      <c r="C4759" s="131" t="n">
        <v>685.239</v>
      </c>
      <c r="D4759" s="131" t="n">
        <v>0.776025</v>
      </c>
      <c r="E4759" s="131" t="n">
        <v>7076.26</v>
      </c>
      <c r="F4759" s="131" t="n">
        <v>0.0865412</v>
      </c>
      <c r="G4759" s="131" t="n">
        <v>3304.98</v>
      </c>
      <c r="H4759" s="131" t="n">
        <v>0.936911</v>
      </c>
      <c r="I4759" s="131" t="n">
        <v>0</v>
      </c>
      <c r="J4759" s="131" t="n">
        <v>0.923719</v>
      </c>
      <c r="K4759" s="131" t="n">
        <v>0</v>
      </c>
      <c r="L4759" s="131" t="n">
        <v>0</v>
      </c>
      <c r="M4759" s="131" t="n">
        <v>0</v>
      </c>
      <c r="N4759" s="131" t="n">
        <v>0.857778</v>
      </c>
      <c r="O4759" s="131" t="n">
        <v>7169.36</v>
      </c>
      <c r="P4759" s="131" t="n">
        <v>0</v>
      </c>
      <c r="Q4759" s="131" t="n">
        <v>1.12929</v>
      </c>
      <c r="R4759" t="n">
        <v>9995.77</v>
      </c>
      <c r="S4759" t="n">
        <v>33561.5</v>
      </c>
      <c r="T4759" t="n">
        <v>34470.9</v>
      </c>
      <c r="U4759" t="n">
        <v>0.435756</v>
      </c>
      <c r="V4759" t="n">
        <v>36204.9</v>
      </c>
      <c r="W4759" t="n">
        <v>33861.8</v>
      </c>
      <c r="X4759" t="n">
        <v>0.928442</v>
      </c>
      <c r="Y4759" t="n">
        <v>5916.65</v>
      </c>
      <c r="Z4759" t="n">
        <v>6543.66</v>
      </c>
    </row>
    <row r="4760" ht="15.75" customHeight="1" s="165">
      <c r="A4760" s="131" t="n">
        <v>4747</v>
      </c>
      <c r="B4760" s="131" t="n">
        <v>0.115278</v>
      </c>
      <c r="C4760" s="131" t="n">
        <v>418.446</v>
      </c>
      <c r="D4760" s="131" t="n">
        <v>0.111658</v>
      </c>
      <c r="E4760" s="131" t="n">
        <v>16972.6</v>
      </c>
      <c r="F4760" s="131" t="n">
        <v>0.0731151</v>
      </c>
      <c r="G4760" s="131" t="n">
        <v>3496.72</v>
      </c>
      <c r="H4760" s="131" t="n">
        <v>0.292145</v>
      </c>
      <c r="I4760" s="131" t="n">
        <v>11842.2</v>
      </c>
      <c r="J4760" s="131" t="n">
        <v>0.212929</v>
      </c>
      <c r="K4760" s="131" t="n">
        <v>1328.06</v>
      </c>
      <c r="L4760" s="131" t="n">
        <v>11842.2</v>
      </c>
      <c r="M4760" s="131" t="n">
        <v>5465</v>
      </c>
      <c r="N4760" s="131" t="n">
        <v>0.227309</v>
      </c>
      <c r="O4760" s="131" t="n">
        <v>3841.36</v>
      </c>
      <c r="P4760" s="131" t="n">
        <v>1773.21</v>
      </c>
      <c r="Q4760" s="131" t="n">
        <v>0.350119</v>
      </c>
      <c r="R4760" t="n">
        <v>8906.290000000001</v>
      </c>
      <c r="S4760" t="n">
        <v>33521.3</v>
      </c>
      <c r="T4760" t="n">
        <v>32086.6</v>
      </c>
      <c r="U4760" t="n">
        <v>0.222252</v>
      </c>
      <c r="V4760" t="n">
        <v>37875</v>
      </c>
      <c r="W4760" t="n">
        <v>34975</v>
      </c>
      <c r="X4760" t="n">
        <v>0.173911</v>
      </c>
      <c r="Y4760" t="n">
        <v>1758.24</v>
      </c>
      <c r="Z4760" t="n">
        <v>2308.02</v>
      </c>
    </row>
    <row r="4761" ht="15.75" customHeight="1" s="165">
      <c r="A4761" s="131" t="n">
        <v>4748</v>
      </c>
      <c r="B4761" s="131" t="n">
        <v>0</v>
      </c>
      <c r="C4761" s="131" t="n">
        <v>0</v>
      </c>
      <c r="D4761" s="131" t="n">
        <v>0</v>
      </c>
      <c r="E4761" s="131" t="n">
        <v>14278.7</v>
      </c>
      <c r="F4761" s="131" t="n">
        <v>0</v>
      </c>
      <c r="G4761" s="131" t="n">
        <v>12164.4</v>
      </c>
      <c r="H4761" s="131" t="n">
        <v>0</v>
      </c>
      <c r="I4761" s="131" t="n">
        <v>11899</v>
      </c>
      <c r="J4761" s="131" t="n">
        <v>0</v>
      </c>
      <c r="K4761" s="131" t="n">
        <v>4259.91</v>
      </c>
      <c r="L4761" s="131" t="n">
        <v>11899</v>
      </c>
      <c r="M4761" s="131" t="n">
        <v>2936.11</v>
      </c>
      <c r="N4761" s="131" t="n">
        <v>0</v>
      </c>
      <c r="O4761" s="131" t="n">
        <v>676.953</v>
      </c>
      <c r="P4761" s="131" t="n">
        <v>4602.66</v>
      </c>
      <c r="Q4761" s="131" t="n">
        <v>0.06303259999999999</v>
      </c>
      <c r="R4761" t="n">
        <v>6302.92</v>
      </c>
      <c r="S4761" t="n">
        <v>34381.9</v>
      </c>
      <c r="T4761" t="n">
        <v>37605.8</v>
      </c>
      <c r="U4761" t="n">
        <v>0</v>
      </c>
      <c r="V4761" t="n">
        <v>39618.7</v>
      </c>
      <c r="W4761" t="n">
        <v>34051.8</v>
      </c>
      <c r="X4761" t="n">
        <v>0.0271686</v>
      </c>
      <c r="Y4761" t="n">
        <v>11451.4</v>
      </c>
      <c r="Z4761" t="n">
        <v>0</v>
      </c>
    </row>
    <row r="4762" ht="15.75" customHeight="1" s="165">
      <c r="A4762" s="131" t="n">
        <v>4749</v>
      </c>
      <c r="B4762" s="131" t="n">
        <v>0</v>
      </c>
      <c r="C4762" s="131" t="n">
        <v>3104.39</v>
      </c>
      <c r="D4762" s="131" t="n">
        <v>0</v>
      </c>
      <c r="E4762" s="131" t="n">
        <v>20844.3</v>
      </c>
      <c r="F4762" s="131" t="n">
        <v>0</v>
      </c>
      <c r="G4762" s="131" t="n">
        <v>28749.6</v>
      </c>
      <c r="H4762" s="131" t="n">
        <v>0</v>
      </c>
      <c r="I4762" s="131" t="n">
        <v>7201.76</v>
      </c>
      <c r="J4762" s="131" t="n">
        <v>0</v>
      </c>
      <c r="K4762" s="131" t="n">
        <v>0</v>
      </c>
      <c r="L4762" s="131" t="n">
        <v>7201.76</v>
      </c>
      <c r="M4762" s="131" t="n">
        <v>627.4690000000001</v>
      </c>
      <c r="N4762" s="131" t="n">
        <v>0</v>
      </c>
      <c r="O4762" s="131" t="n">
        <v>0</v>
      </c>
      <c r="P4762" s="131" t="n">
        <v>14722.5</v>
      </c>
      <c r="Q4762" s="131" t="n">
        <v>0</v>
      </c>
      <c r="R4762" t="n">
        <v>5520.49</v>
      </c>
      <c r="S4762" t="n">
        <v>37093.1</v>
      </c>
      <c r="T4762" t="n">
        <v>38277.9</v>
      </c>
      <c r="U4762" t="n">
        <v>0</v>
      </c>
      <c r="V4762" t="n">
        <v>39816.1</v>
      </c>
      <c r="W4762" t="n">
        <v>28984.6</v>
      </c>
      <c r="X4762" t="n">
        <v>0</v>
      </c>
      <c r="Y4762" t="n">
        <v>9726.969999999999</v>
      </c>
      <c r="Z4762" t="n">
        <v>0</v>
      </c>
    </row>
    <row r="4763" ht="15.75" customHeight="1" s="165">
      <c r="A4763" s="131" t="n">
        <v>4750</v>
      </c>
      <c r="B4763" s="131" t="n">
        <v>0</v>
      </c>
      <c r="C4763" s="131" t="n">
        <v>10824.3</v>
      </c>
      <c r="D4763" s="131" t="n">
        <v>0</v>
      </c>
      <c r="E4763" s="131" t="n">
        <v>14852.1</v>
      </c>
      <c r="F4763" s="131" t="n">
        <v>0</v>
      </c>
      <c r="G4763" s="131" t="n">
        <v>30087.4</v>
      </c>
      <c r="H4763" s="131" t="n">
        <v>0</v>
      </c>
      <c r="I4763" s="131" t="n">
        <v>4641.62</v>
      </c>
      <c r="J4763" s="131" t="n">
        <v>0</v>
      </c>
      <c r="K4763" s="131" t="n">
        <v>184.988</v>
      </c>
      <c r="L4763" s="131" t="n">
        <v>4641.62</v>
      </c>
      <c r="M4763" s="131" t="n">
        <v>3167.68</v>
      </c>
      <c r="N4763" s="131" t="n">
        <v>0</v>
      </c>
      <c r="O4763" s="131" t="n">
        <v>0</v>
      </c>
      <c r="P4763" s="131" t="n">
        <v>11627.7</v>
      </c>
      <c r="Q4763" s="131" t="n">
        <v>0</v>
      </c>
      <c r="R4763" t="n">
        <v>9764.120000000001</v>
      </c>
      <c r="S4763" t="n">
        <v>37950</v>
      </c>
      <c r="T4763" t="n">
        <v>39543.7</v>
      </c>
      <c r="U4763" t="n">
        <v>0</v>
      </c>
      <c r="V4763" t="n">
        <v>39329.3</v>
      </c>
      <c r="W4763" t="n">
        <v>21384.2</v>
      </c>
      <c r="X4763" t="n">
        <v>0</v>
      </c>
      <c r="Y4763" t="n">
        <v>6578.38</v>
      </c>
      <c r="Z4763" t="n">
        <v>0</v>
      </c>
    </row>
    <row r="4764" ht="15.75" customHeight="1" s="165">
      <c r="A4764" s="131" t="n">
        <v>4751</v>
      </c>
      <c r="B4764" s="131" t="n">
        <v>0</v>
      </c>
      <c r="C4764" s="131" t="n">
        <v>11003</v>
      </c>
      <c r="D4764" s="131" t="n">
        <v>0</v>
      </c>
      <c r="E4764" s="131" t="n">
        <v>27998.5</v>
      </c>
      <c r="F4764" s="131" t="n">
        <v>0</v>
      </c>
      <c r="G4764" s="131" t="n">
        <v>13146.3</v>
      </c>
      <c r="H4764" s="131" t="n">
        <v>0</v>
      </c>
      <c r="I4764" s="131" t="n">
        <v>7227.86</v>
      </c>
      <c r="J4764" s="131" t="n">
        <v>0</v>
      </c>
      <c r="K4764" s="131" t="n">
        <v>0</v>
      </c>
      <c r="L4764" s="131" t="n">
        <v>7227.86</v>
      </c>
      <c r="M4764" s="131" t="n">
        <v>1122.07</v>
      </c>
      <c r="N4764" s="131" t="n">
        <v>0</v>
      </c>
      <c r="O4764" s="131" t="n">
        <v>0</v>
      </c>
      <c r="P4764" s="131" t="n">
        <v>22218</v>
      </c>
      <c r="Q4764" s="131" t="n">
        <v>0</v>
      </c>
      <c r="R4764" t="n">
        <v>7506.64</v>
      </c>
      <c r="S4764" t="n">
        <v>37049.9</v>
      </c>
      <c r="T4764" t="n">
        <v>39427.2</v>
      </c>
      <c r="U4764" t="n">
        <v>0</v>
      </c>
      <c r="V4764" t="n">
        <v>38366</v>
      </c>
      <c r="W4764" t="n">
        <v>17677.8</v>
      </c>
      <c r="X4764" t="n">
        <v>0</v>
      </c>
      <c r="Y4764" t="n">
        <v>7198.51</v>
      </c>
      <c r="Z4764" t="n">
        <v>0</v>
      </c>
    </row>
    <row r="4765" ht="15.75" customHeight="1" s="165">
      <c r="A4765" s="131" t="n">
        <v>4752</v>
      </c>
      <c r="B4765" s="131" t="n">
        <v>0</v>
      </c>
      <c r="C4765" s="131" t="n">
        <v>19436.2</v>
      </c>
      <c r="D4765" s="131" t="n">
        <v>0</v>
      </c>
      <c r="E4765" s="131" t="n">
        <v>31655.8</v>
      </c>
      <c r="F4765" s="131" t="n">
        <v>0</v>
      </c>
      <c r="G4765" s="131" t="n">
        <v>30673.5</v>
      </c>
      <c r="H4765" s="131" t="n">
        <v>0</v>
      </c>
      <c r="I4765" s="131" t="n">
        <v>6487.07</v>
      </c>
      <c r="J4765" s="131" t="n">
        <v>0</v>
      </c>
      <c r="K4765" s="131" t="n">
        <v>3144.99</v>
      </c>
      <c r="L4765" s="131" t="n">
        <v>6487.07</v>
      </c>
      <c r="M4765" s="131" t="n">
        <v>64.7638</v>
      </c>
      <c r="N4765" s="131" t="n">
        <v>0</v>
      </c>
      <c r="O4765" s="131" t="n">
        <v>0</v>
      </c>
      <c r="P4765" s="131" t="n">
        <v>19483.6</v>
      </c>
      <c r="Q4765" s="131" t="n">
        <v>0</v>
      </c>
      <c r="R4765" t="n">
        <v>3032.15</v>
      </c>
      <c r="S4765" t="n">
        <v>37369.3</v>
      </c>
      <c r="T4765" t="n">
        <v>39273.1</v>
      </c>
      <c r="U4765" t="n">
        <v>0</v>
      </c>
      <c r="V4765" t="n">
        <v>35970.9</v>
      </c>
      <c r="W4765" t="n">
        <v>16081.3</v>
      </c>
      <c r="X4765" t="n">
        <v>0</v>
      </c>
      <c r="Y4765" t="n">
        <v>13452.6</v>
      </c>
      <c r="Z4765" t="n">
        <v>0</v>
      </c>
    </row>
    <row r="4766" ht="15.75" customHeight="1" s="165">
      <c r="A4766" s="131" t="n">
        <v>4753</v>
      </c>
      <c r="B4766" s="131" t="n">
        <v>0</v>
      </c>
      <c r="C4766" s="131" t="n">
        <v>23704.7</v>
      </c>
      <c r="D4766" s="131" t="n">
        <v>0</v>
      </c>
      <c r="E4766" s="131" t="n">
        <v>37688.7</v>
      </c>
      <c r="F4766" s="131" t="n">
        <v>0</v>
      </c>
      <c r="G4766" s="131" t="n">
        <v>16443</v>
      </c>
      <c r="H4766" s="131" t="n">
        <v>0</v>
      </c>
      <c r="I4766" s="131" t="n">
        <v>2914.46</v>
      </c>
      <c r="J4766" s="131" t="n">
        <v>0</v>
      </c>
      <c r="K4766" s="131" t="n">
        <v>0</v>
      </c>
      <c r="L4766" s="131" t="n">
        <v>2914.46</v>
      </c>
      <c r="M4766" s="131" t="n">
        <v>4014.4</v>
      </c>
      <c r="N4766" s="131" t="n">
        <v>0</v>
      </c>
      <c r="O4766" s="131" t="n">
        <v>0</v>
      </c>
      <c r="P4766" s="131" t="n">
        <v>12984.8</v>
      </c>
      <c r="Q4766" s="131" t="n">
        <v>0</v>
      </c>
      <c r="R4766" t="n">
        <v>3383.32</v>
      </c>
      <c r="S4766" t="n">
        <v>37908.8</v>
      </c>
      <c r="T4766" t="n">
        <v>38156.7</v>
      </c>
      <c r="U4766" t="n">
        <v>0</v>
      </c>
      <c r="V4766" t="n">
        <v>27295.8</v>
      </c>
      <c r="W4766" t="n">
        <v>15299.3</v>
      </c>
      <c r="X4766" t="n">
        <v>0</v>
      </c>
      <c r="Y4766" t="n">
        <v>28814.8</v>
      </c>
      <c r="Z4766" t="n">
        <v>0</v>
      </c>
    </row>
    <row r="4767" ht="15.75" customHeight="1" s="165">
      <c r="A4767" s="131" t="n">
        <v>4754</v>
      </c>
      <c r="B4767" s="131" t="n">
        <v>0</v>
      </c>
      <c r="C4767" s="131" t="n">
        <v>20346.3</v>
      </c>
      <c r="D4767" s="131" t="n">
        <v>0</v>
      </c>
      <c r="E4767" s="131" t="n">
        <v>37288.8</v>
      </c>
      <c r="F4767" s="131" t="n">
        <v>0</v>
      </c>
      <c r="G4767" s="131" t="n">
        <v>0</v>
      </c>
      <c r="H4767" s="131" t="n">
        <v>0</v>
      </c>
      <c r="I4767" s="131" t="n">
        <v>6979.54</v>
      </c>
      <c r="J4767" s="131" t="n">
        <v>0</v>
      </c>
      <c r="K4767" s="131" t="n">
        <v>0</v>
      </c>
      <c r="L4767" s="131" t="n">
        <v>6979.54</v>
      </c>
      <c r="M4767" s="131" t="n">
        <v>2602.13</v>
      </c>
      <c r="N4767" s="131" t="n">
        <v>0</v>
      </c>
      <c r="O4767" s="131" t="n">
        <v>0</v>
      </c>
      <c r="P4767" s="131" t="n">
        <v>25911.3</v>
      </c>
      <c r="Q4767" s="131" t="n">
        <v>0</v>
      </c>
      <c r="R4767" t="n">
        <v>4997.53</v>
      </c>
      <c r="S4767" t="n">
        <v>39350.2</v>
      </c>
      <c r="T4767" t="n">
        <v>39129.9</v>
      </c>
      <c r="U4767" t="n">
        <v>0</v>
      </c>
      <c r="V4767" t="n">
        <v>22466.1</v>
      </c>
      <c r="W4767" t="n">
        <v>15393.4</v>
      </c>
      <c r="X4767" t="n">
        <v>0</v>
      </c>
      <c r="Y4767" t="n">
        <v>29778.9</v>
      </c>
      <c r="Z4767" t="n">
        <v>0</v>
      </c>
    </row>
    <row r="4768" ht="15.75" customHeight="1" s="165">
      <c r="A4768" s="131" t="n">
        <v>4755</v>
      </c>
      <c r="B4768" s="131" t="n">
        <v>0</v>
      </c>
      <c r="C4768" s="131" t="n">
        <v>25500.1</v>
      </c>
      <c r="D4768" s="131" t="n">
        <v>0</v>
      </c>
      <c r="E4768" s="131" t="n">
        <v>28090.8</v>
      </c>
      <c r="F4768" s="131" t="n">
        <v>0</v>
      </c>
      <c r="G4768" s="131" t="n">
        <v>0</v>
      </c>
      <c r="H4768" s="131" t="n">
        <v>0</v>
      </c>
      <c r="I4768" s="131" t="n">
        <v>1006.35</v>
      </c>
      <c r="J4768" s="131" t="n">
        <v>0</v>
      </c>
      <c r="K4768" s="131" t="n">
        <v>0</v>
      </c>
      <c r="L4768" s="131" t="n">
        <v>1006.35</v>
      </c>
      <c r="M4768" s="131" t="n">
        <v>2647.57</v>
      </c>
      <c r="N4768" s="131" t="n">
        <v>0</v>
      </c>
      <c r="O4768" s="131" t="n">
        <v>0</v>
      </c>
      <c r="P4768" s="131" t="n">
        <v>29224</v>
      </c>
      <c r="Q4768" s="131" t="n">
        <v>0</v>
      </c>
      <c r="R4768" t="n">
        <v>5767.73</v>
      </c>
      <c r="S4768" t="n">
        <v>39600.6</v>
      </c>
      <c r="T4768" t="n">
        <v>38553.6</v>
      </c>
      <c r="U4768" t="n">
        <v>0</v>
      </c>
      <c r="V4768" t="n">
        <v>25647</v>
      </c>
      <c r="W4768" t="n">
        <v>13825</v>
      </c>
      <c r="X4768" t="n">
        <v>0</v>
      </c>
      <c r="Y4768" t="n">
        <v>29702.5</v>
      </c>
      <c r="Z4768" t="n">
        <v>137.02</v>
      </c>
    </row>
    <row r="4769" ht="15.75" customHeight="1" s="165">
      <c r="A4769" s="131" t="n">
        <v>4756</v>
      </c>
      <c r="B4769" s="131" t="n">
        <v>0</v>
      </c>
      <c r="C4769" s="131" t="n">
        <v>20426.2</v>
      </c>
      <c r="D4769" s="131" t="n">
        <v>0</v>
      </c>
      <c r="E4769" s="131" t="n">
        <v>27410.4</v>
      </c>
      <c r="F4769" s="131" t="n">
        <v>0</v>
      </c>
      <c r="G4769" s="131" t="n">
        <v>0</v>
      </c>
      <c r="H4769" s="131" t="n">
        <v>0</v>
      </c>
      <c r="I4769" s="131" t="n">
        <v>0</v>
      </c>
      <c r="J4769" s="131" t="n">
        <v>0</v>
      </c>
      <c r="K4769" s="131" t="n">
        <v>0</v>
      </c>
      <c r="L4769" s="131" t="n">
        <v>0</v>
      </c>
      <c r="M4769" s="131" t="n">
        <v>942.395</v>
      </c>
      <c r="N4769" s="131" t="n">
        <v>0</v>
      </c>
      <c r="O4769" s="131" t="n">
        <v>0</v>
      </c>
      <c r="P4769" s="131" t="n">
        <v>33534.8</v>
      </c>
      <c r="Q4769" s="131" t="n">
        <v>0</v>
      </c>
      <c r="R4769" t="n">
        <v>8312.110000000001</v>
      </c>
      <c r="S4769" t="n">
        <v>39275.7</v>
      </c>
      <c r="T4769" t="n">
        <v>36868.5</v>
      </c>
      <c r="U4769" t="n">
        <v>0</v>
      </c>
      <c r="V4769" t="n">
        <v>24926.9</v>
      </c>
      <c r="W4769" t="n">
        <v>12506.9</v>
      </c>
      <c r="X4769" t="n">
        <v>0</v>
      </c>
      <c r="Y4769" t="n">
        <v>34206.9</v>
      </c>
      <c r="Z4769" t="n">
        <v>0</v>
      </c>
    </row>
    <row r="4770" ht="15.75" customHeight="1" s="165">
      <c r="A4770" s="131" t="n">
        <v>4757</v>
      </c>
      <c r="B4770" s="131" t="n">
        <v>0</v>
      </c>
      <c r="C4770" s="131" t="n">
        <v>22207.8</v>
      </c>
      <c r="D4770" s="131" t="n">
        <v>0</v>
      </c>
      <c r="E4770" s="131" t="n">
        <v>28996.1</v>
      </c>
      <c r="F4770" s="131" t="n">
        <v>0</v>
      </c>
      <c r="G4770" s="131" t="n">
        <v>0</v>
      </c>
      <c r="H4770" s="131" t="n">
        <v>0</v>
      </c>
      <c r="I4770" s="131" t="n">
        <v>0</v>
      </c>
      <c r="J4770" s="131" t="n">
        <v>0</v>
      </c>
      <c r="K4770" s="131" t="n">
        <v>0</v>
      </c>
      <c r="L4770" s="131" t="n">
        <v>0</v>
      </c>
      <c r="M4770" s="131" t="n">
        <v>453.279</v>
      </c>
      <c r="N4770" s="131" t="n">
        <v>0</v>
      </c>
      <c r="O4770" s="131" t="n">
        <v>2329.45</v>
      </c>
      <c r="P4770" s="131" t="n">
        <v>33886.5</v>
      </c>
      <c r="Q4770" s="131" t="n">
        <v>0</v>
      </c>
      <c r="R4770" t="n">
        <v>3974.01</v>
      </c>
      <c r="S4770" t="n">
        <v>38188.5</v>
      </c>
      <c r="T4770" t="n">
        <v>28053.8</v>
      </c>
      <c r="U4770" t="n">
        <v>0</v>
      </c>
      <c r="V4770" t="n">
        <v>21681.4</v>
      </c>
      <c r="W4770" t="n">
        <v>14562.4</v>
      </c>
      <c r="X4770" t="n">
        <v>0</v>
      </c>
      <c r="Y4770" t="n">
        <v>35132.3</v>
      </c>
      <c r="Z4770" t="n">
        <v>11.9449</v>
      </c>
    </row>
    <row r="4771" ht="15.75" customHeight="1" s="165">
      <c r="A4771" s="131" t="n">
        <v>4758</v>
      </c>
      <c r="B4771" s="131" t="n">
        <v>0.0836995</v>
      </c>
      <c r="C4771" s="131" t="n">
        <v>9629.190000000001</v>
      </c>
      <c r="D4771" s="131" t="n">
        <v>0.0619839</v>
      </c>
      <c r="E4771" s="131" t="n">
        <v>14525.4</v>
      </c>
      <c r="F4771" s="131" t="n">
        <v>0.173846</v>
      </c>
      <c r="G4771" s="131" t="n">
        <v>0</v>
      </c>
      <c r="H4771" s="131" t="n">
        <v>0.0919884</v>
      </c>
      <c r="I4771" s="131" t="n">
        <v>0</v>
      </c>
      <c r="J4771" s="131" t="n">
        <v>0.0265371</v>
      </c>
      <c r="K4771" s="131" t="n">
        <v>0</v>
      </c>
      <c r="L4771" s="131" t="n">
        <v>0</v>
      </c>
      <c r="M4771" s="131" t="n">
        <v>1764.98</v>
      </c>
      <c r="N4771" s="131" t="n">
        <v>0.0315143</v>
      </c>
      <c r="O4771" s="131" t="n">
        <v>1998.99</v>
      </c>
      <c r="P4771" s="131" t="n">
        <v>27993.4</v>
      </c>
      <c r="Q4771" s="131" t="n">
        <v>0.0605665</v>
      </c>
      <c r="R4771" t="n">
        <v>1326.25</v>
      </c>
      <c r="S4771" t="n">
        <v>36525.8</v>
      </c>
      <c r="T4771" t="n">
        <v>16046.9</v>
      </c>
      <c r="U4771" t="n">
        <v>0.146122</v>
      </c>
      <c r="V4771" t="n">
        <v>18034.5</v>
      </c>
      <c r="W4771" t="n">
        <v>16752.6</v>
      </c>
      <c r="X4771" t="n">
        <v>0.121161</v>
      </c>
      <c r="Y4771" t="n">
        <v>27470.7</v>
      </c>
      <c r="Z4771" t="n">
        <v>0</v>
      </c>
    </row>
    <row r="4772" ht="15.75" customHeight="1" s="165">
      <c r="A4772" s="131" t="n">
        <v>4759</v>
      </c>
      <c r="B4772" s="131" t="n">
        <v>0.608815</v>
      </c>
      <c r="C4772" s="131" t="n">
        <v>2982.71</v>
      </c>
      <c r="D4772" s="131" t="n">
        <v>0.107327</v>
      </c>
      <c r="E4772" s="131" t="n">
        <v>4976.12</v>
      </c>
      <c r="F4772" s="131" t="n">
        <v>0.958935</v>
      </c>
      <c r="G4772" s="131" t="n">
        <v>0</v>
      </c>
      <c r="H4772" s="131" t="n">
        <v>0.525891</v>
      </c>
      <c r="I4772" s="131" t="n">
        <v>0</v>
      </c>
      <c r="J4772" s="131" t="n">
        <v>0.326388</v>
      </c>
      <c r="K4772" s="131" t="n">
        <v>0</v>
      </c>
      <c r="L4772" s="131" t="n">
        <v>0</v>
      </c>
      <c r="M4772" s="131" t="n">
        <v>1194.9</v>
      </c>
      <c r="N4772" s="131" t="n">
        <v>0.439499</v>
      </c>
      <c r="O4772" s="131" t="n">
        <v>927.854</v>
      </c>
      <c r="P4772" s="131" t="n">
        <v>23155.4</v>
      </c>
      <c r="Q4772" s="131" t="n">
        <v>0.531874</v>
      </c>
      <c r="R4772" t="n">
        <v>867.822</v>
      </c>
      <c r="S4772" t="n">
        <v>26460.1</v>
      </c>
      <c r="T4772" t="n">
        <v>15127.7</v>
      </c>
      <c r="U4772" t="n">
        <v>0.519025</v>
      </c>
      <c r="V4772" t="n">
        <v>13610.6</v>
      </c>
      <c r="W4772" t="n">
        <v>13672.1</v>
      </c>
      <c r="X4772" t="n">
        <v>0.768095</v>
      </c>
      <c r="Y4772" t="n">
        <v>9928.65</v>
      </c>
      <c r="Z4772" t="n">
        <v>630.7</v>
      </c>
    </row>
    <row r="4773" ht="15.75" customHeight="1" s="165">
      <c r="A4773" s="131" t="n">
        <v>4760</v>
      </c>
      <c r="B4773" s="131" t="n">
        <v>1.62585</v>
      </c>
      <c r="C4773" s="131" t="n">
        <v>2540.64</v>
      </c>
      <c r="D4773" s="131" t="n">
        <v>0.93194</v>
      </c>
      <c r="E4773" s="131" t="n">
        <v>3304.68</v>
      </c>
      <c r="F4773" s="131" t="n">
        <v>1.94817</v>
      </c>
      <c r="G4773" s="131" t="n">
        <v>0</v>
      </c>
      <c r="H4773" s="131" t="n">
        <v>1.29526</v>
      </c>
      <c r="I4773" s="131" t="n">
        <v>0</v>
      </c>
      <c r="J4773" s="131" t="n">
        <v>0.851172</v>
      </c>
      <c r="K4773" s="131" t="n">
        <v>0</v>
      </c>
      <c r="L4773" s="131" t="n">
        <v>0</v>
      </c>
      <c r="M4773" s="131" t="n">
        <v>0</v>
      </c>
      <c r="N4773" s="131" t="n">
        <v>0.949966</v>
      </c>
      <c r="O4773" s="131" t="n">
        <v>1667.26</v>
      </c>
      <c r="P4773" s="131" t="n">
        <v>24192.3</v>
      </c>
      <c r="Q4773" s="131" t="n">
        <v>1.3995</v>
      </c>
      <c r="R4773" t="n">
        <v>372.699</v>
      </c>
      <c r="S4773" t="n">
        <v>7014.5</v>
      </c>
      <c r="T4773" t="n">
        <v>15483</v>
      </c>
      <c r="U4773" t="n">
        <v>1.13631</v>
      </c>
      <c r="V4773" t="n">
        <v>7402.28</v>
      </c>
      <c r="W4773" t="n">
        <v>10292.5</v>
      </c>
      <c r="X4773" t="n">
        <v>1.7154</v>
      </c>
      <c r="Y4773" t="n">
        <v>1755.98</v>
      </c>
      <c r="Z4773" t="n">
        <v>0</v>
      </c>
    </row>
    <row r="4774" ht="15.75" customHeight="1" s="165">
      <c r="A4774" s="131" t="n">
        <v>4761</v>
      </c>
      <c r="B4774" s="131" t="n">
        <v>2.59093</v>
      </c>
      <c r="C4774" s="131" t="n">
        <v>5634.07</v>
      </c>
      <c r="D4774" s="131" t="n">
        <v>0.884899</v>
      </c>
      <c r="E4774" s="131" t="n">
        <v>5145.91</v>
      </c>
      <c r="F4774" s="131" t="n">
        <v>2.80233</v>
      </c>
      <c r="G4774" s="131" t="n">
        <v>0</v>
      </c>
      <c r="H4774" s="131" t="n">
        <v>2.08842</v>
      </c>
      <c r="I4774" s="131" t="n">
        <v>0</v>
      </c>
      <c r="J4774" s="131" t="n">
        <v>1.97613</v>
      </c>
      <c r="K4774" s="131" t="n">
        <v>0</v>
      </c>
      <c r="L4774" s="131" t="n">
        <v>0</v>
      </c>
      <c r="M4774" s="131" t="n">
        <v>0</v>
      </c>
      <c r="N4774" s="131" t="n">
        <v>1.9043</v>
      </c>
      <c r="O4774" s="131" t="n">
        <v>2237.26</v>
      </c>
      <c r="P4774" s="131" t="n">
        <v>10412.5</v>
      </c>
      <c r="Q4774" s="131" t="n">
        <v>2.32813</v>
      </c>
      <c r="R4774" t="n">
        <v>0</v>
      </c>
      <c r="S4774" t="n">
        <v>1315.01</v>
      </c>
      <c r="T4774" t="n">
        <v>3574.75</v>
      </c>
      <c r="U4774" t="n">
        <v>2.46856</v>
      </c>
      <c r="V4774" t="n">
        <v>1872.04</v>
      </c>
      <c r="W4774" t="n">
        <v>9614.52</v>
      </c>
      <c r="X4774" t="n">
        <v>2.5458</v>
      </c>
      <c r="Y4774" t="n">
        <v>4102.93</v>
      </c>
      <c r="Z4774" t="n">
        <v>2008.67</v>
      </c>
    </row>
    <row r="4775" ht="15.75" customHeight="1" s="165">
      <c r="A4775" s="131" t="n">
        <v>4762</v>
      </c>
      <c r="B4775" s="131" t="n">
        <v>3.34495</v>
      </c>
      <c r="C4775" s="131" t="n">
        <v>10143.8</v>
      </c>
      <c r="D4775" s="131" t="n">
        <v>2.80174</v>
      </c>
      <c r="E4775" s="131" t="n">
        <v>5560.34</v>
      </c>
      <c r="F4775" s="131" t="n">
        <v>3.44892</v>
      </c>
      <c r="G4775" s="131" t="n">
        <v>0</v>
      </c>
      <c r="H4775" s="131" t="n">
        <v>2.7371</v>
      </c>
      <c r="I4775" s="131" t="n">
        <v>0</v>
      </c>
      <c r="J4775" s="131" t="n">
        <v>1.83658</v>
      </c>
      <c r="K4775" s="131" t="n">
        <v>0</v>
      </c>
      <c r="L4775" s="131" t="n">
        <v>0</v>
      </c>
      <c r="M4775" s="131" t="n">
        <v>0</v>
      </c>
      <c r="N4775" s="131" t="n">
        <v>2.53633</v>
      </c>
      <c r="O4775" s="131" t="n">
        <v>0</v>
      </c>
      <c r="P4775" s="131" t="n">
        <v>19709.5</v>
      </c>
      <c r="Q4775" s="131" t="n">
        <v>3.11892</v>
      </c>
      <c r="R4775" t="n">
        <v>0</v>
      </c>
      <c r="S4775" t="n">
        <v>0</v>
      </c>
      <c r="T4775" t="n">
        <v>415.733</v>
      </c>
      <c r="U4775" t="n">
        <v>2.83279</v>
      </c>
      <c r="V4775" t="n">
        <v>2985.69</v>
      </c>
      <c r="W4775" t="n">
        <v>12549.2</v>
      </c>
      <c r="X4775" t="n">
        <v>3.19226</v>
      </c>
      <c r="Y4775" t="n">
        <v>8339.120000000001</v>
      </c>
      <c r="Z4775" t="n">
        <v>0</v>
      </c>
    </row>
    <row r="4776" ht="15.75" customHeight="1" s="165">
      <c r="A4776" s="131" t="n">
        <v>4763</v>
      </c>
      <c r="B4776" s="131" t="n">
        <v>3.85368</v>
      </c>
      <c r="C4776" s="131" t="n">
        <v>8400.91</v>
      </c>
      <c r="D4776" s="131" t="n">
        <v>3.21735</v>
      </c>
      <c r="E4776" s="131" t="n">
        <v>4799.01</v>
      </c>
      <c r="F4776" s="131" t="n">
        <v>3.8436</v>
      </c>
      <c r="G4776" s="131" t="n">
        <v>0</v>
      </c>
      <c r="H4776" s="131" t="n">
        <v>3.15645</v>
      </c>
      <c r="I4776" s="131" t="n">
        <v>0</v>
      </c>
      <c r="J4776" s="131" t="n">
        <v>2.87066</v>
      </c>
      <c r="K4776" s="131" t="n">
        <v>0</v>
      </c>
      <c r="L4776" s="131" t="n">
        <v>0</v>
      </c>
      <c r="M4776" s="131" t="n">
        <v>0</v>
      </c>
      <c r="N4776" s="131" t="n">
        <v>2.49948</v>
      </c>
      <c r="O4776" s="131" t="n">
        <v>0</v>
      </c>
      <c r="P4776" s="131" t="n">
        <v>28013.2</v>
      </c>
      <c r="Q4776" s="131" t="n">
        <v>3.7048</v>
      </c>
      <c r="R4776" t="n">
        <v>2724.79</v>
      </c>
      <c r="S4776" t="n">
        <v>0</v>
      </c>
      <c r="T4776" t="n">
        <v>0</v>
      </c>
      <c r="U4776" t="n">
        <v>3.20051</v>
      </c>
      <c r="V4776" t="n">
        <v>77.7441</v>
      </c>
      <c r="W4776" t="n">
        <v>12108.9</v>
      </c>
      <c r="X4776" t="n">
        <v>3.63473</v>
      </c>
      <c r="Y4776" t="n">
        <v>11863.4</v>
      </c>
      <c r="Z4776" t="n">
        <v>321.216</v>
      </c>
    </row>
    <row r="4777" ht="15.75" customHeight="1" s="165">
      <c r="A4777" s="131" t="n">
        <v>4764</v>
      </c>
      <c r="B4777" s="131" t="n">
        <v>4.1002</v>
      </c>
      <c r="C4777" s="131" t="n">
        <v>11249.1</v>
      </c>
      <c r="D4777" s="131" t="n">
        <v>3.10856</v>
      </c>
      <c r="E4777" s="131" t="n">
        <v>4933.68</v>
      </c>
      <c r="F4777" s="131" t="n">
        <v>3.66464</v>
      </c>
      <c r="G4777" s="131" t="n">
        <v>0</v>
      </c>
      <c r="H4777" s="131" t="n">
        <v>3.38768</v>
      </c>
      <c r="I4777" s="131" t="n">
        <v>0</v>
      </c>
      <c r="J4777" s="131" t="n">
        <v>3.0448</v>
      </c>
      <c r="K4777" s="131" t="n">
        <v>0</v>
      </c>
      <c r="L4777" s="131" t="n">
        <v>0</v>
      </c>
      <c r="M4777" s="131" t="n">
        <v>0</v>
      </c>
      <c r="N4777" s="131" t="n">
        <v>2.58859</v>
      </c>
      <c r="O4777" s="131" t="n">
        <v>0</v>
      </c>
      <c r="P4777" s="131" t="n">
        <v>31309.4</v>
      </c>
      <c r="Q4777" s="131" t="n">
        <v>4.03772</v>
      </c>
      <c r="R4777" t="n">
        <v>3067.06</v>
      </c>
      <c r="S4777" t="n">
        <v>0</v>
      </c>
      <c r="T4777" t="n">
        <v>0</v>
      </c>
      <c r="U4777" t="n">
        <v>3.51941</v>
      </c>
      <c r="V4777" t="n">
        <v>0</v>
      </c>
      <c r="W4777" t="n">
        <v>15844.3</v>
      </c>
      <c r="X4777" t="n">
        <v>3.85945</v>
      </c>
      <c r="Y4777" t="n">
        <v>13866.5</v>
      </c>
      <c r="Z4777" t="n">
        <v>0</v>
      </c>
    </row>
    <row r="4778" ht="15.75" customHeight="1" s="165">
      <c r="A4778" s="131" t="n">
        <v>4765</v>
      </c>
      <c r="B4778" s="131" t="n">
        <v>4.1168</v>
      </c>
      <c r="C4778" s="131" t="n">
        <v>10893.4</v>
      </c>
      <c r="D4778" s="131" t="n">
        <v>2.65597</v>
      </c>
      <c r="E4778" s="131" t="n">
        <v>8292.129999999999</v>
      </c>
      <c r="F4778" s="131" t="n">
        <v>2.12074</v>
      </c>
      <c r="G4778" s="131" t="n">
        <v>3191.07</v>
      </c>
      <c r="H4778" s="131" t="n">
        <v>2.36234</v>
      </c>
      <c r="I4778" s="131" t="n">
        <v>0</v>
      </c>
      <c r="J4778" s="131" t="n">
        <v>2.00866</v>
      </c>
      <c r="K4778" s="131" t="n">
        <v>0</v>
      </c>
      <c r="L4778" s="131" t="n">
        <v>0</v>
      </c>
      <c r="M4778" s="131" t="n">
        <v>0</v>
      </c>
      <c r="N4778" s="131" t="n">
        <v>1.76374</v>
      </c>
      <c r="O4778" s="131" t="n">
        <v>0</v>
      </c>
      <c r="P4778" s="131" t="n">
        <v>33184.1</v>
      </c>
      <c r="Q4778" s="131" t="n">
        <v>4.11276</v>
      </c>
      <c r="R4778" t="n">
        <v>5674.37</v>
      </c>
      <c r="S4778" t="n">
        <v>0</v>
      </c>
      <c r="T4778" t="n">
        <v>287.249</v>
      </c>
      <c r="U4778" t="n">
        <v>2.49122</v>
      </c>
      <c r="V4778" t="n">
        <v>0</v>
      </c>
      <c r="W4778" t="n">
        <v>17938.8</v>
      </c>
      <c r="X4778" t="n">
        <v>3.774</v>
      </c>
      <c r="Y4778" t="n">
        <v>15064.4</v>
      </c>
      <c r="Z4778" t="n">
        <v>1094.54</v>
      </c>
    </row>
    <row r="4779" ht="15.75" customHeight="1" s="165">
      <c r="A4779" s="131" t="n">
        <v>4766</v>
      </c>
      <c r="B4779" s="131" t="n">
        <v>3.21276</v>
      </c>
      <c r="C4779" s="131" t="n">
        <v>10700.3</v>
      </c>
      <c r="D4779" s="131" t="n">
        <v>0.251639</v>
      </c>
      <c r="E4779" s="131" t="n">
        <v>6821.91</v>
      </c>
      <c r="F4779" s="131" t="n">
        <v>2.41407</v>
      </c>
      <c r="G4779" s="131" t="n">
        <v>595.158</v>
      </c>
      <c r="H4779" s="131" t="n">
        <v>1.10574</v>
      </c>
      <c r="I4779" s="131" t="n">
        <v>0</v>
      </c>
      <c r="J4779" s="131" t="n">
        <v>1.78249</v>
      </c>
      <c r="K4779" s="131" t="n">
        <v>0</v>
      </c>
      <c r="L4779" s="131" t="n">
        <v>0</v>
      </c>
      <c r="M4779" s="131" t="n">
        <v>0</v>
      </c>
      <c r="N4779" s="131" t="n">
        <v>1.42402</v>
      </c>
      <c r="O4779" s="131" t="n">
        <v>0</v>
      </c>
      <c r="P4779" s="131" t="n">
        <v>34762.6</v>
      </c>
      <c r="Q4779" s="131" t="n">
        <v>3.9691</v>
      </c>
      <c r="R4779" t="n">
        <v>10189.6</v>
      </c>
      <c r="S4779" t="n">
        <v>0</v>
      </c>
      <c r="T4779" t="n">
        <v>1889.4</v>
      </c>
      <c r="U4779" t="n">
        <v>0.250061</v>
      </c>
      <c r="V4779" t="n">
        <v>0</v>
      </c>
      <c r="W4779" t="n">
        <v>24739.4</v>
      </c>
      <c r="X4779" t="n">
        <v>3.67655</v>
      </c>
      <c r="Y4779" t="n">
        <v>23484.9</v>
      </c>
      <c r="Z4779" t="n">
        <v>0</v>
      </c>
    </row>
    <row r="4780" ht="15.75" customHeight="1" s="165">
      <c r="A4780" s="131" t="n">
        <v>4767</v>
      </c>
      <c r="B4780" s="131" t="n">
        <v>2.88019</v>
      </c>
      <c r="C4780" s="131" t="n">
        <v>11838.4</v>
      </c>
      <c r="D4780" s="131" t="n">
        <v>2.82368</v>
      </c>
      <c r="E4780" s="131" t="n">
        <v>4457.86</v>
      </c>
      <c r="F4780" s="131" t="n">
        <v>2.0675</v>
      </c>
      <c r="G4780" s="131" t="n">
        <v>2696.68</v>
      </c>
      <c r="H4780" s="131" t="n">
        <v>2.18086</v>
      </c>
      <c r="I4780" s="131" t="n">
        <v>991.5650000000001</v>
      </c>
      <c r="J4780" s="131" t="n">
        <v>0.757588</v>
      </c>
      <c r="K4780" s="131" t="n">
        <v>0</v>
      </c>
      <c r="L4780" s="131" t="n">
        <v>991.5650000000001</v>
      </c>
      <c r="M4780" s="131" t="n">
        <v>0</v>
      </c>
      <c r="N4780" s="131" t="n">
        <v>1.85449</v>
      </c>
      <c r="O4780" s="131" t="n">
        <v>4006.87</v>
      </c>
      <c r="P4780" s="131" t="n">
        <v>36296.7</v>
      </c>
      <c r="Q4780" s="131" t="n">
        <v>3.5942</v>
      </c>
      <c r="R4780" t="n">
        <v>11666.9</v>
      </c>
      <c r="S4780" t="n">
        <v>1809.59</v>
      </c>
      <c r="T4780" t="n">
        <v>6456.04</v>
      </c>
      <c r="U4780" t="n">
        <v>1.84681</v>
      </c>
      <c r="V4780" t="n">
        <v>0</v>
      </c>
      <c r="W4780" t="n">
        <v>27488</v>
      </c>
      <c r="X4780" t="n">
        <v>3.01986</v>
      </c>
      <c r="Y4780" t="n">
        <v>24298.3</v>
      </c>
      <c r="Z4780" t="n">
        <v>6623.4</v>
      </c>
    </row>
    <row r="4781" ht="15.75" customHeight="1" s="165">
      <c r="A4781" s="131" t="n">
        <v>4768</v>
      </c>
      <c r="B4781" s="131" t="n">
        <v>0.277003</v>
      </c>
      <c r="C4781" s="131" t="n">
        <v>12331.8</v>
      </c>
      <c r="D4781" s="131" t="n">
        <v>1.16604</v>
      </c>
      <c r="E4781" s="131" t="n">
        <v>4624.22</v>
      </c>
      <c r="F4781" s="131" t="n">
        <v>0.949574</v>
      </c>
      <c r="G4781" s="131" t="n">
        <v>0</v>
      </c>
      <c r="H4781" s="131" t="n">
        <v>2.28895</v>
      </c>
      <c r="I4781" s="131" t="n">
        <v>0</v>
      </c>
      <c r="J4781" s="131" t="n">
        <v>1.25178</v>
      </c>
      <c r="K4781" s="131" t="n">
        <v>4053.41</v>
      </c>
      <c r="L4781" s="131" t="n">
        <v>0</v>
      </c>
      <c r="M4781" s="131" t="n">
        <v>1645.15</v>
      </c>
      <c r="N4781" s="131" t="n">
        <v>1.01919</v>
      </c>
      <c r="O4781" s="131" t="n">
        <v>16932.1</v>
      </c>
      <c r="P4781" s="131" t="n">
        <v>38038.3</v>
      </c>
      <c r="Q4781" s="131" t="n">
        <v>2.99368</v>
      </c>
      <c r="R4781" t="n">
        <v>9920.959999999999</v>
      </c>
      <c r="S4781" t="n">
        <v>6511.88</v>
      </c>
      <c r="T4781" t="n">
        <v>13073.4</v>
      </c>
      <c r="U4781" t="n">
        <v>2.61942</v>
      </c>
      <c r="V4781" t="n">
        <v>0</v>
      </c>
      <c r="W4781" t="n">
        <v>21446.7</v>
      </c>
      <c r="X4781" t="n">
        <v>2.46138</v>
      </c>
      <c r="Y4781" t="n">
        <v>26400.9</v>
      </c>
      <c r="Z4781" t="n">
        <v>5860.65</v>
      </c>
    </row>
    <row r="4782" ht="15.75" customHeight="1" s="165">
      <c r="A4782" s="131" t="n">
        <v>4769</v>
      </c>
      <c r="B4782" s="131" t="n">
        <v>0.139287</v>
      </c>
      <c r="C4782" s="131" t="n">
        <v>21219.7</v>
      </c>
      <c r="D4782" s="131" t="n">
        <v>0.463522</v>
      </c>
      <c r="E4782" s="131" t="n">
        <v>4136.45</v>
      </c>
      <c r="F4782" s="131" t="n">
        <v>1.13844</v>
      </c>
      <c r="G4782" s="131" t="n">
        <v>0</v>
      </c>
      <c r="H4782" s="131" t="n">
        <v>1.62375</v>
      </c>
      <c r="I4782" s="131" t="n">
        <v>30697.5</v>
      </c>
      <c r="J4782" s="131" t="n">
        <v>1.35503</v>
      </c>
      <c r="K4782" s="131" t="n">
        <v>0</v>
      </c>
      <c r="L4782" s="131" t="n">
        <v>30697.5</v>
      </c>
      <c r="M4782" s="131" t="n">
        <v>354.674</v>
      </c>
      <c r="N4782" s="131" t="n">
        <v>1.46334</v>
      </c>
      <c r="O4782" s="131" t="n">
        <v>26545.9</v>
      </c>
      <c r="P4782" s="131" t="n">
        <v>36878.3</v>
      </c>
      <c r="Q4782" s="131" t="n">
        <v>1.55508</v>
      </c>
      <c r="R4782" t="n">
        <v>8210.030000000001</v>
      </c>
      <c r="S4782" t="n">
        <v>8253.889999999999</v>
      </c>
      <c r="T4782" t="n">
        <v>33761.2</v>
      </c>
      <c r="U4782" t="n">
        <v>1.82925</v>
      </c>
      <c r="V4782" t="n">
        <v>0</v>
      </c>
      <c r="W4782" t="n">
        <v>24528.2</v>
      </c>
      <c r="X4782" t="n">
        <v>1.66947</v>
      </c>
      <c r="Y4782" t="n">
        <v>25420.2</v>
      </c>
      <c r="Z4782" t="n">
        <v>3058.83</v>
      </c>
    </row>
    <row r="4783" ht="15.75" customHeight="1" s="165">
      <c r="A4783" s="131" t="n">
        <v>4770</v>
      </c>
      <c r="B4783" s="131" t="n">
        <v>0.0132483</v>
      </c>
      <c r="C4783" s="131" t="n">
        <v>17591.3</v>
      </c>
      <c r="D4783" s="131" t="n">
        <v>0.204799</v>
      </c>
      <c r="E4783" s="131" t="n">
        <v>9073.870000000001</v>
      </c>
      <c r="F4783" s="131" t="n">
        <v>0.0432747</v>
      </c>
      <c r="G4783" s="131" t="n">
        <v>2084.31</v>
      </c>
      <c r="H4783" s="131" t="n">
        <v>0.906076</v>
      </c>
      <c r="I4783" s="131" t="n">
        <v>6571.36</v>
      </c>
      <c r="J4783" s="131" t="n">
        <v>0.753315</v>
      </c>
      <c r="K4783" s="131" t="n">
        <v>0</v>
      </c>
      <c r="L4783" s="131" t="n">
        <v>6571.36</v>
      </c>
      <c r="M4783" s="131" t="n">
        <v>683.107</v>
      </c>
      <c r="N4783" s="131" t="n">
        <v>0.600498</v>
      </c>
      <c r="O4783" s="131" t="n">
        <v>36983.7</v>
      </c>
      <c r="P4783" s="131" t="n">
        <v>22814.8</v>
      </c>
      <c r="Q4783" s="131" t="n">
        <v>1.22621</v>
      </c>
      <c r="R4783" t="n">
        <v>6521.42</v>
      </c>
      <c r="S4783" t="n">
        <v>10149.7</v>
      </c>
      <c r="T4783" t="n">
        <v>39758.2</v>
      </c>
      <c r="U4783" t="n">
        <v>0.930562</v>
      </c>
      <c r="V4783" t="n">
        <v>85.17059999999999</v>
      </c>
      <c r="W4783" t="n">
        <v>27369.4</v>
      </c>
      <c r="X4783" t="n">
        <v>0.858955</v>
      </c>
      <c r="Y4783" t="n">
        <v>21947</v>
      </c>
      <c r="Z4783" t="n">
        <v>10106.4</v>
      </c>
    </row>
    <row r="4784" ht="15.75" customHeight="1" s="165">
      <c r="A4784" s="131" t="n">
        <v>4771</v>
      </c>
      <c r="B4784" s="131" t="n">
        <v>0.182475</v>
      </c>
      <c r="C4784" s="131" t="n">
        <v>14720.4</v>
      </c>
      <c r="D4784" s="131" t="n">
        <v>0.0650549</v>
      </c>
      <c r="E4784" s="131" t="n">
        <v>17230.1</v>
      </c>
      <c r="F4784" s="131" t="n">
        <v>0.0916078</v>
      </c>
      <c r="G4784" s="131" t="n">
        <v>19452.1</v>
      </c>
      <c r="H4784" s="131" t="n">
        <v>0.293258</v>
      </c>
      <c r="I4784" s="131" t="n">
        <v>13015</v>
      </c>
      <c r="J4784" s="131" t="n">
        <v>0.236053</v>
      </c>
      <c r="K4784" s="131" t="n">
        <v>0</v>
      </c>
      <c r="L4784" s="131" t="n">
        <v>13015</v>
      </c>
      <c r="M4784" s="131" t="n">
        <v>0</v>
      </c>
      <c r="N4784" s="131" t="n">
        <v>0.233085</v>
      </c>
      <c r="O4784" s="131" t="n">
        <v>39325.4</v>
      </c>
      <c r="P4784" s="131" t="n">
        <v>23872.6</v>
      </c>
      <c r="Q4784" s="131" t="n">
        <v>0.352786</v>
      </c>
      <c r="R4784" t="n">
        <v>6933.8</v>
      </c>
      <c r="S4784" t="n">
        <v>13706.3</v>
      </c>
      <c r="T4784" t="n">
        <v>39307.1</v>
      </c>
      <c r="U4784" t="n">
        <v>0.197455</v>
      </c>
      <c r="V4784" t="n">
        <v>2635.5</v>
      </c>
      <c r="W4784" t="n">
        <v>27659.7</v>
      </c>
      <c r="X4784" t="n">
        <v>0.197238</v>
      </c>
      <c r="Y4784" t="n">
        <v>38099.5</v>
      </c>
      <c r="Z4784" t="n">
        <v>14988.4</v>
      </c>
    </row>
    <row r="4785" ht="15.75" customHeight="1" s="165">
      <c r="A4785" s="131" t="n">
        <v>4772</v>
      </c>
      <c r="B4785" s="131" t="n">
        <v>0</v>
      </c>
      <c r="C4785" s="131" t="n">
        <v>39334.4</v>
      </c>
      <c r="D4785" s="131" t="n">
        <v>0</v>
      </c>
      <c r="E4785" s="131" t="n">
        <v>26135.5</v>
      </c>
      <c r="F4785" s="131" t="n">
        <v>0</v>
      </c>
      <c r="G4785" s="131" t="n">
        <v>3917.67</v>
      </c>
      <c r="H4785" s="131" t="n">
        <v>0</v>
      </c>
      <c r="I4785" s="131" t="n">
        <v>19104.8</v>
      </c>
      <c r="J4785" s="131" t="n">
        <v>0</v>
      </c>
      <c r="K4785" s="131" t="n">
        <v>0</v>
      </c>
      <c r="L4785" s="131" t="n">
        <v>19104.8</v>
      </c>
      <c r="M4785" s="131" t="n">
        <v>3364.26</v>
      </c>
      <c r="N4785" s="131" t="n">
        <v>0</v>
      </c>
      <c r="O4785" s="131" t="n">
        <v>37904.1</v>
      </c>
      <c r="P4785" s="131" t="n">
        <v>12848.2</v>
      </c>
      <c r="Q4785" s="131" t="n">
        <v>0.0526194</v>
      </c>
      <c r="R4785" t="n">
        <v>7276.72</v>
      </c>
      <c r="S4785" t="n">
        <v>23743.9</v>
      </c>
      <c r="T4785" t="n">
        <v>40053.4</v>
      </c>
      <c r="U4785" t="n">
        <v>0</v>
      </c>
      <c r="V4785" t="n">
        <v>7243.79</v>
      </c>
      <c r="W4785" t="n">
        <v>23502.1</v>
      </c>
      <c r="X4785" t="n">
        <v>0.0167541</v>
      </c>
      <c r="Y4785" t="n">
        <v>37092.9</v>
      </c>
      <c r="Z4785" t="n">
        <v>33348</v>
      </c>
    </row>
    <row r="4786" ht="15.75" customHeight="1" s="165">
      <c r="A4786" s="131" t="n">
        <v>4773</v>
      </c>
      <c r="B4786" s="131" t="n">
        <v>0</v>
      </c>
      <c r="C4786" s="131" t="n">
        <v>40053.4</v>
      </c>
      <c r="D4786" s="131" t="n">
        <v>0</v>
      </c>
      <c r="E4786" s="131" t="n">
        <v>29066.2</v>
      </c>
      <c r="F4786" s="131" t="n">
        <v>0</v>
      </c>
      <c r="G4786" s="131" t="n">
        <v>2532.96</v>
      </c>
      <c r="H4786" s="131" t="n">
        <v>0</v>
      </c>
      <c r="I4786" s="131" t="n">
        <v>27515.3</v>
      </c>
      <c r="J4786" s="131" t="n">
        <v>0</v>
      </c>
      <c r="K4786" s="131" t="n">
        <v>0</v>
      </c>
      <c r="L4786" s="131" t="n">
        <v>27515.3</v>
      </c>
      <c r="M4786" s="131" t="n">
        <v>2363.65</v>
      </c>
      <c r="N4786" s="131" t="n">
        <v>0</v>
      </c>
      <c r="O4786" s="131" t="n">
        <v>34872.5</v>
      </c>
      <c r="P4786" s="131" t="n">
        <v>1186.16</v>
      </c>
      <c r="Q4786" s="131" t="n">
        <v>0</v>
      </c>
      <c r="R4786" t="n">
        <v>9031.059999999999</v>
      </c>
      <c r="S4786" t="n">
        <v>30461.3</v>
      </c>
      <c r="T4786" t="n">
        <v>40053.4</v>
      </c>
      <c r="U4786" t="n">
        <v>0</v>
      </c>
      <c r="V4786" t="n">
        <v>18085.4</v>
      </c>
      <c r="W4786" t="n">
        <v>13107</v>
      </c>
      <c r="X4786" t="n">
        <v>0</v>
      </c>
      <c r="Y4786" t="n">
        <v>37397.8</v>
      </c>
      <c r="Z4786" t="n">
        <v>40053.4</v>
      </c>
    </row>
    <row r="4787" ht="15.75" customHeight="1" s="165">
      <c r="A4787" s="131" t="n">
        <v>4774</v>
      </c>
      <c r="B4787" s="131" t="n">
        <v>0</v>
      </c>
      <c r="C4787" s="131" t="n">
        <v>38074.9</v>
      </c>
      <c r="D4787" s="131" t="n">
        <v>0</v>
      </c>
      <c r="E4787" s="131" t="n">
        <v>26436.9</v>
      </c>
      <c r="F4787" s="131" t="n">
        <v>0</v>
      </c>
      <c r="G4787" s="131" t="n">
        <v>4246.85</v>
      </c>
      <c r="H4787" s="131" t="n">
        <v>0</v>
      </c>
      <c r="I4787" s="131" t="n">
        <v>7867.85</v>
      </c>
      <c r="J4787" s="131" t="n">
        <v>0</v>
      </c>
      <c r="K4787" s="131" t="n">
        <v>0</v>
      </c>
      <c r="L4787" s="131" t="n">
        <v>7867.85</v>
      </c>
      <c r="M4787" s="131" t="n">
        <v>1109.96</v>
      </c>
      <c r="N4787" s="131" t="n">
        <v>0</v>
      </c>
      <c r="O4787" s="131" t="n">
        <v>31698.8</v>
      </c>
      <c r="P4787" s="131" t="n">
        <v>6157.68</v>
      </c>
      <c r="Q4787" s="131" t="n">
        <v>0</v>
      </c>
      <c r="R4787" t="n">
        <v>13629.5</v>
      </c>
      <c r="S4787" t="n">
        <v>34201.4</v>
      </c>
      <c r="T4787" t="n">
        <v>39661.2</v>
      </c>
      <c r="U4787" t="n">
        <v>0</v>
      </c>
      <c r="V4787" t="n">
        <v>22687.5</v>
      </c>
      <c r="W4787" t="n">
        <v>9892.35</v>
      </c>
      <c r="X4787" t="n">
        <v>0</v>
      </c>
      <c r="Y4787" t="n">
        <v>38334.4</v>
      </c>
      <c r="Z4787" t="n">
        <v>40053.4</v>
      </c>
    </row>
    <row r="4788" ht="15.75" customHeight="1" s="165">
      <c r="A4788" s="131" t="n">
        <v>4775</v>
      </c>
      <c r="B4788" s="131" t="n">
        <v>0</v>
      </c>
      <c r="C4788" s="131" t="n">
        <v>27240.3</v>
      </c>
      <c r="D4788" s="131" t="n">
        <v>0</v>
      </c>
      <c r="E4788" s="131" t="n">
        <v>22852.6</v>
      </c>
      <c r="F4788" s="131" t="n">
        <v>0</v>
      </c>
      <c r="G4788" s="131" t="n">
        <v>0</v>
      </c>
      <c r="H4788" s="131" t="n">
        <v>0</v>
      </c>
      <c r="I4788" s="131" t="n">
        <v>1033.72</v>
      </c>
      <c r="J4788" s="131" t="n">
        <v>0</v>
      </c>
      <c r="K4788" s="131" t="n">
        <v>15431.7</v>
      </c>
      <c r="L4788" s="131" t="n">
        <v>1033.72</v>
      </c>
      <c r="M4788" s="131" t="n">
        <v>0</v>
      </c>
      <c r="N4788" s="131" t="n">
        <v>0</v>
      </c>
      <c r="O4788" s="131" t="n">
        <v>27567.1</v>
      </c>
      <c r="P4788" s="131" t="n">
        <v>5605.36</v>
      </c>
      <c r="Q4788" s="131" t="n">
        <v>0</v>
      </c>
      <c r="R4788" t="n">
        <v>9131.84</v>
      </c>
      <c r="S4788" t="n">
        <v>35484.8</v>
      </c>
      <c r="T4788" t="n">
        <v>37569.8</v>
      </c>
      <c r="U4788" t="n">
        <v>0</v>
      </c>
      <c r="V4788" t="n">
        <v>13569.7</v>
      </c>
      <c r="W4788" t="n">
        <v>5848.69</v>
      </c>
      <c r="X4788" t="n">
        <v>0</v>
      </c>
      <c r="Y4788" t="n">
        <v>37727.4</v>
      </c>
      <c r="Z4788" t="n">
        <v>40053.4</v>
      </c>
    </row>
    <row r="4789" ht="15.75" customHeight="1" s="165">
      <c r="A4789" s="131" t="n">
        <v>4776</v>
      </c>
      <c r="B4789" s="131" t="n">
        <v>0</v>
      </c>
      <c r="C4789" s="131" t="n">
        <v>29153.4</v>
      </c>
      <c r="D4789" s="131" t="n">
        <v>0</v>
      </c>
      <c r="E4789" s="131" t="n">
        <v>24618.9</v>
      </c>
      <c r="F4789" s="131" t="n">
        <v>0</v>
      </c>
      <c r="G4789" s="131" t="n">
        <v>9494.02</v>
      </c>
      <c r="H4789" s="131" t="n">
        <v>0</v>
      </c>
      <c r="I4789" s="131" t="n">
        <v>11657</v>
      </c>
      <c r="J4789" s="131" t="n">
        <v>0</v>
      </c>
      <c r="K4789" s="131" t="n">
        <v>15863.2</v>
      </c>
      <c r="L4789" s="131" t="n">
        <v>11657</v>
      </c>
      <c r="M4789" s="131" t="n">
        <v>0</v>
      </c>
      <c r="N4789" s="131" t="n">
        <v>0</v>
      </c>
      <c r="O4789" s="131" t="n">
        <v>26176.6</v>
      </c>
      <c r="P4789" s="131" t="n">
        <v>15613.6</v>
      </c>
      <c r="Q4789" s="131" t="n">
        <v>0</v>
      </c>
      <c r="R4789" t="n">
        <v>8333.35</v>
      </c>
      <c r="S4789" t="n">
        <v>29951.1</v>
      </c>
      <c r="T4789" t="n">
        <v>39187.9</v>
      </c>
      <c r="U4789" t="n">
        <v>0</v>
      </c>
      <c r="V4789" t="n">
        <v>6734.61</v>
      </c>
      <c r="W4789" t="n">
        <v>1984.95</v>
      </c>
      <c r="X4789" t="n">
        <v>0</v>
      </c>
      <c r="Y4789" t="n">
        <v>37850.2</v>
      </c>
      <c r="Z4789" t="n">
        <v>40053.4</v>
      </c>
    </row>
    <row r="4790" ht="15.75" customHeight="1" s="165">
      <c r="A4790" s="131" t="n">
        <v>4777</v>
      </c>
      <c r="B4790" s="131" t="n">
        <v>0</v>
      </c>
      <c r="C4790" s="131" t="n">
        <v>26700.2</v>
      </c>
      <c r="D4790" s="131" t="n">
        <v>0</v>
      </c>
      <c r="E4790" s="131" t="n">
        <v>31789.7</v>
      </c>
      <c r="F4790" s="131" t="n">
        <v>0</v>
      </c>
      <c r="G4790" s="131" t="n">
        <v>1468.82</v>
      </c>
      <c r="H4790" s="131" t="n">
        <v>0</v>
      </c>
      <c r="I4790" s="131" t="n">
        <v>7653.03</v>
      </c>
      <c r="J4790" s="131" t="n">
        <v>0</v>
      </c>
      <c r="K4790" s="131" t="n">
        <v>7001.31</v>
      </c>
      <c r="L4790" s="131" t="n">
        <v>7653.03</v>
      </c>
      <c r="M4790" s="131" t="n">
        <v>0</v>
      </c>
      <c r="N4790" s="131" t="n">
        <v>0</v>
      </c>
      <c r="O4790" s="131" t="n">
        <v>22470.7</v>
      </c>
      <c r="P4790" s="131" t="n">
        <v>33547.2</v>
      </c>
      <c r="Q4790" s="131" t="n">
        <v>0</v>
      </c>
      <c r="R4790" t="n">
        <v>18048.4</v>
      </c>
      <c r="S4790" t="n">
        <v>23125.9</v>
      </c>
      <c r="T4790" t="n">
        <v>39075.9</v>
      </c>
      <c r="U4790" t="n">
        <v>0</v>
      </c>
      <c r="V4790" t="n">
        <v>2930.95</v>
      </c>
      <c r="W4790" t="n">
        <v>315.455</v>
      </c>
      <c r="X4790" t="n">
        <v>0</v>
      </c>
      <c r="Y4790" t="n">
        <v>38517.9</v>
      </c>
      <c r="Z4790" t="n">
        <v>40053.4</v>
      </c>
    </row>
    <row r="4791" ht="15.75" customHeight="1" s="165">
      <c r="A4791" s="131" t="n">
        <v>4778</v>
      </c>
      <c r="B4791" s="131" t="n">
        <v>0</v>
      </c>
      <c r="C4791" s="131" t="n">
        <v>305.969</v>
      </c>
      <c r="D4791" s="131" t="n">
        <v>0</v>
      </c>
      <c r="E4791" s="131" t="n">
        <v>34922.1</v>
      </c>
      <c r="F4791" s="131" t="n">
        <v>0</v>
      </c>
      <c r="G4791" s="131" t="n">
        <v>28129</v>
      </c>
      <c r="H4791" s="131" t="n">
        <v>0</v>
      </c>
      <c r="I4791" s="131" t="n">
        <v>12973</v>
      </c>
      <c r="J4791" s="131" t="n">
        <v>0</v>
      </c>
      <c r="K4791" s="131" t="n">
        <v>4021.98</v>
      </c>
      <c r="L4791" s="131" t="n">
        <v>12973</v>
      </c>
      <c r="M4791" s="131" t="n">
        <v>0</v>
      </c>
      <c r="N4791" s="131" t="n">
        <v>0</v>
      </c>
      <c r="O4791" s="131" t="n">
        <v>17376.3</v>
      </c>
      <c r="P4791" s="131" t="n">
        <v>25357.9</v>
      </c>
      <c r="Q4791" s="131" t="n">
        <v>0</v>
      </c>
      <c r="R4791" t="n">
        <v>18616.7</v>
      </c>
      <c r="S4791" t="n">
        <v>17501.3</v>
      </c>
      <c r="T4791" t="n">
        <v>39204.2</v>
      </c>
      <c r="U4791" t="n">
        <v>0</v>
      </c>
      <c r="V4791" t="n">
        <v>598.903</v>
      </c>
      <c r="W4791" t="n">
        <v>0</v>
      </c>
      <c r="X4791" t="n">
        <v>0</v>
      </c>
      <c r="Y4791" t="n">
        <v>38039.7</v>
      </c>
      <c r="Z4791" t="n">
        <v>40053.4</v>
      </c>
    </row>
    <row r="4792" ht="15.75" customHeight="1" s="165">
      <c r="A4792" s="131" t="n">
        <v>4779</v>
      </c>
      <c r="B4792" s="131" t="n">
        <v>0</v>
      </c>
      <c r="C4792" s="131" t="n">
        <v>0</v>
      </c>
      <c r="D4792" s="131" t="n">
        <v>0</v>
      </c>
      <c r="E4792" s="131" t="n">
        <v>30736.1</v>
      </c>
      <c r="F4792" s="131" t="n">
        <v>0</v>
      </c>
      <c r="G4792" s="131" t="n">
        <v>0</v>
      </c>
      <c r="H4792" s="131" t="n">
        <v>0</v>
      </c>
      <c r="I4792" s="131" t="n">
        <v>11263</v>
      </c>
      <c r="J4792" s="131" t="n">
        <v>0</v>
      </c>
      <c r="K4792" s="131" t="n">
        <v>3008.47</v>
      </c>
      <c r="L4792" s="131" t="n">
        <v>11263</v>
      </c>
      <c r="M4792" s="131" t="n">
        <v>0</v>
      </c>
      <c r="N4792" s="131" t="n">
        <v>0</v>
      </c>
      <c r="O4792" s="131" t="n">
        <v>16699.9</v>
      </c>
      <c r="P4792" s="131" t="n">
        <v>18349.6</v>
      </c>
      <c r="Q4792" s="131" t="n">
        <v>0</v>
      </c>
      <c r="R4792" t="n">
        <v>18281.3</v>
      </c>
      <c r="S4792" t="n">
        <v>17161.1</v>
      </c>
      <c r="T4792" t="n">
        <v>39389.1</v>
      </c>
      <c r="U4792" t="n">
        <v>0</v>
      </c>
      <c r="V4792" t="n">
        <v>0</v>
      </c>
      <c r="W4792" t="n">
        <v>0</v>
      </c>
      <c r="X4792" t="n">
        <v>0</v>
      </c>
      <c r="Y4792" t="n">
        <v>38733.6</v>
      </c>
      <c r="Z4792" t="n">
        <v>39781</v>
      </c>
    </row>
    <row r="4793" ht="15.75" customHeight="1" s="165">
      <c r="A4793" s="131" t="n">
        <v>4780</v>
      </c>
      <c r="B4793" s="131" t="n">
        <v>0</v>
      </c>
      <c r="C4793" s="131" t="n">
        <v>664.449</v>
      </c>
      <c r="D4793" s="131" t="n">
        <v>0</v>
      </c>
      <c r="E4793" s="131" t="n">
        <v>33475.3</v>
      </c>
      <c r="F4793" s="131" t="n">
        <v>0</v>
      </c>
      <c r="G4793" s="131" t="n">
        <v>0</v>
      </c>
      <c r="H4793" s="131" t="n">
        <v>0</v>
      </c>
      <c r="I4793" s="131" t="n">
        <v>10276.3</v>
      </c>
      <c r="J4793" s="131" t="n">
        <v>0</v>
      </c>
      <c r="K4793" s="131" t="n">
        <v>9943.969999999999</v>
      </c>
      <c r="L4793" s="131" t="n">
        <v>10276.3</v>
      </c>
      <c r="M4793" s="131" t="n">
        <v>0</v>
      </c>
      <c r="N4793" s="131" t="n">
        <v>0</v>
      </c>
      <c r="O4793" s="131" t="n">
        <v>11797.9</v>
      </c>
      <c r="P4793" s="131" t="n">
        <v>25503</v>
      </c>
      <c r="Q4793" s="131" t="n">
        <v>0</v>
      </c>
      <c r="R4793" t="n">
        <v>22312.8</v>
      </c>
      <c r="S4793" t="n">
        <v>17739</v>
      </c>
      <c r="T4793" t="n">
        <v>39845.8</v>
      </c>
      <c r="U4793" t="n">
        <v>0</v>
      </c>
      <c r="V4793" t="n">
        <v>1075.29</v>
      </c>
      <c r="W4793" t="n">
        <v>0</v>
      </c>
      <c r="X4793" t="n">
        <v>0</v>
      </c>
      <c r="Y4793" t="n">
        <v>38126.3</v>
      </c>
      <c r="Z4793" t="n">
        <v>40053.4</v>
      </c>
    </row>
    <row r="4794" ht="15.75" customHeight="1" s="165">
      <c r="A4794" s="131" t="n">
        <v>4781</v>
      </c>
      <c r="B4794" s="131" t="n">
        <v>0</v>
      </c>
      <c r="C4794" s="131" t="n">
        <v>2759.92</v>
      </c>
      <c r="D4794" s="131" t="n">
        <v>0</v>
      </c>
      <c r="E4794" s="131" t="n">
        <v>27249.9</v>
      </c>
      <c r="F4794" s="131" t="n">
        <v>0</v>
      </c>
      <c r="G4794" s="131" t="n">
        <v>5667.77</v>
      </c>
      <c r="H4794" s="131" t="n">
        <v>0</v>
      </c>
      <c r="I4794" s="131" t="n">
        <v>10240.3</v>
      </c>
      <c r="J4794" s="131" t="n">
        <v>0</v>
      </c>
      <c r="K4794" s="131" t="n">
        <v>8919.43</v>
      </c>
      <c r="L4794" s="131" t="n">
        <v>10240.3</v>
      </c>
      <c r="M4794" s="131" t="n">
        <v>0</v>
      </c>
      <c r="N4794" s="131" t="n">
        <v>0</v>
      </c>
      <c r="O4794" s="131" t="n">
        <v>7488.17</v>
      </c>
      <c r="P4794" s="131" t="n">
        <v>19421.9</v>
      </c>
      <c r="Q4794" s="131" t="n">
        <v>0</v>
      </c>
      <c r="R4794" t="n">
        <v>28146</v>
      </c>
      <c r="S4794" t="n">
        <v>16395.3</v>
      </c>
      <c r="T4794" t="n">
        <v>38107.9</v>
      </c>
      <c r="U4794" t="n">
        <v>0</v>
      </c>
      <c r="V4794" t="n">
        <v>0</v>
      </c>
      <c r="W4794" t="n">
        <v>0</v>
      </c>
      <c r="X4794" t="n">
        <v>0</v>
      </c>
      <c r="Y4794" t="n">
        <v>38342.2</v>
      </c>
      <c r="Z4794" t="n">
        <v>39380.7</v>
      </c>
    </row>
    <row r="4795" ht="15.75" customHeight="1" s="165">
      <c r="A4795" s="131" t="n">
        <v>4782</v>
      </c>
      <c r="B4795" s="131" t="n">
        <v>0.0805911</v>
      </c>
      <c r="C4795" s="131" t="n">
        <v>3023.71</v>
      </c>
      <c r="D4795" s="131" t="n">
        <v>0.0616687</v>
      </c>
      <c r="E4795" s="131" t="n">
        <v>26290.3</v>
      </c>
      <c r="F4795" s="131" t="n">
        <v>0.178372</v>
      </c>
      <c r="G4795" s="131" t="n">
        <v>9793.82</v>
      </c>
      <c r="H4795" s="131" t="n">
        <v>0.0527678</v>
      </c>
      <c r="I4795" s="131" t="n">
        <v>18418.1</v>
      </c>
      <c r="J4795" s="131" t="n">
        <v>0.0265384</v>
      </c>
      <c r="K4795" s="131" t="n">
        <v>11169.8</v>
      </c>
      <c r="L4795" s="131" t="n">
        <v>18418.1</v>
      </c>
      <c r="M4795" s="131" t="n">
        <v>0</v>
      </c>
      <c r="N4795" s="131" t="n">
        <v>0.0323137</v>
      </c>
      <c r="O4795" s="131" t="n">
        <v>2023.71</v>
      </c>
      <c r="P4795" s="131" t="n">
        <v>26022.5</v>
      </c>
      <c r="Q4795" s="131" t="n">
        <v>0.093236</v>
      </c>
      <c r="R4795" t="n">
        <v>33673.2</v>
      </c>
      <c r="S4795" t="n">
        <v>14873</v>
      </c>
      <c r="T4795" t="n">
        <v>30741.6</v>
      </c>
      <c r="U4795" t="n">
        <v>0.122363</v>
      </c>
      <c r="V4795" t="n">
        <v>0</v>
      </c>
      <c r="W4795" t="n">
        <v>0</v>
      </c>
      <c r="X4795" t="n">
        <v>0.14391</v>
      </c>
      <c r="Y4795" t="n">
        <v>39380.4</v>
      </c>
      <c r="Z4795" t="n">
        <v>39662.9</v>
      </c>
    </row>
    <row r="4796" ht="15.75" customHeight="1" s="165">
      <c r="A4796" s="131" t="n">
        <v>4783</v>
      </c>
      <c r="B4796" s="131" t="n">
        <v>0.6032960000000001</v>
      </c>
      <c r="C4796" s="131" t="n">
        <v>3437.96</v>
      </c>
      <c r="D4796" s="131" t="n">
        <v>0.477447</v>
      </c>
      <c r="E4796" s="131" t="n">
        <v>25272.9</v>
      </c>
      <c r="F4796" s="131" t="n">
        <v>0.962476</v>
      </c>
      <c r="G4796" s="131" t="n">
        <v>18271.2</v>
      </c>
      <c r="H4796" s="131" t="n">
        <v>0.461451</v>
      </c>
      <c r="I4796" s="131" t="n">
        <v>8765.690000000001</v>
      </c>
      <c r="J4796" s="131" t="n">
        <v>0.323619</v>
      </c>
      <c r="K4796" s="131" t="n">
        <v>9369.709999999999</v>
      </c>
      <c r="L4796" s="131" t="n">
        <v>8765.690000000001</v>
      </c>
      <c r="M4796" s="131" t="n">
        <v>0</v>
      </c>
      <c r="N4796" s="131" t="n">
        <v>0.425491</v>
      </c>
      <c r="O4796" s="131" t="n">
        <v>1058.23</v>
      </c>
      <c r="P4796" s="131" t="n">
        <v>14330.8</v>
      </c>
      <c r="Q4796" s="131" t="n">
        <v>0.531937</v>
      </c>
      <c r="R4796" t="n">
        <v>32789.4</v>
      </c>
      <c r="S4796" t="n">
        <v>3447.6</v>
      </c>
      <c r="T4796" t="n">
        <v>21726.8</v>
      </c>
      <c r="U4796" t="n">
        <v>0.438177</v>
      </c>
      <c r="V4796" t="n">
        <v>0</v>
      </c>
      <c r="W4796" t="n">
        <v>0</v>
      </c>
      <c r="X4796" t="n">
        <v>0.744652</v>
      </c>
      <c r="Y4796" t="n">
        <v>34297.6</v>
      </c>
      <c r="Z4796" t="n">
        <v>40053.4</v>
      </c>
    </row>
    <row r="4797" ht="15.75" customHeight="1" s="165">
      <c r="A4797" s="131" t="n">
        <v>4784</v>
      </c>
      <c r="B4797" s="131" t="n">
        <v>1.6037</v>
      </c>
      <c r="C4797" s="131" t="n">
        <v>0</v>
      </c>
      <c r="D4797" s="131" t="n">
        <v>1.43828</v>
      </c>
      <c r="E4797" s="131" t="n">
        <v>19886.3</v>
      </c>
      <c r="F4797" s="131" t="n">
        <v>1.95513</v>
      </c>
      <c r="G4797" s="131" t="n">
        <v>2055.28</v>
      </c>
      <c r="H4797" s="131" t="n">
        <v>0.99856</v>
      </c>
      <c r="I4797" s="131" t="n">
        <v>2174.48</v>
      </c>
      <c r="J4797" s="131" t="n">
        <v>1.1237</v>
      </c>
      <c r="K4797" s="131" t="n">
        <v>1873.63</v>
      </c>
      <c r="L4797" s="131" t="n">
        <v>2174.48</v>
      </c>
      <c r="M4797" s="131" t="n">
        <v>0</v>
      </c>
      <c r="N4797" s="131" t="n">
        <v>1.16328</v>
      </c>
      <c r="O4797" s="131" t="n">
        <v>1374.92</v>
      </c>
      <c r="P4797" s="131" t="n">
        <v>13097.3</v>
      </c>
      <c r="Q4797" s="131" t="n">
        <v>1.44371</v>
      </c>
      <c r="R4797" t="n">
        <v>29736.6</v>
      </c>
      <c r="S4797" t="n">
        <v>947.193</v>
      </c>
      <c r="T4797" t="n">
        <v>18928.3</v>
      </c>
      <c r="U4797" t="n">
        <v>0.8345939999999999</v>
      </c>
      <c r="V4797" t="n">
        <v>0</v>
      </c>
      <c r="W4797" t="n">
        <v>0</v>
      </c>
      <c r="X4797" t="n">
        <v>1.67661</v>
      </c>
      <c r="Y4797" t="n">
        <v>23210.8</v>
      </c>
      <c r="Z4797" t="n">
        <v>39658.9</v>
      </c>
    </row>
    <row r="4798" ht="15.75" customHeight="1" s="165">
      <c r="A4798" s="131" t="n">
        <v>4785</v>
      </c>
      <c r="B4798" s="131" t="n">
        <v>2.18436</v>
      </c>
      <c r="C4798" s="131" t="n">
        <v>0</v>
      </c>
      <c r="D4798" s="131" t="n">
        <v>2.35242</v>
      </c>
      <c r="E4798" s="131" t="n">
        <v>24037.9</v>
      </c>
      <c r="F4798" s="131" t="n">
        <v>2.813</v>
      </c>
      <c r="G4798" s="131" t="n">
        <v>0</v>
      </c>
      <c r="H4798" s="131" t="n">
        <v>2.09078</v>
      </c>
      <c r="I4798" s="131" t="n">
        <v>2546.1</v>
      </c>
      <c r="J4798" s="131" t="n">
        <v>1.99761</v>
      </c>
      <c r="K4798" s="131" t="n">
        <v>2836.02</v>
      </c>
      <c r="L4798" s="131" t="n">
        <v>2546.1</v>
      </c>
      <c r="M4798" s="131" t="n">
        <v>0</v>
      </c>
      <c r="N4798" s="131" t="n">
        <v>1.94706</v>
      </c>
      <c r="O4798" s="131" t="n">
        <v>1790.46</v>
      </c>
      <c r="P4798" s="131" t="n">
        <v>16393.9</v>
      </c>
      <c r="Q4798" s="131" t="n">
        <v>2.3517</v>
      </c>
      <c r="R4798" t="n">
        <v>25844.7</v>
      </c>
      <c r="S4798" t="n">
        <v>0</v>
      </c>
      <c r="T4798" t="n">
        <v>18848.3</v>
      </c>
      <c r="U4798" t="n">
        <v>0.760222</v>
      </c>
      <c r="V4798" t="n">
        <v>0</v>
      </c>
      <c r="W4798" t="n">
        <v>0</v>
      </c>
      <c r="X4798" t="n">
        <v>2.55158</v>
      </c>
      <c r="Y4798" t="n">
        <v>14865</v>
      </c>
      <c r="Z4798" t="n">
        <v>38517</v>
      </c>
    </row>
    <row r="4799" ht="15.75" customHeight="1" s="165">
      <c r="A4799" s="131" t="n">
        <v>4786</v>
      </c>
      <c r="B4799" s="131" t="n">
        <v>3.30193</v>
      </c>
      <c r="C4799" s="131" t="n">
        <v>0</v>
      </c>
      <c r="D4799" s="131" t="n">
        <v>3.09037</v>
      </c>
      <c r="E4799" s="131" t="n">
        <v>19910.3</v>
      </c>
      <c r="F4799" s="131" t="n">
        <v>3.47138</v>
      </c>
      <c r="G4799" s="131" t="n">
        <v>0</v>
      </c>
      <c r="H4799" s="131" t="n">
        <v>2.74226</v>
      </c>
      <c r="I4799" s="131" t="n">
        <v>6735.04</v>
      </c>
      <c r="J4799" s="131" t="n">
        <v>2.6939</v>
      </c>
      <c r="K4799" s="131" t="n">
        <v>3246.49</v>
      </c>
      <c r="L4799" s="131" t="n">
        <v>6735.04</v>
      </c>
      <c r="M4799" s="131" t="n">
        <v>0</v>
      </c>
      <c r="N4799" s="131" t="n">
        <v>2.6125</v>
      </c>
      <c r="O4799" s="131" t="n">
        <v>6968.92</v>
      </c>
      <c r="P4799" s="131" t="n">
        <v>7186.73</v>
      </c>
      <c r="Q4799" s="131" t="n">
        <v>3.09973</v>
      </c>
      <c r="R4799" t="n">
        <v>26938.5</v>
      </c>
      <c r="S4799" t="n">
        <v>0</v>
      </c>
      <c r="T4799" t="n">
        <v>9416.16</v>
      </c>
      <c r="U4799" t="n">
        <v>1.1388</v>
      </c>
      <c r="V4799" t="n">
        <v>0</v>
      </c>
      <c r="W4799" t="n">
        <v>0</v>
      </c>
      <c r="X4799" t="n">
        <v>3.23635</v>
      </c>
      <c r="Y4799" t="n">
        <v>12854.5</v>
      </c>
      <c r="Z4799" t="n">
        <v>37418</v>
      </c>
    </row>
    <row r="4800" ht="15.75" customHeight="1" s="165">
      <c r="A4800" s="131" t="n">
        <v>4787</v>
      </c>
      <c r="B4800" s="131" t="n">
        <v>3.81142</v>
      </c>
      <c r="C4800" s="131" t="n">
        <v>0</v>
      </c>
      <c r="D4800" s="131" t="n">
        <v>3.62694</v>
      </c>
      <c r="E4800" s="131" t="n">
        <v>9553.43</v>
      </c>
      <c r="F4800" s="131" t="n">
        <v>3.88417</v>
      </c>
      <c r="G4800" s="131" t="n">
        <v>0</v>
      </c>
      <c r="H4800" s="131" t="n">
        <v>3.20077</v>
      </c>
      <c r="I4800" s="131" t="n">
        <v>5532.4</v>
      </c>
      <c r="J4800" s="131" t="n">
        <v>3.15607</v>
      </c>
      <c r="K4800" s="131" t="n">
        <v>3327.59</v>
      </c>
      <c r="L4800" s="131" t="n">
        <v>5532.4</v>
      </c>
      <c r="M4800" s="131" t="n">
        <v>0</v>
      </c>
      <c r="N4800" s="131" t="n">
        <v>2.21194</v>
      </c>
      <c r="O4800" s="131" t="n">
        <v>11909.5</v>
      </c>
      <c r="P4800" s="131" t="n">
        <v>5074.77</v>
      </c>
      <c r="Q4800" s="131" t="n">
        <v>3.64168</v>
      </c>
      <c r="R4800" t="n">
        <v>26408.7</v>
      </c>
      <c r="S4800" t="n">
        <v>720.98</v>
      </c>
      <c r="T4800" t="n">
        <v>4474.36</v>
      </c>
      <c r="U4800" t="n">
        <v>2.93824</v>
      </c>
      <c r="V4800" t="n">
        <v>0</v>
      </c>
      <c r="W4800" t="n">
        <v>0</v>
      </c>
      <c r="X4800" t="n">
        <v>2.88316</v>
      </c>
      <c r="Y4800" t="n">
        <v>16873</v>
      </c>
      <c r="Z4800" t="n">
        <v>37703.5</v>
      </c>
    </row>
    <row r="4801" ht="15.75" customHeight="1" s="165">
      <c r="A4801" s="131" t="n">
        <v>4788</v>
      </c>
      <c r="B4801" s="131" t="n">
        <v>4.08822</v>
      </c>
      <c r="C4801" s="131" t="n">
        <v>0</v>
      </c>
      <c r="D4801" s="131" t="n">
        <v>3.90265</v>
      </c>
      <c r="E4801" s="131" t="n">
        <v>6174.76</v>
      </c>
      <c r="F4801" s="131" t="n">
        <v>4.06343</v>
      </c>
      <c r="G4801" s="131" t="n">
        <v>40053.4</v>
      </c>
      <c r="H4801" s="131" t="n">
        <v>3.46243</v>
      </c>
      <c r="I4801" s="131" t="n">
        <v>8229.190000000001</v>
      </c>
      <c r="J4801" s="131" t="n">
        <v>3.41704</v>
      </c>
      <c r="K4801" s="131" t="n">
        <v>3107.58</v>
      </c>
      <c r="L4801" s="131" t="n">
        <v>8229.190000000001</v>
      </c>
      <c r="M4801" s="131" t="n">
        <v>0</v>
      </c>
      <c r="N4801" s="131" t="n">
        <v>2.86456</v>
      </c>
      <c r="O4801" s="131" t="n">
        <v>30208.3</v>
      </c>
      <c r="P4801" s="131" t="n">
        <v>2467.64</v>
      </c>
      <c r="Q4801" s="131" t="n">
        <v>3.96621</v>
      </c>
      <c r="R4801" t="n">
        <v>27914.9</v>
      </c>
      <c r="S4801" t="n">
        <v>4721.41</v>
      </c>
      <c r="T4801" t="n">
        <v>1023.61</v>
      </c>
      <c r="U4801" t="n">
        <v>2.62398</v>
      </c>
      <c r="V4801" t="n">
        <v>0</v>
      </c>
      <c r="W4801" t="n">
        <v>0</v>
      </c>
      <c r="X4801" t="n">
        <v>2.72465</v>
      </c>
      <c r="Y4801" t="n">
        <v>19423.1</v>
      </c>
      <c r="Z4801" t="n">
        <v>35821.1</v>
      </c>
    </row>
    <row r="4802" ht="15.75" customHeight="1" s="165">
      <c r="A4802" s="131" t="n">
        <v>4789</v>
      </c>
      <c r="B4802" s="131" t="n">
        <v>1.0851</v>
      </c>
      <c r="C4802" s="131" t="n">
        <v>1080.04</v>
      </c>
      <c r="D4802" s="131" t="n">
        <v>3.92928</v>
      </c>
      <c r="E4802" s="131" t="n">
        <v>7292.61</v>
      </c>
      <c r="F4802" s="131" t="n">
        <v>3.98205</v>
      </c>
      <c r="G4802" s="131" t="n">
        <v>0</v>
      </c>
      <c r="H4802" s="131" t="n">
        <v>3.49663</v>
      </c>
      <c r="I4802" s="131" t="n">
        <v>9966.08</v>
      </c>
      <c r="J4802" s="131" t="n">
        <v>3.48228</v>
      </c>
      <c r="K4802" s="131" t="n">
        <v>4917.54</v>
      </c>
      <c r="L4802" s="131" t="n">
        <v>9966.08</v>
      </c>
      <c r="M4802" s="131" t="n">
        <v>0</v>
      </c>
      <c r="N4802" s="131" t="n">
        <v>2.55591</v>
      </c>
      <c r="O4802" s="131" t="n">
        <v>36688.5</v>
      </c>
      <c r="P4802" s="131" t="n">
        <v>8044.22</v>
      </c>
      <c r="Q4802" s="131" t="n">
        <v>4.08939</v>
      </c>
      <c r="R4802" t="n">
        <v>26183.7</v>
      </c>
      <c r="S4802" t="n">
        <v>10743.5</v>
      </c>
      <c r="T4802" t="n">
        <v>1603.49</v>
      </c>
      <c r="U4802" t="n">
        <v>2.67288</v>
      </c>
      <c r="V4802" t="n">
        <v>0</v>
      </c>
      <c r="W4802" t="n">
        <v>0</v>
      </c>
      <c r="X4802" t="n">
        <v>2.75653</v>
      </c>
      <c r="Y4802" t="n">
        <v>28750.1</v>
      </c>
      <c r="Z4802" t="n">
        <v>35570.4</v>
      </c>
    </row>
    <row r="4803" ht="15.75" customHeight="1" s="165">
      <c r="A4803" s="131" t="n">
        <v>4790</v>
      </c>
      <c r="B4803" s="131" t="n">
        <v>0.48334</v>
      </c>
      <c r="C4803" s="131" t="n">
        <v>0</v>
      </c>
      <c r="D4803" s="131" t="n">
        <v>3.71865</v>
      </c>
      <c r="E4803" s="131" t="n">
        <v>9351.65</v>
      </c>
      <c r="F4803" s="131" t="n">
        <v>3.67179</v>
      </c>
      <c r="G4803" s="131" t="n">
        <v>0</v>
      </c>
      <c r="H4803" s="131" t="n">
        <v>3.32774</v>
      </c>
      <c r="I4803" s="131" t="n">
        <v>9301.290000000001</v>
      </c>
      <c r="J4803" s="131" t="n">
        <v>2.55341</v>
      </c>
      <c r="K4803" s="131" t="n">
        <v>4078.84</v>
      </c>
      <c r="L4803" s="131" t="n">
        <v>9301.290000000001</v>
      </c>
      <c r="M4803" s="131" t="n">
        <v>521.598</v>
      </c>
      <c r="N4803" s="131" t="n">
        <v>1.33956</v>
      </c>
      <c r="O4803" s="131" t="n">
        <v>39732</v>
      </c>
      <c r="P4803" s="131" t="n">
        <v>8808.389999999999</v>
      </c>
      <c r="Q4803" s="131" t="n">
        <v>3.92775</v>
      </c>
      <c r="R4803" t="n">
        <v>26296.3</v>
      </c>
      <c r="S4803" t="n">
        <v>18344.1</v>
      </c>
      <c r="T4803" t="n">
        <v>2354.81</v>
      </c>
      <c r="U4803" t="n">
        <v>1.73279</v>
      </c>
      <c r="V4803" t="n">
        <v>0</v>
      </c>
      <c r="W4803" t="n">
        <v>0</v>
      </c>
      <c r="X4803" t="n">
        <v>2.91938</v>
      </c>
      <c r="Y4803" t="n">
        <v>33334.5</v>
      </c>
      <c r="Z4803" t="n">
        <v>34995.6</v>
      </c>
    </row>
    <row r="4804" ht="15.75" customHeight="1" s="165">
      <c r="A4804" s="131" t="n">
        <v>4791</v>
      </c>
      <c r="B4804" s="131" t="n">
        <v>0.554481</v>
      </c>
      <c r="C4804" s="131" t="n">
        <v>0</v>
      </c>
      <c r="D4804" s="131" t="n">
        <v>0.463013</v>
      </c>
      <c r="E4804" s="131" t="n">
        <v>9607.98</v>
      </c>
      <c r="F4804" s="131" t="n">
        <v>3.13382</v>
      </c>
      <c r="G4804" s="131" t="n">
        <v>995.966</v>
      </c>
      <c r="H4804" s="131" t="n">
        <v>3.00124</v>
      </c>
      <c r="I4804" s="131" t="n">
        <v>8397.139999999999</v>
      </c>
      <c r="J4804" s="131" t="n">
        <v>1.80604</v>
      </c>
      <c r="K4804" s="131" t="n">
        <v>5603.11</v>
      </c>
      <c r="L4804" s="131" t="n">
        <v>8397.139999999999</v>
      </c>
      <c r="M4804" s="131" t="n">
        <v>4558.03</v>
      </c>
      <c r="N4804" s="131" t="n">
        <v>2.66822</v>
      </c>
      <c r="O4804" s="131" t="n">
        <v>40053.4</v>
      </c>
      <c r="P4804" s="131" t="n">
        <v>11366.4</v>
      </c>
      <c r="Q4804" s="131" t="n">
        <v>3.5364</v>
      </c>
      <c r="R4804" t="n">
        <v>25446.7</v>
      </c>
      <c r="S4804" t="n">
        <v>23993.2</v>
      </c>
      <c r="T4804" t="n">
        <v>7717.84</v>
      </c>
      <c r="U4804" t="n">
        <v>2.33967</v>
      </c>
      <c r="V4804" t="n">
        <v>570.833</v>
      </c>
      <c r="W4804" t="n">
        <v>0</v>
      </c>
      <c r="X4804" t="n">
        <v>1.88217</v>
      </c>
      <c r="Y4804" t="n">
        <v>32388.4</v>
      </c>
      <c r="Z4804" t="n">
        <v>38230.6</v>
      </c>
    </row>
    <row r="4805" ht="15.75" customHeight="1" s="165">
      <c r="A4805" s="131" t="n">
        <v>4792</v>
      </c>
      <c r="B4805" s="131" t="n">
        <v>0.199535</v>
      </c>
      <c r="C4805" s="131" t="n">
        <v>0</v>
      </c>
      <c r="D4805" s="131" t="n">
        <v>2.08606</v>
      </c>
      <c r="E4805" s="131" t="n">
        <v>7062.75</v>
      </c>
      <c r="F4805" s="131" t="n">
        <v>2.38994</v>
      </c>
      <c r="G4805" s="131" t="n">
        <v>1662.54</v>
      </c>
      <c r="H4805" s="131" t="n">
        <v>2.4663</v>
      </c>
      <c r="I4805" s="131" t="n">
        <v>11199.3</v>
      </c>
      <c r="J4805" s="131" t="n">
        <v>1.39964</v>
      </c>
      <c r="K4805" s="131" t="n">
        <v>7529.35</v>
      </c>
      <c r="L4805" s="131" t="n">
        <v>11199.3</v>
      </c>
      <c r="M4805" s="131" t="n">
        <v>11064.1</v>
      </c>
      <c r="N4805" s="131" t="n">
        <v>2.36752</v>
      </c>
      <c r="O4805" s="131" t="n">
        <v>40053.4</v>
      </c>
      <c r="P4805" s="131" t="n">
        <v>8897.85</v>
      </c>
      <c r="Q4805" s="131" t="n">
        <v>2.9297</v>
      </c>
      <c r="R4805" t="n">
        <v>27690.2</v>
      </c>
      <c r="S4805" t="n">
        <v>30114.4</v>
      </c>
      <c r="T4805" t="n">
        <v>15534.3</v>
      </c>
      <c r="U4805" t="n">
        <v>1.17336</v>
      </c>
      <c r="V4805" t="n">
        <v>0</v>
      </c>
      <c r="W4805" t="n">
        <v>0</v>
      </c>
      <c r="X4805" t="n">
        <v>0.316068</v>
      </c>
      <c r="Y4805" t="n">
        <v>28438.1</v>
      </c>
      <c r="Z4805" t="n">
        <v>40053.4</v>
      </c>
    </row>
    <row r="4806" ht="15.75" customHeight="1" s="165">
      <c r="A4806" s="131" t="n">
        <v>4793</v>
      </c>
      <c r="B4806" s="131" t="n">
        <v>0.160644</v>
      </c>
      <c r="C4806" s="131" t="n">
        <v>543.711</v>
      </c>
      <c r="D4806" s="131" t="n">
        <v>1.56587</v>
      </c>
      <c r="E4806" s="131" t="n">
        <v>9389.76</v>
      </c>
      <c r="F4806" s="131" t="n">
        <v>0.789686</v>
      </c>
      <c r="G4806" s="131" t="n">
        <v>3773.47</v>
      </c>
      <c r="H4806" s="131" t="n">
        <v>1.72934</v>
      </c>
      <c r="I4806" s="131" t="n">
        <v>30908.6</v>
      </c>
      <c r="J4806" s="131" t="n">
        <v>0.964684</v>
      </c>
      <c r="K4806" s="131" t="n">
        <v>7171.24</v>
      </c>
      <c r="L4806" s="131" t="n">
        <v>30908.6</v>
      </c>
      <c r="M4806" s="131" t="n">
        <v>3842.39</v>
      </c>
      <c r="N4806" s="131" t="n">
        <v>1.67833</v>
      </c>
      <c r="O4806" s="131" t="n">
        <v>40053.4</v>
      </c>
      <c r="P4806" s="131" t="n">
        <v>4813.54</v>
      </c>
      <c r="Q4806" s="131" t="n">
        <v>2.13039</v>
      </c>
      <c r="R4806" t="n">
        <v>28170.2</v>
      </c>
      <c r="S4806" t="n">
        <v>33044.7</v>
      </c>
      <c r="T4806" t="n">
        <v>30266.3</v>
      </c>
      <c r="U4806" t="n">
        <v>1.88395</v>
      </c>
      <c r="V4806" t="n">
        <v>0</v>
      </c>
      <c r="W4806" t="n">
        <v>0</v>
      </c>
      <c r="X4806" t="n">
        <v>0.405756</v>
      </c>
      <c r="Y4806" t="n">
        <v>25325.1</v>
      </c>
      <c r="Z4806" t="n">
        <v>39446</v>
      </c>
    </row>
    <row r="4807" ht="15.75" customHeight="1" s="165">
      <c r="A4807" s="131" t="n">
        <v>4794</v>
      </c>
      <c r="B4807" s="131" t="n">
        <v>0.739024</v>
      </c>
      <c r="C4807" s="131" t="n">
        <v>1099.75</v>
      </c>
      <c r="D4807" s="131" t="n">
        <v>0.7492</v>
      </c>
      <c r="E4807" s="131" t="n">
        <v>15977.6</v>
      </c>
      <c r="F4807" s="131" t="n">
        <v>0.458339</v>
      </c>
      <c r="G4807" s="131" t="n">
        <v>0</v>
      </c>
      <c r="H4807" s="131" t="n">
        <v>0.930086</v>
      </c>
      <c r="I4807" s="131" t="n">
        <v>3342.72</v>
      </c>
      <c r="J4807" s="131" t="n">
        <v>0.802753</v>
      </c>
      <c r="K4807" s="131" t="n">
        <v>7643.2</v>
      </c>
      <c r="L4807" s="131" t="n">
        <v>3342.72</v>
      </c>
      <c r="M4807" s="131" t="n">
        <v>0</v>
      </c>
      <c r="N4807" s="131" t="n">
        <v>0.906473</v>
      </c>
      <c r="O4807" s="131" t="n">
        <v>40053.4</v>
      </c>
      <c r="P4807" s="131" t="n">
        <v>9426.209999999999</v>
      </c>
      <c r="Q4807" s="131" t="n">
        <v>1.19703</v>
      </c>
      <c r="R4807" t="n">
        <v>29281</v>
      </c>
      <c r="S4807" t="n">
        <v>35408.9</v>
      </c>
      <c r="T4807" t="n">
        <v>38272.1</v>
      </c>
      <c r="U4807" t="n">
        <v>0.56835</v>
      </c>
      <c r="V4807" t="n">
        <v>0</v>
      </c>
      <c r="W4807" t="n">
        <v>0</v>
      </c>
      <c r="X4807" t="n">
        <v>0.240432</v>
      </c>
      <c r="Y4807" t="n">
        <v>22830.6</v>
      </c>
      <c r="Z4807" t="n">
        <v>35395.5</v>
      </c>
    </row>
    <row r="4808" ht="15.75" customHeight="1" s="165">
      <c r="A4808" s="131" t="n">
        <v>4795</v>
      </c>
      <c r="B4808" s="131" t="n">
        <v>0.0576647</v>
      </c>
      <c r="C4808" s="131" t="n">
        <v>1853.61</v>
      </c>
      <c r="D4808" s="131" t="n">
        <v>0.123031</v>
      </c>
      <c r="E4808" s="131" t="n">
        <v>25107.7</v>
      </c>
      <c r="F4808" s="131" t="n">
        <v>0.0284042</v>
      </c>
      <c r="G4808" s="131" t="n">
        <v>27092.1</v>
      </c>
      <c r="H4808" s="131" t="n">
        <v>0.281252</v>
      </c>
      <c r="I4808" s="131" t="n">
        <v>22770.6</v>
      </c>
      <c r="J4808" s="131" t="n">
        <v>0.240115</v>
      </c>
      <c r="K4808" s="131" t="n">
        <v>12226.5</v>
      </c>
      <c r="L4808" s="131" t="n">
        <v>22770.6</v>
      </c>
      <c r="M4808" s="131" t="n">
        <v>0</v>
      </c>
      <c r="N4808" s="131" t="n">
        <v>0.262648</v>
      </c>
      <c r="O4808" s="131" t="n">
        <v>40053.4</v>
      </c>
      <c r="P4808" s="131" t="n">
        <v>2483.75</v>
      </c>
      <c r="Q4808" s="131" t="n">
        <v>0.345597</v>
      </c>
      <c r="R4808" t="n">
        <v>31175.1</v>
      </c>
      <c r="S4808" t="n">
        <v>33084.4</v>
      </c>
      <c r="T4808" t="n">
        <v>39419.6</v>
      </c>
      <c r="U4808" t="n">
        <v>0.231709</v>
      </c>
      <c r="V4808" t="n">
        <v>0</v>
      </c>
      <c r="W4808" t="n">
        <v>0</v>
      </c>
      <c r="X4808" t="n">
        <v>0.125441</v>
      </c>
      <c r="Y4808" t="n">
        <v>14805.9</v>
      </c>
      <c r="Z4808" t="n">
        <v>34461.2</v>
      </c>
    </row>
    <row r="4809" ht="15.75" customHeight="1" s="165">
      <c r="A4809" s="131" t="n">
        <v>4796</v>
      </c>
      <c r="B4809" s="131" t="n">
        <v>0</v>
      </c>
      <c r="C4809" s="131" t="n">
        <v>2761.97</v>
      </c>
      <c r="D4809" s="131" t="n">
        <v>0</v>
      </c>
      <c r="E4809" s="131" t="n">
        <v>17749.7</v>
      </c>
      <c r="F4809" s="131" t="n">
        <v>0</v>
      </c>
      <c r="G4809" s="131" t="n">
        <v>5740.32</v>
      </c>
      <c r="H4809" s="131" t="n">
        <v>0</v>
      </c>
      <c r="I4809" s="131" t="n">
        <v>29117.1</v>
      </c>
      <c r="J4809" s="131" t="n">
        <v>0</v>
      </c>
      <c r="K4809" s="131" t="n">
        <v>4389.4</v>
      </c>
      <c r="L4809" s="131" t="n">
        <v>29117.1</v>
      </c>
      <c r="M4809" s="131" t="n">
        <v>0</v>
      </c>
      <c r="N4809" s="131" t="n">
        <v>0</v>
      </c>
      <c r="O4809" s="131" t="n">
        <v>40053.4</v>
      </c>
      <c r="P4809" s="131" t="n">
        <v>9206.559999999999</v>
      </c>
      <c r="Q4809" s="131" t="n">
        <v>0.0476852</v>
      </c>
      <c r="R4809" t="n">
        <v>30633.7</v>
      </c>
      <c r="S4809" t="n">
        <v>32794.2</v>
      </c>
      <c r="T4809" t="n">
        <v>39260.1</v>
      </c>
      <c r="U4809" t="n">
        <v>0</v>
      </c>
      <c r="V4809" t="n">
        <v>297.378</v>
      </c>
      <c r="W4809" t="n">
        <v>0</v>
      </c>
      <c r="X4809" t="n">
        <v>0.00689708</v>
      </c>
      <c r="Y4809" t="n">
        <v>11949.8</v>
      </c>
      <c r="Z4809" t="n">
        <v>31987.3</v>
      </c>
    </row>
    <row r="4810" ht="15.75" customHeight="1" s="165">
      <c r="A4810" s="131" t="n">
        <v>4797</v>
      </c>
      <c r="B4810" s="131" t="n">
        <v>0</v>
      </c>
      <c r="C4810" s="131" t="n">
        <v>1854.1</v>
      </c>
      <c r="D4810" s="131" t="n">
        <v>0</v>
      </c>
      <c r="E4810" s="131" t="n">
        <v>24579.7</v>
      </c>
      <c r="F4810" s="131" t="n">
        <v>0</v>
      </c>
      <c r="G4810" s="131" t="n">
        <v>35888.1</v>
      </c>
      <c r="H4810" s="131" t="n">
        <v>0</v>
      </c>
      <c r="I4810" s="131" t="n">
        <v>32089.3</v>
      </c>
      <c r="J4810" s="131" t="n">
        <v>0</v>
      </c>
      <c r="K4810" s="131" t="n">
        <v>11652.3</v>
      </c>
      <c r="L4810" s="131" t="n">
        <v>32089.3</v>
      </c>
      <c r="M4810" s="131" t="n">
        <v>0</v>
      </c>
      <c r="N4810" s="131" t="n">
        <v>0</v>
      </c>
      <c r="O4810" s="131" t="n">
        <v>39937.4</v>
      </c>
      <c r="P4810" s="131" t="n">
        <v>5557.97</v>
      </c>
      <c r="Q4810" s="131" t="n">
        <v>0</v>
      </c>
      <c r="R4810" t="n">
        <v>29850.4</v>
      </c>
      <c r="S4810" t="n">
        <v>35097.3</v>
      </c>
      <c r="T4810" t="n">
        <v>38385.4</v>
      </c>
      <c r="U4810" t="n">
        <v>0</v>
      </c>
      <c r="V4810" t="n">
        <v>0</v>
      </c>
      <c r="W4810" t="n">
        <v>804.886</v>
      </c>
      <c r="X4810" t="n">
        <v>0</v>
      </c>
      <c r="Y4810" t="n">
        <v>13372.7</v>
      </c>
      <c r="Z4810" t="n">
        <v>30173.7</v>
      </c>
    </row>
    <row r="4811" ht="15.75" customHeight="1" s="165">
      <c r="A4811" s="131" t="n">
        <v>4798</v>
      </c>
      <c r="B4811" s="131" t="n">
        <v>0</v>
      </c>
      <c r="C4811" s="131" t="n">
        <v>3387.06</v>
      </c>
      <c r="D4811" s="131" t="n">
        <v>0</v>
      </c>
      <c r="E4811" s="131" t="n">
        <v>13703</v>
      </c>
      <c r="F4811" s="131" t="n">
        <v>0</v>
      </c>
      <c r="G4811" s="131" t="n">
        <v>27803.3</v>
      </c>
      <c r="H4811" s="131" t="n">
        <v>0</v>
      </c>
      <c r="I4811" s="131" t="n">
        <v>20785</v>
      </c>
      <c r="J4811" s="131" t="n">
        <v>0</v>
      </c>
      <c r="K4811" s="131" t="n">
        <v>24179.4</v>
      </c>
      <c r="L4811" s="131" t="n">
        <v>20785</v>
      </c>
      <c r="M4811" s="131" t="n">
        <v>0</v>
      </c>
      <c r="N4811" s="131" t="n">
        <v>0</v>
      </c>
      <c r="O4811" s="131" t="n">
        <v>40053.4</v>
      </c>
      <c r="P4811" s="131" t="n">
        <v>7370.58</v>
      </c>
      <c r="Q4811" s="131" t="n">
        <v>0</v>
      </c>
      <c r="R4811" t="n">
        <v>31410</v>
      </c>
      <c r="S4811" t="n">
        <v>35206.5</v>
      </c>
      <c r="T4811" t="n">
        <v>39498.2</v>
      </c>
      <c r="U4811" t="n">
        <v>0</v>
      </c>
      <c r="V4811" t="n">
        <v>0</v>
      </c>
      <c r="W4811" t="n">
        <v>5355.1</v>
      </c>
      <c r="X4811" t="n">
        <v>0</v>
      </c>
      <c r="Y4811" t="n">
        <v>16431.4</v>
      </c>
      <c r="Z4811" t="n">
        <v>34051.1</v>
      </c>
    </row>
    <row r="4812" ht="15.75" customHeight="1" s="165">
      <c r="A4812" s="131" t="n">
        <v>4799</v>
      </c>
      <c r="B4812" s="131" t="n">
        <v>0</v>
      </c>
      <c r="C4812" s="131" t="n">
        <v>5228.64</v>
      </c>
      <c r="D4812" s="131" t="n">
        <v>0</v>
      </c>
      <c r="E4812" s="131" t="n">
        <v>11660.8</v>
      </c>
      <c r="F4812" s="131" t="n">
        <v>0</v>
      </c>
      <c r="G4812" s="131" t="n">
        <v>37032.4</v>
      </c>
      <c r="H4812" s="131" t="n">
        <v>0</v>
      </c>
      <c r="I4812" s="131" t="n">
        <v>36881</v>
      </c>
      <c r="J4812" s="131" t="n">
        <v>0</v>
      </c>
      <c r="K4812" s="131" t="n">
        <v>25851.5</v>
      </c>
      <c r="L4812" s="131" t="n">
        <v>36881</v>
      </c>
      <c r="M4812" s="131" t="n">
        <v>0</v>
      </c>
      <c r="N4812" s="131" t="n">
        <v>0</v>
      </c>
      <c r="O4812" s="131" t="n">
        <v>40053.4</v>
      </c>
      <c r="P4812" s="131" t="n">
        <v>1823.71</v>
      </c>
      <c r="Q4812" s="131" t="n">
        <v>0</v>
      </c>
      <c r="R4812" t="n">
        <v>33894.8</v>
      </c>
      <c r="S4812" t="n">
        <v>31480.1</v>
      </c>
      <c r="T4812" t="n">
        <v>38660.2</v>
      </c>
      <c r="U4812" t="n">
        <v>0</v>
      </c>
      <c r="V4812" t="n">
        <v>0</v>
      </c>
      <c r="W4812" t="n">
        <v>2696.13</v>
      </c>
      <c r="X4812" t="n">
        <v>0</v>
      </c>
      <c r="Y4812" t="n">
        <v>15819.3</v>
      </c>
      <c r="Z4812" t="n">
        <v>37360</v>
      </c>
    </row>
    <row r="4813" ht="15.75" customHeight="1" s="165">
      <c r="A4813" s="131" t="n">
        <v>4800</v>
      </c>
      <c r="B4813" s="131" t="n">
        <v>0</v>
      </c>
      <c r="C4813" s="131" t="n">
        <v>1377.66</v>
      </c>
      <c r="D4813" s="131" t="n">
        <v>0</v>
      </c>
      <c r="E4813" s="131" t="n">
        <v>16962</v>
      </c>
      <c r="F4813" s="131" t="n">
        <v>0</v>
      </c>
      <c r="G4813" s="131" t="n">
        <v>30479.6</v>
      </c>
      <c r="H4813" s="131" t="n">
        <v>0</v>
      </c>
      <c r="I4813" s="131" t="n">
        <v>28293.2</v>
      </c>
      <c r="J4813" s="131" t="n">
        <v>0</v>
      </c>
      <c r="K4813" s="131" t="n">
        <v>18870.9</v>
      </c>
      <c r="L4813" s="131" t="n">
        <v>28293.2</v>
      </c>
      <c r="M4813" s="131" t="n">
        <v>0</v>
      </c>
      <c r="N4813" s="131" t="n">
        <v>0</v>
      </c>
      <c r="O4813" s="131" t="n">
        <v>37150.9</v>
      </c>
      <c r="P4813" s="131" t="n">
        <v>0</v>
      </c>
      <c r="Q4813" s="131" t="n">
        <v>0</v>
      </c>
      <c r="R4813" t="n">
        <v>35410.4</v>
      </c>
      <c r="S4813" t="n">
        <v>28910.6</v>
      </c>
      <c r="T4813" t="n">
        <v>35595.4</v>
      </c>
      <c r="U4813" t="n">
        <v>0</v>
      </c>
      <c r="V4813" t="n">
        <v>0</v>
      </c>
      <c r="W4813" t="n">
        <v>2447.14</v>
      </c>
      <c r="X4813" t="n">
        <v>0</v>
      </c>
      <c r="Y4813" t="n">
        <v>16126.1</v>
      </c>
      <c r="Z4813" t="n">
        <v>37961.1</v>
      </c>
    </row>
    <row r="4814" ht="15.75" customHeight="1" s="165">
      <c r="A4814" s="131" t="n">
        <v>4801</v>
      </c>
      <c r="B4814" s="131" t="n">
        <v>0</v>
      </c>
      <c r="C4814" s="131" t="n">
        <v>618.486</v>
      </c>
      <c r="D4814" s="131" t="n">
        <v>0</v>
      </c>
      <c r="E4814" s="131" t="n">
        <v>10435.8</v>
      </c>
      <c r="F4814" s="131" t="n">
        <v>0</v>
      </c>
      <c r="G4814" s="131" t="n">
        <v>14540.2</v>
      </c>
      <c r="H4814" s="131" t="n">
        <v>0</v>
      </c>
      <c r="I4814" s="131" t="n">
        <v>21551.1</v>
      </c>
      <c r="J4814" s="131" t="n">
        <v>0</v>
      </c>
      <c r="K4814" s="131" t="n">
        <v>26663.9</v>
      </c>
      <c r="L4814" s="131" t="n">
        <v>21551.1</v>
      </c>
      <c r="M4814" s="131" t="n">
        <v>0</v>
      </c>
      <c r="N4814" s="131" t="n">
        <v>0</v>
      </c>
      <c r="O4814" s="131" t="n">
        <v>12265.1</v>
      </c>
      <c r="P4814" s="131" t="n">
        <v>1160.37</v>
      </c>
      <c r="Q4814" s="131" t="n">
        <v>0</v>
      </c>
      <c r="R4814" t="n">
        <v>38730.3</v>
      </c>
      <c r="S4814" t="n">
        <v>19464.4</v>
      </c>
      <c r="T4814" t="n">
        <v>34944.2</v>
      </c>
      <c r="U4814" t="n">
        <v>0</v>
      </c>
      <c r="V4814" t="n">
        <v>0</v>
      </c>
      <c r="W4814" t="n">
        <v>4692.02</v>
      </c>
      <c r="X4814" t="n">
        <v>0</v>
      </c>
      <c r="Y4814" t="n">
        <v>11235.2</v>
      </c>
      <c r="Z4814" t="n">
        <v>39084.5</v>
      </c>
    </row>
    <row r="4815" ht="15.75" customHeight="1" s="165">
      <c r="A4815" s="131" t="n">
        <v>4802</v>
      </c>
      <c r="B4815" s="131" t="n">
        <v>0</v>
      </c>
      <c r="C4815" s="131" t="n">
        <v>0</v>
      </c>
      <c r="D4815" s="131" t="n">
        <v>0</v>
      </c>
      <c r="E4815" s="131" t="n">
        <v>7008.28</v>
      </c>
      <c r="F4815" s="131" t="n">
        <v>0</v>
      </c>
      <c r="G4815" s="131" t="n">
        <v>10070.9</v>
      </c>
      <c r="H4815" s="131" t="n">
        <v>0</v>
      </c>
      <c r="I4815" s="131" t="n">
        <v>21146.1</v>
      </c>
      <c r="J4815" s="131" t="n">
        <v>0</v>
      </c>
      <c r="K4815" s="131" t="n">
        <v>24824.4</v>
      </c>
      <c r="L4815" s="131" t="n">
        <v>21146.1</v>
      </c>
      <c r="M4815" s="131" t="n">
        <v>0</v>
      </c>
      <c r="N4815" s="131" t="n">
        <v>0</v>
      </c>
      <c r="O4815" s="131" t="n">
        <v>6944.76</v>
      </c>
      <c r="P4815" s="131" t="n">
        <v>5687.28</v>
      </c>
      <c r="Q4815" s="131" t="n">
        <v>0</v>
      </c>
      <c r="R4815" t="n">
        <v>38956.8</v>
      </c>
      <c r="S4815" t="n">
        <v>13544.3</v>
      </c>
      <c r="T4815" t="n">
        <v>35527.1</v>
      </c>
      <c r="U4815" t="n">
        <v>0</v>
      </c>
      <c r="V4815" t="n">
        <v>0</v>
      </c>
      <c r="W4815" t="n">
        <v>7587.12</v>
      </c>
      <c r="X4815" t="n">
        <v>0</v>
      </c>
      <c r="Y4815" t="n">
        <v>5114.57</v>
      </c>
      <c r="Z4815" t="n">
        <v>22477.1</v>
      </c>
    </row>
    <row r="4816" ht="15.75" customHeight="1" s="165">
      <c r="A4816" s="131" t="n">
        <v>4803</v>
      </c>
      <c r="B4816" s="131" t="n">
        <v>0</v>
      </c>
      <c r="C4816" s="131" t="n">
        <v>3376.85</v>
      </c>
      <c r="D4816" s="131" t="n">
        <v>0</v>
      </c>
      <c r="E4816" s="131" t="n">
        <v>9703.35</v>
      </c>
      <c r="F4816" s="131" t="n">
        <v>0</v>
      </c>
      <c r="G4816" s="131" t="n">
        <v>35627.7</v>
      </c>
      <c r="H4816" s="131" t="n">
        <v>0</v>
      </c>
      <c r="I4816" s="131" t="n">
        <v>17012.5</v>
      </c>
      <c r="J4816" s="131" t="n">
        <v>0</v>
      </c>
      <c r="K4816" s="131" t="n">
        <v>26935.6</v>
      </c>
      <c r="L4816" s="131" t="n">
        <v>17012.5</v>
      </c>
      <c r="M4816" s="131" t="n">
        <v>0</v>
      </c>
      <c r="N4816" s="131" t="n">
        <v>0</v>
      </c>
      <c r="O4816" s="131" t="n">
        <v>20458.6</v>
      </c>
      <c r="P4816" s="131" t="n">
        <v>13119.9</v>
      </c>
      <c r="Q4816" s="131" t="n">
        <v>0</v>
      </c>
      <c r="R4816" t="n">
        <v>39111.6</v>
      </c>
      <c r="S4816" t="n">
        <v>16560.7</v>
      </c>
      <c r="T4816" t="n">
        <v>32665.5</v>
      </c>
      <c r="U4816" t="n">
        <v>0</v>
      </c>
      <c r="V4816" t="n">
        <v>0</v>
      </c>
      <c r="W4816" t="n">
        <v>5642.48</v>
      </c>
      <c r="X4816" t="n">
        <v>0</v>
      </c>
      <c r="Y4816" t="n">
        <v>4048.9</v>
      </c>
      <c r="Z4816" t="n">
        <v>7746.02</v>
      </c>
    </row>
    <row r="4817" ht="15.75" customHeight="1" s="165">
      <c r="A4817" s="131" t="n">
        <v>4804</v>
      </c>
      <c r="B4817" s="131" t="n">
        <v>0</v>
      </c>
      <c r="C4817" s="131" t="n">
        <v>8415.809999999999</v>
      </c>
      <c r="D4817" s="131" t="n">
        <v>0</v>
      </c>
      <c r="E4817" s="131" t="n">
        <v>29914.3</v>
      </c>
      <c r="F4817" s="131" t="n">
        <v>0</v>
      </c>
      <c r="G4817" s="131" t="n">
        <v>310.782</v>
      </c>
      <c r="H4817" s="131" t="n">
        <v>0</v>
      </c>
      <c r="I4817" s="131" t="n">
        <v>38947.1</v>
      </c>
      <c r="J4817" s="131" t="n">
        <v>0</v>
      </c>
      <c r="K4817" s="131" t="n">
        <v>23933.4</v>
      </c>
      <c r="L4817" s="131" t="n">
        <v>38947.1</v>
      </c>
      <c r="M4817" s="131" t="n">
        <v>0</v>
      </c>
      <c r="N4817" s="131" t="n">
        <v>0</v>
      </c>
      <c r="O4817" s="131" t="n">
        <v>36412</v>
      </c>
      <c r="P4817" s="131" t="n">
        <v>11890.3</v>
      </c>
      <c r="Q4817" s="131" t="n">
        <v>0</v>
      </c>
      <c r="R4817" t="n">
        <v>39385.3</v>
      </c>
      <c r="S4817" t="n">
        <v>18199.5</v>
      </c>
      <c r="T4817" t="n">
        <v>20092</v>
      </c>
      <c r="U4817" t="n">
        <v>0</v>
      </c>
      <c r="V4817" t="n">
        <v>0</v>
      </c>
      <c r="W4817" t="n">
        <v>4638.15</v>
      </c>
      <c r="X4817" t="n">
        <v>0</v>
      </c>
      <c r="Y4817" t="n">
        <v>5110.63</v>
      </c>
      <c r="Z4817" t="n">
        <v>34926.6</v>
      </c>
    </row>
    <row r="4818" ht="15.75" customHeight="1" s="165">
      <c r="A4818" s="131" t="n">
        <v>4805</v>
      </c>
      <c r="B4818" s="131" t="n">
        <v>0</v>
      </c>
      <c r="C4818" s="131" t="n">
        <v>19183.2</v>
      </c>
      <c r="D4818" s="131" t="n">
        <v>0</v>
      </c>
      <c r="E4818" s="131" t="n">
        <v>25170.6</v>
      </c>
      <c r="F4818" s="131" t="n">
        <v>0</v>
      </c>
      <c r="G4818" s="131" t="n">
        <v>1377.8</v>
      </c>
      <c r="H4818" s="131" t="n">
        <v>0</v>
      </c>
      <c r="I4818" s="131" t="n">
        <v>15266</v>
      </c>
      <c r="J4818" s="131" t="n">
        <v>0</v>
      </c>
      <c r="K4818" s="131" t="n">
        <v>20995</v>
      </c>
      <c r="L4818" s="131" t="n">
        <v>15266</v>
      </c>
      <c r="M4818" s="131" t="n">
        <v>0</v>
      </c>
      <c r="N4818" s="131" t="n">
        <v>0</v>
      </c>
      <c r="O4818" s="131" t="n">
        <v>38238.2</v>
      </c>
      <c r="P4818" s="131" t="n">
        <v>13109.8</v>
      </c>
      <c r="Q4818" s="131" t="n">
        <v>0</v>
      </c>
      <c r="R4818" t="n">
        <v>39200.8</v>
      </c>
      <c r="S4818" t="n">
        <v>24259.1</v>
      </c>
      <c r="T4818" t="n">
        <v>4314.51</v>
      </c>
      <c r="U4818" t="n">
        <v>0</v>
      </c>
      <c r="V4818" t="n">
        <v>0</v>
      </c>
      <c r="W4818" t="n">
        <v>1665.4</v>
      </c>
      <c r="X4818" t="n">
        <v>0</v>
      </c>
      <c r="Y4818" t="n">
        <v>8627.110000000001</v>
      </c>
      <c r="Z4818" t="n">
        <v>39381.2</v>
      </c>
    </row>
    <row r="4819" ht="15.75" customHeight="1" s="165">
      <c r="A4819" s="131" t="n">
        <v>4806</v>
      </c>
      <c r="B4819" s="131" t="n">
        <v>0.0776472</v>
      </c>
      <c r="C4819" s="131" t="n">
        <v>12875.8</v>
      </c>
      <c r="D4819" s="131" t="n">
        <v>0.0581329</v>
      </c>
      <c r="E4819" s="131" t="n">
        <v>21702.2</v>
      </c>
      <c r="F4819" s="131" t="n">
        <v>0.212034</v>
      </c>
      <c r="G4819" s="131" t="n">
        <v>0</v>
      </c>
      <c r="H4819" s="131" t="n">
        <v>0.0520348</v>
      </c>
      <c r="I4819" s="131" t="n">
        <v>12236.4</v>
      </c>
      <c r="J4819" s="131" t="n">
        <v>0.0197238</v>
      </c>
      <c r="K4819" s="131" t="n">
        <v>23047.5</v>
      </c>
      <c r="L4819" s="131" t="n">
        <v>12236.4</v>
      </c>
      <c r="M4819" s="131" t="n">
        <v>0</v>
      </c>
      <c r="N4819" s="131" t="n">
        <v>0.0316589</v>
      </c>
      <c r="O4819" s="131" t="n">
        <v>36665</v>
      </c>
      <c r="P4819" s="131" t="n">
        <v>14613.1</v>
      </c>
      <c r="Q4819" s="131" t="n">
        <v>0.0756718</v>
      </c>
      <c r="R4819" t="n">
        <v>38754.3</v>
      </c>
      <c r="S4819" t="n">
        <v>29606.4</v>
      </c>
      <c r="T4819" t="n">
        <v>0</v>
      </c>
      <c r="U4819" t="n">
        <v>0.0956206</v>
      </c>
      <c r="V4819" t="n">
        <v>0</v>
      </c>
      <c r="W4819" t="n">
        <v>0</v>
      </c>
      <c r="X4819" t="n">
        <v>0.0231414</v>
      </c>
      <c r="Y4819" t="n">
        <v>0</v>
      </c>
      <c r="Z4819" t="n">
        <v>38093.1</v>
      </c>
    </row>
    <row r="4820" ht="15.75" customHeight="1" s="165">
      <c r="A4820" s="131" t="n">
        <v>4807</v>
      </c>
      <c r="B4820" s="131" t="n">
        <v>0.608109</v>
      </c>
      <c r="C4820" s="131" t="n">
        <v>8647.629999999999</v>
      </c>
      <c r="D4820" s="131" t="n">
        <v>0.473481</v>
      </c>
      <c r="E4820" s="131" t="n">
        <v>18085</v>
      </c>
      <c r="F4820" s="131" t="n">
        <v>0.51037</v>
      </c>
      <c r="G4820" s="131" t="n">
        <v>673.451</v>
      </c>
      <c r="H4820" s="131" t="n">
        <v>0.318163</v>
      </c>
      <c r="I4820" s="131" t="n">
        <v>13171.8</v>
      </c>
      <c r="J4820" s="131" t="n">
        <v>0.344095</v>
      </c>
      <c r="K4820" s="131" t="n">
        <v>22778.1</v>
      </c>
      <c r="L4820" s="131" t="n">
        <v>13171.8</v>
      </c>
      <c r="M4820" s="131" t="n">
        <v>0</v>
      </c>
      <c r="N4820" s="131" t="n">
        <v>0.372548</v>
      </c>
      <c r="O4820" s="131" t="n">
        <v>30842.8</v>
      </c>
      <c r="P4820" s="131" t="n">
        <v>2841.08</v>
      </c>
      <c r="Q4820" s="131" t="n">
        <v>0.528467</v>
      </c>
      <c r="R4820" t="n">
        <v>38045.8</v>
      </c>
      <c r="S4820" t="n">
        <v>20594</v>
      </c>
      <c r="T4820" t="n">
        <v>0</v>
      </c>
      <c r="U4820" t="n">
        <v>0.6885520000000001</v>
      </c>
      <c r="V4820" t="n">
        <v>0</v>
      </c>
      <c r="W4820" t="n">
        <v>0</v>
      </c>
      <c r="X4820" t="n">
        <v>0.0635787</v>
      </c>
      <c r="Y4820" t="n">
        <v>0</v>
      </c>
      <c r="Z4820" t="n">
        <v>38170.3</v>
      </c>
    </row>
    <row r="4821" ht="15.75" customHeight="1" s="165">
      <c r="A4821" s="131" t="n">
        <v>4808</v>
      </c>
      <c r="B4821" s="131" t="n">
        <v>1.63004</v>
      </c>
      <c r="C4821" s="131" t="n">
        <v>3782.61</v>
      </c>
      <c r="D4821" s="131" t="n">
        <v>1.44887</v>
      </c>
      <c r="E4821" s="131" t="n">
        <v>21891.3</v>
      </c>
      <c r="F4821" s="131" t="n">
        <v>1.92513</v>
      </c>
      <c r="G4821" s="131" t="n">
        <v>0</v>
      </c>
      <c r="H4821" s="131" t="n">
        <v>1.29679</v>
      </c>
      <c r="I4821" s="131" t="n">
        <v>12641.6</v>
      </c>
      <c r="J4821" s="131" t="n">
        <v>1.12055</v>
      </c>
      <c r="K4821" s="131" t="n">
        <v>9677.41</v>
      </c>
      <c r="L4821" s="131" t="n">
        <v>12641.6</v>
      </c>
      <c r="M4821" s="131" t="n">
        <v>0</v>
      </c>
      <c r="N4821" s="131" t="n">
        <v>1.025</v>
      </c>
      <c r="O4821" s="131" t="n">
        <v>32798.8</v>
      </c>
      <c r="P4821" s="131" t="n">
        <v>0</v>
      </c>
      <c r="Q4821" s="131" t="n">
        <v>1.47495</v>
      </c>
      <c r="R4821" t="n">
        <v>37370</v>
      </c>
      <c r="S4821" t="n">
        <v>13393.5</v>
      </c>
      <c r="T4821" t="n">
        <v>0</v>
      </c>
      <c r="U4821" t="n">
        <v>1.68826</v>
      </c>
      <c r="V4821" t="n">
        <v>0</v>
      </c>
      <c r="W4821" t="n">
        <v>502.114</v>
      </c>
      <c r="X4821" t="n">
        <v>0.136661</v>
      </c>
      <c r="Y4821" t="n">
        <v>0</v>
      </c>
      <c r="Z4821" t="n">
        <v>35308.4</v>
      </c>
    </row>
    <row r="4822" ht="15.75" customHeight="1" s="165">
      <c r="A4822" s="131" t="n">
        <v>4809</v>
      </c>
      <c r="B4822" s="131" t="n">
        <v>2.5753</v>
      </c>
      <c r="C4822" s="131" t="n">
        <v>3847.34</v>
      </c>
      <c r="D4822" s="131" t="n">
        <v>1.78865</v>
      </c>
      <c r="E4822" s="131" t="n">
        <v>14560.8</v>
      </c>
      <c r="F4822" s="131" t="n">
        <v>2.74936</v>
      </c>
      <c r="G4822" s="131" t="n">
        <v>0</v>
      </c>
      <c r="H4822" s="131" t="n">
        <v>2.08815</v>
      </c>
      <c r="I4822" s="131" t="n">
        <v>10823.3</v>
      </c>
      <c r="J4822" s="131" t="n">
        <v>1.97228</v>
      </c>
      <c r="K4822" s="131" t="n">
        <v>8861.74</v>
      </c>
      <c r="L4822" s="131" t="n">
        <v>10823.3</v>
      </c>
      <c r="M4822" s="131" t="n">
        <v>0</v>
      </c>
      <c r="N4822" s="131" t="n">
        <v>1.54285</v>
      </c>
      <c r="O4822" s="131" t="n">
        <v>34469.4</v>
      </c>
      <c r="P4822" s="131" t="n">
        <v>371.715</v>
      </c>
      <c r="Q4822" s="131" t="n">
        <v>2.42674</v>
      </c>
      <c r="R4822" t="n">
        <v>38313.6</v>
      </c>
      <c r="S4822" t="n">
        <v>11714.1</v>
      </c>
      <c r="T4822" t="n">
        <v>0</v>
      </c>
      <c r="U4822" t="n">
        <v>2.62259</v>
      </c>
      <c r="V4822" t="n">
        <v>0</v>
      </c>
      <c r="W4822" t="n">
        <v>410.484</v>
      </c>
      <c r="X4822" t="n">
        <v>0.205262</v>
      </c>
      <c r="Y4822" t="n">
        <v>0</v>
      </c>
      <c r="Z4822" t="n">
        <v>21826.6</v>
      </c>
    </row>
    <row r="4823" ht="15.75" customHeight="1" s="165">
      <c r="A4823" s="131" t="n">
        <v>4810</v>
      </c>
      <c r="B4823" s="131" t="n">
        <v>3.31761</v>
      </c>
      <c r="C4823" s="131" t="n">
        <v>4839.43</v>
      </c>
      <c r="D4823" s="131" t="n">
        <v>3.11758</v>
      </c>
      <c r="E4823" s="131" t="n">
        <v>18727.3</v>
      </c>
      <c r="F4823" s="131" t="n">
        <v>3.37311</v>
      </c>
      <c r="G4823" s="131" t="n">
        <v>666.4450000000001</v>
      </c>
      <c r="H4823" s="131" t="n">
        <v>2.72782</v>
      </c>
      <c r="I4823" s="131" t="n">
        <v>16442.5</v>
      </c>
      <c r="J4823" s="131" t="n">
        <v>2.6619</v>
      </c>
      <c r="K4823" s="131" t="n">
        <v>5632.31</v>
      </c>
      <c r="L4823" s="131" t="n">
        <v>16442.5</v>
      </c>
      <c r="M4823" s="131" t="n">
        <v>381.053</v>
      </c>
      <c r="N4823" s="131" t="n">
        <v>1.84258</v>
      </c>
      <c r="O4823" s="131" t="n">
        <v>28798.7</v>
      </c>
      <c r="P4823" s="131" t="n">
        <v>0</v>
      </c>
      <c r="Q4823" s="131" t="n">
        <v>3.2125</v>
      </c>
      <c r="R4823" t="n">
        <v>39623.8</v>
      </c>
      <c r="S4823" t="n">
        <v>16933.3</v>
      </c>
      <c r="T4823" t="n">
        <v>0</v>
      </c>
      <c r="U4823" t="n">
        <v>2.20083</v>
      </c>
      <c r="V4823" t="n">
        <v>0</v>
      </c>
      <c r="W4823" t="n">
        <v>1103.98</v>
      </c>
      <c r="X4823" t="n">
        <v>0.188343</v>
      </c>
      <c r="Y4823" t="n">
        <v>160.522</v>
      </c>
      <c r="Z4823" t="n">
        <v>4710.37</v>
      </c>
    </row>
    <row r="4824" ht="15.75" customHeight="1" s="165">
      <c r="A4824" s="131" t="n">
        <v>4811</v>
      </c>
      <c r="B4824" s="131" t="n">
        <v>3.81792</v>
      </c>
      <c r="C4824" s="131" t="n">
        <v>4648.42</v>
      </c>
      <c r="D4824" s="131" t="n">
        <v>3.63463</v>
      </c>
      <c r="E4824" s="131" t="n">
        <v>17978.5</v>
      </c>
      <c r="F4824" s="131" t="n">
        <v>3.78534</v>
      </c>
      <c r="G4824" s="131" t="n">
        <v>34362.5</v>
      </c>
      <c r="H4824" s="131" t="n">
        <v>3.12622</v>
      </c>
      <c r="I4824" s="131" t="n">
        <v>12187.5</v>
      </c>
      <c r="J4824" s="131" t="n">
        <v>2.81397</v>
      </c>
      <c r="K4824" s="131" t="n">
        <v>5778.94</v>
      </c>
      <c r="L4824" s="131" t="n">
        <v>12187.5</v>
      </c>
      <c r="M4824" s="131" t="n">
        <v>1178.86</v>
      </c>
      <c r="N4824" s="131" t="n">
        <v>2.08586</v>
      </c>
      <c r="O4824" s="131" t="n">
        <v>16803.9</v>
      </c>
      <c r="P4824" s="131" t="n">
        <v>0</v>
      </c>
      <c r="Q4824" s="131" t="n">
        <v>3.7875</v>
      </c>
      <c r="R4824" t="n">
        <v>39829.2</v>
      </c>
      <c r="S4824" t="n">
        <v>13535.2</v>
      </c>
      <c r="T4824" t="n">
        <v>0</v>
      </c>
      <c r="U4824" t="n">
        <v>2.66102</v>
      </c>
      <c r="V4824" t="n">
        <v>0</v>
      </c>
      <c r="W4824" t="n">
        <v>3973.08</v>
      </c>
      <c r="X4824" t="n">
        <v>0.712399</v>
      </c>
      <c r="Y4824" t="n">
        <v>0</v>
      </c>
      <c r="Z4824" t="n">
        <v>0</v>
      </c>
    </row>
    <row r="4825" ht="15.75" customHeight="1" s="165">
      <c r="A4825" s="131" t="n">
        <v>4812</v>
      </c>
      <c r="B4825" s="131" t="n">
        <v>1.56761</v>
      </c>
      <c r="C4825" s="131" t="n">
        <v>2608.8</v>
      </c>
      <c r="D4825" s="131" t="n">
        <v>3.90916</v>
      </c>
      <c r="E4825" s="131" t="n">
        <v>15715.7</v>
      </c>
      <c r="F4825" s="131" t="n">
        <v>3.95877</v>
      </c>
      <c r="G4825" s="131" t="n">
        <v>40053.4</v>
      </c>
      <c r="H4825" s="131" t="n">
        <v>3.35741</v>
      </c>
      <c r="I4825" s="131" t="n">
        <v>6363.38</v>
      </c>
      <c r="J4825" s="131" t="n">
        <v>2.93052</v>
      </c>
      <c r="K4825" s="131" t="n">
        <v>6566.67</v>
      </c>
      <c r="L4825" s="131" t="n">
        <v>6363.38</v>
      </c>
      <c r="M4825" s="131" t="n">
        <v>1830.96</v>
      </c>
      <c r="N4825" s="131" t="n">
        <v>2.05222</v>
      </c>
      <c r="O4825" s="131" t="n">
        <v>6980.39</v>
      </c>
      <c r="P4825" s="131" t="n">
        <v>0</v>
      </c>
      <c r="Q4825" s="131" t="n">
        <v>2.84423</v>
      </c>
      <c r="R4825" t="n">
        <v>40000.6</v>
      </c>
      <c r="S4825" t="n">
        <v>16872.2</v>
      </c>
      <c r="T4825" t="n">
        <v>0</v>
      </c>
      <c r="U4825" t="n">
        <v>4.13842</v>
      </c>
      <c r="V4825" t="n">
        <v>0</v>
      </c>
      <c r="W4825" t="n">
        <v>11334.7</v>
      </c>
      <c r="X4825" t="n">
        <v>0.531998</v>
      </c>
      <c r="Y4825" t="n">
        <v>0</v>
      </c>
      <c r="Z4825" t="n">
        <v>0</v>
      </c>
    </row>
    <row r="4826" ht="15.75" customHeight="1" s="165">
      <c r="A4826" s="131" t="n">
        <v>4813</v>
      </c>
      <c r="B4826" s="131" t="n">
        <v>0.338111</v>
      </c>
      <c r="C4826" s="131" t="n">
        <v>1963.04</v>
      </c>
      <c r="D4826" s="131" t="n">
        <v>3.95304</v>
      </c>
      <c r="E4826" s="131" t="n">
        <v>13684.6</v>
      </c>
      <c r="F4826" s="131" t="n">
        <v>3.89293</v>
      </c>
      <c r="G4826" s="131" t="n">
        <v>33503</v>
      </c>
      <c r="H4826" s="131" t="n">
        <v>3.39964</v>
      </c>
      <c r="I4826" s="131" t="n">
        <v>8814.68</v>
      </c>
      <c r="J4826" s="131" t="n">
        <v>3.08886</v>
      </c>
      <c r="K4826" s="131" t="n">
        <v>4004.86</v>
      </c>
      <c r="L4826" s="131" t="n">
        <v>8814.68</v>
      </c>
      <c r="M4826" s="131" t="n">
        <v>2541.25</v>
      </c>
      <c r="N4826" s="131" t="n">
        <v>1.0883</v>
      </c>
      <c r="O4826" s="131" t="n">
        <v>8986.280000000001</v>
      </c>
      <c r="P4826" s="131" t="n">
        <v>0</v>
      </c>
      <c r="Q4826" s="131" t="n">
        <v>4.19215</v>
      </c>
      <c r="R4826" t="n">
        <v>39541.3</v>
      </c>
      <c r="S4826" t="n">
        <v>19531.2</v>
      </c>
      <c r="T4826" t="n">
        <v>0</v>
      </c>
      <c r="U4826" t="n">
        <v>4.16478</v>
      </c>
      <c r="V4826" t="n">
        <v>0</v>
      </c>
      <c r="W4826" t="n">
        <v>16269.1</v>
      </c>
      <c r="X4826" t="n">
        <v>0.368734</v>
      </c>
      <c r="Y4826" t="n">
        <v>481.653</v>
      </c>
      <c r="Z4826" t="n">
        <v>0</v>
      </c>
    </row>
    <row r="4827" ht="15.75" customHeight="1" s="165">
      <c r="A4827" s="131" t="n">
        <v>4814</v>
      </c>
      <c r="B4827" s="131" t="n">
        <v>3.17522</v>
      </c>
      <c r="C4827" s="131" t="n">
        <v>3810.45</v>
      </c>
      <c r="D4827" s="131" t="n">
        <v>3.75902</v>
      </c>
      <c r="E4827" s="131" t="n">
        <v>9373.389999999999</v>
      </c>
      <c r="F4827" s="131" t="n">
        <v>3.22839</v>
      </c>
      <c r="G4827" s="131" t="n">
        <v>619.107</v>
      </c>
      <c r="H4827" s="131" t="n">
        <v>2.78969</v>
      </c>
      <c r="I4827" s="131" t="n">
        <v>14419.9</v>
      </c>
      <c r="J4827" s="131" t="n">
        <v>3.3037</v>
      </c>
      <c r="K4827" s="131" t="n">
        <v>4831.11</v>
      </c>
      <c r="L4827" s="131" t="n">
        <v>14419.9</v>
      </c>
      <c r="M4827" s="131" t="n">
        <v>3416.13</v>
      </c>
      <c r="N4827" s="131" t="n">
        <v>0.868401</v>
      </c>
      <c r="O4827" s="131" t="n">
        <v>5643.32</v>
      </c>
      <c r="P4827" s="131" t="n">
        <v>0</v>
      </c>
      <c r="Q4827" s="131" t="n">
        <v>2.62627</v>
      </c>
      <c r="R4827" t="n">
        <v>40048.2</v>
      </c>
      <c r="S4827" t="n">
        <v>26853.8</v>
      </c>
      <c r="T4827" t="n">
        <v>0</v>
      </c>
      <c r="U4827" t="n">
        <v>3.94161</v>
      </c>
      <c r="V4827" t="n">
        <v>0</v>
      </c>
      <c r="W4827" t="n">
        <v>22294</v>
      </c>
      <c r="X4827" t="n">
        <v>0.264935</v>
      </c>
      <c r="Y4827" t="n">
        <v>0</v>
      </c>
      <c r="Z4827" t="n">
        <v>0</v>
      </c>
    </row>
    <row r="4828" ht="15.75" customHeight="1" s="165">
      <c r="A4828" s="131" t="n">
        <v>4815</v>
      </c>
      <c r="B4828" s="131" t="n">
        <v>3.41161</v>
      </c>
      <c r="C4828" s="131" t="n">
        <v>3553.04</v>
      </c>
      <c r="D4828" s="131" t="n">
        <v>3.32712</v>
      </c>
      <c r="E4828" s="131" t="n">
        <v>10679.3</v>
      </c>
      <c r="F4828" s="131" t="n">
        <v>2.99407</v>
      </c>
      <c r="G4828" s="131" t="n">
        <v>6640.5</v>
      </c>
      <c r="H4828" s="131" t="n">
        <v>2.73343</v>
      </c>
      <c r="I4828" s="131" t="n">
        <v>18462</v>
      </c>
      <c r="J4828" s="131" t="n">
        <v>2.61486</v>
      </c>
      <c r="K4828" s="131" t="n">
        <v>5230.72</v>
      </c>
      <c r="L4828" s="131" t="n">
        <v>18462</v>
      </c>
      <c r="M4828" s="131" t="n">
        <v>13821.7</v>
      </c>
      <c r="N4828" s="131" t="n">
        <v>1.87242</v>
      </c>
      <c r="O4828" s="131" t="n">
        <v>1272.32</v>
      </c>
      <c r="P4828" s="131" t="n">
        <v>0</v>
      </c>
      <c r="Q4828" s="131" t="n">
        <v>3.64334</v>
      </c>
      <c r="R4828" t="n">
        <v>39430</v>
      </c>
      <c r="S4828" t="n">
        <v>29373.3</v>
      </c>
      <c r="T4828" t="n">
        <v>0</v>
      </c>
      <c r="U4828" t="n">
        <v>3.49741</v>
      </c>
      <c r="V4828" t="n">
        <v>0</v>
      </c>
      <c r="W4828" t="n">
        <v>28084</v>
      </c>
      <c r="X4828" t="n">
        <v>0.330082</v>
      </c>
      <c r="Y4828" t="n">
        <v>1425.24</v>
      </c>
      <c r="Z4828" t="n">
        <v>0</v>
      </c>
    </row>
    <row r="4829" ht="15.75" customHeight="1" s="165">
      <c r="A4829" s="131" t="n">
        <v>4816</v>
      </c>
      <c r="B4829" s="131" t="n">
        <v>2.73249</v>
      </c>
      <c r="C4829" s="131" t="n">
        <v>3680.69</v>
      </c>
      <c r="D4829" s="131" t="n">
        <v>2.6715</v>
      </c>
      <c r="E4829" s="131" t="n">
        <v>13329.4</v>
      </c>
      <c r="F4829" s="131" t="n">
        <v>0.214973</v>
      </c>
      <c r="G4829" s="131" t="n">
        <v>2744.64</v>
      </c>
      <c r="H4829" s="131" t="n">
        <v>0.184697</v>
      </c>
      <c r="I4829" s="131" t="n">
        <v>11230.2</v>
      </c>
      <c r="J4829" s="131" t="n">
        <v>1.7701</v>
      </c>
      <c r="K4829" s="131" t="n">
        <v>4208.48</v>
      </c>
      <c r="L4829" s="131" t="n">
        <v>11230.2</v>
      </c>
      <c r="M4829" s="131" t="n">
        <v>17758.5</v>
      </c>
      <c r="N4829" s="131" t="n">
        <v>2.23865</v>
      </c>
      <c r="O4829" s="131" t="n">
        <v>0</v>
      </c>
      <c r="P4829" s="131" t="n">
        <v>0</v>
      </c>
      <c r="Q4829" s="131" t="n">
        <v>3.01319</v>
      </c>
      <c r="R4829" t="n">
        <v>39576.2</v>
      </c>
      <c r="S4829" t="n">
        <v>32390.3</v>
      </c>
      <c r="T4829" t="n">
        <v>2972.98</v>
      </c>
      <c r="U4829" t="n">
        <v>2.82957</v>
      </c>
      <c r="V4829" t="n">
        <v>0</v>
      </c>
      <c r="W4829" t="n">
        <v>29042.9</v>
      </c>
      <c r="X4829" t="n">
        <v>0.60924</v>
      </c>
      <c r="Y4829" t="n">
        <v>0</v>
      </c>
      <c r="Z4829" t="n">
        <v>0</v>
      </c>
    </row>
    <row r="4830" ht="15.75" customHeight="1" s="165">
      <c r="A4830" s="131" t="n">
        <v>4817</v>
      </c>
      <c r="B4830" s="131" t="n">
        <v>1.2168</v>
      </c>
      <c r="C4830" s="131" t="n">
        <v>3032.71</v>
      </c>
      <c r="D4830" s="131" t="n">
        <v>1.79526</v>
      </c>
      <c r="E4830" s="131" t="n">
        <v>16259.8</v>
      </c>
      <c r="F4830" s="131" t="n">
        <v>0.962183</v>
      </c>
      <c r="G4830" s="131" t="n">
        <v>6606.36</v>
      </c>
      <c r="H4830" s="131" t="n">
        <v>0.06461459999999999</v>
      </c>
      <c r="I4830" s="131" t="n">
        <v>18110.7</v>
      </c>
      <c r="J4830" s="131" t="n">
        <v>1.7025</v>
      </c>
      <c r="K4830" s="131" t="n">
        <v>11509.9</v>
      </c>
      <c r="L4830" s="131" t="n">
        <v>18110.7</v>
      </c>
      <c r="M4830" s="131" t="n">
        <v>7325.89</v>
      </c>
      <c r="N4830" s="131" t="n">
        <v>1.47786</v>
      </c>
      <c r="O4830" s="131" t="n">
        <v>0</v>
      </c>
      <c r="P4830" s="131" t="n">
        <v>0</v>
      </c>
      <c r="Q4830" s="131" t="n">
        <v>2.19129</v>
      </c>
      <c r="R4830" t="n">
        <v>39545</v>
      </c>
      <c r="S4830" t="n">
        <v>32931.2</v>
      </c>
      <c r="T4830" t="n">
        <v>17716.3</v>
      </c>
      <c r="U4830" t="n">
        <v>1.9542</v>
      </c>
      <c r="V4830" t="n">
        <v>976.3440000000001</v>
      </c>
      <c r="W4830" t="n">
        <v>29271.1</v>
      </c>
      <c r="X4830" t="n">
        <v>0.177083</v>
      </c>
      <c r="Y4830" t="n">
        <v>390.604</v>
      </c>
      <c r="Z4830" t="n">
        <v>0</v>
      </c>
    </row>
    <row r="4831" ht="15.75" customHeight="1" s="165">
      <c r="A4831" s="131" t="n">
        <v>4818</v>
      </c>
      <c r="B4831" s="131" t="n">
        <v>0.5003</v>
      </c>
      <c r="C4831" s="131" t="n">
        <v>2173.56</v>
      </c>
      <c r="D4831" s="131" t="n">
        <v>0.791353</v>
      </c>
      <c r="E4831" s="131" t="n">
        <v>14256.1</v>
      </c>
      <c r="F4831" s="131" t="n">
        <v>0.488258</v>
      </c>
      <c r="G4831" s="131" t="n">
        <v>15149.3</v>
      </c>
      <c r="H4831" s="131" t="n">
        <v>0.562194</v>
      </c>
      <c r="I4831" s="131" t="n">
        <v>12667.5</v>
      </c>
      <c r="J4831" s="131" t="n">
        <v>0.891911</v>
      </c>
      <c r="K4831" s="131" t="n">
        <v>14323.9</v>
      </c>
      <c r="L4831" s="131" t="n">
        <v>12667.5</v>
      </c>
      <c r="M4831" s="131" t="n">
        <v>0</v>
      </c>
      <c r="N4831" s="131" t="n">
        <v>0.674037</v>
      </c>
      <c r="O4831" s="131" t="n">
        <v>0</v>
      </c>
      <c r="P4831" s="131" t="n">
        <v>0</v>
      </c>
      <c r="Q4831" s="131" t="n">
        <v>1.22962</v>
      </c>
      <c r="R4831" t="n">
        <v>39517.4</v>
      </c>
      <c r="S4831" t="n">
        <v>34221.3</v>
      </c>
      <c r="T4831" t="n">
        <v>37345.6</v>
      </c>
      <c r="U4831" t="n">
        <v>0.959609</v>
      </c>
      <c r="V4831" t="n">
        <v>8735.93</v>
      </c>
      <c r="W4831" t="n">
        <v>29545.8</v>
      </c>
      <c r="X4831" t="n">
        <v>0.331716</v>
      </c>
      <c r="Y4831" t="n">
        <v>970.8440000000001</v>
      </c>
      <c r="Z4831" t="n">
        <v>0</v>
      </c>
    </row>
    <row r="4832" ht="15.75" customHeight="1" s="165">
      <c r="A4832" s="131" t="n">
        <v>4819</v>
      </c>
      <c r="B4832" s="131" t="n">
        <v>0.162046</v>
      </c>
      <c r="C4832" s="131" t="n">
        <v>1557.65</v>
      </c>
      <c r="D4832" s="131" t="n">
        <v>0.108979</v>
      </c>
      <c r="E4832" s="131" t="n">
        <v>11974.7</v>
      </c>
      <c r="F4832" s="131" t="n">
        <v>0.07806059999999999</v>
      </c>
      <c r="G4832" s="131" t="n">
        <v>1783.35</v>
      </c>
      <c r="H4832" s="131" t="n">
        <v>0.22734</v>
      </c>
      <c r="I4832" s="131" t="n">
        <v>35395.8</v>
      </c>
      <c r="J4832" s="131" t="n">
        <v>0.234433</v>
      </c>
      <c r="K4832" s="131" t="n">
        <v>5043.57</v>
      </c>
      <c r="L4832" s="131" t="n">
        <v>35395.8</v>
      </c>
      <c r="M4832" s="131" t="n">
        <v>903.274</v>
      </c>
      <c r="N4832" s="131" t="n">
        <v>0.227543</v>
      </c>
      <c r="O4832" s="131" t="n">
        <v>1554.56</v>
      </c>
      <c r="P4832" s="131" t="n">
        <v>844.572</v>
      </c>
      <c r="Q4832" s="131" t="n">
        <v>0.351725</v>
      </c>
      <c r="R4832" t="n">
        <v>37126</v>
      </c>
      <c r="S4832" t="n">
        <v>37241.8</v>
      </c>
      <c r="T4832" t="n">
        <v>37656.6</v>
      </c>
      <c r="U4832" t="n">
        <v>0.181519</v>
      </c>
      <c r="V4832" t="n">
        <v>16538.8</v>
      </c>
      <c r="W4832" t="n">
        <v>33820.4</v>
      </c>
      <c r="X4832" t="n">
        <v>0.0267478</v>
      </c>
      <c r="Y4832" t="n">
        <v>0</v>
      </c>
      <c r="Z4832" t="n">
        <v>0</v>
      </c>
    </row>
    <row r="4833" ht="15.75" customHeight="1" s="165">
      <c r="A4833" s="131" t="n">
        <v>4820</v>
      </c>
      <c r="B4833" s="131" t="n">
        <v>0</v>
      </c>
      <c r="C4833" s="131" t="n">
        <v>3290.59</v>
      </c>
      <c r="D4833" s="131" t="n">
        <v>0</v>
      </c>
      <c r="E4833" s="131" t="n">
        <v>18346.5</v>
      </c>
      <c r="F4833" s="131" t="n">
        <v>0</v>
      </c>
      <c r="G4833" s="131" t="n">
        <v>6291.71</v>
      </c>
      <c r="H4833" s="131" t="n">
        <v>0</v>
      </c>
      <c r="I4833" s="131" t="n">
        <v>19114.8</v>
      </c>
      <c r="J4833" s="131" t="n">
        <v>0</v>
      </c>
      <c r="K4833" s="131" t="n">
        <v>19498.4</v>
      </c>
      <c r="L4833" s="131" t="n">
        <v>19114.8</v>
      </c>
      <c r="M4833" s="131" t="n">
        <v>2032.6</v>
      </c>
      <c r="N4833" s="131" t="n">
        <v>0</v>
      </c>
      <c r="O4833" s="131" t="n">
        <v>1151.01</v>
      </c>
      <c r="P4833" s="131" t="n">
        <v>467.564</v>
      </c>
      <c r="Q4833" s="131" t="n">
        <v>0.0442079</v>
      </c>
      <c r="R4833" t="n">
        <v>32975.1</v>
      </c>
      <c r="S4833" t="n">
        <v>38957.5</v>
      </c>
      <c r="T4833" t="n">
        <v>36985.5</v>
      </c>
      <c r="U4833" t="n">
        <v>0</v>
      </c>
      <c r="V4833" t="n">
        <v>34900.8</v>
      </c>
      <c r="W4833" t="n">
        <v>34912.3</v>
      </c>
      <c r="X4833" t="n">
        <v>0.0045008</v>
      </c>
      <c r="Y4833" t="n">
        <v>12503.1</v>
      </c>
      <c r="Z4833" t="n">
        <v>0</v>
      </c>
    </row>
    <row r="4834" ht="15.75" customHeight="1" s="165">
      <c r="A4834" s="131" t="n">
        <v>4821</v>
      </c>
      <c r="B4834" s="131" t="n">
        <v>0</v>
      </c>
      <c r="C4834" s="131" t="n">
        <v>5267.34</v>
      </c>
      <c r="D4834" s="131" t="n">
        <v>0</v>
      </c>
      <c r="E4834" s="131" t="n">
        <v>30371.7</v>
      </c>
      <c r="F4834" s="131" t="n">
        <v>0</v>
      </c>
      <c r="G4834" s="131" t="n">
        <v>777.9640000000001</v>
      </c>
      <c r="H4834" s="131" t="n">
        <v>0</v>
      </c>
      <c r="I4834" s="131" t="n">
        <v>11422</v>
      </c>
      <c r="J4834" s="131" t="n">
        <v>0</v>
      </c>
      <c r="K4834" s="131" t="n">
        <v>0</v>
      </c>
      <c r="L4834" s="131" t="n">
        <v>11422</v>
      </c>
      <c r="M4834" s="131" t="n">
        <v>0</v>
      </c>
      <c r="N4834" s="131" t="n">
        <v>0</v>
      </c>
      <c r="O4834" s="131" t="n">
        <v>870.149</v>
      </c>
      <c r="P4834" s="131" t="n">
        <v>4724.23</v>
      </c>
      <c r="Q4834" s="131" t="n">
        <v>0</v>
      </c>
      <c r="R4834" t="n">
        <v>23830.1</v>
      </c>
      <c r="S4834" t="n">
        <v>38309.4</v>
      </c>
      <c r="T4834" t="n">
        <v>38918.6</v>
      </c>
      <c r="U4834" t="n">
        <v>0</v>
      </c>
      <c r="V4834" t="n">
        <v>38256.8</v>
      </c>
      <c r="W4834" t="n">
        <v>32035.6</v>
      </c>
      <c r="X4834" t="n">
        <v>0</v>
      </c>
      <c r="Y4834" t="n">
        <v>7215.92</v>
      </c>
      <c r="Z4834" t="n">
        <v>0</v>
      </c>
    </row>
    <row r="4835" ht="15.75" customHeight="1" s="165">
      <c r="A4835" s="131" t="n">
        <v>4822</v>
      </c>
      <c r="B4835" s="131" t="n">
        <v>0</v>
      </c>
      <c r="C4835" s="131" t="n">
        <v>2110.03</v>
      </c>
      <c r="D4835" s="131" t="n">
        <v>0</v>
      </c>
      <c r="E4835" s="131" t="n">
        <v>22000.1</v>
      </c>
      <c r="F4835" s="131" t="n">
        <v>0</v>
      </c>
      <c r="G4835" s="131" t="n">
        <v>29569.4</v>
      </c>
      <c r="H4835" s="131" t="n">
        <v>0</v>
      </c>
      <c r="I4835" s="131" t="n">
        <v>7609.49</v>
      </c>
      <c r="J4835" s="131" t="n">
        <v>0</v>
      </c>
      <c r="K4835" s="131" t="n">
        <v>991.717</v>
      </c>
      <c r="L4835" s="131" t="n">
        <v>7609.49</v>
      </c>
      <c r="M4835" s="131" t="n">
        <v>0</v>
      </c>
      <c r="N4835" s="131" t="n">
        <v>0</v>
      </c>
      <c r="O4835" s="131" t="n">
        <v>0</v>
      </c>
      <c r="P4835" s="131" t="n">
        <v>8282.799999999999</v>
      </c>
      <c r="Q4835" s="131" t="n">
        <v>0</v>
      </c>
      <c r="R4835" t="n">
        <v>16661.5</v>
      </c>
      <c r="S4835" t="n">
        <v>39541.9</v>
      </c>
      <c r="T4835" t="n">
        <v>39466.2</v>
      </c>
      <c r="U4835" t="n">
        <v>0</v>
      </c>
      <c r="V4835" t="n">
        <v>38378.8</v>
      </c>
      <c r="W4835" t="n">
        <v>29467.1</v>
      </c>
      <c r="X4835" t="n">
        <v>0</v>
      </c>
      <c r="Y4835" t="n">
        <v>12489.5</v>
      </c>
      <c r="Z4835" t="n">
        <v>0</v>
      </c>
    </row>
    <row r="4836" ht="15.75" customHeight="1" s="165">
      <c r="A4836" s="131" t="n">
        <v>4823</v>
      </c>
      <c r="B4836" s="131" t="n">
        <v>0</v>
      </c>
      <c r="C4836" s="131" t="n">
        <v>3654.85</v>
      </c>
      <c r="D4836" s="131" t="n">
        <v>0</v>
      </c>
      <c r="E4836" s="131" t="n">
        <v>26393.2</v>
      </c>
      <c r="F4836" s="131" t="n">
        <v>0</v>
      </c>
      <c r="G4836" s="131" t="n">
        <v>37105.7</v>
      </c>
      <c r="H4836" s="131" t="n">
        <v>0</v>
      </c>
      <c r="I4836" s="131" t="n">
        <v>5592.55</v>
      </c>
      <c r="J4836" s="131" t="n">
        <v>0</v>
      </c>
      <c r="K4836" s="131" t="n">
        <v>960.752</v>
      </c>
      <c r="L4836" s="131" t="n">
        <v>5592.55</v>
      </c>
      <c r="M4836" s="131" t="n">
        <v>0</v>
      </c>
      <c r="N4836" s="131" t="n">
        <v>0</v>
      </c>
      <c r="O4836" s="131" t="n">
        <v>0</v>
      </c>
      <c r="P4836" s="131" t="n">
        <v>15809.4</v>
      </c>
      <c r="Q4836" s="131" t="n">
        <v>0</v>
      </c>
      <c r="R4836" t="n">
        <v>21035.1</v>
      </c>
      <c r="S4836" t="n">
        <v>39285</v>
      </c>
      <c r="T4836" t="n">
        <v>38904.3</v>
      </c>
      <c r="U4836" t="n">
        <v>0</v>
      </c>
      <c r="V4836" t="n">
        <v>34391.7</v>
      </c>
      <c r="W4836" t="n">
        <v>30622.4</v>
      </c>
      <c r="X4836" t="n">
        <v>0</v>
      </c>
      <c r="Y4836" t="n">
        <v>17126</v>
      </c>
      <c r="Z4836" t="n">
        <v>0</v>
      </c>
    </row>
    <row r="4837" ht="15.75" customHeight="1" s="165">
      <c r="A4837" s="131" t="n">
        <v>4824</v>
      </c>
      <c r="B4837" s="131" t="n">
        <v>0</v>
      </c>
      <c r="C4837" s="131" t="n">
        <v>6081.83</v>
      </c>
      <c r="D4837" s="131" t="n">
        <v>0</v>
      </c>
      <c r="E4837" s="131" t="n">
        <v>30493.1</v>
      </c>
      <c r="F4837" s="131" t="n">
        <v>0</v>
      </c>
      <c r="G4837" s="131" t="n">
        <v>1234.98</v>
      </c>
      <c r="H4837" s="131" t="n">
        <v>0</v>
      </c>
      <c r="I4837" s="131" t="n">
        <v>3634.33</v>
      </c>
      <c r="J4837" s="131" t="n">
        <v>0</v>
      </c>
      <c r="K4837" s="131" t="n">
        <v>0</v>
      </c>
      <c r="L4837" s="131" t="n">
        <v>3634.33</v>
      </c>
      <c r="M4837" s="131" t="n">
        <v>0</v>
      </c>
      <c r="N4837" s="131" t="n">
        <v>0</v>
      </c>
      <c r="O4837" s="131" t="n">
        <v>0</v>
      </c>
      <c r="P4837" s="131" t="n">
        <v>22579.7</v>
      </c>
      <c r="Q4837" s="131" t="n">
        <v>0</v>
      </c>
      <c r="R4837" t="n">
        <v>14295</v>
      </c>
      <c r="S4837" t="n">
        <v>38612.1</v>
      </c>
      <c r="T4837" t="n">
        <v>38161.8</v>
      </c>
      <c r="U4837" t="n">
        <v>0</v>
      </c>
      <c r="V4837" t="n">
        <v>33008.3</v>
      </c>
      <c r="W4837" t="n">
        <v>33624.6</v>
      </c>
      <c r="X4837" t="n">
        <v>0</v>
      </c>
      <c r="Y4837" t="n">
        <v>15905.4</v>
      </c>
      <c r="Z4837" t="n">
        <v>0</v>
      </c>
    </row>
    <row r="4838" ht="15.75" customHeight="1" s="165">
      <c r="A4838" s="131" t="n">
        <v>4825</v>
      </c>
      <c r="B4838" s="131" t="n">
        <v>0</v>
      </c>
      <c r="C4838" s="131" t="n">
        <v>10474</v>
      </c>
      <c r="D4838" s="131" t="n">
        <v>0</v>
      </c>
      <c r="E4838" s="131" t="n">
        <v>28700.5</v>
      </c>
      <c r="F4838" s="131" t="n">
        <v>0</v>
      </c>
      <c r="G4838" s="131" t="n">
        <v>39528.4</v>
      </c>
      <c r="H4838" s="131" t="n">
        <v>0</v>
      </c>
      <c r="I4838" s="131" t="n">
        <v>3056.58</v>
      </c>
      <c r="J4838" s="131" t="n">
        <v>0</v>
      </c>
      <c r="K4838" s="131" t="n">
        <v>9330.58</v>
      </c>
      <c r="L4838" s="131" t="n">
        <v>3056.58</v>
      </c>
      <c r="M4838" s="131" t="n">
        <v>0</v>
      </c>
      <c r="N4838" s="131" t="n">
        <v>0</v>
      </c>
      <c r="O4838" s="131" t="n">
        <v>0</v>
      </c>
      <c r="P4838" s="131" t="n">
        <v>24671.8</v>
      </c>
      <c r="Q4838" s="131" t="n">
        <v>0</v>
      </c>
      <c r="R4838" t="n">
        <v>5361.16</v>
      </c>
      <c r="S4838" t="n">
        <v>37499.2</v>
      </c>
      <c r="T4838" t="n">
        <v>31205.5</v>
      </c>
      <c r="U4838" t="n">
        <v>0</v>
      </c>
      <c r="V4838" t="n">
        <v>32611.6</v>
      </c>
      <c r="W4838" t="n">
        <v>28533.1</v>
      </c>
      <c r="X4838" t="n">
        <v>0</v>
      </c>
      <c r="Y4838" t="n">
        <v>21160.8</v>
      </c>
      <c r="Z4838" t="n">
        <v>0</v>
      </c>
    </row>
    <row r="4839" ht="15.75" customHeight="1" s="165">
      <c r="A4839" s="131" t="n">
        <v>4826</v>
      </c>
      <c r="B4839" s="131" t="n">
        <v>0</v>
      </c>
      <c r="C4839" s="131" t="n">
        <v>13664.7</v>
      </c>
      <c r="D4839" s="131" t="n">
        <v>0</v>
      </c>
      <c r="E4839" s="131" t="n">
        <v>27460.3</v>
      </c>
      <c r="F4839" s="131" t="n">
        <v>0</v>
      </c>
      <c r="G4839" s="131" t="n">
        <v>34511.7</v>
      </c>
      <c r="H4839" s="131" t="n">
        <v>0</v>
      </c>
      <c r="I4839" s="131" t="n">
        <v>1244.71</v>
      </c>
      <c r="J4839" s="131" t="n">
        <v>0</v>
      </c>
      <c r="K4839" s="131" t="n">
        <v>13599.7</v>
      </c>
      <c r="L4839" s="131" t="n">
        <v>1244.71</v>
      </c>
      <c r="M4839" s="131" t="n">
        <v>0</v>
      </c>
      <c r="N4839" s="131" t="n">
        <v>0</v>
      </c>
      <c r="O4839" s="131" t="n">
        <v>0</v>
      </c>
      <c r="P4839" s="131" t="n">
        <v>22099.3</v>
      </c>
      <c r="Q4839" s="131" t="n">
        <v>0</v>
      </c>
      <c r="R4839" t="n">
        <v>4837.14</v>
      </c>
      <c r="S4839" t="n">
        <v>36907.2</v>
      </c>
      <c r="T4839" t="n">
        <v>20868.5</v>
      </c>
      <c r="U4839" t="n">
        <v>0</v>
      </c>
      <c r="V4839" t="n">
        <v>30341.4</v>
      </c>
      <c r="W4839" t="n">
        <v>27324.5</v>
      </c>
      <c r="X4839" t="n">
        <v>0</v>
      </c>
      <c r="Y4839" t="n">
        <v>25833.4</v>
      </c>
      <c r="Z4839" t="n">
        <v>0</v>
      </c>
    </row>
    <row r="4840" ht="15.75" customHeight="1" s="165">
      <c r="A4840" s="131" t="n">
        <v>4827</v>
      </c>
      <c r="B4840" s="131" t="n">
        <v>0</v>
      </c>
      <c r="C4840" s="131" t="n">
        <v>20939.2</v>
      </c>
      <c r="D4840" s="131" t="n">
        <v>0</v>
      </c>
      <c r="E4840" s="131" t="n">
        <v>13719</v>
      </c>
      <c r="F4840" s="131" t="n">
        <v>0</v>
      </c>
      <c r="G4840" s="131" t="n">
        <v>33171.4</v>
      </c>
      <c r="H4840" s="131" t="n">
        <v>0</v>
      </c>
      <c r="I4840" s="131" t="n">
        <v>0</v>
      </c>
      <c r="J4840" s="131" t="n">
        <v>0</v>
      </c>
      <c r="K4840" s="131" t="n">
        <v>14523.3</v>
      </c>
      <c r="L4840" s="131" t="n">
        <v>0</v>
      </c>
      <c r="M4840" s="131" t="n">
        <v>0</v>
      </c>
      <c r="N4840" s="131" t="n">
        <v>0</v>
      </c>
      <c r="O4840" s="131" t="n">
        <v>0</v>
      </c>
      <c r="P4840" s="131" t="n">
        <v>11580.6</v>
      </c>
      <c r="Q4840" s="131" t="n">
        <v>0</v>
      </c>
      <c r="R4840" t="n">
        <v>6524.22</v>
      </c>
      <c r="S4840" t="n">
        <v>39371.5</v>
      </c>
      <c r="T4840" t="n">
        <v>9250.26</v>
      </c>
      <c r="U4840" t="n">
        <v>0</v>
      </c>
      <c r="V4840" t="n">
        <v>33198.2</v>
      </c>
      <c r="W4840" t="n">
        <v>25787.7</v>
      </c>
      <c r="X4840" t="n">
        <v>0</v>
      </c>
      <c r="Y4840" t="n">
        <v>17144.2</v>
      </c>
      <c r="Z4840" t="n">
        <v>0</v>
      </c>
    </row>
    <row r="4841" ht="15.75" customHeight="1" s="165">
      <c r="A4841" s="131" t="n">
        <v>4828</v>
      </c>
      <c r="B4841" s="131" t="n">
        <v>0</v>
      </c>
      <c r="C4841" s="131" t="n">
        <v>26740.1</v>
      </c>
      <c r="D4841" s="131" t="n">
        <v>0</v>
      </c>
      <c r="E4841" s="131" t="n">
        <v>23910.9</v>
      </c>
      <c r="F4841" s="131" t="n">
        <v>0</v>
      </c>
      <c r="G4841" s="131" t="n">
        <v>34413</v>
      </c>
      <c r="H4841" s="131" t="n">
        <v>0</v>
      </c>
      <c r="I4841" s="131" t="n">
        <v>618.797</v>
      </c>
      <c r="J4841" s="131" t="n">
        <v>0</v>
      </c>
      <c r="K4841" s="131" t="n">
        <v>20407.6</v>
      </c>
      <c r="L4841" s="131" t="n">
        <v>618.797</v>
      </c>
      <c r="M4841" s="131" t="n">
        <v>0</v>
      </c>
      <c r="N4841" s="131" t="n">
        <v>0</v>
      </c>
      <c r="O4841" s="131" t="n">
        <v>838.602</v>
      </c>
      <c r="P4841" s="131" t="n">
        <v>2504.36</v>
      </c>
      <c r="Q4841" s="131" t="n">
        <v>0</v>
      </c>
      <c r="R4841" t="n">
        <v>3363.8</v>
      </c>
      <c r="S4841" t="n">
        <v>39095.4</v>
      </c>
      <c r="T4841" t="n">
        <v>5949.78</v>
      </c>
      <c r="U4841" t="n">
        <v>0</v>
      </c>
      <c r="V4841" t="n">
        <v>27811.1</v>
      </c>
      <c r="W4841" t="n">
        <v>28829.3</v>
      </c>
      <c r="X4841" t="n">
        <v>0</v>
      </c>
      <c r="Y4841" t="n">
        <v>4078.28</v>
      </c>
      <c r="Z4841" t="n">
        <v>0</v>
      </c>
    </row>
    <row r="4842" ht="15.75" customHeight="1" s="165">
      <c r="A4842" s="131" t="n">
        <v>4829</v>
      </c>
      <c r="B4842" s="131" t="n">
        <v>0</v>
      </c>
      <c r="C4842" s="131" t="n">
        <v>29770.1</v>
      </c>
      <c r="D4842" s="131" t="n">
        <v>0</v>
      </c>
      <c r="E4842" s="131" t="n">
        <v>15196.7</v>
      </c>
      <c r="F4842" s="131" t="n">
        <v>0</v>
      </c>
      <c r="G4842" s="131" t="n">
        <v>187.76</v>
      </c>
      <c r="H4842" s="131" t="n">
        <v>0</v>
      </c>
      <c r="I4842" s="131" t="n">
        <v>0</v>
      </c>
      <c r="J4842" s="131" t="n">
        <v>0</v>
      </c>
      <c r="K4842" s="131" t="n">
        <v>11176.7</v>
      </c>
      <c r="L4842" s="131" t="n">
        <v>0</v>
      </c>
      <c r="M4842" s="131" t="n">
        <v>0</v>
      </c>
      <c r="N4842" s="131" t="n">
        <v>0</v>
      </c>
      <c r="O4842" s="131" t="n">
        <v>1107.03</v>
      </c>
      <c r="P4842" s="131" t="n">
        <v>25377.1</v>
      </c>
      <c r="Q4842" s="131" t="n">
        <v>0</v>
      </c>
      <c r="R4842" t="n">
        <v>2242.15</v>
      </c>
      <c r="S4842" t="n">
        <v>37069.4</v>
      </c>
      <c r="T4842" t="n">
        <v>3378.64</v>
      </c>
      <c r="U4842" t="n">
        <v>0</v>
      </c>
      <c r="V4842" t="n">
        <v>27729.7</v>
      </c>
      <c r="W4842" t="n">
        <v>25484.2</v>
      </c>
      <c r="X4842" t="n">
        <v>0</v>
      </c>
      <c r="Y4842" t="n">
        <v>2056.48</v>
      </c>
      <c r="Z4842" t="n">
        <v>0</v>
      </c>
    </row>
    <row r="4843" ht="15.75" customHeight="1" s="165">
      <c r="A4843" s="131" t="n">
        <v>4830</v>
      </c>
      <c r="B4843" s="131" t="n">
        <v>0.107625</v>
      </c>
      <c r="C4843" s="131" t="n">
        <v>17530.6</v>
      </c>
      <c r="D4843" s="131" t="n">
        <v>0.0585193</v>
      </c>
      <c r="E4843" s="131" t="n">
        <v>10547.4</v>
      </c>
      <c r="F4843" s="131" t="n">
        <v>0.163843</v>
      </c>
      <c r="G4843" s="131" t="n">
        <v>34141.2</v>
      </c>
      <c r="H4843" s="131" t="n">
        <v>0.07598149999999999</v>
      </c>
      <c r="I4843" s="131" t="n">
        <v>2743.71</v>
      </c>
      <c r="J4843" s="131" t="n">
        <v>0.0197246</v>
      </c>
      <c r="K4843" s="131" t="n">
        <v>13217.6</v>
      </c>
      <c r="L4843" s="131" t="n">
        <v>2743.71</v>
      </c>
      <c r="M4843" s="131" t="n">
        <v>0</v>
      </c>
      <c r="N4843" s="131" t="n">
        <v>0.0219032</v>
      </c>
      <c r="O4843" s="131" t="n">
        <v>747.5410000000001</v>
      </c>
      <c r="P4843" s="131" t="n">
        <v>16366.7</v>
      </c>
      <c r="Q4843" s="131" t="n">
        <v>0.07977289999999999</v>
      </c>
      <c r="R4843" t="n">
        <v>1434.7</v>
      </c>
      <c r="S4843" t="n">
        <v>32328.2</v>
      </c>
      <c r="T4843" t="n">
        <v>1450.2</v>
      </c>
      <c r="U4843" t="n">
        <v>0.0903357</v>
      </c>
      <c r="V4843" t="n">
        <v>28118.4</v>
      </c>
      <c r="W4843" t="n">
        <v>21599</v>
      </c>
      <c r="X4843" t="n">
        <v>0.159054</v>
      </c>
      <c r="Y4843" t="n">
        <v>3924.23</v>
      </c>
      <c r="Z4843" t="n">
        <v>459.42</v>
      </c>
    </row>
    <row r="4844" ht="15.75" customHeight="1" s="165">
      <c r="A4844" s="131" t="n">
        <v>4831</v>
      </c>
      <c r="B4844" s="131" t="n">
        <v>0.595861</v>
      </c>
      <c r="C4844" s="131" t="n">
        <v>7579.65</v>
      </c>
      <c r="D4844" s="131" t="n">
        <v>0.465448</v>
      </c>
      <c r="E4844" s="131" t="n">
        <v>6567.02</v>
      </c>
      <c r="F4844" s="131" t="n">
        <v>0.953762</v>
      </c>
      <c r="G4844" s="131" t="n">
        <v>0</v>
      </c>
      <c r="H4844" s="131" t="n">
        <v>0.494322</v>
      </c>
      <c r="I4844" s="131" t="n">
        <v>3795.83</v>
      </c>
      <c r="J4844" s="131" t="n">
        <v>0.253795</v>
      </c>
      <c r="K4844" s="131" t="n">
        <v>8905.610000000001</v>
      </c>
      <c r="L4844" s="131" t="n">
        <v>3795.83</v>
      </c>
      <c r="M4844" s="131" t="n">
        <v>0</v>
      </c>
      <c r="N4844" s="131" t="n">
        <v>0.241959</v>
      </c>
      <c r="O4844" s="131" t="n">
        <v>954.907</v>
      </c>
      <c r="P4844" s="131" t="n">
        <v>5597.48</v>
      </c>
      <c r="Q4844" s="131" t="n">
        <v>0.521802</v>
      </c>
      <c r="R4844" t="n">
        <v>0</v>
      </c>
      <c r="S4844" t="n">
        <v>15290</v>
      </c>
      <c r="T4844" t="n">
        <v>1955.16</v>
      </c>
      <c r="U4844" t="n">
        <v>0.683345</v>
      </c>
      <c r="V4844" t="n">
        <v>21139.8</v>
      </c>
      <c r="W4844" t="n">
        <v>20807.9</v>
      </c>
      <c r="X4844" t="n">
        <v>0.728136</v>
      </c>
      <c r="Y4844" t="n">
        <v>2646.36</v>
      </c>
      <c r="Z4844" t="n">
        <v>0</v>
      </c>
    </row>
    <row r="4845" ht="15.75" customHeight="1" s="165">
      <c r="A4845" s="131" t="n">
        <v>4832</v>
      </c>
      <c r="B4845" s="131" t="n">
        <v>1.66926</v>
      </c>
      <c r="C4845" s="131" t="n">
        <v>4406.38</v>
      </c>
      <c r="D4845" s="131" t="n">
        <v>1.42219</v>
      </c>
      <c r="E4845" s="131" t="n">
        <v>5564.39</v>
      </c>
      <c r="F4845" s="131" t="n">
        <v>1.97546</v>
      </c>
      <c r="G4845" s="131" t="n">
        <v>0</v>
      </c>
      <c r="H4845" s="131" t="n">
        <v>1.36204</v>
      </c>
      <c r="I4845" s="131" t="n">
        <v>0</v>
      </c>
      <c r="J4845" s="131" t="n">
        <v>0.844397</v>
      </c>
      <c r="K4845" s="131" t="n">
        <v>3940.96</v>
      </c>
      <c r="L4845" s="131" t="n">
        <v>0</v>
      </c>
      <c r="M4845" s="131" t="n">
        <v>0</v>
      </c>
      <c r="N4845" s="131" t="n">
        <v>1.16128</v>
      </c>
      <c r="O4845" s="131" t="n">
        <v>0</v>
      </c>
      <c r="P4845" s="131" t="n">
        <v>0</v>
      </c>
      <c r="Q4845" s="131" t="n">
        <v>1.4502</v>
      </c>
      <c r="R4845" t="n">
        <v>0</v>
      </c>
      <c r="S4845" t="n">
        <v>9945.59</v>
      </c>
      <c r="T4845" t="n">
        <v>2539.33</v>
      </c>
      <c r="U4845" t="n">
        <v>1.66318</v>
      </c>
      <c r="V4845" t="n">
        <v>15288.8</v>
      </c>
      <c r="W4845" t="n">
        <v>24548.4</v>
      </c>
      <c r="X4845" t="n">
        <v>1.60461</v>
      </c>
      <c r="Y4845" t="n">
        <v>2413.55</v>
      </c>
      <c r="Z4845" t="n">
        <v>0</v>
      </c>
    </row>
    <row r="4846" ht="15.75" customHeight="1" s="165">
      <c r="A4846" s="131" t="n">
        <v>4833</v>
      </c>
      <c r="B4846" s="131" t="n">
        <v>2.64215</v>
      </c>
      <c r="C4846" s="131" t="n">
        <v>6580.33</v>
      </c>
      <c r="D4846" s="131" t="n">
        <v>2.33392</v>
      </c>
      <c r="E4846" s="131" t="n">
        <v>9395.549999999999</v>
      </c>
      <c r="F4846" s="131" t="n">
        <v>2.87436</v>
      </c>
      <c r="G4846" s="131" t="n">
        <v>11271.3</v>
      </c>
      <c r="H4846" s="131" t="n">
        <v>2.20254</v>
      </c>
      <c r="I4846" s="131" t="n">
        <v>0</v>
      </c>
      <c r="J4846" s="131" t="n">
        <v>1.99289</v>
      </c>
      <c r="K4846" s="131" t="n">
        <v>595.789</v>
      </c>
      <c r="L4846" s="131" t="n">
        <v>0</v>
      </c>
      <c r="M4846" s="131" t="n">
        <v>0</v>
      </c>
      <c r="N4846" s="131" t="n">
        <v>1.94203</v>
      </c>
      <c r="O4846" s="131" t="n">
        <v>0</v>
      </c>
      <c r="P4846" s="131" t="n">
        <v>0</v>
      </c>
      <c r="Q4846" s="131" t="n">
        <v>2.36916</v>
      </c>
      <c r="R4846" t="n">
        <v>0</v>
      </c>
      <c r="S4846" t="n">
        <v>10588.4</v>
      </c>
      <c r="T4846" t="n">
        <v>5598.41</v>
      </c>
      <c r="U4846" t="n">
        <v>2.56198</v>
      </c>
      <c r="V4846" t="n">
        <v>17014.1</v>
      </c>
      <c r="W4846" t="n">
        <v>32855.6</v>
      </c>
      <c r="X4846" t="n">
        <v>2.45289</v>
      </c>
      <c r="Y4846" t="n">
        <v>2322.04</v>
      </c>
      <c r="Z4846" t="n">
        <v>0</v>
      </c>
    </row>
    <row r="4847" ht="15.75" customHeight="1" s="165">
      <c r="A4847" s="131" t="n">
        <v>4834</v>
      </c>
      <c r="B4847" s="131" t="n">
        <v>3.42046</v>
      </c>
      <c r="C4847" s="131" t="n">
        <v>13240.8</v>
      </c>
      <c r="D4847" s="131" t="n">
        <v>3.04654</v>
      </c>
      <c r="E4847" s="131" t="n">
        <v>5828.72</v>
      </c>
      <c r="F4847" s="131" t="n">
        <v>3.56227</v>
      </c>
      <c r="G4847" s="131" t="n">
        <v>7972.68</v>
      </c>
      <c r="H4847" s="131" t="n">
        <v>2.8658</v>
      </c>
      <c r="I4847" s="131" t="n">
        <v>0</v>
      </c>
      <c r="J4847" s="131" t="n">
        <v>2.69958</v>
      </c>
      <c r="K4847" s="131" t="n">
        <v>786.4299999999999</v>
      </c>
      <c r="L4847" s="131" t="n">
        <v>0</v>
      </c>
      <c r="M4847" s="131" t="n">
        <v>0</v>
      </c>
      <c r="N4847" s="131" t="n">
        <v>2.59447</v>
      </c>
      <c r="O4847" s="131" t="n">
        <v>0</v>
      </c>
      <c r="P4847" s="131" t="n">
        <v>0</v>
      </c>
      <c r="Q4847" s="131" t="n">
        <v>3.12199</v>
      </c>
      <c r="R4847" t="n">
        <v>2172.5</v>
      </c>
      <c r="S4847" t="n">
        <v>18627.5</v>
      </c>
      <c r="T4847" t="n">
        <v>1312.06</v>
      </c>
      <c r="U4847" t="n">
        <v>3.27319</v>
      </c>
      <c r="V4847" t="n">
        <v>14489</v>
      </c>
      <c r="W4847" t="n">
        <v>32895.5</v>
      </c>
      <c r="X4847" t="n">
        <v>2.7064</v>
      </c>
      <c r="Y4847" t="n">
        <v>1886.96</v>
      </c>
      <c r="Z4847" t="n">
        <v>0</v>
      </c>
    </row>
    <row r="4848" ht="15.75" customHeight="1" s="165">
      <c r="A4848" s="131" t="n">
        <v>4835</v>
      </c>
      <c r="B4848" s="131" t="n">
        <v>3.9402</v>
      </c>
      <c r="C4848" s="131" t="n">
        <v>11569</v>
      </c>
      <c r="D4848" s="131" t="n">
        <v>1.23217</v>
      </c>
      <c r="E4848" s="131" t="n">
        <v>5670.59</v>
      </c>
      <c r="F4848" s="131" t="n">
        <v>4.0025</v>
      </c>
      <c r="G4848" s="131" t="n">
        <v>25783.3</v>
      </c>
      <c r="H4848" s="131" t="n">
        <v>2.68524</v>
      </c>
      <c r="I4848" s="131" t="n">
        <v>0</v>
      </c>
      <c r="J4848" s="131" t="n">
        <v>3.19999</v>
      </c>
      <c r="K4848" s="131" t="n">
        <v>0</v>
      </c>
      <c r="L4848" s="131" t="n">
        <v>0</v>
      </c>
      <c r="M4848" s="131" t="n">
        <v>382.05</v>
      </c>
      <c r="N4848" s="131" t="n">
        <v>2.50437</v>
      </c>
      <c r="O4848" s="131" t="n">
        <v>0</v>
      </c>
      <c r="P4848" s="131" t="n">
        <v>65.5412</v>
      </c>
      <c r="Q4848" s="131" t="n">
        <v>2.91695</v>
      </c>
      <c r="R4848" t="n">
        <v>9179.92</v>
      </c>
      <c r="S4848" t="n">
        <v>21514.5</v>
      </c>
      <c r="T4848" t="n">
        <v>0</v>
      </c>
      <c r="U4848" t="n">
        <v>3.75195</v>
      </c>
      <c r="V4848" t="n">
        <v>12492.7</v>
      </c>
      <c r="W4848" t="n">
        <v>35855.6</v>
      </c>
      <c r="X4848" t="n">
        <v>3.52437</v>
      </c>
      <c r="Y4848" t="n">
        <v>1967.82</v>
      </c>
      <c r="Z4848" t="n">
        <v>0</v>
      </c>
    </row>
    <row r="4849" ht="15.75" customHeight="1" s="165">
      <c r="A4849" s="131" t="n">
        <v>4836</v>
      </c>
      <c r="B4849" s="131" t="n">
        <v>4.19338</v>
      </c>
      <c r="C4849" s="131" t="n">
        <v>6772.79</v>
      </c>
      <c r="D4849" s="131" t="n">
        <v>2.3187</v>
      </c>
      <c r="E4849" s="131" t="n">
        <v>10641.9</v>
      </c>
      <c r="F4849" s="131" t="n">
        <v>4.19424</v>
      </c>
      <c r="G4849" s="131" t="n">
        <v>17282.8</v>
      </c>
      <c r="H4849" s="131" t="n">
        <v>3.56365</v>
      </c>
      <c r="I4849" s="131" t="n">
        <v>0</v>
      </c>
      <c r="J4849" s="131" t="n">
        <v>3.07761</v>
      </c>
      <c r="K4849" s="131" t="n">
        <v>0</v>
      </c>
      <c r="L4849" s="131" t="n">
        <v>0</v>
      </c>
      <c r="M4849" s="131" t="n">
        <v>624.667</v>
      </c>
      <c r="N4849" s="131" t="n">
        <v>3.28776</v>
      </c>
      <c r="O4849" s="131" t="n">
        <v>876.144</v>
      </c>
      <c r="P4849" s="131" t="n">
        <v>0</v>
      </c>
      <c r="Q4849" s="131" t="n">
        <v>3.57378</v>
      </c>
      <c r="R4849" t="n">
        <v>14056.1</v>
      </c>
      <c r="S4849" t="n">
        <v>23355.8</v>
      </c>
      <c r="T4849" t="n">
        <v>0</v>
      </c>
      <c r="U4849" t="n">
        <v>3.99653</v>
      </c>
      <c r="V4849" t="n">
        <v>16661.4</v>
      </c>
      <c r="W4849" t="n">
        <v>37858.2</v>
      </c>
      <c r="X4849" t="n">
        <v>1.26844</v>
      </c>
      <c r="Y4849" t="n">
        <v>2132.46</v>
      </c>
      <c r="Z4849" t="n">
        <v>0</v>
      </c>
    </row>
    <row r="4850" ht="15.75" customHeight="1" s="165">
      <c r="A4850" s="131" t="n">
        <v>4837</v>
      </c>
      <c r="B4850" s="131" t="n">
        <v>4.18579</v>
      </c>
      <c r="C4850" s="131" t="n">
        <v>12242.6</v>
      </c>
      <c r="D4850" s="131" t="n">
        <v>2.34829</v>
      </c>
      <c r="E4850" s="131" t="n">
        <v>9287.42</v>
      </c>
      <c r="F4850" s="131" t="n">
        <v>4.13331</v>
      </c>
      <c r="G4850" s="131" t="n">
        <v>1324.97</v>
      </c>
      <c r="H4850" s="131" t="n">
        <v>3.63045</v>
      </c>
      <c r="I4850" s="131" t="n">
        <v>0</v>
      </c>
      <c r="J4850" s="131" t="n">
        <v>2.92994</v>
      </c>
      <c r="K4850" s="131" t="n">
        <v>0</v>
      </c>
      <c r="L4850" s="131" t="n">
        <v>0</v>
      </c>
      <c r="M4850" s="131" t="n">
        <v>0</v>
      </c>
      <c r="N4850" s="131" t="n">
        <v>3.34358</v>
      </c>
      <c r="O4850" s="131" t="n">
        <v>2263.57</v>
      </c>
      <c r="P4850" s="131" t="n">
        <v>0</v>
      </c>
      <c r="Q4850" s="131" t="n">
        <v>3.31147</v>
      </c>
      <c r="R4850" t="n">
        <v>11405.2</v>
      </c>
      <c r="S4850" t="n">
        <v>22192.2</v>
      </c>
      <c r="T4850" t="n">
        <v>0</v>
      </c>
      <c r="U4850" t="n">
        <v>4.01049</v>
      </c>
      <c r="V4850" t="n">
        <v>28865.9</v>
      </c>
      <c r="W4850" t="n">
        <v>38729.3</v>
      </c>
      <c r="X4850" t="n">
        <v>0.373068</v>
      </c>
      <c r="Y4850" t="n">
        <v>2260.37</v>
      </c>
      <c r="Z4850" t="n">
        <v>1149.2</v>
      </c>
    </row>
    <row r="4851" ht="15.75" customHeight="1" s="165">
      <c r="A4851" s="131" t="n">
        <v>4838</v>
      </c>
      <c r="B4851" s="131" t="n">
        <v>3.94411</v>
      </c>
      <c r="C4851" s="131" t="n">
        <v>21771.5</v>
      </c>
      <c r="D4851" s="131" t="n">
        <v>2.17102</v>
      </c>
      <c r="E4851" s="131" t="n">
        <v>6758.36</v>
      </c>
      <c r="F4851" s="131" t="n">
        <v>3.82559</v>
      </c>
      <c r="G4851" s="131" t="n">
        <v>11332.6</v>
      </c>
      <c r="H4851" s="131" t="n">
        <v>3.41091</v>
      </c>
      <c r="I4851" s="131" t="n">
        <v>0</v>
      </c>
      <c r="J4851" s="131" t="n">
        <v>2.81013</v>
      </c>
      <c r="K4851" s="131" t="n">
        <v>0</v>
      </c>
      <c r="L4851" s="131" t="n">
        <v>0</v>
      </c>
      <c r="M4851" s="131" t="n">
        <v>0</v>
      </c>
      <c r="N4851" s="131" t="n">
        <v>3.17949</v>
      </c>
      <c r="O4851" s="131" t="n">
        <v>10766.9</v>
      </c>
      <c r="P4851" s="131" t="n">
        <v>473.927</v>
      </c>
      <c r="Q4851" s="131" t="n">
        <v>2.36947</v>
      </c>
      <c r="R4851" t="n">
        <v>5147.99</v>
      </c>
      <c r="S4851" t="n">
        <v>20287.1</v>
      </c>
      <c r="T4851" t="n">
        <v>0</v>
      </c>
      <c r="U4851" t="n">
        <v>3.8066</v>
      </c>
      <c r="V4851" t="n">
        <v>31556.3</v>
      </c>
      <c r="W4851" t="n">
        <v>38335.6</v>
      </c>
      <c r="X4851" t="n">
        <v>0.746887</v>
      </c>
      <c r="Y4851" t="n">
        <v>1281.99</v>
      </c>
      <c r="Z4851" t="n">
        <v>4214.22</v>
      </c>
    </row>
    <row r="4852" ht="15.75" customHeight="1" s="165">
      <c r="A4852" s="131" t="n">
        <v>4839</v>
      </c>
      <c r="B4852" s="131" t="n">
        <v>2.7894</v>
      </c>
      <c r="C4852" s="131" t="n">
        <v>32327.7</v>
      </c>
      <c r="D4852" s="131" t="n">
        <v>2.75188</v>
      </c>
      <c r="E4852" s="131" t="n">
        <v>7716.99</v>
      </c>
      <c r="F4852" s="131" t="n">
        <v>3.28232</v>
      </c>
      <c r="G4852" s="131" t="n">
        <v>39667.3</v>
      </c>
      <c r="H4852" s="131" t="n">
        <v>3.0723</v>
      </c>
      <c r="I4852" s="131" t="n">
        <v>0</v>
      </c>
      <c r="J4852" s="131" t="n">
        <v>2.53027</v>
      </c>
      <c r="K4852" s="131" t="n">
        <v>0</v>
      </c>
      <c r="L4852" s="131" t="n">
        <v>0</v>
      </c>
      <c r="M4852" s="131" t="n">
        <v>0</v>
      </c>
      <c r="N4852" s="131" t="n">
        <v>2.84368</v>
      </c>
      <c r="O4852" s="131" t="n">
        <v>21412.2</v>
      </c>
      <c r="P4852" s="131" t="n">
        <v>0</v>
      </c>
      <c r="Q4852" s="131" t="n">
        <v>3.51977</v>
      </c>
      <c r="R4852" t="n">
        <v>3354.95</v>
      </c>
      <c r="S4852" t="n">
        <v>24748.8</v>
      </c>
      <c r="T4852" t="n">
        <v>0</v>
      </c>
      <c r="U4852" t="n">
        <v>3.38119</v>
      </c>
      <c r="V4852" t="n">
        <v>35676.2</v>
      </c>
      <c r="W4852" t="n">
        <v>33985.1</v>
      </c>
      <c r="X4852" t="n">
        <v>0.360558</v>
      </c>
      <c r="Y4852" t="n">
        <v>131.494</v>
      </c>
      <c r="Z4852" t="n">
        <v>6226.69</v>
      </c>
    </row>
    <row r="4853" ht="15.75" customHeight="1" s="165">
      <c r="A4853" s="131" t="n">
        <v>4840</v>
      </c>
      <c r="B4853" s="131" t="n">
        <v>2.27654</v>
      </c>
      <c r="C4853" s="131" t="n">
        <v>29896.3</v>
      </c>
      <c r="D4853" s="131" t="n">
        <v>1.71989</v>
      </c>
      <c r="E4853" s="131" t="n">
        <v>5654.42</v>
      </c>
      <c r="F4853" s="131" t="n">
        <v>2.4907</v>
      </c>
      <c r="G4853" s="131" t="n">
        <v>37529.1</v>
      </c>
      <c r="H4853" s="131" t="n">
        <v>2.51972</v>
      </c>
      <c r="I4853" s="131" t="n">
        <v>0</v>
      </c>
      <c r="J4853" s="131" t="n">
        <v>2.11162</v>
      </c>
      <c r="K4853" s="131" t="n">
        <v>0</v>
      </c>
      <c r="L4853" s="131" t="n">
        <v>0</v>
      </c>
      <c r="M4853" s="131" t="n">
        <v>0</v>
      </c>
      <c r="N4853" s="131" t="n">
        <v>2.32956</v>
      </c>
      <c r="O4853" s="131" t="n">
        <v>22895</v>
      </c>
      <c r="P4853" s="131" t="n">
        <v>1216.45</v>
      </c>
      <c r="Q4853" s="131" t="n">
        <v>2.63572</v>
      </c>
      <c r="R4853" t="n">
        <v>3291.07</v>
      </c>
      <c r="S4853" t="n">
        <v>28875.4</v>
      </c>
      <c r="T4853" t="n">
        <v>2805.24</v>
      </c>
      <c r="U4853" t="n">
        <v>2.76557</v>
      </c>
      <c r="V4853" t="n">
        <v>38361.6</v>
      </c>
      <c r="W4853" t="n">
        <v>34866.8</v>
      </c>
      <c r="X4853" t="n">
        <v>0.375534</v>
      </c>
      <c r="Y4853" t="n">
        <v>64.626</v>
      </c>
      <c r="Z4853" t="n">
        <v>11446.9</v>
      </c>
    </row>
    <row r="4854" ht="15.75" customHeight="1" s="165">
      <c r="A4854" s="131" t="n">
        <v>4841</v>
      </c>
      <c r="B4854" s="131" t="n">
        <v>0.998475</v>
      </c>
      <c r="C4854" s="131" t="n">
        <v>39741.4</v>
      </c>
      <c r="D4854" s="131" t="n">
        <v>0.974673</v>
      </c>
      <c r="E4854" s="131" t="n">
        <v>5029.17</v>
      </c>
      <c r="F4854" s="131" t="n">
        <v>1.50347</v>
      </c>
      <c r="G4854" s="131" t="n">
        <v>40053.4</v>
      </c>
      <c r="H4854" s="131" t="n">
        <v>1.77941</v>
      </c>
      <c r="I4854" s="131" t="n">
        <v>0</v>
      </c>
      <c r="J4854" s="131" t="n">
        <v>1.44537</v>
      </c>
      <c r="K4854" s="131" t="n">
        <v>0</v>
      </c>
      <c r="L4854" s="131" t="n">
        <v>0</v>
      </c>
      <c r="M4854" s="131" t="n">
        <v>0</v>
      </c>
      <c r="N4854" s="131" t="n">
        <v>1.66712</v>
      </c>
      <c r="O4854" s="131" t="n">
        <v>23756.8</v>
      </c>
      <c r="P4854" s="131" t="n">
        <v>2025.9</v>
      </c>
      <c r="Q4854" s="131" t="n">
        <v>2.09274</v>
      </c>
      <c r="R4854" t="n">
        <v>4110.2</v>
      </c>
      <c r="S4854" t="n">
        <v>33050.7</v>
      </c>
      <c r="T4854" t="n">
        <v>24936.3</v>
      </c>
      <c r="U4854" t="n">
        <v>1.9247</v>
      </c>
      <c r="V4854" t="n">
        <v>37582.2</v>
      </c>
      <c r="W4854" t="n">
        <v>39286.5</v>
      </c>
      <c r="X4854" t="n">
        <v>0.192652</v>
      </c>
      <c r="Y4854" t="n">
        <v>652.314</v>
      </c>
      <c r="Z4854" t="n">
        <v>10005.5</v>
      </c>
    </row>
    <row r="4855" ht="15.75" customHeight="1" s="165">
      <c r="A4855" s="131" t="n">
        <v>4842</v>
      </c>
      <c r="B4855" s="131" t="n">
        <v>0.676407</v>
      </c>
      <c r="C4855" s="131" t="n">
        <v>39370.4</v>
      </c>
      <c r="D4855" s="131" t="n">
        <v>0.754532</v>
      </c>
      <c r="E4855" s="131" t="n">
        <v>6399.91</v>
      </c>
      <c r="F4855" s="131" t="n">
        <v>0.512327</v>
      </c>
      <c r="G4855" s="131" t="n">
        <v>40053.4</v>
      </c>
      <c r="H4855" s="131" t="n">
        <v>0.931626</v>
      </c>
      <c r="I4855" s="131" t="n">
        <v>0</v>
      </c>
      <c r="J4855" s="131" t="n">
        <v>0.474519</v>
      </c>
      <c r="K4855" s="131" t="n">
        <v>1516.49</v>
      </c>
      <c r="L4855" s="131" t="n">
        <v>0</v>
      </c>
      <c r="M4855" s="131" t="n">
        <v>0</v>
      </c>
      <c r="N4855" s="131" t="n">
        <v>0.906121</v>
      </c>
      <c r="O4855" s="131" t="n">
        <v>25936.6</v>
      </c>
      <c r="P4855" s="131" t="n">
        <v>3296.09</v>
      </c>
      <c r="Q4855" s="131" t="n">
        <v>1.18787</v>
      </c>
      <c r="R4855" t="n">
        <v>4892.42</v>
      </c>
      <c r="S4855" t="n">
        <v>36053.4</v>
      </c>
      <c r="T4855" t="n">
        <v>39710.1</v>
      </c>
      <c r="U4855" t="n">
        <v>0.944373</v>
      </c>
      <c r="V4855" t="n">
        <v>36459.5</v>
      </c>
      <c r="W4855" t="n">
        <v>40053.4</v>
      </c>
      <c r="X4855" t="n">
        <v>0.239218</v>
      </c>
      <c r="Y4855" t="n">
        <v>0</v>
      </c>
      <c r="Z4855" t="n">
        <v>6364.64</v>
      </c>
    </row>
    <row r="4856" ht="15.75" customHeight="1" s="165">
      <c r="A4856" s="131" t="n">
        <v>4843</v>
      </c>
      <c r="B4856" s="131" t="n">
        <v>0.144616</v>
      </c>
      <c r="C4856" s="131" t="n">
        <v>38753.6</v>
      </c>
      <c r="D4856" s="131" t="n">
        <v>0.145134</v>
      </c>
      <c r="E4856" s="131" t="n">
        <v>7953.67</v>
      </c>
      <c r="F4856" s="131" t="n">
        <v>0.07812239999999999</v>
      </c>
      <c r="G4856" s="131" t="n">
        <v>39396.5</v>
      </c>
      <c r="H4856" s="131" t="n">
        <v>0.260191</v>
      </c>
      <c r="I4856" s="131" t="n">
        <v>0</v>
      </c>
      <c r="J4856" s="131" t="n">
        <v>0.233604</v>
      </c>
      <c r="K4856" s="131" t="n">
        <v>0</v>
      </c>
      <c r="L4856" s="131" t="n">
        <v>0</v>
      </c>
      <c r="M4856" s="131" t="n">
        <v>0</v>
      </c>
      <c r="N4856" s="131" t="n">
        <v>0.268306</v>
      </c>
      <c r="O4856" s="131" t="n">
        <v>26543</v>
      </c>
      <c r="P4856" s="131" t="n">
        <v>4620.53</v>
      </c>
      <c r="Q4856" s="131" t="n">
        <v>0.332704</v>
      </c>
      <c r="R4856" t="n">
        <v>2119.69</v>
      </c>
      <c r="S4856" t="n">
        <v>39511</v>
      </c>
      <c r="T4856" t="n">
        <v>39316.4</v>
      </c>
      <c r="U4856" t="n">
        <v>0.170808</v>
      </c>
      <c r="V4856" t="n">
        <v>38184.6</v>
      </c>
      <c r="W4856" t="n">
        <v>40053.4</v>
      </c>
      <c r="X4856" t="n">
        <v>0.184095</v>
      </c>
      <c r="Y4856" t="n">
        <v>0</v>
      </c>
      <c r="Z4856" t="n">
        <v>9154.25</v>
      </c>
    </row>
    <row r="4857" ht="15.75" customHeight="1" s="165">
      <c r="A4857" s="131" t="n">
        <v>4844</v>
      </c>
      <c r="B4857" s="131" t="n">
        <v>0</v>
      </c>
      <c r="C4857" s="131" t="n">
        <v>36849.6</v>
      </c>
      <c r="D4857" s="131" t="n">
        <v>0</v>
      </c>
      <c r="E4857" s="131" t="n">
        <v>8718.450000000001</v>
      </c>
      <c r="F4857" s="131" t="n">
        <v>0</v>
      </c>
      <c r="G4857" s="131" t="n">
        <v>27787</v>
      </c>
      <c r="H4857" s="131" t="n">
        <v>0</v>
      </c>
      <c r="I4857" s="131" t="n">
        <v>0</v>
      </c>
      <c r="J4857" s="131" t="n">
        <v>0</v>
      </c>
      <c r="K4857" s="131" t="n">
        <v>0</v>
      </c>
      <c r="L4857" s="131" t="n">
        <v>0</v>
      </c>
      <c r="M4857" s="131" t="n">
        <v>0</v>
      </c>
      <c r="N4857" s="131" t="n">
        <v>0</v>
      </c>
      <c r="O4857" s="131" t="n">
        <v>19781.4</v>
      </c>
      <c r="P4857" s="131" t="n">
        <v>7877.24</v>
      </c>
      <c r="Q4857" s="131" t="n">
        <v>0.0424026</v>
      </c>
      <c r="R4857" t="n">
        <v>542.0890000000001</v>
      </c>
      <c r="S4857" t="n">
        <v>39387.1</v>
      </c>
      <c r="T4857" t="n">
        <v>40050.7</v>
      </c>
      <c r="U4857" t="n">
        <v>0</v>
      </c>
      <c r="V4857" t="n">
        <v>37204.5</v>
      </c>
      <c r="W4857" t="n">
        <v>40053.4</v>
      </c>
      <c r="X4857" t="n">
        <v>0.0193968</v>
      </c>
      <c r="Y4857" t="n">
        <v>0</v>
      </c>
      <c r="Z4857" t="n">
        <v>9374.16</v>
      </c>
    </row>
    <row r="4858" ht="15.75" customHeight="1" s="165">
      <c r="A4858" s="131" t="n">
        <v>4845</v>
      </c>
      <c r="B4858" s="131" t="n">
        <v>0</v>
      </c>
      <c r="C4858" s="131" t="n">
        <v>31649.5</v>
      </c>
      <c r="D4858" s="131" t="n">
        <v>0</v>
      </c>
      <c r="E4858" s="131" t="n">
        <v>11868.1</v>
      </c>
      <c r="F4858" s="131" t="n">
        <v>0</v>
      </c>
      <c r="G4858" s="131" t="n">
        <v>11404.7</v>
      </c>
      <c r="H4858" s="131" t="n">
        <v>0</v>
      </c>
      <c r="I4858" s="131" t="n">
        <v>6719.86</v>
      </c>
      <c r="J4858" s="131" t="n">
        <v>0</v>
      </c>
      <c r="K4858" s="131" t="n">
        <v>0</v>
      </c>
      <c r="L4858" s="131" t="n">
        <v>6719.86</v>
      </c>
      <c r="M4858" s="131" t="n">
        <v>0</v>
      </c>
      <c r="N4858" s="131" t="n">
        <v>0</v>
      </c>
      <c r="O4858" s="131" t="n">
        <v>14187.2</v>
      </c>
      <c r="P4858" s="131" t="n">
        <v>16332.3</v>
      </c>
      <c r="Q4858" s="131" t="n">
        <v>0</v>
      </c>
      <c r="R4858" t="n">
        <v>0</v>
      </c>
      <c r="S4858" t="n">
        <v>39722.4</v>
      </c>
      <c r="T4858" t="n">
        <v>40048.4</v>
      </c>
      <c r="U4858" t="n">
        <v>0</v>
      </c>
      <c r="V4858" t="n">
        <v>39026.3</v>
      </c>
      <c r="W4858" t="n">
        <v>40029.1</v>
      </c>
      <c r="X4858" t="n">
        <v>0</v>
      </c>
      <c r="Y4858" t="n">
        <v>3123.41</v>
      </c>
      <c r="Z4858" t="n">
        <v>13835</v>
      </c>
    </row>
    <row r="4859" ht="15.75" customHeight="1" s="165">
      <c r="A4859" s="131" t="n">
        <v>4846</v>
      </c>
      <c r="B4859" s="131" t="n">
        <v>0</v>
      </c>
      <c r="C4859" s="131" t="n">
        <v>32216.2</v>
      </c>
      <c r="D4859" s="131" t="n">
        <v>0</v>
      </c>
      <c r="E4859" s="131" t="n">
        <v>24107</v>
      </c>
      <c r="F4859" s="131" t="n">
        <v>0</v>
      </c>
      <c r="G4859" s="131" t="n">
        <v>383.225</v>
      </c>
      <c r="H4859" s="131" t="n">
        <v>0</v>
      </c>
      <c r="I4859" s="131" t="n">
        <v>12888.9</v>
      </c>
      <c r="J4859" s="131" t="n">
        <v>0</v>
      </c>
      <c r="K4859" s="131" t="n">
        <v>0</v>
      </c>
      <c r="L4859" s="131" t="n">
        <v>12888.9</v>
      </c>
      <c r="M4859" s="131" t="n">
        <v>0</v>
      </c>
      <c r="N4859" s="131" t="n">
        <v>0</v>
      </c>
      <c r="O4859" s="131" t="n">
        <v>14781.6</v>
      </c>
      <c r="P4859" s="131" t="n">
        <v>34100.5</v>
      </c>
      <c r="Q4859" s="131" t="n">
        <v>0</v>
      </c>
      <c r="R4859" t="n">
        <v>0</v>
      </c>
      <c r="S4859" t="n">
        <v>39410.3</v>
      </c>
      <c r="T4859" t="n">
        <v>38678.5</v>
      </c>
      <c r="U4859" t="n">
        <v>0</v>
      </c>
      <c r="V4859" t="n">
        <v>37838.9</v>
      </c>
      <c r="W4859" t="n">
        <v>39443.7</v>
      </c>
      <c r="X4859" t="n">
        <v>0</v>
      </c>
      <c r="Y4859" t="n">
        <v>2566.2</v>
      </c>
      <c r="Z4859" t="n">
        <v>16268.4</v>
      </c>
    </row>
    <row r="4860" ht="15.75" customHeight="1" s="165">
      <c r="A4860" s="131" t="n">
        <v>4847</v>
      </c>
      <c r="B4860" s="131" t="n">
        <v>0</v>
      </c>
      <c r="C4860" s="131" t="n">
        <v>25741.8</v>
      </c>
      <c r="D4860" s="131" t="n">
        <v>0</v>
      </c>
      <c r="E4860" s="131" t="n">
        <v>31666.1</v>
      </c>
      <c r="F4860" s="131" t="n">
        <v>0</v>
      </c>
      <c r="G4860" s="131" t="n">
        <v>38682.2</v>
      </c>
      <c r="H4860" s="131" t="n">
        <v>0</v>
      </c>
      <c r="I4860" s="131" t="n">
        <v>6025.05</v>
      </c>
      <c r="J4860" s="131" t="n">
        <v>0</v>
      </c>
      <c r="K4860" s="131" t="n">
        <v>0</v>
      </c>
      <c r="L4860" s="131" t="n">
        <v>6025.05</v>
      </c>
      <c r="M4860" s="131" t="n">
        <v>0</v>
      </c>
      <c r="N4860" s="131" t="n">
        <v>0</v>
      </c>
      <c r="O4860" s="131" t="n">
        <v>20084.6</v>
      </c>
      <c r="P4860" s="131" t="n">
        <v>30441.1</v>
      </c>
      <c r="Q4860" s="131" t="n">
        <v>0</v>
      </c>
      <c r="R4860" t="n">
        <v>0</v>
      </c>
      <c r="S4860" t="n">
        <v>39353.8</v>
      </c>
      <c r="T4860" t="n">
        <v>35121.9</v>
      </c>
      <c r="U4860" t="n">
        <v>0</v>
      </c>
      <c r="V4860" t="n">
        <v>32936.6</v>
      </c>
      <c r="W4860" t="n">
        <v>38964.8</v>
      </c>
      <c r="X4860" t="n">
        <v>0</v>
      </c>
      <c r="Y4860" t="n">
        <v>1233.29</v>
      </c>
      <c r="Z4860" t="n">
        <v>11303.9</v>
      </c>
    </row>
    <row r="4861" ht="15.75" customHeight="1" s="165">
      <c r="A4861" s="131" t="n">
        <v>4848</v>
      </c>
      <c r="B4861" s="131" t="n">
        <v>0</v>
      </c>
      <c r="C4861" s="131" t="n">
        <v>8163.94</v>
      </c>
      <c r="D4861" s="131" t="n">
        <v>0</v>
      </c>
      <c r="E4861" s="131" t="n">
        <v>25010.4</v>
      </c>
      <c r="F4861" s="131" t="n">
        <v>0</v>
      </c>
      <c r="G4861" s="131" t="n">
        <v>6476.87</v>
      </c>
      <c r="H4861" s="131" t="n">
        <v>0</v>
      </c>
      <c r="I4861" s="131" t="n">
        <v>1687.6</v>
      </c>
      <c r="J4861" s="131" t="n">
        <v>0</v>
      </c>
      <c r="K4861" s="131" t="n">
        <v>0</v>
      </c>
      <c r="L4861" s="131" t="n">
        <v>1687.6</v>
      </c>
      <c r="M4861" s="131" t="n">
        <v>0</v>
      </c>
      <c r="N4861" s="131" t="n">
        <v>0</v>
      </c>
      <c r="O4861" s="131" t="n">
        <v>14176.4</v>
      </c>
      <c r="P4861" s="131" t="n">
        <v>24719.3</v>
      </c>
      <c r="Q4861" s="131" t="n">
        <v>0</v>
      </c>
      <c r="R4861" t="n">
        <v>0</v>
      </c>
      <c r="S4861" t="n">
        <v>39162.5</v>
      </c>
      <c r="T4861" t="n">
        <v>30220</v>
      </c>
      <c r="U4861" t="n">
        <v>0</v>
      </c>
      <c r="V4861" t="n">
        <v>22732.9</v>
      </c>
      <c r="W4861" t="n">
        <v>39424.7</v>
      </c>
      <c r="X4861" t="n">
        <v>0</v>
      </c>
      <c r="Y4861" t="n">
        <v>1499.38</v>
      </c>
      <c r="Z4861" t="n">
        <v>8055.22</v>
      </c>
    </row>
    <row r="4862" ht="15.75" customHeight="1" s="165">
      <c r="A4862" s="131" t="n">
        <v>4849</v>
      </c>
      <c r="B4862" s="131" t="n">
        <v>0</v>
      </c>
      <c r="C4862" s="131" t="n">
        <v>3972.51</v>
      </c>
      <c r="D4862" s="131" t="n">
        <v>0</v>
      </c>
      <c r="E4862" s="131" t="n">
        <v>34159.2</v>
      </c>
      <c r="F4862" s="131" t="n">
        <v>0</v>
      </c>
      <c r="G4862" s="131" t="n">
        <v>37875.5</v>
      </c>
      <c r="H4862" s="131" t="n">
        <v>0</v>
      </c>
      <c r="I4862" s="131" t="n">
        <v>2542.72</v>
      </c>
      <c r="J4862" s="131" t="n">
        <v>0</v>
      </c>
      <c r="K4862" s="131" t="n">
        <v>0</v>
      </c>
      <c r="L4862" s="131" t="n">
        <v>2542.72</v>
      </c>
      <c r="M4862" s="131" t="n">
        <v>0</v>
      </c>
      <c r="N4862" s="131" t="n">
        <v>0</v>
      </c>
      <c r="O4862" s="131" t="n">
        <v>12104.7</v>
      </c>
      <c r="P4862" s="131" t="n">
        <v>8441.41</v>
      </c>
      <c r="Q4862" s="131" t="n">
        <v>0</v>
      </c>
      <c r="R4862" t="n">
        <v>0</v>
      </c>
      <c r="S4862" t="n">
        <v>39303.2</v>
      </c>
      <c r="T4862" t="n">
        <v>31193.3</v>
      </c>
      <c r="U4862" t="n">
        <v>0</v>
      </c>
      <c r="V4862" t="n">
        <v>23374.3</v>
      </c>
      <c r="W4862" t="n">
        <v>39015.2</v>
      </c>
      <c r="X4862" t="n">
        <v>0</v>
      </c>
      <c r="Y4862" t="n">
        <v>2409.27</v>
      </c>
      <c r="Z4862" t="n">
        <v>18094.9</v>
      </c>
    </row>
    <row r="4863" ht="15.75" customHeight="1" s="165">
      <c r="A4863" s="131" t="n">
        <v>4850</v>
      </c>
      <c r="B4863" s="131" t="n">
        <v>0</v>
      </c>
      <c r="C4863" s="131" t="n">
        <v>4883.53</v>
      </c>
      <c r="D4863" s="131" t="n">
        <v>0</v>
      </c>
      <c r="E4863" s="131" t="n">
        <v>26533.6</v>
      </c>
      <c r="F4863" s="131" t="n">
        <v>0</v>
      </c>
      <c r="G4863" s="131" t="n">
        <v>6689.11</v>
      </c>
      <c r="H4863" s="131" t="n">
        <v>0</v>
      </c>
      <c r="I4863" s="131" t="n">
        <v>2748.36</v>
      </c>
      <c r="J4863" s="131" t="n">
        <v>0</v>
      </c>
      <c r="K4863" s="131" t="n">
        <v>2253.92</v>
      </c>
      <c r="L4863" s="131" t="n">
        <v>2748.36</v>
      </c>
      <c r="M4863" s="131" t="n">
        <v>0</v>
      </c>
      <c r="N4863" s="131" t="n">
        <v>0</v>
      </c>
      <c r="O4863" s="131" t="n">
        <v>6315.55</v>
      </c>
      <c r="P4863" s="131" t="n">
        <v>19930.4</v>
      </c>
      <c r="Q4863" s="131" t="n">
        <v>0</v>
      </c>
      <c r="R4863" t="n">
        <v>0</v>
      </c>
      <c r="S4863" t="n">
        <v>39415</v>
      </c>
      <c r="T4863" t="n">
        <v>29618.4</v>
      </c>
      <c r="U4863" t="n">
        <v>0</v>
      </c>
      <c r="V4863" t="n">
        <v>13851.6</v>
      </c>
      <c r="W4863" t="n">
        <v>38671.2</v>
      </c>
      <c r="X4863" t="n">
        <v>0</v>
      </c>
      <c r="Y4863" t="n">
        <v>2869.81</v>
      </c>
      <c r="Z4863" t="n">
        <v>20034.3</v>
      </c>
    </row>
    <row r="4864" ht="15.75" customHeight="1" s="165">
      <c r="A4864" s="131" t="n">
        <v>4851</v>
      </c>
      <c r="B4864" s="131" t="n">
        <v>0</v>
      </c>
      <c r="C4864" s="131" t="n">
        <v>4715.52</v>
      </c>
      <c r="D4864" s="131" t="n">
        <v>0</v>
      </c>
      <c r="E4864" s="131" t="n">
        <v>23186.5</v>
      </c>
      <c r="F4864" s="131" t="n">
        <v>0</v>
      </c>
      <c r="G4864" s="131" t="n">
        <v>0</v>
      </c>
      <c r="H4864" s="131" t="n">
        <v>0</v>
      </c>
      <c r="I4864" s="131" t="n">
        <v>1736.63</v>
      </c>
      <c r="J4864" s="131" t="n">
        <v>0</v>
      </c>
      <c r="K4864" s="131" t="n">
        <v>3310.48</v>
      </c>
      <c r="L4864" s="131" t="n">
        <v>1736.63</v>
      </c>
      <c r="M4864" s="131" t="n">
        <v>0</v>
      </c>
      <c r="N4864" s="131" t="n">
        <v>0</v>
      </c>
      <c r="O4864" s="131" t="n">
        <v>4402.76</v>
      </c>
      <c r="P4864" s="131" t="n">
        <v>25458.5</v>
      </c>
      <c r="Q4864" s="131" t="n">
        <v>0</v>
      </c>
      <c r="R4864" t="n">
        <v>0</v>
      </c>
      <c r="S4864" t="n">
        <v>39204.7</v>
      </c>
      <c r="T4864" t="n">
        <v>34369.1</v>
      </c>
      <c r="U4864" t="n">
        <v>0</v>
      </c>
      <c r="V4864" t="n">
        <v>17725.6</v>
      </c>
      <c r="W4864" t="n">
        <v>38131.5</v>
      </c>
      <c r="X4864" t="n">
        <v>0</v>
      </c>
      <c r="Y4864" t="n">
        <v>3052.85</v>
      </c>
      <c r="Z4864" t="n">
        <v>24742.3</v>
      </c>
    </row>
    <row r="4865" ht="15.75" customHeight="1" s="165">
      <c r="A4865" s="131" t="n">
        <v>4852</v>
      </c>
      <c r="B4865" s="131" t="n">
        <v>0</v>
      </c>
      <c r="C4865" s="131" t="n">
        <v>8053.8</v>
      </c>
      <c r="D4865" s="131" t="n">
        <v>0</v>
      </c>
      <c r="E4865" s="131" t="n">
        <v>19078.1</v>
      </c>
      <c r="F4865" s="131" t="n">
        <v>0</v>
      </c>
      <c r="G4865" s="131" t="n">
        <v>365.362</v>
      </c>
      <c r="H4865" s="131" t="n">
        <v>0</v>
      </c>
      <c r="I4865" s="131" t="n">
        <v>889.498</v>
      </c>
      <c r="J4865" s="131" t="n">
        <v>0</v>
      </c>
      <c r="K4865" s="131" t="n">
        <v>4491.92</v>
      </c>
      <c r="L4865" s="131" t="n">
        <v>889.498</v>
      </c>
      <c r="M4865" s="131" t="n">
        <v>0</v>
      </c>
      <c r="N4865" s="131" t="n">
        <v>0</v>
      </c>
      <c r="O4865" s="131" t="n">
        <v>5539.25</v>
      </c>
      <c r="P4865" s="131" t="n">
        <v>17146.4</v>
      </c>
      <c r="Q4865" s="131" t="n">
        <v>0</v>
      </c>
      <c r="R4865" t="n">
        <v>0</v>
      </c>
      <c r="S4865" t="n">
        <v>38170.1</v>
      </c>
      <c r="T4865" t="n">
        <v>32208.2</v>
      </c>
      <c r="U4865" t="n">
        <v>0</v>
      </c>
      <c r="V4865" t="n">
        <v>14473.9</v>
      </c>
      <c r="W4865" t="n">
        <v>35857.1</v>
      </c>
      <c r="X4865" t="n">
        <v>0</v>
      </c>
      <c r="Y4865" t="n">
        <v>4167.19</v>
      </c>
      <c r="Z4865" t="n">
        <v>23503.1</v>
      </c>
    </row>
    <row r="4866" ht="15.75" customHeight="1" s="165">
      <c r="A4866" s="131" t="n">
        <v>4853</v>
      </c>
      <c r="B4866" s="131" t="n">
        <v>0</v>
      </c>
      <c r="C4866" s="131" t="n">
        <v>2685.54</v>
      </c>
      <c r="D4866" s="131" t="n">
        <v>0</v>
      </c>
      <c r="E4866" s="131" t="n">
        <v>17179.2</v>
      </c>
      <c r="F4866" s="131" t="n">
        <v>0</v>
      </c>
      <c r="G4866" s="131" t="n">
        <v>0</v>
      </c>
      <c r="H4866" s="131" t="n">
        <v>0</v>
      </c>
      <c r="I4866" s="131" t="n">
        <v>974.109</v>
      </c>
      <c r="J4866" s="131" t="n">
        <v>0</v>
      </c>
      <c r="K4866" s="131" t="n">
        <v>2436.1</v>
      </c>
      <c r="L4866" s="131" t="n">
        <v>974.109</v>
      </c>
      <c r="M4866" s="131" t="n">
        <v>0</v>
      </c>
      <c r="N4866" s="131" t="n">
        <v>0</v>
      </c>
      <c r="O4866" s="131" t="n">
        <v>2728.1</v>
      </c>
      <c r="P4866" s="131" t="n">
        <v>12563.3</v>
      </c>
      <c r="Q4866" s="131" t="n">
        <v>0</v>
      </c>
      <c r="R4866" t="n">
        <v>0</v>
      </c>
      <c r="S4866" t="n">
        <v>37813.9</v>
      </c>
      <c r="T4866" t="n">
        <v>19533.7</v>
      </c>
      <c r="U4866" t="n">
        <v>0</v>
      </c>
      <c r="V4866" t="n">
        <v>9629.889999999999</v>
      </c>
      <c r="W4866" t="n">
        <v>35417</v>
      </c>
      <c r="X4866" t="n">
        <v>0</v>
      </c>
      <c r="Y4866" t="n">
        <v>1216.51</v>
      </c>
      <c r="Z4866" t="n">
        <v>33543.3</v>
      </c>
    </row>
    <row r="4867" ht="15.75" customHeight="1" s="165">
      <c r="A4867" s="131" t="n">
        <v>4854</v>
      </c>
      <c r="B4867" s="131" t="n">
        <v>0.0559887</v>
      </c>
      <c r="C4867" s="131" t="n">
        <v>4342.48</v>
      </c>
      <c r="D4867" s="131" t="n">
        <v>0.0613851</v>
      </c>
      <c r="E4867" s="131" t="n">
        <v>12770.1</v>
      </c>
      <c r="F4867" s="131" t="n">
        <v>0.166748</v>
      </c>
      <c r="G4867" s="131" t="n">
        <v>0</v>
      </c>
      <c r="H4867" s="131" t="n">
        <v>0.0670422</v>
      </c>
      <c r="I4867" s="131" t="n">
        <v>717.776</v>
      </c>
      <c r="J4867" s="131" t="n">
        <v>0.015158</v>
      </c>
      <c r="K4867" s="131" t="n">
        <v>1916.55</v>
      </c>
      <c r="L4867" s="131" t="n">
        <v>717.776</v>
      </c>
      <c r="M4867" s="131" t="n">
        <v>0</v>
      </c>
      <c r="N4867" s="131" t="n">
        <v>0.0281146</v>
      </c>
      <c r="O4867" s="131" t="n">
        <v>395.298</v>
      </c>
      <c r="P4867" s="131" t="n">
        <v>32441.2</v>
      </c>
      <c r="Q4867" s="131" t="n">
        <v>0.0737211</v>
      </c>
      <c r="R4867" t="n">
        <v>0</v>
      </c>
      <c r="S4867" t="n">
        <v>37430.1</v>
      </c>
      <c r="T4867" t="n">
        <v>9151.68</v>
      </c>
      <c r="U4867" t="n">
        <v>0.0899291</v>
      </c>
      <c r="V4867" t="n">
        <v>6068.9</v>
      </c>
      <c r="W4867" t="n">
        <v>34958.5</v>
      </c>
      <c r="X4867" t="n">
        <v>0.148799</v>
      </c>
      <c r="Y4867" t="n">
        <v>1826.34</v>
      </c>
      <c r="Z4867" t="n">
        <v>38242.3</v>
      </c>
    </row>
    <row r="4868" ht="15.75" customHeight="1" s="165">
      <c r="A4868" s="131" t="n">
        <v>4855</v>
      </c>
      <c r="B4868" s="131" t="n">
        <v>0.479384</v>
      </c>
      <c r="C4868" s="131" t="n">
        <v>6281.02</v>
      </c>
      <c r="D4868" s="131" t="n">
        <v>0.490495</v>
      </c>
      <c r="E4868" s="131" t="n">
        <v>9242.1</v>
      </c>
      <c r="F4868" s="131" t="n">
        <v>0.971067</v>
      </c>
      <c r="G4868" s="131" t="n">
        <v>3462.21</v>
      </c>
      <c r="H4868" s="131" t="n">
        <v>0.431921</v>
      </c>
      <c r="I4868" s="131" t="n">
        <v>759.169</v>
      </c>
      <c r="J4868" s="131" t="n">
        <v>0.316395</v>
      </c>
      <c r="K4868" s="131" t="n">
        <v>874.005</v>
      </c>
      <c r="L4868" s="131" t="n">
        <v>759.169</v>
      </c>
      <c r="M4868" s="131" t="n">
        <v>0</v>
      </c>
      <c r="N4868" s="131" t="n">
        <v>0.424655</v>
      </c>
      <c r="O4868" s="131" t="n">
        <v>1006.12</v>
      </c>
      <c r="P4868" s="131" t="n">
        <v>30746.8</v>
      </c>
      <c r="Q4868" s="131" t="n">
        <v>0.379792</v>
      </c>
      <c r="R4868" t="n">
        <v>0</v>
      </c>
      <c r="S4868" t="n">
        <v>30214.4</v>
      </c>
      <c r="T4868" t="n">
        <v>6558.65</v>
      </c>
      <c r="U4868" t="n">
        <v>0.682054</v>
      </c>
      <c r="V4868" t="n">
        <v>5153.29</v>
      </c>
      <c r="W4868" t="n">
        <v>33642.9</v>
      </c>
      <c r="X4868" t="n">
        <v>0.318172</v>
      </c>
      <c r="Y4868" t="n">
        <v>1247.11</v>
      </c>
      <c r="Z4868" t="n">
        <v>37483.4</v>
      </c>
    </row>
    <row r="4869" ht="15.75" customHeight="1" s="165">
      <c r="A4869" s="131" t="n">
        <v>4856</v>
      </c>
      <c r="B4869" s="131" t="n">
        <v>1.06696</v>
      </c>
      <c r="C4869" s="131" t="n">
        <v>2023.19</v>
      </c>
      <c r="D4869" s="131" t="n">
        <v>1.3947</v>
      </c>
      <c r="E4869" s="131" t="n">
        <v>2879.06</v>
      </c>
      <c r="F4869" s="131" t="n">
        <v>1.99833</v>
      </c>
      <c r="G4869" s="131" t="n">
        <v>2832.64</v>
      </c>
      <c r="H4869" s="131" t="n">
        <v>1.02899</v>
      </c>
      <c r="I4869" s="131" t="n">
        <v>0</v>
      </c>
      <c r="J4869" s="131" t="n">
        <v>1.14922</v>
      </c>
      <c r="K4869" s="131" t="n">
        <v>0</v>
      </c>
      <c r="L4869" s="131" t="n">
        <v>0</v>
      </c>
      <c r="M4869" s="131" t="n">
        <v>0</v>
      </c>
      <c r="N4869" s="131" t="n">
        <v>1.17128</v>
      </c>
      <c r="O4869" s="131" t="n">
        <v>2235.1</v>
      </c>
      <c r="P4869" s="131" t="n">
        <v>982.5890000000001</v>
      </c>
      <c r="Q4869" s="131" t="n">
        <v>1.09817</v>
      </c>
      <c r="R4869" t="n">
        <v>0</v>
      </c>
      <c r="S4869" t="n">
        <v>6355.26</v>
      </c>
      <c r="T4869" t="n">
        <v>10005.7</v>
      </c>
      <c r="U4869" t="n">
        <v>1.66644</v>
      </c>
      <c r="V4869" t="n">
        <v>4376.54</v>
      </c>
      <c r="W4869" t="n">
        <v>32607.7</v>
      </c>
      <c r="X4869" t="n">
        <v>1.31875</v>
      </c>
      <c r="Y4869" t="n">
        <v>1447.01</v>
      </c>
      <c r="Z4869" t="n">
        <v>38583.1</v>
      </c>
    </row>
    <row r="4870" ht="15.75" customHeight="1" s="165">
      <c r="A4870" s="131" t="n">
        <v>4857</v>
      </c>
      <c r="B4870" s="131" t="n">
        <v>1.78711</v>
      </c>
      <c r="C4870" s="131" t="n">
        <v>3007.47</v>
      </c>
      <c r="D4870" s="131" t="n">
        <v>2.3309</v>
      </c>
      <c r="E4870" s="131" t="n">
        <v>1478.73</v>
      </c>
      <c r="F4870" s="131" t="n">
        <v>2.87183</v>
      </c>
      <c r="G4870" s="131" t="n">
        <v>8383.9</v>
      </c>
      <c r="H4870" s="131" t="n">
        <v>0.578086</v>
      </c>
      <c r="I4870" s="131" t="n">
        <v>0</v>
      </c>
      <c r="J4870" s="131" t="n">
        <v>2.04584</v>
      </c>
      <c r="K4870" s="131" t="n">
        <v>0</v>
      </c>
      <c r="L4870" s="131" t="n">
        <v>0</v>
      </c>
      <c r="M4870" s="131" t="n">
        <v>0</v>
      </c>
      <c r="N4870" s="131" t="n">
        <v>1.96774</v>
      </c>
      <c r="O4870" s="131" t="n">
        <v>3866.45</v>
      </c>
      <c r="P4870" s="131" t="n">
        <v>0</v>
      </c>
      <c r="Q4870" s="131" t="n">
        <v>1.94256</v>
      </c>
      <c r="R4870" t="n">
        <v>2795.26</v>
      </c>
      <c r="S4870" t="n">
        <v>0</v>
      </c>
      <c r="T4870" t="n">
        <v>11311.6</v>
      </c>
      <c r="U4870" t="n">
        <v>2.58243</v>
      </c>
      <c r="V4870" t="n">
        <v>4804.63</v>
      </c>
      <c r="W4870" t="n">
        <v>30315.8</v>
      </c>
      <c r="X4870" t="n">
        <v>2.27671</v>
      </c>
      <c r="Y4870" t="n">
        <v>612.9400000000001</v>
      </c>
      <c r="Z4870" t="n">
        <v>39577.9</v>
      </c>
    </row>
    <row r="4871" ht="15.75" customHeight="1" s="165">
      <c r="A4871" s="131" t="n">
        <v>4858</v>
      </c>
      <c r="B4871" s="131" t="n">
        <v>2.62206</v>
      </c>
      <c r="C4871" s="131" t="n">
        <v>1687.38</v>
      </c>
      <c r="D4871" s="131" t="n">
        <v>3.08648</v>
      </c>
      <c r="E4871" s="131" t="n">
        <v>1602.15</v>
      </c>
      <c r="F4871" s="131" t="n">
        <v>3.51845</v>
      </c>
      <c r="G4871" s="131" t="n">
        <v>10672.9</v>
      </c>
      <c r="H4871" s="131" t="n">
        <v>1.55826</v>
      </c>
      <c r="I4871" s="131" t="n">
        <v>0</v>
      </c>
      <c r="J4871" s="131" t="n">
        <v>2.47943</v>
      </c>
      <c r="K4871" s="131" t="n">
        <v>0</v>
      </c>
      <c r="L4871" s="131" t="n">
        <v>0</v>
      </c>
      <c r="M4871" s="131" t="n">
        <v>0</v>
      </c>
      <c r="N4871" s="131" t="n">
        <v>2.63972</v>
      </c>
      <c r="O4871" s="131" t="n">
        <v>8773.26</v>
      </c>
      <c r="P4871" s="131" t="n">
        <v>13617.4</v>
      </c>
      <c r="Q4871" s="131" t="n">
        <v>1.99244</v>
      </c>
      <c r="R4871" t="n">
        <v>29660.8</v>
      </c>
      <c r="S4871" t="n">
        <v>249.003</v>
      </c>
      <c r="T4871" t="n">
        <v>4780.93</v>
      </c>
      <c r="U4871" t="n">
        <v>3.30409</v>
      </c>
      <c r="V4871" t="n">
        <v>5194.37</v>
      </c>
      <c r="W4871" t="n">
        <v>34678.7</v>
      </c>
      <c r="X4871" t="n">
        <v>2.28132</v>
      </c>
      <c r="Y4871" t="n">
        <v>975.266</v>
      </c>
      <c r="Z4871" t="n">
        <v>40053.4</v>
      </c>
    </row>
    <row r="4872" ht="15.75" customHeight="1" s="165">
      <c r="A4872" s="131" t="n">
        <v>4859</v>
      </c>
      <c r="B4872" s="131" t="n">
        <v>3.76832</v>
      </c>
      <c r="C4872" s="131" t="n">
        <v>582.266</v>
      </c>
      <c r="D4872" s="131" t="n">
        <v>3.60267</v>
      </c>
      <c r="E4872" s="131" t="n">
        <v>2234.62</v>
      </c>
      <c r="F4872" s="131" t="n">
        <v>3.92082</v>
      </c>
      <c r="G4872" s="131" t="n">
        <v>3341.03</v>
      </c>
      <c r="H4872" s="131" t="n">
        <v>2.65008</v>
      </c>
      <c r="I4872" s="131" t="n">
        <v>0</v>
      </c>
      <c r="J4872" s="131" t="n">
        <v>2.88391</v>
      </c>
      <c r="K4872" s="131" t="n">
        <v>0</v>
      </c>
      <c r="L4872" s="131" t="n">
        <v>0</v>
      </c>
      <c r="M4872" s="131" t="n">
        <v>0</v>
      </c>
      <c r="N4872" s="131" t="n">
        <v>3.00737</v>
      </c>
      <c r="O4872" s="131" t="n">
        <v>12474.1</v>
      </c>
      <c r="P4872" s="131" t="n">
        <v>8036.73</v>
      </c>
      <c r="Q4872" s="131" t="n">
        <v>2.04301</v>
      </c>
      <c r="R4872" t="n">
        <v>24944.4</v>
      </c>
      <c r="S4872" t="n">
        <v>0</v>
      </c>
      <c r="T4872" t="n">
        <v>2763.56</v>
      </c>
      <c r="U4872" t="n">
        <v>3.81738</v>
      </c>
      <c r="V4872" t="n">
        <v>5564.62</v>
      </c>
      <c r="W4872" t="n">
        <v>35655.7</v>
      </c>
      <c r="X4872" t="n">
        <v>3.3157</v>
      </c>
      <c r="Y4872" t="n">
        <v>3045.21</v>
      </c>
      <c r="Z4872" t="n">
        <v>39865.9</v>
      </c>
    </row>
    <row r="4873" ht="15.75" customHeight="1" s="165">
      <c r="A4873" s="131" t="n">
        <v>4860</v>
      </c>
      <c r="B4873" s="131" t="n">
        <v>3.99971</v>
      </c>
      <c r="C4873" s="131" t="n">
        <v>515.26</v>
      </c>
      <c r="D4873" s="131" t="n">
        <v>3.84116</v>
      </c>
      <c r="E4873" s="131" t="n">
        <v>1531.59</v>
      </c>
      <c r="F4873" s="131" t="n">
        <v>4.10352</v>
      </c>
      <c r="G4873" s="131" t="n">
        <v>2759.27</v>
      </c>
      <c r="H4873" s="131" t="n">
        <v>3.56313</v>
      </c>
      <c r="I4873" s="131" t="n">
        <v>0</v>
      </c>
      <c r="J4873" s="131" t="n">
        <v>2.65078</v>
      </c>
      <c r="K4873" s="131" t="n">
        <v>51.6142</v>
      </c>
      <c r="L4873" s="131" t="n">
        <v>0</v>
      </c>
      <c r="M4873" s="131" t="n">
        <v>237.263</v>
      </c>
      <c r="N4873" s="131" t="n">
        <v>3.28425</v>
      </c>
      <c r="O4873" s="131" t="n">
        <v>7239.38</v>
      </c>
      <c r="P4873" s="131" t="n">
        <v>10990.8</v>
      </c>
      <c r="Q4873" s="131" t="n">
        <v>3.38363</v>
      </c>
      <c r="R4873" t="n">
        <v>11396.7</v>
      </c>
      <c r="S4873" t="n">
        <v>0</v>
      </c>
      <c r="T4873" t="n">
        <v>330.076</v>
      </c>
      <c r="U4873" t="n">
        <v>4.08384</v>
      </c>
      <c r="V4873" t="n">
        <v>7077.42</v>
      </c>
      <c r="W4873" t="n">
        <v>38435.8</v>
      </c>
      <c r="X4873" t="n">
        <v>3.73228</v>
      </c>
      <c r="Y4873" t="n">
        <v>6951.88</v>
      </c>
      <c r="Z4873" t="n">
        <v>39007.3</v>
      </c>
    </row>
    <row r="4874" ht="15.75" customHeight="1" s="165">
      <c r="A4874" s="131" t="n">
        <v>4861</v>
      </c>
      <c r="B4874" s="131" t="n">
        <v>2.45601</v>
      </c>
      <c r="C4874" s="131" t="n">
        <v>0</v>
      </c>
      <c r="D4874" s="131" t="n">
        <v>3.8476</v>
      </c>
      <c r="E4874" s="131" t="n">
        <v>4357.33</v>
      </c>
      <c r="F4874" s="131" t="n">
        <v>4.04733</v>
      </c>
      <c r="G4874" s="131" t="n">
        <v>722.255</v>
      </c>
      <c r="H4874" s="131" t="n">
        <v>3.60096</v>
      </c>
      <c r="I4874" s="131" t="n">
        <v>21273.7</v>
      </c>
      <c r="J4874" s="131" t="n">
        <v>2.48282</v>
      </c>
      <c r="K4874" s="131" t="n">
        <v>511.926</v>
      </c>
      <c r="L4874" s="131" t="n">
        <v>21273.7</v>
      </c>
      <c r="M4874" s="131" t="n">
        <v>0</v>
      </c>
      <c r="N4874" s="131" t="n">
        <v>3.34828</v>
      </c>
      <c r="O4874" s="131" t="n">
        <v>3381.52</v>
      </c>
      <c r="P4874" s="131" t="n">
        <v>16357.8</v>
      </c>
      <c r="Q4874" s="131" t="n">
        <v>3.10109</v>
      </c>
      <c r="R4874" t="n">
        <v>725.35</v>
      </c>
      <c r="S4874" t="n">
        <v>2966.99</v>
      </c>
      <c r="T4874" t="n">
        <v>3856.48</v>
      </c>
      <c r="U4874" t="n">
        <v>4.1161</v>
      </c>
      <c r="V4874" t="n">
        <v>10069.8</v>
      </c>
      <c r="W4874" t="n">
        <v>39264.3</v>
      </c>
      <c r="X4874" t="n">
        <v>2.62089</v>
      </c>
      <c r="Y4874" t="n">
        <v>16006.7</v>
      </c>
      <c r="Z4874" t="n">
        <v>40053.4</v>
      </c>
    </row>
    <row r="4875" ht="15.75" customHeight="1" s="165">
      <c r="A4875" s="131" t="n">
        <v>4862</v>
      </c>
      <c r="B4875" s="131" t="n">
        <v>3.07004</v>
      </c>
      <c r="C4875" s="131" t="n">
        <v>0</v>
      </c>
      <c r="D4875" s="131" t="n">
        <v>3.63462</v>
      </c>
      <c r="E4875" s="131" t="n">
        <v>1692.47</v>
      </c>
      <c r="F4875" s="131" t="n">
        <v>3.74196</v>
      </c>
      <c r="G4875" s="131" t="n">
        <v>0</v>
      </c>
      <c r="H4875" s="131" t="n">
        <v>1.14906</v>
      </c>
      <c r="I4875" s="131" t="n">
        <v>0</v>
      </c>
      <c r="J4875" s="131" t="n">
        <v>3.04267</v>
      </c>
      <c r="K4875" s="131" t="n">
        <v>1854.48</v>
      </c>
      <c r="L4875" s="131" t="n">
        <v>0</v>
      </c>
      <c r="M4875" s="131" t="n">
        <v>0</v>
      </c>
      <c r="N4875" s="131" t="n">
        <v>3.20317</v>
      </c>
      <c r="O4875" s="131" t="n">
        <v>5305.01</v>
      </c>
      <c r="P4875" s="131" t="n">
        <v>19859.9</v>
      </c>
      <c r="Q4875" s="131" t="n">
        <v>3.74519</v>
      </c>
      <c r="R4875" t="n">
        <v>0</v>
      </c>
      <c r="S4875" t="n">
        <v>2663.06</v>
      </c>
      <c r="T4875" t="n">
        <v>10835.8</v>
      </c>
      <c r="U4875" t="n">
        <v>3.93047</v>
      </c>
      <c r="V4875" t="n">
        <v>7742.26</v>
      </c>
      <c r="W4875" t="n">
        <v>39965.1</v>
      </c>
      <c r="X4875" t="n">
        <v>2.43677</v>
      </c>
      <c r="Y4875" t="n">
        <v>16970.4</v>
      </c>
      <c r="Z4875" t="n">
        <v>39753.4</v>
      </c>
    </row>
    <row r="4876" ht="15.75" customHeight="1" s="165">
      <c r="A4876" s="131" t="n">
        <v>4863</v>
      </c>
      <c r="B4876" s="131" t="n">
        <v>2.78502</v>
      </c>
      <c r="C4876" s="131" t="n">
        <v>0</v>
      </c>
      <c r="D4876" s="131" t="n">
        <v>3.21346</v>
      </c>
      <c r="E4876" s="131" t="n">
        <v>1390.7</v>
      </c>
      <c r="F4876" s="131" t="n">
        <v>3.21853</v>
      </c>
      <c r="G4876" s="131" t="n">
        <v>40053.4</v>
      </c>
      <c r="H4876" s="131" t="n">
        <v>1.36743</v>
      </c>
      <c r="I4876" s="131" t="n">
        <v>0</v>
      </c>
      <c r="J4876" s="131" t="n">
        <v>2.75777</v>
      </c>
      <c r="K4876" s="131" t="n">
        <v>3261.54</v>
      </c>
      <c r="L4876" s="131" t="n">
        <v>0</v>
      </c>
      <c r="M4876" s="131" t="n">
        <v>3127.07</v>
      </c>
      <c r="N4876" s="131" t="n">
        <v>2.8711</v>
      </c>
      <c r="O4876" s="131" t="n">
        <v>4257.09</v>
      </c>
      <c r="P4876" s="131" t="n">
        <v>14417</v>
      </c>
      <c r="Q4876" s="131" t="n">
        <v>3.37197</v>
      </c>
      <c r="R4876" t="n">
        <v>0</v>
      </c>
      <c r="S4876" t="n">
        <v>3968.19</v>
      </c>
      <c r="T4876" t="n">
        <v>30351.7</v>
      </c>
      <c r="U4876" t="n">
        <v>3.49476</v>
      </c>
      <c r="V4876" t="n">
        <v>6371.5</v>
      </c>
      <c r="W4876" t="n">
        <v>39781.2</v>
      </c>
      <c r="X4876" t="n">
        <v>3.27806</v>
      </c>
      <c r="Y4876" t="n">
        <v>21533.8</v>
      </c>
      <c r="Z4876" t="n">
        <v>39506</v>
      </c>
    </row>
    <row r="4877" ht="15.75" customHeight="1" s="165">
      <c r="A4877" s="131" t="n">
        <v>4864</v>
      </c>
      <c r="B4877" s="131" t="n">
        <v>2.77081</v>
      </c>
      <c r="C4877" s="131" t="n">
        <v>919.2329999999999</v>
      </c>
      <c r="D4877" s="131" t="n">
        <v>2.27713</v>
      </c>
      <c r="E4877" s="131" t="n">
        <v>3244.38</v>
      </c>
      <c r="F4877" s="131" t="n">
        <v>2.45996</v>
      </c>
      <c r="G4877" s="131" t="n">
        <v>2855.22</v>
      </c>
      <c r="H4877" s="131" t="n">
        <v>2.55868</v>
      </c>
      <c r="I4877" s="131" t="n">
        <v>0</v>
      </c>
      <c r="J4877" s="131" t="n">
        <v>2.25171</v>
      </c>
      <c r="K4877" s="131" t="n">
        <v>3282.46</v>
      </c>
      <c r="L4877" s="131" t="n">
        <v>0</v>
      </c>
      <c r="M4877" s="131" t="n">
        <v>0</v>
      </c>
      <c r="N4877" s="131" t="n">
        <v>2.35502</v>
      </c>
      <c r="O4877" s="131" t="n">
        <v>1674.89</v>
      </c>
      <c r="P4877" s="131" t="n">
        <v>13529.2</v>
      </c>
      <c r="Q4877" s="131" t="n">
        <v>2.78853</v>
      </c>
      <c r="R4877" t="n">
        <v>0</v>
      </c>
      <c r="S4877" t="n">
        <v>6783.58</v>
      </c>
      <c r="T4877" t="n">
        <v>39482.6</v>
      </c>
      <c r="U4877" t="n">
        <v>2.82898</v>
      </c>
      <c r="V4877" t="n">
        <v>3989.51</v>
      </c>
      <c r="W4877" t="n">
        <v>39902.2</v>
      </c>
      <c r="X4877" t="n">
        <v>1.65413</v>
      </c>
      <c r="Y4877" t="n">
        <v>25796.1</v>
      </c>
      <c r="Z4877" t="n">
        <v>39299.2</v>
      </c>
    </row>
    <row r="4878" ht="15.75" customHeight="1" s="165">
      <c r="A4878" s="131" t="n">
        <v>4865</v>
      </c>
      <c r="B4878" s="131" t="n">
        <v>1.89609</v>
      </c>
      <c r="C4878" s="131" t="n">
        <v>4547.08</v>
      </c>
      <c r="D4878" s="131" t="n">
        <v>1.57012</v>
      </c>
      <c r="E4878" s="131" t="n">
        <v>2431.98</v>
      </c>
      <c r="F4878" s="131" t="n">
        <v>1.50322</v>
      </c>
      <c r="G4878" s="131" t="n">
        <v>11888.5</v>
      </c>
      <c r="H4878" s="131" t="n">
        <v>1.80904</v>
      </c>
      <c r="I4878" s="131" t="n">
        <v>1239.9</v>
      </c>
      <c r="J4878" s="131" t="n">
        <v>1.62369</v>
      </c>
      <c r="K4878" s="131" t="n">
        <v>0</v>
      </c>
      <c r="L4878" s="131" t="n">
        <v>1239.9</v>
      </c>
      <c r="M4878" s="131" t="n">
        <v>4362.64</v>
      </c>
      <c r="N4878" s="131" t="n">
        <v>1.67166</v>
      </c>
      <c r="O4878" s="131" t="n">
        <v>1427.82</v>
      </c>
      <c r="P4878" s="131" t="n">
        <v>15293.6</v>
      </c>
      <c r="Q4878" s="131" t="n">
        <v>2.02835</v>
      </c>
      <c r="R4878" t="n">
        <v>0</v>
      </c>
      <c r="S4878" t="n">
        <v>7151.87</v>
      </c>
      <c r="T4878" t="n">
        <v>39744.1</v>
      </c>
      <c r="U4878" t="n">
        <v>1.95962</v>
      </c>
      <c r="V4878" t="n">
        <v>7628.78</v>
      </c>
      <c r="W4878" t="n">
        <v>39988.3</v>
      </c>
      <c r="X4878" t="n">
        <v>1.06306</v>
      </c>
      <c r="Y4878" t="n">
        <v>12946.9</v>
      </c>
      <c r="Z4878" t="n">
        <v>40053.4</v>
      </c>
    </row>
    <row r="4879" ht="15.75" customHeight="1" s="165">
      <c r="A4879" s="131" t="n">
        <v>4866</v>
      </c>
      <c r="B4879" s="131" t="n">
        <v>0.865026</v>
      </c>
      <c r="C4879" s="131" t="n">
        <v>10820.6</v>
      </c>
      <c r="D4879" s="131" t="n">
        <v>0.55857</v>
      </c>
      <c r="E4879" s="131" t="n">
        <v>7378.43</v>
      </c>
      <c r="F4879" s="131" t="n">
        <v>0.508457</v>
      </c>
      <c r="G4879" s="131" t="n">
        <v>39750.4</v>
      </c>
      <c r="H4879" s="131" t="n">
        <v>0.9358</v>
      </c>
      <c r="I4879" s="131" t="n">
        <v>1952.15</v>
      </c>
      <c r="J4879" s="131" t="n">
        <v>0.7014550000000001</v>
      </c>
      <c r="K4879" s="131" t="n">
        <v>2306.27</v>
      </c>
      <c r="L4879" s="131" t="n">
        <v>1952.15</v>
      </c>
      <c r="M4879" s="131" t="n">
        <v>0</v>
      </c>
      <c r="N4879" s="131" t="n">
        <v>0.8990899999999999</v>
      </c>
      <c r="O4879" s="131" t="n">
        <v>750.196</v>
      </c>
      <c r="P4879" s="131" t="n">
        <v>18413.8</v>
      </c>
      <c r="Q4879" s="131" t="n">
        <v>1.1359</v>
      </c>
      <c r="R4879" t="n">
        <v>0</v>
      </c>
      <c r="S4879" t="n">
        <v>7649.65</v>
      </c>
      <c r="T4879" t="n">
        <v>40008.8</v>
      </c>
      <c r="U4879" t="n">
        <v>0.960225</v>
      </c>
      <c r="V4879" t="n">
        <v>12683.3</v>
      </c>
      <c r="W4879" t="n">
        <v>40053.4</v>
      </c>
      <c r="X4879" t="n">
        <v>0.176888</v>
      </c>
      <c r="Y4879" t="n">
        <v>35186.3</v>
      </c>
      <c r="Z4879" t="n">
        <v>40053.4</v>
      </c>
    </row>
    <row r="4880" ht="15.75" customHeight="1" s="165">
      <c r="A4880" s="131" t="n">
        <v>4867</v>
      </c>
      <c r="B4880" s="131" t="n">
        <v>0.121162</v>
      </c>
      <c r="C4880" s="131" t="n">
        <v>20832.2</v>
      </c>
      <c r="D4880" s="131" t="n">
        <v>0.132675</v>
      </c>
      <c r="E4880" s="131" t="n">
        <v>16078.5</v>
      </c>
      <c r="F4880" s="131" t="n">
        <v>0.0636756</v>
      </c>
      <c r="G4880" s="131" t="n">
        <v>32224.1</v>
      </c>
      <c r="H4880" s="131" t="n">
        <v>0.254988</v>
      </c>
      <c r="I4880" s="131" t="n">
        <v>0</v>
      </c>
      <c r="J4880" s="131" t="n">
        <v>0.202237</v>
      </c>
      <c r="K4880" s="131" t="n">
        <v>14989.2</v>
      </c>
      <c r="L4880" s="131" t="n">
        <v>0</v>
      </c>
      <c r="M4880" s="131" t="n">
        <v>0</v>
      </c>
      <c r="N4880" s="131" t="n">
        <v>0.255118</v>
      </c>
      <c r="O4880" s="131" t="n">
        <v>0</v>
      </c>
      <c r="P4880" s="131" t="n">
        <v>23361.8</v>
      </c>
      <c r="Q4880" s="131" t="n">
        <v>0.339766</v>
      </c>
      <c r="R4880" t="n">
        <v>0</v>
      </c>
      <c r="S4880" t="n">
        <v>12430.8</v>
      </c>
      <c r="T4880" t="n">
        <v>40053.4</v>
      </c>
      <c r="U4880" t="n">
        <v>0.176558</v>
      </c>
      <c r="V4880" t="n">
        <v>21681.1</v>
      </c>
      <c r="W4880" t="n">
        <v>39778.2</v>
      </c>
      <c r="X4880" t="n">
        <v>0.0846406</v>
      </c>
      <c r="Y4880" t="n">
        <v>26241.9</v>
      </c>
      <c r="Z4880" t="n">
        <v>39560.1</v>
      </c>
    </row>
    <row r="4881" ht="15.75" customHeight="1" s="165">
      <c r="A4881" s="131" t="n">
        <v>4868</v>
      </c>
      <c r="B4881" s="131" t="n">
        <v>0</v>
      </c>
      <c r="C4881" s="131" t="n">
        <v>31312.2</v>
      </c>
      <c r="D4881" s="131" t="n">
        <v>0</v>
      </c>
      <c r="E4881" s="131" t="n">
        <v>34854.2</v>
      </c>
      <c r="F4881" s="131" t="n">
        <v>0</v>
      </c>
      <c r="G4881" s="131" t="n">
        <v>39768.5</v>
      </c>
      <c r="H4881" s="131" t="n">
        <v>0</v>
      </c>
      <c r="I4881" s="131" t="n">
        <v>1799.67</v>
      </c>
      <c r="J4881" s="131" t="n">
        <v>0</v>
      </c>
      <c r="K4881" s="131" t="n">
        <v>0</v>
      </c>
      <c r="L4881" s="131" t="n">
        <v>1799.67</v>
      </c>
      <c r="M4881" s="131" t="n">
        <v>4506.67</v>
      </c>
      <c r="N4881" s="131" t="n">
        <v>0</v>
      </c>
      <c r="O4881" s="131" t="n">
        <v>218.711</v>
      </c>
      <c r="P4881" s="131" t="n">
        <v>24578.6</v>
      </c>
      <c r="Q4881" s="131" t="n">
        <v>0.0423123</v>
      </c>
      <c r="R4881" t="n">
        <v>0</v>
      </c>
      <c r="S4881" t="n">
        <v>22733.4</v>
      </c>
      <c r="T4881" t="n">
        <v>40053.4</v>
      </c>
      <c r="U4881" t="n">
        <v>0</v>
      </c>
      <c r="V4881" t="n">
        <v>37825</v>
      </c>
      <c r="W4881" t="n">
        <v>39581.8</v>
      </c>
      <c r="X4881" t="n">
        <v>0.00686199</v>
      </c>
      <c r="Y4881" t="n">
        <v>7716.52</v>
      </c>
      <c r="Z4881" t="n">
        <v>38120.8</v>
      </c>
    </row>
    <row r="4882" ht="15.75" customHeight="1" s="165">
      <c r="A4882" s="131" t="n">
        <v>4869</v>
      </c>
      <c r="B4882" s="131" t="n">
        <v>0</v>
      </c>
      <c r="C4882" s="131" t="n">
        <v>24385.6</v>
      </c>
      <c r="D4882" s="131" t="n">
        <v>0</v>
      </c>
      <c r="E4882" s="131" t="n">
        <v>36057</v>
      </c>
      <c r="F4882" s="131" t="n">
        <v>0</v>
      </c>
      <c r="G4882" s="131" t="n">
        <v>27111.4</v>
      </c>
      <c r="H4882" s="131" t="n">
        <v>0</v>
      </c>
      <c r="I4882" s="131" t="n">
        <v>0</v>
      </c>
      <c r="J4882" s="131" t="n">
        <v>0</v>
      </c>
      <c r="K4882" s="131" t="n">
        <v>1645.38</v>
      </c>
      <c r="L4882" s="131" t="n">
        <v>0</v>
      </c>
      <c r="M4882" s="131" t="n">
        <v>0</v>
      </c>
      <c r="N4882" s="131" t="n">
        <v>0</v>
      </c>
      <c r="O4882" s="131" t="n">
        <v>1042.26</v>
      </c>
      <c r="P4882" s="131" t="n">
        <v>33599.4</v>
      </c>
      <c r="Q4882" s="131" t="n">
        <v>0</v>
      </c>
      <c r="R4882" t="n">
        <v>0</v>
      </c>
      <c r="S4882" t="n">
        <v>32072.8</v>
      </c>
      <c r="T4882" t="n">
        <v>40053.4</v>
      </c>
      <c r="U4882" t="n">
        <v>0</v>
      </c>
      <c r="V4882" t="n">
        <v>39250</v>
      </c>
      <c r="W4882" t="n">
        <v>39733.4</v>
      </c>
      <c r="X4882" t="n">
        <v>0</v>
      </c>
      <c r="Y4882" t="n">
        <v>0</v>
      </c>
      <c r="Z4882" t="n">
        <v>38262.1</v>
      </c>
    </row>
    <row r="4883" ht="15.75" customHeight="1" s="165">
      <c r="A4883" s="131" t="n">
        <v>4870</v>
      </c>
      <c r="B4883" s="131" t="n">
        <v>0</v>
      </c>
      <c r="C4883" s="131" t="n">
        <v>27931.4</v>
      </c>
      <c r="D4883" s="131" t="n">
        <v>0</v>
      </c>
      <c r="E4883" s="131" t="n">
        <v>32458.5</v>
      </c>
      <c r="F4883" s="131" t="n">
        <v>0</v>
      </c>
      <c r="G4883" s="131" t="n">
        <v>29985.5</v>
      </c>
      <c r="H4883" s="131" t="n">
        <v>0</v>
      </c>
      <c r="I4883" s="131" t="n">
        <v>2562.91</v>
      </c>
      <c r="J4883" s="131" t="n">
        <v>0</v>
      </c>
      <c r="K4883" s="131" t="n">
        <v>2767.57</v>
      </c>
      <c r="L4883" s="131" t="n">
        <v>2562.91</v>
      </c>
      <c r="M4883" s="131" t="n">
        <v>0</v>
      </c>
      <c r="N4883" s="131" t="n">
        <v>0</v>
      </c>
      <c r="O4883" s="131" t="n">
        <v>2052.32</v>
      </c>
      <c r="P4883" s="131" t="n">
        <v>15551.3</v>
      </c>
      <c r="Q4883" s="131" t="n">
        <v>0</v>
      </c>
      <c r="R4883" t="n">
        <v>1364.1</v>
      </c>
      <c r="S4883" t="n">
        <v>28602.6</v>
      </c>
      <c r="T4883" t="n">
        <v>40053.4</v>
      </c>
      <c r="U4883" t="n">
        <v>0</v>
      </c>
      <c r="V4883" t="n">
        <v>37077.1</v>
      </c>
      <c r="W4883" t="n">
        <v>39348.9</v>
      </c>
      <c r="X4883" t="n">
        <v>0</v>
      </c>
      <c r="Y4883" t="n">
        <v>8203.629999999999</v>
      </c>
      <c r="Z4883" t="n">
        <v>40053.4</v>
      </c>
    </row>
    <row r="4884" ht="15.75" customHeight="1" s="165">
      <c r="A4884" s="131" t="n">
        <v>4871</v>
      </c>
      <c r="B4884" s="131" t="n">
        <v>0</v>
      </c>
      <c r="C4884" s="131" t="n">
        <v>28623.7</v>
      </c>
      <c r="D4884" s="131" t="n">
        <v>0</v>
      </c>
      <c r="E4884" s="131" t="n">
        <v>29594.6</v>
      </c>
      <c r="F4884" s="131" t="n">
        <v>0</v>
      </c>
      <c r="G4884" s="131" t="n">
        <v>37990.4</v>
      </c>
      <c r="H4884" s="131" t="n">
        <v>0</v>
      </c>
      <c r="I4884" s="131" t="n">
        <v>0</v>
      </c>
      <c r="J4884" s="131" t="n">
        <v>0</v>
      </c>
      <c r="K4884" s="131" t="n">
        <v>12157.8</v>
      </c>
      <c r="L4884" s="131" t="n">
        <v>0</v>
      </c>
      <c r="M4884" s="131" t="n">
        <v>0</v>
      </c>
      <c r="N4884" s="131" t="n">
        <v>0</v>
      </c>
      <c r="O4884" s="131" t="n">
        <v>1557.92</v>
      </c>
      <c r="P4884" s="131" t="n">
        <v>17417</v>
      </c>
      <c r="Q4884" s="131" t="n">
        <v>0</v>
      </c>
      <c r="R4884" t="n">
        <v>2028.72</v>
      </c>
      <c r="S4884" t="n">
        <v>36122.2</v>
      </c>
      <c r="T4884" t="n">
        <v>38882.7</v>
      </c>
      <c r="U4884" t="n">
        <v>0</v>
      </c>
      <c r="V4884" t="n">
        <v>35146.6</v>
      </c>
      <c r="W4884" t="n">
        <v>37198.7</v>
      </c>
      <c r="X4884" t="n">
        <v>0</v>
      </c>
      <c r="Y4884" t="n">
        <v>16662.6</v>
      </c>
      <c r="Z4884" t="n">
        <v>39829.2</v>
      </c>
    </row>
    <row r="4885" ht="15.75" customHeight="1" s="165">
      <c r="A4885" s="131" t="n">
        <v>4872</v>
      </c>
      <c r="B4885" s="131" t="n">
        <v>0</v>
      </c>
      <c r="C4885" s="131" t="n">
        <v>31075.9</v>
      </c>
      <c r="D4885" s="131" t="n">
        <v>0</v>
      </c>
      <c r="E4885" s="131" t="n">
        <v>22470</v>
      </c>
      <c r="F4885" s="131" t="n">
        <v>0</v>
      </c>
      <c r="G4885" s="131" t="n">
        <v>9067.870000000001</v>
      </c>
      <c r="H4885" s="131" t="n">
        <v>0</v>
      </c>
      <c r="I4885" s="131" t="n">
        <v>0</v>
      </c>
      <c r="J4885" s="131" t="n">
        <v>0</v>
      </c>
      <c r="K4885" s="131" t="n">
        <v>18919.4</v>
      </c>
      <c r="L4885" s="131" t="n">
        <v>0</v>
      </c>
      <c r="M4885" s="131" t="n">
        <v>0</v>
      </c>
      <c r="N4885" s="131" t="n">
        <v>0</v>
      </c>
      <c r="O4885" s="131" t="n">
        <v>0</v>
      </c>
      <c r="P4885" s="131" t="n">
        <v>5666.33</v>
      </c>
      <c r="Q4885" s="131" t="n">
        <v>0</v>
      </c>
      <c r="R4885" t="n">
        <v>4862.51</v>
      </c>
      <c r="S4885" t="n">
        <v>35086.2</v>
      </c>
      <c r="T4885" t="n">
        <v>37517.6</v>
      </c>
      <c r="U4885" t="n">
        <v>0</v>
      </c>
      <c r="V4885" t="n">
        <v>26333.7</v>
      </c>
      <c r="W4885" t="n">
        <v>35876.4</v>
      </c>
      <c r="X4885" t="n">
        <v>0</v>
      </c>
      <c r="Y4885" t="n">
        <v>20586.2</v>
      </c>
      <c r="Z4885" t="n">
        <v>40053.4</v>
      </c>
    </row>
    <row r="4886" ht="15.75" customHeight="1" s="165">
      <c r="A4886" s="131" t="n">
        <v>4873</v>
      </c>
      <c r="B4886" s="131" t="n">
        <v>0</v>
      </c>
      <c r="C4886" s="131" t="n">
        <v>35911.1</v>
      </c>
      <c r="D4886" s="131" t="n">
        <v>0</v>
      </c>
      <c r="E4886" s="131" t="n">
        <v>29940.6</v>
      </c>
      <c r="F4886" s="131" t="n">
        <v>0</v>
      </c>
      <c r="G4886" s="131" t="n">
        <v>0</v>
      </c>
      <c r="H4886" s="131" t="n">
        <v>0</v>
      </c>
      <c r="I4886" s="131" t="n">
        <v>0</v>
      </c>
      <c r="J4886" s="131" t="n">
        <v>0</v>
      </c>
      <c r="K4886" s="131" t="n">
        <v>13175.1</v>
      </c>
      <c r="L4886" s="131" t="n">
        <v>0</v>
      </c>
      <c r="M4886" s="131" t="n">
        <v>0</v>
      </c>
      <c r="N4886" s="131" t="n">
        <v>0</v>
      </c>
      <c r="O4886" s="131" t="n">
        <v>314.432</v>
      </c>
      <c r="P4886" s="131" t="n">
        <v>9912.799999999999</v>
      </c>
      <c r="Q4886" s="131" t="n">
        <v>0</v>
      </c>
      <c r="R4886" t="n">
        <v>9128.6</v>
      </c>
      <c r="S4886" t="n">
        <v>28444.7</v>
      </c>
      <c r="T4886" t="n">
        <v>36672</v>
      </c>
      <c r="U4886" t="n">
        <v>0</v>
      </c>
      <c r="V4886" t="n">
        <v>11475</v>
      </c>
      <c r="W4886" t="n">
        <v>37874.6</v>
      </c>
      <c r="X4886" t="n">
        <v>0</v>
      </c>
      <c r="Y4886" t="n">
        <v>23690.7</v>
      </c>
      <c r="Z4886" t="n">
        <v>40053.4</v>
      </c>
    </row>
    <row r="4887" ht="15.75" customHeight="1" s="165">
      <c r="A4887" s="131" t="n">
        <v>4874</v>
      </c>
      <c r="B4887" s="131" t="n">
        <v>0</v>
      </c>
      <c r="C4887" s="131" t="n">
        <v>32780.3</v>
      </c>
      <c r="D4887" s="131" t="n">
        <v>0</v>
      </c>
      <c r="E4887" s="131" t="n">
        <v>32769.5</v>
      </c>
      <c r="F4887" s="131" t="n">
        <v>0</v>
      </c>
      <c r="G4887" s="131" t="n">
        <v>0</v>
      </c>
      <c r="H4887" s="131" t="n">
        <v>0</v>
      </c>
      <c r="I4887" s="131" t="n">
        <v>0</v>
      </c>
      <c r="J4887" s="131" t="n">
        <v>0</v>
      </c>
      <c r="K4887" s="131" t="n">
        <v>11036.2</v>
      </c>
      <c r="L4887" s="131" t="n">
        <v>0</v>
      </c>
      <c r="M4887" s="131" t="n">
        <v>0</v>
      </c>
      <c r="N4887" s="131" t="n">
        <v>0</v>
      </c>
      <c r="O4887" s="131" t="n">
        <v>944.1420000000001</v>
      </c>
      <c r="P4887" s="131" t="n">
        <v>8562.620000000001</v>
      </c>
      <c r="Q4887" s="131" t="n">
        <v>0</v>
      </c>
      <c r="R4887" t="n">
        <v>5027.21</v>
      </c>
      <c r="S4887" t="n">
        <v>17744.3</v>
      </c>
      <c r="T4887" t="n">
        <v>32321.3</v>
      </c>
      <c r="U4887" t="n">
        <v>0</v>
      </c>
      <c r="V4887" t="n">
        <v>4422.87</v>
      </c>
      <c r="W4887" t="n">
        <v>36423.8</v>
      </c>
      <c r="X4887" t="n">
        <v>0</v>
      </c>
      <c r="Y4887" t="n">
        <v>35977.8</v>
      </c>
      <c r="Z4887" t="n">
        <v>39518.5</v>
      </c>
    </row>
    <row r="4888" ht="15.75" customHeight="1" s="165">
      <c r="A4888" s="131" t="n">
        <v>4875</v>
      </c>
      <c r="B4888" s="131" t="n">
        <v>0</v>
      </c>
      <c r="C4888" s="131" t="n">
        <v>30609.2</v>
      </c>
      <c r="D4888" s="131" t="n">
        <v>0</v>
      </c>
      <c r="E4888" s="131" t="n">
        <v>27560.4</v>
      </c>
      <c r="F4888" s="131" t="n">
        <v>0</v>
      </c>
      <c r="G4888" s="131" t="n">
        <v>33142</v>
      </c>
      <c r="H4888" s="131" t="n">
        <v>0</v>
      </c>
      <c r="I4888" s="131" t="n">
        <v>0</v>
      </c>
      <c r="J4888" s="131" t="n">
        <v>0</v>
      </c>
      <c r="K4888" s="131" t="n">
        <v>21851.7</v>
      </c>
      <c r="L4888" s="131" t="n">
        <v>0</v>
      </c>
      <c r="M4888" s="131" t="n">
        <v>0</v>
      </c>
      <c r="N4888" s="131" t="n">
        <v>0</v>
      </c>
      <c r="O4888" s="131" t="n">
        <v>1561.59</v>
      </c>
      <c r="P4888" s="131" t="n">
        <v>8915.360000000001</v>
      </c>
      <c r="Q4888" s="131" t="n">
        <v>0</v>
      </c>
      <c r="R4888" t="n">
        <v>0</v>
      </c>
      <c r="S4888" t="n">
        <v>9456.219999999999</v>
      </c>
      <c r="T4888" t="n">
        <v>30846.2</v>
      </c>
      <c r="U4888" t="n">
        <v>0</v>
      </c>
      <c r="V4888" t="n">
        <v>1278.41</v>
      </c>
      <c r="W4888" t="n">
        <v>31182.5</v>
      </c>
      <c r="X4888" t="n">
        <v>0</v>
      </c>
      <c r="Y4888" t="n">
        <v>34554.7</v>
      </c>
      <c r="Z4888" t="n">
        <v>39540.1</v>
      </c>
    </row>
    <row r="4889" ht="15.75" customHeight="1" s="165">
      <c r="A4889" s="131" t="n">
        <v>4876</v>
      </c>
      <c r="B4889" s="131" t="n">
        <v>0</v>
      </c>
      <c r="C4889" s="131" t="n">
        <v>31505.7</v>
      </c>
      <c r="D4889" s="131" t="n">
        <v>0</v>
      </c>
      <c r="E4889" s="131" t="n">
        <v>30027.1</v>
      </c>
      <c r="F4889" s="131" t="n">
        <v>0</v>
      </c>
      <c r="G4889" s="131" t="n">
        <v>0</v>
      </c>
      <c r="H4889" s="131" t="n">
        <v>0</v>
      </c>
      <c r="I4889" s="131" t="n">
        <v>2091.67</v>
      </c>
      <c r="J4889" s="131" t="n">
        <v>0</v>
      </c>
      <c r="K4889" s="131" t="n">
        <v>21669.4</v>
      </c>
      <c r="L4889" s="131" t="n">
        <v>2091.67</v>
      </c>
      <c r="M4889" s="131" t="n">
        <v>1676.65</v>
      </c>
      <c r="N4889" s="131" t="n">
        <v>0</v>
      </c>
      <c r="O4889" s="131" t="n">
        <v>1123.23</v>
      </c>
      <c r="P4889" s="131" t="n">
        <v>9267.799999999999</v>
      </c>
      <c r="Q4889" s="131" t="n">
        <v>0</v>
      </c>
      <c r="R4889" t="n">
        <v>0</v>
      </c>
      <c r="S4889" t="n">
        <v>11923.8</v>
      </c>
      <c r="T4889" t="n">
        <v>25877</v>
      </c>
      <c r="U4889" t="n">
        <v>0</v>
      </c>
      <c r="V4889" t="n">
        <v>1262.51</v>
      </c>
      <c r="W4889" t="n">
        <v>29000.5</v>
      </c>
      <c r="X4889" t="n">
        <v>0</v>
      </c>
      <c r="Y4889" t="n">
        <v>28998.7</v>
      </c>
      <c r="Z4889" t="n">
        <v>40053.4</v>
      </c>
    </row>
    <row r="4890" ht="15.75" customHeight="1" s="165">
      <c r="A4890" s="131" t="n">
        <v>4877</v>
      </c>
      <c r="B4890" s="131" t="n">
        <v>0</v>
      </c>
      <c r="C4890" s="131" t="n">
        <v>27749.9</v>
      </c>
      <c r="D4890" s="131" t="n">
        <v>0</v>
      </c>
      <c r="E4890" s="131" t="n">
        <v>26558.6</v>
      </c>
      <c r="F4890" s="131" t="n">
        <v>0</v>
      </c>
      <c r="G4890" s="131" t="n">
        <v>0</v>
      </c>
      <c r="H4890" s="131" t="n">
        <v>0</v>
      </c>
      <c r="I4890" s="131" t="n">
        <v>4274.1</v>
      </c>
      <c r="J4890" s="131" t="n">
        <v>0</v>
      </c>
      <c r="K4890" s="131" t="n">
        <v>22066.7</v>
      </c>
      <c r="L4890" s="131" t="n">
        <v>4274.1</v>
      </c>
      <c r="M4890" s="131" t="n">
        <v>1299.41</v>
      </c>
      <c r="N4890" s="131" t="n">
        <v>0</v>
      </c>
      <c r="O4890" s="131" t="n">
        <v>1203.26</v>
      </c>
      <c r="P4890" s="131" t="n">
        <v>8709.34</v>
      </c>
      <c r="Q4890" s="131" t="n">
        <v>0</v>
      </c>
      <c r="R4890" t="n">
        <v>0</v>
      </c>
      <c r="S4890" t="n">
        <v>7392.7</v>
      </c>
      <c r="T4890" t="n">
        <v>26490.6</v>
      </c>
      <c r="U4890" t="n">
        <v>0</v>
      </c>
      <c r="V4890" t="n">
        <v>340.044</v>
      </c>
      <c r="W4890" t="n">
        <v>32477</v>
      </c>
      <c r="X4890" t="n">
        <v>0</v>
      </c>
      <c r="Y4890" t="n">
        <v>24500.1</v>
      </c>
      <c r="Z4890" t="n">
        <v>39957.5</v>
      </c>
    </row>
    <row r="4891" ht="15.75" customHeight="1" s="165">
      <c r="A4891" s="131" t="n">
        <v>4878</v>
      </c>
      <c r="B4891" s="131" t="n">
        <v>0.0813276</v>
      </c>
      <c r="C4891" s="131" t="n">
        <v>16143.9</v>
      </c>
      <c r="D4891" s="131" t="n">
        <v>0.0564656</v>
      </c>
      <c r="E4891" s="131" t="n">
        <v>14215.3</v>
      </c>
      <c r="F4891" s="131" t="n">
        <v>0.163653</v>
      </c>
      <c r="G4891" s="131" t="n">
        <v>0</v>
      </c>
      <c r="H4891" s="131" t="n">
        <v>0.0136369</v>
      </c>
      <c r="I4891" s="131" t="n">
        <v>2823.8</v>
      </c>
      <c r="J4891" s="131" t="n">
        <v>0.0198161</v>
      </c>
      <c r="K4891" s="131" t="n">
        <v>18981.8</v>
      </c>
      <c r="L4891" s="131" t="n">
        <v>2823.8</v>
      </c>
      <c r="M4891" s="131" t="n">
        <v>5323.1</v>
      </c>
      <c r="N4891" s="131" t="n">
        <v>0.0152296</v>
      </c>
      <c r="O4891" s="131" t="n">
        <v>4384.68</v>
      </c>
      <c r="P4891" s="131" t="n">
        <v>7087.5</v>
      </c>
      <c r="Q4891" s="131" t="n">
        <v>0.0788206</v>
      </c>
      <c r="R4891" t="n">
        <v>0</v>
      </c>
      <c r="S4891" t="n">
        <v>3995.44</v>
      </c>
      <c r="T4891" t="n">
        <v>27127.5</v>
      </c>
      <c r="U4891" t="n">
        <v>0.09337810000000001</v>
      </c>
      <c r="V4891" t="n">
        <v>0</v>
      </c>
      <c r="W4891" t="n">
        <v>35184.1</v>
      </c>
      <c r="X4891" t="n">
        <v>0.132324</v>
      </c>
      <c r="Y4891" t="n">
        <v>24341.2</v>
      </c>
      <c r="Z4891" t="n">
        <v>39855.2</v>
      </c>
    </row>
    <row r="4892" ht="15.75" customHeight="1" s="165">
      <c r="A4892" s="131" t="n">
        <v>4879</v>
      </c>
      <c r="B4892" s="131" t="n">
        <v>0.6017749999999999</v>
      </c>
      <c r="C4892" s="131" t="n">
        <v>7011.68</v>
      </c>
      <c r="D4892" s="131" t="n">
        <v>0.023985</v>
      </c>
      <c r="E4892" s="131" t="n">
        <v>5784.77</v>
      </c>
      <c r="F4892" s="131" t="n">
        <v>0.9534899999999999</v>
      </c>
      <c r="G4892" s="131" t="n">
        <v>4166.99</v>
      </c>
      <c r="H4892" s="131" t="n">
        <v>0.0343229</v>
      </c>
      <c r="I4892" s="131" t="n">
        <v>4242.43</v>
      </c>
      <c r="J4892" s="131" t="n">
        <v>0.337328</v>
      </c>
      <c r="K4892" s="131" t="n">
        <v>18322.5</v>
      </c>
      <c r="L4892" s="131" t="n">
        <v>4242.43</v>
      </c>
      <c r="M4892" s="131" t="n">
        <v>13253</v>
      </c>
      <c r="N4892" s="131" t="n">
        <v>0.295038</v>
      </c>
      <c r="O4892" s="131" t="n">
        <v>6796.11</v>
      </c>
      <c r="P4892" s="131" t="n">
        <v>9524.459999999999</v>
      </c>
      <c r="Q4892" s="131" t="n">
        <v>0.490523</v>
      </c>
      <c r="R4892" t="n">
        <v>645.788</v>
      </c>
      <c r="S4892" t="n">
        <v>0</v>
      </c>
      <c r="T4892" t="n">
        <v>14430.2</v>
      </c>
      <c r="U4892" t="n">
        <v>0.711021</v>
      </c>
      <c r="V4892" t="n">
        <v>0</v>
      </c>
      <c r="W4892" t="n">
        <v>39151.8</v>
      </c>
      <c r="X4892" t="n">
        <v>0.725563</v>
      </c>
      <c r="Y4892" t="n">
        <v>15301.1</v>
      </c>
      <c r="Z4892" t="n">
        <v>39273</v>
      </c>
    </row>
    <row r="4893" ht="15.75" customHeight="1" s="165">
      <c r="A4893" s="131" t="n">
        <v>4880</v>
      </c>
      <c r="B4893" s="131" t="n">
        <v>1.63261</v>
      </c>
      <c r="C4893" s="131" t="n">
        <v>7518.47</v>
      </c>
      <c r="D4893" s="131" t="n">
        <v>1.35858</v>
      </c>
      <c r="E4893" s="131" t="n">
        <v>3470.35</v>
      </c>
      <c r="F4893" s="131" t="n">
        <v>1.96388</v>
      </c>
      <c r="G4893" s="131" t="n">
        <v>3127.84</v>
      </c>
      <c r="H4893" s="131" t="n">
        <v>0.235738</v>
      </c>
      <c r="I4893" s="131" t="n">
        <v>2020.35</v>
      </c>
      <c r="J4893" s="131" t="n">
        <v>0.258594</v>
      </c>
      <c r="K4893" s="131" t="n">
        <v>6567.15</v>
      </c>
      <c r="L4893" s="131" t="n">
        <v>2020.35</v>
      </c>
      <c r="M4893" s="131" t="n">
        <v>17258.1</v>
      </c>
      <c r="N4893" s="131" t="n">
        <v>0.36887</v>
      </c>
      <c r="O4893" s="131" t="n">
        <v>6281.32</v>
      </c>
      <c r="P4893" s="131" t="n">
        <v>990.609</v>
      </c>
      <c r="Q4893" s="131" t="n">
        <v>1.38032</v>
      </c>
      <c r="R4893" t="n">
        <v>5740.79</v>
      </c>
      <c r="S4893" t="n">
        <v>0</v>
      </c>
      <c r="T4893" t="n">
        <v>22556.3</v>
      </c>
      <c r="U4893" t="n">
        <v>1.74991</v>
      </c>
      <c r="V4893" t="n">
        <v>0</v>
      </c>
      <c r="W4893" t="n">
        <v>39043.9</v>
      </c>
      <c r="X4893" t="n">
        <v>1.6463</v>
      </c>
      <c r="Y4893" t="n">
        <v>4230.28</v>
      </c>
      <c r="Z4893" t="n">
        <v>39720.2</v>
      </c>
    </row>
    <row r="4894" ht="15.75" customHeight="1" s="165">
      <c r="A4894" s="131" t="n">
        <v>4881</v>
      </c>
      <c r="B4894" s="131" t="n">
        <v>2.54651</v>
      </c>
      <c r="C4894" s="131" t="n">
        <v>4959.97</v>
      </c>
      <c r="D4894" s="131" t="n">
        <v>2.29055</v>
      </c>
      <c r="E4894" s="131" t="n">
        <v>5947.49</v>
      </c>
      <c r="F4894" s="131" t="n">
        <v>2.84245</v>
      </c>
      <c r="G4894" s="131" t="n">
        <v>7450.99</v>
      </c>
      <c r="H4894" s="131" t="n">
        <v>0.199117</v>
      </c>
      <c r="I4894" s="131" t="n">
        <v>2659.65</v>
      </c>
      <c r="J4894" s="131" t="n">
        <v>0.466791</v>
      </c>
      <c r="K4894" s="131" t="n">
        <v>3531.76</v>
      </c>
      <c r="L4894" s="131" t="n">
        <v>2659.65</v>
      </c>
      <c r="M4894" s="131" t="n">
        <v>13841.5</v>
      </c>
      <c r="N4894" s="131" t="n">
        <v>1.61911</v>
      </c>
      <c r="O4894" s="131" t="n">
        <v>5518.63</v>
      </c>
      <c r="P4894" s="131" t="n">
        <v>2775.42</v>
      </c>
      <c r="Q4894" s="131" t="n">
        <v>2.2872</v>
      </c>
      <c r="R4894" t="n">
        <v>10610.4</v>
      </c>
      <c r="S4894" t="n">
        <v>0</v>
      </c>
      <c r="T4894" t="n">
        <v>15279.7</v>
      </c>
      <c r="U4894" t="n">
        <v>2.67914</v>
      </c>
      <c r="V4894" t="n">
        <v>0</v>
      </c>
      <c r="W4894" t="n">
        <v>38362.4</v>
      </c>
      <c r="X4894" t="n">
        <v>2.50632</v>
      </c>
      <c r="Y4894" t="n">
        <v>3884.51</v>
      </c>
      <c r="Z4894" t="n">
        <v>37259.9</v>
      </c>
    </row>
    <row r="4895" ht="15.75" customHeight="1" s="165">
      <c r="A4895" s="131" t="n">
        <v>4882</v>
      </c>
      <c r="B4895" s="131" t="n">
        <v>3.23519</v>
      </c>
      <c r="C4895" s="131" t="n">
        <v>8285.26</v>
      </c>
      <c r="D4895" s="131" t="n">
        <v>3.08716</v>
      </c>
      <c r="E4895" s="131" t="n">
        <v>3652.49</v>
      </c>
      <c r="F4895" s="131" t="n">
        <v>3.51265</v>
      </c>
      <c r="G4895" s="131" t="n">
        <v>11026.7</v>
      </c>
      <c r="H4895" s="131" t="n">
        <v>0.31579</v>
      </c>
      <c r="I4895" s="131" t="n">
        <v>0</v>
      </c>
      <c r="J4895" s="131" t="n">
        <v>0.723711</v>
      </c>
      <c r="K4895" s="131" t="n">
        <v>1863.18</v>
      </c>
      <c r="L4895" s="131" t="n">
        <v>0</v>
      </c>
      <c r="M4895" s="131" t="n">
        <v>9771.76</v>
      </c>
      <c r="N4895" s="131" t="n">
        <v>1.85611</v>
      </c>
      <c r="O4895" s="131" t="n">
        <v>2138.34</v>
      </c>
      <c r="P4895" s="131" t="n">
        <v>2076.88</v>
      </c>
      <c r="Q4895" s="131" t="n">
        <v>3.02064</v>
      </c>
      <c r="R4895" t="n">
        <v>16428</v>
      </c>
      <c r="S4895" t="n">
        <v>0</v>
      </c>
      <c r="T4895" t="n">
        <v>4568.48</v>
      </c>
      <c r="U4895" t="n">
        <v>3.37988</v>
      </c>
      <c r="V4895" t="n">
        <v>0</v>
      </c>
      <c r="W4895" t="n">
        <v>38250.2</v>
      </c>
      <c r="X4895" t="n">
        <v>3.17834</v>
      </c>
      <c r="Y4895" t="n">
        <v>6354.75</v>
      </c>
      <c r="Z4895" t="n">
        <v>33546.4</v>
      </c>
    </row>
    <row r="4896" ht="15.75" customHeight="1" s="165">
      <c r="A4896" s="131" t="n">
        <v>4883</v>
      </c>
      <c r="B4896" s="131" t="n">
        <v>3.6794</v>
      </c>
      <c r="C4896" s="131" t="n">
        <v>7562.5</v>
      </c>
      <c r="D4896" s="131" t="n">
        <v>3.63189</v>
      </c>
      <c r="E4896" s="131" t="n">
        <v>2498.54</v>
      </c>
      <c r="F4896" s="131" t="n">
        <v>3.9421</v>
      </c>
      <c r="G4896" s="131" t="n">
        <v>936.832</v>
      </c>
      <c r="H4896" s="131" t="n">
        <v>0.7501719999999999</v>
      </c>
      <c r="I4896" s="131" t="n">
        <v>4016.69</v>
      </c>
      <c r="J4896" s="131" t="n">
        <v>1.13822</v>
      </c>
      <c r="K4896" s="131" t="n">
        <v>3013.09</v>
      </c>
      <c r="L4896" s="131" t="n">
        <v>4016.69</v>
      </c>
      <c r="M4896" s="131" t="n">
        <v>6193.2</v>
      </c>
      <c r="N4896" s="131" t="n">
        <v>1.31342</v>
      </c>
      <c r="O4896" s="131" t="n">
        <v>3000.76</v>
      </c>
      <c r="P4896" s="131" t="n">
        <v>1232.97</v>
      </c>
      <c r="Q4896" s="131" t="n">
        <v>3.56127</v>
      </c>
      <c r="R4896" t="n">
        <v>13920</v>
      </c>
      <c r="S4896" t="n">
        <v>0</v>
      </c>
      <c r="T4896" t="n">
        <v>3270.46</v>
      </c>
      <c r="U4896" t="n">
        <v>3.86335</v>
      </c>
      <c r="V4896" t="n">
        <v>0</v>
      </c>
      <c r="W4896" t="n">
        <v>34918.5</v>
      </c>
      <c r="X4896" t="n">
        <v>3.64954</v>
      </c>
      <c r="Y4896" t="n">
        <v>5383.47</v>
      </c>
      <c r="Z4896" t="n">
        <v>24794.4</v>
      </c>
    </row>
    <row r="4897" ht="15.75" customHeight="1" s="165">
      <c r="A4897" s="131" t="n">
        <v>4884</v>
      </c>
      <c r="B4897" s="131" t="n">
        <v>3.9362</v>
      </c>
      <c r="C4897" s="131" t="n">
        <v>12007.2</v>
      </c>
      <c r="D4897" s="131" t="n">
        <v>3.97966</v>
      </c>
      <c r="E4897" s="131" t="n">
        <v>2540.59</v>
      </c>
      <c r="F4897" s="131" t="n">
        <v>4.12085</v>
      </c>
      <c r="G4897" s="131" t="n">
        <v>0</v>
      </c>
      <c r="H4897" s="131" t="n">
        <v>1.30924</v>
      </c>
      <c r="I4897" s="131" t="n">
        <v>6583.5</v>
      </c>
      <c r="J4897" s="131" t="n">
        <v>0.627737</v>
      </c>
      <c r="K4897" s="131" t="n">
        <v>4280</v>
      </c>
      <c r="L4897" s="131" t="n">
        <v>6583.5</v>
      </c>
      <c r="M4897" s="131" t="n">
        <v>6620.69</v>
      </c>
      <c r="N4897" s="131" t="n">
        <v>1.81742</v>
      </c>
      <c r="O4897" s="131" t="n">
        <v>8775.32</v>
      </c>
      <c r="P4897" s="131" t="n">
        <v>2378.74</v>
      </c>
      <c r="Q4897" s="131" t="n">
        <v>3.89206</v>
      </c>
      <c r="R4897" t="n">
        <v>14388.7</v>
      </c>
      <c r="S4897" t="n">
        <v>0</v>
      </c>
      <c r="T4897" t="n">
        <v>9419.030000000001</v>
      </c>
      <c r="U4897" t="n">
        <v>4.13292</v>
      </c>
      <c r="V4897" t="n">
        <v>492.151</v>
      </c>
      <c r="W4897" t="n">
        <v>37449.9</v>
      </c>
      <c r="X4897" t="n">
        <v>3.86472</v>
      </c>
      <c r="Y4897" t="n">
        <v>2347.57</v>
      </c>
      <c r="Z4897" t="n">
        <v>12788.2</v>
      </c>
    </row>
    <row r="4898" ht="15.75" customHeight="1" s="165">
      <c r="A4898" s="131" t="n">
        <v>4885</v>
      </c>
      <c r="B4898" s="131" t="n">
        <v>3.97725</v>
      </c>
      <c r="C4898" s="131" t="n">
        <v>7919.34</v>
      </c>
      <c r="D4898" s="131" t="n">
        <v>4.05813</v>
      </c>
      <c r="E4898" s="131" t="n">
        <v>1891.94</v>
      </c>
      <c r="F4898" s="131" t="n">
        <v>4.05465</v>
      </c>
      <c r="G4898" s="131" t="n">
        <v>2799.77</v>
      </c>
      <c r="H4898" s="131" t="n">
        <v>0.978952</v>
      </c>
      <c r="I4898" s="131" t="n">
        <v>6785.76</v>
      </c>
      <c r="J4898" s="131" t="n">
        <v>2.82423</v>
      </c>
      <c r="K4898" s="131" t="n">
        <v>3975.31</v>
      </c>
      <c r="L4898" s="131" t="n">
        <v>6785.76</v>
      </c>
      <c r="M4898" s="131" t="n">
        <v>9225.969999999999</v>
      </c>
      <c r="N4898" s="131" t="n">
        <v>2.67434</v>
      </c>
      <c r="O4898" s="131" t="n">
        <v>17591.3</v>
      </c>
      <c r="P4898" s="131" t="n">
        <v>1512.03</v>
      </c>
      <c r="Q4898" s="131" t="n">
        <v>3.98289</v>
      </c>
      <c r="R4898" t="n">
        <v>14785.3</v>
      </c>
      <c r="S4898" t="n">
        <v>0</v>
      </c>
      <c r="T4898" t="n">
        <v>11371.6</v>
      </c>
      <c r="U4898" t="n">
        <v>4.18482</v>
      </c>
      <c r="V4898" t="n">
        <v>1013.56</v>
      </c>
      <c r="W4898" t="n">
        <v>39041.9</v>
      </c>
      <c r="X4898" t="n">
        <v>3.85855</v>
      </c>
      <c r="Y4898" t="n">
        <v>2787.53</v>
      </c>
      <c r="Z4898" t="n">
        <v>6806.36</v>
      </c>
    </row>
    <row r="4899" ht="15.75" customHeight="1" s="165">
      <c r="A4899" s="131" t="n">
        <v>4886</v>
      </c>
      <c r="B4899" s="131" t="n">
        <v>3.79081</v>
      </c>
      <c r="C4899" s="131" t="n">
        <v>2883.09</v>
      </c>
      <c r="D4899" s="131" t="n">
        <v>3.86501</v>
      </c>
      <c r="E4899" s="131" t="n">
        <v>2924.9</v>
      </c>
      <c r="F4899" s="131" t="n">
        <v>3.75625</v>
      </c>
      <c r="G4899" s="131" t="n">
        <v>132.492</v>
      </c>
      <c r="H4899" s="131" t="n">
        <v>0.932702</v>
      </c>
      <c r="I4899" s="131" t="n">
        <v>7106.57</v>
      </c>
      <c r="J4899" s="131" t="n">
        <v>3.34215</v>
      </c>
      <c r="K4899" s="131" t="n">
        <v>8090.46</v>
      </c>
      <c r="L4899" s="131" t="n">
        <v>7106.57</v>
      </c>
      <c r="M4899" s="131" t="n">
        <v>8189.59</v>
      </c>
      <c r="N4899" s="131" t="n">
        <v>2.53079</v>
      </c>
      <c r="O4899" s="131" t="n">
        <v>17485.7</v>
      </c>
      <c r="P4899" s="131" t="n">
        <v>1370.44</v>
      </c>
      <c r="Q4899" s="131" t="n">
        <v>3.82506</v>
      </c>
      <c r="R4899" t="n">
        <v>13087.1</v>
      </c>
      <c r="S4899" t="n">
        <v>0</v>
      </c>
      <c r="T4899" t="n">
        <v>9648.33</v>
      </c>
      <c r="U4899" t="n">
        <v>4.0047</v>
      </c>
      <c r="V4899" t="n">
        <v>661.296</v>
      </c>
      <c r="W4899" t="n">
        <v>39239.1</v>
      </c>
      <c r="X4899" t="n">
        <v>3.64745</v>
      </c>
      <c r="Y4899" t="n">
        <v>4038.31</v>
      </c>
      <c r="Z4899" t="n">
        <v>183.536</v>
      </c>
    </row>
    <row r="4900" ht="15.75" customHeight="1" s="165">
      <c r="A4900" s="131" t="n">
        <v>4887</v>
      </c>
      <c r="B4900" s="131" t="n">
        <v>3.37377</v>
      </c>
      <c r="C4900" s="131" t="n">
        <v>678.288</v>
      </c>
      <c r="D4900" s="131" t="n">
        <v>3.38621</v>
      </c>
      <c r="E4900" s="131" t="n">
        <v>609.319</v>
      </c>
      <c r="F4900" s="131" t="n">
        <v>3.22143</v>
      </c>
      <c r="G4900" s="131" t="n">
        <v>25512.7</v>
      </c>
      <c r="H4900" s="131" t="n">
        <v>1.96052</v>
      </c>
      <c r="I4900" s="131" t="n">
        <v>6733.66</v>
      </c>
      <c r="J4900" s="131" t="n">
        <v>2.99261</v>
      </c>
      <c r="K4900" s="131" t="n">
        <v>8878.35</v>
      </c>
      <c r="L4900" s="131" t="n">
        <v>6733.66</v>
      </c>
      <c r="M4900" s="131" t="n">
        <v>7450.56</v>
      </c>
      <c r="N4900" s="131" t="n">
        <v>1.41871</v>
      </c>
      <c r="O4900" s="131" t="n">
        <v>20607.6</v>
      </c>
      <c r="P4900" s="131" t="n">
        <v>0</v>
      </c>
      <c r="Q4900" s="131" t="n">
        <v>3.45278</v>
      </c>
      <c r="R4900" t="n">
        <v>10781.1</v>
      </c>
      <c r="S4900" t="n">
        <v>1696.77</v>
      </c>
      <c r="T4900" t="n">
        <v>15076.8</v>
      </c>
      <c r="U4900" t="n">
        <v>3.58007</v>
      </c>
      <c r="V4900" t="n">
        <v>1178.58</v>
      </c>
      <c r="W4900" t="n">
        <v>39485.2</v>
      </c>
      <c r="X4900" t="n">
        <v>3.19351</v>
      </c>
      <c r="Y4900" t="n">
        <v>4029.24</v>
      </c>
      <c r="Z4900" t="n">
        <v>0</v>
      </c>
    </row>
    <row r="4901" ht="15.75" customHeight="1" s="165">
      <c r="A4901" s="131" t="n">
        <v>4888</v>
      </c>
      <c r="B4901" s="131" t="n">
        <v>2.35912</v>
      </c>
      <c r="C4901" s="131" t="n">
        <v>1142.98</v>
      </c>
      <c r="D4901" s="131" t="n">
        <v>2.68296</v>
      </c>
      <c r="E4901" s="131" t="n">
        <v>1288.52</v>
      </c>
      <c r="F4901" s="131" t="n">
        <v>2.45319</v>
      </c>
      <c r="G4901" s="131" t="n">
        <v>4893.03</v>
      </c>
      <c r="H4901" s="131" t="n">
        <v>0.592621</v>
      </c>
      <c r="I4901" s="131" t="n">
        <v>9226.940000000001</v>
      </c>
      <c r="J4901" s="131" t="n">
        <v>0.692643</v>
      </c>
      <c r="K4901" s="131" t="n">
        <v>5206.73</v>
      </c>
      <c r="L4901" s="131" t="n">
        <v>9226.940000000001</v>
      </c>
      <c r="M4901" s="131" t="n">
        <v>9738.120000000001</v>
      </c>
      <c r="N4901" s="131" t="n">
        <v>2.4438</v>
      </c>
      <c r="O4901" s="131" t="n">
        <v>13998.4</v>
      </c>
      <c r="P4901" s="131" t="n">
        <v>0</v>
      </c>
      <c r="Q4901" s="131" t="n">
        <v>2.85842</v>
      </c>
      <c r="R4901" t="n">
        <v>7707.95</v>
      </c>
      <c r="S4901" t="n">
        <v>13550.2</v>
      </c>
      <c r="T4901" t="n">
        <v>26759.1</v>
      </c>
      <c r="U4901" t="n">
        <v>2.90445</v>
      </c>
      <c r="V4901" t="n">
        <v>1718.84</v>
      </c>
      <c r="W4901" t="n">
        <v>39390.4</v>
      </c>
      <c r="X4901" t="n">
        <v>2.53147</v>
      </c>
      <c r="Y4901" t="n">
        <v>6435.15</v>
      </c>
      <c r="Z4901" t="n">
        <v>0</v>
      </c>
    </row>
    <row r="4902" ht="15.75" customHeight="1" s="165">
      <c r="A4902" s="131" t="n">
        <v>4889</v>
      </c>
      <c r="B4902" s="131" t="n">
        <v>0.63752</v>
      </c>
      <c r="C4902" s="131" t="n">
        <v>2314.48</v>
      </c>
      <c r="D4902" s="131" t="n">
        <v>1.40102</v>
      </c>
      <c r="E4902" s="131" t="n">
        <v>5487.98</v>
      </c>
      <c r="F4902" s="131" t="n">
        <v>1.4897</v>
      </c>
      <c r="G4902" s="131" t="n">
        <v>0</v>
      </c>
      <c r="H4902" s="131" t="n">
        <v>1.16126</v>
      </c>
      <c r="I4902" s="131" t="n">
        <v>7242.85</v>
      </c>
      <c r="J4902" s="131" t="n">
        <v>1.46703</v>
      </c>
      <c r="K4902" s="131" t="n">
        <v>11552.1</v>
      </c>
      <c r="L4902" s="131" t="n">
        <v>7242.85</v>
      </c>
      <c r="M4902" s="131" t="n">
        <v>10951.8</v>
      </c>
      <c r="N4902" s="131" t="n">
        <v>1.70354</v>
      </c>
      <c r="O4902" s="131" t="n">
        <v>14822.2</v>
      </c>
      <c r="P4902" s="131" t="n">
        <v>0</v>
      </c>
      <c r="Q4902" s="131" t="n">
        <v>2.07355</v>
      </c>
      <c r="R4902" t="n">
        <v>1698.86</v>
      </c>
      <c r="S4902" t="n">
        <v>16181.9</v>
      </c>
      <c r="T4902" t="n">
        <v>33560.2</v>
      </c>
      <c r="U4902" t="n">
        <v>2.01018</v>
      </c>
      <c r="V4902" t="n">
        <v>10790.1</v>
      </c>
      <c r="W4902" t="n">
        <v>39740.9</v>
      </c>
      <c r="X4902" t="n">
        <v>1.69673</v>
      </c>
      <c r="Y4902" t="n">
        <v>2258.25</v>
      </c>
      <c r="Z4902" t="n">
        <v>1357.89</v>
      </c>
    </row>
    <row r="4903" ht="15.75" customHeight="1" s="165">
      <c r="A4903" s="131" t="n">
        <v>4890</v>
      </c>
      <c r="B4903" s="131" t="n">
        <v>0.189729</v>
      </c>
      <c r="C4903" s="131" t="n">
        <v>5610.31</v>
      </c>
      <c r="D4903" s="131" t="n">
        <v>0.659574</v>
      </c>
      <c r="E4903" s="131" t="n">
        <v>9198.459999999999</v>
      </c>
      <c r="F4903" s="131" t="n">
        <v>0.5087699999999999</v>
      </c>
      <c r="G4903" s="131" t="n">
        <v>524.564</v>
      </c>
      <c r="H4903" s="131" t="n">
        <v>0.554948</v>
      </c>
      <c r="I4903" s="131" t="n">
        <v>25114.8</v>
      </c>
      <c r="J4903" s="131" t="n">
        <v>0.67289</v>
      </c>
      <c r="K4903" s="131" t="n">
        <v>29411.1</v>
      </c>
      <c r="L4903" s="131" t="n">
        <v>25114.8</v>
      </c>
      <c r="M4903" s="131" t="n">
        <v>16867.4</v>
      </c>
      <c r="N4903" s="131" t="n">
        <v>0.523554</v>
      </c>
      <c r="O4903" s="131" t="n">
        <v>24245.6</v>
      </c>
      <c r="P4903" s="131" t="n">
        <v>0</v>
      </c>
      <c r="Q4903" s="131" t="n">
        <v>1.14714</v>
      </c>
      <c r="R4903" t="n">
        <v>0</v>
      </c>
      <c r="S4903" t="n">
        <v>18428</v>
      </c>
      <c r="T4903" t="n">
        <v>37499.3</v>
      </c>
      <c r="U4903" t="n">
        <v>0.979252</v>
      </c>
      <c r="V4903" t="n">
        <v>29009.2</v>
      </c>
      <c r="W4903" t="n">
        <v>40053.4</v>
      </c>
      <c r="X4903" t="n">
        <v>0.846297</v>
      </c>
      <c r="Y4903" t="n">
        <v>5997.41</v>
      </c>
      <c r="Z4903" t="n">
        <v>2228.6</v>
      </c>
    </row>
    <row r="4904" ht="15.75" customHeight="1" s="165">
      <c r="A4904" s="131" t="n">
        <v>4891</v>
      </c>
      <c r="B4904" s="131" t="n">
        <v>0.175049</v>
      </c>
      <c r="C4904" s="131" t="n">
        <v>10180.3</v>
      </c>
      <c r="D4904" s="131" t="n">
        <v>0.109767</v>
      </c>
      <c r="E4904" s="131" t="n">
        <v>14851.2</v>
      </c>
      <c r="F4904" s="131" t="n">
        <v>0.0639203</v>
      </c>
      <c r="G4904" s="131" t="n">
        <v>7161.84</v>
      </c>
      <c r="H4904" s="131" t="n">
        <v>0.194373</v>
      </c>
      <c r="I4904" s="131" t="n">
        <v>21408.6</v>
      </c>
      <c r="J4904" s="131" t="n">
        <v>0.162075</v>
      </c>
      <c r="K4904" s="131" t="n">
        <v>3307.18</v>
      </c>
      <c r="L4904" s="131" t="n">
        <v>21408.6</v>
      </c>
      <c r="M4904" s="131" t="n">
        <v>29497.4</v>
      </c>
      <c r="N4904" s="131" t="n">
        <v>0.167959</v>
      </c>
      <c r="O4904" s="131" t="n">
        <v>29542.2</v>
      </c>
      <c r="P4904" s="131" t="n">
        <v>0</v>
      </c>
      <c r="Q4904" s="131" t="n">
        <v>0.322988</v>
      </c>
      <c r="R4904" t="n">
        <v>0</v>
      </c>
      <c r="S4904" t="n">
        <v>32330.6</v>
      </c>
      <c r="T4904" t="n">
        <v>38247.4</v>
      </c>
      <c r="U4904" t="n">
        <v>0.168557</v>
      </c>
      <c r="V4904" t="n">
        <v>38838</v>
      </c>
      <c r="W4904" t="n">
        <v>40053.4</v>
      </c>
      <c r="X4904" t="n">
        <v>0.187466</v>
      </c>
      <c r="Y4904" t="n">
        <v>8997.469999999999</v>
      </c>
      <c r="Z4904" t="n">
        <v>6311.42</v>
      </c>
    </row>
    <row r="4905" ht="15.75" customHeight="1" s="165">
      <c r="A4905" s="131" t="n">
        <v>4892</v>
      </c>
      <c r="B4905" s="131" t="n">
        <v>0</v>
      </c>
      <c r="C4905" s="131" t="n">
        <v>29033.3</v>
      </c>
      <c r="D4905" s="131" t="n">
        <v>0</v>
      </c>
      <c r="E4905" s="131" t="n">
        <v>27853.7</v>
      </c>
      <c r="F4905" s="131" t="n">
        <v>0</v>
      </c>
      <c r="G4905" s="131" t="n">
        <v>1189.01</v>
      </c>
      <c r="H4905" s="131" t="n">
        <v>0</v>
      </c>
      <c r="I4905" s="131" t="n">
        <v>40021.1</v>
      </c>
      <c r="J4905" s="131" t="n">
        <v>0</v>
      </c>
      <c r="K4905" s="131" t="n">
        <v>9510.780000000001</v>
      </c>
      <c r="L4905" s="131" t="n">
        <v>40021.1</v>
      </c>
      <c r="M4905" s="131" t="n">
        <v>22768.4</v>
      </c>
      <c r="N4905" s="131" t="n">
        <v>0</v>
      </c>
      <c r="O4905" s="131" t="n">
        <v>25508.3</v>
      </c>
      <c r="P4905" s="131" t="n">
        <v>0</v>
      </c>
      <c r="Q4905" s="131" t="n">
        <v>0.039763</v>
      </c>
      <c r="R4905" t="n">
        <v>0</v>
      </c>
      <c r="S4905" t="n">
        <v>34241.2</v>
      </c>
      <c r="T4905" t="n">
        <v>39468.8</v>
      </c>
      <c r="U4905" t="n">
        <v>0</v>
      </c>
      <c r="V4905" t="n">
        <v>38309.4</v>
      </c>
      <c r="W4905" t="n">
        <v>40053.4</v>
      </c>
      <c r="X4905" t="n">
        <v>0</v>
      </c>
      <c r="Y4905" t="n">
        <v>13357.4</v>
      </c>
      <c r="Z4905" t="n">
        <v>8789.549999999999</v>
      </c>
    </row>
    <row r="4906" ht="15.75" customHeight="1" s="165">
      <c r="A4906" s="131" t="n">
        <v>4893</v>
      </c>
      <c r="B4906" s="131" t="n">
        <v>0</v>
      </c>
      <c r="C4906" s="131" t="n">
        <v>24599.6</v>
      </c>
      <c r="D4906" s="131" t="n">
        <v>0</v>
      </c>
      <c r="E4906" s="131" t="n">
        <v>32079.3</v>
      </c>
      <c r="F4906" s="131" t="n">
        <v>0</v>
      </c>
      <c r="G4906" s="131" t="n">
        <v>12908</v>
      </c>
      <c r="H4906" s="131" t="n">
        <v>0</v>
      </c>
      <c r="I4906" s="131" t="n">
        <v>1766.44</v>
      </c>
      <c r="J4906" s="131" t="n">
        <v>0</v>
      </c>
      <c r="K4906" s="131" t="n">
        <v>12086.5</v>
      </c>
      <c r="L4906" s="131" t="n">
        <v>1766.44</v>
      </c>
      <c r="M4906" s="131" t="n">
        <v>1600.02</v>
      </c>
      <c r="N4906" s="131" t="n">
        <v>0</v>
      </c>
      <c r="O4906" s="131" t="n">
        <v>20921.4</v>
      </c>
      <c r="P4906" s="131" t="n">
        <v>1089.31</v>
      </c>
      <c r="Q4906" s="131" t="n">
        <v>0</v>
      </c>
      <c r="R4906" t="n">
        <v>0</v>
      </c>
      <c r="S4906" t="n">
        <v>34819.9</v>
      </c>
      <c r="T4906" t="n">
        <v>38496.5</v>
      </c>
      <c r="U4906" t="n">
        <v>0</v>
      </c>
      <c r="V4906" t="n">
        <v>37922.9</v>
      </c>
      <c r="W4906" t="n">
        <v>40053.4</v>
      </c>
      <c r="X4906" t="n">
        <v>0</v>
      </c>
      <c r="Y4906" t="n">
        <v>24503.9</v>
      </c>
      <c r="Z4906" t="n">
        <v>12924.9</v>
      </c>
    </row>
    <row r="4907" ht="15.75" customHeight="1" s="165">
      <c r="A4907" s="131" t="n">
        <v>4894</v>
      </c>
      <c r="B4907" s="131" t="n">
        <v>0</v>
      </c>
      <c r="C4907" s="131" t="n">
        <v>17078.8</v>
      </c>
      <c r="D4907" s="131" t="n">
        <v>0</v>
      </c>
      <c r="E4907" s="131" t="n">
        <v>31762.6</v>
      </c>
      <c r="F4907" s="131" t="n">
        <v>0</v>
      </c>
      <c r="G4907" s="131" t="n">
        <v>36052</v>
      </c>
      <c r="H4907" s="131" t="n">
        <v>0</v>
      </c>
      <c r="I4907" s="131" t="n">
        <v>3545.88</v>
      </c>
      <c r="J4907" s="131" t="n">
        <v>0</v>
      </c>
      <c r="K4907" s="131" t="n">
        <v>12382.2</v>
      </c>
      <c r="L4907" s="131" t="n">
        <v>3545.88</v>
      </c>
      <c r="M4907" s="131" t="n">
        <v>0</v>
      </c>
      <c r="N4907" s="131" t="n">
        <v>0</v>
      </c>
      <c r="O4907" s="131" t="n">
        <v>26302.7</v>
      </c>
      <c r="P4907" s="131" t="n">
        <v>2962.31</v>
      </c>
      <c r="Q4907" s="131" t="n">
        <v>0</v>
      </c>
      <c r="R4907" t="n">
        <v>0</v>
      </c>
      <c r="S4907" t="n">
        <v>36727.8</v>
      </c>
      <c r="T4907" t="n">
        <v>26394.1</v>
      </c>
      <c r="U4907" t="n">
        <v>0</v>
      </c>
      <c r="V4907" t="n">
        <v>33101.4</v>
      </c>
      <c r="W4907" t="n">
        <v>40053.4</v>
      </c>
      <c r="X4907" t="n">
        <v>0</v>
      </c>
      <c r="Y4907" t="n">
        <v>28609.8</v>
      </c>
      <c r="Z4907" t="n">
        <v>10595.7</v>
      </c>
    </row>
    <row r="4908" ht="15.75" customHeight="1" s="165">
      <c r="A4908" s="131" t="n">
        <v>4895</v>
      </c>
      <c r="B4908" s="131" t="n">
        <v>0</v>
      </c>
      <c r="C4908" s="131" t="n">
        <v>14389</v>
      </c>
      <c r="D4908" s="131" t="n">
        <v>0</v>
      </c>
      <c r="E4908" s="131" t="n">
        <v>36658.9</v>
      </c>
      <c r="F4908" s="131" t="n">
        <v>0</v>
      </c>
      <c r="G4908" s="131" t="n">
        <v>32941.3</v>
      </c>
      <c r="H4908" s="131" t="n">
        <v>0</v>
      </c>
      <c r="I4908" s="131" t="n">
        <v>0</v>
      </c>
      <c r="J4908" s="131" t="n">
        <v>0</v>
      </c>
      <c r="K4908" s="131" t="n">
        <v>12332.5</v>
      </c>
      <c r="L4908" s="131" t="n">
        <v>0</v>
      </c>
      <c r="M4908" s="131" t="n">
        <v>0</v>
      </c>
      <c r="N4908" s="131" t="n">
        <v>0</v>
      </c>
      <c r="O4908" s="131" t="n">
        <v>25351.6</v>
      </c>
      <c r="P4908" s="131" t="n">
        <v>725.617</v>
      </c>
      <c r="Q4908" s="131" t="n">
        <v>0</v>
      </c>
      <c r="R4908" t="n">
        <v>0</v>
      </c>
      <c r="S4908" t="n">
        <v>35816.2</v>
      </c>
      <c r="T4908" t="n">
        <v>26933.3</v>
      </c>
      <c r="U4908" t="n">
        <v>0</v>
      </c>
      <c r="V4908" t="n">
        <v>24705.7</v>
      </c>
      <c r="W4908" t="n">
        <v>38781.8</v>
      </c>
      <c r="X4908" t="n">
        <v>0</v>
      </c>
      <c r="Y4908" t="n">
        <v>29514.5</v>
      </c>
      <c r="Z4908" t="n">
        <v>7388.56</v>
      </c>
    </row>
    <row r="4909" ht="15.75" customHeight="1" s="165">
      <c r="A4909" s="131" t="n">
        <v>4896</v>
      </c>
      <c r="B4909" s="131" t="n">
        <v>0</v>
      </c>
      <c r="C4909" s="131" t="n">
        <v>22119.8</v>
      </c>
      <c r="D4909" s="131" t="n">
        <v>0</v>
      </c>
      <c r="E4909" s="131" t="n">
        <v>37657.3</v>
      </c>
      <c r="F4909" s="131" t="n">
        <v>0</v>
      </c>
      <c r="G4909" s="131" t="n">
        <v>0</v>
      </c>
      <c r="H4909" s="131" t="n">
        <v>0</v>
      </c>
      <c r="I4909" s="131" t="n">
        <v>0</v>
      </c>
      <c r="J4909" s="131" t="n">
        <v>0</v>
      </c>
      <c r="K4909" s="131" t="n">
        <v>11822.1</v>
      </c>
      <c r="L4909" s="131" t="n">
        <v>0</v>
      </c>
      <c r="M4909" s="131" t="n">
        <v>737.6609999999999</v>
      </c>
      <c r="N4909" s="131" t="n">
        <v>0</v>
      </c>
      <c r="O4909" s="131" t="n">
        <v>16313.1</v>
      </c>
      <c r="P4909" s="131" t="n">
        <v>97.5688</v>
      </c>
      <c r="Q4909" s="131" t="n">
        <v>0</v>
      </c>
      <c r="R4909" t="n">
        <v>0</v>
      </c>
      <c r="S4909" t="n">
        <v>35360.1</v>
      </c>
      <c r="T4909" t="n">
        <v>31636</v>
      </c>
      <c r="U4909" t="n">
        <v>0</v>
      </c>
      <c r="V4909" t="n">
        <v>12305.7</v>
      </c>
      <c r="W4909" t="n">
        <v>38311.1</v>
      </c>
      <c r="X4909" t="n">
        <v>0</v>
      </c>
      <c r="Y4909" t="n">
        <v>23668.5</v>
      </c>
      <c r="Z4909" t="n">
        <v>567.056</v>
      </c>
    </row>
    <row r="4910" ht="15.75" customHeight="1" s="165">
      <c r="A4910" s="131" t="n">
        <v>4897</v>
      </c>
      <c r="B4910" s="131" t="n">
        <v>0</v>
      </c>
      <c r="C4910" s="131" t="n">
        <v>31972.4</v>
      </c>
      <c r="D4910" s="131" t="n">
        <v>0</v>
      </c>
      <c r="E4910" s="131" t="n">
        <v>37149.8</v>
      </c>
      <c r="F4910" s="131" t="n">
        <v>0</v>
      </c>
      <c r="G4910" s="131" t="n">
        <v>373.812</v>
      </c>
      <c r="H4910" s="131" t="n">
        <v>0</v>
      </c>
      <c r="I4910" s="131" t="n">
        <v>3605.62</v>
      </c>
      <c r="J4910" s="131" t="n">
        <v>0</v>
      </c>
      <c r="K4910" s="131" t="n">
        <v>6420.16</v>
      </c>
      <c r="L4910" s="131" t="n">
        <v>3605.62</v>
      </c>
      <c r="M4910" s="131" t="n">
        <v>242.53</v>
      </c>
      <c r="N4910" s="131" t="n">
        <v>0</v>
      </c>
      <c r="O4910" s="131" t="n">
        <v>15767.4</v>
      </c>
      <c r="P4910" s="131" t="n">
        <v>0</v>
      </c>
      <c r="Q4910" s="131" t="n">
        <v>0</v>
      </c>
      <c r="R4910" t="n">
        <v>0</v>
      </c>
      <c r="S4910" t="n">
        <v>35056</v>
      </c>
      <c r="T4910" t="n">
        <v>30254.1</v>
      </c>
      <c r="U4910" t="n">
        <v>0</v>
      </c>
      <c r="V4910" t="n">
        <v>7050.36</v>
      </c>
      <c r="W4910" t="n">
        <v>38743.8</v>
      </c>
      <c r="X4910" t="n">
        <v>0</v>
      </c>
      <c r="Y4910" t="n">
        <v>12158.7</v>
      </c>
      <c r="Z4910" t="n">
        <v>0</v>
      </c>
    </row>
    <row r="4911" ht="15.75" customHeight="1" s="165">
      <c r="A4911" s="131" t="n">
        <v>4898</v>
      </c>
      <c r="B4911" s="131" t="n">
        <v>0</v>
      </c>
      <c r="C4911" s="131" t="n">
        <v>31361.9</v>
      </c>
      <c r="D4911" s="131" t="n">
        <v>0</v>
      </c>
      <c r="E4911" s="131" t="n">
        <v>33684.9</v>
      </c>
      <c r="F4911" s="131" t="n">
        <v>0</v>
      </c>
      <c r="G4911" s="131" t="n">
        <v>874.668</v>
      </c>
      <c r="H4911" s="131" t="n">
        <v>0</v>
      </c>
      <c r="I4911" s="131" t="n">
        <v>6898.23</v>
      </c>
      <c r="J4911" s="131" t="n">
        <v>0</v>
      </c>
      <c r="K4911" s="131" t="n">
        <v>1968.43</v>
      </c>
      <c r="L4911" s="131" t="n">
        <v>6898.23</v>
      </c>
      <c r="M4911" s="131" t="n">
        <v>0</v>
      </c>
      <c r="N4911" s="131" t="n">
        <v>0</v>
      </c>
      <c r="O4911" s="131" t="n">
        <v>15915.6</v>
      </c>
      <c r="P4911" s="131" t="n">
        <v>0</v>
      </c>
      <c r="Q4911" s="131" t="n">
        <v>0</v>
      </c>
      <c r="R4911" t="n">
        <v>0</v>
      </c>
      <c r="S4911" t="n">
        <v>36462.9</v>
      </c>
      <c r="T4911" t="n">
        <v>19520.5</v>
      </c>
      <c r="U4911" t="n">
        <v>0</v>
      </c>
      <c r="V4911" t="n">
        <v>2634.57</v>
      </c>
      <c r="W4911" t="n">
        <v>37004</v>
      </c>
      <c r="X4911" t="n">
        <v>0</v>
      </c>
      <c r="Y4911" t="n">
        <v>2366.79</v>
      </c>
      <c r="Z4911" t="n">
        <v>0</v>
      </c>
    </row>
    <row r="4912" ht="15.75" customHeight="1" s="165">
      <c r="A4912" s="131" t="n">
        <v>4899</v>
      </c>
      <c r="B4912" s="131" t="n">
        <v>0</v>
      </c>
      <c r="C4912" s="131" t="n">
        <v>19715.1</v>
      </c>
      <c r="D4912" s="131" t="n">
        <v>0</v>
      </c>
      <c r="E4912" s="131" t="n">
        <v>23156.2</v>
      </c>
      <c r="F4912" s="131" t="n">
        <v>0</v>
      </c>
      <c r="G4912" s="131" t="n">
        <v>0</v>
      </c>
      <c r="H4912" s="131" t="n">
        <v>0</v>
      </c>
      <c r="I4912" s="131" t="n">
        <v>4186.16</v>
      </c>
      <c r="J4912" s="131" t="n">
        <v>0</v>
      </c>
      <c r="K4912" s="131" t="n">
        <v>0</v>
      </c>
      <c r="L4912" s="131" t="n">
        <v>4186.16</v>
      </c>
      <c r="M4912" s="131" t="n">
        <v>724.509</v>
      </c>
      <c r="N4912" s="131" t="n">
        <v>0</v>
      </c>
      <c r="O4912" s="131" t="n">
        <v>23953.9</v>
      </c>
      <c r="P4912" s="131" t="n">
        <v>0</v>
      </c>
      <c r="Q4912" s="131" t="n">
        <v>0</v>
      </c>
      <c r="R4912" t="n">
        <v>0</v>
      </c>
      <c r="S4912" t="n">
        <v>36634.9</v>
      </c>
      <c r="T4912" t="n">
        <v>8049.7</v>
      </c>
      <c r="U4912" t="n">
        <v>0</v>
      </c>
      <c r="V4912" t="n">
        <v>4537.38</v>
      </c>
      <c r="W4912" t="n">
        <v>36066.6</v>
      </c>
      <c r="X4912" t="n">
        <v>0</v>
      </c>
      <c r="Y4912" t="n">
        <v>0</v>
      </c>
      <c r="Z4912" t="n">
        <v>0</v>
      </c>
    </row>
    <row r="4913" ht="15.75" customHeight="1" s="165">
      <c r="A4913" s="131" t="n">
        <v>4900</v>
      </c>
      <c r="B4913" s="131" t="n">
        <v>0</v>
      </c>
      <c r="C4913" s="131" t="n">
        <v>14292</v>
      </c>
      <c r="D4913" s="131" t="n">
        <v>0</v>
      </c>
      <c r="E4913" s="131" t="n">
        <v>22478</v>
      </c>
      <c r="F4913" s="131" t="n">
        <v>0</v>
      </c>
      <c r="G4913" s="131" t="n">
        <v>0</v>
      </c>
      <c r="H4913" s="131" t="n">
        <v>0</v>
      </c>
      <c r="I4913" s="131" t="n">
        <v>5517.94</v>
      </c>
      <c r="J4913" s="131" t="n">
        <v>0</v>
      </c>
      <c r="K4913" s="131" t="n">
        <v>862.365</v>
      </c>
      <c r="L4913" s="131" t="n">
        <v>5517.94</v>
      </c>
      <c r="M4913" s="131" t="n">
        <v>5032.07</v>
      </c>
      <c r="N4913" s="131" t="n">
        <v>0</v>
      </c>
      <c r="O4913" s="131" t="n">
        <v>26287.6</v>
      </c>
      <c r="P4913" s="131" t="n">
        <v>0</v>
      </c>
      <c r="Q4913" s="131" t="n">
        <v>0</v>
      </c>
      <c r="R4913" t="n">
        <v>0</v>
      </c>
      <c r="S4913" t="n">
        <v>31437.9</v>
      </c>
      <c r="T4913" t="n">
        <v>3751.92</v>
      </c>
      <c r="U4913" t="n">
        <v>0</v>
      </c>
      <c r="V4913" t="n">
        <v>1433.33</v>
      </c>
      <c r="W4913" t="n">
        <v>33887.1</v>
      </c>
      <c r="X4913" t="n">
        <v>0</v>
      </c>
      <c r="Y4913" t="n">
        <v>0</v>
      </c>
      <c r="Z4913" t="n">
        <v>38.1847</v>
      </c>
    </row>
    <row r="4914" ht="15.75" customHeight="1" s="165">
      <c r="A4914" s="131" t="n">
        <v>4901</v>
      </c>
      <c r="B4914" s="131" t="n">
        <v>0</v>
      </c>
      <c r="C4914" s="131" t="n">
        <v>11650.5</v>
      </c>
      <c r="D4914" s="131" t="n">
        <v>0</v>
      </c>
      <c r="E4914" s="131" t="n">
        <v>21089.9</v>
      </c>
      <c r="F4914" s="131" t="n">
        <v>0</v>
      </c>
      <c r="G4914" s="131" t="n">
        <v>0</v>
      </c>
      <c r="H4914" s="131" t="n">
        <v>0</v>
      </c>
      <c r="I4914" s="131" t="n">
        <v>11201.2</v>
      </c>
      <c r="J4914" s="131" t="n">
        <v>0</v>
      </c>
      <c r="K4914" s="131" t="n">
        <v>0</v>
      </c>
      <c r="L4914" s="131" t="n">
        <v>11201.2</v>
      </c>
      <c r="M4914" s="131" t="n">
        <v>4018.08</v>
      </c>
      <c r="N4914" s="131" t="n">
        <v>0</v>
      </c>
      <c r="O4914" s="131" t="n">
        <v>28265.8</v>
      </c>
      <c r="P4914" s="131" t="n">
        <v>0</v>
      </c>
      <c r="Q4914" s="131" t="n">
        <v>0</v>
      </c>
      <c r="R4914" t="n">
        <v>0</v>
      </c>
      <c r="S4914" t="n">
        <v>27610</v>
      </c>
      <c r="T4914" t="n">
        <v>1189.35</v>
      </c>
      <c r="U4914" t="n">
        <v>0</v>
      </c>
      <c r="V4914" t="n">
        <v>1729.41</v>
      </c>
      <c r="W4914" t="n">
        <v>35023.8</v>
      </c>
      <c r="X4914" t="n">
        <v>0</v>
      </c>
      <c r="Y4914" t="n">
        <v>0</v>
      </c>
      <c r="Z4914" t="n">
        <v>1420.8</v>
      </c>
    </row>
    <row r="4915" ht="15.75" customHeight="1" s="165">
      <c r="A4915" s="131" t="n">
        <v>4902</v>
      </c>
      <c r="B4915" s="131" t="n">
        <v>0.0996754</v>
      </c>
      <c r="C4915" s="131" t="n">
        <v>9470.690000000001</v>
      </c>
      <c r="D4915" s="131" t="n">
        <v>0.0499336</v>
      </c>
      <c r="E4915" s="131" t="n">
        <v>11978.7</v>
      </c>
      <c r="F4915" s="131" t="n">
        <v>0.155524</v>
      </c>
      <c r="G4915" s="131" t="n">
        <v>0</v>
      </c>
      <c r="H4915" s="131" t="n">
        <v>0.07081709999999999</v>
      </c>
      <c r="I4915" s="131" t="n">
        <v>4259.49</v>
      </c>
      <c r="J4915" s="131" t="n">
        <v>0.0175979</v>
      </c>
      <c r="K4915" s="131" t="n">
        <v>0</v>
      </c>
      <c r="L4915" s="131" t="n">
        <v>4259.49</v>
      </c>
      <c r="M4915" s="131" t="n">
        <v>3969.59</v>
      </c>
      <c r="N4915" s="131" t="n">
        <v>0.017523</v>
      </c>
      <c r="O4915" s="131" t="n">
        <v>30827</v>
      </c>
      <c r="P4915" s="131" t="n">
        <v>0</v>
      </c>
      <c r="Q4915" s="131" t="n">
        <v>0.0863471</v>
      </c>
      <c r="R4915" t="n">
        <v>0</v>
      </c>
      <c r="S4915" t="n">
        <v>23660.7</v>
      </c>
      <c r="T4915" t="n">
        <v>0</v>
      </c>
      <c r="U4915" t="n">
        <v>0.0916747</v>
      </c>
      <c r="V4915" t="n">
        <v>1955.51</v>
      </c>
      <c r="W4915" t="n">
        <v>36041.4</v>
      </c>
      <c r="X4915" t="n">
        <v>0.116288</v>
      </c>
      <c r="Y4915" t="n">
        <v>0</v>
      </c>
      <c r="Z4915" t="n">
        <v>1841.92</v>
      </c>
    </row>
    <row r="4916" ht="15.75" customHeight="1" s="165">
      <c r="A4916" s="131" t="n">
        <v>4903</v>
      </c>
      <c r="B4916" s="131" t="n">
        <v>0.563009</v>
      </c>
      <c r="C4916" s="131" t="n">
        <v>7955.87</v>
      </c>
      <c r="D4916" s="131" t="n">
        <v>0.451882</v>
      </c>
      <c r="E4916" s="131" t="n">
        <v>5798.53</v>
      </c>
      <c r="F4916" s="131" t="n">
        <v>0.943922</v>
      </c>
      <c r="G4916" s="131" t="n">
        <v>0</v>
      </c>
      <c r="H4916" s="131" t="n">
        <v>0.345967</v>
      </c>
      <c r="I4916" s="131" t="n">
        <v>10587.1</v>
      </c>
      <c r="J4916" s="131" t="n">
        <v>0.333453</v>
      </c>
      <c r="K4916" s="131" t="n">
        <v>0</v>
      </c>
      <c r="L4916" s="131" t="n">
        <v>10587.1</v>
      </c>
      <c r="M4916" s="131" t="n">
        <v>6568.09</v>
      </c>
      <c r="N4916" s="131" t="n">
        <v>0.383479</v>
      </c>
      <c r="O4916" s="131" t="n">
        <v>26394.4</v>
      </c>
      <c r="P4916" s="131" t="n">
        <v>399.262</v>
      </c>
      <c r="Q4916" s="131" t="n">
        <v>0.40147</v>
      </c>
      <c r="R4916" t="n">
        <v>0</v>
      </c>
      <c r="S4916" t="n">
        <v>13786</v>
      </c>
      <c r="T4916" t="n">
        <v>894.556</v>
      </c>
      <c r="U4916" t="n">
        <v>0.6731740000000001</v>
      </c>
      <c r="V4916" t="n">
        <v>89.4635</v>
      </c>
      <c r="W4916" t="n">
        <v>36818.4</v>
      </c>
      <c r="X4916" t="n">
        <v>0.72243</v>
      </c>
      <c r="Y4916" t="n">
        <v>0</v>
      </c>
      <c r="Z4916" t="n">
        <v>3391.74</v>
      </c>
    </row>
    <row r="4917" ht="15.75" customHeight="1" s="165">
      <c r="A4917" s="131" t="n">
        <v>4904</v>
      </c>
      <c r="B4917" s="131" t="n">
        <v>1.51807</v>
      </c>
      <c r="C4917" s="131" t="n">
        <v>342.358</v>
      </c>
      <c r="D4917" s="131" t="n">
        <v>1.30708</v>
      </c>
      <c r="E4917" s="131" t="n">
        <v>3473.28</v>
      </c>
      <c r="F4917" s="131" t="n">
        <v>1.9573</v>
      </c>
      <c r="G4917" s="131" t="n">
        <v>0</v>
      </c>
      <c r="H4917" s="131" t="n">
        <v>0.440965</v>
      </c>
      <c r="I4917" s="131" t="n">
        <v>6101.57</v>
      </c>
      <c r="J4917" s="131" t="n">
        <v>1.14846</v>
      </c>
      <c r="K4917" s="131" t="n">
        <v>0</v>
      </c>
      <c r="L4917" s="131" t="n">
        <v>6101.57</v>
      </c>
      <c r="M4917" s="131" t="n">
        <v>742.1180000000001</v>
      </c>
      <c r="N4917" s="131" t="n">
        <v>0.8992520000000001</v>
      </c>
      <c r="O4917" s="131" t="n">
        <v>35178.5</v>
      </c>
      <c r="P4917" s="131" t="n">
        <v>0</v>
      </c>
      <c r="Q4917" s="131" t="n">
        <v>0.943202</v>
      </c>
      <c r="R4917" t="n">
        <v>0</v>
      </c>
      <c r="S4917" t="n">
        <v>5210.71</v>
      </c>
      <c r="T4917" t="n">
        <v>11078</v>
      </c>
      <c r="U4917" t="n">
        <v>1.65279</v>
      </c>
      <c r="V4917" t="n">
        <v>0</v>
      </c>
      <c r="W4917" t="n">
        <v>36878.5</v>
      </c>
      <c r="X4917" t="n">
        <v>1.69022</v>
      </c>
      <c r="Y4917" t="n">
        <v>0</v>
      </c>
      <c r="Z4917" t="n">
        <v>6225.13</v>
      </c>
    </row>
    <row r="4918" ht="15.75" customHeight="1" s="165">
      <c r="A4918" s="131" t="n">
        <v>4905</v>
      </c>
      <c r="B4918" s="131" t="n">
        <v>2.14589</v>
      </c>
      <c r="C4918" s="131" t="n">
        <v>0</v>
      </c>
      <c r="D4918" s="131" t="n">
        <v>2.39208</v>
      </c>
      <c r="E4918" s="131" t="n">
        <v>6298.5</v>
      </c>
      <c r="F4918" s="131" t="n">
        <v>2.81329</v>
      </c>
      <c r="G4918" s="131" t="n">
        <v>0</v>
      </c>
      <c r="H4918" s="131" t="n">
        <v>1.53656</v>
      </c>
      <c r="I4918" s="131" t="n">
        <v>9709.52</v>
      </c>
      <c r="J4918" s="131" t="n">
        <v>2.04745</v>
      </c>
      <c r="K4918" s="131" t="n">
        <v>0</v>
      </c>
      <c r="L4918" s="131" t="n">
        <v>9709.52</v>
      </c>
      <c r="M4918" s="131" t="n">
        <v>0</v>
      </c>
      <c r="N4918" s="131" t="n">
        <v>1.01173</v>
      </c>
      <c r="O4918" s="131" t="n">
        <v>38525.4</v>
      </c>
      <c r="P4918" s="131" t="n">
        <v>111.252</v>
      </c>
      <c r="Q4918" s="131" t="n">
        <v>1.48576</v>
      </c>
      <c r="R4918" t="n">
        <v>0</v>
      </c>
      <c r="S4918" t="n">
        <v>1847.91</v>
      </c>
      <c r="T4918" t="n">
        <v>10422.6</v>
      </c>
      <c r="U4918" t="n">
        <v>2.53716</v>
      </c>
      <c r="V4918" t="n">
        <v>992.1420000000001</v>
      </c>
      <c r="W4918" t="n">
        <v>32092.4</v>
      </c>
      <c r="X4918" t="n">
        <v>2.60081</v>
      </c>
      <c r="Y4918" t="n">
        <v>0</v>
      </c>
      <c r="Z4918" t="n">
        <v>7637.62</v>
      </c>
    </row>
    <row r="4919" ht="15.75" customHeight="1" s="165">
      <c r="A4919" s="131" t="n">
        <v>4906</v>
      </c>
      <c r="B4919" s="131" t="n">
        <v>2.36618</v>
      </c>
      <c r="C4919" s="131" t="n">
        <v>0</v>
      </c>
      <c r="D4919" s="131" t="n">
        <v>3.10863</v>
      </c>
      <c r="E4919" s="131" t="n">
        <v>1199.87</v>
      </c>
      <c r="F4919" s="131" t="n">
        <v>3.43361</v>
      </c>
      <c r="G4919" s="131" t="n">
        <v>0</v>
      </c>
      <c r="H4919" s="131" t="n">
        <v>1.72033</v>
      </c>
      <c r="I4919" s="131" t="n">
        <v>11105.1</v>
      </c>
      <c r="J4919" s="131" t="n">
        <v>2.79347</v>
      </c>
      <c r="K4919" s="131" t="n">
        <v>0</v>
      </c>
      <c r="L4919" s="131" t="n">
        <v>11105.1</v>
      </c>
      <c r="M4919" s="131" t="n">
        <v>141.601</v>
      </c>
      <c r="N4919" s="131" t="n">
        <v>1.22384</v>
      </c>
      <c r="O4919" s="131" t="n">
        <v>40053.4</v>
      </c>
      <c r="P4919" s="131" t="n">
        <v>0</v>
      </c>
      <c r="Q4919" s="131" t="n">
        <v>2.94611</v>
      </c>
      <c r="R4919" t="n">
        <v>0</v>
      </c>
      <c r="S4919" t="n">
        <v>6170.5</v>
      </c>
      <c r="T4919" t="n">
        <v>8238.59</v>
      </c>
      <c r="U4919" t="n">
        <v>3.21615</v>
      </c>
      <c r="V4919" t="n">
        <v>2236.3</v>
      </c>
      <c r="W4919" t="n">
        <v>31926.3</v>
      </c>
      <c r="X4919" t="n">
        <v>3.3138</v>
      </c>
      <c r="Y4919" t="n">
        <v>0</v>
      </c>
      <c r="Z4919" t="n">
        <v>9229.059999999999</v>
      </c>
    </row>
    <row r="4920" ht="15.75" customHeight="1" s="165">
      <c r="A4920" s="131" t="n">
        <v>4907</v>
      </c>
      <c r="B4920" s="131" t="n">
        <v>1.17286</v>
      </c>
      <c r="C4920" s="131" t="n">
        <v>0</v>
      </c>
      <c r="D4920" s="131" t="n">
        <v>3.57631</v>
      </c>
      <c r="E4920" s="131" t="n">
        <v>0</v>
      </c>
      <c r="F4920" s="131" t="n">
        <v>3.78666</v>
      </c>
      <c r="G4920" s="131" t="n">
        <v>0</v>
      </c>
      <c r="H4920" s="131" t="n">
        <v>2.56652</v>
      </c>
      <c r="I4920" s="131" t="n">
        <v>9230.120000000001</v>
      </c>
      <c r="J4920" s="131" t="n">
        <v>3.3227</v>
      </c>
      <c r="K4920" s="131" t="n">
        <v>0</v>
      </c>
      <c r="L4920" s="131" t="n">
        <v>9230.120000000001</v>
      </c>
      <c r="M4920" s="131" t="n">
        <v>399.718</v>
      </c>
      <c r="N4920" s="131" t="n">
        <v>1.57811</v>
      </c>
      <c r="O4920" s="131" t="n">
        <v>7853.16</v>
      </c>
      <c r="P4920" s="131" t="n">
        <v>0</v>
      </c>
      <c r="Q4920" s="131" t="n">
        <v>1.21322</v>
      </c>
      <c r="R4920" t="n">
        <v>1548.4</v>
      </c>
      <c r="S4920" t="n">
        <v>10863.4</v>
      </c>
      <c r="T4920" t="n">
        <v>343.746</v>
      </c>
      <c r="U4920" t="n">
        <v>3.67782</v>
      </c>
      <c r="V4920" t="n">
        <v>4281.06</v>
      </c>
      <c r="W4920" t="n">
        <v>37427.4</v>
      </c>
      <c r="X4920" t="n">
        <v>3.80192</v>
      </c>
      <c r="Y4920" t="n">
        <v>0</v>
      </c>
      <c r="Z4920" t="n">
        <v>6318.43</v>
      </c>
    </row>
    <row r="4921" ht="15.75" customHeight="1" s="165">
      <c r="A4921" s="131" t="n">
        <v>4908</v>
      </c>
      <c r="B4921" s="131" t="n">
        <v>2.86634</v>
      </c>
      <c r="C4921" s="131" t="n">
        <v>0</v>
      </c>
      <c r="D4921" s="131" t="n">
        <v>3.83011</v>
      </c>
      <c r="E4921" s="131" t="n">
        <v>0</v>
      </c>
      <c r="F4921" s="131" t="n">
        <v>3.88967</v>
      </c>
      <c r="G4921" s="131" t="n">
        <v>352.109</v>
      </c>
      <c r="H4921" s="131" t="n">
        <v>3.6565</v>
      </c>
      <c r="I4921" s="131" t="n">
        <v>6190.25</v>
      </c>
      <c r="J4921" s="131" t="n">
        <v>2.92879</v>
      </c>
      <c r="K4921" s="131" t="n">
        <v>0</v>
      </c>
      <c r="L4921" s="131" t="n">
        <v>6190.25</v>
      </c>
      <c r="M4921" s="131" t="n">
        <v>719.917</v>
      </c>
      <c r="N4921" s="131" t="n">
        <v>1.92368</v>
      </c>
      <c r="O4921" s="131" t="n">
        <v>39258.9</v>
      </c>
      <c r="P4921" s="131" t="n">
        <v>0</v>
      </c>
      <c r="Q4921" s="131" t="n">
        <v>0.882902</v>
      </c>
      <c r="R4921" t="n">
        <v>4361.02</v>
      </c>
      <c r="S4921" t="n">
        <v>12373</v>
      </c>
      <c r="T4921" t="n">
        <v>241.392</v>
      </c>
      <c r="U4921" t="n">
        <v>3.89741</v>
      </c>
      <c r="V4921" t="n">
        <v>4838.89</v>
      </c>
      <c r="W4921" t="n">
        <v>38150.2</v>
      </c>
      <c r="X4921" t="n">
        <v>4.06019</v>
      </c>
      <c r="Y4921" t="n">
        <v>0</v>
      </c>
      <c r="Z4921" t="n">
        <v>6880.11</v>
      </c>
    </row>
    <row r="4922" ht="15.75" customHeight="1" s="165">
      <c r="A4922" s="131" t="n">
        <v>4909</v>
      </c>
      <c r="B4922" s="131" t="n">
        <v>2.96612</v>
      </c>
      <c r="C4922" s="131" t="n">
        <v>0</v>
      </c>
      <c r="D4922" s="131" t="n">
        <v>3.86521</v>
      </c>
      <c r="E4922" s="131" t="n">
        <v>800.97</v>
      </c>
      <c r="F4922" s="131" t="n">
        <v>3.54667</v>
      </c>
      <c r="G4922" s="131" t="n">
        <v>13522.1</v>
      </c>
      <c r="H4922" s="131" t="n">
        <v>3.32295</v>
      </c>
      <c r="I4922" s="131" t="n">
        <v>5859.85</v>
      </c>
      <c r="J4922" s="131" t="n">
        <v>2.92354</v>
      </c>
      <c r="K4922" s="131" t="n">
        <v>0</v>
      </c>
      <c r="L4922" s="131" t="n">
        <v>5859.85</v>
      </c>
      <c r="M4922" s="131" t="n">
        <v>1673.27</v>
      </c>
      <c r="N4922" s="131" t="n">
        <v>1.57783</v>
      </c>
      <c r="O4922" s="131" t="n">
        <v>40053.4</v>
      </c>
      <c r="P4922" s="131" t="n">
        <v>0</v>
      </c>
      <c r="Q4922" s="131" t="n">
        <v>2.0652</v>
      </c>
      <c r="R4922" t="n">
        <v>1992.51</v>
      </c>
      <c r="S4922" t="n">
        <v>16510.6</v>
      </c>
      <c r="T4922" t="n">
        <v>86.75149999999999</v>
      </c>
      <c r="U4922" t="n">
        <v>3.93238</v>
      </c>
      <c r="V4922" t="n">
        <v>10965.6</v>
      </c>
      <c r="W4922" t="n">
        <v>38673.6</v>
      </c>
      <c r="X4922" t="n">
        <v>4.07888</v>
      </c>
      <c r="Y4922" t="n">
        <v>0</v>
      </c>
      <c r="Z4922" t="n">
        <v>8385.040000000001</v>
      </c>
    </row>
    <row r="4923" ht="15.75" customHeight="1" s="165">
      <c r="A4923" s="131" t="n">
        <v>4910</v>
      </c>
      <c r="B4923" s="131" t="n">
        <v>0.199352</v>
      </c>
      <c r="C4923" s="131" t="n">
        <v>0</v>
      </c>
      <c r="D4923" s="131" t="n">
        <v>2.85604</v>
      </c>
      <c r="E4923" s="131" t="n">
        <v>1958.4</v>
      </c>
      <c r="F4923" s="131" t="n">
        <v>2.94504</v>
      </c>
      <c r="G4923" s="131" t="n">
        <v>2823.3</v>
      </c>
      <c r="H4923" s="131" t="n">
        <v>0.367152</v>
      </c>
      <c r="I4923" s="131" t="n">
        <v>5708.5</v>
      </c>
      <c r="J4923" s="131" t="n">
        <v>3.54185</v>
      </c>
      <c r="K4923" s="131" t="n">
        <v>0</v>
      </c>
      <c r="L4923" s="131" t="n">
        <v>5708.5</v>
      </c>
      <c r="M4923" s="131" t="n">
        <v>673.014</v>
      </c>
      <c r="N4923" s="131" t="n">
        <v>1.78323</v>
      </c>
      <c r="O4923" s="131" t="n">
        <v>39899.4</v>
      </c>
      <c r="P4923" s="131" t="n">
        <v>0</v>
      </c>
      <c r="Q4923" s="131" t="n">
        <v>1.9635</v>
      </c>
      <c r="R4923" t="n">
        <v>0</v>
      </c>
      <c r="S4923" t="n">
        <v>23950</v>
      </c>
      <c r="T4923" t="n">
        <v>1192.95</v>
      </c>
      <c r="U4923" t="n">
        <v>3.76419</v>
      </c>
      <c r="V4923" t="n">
        <v>16543.8</v>
      </c>
      <c r="W4923" t="n">
        <v>36976.7</v>
      </c>
      <c r="X4923" t="n">
        <v>3.85968</v>
      </c>
      <c r="Y4923" t="n">
        <v>0</v>
      </c>
      <c r="Z4923" t="n">
        <v>12624.4</v>
      </c>
    </row>
    <row r="4924" ht="15.75" customHeight="1" s="165">
      <c r="A4924" s="131" t="n">
        <v>4911</v>
      </c>
      <c r="B4924" s="131" t="n">
        <v>0.398622</v>
      </c>
      <c r="C4924" s="131" t="n">
        <v>0</v>
      </c>
      <c r="D4924" s="131" t="n">
        <v>2.76496</v>
      </c>
      <c r="E4924" s="131" t="n">
        <v>3635.69</v>
      </c>
      <c r="F4924" s="131" t="n">
        <v>2.20554</v>
      </c>
      <c r="G4924" s="131" t="n">
        <v>5805.22</v>
      </c>
      <c r="H4924" s="131" t="n">
        <v>0.357015</v>
      </c>
      <c r="I4924" s="131" t="n">
        <v>4369.53</v>
      </c>
      <c r="J4924" s="131" t="n">
        <v>1.95243</v>
      </c>
      <c r="K4924" s="131" t="n">
        <v>0</v>
      </c>
      <c r="L4924" s="131" t="n">
        <v>4369.53</v>
      </c>
      <c r="M4924" s="131" t="n">
        <v>0</v>
      </c>
      <c r="N4924" s="131" t="n">
        <v>1.4993</v>
      </c>
      <c r="O4924" s="131" t="n">
        <v>38250.6</v>
      </c>
      <c r="P4924" s="131" t="n">
        <v>0</v>
      </c>
      <c r="Q4924" s="131" t="n">
        <v>2.39205</v>
      </c>
      <c r="R4924" t="n">
        <v>0</v>
      </c>
      <c r="S4924" t="n">
        <v>32335.7</v>
      </c>
      <c r="T4924" t="n">
        <v>4131.86</v>
      </c>
      <c r="U4924" t="n">
        <v>3.36639</v>
      </c>
      <c r="V4924" t="n">
        <v>29387.5</v>
      </c>
      <c r="W4924" t="n">
        <v>34370</v>
      </c>
      <c r="X4924" t="n">
        <v>3.40921</v>
      </c>
      <c r="Y4924" t="n">
        <v>0</v>
      </c>
      <c r="Z4924" t="n">
        <v>21116.3</v>
      </c>
    </row>
    <row r="4925" ht="15.75" customHeight="1" s="165">
      <c r="A4925" s="131" t="n">
        <v>4912</v>
      </c>
      <c r="B4925" s="131" t="n">
        <v>1.91298</v>
      </c>
      <c r="C4925" s="131" t="n">
        <v>2556.2</v>
      </c>
      <c r="D4925" s="131" t="n">
        <v>0.468472</v>
      </c>
      <c r="E4925" s="131" t="n">
        <v>7163.74</v>
      </c>
      <c r="F4925" s="131" t="n">
        <v>1.51713</v>
      </c>
      <c r="G4925" s="131" t="n">
        <v>6007.76</v>
      </c>
      <c r="H4925" s="131" t="n">
        <v>2.49495</v>
      </c>
      <c r="I4925" s="131" t="n">
        <v>5262.98</v>
      </c>
      <c r="J4925" s="131" t="n">
        <v>2.63766</v>
      </c>
      <c r="K4925" s="131" t="n">
        <v>0</v>
      </c>
      <c r="L4925" s="131" t="n">
        <v>5262.98</v>
      </c>
      <c r="M4925" s="131" t="n">
        <v>749.72</v>
      </c>
      <c r="N4925" s="131" t="n">
        <v>1.4035</v>
      </c>
      <c r="O4925" s="131" t="n">
        <v>30300</v>
      </c>
      <c r="P4925" s="131" t="n">
        <v>212.543</v>
      </c>
      <c r="Q4925" s="131" t="n">
        <v>2.85831</v>
      </c>
      <c r="R4925" t="n">
        <v>0</v>
      </c>
      <c r="S4925" t="n">
        <v>35292.5</v>
      </c>
      <c r="T4925" t="n">
        <v>2584.09</v>
      </c>
      <c r="U4925" t="n">
        <v>2.73287</v>
      </c>
      <c r="V4925" t="n">
        <v>37045.1</v>
      </c>
      <c r="W4925" t="n">
        <v>31452.5</v>
      </c>
      <c r="X4925" t="n">
        <v>2.73217</v>
      </c>
      <c r="Y4925" t="n">
        <v>0</v>
      </c>
      <c r="Z4925" t="n">
        <v>19229.1</v>
      </c>
    </row>
    <row r="4926" ht="15.75" customHeight="1" s="165">
      <c r="A4926" s="131" t="n">
        <v>4913</v>
      </c>
      <c r="B4926" s="131" t="n">
        <v>1.60011</v>
      </c>
      <c r="C4926" s="131" t="n">
        <v>5357.36</v>
      </c>
      <c r="D4926" s="131" t="n">
        <v>0.235547</v>
      </c>
      <c r="E4926" s="131" t="n">
        <v>10142.6</v>
      </c>
      <c r="F4926" s="131" t="n">
        <v>0.989974</v>
      </c>
      <c r="G4926" s="131" t="n">
        <v>13125.4</v>
      </c>
      <c r="H4926" s="131" t="n">
        <v>1.74075</v>
      </c>
      <c r="I4926" s="131" t="n">
        <v>6082.98</v>
      </c>
      <c r="J4926" s="131" t="n">
        <v>1.85562</v>
      </c>
      <c r="K4926" s="131" t="n">
        <v>0</v>
      </c>
      <c r="L4926" s="131" t="n">
        <v>6082.98</v>
      </c>
      <c r="M4926" s="131" t="n">
        <v>0</v>
      </c>
      <c r="N4926" s="131" t="n">
        <v>1.60251</v>
      </c>
      <c r="O4926" s="131" t="n">
        <v>35885.8</v>
      </c>
      <c r="P4926" s="131" t="n">
        <v>1138.88</v>
      </c>
      <c r="Q4926" s="131" t="n">
        <v>2.07516</v>
      </c>
      <c r="R4926" t="n">
        <v>0</v>
      </c>
      <c r="S4926" t="n">
        <v>37837</v>
      </c>
      <c r="T4926" t="n">
        <v>13441.9</v>
      </c>
      <c r="U4926" t="n">
        <v>1.88758</v>
      </c>
      <c r="V4926" t="n">
        <v>38042.1</v>
      </c>
      <c r="W4926" t="n">
        <v>29585.5</v>
      </c>
      <c r="X4926" t="n">
        <v>1.84275</v>
      </c>
      <c r="Y4926" t="n">
        <v>0</v>
      </c>
      <c r="Z4926" t="n">
        <v>18330.3</v>
      </c>
    </row>
    <row r="4927" ht="15.75" customHeight="1" s="165">
      <c r="A4927" s="131" t="n">
        <v>4914</v>
      </c>
      <c r="B4927" s="131" t="n">
        <v>0.836611</v>
      </c>
      <c r="C4927" s="131" t="n">
        <v>6591.63</v>
      </c>
      <c r="D4927" s="131" t="n">
        <v>0.348807</v>
      </c>
      <c r="E4927" s="131" t="n">
        <v>15635.6</v>
      </c>
      <c r="F4927" s="131" t="n">
        <v>0.471417</v>
      </c>
      <c r="G4927" s="131" t="n">
        <v>0</v>
      </c>
      <c r="H4927" s="131" t="n">
        <v>0.979174</v>
      </c>
      <c r="I4927" s="131" t="n">
        <v>5009.8</v>
      </c>
      <c r="J4927" s="131" t="n">
        <v>0.939014</v>
      </c>
      <c r="K4927" s="131" t="n">
        <v>0</v>
      </c>
      <c r="L4927" s="131" t="n">
        <v>5009.8</v>
      </c>
      <c r="M4927" s="131" t="n">
        <v>0</v>
      </c>
      <c r="N4927" s="131" t="n">
        <v>0.438525</v>
      </c>
      <c r="O4927" s="131" t="n">
        <v>37786.7</v>
      </c>
      <c r="P4927" s="131" t="n">
        <v>835.048</v>
      </c>
      <c r="Q4927" s="131" t="n">
        <v>1.15793</v>
      </c>
      <c r="R4927" t="n">
        <v>0</v>
      </c>
      <c r="S4927" t="n">
        <v>39186.6</v>
      </c>
      <c r="T4927" t="n">
        <v>33220.5</v>
      </c>
      <c r="U4927" t="n">
        <v>0.918127</v>
      </c>
      <c r="V4927" t="n">
        <v>39014.1</v>
      </c>
      <c r="W4927" t="n">
        <v>27789.5</v>
      </c>
      <c r="X4927" t="n">
        <v>0.842571</v>
      </c>
      <c r="Y4927" t="n">
        <v>0</v>
      </c>
      <c r="Z4927" t="n">
        <v>14266.8</v>
      </c>
    </row>
    <row r="4928" ht="15.75" customHeight="1" s="165">
      <c r="A4928" s="131" t="n">
        <v>4915</v>
      </c>
      <c r="B4928" s="131" t="n">
        <v>0.155704</v>
      </c>
      <c r="C4928" s="131" t="n">
        <v>8192.07</v>
      </c>
      <c r="D4928" s="131" t="n">
        <v>0.146014</v>
      </c>
      <c r="E4928" s="131" t="n">
        <v>22437.6</v>
      </c>
      <c r="F4928" s="131" t="n">
        <v>0.07435269999999999</v>
      </c>
      <c r="G4928" s="131" t="n">
        <v>0</v>
      </c>
      <c r="H4928" s="131" t="n">
        <v>0.22355</v>
      </c>
      <c r="I4928" s="131" t="n">
        <v>6637.9</v>
      </c>
      <c r="J4928" s="131" t="n">
        <v>0.198922</v>
      </c>
      <c r="K4928" s="131" t="n">
        <v>0</v>
      </c>
      <c r="L4928" s="131" t="n">
        <v>6637.9</v>
      </c>
      <c r="M4928" s="131" t="n">
        <v>15339.4</v>
      </c>
      <c r="N4928" s="131" t="n">
        <v>0.240692</v>
      </c>
      <c r="O4928" s="131" t="n">
        <v>33721.2</v>
      </c>
      <c r="P4928" s="131" t="n">
        <v>2287.47</v>
      </c>
      <c r="Q4928" s="131" t="n">
        <v>0.335229</v>
      </c>
      <c r="R4928" t="n">
        <v>1170.47</v>
      </c>
      <c r="S4928" t="n">
        <v>39432.4</v>
      </c>
      <c r="T4928" t="n">
        <v>37820.7</v>
      </c>
      <c r="U4928" t="n">
        <v>0.165656</v>
      </c>
      <c r="V4928" t="n">
        <v>39343.7</v>
      </c>
      <c r="W4928" t="n">
        <v>31883.7</v>
      </c>
      <c r="X4928" t="n">
        <v>0.162533</v>
      </c>
      <c r="Y4928" t="n">
        <v>0</v>
      </c>
      <c r="Z4928" t="n">
        <v>11821.6</v>
      </c>
    </row>
    <row r="4929" ht="15.75" customHeight="1" s="165">
      <c r="A4929" s="131" t="n">
        <v>4916</v>
      </c>
      <c r="B4929" s="131" t="n">
        <v>0</v>
      </c>
      <c r="C4929" s="131" t="n">
        <v>19158.6</v>
      </c>
      <c r="D4929" s="131" t="n">
        <v>0</v>
      </c>
      <c r="E4929" s="131" t="n">
        <v>18245.4</v>
      </c>
      <c r="F4929" s="131" t="n">
        <v>0</v>
      </c>
      <c r="G4929" s="131" t="n">
        <v>0</v>
      </c>
      <c r="H4929" s="131" t="n">
        <v>0</v>
      </c>
      <c r="I4929" s="131" t="n">
        <v>9391.940000000001</v>
      </c>
      <c r="J4929" s="131" t="n">
        <v>0</v>
      </c>
      <c r="K4929" s="131" t="n">
        <v>3950.76</v>
      </c>
      <c r="L4929" s="131" t="n">
        <v>9391.940000000001</v>
      </c>
      <c r="M4929" s="131" t="n">
        <v>6321.1</v>
      </c>
      <c r="N4929" s="131" t="n">
        <v>0</v>
      </c>
      <c r="O4929" s="131" t="n">
        <v>21210.1</v>
      </c>
      <c r="P4929" s="131" t="n">
        <v>1636.1</v>
      </c>
      <c r="Q4929" s="131" t="n">
        <v>0.040611</v>
      </c>
      <c r="R4929" t="n">
        <v>894.748</v>
      </c>
      <c r="S4929" t="n">
        <v>40053.4</v>
      </c>
      <c r="T4929" t="n">
        <v>39602.1</v>
      </c>
      <c r="U4929" t="n">
        <v>0</v>
      </c>
      <c r="V4929" t="n">
        <v>39403.8</v>
      </c>
      <c r="W4929" t="n">
        <v>34780.4</v>
      </c>
      <c r="X4929" t="n">
        <v>0</v>
      </c>
      <c r="Y4929" t="n">
        <v>3361.13</v>
      </c>
      <c r="Z4929" t="n">
        <v>10454.9</v>
      </c>
    </row>
    <row r="4930" ht="15.75" customHeight="1" s="165">
      <c r="A4930" s="131" t="n">
        <v>4917</v>
      </c>
      <c r="B4930" s="131" t="n">
        <v>0</v>
      </c>
      <c r="C4930" s="131" t="n">
        <v>17185.2</v>
      </c>
      <c r="D4930" s="131" t="n">
        <v>0</v>
      </c>
      <c r="E4930" s="131" t="n">
        <v>28480.8</v>
      </c>
      <c r="F4930" s="131" t="n">
        <v>0</v>
      </c>
      <c r="G4930" s="131" t="n">
        <v>0</v>
      </c>
      <c r="H4930" s="131" t="n">
        <v>0</v>
      </c>
      <c r="I4930" s="131" t="n">
        <v>18419.4</v>
      </c>
      <c r="J4930" s="131" t="n">
        <v>0</v>
      </c>
      <c r="K4930" s="131" t="n">
        <v>18327.5</v>
      </c>
      <c r="L4930" s="131" t="n">
        <v>18419.4</v>
      </c>
      <c r="M4930" s="131" t="n">
        <v>5299.43</v>
      </c>
      <c r="N4930" s="131" t="n">
        <v>0</v>
      </c>
      <c r="O4930" s="131" t="n">
        <v>9293.51</v>
      </c>
      <c r="P4930" s="131" t="n">
        <v>1716.75</v>
      </c>
      <c r="Q4930" s="131" t="n">
        <v>0</v>
      </c>
      <c r="R4930" t="n">
        <v>275.827</v>
      </c>
      <c r="S4930" t="n">
        <v>39709.1</v>
      </c>
      <c r="T4930" t="n">
        <v>38794.4</v>
      </c>
      <c r="U4930" t="n">
        <v>0</v>
      </c>
      <c r="V4930" t="n">
        <v>39714.4</v>
      </c>
      <c r="W4930" t="n">
        <v>36477.9</v>
      </c>
      <c r="X4930" t="n">
        <v>0</v>
      </c>
      <c r="Y4930" t="n">
        <v>4223.32</v>
      </c>
      <c r="Z4930" t="n">
        <v>7480.98</v>
      </c>
    </row>
    <row r="4931" ht="15.75" customHeight="1" s="165">
      <c r="A4931" s="131" t="n">
        <v>4918</v>
      </c>
      <c r="B4931" s="131" t="n">
        <v>0</v>
      </c>
      <c r="C4931" s="131" t="n">
        <v>35474.8</v>
      </c>
      <c r="D4931" s="131" t="n">
        <v>0</v>
      </c>
      <c r="E4931" s="131" t="n">
        <v>27970.3</v>
      </c>
      <c r="F4931" s="131" t="n">
        <v>0</v>
      </c>
      <c r="G4931" s="131" t="n">
        <v>0</v>
      </c>
      <c r="H4931" s="131" t="n">
        <v>0</v>
      </c>
      <c r="I4931" s="131" t="n">
        <v>19758.2</v>
      </c>
      <c r="J4931" s="131" t="n">
        <v>0</v>
      </c>
      <c r="K4931" s="131" t="n">
        <v>9970.1</v>
      </c>
      <c r="L4931" s="131" t="n">
        <v>19758.2</v>
      </c>
      <c r="M4931" s="131" t="n">
        <v>0</v>
      </c>
      <c r="N4931" s="131" t="n">
        <v>0</v>
      </c>
      <c r="O4931" s="131" t="n">
        <v>12107.9</v>
      </c>
      <c r="P4931" s="131" t="n">
        <v>0</v>
      </c>
      <c r="Q4931" s="131" t="n">
        <v>0</v>
      </c>
      <c r="R4931" t="n">
        <v>565.8</v>
      </c>
      <c r="S4931" t="n">
        <v>39848.2</v>
      </c>
      <c r="T4931" t="n">
        <v>39522.2</v>
      </c>
      <c r="U4931" t="n">
        <v>0</v>
      </c>
      <c r="V4931" t="n">
        <v>37670.9</v>
      </c>
      <c r="W4931" t="n">
        <v>24393.9</v>
      </c>
      <c r="X4931" t="n">
        <v>0</v>
      </c>
      <c r="Y4931" t="n">
        <v>3581.16</v>
      </c>
      <c r="Z4931" t="n">
        <v>6563.78</v>
      </c>
    </row>
    <row r="4932" ht="15.75" customHeight="1" s="165">
      <c r="A4932" s="131" t="n">
        <v>4919</v>
      </c>
      <c r="B4932" s="131" t="n">
        <v>0</v>
      </c>
      <c r="C4932" s="131" t="n">
        <v>34299.5</v>
      </c>
      <c r="D4932" s="131" t="n">
        <v>0</v>
      </c>
      <c r="E4932" s="131" t="n">
        <v>37887.8</v>
      </c>
      <c r="F4932" s="131" t="n">
        <v>0</v>
      </c>
      <c r="G4932" s="131" t="n">
        <v>0</v>
      </c>
      <c r="H4932" s="131" t="n">
        <v>0</v>
      </c>
      <c r="I4932" s="131" t="n">
        <v>23777.1</v>
      </c>
      <c r="J4932" s="131" t="n">
        <v>0</v>
      </c>
      <c r="K4932" s="131" t="n">
        <v>7720.29</v>
      </c>
      <c r="L4932" s="131" t="n">
        <v>23777.1</v>
      </c>
      <c r="M4932" s="131" t="n">
        <v>0</v>
      </c>
      <c r="N4932" s="131" t="n">
        <v>0</v>
      </c>
      <c r="O4932" s="131" t="n">
        <v>14397.6</v>
      </c>
      <c r="P4932" s="131" t="n">
        <v>2202.93</v>
      </c>
      <c r="Q4932" s="131" t="n">
        <v>0</v>
      </c>
      <c r="R4932" t="n">
        <v>793.252</v>
      </c>
      <c r="S4932" t="n">
        <v>39488.8</v>
      </c>
      <c r="T4932" t="n">
        <v>37647</v>
      </c>
      <c r="U4932" t="n">
        <v>0</v>
      </c>
      <c r="V4932" t="n">
        <v>20713</v>
      </c>
      <c r="W4932" t="n">
        <v>15014.3</v>
      </c>
      <c r="X4932" t="n">
        <v>0</v>
      </c>
      <c r="Y4932" t="n">
        <v>4918.44</v>
      </c>
      <c r="Z4932" t="n">
        <v>6238.05</v>
      </c>
    </row>
    <row r="4933" ht="15.75" customHeight="1" s="165">
      <c r="A4933" s="131" t="n">
        <v>4920</v>
      </c>
      <c r="B4933" s="131" t="n">
        <v>0</v>
      </c>
      <c r="C4933" s="131" t="n">
        <v>35641.7</v>
      </c>
      <c r="D4933" s="131" t="n">
        <v>0</v>
      </c>
      <c r="E4933" s="131" t="n">
        <v>34937.7</v>
      </c>
      <c r="F4933" s="131" t="n">
        <v>0</v>
      </c>
      <c r="G4933" s="131" t="n">
        <v>0</v>
      </c>
      <c r="H4933" s="131" t="n">
        <v>0</v>
      </c>
      <c r="I4933" s="131" t="n">
        <v>12659.1</v>
      </c>
      <c r="J4933" s="131" t="n">
        <v>0</v>
      </c>
      <c r="K4933" s="131" t="n">
        <v>0</v>
      </c>
      <c r="L4933" s="131" t="n">
        <v>12659.1</v>
      </c>
      <c r="M4933" s="131" t="n">
        <v>0</v>
      </c>
      <c r="N4933" s="131" t="n">
        <v>0</v>
      </c>
      <c r="O4933" s="131" t="n">
        <v>18093.1</v>
      </c>
      <c r="P4933" s="131" t="n">
        <v>6517.45</v>
      </c>
      <c r="Q4933" s="131" t="n">
        <v>0</v>
      </c>
      <c r="R4933" t="n">
        <v>1014.25</v>
      </c>
      <c r="S4933" t="n">
        <v>39845.4</v>
      </c>
      <c r="T4933" t="n">
        <v>37195.2</v>
      </c>
      <c r="U4933" t="n">
        <v>0</v>
      </c>
      <c r="V4933" t="n">
        <v>18559.2</v>
      </c>
      <c r="W4933" t="n">
        <v>24598.2</v>
      </c>
      <c r="X4933" t="n">
        <v>0</v>
      </c>
      <c r="Y4933" t="n">
        <v>5373.32</v>
      </c>
      <c r="Z4933" t="n">
        <v>7144.66</v>
      </c>
    </row>
    <row r="4934" ht="15.75" customHeight="1" s="165">
      <c r="A4934" s="131" t="n">
        <v>4921</v>
      </c>
      <c r="B4934" s="131" t="n">
        <v>0</v>
      </c>
      <c r="C4934" s="131" t="n">
        <v>39112.8</v>
      </c>
      <c r="D4934" s="131" t="n">
        <v>0</v>
      </c>
      <c r="E4934" s="131" t="n">
        <v>26893.5</v>
      </c>
      <c r="F4934" s="131" t="n">
        <v>0</v>
      </c>
      <c r="G4934" s="131" t="n">
        <v>0</v>
      </c>
      <c r="H4934" s="131" t="n">
        <v>0</v>
      </c>
      <c r="I4934" s="131" t="n">
        <v>8143.85</v>
      </c>
      <c r="J4934" s="131" t="n">
        <v>0</v>
      </c>
      <c r="K4934" s="131" t="n">
        <v>1626.29</v>
      </c>
      <c r="L4934" s="131" t="n">
        <v>8143.85</v>
      </c>
      <c r="M4934" s="131" t="n">
        <v>0</v>
      </c>
      <c r="N4934" s="131" t="n">
        <v>0</v>
      </c>
      <c r="O4934" s="131" t="n">
        <v>16721.1</v>
      </c>
      <c r="P4934" s="131" t="n">
        <v>2960.87</v>
      </c>
      <c r="Q4934" s="131" t="n">
        <v>0</v>
      </c>
      <c r="R4934" t="n">
        <v>1430.53</v>
      </c>
      <c r="S4934" t="n">
        <v>39922.3</v>
      </c>
      <c r="T4934" t="n">
        <v>32147.3</v>
      </c>
      <c r="U4934" t="n">
        <v>0</v>
      </c>
      <c r="V4934" t="n">
        <v>18070.7</v>
      </c>
      <c r="W4934" t="n">
        <v>17920.4</v>
      </c>
      <c r="X4934" t="n">
        <v>0</v>
      </c>
      <c r="Y4934" t="n">
        <v>7654.06</v>
      </c>
      <c r="Z4934" t="n">
        <v>10618.9</v>
      </c>
    </row>
    <row r="4935" ht="15.75" customHeight="1" s="165">
      <c r="A4935" s="131" t="n">
        <v>4922</v>
      </c>
      <c r="B4935" s="131" t="n">
        <v>0</v>
      </c>
      <c r="C4935" s="131" t="n">
        <v>37475.3</v>
      </c>
      <c r="D4935" s="131" t="n">
        <v>0</v>
      </c>
      <c r="E4935" s="131" t="n">
        <v>23532</v>
      </c>
      <c r="F4935" s="131" t="n">
        <v>0</v>
      </c>
      <c r="G4935" s="131" t="n">
        <v>0</v>
      </c>
      <c r="H4935" s="131" t="n">
        <v>0</v>
      </c>
      <c r="I4935" s="131" t="n">
        <v>6905.39</v>
      </c>
      <c r="J4935" s="131" t="n">
        <v>0</v>
      </c>
      <c r="K4935" s="131" t="n">
        <v>0</v>
      </c>
      <c r="L4935" s="131" t="n">
        <v>6905.39</v>
      </c>
      <c r="M4935" s="131" t="n">
        <v>0</v>
      </c>
      <c r="N4935" s="131" t="n">
        <v>0</v>
      </c>
      <c r="O4935" s="131" t="n">
        <v>17297.2</v>
      </c>
      <c r="P4935" s="131" t="n">
        <v>3498.04</v>
      </c>
      <c r="Q4935" s="131" t="n">
        <v>0</v>
      </c>
      <c r="R4935" t="n">
        <v>3023.09</v>
      </c>
      <c r="S4935" t="n">
        <v>39717.5</v>
      </c>
      <c r="T4935" t="n">
        <v>30362.2</v>
      </c>
      <c r="U4935" t="n">
        <v>0</v>
      </c>
      <c r="V4935" t="n">
        <v>7767.61</v>
      </c>
      <c r="W4935" t="n">
        <v>10407.9</v>
      </c>
      <c r="X4935" t="n">
        <v>0</v>
      </c>
      <c r="Y4935" t="n">
        <v>11790.2</v>
      </c>
      <c r="Z4935" t="n">
        <v>7387.85</v>
      </c>
    </row>
    <row r="4936" ht="15.75" customHeight="1" s="165">
      <c r="A4936" s="131" t="n">
        <v>4923</v>
      </c>
      <c r="B4936" s="131" t="n">
        <v>0</v>
      </c>
      <c r="C4936" s="131" t="n">
        <v>35243.2</v>
      </c>
      <c r="D4936" s="131" t="n">
        <v>0</v>
      </c>
      <c r="E4936" s="131" t="n">
        <v>14108.6</v>
      </c>
      <c r="F4936" s="131" t="n">
        <v>0</v>
      </c>
      <c r="G4936" s="131" t="n">
        <v>0</v>
      </c>
      <c r="H4936" s="131" t="n">
        <v>0</v>
      </c>
      <c r="I4936" s="131" t="n">
        <v>8151.28</v>
      </c>
      <c r="J4936" s="131" t="n">
        <v>0</v>
      </c>
      <c r="K4936" s="131" t="n">
        <v>0</v>
      </c>
      <c r="L4936" s="131" t="n">
        <v>8151.28</v>
      </c>
      <c r="M4936" s="131" t="n">
        <v>0</v>
      </c>
      <c r="N4936" s="131" t="n">
        <v>0</v>
      </c>
      <c r="O4936" s="131" t="n">
        <v>19610.1</v>
      </c>
      <c r="P4936" s="131" t="n">
        <v>4693.04</v>
      </c>
      <c r="Q4936" s="131" t="n">
        <v>0</v>
      </c>
      <c r="R4936" t="n">
        <v>2809.13</v>
      </c>
      <c r="S4936" t="n">
        <v>39849</v>
      </c>
      <c r="T4936" t="n">
        <v>32921</v>
      </c>
      <c r="U4936" t="n">
        <v>0</v>
      </c>
      <c r="V4936" t="n">
        <v>7489.27</v>
      </c>
      <c r="W4936" t="n">
        <v>8304.030000000001</v>
      </c>
      <c r="X4936" t="n">
        <v>0</v>
      </c>
      <c r="Y4936" t="n">
        <v>18424.2</v>
      </c>
      <c r="Z4936" t="n">
        <v>15752.9</v>
      </c>
    </row>
    <row r="4937" ht="15.75" customHeight="1" s="165">
      <c r="A4937" s="131" t="n">
        <v>4924</v>
      </c>
      <c r="B4937" s="131" t="n">
        <v>0</v>
      </c>
      <c r="C4937" s="131" t="n">
        <v>30820</v>
      </c>
      <c r="D4937" s="131" t="n">
        <v>0</v>
      </c>
      <c r="E4937" s="131" t="n">
        <v>10348.6</v>
      </c>
      <c r="F4937" s="131" t="n">
        <v>0</v>
      </c>
      <c r="G4937" s="131" t="n">
        <v>0</v>
      </c>
      <c r="H4937" s="131" t="n">
        <v>0</v>
      </c>
      <c r="I4937" s="131" t="n">
        <v>8247.59</v>
      </c>
      <c r="J4937" s="131" t="n">
        <v>0</v>
      </c>
      <c r="K4937" s="131" t="n">
        <v>1886.13</v>
      </c>
      <c r="L4937" s="131" t="n">
        <v>8247.59</v>
      </c>
      <c r="M4937" s="131" t="n">
        <v>0</v>
      </c>
      <c r="N4937" s="131" t="n">
        <v>0</v>
      </c>
      <c r="O4937" s="131" t="n">
        <v>20371.3</v>
      </c>
      <c r="P4937" s="131" t="n">
        <v>5167.09</v>
      </c>
      <c r="Q4937" s="131" t="n">
        <v>0</v>
      </c>
      <c r="R4937" t="n">
        <v>3379.13</v>
      </c>
      <c r="S4937" t="n">
        <v>39688.5</v>
      </c>
      <c r="T4937" t="n">
        <v>27990.3</v>
      </c>
      <c r="U4937" t="n">
        <v>0</v>
      </c>
      <c r="V4937" t="n">
        <v>5227.75</v>
      </c>
      <c r="W4937" t="n">
        <v>7520.06</v>
      </c>
      <c r="X4937" t="n">
        <v>0</v>
      </c>
      <c r="Y4937" t="n">
        <v>19402.4</v>
      </c>
      <c r="Z4937" t="n">
        <v>20819.4</v>
      </c>
    </row>
    <row r="4938" ht="15.75" customHeight="1" s="165">
      <c r="A4938" s="131" t="n">
        <v>4925</v>
      </c>
      <c r="B4938" s="131" t="n">
        <v>0</v>
      </c>
      <c r="C4938" s="131" t="n">
        <v>27523.1</v>
      </c>
      <c r="D4938" s="131" t="n">
        <v>0</v>
      </c>
      <c r="E4938" s="131" t="n">
        <v>5507.22</v>
      </c>
      <c r="F4938" s="131" t="n">
        <v>0</v>
      </c>
      <c r="G4938" s="131" t="n">
        <v>0</v>
      </c>
      <c r="H4938" s="131" t="n">
        <v>0</v>
      </c>
      <c r="I4938" s="131" t="n">
        <v>7365.28</v>
      </c>
      <c r="J4938" s="131" t="n">
        <v>0</v>
      </c>
      <c r="K4938" s="131" t="n">
        <v>8030.36</v>
      </c>
      <c r="L4938" s="131" t="n">
        <v>7365.28</v>
      </c>
      <c r="M4938" s="131" t="n">
        <v>0</v>
      </c>
      <c r="N4938" s="131" t="n">
        <v>0</v>
      </c>
      <c r="O4938" s="131" t="n">
        <v>16021.2</v>
      </c>
      <c r="P4938" s="131" t="n">
        <v>1000.7</v>
      </c>
      <c r="Q4938" s="131" t="n">
        <v>0</v>
      </c>
      <c r="R4938" t="n">
        <v>1595.67</v>
      </c>
      <c r="S4938" t="n">
        <v>39265.2</v>
      </c>
      <c r="T4938" t="n">
        <v>27989.8</v>
      </c>
      <c r="U4938" t="n">
        <v>0</v>
      </c>
      <c r="V4938" t="n">
        <v>4241.77</v>
      </c>
      <c r="W4938" t="n">
        <v>7825.99</v>
      </c>
      <c r="X4938" t="n">
        <v>0</v>
      </c>
      <c r="Y4938" t="n">
        <v>10583.3</v>
      </c>
      <c r="Z4938" t="n">
        <v>18191</v>
      </c>
    </row>
    <row r="4939" ht="15.75" customHeight="1" s="165">
      <c r="A4939" s="131" t="n">
        <v>4926</v>
      </c>
      <c r="B4939" s="131" t="n">
        <v>0.0751463</v>
      </c>
      <c r="C4939" s="131" t="n">
        <v>12597.3</v>
      </c>
      <c r="D4939" s="131" t="n">
        <v>0.0500439</v>
      </c>
      <c r="E4939" s="131" t="n">
        <v>2728.63</v>
      </c>
      <c r="F4939" s="131" t="n">
        <v>0.176675</v>
      </c>
      <c r="G4939" s="131" t="n">
        <v>727.525</v>
      </c>
      <c r="H4939" s="131" t="n">
        <v>0.0595111</v>
      </c>
      <c r="I4939" s="131" t="n">
        <v>4038.1</v>
      </c>
      <c r="J4939" s="131" t="n">
        <v>0.0199976</v>
      </c>
      <c r="K4939" s="131" t="n">
        <v>7104.05</v>
      </c>
      <c r="L4939" s="131" t="n">
        <v>4038.1</v>
      </c>
      <c r="M4939" s="131" t="n">
        <v>0</v>
      </c>
      <c r="N4939" s="131" t="n">
        <v>0.00628351</v>
      </c>
      <c r="O4939" s="131" t="n">
        <v>17758.2</v>
      </c>
      <c r="P4939" s="131" t="n">
        <v>4741.79</v>
      </c>
      <c r="Q4939" s="131" t="n">
        <v>0.0715177</v>
      </c>
      <c r="R4939" t="n">
        <v>396.199</v>
      </c>
      <c r="S4939" t="n">
        <v>38141</v>
      </c>
      <c r="T4939" t="n">
        <v>27974.1</v>
      </c>
      <c r="U4939" t="n">
        <v>0.0973716</v>
      </c>
      <c r="V4939" t="n">
        <v>2912.92</v>
      </c>
      <c r="W4939" t="n">
        <v>7946.22</v>
      </c>
      <c r="X4939" t="n">
        <v>0.102133</v>
      </c>
      <c r="Y4939" t="n">
        <v>11933.1</v>
      </c>
      <c r="Z4939" t="n">
        <v>19218.2</v>
      </c>
    </row>
    <row r="4940" ht="15.75" customHeight="1" s="165">
      <c r="A4940" s="131" t="n">
        <v>4927</v>
      </c>
      <c r="B4940" s="131" t="n">
        <v>0.585634</v>
      </c>
      <c r="C4940" s="131" t="n">
        <v>3733.51</v>
      </c>
      <c r="D4940" s="131" t="n">
        <v>0.446187</v>
      </c>
      <c r="E4940" s="131" t="n">
        <v>1008.17</v>
      </c>
      <c r="F4940" s="131" t="n">
        <v>0.909359</v>
      </c>
      <c r="G4940" s="131" t="n">
        <v>240.698</v>
      </c>
      <c r="H4940" s="131" t="n">
        <v>0.474105</v>
      </c>
      <c r="I4940" s="131" t="n">
        <v>2992.61</v>
      </c>
      <c r="J4940" s="131" t="n">
        <v>0.318923</v>
      </c>
      <c r="K4940" s="131" t="n">
        <v>9011.93</v>
      </c>
      <c r="L4940" s="131" t="n">
        <v>2992.61</v>
      </c>
      <c r="M4940" s="131" t="n">
        <v>0</v>
      </c>
      <c r="N4940" s="131" t="n">
        <v>0.0482254</v>
      </c>
      <c r="O4940" s="131" t="n">
        <v>25723.3</v>
      </c>
      <c r="P4940" s="131" t="n">
        <v>3073.72</v>
      </c>
      <c r="Q4940" s="131" t="n">
        <v>0.481937</v>
      </c>
      <c r="R4940" t="n">
        <v>0</v>
      </c>
      <c r="S4940" t="n">
        <v>32105.3</v>
      </c>
      <c r="T4940" t="n">
        <v>18300.5</v>
      </c>
      <c r="U4940" t="n">
        <v>0.650095</v>
      </c>
      <c r="V4940" t="n">
        <v>1042.22</v>
      </c>
      <c r="W4940" t="n">
        <v>9594.940000000001</v>
      </c>
      <c r="X4940" t="n">
        <v>0.668903</v>
      </c>
      <c r="Y4940" t="n">
        <v>6871.43</v>
      </c>
      <c r="Z4940" t="n">
        <v>16882.4</v>
      </c>
    </row>
    <row r="4941" ht="15.75" customHeight="1" s="165">
      <c r="A4941" s="131" t="n">
        <v>4928</v>
      </c>
      <c r="B4941" s="131" t="n">
        <v>1.63383</v>
      </c>
      <c r="C4941" s="131" t="n">
        <v>1266.95</v>
      </c>
      <c r="D4941" s="131" t="n">
        <v>1.3977</v>
      </c>
      <c r="E4941" s="131" t="n">
        <v>0</v>
      </c>
      <c r="F4941" s="131" t="n">
        <v>1.88087</v>
      </c>
      <c r="G4941" s="131" t="n">
        <v>0</v>
      </c>
      <c r="H4941" s="131" t="n">
        <v>1.37231</v>
      </c>
      <c r="I4941" s="131" t="n">
        <v>1991.38</v>
      </c>
      <c r="J4941" s="131" t="n">
        <v>1.16513</v>
      </c>
      <c r="K4941" s="131" t="n">
        <v>6267.66</v>
      </c>
      <c r="L4941" s="131" t="n">
        <v>1991.38</v>
      </c>
      <c r="M4941" s="131" t="n">
        <v>0</v>
      </c>
      <c r="N4941" s="131" t="n">
        <v>0.223045</v>
      </c>
      <c r="O4941" s="131" t="n">
        <v>25006.5</v>
      </c>
      <c r="P4941" s="131" t="n">
        <v>1804.64</v>
      </c>
      <c r="Q4941" s="131" t="n">
        <v>1.0928</v>
      </c>
      <c r="R4941" t="n">
        <v>0</v>
      </c>
      <c r="S4941" t="n">
        <v>31305.8</v>
      </c>
      <c r="T4941" t="n">
        <v>10147.7</v>
      </c>
      <c r="U4941" t="n">
        <v>1.60188</v>
      </c>
      <c r="V4941" t="n">
        <v>586.841</v>
      </c>
      <c r="W4941" t="n">
        <v>10036.8</v>
      </c>
      <c r="X4941" t="n">
        <v>1.16356</v>
      </c>
      <c r="Y4941" t="n">
        <v>736.91</v>
      </c>
      <c r="Z4941" t="n">
        <v>1608.51</v>
      </c>
    </row>
    <row r="4942" ht="15.75" customHeight="1" s="165">
      <c r="A4942" s="131" t="n">
        <v>4929</v>
      </c>
      <c r="B4942" s="131" t="n">
        <v>2.01851</v>
      </c>
      <c r="C4942" s="131" t="n">
        <v>875.417</v>
      </c>
      <c r="D4942" s="131" t="n">
        <v>2.34417</v>
      </c>
      <c r="E4942" s="131" t="n">
        <v>3614.95</v>
      </c>
      <c r="F4942" s="131" t="n">
        <v>2.72689</v>
      </c>
      <c r="G4942" s="131" t="n">
        <v>0</v>
      </c>
      <c r="H4942" s="131" t="n">
        <v>2.2481</v>
      </c>
      <c r="I4942" s="131" t="n">
        <v>3290.49</v>
      </c>
      <c r="J4942" s="131" t="n">
        <v>2.08425</v>
      </c>
      <c r="K4942" s="131" t="n">
        <v>2002.62</v>
      </c>
      <c r="L4942" s="131" t="n">
        <v>3290.49</v>
      </c>
      <c r="M4942" s="131" t="n">
        <v>0</v>
      </c>
      <c r="N4942" s="131" t="n">
        <v>0.688318</v>
      </c>
      <c r="O4942" s="131" t="n">
        <v>24344.1</v>
      </c>
      <c r="P4942" s="131" t="n">
        <v>130.024</v>
      </c>
      <c r="Q4942" s="131" t="n">
        <v>2.2806</v>
      </c>
      <c r="R4942" t="n">
        <v>634.829</v>
      </c>
      <c r="S4942" t="n">
        <v>23536</v>
      </c>
      <c r="T4942" t="n">
        <v>6335.24</v>
      </c>
      <c r="U4942" t="n">
        <v>2.47122</v>
      </c>
      <c r="V4942" t="n">
        <v>0</v>
      </c>
      <c r="W4942" t="n">
        <v>8232.1</v>
      </c>
      <c r="X4942" t="n">
        <v>1.67743</v>
      </c>
      <c r="Y4942" t="n">
        <v>1935.67</v>
      </c>
      <c r="Z4942" t="n">
        <v>1472.76</v>
      </c>
    </row>
    <row r="4943" ht="15.75" customHeight="1" s="165">
      <c r="A4943" s="131" t="n">
        <v>4930</v>
      </c>
      <c r="B4943" s="131" t="n">
        <v>1.15034</v>
      </c>
      <c r="C4943" s="131" t="n">
        <v>603.753</v>
      </c>
      <c r="D4943" s="131" t="n">
        <v>3.10165</v>
      </c>
      <c r="E4943" s="131" t="n">
        <v>6364.05</v>
      </c>
      <c r="F4943" s="131" t="n">
        <v>3.34555</v>
      </c>
      <c r="G4943" s="131" t="n">
        <v>0</v>
      </c>
      <c r="H4943" s="131" t="n">
        <v>2.92616</v>
      </c>
      <c r="I4943" s="131" t="n">
        <v>1790.23</v>
      </c>
      <c r="J4943" s="131" t="n">
        <v>2.83234</v>
      </c>
      <c r="K4943" s="131" t="n">
        <v>4313.28</v>
      </c>
      <c r="L4943" s="131" t="n">
        <v>1790.23</v>
      </c>
      <c r="M4943" s="131" t="n">
        <v>0</v>
      </c>
      <c r="N4943" s="131" t="n">
        <v>1.16144</v>
      </c>
      <c r="O4943" s="131" t="n">
        <v>28181.9</v>
      </c>
      <c r="P4943" s="131" t="n">
        <v>2006.66</v>
      </c>
      <c r="Q4943" s="131" t="n">
        <v>2.5252</v>
      </c>
      <c r="R4943" t="n">
        <v>3527.33</v>
      </c>
      <c r="S4943" t="n">
        <v>34091.4</v>
      </c>
      <c r="T4943" t="n">
        <v>3511.4</v>
      </c>
      <c r="U4943" t="n">
        <v>3.15737</v>
      </c>
      <c r="V4943" t="n">
        <v>0</v>
      </c>
      <c r="W4943" t="n">
        <v>6556.2</v>
      </c>
      <c r="X4943" t="n">
        <v>1.77974</v>
      </c>
      <c r="Y4943" t="n">
        <v>4006.73</v>
      </c>
      <c r="Z4943" t="n">
        <v>3152.92</v>
      </c>
    </row>
    <row r="4944" ht="15.75" customHeight="1" s="165">
      <c r="A4944" s="131" t="n">
        <v>4931</v>
      </c>
      <c r="B4944" s="131" t="n">
        <v>1.66502</v>
      </c>
      <c r="C4944" s="131" t="n">
        <v>0</v>
      </c>
      <c r="D4944" s="131" t="n">
        <v>3.62894</v>
      </c>
      <c r="E4944" s="131" t="n">
        <v>15763</v>
      </c>
      <c r="F4944" s="131" t="n">
        <v>3.72121</v>
      </c>
      <c r="G4944" s="131" t="n">
        <v>0</v>
      </c>
      <c r="H4944" s="131" t="n">
        <v>3.38031</v>
      </c>
      <c r="I4944" s="131" t="n">
        <v>2368.5</v>
      </c>
      <c r="J4944" s="131" t="n">
        <v>3.32918</v>
      </c>
      <c r="K4944" s="131" t="n">
        <v>2368.41</v>
      </c>
      <c r="L4944" s="131" t="n">
        <v>2368.5</v>
      </c>
      <c r="M4944" s="131" t="n">
        <v>0</v>
      </c>
      <c r="N4944" s="131" t="n">
        <v>1.32177</v>
      </c>
      <c r="O4944" s="131" t="n">
        <v>23376.9</v>
      </c>
      <c r="P4944" s="131" t="n">
        <v>3483.72</v>
      </c>
      <c r="Q4944" s="131" t="n">
        <v>3.02893</v>
      </c>
      <c r="R4944" t="n">
        <v>3028.3</v>
      </c>
      <c r="S4944" t="n">
        <v>38242</v>
      </c>
      <c r="T4944" t="n">
        <v>1772.19</v>
      </c>
      <c r="U4944" t="n">
        <v>3.60432</v>
      </c>
      <c r="V4944" t="n">
        <v>0</v>
      </c>
      <c r="W4944" t="n">
        <v>9377.42</v>
      </c>
      <c r="X4944" t="n">
        <v>2.11524</v>
      </c>
      <c r="Y4944" t="n">
        <v>8539.98</v>
      </c>
      <c r="Z4944" t="n">
        <v>776.102</v>
      </c>
    </row>
    <row r="4945" ht="15.75" customHeight="1" s="165">
      <c r="A4945" s="131" t="n">
        <v>4932</v>
      </c>
      <c r="B4945" s="131" t="n">
        <v>4.11567</v>
      </c>
      <c r="C4945" s="131" t="n">
        <v>0</v>
      </c>
      <c r="D4945" s="131" t="n">
        <v>3.90608</v>
      </c>
      <c r="E4945" s="131" t="n">
        <v>18403.4</v>
      </c>
      <c r="F4945" s="131" t="n">
        <v>2.04714</v>
      </c>
      <c r="G4945" s="131" t="n">
        <v>0</v>
      </c>
      <c r="H4945" s="131" t="n">
        <v>1.40441</v>
      </c>
      <c r="I4945" s="131" t="n">
        <v>1811.12</v>
      </c>
      <c r="J4945" s="131" t="n">
        <v>3.61233</v>
      </c>
      <c r="K4945" s="131" t="n">
        <v>689.157</v>
      </c>
      <c r="L4945" s="131" t="n">
        <v>1811.12</v>
      </c>
      <c r="M4945" s="131" t="n">
        <v>0</v>
      </c>
      <c r="N4945" s="131" t="n">
        <v>0.889522</v>
      </c>
      <c r="O4945" s="131" t="n">
        <v>8993.030000000001</v>
      </c>
      <c r="P4945" s="131" t="n">
        <v>6962.74</v>
      </c>
      <c r="Q4945" s="131" t="n">
        <v>3.26327</v>
      </c>
      <c r="R4945" t="n">
        <v>2367.97</v>
      </c>
      <c r="S4945" t="n">
        <v>37493.6</v>
      </c>
      <c r="T4945" t="n">
        <v>625.687</v>
      </c>
      <c r="U4945" t="n">
        <v>3.82826</v>
      </c>
      <c r="V4945" t="n">
        <v>0</v>
      </c>
      <c r="W4945" t="n">
        <v>5243.86</v>
      </c>
      <c r="X4945" t="n">
        <v>2.42672</v>
      </c>
      <c r="Y4945" t="n">
        <v>9013.74</v>
      </c>
      <c r="Z4945" t="n">
        <v>0</v>
      </c>
    </row>
    <row r="4946" ht="15.75" customHeight="1" s="165">
      <c r="A4946" s="131" t="n">
        <v>4933</v>
      </c>
      <c r="B4946" s="131" t="n">
        <v>4.11872</v>
      </c>
      <c r="C4946" s="131" t="n">
        <v>0</v>
      </c>
      <c r="D4946" s="131" t="n">
        <v>3.93938</v>
      </c>
      <c r="E4946" s="131" t="n">
        <v>19727.8</v>
      </c>
      <c r="F4946" s="131" t="n">
        <v>3.45583</v>
      </c>
      <c r="G4946" s="131" t="n">
        <v>0</v>
      </c>
      <c r="H4946" s="131" t="n">
        <v>2.06823</v>
      </c>
      <c r="I4946" s="131" t="n">
        <v>1420.75</v>
      </c>
      <c r="J4946" s="131" t="n">
        <v>3.68003</v>
      </c>
      <c r="K4946" s="131" t="n">
        <v>644.769</v>
      </c>
      <c r="L4946" s="131" t="n">
        <v>1420.75</v>
      </c>
      <c r="M4946" s="131" t="n">
        <v>0</v>
      </c>
      <c r="N4946" s="131" t="n">
        <v>0.93194</v>
      </c>
      <c r="O4946" s="131" t="n">
        <v>0</v>
      </c>
      <c r="P4946" s="131" t="n">
        <v>5853.45</v>
      </c>
      <c r="Q4946" s="131" t="n">
        <v>3.36035</v>
      </c>
      <c r="R4946" t="n">
        <v>2699.99</v>
      </c>
      <c r="S4946" t="n">
        <v>37420.1</v>
      </c>
      <c r="T4946" t="n">
        <v>1215.45</v>
      </c>
      <c r="U4946" t="n">
        <v>3.80233</v>
      </c>
      <c r="V4946" t="n">
        <v>0</v>
      </c>
      <c r="W4946" t="n">
        <v>6775.92</v>
      </c>
      <c r="X4946" t="n">
        <v>2.52428</v>
      </c>
      <c r="Y4946" t="n">
        <v>6141.38</v>
      </c>
      <c r="Z4946" t="n">
        <v>0</v>
      </c>
    </row>
    <row r="4947" ht="15.75" customHeight="1" s="165">
      <c r="A4947" s="131" t="n">
        <v>4934</v>
      </c>
      <c r="B4947" s="131" t="n">
        <v>0.206013</v>
      </c>
      <c r="C4947" s="131" t="n">
        <v>1024.26</v>
      </c>
      <c r="D4947" s="131" t="n">
        <v>3.74127</v>
      </c>
      <c r="E4947" s="131" t="n">
        <v>20495.7</v>
      </c>
      <c r="F4947" s="131" t="n">
        <v>3.21814</v>
      </c>
      <c r="G4947" s="131" t="n">
        <v>0</v>
      </c>
      <c r="H4947" s="131" t="n">
        <v>3.42183</v>
      </c>
      <c r="I4947" s="131" t="n">
        <v>1398.87</v>
      </c>
      <c r="J4947" s="131" t="n">
        <v>3.53508</v>
      </c>
      <c r="K4947" s="131" t="n">
        <v>333.105</v>
      </c>
      <c r="L4947" s="131" t="n">
        <v>1398.87</v>
      </c>
      <c r="M4947" s="131" t="n">
        <v>0</v>
      </c>
      <c r="N4947" s="131" t="n">
        <v>1.82114</v>
      </c>
      <c r="O4947" s="131" t="n">
        <v>6147.61</v>
      </c>
      <c r="P4947" s="131" t="n">
        <v>8214.309999999999</v>
      </c>
      <c r="Q4947" s="131" t="n">
        <v>3.12553</v>
      </c>
      <c r="R4947" t="n">
        <v>4635.23</v>
      </c>
      <c r="S4947" t="n">
        <v>37058.4</v>
      </c>
      <c r="T4947" t="n">
        <v>1699.79</v>
      </c>
      <c r="U4947" t="n">
        <v>3.5847</v>
      </c>
      <c r="V4947" t="n">
        <v>0</v>
      </c>
      <c r="W4947" t="n">
        <v>9330.309999999999</v>
      </c>
      <c r="X4947" t="n">
        <v>2.62941</v>
      </c>
      <c r="Y4947" t="n">
        <v>6680.81</v>
      </c>
      <c r="Z4947" t="n">
        <v>0</v>
      </c>
    </row>
    <row r="4948" ht="15.75" customHeight="1" s="165">
      <c r="A4948" s="131" t="n">
        <v>4935</v>
      </c>
      <c r="B4948" s="131" t="n">
        <v>0.104554</v>
      </c>
      <c r="C4948" s="131" t="n">
        <v>2514.11</v>
      </c>
      <c r="D4948" s="131" t="n">
        <v>3.29338</v>
      </c>
      <c r="E4948" s="131" t="n">
        <v>26322.9</v>
      </c>
      <c r="F4948" s="131" t="n">
        <v>2.61533</v>
      </c>
      <c r="G4948" s="131" t="n">
        <v>767.962</v>
      </c>
      <c r="H4948" s="131" t="n">
        <v>2.56981</v>
      </c>
      <c r="I4948" s="131" t="n">
        <v>1739.7</v>
      </c>
      <c r="J4948" s="131" t="n">
        <v>3.16441</v>
      </c>
      <c r="K4948" s="131" t="n">
        <v>835.708</v>
      </c>
      <c r="L4948" s="131" t="n">
        <v>1739.7</v>
      </c>
      <c r="M4948" s="131" t="n">
        <v>0</v>
      </c>
      <c r="N4948" s="131" t="n">
        <v>1.27179</v>
      </c>
      <c r="O4948" s="131" t="n">
        <v>20188.6</v>
      </c>
      <c r="P4948" s="131" t="n">
        <v>5503.78</v>
      </c>
      <c r="Q4948" s="131" t="n">
        <v>1.35733</v>
      </c>
      <c r="R4948" t="n">
        <v>6223.48</v>
      </c>
      <c r="S4948" t="n">
        <v>37144</v>
      </c>
      <c r="T4948" t="n">
        <v>1805.67</v>
      </c>
      <c r="U4948" t="n">
        <v>3.21288</v>
      </c>
      <c r="V4948" t="n">
        <v>0</v>
      </c>
      <c r="W4948" t="n">
        <v>12646.8</v>
      </c>
      <c r="X4948" t="n">
        <v>1.12061</v>
      </c>
      <c r="Y4948" t="n">
        <v>8294.58</v>
      </c>
      <c r="Z4948" t="n">
        <v>1045.32</v>
      </c>
    </row>
    <row r="4949" ht="15.75" customHeight="1" s="165">
      <c r="A4949" s="131" t="n">
        <v>4936</v>
      </c>
      <c r="B4949" s="131" t="n">
        <v>2.6947</v>
      </c>
      <c r="C4949" s="131" t="n">
        <v>1651</v>
      </c>
      <c r="D4949" s="131" t="n">
        <v>2.62506</v>
      </c>
      <c r="E4949" s="131" t="n">
        <v>30549.1</v>
      </c>
      <c r="F4949" s="131" t="n">
        <v>2.17916</v>
      </c>
      <c r="G4949" s="131" t="n">
        <v>1130.67</v>
      </c>
      <c r="H4949" s="131" t="n">
        <v>2.30053</v>
      </c>
      <c r="I4949" s="131" t="n">
        <v>1906.58</v>
      </c>
      <c r="J4949" s="131" t="n">
        <v>2.60541</v>
      </c>
      <c r="K4949" s="131" t="n">
        <v>428.809</v>
      </c>
      <c r="L4949" s="131" t="n">
        <v>1906.58</v>
      </c>
      <c r="M4949" s="131" t="n">
        <v>0</v>
      </c>
      <c r="N4949" s="131" t="n">
        <v>1.25035</v>
      </c>
      <c r="O4949" s="131" t="n">
        <v>26648.6</v>
      </c>
      <c r="P4949" s="131" t="n">
        <v>6330.12</v>
      </c>
      <c r="Q4949" s="131" t="n">
        <v>2.33946</v>
      </c>
      <c r="R4949" t="n">
        <v>7808.27</v>
      </c>
      <c r="S4949" t="n">
        <v>37914.4</v>
      </c>
      <c r="T4949" t="n">
        <v>2738.76</v>
      </c>
      <c r="U4949" t="n">
        <v>2.63575</v>
      </c>
      <c r="V4949" t="n">
        <v>298.578</v>
      </c>
      <c r="W4949" t="n">
        <v>11060.5</v>
      </c>
      <c r="X4949" t="n">
        <v>1.85068</v>
      </c>
      <c r="Y4949" t="n">
        <v>3331.09</v>
      </c>
      <c r="Z4949" t="n">
        <v>5811.52</v>
      </c>
    </row>
    <row r="4950" ht="15.75" customHeight="1" s="165">
      <c r="A4950" s="131" t="n">
        <v>4937</v>
      </c>
      <c r="B4950" s="131" t="n">
        <v>0.07771939999999999</v>
      </c>
      <c r="C4950" s="131" t="n">
        <v>4797.79</v>
      </c>
      <c r="D4950" s="131" t="n">
        <v>1.74617</v>
      </c>
      <c r="E4950" s="131" t="n">
        <v>31665.9</v>
      </c>
      <c r="F4950" s="131" t="n">
        <v>0.681741</v>
      </c>
      <c r="G4950" s="131" t="n">
        <v>2952.25</v>
      </c>
      <c r="H4950" s="131" t="n">
        <v>1.76241</v>
      </c>
      <c r="I4950" s="131" t="n">
        <v>2017.87</v>
      </c>
      <c r="J4950" s="131" t="n">
        <v>1.83178</v>
      </c>
      <c r="K4950" s="131" t="n">
        <v>1120.36</v>
      </c>
      <c r="L4950" s="131" t="n">
        <v>2017.87</v>
      </c>
      <c r="M4950" s="131" t="n">
        <v>0</v>
      </c>
      <c r="N4950" s="131" t="n">
        <v>0.555046</v>
      </c>
      <c r="O4950" s="131" t="n">
        <v>33480.1</v>
      </c>
      <c r="P4950" s="131" t="n">
        <v>9022.030000000001</v>
      </c>
      <c r="Q4950" s="131" t="n">
        <v>1.28794</v>
      </c>
      <c r="R4950" t="n">
        <v>8611.33</v>
      </c>
      <c r="S4950" t="n">
        <v>38659.8</v>
      </c>
      <c r="T4950" t="n">
        <v>7994.86</v>
      </c>
      <c r="U4950" t="n">
        <v>1.8256</v>
      </c>
      <c r="V4950" t="n">
        <v>10199.8</v>
      </c>
      <c r="W4950" t="n">
        <v>11183.5</v>
      </c>
      <c r="X4950" t="n">
        <v>0.6912239999999999</v>
      </c>
      <c r="Y4950" t="n">
        <v>7944.89</v>
      </c>
      <c r="Z4950" t="n">
        <v>6989.56</v>
      </c>
    </row>
    <row r="4951" ht="15.75" customHeight="1" s="165">
      <c r="A4951" s="131" t="n">
        <v>4938</v>
      </c>
      <c r="B4951" s="131" t="n">
        <v>0.842874</v>
      </c>
      <c r="C4951" s="131" t="n">
        <v>4671.33</v>
      </c>
      <c r="D4951" s="131" t="n">
        <v>0.519101</v>
      </c>
      <c r="E4951" s="131" t="n">
        <v>28060.5</v>
      </c>
      <c r="F4951" s="131" t="n">
        <v>0.190144</v>
      </c>
      <c r="G4951" s="131" t="n">
        <v>4064.5</v>
      </c>
      <c r="H4951" s="131" t="n">
        <v>0.93491</v>
      </c>
      <c r="I4951" s="131" t="n">
        <v>2892.02</v>
      </c>
      <c r="J4951" s="131" t="n">
        <v>0.929644</v>
      </c>
      <c r="K4951" s="131" t="n">
        <v>1065.33</v>
      </c>
      <c r="L4951" s="131" t="n">
        <v>2892.02</v>
      </c>
      <c r="M4951" s="131" t="n">
        <v>3100.38</v>
      </c>
      <c r="N4951" s="131" t="n">
        <v>0.289798</v>
      </c>
      <c r="O4951" s="131" t="n">
        <v>27209.8</v>
      </c>
      <c r="P4951" s="131" t="n">
        <v>11305.7</v>
      </c>
      <c r="Q4951" s="131" t="n">
        <v>1.09702</v>
      </c>
      <c r="R4951" t="n">
        <v>9429.35</v>
      </c>
      <c r="S4951" t="n">
        <v>39315</v>
      </c>
      <c r="T4951" t="n">
        <v>16595.1</v>
      </c>
      <c r="U4951" t="n">
        <v>0.8952020000000001</v>
      </c>
      <c r="V4951" t="n">
        <v>32955.9</v>
      </c>
      <c r="W4951" t="n">
        <v>11568.7</v>
      </c>
      <c r="X4951" t="n">
        <v>0.349777</v>
      </c>
      <c r="Y4951" t="n">
        <v>18823.8</v>
      </c>
      <c r="Z4951" t="n">
        <v>3639.84</v>
      </c>
    </row>
    <row r="4952" ht="15.75" customHeight="1" s="165">
      <c r="A4952" s="131" t="n">
        <v>4939</v>
      </c>
      <c r="B4952" s="131" t="n">
        <v>0.0169956</v>
      </c>
      <c r="C4952" s="131" t="n">
        <v>4337.48</v>
      </c>
      <c r="D4952" s="131" t="n">
        <v>0.136471</v>
      </c>
      <c r="E4952" s="131" t="n">
        <v>23555.9</v>
      </c>
      <c r="F4952" s="131" t="n">
        <v>0.0405035</v>
      </c>
      <c r="G4952" s="131" t="n">
        <v>5224.61</v>
      </c>
      <c r="H4952" s="131" t="n">
        <v>0.261024</v>
      </c>
      <c r="I4952" s="131" t="n">
        <v>3142.89</v>
      </c>
      <c r="J4952" s="131" t="n">
        <v>0.205104</v>
      </c>
      <c r="K4952" s="131" t="n">
        <v>1184.7</v>
      </c>
      <c r="L4952" s="131" t="n">
        <v>3142.89</v>
      </c>
      <c r="M4952" s="131" t="n">
        <v>0</v>
      </c>
      <c r="N4952" s="131" t="n">
        <v>0.241986</v>
      </c>
      <c r="O4952" s="131" t="n">
        <v>19131.3</v>
      </c>
      <c r="P4952" s="131" t="n">
        <v>13952.3</v>
      </c>
      <c r="Q4952" s="131" t="n">
        <v>0.326934</v>
      </c>
      <c r="R4952" t="n">
        <v>8320.959999999999</v>
      </c>
      <c r="S4952" t="n">
        <v>39930.9</v>
      </c>
      <c r="T4952" t="n">
        <v>25296.9</v>
      </c>
      <c r="U4952" t="n">
        <v>0.183182</v>
      </c>
      <c r="V4952" t="n">
        <v>39575.9</v>
      </c>
      <c r="W4952" t="n">
        <v>6057.54</v>
      </c>
      <c r="X4952" t="n">
        <v>0.0657576</v>
      </c>
      <c r="Y4952" t="n">
        <v>11819.2</v>
      </c>
      <c r="Z4952" t="n">
        <v>1840.83</v>
      </c>
    </row>
    <row r="4953" ht="15.75" customHeight="1" s="165">
      <c r="A4953" s="131" t="n">
        <v>4940</v>
      </c>
      <c r="B4953" s="131" t="n">
        <v>0</v>
      </c>
      <c r="C4953" s="131" t="n">
        <v>7022.97</v>
      </c>
      <c r="D4953" s="131" t="n">
        <v>0</v>
      </c>
      <c r="E4953" s="131" t="n">
        <v>7117.19</v>
      </c>
      <c r="F4953" s="131" t="n">
        <v>0</v>
      </c>
      <c r="G4953" s="131" t="n">
        <v>38327.6</v>
      </c>
      <c r="H4953" s="131" t="n">
        <v>0</v>
      </c>
      <c r="I4953" s="131" t="n">
        <v>1108.11</v>
      </c>
      <c r="J4953" s="131" t="n">
        <v>0</v>
      </c>
      <c r="K4953" s="131" t="n">
        <v>3107.68</v>
      </c>
      <c r="L4953" s="131" t="n">
        <v>1108.11</v>
      </c>
      <c r="M4953" s="131" t="n">
        <v>5226.48</v>
      </c>
      <c r="N4953" s="131" t="n">
        <v>0</v>
      </c>
      <c r="O4953" s="131" t="n">
        <v>13903.4</v>
      </c>
      <c r="P4953" s="131" t="n">
        <v>1163.7</v>
      </c>
      <c r="Q4953" s="131" t="n">
        <v>0.041073</v>
      </c>
      <c r="R4953" t="n">
        <v>7403.4</v>
      </c>
      <c r="S4953" t="n">
        <v>40053</v>
      </c>
      <c r="T4953" t="n">
        <v>35863</v>
      </c>
      <c r="U4953" t="n">
        <v>0</v>
      </c>
      <c r="V4953" t="n">
        <v>39300.2</v>
      </c>
      <c r="W4953" t="n">
        <v>4684.04</v>
      </c>
      <c r="X4953" t="n">
        <v>0</v>
      </c>
      <c r="Y4953" t="n">
        <v>27117.1</v>
      </c>
      <c r="Z4953" t="n">
        <v>613.819</v>
      </c>
    </row>
    <row r="4954" ht="15.75" customHeight="1" s="165">
      <c r="A4954" s="131" t="n">
        <v>4941</v>
      </c>
      <c r="B4954" s="131" t="n">
        <v>0</v>
      </c>
      <c r="C4954" s="131" t="n">
        <v>9029.950000000001</v>
      </c>
      <c r="D4954" s="131" t="n">
        <v>0</v>
      </c>
      <c r="E4954" s="131" t="n">
        <v>6408.12</v>
      </c>
      <c r="F4954" s="131" t="n">
        <v>0</v>
      </c>
      <c r="G4954" s="131" t="n">
        <v>31265.3</v>
      </c>
      <c r="H4954" s="131" t="n">
        <v>0</v>
      </c>
      <c r="I4954" s="131" t="n">
        <v>8920.780000000001</v>
      </c>
      <c r="J4954" s="131" t="n">
        <v>0</v>
      </c>
      <c r="K4954" s="131" t="n">
        <v>6956.07</v>
      </c>
      <c r="L4954" s="131" t="n">
        <v>8920.780000000001</v>
      </c>
      <c r="M4954" s="131" t="n">
        <v>0</v>
      </c>
      <c r="N4954" s="131" t="n">
        <v>0</v>
      </c>
      <c r="O4954" s="131" t="n">
        <v>9652.469999999999</v>
      </c>
      <c r="P4954" s="131" t="n">
        <v>4010.58</v>
      </c>
      <c r="Q4954" s="131" t="n">
        <v>0</v>
      </c>
      <c r="R4954" t="n">
        <v>6451.57</v>
      </c>
      <c r="S4954" t="n">
        <v>39840.1</v>
      </c>
      <c r="T4954" t="n">
        <v>38212.4</v>
      </c>
      <c r="U4954" t="n">
        <v>0</v>
      </c>
      <c r="V4954" t="n">
        <v>39554.9</v>
      </c>
      <c r="W4954" t="n">
        <v>6505.32</v>
      </c>
      <c r="X4954" t="n">
        <v>0</v>
      </c>
      <c r="Y4954" t="n">
        <v>14341.5</v>
      </c>
      <c r="Z4954" t="n">
        <v>0</v>
      </c>
    </row>
    <row r="4955" ht="15.75" customHeight="1" s="165">
      <c r="A4955" s="131" t="n">
        <v>4942</v>
      </c>
      <c r="B4955" s="131" t="n">
        <v>0</v>
      </c>
      <c r="C4955" s="131" t="n">
        <v>27337.4</v>
      </c>
      <c r="D4955" s="131" t="n">
        <v>0</v>
      </c>
      <c r="E4955" s="131" t="n">
        <v>1691.36</v>
      </c>
      <c r="F4955" s="131" t="n">
        <v>0</v>
      </c>
      <c r="G4955" s="131" t="n">
        <v>3152.27</v>
      </c>
      <c r="H4955" s="131" t="n">
        <v>0</v>
      </c>
      <c r="I4955" s="131" t="n">
        <v>3053.96</v>
      </c>
      <c r="J4955" s="131" t="n">
        <v>0</v>
      </c>
      <c r="K4955" s="131" t="n">
        <v>4619.14</v>
      </c>
      <c r="L4955" s="131" t="n">
        <v>3053.96</v>
      </c>
      <c r="M4955" s="131" t="n">
        <v>0</v>
      </c>
      <c r="N4955" s="131" t="n">
        <v>0</v>
      </c>
      <c r="O4955" s="131" t="n">
        <v>9683.35</v>
      </c>
      <c r="P4955" s="131" t="n">
        <v>16421.3</v>
      </c>
      <c r="Q4955" s="131" t="n">
        <v>0</v>
      </c>
      <c r="R4955" t="n">
        <v>8464.66</v>
      </c>
      <c r="S4955" t="n">
        <v>40053.4</v>
      </c>
      <c r="T4955" t="n">
        <v>38586.9</v>
      </c>
      <c r="U4955" t="n">
        <v>0</v>
      </c>
      <c r="V4955" t="n">
        <v>38314.3</v>
      </c>
      <c r="W4955" t="n">
        <v>5671.57</v>
      </c>
      <c r="X4955" t="n">
        <v>0</v>
      </c>
      <c r="Y4955" t="n">
        <v>28256.3</v>
      </c>
      <c r="Z4955" t="n">
        <v>0</v>
      </c>
    </row>
    <row r="4956" ht="15.75" customHeight="1" s="165">
      <c r="A4956" s="131" t="n">
        <v>4943</v>
      </c>
      <c r="B4956" s="131" t="n">
        <v>0</v>
      </c>
      <c r="C4956" s="131" t="n">
        <v>0</v>
      </c>
      <c r="D4956" s="131" t="n">
        <v>0</v>
      </c>
      <c r="E4956" s="131" t="n">
        <v>4054.93</v>
      </c>
      <c r="F4956" s="131" t="n">
        <v>0</v>
      </c>
      <c r="G4956" s="131" t="n">
        <v>7448.14</v>
      </c>
      <c r="H4956" s="131" t="n">
        <v>0</v>
      </c>
      <c r="I4956" s="131" t="n">
        <v>4752.96</v>
      </c>
      <c r="J4956" s="131" t="n">
        <v>0</v>
      </c>
      <c r="K4956" s="131" t="n">
        <v>12568.4</v>
      </c>
      <c r="L4956" s="131" t="n">
        <v>4752.96</v>
      </c>
      <c r="M4956" s="131" t="n">
        <v>0</v>
      </c>
      <c r="N4956" s="131" t="n">
        <v>0</v>
      </c>
      <c r="O4956" s="131" t="n">
        <v>11143.9</v>
      </c>
      <c r="P4956" s="131" t="n">
        <v>3558.03</v>
      </c>
      <c r="Q4956" s="131" t="n">
        <v>0</v>
      </c>
      <c r="R4956" t="n">
        <v>5274.24</v>
      </c>
      <c r="S4956" t="n">
        <v>40053.4</v>
      </c>
      <c r="T4956" t="n">
        <v>36851.6</v>
      </c>
      <c r="U4956" t="n">
        <v>0</v>
      </c>
      <c r="V4956" t="n">
        <v>31753.1</v>
      </c>
      <c r="W4956" t="n">
        <v>2103.3</v>
      </c>
      <c r="X4956" t="n">
        <v>0</v>
      </c>
      <c r="Y4956" t="n">
        <v>31027.1</v>
      </c>
      <c r="Z4956" t="n">
        <v>0</v>
      </c>
    </row>
    <row r="4957" ht="15.75" customHeight="1" s="165">
      <c r="A4957" s="131" t="n">
        <v>4944</v>
      </c>
      <c r="B4957" s="131" t="n">
        <v>0</v>
      </c>
      <c r="C4957" s="131" t="n">
        <v>12943.5</v>
      </c>
      <c r="D4957" s="131" t="n">
        <v>0</v>
      </c>
      <c r="E4957" s="131" t="n">
        <v>1829.49</v>
      </c>
      <c r="F4957" s="131" t="n">
        <v>0</v>
      </c>
      <c r="G4957" s="131" t="n">
        <v>0</v>
      </c>
      <c r="H4957" s="131" t="n">
        <v>0</v>
      </c>
      <c r="I4957" s="131" t="n">
        <v>5793.74</v>
      </c>
      <c r="J4957" s="131" t="n">
        <v>0</v>
      </c>
      <c r="K4957" s="131" t="n">
        <v>5611.17</v>
      </c>
      <c r="L4957" s="131" t="n">
        <v>5793.74</v>
      </c>
      <c r="M4957" s="131" t="n">
        <v>0</v>
      </c>
      <c r="N4957" s="131" t="n">
        <v>0</v>
      </c>
      <c r="O4957" s="131" t="n">
        <v>6365.88</v>
      </c>
      <c r="P4957" s="131" t="n">
        <v>2896.51</v>
      </c>
      <c r="Q4957" s="131" t="n">
        <v>0</v>
      </c>
      <c r="R4957" t="n">
        <v>3698.22</v>
      </c>
      <c r="S4957" t="n">
        <v>40053.4</v>
      </c>
      <c r="T4957" t="n">
        <v>36933.1</v>
      </c>
      <c r="U4957" t="n">
        <v>0</v>
      </c>
      <c r="V4957" t="n">
        <v>13536.2</v>
      </c>
      <c r="W4957" t="n">
        <v>810.008</v>
      </c>
      <c r="X4957" t="n">
        <v>0</v>
      </c>
      <c r="Y4957" t="n">
        <v>35637.1</v>
      </c>
      <c r="Z4957" t="n">
        <v>0</v>
      </c>
    </row>
    <row r="4958" ht="15.75" customHeight="1" s="165">
      <c r="A4958" s="131" t="n">
        <v>4945</v>
      </c>
      <c r="B4958" s="131" t="n">
        <v>0</v>
      </c>
      <c r="C4958" s="131" t="n">
        <v>3818.21</v>
      </c>
      <c r="D4958" s="131" t="n">
        <v>0</v>
      </c>
      <c r="E4958" s="131" t="n">
        <v>1654.36</v>
      </c>
      <c r="F4958" s="131" t="n">
        <v>0</v>
      </c>
      <c r="G4958" s="131" t="n">
        <v>1883.38</v>
      </c>
      <c r="H4958" s="131" t="n">
        <v>0</v>
      </c>
      <c r="I4958" s="131" t="n">
        <v>2296.71</v>
      </c>
      <c r="J4958" s="131" t="n">
        <v>0</v>
      </c>
      <c r="K4958" s="131" t="n">
        <v>5988.33</v>
      </c>
      <c r="L4958" s="131" t="n">
        <v>2296.71</v>
      </c>
      <c r="M4958" s="131" t="n">
        <v>0</v>
      </c>
      <c r="N4958" s="131" t="n">
        <v>0</v>
      </c>
      <c r="O4958" s="131" t="n">
        <v>11087.1</v>
      </c>
      <c r="P4958" s="131" t="n">
        <v>17660.8</v>
      </c>
      <c r="Q4958" s="131" t="n">
        <v>0</v>
      </c>
      <c r="R4958" t="n">
        <v>7999.79</v>
      </c>
      <c r="S4958" t="n">
        <v>40053.4</v>
      </c>
      <c r="T4958" t="n">
        <v>27429.3</v>
      </c>
      <c r="U4958" t="n">
        <v>0</v>
      </c>
      <c r="V4958" t="n">
        <v>9541.530000000001</v>
      </c>
      <c r="W4958" t="n">
        <v>1752.3</v>
      </c>
      <c r="X4958" t="n">
        <v>0</v>
      </c>
      <c r="Y4958" t="n">
        <v>33042.4</v>
      </c>
      <c r="Z4958" t="n">
        <v>0</v>
      </c>
    </row>
    <row r="4959" ht="15.75" customHeight="1" s="165">
      <c r="A4959" s="131" t="n">
        <v>4946</v>
      </c>
      <c r="B4959" s="131" t="n">
        <v>0</v>
      </c>
      <c r="C4959" s="131" t="n">
        <v>0</v>
      </c>
      <c r="D4959" s="131" t="n">
        <v>0</v>
      </c>
      <c r="E4959" s="131" t="n">
        <v>437.927</v>
      </c>
      <c r="F4959" s="131" t="n">
        <v>0</v>
      </c>
      <c r="G4959" s="131" t="n">
        <v>866.076</v>
      </c>
      <c r="H4959" s="131" t="n">
        <v>0</v>
      </c>
      <c r="I4959" s="131" t="n">
        <v>1147.93</v>
      </c>
      <c r="J4959" s="131" t="n">
        <v>0</v>
      </c>
      <c r="K4959" s="131" t="n">
        <v>1713.14</v>
      </c>
      <c r="L4959" s="131" t="n">
        <v>1147.93</v>
      </c>
      <c r="M4959" s="131" t="n">
        <v>0</v>
      </c>
      <c r="N4959" s="131" t="n">
        <v>0</v>
      </c>
      <c r="O4959" s="131" t="n">
        <v>15663.7</v>
      </c>
      <c r="P4959" s="131" t="n">
        <v>11470.7</v>
      </c>
      <c r="Q4959" s="131" t="n">
        <v>0</v>
      </c>
      <c r="R4959" t="n">
        <v>11741.7</v>
      </c>
      <c r="S4959" t="n">
        <v>40053.4</v>
      </c>
      <c r="T4959" t="n">
        <v>22624.6</v>
      </c>
      <c r="U4959" t="n">
        <v>0</v>
      </c>
      <c r="V4959" t="n">
        <v>2212.07</v>
      </c>
      <c r="W4959" t="n">
        <v>3525.44</v>
      </c>
      <c r="X4959" t="n">
        <v>0</v>
      </c>
      <c r="Y4959" t="n">
        <v>19011</v>
      </c>
      <c r="Z4959" t="n">
        <v>1672.31</v>
      </c>
    </row>
    <row r="4960" ht="15.75" customHeight="1" s="165">
      <c r="A4960" s="131" t="n">
        <v>4947</v>
      </c>
      <c r="B4960" s="131" t="n">
        <v>0</v>
      </c>
      <c r="C4960" s="131" t="n">
        <v>3720.55</v>
      </c>
      <c r="D4960" s="131" t="n">
        <v>0</v>
      </c>
      <c r="E4960" s="131" t="n">
        <v>0</v>
      </c>
      <c r="F4960" s="131" t="n">
        <v>0</v>
      </c>
      <c r="G4960" s="131" t="n">
        <v>1242.8</v>
      </c>
      <c r="H4960" s="131" t="n">
        <v>0</v>
      </c>
      <c r="I4960" s="131" t="n">
        <v>848.145</v>
      </c>
      <c r="J4960" s="131" t="n">
        <v>0</v>
      </c>
      <c r="K4960" s="131" t="n">
        <v>5733.87</v>
      </c>
      <c r="L4960" s="131" t="n">
        <v>848.145</v>
      </c>
      <c r="M4960" s="131" t="n">
        <v>0</v>
      </c>
      <c r="N4960" s="131" t="n">
        <v>0</v>
      </c>
      <c r="O4960" s="131" t="n">
        <v>7933.7</v>
      </c>
      <c r="P4960" s="131" t="n">
        <v>12652.3</v>
      </c>
      <c r="Q4960" s="131" t="n">
        <v>0</v>
      </c>
      <c r="R4960" t="n">
        <v>13701.8</v>
      </c>
      <c r="S4960" t="n">
        <v>40053.4</v>
      </c>
      <c r="T4960" t="n">
        <v>22983.9</v>
      </c>
      <c r="U4960" t="n">
        <v>0</v>
      </c>
      <c r="V4960" t="n">
        <v>419.526</v>
      </c>
      <c r="W4960" t="n">
        <v>4301.84</v>
      </c>
      <c r="X4960" t="n">
        <v>0</v>
      </c>
      <c r="Y4960" t="n">
        <v>14457.7</v>
      </c>
      <c r="Z4960" t="n">
        <v>0</v>
      </c>
    </row>
    <row r="4961" ht="15.75" customHeight="1" s="165">
      <c r="A4961" s="131" t="n">
        <v>4948</v>
      </c>
      <c r="B4961" s="131" t="n">
        <v>0</v>
      </c>
      <c r="C4961" s="131" t="n">
        <v>1598.77</v>
      </c>
      <c r="D4961" s="131" t="n">
        <v>0</v>
      </c>
      <c r="E4961" s="131" t="n">
        <v>0</v>
      </c>
      <c r="F4961" s="131" t="n">
        <v>0</v>
      </c>
      <c r="G4961" s="131" t="n">
        <v>0</v>
      </c>
      <c r="H4961" s="131" t="n">
        <v>0</v>
      </c>
      <c r="I4961" s="131" t="n">
        <v>0</v>
      </c>
      <c r="J4961" s="131" t="n">
        <v>0</v>
      </c>
      <c r="K4961" s="131" t="n">
        <v>3448.43</v>
      </c>
      <c r="L4961" s="131" t="n">
        <v>0</v>
      </c>
      <c r="M4961" s="131" t="n">
        <v>0</v>
      </c>
      <c r="N4961" s="131" t="n">
        <v>0</v>
      </c>
      <c r="O4961" s="131" t="n">
        <v>5764.52</v>
      </c>
      <c r="P4961" s="131" t="n">
        <v>23216.6</v>
      </c>
      <c r="Q4961" s="131" t="n">
        <v>0</v>
      </c>
      <c r="R4961" t="n">
        <v>11887</v>
      </c>
      <c r="S4961" t="n">
        <v>39951.7</v>
      </c>
      <c r="T4961" t="n">
        <v>5876.78</v>
      </c>
      <c r="U4961" t="n">
        <v>0</v>
      </c>
      <c r="V4961" t="n">
        <v>0</v>
      </c>
      <c r="W4961" t="n">
        <v>4656.68</v>
      </c>
      <c r="X4961" t="n">
        <v>0</v>
      </c>
      <c r="Y4961" t="n">
        <v>27341.2</v>
      </c>
      <c r="Z4961" t="n">
        <v>0</v>
      </c>
    </row>
    <row r="4962" ht="15.75" customHeight="1" s="165">
      <c r="A4962" s="131" t="n">
        <v>4949</v>
      </c>
      <c r="B4962" s="131" t="n">
        <v>0</v>
      </c>
      <c r="C4962" s="131" t="n">
        <v>6170.44</v>
      </c>
      <c r="D4962" s="131" t="n">
        <v>0</v>
      </c>
      <c r="E4962" s="131" t="n">
        <v>0</v>
      </c>
      <c r="F4962" s="131" t="n">
        <v>0</v>
      </c>
      <c r="G4962" s="131" t="n">
        <v>0</v>
      </c>
      <c r="H4962" s="131" t="n">
        <v>0</v>
      </c>
      <c r="I4962" s="131" t="n">
        <v>0</v>
      </c>
      <c r="J4962" s="131" t="n">
        <v>0</v>
      </c>
      <c r="K4962" s="131" t="n">
        <v>3784.66</v>
      </c>
      <c r="L4962" s="131" t="n">
        <v>0</v>
      </c>
      <c r="M4962" s="131" t="n">
        <v>0</v>
      </c>
      <c r="N4962" s="131" t="n">
        <v>0</v>
      </c>
      <c r="O4962" s="131" t="n">
        <v>9412.84</v>
      </c>
      <c r="P4962" s="131" t="n">
        <v>24609.7</v>
      </c>
      <c r="Q4962" s="131" t="n">
        <v>0</v>
      </c>
      <c r="R4962" t="n">
        <v>18067.5</v>
      </c>
      <c r="S4962" t="n">
        <v>39215.1</v>
      </c>
      <c r="T4962" t="n">
        <v>5671.4</v>
      </c>
      <c r="U4962" t="n">
        <v>0</v>
      </c>
      <c r="V4962" t="n">
        <v>0</v>
      </c>
      <c r="W4962" t="n">
        <v>2536.71</v>
      </c>
      <c r="X4962" t="n">
        <v>0</v>
      </c>
      <c r="Y4962" t="n">
        <v>13817.2</v>
      </c>
      <c r="Z4962" t="n">
        <v>0</v>
      </c>
    </row>
    <row r="4963" ht="15.75" customHeight="1" s="165">
      <c r="A4963" s="131" t="n">
        <v>4950</v>
      </c>
      <c r="B4963" s="131" t="n">
        <v>0.0952084</v>
      </c>
      <c r="C4963" s="131" t="n">
        <v>2576.31</v>
      </c>
      <c r="D4963" s="131" t="n">
        <v>0.0147536</v>
      </c>
      <c r="E4963" s="131" t="n">
        <v>3276.12</v>
      </c>
      <c r="F4963" s="131" t="n">
        <v>0.188534</v>
      </c>
      <c r="G4963" s="131" t="n">
        <v>0</v>
      </c>
      <c r="H4963" s="131" t="n">
        <v>0.054203</v>
      </c>
      <c r="I4963" s="131" t="n">
        <v>0</v>
      </c>
      <c r="J4963" s="131" t="n">
        <v>0.0153714</v>
      </c>
      <c r="K4963" s="131" t="n">
        <v>0</v>
      </c>
      <c r="L4963" s="131" t="n">
        <v>0</v>
      </c>
      <c r="M4963" s="131" t="n">
        <v>0</v>
      </c>
      <c r="N4963" s="131" t="n">
        <v>0.00883828</v>
      </c>
      <c r="O4963" s="131" t="n">
        <v>5922.05</v>
      </c>
      <c r="P4963" s="131" t="n">
        <v>19406</v>
      </c>
      <c r="Q4963" s="131" t="n">
        <v>0.0901822</v>
      </c>
      <c r="R4963" t="n">
        <v>26155.7</v>
      </c>
      <c r="S4963" t="n">
        <v>36853.2</v>
      </c>
      <c r="T4963" t="n">
        <v>5489.11</v>
      </c>
      <c r="U4963" t="n">
        <v>0.0977584</v>
      </c>
      <c r="V4963" t="n">
        <v>536.63</v>
      </c>
      <c r="W4963" t="n">
        <v>1104.89</v>
      </c>
      <c r="X4963" t="n">
        <v>0.102878</v>
      </c>
      <c r="Y4963" t="n">
        <v>4499.17</v>
      </c>
      <c r="Z4963" t="n">
        <v>0</v>
      </c>
    </row>
    <row r="4964" ht="15.75" customHeight="1" s="165">
      <c r="A4964" s="131" t="n">
        <v>4951</v>
      </c>
      <c r="B4964" s="131" t="n">
        <v>0.596064</v>
      </c>
      <c r="C4964" s="131" t="n">
        <v>594.734</v>
      </c>
      <c r="D4964" s="131" t="n">
        <v>0.152945</v>
      </c>
      <c r="E4964" s="131" t="n">
        <v>12257.3</v>
      </c>
      <c r="F4964" s="131" t="n">
        <v>0.552188</v>
      </c>
      <c r="G4964" s="131" t="n">
        <v>0</v>
      </c>
      <c r="H4964" s="131" t="n">
        <v>0.400476</v>
      </c>
      <c r="I4964" s="131" t="n">
        <v>0</v>
      </c>
      <c r="J4964" s="131" t="n">
        <v>0.336517</v>
      </c>
      <c r="K4964" s="131" t="n">
        <v>0</v>
      </c>
      <c r="L4964" s="131" t="n">
        <v>0</v>
      </c>
      <c r="M4964" s="131" t="n">
        <v>0</v>
      </c>
      <c r="N4964" s="131" t="n">
        <v>0.0853241</v>
      </c>
      <c r="O4964" s="131" t="n">
        <v>7700.01</v>
      </c>
      <c r="P4964" s="131" t="n">
        <v>12023</v>
      </c>
      <c r="Q4964" s="131" t="n">
        <v>0.421622</v>
      </c>
      <c r="R4964" t="n">
        <v>27042.5</v>
      </c>
      <c r="S4964" t="n">
        <v>26052.2</v>
      </c>
      <c r="T4964" t="n">
        <v>9361.110000000001</v>
      </c>
      <c r="U4964" t="n">
        <v>0.6470050000000001</v>
      </c>
      <c r="V4964" t="n">
        <v>0</v>
      </c>
      <c r="W4964" t="n">
        <v>17.8067</v>
      </c>
      <c r="X4964" t="n">
        <v>0.710391</v>
      </c>
      <c r="Y4964" t="n">
        <v>2541.16</v>
      </c>
      <c r="Z4964" t="n">
        <v>0</v>
      </c>
    </row>
    <row r="4965" ht="15.75" customHeight="1" s="165">
      <c r="A4965" s="131" t="n">
        <v>4952</v>
      </c>
      <c r="B4965" s="131" t="n">
        <v>1.57691</v>
      </c>
      <c r="C4965" s="131" t="n">
        <v>0</v>
      </c>
      <c r="D4965" s="131" t="n">
        <v>1.22128</v>
      </c>
      <c r="E4965" s="131" t="n">
        <v>9462.360000000001</v>
      </c>
      <c r="F4965" s="131" t="n">
        <v>0.0784416</v>
      </c>
      <c r="G4965" s="131" t="n">
        <v>0</v>
      </c>
      <c r="H4965" s="131" t="n">
        <v>1.30773</v>
      </c>
      <c r="I4965" s="131" t="n">
        <v>0</v>
      </c>
      <c r="J4965" s="131" t="n">
        <v>1.1339</v>
      </c>
      <c r="K4965" s="131" t="n">
        <v>0</v>
      </c>
      <c r="L4965" s="131" t="n">
        <v>0</v>
      </c>
      <c r="M4965" s="131" t="n">
        <v>0</v>
      </c>
      <c r="N4965" s="131" t="n">
        <v>1.03213</v>
      </c>
      <c r="O4965" s="131" t="n">
        <v>2078.85</v>
      </c>
      <c r="P4965" s="131" t="n">
        <v>10581.4</v>
      </c>
      <c r="Q4965" s="131" t="n">
        <v>0.838336</v>
      </c>
      <c r="R4965" t="n">
        <v>23818</v>
      </c>
      <c r="S4965" t="n">
        <v>9370.809999999999</v>
      </c>
      <c r="T4965" t="n">
        <v>7509.68</v>
      </c>
      <c r="U4965" t="n">
        <v>1.53718</v>
      </c>
      <c r="V4965" t="n">
        <v>0</v>
      </c>
      <c r="W4965" t="n">
        <v>0</v>
      </c>
      <c r="X4965" t="n">
        <v>1.10518</v>
      </c>
      <c r="Y4965" t="n">
        <v>0</v>
      </c>
      <c r="Z4965" t="n">
        <v>9093.51</v>
      </c>
    </row>
    <row r="4966" ht="15.75" customHeight="1" s="165">
      <c r="A4966" s="131" t="n">
        <v>4953</v>
      </c>
      <c r="B4966" s="131" t="n">
        <v>2.51902</v>
      </c>
      <c r="C4966" s="131" t="n">
        <v>0</v>
      </c>
      <c r="D4966" s="131" t="n">
        <v>2.30816</v>
      </c>
      <c r="E4966" s="131" t="n">
        <v>4176.87</v>
      </c>
      <c r="F4966" s="131" t="n">
        <v>2.10011</v>
      </c>
      <c r="G4966" s="131" t="n">
        <v>0</v>
      </c>
      <c r="H4966" s="131" t="n">
        <v>2.12952</v>
      </c>
      <c r="I4966" s="131" t="n">
        <v>0</v>
      </c>
      <c r="J4966" s="131" t="n">
        <v>2.0105</v>
      </c>
      <c r="K4966" s="131" t="n">
        <v>0</v>
      </c>
      <c r="L4966" s="131" t="n">
        <v>0</v>
      </c>
      <c r="M4966" s="131" t="n">
        <v>0</v>
      </c>
      <c r="N4966" s="131" t="n">
        <v>0.850927</v>
      </c>
      <c r="O4966" s="131" t="n">
        <v>0</v>
      </c>
      <c r="P4966" s="131" t="n">
        <v>15469.2</v>
      </c>
      <c r="Q4966" s="131" t="n">
        <v>1.89244</v>
      </c>
      <c r="R4966" t="n">
        <v>21955.1</v>
      </c>
      <c r="S4966" t="n">
        <v>3466.66</v>
      </c>
      <c r="T4966" t="n">
        <v>3149</v>
      </c>
      <c r="U4966" t="n">
        <v>2.48457</v>
      </c>
      <c r="V4966" t="n">
        <v>0</v>
      </c>
      <c r="W4966" t="n">
        <v>0</v>
      </c>
      <c r="X4966" t="n">
        <v>1.02517</v>
      </c>
      <c r="Y4966" t="n">
        <v>0</v>
      </c>
      <c r="Z4966" t="n">
        <v>25331.9</v>
      </c>
    </row>
    <row r="4967" ht="15.75" customHeight="1" s="165">
      <c r="A4967" s="131" t="n">
        <v>4954</v>
      </c>
      <c r="B4967" s="131" t="n">
        <v>3.26329</v>
      </c>
      <c r="C4967" s="131" t="n">
        <v>770.569</v>
      </c>
      <c r="D4967" s="131" t="n">
        <v>3.05279</v>
      </c>
      <c r="E4967" s="131" t="n">
        <v>2247.7</v>
      </c>
      <c r="F4967" s="131" t="n">
        <v>2.19551</v>
      </c>
      <c r="G4967" s="131" t="n">
        <v>0</v>
      </c>
      <c r="H4967" s="131" t="n">
        <v>1.4356</v>
      </c>
      <c r="I4967" s="131" t="n">
        <v>0</v>
      </c>
      <c r="J4967" s="131" t="n">
        <v>2.74069</v>
      </c>
      <c r="K4967" s="131" t="n">
        <v>0</v>
      </c>
      <c r="L4967" s="131" t="n">
        <v>0</v>
      </c>
      <c r="M4967" s="131" t="n">
        <v>0</v>
      </c>
      <c r="N4967" s="131" t="n">
        <v>1.00317</v>
      </c>
      <c r="O4967" s="131" t="n">
        <v>652.55</v>
      </c>
      <c r="P4967" s="131" t="n">
        <v>20421.8</v>
      </c>
      <c r="Q4967" s="131" t="n">
        <v>2.29014</v>
      </c>
      <c r="R4967" t="n">
        <v>26734.2</v>
      </c>
      <c r="S4967" t="n">
        <v>4765.55</v>
      </c>
      <c r="T4967" t="n">
        <v>0</v>
      </c>
      <c r="U4967" t="n">
        <v>3.16146</v>
      </c>
      <c r="V4967" t="n">
        <v>0</v>
      </c>
      <c r="W4967" t="n">
        <v>1064.13</v>
      </c>
      <c r="X4967" t="n">
        <v>2.51651</v>
      </c>
      <c r="Y4967" t="n">
        <v>1075.7</v>
      </c>
      <c r="Z4967" t="n">
        <v>36597.3</v>
      </c>
    </row>
    <row r="4968" ht="15.75" customHeight="1" s="165">
      <c r="A4968" s="131" t="n">
        <v>4955</v>
      </c>
      <c r="B4968" s="131" t="n">
        <v>3.79841</v>
      </c>
      <c r="C4968" s="131" t="n">
        <v>1088.28</v>
      </c>
      <c r="D4968" s="131" t="n">
        <v>3.57414</v>
      </c>
      <c r="E4968" s="131" t="n">
        <v>5329.42</v>
      </c>
      <c r="F4968" s="131" t="n">
        <v>1.31025</v>
      </c>
      <c r="G4968" s="131" t="n">
        <v>0</v>
      </c>
      <c r="H4968" s="131" t="n">
        <v>2.6483</v>
      </c>
      <c r="I4968" s="131" t="n">
        <v>0</v>
      </c>
      <c r="J4968" s="131" t="n">
        <v>3.2685</v>
      </c>
      <c r="K4968" s="131" t="n">
        <v>0</v>
      </c>
      <c r="L4968" s="131" t="n">
        <v>0</v>
      </c>
      <c r="M4968" s="131" t="n">
        <v>0</v>
      </c>
      <c r="N4968" s="131" t="n">
        <v>1.33027</v>
      </c>
      <c r="O4968" s="131" t="n">
        <v>5843.66</v>
      </c>
      <c r="P4968" s="131" t="n">
        <v>31076.4</v>
      </c>
      <c r="Q4968" s="131" t="n">
        <v>3.46085</v>
      </c>
      <c r="R4968" t="n">
        <v>34875.9</v>
      </c>
      <c r="S4968" t="n">
        <v>5168.66</v>
      </c>
      <c r="T4968" t="n">
        <v>0</v>
      </c>
      <c r="U4968" t="n">
        <v>3.62093</v>
      </c>
      <c r="V4968" t="n">
        <v>0</v>
      </c>
      <c r="W4968" t="n">
        <v>5394.39</v>
      </c>
      <c r="X4968" t="n">
        <v>0.966773</v>
      </c>
      <c r="Y4968" t="n">
        <v>2520.94</v>
      </c>
      <c r="Z4968" t="n">
        <v>38675.4</v>
      </c>
    </row>
    <row r="4969" ht="15.75" customHeight="1" s="165">
      <c r="A4969" s="131" t="n">
        <v>4956</v>
      </c>
      <c r="B4969" s="131" t="n">
        <v>4.07762</v>
      </c>
      <c r="C4969" s="131" t="n">
        <v>1168.57</v>
      </c>
      <c r="D4969" s="131" t="n">
        <v>3.87366</v>
      </c>
      <c r="E4969" s="131" t="n">
        <v>13623.3</v>
      </c>
      <c r="F4969" s="131" t="n">
        <v>0.6200020000000001</v>
      </c>
      <c r="G4969" s="131" t="n">
        <v>0</v>
      </c>
      <c r="H4969" s="131" t="n">
        <v>3.44723</v>
      </c>
      <c r="I4969" s="131" t="n">
        <v>0</v>
      </c>
      <c r="J4969" s="131" t="n">
        <v>3.58857</v>
      </c>
      <c r="K4969" s="131" t="n">
        <v>0</v>
      </c>
      <c r="L4969" s="131" t="n">
        <v>0</v>
      </c>
      <c r="M4969" s="131" t="n">
        <v>0</v>
      </c>
      <c r="N4969" s="131" t="n">
        <v>0.81853</v>
      </c>
      <c r="O4969" s="131" t="n">
        <v>1888.58</v>
      </c>
      <c r="P4969" s="131" t="n">
        <v>35353.6</v>
      </c>
      <c r="Q4969" s="131" t="n">
        <v>3.77429</v>
      </c>
      <c r="R4969" t="n">
        <v>36882.9</v>
      </c>
      <c r="S4969" t="n">
        <v>8783.33</v>
      </c>
      <c r="T4969" t="n">
        <v>0</v>
      </c>
      <c r="U4969" t="n">
        <v>3.11254</v>
      </c>
      <c r="V4969" t="n">
        <v>0</v>
      </c>
      <c r="W4969" t="n">
        <v>9154.200000000001</v>
      </c>
      <c r="X4969" t="n">
        <v>1.10467</v>
      </c>
      <c r="Y4969" t="n">
        <v>7627.66</v>
      </c>
      <c r="Z4969" t="n">
        <v>32114</v>
      </c>
    </row>
    <row r="4970" ht="15.75" customHeight="1" s="165">
      <c r="A4970" s="131" t="n">
        <v>4957</v>
      </c>
      <c r="B4970" s="131" t="n">
        <v>4.0994</v>
      </c>
      <c r="C4970" s="131" t="n">
        <v>186.896</v>
      </c>
      <c r="D4970" s="131" t="n">
        <v>3.91044</v>
      </c>
      <c r="E4970" s="131" t="n">
        <v>14783.4</v>
      </c>
      <c r="F4970" s="131" t="n">
        <v>0.530656</v>
      </c>
      <c r="G4970" s="131" t="n">
        <v>0</v>
      </c>
      <c r="H4970" s="131" t="n">
        <v>2.5663</v>
      </c>
      <c r="I4970" s="131" t="n">
        <v>0</v>
      </c>
      <c r="J4970" s="131" t="n">
        <v>3.64361</v>
      </c>
      <c r="K4970" s="131" t="n">
        <v>0</v>
      </c>
      <c r="L4970" s="131" t="n">
        <v>0</v>
      </c>
      <c r="M4970" s="131" t="n">
        <v>0</v>
      </c>
      <c r="N4970" s="131" t="n">
        <v>1.0924</v>
      </c>
      <c r="O4970" s="131" t="n">
        <v>843.624</v>
      </c>
      <c r="P4970" s="131" t="n">
        <v>33554.7</v>
      </c>
      <c r="Q4970" s="131" t="n">
        <v>3.86476</v>
      </c>
      <c r="R4970" t="n">
        <v>37112.8</v>
      </c>
      <c r="S4970" t="n">
        <v>17359.6</v>
      </c>
      <c r="T4970" t="n">
        <v>0</v>
      </c>
      <c r="U4970" t="n">
        <v>3.17339</v>
      </c>
      <c r="V4970" t="n">
        <v>0</v>
      </c>
      <c r="W4970" t="n">
        <v>9904.370000000001</v>
      </c>
      <c r="X4970" t="n">
        <v>1.01899</v>
      </c>
      <c r="Y4970" t="n">
        <v>29538.3</v>
      </c>
      <c r="Z4970" t="n">
        <v>39366.3</v>
      </c>
    </row>
    <row r="4971" ht="15.75" customHeight="1" s="165">
      <c r="A4971" s="131" t="n">
        <v>4958</v>
      </c>
      <c r="B4971" s="131" t="n">
        <v>2.85042</v>
      </c>
      <c r="C4971" s="131" t="n">
        <v>0</v>
      </c>
      <c r="D4971" s="131" t="n">
        <v>3.68917</v>
      </c>
      <c r="E4971" s="131" t="n">
        <v>13341.9</v>
      </c>
      <c r="F4971" s="131" t="n">
        <v>0.1853</v>
      </c>
      <c r="G4971" s="131" t="n">
        <v>20820.5</v>
      </c>
      <c r="H4971" s="131" t="n">
        <v>3.20842</v>
      </c>
      <c r="I4971" s="131" t="n">
        <v>0</v>
      </c>
      <c r="J4971" s="131" t="n">
        <v>3.48775</v>
      </c>
      <c r="K4971" s="131" t="n">
        <v>0</v>
      </c>
      <c r="L4971" s="131" t="n">
        <v>0</v>
      </c>
      <c r="M4971" s="131" t="n">
        <v>0</v>
      </c>
      <c r="N4971" s="131" t="n">
        <v>1.12696</v>
      </c>
      <c r="O4971" s="131" t="n">
        <v>2561.43</v>
      </c>
      <c r="P4971" s="131" t="n">
        <v>35518</v>
      </c>
      <c r="Q4971" s="131" t="n">
        <v>3.72964</v>
      </c>
      <c r="R4971" t="n">
        <v>37809.3</v>
      </c>
      <c r="S4971" t="n">
        <v>19695.1</v>
      </c>
      <c r="T4971" t="n">
        <v>0</v>
      </c>
      <c r="U4971" t="n">
        <v>3.64632</v>
      </c>
      <c r="V4971" t="n">
        <v>0</v>
      </c>
      <c r="W4971" t="n">
        <v>13502.3</v>
      </c>
      <c r="X4971" t="n">
        <v>1.02975</v>
      </c>
      <c r="Y4971" t="n">
        <v>17183.9</v>
      </c>
      <c r="Z4971" t="n">
        <v>40053.4</v>
      </c>
    </row>
    <row r="4972" ht="15.75" customHeight="1" s="165">
      <c r="A4972" s="131" t="n">
        <v>4959</v>
      </c>
      <c r="B4972" s="131" t="n">
        <v>3.45368</v>
      </c>
      <c r="C4972" s="131" t="n">
        <v>868.117</v>
      </c>
      <c r="D4972" s="131" t="n">
        <v>1.92709</v>
      </c>
      <c r="E4972" s="131" t="n">
        <v>11867.2</v>
      </c>
      <c r="F4972" s="131" t="n">
        <v>0.136808</v>
      </c>
      <c r="G4972" s="131" t="n">
        <v>32931.8</v>
      </c>
      <c r="H4972" s="131" t="n">
        <v>2.8773</v>
      </c>
      <c r="I4972" s="131" t="n">
        <v>0</v>
      </c>
      <c r="J4972" s="131" t="n">
        <v>2.64362</v>
      </c>
      <c r="K4972" s="131" t="n">
        <v>0</v>
      </c>
      <c r="L4972" s="131" t="n">
        <v>0</v>
      </c>
      <c r="M4972" s="131" t="n">
        <v>0</v>
      </c>
      <c r="N4972" s="131" t="n">
        <v>1.12583</v>
      </c>
      <c r="O4972" s="131" t="n">
        <v>7797.83</v>
      </c>
      <c r="P4972" s="131" t="n">
        <v>38831.1</v>
      </c>
      <c r="Q4972" s="131" t="n">
        <v>3.37304</v>
      </c>
      <c r="R4972" t="n">
        <v>38684.1</v>
      </c>
      <c r="S4972" t="n">
        <v>25891.9</v>
      </c>
      <c r="T4972" t="n">
        <v>0</v>
      </c>
      <c r="U4972" t="n">
        <v>3.25351</v>
      </c>
      <c r="V4972" t="n">
        <v>983.163</v>
      </c>
      <c r="W4972" t="n">
        <v>20108.4</v>
      </c>
      <c r="X4972" t="n">
        <v>1.24751</v>
      </c>
      <c r="Y4972" t="n">
        <v>17772.7</v>
      </c>
      <c r="Z4972" t="n">
        <v>40053.4</v>
      </c>
    </row>
    <row r="4973" ht="15.75" customHeight="1" s="165">
      <c r="A4973" s="131" t="n">
        <v>4960</v>
      </c>
      <c r="B4973" s="131" t="n">
        <v>0.242819</v>
      </c>
      <c r="C4973" s="131" t="n">
        <v>2291.81</v>
      </c>
      <c r="D4973" s="131" t="n">
        <v>1.6239</v>
      </c>
      <c r="E4973" s="131" t="n">
        <v>12848.5</v>
      </c>
      <c r="F4973" s="131" t="n">
        <v>1.30328</v>
      </c>
      <c r="G4973" s="131" t="n">
        <v>3440.61</v>
      </c>
      <c r="H4973" s="131" t="n">
        <v>1.61776</v>
      </c>
      <c r="I4973" s="131" t="n">
        <v>0</v>
      </c>
      <c r="J4973" s="131" t="n">
        <v>2.18341</v>
      </c>
      <c r="K4973" s="131" t="n">
        <v>0</v>
      </c>
      <c r="L4973" s="131" t="n">
        <v>0</v>
      </c>
      <c r="M4973" s="131" t="n">
        <v>0</v>
      </c>
      <c r="N4973" s="131" t="n">
        <v>0.69399</v>
      </c>
      <c r="O4973" s="131" t="n">
        <v>8211.68</v>
      </c>
      <c r="P4973" s="131" t="n">
        <v>35177.5</v>
      </c>
      <c r="Q4973" s="131" t="n">
        <v>2.81315</v>
      </c>
      <c r="R4973" t="n">
        <v>39322.3</v>
      </c>
      <c r="S4973" t="n">
        <v>27248.4</v>
      </c>
      <c r="T4973" t="n">
        <v>300.801</v>
      </c>
      <c r="U4973" t="n">
        <v>2.65329</v>
      </c>
      <c r="V4973" t="n">
        <v>3154.12</v>
      </c>
      <c r="W4973" t="n">
        <v>23531.6</v>
      </c>
      <c r="X4973" t="n">
        <v>0.62721</v>
      </c>
      <c r="Y4973" t="n">
        <v>31610</v>
      </c>
      <c r="Z4973" t="n">
        <v>40053.4</v>
      </c>
    </row>
    <row r="4974" ht="15.75" customHeight="1" s="165">
      <c r="A4974" s="131" t="n">
        <v>4961</v>
      </c>
      <c r="B4974" s="131" t="n">
        <v>1.13721</v>
      </c>
      <c r="C4974" s="131" t="n">
        <v>2089.11</v>
      </c>
      <c r="D4974" s="131" t="n">
        <v>0.380956</v>
      </c>
      <c r="E4974" s="131" t="n">
        <v>12816.8</v>
      </c>
      <c r="F4974" s="131" t="n">
        <v>1.41237</v>
      </c>
      <c r="G4974" s="131" t="n">
        <v>5912.81</v>
      </c>
      <c r="H4974" s="131" t="n">
        <v>1.70747</v>
      </c>
      <c r="I4974" s="131" t="n">
        <v>0</v>
      </c>
      <c r="J4974" s="131" t="n">
        <v>1.5812</v>
      </c>
      <c r="K4974" s="131" t="n">
        <v>127.886</v>
      </c>
      <c r="L4974" s="131" t="n">
        <v>0</v>
      </c>
      <c r="M4974" s="131" t="n">
        <v>0</v>
      </c>
      <c r="N4974" s="131" t="n">
        <v>1.09166</v>
      </c>
      <c r="O4974" s="131" t="n">
        <v>5432.12</v>
      </c>
      <c r="P4974" s="131" t="n">
        <v>25400.5</v>
      </c>
      <c r="Q4974" s="131" t="n">
        <v>2.04851</v>
      </c>
      <c r="R4974" t="n">
        <v>39610.7</v>
      </c>
      <c r="S4974" t="n">
        <v>28529.2</v>
      </c>
      <c r="T4974" t="n">
        <v>10678.1</v>
      </c>
      <c r="U4974" t="n">
        <v>1.8266</v>
      </c>
      <c r="V4974" t="n">
        <v>4103.54</v>
      </c>
      <c r="W4974" t="n">
        <v>28114.1</v>
      </c>
      <c r="X4974" t="n">
        <v>0.412239</v>
      </c>
      <c r="Y4974" t="n">
        <v>19510.9</v>
      </c>
      <c r="Z4974" t="n">
        <v>35254.6</v>
      </c>
    </row>
    <row r="4975" ht="15.75" customHeight="1" s="165">
      <c r="A4975" s="131" t="n">
        <v>4962</v>
      </c>
      <c r="B4975" s="131" t="n">
        <v>0.0166821</v>
      </c>
      <c r="C4975" s="131" t="n">
        <v>9328.25</v>
      </c>
      <c r="D4975" s="131" t="n">
        <v>0.534256</v>
      </c>
      <c r="E4975" s="131" t="n">
        <v>13629.6</v>
      </c>
      <c r="F4975" s="131" t="n">
        <v>0.422547</v>
      </c>
      <c r="G4975" s="131" t="n">
        <v>1196.32</v>
      </c>
      <c r="H4975" s="131" t="n">
        <v>0.91306</v>
      </c>
      <c r="I4975" s="131" t="n">
        <v>0</v>
      </c>
      <c r="J4975" s="131" t="n">
        <v>0.7666190000000001</v>
      </c>
      <c r="K4975" s="131" t="n">
        <v>0</v>
      </c>
      <c r="L4975" s="131" t="n">
        <v>0</v>
      </c>
      <c r="M4975" s="131" t="n">
        <v>3121.62</v>
      </c>
      <c r="N4975" s="131" t="n">
        <v>0.6425959999999999</v>
      </c>
      <c r="O4975" s="131" t="n">
        <v>928.306</v>
      </c>
      <c r="P4975" s="131" t="n">
        <v>15067.6</v>
      </c>
      <c r="Q4975" s="131" t="n">
        <v>1.13214</v>
      </c>
      <c r="R4975" t="n">
        <v>39899.5</v>
      </c>
      <c r="S4975" t="n">
        <v>30242.7</v>
      </c>
      <c r="T4975" t="n">
        <v>34301.2</v>
      </c>
      <c r="U4975" t="n">
        <v>0.884436</v>
      </c>
      <c r="V4975" t="n">
        <v>5283.02</v>
      </c>
      <c r="W4975" t="n">
        <v>32271.4</v>
      </c>
      <c r="X4975" t="n">
        <v>0.238932</v>
      </c>
      <c r="Y4975" t="n">
        <v>21101.5</v>
      </c>
      <c r="Z4975" t="n">
        <v>39418.1</v>
      </c>
    </row>
    <row r="4976" ht="15.75" customHeight="1" s="165">
      <c r="A4976" s="131" t="n">
        <v>4963</v>
      </c>
      <c r="B4976" s="131" t="n">
        <v>0.12896</v>
      </c>
      <c r="C4976" s="131" t="n">
        <v>22943.2</v>
      </c>
      <c r="D4976" s="131" t="n">
        <v>0.106926</v>
      </c>
      <c r="E4976" s="131" t="n">
        <v>14485.6</v>
      </c>
      <c r="F4976" s="131" t="n">
        <v>0.06902510000000001</v>
      </c>
      <c r="G4976" s="131" t="n">
        <v>0</v>
      </c>
      <c r="H4976" s="131" t="n">
        <v>0.250301</v>
      </c>
      <c r="I4976" s="131" t="n">
        <v>0</v>
      </c>
      <c r="J4976" s="131" t="n">
        <v>0.133186</v>
      </c>
      <c r="K4976" s="131" t="n">
        <v>902.822</v>
      </c>
      <c r="L4976" s="131" t="n">
        <v>0</v>
      </c>
      <c r="M4976" s="131" t="n">
        <v>1104.55</v>
      </c>
      <c r="N4976" s="131" t="n">
        <v>0.238368</v>
      </c>
      <c r="O4976" s="131" t="n">
        <v>813.556</v>
      </c>
      <c r="P4976" s="131" t="n">
        <v>9283.030000000001</v>
      </c>
      <c r="Q4976" s="131" t="n">
        <v>0.3068</v>
      </c>
      <c r="R4976" t="n">
        <v>39883.4</v>
      </c>
      <c r="S4976" t="n">
        <v>30679.4</v>
      </c>
      <c r="T4976" t="n">
        <v>35041.2</v>
      </c>
      <c r="U4976" t="n">
        <v>0.051253</v>
      </c>
      <c r="V4976" t="n">
        <v>4062.45</v>
      </c>
      <c r="W4976" t="n">
        <v>34223.7</v>
      </c>
      <c r="X4976" t="n">
        <v>0.07760839999999999</v>
      </c>
      <c r="Y4976" t="n">
        <v>4440.74</v>
      </c>
      <c r="Z4976" t="n">
        <v>35018</v>
      </c>
    </row>
    <row r="4977" ht="15.75" customHeight="1" s="165">
      <c r="A4977" s="131" t="n">
        <v>4964</v>
      </c>
      <c r="B4977" s="131" t="n">
        <v>0</v>
      </c>
      <c r="C4977" s="131" t="n">
        <v>38458.3</v>
      </c>
      <c r="D4977" s="131" t="n">
        <v>0</v>
      </c>
      <c r="E4977" s="131" t="n">
        <v>12468</v>
      </c>
      <c r="F4977" s="131" t="n">
        <v>0</v>
      </c>
      <c r="G4977" s="131" t="n">
        <v>725.9880000000001</v>
      </c>
      <c r="H4977" s="131" t="n">
        <v>0</v>
      </c>
      <c r="I4977" s="131" t="n">
        <v>0</v>
      </c>
      <c r="J4977" s="131" t="n">
        <v>0</v>
      </c>
      <c r="K4977" s="131" t="n">
        <v>1868.5</v>
      </c>
      <c r="L4977" s="131" t="n">
        <v>0</v>
      </c>
      <c r="M4977" s="131" t="n">
        <v>2637.76</v>
      </c>
      <c r="N4977" s="131" t="n">
        <v>0</v>
      </c>
      <c r="O4977" s="131" t="n">
        <v>1287.27</v>
      </c>
      <c r="P4977" s="131" t="n">
        <v>6938.77</v>
      </c>
      <c r="Q4977" s="131" t="n">
        <v>0.0333318</v>
      </c>
      <c r="R4977" t="n">
        <v>39663</v>
      </c>
      <c r="S4977" t="n">
        <v>31132.9</v>
      </c>
      <c r="T4977" t="n">
        <v>36924.4</v>
      </c>
      <c r="U4977" t="n">
        <v>0</v>
      </c>
      <c r="V4977" t="n">
        <v>3601.15</v>
      </c>
      <c r="W4977" t="n">
        <v>35132.6</v>
      </c>
      <c r="X4977" t="n">
        <v>0</v>
      </c>
      <c r="Y4977" t="n">
        <v>31335.4</v>
      </c>
      <c r="Z4977" t="n">
        <v>19187.5</v>
      </c>
    </row>
    <row r="4978" ht="15.75" customHeight="1" s="165">
      <c r="A4978" s="131" t="n">
        <v>4965</v>
      </c>
      <c r="B4978" s="131" t="n">
        <v>0</v>
      </c>
      <c r="C4978" s="131" t="n">
        <v>39883.9</v>
      </c>
      <c r="D4978" s="131" t="n">
        <v>0</v>
      </c>
      <c r="E4978" s="131" t="n">
        <v>15479.6</v>
      </c>
      <c r="F4978" s="131" t="n">
        <v>0</v>
      </c>
      <c r="G4978" s="131" t="n">
        <v>30842.8</v>
      </c>
      <c r="H4978" s="131" t="n">
        <v>0</v>
      </c>
      <c r="I4978" s="131" t="n">
        <v>796.02</v>
      </c>
      <c r="J4978" s="131" t="n">
        <v>0</v>
      </c>
      <c r="K4978" s="131" t="n">
        <v>9158.639999999999</v>
      </c>
      <c r="L4978" s="131" t="n">
        <v>796.02</v>
      </c>
      <c r="M4978" s="131" t="n">
        <v>901.827</v>
      </c>
      <c r="N4978" s="131" t="n">
        <v>0</v>
      </c>
      <c r="O4978" s="131" t="n">
        <v>1955.27</v>
      </c>
      <c r="P4978" s="131" t="n">
        <v>7983.63</v>
      </c>
      <c r="Q4978" s="131" t="n">
        <v>0</v>
      </c>
      <c r="R4978" t="n">
        <v>40037.4</v>
      </c>
      <c r="S4978" t="n">
        <v>37528.4</v>
      </c>
      <c r="T4978" t="n">
        <v>39104.4</v>
      </c>
      <c r="U4978" t="n">
        <v>0</v>
      </c>
      <c r="V4978" t="n">
        <v>2999.35</v>
      </c>
      <c r="W4978" t="n">
        <v>30711.8</v>
      </c>
      <c r="X4978" t="n">
        <v>0</v>
      </c>
      <c r="Y4978" t="n">
        <v>19021</v>
      </c>
      <c r="Z4978" t="n">
        <v>28253.4</v>
      </c>
    </row>
    <row r="4979" ht="15.75" customHeight="1" s="165">
      <c r="A4979" s="131" t="n">
        <v>4966</v>
      </c>
      <c r="B4979" s="131" t="n">
        <v>0</v>
      </c>
      <c r="C4979" s="131" t="n">
        <v>39422.3</v>
      </c>
      <c r="D4979" s="131" t="n">
        <v>0</v>
      </c>
      <c r="E4979" s="131" t="n">
        <v>15250.1</v>
      </c>
      <c r="F4979" s="131" t="n">
        <v>0</v>
      </c>
      <c r="G4979" s="131" t="n">
        <v>38623.4</v>
      </c>
      <c r="H4979" s="131" t="n">
        <v>0</v>
      </c>
      <c r="I4979" s="131" t="n">
        <v>0</v>
      </c>
      <c r="J4979" s="131" t="n">
        <v>0</v>
      </c>
      <c r="K4979" s="131" t="n">
        <v>11320.6</v>
      </c>
      <c r="L4979" s="131" t="n">
        <v>0</v>
      </c>
      <c r="M4979" s="131" t="n">
        <v>0</v>
      </c>
      <c r="N4979" s="131" t="n">
        <v>0</v>
      </c>
      <c r="O4979" s="131" t="n">
        <v>8503.379999999999</v>
      </c>
      <c r="P4979" s="131" t="n">
        <v>4217.25</v>
      </c>
      <c r="Q4979" s="131" t="n">
        <v>0</v>
      </c>
      <c r="R4979" t="n">
        <v>40053.4</v>
      </c>
      <c r="S4979" t="n">
        <v>37875.4</v>
      </c>
      <c r="T4979" t="n">
        <v>39615.7</v>
      </c>
      <c r="U4979" t="n">
        <v>0</v>
      </c>
      <c r="V4979" t="n">
        <v>4816.07</v>
      </c>
      <c r="W4979" t="n">
        <v>33067.8</v>
      </c>
      <c r="X4979" t="n">
        <v>0</v>
      </c>
      <c r="Y4979" t="n">
        <v>31609</v>
      </c>
      <c r="Z4979" t="n">
        <v>34333.9</v>
      </c>
    </row>
    <row r="4980" ht="15.75" customHeight="1" s="165">
      <c r="A4980" s="131" t="n">
        <v>4967</v>
      </c>
      <c r="B4980" s="131" t="n">
        <v>0</v>
      </c>
      <c r="C4980" s="131" t="n">
        <v>38809.8</v>
      </c>
      <c r="D4980" s="131" t="n">
        <v>0</v>
      </c>
      <c r="E4980" s="131" t="n">
        <v>22430</v>
      </c>
      <c r="F4980" s="131" t="n">
        <v>0</v>
      </c>
      <c r="G4980" s="131" t="n">
        <v>0</v>
      </c>
      <c r="H4980" s="131" t="n">
        <v>0</v>
      </c>
      <c r="I4980" s="131" t="n">
        <v>0</v>
      </c>
      <c r="J4980" s="131" t="n">
        <v>0</v>
      </c>
      <c r="K4980" s="131" t="n">
        <v>14199.8</v>
      </c>
      <c r="L4980" s="131" t="n">
        <v>0</v>
      </c>
      <c r="M4980" s="131" t="n">
        <v>0</v>
      </c>
      <c r="N4980" s="131" t="n">
        <v>0</v>
      </c>
      <c r="O4980" s="131" t="n">
        <v>25885.3</v>
      </c>
      <c r="P4980" s="131" t="n">
        <v>5417.71</v>
      </c>
      <c r="Q4980" s="131" t="n">
        <v>0</v>
      </c>
      <c r="R4980" t="n">
        <v>40053.4</v>
      </c>
      <c r="S4980" t="n">
        <v>38756.3</v>
      </c>
      <c r="T4980" t="n">
        <v>40053.4</v>
      </c>
      <c r="U4980" t="n">
        <v>0</v>
      </c>
      <c r="V4980" t="n">
        <v>5362.73</v>
      </c>
      <c r="W4980" t="n">
        <v>36921.4</v>
      </c>
      <c r="X4980" t="n">
        <v>0</v>
      </c>
      <c r="Y4980" t="n">
        <v>22782.6</v>
      </c>
      <c r="Z4980" t="n">
        <v>29627.1</v>
      </c>
    </row>
    <row r="4981" ht="15.75" customHeight="1" s="165">
      <c r="A4981" s="131" t="n">
        <v>4968</v>
      </c>
      <c r="B4981" s="131" t="n">
        <v>0</v>
      </c>
      <c r="C4981" s="131" t="n">
        <v>31919.8</v>
      </c>
      <c r="D4981" s="131" t="n">
        <v>0</v>
      </c>
      <c r="E4981" s="131" t="n">
        <v>33696.7</v>
      </c>
      <c r="F4981" s="131" t="n">
        <v>0</v>
      </c>
      <c r="G4981" s="131" t="n">
        <v>15735.8</v>
      </c>
      <c r="H4981" s="131" t="n">
        <v>0</v>
      </c>
      <c r="I4981" s="131" t="n">
        <v>0</v>
      </c>
      <c r="J4981" s="131" t="n">
        <v>0</v>
      </c>
      <c r="K4981" s="131" t="n">
        <v>25860.3</v>
      </c>
      <c r="L4981" s="131" t="n">
        <v>0</v>
      </c>
      <c r="M4981" s="131" t="n">
        <v>0</v>
      </c>
      <c r="N4981" s="131" t="n">
        <v>0</v>
      </c>
      <c r="O4981" s="131" t="n">
        <v>19734.5</v>
      </c>
      <c r="P4981" s="131" t="n">
        <v>4108.57</v>
      </c>
      <c r="Q4981" s="131" t="n">
        <v>0</v>
      </c>
      <c r="R4981" t="n">
        <v>40053.4</v>
      </c>
      <c r="S4981" t="n">
        <v>38448.2</v>
      </c>
      <c r="T4981" t="n">
        <v>39819.6</v>
      </c>
      <c r="U4981" t="n">
        <v>0</v>
      </c>
      <c r="V4981" t="n">
        <v>3229.4</v>
      </c>
      <c r="W4981" t="n">
        <v>37277.4</v>
      </c>
      <c r="X4981" t="n">
        <v>0</v>
      </c>
      <c r="Y4981" t="n">
        <v>15141.1</v>
      </c>
      <c r="Z4981" t="n">
        <v>22037.6</v>
      </c>
    </row>
    <row r="4982" ht="15.75" customHeight="1" s="165">
      <c r="A4982" s="131" t="n">
        <v>4969</v>
      </c>
      <c r="B4982" s="131" t="n">
        <v>0</v>
      </c>
      <c r="C4982" s="131" t="n">
        <v>20351.2</v>
      </c>
      <c r="D4982" s="131" t="n">
        <v>0</v>
      </c>
      <c r="E4982" s="131" t="n">
        <v>38496</v>
      </c>
      <c r="F4982" s="131" t="n">
        <v>0</v>
      </c>
      <c r="G4982" s="131" t="n">
        <v>28862.6</v>
      </c>
      <c r="H4982" s="131" t="n">
        <v>0</v>
      </c>
      <c r="I4982" s="131" t="n">
        <v>0</v>
      </c>
      <c r="J4982" s="131" t="n">
        <v>0</v>
      </c>
      <c r="K4982" s="131" t="n">
        <v>15203.9</v>
      </c>
      <c r="L4982" s="131" t="n">
        <v>0</v>
      </c>
      <c r="M4982" s="131" t="n">
        <v>0</v>
      </c>
      <c r="N4982" s="131" t="n">
        <v>0</v>
      </c>
      <c r="O4982" s="131" t="n">
        <v>18743.6</v>
      </c>
      <c r="P4982" s="131" t="n">
        <v>24008.6</v>
      </c>
      <c r="Q4982" s="131" t="n">
        <v>0</v>
      </c>
      <c r="R4982" t="n">
        <v>40053.4</v>
      </c>
      <c r="S4982" t="n">
        <v>39142.7</v>
      </c>
      <c r="T4982" t="n">
        <v>39681.7</v>
      </c>
      <c r="U4982" t="n">
        <v>0</v>
      </c>
      <c r="V4982" t="n">
        <v>1922.34</v>
      </c>
      <c r="W4982" t="n">
        <v>32621.3</v>
      </c>
      <c r="X4982" t="n">
        <v>0</v>
      </c>
      <c r="Y4982" t="n">
        <v>21303</v>
      </c>
      <c r="Z4982" t="n">
        <v>14500.9</v>
      </c>
    </row>
    <row r="4983" ht="15.75" customHeight="1" s="165">
      <c r="A4983" s="131" t="n">
        <v>4970</v>
      </c>
      <c r="B4983" s="131" t="n">
        <v>0</v>
      </c>
      <c r="C4983" s="131" t="n">
        <v>18759.6</v>
      </c>
      <c r="D4983" s="131" t="n">
        <v>0</v>
      </c>
      <c r="E4983" s="131" t="n">
        <v>38802.2</v>
      </c>
      <c r="F4983" s="131" t="n">
        <v>0</v>
      </c>
      <c r="G4983" s="131" t="n">
        <v>6444.21</v>
      </c>
      <c r="H4983" s="131" t="n">
        <v>0</v>
      </c>
      <c r="I4983" s="131" t="n">
        <v>0</v>
      </c>
      <c r="J4983" s="131" t="n">
        <v>0</v>
      </c>
      <c r="K4983" s="131" t="n">
        <v>18935.4</v>
      </c>
      <c r="L4983" s="131" t="n">
        <v>0</v>
      </c>
      <c r="M4983" s="131" t="n">
        <v>0</v>
      </c>
      <c r="N4983" s="131" t="n">
        <v>0</v>
      </c>
      <c r="O4983" s="131" t="n">
        <v>18399.9</v>
      </c>
      <c r="P4983" s="131" t="n">
        <v>23750.3</v>
      </c>
      <c r="Q4983" s="131" t="n">
        <v>0</v>
      </c>
      <c r="R4983" t="n">
        <v>40053.4</v>
      </c>
      <c r="S4983" t="n">
        <v>37664.3</v>
      </c>
      <c r="T4983" t="n">
        <v>38137.2</v>
      </c>
      <c r="U4983" t="n">
        <v>0</v>
      </c>
      <c r="V4983" t="n">
        <v>747.086</v>
      </c>
      <c r="W4983" t="n">
        <v>29857.9</v>
      </c>
      <c r="X4983" t="n">
        <v>0</v>
      </c>
      <c r="Y4983" t="n">
        <v>18615.9</v>
      </c>
      <c r="Z4983" t="n">
        <v>11590.4</v>
      </c>
    </row>
    <row r="4984" ht="15.75" customHeight="1" s="165">
      <c r="A4984" s="131" t="n">
        <v>4971</v>
      </c>
      <c r="B4984" s="131" t="n">
        <v>0</v>
      </c>
      <c r="C4984" s="131" t="n">
        <v>15912.7</v>
      </c>
      <c r="D4984" s="131" t="n">
        <v>0</v>
      </c>
      <c r="E4984" s="131" t="n">
        <v>34647.7</v>
      </c>
      <c r="F4984" s="131" t="n">
        <v>0</v>
      </c>
      <c r="G4984" s="131" t="n">
        <v>1370.15</v>
      </c>
      <c r="H4984" s="131" t="n">
        <v>0</v>
      </c>
      <c r="I4984" s="131" t="n">
        <v>0</v>
      </c>
      <c r="J4984" s="131" t="n">
        <v>0</v>
      </c>
      <c r="K4984" s="131" t="n">
        <v>14395.8</v>
      </c>
      <c r="L4984" s="131" t="n">
        <v>0</v>
      </c>
      <c r="M4984" s="131" t="n">
        <v>0</v>
      </c>
      <c r="N4984" s="131" t="n">
        <v>0</v>
      </c>
      <c r="O4984" s="131" t="n">
        <v>16276.3</v>
      </c>
      <c r="P4984" s="131" t="n">
        <v>18290.6</v>
      </c>
      <c r="Q4984" s="131" t="n">
        <v>0</v>
      </c>
      <c r="R4984" t="n">
        <v>40053.4</v>
      </c>
      <c r="S4984" t="n">
        <v>36288.6</v>
      </c>
      <c r="T4984" t="n">
        <v>37189.9</v>
      </c>
      <c r="U4984" t="n">
        <v>0</v>
      </c>
      <c r="V4984" t="n">
        <v>865.4400000000001</v>
      </c>
      <c r="W4984" t="n">
        <v>27981.3</v>
      </c>
      <c r="X4984" t="n">
        <v>0</v>
      </c>
      <c r="Y4984" t="n">
        <v>23120.3</v>
      </c>
      <c r="Z4984" t="n">
        <v>10683.5</v>
      </c>
    </row>
    <row r="4985" ht="15.75" customHeight="1" s="165">
      <c r="A4985" s="131" t="n">
        <v>4972</v>
      </c>
      <c r="B4985" s="131" t="n">
        <v>0</v>
      </c>
      <c r="C4985" s="131" t="n">
        <v>16329.3</v>
      </c>
      <c r="D4985" s="131" t="n">
        <v>0</v>
      </c>
      <c r="E4985" s="131" t="n">
        <v>27552.3</v>
      </c>
      <c r="F4985" s="131" t="n">
        <v>0</v>
      </c>
      <c r="G4985" s="131" t="n">
        <v>25036.1</v>
      </c>
      <c r="H4985" s="131" t="n">
        <v>0</v>
      </c>
      <c r="I4985" s="131" t="n">
        <v>0</v>
      </c>
      <c r="J4985" s="131" t="n">
        <v>0</v>
      </c>
      <c r="K4985" s="131" t="n">
        <v>16342.5</v>
      </c>
      <c r="L4985" s="131" t="n">
        <v>0</v>
      </c>
      <c r="M4985" s="131" t="n">
        <v>0</v>
      </c>
      <c r="N4985" s="131" t="n">
        <v>0</v>
      </c>
      <c r="O4985" s="131" t="n">
        <v>20216.4</v>
      </c>
      <c r="P4985" s="131" t="n">
        <v>21048.5</v>
      </c>
      <c r="Q4985" s="131" t="n">
        <v>0</v>
      </c>
      <c r="R4985" t="n">
        <v>40053.4</v>
      </c>
      <c r="S4985" t="n">
        <v>31664.9</v>
      </c>
      <c r="T4985" t="n">
        <v>38203.9</v>
      </c>
      <c r="U4985" t="n">
        <v>0</v>
      </c>
      <c r="V4985" t="n">
        <v>4013.53</v>
      </c>
      <c r="W4985" t="n">
        <v>28161.5</v>
      </c>
      <c r="X4985" t="n">
        <v>0</v>
      </c>
      <c r="Y4985" t="n">
        <v>24470.2</v>
      </c>
      <c r="Z4985" t="n">
        <v>11277.1</v>
      </c>
    </row>
    <row r="4986" ht="15.75" customHeight="1" s="165">
      <c r="A4986" s="131" t="n">
        <v>4973</v>
      </c>
      <c r="B4986" s="131" t="n">
        <v>0</v>
      </c>
      <c r="C4986" s="131" t="n">
        <v>7468.84</v>
      </c>
      <c r="D4986" s="131" t="n">
        <v>0</v>
      </c>
      <c r="E4986" s="131" t="n">
        <v>29091</v>
      </c>
      <c r="F4986" s="131" t="n">
        <v>0</v>
      </c>
      <c r="G4986" s="131" t="n">
        <v>16265</v>
      </c>
      <c r="H4986" s="131" t="n">
        <v>0</v>
      </c>
      <c r="I4986" s="131" t="n">
        <v>177.487</v>
      </c>
      <c r="J4986" s="131" t="n">
        <v>0</v>
      </c>
      <c r="K4986" s="131" t="n">
        <v>10977.1</v>
      </c>
      <c r="L4986" s="131" t="n">
        <v>177.487</v>
      </c>
      <c r="M4986" s="131" t="n">
        <v>0</v>
      </c>
      <c r="N4986" s="131" t="n">
        <v>0</v>
      </c>
      <c r="O4986" s="131" t="n">
        <v>16738.2</v>
      </c>
      <c r="P4986" s="131" t="n">
        <v>24856.9</v>
      </c>
      <c r="Q4986" s="131" t="n">
        <v>0</v>
      </c>
      <c r="R4986" t="n">
        <v>40053.4</v>
      </c>
      <c r="S4986" t="n">
        <v>27914.8</v>
      </c>
      <c r="T4986" t="n">
        <v>36778.4</v>
      </c>
      <c r="U4986" t="n">
        <v>0</v>
      </c>
      <c r="V4986" t="n">
        <v>3817.81</v>
      </c>
      <c r="W4986" t="n">
        <v>28216.9</v>
      </c>
      <c r="X4986" t="n">
        <v>0</v>
      </c>
      <c r="Y4986" t="n">
        <v>26173</v>
      </c>
      <c r="Z4986" t="n">
        <v>24207.2</v>
      </c>
    </row>
    <row r="4987" ht="15.75" customHeight="1" s="165">
      <c r="A4987" s="131" t="n">
        <v>4974</v>
      </c>
      <c r="B4987" s="131" t="n">
        <v>0.083444</v>
      </c>
      <c r="C4987" s="131" t="n">
        <v>1296.87</v>
      </c>
      <c r="D4987" s="131" t="n">
        <v>0.0212869</v>
      </c>
      <c r="E4987" s="131" t="n">
        <v>18833.7</v>
      </c>
      <c r="F4987" s="131" t="n">
        <v>0.172075</v>
      </c>
      <c r="G4987" s="131" t="n">
        <v>3601.9</v>
      </c>
      <c r="H4987" s="131" t="n">
        <v>0.0498519</v>
      </c>
      <c r="I4987" s="131" t="n">
        <v>0</v>
      </c>
      <c r="J4987" s="131" t="n">
        <v>0</v>
      </c>
      <c r="K4987" s="131" t="n">
        <v>8096.1</v>
      </c>
      <c r="L4987" s="131" t="n">
        <v>0</v>
      </c>
      <c r="M4987" s="131" t="n">
        <v>0</v>
      </c>
      <c r="N4987" s="131" t="n">
        <v>0</v>
      </c>
      <c r="O4987" s="131" t="n">
        <v>14867.9</v>
      </c>
      <c r="P4987" s="131" t="n">
        <v>29508.9</v>
      </c>
      <c r="Q4987" s="131" t="n">
        <v>0.07283240000000001</v>
      </c>
      <c r="R4987" t="n">
        <v>40053.4</v>
      </c>
      <c r="S4987" t="n">
        <v>24031.4</v>
      </c>
      <c r="T4987" t="n">
        <v>33865</v>
      </c>
      <c r="U4987" t="n">
        <v>0.101872</v>
      </c>
      <c r="V4987" t="n">
        <v>3616.86</v>
      </c>
      <c r="W4987" t="n">
        <v>28314.9</v>
      </c>
      <c r="X4987" t="n">
        <v>0.117232</v>
      </c>
      <c r="Y4987" t="n">
        <v>13286.5</v>
      </c>
      <c r="Z4987" t="n">
        <v>23525.6</v>
      </c>
    </row>
    <row r="4988" ht="15.75" customHeight="1" s="165">
      <c r="A4988" s="131" t="n">
        <v>4975</v>
      </c>
      <c r="B4988" s="131" t="n">
        <v>0.561967</v>
      </c>
      <c r="C4988" s="131" t="n">
        <v>0</v>
      </c>
      <c r="D4988" s="131" t="n">
        <v>0.0940725</v>
      </c>
      <c r="E4988" s="131" t="n">
        <v>10502.2</v>
      </c>
      <c r="F4988" s="131" t="n">
        <v>0.905226</v>
      </c>
      <c r="G4988" s="131" t="n">
        <v>1497.49</v>
      </c>
      <c r="H4988" s="131" t="n">
        <v>0.481533</v>
      </c>
      <c r="I4988" s="131" t="n">
        <v>0</v>
      </c>
      <c r="J4988" s="131" t="n">
        <v>0.302123</v>
      </c>
      <c r="K4988" s="131" t="n">
        <v>8360.809999999999</v>
      </c>
      <c r="L4988" s="131" t="n">
        <v>0</v>
      </c>
      <c r="M4988" s="131" t="n">
        <v>0</v>
      </c>
      <c r="N4988" s="131" t="n">
        <v>0.106769</v>
      </c>
      <c r="O4988" s="131" t="n">
        <v>10895.1</v>
      </c>
      <c r="P4988" s="131" t="n">
        <v>19631</v>
      </c>
      <c r="Q4988" s="131" t="n">
        <v>0.468591</v>
      </c>
      <c r="R4988" t="n">
        <v>40053.4</v>
      </c>
      <c r="S4988" t="n">
        <v>27401.1</v>
      </c>
      <c r="T4988" t="n">
        <v>11852.6</v>
      </c>
      <c r="U4988" t="n">
        <v>0.632452</v>
      </c>
      <c r="V4988" t="n">
        <v>981.759</v>
      </c>
      <c r="W4988" t="n">
        <v>26796.5</v>
      </c>
      <c r="X4988" t="n">
        <v>0.705318</v>
      </c>
      <c r="Y4988" t="n">
        <v>7274.22</v>
      </c>
      <c r="Z4988" t="n">
        <v>25754</v>
      </c>
    </row>
    <row r="4989" ht="15.75" customHeight="1" s="165">
      <c r="A4989" s="131" t="n">
        <v>4976</v>
      </c>
      <c r="B4989" s="131" t="n">
        <v>1.35466</v>
      </c>
      <c r="C4989" s="131" t="n">
        <v>0</v>
      </c>
      <c r="D4989" s="131" t="n">
        <v>1.28455</v>
      </c>
      <c r="E4989" s="131" t="n">
        <v>7237.24</v>
      </c>
      <c r="F4989" s="131" t="n">
        <v>1.42198</v>
      </c>
      <c r="G4989" s="131" t="n">
        <v>1418.39</v>
      </c>
      <c r="H4989" s="131" t="n">
        <v>1.26678</v>
      </c>
      <c r="I4989" s="131" t="n">
        <v>0</v>
      </c>
      <c r="J4989" s="131" t="n">
        <v>0.85522</v>
      </c>
      <c r="K4989" s="131" t="n">
        <v>2010.15</v>
      </c>
      <c r="L4989" s="131" t="n">
        <v>0</v>
      </c>
      <c r="M4989" s="131" t="n">
        <v>0</v>
      </c>
      <c r="N4989" s="131" t="n">
        <v>0.8125250000000001</v>
      </c>
      <c r="O4989" s="131" t="n">
        <v>8263.25</v>
      </c>
      <c r="P4989" s="131" t="n">
        <v>14625.9</v>
      </c>
      <c r="Q4989" s="131" t="n">
        <v>1.31075</v>
      </c>
      <c r="R4989" t="n">
        <v>40053.4</v>
      </c>
      <c r="S4989" t="n">
        <v>10617</v>
      </c>
      <c r="T4989" t="n">
        <v>1542.38</v>
      </c>
      <c r="U4989" t="n">
        <v>1.57806</v>
      </c>
      <c r="V4989" t="n">
        <v>0</v>
      </c>
      <c r="W4989" t="n">
        <v>23733.6</v>
      </c>
      <c r="X4989" t="n">
        <v>1.38309</v>
      </c>
      <c r="Y4989" t="n">
        <v>4959.63</v>
      </c>
      <c r="Z4989" t="n">
        <v>25484.6</v>
      </c>
    </row>
    <row r="4990" ht="15.75" customHeight="1" s="165">
      <c r="A4990" s="131" t="n">
        <v>4977</v>
      </c>
      <c r="B4990" s="131" t="n">
        <v>1.87203</v>
      </c>
      <c r="C4990" s="131" t="n">
        <v>0</v>
      </c>
      <c r="D4990" s="131" t="n">
        <v>2.34567</v>
      </c>
      <c r="E4990" s="131" t="n">
        <v>4464.48</v>
      </c>
      <c r="F4990" s="131" t="n">
        <v>2.33273</v>
      </c>
      <c r="G4990" s="131" t="n">
        <v>0</v>
      </c>
      <c r="H4990" s="131" t="n">
        <v>2.10623</v>
      </c>
      <c r="I4990" s="131" t="n">
        <v>759.641</v>
      </c>
      <c r="J4990" s="131" t="n">
        <v>1.87084</v>
      </c>
      <c r="K4990" s="131" t="n">
        <v>1571.19</v>
      </c>
      <c r="L4990" s="131" t="n">
        <v>759.641</v>
      </c>
      <c r="M4990" s="131" t="n">
        <v>0</v>
      </c>
      <c r="N4990" s="131" t="n">
        <v>1.54639</v>
      </c>
      <c r="O4990" s="131" t="n">
        <v>5948.51</v>
      </c>
      <c r="P4990" s="131" t="n">
        <v>19027.6</v>
      </c>
      <c r="Q4990" s="131" t="n">
        <v>2.19096</v>
      </c>
      <c r="R4990" t="n">
        <v>40053.4</v>
      </c>
      <c r="S4990" t="n">
        <v>8230.16</v>
      </c>
      <c r="T4990" t="n">
        <v>7643.12</v>
      </c>
      <c r="U4990" t="n">
        <v>2.45844</v>
      </c>
      <c r="V4990" t="n">
        <v>0</v>
      </c>
      <c r="W4990" t="n">
        <v>23040.5</v>
      </c>
      <c r="X4990" t="n">
        <v>2.57364</v>
      </c>
      <c r="Y4990" t="n">
        <v>2650.23</v>
      </c>
      <c r="Z4990" t="n">
        <v>18623</v>
      </c>
    </row>
    <row r="4991" ht="15.75" customHeight="1" s="165">
      <c r="A4991" s="131" t="n">
        <v>4978</v>
      </c>
      <c r="B4991" s="131" t="n">
        <v>3.30258</v>
      </c>
      <c r="C4991" s="131" t="n">
        <v>0</v>
      </c>
      <c r="D4991" s="131" t="n">
        <v>2.98815</v>
      </c>
      <c r="E4991" s="131" t="n">
        <v>3554.53</v>
      </c>
      <c r="F4991" s="131" t="n">
        <v>2.35263</v>
      </c>
      <c r="G4991" s="131" t="n">
        <v>0</v>
      </c>
      <c r="H4991" s="131" t="n">
        <v>2.79238</v>
      </c>
      <c r="I4991" s="131" t="n">
        <v>2389.06</v>
      </c>
      <c r="J4991" s="131" t="n">
        <v>1.92354</v>
      </c>
      <c r="K4991" s="131" t="n">
        <v>2295.66</v>
      </c>
      <c r="L4991" s="131" t="n">
        <v>2389.06</v>
      </c>
      <c r="M4991" s="131" t="n">
        <v>0</v>
      </c>
      <c r="N4991" s="131" t="n">
        <v>2.02766</v>
      </c>
      <c r="O4991" s="131" t="n">
        <v>8028.69</v>
      </c>
      <c r="P4991" s="131" t="n">
        <v>24111.4</v>
      </c>
      <c r="Q4991" s="131" t="n">
        <v>2.92629</v>
      </c>
      <c r="R4991" t="n">
        <v>40053.4</v>
      </c>
      <c r="S4991" t="n">
        <v>4579.86</v>
      </c>
      <c r="T4991" t="n">
        <v>18947.6</v>
      </c>
      <c r="U4991" t="n">
        <v>3.13932</v>
      </c>
      <c r="V4991" t="n">
        <v>0</v>
      </c>
      <c r="W4991" t="n">
        <v>27054.4</v>
      </c>
      <c r="X4991" t="n">
        <v>3.28723</v>
      </c>
      <c r="Y4991" t="n">
        <v>3615.77</v>
      </c>
      <c r="Z4991" t="n">
        <v>15742.8</v>
      </c>
    </row>
    <row r="4992" ht="15.75" customHeight="1" s="165">
      <c r="A4992" s="131" t="n">
        <v>4979</v>
      </c>
      <c r="B4992" s="131" t="n">
        <v>3.03402</v>
      </c>
      <c r="C4992" s="131" t="n">
        <v>0</v>
      </c>
      <c r="D4992" s="131" t="n">
        <v>3.29017</v>
      </c>
      <c r="E4992" s="131" t="n">
        <v>5033.62</v>
      </c>
      <c r="F4992" s="131" t="n">
        <v>1.48783</v>
      </c>
      <c r="G4992" s="131" t="n">
        <v>0</v>
      </c>
      <c r="H4992" s="131" t="n">
        <v>3.33031</v>
      </c>
      <c r="I4992" s="131" t="n">
        <v>3000.48</v>
      </c>
      <c r="J4992" s="131" t="n">
        <v>2.64969</v>
      </c>
      <c r="K4992" s="131" t="n">
        <v>3071.31</v>
      </c>
      <c r="L4992" s="131" t="n">
        <v>3000.48</v>
      </c>
      <c r="M4992" s="131" t="n">
        <v>13748.5</v>
      </c>
      <c r="N4992" s="131" t="n">
        <v>2.11612</v>
      </c>
      <c r="O4992" s="131" t="n">
        <v>13191.6</v>
      </c>
      <c r="P4992" s="131" t="n">
        <v>27938.8</v>
      </c>
      <c r="Q4992" s="131" t="n">
        <v>3.45383</v>
      </c>
      <c r="R4992" t="n">
        <v>40053.4</v>
      </c>
      <c r="S4992" t="n">
        <v>4073.67</v>
      </c>
      <c r="T4992" t="n">
        <v>15875.1</v>
      </c>
      <c r="U4992" t="n">
        <v>3.60797</v>
      </c>
      <c r="V4992" t="n">
        <v>0</v>
      </c>
      <c r="W4992" t="n">
        <v>37696.2</v>
      </c>
      <c r="X4992" t="n">
        <v>2.52401</v>
      </c>
      <c r="Y4992" t="n">
        <v>3155.24</v>
      </c>
      <c r="Z4992" t="n">
        <v>6383.35</v>
      </c>
    </row>
    <row r="4993" ht="15.75" customHeight="1" s="165">
      <c r="A4993" s="131" t="n">
        <v>4980</v>
      </c>
      <c r="B4993" s="131" t="n">
        <v>3.10888</v>
      </c>
      <c r="C4993" s="131" t="n">
        <v>0</v>
      </c>
      <c r="D4993" s="131" t="n">
        <v>3.8465</v>
      </c>
      <c r="E4993" s="131" t="n">
        <v>24245</v>
      </c>
      <c r="F4993" s="131" t="n">
        <v>1.12391</v>
      </c>
      <c r="G4993" s="131" t="n">
        <v>1809.49</v>
      </c>
      <c r="H4993" s="131" t="n">
        <v>3.6321</v>
      </c>
      <c r="I4993" s="131" t="n">
        <v>8283.370000000001</v>
      </c>
      <c r="J4993" s="131" t="n">
        <v>2.62905</v>
      </c>
      <c r="K4993" s="131" t="n">
        <v>1363.35</v>
      </c>
      <c r="L4993" s="131" t="n">
        <v>8283.370000000001</v>
      </c>
      <c r="M4993" s="131" t="n">
        <v>11356.1</v>
      </c>
      <c r="N4993" s="131" t="n">
        <v>1.58387</v>
      </c>
      <c r="O4993" s="131" t="n">
        <v>9914.16</v>
      </c>
      <c r="P4993" s="131" t="n">
        <v>36706</v>
      </c>
      <c r="Q4993" s="131" t="n">
        <v>2.31039</v>
      </c>
      <c r="R4993" t="n">
        <v>40053.4</v>
      </c>
      <c r="S4993" t="n">
        <v>7041.27</v>
      </c>
      <c r="T4993" t="n">
        <v>10552.6</v>
      </c>
      <c r="U4993" t="n">
        <v>3.87573</v>
      </c>
      <c r="V4993" t="n">
        <v>0</v>
      </c>
      <c r="W4993" t="n">
        <v>39209</v>
      </c>
      <c r="X4993" t="n">
        <v>2.44412</v>
      </c>
      <c r="Y4993" t="n">
        <v>5497.33</v>
      </c>
      <c r="Z4993" t="n">
        <v>1515.27</v>
      </c>
    </row>
    <row r="4994" ht="15.75" customHeight="1" s="165">
      <c r="A4994" s="131" t="n">
        <v>4981</v>
      </c>
      <c r="B4994" s="131" t="n">
        <v>2.12557</v>
      </c>
      <c r="C4994" s="131" t="n">
        <v>0</v>
      </c>
      <c r="D4994" s="131" t="n">
        <v>3.82496</v>
      </c>
      <c r="E4994" s="131" t="n">
        <v>33771.1</v>
      </c>
      <c r="F4994" s="131" t="n">
        <v>3.75702</v>
      </c>
      <c r="G4994" s="131" t="n">
        <v>5632.48</v>
      </c>
      <c r="H4994" s="131" t="n">
        <v>3.68172</v>
      </c>
      <c r="I4994" s="131" t="n">
        <v>8185.58</v>
      </c>
      <c r="J4994" s="131" t="n">
        <v>2.45873</v>
      </c>
      <c r="K4994" s="131" t="n">
        <v>1883.91</v>
      </c>
      <c r="L4994" s="131" t="n">
        <v>8185.58</v>
      </c>
      <c r="M4994" s="131" t="n">
        <v>15993.3</v>
      </c>
      <c r="N4994" s="131" t="n">
        <v>1.65227</v>
      </c>
      <c r="O4994" s="131" t="n">
        <v>17573.7</v>
      </c>
      <c r="P4994" s="131" t="n">
        <v>31389.3</v>
      </c>
      <c r="Q4994" s="131" t="n">
        <v>3.85033</v>
      </c>
      <c r="R4994" t="n">
        <v>40053.4</v>
      </c>
      <c r="S4994" t="n">
        <v>10972.6</v>
      </c>
      <c r="T4994" t="n">
        <v>10385.9</v>
      </c>
      <c r="U4994" t="n">
        <v>3.00818</v>
      </c>
      <c r="V4994" t="n">
        <v>0</v>
      </c>
      <c r="W4994" t="n">
        <v>38646.7</v>
      </c>
      <c r="X4994" t="n">
        <v>2.86448</v>
      </c>
      <c r="Y4994" t="n">
        <v>5668.41</v>
      </c>
      <c r="Z4994" t="n">
        <v>528.51</v>
      </c>
    </row>
    <row r="4995" ht="15.75" customHeight="1" s="165">
      <c r="A4995" s="131" t="n">
        <v>4982</v>
      </c>
      <c r="B4995" s="131" t="n">
        <v>0.324805</v>
      </c>
      <c r="C4995" s="131" t="n">
        <v>0</v>
      </c>
      <c r="D4995" s="131" t="n">
        <v>3.6249</v>
      </c>
      <c r="E4995" s="131" t="n">
        <v>33054.3</v>
      </c>
      <c r="F4995" s="131" t="n">
        <v>3.04559</v>
      </c>
      <c r="G4995" s="131" t="n">
        <v>5007.59</v>
      </c>
      <c r="H4995" s="131" t="n">
        <v>3.53838</v>
      </c>
      <c r="I4995" s="131" t="n">
        <v>23368.1</v>
      </c>
      <c r="J4995" s="131" t="n">
        <v>3.07605</v>
      </c>
      <c r="K4995" s="131" t="n">
        <v>1384.22</v>
      </c>
      <c r="L4995" s="131" t="n">
        <v>23368.1</v>
      </c>
      <c r="M4995" s="131" t="n">
        <v>30320.4</v>
      </c>
      <c r="N4995" s="131" t="n">
        <v>1.44669</v>
      </c>
      <c r="O4995" s="131" t="n">
        <v>15593.8</v>
      </c>
      <c r="P4995" s="131" t="n">
        <v>24463.6</v>
      </c>
      <c r="Q4995" s="131" t="n">
        <v>3.69521</v>
      </c>
      <c r="R4995" t="n">
        <v>40053.4</v>
      </c>
      <c r="S4995" t="n">
        <v>19225.4</v>
      </c>
      <c r="T4995" t="n">
        <v>13162.7</v>
      </c>
      <c r="U4995" t="n">
        <v>3.77251</v>
      </c>
      <c r="V4995" t="n">
        <v>681.014</v>
      </c>
      <c r="W4995" t="n">
        <v>39390</v>
      </c>
      <c r="X4995" t="n">
        <v>2.46308</v>
      </c>
      <c r="Y4995" t="n">
        <v>5086.37</v>
      </c>
      <c r="Z4995" t="n">
        <v>0</v>
      </c>
    </row>
    <row r="4996" ht="15.75" customHeight="1" s="165">
      <c r="A4996" s="131" t="n">
        <v>4983</v>
      </c>
      <c r="B4996" s="131" t="n">
        <v>2.0135</v>
      </c>
      <c r="C4996" s="131" t="n">
        <v>4334.44</v>
      </c>
      <c r="D4996" s="131" t="n">
        <v>2.85608</v>
      </c>
      <c r="E4996" s="131" t="n">
        <v>29280.3</v>
      </c>
      <c r="F4996" s="131" t="n">
        <v>2.14111</v>
      </c>
      <c r="G4996" s="131" t="n">
        <v>39839.2</v>
      </c>
      <c r="H4996" s="131" t="n">
        <v>3.19488</v>
      </c>
      <c r="I4996" s="131" t="n">
        <v>3760.44</v>
      </c>
      <c r="J4996" s="131" t="n">
        <v>2.87087</v>
      </c>
      <c r="K4996" s="131" t="n">
        <v>1394.61</v>
      </c>
      <c r="L4996" s="131" t="n">
        <v>3760.44</v>
      </c>
      <c r="M4996" s="131" t="n">
        <v>6291.03</v>
      </c>
      <c r="N4996" s="131" t="n">
        <v>1.12099</v>
      </c>
      <c r="O4996" s="131" t="n">
        <v>10287</v>
      </c>
      <c r="P4996" s="131" t="n">
        <v>36749.3</v>
      </c>
      <c r="Q4996" s="131" t="n">
        <v>3.35552</v>
      </c>
      <c r="R4996" t="n">
        <v>40053.4</v>
      </c>
      <c r="S4996" t="n">
        <v>21069.5</v>
      </c>
      <c r="T4996" t="n">
        <v>13362.3</v>
      </c>
      <c r="U4996" t="n">
        <v>3.37423</v>
      </c>
      <c r="V4996" t="n">
        <v>1213.41</v>
      </c>
      <c r="W4996" t="n">
        <v>39335.6</v>
      </c>
      <c r="X4996" t="n">
        <v>3.16552</v>
      </c>
      <c r="Y4996" t="n">
        <v>3510.71</v>
      </c>
      <c r="Z4996" t="n">
        <v>0</v>
      </c>
    </row>
    <row r="4997" ht="15.75" customHeight="1" s="165">
      <c r="A4997" s="131" t="n">
        <v>4984</v>
      </c>
      <c r="B4997" s="131" t="n">
        <v>1.22651</v>
      </c>
      <c r="C4997" s="131" t="n">
        <v>8917.059999999999</v>
      </c>
      <c r="D4997" s="131" t="n">
        <v>0.0704935</v>
      </c>
      <c r="E4997" s="131" t="n">
        <v>34888.7</v>
      </c>
      <c r="F4997" s="131" t="n">
        <v>1.16731</v>
      </c>
      <c r="G4997" s="131" t="n">
        <v>104.14</v>
      </c>
      <c r="H4997" s="131" t="n">
        <v>2.63589</v>
      </c>
      <c r="I4997" s="131" t="n">
        <v>0</v>
      </c>
      <c r="J4997" s="131" t="n">
        <v>2.48235</v>
      </c>
      <c r="K4997" s="131" t="n">
        <v>7739.48</v>
      </c>
      <c r="L4997" s="131" t="n">
        <v>0</v>
      </c>
      <c r="M4997" s="131" t="n">
        <v>3901.24</v>
      </c>
      <c r="N4997" s="131" t="n">
        <v>1.68279</v>
      </c>
      <c r="O4997" s="131" t="n">
        <v>6103.23</v>
      </c>
      <c r="P4997" s="131" t="n">
        <v>37815.9</v>
      </c>
      <c r="Q4997" s="131" t="n">
        <v>2.75968</v>
      </c>
      <c r="R4997" t="n">
        <v>40053.4</v>
      </c>
      <c r="S4997" t="n">
        <v>19041.6</v>
      </c>
      <c r="T4997" t="n">
        <v>22128.2</v>
      </c>
      <c r="U4997" t="n">
        <v>2.72505</v>
      </c>
      <c r="V4997" t="n">
        <v>1243.36</v>
      </c>
      <c r="W4997" t="n">
        <v>39501.6</v>
      </c>
      <c r="X4997" t="n">
        <v>2.30088</v>
      </c>
      <c r="Y4997" t="n">
        <v>1068.61</v>
      </c>
      <c r="Z4997" t="n">
        <v>0</v>
      </c>
    </row>
    <row r="4998" ht="15.75" customHeight="1" s="165">
      <c r="A4998" s="131" t="n">
        <v>4985</v>
      </c>
      <c r="B4998" s="131" t="n">
        <v>0.219536</v>
      </c>
      <c r="C4998" s="131" t="n">
        <v>9094.58</v>
      </c>
      <c r="D4998" s="131" t="n">
        <v>0.0574648</v>
      </c>
      <c r="E4998" s="131" t="n">
        <v>36854.4</v>
      </c>
      <c r="F4998" s="131" t="n">
        <v>1.37512</v>
      </c>
      <c r="G4998" s="131" t="n">
        <v>9293.5</v>
      </c>
      <c r="H4998" s="131" t="n">
        <v>1.8629</v>
      </c>
      <c r="I4998" s="131" t="n">
        <v>0</v>
      </c>
      <c r="J4998" s="131" t="n">
        <v>1.16503</v>
      </c>
      <c r="K4998" s="131" t="n">
        <v>7421.97</v>
      </c>
      <c r="L4998" s="131" t="n">
        <v>0</v>
      </c>
      <c r="M4998" s="131" t="n">
        <v>4672.99</v>
      </c>
      <c r="N4998" s="131" t="n">
        <v>0.734943</v>
      </c>
      <c r="O4998" s="131" t="n">
        <v>555.285</v>
      </c>
      <c r="P4998" s="131" t="n">
        <v>39593.7</v>
      </c>
      <c r="Q4998" s="131" t="n">
        <v>1.9864</v>
      </c>
      <c r="R4998" t="n">
        <v>40053.4</v>
      </c>
      <c r="S4998" t="n">
        <v>19002.2</v>
      </c>
      <c r="T4998" t="n">
        <v>35346.6</v>
      </c>
      <c r="U4998" t="n">
        <v>1.85946</v>
      </c>
      <c r="V4998" t="n">
        <v>0</v>
      </c>
      <c r="W4998" t="n">
        <v>39327.1</v>
      </c>
      <c r="X4998" t="n">
        <v>0.856024</v>
      </c>
      <c r="Y4998" t="n">
        <v>0</v>
      </c>
      <c r="Z4998" t="n">
        <v>0</v>
      </c>
    </row>
    <row r="4999" ht="15.75" customHeight="1" s="165">
      <c r="A4999" s="131" t="n">
        <v>4986</v>
      </c>
      <c r="B4999" s="131" t="n">
        <v>0.442751</v>
      </c>
      <c r="C4999" s="131" t="n">
        <v>10618.8</v>
      </c>
      <c r="D4999" s="131" t="n">
        <v>0.177807</v>
      </c>
      <c r="E4999" s="131" t="n">
        <v>35502.9</v>
      </c>
      <c r="F4999" s="131" t="n">
        <v>0.310934</v>
      </c>
      <c r="G4999" s="131" t="n">
        <v>0</v>
      </c>
      <c r="H4999" s="131" t="n">
        <v>0.9521539999999999</v>
      </c>
      <c r="I4999" s="131" t="n">
        <v>7593.14</v>
      </c>
      <c r="J4999" s="131" t="n">
        <v>0.269096</v>
      </c>
      <c r="K4999" s="131" t="n">
        <v>0</v>
      </c>
      <c r="L4999" s="131" t="n">
        <v>7593.14</v>
      </c>
      <c r="M4999" s="131" t="n">
        <v>8486.26</v>
      </c>
      <c r="N4999" s="131" t="n">
        <v>0.750663</v>
      </c>
      <c r="O4999" s="131" t="n">
        <v>0</v>
      </c>
      <c r="P4999" s="131" t="n">
        <v>34077</v>
      </c>
      <c r="Q4999" s="131" t="n">
        <v>1.09621</v>
      </c>
      <c r="R4999" t="n">
        <v>40053.4</v>
      </c>
      <c r="S4999" t="n">
        <v>19244.3</v>
      </c>
      <c r="T4999" t="n">
        <v>39446</v>
      </c>
      <c r="U4999" t="n">
        <v>0.898459</v>
      </c>
      <c r="V4999" t="n">
        <v>0</v>
      </c>
      <c r="W4999" t="n">
        <v>39055.3</v>
      </c>
      <c r="X4999" t="n">
        <v>0.60673</v>
      </c>
      <c r="Y4999" t="n">
        <v>5460.46</v>
      </c>
      <c r="Z4999" t="n">
        <v>0</v>
      </c>
    </row>
    <row r="5000" ht="15.75" customHeight="1" s="165">
      <c r="A5000" s="131" t="n">
        <v>4987</v>
      </c>
      <c r="B5000" s="131" t="n">
        <v>0.009897909999999999</v>
      </c>
      <c r="C5000" s="131" t="n">
        <v>12718.2</v>
      </c>
      <c r="D5000" s="131" t="n">
        <v>0.0127767</v>
      </c>
      <c r="E5000" s="131" t="n">
        <v>33332.1</v>
      </c>
      <c r="F5000" s="131" t="n">
        <v>0.0432244</v>
      </c>
      <c r="G5000" s="131" t="n">
        <v>22084.7</v>
      </c>
      <c r="H5000" s="131" t="n">
        <v>0.228166</v>
      </c>
      <c r="I5000" s="131" t="n">
        <v>8614.1</v>
      </c>
      <c r="J5000" s="131" t="n">
        <v>0.08881790000000001</v>
      </c>
      <c r="K5000" s="131" t="n">
        <v>825.857</v>
      </c>
      <c r="L5000" s="131" t="n">
        <v>8614.1</v>
      </c>
      <c r="M5000" s="131" t="n">
        <v>0</v>
      </c>
      <c r="N5000" s="131" t="n">
        <v>0.217178</v>
      </c>
      <c r="O5000" s="131" t="n">
        <v>0</v>
      </c>
      <c r="P5000" s="131" t="n">
        <v>31863.9</v>
      </c>
      <c r="Q5000" s="131" t="n">
        <v>0.323311</v>
      </c>
      <c r="R5000" t="n">
        <v>40053.4</v>
      </c>
      <c r="S5000" t="n">
        <v>22591</v>
      </c>
      <c r="T5000" t="n">
        <v>39700.5</v>
      </c>
      <c r="U5000" t="n">
        <v>0.176566</v>
      </c>
      <c r="V5000" t="n">
        <v>0</v>
      </c>
      <c r="W5000" t="n">
        <v>39328.4</v>
      </c>
      <c r="X5000" t="n">
        <v>0.184804</v>
      </c>
      <c r="Y5000" t="n">
        <v>0</v>
      </c>
      <c r="Z5000" t="n">
        <v>0</v>
      </c>
    </row>
    <row r="5001" ht="15.75" customHeight="1" s="165">
      <c r="A5001" s="131" t="n">
        <v>4988</v>
      </c>
      <c r="B5001" s="131" t="n">
        <v>0</v>
      </c>
      <c r="C5001" s="131" t="n">
        <v>6749.15</v>
      </c>
      <c r="D5001" s="131" t="n">
        <v>0</v>
      </c>
      <c r="E5001" s="131" t="n">
        <v>28088.9</v>
      </c>
      <c r="F5001" s="131" t="n">
        <v>0</v>
      </c>
      <c r="G5001" s="131" t="n">
        <v>3648.7</v>
      </c>
      <c r="H5001" s="131" t="n">
        <v>0</v>
      </c>
      <c r="I5001" s="131" t="n">
        <v>3438.7</v>
      </c>
      <c r="J5001" s="131" t="n">
        <v>0</v>
      </c>
      <c r="K5001" s="131" t="n">
        <v>0</v>
      </c>
      <c r="L5001" s="131" t="n">
        <v>3438.7</v>
      </c>
      <c r="M5001" s="131" t="n">
        <v>0</v>
      </c>
      <c r="N5001" s="131" t="n">
        <v>0</v>
      </c>
      <c r="O5001" s="131" t="n">
        <v>0</v>
      </c>
      <c r="P5001" s="131" t="n">
        <v>37549</v>
      </c>
      <c r="Q5001" s="131" t="n">
        <v>0.0355584</v>
      </c>
      <c r="R5001" t="n">
        <v>40053.4</v>
      </c>
      <c r="S5001" t="n">
        <v>33052.1</v>
      </c>
      <c r="T5001" t="n">
        <v>40053.4</v>
      </c>
      <c r="U5001" t="n">
        <v>0</v>
      </c>
      <c r="V5001" t="n">
        <v>1989.97</v>
      </c>
      <c r="W5001" t="n">
        <v>39324.7</v>
      </c>
      <c r="X5001" t="n">
        <v>0</v>
      </c>
      <c r="Y5001" t="n">
        <v>4315.97</v>
      </c>
      <c r="Z5001" t="n">
        <v>0</v>
      </c>
    </row>
    <row r="5002" ht="15.75" customHeight="1" s="165">
      <c r="A5002" s="131" t="n">
        <v>4989</v>
      </c>
      <c r="B5002" s="131" t="n">
        <v>0</v>
      </c>
      <c r="C5002" s="131" t="n">
        <v>14369.7</v>
      </c>
      <c r="D5002" s="131" t="n">
        <v>0</v>
      </c>
      <c r="E5002" s="131" t="n">
        <v>32867.5</v>
      </c>
      <c r="F5002" s="131" t="n">
        <v>0</v>
      </c>
      <c r="G5002" s="131" t="n">
        <v>12098.3</v>
      </c>
      <c r="H5002" s="131" t="n">
        <v>0</v>
      </c>
      <c r="I5002" s="131" t="n">
        <v>4981.15</v>
      </c>
      <c r="J5002" s="131" t="n">
        <v>0</v>
      </c>
      <c r="K5002" s="131" t="n">
        <v>1088.44</v>
      </c>
      <c r="L5002" s="131" t="n">
        <v>4981.15</v>
      </c>
      <c r="M5002" s="131" t="n">
        <v>2673.12</v>
      </c>
      <c r="N5002" s="131" t="n">
        <v>0</v>
      </c>
      <c r="O5002" s="131" t="n">
        <v>0</v>
      </c>
      <c r="P5002" s="131" t="n">
        <v>31429.4</v>
      </c>
      <c r="Q5002" s="131" t="n">
        <v>0</v>
      </c>
      <c r="R5002" t="n">
        <v>40053.4</v>
      </c>
      <c r="S5002" t="n">
        <v>36753.1</v>
      </c>
      <c r="T5002" t="n">
        <v>40053.4</v>
      </c>
      <c r="U5002" t="n">
        <v>0</v>
      </c>
      <c r="V5002" t="n">
        <v>7415.86</v>
      </c>
      <c r="W5002" t="n">
        <v>36769.4</v>
      </c>
      <c r="X5002" t="n">
        <v>0</v>
      </c>
      <c r="Y5002" t="n">
        <v>3775.65</v>
      </c>
      <c r="Z5002" t="n">
        <v>0</v>
      </c>
    </row>
    <row r="5003" ht="15.75" customHeight="1" s="165">
      <c r="A5003" s="131" t="n">
        <v>4990</v>
      </c>
      <c r="B5003" s="131" t="n">
        <v>0</v>
      </c>
      <c r="C5003" s="131" t="n">
        <v>10363.1</v>
      </c>
      <c r="D5003" s="131" t="n">
        <v>0</v>
      </c>
      <c r="E5003" s="131" t="n">
        <v>26308.8</v>
      </c>
      <c r="F5003" s="131" t="n">
        <v>0</v>
      </c>
      <c r="G5003" s="131" t="n">
        <v>0</v>
      </c>
      <c r="H5003" s="131" t="n">
        <v>0</v>
      </c>
      <c r="I5003" s="131" t="n">
        <v>9385.49</v>
      </c>
      <c r="J5003" s="131" t="n">
        <v>0</v>
      </c>
      <c r="K5003" s="131" t="n">
        <v>0</v>
      </c>
      <c r="L5003" s="131" t="n">
        <v>9385.49</v>
      </c>
      <c r="M5003" s="131" t="n">
        <v>0</v>
      </c>
      <c r="N5003" s="131" t="n">
        <v>0</v>
      </c>
      <c r="O5003" s="131" t="n">
        <v>0</v>
      </c>
      <c r="P5003" s="131" t="n">
        <v>33339.4</v>
      </c>
      <c r="Q5003" s="131" t="n">
        <v>0</v>
      </c>
      <c r="R5003" t="n">
        <v>40053.4</v>
      </c>
      <c r="S5003" t="n">
        <v>37076.6</v>
      </c>
      <c r="T5003" t="n">
        <v>40053.4</v>
      </c>
      <c r="U5003" t="n">
        <v>0</v>
      </c>
      <c r="V5003" t="n">
        <v>15070.8</v>
      </c>
      <c r="W5003" t="n">
        <v>33213.2</v>
      </c>
      <c r="X5003" t="n">
        <v>0</v>
      </c>
      <c r="Y5003" t="n">
        <v>4248.58</v>
      </c>
      <c r="Z5003" t="n">
        <v>0</v>
      </c>
    </row>
    <row r="5004" ht="15.75" customHeight="1" s="165">
      <c r="A5004" s="131" t="n">
        <v>4991</v>
      </c>
      <c r="B5004" s="131" t="n">
        <v>0</v>
      </c>
      <c r="C5004" s="131" t="n">
        <v>1229.01</v>
      </c>
      <c r="D5004" s="131" t="n">
        <v>0</v>
      </c>
      <c r="E5004" s="131" t="n">
        <v>27541.3</v>
      </c>
      <c r="F5004" s="131" t="n">
        <v>0</v>
      </c>
      <c r="G5004" s="131" t="n">
        <v>0</v>
      </c>
      <c r="H5004" s="131" t="n">
        <v>0</v>
      </c>
      <c r="I5004" s="131" t="n">
        <v>3657.78</v>
      </c>
      <c r="J5004" s="131" t="n">
        <v>0</v>
      </c>
      <c r="K5004" s="131" t="n">
        <v>0</v>
      </c>
      <c r="L5004" s="131" t="n">
        <v>3657.78</v>
      </c>
      <c r="M5004" s="131" t="n">
        <v>0</v>
      </c>
      <c r="N5004" s="131" t="n">
        <v>0</v>
      </c>
      <c r="O5004" s="131" t="n">
        <v>0</v>
      </c>
      <c r="P5004" s="131" t="n">
        <v>11533.4</v>
      </c>
      <c r="Q5004" s="131" t="n">
        <v>0</v>
      </c>
      <c r="R5004" t="n">
        <v>40053.4</v>
      </c>
      <c r="S5004" t="n">
        <v>33361.8</v>
      </c>
      <c r="T5004" t="n">
        <v>40053.4</v>
      </c>
      <c r="U5004" t="n">
        <v>0</v>
      </c>
      <c r="V5004" t="n">
        <v>16442.4</v>
      </c>
      <c r="W5004" t="n">
        <v>29928.3</v>
      </c>
      <c r="X5004" t="n">
        <v>0</v>
      </c>
      <c r="Y5004" t="n">
        <v>13931.2</v>
      </c>
      <c r="Z5004" t="n">
        <v>0</v>
      </c>
    </row>
    <row r="5005" ht="15.75" customHeight="1" s="165">
      <c r="A5005" s="131" t="n">
        <v>4992</v>
      </c>
      <c r="B5005" s="131" t="n">
        <v>0</v>
      </c>
      <c r="C5005" s="131" t="n">
        <v>1049.28</v>
      </c>
      <c r="D5005" s="131" t="n">
        <v>0</v>
      </c>
      <c r="E5005" s="131" t="n">
        <v>28489.5</v>
      </c>
      <c r="F5005" s="131" t="n">
        <v>0</v>
      </c>
      <c r="G5005" s="131" t="n">
        <v>0</v>
      </c>
      <c r="H5005" s="131" t="n">
        <v>0</v>
      </c>
      <c r="I5005" s="131" t="n">
        <v>3923.81</v>
      </c>
      <c r="J5005" s="131" t="n">
        <v>0</v>
      </c>
      <c r="K5005" s="131" t="n">
        <v>1439.7</v>
      </c>
      <c r="L5005" s="131" t="n">
        <v>3923.81</v>
      </c>
      <c r="M5005" s="131" t="n">
        <v>0</v>
      </c>
      <c r="N5005" s="131" t="n">
        <v>0</v>
      </c>
      <c r="O5005" s="131" t="n">
        <v>0</v>
      </c>
      <c r="P5005" s="131" t="n">
        <v>17362</v>
      </c>
      <c r="Q5005" s="131" t="n">
        <v>0</v>
      </c>
      <c r="R5005" t="n">
        <v>40053.4</v>
      </c>
      <c r="S5005" t="n">
        <v>25730.6</v>
      </c>
      <c r="T5005" t="n">
        <v>39744.7</v>
      </c>
      <c r="U5005" t="n">
        <v>0</v>
      </c>
      <c r="V5005" t="n">
        <v>8933.950000000001</v>
      </c>
      <c r="W5005" t="n">
        <v>30929.3</v>
      </c>
      <c r="X5005" t="n">
        <v>0</v>
      </c>
      <c r="Y5005" t="n">
        <v>15409.5</v>
      </c>
      <c r="Z5005" t="n">
        <v>765.0940000000001</v>
      </c>
    </row>
    <row r="5006" ht="15.75" customHeight="1" s="165">
      <c r="A5006" s="131" t="n">
        <v>4993</v>
      </c>
      <c r="B5006" s="131" t="n">
        <v>0</v>
      </c>
      <c r="C5006" s="131" t="n">
        <v>2175.98</v>
      </c>
      <c r="D5006" s="131" t="n">
        <v>0</v>
      </c>
      <c r="E5006" s="131" t="n">
        <v>28698.5</v>
      </c>
      <c r="F5006" s="131" t="n">
        <v>0</v>
      </c>
      <c r="G5006" s="131" t="n">
        <v>0</v>
      </c>
      <c r="H5006" s="131" t="n">
        <v>0</v>
      </c>
      <c r="I5006" s="131" t="n">
        <v>1861.97</v>
      </c>
      <c r="J5006" s="131" t="n">
        <v>0</v>
      </c>
      <c r="K5006" s="131" t="n">
        <v>1392.62</v>
      </c>
      <c r="L5006" s="131" t="n">
        <v>1861.97</v>
      </c>
      <c r="M5006" s="131" t="n">
        <v>0</v>
      </c>
      <c r="N5006" s="131" t="n">
        <v>0</v>
      </c>
      <c r="O5006" s="131" t="n">
        <v>879.071</v>
      </c>
      <c r="P5006" s="131" t="n">
        <v>25906.1</v>
      </c>
      <c r="Q5006" s="131" t="n">
        <v>0</v>
      </c>
      <c r="R5006" t="n">
        <v>40053.4</v>
      </c>
      <c r="S5006" t="n">
        <v>24081</v>
      </c>
      <c r="T5006" t="n">
        <v>38343.7</v>
      </c>
      <c r="U5006" t="n">
        <v>0</v>
      </c>
      <c r="V5006" t="n">
        <v>6093.12</v>
      </c>
      <c r="W5006" t="n">
        <v>26344.9</v>
      </c>
      <c r="X5006" t="n">
        <v>0</v>
      </c>
      <c r="Y5006" t="n">
        <v>17236.7</v>
      </c>
      <c r="Z5006" t="n">
        <v>887.341</v>
      </c>
    </row>
    <row r="5007" ht="15.75" customHeight="1" s="165">
      <c r="A5007" s="131" t="n">
        <v>4994</v>
      </c>
      <c r="B5007" s="131" t="n">
        <v>0</v>
      </c>
      <c r="C5007" s="131" t="n">
        <v>0</v>
      </c>
      <c r="D5007" s="131" t="n">
        <v>0</v>
      </c>
      <c r="E5007" s="131" t="n">
        <v>25069.5</v>
      </c>
      <c r="F5007" s="131" t="n">
        <v>0</v>
      </c>
      <c r="G5007" s="131" t="n">
        <v>2700.16</v>
      </c>
      <c r="H5007" s="131" t="n">
        <v>0</v>
      </c>
      <c r="I5007" s="131" t="n">
        <v>6475.41</v>
      </c>
      <c r="J5007" s="131" t="n">
        <v>0</v>
      </c>
      <c r="K5007" s="131" t="n">
        <v>429.582</v>
      </c>
      <c r="L5007" s="131" t="n">
        <v>6475.41</v>
      </c>
      <c r="M5007" s="131" t="n">
        <v>0</v>
      </c>
      <c r="N5007" s="131" t="n">
        <v>0</v>
      </c>
      <c r="O5007" s="131" t="n">
        <v>975.681</v>
      </c>
      <c r="P5007" s="131" t="n">
        <v>9083.52</v>
      </c>
      <c r="Q5007" s="131" t="n">
        <v>0</v>
      </c>
      <c r="R5007" t="n">
        <v>40053.4</v>
      </c>
      <c r="S5007" t="n">
        <v>24823.2</v>
      </c>
      <c r="T5007" t="n">
        <v>34712.1</v>
      </c>
      <c r="U5007" t="n">
        <v>0</v>
      </c>
      <c r="V5007" t="n">
        <v>7039.79</v>
      </c>
      <c r="W5007" t="n">
        <v>21788.6</v>
      </c>
      <c r="X5007" t="n">
        <v>0</v>
      </c>
      <c r="Y5007" t="n">
        <v>19696.8</v>
      </c>
      <c r="Z5007" t="n">
        <v>2240.71</v>
      </c>
    </row>
    <row r="5008" ht="15.75" customHeight="1" s="165">
      <c r="A5008" s="131" t="n">
        <v>4995</v>
      </c>
      <c r="B5008" s="131" t="n">
        <v>0</v>
      </c>
      <c r="C5008" s="131" t="n">
        <v>0</v>
      </c>
      <c r="D5008" s="131" t="n">
        <v>0</v>
      </c>
      <c r="E5008" s="131" t="n">
        <v>24086.5</v>
      </c>
      <c r="F5008" s="131" t="n">
        <v>0</v>
      </c>
      <c r="G5008" s="131" t="n">
        <v>0</v>
      </c>
      <c r="H5008" s="131" t="n">
        <v>0</v>
      </c>
      <c r="I5008" s="131" t="n">
        <v>11312.7</v>
      </c>
      <c r="J5008" s="131" t="n">
        <v>0</v>
      </c>
      <c r="K5008" s="131" t="n">
        <v>1510.13</v>
      </c>
      <c r="L5008" s="131" t="n">
        <v>11312.7</v>
      </c>
      <c r="M5008" s="131" t="n">
        <v>0</v>
      </c>
      <c r="N5008" s="131" t="n">
        <v>0</v>
      </c>
      <c r="O5008" s="131" t="n">
        <v>1814.74</v>
      </c>
      <c r="P5008" s="131" t="n">
        <v>14227.2</v>
      </c>
      <c r="Q5008" s="131" t="n">
        <v>0</v>
      </c>
      <c r="R5008" t="n">
        <v>40053.4</v>
      </c>
      <c r="S5008" t="n">
        <v>23833.5</v>
      </c>
      <c r="T5008" t="n">
        <v>38260.3</v>
      </c>
      <c r="U5008" t="n">
        <v>0</v>
      </c>
      <c r="V5008" t="n">
        <v>9882.940000000001</v>
      </c>
      <c r="W5008" t="n">
        <v>21704</v>
      </c>
      <c r="X5008" t="n">
        <v>0</v>
      </c>
      <c r="Y5008" t="n">
        <v>20042</v>
      </c>
      <c r="Z5008" t="n">
        <v>4529.59</v>
      </c>
    </row>
    <row r="5009" ht="15.75" customHeight="1" s="165">
      <c r="A5009" s="131" t="n">
        <v>4996</v>
      </c>
      <c r="B5009" s="131" t="n">
        <v>0</v>
      </c>
      <c r="C5009" s="131" t="n">
        <v>0</v>
      </c>
      <c r="D5009" s="131" t="n">
        <v>0</v>
      </c>
      <c r="E5009" s="131" t="n">
        <v>23099.7</v>
      </c>
      <c r="F5009" s="131" t="n">
        <v>0</v>
      </c>
      <c r="G5009" s="131" t="n">
        <v>728.409</v>
      </c>
      <c r="H5009" s="131" t="n">
        <v>0</v>
      </c>
      <c r="I5009" s="131" t="n">
        <v>11684.1</v>
      </c>
      <c r="J5009" s="131" t="n">
        <v>0</v>
      </c>
      <c r="K5009" s="131" t="n">
        <v>2453.12</v>
      </c>
      <c r="L5009" s="131" t="n">
        <v>11684.1</v>
      </c>
      <c r="M5009" s="131" t="n">
        <v>0</v>
      </c>
      <c r="N5009" s="131" t="n">
        <v>0</v>
      </c>
      <c r="O5009" s="131" t="n">
        <v>663.024</v>
      </c>
      <c r="P5009" s="131" t="n">
        <v>16810</v>
      </c>
      <c r="Q5009" s="131" t="n">
        <v>0</v>
      </c>
      <c r="R5009" t="n">
        <v>39315.1</v>
      </c>
      <c r="S5009" t="n">
        <v>20201.3</v>
      </c>
      <c r="T5009" t="n">
        <v>38157.7</v>
      </c>
      <c r="U5009" t="n">
        <v>0</v>
      </c>
      <c r="V5009" t="n">
        <v>14073</v>
      </c>
      <c r="W5009" t="n">
        <v>22595.4</v>
      </c>
      <c r="X5009" t="n">
        <v>0</v>
      </c>
      <c r="Y5009" t="n">
        <v>13211.4</v>
      </c>
      <c r="Z5009" t="n">
        <v>20019.2</v>
      </c>
    </row>
    <row r="5010" ht="15.75" customHeight="1" s="165">
      <c r="A5010" s="131" t="n">
        <v>4997</v>
      </c>
      <c r="B5010" s="131" t="n">
        <v>0</v>
      </c>
      <c r="C5010" s="131" t="n">
        <v>0</v>
      </c>
      <c r="D5010" s="131" t="n">
        <v>0</v>
      </c>
      <c r="E5010" s="131" t="n">
        <v>17933.4</v>
      </c>
      <c r="F5010" s="131" t="n">
        <v>0</v>
      </c>
      <c r="G5010" s="131" t="n">
        <v>5.01887</v>
      </c>
      <c r="H5010" s="131" t="n">
        <v>0</v>
      </c>
      <c r="I5010" s="131" t="n">
        <v>8524.51</v>
      </c>
      <c r="J5010" s="131" t="n">
        <v>0</v>
      </c>
      <c r="K5010" s="131" t="n">
        <v>2781.58</v>
      </c>
      <c r="L5010" s="131" t="n">
        <v>8524.51</v>
      </c>
      <c r="M5010" s="131" t="n">
        <v>0</v>
      </c>
      <c r="N5010" s="131" t="n">
        <v>0</v>
      </c>
      <c r="O5010" s="131" t="n">
        <v>1818.05</v>
      </c>
      <c r="P5010" s="131" t="n">
        <v>11703.3</v>
      </c>
      <c r="Q5010" s="131" t="n">
        <v>0</v>
      </c>
      <c r="R5010" t="n">
        <v>38199.1</v>
      </c>
      <c r="S5010" t="n">
        <v>29846</v>
      </c>
      <c r="T5010" t="n">
        <v>35806.6</v>
      </c>
      <c r="U5010" t="n">
        <v>0</v>
      </c>
      <c r="V5010" t="n">
        <v>10132.8</v>
      </c>
      <c r="W5010" t="n">
        <v>26274.1</v>
      </c>
      <c r="X5010" t="n">
        <v>0</v>
      </c>
      <c r="Y5010" t="n">
        <v>18653.1</v>
      </c>
      <c r="Z5010" t="n">
        <v>23340.2</v>
      </c>
    </row>
    <row r="5011" ht="15.75" customHeight="1" s="165">
      <c r="A5011" s="131" t="n">
        <v>4998</v>
      </c>
      <c r="B5011" s="131" t="n">
        <v>0.07824200000000001</v>
      </c>
      <c r="C5011" s="131" t="n">
        <v>0</v>
      </c>
      <c r="D5011" s="131" t="n">
        <v>0.0407026</v>
      </c>
      <c r="E5011" s="131" t="n">
        <v>10006.1</v>
      </c>
      <c r="F5011" s="131" t="n">
        <v>0.173489</v>
      </c>
      <c r="G5011" s="131" t="n">
        <v>4176.26</v>
      </c>
      <c r="H5011" s="131" t="n">
        <v>0.0518431</v>
      </c>
      <c r="I5011" s="131" t="n">
        <v>1899.83</v>
      </c>
      <c r="J5011" s="131" t="n">
        <v>0</v>
      </c>
      <c r="K5011" s="131" t="n">
        <v>4341.63</v>
      </c>
      <c r="L5011" s="131" t="n">
        <v>1899.83</v>
      </c>
      <c r="M5011" s="131" t="n">
        <v>0</v>
      </c>
      <c r="N5011" s="131" t="n">
        <v>0.0133908</v>
      </c>
      <c r="O5011" s="131" t="n">
        <v>3113.72</v>
      </c>
      <c r="P5011" s="131" t="n">
        <v>16773.8</v>
      </c>
      <c r="Q5011" s="131" t="n">
        <v>0.0332387</v>
      </c>
      <c r="R5011" t="n">
        <v>36349.3</v>
      </c>
      <c r="S5011" t="n">
        <v>36736.7</v>
      </c>
      <c r="T5011" t="n">
        <v>30986.1</v>
      </c>
      <c r="U5011" t="n">
        <v>0.09258520000000001</v>
      </c>
      <c r="V5011" t="n">
        <v>7375.27</v>
      </c>
      <c r="W5011" t="n">
        <v>29441.5</v>
      </c>
      <c r="X5011" t="n">
        <v>0.108814</v>
      </c>
      <c r="Y5011" t="n">
        <v>17912.2</v>
      </c>
      <c r="Z5011" t="n">
        <v>29588.3</v>
      </c>
    </row>
    <row r="5012" ht="15.75" customHeight="1" s="165">
      <c r="A5012" s="131" t="n">
        <v>4999</v>
      </c>
      <c r="B5012" s="131" t="n">
        <v>0.146478</v>
      </c>
      <c r="C5012" s="131" t="n">
        <v>0</v>
      </c>
      <c r="D5012" s="131" t="n">
        <v>0.0386289</v>
      </c>
      <c r="E5012" s="131" t="n">
        <v>4290.73</v>
      </c>
      <c r="F5012" s="131" t="n">
        <v>0.161198</v>
      </c>
      <c r="G5012" s="131" t="n">
        <v>188.644</v>
      </c>
      <c r="H5012" s="131" t="n">
        <v>0.419182</v>
      </c>
      <c r="I5012" s="131" t="n">
        <v>1058.72</v>
      </c>
      <c r="J5012" s="131" t="n">
        <v>0.326084</v>
      </c>
      <c r="K5012" s="131" t="n">
        <v>2675.41</v>
      </c>
      <c r="L5012" s="131" t="n">
        <v>1058.72</v>
      </c>
      <c r="M5012" s="131" t="n">
        <v>0</v>
      </c>
      <c r="N5012" s="131" t="n">
        <v>0.317894</v>
      </c>
      <c r="O5012" s="131" t="n">
        <v>2169.9</v>
      </c>
      <c r="P5012" s="131" t="n">
        <v>5782.14</v>
      </c>
      <c r="Q5012" s="131" t="n">
        <v>0.358086</v>
      </c>
      <c r="R5012" t="n">
        <v>10956.5</v>
      </c>
      <c r="S5012" t="n">
        <v>36039.7</v>
      </c>
      <c r="T5012" t="n">
        <v>13152</v>
      </c>
      <c r="U5012" t="n">
        <v>0.647984</v>
      </c>
      <c r="V5012" t="n">
        <v>1092.87</v>
      </c>
      <c r="W5012" t="n">
        <v>19943.5</v>
      </c>
      <c r="X5012" t="n">
        <v>0.684482</v>
      </c>
      <c r="Y5012" t="n">
        <v>12874.6</v>
      </c>
      <c r="Z5012" t="n">
        <v>30979</v>
      </c>
    </row>
    <row r="5013" ht="15.75" customHeight="1" s="165">
      <c r="A5013" s="131" t="n">
        <v>5000</v>
      </c>
      <c r="B5013" s="131" t="n">
        <v>1.1654</v>
      </c>
      <c r="C5013" s="131" t="n">
        <v>0</v>
      </c>
      <c r="D5013" s="131" t="n">
        <v>0.0524557</v>
      </c>
      <c r="E5013" s="131" t="n">
        <v>7630.22</v>
      </c>
      <c r="F5013" s="131" t="n">
        <v>1.24928</v>
      </c>
      <c r="G5013" s="131" t="n">
        <v>834.0890000000001</v>
      </c>
      <c r="H5013" s="131" t="n">
        <v>1.27431</v>
      </c>
      <c r="I5013" s="131" t="n">
        <v>980.798</v>
      </c>
      <c r="J5013" s="131" t="n">
        <v>1.07424</v>
      </c>
      <c r="K5013" s="131" t="n">
        <v>0</v>
      </c>
      <c r="L5013" s="131" t="n">
        <v>980.798</v>
      </c>
      <c r="M5013" s="131" t="n">
        <v>0</v>
      </c>
      <c r="N5013" s="131" t="n">
        <v>0.930626</v>
      </c>
      <c r="O5013" s="131" t="n">
        <v>783.568</v>
      </c>
      <c r="P5013" s="131" t="n">
        <v>1138.7</v>
      </c>
      <c r="Q5013" s="131" t="n">
        <v>0.224179</v>
      </c>
      <c r="R5013" t="n">
        <v>3588.86</v>
      </c>
      <c r="S5013" t="n">
        <v>19726.9</v>
      </c>
      <c r="T5013" t="n">
        <v>8813.76</v>
      </c>
      <c r="U5013" t="n">
        <v>1.63148</v>
      </c>
      <c r="V5013" t="n">
        <v>4020.61</v>
      </c>
      <c r="W5013" t="n">
        <v>17601.2</v>
      </c>
      <c r="X5013" t="n">
        <v>1.27029</v>
      </c>
      <c r="Y5013" t="n">
        <v>2874.67</v>
      </c>
      <c r="Z5013" t="n">
        <v>34377.6</v>
      </c>
    </row>
    <row r="5014" ht="15.75" customHeight="1" s="165">
      <c r="A5014" s="131" t="n">
        <v>5001</v>
      </c>
      <c r="B5014" s="131" t="n">
        <v>0.878868</v>
      </c>
      <c r="C5014" s="131" t="n">
        <v>0</v>
      </c>
      <c r="D5014" s="131" t="n">
        <v>0.728508</v>
      </c>
      <c r="E5014" s="131" t="n">
        <v>9103.049999999999</v>
      </c>
      <c r="F5014" s="131" t="n">
        <v>2.19132</v>
      </c>
      <c r="G5014" s="131" t="n">
        <v>0</v>
      </c>
      <c r="H5014" s="131" t="n">
        <v>2.10457</v>
      </c>
      <c r="I5014" s="131" t="n">
        <v>0</v>
      </c>
      <c r="J5014" s="131" t="n">
        <v>1.90074</v>
      </c>
      <c r="K5014" s="131" t="n">
        <v>0</v>
      </c>
      <c r="L5014" s="131" t="n">
        <v>0</v>
      </c>
      <c r="M5014" s="131" t="n">
        <v>0</v>
      </c>
      <c r="N5014" s="131" t="n">
        <v>1.67085</v>
      </c>
      <c r="O5014" s="131" t="n">
        <v>0</v>
      </c>
      <c r="P5014" s="131" t="n">
        <v>1186.59</v>
      </c>
      <c r="Q5014" s="131" t="n">
        <v>1.51294</v>
      </c>
      <c r="R5014" t="n">
        <v>18436.5</v>
      </c>
      <c r="S5014" t="n">
        <v>20695.8</v>
      </c>
      <c r="T5014" t="n">
        <v>11560.4</v>
      </c>
      <c r="U5014" t="n">
        <v>2.54616</v>
      </c>
      <c r="V5014" t="n">
        <v>4824.09</v>
      </c>
      <c r="W5014" t="n">
        <v>25243.1</v>
      </c>
      <c r="X5014" t="n">
        <v>1.83465</v>
      </c>
      <c r="Y5014" t="n">
        <v>4645.36</v>
      </c>
      <c r="Z5014" t="n">
        <v>36655.2</v>
      </c>
    </row>
    <row r="5015" ht="15.75" customHeight="1" s="165">
      <c r="A5015" s="131" t="n">
        <v>5002</v>
      </c>
      <c r="B5015" s="131" t="n">
        <v>0.919646</v>
      </c>
      <c r="C5015" s="131" t="n">
        <v>0</v>
      </c>
      <c r="D5015" s="131" t="n">
        <v>1.87034</v>
      </c>
      <c r="E5015" s="131" t="n">
        <v>2128.28</v>
      </c>
      <c r="F5015" s="131" t="n">
        <v>0.8887699999999999</v>
      </c>
      <c r="G5015" s="131" t="n">
        <v>0</v>
      </c>
      <c r="H5015" s="131" t="n">
        <v>2.79564</v>
      </c>
      <c r="I5015" s="131" t="n">
        <v>689.428</v>
      </c>
      <c r="J5015" s="131" t="n">
        <v>2.59765</v>
      </c>
      <c r="K5015" s="131" t="n">
        <v>0</v>
      </c>
      <c r="L5015" s="131" t="n">
        <v>689.428</v>
      </c>
      <c r="M5015" s="131" t="n">
        <v>0</v>
      </c>
      <c r="N5015" s="131" t="n">
        <v>2.67333</v>
      </c>
      <c r="O5015" s="131" t="n">
        <v>0</v>
      </c>
      <c r="P5015" s="131" t="n">
        <v>1316.09</v>
      </c>
      <c r="Q5015" s="131" t="n">
        <v>2.03922</v>
      </c>
      <c r="R5015" t="n">
        <v>36730.8</v>
      </c>
      <c r="S5015" t="n">
        <v>21632</v>
      </c>
      <c r="T5015" t="n">
        <v>10212.8</v>
      </c>
      <c r="U5015" t="n">
        <v>3.2597</v>
      </c>
      <c r="V5015" t="n">
        <v>2121.13</v>
      </c>
      <c r="W5015" t="n">
        <v>31952.5</v>
      </c>
      <c r="X5015" t="n">
        <v>2.52098</v>
      </c>
      <c r="Y5015" t="n">
        <v>4791.99</v>
      </c>
      <c r="Z5015" t="n">
        <v>37620.1</v>
      </c>
    </row>
    <row r="5016" ht="15.75" customHeight="1" s="165">
      <c r="A5016" s="131" t="n">
        <v>5003</v>
      </c>
      <c r="B5016" s="131" t="n">
        <v>1.15064</v>
      </c>
      <c r="C5016" s="131" t="n">
        <v>2214.05</v>
      </c>
      <c r="D5016" s="131" t="n">
        <v>0.233025</v>
      </c>
      <c r="E5016" s="131" t="n">
        <v>1113.66</v>
      </c>
      <c r="F5016" s="131" t="n">
        <v>1.58467</v>
      </c>
      <c r="G5016" s="131" t="n">
        <v>578.306</v>
      </c>
      <c r="H5016" s="131" t="n">
        <v>3.2799</v>
      </c>
      <c r="I5016" s="131" t="n">
        <v>1230.08</v>
      </c>
      <c r="J5016" s="131" t="n">
        <v>3.10066</v>
      </c>
      <c r="K5016" s="131" t="n">
        <v>0</v>
      </c>
      <c r="L5016" s="131" t="n">
        <v>1230.08</v>
      </c>
      <c r="M5016" s="131" t="n">
        <v>0</v>
      </c>
      <c r="N5016" s="131" t="n">
        <v>3.13942</v>
      </c>
      <c r="O5016" s="131" t="n">
        <v>0</v>
      </c>
      <c r="P5016" s="131" t="n">
        <v>747.2329999999999</v>
      </c>
      <c r="Q5016" s="131" t="n">
        <v>1.93366</v>
      </c>
      <c r="R5016" t="n">
        <v>21996.9</v>
      </c>
      <c r="S5016" t="n">
        <v>26259.5</v>
      </c>
      <c r="T5016" t="n">
        <v>14785.4</v>
      </c>
      <c r="U5016" t="n">
        <v>3.73029</v>
      </c>
      <c r="V5016" t="n">
        <v>2361.22</v>
      </c>
      <c r="W5016" t="n">
        <v>36331.4</v>
      </c>
      <c r="X5016" t="n">
        <v>3.66748</v>
      </c>
      <c r="Y5016" t="n">
        <v>7114.59</v>
      </c>
      <c r="Z5016" t="n">
        <v>37647.1</v>
      </c>
    </row>
    <row r="5017" ht="15.75" customHeight="1" s="165">
      <c r="A5017" s="131" t="n">
        <v>5004</v>
      </c>
      <c r="B5017" s="131" t="n">
        <v>3.32294</v>
      </c>
      <c r="C5017" s="131" t="n">
        <v>6671.1</v>
      </c>
      <c r="D5017" s="131" t="n">
        <v>1.90719</v>
      </c>
      <c r="E5017" s="131" t="n">
        <v>1379.24</v>
      </c>
      <c r="F5017" s="131" t="n">
        <v>3.95529</v>
      </c>
      <c r="G5017" s="131" t="n">
        <v>0</v>
      </c>
      <c r="H5017" s="131" t="n">
        <v>3.53815</v>
      </c>
      <c r="I5017" s="131" t="n">
        <v>4091.95</v>
      </c>
      <c r="J5017" s="131" t="n">
        <v>2.62243</v>
      </c>
      <c r="K5017" s="131" t="n">
        <v>20.5664</v>
      </c>
      <c r="L5017" s="131" t="n">
        <v>4091.95</v>
      </c>
      <c r="M5017" s="131" t="n">
        <v>0</v>
      </c>
      <c r="N5017" s="131" t="n">
        <v>3.41128</v>
      </c>
      <c r="O5017" s="131" t="n">
        <v>0</v>
      </c>
      <c r="P5017" s="131" t="n">
        <v>2128.97</v>
      </c>
      <c r="Q5017" s="131" t="n">
        <v>1.62432</v>
      </c>
      <c r="R5017" t="n">
        <v>3550.01</v>
      </c>
      <c r="S5017" t="n">
        <v>26530.6</v>
      </c>
      <c r="T5017" t="n">
        <v>15702.7</v>
      </c>
      <c r="U5017" t="n">
        <v>3.96775</v>
      </c>
      <c r="V5017" t="n">
        <v>3884.36</v>
      </c>
      <c r="W5017" t="n">
        <v>35230.6</v>
      </c>
      <c r="X5017" t="n">
        <v>3.07988</v>
      </c>
      <c r="Y5017" t="n">
        <v>7992.2</v>
      </c>
      <c r="Z5017" t="n">
        <v>37793.9</v>
      </c>
    </row>
    <row r="5018" ht="15.75" customHeight="1" s="165">
      <c r="A5018" s="131" t="n">
        <v>5005</v>
      </c>
      <c r="B5018" s="131" t="n">
        <v>3.42744</v>
      </c>
      <c r="C5018" s="131" t="n">
        <v>2131.21</v>
      </c>
      <c r="D5018" s="131" t="n">
        <v>1.25685</v>
      </c>
      <c r="E5018" s="131" t="n">
        <v>4164.29</v>
      </c>
      <c r="F5018" s="131" t="n">
        <v>3.17184</v>
      </c>
      <c r="G5018" s="131" t="n">
        <v>36345.3</v>
      </c>
      <c r="H5018" s="131" t="n">
        <v>3.5966</v>
      </c>
      <c r="I5018" s="131" t="n">
        <v>6516.66</v>
      </c>
      <c r="J5018" s="131" t="n">
        <v>1.4228</v>
      </c>
      <c r="K5018" s="131" t="n">
        <v>1513.05</v>
      </c>
      <c r="L5018" s="131" t="n">
        <v>6516.66</v>
      </c>
      <c r="M5018" s="131" t="n">
        <v>0</v>
      </c>
      <c r="N5018" s="131" t="n">
        <v>3.4736</v>
      </c>
      <c r="O5018" s="131" t="n">
        <v>585.6559999999999</v>
      </c>
      <c r="P5018" s="131" t="n">
        <v>2499.24</v>
      </c>
      <c r="Q5018" s="131" t="n">
        <v>1.28987</v>
      </c>
      <c r="R5018" t="n">
        <v>0</v>
      </c>
      <c r="S5018" t="n">
        <v>27080.1</v>
      </c>
      <c r="T5018" t="n">
        <v>24369.7</v>
      </c>
      <c r="U5018" t="n">
        <v>3.97454</v>
      </c>
      <c r="V5018" t="n">
        <v>4054.4</v>
      </c>
      <c r="W5018" t="n">
        <v>36789.1</v>
      </c>
      <c r="X5018" t="n">
        <v>3.41761</v>
      </c>
      <c r="Y5018" t="n">
        <v>8422.92</v>
      </c>
      <c r="Z5018" t="n">
        <v>34681.9</v>
      </c>
    </row>
    <row r="5019" ht="15.75" customHeight="1" s="165">
      <c r="A5019" s="131" t="n">
        <v>5006</v>
      </c>
      <c r="B5019" s="131" t="n">
        <v>1.88452</v>
      </c>
      <c r="C5019" s="131" t="n">
        <v>3476.7</v>
      </c>
      <c r="D5019" s="131" t="n">
        <v>0.799366</v>
      </c>
      <c r="E5019" s="131" t="n">
        <v>15227.4</v>
      </c>
      <c r="F5019" s="131" t="n">
        <v>3.11177</v>
      </c>
      <c r="G5019" s="131" t="n">
        <v>26989.4</v>
      </c>
      <c r="H5019" s="131" t="n">
        <v>2.78693</v>
      </c>
      <c r="I5019" s="131" t="n">
        <v>7565.82</v>
      </c>
      <c r="J5019" s="131" t="n">
        <v>2.69562</v>
      </c>
      <c r="K5019" s="131" t="n">
        <v>2004.48</v>
      </c>
      <c r="L5019" s="131" t="n">
        <v>7565.82</v>
      </c>
      <c r="M5019" s="131" t="n">
        <v>0</v>
      </c>
      <c r="N5019" s="131" t="n">
        <v>3.32309</v>
      </c>
      <c r="O5019" s="131" t="n">
        <v>1817.08</v>
      </c>
      <c r="P5019" s="131" t="n">
        <v>1620.98</v>
      </c>
      <c r="Q5019" s="131" t="n">
        <v>0.694103</v>
      </c>
      <c r="R5019" t="n">
        <v>2043.92</v>
      </c>
      <c r="S5019" t="n">
        <v>28335.3</v>
      </c>
      <c r="T5019" t="n">
        <v>27447.9</v>
      </c>
      <c r="U5019" t="n">
        <v>3.80497</v>
      </c>
      <c r="V5019" t="n">
        <v>4609.18</v>
      </c>
      <c r="W5019" t="n">
        <v>38149.3</v>
      </c>
      <c r="X5019" t="n">
        <v>3.49252</v>
      </c>
      <c r="Y5019" t="n">
        <v>9204.07</v>
      </c>
      <c r="Z5019" t="n">
        <v>35170.4</v>
      </c>
    </row>
    <row r="5020" ht="15.75" customHeight="1" s="165">
      <c r="A5020" s="131" t="n">
        <v>5007</v>
      </c>
      <c r="B5020" s="131" t="n">
        <v>1.70452</v>
      </c>
      <c r="C5020" s="131" t="n">
        <v>3338.75</v>
      </c>
      <c r="D5020" s="131" t="n">
        <v>2.42715</v>
      </c>
      <c r="E5020" s="131" t="n">
        <v>23514.7</v>
      </c>
      <c r="F5020" s="131" t="n">
        <v>3.05888</v>
      </c>
      <c r="G5020" s="131" t="n">
        <v>2680.18</v>
      </c>
      <c r="H5020" s="131" t="n">
        <v>3.05638</v>
      </c>
      <c r="I5020" s="131" t="n">
        <v>16510.8</v>
      </c>
      <c r="J5020" s="131" t="n">
        <v>1.74584</v>
      </c>
      <c r="K5020" s="131" t="n">
        <v>1085.56</v>
      </c>
      <c r="L5020" s="131" t="n">
        <v>16510.8</v>
      </c>
      <c r="M5020" s="131" t="n">
        <v>0</v>
      </c>
      <c r="N5020" s="131" t="n">
        <v>2.98137</v>
      </c>
      <c r="O5020" s="131" t="n">
        <v>7131.73</v>
      </c>
      <c r="P5020" s="131" t="n">
        <v>1813.76</v>
      </c>
      <c r="Q5020" s="131" t="n">
        <v>1.29151</v>
      </c>
      <c r="R5020" t="n">
        <v>3863.71</v>
      </c>
      <c r="S5020" t="n">
        <v>32122.2</v>
      </c>
      <c r="T5020" t="n">
        <v>30478.3</v>
      </c>
      <c r="U5020" t="n">
        <v>3.38718</v>
      </c>
      <c r="V5020" t="n">
        <v>4512.8</v>
      </c>
      <c r="W5020" t="n">
        <v>36901</v>
      </c>
      <c r="X5020" t="n">
        <v>3.25753</v>
      </c>
      <c r="Y5020" t="n">
        <v>13427.4</v>
      </c>
      <c r="Z5020" t="n">
        <v>38841.1</v>
      </c>
    </row>
    <row r="5021" ht="15.75" customHeight="1" s="165">
      <c r="A5021" s="131" t="n">
        <v>5008</v>
      </c>
      <c r="B5021" s="131" t="n">
        <v>0.823669</v>
      </c>
      <c r="C5021" s="131" t="n">
        <v>5739.16</v>
      </c>
      <c r="D5021" s="131" t="n">
        <v>1.94686</v>
      </c>
      <c r="E5021" s="131" t="n">
        <v>23724.3</v>
      </c>
      <c r="F5021" s="131" t="n">
        <v>0.917262</v>
      </c>
      <c r="G5021" s="131" t="n">
        <v>559.174</v>
      </c>
      <c r="H5021" s="131" t="n">
        <v>2.4985</v>
      </c>
      <c r="I5021" s="131" t="n">
        <v>11488.7</v>
      </c>
      <c r="J5021" s="131" t="n">
        <v>2.4642</v>
      </c>
      <c r="K5021" s="131" t="n">
        <v>1252.65</v>
      </c>
      <c r="L5021" s="131" t="n">
        <v>11488.7</v>
      </c>
      <c r="M5021" s="131" t="n">
        <v>635.106</v>
      </c>
      <c r="N5021" s="131" t="n">
        <v>2.45188</v>
      </c>
      <c r="O5021" s="131" t="n">
        <v>7303.49</v>
      </c>
      <c r="P5021" s="131" t="n">
        <v>0</v>
      </c>
      <c r="Q5021" s="131" t="n">
        <v>1.37638</v>
      </c>
      <c r="R5021" t="n">
        <v>4230.15</v>
      </c>
      <c r="S5021" t="n">
        <v>28720.7</v>
      </c>
      <c r="T5021" t="n">
        <v>35478.4</v>
      </c>
      <c r="U5021" t="n">
        <v>2.73393</v>
      </c>
      <c r="V5021" t="n">
        <v>4731.95</v>
      </c>
      <c r="W5021" t="n">
        <v>32650.9</v>
      </c>
      <c r="X5021" t="n">
        <v>2.60537</v>
      </c>
      <c r="Y5021" t="n">
        <v>13722.3</v>
      </c>
      <c r="Z5021" t="n">
        <v>39314.9</v>
      </c>
    </row>
    <row r="5022" ht="15.75" customHeight="1" s="165">
      <c r="A5022" s="131" t="n">
        <v>5009</v>
      </c>
      <c r="B5022" s="131" t="n">
        <v>1.03718</v>
      </c>
      <c r="C5022" s="131" t="n">
        <v>1030.12</v>
      </c>
      <c r="D5022" s="131" t="n">
        <v>0.192762</v>
      </c>
      <c r="E5022" s="131" t="n">
        <v>20270.8</v>
      </c>
      <c r="F5022" s="131" t="n">
        <v>0.0432912</v>
      </c>
      <c r="G5022" s="131" t="n">
        <v>6509.23</v>
      </c>
      <c r="H5022" s="131" t="n">
        <v>1.73523</v>
      </c>
      <c r="I5022" s="131" t="n">
        <v>9162.07</v>
      </c>
      <c r="J5022" s="131" t="n">
        <v>0.573751</v>
      </c>
      <c r="K5022" s="131" t="n">
        <v>7338.79</v>
      </c>
      <c r="L5022" s="131" t="n">
        <v>9162.07</v>
      </c>
      <c r="M5022" s="131" t="n">
        <v>5354.34</v>
      </c>
      <c r="N5022" s="131" t="n">
        <v>1.72232</v>
      </c>
      <c r="O5022" s="131" t="n">
        <v>8672.540000000001</v>
      </c>
      <c r="P5022" s="131" t="n">
        <v>0</v>
      </c>
      <c r="Q5022" s="131" t="n">
        <v>2.0745</v>
      </c>
      <c r="R5022" t="n">
        <v>3479.2</v>
      </c>
      <c r="S5022" t="n">
        <v>33549.3</v>
      </c>
      <c r="T5022" t="n">
        <v>38170.6</v>
      </c>
      <c r="U5022" t="n">
        <v>1.86897</v>
      </c>
      <c r="V5022" t="n">
        <v>961.481</v>
      </c>
      <c r="W5022" t="n">
        <v>29840.5</v>
      </c>
      <c r="X5022" t="n">
        <v>1.77147</v>
      </c>
      <c r="Y5022" t="n">
        <v>18347.9</v>
      </c>
      <c r="Z5022" t="n">
        <v>31673.5</v>
      </c>
    </row>
    <row r="5023" ht="15.75" customHeight="1" s="165">
      <c r="A5023" s="131" t="n">
        <v>5010</v>
      </c>
      <c r="B5023" s="131" t="n">
        <v>0.823755</v>
      </c>
      <c r="C5023" s="131" t="n">
        <v>1218.86</v>
      </c>
      <c r="D5023" s="131" t="n">
        <v>0.169763</v>
      </c>
      <c r="E5023" s="131" t="n">
        <v>29766</v>
      </c>
      <c r="F5023" s="131" t="n">
        <v>0.0127942</v>
      </c>
      <c r="G5023" s="131" t="n">
        <v>13386</v>
      </c>
      <c r="H5023" s="131" t="n">
        <v>0.784907</v>
      </c>
      <c r="I5023" s="131" t="n">
        <v>8470.85</v>
      </c>
      <c r="J5023" s="131" t="n">
        <v>0.0158579</v>
      </c>
      <c r="K5023" s="131" t="n">
        <v>2830.35</v>
      </c>
      <c r="L5023" s="131" t="n">
        <v>8470.85</v>
      </c>
      <c r="M5023" s="131" t="n">
        <v>8250.969999999999</v>
      </c>
      <c r="N5023" s="131" t="n">
        <v>0.87629</v>
      </c>
      <c r="O5023" s="131" t="n">
        <v>11594.8</v>
      </c>
      <c r="P5023" s="131" t="n">
        <v>0</v>
      </c>
      <c r="Q5023" s="131" t="n">
        <v>1.15484</v>
      </c>
      <c r="R5023" t="n">
        <v>2769.36</v>
      </c>
      <c r="S5023" t="n">
        <v>36957.3</v>
      </c>
      <c r="T5023" t="n">
        <v>39414.7</v>
      </c>
      <c r="U5023" t="n">
        <v>0.893133</v>
      </c>
      <c r="V5023" t="n">
        <v>0</v>
      </c>
      <c r="W5023" t="n">
        <v>26836.9</v>
      </c>
      <c r="X5023" t="n">
        <v>0.829994</v>
      </c>
      <c r="Y5023" t="n">
        <v>12598.1</v>
      </c>
      <c r="Z5023" t="n">
        <v>39521</v>
      </c>
    </row>
    <row r="5024" ht="15.75" customHeight="1" s="165">
      <c r="A5024" s="131" t="n">
        <v>5011</v>
      </c>
      <c r="B5024" s="131" t="n">
        <v>0.156592</v>
      </c>
      <c r="C5024" s="131" t="n">
        <v>1471.62</v>
      </c>
      <c r="D5024" s="131" t="n">
        <v>0.113172</v>
      </c>
      <c r="E5024" s="131" t="n">
        <v>36554.2</v>
      </c>
      <c r="F5024" s="131" t="n">
        <v>0.0552079</v>
      </c>
      <c r="G5024" s="131" t="n">
        <v>30015.5</v>
      </c>
      <c r="H5024" s="131" t="n">
        <v>0.236605</v>
      </c>
      <c r="I5024" s="131" t="n">
        <v>11902.2</v>
      </c>
      <c r="J5024" s="131" t="n">
        <v>0.009166519999999999</v>
      </c>
      <c r="K5024" s="131" t="n">
        <v>5229.28</v>
      </c>
      <c r="L5024" s="131" t="n">
        <v>11902.2</v>
      </c>
      <c r="M5024" s="131" t="n">
        <v>5627.76</v>
      </c>
      <c r="N5024" s="131" t="n">
        <v>0.202113</v>
      </c>
      <c r="O5024" s="131" t="n">
        <v>23728.7</v>
      </c>
      <c r="P5024" s="131" t="n">
        <v>0</v>
      </c>
      <c r="Q5024" s="131" t="n">
        <v>0.305795</v>
      </c>
      <c r="R5024" t="n">
        <v>0</v>
      </c>
      <c r="S5024" t="n">
        <v>38413.8</v>
      </c>
      <c r="T5024" t="n">
        <v>39371.9</v>
      </c>
      <c r="U5024" t="n">
        <v>0.16646</v>
      </c>
      <c r="V5024" t="n">
        <v>0</v>
      </c>
      <c r="W5024" t="n">
        <v>29329.9</v>
      </c>
      <c r="X5024" t="n">
        <v>0.142272</v>
      </c>
      <c r="Y5024" t="n">
        <v>13353.8</v>
      </c>
      <c r="Z5024" t="n">
        <v>22280.9</v>
      </c>
    </row>
    <row r="5025" ht="15.75" customHeight="1" s="165">
      <c r="A5025" s="131" t="n">
        <v>5012</v>
      </c>
      <c r="B5025" s="131" t="n">
        <v>0</v>
      </c>
      <c r="C5025" s="131" t="n">
        <v>328.404</v>
      </c>
      <c r="D5025" s="131" t="n">
        <v>0</v>
      </c>
      <c r="E5025" s="131" t="n">
        <v>37471.1</v>
      </c>
      <c r="F5025" s="131" t="n">
        <v>0</v>
      </c>
      <c r="G5025" s="131" t="n">
        <v>20348</v>
      </c>
      <c r="H5025" s="131" t="n">
        <v>0</v>
      </c>
      <c r="I5025" s="131" t="n">
        <v>20279.3</v>
      </c>
      <c r="J5025" s="131" t="n">
        <v>0</v>
      </c>
      <c r="K5025" s="131" t="n">
        <v>25481.1</v>
      </c>
      <c r="L5025" s="131" t="n">
        <v>20279.3</v>
      </c>
      <c r="M5025" s="131" t="n">
        <v>6926.95</v>
      </c>
      <c r="N5025" s="131" t="n">
        <v>0</v>
      </c>
      <c r="O5025" s="131" t="n">
        <v>10865.8</v>
      </c>
      <c r="P5025" s="131" t="n">
        <v>0</v>
      </c>
      <c r="Q5025" s="131" t="n">
        <v>0.0317769</v>
      </c>
      <c r="R5025" t="n">
        <v>0</v>
      </c>
      <c r="S5025" t="n">
        <v>38501.2</v>
      </c>
      <c r="T5025" t="n">
        <v>40053.4</v>
      </c>
      <c r="U5025" t="n">
        <v>0</v>
      </c>
      <c r="V5025" t="n">
        <v>9607.33</v>
      </c>
      <c r="W5025" t="n">
        <v>30628.7</v>
      </c>
      <c r="X5025" t="n">
        <v>0</v>
      </c>
      <c r="Y5025" t="n">
        <v>9777.15</v>
      </c>
      <c r="Z5025" t="n">
        <v>8176.43</v>
      </c>
    </row>
    <row r="5026" ht="15.75" customHeight="1" s="165">
      <c r="A5026" s="131" t="n">
        <v>5013</v>
      </c>
      <c r="B5026" s="131" t="n">
        <v>0</v>
      </c>
      <c r="C5026" s="131" t="n">
        <v>3003.01</v>
      </c>
      <c r="D5026" s="131" t="n">
        <v>0</v>
      </c>
      <c r="E5026" s="131" t="n">
        <v>35808.5</v>
      </c>
      <c r="F5026" s="131" t="n">
        <v>0</v>
      </c>
      <c r="G5026" s="131" t="n">
        <v>16750.6</v>
      </c>
      <c r="H5026" s="131" t="n">
        <v>0</v>
      </c>
      <c r="I5026" s="131" t="n">
        <v>19818.9</v>
      </c>
      <c r="J5026" s="131" t="n">
        <v>0</v>
      </c>
      <c r="K5026" s="131" t="n">
        <v>1742.45</v>
      </c>
      <c r="L5026" s="131" t="n">
        <v>19818.9</v>
      </c>
      <c r="M5026" s="131" t="n">
        <v>13144.3</v>
      </c>
      <c r="N5026" s="131" t="n">
        <v>0</v>
      </c>
      <c r="O5026" s="131" t="n">
        <v>3585.93</v>
      </c>
      <c r="P5026" s="131" t="n">
        <v>0</v>
      </c>
      <c r="Q5026" s="131" t="n">
        <v>0</v>
      </c>
      <c r="R5026" t="n">
        <v>0</v>
      </c>
      <c r="S5026" t="n">
        <v>38745.7</v>
      </c>
      <c r="T5026" t="n">
        <v>39815.5</v>
      </c>
      <c r="U5026" t="n">
        <v>0</v>
      </c>
      <c r="V5026" t="n">
        <v>14805.1</v>
      </c>
      <c r="W5026" t="n">
        <v>28386.6</v>
      </c>
      <c r="X5026" t="n">
        <v>0</v>
      </c>
      <c r="Y5026" t="n">
        <v>17448.3</v>
      </c>
      <c r="Z5026" t="n">
        <v>19067.9</v>
      </c>
    </row>
    <row r="5027" ht="15.75" customHeight="1" s="165">
      <c r="A5027" s="131" t="n">
        <v>5014</v>
      </c>
      <c r="B5027" s="131" t="n">
        <v>0</v>
      </c>
      <c r="C5027" s="131" t="n">
        <v>4415.34</v>
      </c>
      <c r="D5027" s="131" t="n">
        <v>0</v>
      </c>
      <c r="E5027" s="131" t="n">
        <v>12332.5</v>
      </c>
      <c r="F5027" s="131" t="n">
        <v>0</v>
      </c>
      <c r="G5027" s="131" t="n">
        <v>6825.69</v>
      </c>
      <c r="H5027" s="131" t="n">
        <v>0</v>
      </c>
      <c r="I5027" s="131" t="n">
        <v>12780.1</v>
      </c>
      <c r="J5027" s="131" t="n">
        <v>0</v>
      </c>
      <c r="K5027" s="131" t="n">
        <v>2810.34</v>
      </c>
      <c r="L5027" s="131" t="n">
        <v>12780.1</v>
      </c>
      <c r="M5027" s="131" t="n">
        <v>0</v>
      </c>
      <c r="N5027" s="131" t="n">
        <v>0</v>
      </c>
      <c r="O5027" s="131" t="n">
        <v>1995.38</v>
      </c>
      <c r="P5027" s="131" t="n">
        <v>0</v>
      </c>
      <c r="Q5027" s="131" t="n">
        <v>0</v>
      </c>
      <c r="R5027" t="n">
        <v>0</v>
      </c>
      <c r="S5027" t="n">
        <v>38355.6</v>
      </c>
      <c r="T5027" t="n">
        <v>39663.4</v>
      </c>
      <c r="U5027" t="n">
        <v>0</v>
      </c>
      <c r="V5027" t="n">
        <v>13995</v>
      </c>
      <c r="W5027" t="n">
        <v>22225.6</v>
      </c>
      <c r="X5027" t="n">
        <v>0</v>
      </c>
      <c r="Y5027" t="n">
        <v>18084.5</v>
      </c>
      <c r="Z5027" t="n">
        <v>4745.02</v>
      </c>
    </row>
    <row r="5028" ht="15.75" customHeight="1" s="165">
      <c r="A5028" s="131" t="n">
        <v>5015</v>
      </c>
      <c r="B5028" s="131" t="n">
        <v>0</v>
      </c>
      <c r="C5028" s="131" t="n">
        <v>3696.54</v>
      </c>
      <c r="D5028" s="131" t="n">
        <v>0</v>
      </c>
      <c r="E5028" s="131" t="n">
        <v>0</v>
      </c>
      <c r="F5028" s="131" t="n">
        <v>0</v>
      </c>
      <c r="G5028" s="131" t="n">
        <v>843.9109999999999</v>
      </c>
      <c r="H5028" s="131" t="n">
        <v>0</v>
      </c>
      <c r="I5028" s="131" t="n">
        <v>12819.8</v>
      </c>
      <c r="J5028" s="131" t="n">
        <v>0</v>
      </c>
      <c r="K5028" s="131" t="n">
        <v>1118.82</v>
      </c>
      <c r="L5028" s="131" t="n">
        <v>12819.8</v>
      </c>
      <c r="M5028" s="131" t="n">
        <v>0</v>
      </c>
      <c r="N5028" s="131" t="n">
        <v>0</v>
      </c>
      <c r="O5028" s="131" t="n">
        <v>6490.33</v>
      </c>
      <c r="P5028" s="131" t="n">
        <v>0</v>
      </c>
      <c r="Q5028" s="131" t="n">
        <v>0</v>
      </c>
      <c r="R5028" t="n">
        <v>293.949</v>
      </c>
      <c r="S5028" t="n">
        <v>38995.9</v>
      </c>
      <c r="T5028" t="n">
        <v>40053.4</v>
      </c>
      <c r="U5028" t="n">
        <v>0</v>
      </c>
      <c r="V5028" t="n">
        <v>17119.8</v>
      </c>
      <c r="W5028" t="n">
        <v>21672.7</v>
      </c>
      <c r="X5028" t="n">
        <v>0</v>
      </c>
      <c r="Y5028" t="n">
        <v>24936.8</v>
      </c>
      <c r="Z5028" t="n">
        <v>0</v>
      </c>
    </row>
    <row r="5029" ht="15.75" customHeight="1" s="165">
      <c r="A5029" s="131" t="n">
        <v>5016</v>
      </c>
      <c r="B5029" s="131" t="n">
        <v>0</v>
      </c>
      <c r="C5029" s="131" t="n">
        <v>0</v>
      </c>
      <c r="D5029" s="131" t="n">
        <v>0</v>
      </c>
      <c r="E5029" s="131" t="n">
        <v>0</v>
      </c>
      <c r="F5029" s="131" t="n">
        <v>0</v>
      </c>
      <c r="G5029" s="131" t="n">
        <v>15664.5</v>
      </c>
      <c r="H5029" s="131" t="n">
        <v>0</v>
      </c>
      <c r="I5029" s="131" t="n">
        <v>11398.9</v>
      </c>
      <c r="J5029" s="131" t="n">
        <v>0</v>
      </c>
      <c r="K5029" s="131" t="n">
        <v>3418.96</v>
      </c>
      <c r="L5029" s="131" t="n">
        <v>11398.9</v>
      </c>
      <c r="M5029" s="131" t="n">
        <v>188.603</v>
      </c>
      <c r="N5029" s="131" t="n">
        <v>0</v>
      </c>
      <c r="O5029" s="131" t="n">
        <v>882.668</v>
      </c>
      <c r="P5029" s="131" t="n">
        <v>0</v>
      </c>
      <c r="Q5029" s="131" t="n">
        <v>0</v>
      </c>
      <c r="R5029" t="n">
        <v>1819.23</v>
      </c>
      <c r="S5029" t="n">
        <v>39537.5</v>
      </c>
      <c r="T5029" t="n">
        <v>40046.9</v>
      </c>
      <c r="U5029" t="n">
        <v>0</v>
      </c>
      <c r="V5029" t="n">
        <v>15008.5</v>
      </c>
      <c r="W5029" t="n">
        <v>14509.3</v>
      </c>
      <c r="X5029" t="n">
        <v>0</v>
      </c>
      <c r="Y5029" t="n">
        <v>22482.2</v>
      </c>
      <c r="Z5029" t="n">
        <v>0</v>
      </c>
    </row>
    <row r="5030" ht="15.75" customHeight="1" s="165">
      <c r="A5030" s="131" t="n">
        <v>5017</v>
      </c>
      <c r="B5030" s="131" t="n">
        <v>0</v>
      </c>
      <c r="C5030" s="131" t="n">
        <v>0</v>
      </c>
      <c r="D5030" s="131" t="n">
        <v>0</v>
      </c>
      <c r="E5030" s="131" t="n">
        <v>11589.4</v>
      </c>
      <c r="F5030" s="131" t="n">
        <v>0</v>
      </c>
      <c r="G5030" s="131" t="n">
        <v>15964.6</v>
      </c>
      <c r="H5030" s="131" t="n">
        <v>0</v>
      </c>
      <c r="I5030" s="131" t="n">
        <v>6088.43</v>
      </c>
      <c r="J5030" s="131" t="n">
        <v>0</v>
      </c>
      <c r="K5030" s="131" t="n">
        <v>4184.35</v>
      </c>
      <c r="L5030" s="131" t="n">
        <v>6088.43</v>
      </c>
      <c r="M5030" s="131" t="n">
        <v>3935.49</v>
      </c>
      <c r="N5030" s="131" t="n">
        <v>0</v>
      </c>
      <c r="O5030" s="131" t="n">
        <v>0</v>
      </c>
      <c r="P5030" s="131" t="n">
        <v>0</v>
      </c>
      <c r="Q5030" s="131" t="n">
        <v>0</v>
      </c>
      <c r="R5030" t="n">
        <v>1974.11</v>
      </c>
      <c r="S5030" t="n">
        <v>39694.2</v>
      </c>
      <c r="T5030" t="n">
        <v>39916.9</v>
      </c>
      <c r="U5030" t="n">
        <v>0</v>
      </c>
      <c r="V5030" t="n">
        <v>21125.3</v>
      </c>
      <c r="W5030" t="n">
        <v>4851.04</v>
      </c>
      <c r="X5030" t="n">
        <v>0</v>
      </c>
      <c r="Y5030" t="n">
        <v>16045.7</v>
      </c>
      <c r="Z5030" t="n">
        <v>1410.42</v>
      </c>
    </row>
    <row r="5031" ht="15.75" customHeight="1" s="165">
      <c r="A5031" s="131" t="n">
        <v>5018</v>
      </c>
      <c r="B5031" s="131" t="n">
        <v>0</v>
      </c>
      <c r="C5031" s="131" t="n">
        <v>0</v>
      </c>
      <c r="D5031" s="131" t="n">
        <v>0</v>
      </c>
      <c r="E5031" s="131" t="n">
        <v>15275.2</v>
      </c>
      <c r="F5031" s="131" t="n">
        <v>0</v>
      </c>
      <c r="G5031" s="131" t="n">
        <v>2025.64</v>
      </c>
      <c r="H5031" s="131" t="n">
        <v>0</v>
      </c>
      <c r="I5031" s="131" t="n">
        <v>972.859</v>
      </c>
      <c r="J5031" s="131" t="n">
        <v>0</v>
      </c>
      <c r="K5031" s="131" t="n">
        <v>6100</v>
      </c>
      <c r="L5031" s="131" t="n">
        <v>972.859</v>
      </c>
      <c r="M5031" s="131" t="n">
        <v>1489.94</v>
      </c>
      <c r="N5031" s="131" t="n">
        <v>0</v>
      </c>
      <c r="O5031" s="131" t="n">
        <v>1058.2</v>
      </c>
      <c r="P5031" s="131" t="n">
        <v>158.879</v>
      </c>
      <c r="Q5031" s="131" t="n">
        <v>0</v>
      </c>
      <c r="R5031" t="n">
        <v>0</v>
      </c>
      <c r="S5031" t="n">
        <v>39748.7</v>
      </c>
      <c r="T5031" t="n">
        <v>36877.2</v>
      </c>
      <c r="U5031" t="n">
        <v>0</v>
      </c>
      <c r="V5031" t="n">
        <v>28810.1</v>
      </c>
      <c r="W5031" t="n">
        <v>1947.04</v>
      </c>
      <c r="X5031" t="n">
        <v>0</v>
      </c>
      <c r="Y5031" t="n">
        <v>27696.2</v>
      </c>
      <c r="Z5031" t="n">
        <v>2907.37</v>
      </c>
    </row>
    <row r="5032" ht="15.75" customHeight="1" s="165">
      <c r="A5032" s="131" t="n">
        <v>5019</v>
      </c>
      <c r="B5032" s="131" t="n">
        <v>0</v>
      </c>
      <c r="C5032" s="131" t="n">
        <v>4444.92</v>
      </c>
      <c r="D5032" s="131" t="n">
        <v>0</v>
      </c>
      <c r="E5032" s="131" t="n">
        <v>10745.4</v>
      </c>
      <c r="F5032" s="131" t="n">
        <v>0</v>
      </c>
      <c r="G5032" s="131" t="n">
        <v>928.168</v>
      </c>
      <c r="H5032" s="131" t="n">
        <v>0</v>
      </c>
      <c r="I5032" s="131" t="n">
        <v>3473.82</v>
      </c>
      <c r="J5032" s="131" t="n">
        <v>0</v>
      </c>
      <c r="K5032" s="131" t="n">
        <v>12894.7</v>
      </c>
      <c r="L5032" s="131" t="n">
        <v>3473.82</v>
      </c>
      <c r="M5032" s="131" t="n">
        <v>1395.5</v>
      </c>
      <c r="N5032" s="131" t="n">
        <v>0</v>
      </c>
      <c r="O5032" s="131" t="n">
        <v>3648.48</v>
      </c>
      <c r="P5032" s="131" t="n">
        <v>1294.64</v>
      </c>
      <c r="Q5032" s="131" t="n">
        <v>0</v>
      </c>
      <c r="R5032" t="n">
        <v>0</v>
      </c>
      <c r="S5032" t="n">
        <v>40053.4</v>
      </c>
      <c r="T5032" t="n">
        <v>34294.7</v>
      </c>
      <c r="U5032" t="n">
        <v>0</v>
      </c>
      <c r="V5032" t="n">
        <v>27151.5</v>
      </c>
      <c r="W5032" t="n">
        <v>3142.08</v>
      </c>
      <c r="X5032" t="n">
        <v>0</v>
      </c>
      <c r="Y5032" t="n">
        <v>20934.2</v>
      </c>
      <c r="Z5032" t="n">
        <v>7870.09</v>
      </c>
    </row>
    <row r="5033" ht="15.75" customHeight="1" s="165">
      <c r="A5033" s="131" t="n">
        <v>5020</v>
      </c>
      <c r="B5033" s="131" t="n">
        <v>0</v>
      </c>
      <c r="C5033" s="131" t="n">
        <v>11657.2</v>
      </c>
      <c r="D5033" s="131" t="n">
        <v>0</v>
      </c>
      <c r="E5033" s="131" t="n">
        <v>8521</v>
      </c>
      <c r="F5033" s="131" t="n">
        <v>0</v>
      </c>
      <c r="G5033" s="131" t="n">
        <v>0</v>
      </c>
      <c r="H5033" s="131" t="n">
        <v>0</v>
      </c>
      <c r="I5033" s="131" t="n">
        <v>3775.66</v>
      </c>
      <c r="J5033" s="131" t="n">
        <v>0</v>
      </c>
      <c r="K5033" s="131" t="n">
        <v>1187.14</v>
      </c>
      <c r="L5033" s="131" t="n">
        <v>3775.66</v>
      </c>
      <c r="M5033" s="131" t="n">
        <v>148.068</v>
      </c>
      <c r="N5033" s="131" t="n">
        <v>0</v>
      </c>
      <c r="O5033" s="131" t="n">
        <v>3354.65</v>
      </c>
      <c r="P5033" s="131" t="n">
        <v>1360.45</v>
      </c>
      <c r="Q5033" s="131" t="n">
        <v>0</v>
      </c>
      <c r="R5033" t="n">
        <v>0</v>
      </c>
      <c r="S5033" t="n">
        <v>39773.8</v>
      </c>
      <c r="T5033" t="n">
        <v>29168.3</v>
      </c>
      <c r="U5033" t="n">
        <v>0</v>
      </c>
      <c r="V5033" t="n">
        <v>30089.4</v>
      </c>
      <c r="W5033" t="n">
        <v>9809.5</v>
      </c>
      <c r="X5033" t="n">
        <v>0</v>
      </c>
      <c r="Y5033" t="n">
        <v>14040.1</v>
      </c>
      <c r="Z5033" t="n">
        <v>5845.42</v>
      </c>
    </row>
    <row r="5034" ht="15.75" customHeight="1" s="165">
      <c r="A5034" s="131" t="n">
        <v>5021</v>
      </c>
      <c r="B5034" s="131" t="n">
        <v>0</v>
      </c>
      <c r="C5034" s="131" t="n">
        <v>7856.62</v>
      </c>
      <c r="D5034" s="131" t="n">
        <v>0</v>
      </c>
      <c r="E5034" s="131" t="n">
        <v>9386.4</v>
      </c>
      <c r="F5034" s="131" t="n">
        <v>0</v>
      </c>
      <c r="G5034" s="131" t="n">
        <v>930.1609999999999</v>
      </c>
      <c r="H5034" s="131" t="n">
        <v>0</v>
      </c>
      <c r="I5034" s="131" t="n">
        <v>2501.89</v>
      </c>
      <c r="J5034" s="131" t="n">
        <v>0</v>
      </c>
      <c r="K5034" s="131" t="n">
        <v>0</v>
      </c>
      <c r="L5034" s="131" t="n">
        <v>2501.89</v>
      </c>
      <c r="M5034" s="131" t="n">
        <v>1175.82</v>
      </c>
      <c r="N5034" s="131" t="n">
        <v>0</v>
      </c>
      <c r="O5034" s="131" t="n">
        <v>2311.37</v>
      </c>
      <c r="P5034" s="131" t="n">
        <v>1440.75</v>
      </c>
      <c r="Q5034" s="131" t="n">
        <v>0</v>
      </c>
      <c r="R5034" t="n">
        <v>0</v>
      </c>
      <c r="S5034" t="n">
        <v>39647.8</v>
      </c>
      <c r="T5034" t="n">
        <v>28521.6</v>
      </c>
      <c r="U5034" t="n">
        <v>0</v>
      </c>
      <c r="V5034" t="n">
        <v>33025.8</v>
      </c>
      <c r="W5034" t="n">
        <v>15206.9</v>
      </c>
      <c r="X5034" t="n">
        <v>0</v>
      </c>
      <c r="Y5034" t="n">
        <v>7624.65</v>
      </c>
      <c r="Z5034" t="n">
        <v>3623.44</v>
      </c>
    </row>
    <row r="5035" ht="15.75" customHeight="1" s="165">
      <c r="A5035" s="131" t="n">
        <v>5022</v>
      </c>
      <c r="B5035" s="131" t="n">
        <v>0.0270485</v>
      </c>
      <c r="C5035" s="131" t="n">
        <v>2864.08</v>
      </c>
      <c r="D5035" s="131" t="n">
        <v>0.0410399</v>
      </c>
      <c r="E5035" s="131" t="n">
        <v>7923.47</v>
      </c>
      <c r="F5035" s="131" t="n">
        <v>0.18129</v>
      </c>
      <c r="G5035" s="131" t="n">
        <v>4456.83</v>
      </c>
      <c r="H5035" s="131" t="n">
        <v>0.0437521</v>
      </c>
      <c r="I5035" s="131" t="n">
        <v>1262.64</v>
      </c>
      <c r="J5035" s="131" t="n">
        <v>0</v>
      </c>
      <c r="K5035" s="131" t="n">
        <v>893.675</v>
      </c>
      <c r="L5035" s="131" t="n">
        <v>1262.64</v>
      </c>
      <c r="M5035" s="131" t="n">
        <v>5608.11</v>
      </c>
      <c r="N5035" s="131" t="n">
        <v>0.0249181</v>
      </c>
      <c r="O5035" s="131" t="n">
        <v>4040.53</v>
      </c>
      <c r="P5035" s="131" t="n">
        <v>1099.28</v>
      </c>
      <c r="Q5035" s="131" t="n">
        <v>0.0603064</v>
      </c>
      <c r="R5035" t="n">
        <v>0</v>
      </c>
      <c r="S5035" t="n">
        <v>39520.6</v>
      </c>
      <c r="T5035" t="n">
        <v>28089.5</v>
      </c>
      <c r="U5035" t="n">
        <v>0.08895</v>
      </c>
      <c r="V5035" t="n">
        <v>35457.3</v>
      </c>
      <c r="W5035" t="n">
        <v>22639.6</v>
      </c>
      <c r="X5035" t="n">
        <v>0.0934384</v>
      </c>
      <c r="Y5035" t="n">
        <v>3417.48</v>
      </c>
      <c r="Z5035" t="n">
        <v>1697.43</v>
      </c>
    </row>
    <row r="5036" ht="15.75" customHeight="1" s="165">
      <c r="A5036" s="131" t="n">
        <v>5023</v>
      </c>
      <c r="B5036" s="131" t="n">
        <v>0.565988</v>
      </c>
      <c r="C5036" s="131" t="n">
        <v>176.972</v>
      </c>
      <c r="D5036" s="131" t="n">
        <v>0.049889</v>
      </c>
      <c r="E5036" s="131" t="n">
        <v>7216.68</v>
      </c>
      <c r="F5036" s="131" t="n">
        <v>0.770328</v>
      </c>
      <c r="G5036" s="131" t="n">
        <v>0</v>
      </c>
      <c r="H5036" s="131" t="n">
        <v>0.480103</v>
      </c>
      <c r="I5036" s="131" t="n">
        <v>2649.04</v>
      </c>
      <c r="J5036" s="131" t="n">
        <v>0.153092</v>
      </c>
      <c r="K5036" s="131" t="n">
        <v>1412.67</v>
      </c>
      <c r="L5036" s="131" t="n">
        <v>2649.04</v>
      </c>
      <c r="M5036" s="131" t="n">
        <v>3930.62</v>
      </c>
      <c r="N5036" s="131" t="n">
        <v>0.360297</v>
      </c>
      <c r="O5036" s="131" t="n">
        <v>5747.76</v>
      </c>
      <c r="P5036" s="131" t="n">
        <v>632.855</v>
      </c>
      <c r="Q5036" s="131" t="n">
        <v>0.468629</v>
      </c>
      <c r="R5036" t="n">
        <v>0</v>
      </c>
      <c r="S5036" t="n">
        <v>36447.2</v>
      </c>
      <c r="T5036" t="n">
        <v>9470.790000000001</v>
      </c>
      <c r="U5036" t="n">
        <v>0.629808</v>
      </c>
      <c r="V5036" t="n">
        <v>26360.5</v>
      </c>
      <c r="W5036" t="n">
        <v>13835.9</v>
      </c>
      <c r="X5036" t="n">
        <v>0.686965</v>
      </c>
      <c r="Y5036" t="n">
        <v>961.058</v>
      </c>
      <c r="Z5036" t="n">
        <v>2178.99</v>
      </c>
    </row>
    <row r="5037" ht="15.75" customHeight="1" s="165">
      <c r="A5037" s="131" t="n">
        <v>5024</v>
      </c>
      <c r="B5037" s="131" t="n">
        <v>1.59685</v>
      </c>
      <c r="C5037" s="131" t="n">
        <v>918.023</v>
      </c>
      <c r="D5037" s="131" t="n">
        <v>0.750266</v>
      </c>
      <c r="E5037" s="131" t="n">
        <v>3453.76</v>
      </c>
      <c r="F5037" s="131" t="n">
        <v>1.54013</v>
      </c>
      <c r="G5037" s="131" t="n">
        <v>0</v>
      </c>
      <c r="H5037" s="131" t="n">
        <v>1.25725</v>
      </c>
      <c r="I5037" s="131" t="n">
        <v>0</v>
      </c>
      <c r="J5037" s="131" t="n">
        <v>0.174646</v>
      </c>
      <c r="K5037" s="131" t="n">
        <v>1170.99</v>
      </c>
      <c r="L5037" s="131" t="n">
        <v>0</v>
      </c>
      <c r="M5037" s="131" t="n">
        <v>1821.83</v>
      </c>
      <c r="N5037" s="131" t="n">
        <v>1.13306</v>
      </c>
      <c r="O5037" s="131" t="n">
        <v>2266.52</v>
      </c>
      <c r="P5037" s="131" t="n">
        <v>0</v>
      </c>
      <c r="Q5037" s="131" t="n">
        <v>0.828534</v>
      </c>
      <c r="R5037" t="n">
        <v>0</v>
      </c>
      <c r="S5037" t="n">
        <v>17049.9</v>
      </c>
      <c r="T5037" t="n">
        <v>2979.75</v>
      </c>
      <c r="U5037" t="n">
        <v>1.60316</v>
      </c>
      <c r="V5037" t="n">
        <v>15054</v>
      </c>
      <c r="W5037" t="n">
        <v>7996.01</v>
      </c>
      <c r="X5037" t="n">
        <v>1.64684</v>
      </c>
      <c r="Y5037" t="n">
        <v>0</v>
      </c>
      <c r="Z5037" t="n">
        <v>2739.02</v>
      </c>
    </row>
    <row r="5038" ht="15.75" customHeight="1" s="165">
      <c r="A5038" s="131" t="n">
        <v>5025</v>
      </c>
      <c r="B5038" s="131" t="n">
        <v>2.5186</v>
      </c>
      <c r="C5038" s="131" t="n">
        <v>194.787</v>
      </c>
      <c r="D5038" s="131" t="n">
        <v>2.06531</v>
      </c>
      <c r="E5038" s="131" t="n">
        <v>2705.96</v>
      </c>
      <c r="F5038" s="131" t="n">
        <v>2.0639</v>
      </c>
      <c r="G5038" s="131" t="n">
        <v>12510.3</v>
      </c>
      <c r="H5038" s="131" t="n">
        <v>2.06419</v>
      </c>
      <c r="I5038" s="131" t="n">
        <v>656.616</v>
      </c>
      <c r="J5038" s="131" t="n">
        <v>1.47596</v>
      </c>
      <c r="K5038" s="131" t="n">
        <v>716.682</v>
      </c>
      <c r="L5038" s="131" t="n">
        <v>656.616</v>
      </c>
      <c r="M5038" s="131" t="n">
        <v>2409.69</v>
      </c>
      <c r="N5038" s="131" t="n">
        <v>1.96569</v>
      </c>
      <c r="O5038" s="131" t="n">
        <v>263.081</v>
      </c>
      <c r="P5038" s="131" t="n">
        <v>0</v>
      </c>
      <c r="Q5038" s="131" t="n">
        <v>1.02655</v>
      </c>
      <c r="R5038" t="n">
        <v>4622.62</v>
      </c>
      <c r="S5038" t="n">
        <v>13126.1</v>
      </c>
      <c r="T5038" t="n">
        <v>7969.53</v>
      </c>
      <c r="U5038" t="n">
        <v>2.49528</v>
      </c>
      <c r="V5038" t="n">
        <v>6543.27</v>
      </c>
      <c r="W5038" t="n">
        <v>2062.73</v>
      </c>
      <c r="X5038" t="n">
        <v>2.52604</v>
      </c>
      <c r="Y5038" t="n">
        <v>0</v>
      </c>
      <c r="Z5038" t="n">
        <v>640.973</v>
      </c>
    </row>
    <row r="5039" ht="15.75" customHeight="1" s="165">
      <c r="A5039" s="131" t="n">
        <v>5026</v>
      </c>
      <c r="B5039" s="131" t="n">
        <v>3.23389</v>
      </c>
      <c r="C5039" s="131" t="n">
        <v>1413.14</v>
      </c>
      <c r="D5039" s="131" t="n">
        <v>1.16168</v>
      </c>
      <c r="E5039" s="131" t="n">
        <v>3077.76</v>
      </c>
      <c r="F5039" s="131" t="n">
        <v>2.85617</v>
      </c>
      <c r="G5039" s="131" t="n">
        <v>7084.22</v>
      </c>
      <c r="H5039" s="131" t="n">
        <v>2.29656</v>
      </c>
      <c r="I5039" s="131" t="n">
        <v>3719.57</v>
      </c>
      <c r="J5039" s="131" t="n">
        <v>1.91612</v>
      </c>
      <c r="K5039" s="131" t="n">
        <v>1723.01</v>
      </c>
      <c r="L5039" s="131" t="n">
        <v>3719.57</v>
      </c>
      <c r="M5039" s="131" t="n">
        <v>1397.59</v>
      </c>
      <c r="N5039" s="131" t="n">
        <v>2.64044</v>
      </c>
      <c r="O5039" s="131" t="n">
        <v>0</v>
      </c>
      <c r="P5039" s="131" t="n">
        <v>811.628</v>
      </c>
      <c r="Q5039" s="131" t="n">
        <v>3.14434</v>
      </c>
      <c r="R5039" t="n">
        <v>4877.13</v>
      </c>
      <c r="S5039" t="n">
        <v>12847.8</v>
      </c>
      <c r="T5039" t="n">
        <v>2653.81</v>
      </c>
      <c r="U5039" t="n">
        <v>3.14863</v>
      </c>
      <c r="V5039" t="n">
        <v>1755.08</v>
      </c>
      <c r="W5039" t="n">
        <v>0</v>
      </c>
      <c r="X5039" t="n">
        <v>3.20791</v>
      </c>
      <c r="Y5039" t="n">
        <v>0</v>
      </c>
      <c r="Z5039" t="n">
        <v>34.7068</v>
      </c>
    </row>
    <row r="5040" ht="15.75" customHeight="1" s="165">
      <c r="A5040" s="131" t="n">
        <v>5027</v>
      </c>
      <c r="B5040" s="131" t="n">
        <v>2.62397</v>
      </c>
      <c r="C5040" s="131" t="n">
        <v>1114.7</v>
      </c>
      <c r="D5040" s="131" t="n">
        <v>2.91321</v>
      </c>
      <c r="E5040" s="131" t="n">
        <v>1606.42</v>
      </c>
      <c r="F5040" s="131" t="n">
        <v>3.76725</v>
      </c>
      <c r="G5040" s="131" t="n">
        <v>6320.94</v>
      </c>
      <c r="H5040" s="131" t="n">
        <v>3.22546</v>
      </c>
      <c r="I5040" s="131" t="n">
        <v>1643.99</v>
      </c>
      <c r="J5040" s="131" t="n">
        <v>2.78581</v>
      </c>
      <c r="K5040" s="131" t="n">
        <v>928.866</v>
      </c>
      <c r="L5040" s="131" t="n">
        <v>1643.99</v>
      </c>
      <c r="M5040" s="131" t="n">
        <v>759.053</v>
      </c>
      <c r="N5040" s="131" t="n">
        <v>3.11087</v>
      </c>
      <c r="O5040" s="131" t="n">
        <v>0</v>
      </c>
      <c r="P5040" s="131" t="n">
        <v>1536.33</v>
      </c>
      <c r="Q5040" s="131" t="n">
        <v>3.72356</v>
      </c>
      <c r="R5040" t="n">
        <v>2634.49</v>
      </c>
      <c r="S5040" t="n">
        <v>3881.39</v>
      </c>
      <c r="T5040" t="n">
        <v>3304.42</v>
      </c>
      <c r="U5040" t="n">
        <v>3.55091</v>
      </c>
      <c r="V5040" t="n">
        <v>3001.04</v>
      </c>
      <c r="W5040" t="n">
        <v>2298.91</v>
      </c>
      <c r="X5040" t="n">
        <v>3.64927</v>
      </c>
      <c r="Y5040" t="n">
        <v>0</v>
      </c>
      <c r="Z5040" t="n">
        <v>0</v>
      </c>
    </row>
    <row r="5041" ht="15.75" customHeight="1" s="165">
      <c r="A5041" s="131" t="n">
        <v>5028</v>
      </c>
      <c r="B5041" s="131" t="n">
        <v>3.27124</v>
      </c>
      <c r="C5041" s="131" t="n">
        <v>0</v>
      </c>
      <c r="D5041" s="131" t="n">
        <v>1.00596</v>
      </c>
      <c r="E5041" s="131" t="n">
        <v>1028.05</v>
      </c>
      <c r="F5041" s="131" t="n">
        <v>3.92153</v>
      </c>
      <c r="G5041" s="131" t="n">
        <v>7271.06</v>
      </c>
      <c r="H5041" s="131" t="n">
        <v>3.49721</v>
      </c>
      <c r="I5041" s="131" t="n">
        <v>4744.69</v>
      </c>
      <c r="J5041" s="131" t="n">
        <v>2.03807</v>
      </c>
      <c r="K5041" s="131" t="n">
        <v>793.002</v>
      </c>
      <c r="L5041" s="131" t="n">
        <v>4744.69</v>
      </c>
      <c r="M5041" s="131" t="n">
        <v>162.095</v>
      </c>
      <c r="N5041" s="131" t="n">
        <v>3.36619</v>
      </c>
      <c r="O5041" s="131" t="n">
        <v>326.066</v>
      </c>
      <c r="P5041" s="131" t="n">
        <v>1759.03</v>
      </c>
      <c r="Q5041" s="131" t="n">
        <v>4.06093</v>
      </c>
      <c r="R5041" t="n">
        <v>1364.43</v>
      </c>
      <c r="S5041" t="n">
        <v>1484.84</v>
      </c>
      <c r="T5041" t="n">
        <v>7493.82</v>
      </c>
      <c r="U5041" t="n">
        <v>3.7691</v>
      </c>
      <c r="V5041" t="n">
        <v>11941.7</v>
      </c>
      <c r="W5041" t="n">
        <v>8633.809999999999</v>
      </c>
      <c r="X5041" t="n">
        <v>3.86415</v>
      </c>
      <c r="Y5041" t="n">
        <v>0</v>
      </c>
      <c r="Z5041" t="n">
        <v>589.073</v>
      </c>
    </row>
    <row r="5042" ht="15.75" customHeight="1" s="165">
      <c r="A5042" s="131" t="n">
        <v>5029</v>
      </c>
      <c r="B5042" s="131" t="n">
        <v>2.01724</v>
      </c>
      <c r="C5042" s="131" t="n">
        <v>0</v>
      </c>
      <c r="D5042" s="131" t="n">
        <v>1.94569</v>
      </c>
      <c r="E5042" s="131" t="n">
        <v>465.565</v>
      </c>
      <c r="F5042" s="131" t="n">
        <v>3.24631</v>
      </c>
      <c r="G5042" s="131" t="n">
        <v>1067.71</v>
      </c>
      <c r="H5042" s="131" t="n">
        <v>1.71849</v>
      </c>
      <c r="I5042" s="131" t="n">
        <v>5130.15</v>
      </c>
      <c r="J5042" s="131" t="n">
        <v>3.51034</v>
      </c>
      <c r="K5042" s="131" t="n">
        <v>0</v>
      </c>
      <c r="L5042" s="131" t="n">
        <v>5130.15</v>
      </c>
      <c r="M5042" s="131" t="n">
        <v>0</v>
      </c>
      <c r="N5042" s="131" t="n">
        <v>3.43344</v>
      </c>
      <c r="O5042" s="131" t="n">
        <v>4118.8</v>
      </c>
      <c r="P5042" s="131" t="n">
        <v>1407.21</v>
      </c>
      <c r="Q5042" s="131" t="n">
        <v>4.15453</v>
      </c>
      <c r="R5042" t="n">
        <v>1168.89</v>
      </c>
      <c r="S5042" t="n">
        <v>1219.42</v>
      </c>
      <c r="T5042" t="n">
        <v>14267</v>
      </c>
      <c r="U5042" t="n">
        <v>3.78343</v>
      </c>
      <c r="V5042" t="n">
        <v>6429.27</v>
      </c>
      <c r="W5042" t="n">
        <v>13768.4</v>
      </c>
      <c r="X5042" t="n">
        <v>3.85999</v>
      </c>
      <c r="Y5042" t="n">
        <v>0</v>
      </c>
      <c r="Z5042" t="n">
        <v>278.756</v>
      </c>
    </row>
    <row r="5043" ht="15.75" customHeight="1" s="165">
      <c r="A5043" s="131" t="n">
        <v>5030</v>
      </c>
      <c r="B5043" s="131" t="n">
        <v>2.7478</v>
      </c>
      <c r="C5043" s="131" t="n">
        <v>0</v>
      </c>
      <c r="D5043" s="131" t="n">
        <v>0.168689</v>
      </c>
      <c r="E5043" s="131" t="n">
        <v>1286.06</v>
      </c>
      <c r="F5043" s="131" t="n">
        <v>2.48381</v>
      </c>
      <c r="G5043" s="131" t="n">
        <v>3607.85</v>
      </c>
      <c r="H5043" s="131" t="n">
        <v>3.40778</v>
      </c>
      <c r="I5043" s="131" t="n">
        <v>676.8869999999999</v>
      </c>
      <c r="J5043" s="131" t="n">
        <v>2.83926</v>
      </c>
      <c r="K5043" s="131" t="n">
        <v>0</v>
      </c>
      <c r="L5043" s="131" t="n">
        <v>676.8869999999999</v>
      </c>
      <c r="M5043" s="131" t="n">
        <v>210.275</v>
      </c>
      <c r="N5043" s="131" t="n">
        <v>3.28171</v>
      </c>
      <c r="O5043" s="131" t="n">
        <v>13107.9</v>
      </c>
      <c r="P5043" s="131" t="n">
        <v>1846.4</v>
      </c>
      <c r="Q5043" s="131" t="n">
        <v>2.53976</v>
      </c>
      <c r="R5043" t="n">
        <v>985.704</v>
      </c>
      <c r="S5043" t="n">
        <v>3100.91</v>
      </c>
      <c r="T5043" t="n">
        <v>26873.6</v>
      </c>
      <c r="U5043" t="n">
        <v>3.64721</v>
      </c>
      <c r="V5043" t="n">
        <v>16318.1</v>
      </c>
      <c r="W5043" t="n">
        <v>13155.5</v>
      </c>
      <c r="X5043" t="n">
        <v>3.64956</v>
      </c>
      <c r="Y5043" t="n">
        <v>0</v>
      </c>
      <c r="Z5043" t="n">
        <v>1314.15</v>
      </c>
    </row>
    <row r="5044" ht="15.75" customHeight="1" s="165">
      <c r="A5044" s="131" t="n">
        <v>5031</v>
      </c>
      <c r="B5044" s="131" t="n">
        <v>0.132628</v>
      </c>
      <c r="C5044" s="131" t="n">
        <v>0</v>
      </c>
      <c r="D5044" s="131" t="n">
        <v>0.482142</v>
      </c>
      <c r="E5044" s="131" t="n">
        <v>2511.83</v>
      </c>
      <c r="F5044" s="131" t="n">
        <v>3.02198</v>
      </c>
      <c r="G5044" s="131" t="n">
        <v>8593.969999999999</v>
      </c>
      <c r="H5044" s="131" t="n">
        <v>3.07192</v>
      </c>
      <c r="I5044" s="131" t="n">
        <v>6104.78</v>
      </c>
      <c r="J5044" s="131" t="n">
        <v>2.70949</v>
      </c>
      <c r="K5044" s="131" t="n">
        <v>0</v>
      </c>
      <c r="L5044" s="131" t="n">
        <v>6104.78</v>
      </c>
      <c r="M5044" s="131" t="n">
        <v>0</v>
      </c>
      <c r="N5044" s="131" t="n">
        <v>2.96353</v>
      </c>
      <c r="O5044" s="131" t="n">
        <v>19411.6</v>
      </c>
      <c r="P5044" s="131" t="n">
        <v>2137.15</v>
      </c>
      <c r="Q5044" s="131" t="n">
        <v>3.58125</v>
      </c>
      <c r="R5044" t="n">
        <v>0</v>
      </c>
      <c r="S5044" t="n">
        <v>7297.95</v>
      </c>
      <c r="T5044" t="n">
        <v>29811.5</v>
      </c>
      <c r="U5044" t="n">
        <v>3.28408</v>
      </c>
      <c r="V5044" t="n">
        <v>24943.9</v>
      </c>
      <c r="W5044" t="n">
        <v>12353.6</v>
      </c>
      <c r="X5044" t="n">
        <v>3.14173</v>
      </c>
      <c r="Y5044" t="n">
        <v>0</v>
      </c>
      <c r="Z5044" t="n">
        <v>1812.39</v>
      </c>
    </row>
    <row r="5045" ht="15.75" customHeight="1" s="165">
      <c r="A5045" s="131" t="n">
        <v>5032</v>
      </c>
      <c r="B5045" s="131" t="n">
        <v>1.36331</v>
      </c>
      <c r="C5045" s="131" t="n">
        <v>0</v>
      </c>
      <c r="D5045" s="131" t="n">
        <v>0.622563</v>
      </c>
      <c r="E5045" s="131" t="n">
        <v>2655.99</v>
      </c>
      <c r="F5045" s="131" t="n">
        <v>2.27229</v>
      </c>
      <c r="G5045" s="131" t="n">
        <v>21402.6</v>
      </c>
      <c r="H5045" s="131" t="n">
        <v>2.5219</v>
      </c>
      <c r="I5045" s="131" t="n">
        <v>2006.69</v>
      </c>
      <c r="J5045" s="131" t="n">
        <v>2.46922</v>
      </c>
      <c r="K5045" s="131" t="n">
        <v>0</v>
      </c>
      <c r="L5045" s="131" t="n">
        <v>2006.69</v>
      </c>
      <c r="M5045" s="131" t="n">
        <v>1823.48</v>
      </c>
      <c r="N5045" s="131" t="n">
        <v>2.43384</v>
      </c>
      <c r="O5045" s="131" t="n">
        <v>18766.7</v>
      </c>
      <c r="P5045" s="131" t="n">
        <v>3567.93</v>
      </c>
      <c r="Q5045" s="131" t="n">
        <v>2.94294</v>
      </c>
      <c r="R5045" t="n">
        <v>0</v>
      </c>
      <c r="S5045" t="n">
        <v>15267.9</v>
      </c>
      <c r="T5045" t="n">
        <v>36408.5</v>
      </c>
      <c r="U5045" t="n">
        <v>2.68126</v>
      </c>
      <c r="V5045" t="n">
        <v>15795.7</v>
      </c>
      <c r="W5045" t="n">
        <v>11330.4</v>
      </c>
      <c r="X5045" t="n">
        <v>2.50535</v>
      </c>
      <c r="Y5045" t="n">
        <v>0</v>
      </c>
      <c r="Z5045" t="n">
        <v>1102.76</v>
      </c>
    </row>
    <row r="5046" ht="15.75" customHeight="1" s="165">
      <c r="A5046" s="131" t="n">
        <v>5033</v>
      </c>
      <c r="B5046" s="131" t="n">
        <v>1.84771</v>
      </c>
      <c r="C5046" s="131" t="n">
        <v>0</v>
      </c>
      <c r="D5046" s="131" t="n">
        <v>0.106656</v>
      </c>
      <c r="E5046" s="131" t="n">
        <v>3236.99</v>
      </c>
      <c r="F5046" s="131" t="n">
        <v>1.35767</v>
      </c>
      <c r="G5046" s="131" t="n">
        <v>1862.21</v>
      </c>
      <c r="H5046" s="131" t="n">
        <v>1.77009</v>
      </c>
      <c r="I5046" s="131" t="n">
        <v>4999.94</v>
      </c>
      <c r="J5046" s="131" t="n">
        <v>1.71397</v>
      </c>
      <c r="K5046" s="131" t="n">
        <v>0</v>
      </c>
      <c r="L5046" s="131" t="n">
        <v>4999.94</v>
      </c>
      <c r="M5046" s="131" t="n">
        <v>1755.5</v>
      </c>
      <c r="N5046" s="131" t="n">
        <v>1.71367</v>
      </c>
      <c r="O5046" s="131" t="n">
        <v>21204.8</v>
      </c>
      <c r="P5046" s="131" t="n">
        <v>2305.03</v>
      </c>
      <c r="Q5046" s="131" t="n">
        <v>2.11988</v>
      </c>
      <c r="R5046" t="n">
        <v>0</v>
      </c>
      <c r="S5046" t="n">
        <v>24495.1</v>
      </c>
      <c r="T5046" t="n">
        <v>38058.1</v>
      </c>
      <c r="U5046" t="n">
        <v>1.84279</v>
      </c>
      <c r="V5046" t="n">
        <v>11190</v>
      </c>
      <c r="W5046" t="n">
        <v>22076.4</v>
      </c>
      <c r="X5046" t="n">
        <v>1.46712</v>
      </c>
      <c r="Y5046" t="n">
        <v>0</v>
      </c>
      <c r="Z5046" t="n">
        <v>1375.09</v>
      </c>
    </row>
    <row r="5047" ht="15.75" customHeight="1" s="165">
      <c r="A5047" s="131" t="n">
        <v>5034</v>
      </c>
      <c r="B5047" s="131" t="n">
        <v>0.822232</v>
      </c>
      <c r="C5047" s="131" t="n">
        <v>1239.26</v>
      </c>
      <c r="D5047" s="131" t="n">
        <v>0.311983</v>
      </c>
      <c r="E5047" s="131" t="n">
        <v>3091.04</v>
      </c>
      <c r="F5047" s="131" t="n">
        <v>0.474636</v>
      </c>
      <c r="G5047" s="131" t="n">
        <v>0</v>
      </c>
      <c r="H5047" s="131" t="n">
        <v>0.908873</v>
      </c>
      <c r="I5047" s="131" t="n">
        <v>10956.4</v>
      </c>
      <c r="J5047" s="131" t="n">
        <v>0.866787</v>
      </c>
      <c r="K5047" s="131" t="n">
        <v>0</v>
      </c>
      <c r="L5047" s="131" t="n">
        <v>10956.4</v>
      </c>
      <c r="M5047" s="131" t="n">
        <v>3297.69</v>
      </c>
      <c r="N5047" s="131" t="n">
        <v>0.871712</v>
      </c>
      <c r="O5047" s="131" t="n">
        <v>25840.2</v>
      </c>
      <c r="P5047" s="131" t="n">
        <v>6906.76</v>
      </c>
      <c r="Q5047" s="131" t="n">
        <v>1.15454</v>
      </c>
      <c r="R5047" t="n">
        <v>0</v>
      </c>
      <c r="S5047" t="n">
        <v>32994.3</v>
      </c>
      <c r="T5047" t="n">
        <v>39170.7</v>
      </c>
      <c r="U5047" t="n">
        <v>0.871356</v>
      </c>
      <c r="V5047" t="n">
        <v>7810.59</v>
      </c>
      <c r="W5047" t="n">
        <v>32670.1</v>
      </c>
      <c r="X5047" t="n">
        <v>0.681851</v>
      </c>
      <c r="Y5047" t="n">
        <v>0</v>
      </c>
      <c r="Z5047" t="n">
        <v>1743.16</v>
      </c>
    </row>
    <row r="5048" ht="15.75" customHeight="1" s="165">
      <c r="A5048" s="131" t="n">
        <v>5035</v>
      </c>
      <c r="B5048" s="131" t="n">
        <v>0.109229</v>
      </c>
      <c r="C5048" s="131" t="n">
        <v>7822.19</v>
      </c>
      <c r="D5048" s="131" t="n">
        <v>0.00960222</v>
      </c>
      <c r="E5048" s="131" t="n">
        <v>2835.14</v>
      </c>
      <c r="F5048" s="131" t="n">
        <v>0.0654135</v>
      </c>
      <c r="G5048" s="131" t="n">
        <v>0</v>
      </c>
      <c r="H5048" s="131" t="n">
        <v>0.219186</v>
      </c>
      <c r="I5048" s="131" t="n">
        <v>2441.6</v>
      </c>
      <c r="J5048" s="131" t="n">
        <v>0.207869</v>
      </c>
      <c r="K5048" s="131" t="n">
        <v>0</v>
      </c>
      <c r="L5048" s="131" t="n">
        <v>2441.6</v>
      </c>
      <c r="M5048" s="131" t="n">
        <v>4046.13</v>
      </c>
      <c r="N5048" s="131" t="n">
        <v>0.195325</v>
      </c>
      <c r="O5048" s="131" t="n">
        <v>31502.1</v>
      </c>
      <c r="P5048" s="131" t="n">
        <v>4945.1</v>
      </c>
      <c r="Q5048" s="131" t="n">
        <v>0.285221</v>
      </c>
      <c r="R5048" t="n">
        <v>0</v>
      </c>
      <c r="S5048" t="n">
        <v>37863.6</v>
      </c>
      <c r="T5048" t="n">
        <v>39841.5</v>
      </c>
      <c r="U5048" t="n">
        <v>0.153634</v>
      </c>
      <c r="V5048" t="n">
        <v>5134.76</v>
      </c>
      <c r="W5048" t="n">
        <v>35553.5</v>
      </c>
      <c r="X5048" t="n">
        <v>0.173169</v>
      </c>
      <c r="Y5048" t="n">
        <v>0</v>
      </c>
      <c r="Z5048" t="n">
        <v>806.706</v>
      </c>
    </row>
    <row r="5049" ht="15.75" customHeight="1" s="165">
      <c r="A5049" s="131" t="n">
        <v>5036</v>
      </c>
      <c r="B5049" s="131" t="n">
        <v>0</v>
      </c>
      <c r="C5049" s="131" t="n">
        <v>9876.26</v>
      </c>
      <c r="D5049" s="131" t="n">
        <v>0</v>
      </c>
      <c r="E5049" s="131" t="n">
        <v>4298.66</v>
      </c>
      <c r="F5049" s="131" t="n">
        <v>0</v>
      </c>
      <c r="G5049" s="131" t="n">
        <v>0</v>
      </c>
      <c r="H5049" s="131" t="n">
        <v>0</v>
      </c>
      <c r="I5049" s="131" t="n">
        <v>8712.58</v>
      </c>
      <c r="J5049" s="131" t="n">
        <v>0</v>
      </c>
      <c r="K5049" s="131" t="n">
        <v>823.4690000000001</v>
      </c>
      <c r="L5049" s="131" t="n">
        <v>8712.58</v>
      </c>
      <c r="M5049" s="131" t="n">
        <v>8868.790000000001</v>
      </c>
      <c r="N5049" s="131" t="n">
        <v>0</v>
      </c>
      <c r="O5049" s="131" t="n">
        <v>27065.3</v>
      </c>
      <c r="P5049" s="131" t="n">
        <v>6604.13</v>
      </c>
      <c r="Q5049" s="131" t="n">
        <v>0.031958</v>
      </c>
      <c r="R5049" t="n">
        <v>0</v>
      </c>
      <c r="S5049" t="n">
        <v>38375.4</v>
      </c>
      <c r="T5049" t="n">
        <v>39549.6</v>
      </c>
      <c r="U5049" t="n">
        <v>0</v>
      </c>
      <c r="V5049" t="n">
        <v>6653.29</v>
      </c>
      <c r="W5049" t="n">
        <v>33368.7</v>
      </c>
      <c r="X5049" t="n">
        <v>0</v>
      </c>
      <c r="Y5049" t="n">
        <v>686.968</v>
      </c>
      <c r="Z5049" t="n">
        <v>0</v>
      </c>
    </row>
    <row r="5050" ht="15.75" customHeight="1" s="165">
      <c r="A5050" s="131" t="n">
        <v>5037</v>
      </c>
      <c r="B5050" s="131" t="n">
        <v>0</v>
      </c>
      <c r="C5050" s="131" t="n">
        <v>4933.61</v>
      </c>
      <c r="D5050" s="131" t="n">
        <v>0</v>
      </c>
      <c r="E5050" s="131" t="n">
        <v>8460.42</v>
      </c>
      <c r="F5050" s="131" t="n">
        <v>0</v>
      </c>
      <c r="G5050" s="131" t="n">
        <v>8130.94</v>
      </c>
      <c r="H5050" s="131" t="n">
        <v>0</v>
      </c>
      <c r="I5050" s="131" t="n">
        <v>9979.370000000001</v>
      </c>
      <c r="J5050" s="131" t="n">
        <v>0</v>
      </c>
      <c r="K5050" s="131" t="n">
        <v>1940.81</v>
      </c>
      <c r="L5050" s="131" t="n">
        <v>9979.370000000001</v>
      </c>
      <c r="M5050" s="131" t="n">
        <v>7844.03</v>
      </c>
      <c r="N5050" s="131" t="n">
        <v>0</v>
      </c>
      <c r="O5050" s="131" t="n">
        <v>21733.2</v>
      </c>
      <c r="P5050" s="131" t="n">
        <v>17481.5</v>
      </c>
      <c r="Q5050" s="131" t="n">
        <v>0</v>
      </c>
      <c r="R5050" t="n">
        <v>0</v>
      </c>
      <c r="S5050" t="n">
        <v>37011.6</v>
      </c>
      <c r="T5050" t="n">
        <v>39037.6</v>
      </c>
      <c r="U5050" t="n">
        <v>0</v>
      </c>
      <c r="V5050" t="n">
        <v>3228.96</v>
      </c>
      <c r="W5050" t="n">
        <v>21637.3</v>
      </c>
      <c r="X5050" t="n">
        <v>0</v>
      </c>
      <c r="Y5050" t="n">
        <v>1729.16</v>
      </c>
      <c r="Z5050" t="n">
        <v>0</v>
      </c>
    </row>
    <row r="5051" ht="15.75" customHeight="1" s="165">
      <c r="A5051" s="131" t="n">
        <v>5038</v>
      </c>
      <c r="B5051" s="131" t="n">
        <v>0</v>
      </c>
      <c r="C5051" s="131" t="n">
        <v>3782.66</v>
      </c>
      <c r="D5051" s="131" t="n">
        <v>0</v>
      </c>
      <c r="E5051" s="131" t="n">
        <v>12832.7</v>
      </c>
      <c r="F5051" s="131" t="n">
        <v>0</v>
      </c>
      <c r="G5051" s="131" t="n">
        <v>1054.31</v>
      </c>
      <c r="H5051" s="131" t="n">
        <v>0</v>
      </c>
      <c r="I5051" s="131" t="n">
        <v>7829.72</v>
      </c>
      <c r="J5051" s="131" t="n">
        <v>0</v>
      </c>
      <c r="K5051" s="131" t="n">
        <v>0</v>
      </c>
      <c r="L5051" s="131" t="n">
        <v>7829.72</v>
      </c>
      <c r="M5051" s="131" t="n">
        <v>1262.09</v>
      </c>
      <c r="N5051" s="131" t="n">
        <v>0</v>
      </c>
      <c r="O5051" s="131" t="n">
        <v>17770.1</v>
      </c>
      <c r="P5051" s="131" t="n">
        <v>14624.7</v>
      </c>
      <c r="Q5051" s="131" t="n">
        <v>0</v>
      </c>
      <c r="R5051" t="n">
        <v>566.633</v>
      </c>
      <c r="S5051" t="n">
        <v>39755.9</v>
      </c>
      <c r="T5051" t="n">
        <v>40053.4</v>
      </c>
      <c r="U5051" t="n">
        <v>0</v>
      </c>
      <c r="V5051" t="n">
        <v>0</v>
      </c>
      <c r="W5051" t="n">
        <v>16999.9</v>
      </c>
      <c r="X5051" t="n">
        <v>0</v>
      </c>
      <c r="Y5051" t="n">
        <v>1202.92</v>
      </c>
      <c r="Z5051" t="n">
        <v>72.2966</v>
      </c>
    </row>
    <row r="5052" ht="15.75" customHeight="1" s="165">
      <c r="A5052" s="131" t="n">
        <v>5039</v>
      </c>
      <c r="B5052" s="131" t="n">
        <v>0</v>
      </c>
      <c r="C5052" s="131" t="n">
        <v>3927.29</v>
      </c>
      <c r="D5052" s="131" t="n">
        <v>0</v>
      </c>
      <c r="E5052" s="131" t="n">
        <v>22206.4</v>
      </c>
      <c r="F5052" s="131" t="n">
        <v>0</v>
      </c>
      <c r="G5052" s="131" t="n">
        <v>1542.8</v>
      </c>
      <c r="H5052" s="131" t="n">
        <v>0</v>
      </c>
      <c r="I5052" s="131" t="n">
        <v>4318.45</v>
      </c>
      <c r="J5052" s="131" t="n">
        <v>0</v>
      </c>
      <c r="K5052" s="131" t="n">
        <v>1110.83</v>
      </c>
      <c r="L5052" s="131" t="n">
        <v>4318.45</v>
      </c>
      <c r="M5052" s="131" t="n">
        <v>4655.07</v>
      </c>
      <c r="N5052" s="131" t="n">
        <v>0</v>
      </c>
      <c r="O5052" s="131" t="n">
        <v>14481.1</v>
      </c>
      <c r="P5052" s="131" t="n">
        <v>18524.6</v>
      </c>
      <c r="Q5052" s="131" t="n">
        <v>0</v>
      </c>
      <c r="R5052" t="n">
        <v>0</v>
      </c>
      <c r="S5052" t="n">
        <v>39823.7</v>
      </c>
      <c r="T5052" t="n">
        <v>40053.4</v>
      </c>
      <c r="U5052" t="n">
        <v>0</v>
      </c>
      <c r="V5052" t="n">
        <v>2694.88</v>
      </c>
      <c r="W5052" t="n">
        <v>13760.9</v>
      </c>
      <c r="X5052" t="n">
        <v>0</v>
      </c>
      <c r="Y5052" t="n">
        <v>1192.02</v>
      </c>
      <c r="Z5052" t="n">
        <v>0</v>
      </c>
    </row>
    <row r="5053" ht="15.75" customHeight="1" s="165">
      <c r="A5053" s="131" t="n">
        <v>5040</v>
      </c>
      <c r="B5053" s="131" t="n">
        <v>0</v>
      </c>
      <c r="C5053" s="131" t="n">
        <v>10578.1</v>
      </c>
      <c r="D5053" s="131" t="n">
        <v>0</v>
      </c>
      <c r="E5053" s="131" t="n">
        <v>16653.9</v>
      </c>
      <c r="F5053" s="131" t="n">
        <v>0</v>
      </c>
      <c r="G5053" s="131" t="n">
        <v>5849.67</v>
      </c>
      <c r="H5053" s="131" t="n">
        <v>0</v>
      </c>
      <c r="I5053" s="131" t="n">
        <v>0</v>
      </c>
      <c r="J5053" s="131" t="n">
        <v>0</v>
      </c>
      <c r="K5053" s="131" t="n">
        <v>0</v>
      </c>
      <c r="L5053" s="131" t="n">
        <v>0</v>
      </c>
      <c r="M5053" s="131" t="n">
        <v>644.851</v>
      </c>
      <c r="N5053" s="131" t="n">
        <v>0</v>
      </c>
      <c r="O5053" s="131" t="n">
        <v>21958.1</v>
      </c>
      <c r="P5053" s="131" t="n">
        <v>26056.1</v>
      </c>
      <c r="Q5053" s="131" t="n">
        <v>0</v>
      </c>
      <c r="R5053" t="n">
        <v>0</v>
      </c>
      <c r="S5053" t="n">
        <v>39542.2</v>
      </c>
      <c r="T5053" t="n">
        <v>39002.3</v>
      </c>
      <c r="U5053" t="n">
        <v>0</v>
      </c>
      <c r="V5053" t="n">
        <v>2969.39</v>
      </c>
      <c r="W5053" t="n">
        <v>10804.4</v>
      </c>
      <c r="X5053" t="n">
        <v>0</v>
      </c>
      <c r="Y5053" t="n">
        <v>1730.38</v>
      </c>
      <c r="Z5053" t="n">
        <v>0</v>
      </c>
    </row>
    <row r="5054" ht="15.75" customHeight="1" s="165">
      <c r="A5054" s="131" t="n">
        <v>5041</v>
      </c>
      <c r="B5054" s="131" t="n">
        <v>0</v>
      </c>
      <c r="C5054" s="131" t="n">
        <v>8854.76</v>
      </c>
      <c r="D5054" s="131" t="n">
        <v>0</v>
      </c>
      <c r="E5054" s="131" t="n">
        <v>21314.1</v>
      </c>
      <c r="F5054" s="131" t="n">
        <v>0</v>
      </c>
      <c r="G5054" s="131" t="n">
        <v>1406.61</v>
      </c>
      <c r="H5054" s="131" t="n">
        <v>0</v>
      </c>
      <c r="I5054" s="131" t="n">
        <v>2088.01</v>
      </c>
      <c r="J5054" s="131" t="n">
        <v>0</v>
      </c>
      <c r="K5054" s="131" t="n">
        <v>0</v>
      </c>
      <c r="L5054" s="131" t="n">
        <v>2088.01</v>
      </c>
      <c r="M5054" s="131" t="n">
        <v>0</v>
      </c>
      <c r="N5054" s="131" t="n">
        <v>0</v>
      </c>
      <c r="O5054" s="131" t="n">
        <v>19730.5</v>
      </c>
      <c r="P5054" s="131" t="n">
        <v>26431.1</v>
      </c>
      <c r="Q5054" s="131" t="n">
        <v>0</v>
      </c>
      <c r="R5054" t="n">
        <v>0</v>
      </c>
      <c r="S5054" t="n">
        <v>38743</v>
      </c>
      <c r="T5054" t="n">
        <v>777.847</v>
      </c>
      <c r="U5054" t="n">
        <v>0</v>
      </c>
      <c r="V5054" t="n">
        <v>1902.58</v>
      </c>
      <c r="W5054" t="n">
        <v>3702.93</v>
      </c>
      <c r="X5054" t="n">
        <v>0</v>
      </c>
      <c r="Y5054" t="n">
        <v>4697.32</v>
      </c>
      <c r="Z5054" t="n">
        <v>0</v>
      </c>
    </row>
    <row r="5055" ht="15.75" customHeight="1" s="165">
      <c r="A5055" s="131" t="n">
        <v>5042</v>
      </c>
      <c r="B5055" s="131" t="n">
        <v>0</v>
      </c>
      <c r="C5055" s="131" t="n">
        <v>7992.26</v>
      </c>
      <c r="D5055" s="131" t="n">
        <v>0</v>
      </c>
      <c r="E5055" s="131" t="n">
        <v>19022.7</v>
      </c>
      <c r="F5055" s="131" t="n">
        <v>0</v>
      </c>
      <c r="G5055" s="131" t="n">
        <v>0</v>
      </c>
      <c r="H5055" s="131" t="n">
        <v>0</v>
      </c>
      <c r="I5055" s="131" t="n">
        <v>0</v>
      </c>
      <c r="J5055" s="131" t="n">
        <v>0</v>
      </c>
      <c r="K5055" s="131" t="n">
        <v>0</v>
      </c>
      <c r="L5055" s="131" t="n">
        <v>0</v>
      </c>
      <c r="M5055" s="131" t="n">
        <v>0</v>
      </c>
      <c r="N5055" s="131" t="n">
        <v>0</v>
      </c>
      <c r="O5055" s="131" t="n">
        <v>13252.1</v>
      </c>
      <c r="P5055" s="131" t="n">
        <v>11412.5</v>
      </c>
      <c r="Q5055" s="131" t="n">
        <v>0</v>
      </c>
      <c r="R5055" t="n">
        <v>0</v>
      </c>
      <c r="S5055" t="n">
        <v>36982.3</v>
      </c>
      <c r="T5055" t="n">
        <v>24173.1</v>
      </c>
      <c r="U5055" t="n">
        <v>0</v>
      </c>
      <c r="V5055" t="n">
        <v>2260.38</v>
      </c>
      <c r="W5055" t="n">
        <v>3396.13</v>
      </c>
      <c r="X5055" t="n">
        <v>0</v>
      </c>
      <c r="Y5055" t="n">
        <v>12790.9</v>
      </c>
      <c r="Z5055" t="n">
        <v>0</v>
      </c>
    </row>
    <row r="5056" ht="15.75" customHeight="1" s="165">
      <c r="A5056" s="131" t="n">
        <v>5043</v>
      </c>
      <c r="B5056" s="131" t="n">
        <v>0</v>
      </c>
      <c r="C5056" s="131" t="n">
        <v>3995.68</v>
      </c>
      <c r="D5056" s="131" t="n">
        <v>0</v>
      </c>
      <c r="E5056" s="131" t="n">
        <v>18621.7</v>
      </c>
      <c r="F5056" s="131" t="n">
        <v>0</v>
      </c>
      <c r="G5056" s="131" t="n">
        <v>2639.74</v>
      </c>
      <c r="H5056" s="131" t="n">
        <v>0</v>
      </c>
      <c r="I5056" s="131" t="n">
        <v>0</v>
      </c>
      <c r="J5056" s="131" t="n">
        <v>0</v>
      </c>
      <c r="K5056" s="131" t="n">
        <v>0</v>
      </c>
      <c r="L5056" s="131" t="n">
        <v>0</v>
      </c>
      <c r="M5056" s="131" t="n">
        <v>0</v>
      </c>
      <c r="N5056" s="131" t="n">
        <v>0</v>
      </c>
      <c r="O5056" s="131" t="n">
        <v>14096.2</v>
      </c>
      <c r="P5056" s="131" t="n">
        <v>8182.27</v>
      </c>
      <c r="Q5056" s="131" t="n">
        <v>0</v>
      </c>
      <c r="R5056" t="n">
        <v>46.0911</v>
      </c>
      <c r="S5056" t="n">
        <v>25939</v>
      </c>
      <c r="T5056" t="n">
        <v>33830.5</v>
      </c>
      <c r="U5056" t="n">
        <v>0</v>
      </c>
      <c r="V5056" t="n">
        <v>3055.56</v>
      </c>
      <c r="W5056" t="n">
        <v>12770.4</v>
      </c>
      <c r="X5056" t="n">
        <v>0</v>
      </c>
      <c r="Y5056" t="n">
        <v>20185.7</v>
      </c>
      <c r="Z5056" t="n">
        <v>2286.24</v>
      </c>
    </row>
    <row r="5057" ht="15.75" customHeight="1" s="165">
      <c r="A5057" s="131" t="n">
        <v>5044</v>
      </c>
      <c r="B5057" s="131" t="n">
        <v>0</v>
      </c>
      <c r="C5057" s="131" t="n">
        <v>2416.12</v>
      </c>
      <c r="D5057" s="131" t="n">
        <v>0</v>
      </c>
      <c r="E5057" s="131" t="n">
        <v>16501</v>
      </c>
      <c r="F5057" s="131" t="n">
        <v>0</v>
      </c>
      <c r="G5057" s="131" t="n">
        <v>7384.54</v>
      </c>
      <c r="H5057" s="131" t="n">
        <v>0</v>
      </c>
      <c r="I5057" s="131" t="n">
        <v>0</v>
      </c>
      <c r="J5057" s="131" t="n">
        <v>0</v>
      </c>
      <c r="K5057" s="131" t="n">
        <v>0</v>
      </c>
      <c r="L5057" s="131" t="n">
        <v>0</v>
      </c>
      <c r="M5057" s="131" t="n">
        <v>0</v>
      </c>
      <c r="N5057" s="131" t="n">
        <v>0</v>
      </c>
      <c r="O5057" s="131" t="n">
        <v>15775.2</v>
      </c>
      <c r="P5057" s="131" t="n">
        <v>7967.36</v>
      </c>
      <c r="Q5057" s="131" t="n">
        <v>0</v>
      </c>
      <c r="R5057" t="n">
        <v>2657.44</v>
      </c>
      <c r="S5057" t="n">
        <v>19351.3</v>
      </c>
      <c r="T5057" t="n">
        <v>31798.7</v>
      </c>
      <c r="U5057" t="n">
        <v>0</v>
      </c>
      <c r="V5057" t="n">
        <v>1827.09</v>
      </c>
      <c r="W5057" t="n">
        <v>16688.7</v>
      </c>
      <c r="X5057" t="n">
        <v>0</v>
      </c>
      <c r="Y5057" t="n">
        <v>17346.1</v>
      </c>
      <c r="Z5057" t="n">
        <v>1955.19</v>
      </c>
    </row>
    <row r="5058" ht="15.75" customHeight="1" s="165">
      <c r="A5058" s="131" t="n">
        <v>5045</v>
      </c>
      <c r="B5058" s="131" t="n">
        <v>0</v>
      </c>
      <c r="C5058" s="131" t="n">
        <v>1922</v>
      </c>
      <c r="D5058" s="131" t="n">
        <v>0</v>
      </c>
      <c r="E5058" s="131" t="n">
        <v>7012.6</v>
      </c>
      <c r="F5058" s="131" t="n">
        <v>0</v>
      </c>
      <c r="G5058" s="131" t="n">
        <v>6226.22</v>
      </c>
      <c r="H5058" s="131" t="n">
        <v>0</v>
      </c>
      <c r="I5058" s="131" t="n">
        <v>0</v>
      </c>
      <c r="J5058" s="131" t="n">
        <v>0</v>
      </c>
      <c r="K5058" s="131" t="n">
        <v>2295.21</v>
      </c>
      <c r="L5058" s="131" t="n">
        <v>0</v>
      </c>
      <c r="M5058" s="131" t="n">
        <v>0</v>
      </c>
      <c r="N5058" s="131" t="n">
        <v>0</v>
      </c>
      <c r="O5058" s="131" t="n">
        <v>8655.42</v>
      </c>
      <c r="P5058" s="131" t="n">
        <v>5140.14</v>
      </c>
      <c r="Q5058" s="131" t="n">
        <v>0</v>
      </c>
      <c r="R5058" t="n">
        <v>3165.22</v>
      </c>
      <c r="S5058" t="n">
        <v>20082.3</v>
      </c>
      <c r="T5058" t="n">
        <v>16452.5</v>
      </c>
      <c r="U5058" t="n">
        <v>0</v>
      </c>
      <c r="V5058" t="n">
        <v>901.996</v>
      </c>
      <c r="W5058" t="n">
        <v>13392.1</v>
      </c>
      <c r="X5058" t="n">
        <v>0</v>
      </c>
      <c r="Y5058" t="n">
        <v>14923.9</v>
      </c>
      <c r="Z5058" t="n">
        <v>3748.04</v>
      </c>
    </row>
    <row r="5059" ht="15.75" customHeight="1" s="165">
      <c r="A5059" s="131" t="n">
        <v>5046</v>
      </c>
      <c r="B5059" s="131" t="n">
        <v>0.0645886</v>
      </c>
      <c r="C5059" s="131" t="n">
        <v>0</v>
      </c>
      <c r="D5059" s="131" t="n">
        <v>0.0213816</v>
      </c>
      <c r="E5059" s="131" t="n">
        <v>3880.81</v>
      </c>
      <c r="F5059" s="131" t="n">
        <v>0.170075</v>
      </c>
      <c r="G5059" s="131" t="n">
        <v>35216.4</v>
      </c>
      <c r="H5059" s="131" t="n">
        <v>0.0479925</v>
      </c>
      <c r="I5059" s="131" t="n">
        <v>0</v>
      </c>
      <c r="J5059" s="131" t="n">
        <v>0</v>
      </c>
      <c r="K5059" s="131" t="n">
        <v>2175.22</v>
      </c>
      <c r="L5059" s="131" t="n">
        <v>0</v>
      </c>
      <c r="M5059" s="131" t="n">
        <v>0</v>
      </c>
      <c r="N5059" s="131" t="n">
        <v>0.0250313</v>
      </c>
      <c r="O5059" s="131" t="n">
        <v>12556.2</v>
      </c>
      <c r="P5059" s="131" t="n">
        <v>8793.299999999999</v>
      </c>
      <c r="Q5059" s="131" t="n">
        <v>0.0598433</v>
      </c>
      <c r="R5059" t="n">
        <v>3609.6</v>
      </c>
      <c r="S5059" t="n">
        <v>20850.1</v>
      </c>
      <c r="T5059" t="n">
        <v>6025.53</v>
      </c>
      <c r="U5059" t="n">
        <v>0.0896551</v>
      </c>
      <c r="V5059" t="n">
        <v>0</v>
      </c>
      <c r="W5059" t="n">
        <v>10001.4</v>
      </c>
      <c r="X5059" t="n">
        <v>0.09613439999999999</v>
      </c>
      <c r="Y5059" t="n">
        <v>11291.3</v>
      </c>
      <c r="Z5059" t="n">
        <v>1889.68</v>
      </c>
    </row>
    <row r="5060" ht="15.75" customHeight="1" s="165">
      <c r="A5060" s="131" t="n">
        <v>5047</v>
      </c>
      <c r="B5060" s="131" t="n">
        <v>0.569824</v>
      </c>
      <c r="C5060" s="131" t="n">
        <v>0</v>
      </c>
      <c r="D5060" s="131" t="n">
        <v>0.292545</v>
      </c>
      <c r="E5060" s="131" t="n">
        <v>1757.75</v>
      </c>
      <c r="F5060" s="131" t="n">
        <v>0.87919</v>
      </c>
      <c r="G5060" s="131" t="n">
        <v>28070.4</v>
      </c>
      <c r="H5060" s="131" t="n">
        <v>0.404271</v>
      </c>
      <c r="I5060" s="131" t="n">
        <v>0</v>
      </c>
      <c r="J5060" s="131" t="n">
        <v>0.318796</v>
      </c>
      <c r="K5060" s="131" t="n">
        <v>635.431</v>
      </c>
      <c r="L5060" s="131" t="n">
        <v>0</v>
      </c>
      <c r="M5060" s="131" t="n">
        <v>0</v>
      </c>
      <c r="N5060" s="131" t="n">
        <v>0.347623</v>
      </c>
      <c r="O5060" s="131" t="n">
        <v>11128.6</v>
      </c>
      <c r="P5060" s="131" t="n">
        <v>9334.030000000001</v>
      </c>
      <c r="Q5060" s="131" t="n">
        <v>0.455881</v>
      </c>
      <c r="R5060" t="n">
        <v>397.684</v>
      </c>
      <c r="S5060" t="n">
        <v>10001.4</v>
      </c>
      <c r="T5060" t="n">
        <v>6354.65</v>
      </c>
      <c r="U5060" t="n">
        <v>0.642594</v>
      </c>
      <c r="V5060" t="n">
        <v>3598.02</v>
      </c>
      <c r="W5060" t="n">
        <v>7373.98</v>
      </c>
      <c r="X5060" t="n">
        <v>0.666764</v>
      </c>
      <c r="Y5060" t="n">
        <v>7630.69</v>
      </c>
      <c r="Z5060" t="n">
        <v>914.725</v>
      </c>
    </row>
    <row r="5061" ht="15.75" customHeight="1" s="165">
      <c r="A5061" s="131" t="n">
        <v>5048</v>
      </c>
      <c r="B5061" s="131" t="n">
        <v>1.63902</v>
      </c>
      <c r="C5061" s="131" t="n">
        <v>0</v>
      </c>
      <c r="D5061" s="131" t="n">
        <v>0.824207</v>
      </c>
      <c r="E5061" s="131" t="n">
        <v>0</v>
      </c>
      <c r="F5061" s="131" t="n">
        <v>1.84636</v>
      </c>
      <c r="G5061" s="131" t="n">
        <v>15549.4</v>
      </c>
      <c r="H5061" s="131" t="n">
        <v>0.653976</v>
      </c>
      <c r="I5061" s="131" t="n">
        <v>0</v>
      </c>
      <c r="J5061" s="131" t="n">
        <v>1.05916</v>
      </c>
      <c r="K5061" s="131" t="n">
        <v>0</v>
      </c>
      <c r="L5061" s="131" t="n">
        <v>0</v>
      </c>
      <c r="M5061" s="131" t="n">
        <v>0</v>
      </c>
      <c r="N5061" s="131" t="n">
        <v>1.16407</v>
      </c>
      <c r="O5061" s="131" t="n">
        <v>8239.26</v>
      </c>
      <c r="P5061" s="131" t="n">
        <v>3858.43</v>
      </c>
      <c r="Q5061" s="131" t="n">
        <v>1.38071</v>
      </c>
      <c r="R5061" t="n">
        <v>0</v>
      </c>
      <c r="S5061" t="n">
        <v>0</v>
      </c>
      <c r="T5061" t="n">
        <v>4607.25</v>
      </c>
      <c r="U5061" t="n">
        <v>1.65195</v>
      </c>
      <c r="V5061" t="n">
        <v>2599.98</v>
      </c>
      <c r="W5061" t="n">
        <v>5364.37</v>
      </c>
      <c r="X5061" t="n">
        <v>1.61362</v>
      </c>
      <c r="Y5061" t="n">
        <v>0</v>
      </c>
      <c r="Z5061" t="n">
        <v>390.895</v>
      </c>
    </row>
    <row r="5062" ht="15.75" customHeight="1" s="165">
      <c r="A5062" s="131" t="n">
        <v>5049</v>
      </c>
      <c r="B5062" s="131" t="n">
        <v>2.63444</v>
      </c>
      <c r="C5062" s="131" t="n">
        <v>0</v>
      </c>
      <c r="D5062" s="131" t="n">
        <v>1.75354</v>
      </c>
      <c r="E5062" s="131" t="n">
        <v>0</v>
      </c>
      <c r="F5062" s="131" t="n">
        <v>2.70049</v>
      </c>
      <c r="G5062" s="131" t="n">
        <v>23576.9</v>
      </c>
      <c r="H5062" s="131" t="n">
        <v>1.70319</v>
      </c>
      <c r="I5062" s="131" t="n">
        <v>0</v>
      </c>
      <c r="J5062" s="131" t="n">
        <v>1.50067</v>
      </c>
      <c r="K5062" s="131" t="n">
        <v>0</v>
      </c>
      <c r="L5062" s="131" t="n">
        <v>0</v>
      </c>
      <c r="M5062" s="131" t="n">
        <v>0</v>
      </c>
      <c r="N5062" s="131" t="n">
        <v>2.03403</v>
      </c>
      <c r="O5062" s="131" t="n">
        <v>6133.62</v>
      </c>
      <c r="P5062" s="131" t="n">
        <v>2197.31</v>
      </c>
      <c r="Q5062" s="131" t="n">
        <v>2.31633</v>
      </c>
      <c r="R5062" t="n">
        <v>3605.17</v>
      </c>
      <c r="S5062" t="n">
        <v>0</v>
      </c>
      <c r="T5062" t="n">
        <v>8322.34</v>
      </c>
      <c r="U5062" t="n">
        <v>2.58882</v>
      </c>
      <c r="V5062" t="n">
        <v>2513.91</v>
      </c>
      <c r="W5062" t="n">
        <v>8197.07</v>
      </c>
      <c r="X5062" t="n">
        <v>2.47546</v>
      </c>
      <c r="Y5062" t="n">
        <v>0</v>
      </c>
      <c r="Z5062" t="n">
        <v>4025.89</v>
      </c>
    </row>
    <row r="5063" ht="15.75" customHeight="1" s="165">
      <c r="A5063" s="131" t="n">
        <v>5050</v>
      </c>
      <c r="B5063" s="131" t="n">
        <v>3.40621</v>
      </c>
      <c r="C5063" s="131" t="n">
        <v>1362.43</v>
      </c>
      <c r="D5063" s="131" t="n">
        <v>2.82077</v>
      </c>
      <c r="E5063" s="131" t="n">
        <v>339.645</v>
      </c>
      <c r="F5063" s="131" t="n">
        <v>3.33064</v>
      </c>
      <c r="G5063" s="131" t="n">
        <v>14850.3</v>
      </c>
      <c r="H5063" s="131" t="n">
        <v>2.5251</v>
      </c>
      <c r="I5063" s="131" t="n">
        <v>0</v>
      </c>
      <c r="J5063" s="131" t="n">
        <v>2.54928</v>
      </c>
      <c r="K5063" s="131" t="n">
        <v>0</v>
      </c>
      <c r="L5063" s="131" t="n">
        <v>0</v>
      </c>
      <c r="M5063" s="131" t="n">
        <v>0</v>
      </c>
      <c r="N5063" s="131" t="n">
        <v>2.71464</v>
      </c>
      <c r="O5063" s="131" t="n">
        <v>7760.41</v>
      </c>
      <c r="P5063" s="131" t="n">
        <v>1376.99</v>
      </c>
      <c r="Q5063" s="131" t="n">
        <v>3.09585</v>
      </c>
      <c r="R5063" t="n">
        <v>9589.16</v>
      </c>
      <c r="S5063" t="n">
        <v>0</v>
      </c>
      <c r="T5063" t="n">
        <v>5068.88</v>
      </c>
      <c r="U5063" t="n">
        <v>3.32296</v>
      </c>
      <c r="V5063" t="n">
        <v>984.187</v>
      </c>
      <c r="W5063" t="n">
        <v>10725.4</v>
      </c>
      <c r="X5063" t="n">
        <v>3.14746</v>
      </c>
      <c r="Y5063" t="n">
        <v>1071.59</v>
      </c>
      <c r="Z5063" t="n">
        <v>6925.9</v>
      </c>
    </row>
    <row r="5064" ht="15.75" customHeight="1" s="165">
      <c r="A5064" s="131" t="n">
        <v>5051</v>
      </c>
      <c r="B5064" s="131" t="n">
        <v>3.92506</v>
      </c>
      <c r="C5064" s="131" t="n">
        <v>1377.4</v>
      </c>
      <c r="D5064" s="131" t="n">
        <v>2.78504</v>
      </c>
      <c r="E5064" s="131" t="n">
        <v>2442.17</v>
      </c>
      <c r="F5064" s="131" t="n">
        <v>3.71654</v>
      </c>
      <c r="G5064" s="131" t="n">
        <v>24172.7</v>
      </c>
      <c r="H5064" s="131" t="n">
        <v>3.21741</v>
      </c>
      <c r="I5064" s="131" t="n">
        <v>0</v>
      </c>
      <c r="J5064" s="131" t="n">
        <v>3.03395</v>
      </c>
      <c r="K5064" s="131" t="n">
        <v>0</v>
      </c>
      <c r="L5064" s="131" t="n">
        <v>0</v>
      </c>
      <c r="M5064" s="131" t="n">
        <v>0</v>
      </c>
      <c r="N5064" s="131" t="n">
        <v>3.17422</v>
      </c>
      <c r="O5064" s="131" t="n">
        <v>5596.12</v>
      </c>
      <c r="P5064" s="131" t="n">
        <v>2723.56</v>
      </c>
      <c r="Q5064" s="131" t="n">
        <v>3.66093</v>
      </c>
      <c r="R5064" t="n">
        <v>2741.32</v>
      </c>
      <c r="S5064" t="n">
        <v>0</v>
      </c>
      <c r="T5064" t="n">
        <v>5109.89</v>
      </c>
      <c r="U5064" t="n">
        <v>3.81231</v>
      </c>
      <c r="V5064" t="n">
        <v>1856.64</v>
      </c>
      <c r="W5064" t="n">
        <v>18963.6</v>
      </c>
      <c r="X5064" t="n">
        <v>3.60333</v>
      </c>
      <c r="Y5064" t="n">
        <v>1411.05</v>
      </c>
      <c r="Z5064" t="n">
        <v>11228.1</v>
      </c>
    </row>
    <row r="5065" ht="15.75" customHeight="1" s="165">
      <c r="A5065" s="131" t="n">
        <v>5052</v>
      </c>
      <c r="B5065" s="131" t="n">
        <v>4.18697</v>
      </c>
      <c r="C5065" s="131" t="n">
        <v>981.55</v>
      </c>
      <c r="D5065" s="131" t="n">
        <v>3.91806</v>
      </c>
      <c r="E5065" s="131" t="n">
        <v>2406.98</v>
      </c>
      <c r="F5065" s="131" t="n">
        <v>3.88192</v>
      </c>
      <c r="G5065" s="131" t="n">
        <v>10381.7</v>
      </c>
      <c r="H5065" s="131" t="n">
        <v>2.7078</v>
      </c>
      <c r="I5065" s="131" t="n">
        <v>0</v>
      </c>
      <c r="J5065" s="131" t="n">
        <v>3.31066</v>
      </c>
      <c r="K5065" s="131" t="n">
        <v>0</v>
      </c>
      <c r="L5065" s="131" t="n">
        <v>0</v>
      </c>
      <c r="M5065" s="131" t="n">
        <v>0</v>
      </c>
      <c r="N5065" s="131" t="n">
        <v>3.4421</v>
      </c>
      <c r="O5065" s="131" t="n">
        <v>11343.7</v>
      </c>
      <c r="P5065" s="131" t="n">
        <v>1440.46</v>
      </c>
      <c r="Q5065" s="131" t="n">
        <v>3.98744</v>
      </c>
      <c r="R5065" t="n">
        <v>0</v>
      </c>
      <c r="S5065" t="n">
        <v>0</v>
      </c>
      <c r="T5065" t="n">
        <v>5176.95</v>
      </c>
      <c r="U5065" t="n">
        <v>4.07452</v>
      </c>
      <c r="V5065" t="n">
        <v>1832.54</v>
      </c>
      <c r="W5065" t="n">
        <v>26025.1</v>
      </c>
      <c r="X5065" t="n">
        <v>3.70335</v>
      </c>
      <c r="Y5065" t="n">
        <v>1913.99</v>
      </c>
      <c r="Z5065" t="n">
        <v>11108.3</v>
      </c>
    </row>
    <row r="5066" ht="15.75" customHeight="1" s="165">
      <c r="A5066" s="131" t="n">
        <v>5053</v>
      </c>
      <c r="B5066" s="131" t="n">
        <v>4.18579</v>
      </c>
      <c r="C5066" s="131" t="n">
        <v>1904.79</v>
      </c>
      <c r="D5066" s="131" t="n">
        <v>3.14951</v>
      </c>
      <c r="E5066" s="131" t="n">
        <v>636.986</v>
      </c>
      <c r="F5066" s="131" t="n">
        <v>3.84906</v>
      </c>
      <c r="G5066" s="131" t="n">
        <v>12769.8</v>
      </c>
      <c r="H5066" s="131" t="n">
        <v>2.90407</v>
      </c>
      <c r="I5066" s="131" t="n">
        <v>0</v>
      </c>
      <c r="J5066" s="131" t="n">
        <v>3.36548</v>
      </c>
      <c r="K5066" s="131" t="n">
        <v>0</v>
      </c>
      <c r="L5066" s="131" t="n">
        <v>0</v>
      </c>
      <c r="M5066" s="131" t="n">
        <v>0</v>
      </c>
      <c r="N5066" s="131" t="n">
        <v>3.49357</v>
      </c>
      <c r="O5066" s="131" t="n">
        <v>18347.9</v>
      </c>
      <c r="P5066" s="131" t="n">
        <v>46.2994</v>
      </c>
      <c r="Q5066" s="131" t="n">
        <v>4.07481</v>
      </c>
      <c r="R5066" t="n">
        <v>825.225</v>
      </c>
      <c r="S5066" t="n">
        <v>1476.8</v>
      </c>
      <c r="T5066" t="n">
        <v>2026.35</v>
      </c>
      <c r="U5066" t="n">
        <v>4.09538</v>
      </c>
      <c r="V5066" t="n">
        <v>4279.64</v>
      </c>
      <c r="W5066" t="n">
        <v>33159.4</v>
      </c>
      <c r="X5066" t="n">
        <v>3.8526</v>
      </c>
      <c r="Y5066" t="n">
        <v>0</v>
      </c>
      <c r="Z5066" t="n">
        <v>12101.9</v>
      </c>
    </row>
    <row r="5067" ht="15.75" customHeight="1" s="165">
      <c r="A5067" s="131" t="n">
        <v>5054</v>
      </c>
      <c r="B5067" s="131" t="n">
        <v>3.94625</v>
      </c>
      <c r="C5067" s="131" t="n">
        <v>3510.95</v>
      </c>
      <c r="D5067" s="131" t="n">
        <v>2.77618</v>
      </c>
      <c r="E5067" s="131" t="n">
        <v>0</v>
      </c>
      <c r="F5067" s="131" t="n">
        <v>3.60036</v>
      </c>
      <c r="G5067" s="131" t="n">
        <v>13252</v>
      </c>
      <c r="H5067" s="131" t="n">
        <v>2.11931</v>
      </c>
      <c r="I5067" s="131" t="n">
        <v>1168</v>
      </c>
      <c r="J5067" s="131" t="n">
        <v>2.37379</v>
      </c>
      <c r="K5067" s="131" t="n">
        <v>0</v>
      </c>
      <c r="L5067" s="131" t="n">
        <v>1168</v>
      </c>
      <c r="M5067" s="131" t="n">
        <v>0</v>
      </c>
      <c r="N5067" s="131" t="n">
        <v>3.3632</v>
      </c>
      <c r="O5067" s="131" t="n">
        <v>34215.2</v>
      </c>
      <c r="P5067" s="131" t="n">
        <v>3830.71</v>
      </c>
      <c r="Q5067" s="131" t="n">
        <v>3.92592</v>
      </c>
      <c r="R5067" t="n">
        <v>2644.44</v>
      </c>
      <c r="S5067" t="n">
        <v>2709.58</v>
      </c>
      <c r="T5067" t="n">
        <v>2058.51</v>
      </c>
      <c r="U5067" t="n">
        <v>3.89272</v>
      </c>
      <c r="V5067" t="n">
        <v>7302.24</v>
      </c>
      <c r="W5067" t="n">
        <v>33933.1</v>
      </c>
      <c r="X5067" t="n">
        <v>3.61626</v>
      </c>
      <c r="Y5067" t="n">
        <v>801.849</v>
      </c>
      <c r="Z5067" t="n">
        <v>9687.9</v>
      </c>
    </row>
    <row r="5068" ht="15.75" customHeight="1" s="165">
      <c r="A5068" s="131" t="n">
        <v>5055</v>
      </c>
      <c r="B5068" s="131" t="n">
        <v>3.47446</v>
      </c>
      <c r="C5068" s="131" t="n">
        <v>4511</v>
      </c>
      <c r="D5068" s="131" t="n">
        <v>2.90408</v>
      </c>
      <c r="E5068" s="131" t="n">
        <v>0</v>
      </c>
      <c r="F5068" s="131" t="n">
        <v>2.02259</v>
      </c>
      <c r="G5068" s="131" t="n">
        <v>14169.9</v>
      </c>
      <c r="H5068" s="131" t="n">
        <v>0.130506</v>
      </c>
      <c r="I5068" s="131" t="n">
        <v>0</v>
      </c>
      <c r="J5068" s="131" t="n">
        <v>2.19626</v>
      </c>
      <c r="K5068" s="131" t="n">
        <v>0</v>
      </c>
      <c r="L5068" s="131" t="n">
        <v>0</v>
      </c>
      <c r="M5068" s="131" t="n">
        <v>0</v>
      </c>
      <c r="N5068" s="131" t="n">
        <v>3.0452</v>
      </c>
      <c r="O5068" s="131" t="n">
        <v>36738.8</v>
      </c>
      <c r="P5068" s="131" t="n">
        <v>639.711</v>
      </c>
      <c r="Q5068" s="131" t="n">
        <v>3.52756</v>
      </c>
      <c r="R5068" t="n">
        <v>8481.15</v>
      </c>
      <c r="S5068" t="n">
        <v>2708.25</v>
      </c>
      <c r="T5068" t="n">
        <v>3421.05</v>
      </c>
      <c r="U5068" t="n">
        <v>3.45965</v>
      </c>
      <c r="V5068" t="n">
        <v>12016.5</v>
      </c>
      <c r="W5068" t="n">
        <v>34369.8</v>
      </c>
      <c r="X5068" t="n">
        <v>2.98135</v>
      </c>
      <c r="Y5068" t="n">
        <v>0</v>
      </c>
      <c r="Z5068" t="n">
        <v>14745.5</v>
      </c>
    </row>
    <row r="5069" ht="15.75" customHeight="1" s="165">
      <c r="A5069" s="131" t="n">
        <v>5056</v>
      </c>
      <c r="B5069" s="131" t="n">
        <v>2.76702</v>
      </c>
      <c r="C5069" s="131" t="n">
        <v>6364.52</v>
      </c>
      <c r="D5069" s="131" t="n">
        <v>0.132633</v>
      </c>
      <c r="E5069" s="131" t="n">
        <v>0</v>
      </c>
      <c r="F5069" s="131" t="n">
        <v>1.5454</v>
      </c>
      <c r="G5069" s="131" t="n">
        <v>15912.5</v>
      </c>
      <c r="H5069" s="131" t="n">
        <v>0.266959</v>
      </c>
      <c r="I5069" s="131" t="n">
        <v>49.887</v>
      </c>
      <c r="J5069" s="131" t="n">
        <v>1.89167</v>
      </c>
      <c r="K5069" s="131" t="n">
        <v>0</v>
      </c>
      <c r="L5069" s="131" t="n">
        <v>49.887</v>
      </c>
      <c r="M5069" s="131" t="n">
        <v>0</v>
      </c>
      <c r="N5069" s="131" t="n">
        <v>2.52059</v>
      </c>
      <c r="O5069" s="131" t="n">
        <v>37817.8</v>
      </c>
      <c r="P5069" s="131" t="n">
        <v>1658.35</v>
      </c>
      <c r="Q5069" s="131" t="n">
        <v>1.69254</v>
      </c>
      <c r="R5069" t="n">
        <v>13350.1</v>
      </c>
      <c r="S5069" t="n">
        <v>657.173</v>
      </c>
      <c r="T5069" t="n">
        <v>21592.4</v>
      </c>
      <c r="U5069" t="n">
        <v>2.79533</v>
      </c>
      <c r="V5069" t="n">
        <v>19264.2</v>
      </c>
      <c r="W5069" t="n">
        <v>31692.5</v>
      </c>
      <c r="X5069" t="n">
        <v>2.30912</v>
      </c>
      <c r="Y5069" t="n">
        <v>0</v>
      </c>
      <c r="Z5069" t="n">
        <v>9725.200000000001</v>
      </c>
    </row>
    <row r="5070" ht="15.75" customHeight="1" s="165">
      <c r="A5070" s="131" t="n">
        <v>5057</v>
      </c>
      <c r="B5070" s="131" t="n">
        <v>0.386519</v>
      </c>
      <c r="C5070" s="131" t="n">
        <v>7475.83</v>
      </c>
      <c r="D5070" s="131" t="n">
        <v>0.0475505</v>
      </c>
      <c r="E5070" s="131" t="n">
        <v>645.3049999999999</v>
      </c>
      <c r="F5070" s="131" t="n">
        <v>1.37695</v>
      </c>
      <c r="G5070" s="131" t="n">
        <v>20766.6</v>
      </c>
      <c r="H5070" s="131" t="n">
        <v>1.36864</v>
      </c>
      <c r="I5070" s="131" t="n">
        <v>0</v>
      </c>
      <c r="J5070" s="131" t="n">
        <v>1.65521</v>
      </c>
      <c r="K5070" s="131" t="n">
        <v>0</v>
      </c>
      <c r="L5070" s="131" t="n">
        <v>0</v>
      </c>
      <c r="M5070" s="131" t="n">
        <v>0</v>
      </c>
      <c r="N5070" s="131" t="n">
        <v>1.76296</v>
      </c>
      <c r="O5070" s="131" t="n">
        <v>39224</v>
      </c>
      <c r="P5070" s="131" t="n">
        <v>0</v>
      </c>
      <c r="Q5070" s="131" t="n">
        <v>2.08329</v>
      </c>
      <c r="R5070" t="n">
        <v>16976.7</v>
      </c>
      <c r="S5070" t="n">
        <v>0</v>
      </c>
      <c r="T5070" t="n">
        <v>31910.8</v>
      </c>
      <c r="U5070" t="n">
        <v>1.90733</v>
      </c>
      <c r="V5070" t="n">
        <v>23174.3</v>
      </c>
      <c r="W5070" t="n">
        <v>33954.2</v>
      </c>
      <c r="X5070" t="n">
        <v>0.712186</v>
      </c>
      <c r="Y5070" t="n">
        <v>1934.32</v>
      </c>
      <c r="Z5070" t="n">
        <v>5177.22</v>
      </c>
    </row>
    <row r="5071" ht="15.75" customHeight="1" s="165">
      <c r="A5071" s="131" t="n">
        <v>5058</v>
      </c>
      <c r="B5071" s="131" t="n">
        <v>0.0524177</v>
      </c>
      <c r="C5071" s="131" t="n">
        <v>7473.25</v>
      </c>
      <c r="D5071" s="131" t="n">
        <v>0.466569</v>
      </c>
      <c r="E5071" s="131" t="n">
        <v>4958.38</v>
      </c>
      <c r="F5071" s="131" t="n">
        <v>0.464773</v>
      </c>
      <c r="G5071" s="131" t="n">
        <v>21305.9</v>
      </c>
      <c r="H5071" s="131" t="n">
        <v>0.0553773</v>
      </c>
      <c r="I5071" s="131" t="n">
        <v>0</v>
      </c>
      <c r="J5071" s="131" t="n">
        <v>0.819831</v>
      </c>
      <c r="K5071" s="131" t="n">
        <v>0</v>
      </c>
      <c r="L5071" s="131" t="n">
        <v>0</v>
      </c>
      <c r="M5071" s="131" t="n">
        <v>0</v>
      </c>
      <c r="N5071" s="131" t="n">
        <v>0.886115</v>
      </c>
      <c r="O5071" s="131" t="n">
        <v>39497.8</v>
      </c>
      <c r="P5071" s="131" t="n">
        <v>388.005</v>
      </c>
      <c r="Q5071" s="131" t="n">
        <v>1.13064</v>
      </c>
      <c r="R5071" t="n">
        <v>22216.1</v>
      </c>
      <c r="S5071" t="n">
        <v>0</v>
      </c>
      <c r="T5071" t="n">
        <v>37907.5</v>
      </c>
      <c r="U5071" t="n">
        <v>0.896859</v>
      </c>
      <c r="V5071" t="n">
        <v>26783.9</v>
      </c>
      <c r="W5071" t="n">
        <v>35864.6</v>
      </c>
      <c r="X5071" t="n">
        <v>0.753213</v>
      </c>
      <c r="Y5071" t="n">
        <v>711.744</v>
      </c>
      <c r="Z5071" t="n">
        <v>7235.56</v>
      </c>
    </row>
    <row r="5072" ht="15.75" customHeight="1" s="165">
      <c r="A5072" s="131" t="n">
        <v>5059</v>
      </c>
      <c r="B5072" s="131" t="n">
        <v>0.0097771</v>
      </c>
      <c r="C5072" s="131" t="n">
        <v>7420.56</v>
      </c>
      <c r="D5072" s="131" t="n">
        <v>0.120287</v>
      </c>
      <c r="E5072" s="131" t="n">
        <v>13625.2</v>
      </c>
      <c r="F5072" s="131" t="n">
        <v>0.0624425</v>
      </c>
      <c r="G5072" s="131" t="n">
        <v>13569.2</v>
      </c>
      <c r="H5072" s="131" t="n">
        <v>0.0654256</v>
      </c>
      <c r="I5072" s="131" t="n">
        <v>4239.36</v>
      </c>
      <c r="J5072" s="131" t="n">
        <v>0.2036</v>
      </c>
      <c r="K5072" s="131" t="n">
        <v>0</v>
      </c>
      <c r="L5072" s="131" t="n">
        <v>4239.36</v>
      </c>
      <c r="M5072" s="131" t="n">
        <v>0</v>
      </c>
      <c r="N5072" s="131" t="n">
        <v>0.187743</v>
      </c>
      <c r="O5072" s="131" t="n">
        <v>39413.2</v>
      </c>
      <c r="P5072" s="131" t="n">
        <v>604.0410000000001</v>
      </c>
      <c r="Q5072" s="131" t="n">
        <v>0.290314</v>
      </c>
      <c r="R5072" t="n">
        <v>22651.9</v>
      </c>
      <c r="S5072" t="n">
        <v>0</v>
      </c>
      <c r="T5072" t="n">
        <v>36650.4</v>
      </c>
      <c r="U5072" t="n">
        <v>0.144557</v>
      </c>
      <c r="V5072" t="n">
        <v>31967.9</v>
      </c>
      <c r="W5072" t="n">
        <v>36129.8</v>
      </c>
      <c r="X5072" t="n">
        <v>0.140287</v>
      </c>
      <c r="Y5072" t="n">
        <v>0</v>
      </c>
      <c r="Z5072" t="n">
        <v>6578.43</v>
      </c>
    </row>
    <row r="5073" ht="15.75" customHeight="1" s="165">
      <c r="A5073" s="131" t="n">
        <v>5060</v>
      </c>
      <c r="B5073" s="131" t="n">
        <v>0</v>
      </c>
      <c r="C5073" s="131" t="n">
        <v>22761.1</v>
      </c>
      <c r="D5073" s="131" t="n">
        <v>0</v>
      </c>
      <c r="E5073" s="131" t="n">
        <v>18704.5</v>
      </c>
      <c r="F5073" s="131" t="n">
        <v>0</v>
      </c>
      <c r="G5073" s="131" t="n">
        <v>9475.139999999999</v>
      </c>
      <c r="H5073" s="131" t="n">
        <v>0</v>
      </c>
      <c r="I5073" s="131" t="n">
        <v>0</v>
      </c>
      <c r="J5073" s="131" t="n">
        <v>0</v>
      </c>
      <c r="K5073" s="131" t="n">
        <v>0</v>
      </c>
      <c r="L5073" s="131" t="n">
        <v>0</v>
      </c>
      <c r="M5073" s="131" t="n">
        <v>1271.66</v>
      </c>
      <c r="N5073" s="131" t="n">
        <v>0</v>
      </c>
      <c r="O5073" s="131" t="n">
        <v>38373.2</v>
      </c>
      <c r="P5073" s="131" t="n">
        <v>1873.89</v>
      </c>
      <c r="Q5073" s="131" t="n">
        <v>0.0297597</v>
      </c>
      <c r="R5073" t="n">
        <v>24050</v>
      </c>
      <c r="S5073" t="n">
        <v>0</v>
      </c>
      <c r="T5073" t="n">
        <v>36885.2</v>
      </c>
      <c r="U5073" t="n">
        <v>0</v>
      </c>
      <c r="V5073" t="n">
        <v>27040.7</v>
      </c>
      <c r="W5073" t="n">
        <v>33071.6</v>
      </c>
      <c r="X5073" t="n">
        <v>0</v>
      </c>
      <c r="Y5073" t="n">
        <v>0</v>
      </c>
      <c r="Z5073" t="n">
        <v>5294.11</v>
      </c>
    </row>
    <row r="5074" ht="15.75" customHeight="1" s="165">
      <c r="A5074" s="131" t="n">
        <v>5061</v>
      </c>
      <c r="B5074" s="131" t="n">
        <v>0</v>
      </c>
      <c r="C5074" s="131" t="n">
        <v>32841.9</v>
      </c>
      <c r="D5074" s="131" t="n">
        <v>0</v>
      </c>
      <c r="E5074" s="131" t="n">
        <v>19920.7</v>
      </c>
      <c r="F5074" s="131" t="n">
        <v>0</v>
      </c>
      <c r="G5074" s="131" t="n">
        <v>15706.5</v>
      </c>
      <c r="H5074" s="131" t="n">
        <v>0</v>
      </c>
      <c r="I5074" s="131" t="n">
        <v>0</v>
      </c>
      <c r="J5074" s="131" t="n">
        <v>0</v>
      </c>
      <c r="K5074" s="131" t="n">
        <v>0</v>
      </c>
      <c r="L5074" s="131" t="n">
        <v>0</v>
      </c>
      <c r="M5074" s="131" t="n">
        <v>2210.16</v>
      </c>
      <c r="N5074" s="131" t="n">
        <v>0</v>
      </c>
      <c r="O5074" s="131" t="n">
        <v>36719.2</v>
      </c>
      <c r="P5074" s="131" t="n">
        <v>15883.3</v>
      </c>
      <c r="Q5074" s="131" t="n">
        <v>0</v>
      </c>
      <c r="R5074" t="n">
        <v>23097.4</v>
      </c>
      <c r="S5074" t="n">
        <v>3162.05</v>
      </c>
      <c r="T5074" t="n">
        <v>37679.6</v>
      </c>
      <c r="U5074" t="n">
        <v>0</v>
      </c>
      <c r="V5074" t="n">
        <v>18832.5</v>
      </c>
      <c r="W5074" t="n">
        <v>26549.6</v>
      </c>
      <c r="X5074" t="n">
        <v>0</v>
      </c>
      <c r="Y5074" t="n">
        <v>0</v>
      </c>
      <c r="Z5074" t="n">
        <v>5201.85</v>
      </c>
    </row>
    <row r="5075" ht="15.75" customHeight="1" s="165">
      <c r="A5075" s="131" t="n">
        <v>5062</v>
      </c>
      <c r="B5075" s="131" t="n">
        <v>0</v>
      </c>
      <c r="C5075" s="131" t="n">
        <v>36872.1</v>
      </c>
      <c r="D5075" s="131" t="n">
        <v>0</v>
      </c>
      <c r="E5075" s="131" t="n">
        <v>14702.6</v>
      </c>
      <c r="F5075" s="131" t="n">
        <v>0</v>
      </c>
      <c r="G5075" s="131" t="n">
        <v>36145.5</v>
      </c>
      <c r="H5075" s="131" t="n">
        <v>0</v>
      </c>
      <c r="I5075" s="131" t="n">
        <v>0</v>
      </c>
      <c r="J5075" s="131" t="n">
        <v>0</v>
      </c>
      <c r="K5075" s="131" t="n">
        <v>0</v>
      </c>
      <c r="L5075" s="131" t="n">
        <v>0</v>
      </c>
      <c r="M5075" s="131" t="n">
        <v>0</v>
      </c>
      <c r="N5075" s="131" t="n">
        <v>0</v>
      </c>
      <c r="O5075" s="131" t="n">
        <v>35028.6</v>
      </c>
      <c r="P5075" s="131" t="n">
        <v>19443.6</v>
      </c>
      <c r="Q5075" s="131" t="n">
        <v>0</v>
      </c>
      <c r="R5075" t="n">
        <v>20210.5</v>
      </c>
      <c r="S5075" t="n">
        <v>9428.030000000001</v>
      </c>
      <c r="T5075" t="n">
        <v>37963.5</v>
      </c>
      <c r="U5075" t="n">
        <v>0</v>
      </c>
      <c r="V5075" t="n">
        <v>12637.1</v>
      </c>
      <c r="W5075" t="n">
        <v>28349.6</v>
      </c>
      <c r="X5075" t="n">
        <v>0</v>
      </c>
      <c r="Y5075" t="n">
        <v>0</v>
      </c>
      <c r="Z5075" t="n">
        <v>6174.54</v>
      </c>
    </row>
    <row r="5076" ht="15.75" customHeight="1" s="165">
      <c r="A5076" s="131" t="n">
        <v>5063</v>
      </c>
      <c r="B5076" s="131" t="n">
        <v>0</v>
      </c>
      <c r="C5076" s="131" t="n">
        <v>36261.5</v>
      </c>
      <c r="D5076" s="131" t="n">
        <v>0</v>
      </c>
      <c r="E5076" s="131" t="n">
        <v>23477.6</v>
      </c>
      <c r="F5076" s="131" t="n">
        <v>0</v>
      </c>
      <c r="G5076" s="131" t="n">
        <v>19663.2</v>
      </c>
      <c r="H5076" s="131" t="n">
        <v>0</v>
      </c>
      <c r="I5076" s="131" t="n">
        <v>0</v>
      </c>
      <c r="J5076" s="131" t="n">
        <v>0</v>
      </c>
      <c r="K5076" s="131" t="n">
        <v>0</v>
      </c>
      <c r="L5076" s="131" t="n">
        <v>0</v>
      </c>
      <c r="M5076" s="131" t="n">
        <v>0</v>
      </c>
      <c r="N5076" s="131" t="n">
        <v>0</v>
      </c>
      <c r="O5076" s="131" t="n">
        <v>32346.6</v>
      </c>
      <c r="P5076" s="131" t="n">
        <v>19528.9</v>
      </c>
      <c r="Q5076" s="131" t="n">
        <v>0</v>
      </c>
      <c r="R5076" t="n">
        <v>19543.3</v>
      </c>
      <c r="S5076" t="n">
        <v>22971.4</v>
      </c>
      <c r="T5076" t="n">
        <v>28830.2</v>
      </c>
      <c r="U5076" t="n">
        <v>0</v>
      </c>
      <c r="V5076" t="n">
        <v>8831.18</v>
      </c>
      <c r="W5076" t="n">
        <v>30760</v>
      </c>
      <c r="X5076" t="n">
        <v>0</v>
      </c>
      <c r="Y5076" t="n">
        <v>0</v>
      </c>
      <c r="Z5076" t="n">
        <v>7413.32</v>
      </c>
    </row>
    <row r="5077" ht="15.75" customHeight="1" s="165">
      <c r="A5077" s="131" t="n">
        <v>5064</v>
      </c>
      <c r="B5077" s="131" t="n">
        <v>0</v>
      </c>
      <c r="C5077" s="131" t="n">
        <v>36419.2</v>
      </c>
      <c r="D5077" s="131" t="n">
        <v>0</v>
      </c>
      <c r="E5077" s="131" t="n">
        <v>30091.4</v>
      </c>
      <c r="F5077" s="131" t="n">
        <v>0</v>
      </c>
      <c r="G5077" s="131" t="n">
        <v>22226.9</v>
      </c>
      <c r="H5077" s="131" t="n">
        <v>0</v>
      </c>
      <c r="I5077" s="131" t="n">
        <v>0</v>
      </c>
      <c r="J5077" s="131" t="n">
        <v>0</v>
      </c>
      <c r="K5077" s="131" t="n">
        <v>0</v>
      </c>
      <c r="L5077" s="131" t="n">
        <v>0</v>
      </c>
      <c r="M5077" s="131" t="n">
        <v>0</v>
      </c>
      <c r="N5077" s="131" t="n">
        <v>0</v>
      </c>
      <c r="O5077" s="131" t="n">
        <v>28561.9</v>
      </c>
      <c r="P5077" s="131" t="n">
        <v>16227.6</v>
      </c>
      <c r="Q5077" s="131" t="n">
        <v>0</v>
      </c>
      <c r="R5077" t="n">
        <v>15518.8</v>
      </c>
      <c r="S5077" t="n">
        <v>28189.8</v>
      </c>
      <c r="T5077" t="n">
        <v>10665.7</v>
      </c>
      <c r="U5077" t="n">
        <v>0</v>
      </c>
      <c r="V5077" t="n">
        <v>4618.53</v>
      </c>
      <c r="W5077" t="n">
        <v>35283.5</v>
      </c>
      <c r="X5077" t="n">
        <v>0</v>
      </c>
      <c r="Y5077" t="n">
        <v>17608.1</v>
      </c>
      <c r="Z5077" t="n">
        <v>11131.2</v>
      </c>
    </row>
    <row r="5078" ht="15.75" customHeight="1" s="165">
      <c r="A5078" s="131" t="n">
        <v>5065</v>
      </c>
      <c r="B5078" s="131" t="n">
        <v>0</v>
      </c>
      <c r="C5078" s="131" t="n">
        <v>37318.9</v>
      </c>
      <c r="D5078" s="131" t="n">
        <v>0</v>
      </c>
      <c r="E5078" s="131" t="n">
        <v>27839.1</v>
      </c>
      <c r="F5078" s="131" t="n">
        <v>0</v>
      </c>
      <c r="G5078" s="131" t="n">
        <v>3206.15</v>
      </c>
      <c r="H5078" s="131" t="n">
        <v>0</v>
      </c>
      <c r="I5078" s="131" t="n">
        <v>0</v>
      </c>
      <c r="J5078" s="131" t="n">
        <v>0</v>
      </c>
      <c r="K5078" s="131" t="n">
        <v>0</v>
      </c>
      <c r="L5078" s="131" t="n">
        <v>0</v>
      </c>
      <c r="M5078" s="131" t="n">
        <v>0</v>
      </c>
      <c r="N5078" s="131" t="n">
        <v>0</v>
      </c>
      <c r="O5078" s="131" t="n">
        <v>28674.3</v>
      </c>
      <c r="P5078" s="131" t="n">
        <v>19231.8</v>
      </c>
      <c r="Q5078" s="131" t="n">
        <v>0</v>
      </c>
      <c r="R5078" t="n">
        <v>19679.6</v>
      </c>
      <c r="S5078" t="n">
        <v>15365.7</v>
      </c>
      <c r="T5078" t="n">
        <v>2732.55</v>
      </c>
      <c r="U5078" t="n">
        <v>0</v>
      </c>
      <c r="V5078" t="n">
        <v>3753.38</v>
      </c>
      <c r="W5078" t="n">
        <v>28631</v>
      </c>
      <c r="X5078" t="n">
        <v>0</v>
      </c>
      <c r="Y5078" t="n">
        <v>15108.3</v>
      </c>
      <c r="Z5078" t="n">
        <v>14266.4</v>
      </c>
    </row>
    <row r="5079" ht="15.75" customHeight="1" s="165">
      <c r="A5079" s="131" t="n">
        <v>5066</v>
      </c>
      <c r="B5079" s="131" t="n">
        <v>0</v>
      </c>
      <c r="C5079" s="131" t="n">
        <v>31498.6</v>
      </c>
      <c r="D5079" s="131" t="n">
        <v>0</v>
      </c>
      <c r="E5079" s="131" t="n">
        <v>27293.3</v>
      </c>
      <c r="F5079" s="131" t="n">
        <v>0</v>
      </c>
      <c r="G5079" s="131" t="n">
        <v>7739.79</v>
      </c>
      <c r="H5079" s="131" t="n">
        <v>0</v>
      </c>
      <c r="I5079" s="131" t="n">
        <v>0</v>
      </c>
      <c r="J5079" s="131" t="n">
        <v>0</v>
      </c>
      <c r="K5079" s="131" t="n">
        <v>0</v>
      </c>
      <c r="L5079" s="131" t="n">
        <v>0</v>
      </c>
      <c r="M5079" s="131" t="n">
        <v>0</v>
      </c>
      <c r="N5079" s="131" t="n">
        <v>0</v>
      </c>
      <c r="O5079" s="131" t="n">
        <v>32396.8</v>
      </c>
      <c r="P5079" s="131" t="n">
        <v>10660.4</v>
      </c>
      <c r="Q5079" s="131" t="n">
        <v>0</v>
      </c>
      <c r="R5079" t="n">
        <v>25968.4</v>
      </c>
      <c r="S5079" t="n">
        <v>7770.75</v>
      </c>
      <c r="T5079" t="n">
        <v>2874.9</v>
      </c>
      <c r="U5079" t="n">
        <v>0</v>
      </c>
      <c r="V5079" t="n">
        <v>982.366</v>
      </c>
      <c r="W5079" t="n">
        <v>14358.3</v>
      </c>
      <c r="X5079" t="n">
        <v>0</v>
      </c>
      <c r="Y5079" t="n">
        <v>11170.7</v>
      </c>
      <c r="Z5079" t="n">
        <v>24652.7</v>
      </c>
    </row>
    <row r="5080" ht="15.75" customHeight="1" s="165">
      <c r="A5080" s="131" t="n">
        <v>5067</v>
      </c>
      <c r="B5080" s="131" t="n">
        <v>0</v>
      </c>
      <c r="C5080" s="131" t="n">
        <v>27479.2</v>
      </c>
      <c r="D5080" s="131" t="n">
        <v>0</v>
      </c>
      <c r="E5080" s="131" t="n">
        <v>28089.7</v>
      </c>
      <c r="F5080" s="131" t="n">
        <v>0</v>
      </c>
      <c r="G5080" s="131" t="n">
        <v>14114.4</v>
      </c>
      <c r="H5080" s="131" t="n">
        <v>0</v>
      </c>
      <c r="I5080" s="131" t="n">
        <v>0</v>
      </c>
      <c r="J5080" s="131" t="n">
        <v>0</v>
      </c>
      <c r="K5080" s="131" t="n">
        <v>0</v>
      </c>
      <c r="L5080" s="131" t="n">
        <v>0</v>
      </c>
      <c r="M5080" s="131" t="n">
        <v>0</v>
      </c>
      <c r="N5080" s="131" t="n">
        <v>0</v>
      </c>
      <c r="O5080" s="131" t="n">
        <v>27814.5</v>
      </c>
      <c r="P5080" s="131" t="n">
        <v>5597.05</v>
      </c>
      <c r="Q5080" s="131" t="n">
        <v>0</v>
      </c>
      <c r="R5080" t="n">
        <v>33032.6</v>
      </c>
      <c r="S5080" t="n">
        <v>3676.28</v>
      </c>
      <c r="T5080" t="n">
        <v>7273.81</v>
      </c>
      <c r="U5080" t="n">
        <v>0</v>
      </c>
      <c r="V5080" t="n">
        <v>10.0229</v>
      </c>
      <c r="W5080" t="n">
        <v>12197.6</v>
      </c>
      <c r="X5080" t="n">
        <v>0</v>
      </c>
      <c r="Y5080" t="n">
        <v>7831.81</v>
      </c>
      <c r="Z5080" t="n">
        <v>25572.4</v>
      </c>
    </row>
    <row r="5081" ht="15.75" customHeight="1" s="165">
      <c r="A5081" s="131" t="n">
        <v>5068</v>
      </c>
      <c r="B5081" s="131" t="n">
        <v>0</v>
      </c>
      <c r="C5081" s="131" t="n">
        <v>26211.3</v>
      </c>
      <c r="D5081" s="131" t="n">
        <v>0</v>
      </c>
      <c r="E5081" s="131" t="n">
        <v>30046.6</v>
      </c>
      <c r="F5081" s="131" t="n">
        <v>0</v>
      </c>
      <c r="G5081" s="131" t="n">
        <v>10788.9</v>
      </c>
      <c r="H5081" s="131" t="n">
        <v>0</v>
      </c>
      <c r="I5081" s="131" t="n">
        <v>0</v>
      </c>
      <c r="J5081" s="131" t="n">
        <v>0</v>
      </c>
      <c r="K5081" s="131" t="n">
        <v>0</v>
      </c>
      <c r="L5081" s="131" t="n">
        <v>0</v>
      </c>
      <c r="M5081" s="131" t="n">
        <v>0</v>
      </c>
      <c r="N5081" s="131" t="n">
        <v>0</v>
      </c>
      <c r="O5081" s="131" t="n">
        <v>26691.8</v>
      </c>
      <c r="P5081" s="131" t="n">
        <v>8503.27</v>
      </c>
      <c r="Q5081" s="131" t="n">
        <v>0</v>
      </c>
      <c r="R5081" t="n">
        <v>35259.1</v>
      </c>
      <c r="S5081" t="n">
        <v>4705.05</v>
      </c>
      <c r="T5081" t="n">
        <v>849.052</v>
      </c>
      <c r="U5081" t="n">
        <v>0</v>
      </c>
      <c r="V5081" t="n">
        <v>0</v>
      </c>
      <c r="W5081" t="n">
        <v>15022.5</v>
      </c>
      <c r="X5081" t="n">
        <v>0</v>
      </c>
      <c r="Y5081" t="n">
        <v>7332.67</v>
      </c>
      <c r="Z5081" t="n">
        <v>23821.7</v>
      </c>
    </row>
    <row r="5082" ht="15.75" customHeight="1" s="165">
      <c r="A5082" s="131" t="n">
        <v>5069</v>
      </c>
      <c r="B5082" s="131" t="n">
        <v>0</v>
      </c>
      <c r="C5082" s="131" t="n">
        <v>30141</v>
      </c>
      <c r="D5082" s="131" t="n">
        <v>0</v>
      </c>
      <c r="E5082" s="131" t="n">
        <v>18946.3</v>
      </c>
      <c r="F5082" s="131" t="n">
        <v>0</v>
      </c>
      <c r="G5082" s="131" t="n">
        <v>11187.3</v>
      </c>
      <c r="H5082" s="131" t="n">
        <v>0</v>
      </c>
      <c r="I5082" s="131" t="n">
        <v>0</v>
      </c>
      <c r="J5082" s="131" t="n">
        <v>0</v>
      </c>
      <c r="K5082" s="131" t="n">
        <v>0</v>
      </c>
      <c r="L5082" s="131" t="n">
        <v>0</v>
      </c>
      <c r="M5082" s="131" t="n">
        <v>8571</v>
      </c>
      <c r="N5082" s="131" t="n">
        <v>0</v>
      </c>
      <c r="O5082" s="131" t="n">
        <v>29126.5</v>
      </c>
      <c r="P5082" s="131" t="n">
        <v>7726.06</v>
      </c>
      <c r="Q5082" s="131" t="n">
        <v>0</v>
      </c>
      <c r="R5082" t="n">
        <v>24991.2</v>
      </c>
      <c r="S5082" t="n">
        <v>1926.57</v>
      </c>
      <c r="T5082" t="n">
        <v>0</v>
      </c>
      <c r="U5082" t="n">
        <v>0</v>
      </c>
      <c r="V5082" t="n">
        <v>0</v>
      </c>
      <c r="W5082" t="n">
        <v>14300.9</v>
      </c>
      <c r="X5082" t="n">
        <v>0</v>
      </c>
      <c r="Y5082" t="n">
        <v>4568</v>
      </c>
      <c r="Z5082" t="n">
        <v>28149.7</v>
      </c>
    </row>
    <row r="5083" ht="15.75" customHeight="1" s="165">
      <c r="A5083" s="131" t="n">
        <v>5070</v>
      </c>
      <c r="B5083" s="131" t="n">
        <v>0.0681677</v>
      </c>
      <c r="C5083" s="131" t="n">
        <v>25591</v>
      </c>
      <c r="D5083" s="131" t="n">
        <v>0.00592738</v>
      </c>
      <c r="E5083" s="131" t="n">
        <v>7164.89</v>
      </c>
      <c r="F5083" s="131" t="n">
        <v>0.0482352</v>
      </c>
      <c r="G5083" s="131" t="n">
        <v>3825.97</v>
      </c>
      <c r="H5083" s="131" t="n">
        <v>0.0424973</v>
      </c>
      <c r="I5083" s="131" t="n">
        <v>0</v>
      </c>
      <c r="J5083" s="131" t="n">
        <v>0</v>
      </c>
      <c r="K5083" s="131" t="n">
        <v>0</v>
      </c>
      <c r="L5083" s="131" t="n">
        <v>0</v>
      </c>
      <c r="M5083" s="131" t="n">
        <v>11205</v>
      </c>
      <c r="N5083" s="131" t="n">
        <v>0.0228609</v>
      </c>
      <c r="O5083" s="131" t="n">
        <v>21146.7</v>
      </c>
      <c r="P5083" s="131" t="n">
        <v>5843.68</v>
      </c>
      <c r="Q5083" s="131" t="n">
        <v>0.0525165</v>
      </c>
      <c r="R5083" t="n">
        <v>12903.5</v>
      </c>
      <c r="S5083" t="n">
        <v>120.626</v>
      </c>
      <c r="T5083" t="n">
        <v>0</v>
      </c>
      <c r="U5083" t="n">
        <v>0.0826129</v>
      </c>
      <c r="V5083" t="n">
        <v>0</v>
      </c>
      <c r="W5083" t="n">
        <v>13611.2</v>
      </c>
      <c r="X5083" t="n">
        <v>0.0922577</v>
      </c>
      <c r="Y5083" t="n">
        <v>3319.94</v>
      </c>
      <c r="Z5083" t="n">
        <v>33688</v>
      </c>
    </row>
    <row r="5084" ht="15.75" customHeight="1" s="165">
      <c r="A5084" s="131" t="n">
        <v>5071</v>
      </c>
      <c r="B5084" s="131" t="n">
        <v>0.558707</v>
      </c>
      <c r="C5084" s="131" t="n">
        <v>21526.7</v>
      </c>
      <c r="D5084" s="131" t="n">
        <v>0.109609</v>
      </c>
      <c r="E5084" s="131" t="n">
        <v>1431.08</v>
      </c>
      <c r="F5084" s="131" t="n">
        <v>0.378112</v>
      </c>
      <c r="G5084" s="131" t="n">
        <v>5656.22</v>
      </c>
      <c r="H5084" s="131" t="n">
        <v>0.438819</v>
      </c>
      <c r="I5084" s="131" t="n">
        <v>0</v>
      </c>
      <c r="J5084" s="131" t="n">
        <v>0.299925</v>
      </c>
      <c r="K5084" s="131" t="n">
        <v>6838.44</v>
      </c>
      <c r="L5084" s="131" t="n">
        <v>0</v>
      </c>
      <c r="M5084" s="131" t="n">
        <v>0</v>
      </c>
      <c r="N5084" s="131" t="n">
        <v>0.351455</v>
      </c>
      <c r="O5084" s="131" t="n">
        <v>24067.2</v>
      </c>
      <c r="P5084" s="131" t="n">
        <v>6290.3</v>
      </c>
      <c r="Q5084" s="131" t="n">
        <v>0.462361</v>
      </c>
      <c r="R5084" t="n">
        <v>2055.76</v>
      </c>
      <c r="S5084" t="n">
        <v>0</v>
      </c>
      <c r="T5084" t="n">
        <v>0</v>
      </c>
      <c r="U5084" t="n">
        <v>0.629814</v>
      </c>
      <c r="V5084" t="n">
        <v>976.583</v>
      </c>
      <c r="W5084" t="n">
        <v>7731.71</v>
      </c>
      <c r="X5084" t="n">
        <v>0.663704</v>
      </c>
      <c r="Y5084" t="n">
        <v>5270.49</v>
      </c>
      <c r="Z5084" t="n">
        <v>38344.5</v>
      </c>
    </row>
    <row r="5085" ht="15.75" customHeight="1" s="165">
      <c r="A5085" s="131" t="n">
        <v>5072</v>
      </c>
      <c r="B5085" s="131" t="n">
        <v>1.59333</v>
      </c>
      <c r="C5085" s="131" t="n">
        <v>14561.1</v>
      </c>
      <c r="D5085" s="131" t="n">
        <v>1.03224</v>
      </c>
      <c r="E5085" s="131" t="n">
        <v>554.8390000000001</v>
      </c>
      <c r="F5085" s="131" t="n">
        <v>1.77569</v>
      </c>
      <c r="G5085" s="131" t="n">
        <v>4241.26</v>
      </c>
      <c r="H5085" s="131" t="n">
        <v>1.29862</v>
      </c>
      <c r="I5085" s="131" t="n">
        <v>0</v>
      </c>
      <c r="J5085" s="131" t="n">
        <v>1.12768</v>
      </c>
      <c r="K5085" s="131" t="n">
        <v>6394.45</v>
      </c>
      <c r="L5085" s="131" t="n">
        <v>0</v>
      </c>
      <c r="M5085" s="131" t="n">
        <v>1549.82</v>
      </c>
      <c r="N5085" s="131" t="n">
        <v>1.0401</v>
      </c>
      <c r="O5085" s="131" t="n">
        <v>22116.3</v>
      </c>
      <c r="P5085" s="131" t="n">
        <v>912.926</v>
      </c>
      <c r="Q5085" s="131" t="n">
        <v>1.40481</v>
      </c>
      <c r="R5085" t="n">
        <v>961.032</v>
      </c>
      <c r="S5085" t="n">
        <v>0</v>
      </c>
      <c r="T5085" t="n">
        <v>0</v>
      </c>
      <c r="U5085" t="n">
        <v>1.6168</v>
      </c>
      <c r="V5085" t="n">
        <v>0</v>
      </c>
      <c r="W5085" t="n">
        <v>5766.41</v>
      </c>
      <c r="X5085" t="n">
        <v>1.61787</v>
      </c>
      <c r="Y5085" t="n">
        <v>0</v>
      </c>
      <c r="Z5085" t="n">
        <v>27790.3</v>
      </c>
    </row>
    <row r="5086" ht="15.75" customHeight="1" s="165">
      <c r="A5086" s="131" t="n">
        <v>5073</v>
      </c>
      <c r="B5086" s="131" t="n">
        <v>2.54997</v>
      </c>
      <c r="C5086" s="131" t="n">
        <v>7518.13</v>
      </c>
      <c r="D5086" s="131" t="n">
        <v>1.27766</v>
      </c>
      <c r="E5086" s="131" t="n">
        <v>1543.04</v>
      </c>
      <c r="F5086" s="131" t="n">
        <v>2.63308</v>
      </c>
      <c r="G5086" s="131" t="n">
        <v>8595.17</v>
      </c>
      <c r="H5086" s="131" t="n">
        <v>1.66987</v>
      </c>
      <c r="I5086" s="131" t="n">
        <v>0</v>
      </c>
      <c r="J5086" s="131" t="n">
        <v>2.03556</v>
      </c>
      <c r="K5086" s="131" t="n">
        <v>0</v>
      </c>
      <c r="L5086" s="131" t="n">
        <v>0</v>
      </c>
      <c r="M5086" s="131" t="n">
        <v>0</v>
      </c>
      <c r="N5086" s="131" t="n">
        <v>1.53022</v>
      </c>
      <c r="O5086" s="131" t="n">
        <v>20025.5</v>
      </c>
      <c r="P5086" s="131" t="n">
        <v>1792.79</v>
      </c>
      <c r="Q5086" s="131" t="n">
        <v>2.36673</v>
      </c>
      <c r="R5086" t="n">
        <v>821.3680000000001</v>
      </c>
      <c r="S5086" t="n">
        <v>0</v>
      </c>
      <c r="T5086" t="n">
        <v>0</v>
      </c>
      <c r="U5086" t="n">
        <v>2.54392</v>
      </c>
      <c r="V5086" t="n">
        <v>0</v>
      </c>
      <c r="W5086" t="n">
        <v>10064</v>
      </c>
      <c r="X5086" t="n">
        <v>2.48331</v>
      </c>
      <c r="Y5086" t="n">
        <v>0</v>
      </c>
      <c r="Z5086" t="n">
        <v>30618.2</v>
      </c>
    </row>
    <row r="5087" ht="15.75" customHeight="1" s="165">
      <c r="A5087" s="131" t="n">
        <v>5074</v>
      </c>
      <c r="B5087" s="131" t="n">
        <v>3.29976</v>
      </c>
      <c r="C5087" s="131" t="n">
        <v>2105.29</v>
      </c>
      <c r="D5087" s="131" t="n">
        <v>3.05616</v>
      </c>
      <c r="E5087" s="131" t="n">
        <v>160.869</v>
      </c>
      <c r="F5087" s="131" t="n">
        <v>2.03145</v>
      </c>
      <c r="G5087" s="131" t="n">
        <v>27727.4</v>
      </c>
      <c r="H5087" s="131" t="n">
        <v>2.51575</v>
      </c>
      <c r="I5087" s="131" t="n">
        <v>0</v>
      </c>
      <c r="J5087" s="131" t="n">
        <v>2.76592</v>
      </c>
      <c r="K5087" s="131" t="n">
        <v>0</v>
      </c>
      <c r="L5087" s="131" t="n">
        <v>0</v>
      </c>
      <c r="M5087" s="131" t="n">
        <v>0</v>
      </c>
      <c r="N5087" s="131" t="n">
        <v>2.39716</v>
      </c>
      <c r="O5087" s="131" t="n">
        <v>15058.5</v>
      </c>
      <c r="P5087" s="131" t="n">
        <v>3777.91</v>
      </c>
      <c r="Q5087" s="131" t="n">
        <v>3.15753</v>
      </c>
      <c r="R5087" t="n">
        <v>0</v>
      </c>
      <c r="S5087" t="n">
        <v>0</v>
      </c>
      <c r="T5087" t="n">
        <v>0</v>
      </c>
      <c r="U5087" t="n">
        <v>3.27828</v>
      </c>
      <c r="V5087" t="n">
        <v>0</v>
      </c>
      <c r="W5087" t="n">
        <v>16950.1</v>
      </c>
      <c r="X5087" t="n">
        <v>3.14472</v>
      </c>
      <c r="Y5087" t="n">
        <v>0</v>
      </c>
      <c r="Z5087" t="n">
        <v>18897.3</v>
      </c>
    </row>
    <row r="5088" ht="15.75" customHeight="1" s="165">
      <c r="A5088" s="131" t="n">
        <v>5075</v>
      </c>
      <c r="B5088" s="131" t="n">
        <v>3.82042</v>
      </c>
      <c r="C5088" s="131" t="n">
        <v>796.144</v>
      </c>
      <c r="D5088" s="131" t="n">
        <v>3.57158</v>
      </c>
      <c r="E5088" s="131" t="n">
        <v>0</v>
      </c>
      <c r="F5088" s="131" t="n">
        <v>2.54281</v>
      </c>
      <c r="G5088" s="131" t="n">
        <v>26891.2</v>
      </c>
      <c r="H5088" s="131" t="n">
        <v>3.0506</v>
      </c>
      <c r="I5088" s="131" t="n">
        <v>0</v>
      </c>
      <c r="J5088" s="131" t="n">
        <v>3.2745</v>
      </c>
      <c r="K5088" s="131" t="n">
        <v>0</v>
      </c>
      <c r="L5088" s="131" t="n">
        <v>0</v>
      </c>
      <c r="M5088" s="131" t="n">
        <v>0</v>
      </c>
      <c r="N5088" s="131" t="n">
        <v>2.28981</v>
      </c>
      <c r="O5088" s="131" t="n">
        <v>19708</v>
      </c>
      <c r="P5088" s="131" t="n">
        <v>9916.389999999999</v>
      </c>
      <c r="Q5088" s="131" t="n">
        <v>3.72622</v>
      </c>
      <c r="R5088" t="n">
        <v>1981.68</v>
      </c>
      <c r="S5088" t="n">
        <v>0</v>
      </c>
      <c r="T5088" t="n">
        <v>0</v>
      </c>
      <c r="U5088" t="n">
        <v>3.77887</v>
      </c>
      <c r="V5088" t="n">
        <v>0</v>
      </c>
      <c r="W5088" t="n">
        <v>20533.2</v>
      </c>
      <c r="X5088" t="n">
        <v>3.39149</v>
      </c>
      <c r="Y5088" t="n">
        <v>1087.16</v>
      </c>
      <c r="Z5088" t="n">
        <v>21096.6</v>
      </c>
    </row>
    <row r="5089" ht="15.75" customHeight="1" s="165">
      <c r="A5089" s="131" t="n">
        <v>5076</v>
      </c>
      <c r="B5089" s="131" t="n">
        <v>4.10448</v>
      </c>
      <c r="C5089" s="131" t="n">
        <v>0</v>
      </c>
      <c r="D5089" s="131" t="n">
        <v>3.88067</v>
      </c>
      <c r="E5089" s="131" t="n">
        <v>0</v>
      </c>
      <c r="F5089" s="131" t="n">
        <v>3.60935</v>
      </c>
      <c r="G5089" s="131" t="n">
        <v>36616.7</v>
      </c>
      <c r="H5089" s="131" t="n">
        <v>3.25589</v>
      </c>
      <c r="I5089" s="131" t="n">
        <v>212.865</v>
      </c>
      <c r="J5089" s="131" t="n">
        <v>3.54704</v>
      </c>
      <c r="K5089" s="131" t="n">
        <v>0</v>
      </c>
      <c r="L5089" s="131" t="n">
        <v>212.865</v>
      </c>
      <c r="M5089" s="131" t="n">
        <v>0</v>
      </c>
      <c r="N5089" s="131" t="n">
        <v>2.36759</v>
      </c>
      <c r="O5089" s="131" t="n">
        <v>33117.5</v>
      </c>
      <c r="P5089" s="131" t="n">
        <v>12190</v>
      </c>
      <c r="Q5089" s="131" t="n">
        <v>4.05288</v>
      </c>
      <c r="R5089" t="n">
        <v>2236.4</v>
      </c>
      <c r="S5089" t="n">
        <v>0</v>
      </c>
      <c r="T5089" t="n">
        <v>0</v>
      </c>
      <c r="U5089" t="n">
        <v>4.05064</v>
      </c>
      <c r="V5089" t="n">
        <v>0</v>
      </c>
      <c r="W5089" t="n">
        <v>20561</v>
      </c>
      <c r="X5089" t="n">
        <v>3.07718</v>
      </c>
      <c r="Y5089" t="n">
        <v>16036.2</v>
      </c>
      <c r="Z5089" t="n">
        <v>15418.5</v>
      </c>
    </row>
    <row r="5090" ht="15.75" customHeight="1" s="165">
      <c r="A5090" s="131" t="n">
        <v>5077</v>
      </c>
      <c r="B5090" s="131" t="n">
        <v>4.1258</v>
      </c>
      <c r="C5090" s="131" t="n">
        <v>0</v>
      </c>
      <c r="D5090" s="131" t="n">
        <v>3.92065</v>
      </c>
      <c r="E5090" s="131" t="n">
        <v>774.474</v>
      </c>
      <c r="F5090" s="131" t="n">
        <v>3.82197</v>
      </c>
      <c r="G5090" s="131" t="n">
        <v>37132.7</v>
      </c>
      <c r="H5090" s="131" t="n">
        <v>3.64497</v>
      </c>
      <c r="I5090" s="131" t="n">
        <v>671.793</v>
      </c>
      <c r="J5090" s="131" t="n">
        <v>3.60208</v>
      </c>
      <c r="K5090" s="131" t="n">
        <v>0</v>
      </c>
      <c r="L5090" s="131" t="n">
        <v>671.793</v>
      </c>
      <c r="M5090" s="131" t="n">
        <v>0</v>
      </c>
      <c r="N5090" s="131" t="n">
        <v>1.12414</v>
      </c>
      <c r="O5090" s="131" t="n">
        <v>32100.7</v>
      </c>
      <c r="P5090" s="131" t="n">
        <v>15791.8</v>
      </c>
      <c r="Q5090" s="131" t="n">
        <v>4.13451</v>
      </c>
      <c r="R5090" t="n">
        <v>1333.29</v>
      </c>
      <c r="S5090" t="n">
        <v>1077.92</v>
      </c>
      <c r="T5090" t="n">
        <v>0</v>
      </c>
      <c r="U5090" t="n">
        <v>4.07605</v>
      </c>
      <c r="V5090" t="n">
        <v>0</v>
      </c>
      <c r="W5090" t="n">
        <v>23311.9</v>
      </c>
      <c r="X5090" t="n">
        <v>3.07477</v>
      </c>
      <c r="Y5090" t="n">
        <v>315.65</v>
      </c>
      <c r="Z5090" t="n">
        <v>30594.2</v>
      </c>
    </row>
    <row r="5091" ht="15.75" customHeight="1" s="165">
      <c r="A5091" s="131" t="n">
        <v>5078</v>
      </c>
      <c r="B5091" s="131" t="n">
        <v>3.89765</v>
      </c>
      <c r="C5091" s="131" t="n">
        <v>949.109</v>
      </c>
      <c r="D5091" s="131" t="n">
        <v>2.65269</v>
      </c>
      <c r="E5091" s="131" t="n">
        <v>2617.35</v>
      </c>
      <c r="F5091" s="131" t="n">
        <v>3.53735</v>
      </c>
      <c r="G5091" s="131" t="n">
        <v>38153.2</v>
      </c>
      <c r="H5091" s="131" t="n">
        <v>3.47257</v>
      </c>
      <c r="I5091" s="131" t="n">
        <v>565.082</v>
      </c>
      <c r="J5091" s="131" t="n">
        <v>3.46576</v>
      </c>
      <c r="K5091" s="131" t="n">
        <v>0</v>
      </c>
      <c r="L5091" s="131" t="n">
        <v>565.082</v>
      </c>
      <c r="M5091" s="131" t="n">
        <v>231.093</v>
      </c>
      <c r="N5091" s="131" t="n">
        <v>0.9079</v>
      </c>
      <c r="O5091" s="131" t="n">
        <v>37077</v>
      </c>
      <c r="P5091" s="131" t="n">
        <v>19665.7</v>
      </c>
      <c r="Q5091" s="131" t="n">
        <v>3.95909</v>
      </c>
      <c r="R5091" t="n">
        <v>3366.83</v>
      </c>
      <c r="S5091" t="n">
        <v>118.472</v>
      </c>
      <c r="T5091" t="n">
        <v>0</v>
      </c>
      <c r="U5091" t="n">
        <v>3.88778</v>
      </c>
      <c r="V5091" t="n">
        <v>0</v>
      </c>
      <c r="W5091" t="n">
        <v>24729.7</v>
      </c>
      <c r="X5091" t="n">
        <v>2.98309</v>
      </c>
      <c r="Y5091" t="n">
        <v>2637.8</v>
      </c>
      <c r="Z5091" t="n">
        <v>36759.1</v>
      </c>
    </row>
    <row r="5092" ht="15.75" customHeight="1" s="165">
      <c r="A5092" s="131" t="n">
        <v>5079</v>
      </c>
      <c r="B5092" s="131" t="n">
        <v>3.43735</v>
      </c>
      <c r="C5092" s="131" t="n">
        <v>2305.4</v>
      </c>
      <c r="D5092" s="131" t="n">
        <v>1.88112</v>
      </c>
      <c r="E5092" s="131" t="n">
        <v>3996.05</v>
      </c>
      <c r="F5092" s="131" t="n">
        <v>3.004</v>
      </c>
      <c r="G5092" s="131" t="n">
        <v>37060.2</v>
      </c>
      <c r="H5092" s="131" t="n">
        <v>3.12871</v>
      </c>
      <c r="I5092" s="131" t="n">
        <v>0</v>
      </c>
      <c r="J5092" s="131" t="n">
        <v>3.13449</v>
      </c>
      <c r="K5092" s="131" t="n">
        <v>683.799</v>
      </c>
      <c r="L5092" s="131" t="n">
        <v>0</v>
      </c>
      <c r="M5092" s="131" t="n">
        <v>0</v>
      </c>
      <c r="N5092" s="131" t="n">
        <v>2.61434</v>
      </c>
      <c r="O5092" s="131" t="n">
        <v>37852.9</v>
      </c>
      <c r="P5092" s="131" t="n">
        <v>25595.9</v>
      </c>
      <c r="Q5092" s="131" t="n">
        <v>3.55103</v>
      </c>
      <c r="R5092" t="n">
        <v>8951.190000000001</v>
      </c>
      <c r="S5092" t="n">
        <v>0</v>
      </c>
      <c r="T5092" t="n">
        <v>0</v>
      </c>
      <c r="U5092" t="n">
        <v>3.45224</v>
      </c>
      <c r="V5092" t="n">
        <v>0</v>
      </c>
      <c r="W5092" t="n">
        <v>22623.2</v>
      </c>
      <c r="X5092" t="n">
        <v>2.49711</v>
      </c>
      <c r="Y5092" t="n">
        <v>9622.42</v>
      </c>
      <c r="Z5092" t="n">
        <v>38307.9</v>
      </c>
    </row>
    <row r="5093" ht="15.75" customHeight="1" s="165">
      <c r="A5093" s="131" t="n">
        <v>5080</v>
      </c>
      <c r="B5093" s="131" t="n">
        <v>2.73348</v>
      </c>
      <c r="C5093" s="131" t="n">
        <v>2067.59</v>
      </c>
      <c r="D5093" s="131" t="n">
        <v>2.31699</v>
      </c>
      <c r="E5093" s="131" t="n">
        <v>6276.92</v>
      </c>
      <c r="F5093" s="131" t="n">
        <v>2.13279</v>
      </c>
      <c r="G5093" s="131" t="n">
        <v>33881</v>
      </c>
      <c r="H5093" s="131" t="n">
        <v>2.56184</v>
      </c>
      <c r="I5093" s="131" t="n">
        <v>0</v>
      </c>
      <c r="J5093" s="131" t="n">
        <v>2.58844</v>
      </c>
      <c r="K5093" s="131" t="n">
        <v>5500.29</v>
      </c>
      <c r="L5093" s="131" t="n">
        <v>0</v>
      </c>
      <c r="M5093" s="131" t="n">
        <v>0</v>
      </c>
      <c r="N5093" s="131" t="n">
        <v>2.41336</v>
      </c>
      <c r="O5093" s="131" t="n">
        <v>39547.7</v>
      </c>
      <c r="P5093" s="131" t="n">
        <v>31622.9</v>
      </c>
      <c r="Q5093" s="131" t="n">
        <v>2.91898</v>
      </c>
      <c r="R5093" t="n">
        <v>24942.9</v>
      </c>
      <c r="S5093" t="n">
        <v>22374.9</v>
      </c>
      <c r="T5093" t="n">
        <v>33806.1</v>
      </c>
      <c r="U5093" t="n">
        <v>2.78601</v>
      </c>
      <c r="V5093" t="n">
        <v>34293.6</v>
      </c>
      <c r="W5093" t="n">
        <v>14420.2</v>
      </c>
      <c r="X5093" t="n">
        <v>2.28981</v>
      </c>
      <c r="Y5093" t="n">
        <v>37316.5</v>
      </c>
      <c r="Z5093" t="n">
        <v>39831.2</v>
      </c>
    </row>
    <row r="5094" ht="15.75" customHeight="1" s="165">
      <c r="A5094" s="131" t="n">
        <v>5081</v>
      </c>
      <c r="B5094" s="131" t="n">
        <v>1.82877</v>
      </c>
      <c r="C5094" s="131" t="n">
        <v>1739.33</v>
      </c>
      <c r="D5094" s="131" t="n">
        <v>0.838857</v>
      </c>
      <c r="E5094" s="131" t="n">
        <v>4726.25</v>
      </c>
      <c r="F5094" s="131" t="n">
        <v>1.29342</v>
      </c>
      <c r="G5094" s="131" t="n">
        <v>33833.2</v>
      </c>
      <c r="H5094" s="131" t="n">
        <v>1.80426</v>
      </c>
      <c r="I5094" s="131" t="n">
        <v>5908.55</v>
      </c>
      <c r="J5094" s="131" t="n">
        <v>1.81454</v>
      </c>
      <c r="K5094" s="131" t="n">
        <v>27556.3</v>
      </c>
      <c r="L5094" s="131" t="n">
        <v>5908.55</v>
      </c>
      <c r="M5094" s="131" t="n">
        <v>0</v>
      </c>
      <c r="N5094" s="131" t="n">
        <v>1.68692</v>
      </c>
      <c r="O5094" s="131" t="n">
        <v>39628</v>
      </c>
      <c r="P5094" s="131" t="n">
        <v>30245.6</v>
      </c>
      <c r="Q5094" s="131" t="n">
        <v>2.10337</v>
      </c>
      <c r="R5094" t="n">
        <v>16022.3</v>
      </c>
      <c r="S5094" t="n">
        <v>24158.6</v>
      </c>
      <c r="T5094" t="n">
        <v>37671.9</v>
      </c>
      <c r="U5094" t="n">
        <v>1.87301</v>
      </c>
      <c r="V5094" t="n">
        <v>37008.1</v>
      </c>
      <c r="W5094" t="n">
        <v>20697.7</v>
      </c>
      <c r="X5094" t="n">
        <v>1.4993</v>
      </c>
      <c r="Y5094" t="n">
        <v>7354.55</v>
      </c>
      <c r="Z5094" t="n">
        <v>40036.9</v>
      </c>
    </row>
    <row r="5095" ht="15.75" customHeight="1" s="165">
      <c r="A5095" s="131" t="n">
        <v>5082</v>
      </c>
      <c r="B5095" s="131" t="n">
        <v>0.812761</v>
      </c>
      <c r="C5095" s="131" t="n">
        <v>2960.33</v>
      </c>
      <c r="D5095" s="131" t="n">
        <v>0.465065</v>
      </c>
      <c r="E5095" s="131" t="n">
        <v>4146.47</v>
      </c>
      <c r="F5095" s="131" t="n">
        <v>0.478975</v>
      </c>
      <c r="G5095" s="131" t="n">
        <v>33325.8</v>
      </c>
      <c r="H5095" s="131" t="n">
        <v>0.9022</v>
      </c>
      <c r="I5095" s="131" t="n">
        <v>0</v>
      </c>
      <c r="J5095" s="131" t="n">
        <v>0.900156</v>
      </c>
      <c r="K5095" s="131" t="n">
        <v>1918.04</v>
      </c>
      <c r="L5095" s="131" t="n">
        <v>0</v>
      </c>
      <c r="M5095" s="131" t="n">
        <v>4374.48</v>
      </c>
      <c r="N5095" s="131" t="n">
        <v>0.867195</v>
      </c>
      <c r="O5095" s="131" t="n">
        <v>40053.4</v>
      </c>
      <c r="P5095" s="131" t="n">
        <v>9782.809999999999</v>
      </c>
      <c r="Q5095" s="131" t="n">
        <v>1.13374</v>
      </c>
      <c r="R5095" t="n">
        <v>9273.32</v>
      </c>
      <c r="S5095" t="n">
        <v>24972.7</v>
      </c>
      <c r="T5095" t="n">
        <v>39318.7</v>
      </c>
      <c r="U5095" t="n">
        <v>0.882159</v>
      </c>
      <c r="V5095" t="n">
        <v>38397.8</v>
      </c>
      <c r="W5095" t="n">
        <v>26925</v>
      </c>
      <c r="X5095" t="n">
        <v>0.58731</v>
      </c>
      <c r="Y5095" t="n">
        <v>15273.4</v>
      </c>
      <c r="Z5095" t="n">
        <v>39817.2</v>
      </c>
    </row>
    <row r="5096" ht="15.75" customHeight="1" s="165">
      <c r="A5096" s="131" t="n">
        <v>5083</v>
      </c>
      <c r="B5096" s="131" t="n">
        <v>0.115995</v>
      </c>
      <c r="C5096" s="131" t="n">
        <v>4438.86</v>
      </c>
      <c r="D5096" s="131" t="n">
        <v>0.11571</v>
      </c>
      <c r="E5096" s="131" t="n">
        <v>3363.56</v>
      </c>
      <c r="F5096" s="131" t="n">
        <v>0.0464657</v>
      </c>
      <c r="G5096" s="131" t="n">
        <v>24703.6</v>
      </c>
      <c r="H5096" s="131" t="n">
        <v>0.186828</v>
      </c>
      <c r="I5096" s="131" t="n">
        <v>0</v>
      </c>
      <c r="J5096" s="131" t="n">
        <v>0.180124</v>
      </c>
      <c r="K5096" s="131" t="n">
        <v>0</v>
      </c>
      <c r="L5096" s="131" t="n">
        <v>0</v>
      </c>
      <c r="M5096" s="131" t="n">
        <v>0</v>
      </c>
      <c r="N5096" s="131" t="n">
        <v>0.213491</v>
      </c>
      <c r="O5096" s="131" t="n">
        <v>695.022</v>
      </c>
      <c r="P5096" s="131" t="n">
        <v>22972.4</v>
      </c>
      <c r="Q5096" s="131" t="n">
        <v>0.282474</v>
      </c>
      <c r="R5096" t="n">
        <v>14250</v>
      </c>
      <c r="S5096" t="n">
        <v>28415.2</v>
      </c>
      <c r="T5096" t="n">
        <v>37351.1</v>
      </c>
      <c r="U5096" t="n">
        <v>0.140978</v>
      </c>
      <c r="V5096" t="n">
        <v>37802.1</v>
      </c>
      <c r="W5096" t="n">
        <v>26394</v>
      </c>
      <c r="X5096" t="n">
        <v>0.170173</v>
      </c>
      <c r="Y5096" t="n">
        <v>3578.23</v>
      </c>
      <c r="Z5096" t="n">
        <v>38487.4</v>
      </c>
    </row>
    <row r="5097" ht="15.75" customHeight="1" s="165">
      <c r="A5097" s="131" t="n">
        <v>5084</v>
      </c>
      <c r="B5097" s="131" t="n">
        <v>0</v>
      </c>
      <c r="C5097" s="131" t="n">
        <v>915.978</v>
      </c>
      <c r="D5097" s="131" t="n">
        <v>0</v>
      </c>
      <c r="E5097" s="131" t="n">
        <v>9579.66</v>
      </c>
      <c r="F5097" s="131" t="n">
        <v>0</v>
      </c>
      <c r="G5097" s="131" t="n">
        <v>36625.2</v>
      </c>
      <c r="H5097" s="131" t="n">
        <v>0</v>
      </c>
      <c r="I5097" s="131" t="n">
        <v>0</v>
      </c>
      <c r="J5097" s="131" t="n">
        <v>0</v>
      </c>
      <c r="K5097" s="131" t="n">
        <v>0</v>
      </c>
      <c r="L5097" s="131" t="n">
        <v>0</v>
      </c>
      <c r="M5097" s="131" t="n">
        <v>589.561</v>
      </c>
      <c r="N5097" s="131" t="n">
        <v>0</v>
      </c>
      <c r="O5097" s="131" t="n">
        <v>0</v>
      </c>
      <c r="P5097" s="131" t="n">
        <v>7666.15</v>
      </c>
      <c r="Q5097" s="131" t="n">
        <v>0.0340449</v>
      </c>
      <c r="R5097" t="n">
        <v>10278.6</v>
      </c>
      <c r="S5097" t="n">
        <v>30473.9</v>
      </c>
      <c r="T5097" t="n">
        <v>32560.6</v>
      </c>
      <c r="U5097" t="n">
        <v>0</v>
      </c>
      <c r="V5097" t="n">
        <v>39514.9</v>
      </c>
      <c r="W5097" t="n">
        <v>30850.2</v>
      </c>
      <c r="X5097" t="n">
        <v>0</v>
      </c>
      <c r="Y5097" t="n">
        <v>29411.7</v>
      </c>
      <c r="Z5097" t="n">
        <v>35562.3</v>
      </c>
    </row>
    <row r="5098" ht="15.75" customHeight="1" s="165">
      <c r="A5098" s="131" t="n">
        <v>5085</v>
      </c>
      <c r="B5098" s="131" t="n">
        <v>0</v>
      </c>
      <c r="C5098" s="131" t="n">
        <v>3024.26</v>
      </c>
      <c r="D5098" s="131" t="n">
        <v>0</v>
      </c>
      <c r="E5098" s="131" t="n">
        <v>21269.8</v>
      </c>
      <c r="F5098" s="131" t="n">
        <v>0</v>
      </c>
      <c r="G5098" s="131" t="n">
        <v>35869.4</v>
      </c>
      <c r="H5098" s="131" t="n">
        <v>0</v>
      </c>
      <c r="I5098" s="131" t="n">
        <v>1954.34</v>
      </c>
      <c r="J5098" s="131" t="n">
        <v>0</v>
      </c>
      <c r="K5098" s="131" t="n">
        <v>2323.54</v>
      </c>
      <c r="L5098" s="131" t="n">
        <v>1954.34</v>
      </c>
      <c r="M5098" s="131" t="n">
        <v>0</v>
      </c>
      <c r="N5098" s="131" t="n">
        <v>0</v>
      </c>
      <c r="O5098" s="131" t="n">
        <v>0</v>
      </c>
      <c r="P5098" s="131" t="n">
        <v>7970.79</v>
      </c>
      <c r="Q5098" s="131" t="n">
        <v>0</v>
      </c>
      <c r="R5098" t="n">
        <v>7459.26</v>
      </c>
      <c r="S5098" t="n">
        <v>33624</v>
      </c>
      <c r="T5098" t="n">
        <v>39007.4</v>
      </c>
      <c r="U5098" t="n">
        <v>0</v>
      </c>
      <c r="V5098" t="n">
        <v>40053.4</v>
      </c>
      <c r="W5098" t="n">
        <v>35508.6</v>
      </c>
      <c r="X5098" t="n">
        <v>0</v>
      </c>
      <c r="Y5098" t="n">
        <v>33713.8</v>
      </c>
      <c r="Z5098" t="n">
        <v>26282.6</v>
      </c>
    </row>
    <row r="5099" ht="15.75" customHeight="1" s="165">
      <c r="A5099" s="131" t="n">
        <v>5086</v>
      </c>
      <c r="B5099" s="131" t="n">
        <v>0</v>
      </c>
      <c r="C5099" s="131" t="n">
        <v>10938.4</v>
      </c>
      <c r="D5099" s="131" t="n">
        <v>0</v>
      </c>
      <c r="E5099" s="131" t="n">
        <v>29147.3</v>
      </c>
      <c r="F5099" s="131" t="n">
        <v>0</v>
      </c>
      <c r="G5099" s="131" t="n">
        <v>30111.6</v>
      </c>
      <c r="H5099" s="131" t="n">
        <v>0</v>
      </c>
      <c r="I5099" s="131" t="n">
        <v>3688.96</v>
      </c>
      <c r="J5099" s="131" t="n">
        <v>0</v>
      </c>
      <c r="K5099" s="131" t="n">
        <v>2694.01</v>
      </c>
      <c r="L5099" s="131" t="n">
        <v>3688.96</v>
      </c>
      <c r="M5099" s="131" t="n">
        <v>1111.72</v>
      </c>
      <c r="N5099" s="131" t="n">
        <v>0</v>
      </c>
      <c r="O5099" s="131" t="n">
        <v>62.7551</v>
      </c>
      <c r="P5099" s="131" t="n">
        <v>10839.5</v>
      </c>
      <c r="Q5099" s="131" t="n">
        <v>0</v>
      </c>
      <c r="R5099" t="n">
        <v>12658.5</v>
      </c>
      <c r="S5099" t="n">
        <v>38074.9</v>
      </c>
      <c r="T5099" t="n">
        <v>39875</v>
      </c>
      <c r="U5099" t="n">
        <v>0</v>
      </c>
      <c r="V5099" t="n">
        <v>40053.4</v>
      </c>
      <c r="W5099" t="n">
        <v>36021.9</v>
      </c>
      <c r="X5099" t="n">
        <v>0</v>
      </c>
      <c r="Y5099" t="n">
        <v>27962.6</v>
      </c>
      <c r="Z5099" t="n">
        <v>30866.5</v>
      </c>
    </row>
    <row r="5100" ht="15.75" customHeight="1" s="165">
      <c r="A5100" s="131" t="n">
        <v>5087</v>
      </c>
      <c r="B5100" s="131" t="n">
        <v>0</v>
      </c>
      <c r="C5100" s="131" t="n">
        <v>6507.41</v>
      </c>
      <c r="D5100" s="131" t="n">
        <v>0</v>
      </c>
      <c r="E5100" s="131" t="n">
        <v>36365.4</v>
      </c>
      <c r="F5100" s="131" t="n">
        <v>0</v>
      </c>
      <c r="G5100" s="131" t="n">
        <v>30723.4</v>
      </c>
      <c r="H5100" s="131" t="n">
        <v>0</v>
      </c>
      <c r="I5100" s="131" t="n">
        <v>6230.72</v>
      </c>
      <c r="J5100" s="131" t="n">
        <v>0</v>
      </c>
      <c r="K5100" s="131" t="n">
        <v>4742.75</v>
      </c>
      <c r="L5100" s="131" t="n">
        <v>6230.72</v>
      </c>
      <c r="M5100" s="131" t="n">
        <v>3312.15</v>
      </c>
      <c r="N5100" s="131" t="n">
        <v>0</v>
      </c>
      <c r="O5100" s="131" t="n">
        <v>2052.25</v>
      </c>
      <c r="P5100" s="131" t="n">
        <v>11994.2</v>
      </c>
      <c r="Q5100" s="131" t="n">
        <v>0</v>
      </c>
      <c r="R5100" t="n">
        <v>14366.3</v>
      </c>
      <c r="S5100" t="n">
        <v>25377.6</v>
      </c>
      <c r="T5100" t="n">
        <v>40053.4</v>
      </c>
      <c r="U5100" t="n">
        <v>0</v>
      </c>
      <c r="V5100" t="n">
        <v>39446.9</v>
      </c>
      <c r="W5100" t="n">
        <v>36899.6</v>
      </c>
      <c r="X5100" t="n">
        <v>0</v>
      </c>
      <c r="Y5100" t="n">
        <v>29934.9</v>
      </c>
      <c r="Z5100" t="n">
        <v>23230.5</v>
      </c>
    </row>
    <row r="5101" ht="15.75" customHeight="1" s="165">
      <c r="A5101" s="131" t="n">
        <v>5088</v>
      </c>
      <c r="B5101" s="131" t="n">
        <v>0</v>
      </c>
      <c r="C5101" s="131" t="n">
        <v>4249.59</v>
      </c>
      <c r="D5101" s="131" t="n">
        <v>0</v>
      </c>
      <c r="E5101" s="131" t="n">
        <v>23136.2</v>
      </c>
      <c r="F5101" s="131" t="n">
        <v>0</v>
      </c>
      <c r="G5101" s="131" t="n">
        <v>19143.1</v>
      </c>
      <c r="H5101" s="131" t="n">
        <v>0</v>
      </c>
      <c r="I5101" s="131" t="n">
        <v>1704.63</v>
      </c>
      <c r="J5101" s="131" t="n">
        <v>0</v>
      </c>
      <c r="K5101" s="131" t="n">
        <v>1237.57</v>
      </c>
      <c r="L5101" s="131" t="n">
        <v>1704.63</v>
      </c>
      <c r="M5101" s="131" t="n">
        <v>3693.7</v>
      </c>
      <c r="N5101" s="131" t="n">
        <v>0</v>
      </c>
      <c r="O5101" s="131" t="n">
        <v>746.518</v>
      </c>
      <c r="P5101" s="131" t="n">
        <v>7942.79</v>
      </c>
      <c r="Q5101" s="131" t="n">
        <v>0</v>
      </c>
      <c r="R5101" t="n">
        <v>11402.5</v>
      </c>
      <c r="S5101" t="n">
        <v>15018</v>
      </c>
      <c r="T5101" t="n">
        <v>40053.4</v>
      </c>
      <c r="U5101" t="n">
        <v>0</v>
      </c>
      <c r="V5101" t="n">
        <v>37027.5</v>
      </c>
      <c r="W5101" t="n">
        <v>37176.4</v>
      </c>
      <c r="X5101" t="n">
        <v>0</v>
      </c>
      <c r="Y5101" t="n">
        <v>20713.8</v>
      </c>
      <c r="Z5101" t="n">
        <v>28223.1</v>
      </c>
    </row>
    <row r="5102" ht="15.75" customHeight="1" s="165">
      <c r="A5102" s="131" t="n">
        <v>5089</v>
      </c>
      <c r="B5102" s="131" t="n">
        <v>0</v>
      </c>
      <c r="C5102" s="131" t="n">
        <v>1989</v>
      </c>
      <c r="D5102" s="131" t="n">
        <v>0</v>
      </c>
      <c r="E5102" s="131" t="n">
        <v>5524.33</v>
      </c>
      <c r="F5102" s="131" t="n">
        <v>0</v>
      </c>
      <c r="G5102" s="131" t="n">
        <v>20499.8</v>
      </c>
      <c r="H5102" s="131" t="n">
        <v>0</v>
      </c>
      <c r="I5102" s="131" t="n">
        <v>6382.11</v>
      </c>
      <c r="J5102" s="131" t="n">
        <v>0</v>
      </c>
      <c r="K5102" s="131" t="n">
        <v>1094.87</v>
      </c>
      <c r="L5102" s="131" t="n">
        <v>6382.11</v>
      </c>
      <c r="M5102" s="131" t="n">
        <v>4205.59</v>
      </c>
      <c r="N5102" s="131" t="n">
        <v>0</v>
      </c>
      <c r="O5102" s="131" t="n">
        <v>0</v>
      </c>
      <c r="P5102" s="131" t="n">
        <v>5771.09</v>
      </c>
      <c r="Q5102" s="131" t="n">
        <v>0</v>
      </c>
      <c r="R5102" t="n">
        <v>9127.15</v>
      </c>
      <c r="S5102" t="n">
        <v>15681.6</v>
      </c>
      <c r="T5102" t="n">
        <v>35315.7</v>
      </c>
      <c r="U5102" t="n">
        <v>0</v>
      </c>
      <c r="V5102" t="n">
        <v>34909.8</v>
      </c>
      <c r="W5102" t="n">
        <v>34483.3</v>
      </c>
      <c r="X5102" t="n">
        <v>0</v>
      </c>
      <c r="Y5102" t="n">
        <v>6160.65</v>
      </c>
      <c r="Z5102" t="n">
        <v>28846.8</v>
      </c>
    </row>
    <row r="5103" ht="15.75" customHeight="1" s="165">
      <c r="A5103" s="131" t="n">
        <v>5090</v>
      </c>
      <c r="B5103" s="131" t="n">
        <v>0</v>
      </c>
      <c r="C5103" s="131" t="n">
        <v>2035.66</v>
      </c>
      <c r="D5103" s="131" t="n">
        <v>0</v>
      </c>
      <c r="E5103" s="131" t="n">
        <v>3492.37</v>
      </c>
      <c r="F5103" s="131" t="n">
        <v>0</v>
      </c>
      <c r="G5103" s="131" t="n">
        <v>17481.4</v>
      </c>
      <c r="H5103" s="131" t="n">
        <v>0</v>
      </c>
      <c r="I5103" s="131" t="n">
        <v>8735.01</v>
      </c>
      <c r="J5103" s="131" t="n">
        <v>0</v>
      </c>
      <c r="K5103" s="131" t="n">
        <v>1483.88</v>
      </c>
      <c r="L5103" s="131" t="n">
        <v>8735.01</v>
      </c>
      <c r="M5103" s="131" t="n">
        <v>0</v>
      </c>
      <c r="N5103" s="131" t="n">
        <v>0</v>
      </c>
      <c r="O5103" s="131" t="n">
        <v>0</v>
      </c>
      <c r="P5103" s="131" t="n">
        <v>2330.16</v>
      </c>
      <c r="Q5103" s="131" t="n">
        <v>0</v>
      </c>
      <c r="R5103" t="n">
        <v>9362.34</v>
      </c>
      <c r="S5103" t="n">
        <v>15669.8</v>
      </c>
      <c r="T5103" t="n">
        <v>4851.18</v>
      </c>
      <c r="U5103" t="n">
        <v>0</v>
      </c>
      <c r="V5103" t="n">
        <v>31682.3</v>
      </c>
      <c r="W5103" t="n">
        <v>36241</v>
      </c>
      <c r="X5103" t="n">
        <v>0</v>
      </c>
      <c r="Y5103" t="n">
        <v>3164.59</v>
      </c>
      <c r="Z5103" t="n">
        <v>28237.2</v>
      </c>
    </row>
    <row r="5104" ht="15.75" customHeight="1" s="165">
      <c r="A5104" s="131" t="n">
        <v>5091</v>
      </c>
      <c r="B5104" s="131" t="n">
        <v>0</v>
      </c>
      <c r="C5104" s="131" t="n">
        <v>1220.4</v>
      </c>
      <c r="D5104" s="131" t="n">
        <v>0</v>
      </c>
      <c r="E5104" s="131" t="n">
        <v>447.636</v>
      </c>
      <c r="F5104" s="131" t="n">
        <v>0</v>
      </c>
      <c r="G5104" s="131" t="n">
        <v>17815.9</v>
      </c>
      <c r="H5104" s="131" t="n">
        <v>0</v>
      </c>
      <c r="I5104" s="131" t="n">
        <v>4548.54</v>
      </c>
      <c r="J5104" s="131" t="n">
        <v>0</v>
      </c>
      <c r="K5104" s="131" t="n">
        <v>388.9</v>
      </c>
      <c r="L5104" s="131" t="n">
        <v>4548.54</v>
      </c>
      <c r="M5104" s="131" t="n">
        <v>0</v>
      </c>
      <c r="N5104" s="131" t="n">
        <v>0</v>
      </c>
      <c r="O5104" s="131" t="n">
        <v>0</v>
      </c>
      <c r="P5104" s="131" t="n">
        <v>3633.42</v>
      </c>
      <c r="Q5104" s="131" t="n">
        <v>0</v>
      </c>
      <c r="R5104" t="n">
        <v>11257.2</v>
      </c>
      <c r="S5104" t="n">
        <v>15289.2</v>
      </c>
      <c r="T5104" t="n">
        <v>28324.6</v>
      </c>
      <c r="U5104" t="n">
        <v>0</v>
      </c>
      <c r="V5104" t="n">
        <v>32389.8</v>
      </c>
      <c r="W5104" t="n">
        <v>35434.8</v>
      </c>
      <c r="X5104" t="n">
        <v>0</v>
      </c>
      <c r="Y5104" t="n">
        <v>2219.02</v>
      </c>
      <c r="Z5104" t="n">
        <v>17592.4</v>
      </c>
    </row>
    <row r="5105" ht="15.75" customHeight="1" s="165">
      <c r="A5105" s="131" t="n">
        <v>5092</v>
      </c>
      <c r="B5105" s="131" t="n">
        <v>0</v>
      </c>
      <c r="C5105" s="131" t="n">
        <v>2710</v>
      </c>
      <c r="D5105" s="131" t="n">
        <v>0</v>
      </c>
      <c r="E5105" s="131" t="n">
        <v>709.497</v>
      </c>
      <c r="F5105" s="131" t="n">
        <v>0</v>
      </c>
      <c r="G5105" s="131" t="n">
        <v>23665.4</v>
      </c>
      <c r="H5105" s="131" t="n">
        <v>0</v>
      </c>
      <c r="I5105" s="131" t="n">
        <v>426.881</v>
      </c>
      <c r="J5105" s="131" t="n">
        <v>0</v>
      </c>
      <c r="K5105" s="131" t="n">
        <v>638.297</v>
      </c>
      <c r="L5105" s="131" t="n">
        <v>426.881</v>
      </c>
      <c r="M5105" s="131" t="n">
        <v>57.6945</v>
      </c>
      <c r="N5105" s="131" t="n">
        <v>0</v>
      </c>
      <c r="O5105" s="131" t="n">
        <v>0</v>
      </c>
      <c r="P5105" s="131" t="n">
        <v>4074.65</v>
      </c>
      <c r="Q5105" s="131" t="n">
        <v>0</v>
      </c>
      <c r="R5105" t="n">
        <v>12734.4</v>
      </c>
      <c r="S5105" t="n">
        <v>16019.9</v>
      </c>
      <c r="T5105" t="n">
        <v>38809.6</v>
      </c>
      <c r="U5105" t="n">
        <v>0</v>
      </c>
      <c r="V5105" t="n">
        <v>30275.1</v>
      </c>
      <c r="W5105" t="n">
        <v>37318.8</v>
      </c>
      <c r="X5105" t="n">
        <v>0</v>
      </c>
      <c r="Y5105" t="n">
        <v>8245.030000000001</v>
      </c>
      <c r="Z5105" t="n">
        <v>16274.1</v>
      </c>
    </row>
    <row r="5106" ht="15.75" customHeight="1" s="165">
      <c r="A5106" s="131" t="n">
        <v>5093</v>
      </c>
      <c r="B5106" s="131" t="n">
        <v>0</v>
      </c>
      <c r="C5106" s="131" t="n">
        <v>1658.22</v>
      </c>
      <c r="D5106" s="131" t="n">
        <v>0</v>
      </c>
      <c r="E5106" s="131" t="n">
        <v>40.2356</v>
      </c>
      <c r="F5106" s="131" t="n">
        <v>0</v>
      </c>
      <c r="G5106" s="131" t="n">
        <v>3859.74</v>
      </c>
      <c r="H5106" s="131" t="n">
        <v>0</v>
      </c>
      <c r="I5106" s="131" t="n">
        <v>2102.69</v>
      </c>
      <c r="J5106" s="131" t="n">
        <v>0</v>
      </c>
      <c r="K5106" s="131" t="n">
        <v>1093.42</v>
      </c>
      <c r="L5106" s="131" t="n">
        <v>2102.69</v>
      </c>
      <c r="M5106" s="131" t="n">
        <v>0</v>
      </c>
      <c r="N5106" s="131" t="n">
        <v>0</v>
      </c>
      <c r="O5106" s="131" t="n">
        <v>0</v>
      </c>
      <c r="P5106" s="131" t="n">
        <v>5599.08</v>
      </c>
      <c r="Q5106" s="131" t="n">
        <v>0</v>
      </c>
      <c r="R5106" t="n">
        <v>9760.360000000001</v>
      </c>
      <c r="S5106" t="n">
        <v>22579</v>
      </c>
      <c r="T5106" t="n">
        <v>37727.7</v>
      </c>
      <c r="U5106" t="n">
        <v>0</v>
      </c>
      <c r="V5106" t="n">
        <v>31919</v>
      </c>
      <c r="W5106" t="n">
        <v>35997.7</v>
      </c>
      <c r="X5106" t="n">
        <v>0</v>
      </c>
      <c r="Y5106" t="n">
        <v>20596.8</v>
      </c>
      <c r="Z5106" t="n">
        <v>24900.3</v>
      </c>
    </row>
    <row r="5107" ht="15.75" customHeight="1" s="165">
      <c r="A5107" s="131" t="n">
        <v>5094</v>
      </c>
      <c r="B5107" s="131" t="n">
        <v>0.0632897</v>
      </c>
      <c r="C5107" s="131" t="n">
        <v>0</v>
      </c>
      <c r="D5107" s="131" t="n">
        <v>0</v>
      </c>
      <c r="E5107" s="131" t="n">
        <v>0</v>
      </c>
      <c r="F5107" s="131" t="n">
        <v>0.156616</v>
      </c>
      <c r="G5107" s="131" t="n">
        <v>1383.75</v>
      </c>
      <c r="H5107" s="131" t="n">
        <v>0.0362222</v>
      </c>
      <c r="I5107" s="131" t="n">
        <v>5592.91</v>
      </c>
      <c r="J5107" s="131" t="n">
        <v>0</v>
      </c>
      <c r="K5107" s="131" t="n">
        <v>5076.85</v>
      </c>
      <c r="L5107" s="131" t="n">
        <v>5592.91</v>
      </c>
      <c r="M5107" s="131" t="n">
        <v>0</v>
      </c>
      <c r="N5107" s="131" t="n">
        <v>0.0206617</v>
      </c>
      <c r="O5107" s="131" t="n">
        <v>0</v>
      </c>
      <c r="P5107" s="131" t="n">
        <v>5288.78</v>
      </c>
      <c r="Q5107" s="131" t="n">
        <v>0.00763839</v>
      </c>
      <c r="R5107" t="n">
        <v>7746.18</v>
      </c>
      <c r="S5107" t="n">
        <v>28725.2</v>
      </c>
      <c r="T5107" t="n">
        <v>36165.9</v>
      </c>
      <c r="U5107" t="n">
        <v>0.0676551</v>
      </c>
      <c r="V5107" t="n">
        <v>33211.5</v>
      </c>
      <c r="W5107" t="n">
        <v>33832.3</v>
      </c>
      <c r="X5107" t="n">
        <v>0.112367</v>
      </c>
      <c r="Y5107" t="n">
        <v>21402.7</v>
      </c>
      <c r="Z5107" t="n">
        <v>27840.5</v>
      </c>
    </row>
    <row r="5108" ht="15.75" customHeight="1" s="165">
      <c r="A5108" s="131" t="n">
        <v>5095</v>
      </c>
      <c r="B5108" s="131" t="n">
        <v>0.55089</v>
      </c>
      <c r="C5108" s="131" t="n">
        <v>0</v>
      </c>
      <c r="D5108" s="131" t="n">
        <v>0.0561906</v>
      </c>
      <c r="E5108" s="131" t="n">
        <v>0</v>
      </c>
      <c r="F5108" s="131" t="n">
        <v>0.886633</v>
      </c>
      <c r="G5108" s="131" t="n">
        <v>1796.29</v>
      </c>
      <c r="H5108" s="131" t="n">
        <v>0.453239</v>
      </c>
      <c r="I5108" s="131" t="n">
        <v>5755.15</v>
      </c>
      <c r="J5108" s="131" t="n">
        <v>0.286426</v>
      </c>
      <c r="K5108" s="131" t="n">
        <v>3120.78</v>
      </c>
      <c r="L5108" s="131" t="n">
        <v>5755.15</v>
      </c>
      <c r="M5108" s="131" t="n">
        <v>0</v>
      </c>
      <c r="N5108" s="131" t="n">
        <v>0.338154</v>
      </c>
      <c r="O5108" s="131" t="n">
        <v>0</v>
      </c>
      <c r="P5108" s="131" t="n">
        <v>10685.6</v>
      </c>
      <c r="Q5108" s="131" t="n">
        <v>0.0519815</v>
      </c>
      <c r="R5108" t="n">
        <v>4366.41</v>
      </c>
      <c r="S5108" t="n">
        <v>19280.9</v>
      </c>
      <c r="T5108" t="n">
        <v>30883.3</v>
      </c>
      <c r="U5108" t="n">
        <v>0.616117</v>
      </c>
      <c r="V5108" t="n">
        <v>34208.8</v>
      </c>
      <c r="W5108" t="n">
        <v>36218.5</v>
      </c>
      <c r="X5108" t="n">
        <v>0.339493</v>
      </c>
      <c r="Y5108" t="n">
        <v>11277.3</v>
      </c>
      <c r="Z5108" t="n">
        <v>25144.8</v>
      </c>
    </row>
    <row r="5109" ht="15.75" customHeight="1" s="165">
      <c r="A5109" s="131" t="n">
        <v>5096</v>
      </c>
      <c r="B5109" s="131" t="n">
        <v>1.59478</v>
      </c>
      <c r="C5109" s="131" t="n">
        <v>0</v>
      </c>
      <c r="D5109" s="131" t="n">
        <v>0.188075</v>
      </c>
      <c r="E5109" s="131" t="n">
        <v>0</v>
      </c>
      <c r="F5109" s="131" t="n">
        <v>1.88201</v>
      </c>
      <c r="G5109" s="131" t="n">
        <v>7611.42</v>
      </c>
      <c r="H5109" s="131" t="n">
        <v>1.03914</v>
      </c>
      <c r="I5109" s="131" t="n">
        <v>3307.87</v>
      </c>
      <c r="J5109" s="131" t="n">
        <v>1.1478</v>
      </c>
      <c r="K5109" s="131" t="n">
        <v>2865.73</v>
      </c>
      <c r="L5109" s="131" t="n">
        <v>3307.87</v>
      </c>
      <c r="M5109" s="131" t="n">
        <v>0</v>
      </c>
      <c r="N5109" s="131" t="n">
        <v>1.18505</v>
      </c>
      <c r="O5109" s="131" t="n">
        <v>0</v>
      </c>
      <c r="P5109" s="131" t="n">
        <v>628.814</v>
      </c>
      <c r="Q5109" s="131" t="n">
        <v>0.0774277</v>
      </c>
      <c r="R5109" t="n">
        <v>3201.64</v>
      </c>
      <c r="S5109" t="n">
        <v>4841.82</v>
      </c>
      <c r="T5109" t="n">
        <v>17223.6</v>
      </c>
      <c r="U5109" t="n">
        <v>1.63443</v>
      </c>
      <c r="V5109" t="n">
        <v>35430.2</v>
      </c>
      <c r="W5109" t="n">
        <v>30983.6</v>
      </c>
      <c r="X5109" t="n">
        <v>1.16958</v>
      </c>
      <c r="Y5109" t="n">
        <v>985.671</v>
      </c>
      <c r="Z5109" t="n">
        <v>22281.2</v>
      </c>
    </row>
    <row r="5110" ht="15.75" customHeight="1" s="165">
      <c r="A5110" s="131" t="n">
        <v>5097</v>
      </c>
      <c r="B5110" s="131" t="n">
        <v>2.56973</v>
      </c>
      <c r="C5110" s="131" t="n">
        <v>0</v>
      </c>
      <c r="D5110" s="131" t="n">
        <v>1.00638</v>
      </c>
      <c r="E5110" s="131" t="n">
        <v>1568.83</v>
      </c>
      <c r="F5110" s="131" t="n">
        <v>2.73181</v>
      </c>
      <c r="G5110" s="131" t="n">
        <v>26562.2</v>
      </c>
      <c r="H5110" s="131" t="n">
        <v>1.7658</v>
      </c>
      <c r="I5110" s="131" t="n">
        <v>2735.1</v>
      </c>
      <c r="J5110" s="131" t="n">
        <v>2.0713</v>
      </c>
      <c r="K5110" s="131" t="n">
        <v>1780.01</v>
      </c>
      <c r="L5110" s="131" t="n">
        <v>2735.1</v>
      </c>
      <c r="M5110" s="131" t="n">
        <v>0</v>
      </c>
      <c r="N5110" s="131" t="n">
        <v>2.06837</v>
      </c>
      <c r="O5110" s="131" t="n">
        <v>0</v>
      </c>
      <c r="P5110" s="131" t="n">
        <v>0</v>
      </c>
      <c r="Q5110" s="131" t="n">
        <v>0.160921</v>
      </c>
      <c r="R5110" t="n">
        <v>2249.34</v>
      </c>
      <c r="S5110" t="n">
        <v>0</v>
      </c>
      <c r="T5110" t="n">
        <v>13625.2</v>
      </c>
      <c r="U5110" t="n">
        <v>2.58054</v>
      </c>
      <c r="V5110" t="n">
        <v>32665.8</v>
      </c>
      <c r="W5110" t="n">
        <v>36776.1</v>
      </c>
      <c r="X5110" t="n">
        <v>0.678737</v>
      </c>
      <c r="Y5110" t="n">
        <v>2611.02</v>
      </c>
      <c r="Z5110" t="n">
        <v>26473</v>
      </c>
    </row>
    <row r="5111" ht="15.75" customHeight="1" s="165">
      <c r="A5111" s="131" t="n">
        <v>5098</v>
      </c>
      <c r="B5111" s="131" t="n">
        <v>3.3172</v>
      </c>
      <c r="C5111" s="131" t="n">
        <v>113.476</v>
      </c>
      <c r="D5111" s="131" t="n">
        <v>2.69032</v>
      </c>
      <c r="E5111" s="131" t="n">
        <v>3662.87</v>
      </c>
      <c r="F5111" s="131" t="n">
        <v>3.37147</v>
      </c>
      <c r="G5111" s="131" t="n">
        <v>30905</v>
      </c>
      <c r="H5111" s="131" t="n">
        <v>1.9907</v>
      </c>
      <c r="I5111" s="131" t="n">
        <v>2268.62</v>
      </c>
      <c r="J5111" s="131" t="n">
        <v>2.80183</v>
      </c>
      <c r="K5111" s="131" t="n">
        <v>782.009</v>
      </c>
      <c r="L5111" s="131" t="n">
        <v>2268.62</v>
      </c>
      <c r="M5111" s="131" t="n">
        <v>0</v>
      </c>
      <c r="N5111" s="131" t="n">
        <v>2.77381</v>
      </c>
      <c r="O5111" s="131" t="n">
        <v>249.943</v>
      </c>
      <c r="P5111" s="131" t="n">
        <v>0</v>
      </c>
      <c r="Q5111" s="131" t="n">
        <v>0.184726</v>
      </c>
      <c r="R5111" t="n">
        <v>3392.19</v>
      </c>
      <c r="S5111" t="n">
        <v>0</v>
      </c>
      <c r="T5111" t="n">
        <v>6567.27</v>
      </c>
      <c r="U5111" t="n">
        <v>3.31706</v>
      </c>
      <c r="V5111" t="n">
        <v>28446.5</v>
      </c>
      <c r="W5111" t="n">
        <v>36958</v>
      </c>
      <c r="X5111" t="n">
        <v>3.38633</v>
      </c>
      <c r="Y5111" t="n">
        <v>7708.66</v>
      </c>
      <c r="Z5111" t="n">
        <v>23782.9</v>
      </c>
    </row>
    <row r="5112" ht="15.75" customHeight="1" s="165">
      <c r="A5112" s="131" t="n">
        <v>5099</v>
      </c>
      <c r="B5112" s="131" t="n">
        <v>3.83868</v>
      </c>
      <c r="C5112" s="131" t="n">
        <v>461.016</v>
      </c>
      <c r="D5112" s="131" t="n">
        <v>2.15043</v>
      </c>
      <c r="E5112" s="131" t="n">
        <v>1908.59</v>
      </c>
      <c r="F5112" s="131" t="n">
        <v>3.80422</v>
      </c>
      <c r="G5112" s="131" t="n">
        <v>26189.5</v>
      </c>
      <c r="H5112" s="131" t="n">
        <v>2.58435</v>
      </c>
      <c r="I5112" s="131" t="n">
        <v>4110.78</v>
      </c>
      <c r="J5112" s="131" t="n">
        <v>3.29829</v>
      </c>
      <c r="K5112" s="131" t="n">
        <v>654.279</v>
      </c>
      <c r="L5112" s="131" t="n">
        <v>4110.78</v>
      </c>
      <c r="M5112" s="131" t="n">
        <v>0</v>
      </c>
      <c r="N5112" s="131" t="n">
        <v>3.25476</v>
      </c>
      <c r="O5112" s="131" t="n">
        <v>1446.87</v>
      </c>
      <c r="P5112" s="131" t="n">
        <v>182.853</v>
      </c>
      <c r="Q5112" s="131" t="n">
        <v>0.33491</v>
      </c>
      <c r="R5112" t="n">
        <v>6128.54</v>
      </c>
      <c r="S5112" t="n">
        <v>0</v>
      </c>
      <c r="T5112" t="n">
        <v>8719.65</v>
      </c>
      <c r="U5112" t="n">
        <v>3.83422</v>
      </c>
      <c r="V5112" t="n">
        <v>19994.8</v>
      </c>
      <c r="W5112" t="n">
        <v>38434</v>
      </c>
      <c r="X5112" t="n">
        <v>2.0472</v>
      </c>
      <c r="Y5112" t="n">
        <v>11162.9</v>
      </c>
      <c r="Z5112" t="n">
        <v>26099.5</v>
      </c>
    </row>
    <row r="5113" ht="15.75" customHeight="1" s="165">
      <c r="A5113" s="131" t="n">
        <v>5100</v>
      </c>
      <c r="B5113" s="131" t="n">
        <v>4.10778</v>
      </c>
      <c r="C5113" s="131" t="n">
        <v>1188.66</v>
      </c>
      <c r="D5113" s="131" t="n">
        <v>2.49852</v>
      </c>
      <c r="E5113" s="131" t="n">
        <v>0</v>
      </c>
      <c r="F5113" s="131" t="n">
        <v>3.97675</v>
      </c>
      <c r="G5113" s="131" t="n">
        <v>36994.3</v>
      </c>
      <c r="H5113" s="131" t="n">
        <v>2.89277</v>
      </c>
      <c r="I5113" s="131" t="n">
        <v>3640.38</v>
      </c>
      <c r="J5113" s="131" t="n">
        <v>3.58469</v>
      </c>
      <c r="K5113" s="131" t="n">
        <v>889.12</v>
      </c>
      <c r="L5113" s="131" t="n">
        <v>3640.38</v>
      </c>
      <c r="M5113" s="131" t="n">
        <v>0</v>
      </c>
      <c r="N5113" s="131" t="n">
        <v>3.5116</v>
      </c>
      <c r="O5113" s="131" t="n">
        <v>1347.18</v>
      </c>
      <c r="P5113" s="131" t="n">
        <v>610.075</v>
      </c>
      <c r="Q5113" s="131" t="n">
        <v>0.693045</v>
      </c>
      <c r="R5113" t="n">
        <v>5302.28</v>
      </c>
      <c r="S5113" t="n">
        <v>0</v>
      </c>
      <c r="T5113" t="n">
        <v>6083.22</v>
      </c>
      <c r="U5113" t="n">
        <v>4.10157</v>
      </c>
      <c r="V5113" t="n">
        <v>14427.8</v>
      </c>
      <c r="W5113" t="n">
        <v>40053.4</v>
      </c>
      <c r="X5113" t="n">
        <v>4.14506</v>
      </c>
      <c r="Y5113" t="n">
        <v>9199.950000000001</v>
      </c>
      <c r="Z5113" t="n">
        <v>30708</v>
      </c>
    </row>
    <row r="5114" ht="15.75" customHeight="1" s="165">
      <c r="A5114" s="131" t="n">
        <v>5101</v>
      </c>
      <c r="B5114" s="131" t="n">
        <v>4.14292</v>
      </c>
      <c r="C5114" s="131" t="n">
        <v>2274.89</v>
      </c>
      <c r="D5114" s="131" t="n">
        <v>3.98592</v>
      </c>
      <c r="E5114" s="131" t="n">
        <v>0</v>
      </c>
      <c r="F5114" s="131" t="n">
        <v>3.2559</v>
      </c>
      <c r="G5114" s="131" t="n">
        <v>38997.2</v>
      </c>
      <c r="H5114" s="131" t="n">
        <v>3.50385</v>
      </c>
      <c r="I5114" s="131" t="n">
        <v>4960.42</v>
      </c>
      <c r="J5114" s="131" t="n">
        <v>3.67137</v>
      </c>
      <c r="K5114" s="131" t="n">
        <v>3133.07</v>
      </c>
      <c r="L5114" s="131" t="n">
        <v>4960.42</v>
      </c>
      <c r="M5114" s="131" t="n">
        <v>2041.79</v>
      </c>
      <c r="N5114" s="131" t="n">
        <v>2.19478</v>
      </c>
      <c r="O5114" s="131" t="n">
        <v>614.503</v>
      </c>
      <c r="P5114" s="131" t="n">
        <v>1858.32</v>
      </c>
      <c r="Q5114" s="131" t="n">
        <v>1.10186</v>
      </c>
      <c r="R5114" t="n">
        <v>8011.48</v>
      </c>
      <c r="S5114" t="n">
        <v>0</v>
      </c>
      <c r="T5114" t="n">
        <v>6263.4</v>
      </c>
      <c r="U5114" t="n">
        <v>4.13502</v>
      </c>
      <c r="V5114" t="n">
        <v>14525.3</v>
      </c>
      <c r="W5114" t="n">
        <v>40049.8</v>
      </c>
      <c r="X5114" t="n">
        <v>4.07089</v>
      </c>
      <c r="Y5114" t="n">
        <v>8631.43</v>
      </c>
      <c r="Z5114" t="n">
        <v>32467.1</v>
      </c>
    </row>
    <row r="5115" ht="15.75" customHeight="1" s="165">
      <c r="A5115" s="131" t="n">
        <v>5102</v>
      </c>
      <c r="B5115" s="131" t="n">
        <v>3.5293</v>
      </c>
      <c r="C5115" s="131" t="n">
        <v>10745.9</v>
      </c>
      <c r="D5115" s="131" t="n">
        <v>3.76768</v>
      </c>
      <c r="E5115" s="131" t="n">
        <v>0</v>
      </c>
      <c r="F5115" s="131" t="n">
        <v>1.81948</v>
      </c>
      <c r="G5115" s="131" t="n">
        <v>39412.9</v>
      </c>
      <c r="H5115" s="131" t="n">
        <v>1.93535</v>
      </c>
      <c r="I5115" s="131" t="n">
        <v>12720.4</v>
      </c>
      <c r="J5115" s="131" t="n">
        <v>3.53886</v>
      </c>
      <c r="K5115" s="131" t="n">
        <v>0</v>
      </c>
      <c r="L5115" s="131" t="n">
        <v>12720.4</v>
      </c>
      <c r="M5115" s="131" t="n">
        <v>3626.65</v>
      </c>
      <c r="N5115" s="131" t="n">
        <v>2.85693</v>
      </c>
      <c r="O5115" s="131" t="n">
        <v>0</v>
      </c>
      <c r="P5115" s="131" t="n">
        <v>3019.65</v>
      </c>
      <c r="Q5115" s="131" t="n">
        <v>0.383056</v>
      </c>
      <c r="R5115" t="n">
        <v>11578.8</v>
      </c>
      <c r="S5115" t="n">
        <v>0</v>
      </c>
      <c r="T5115" t="n">
        <v>12358.1</v>
      </c>
      <c r="U5115" t="n">
        <v>3.91206</v>
      </c>
      <c r="V5115" t="n">
        <v>11644.2</v>
      </c>
      <c r="W5115" t="n">
        <v>40053.4</v>
      </c>
      <c r="X5115" t="n">
        <v>3.77862</v>
      </c>
      <c r="Y5115" t="n">
        <v>5891.5</v>
      </c>
      <c r="Z5115" t="n">
        <v>36728.8</v>
      </c>
    </row>
    <row r="5116" ht="15.75" customHeight="1" s="165">
      <c r="A5116" s="131" t="n">
        <v>5103</v>
      </c>
      <c r="B5116" s="131" t="n">
        <v>2.90166</v>
      </c>
      <c r="C5116" s="131" t="n">
        <v>24200.5</v>
      </c>
      <c r="D5116" s="131" t="n">
        <v>0.132138</v>
      </c>
      <c r="E5116" s="131" t="n">
        <v>0</v>
      </c>
      <c r="F5116" s="131" t="n">
        <v>2.57255</v>
      </c>
      <c r="G5116" s="131" t="n">
        <v>39661.5</v>
      </c>
      <c r="H5116" s="131" t="n">
        <v>0.679835</v>
      </c>
      <c r="I5116" s="131" t="n">
        <v>9039.299999999999</v>
      </c>
      <c r="J5116" s="131" t="n">
        <v>3.19241</v>
      </c>
      <c r="K5116" s="131" t="n">
        <v>0</v>
      </c>
      <c r="L5116" s="131" t="n">
        <v>9039.299999999999</v>
      </c>
      <c r="M5116" s="131" t="n">
        <v>1007.2</v>
      </c>
      <c r="N5116" s="131" t="n">
        <v>1.89341</v>
      </c>
      <c r="O5116" s="131" t="n">
        <v>880.7140000000001</v>
      </c>
      <c r="P5116" s="131" t="n">
        <v>1812.3</v>
      </c>
      <c r="Q5116" s="131" t="n">
        <v>0.797996</v>
      </c>
      <c r="R5116" t="n">
        <v>9823.34</v>
      </c>
      <c r="S5116" t="n">
        <v>875.502</v>
      </c>
      <c r="T5116" t="n">
        <v>22631</v>
      </c>
      <c r="U5116" t="n">
        <v>3.46744</v>
      </c>
      <c r="V5116" t="n">
        <v>12903.9</v>
      </c>
      <c r="W5116" t="n">
        <v>40053.4</v>
      </c>
      <c r="X5116" t="n">
        <v>1.68756</v>
      </c>
      <c r="Y5116" t="n">
        <v>10141.6</v>
      </c>
      <c r="Z5116" t="n">
        <v>37739.5</v>
      </c>
    </row>
    <row r="5117" ht="15.75" customHeight="1" s="165">
      <c r="A5117" s="131" t="n">
        <v>5104</v>
      </c>
      <c r="B5117" s="131" t="n">
        <v>2.29479</v>
      </c>
      <c r="C5117" s="131" t="n">
        <v>27417</v>
      </c>
      <c r="D5117" s="131" t="n">
        <v>1.73501</v>
      </c>
      <c r="E5117" s="131" t="n">
        <v>0</v>
      </c>
      <c r="F5117" s="131" t="n">
        <v>1.10049</v>
      </c>
      <c r="G5117" s="131" t="n">
        <v>39734.5</v>
      </c>
      <c r="H5117" s="131" t="n">
        <v>1.87027</v>
      </c>
      <c r="I5117" s="131" t="n">
        <v>10826.4</v>
      </c>
      <c r="J5117" s="131" t="n">
        <v>2.63294</v>
      </c>
      <c r="K5117" s="131" t="n">
        <v>1695.54</v>
      </c>
      <c r="L5117" s="131" t="n">
        <v>10826.4</v>
      </c>
      <c r="M5117" s="131" t="n">
        <v>3644.47</v>
      </c>
      <c r="N5117" s="131" t="n">
        <v>1.38662</v>
      </c>
      <c r="O5117" s="131" t="n">
        <v>3267.83</v>
      </c>
      <c r="P5117" s="131" t="n">
        <v>2031.38</v>
      </c>
      <c r="Q5117" s="131" t="n">
        <v>0.28119</v>
      </c>
      <c r="R5117" t="n">
        <v>6048.73</v>
      </c>
      <c r="S5117" t="n">
        <v>5580.55</v>
      </c>
      <c r="T5117" t="n">
        <v>30270.7</v>
      </c>
      <c r="U5117" t="n">
        <v>2.78964</v>
      </c>
      <c r="V5117" t="n">
        <v>16022.4</v>
      </c>
      <c r="W5117" t="n">
        <v>40030.1</v>
      </c>
      <c r="X5117" t="n">
        <v>1.63956</v>
      </c>
      <c r="Y5117" t="n">
        <v>4061.48</v>
      </c>
      <c r="Z5117" t="n">
        <v>39200.9</v>
      </c>
    </row>
    <row r="5118" ht="15.75" customHeight="1" s="165">
      <c r="A5118" s="131" t="n">
        <v>5105</v>
      </c>
      <c r="B5118" s="131" t="n">
        <v>1.40495</v>
      </c>
      <c r="C5118" s="131" t="n">
        <v>37375.3</v>
      </c>
      <c r="D5118" s="131" t="n">
        <v>1.44897</v>
      </c>
      <c r="E5118" s="131" t="n">
        <v>0</v>
      </c>
      <c r="F5118" s="131" t="n">
        <v>0.9751069999999999</v>
      </c>
      <c r="G5118" s="131" t="n">
        <v>39840</v>
      </c>
      <c r="H5118" s="131" t="n">
        <v>1.67433</v>
      </c>
      <c r="I5118" s="131" t="n">
        <v>12899.2</v>
      </c>
      <c r="J5118" s="131" t="n">
        <v>1.85194</v>
      </c>
      <c r="K5118" s="131" t="n">
        <v>21763.5</v>
      </c>
      <c r="L5118" s="131" t="n">
        <v>12899.2</v>
      </c>
      <c r="M5118" s="131" t="n">
        <v>621.38</v>
      </c>
      <c r="N5118" s="131" t="n">
        <v>0.76753</v>
      </c>
      <c r="O5118" s="131" t="n">
        <v>6131.52</v>
      </c>
      <c r="P5118" s="131" t="n">
        <v>1624.76</v>
      </c>
      <c r="Q5118" s="131" t="n">
        <v>0.0686664</v>
      </c>
      <c r="R5118" t="n">
        <v>4317.44</v>
      </c>
      <c r="S5118" t="n">
        <v>13908.5</v>
      </c>
      <c r="T5118" t="n">
        <v>33915.8</v>
      </c>
      <c r="U5118" t="n">
        <v>1.89964</v>
      </c>
      <c r="V5118" t="n">
        <v>12707.2</v>
      </c>
      <c r="W5118" t="n">
        <v>39815.1</v>
      </c>
      <c r="X5118" t="n">
        <v>1.68003</v>
      </c>
      <c r="Y5118" t="n">
        <v>5579.79</v>
      </c>
      <c r="Z5118" t="n">
        <v>38611.1</v>
      </c>
    </row>
    <row r="5119" ht="15.75" customHeight="1" s="165">
      <c r="A5119" s="131" t="n">
        <v>5106</v>
      </c>
      <c r="B5119" s="131" t="n">
        <v>0.569078</v>
      </c>
      <c r="C5119" s="131" t="n">
        <v>38302.8</v>
      </c>
      <c r="D5119" s="131" t="n">
        <v>0.0341351</v>
      </c>
      <c r="E5119" s="131" t="n">
        <v>0</v>
      </c>
      <c r="F5119" s="131" t="n">
        <v>0.447463</v>
      </c>
      <c r="G5119" s="131" t="n">
        <v>36968.8</v>
      </c>
      <c r="H5119" s="131" t="n">
        <v>0.858013</v>
      </c>
      <c r="I5119" s="131" t="n">
        <v>16493.9</v>
      </c>
      <c r="J5119" s="131" t="n">
        <v>0.9023640000000001</v>
      </c>
      <c r="K5119" s="131" t="n">
        <v>2808.86</v>
      </c>
      <c r="L5119" s="131" t="n">
        <v>16493.9</v>
      </c>
      <c r="M5119" s="131" t="n">
        <v>0</v>
      </c>
      <c r="N5119" s="131" t="n">
        <v>0.765105</v>
      </c>
      <c r="O5119" s="131" t="n">
        <v>13525.4</v>
      </c>
      <c r="P5119" s="131" t="n">
        <v>2916.09</v>
      </c>
      <c r="Q5119" s="131" t="n">
        <v>0.333932</v>
      </c>
      <c r="R5119" t="n">
        <v>2787.03</v>
      </c>
      <c r="S5119" t="n">
        <v>26789.7</v>
      </c>
      <c r="T5119" t="n">
        <v>36604.5</v>
      </c>
      <c r="U5119" t="n">
        <v>0.878948</v>
      </c>
      <c r="V5119" t="n">
        <v>10415.7</v>
      </c>
      <c r="W5119" t="n">
        <v>39591.6</v>
      </c>
      <c r="X5119" t="n">
        <v>0.281704</v>
      </c>
      <c r="Y5119" t="n">
        <v>4143.65</v>
      </c>
      <c r="Z5119" t="n">
        <v>38719.7</v>
      </c>
    </row>
    <row r="5120" ht="15.75" customHeight="1" s="165">
      <c r="A5120" s="131" t="n">
        <v>5107</v>
      </c>
      <c r="B5120" s="131" t="n">
        <v>0.136561</v>
      </c>
      <c r="C5120" s="131" t="n">
        <v>39265.9</v>
      </c>
      <c r="D5120" s="131" t="n">
        <v>0.0942156</v>
      </c>
      <c r="E5120" s="131" t="n">
        <v>713.604</v>
      </c>
      <c r="F5120" s="131" t="n">
        <v>0.0505365</v>
      </c>
      <c r="G5120" s="131" t="n">
        <v>35692.1</v>
      </c>
      <c r="H5120" s="131" t="n">
        <v>0.220637</v>
      </c>
      <c r="I5120" s="131" t="n">
        <v>11997.3</v>
      </c>
      <c r="J5120" s="131" t="n">
        <v>0.154985</v>
      </c>
      <c r="K5120" s="131" t="n">
        <v>0</v>
      </c>
      <c r="L5120" s="131" t="n">
        <v>11997.3</v>
      </c>
      <c r="M5120" s="131" t="n">
        <v>0</v>
      </c>
      <c r="N5120" s="131" t="n">
        <v>0.204694</v>
      </c>
      <c r="O5120" s="131" t="n">
        <v>15911.8</v>
      </c>
      <c r="P5120" s="131" t="n">
        <v>5272.05</v>
      </c>
      <c r="Q5120" s="131" t="n">
        <v>0.267721</v>
      </c>
      <c r="R5120" t="n">
        <v>2129.9</v>
      </c>
      <c r="S5120" t="n">
        <v>28253.3</v>
      </c>
      <c r="T5120" t="n">
        <v>35311.2</v>
      </c>
      <c r="U5120" t="n">
        <v>0.130231</v>
      </c>
      <c r="V5120" t="n">
        <v>23401.7</v>
      </c>
      <c r="W5120" t="n">
        <v>40049.2</v>
      </c>
      <c r="X5120" t="n">
        <v>0.178085</v>
      </c>
      <c r="Y5120" t="n">
        <v>2653.19</v>
      </c>
      <c r="Z5120" t="n">
        <v>39285.2</v>
      </c>
    </row>
    <row r="5121" ht="15.75" customHeight="1" s="165">
      <c r="A5121" s="131" t="n">
        <v>5108</v>
      </c>
      <c r="B5121" s="131" t="n">
        <v>0</v>
      </c>
      <c r="C5121" s="131" t="n">
        <v>22159.5</v>
      </c>
      <c r="D5121" s="131" t="n">
        <v>0</v>
      </c>
      <c r="E5121" s="131" t="n">
        <v>3801.06</v>
      </c>
      <c r="F5121" s="131" t="n">
        <v>0</v>
      </c>
      <c r="G5121" s="131" t="n">
        <v>18321.1</v>
      </c>
      <c r="H5121" s="131" t="n">
        <v>0</v>
      </c>
      <c r="I5121" s="131" t="n">
        <v>10224</v>
      </c>
      <c r="J5121" s="131" t="n">
        <v>0</v>
      </c>
      <c r="K5121" s="131" t="n">
        <v>845.569</v>
      </c>
      <c r="L5121" s="131" t="n">
        <v>10224</v>
      </c>
      <c r="M5121" s="131" t="n">
        <v>4246.39</v>
      </c>
      <c r="N5121" s="131" t="n">
        <v>0</v>
      </c>
      <c r="O5121" s="131" t="n">
        <v>16425</v>
      </c>
      <c r="P5121" s="131" t="n">
        <v>3515.36</v>
      </c>
      <c r="Q5121" s="131" t="n">
        <v>0.0267086</v>
      </c>
      <c r="R5121" t="n">
        <v>2074.36</v>
      </c>
      <c r="S5121" t="n">
        <v>35796.9</v>
      </c>
      <c r="T5121" t="n">
        <v>39801</v>
      </c>
      <c r="U5121" t="n">
        <v>0</v>
      </c>
      <c r="V5121" t="n">
        <v>34263</v>
      </c>
      <c r="W5121" t="n">
        <v>39819.4</v>
      </c>
      <c r="X5121" t="n">
        <v>0</v>
      </c>
      <c r="Y5121" t="n">
        <v>10312.7</v>
      </c>
      <c r="Z5121" t="n">
        <v>37771.1</v>
      </c>
    </row>
    <row r="5122" ht="15.75" customHeight="1" s="165">
      <c r="A5122" s="131" t="n">
        <v>5109</v>
      </c>
      <c r="B5122" s="131" t="n">
        <v>0</v>
      </c>
      <c r="C5122" s="131" t="n">
        <v>17370.2</v>
      </c>
      <c r="D5122" s="131" t="n">
        <v>0</v>
      </c>
      <c r="E5122" s="131" t="n">
        <v>11895.6</v>
      </c>
      <c r="F5122" s="131" t="n">
        <v>0</v>
      </c>
      <c r="G5122" s="131" t="n">
        <v>6105.45</v>
      </c>
      <c r="H5122" s="131" t="n">
        <v>0</v>
      </c>
      <c r="I5122" s="131" t="n">
        <v>21601.6</v>
      </c>
      <c r="J5122" s="131" t="n">
        <v>0</v>
      </c>
      <c r="K5122" s="131" t="n">
        <v>7655.56</v>
      </c>
      <c r="L5122" s="131" t="n">
        <v>21601.6</v>
      </c>
      <c r="M5122" s="131" t="n">
        <v>15147.4</v>
      </c>
      <c r="N5122" s="131" t="n">
        <v>0</v>
      </c>
      <c r="O5122" s="131" t="n">
        <v>16237.7</v>
      </c>
      <c r="P5122" s="131" t="n">
        <v>1452.66</v>
      </c>
      <c r="Q5122" s="131" t="n">
        <v>0</v>
      </c>
      <c r="R5122" t="n">
        <v>0</v>
      </c>
      <c r="S5122" t="n">
        <v>36882.4</v>
      </c>
      <c r="T5122" t="n">
        <v>40010.8</v>
      </c>
      <c r="U5122" t="n">
        <v>0</v>
      </c>
      <c r="V5122" t="n">
        <v>36803.6</v>
      </c>
      <c r="W5122" t="n">
        <v>39897</v>
      </c>
      <c r="X5122" t="n">
        <v>0</v>
      </c>
      <c r="Y5122" t="n">
        <v>6779.81</v>
      </c>
      <c r="Z5122" t="n">
        <v>37388.4</v>
      </c>
    </row>
    <row r="5123" ht="15.75" customHeight="1" s="165">
      <c r="A5123" s="131" t="n">
        <v>5110</v>
      </c>
      <c r="B5123" s="131" t="n">
        <v>0</v>
      </c>
      <c r="C5123" s="131" t="n">
        <v>31702.9</v>
      </c>
      <c r="D5123" s="131" t="n">
        <v>0</v>
      </c>
      <c r="E5123" s="131" t="n">
        <v>23183.6</v>
      </c>
      <c r="F5123" s="131" t="n">
        <v>0</v>
      </c>
      <c r="G5123" s="131" t="n">
        <v>0</v>
      </c>
      <c r="H5123" s="131" t="n">
        <v>0</v>
      </c>
      <c r="I5123" s="131" t="n">
        <v>23416.1</v>
      </c>
      <c r="J5123" s="131" t="n">
        <v>0</v>
      </c>
      <c r="K5123" s="131" t="n">
        <v>15286.6</v>
      </c>
      <c r="L5123" s="131" t="n">
        <v>23416.1</v>
      </c>
      <c r="M5123" s="131" t="n">
        <v>9339.110000000001</v>
      </c>
      <c r="N5123" s="131" t="n">
        <v>0</v>
      </c>
      <c r="O5123" s="131" t="n">
        <v>17252.8</v>
      </c>
      <c r="P5123" s="131" t="n">
        <v>0</v>
      </c>
      <c r="Q5123" s="131" t="n">
        <v>0</v>
      </c>
      <c r="R5123" t="n">
        <v>6.52037</v>
      </c>
      <c r="S5123" t="n">
        <v>38717.7</v>
      </c>
      <c r="T5123" t="n">
        <v>39495.5</v>
      </c>
      <c r="U5123" t="n">
        <v>0</v>
      </c>
      <c r="V5123" t="n">
        <v>30045</v>
      </c>
      <c r="W5123" t="n">
        <v>39422.4</v>
      </c>
      <c r="X5123" t="n">
        <v>0</v>
      </c>
      <c r="Y5123" t="n">
        <v>579.684</v>
      </c>
      <c r="Z5123" t="n">
        <v>31653.2</v>
      </c>
    </row>
    <row r="5124" ht="15.75" customHeight="1" s="165">
      <c r="A5124" s="131" t="n">
        <v>5111</v>
      </c>
      <c r="B5124" s="131" t="n">
        <v>0</v>
      </c>
      <c r="C5124" s="131" t="n">
        <v>28212.4</v>
      </c>
      <c r="D5124" s="131" t="n">
        <v>0</v>
      </c>
      <c r="E5124" s="131" t="n">
        <v>28951.7</v>
      </c>
      <c r="F5124" s="131" t="n">
        <v>0</v>
      </c>
      <c r="G5124" s="131" t="n">
        <v>2045.47</v>
      </c>
      <c r="H5124" s="131" t="n">
        <v>0</v>
      </c>
      <c r="I5124" s="131" t="n">
        <v>14965.9</v>
      </c>
      <c r="J5124" s="131" t="n">
        <v>0</v>
      </c>
      <c r="K5124" s="131" t="n">
        <v>10253</v>
      </c>
      <c r="L5124" s="131" t="n">
        <v>14965.9</v>
      </c>
      <c r="M5124" s="131" t="n">
        <v>7596.26</v>
      </c>
      <c r="N5124" s="131" t="n">
        <v>0</v>
      </c>
      <c r="O5124" s="131" t="n">
        <v>11400.4</v>
      </c>
      <c r="P5124" s="131" t="n">
        <v>1948.11</v>
      </c>
      <c r="Q5124" s="131" t="n">
        <v>0</v>
      </c>
      <c r="R5124" t="n">
        <v>0</v>
      </c>
      <c r="S5124" t="n">
        <v>39158.7</v>
      </c>
      <c r="T5124" t="n">
        <v>36391.8</v>
      </c>
      <c r="U5124" t="n">
        <v>0</v>
      </c>
      <c r="V5124" t="n">
        <v>9017.59</v>
      </c>
      <c r="W5124" t="n">
        <v>38890.3</v>
      </c>
      <c r="X5124" t="n">
        <v>0</v>
      </c>
      <c r="Y5124" t="n">
        <v>1144.04</v>
      </c>
      <c r="Z5124" t="n">
        <v>19888.1</v>
      </c>
    </row>
    <row r="5125" ht="15.75" customHeight="1" s="165">
      <c r="A5125" s="131" t="n">
        <v>5112</v>
      </c>
      <c r="B5125" s="131" t="n">
        <v>0</v>
      </c>
      <c r="C5125" s="131" t="n">
        <v>26793.6</v>
      </c>
      <c r="D5125" s="131" t="n">
        <v>0</v>
      </c>
      <c r="E5125" s="131" t="n">
        <v>29394.5</v>
      </c>
      <c r="F5125" s="131" t="n">
        <v>0</v>
      </c>
      <c r="G5125" s="131" t="n">
        <v>0</v>
      </c>
      <c r="H5125" s="131" t="n">
        <v>0</v>
      </c>
      <c r="I5125" s="131" t="n">
        <v>16503.5</v>
      </c>
      <c r="J5125" s="131" t="n">
        <v>0</v>
      </c>
      <c r="K5125" s="131" t="n">
        <v>19477.9</v>
      </c>
      <c r="L5125" s="131" t="n">
        <v>16503.5</v>
      </c>
      <c r="M5125" s="131" t="n">
        <v>3624.26</v>
      </c>
      <c r="N5125" s="131" t="n">
        <v>0</v>
      </c>
      <c r="O5125" s="131" t="n">
        <v>14622.8</v>
      </c>
      <c r="P5125" s="131" t="n">
        <v>5781.2</v>
      </c>
      <c r="Q5125" s="131" t="n">
        <v>0</v>
      </c>
      <c r="R5125" t="n">
        <v>0</v>
      </c>
      <c r="S5125" t="n">
        <v>38783.2</v>
      </c>
      <c r="T5125" t="n">
        <v>28347.5</v>
      </c>
      <c r="U5125" t="n">
        <v>0</v>
      </c>
      <c r="V5125" t="n">
        <v>3699.41</v>
      </c>
      <c r="W5125" t="n">
        <v>39454.6</v>
      </c>
      <c r="X5125" t="n">
        <v>0</v>
      </c>
      <c r="Y5125" t="n">
        <v>241.889</v>
      </c>
      <c r="Z5125" t="n">
        <v>19093.9</v>
      </c>
    </row>
    <row r="5126" ht="15.75" customHeight="1" s="165">
      <c r="A5126" s="131" t="n">
        <v>5113</v>
      </c>
      <c r="B5126" s="131" t="n">
        <v>0</v>
      </c>
      <c r="C5126" s="131" t="n">
        <v>23258.4</v>
      </c>
      <c r="D5126" s="131" t="n">
        <v>0</v>
      </c>
      <c r="E5126" s="131" t="n">
        <v>29989.9</v>
      </c>
      <c r="F5126" s="131" t="n">
        <v>0</v>
      </c>
      <c r="G5126" s="131" t="n">
        <v>0</v>
      </c>
      <c r="H5126" s="131" t="n">
        <v>0</v>
      </c>
      <c r="I5126" s="131" t="n">
        <v>9307.25</v>
      </c>
      <c r="J5126" s="131" t="n">
        <v>0</v>
      </c>
      <c r="K5126" s="131" t="n">
        <v>24784.8</v>
      </c>
      <c r="L5126" s="131" t="n">
        <v>9307.25</v>
      </c>
      <c r="M5126" s="131" t="n">
        <v>1053.79</v>
      </c>
      <c r="N5126" s="131" t="n">
        <v>0</v>
      </c>
      <c r="O5126" s="131" t="n">
        <v>2852.53</v>
      </c>
      <c r="P5126" s="131" t="n">
        <v>4538.92</v>
      </c>
      <c r="Q5126" s="131" t="n">
        <v>0</v>
      </c>
      <c r="R5126" t="n">
        <v>0</v>
      </c>
      <c r="S5126" t="n">
        <v>37244.6</v>
      </c>
      <c r="T5126" t="n">
        <v>31872.7</v>
      </c>
      <c r="U5126" t="n">
        <v>0</v>
      </c>
      <c r="V5126" t="n">
        <v>1103.81</v>
      </c>
      <c r="W5126" t="n">
        <v>39473.5</v>
      </c>
      <c r="X5126" t="n">
        <v>0</v>
      </c>
      <c r="Y5126" t="n">
        <v>4039.5</v>
      </c>
      <c r="Z5126" t="n">
        <v>20577.9</v>
      </c>
    </row>
    <row r="5127" ht="15.75" customHeight="1" s="165">
      <c r="A5127" s="131" t="n">
        <v>5114</v>
      </c>
      <c r="B5127" s="131" t="n">
        <v>0</v>
      </c>
      <c r="C5127" s="131" t="n">
        <v>13951.7</v>
      </c>
      <c r="D5127" s="131" t="n">
        <v>0</v>
      </c>
      <c r="E5127" s="131" t="n">
        <v>26000.9</v>
      </c>
      <c r="F5127" s="131" t="n">
        <v>0</v>
      </c>
      <c r="G5127" s="131" t="n">
        <v>0</v>
      </c>
      <c r="H5127" s="131" t="n">
        <v>0</v>
      </c>
      <c r="I5127" s="131" t="n">
        <v>1220.07</v>
      </c>
      <c r="J5127" s="131" t="n">
        <v>0</v>
      </c>
      <c r="K5127" s="131" t="n">
        <v>14755.6</v>
      </c>
      <c r="L5127" s="131" t="n">
        <v>1220.07</v>
      </c>
      <c r="M5127" s="131" t="n">
        <v>0</v>
      </c>
      <c r="N5127" s="131" t="n">
        <v>0</v>
      </c>
      <c r="O5127" s="131" t="n">
        <v>2453.36</v>
      </c>
      <c r="P5127" s="131" t="n">
        <v>14319</v>
      </c>
      <c r="Q5127" s="131" t="n">
        <v>0</v>
      </c>
      <c r="R5127" t="n">
        <v>0</v>
      </c>
      <c r="S5127" t="n">
        <v>32768.5</v>
      </c>
      <c r="T5127" t="n">
        <v>33150</v>
      </c>
      <c r="U5127" t="n">
        <v>0</v>
      </c>
      <c r="V5127" t="n">
        <v>2071.72</v>
      </c>
      <c r="W5127" t="n">
        <v>39216.6</v>
      </c>
      <c r="X5127" t="n">
        <v>0</v>
      </c>
      <c r="Y5127" t="n">
        <v>6022.02</v>
      </c>
      <c r="Z5127" t="n">
        <v>6201.32</v>
      </c>
    </row>
    <row r="5128" ht="15.75" customHeight="1" s="165">
      <c r="A5128" s="131" t="n">
        <v>5115</v>
      </c>
      <c r="B5128" s="131" t="n">
        <v>0</v>
      </c>
      <c r="C5128" s="131" t="n">
        <v>14648.6</v>
      </c>
      <c r="D5128" s="131" t="n">
        <v>0</v>
      </c>
      <c r="E5128" s="131" t="n">
        <v>23873.9</v>
      </c>
      <c r="F5128" s="131" t="n">
        <v>0</v>
      </c>
      <c r="G5128" s="131" t="n">
        <v>1726.52</v>
      </c>
      <c r="H5128" s="131" t="n">
        <v>0</v>
      </c>
      <c r="I5128" s="131" t="n">
        <v>0</v>
      </c>
      <c r="J5128" s="131" t="n">
        <v>0</v>
      </c>
      <c r="K5128" s="131" t="n">
        <v>6259.91</v>
      </c>
      <c r="L5128" s="131" t="n">
        <v>0</v>
      </c>
      <c r="M5128" s="131" t="n">
        <v>0</v>
      </c>
      <c r="N5128" s="131" t="n">
        <v>0</v>
      </c>
      <c r="O5128" s="131" t="n">
        <v>1314.3</v>
      </c>
      <c r="P5128" s="131" t="n">
        <v>15355.8</v>
      </c>
      <c r="Q5128" s="131" t="n">
        <v>0</v>
      </c>
      <c r="R5128" t="n">
        <v>367.761</v>
      </c>
      <c r="S5128" t="n">
        <v>27364.9</v>
      </c>
      <c r="T5128" t="n">
        <v>36459.6</v>
      </c>
      <c r="U5128" t="n">
        <v>0</v>
      </c>
      <c r="V5128" t="n">
        <v>1959.93</v>
      </c>
      <c r="W5128" t="n">
        <v>39261.1</v>
      </c>
      <c r="X5128" t="n">
        <v>0</v>
      </c>
      <c r="Y5128" t="n">
        <v>14161.8</v>
      </c>
      <c r="Z5128" t="n">
        <v>0</v>
      </c>
    </row>
    <row r="5129" ht="15.75" customHeight="1" s="165">
      <c r="A5129" s="131" t="n">
        <v>5116</v>
      </c>
      <c r="B5129" s="131" t="n">
        <v>0</v>
      </c>
      <c r="C5129" s="131" t="n">
        <v>15186</v>
      </c>
      <c r="D5129" s="131" t="n">
        <v>0</v>
      </c>
      <c r="E5129" s="131" t="n">
        <v>17517.9</v>
      </c>
      <c r="F5129" s="131" t="n">
        <v>0</v>
      </c>
      <c r="G5129" s="131" t="n">
        <v>0</v>
      </c>
      <c r="H5129" s="131" t="n">
        <v>0</v>
      </c>
      <c r="I5129" s="131" t="n">
        <v>0</v>
      </c>
      <c r="J5129" s="131" t="n">
        <v>0</v>
      </c>
      <c r="K5129" s="131" t="n">
        <v>6140.26</v>
      </c>
      <c r="L5129" s="131" t="n">
        <v>0</v>
      </c>
      <c r="M5129" s="131" t="n">
        <v>0</v>
      </c>
      <c r="N5129" s="131" t="n">
        <v>0</v>
      </c>
      <c r="O5129" s="131" t="n">
        <v>0</v>
      </c>
      <c r="P5129" s="131" t="n">
        <v>3203.57</v>
      </c>
      <c r="Q5129" s="131" t="n">
        <v>0</v>
      </c>
      <c r="R5129" t="n">
        <v>786.412</v>
      </c>
      <c r="S5129" t="n">
        <v>22100.6</v>
      </c>
      <c r="T5129" t="n">
        <v>32412.3</v>
      </c>
      <c r="U5129" t="n">
        <v>0</v>
      </c>
      <c r="V5129" t="n">
        <v>0</v>
      </c>
      <c r="W5129" t="n">
        <v>38538.7</v>
      </c>
      <c r="X5129" t="n">
        <v>0</v>
      </c>
      <c r="Y5129" t="n">
        <v>14533.3</v>
      </c>
      <c r="Z5129" t="n">
        <v>0</v>
      </c>
    </row>
    <row r="5130" ht="15.75" customHeight="1" s="165">
      <c r="A5130" s="131" t="n">
        <v>5117</v>
      </c>
      <c r="B5130" s="131" t="n">
        <v>0</v>
      </c>
      <c r="C5130" s="131" t="n">
        <v>13867.1</v>
      </c>
      <c r="D5130" s="131" t="n">
        <v>0</v>
      </c>
      <c r="E5130" s="131" t="n">
        <v>17034.3</v>
      </c>
      <c r="F5130" s="131" t="n">
        <v>0</v>
      </c>
      <c r="G5130" s="131" t="n">
        <v>0</v>
      </c>
      <c r="H5130" s="131" t="n">
        <v>0</v>
      </c>
      <c r="I5130" s="131" t="n">
        <v>619.313</v>
      </c>
      <c r="J5130" s="131" t="n">
        <v>0</v>
      </c>
      <c r="K5130" s="131" t="n">
        <v>8600.85</v>
      </c>
      <c r="L5130" s="131" t="n">
        <v>619.313</v>
      </c>
      <c r="M5130" s="131" t="n">
        <v>0</v>
      </c>
      <c r="N5130" s="131" t="n">
        <v>0</v>
      </c>
      <c r="O5130" s="131" t="n">
        <v>0</v>
      </c>
      <c r="P5130" s="131" t="n">
        <v>1730.97</v>
      </c>
      <c r="Q5130" s="131" t="n">
        <v>0</v>
      </c>
      <c r="R5130" t="n">
        <v>0</v>
      </c>
      <c r="S5130" t="n">
        <v>22044.5</v>
      </c>
      <c r="T5130" t="n">
        <v>32435.4</v>
      </c>
      <c r="U5130" t="n">
        <v>0</v>
      </c>
      <c r="V5130" t="n">
        <v>548.126</v>
      </c>
      <c r="W5130" t="n">
        <v>32988.1</v>
      </c>
      <c r="X5130" t="n">
        <v>0</v>
      </c>
      <c r="Y5130" t="n">
        <v>7954.45</v>
      </c>
      <c r="Z5130" t="n">
        <v>5824.29</v>
      </c>
    </row>
    <row r="5131" ht="15.75" customHeight="1" s="165">
      <c r="A5131" s="131" t="n">
        <v>5118</v>
      </c>
      <c r="B5131" s="131" t="n">
        <v>0.0576022</v>
      </c>
      <c r="C5131" s="131" t="n">
        <v>7621.12</v>
      </c>
      <c r="D5131" s="131" t="n">
        <v>0.0449421</v>
      </c>
      <c r="E5131" s="131" t="n">
        <v>8344.719999999999</v>
      </c>
      <c r="F5131" s="131" t="n">
        <v>0.159392</v>
      </c>
      <c r="G5131" s="131" t="n">
        <v>0</v>
      </c>
      <c r="H5131" s="131" t="n">
        <v>0.0212993</v>
      </c>
      <c r="I5131" s="131" t="n">
        <v>0</v>
      </c>
      <c r="J5131" s="131" t="n">
        <v>0</v>
      </c>
      <c r="K5131" s="131" t="n">
        <v>3763.6</v>
      </c>
      <c r="L5131" s="131" t="n">
        <v>0</v>
      </c>
      <c r="M5131" s="131" t="n">
        <v>0</v>
      </c>
      <c r="N5131" s="131" t="n">
        <v>0.0157389</v>
      </c>
      <c r="O5131" s="131" t="n">
        <v>0</v>
      </c>
      <c r="P5131" s="131" t="n">
        <v>5046.3</v>
      </c>
      <c r="Q5131" s="131" t="n">
        <v>0.00979756</v>
      </c>
      <c r="R5131" t="n">
        <v>0</v>
      </c>
      <c r="S5131" t="n">
        <v>21845.6</v>
      </c>
      <c r="T5131" t="n">
        <v>32394.2</v>
      </c>
      <c r="U5131" t="n">
        <v>0.0866484</v>
      </c>
      <c r="V5131" t="n">
        <v>1604.76</v>
      </c>
      <c r="W5131" t="n">
        <v>20697.7</v>
      </c>
      <c r="X5131" t="n">
        <v>0.102438</v>
      </c>
      <c r="Y5131" t="n">
        <v>8247.48</v>
      </c>
      <c r="Z5131" t="n">
        <v>8920.27</v>
      </c>
    </row>
    <row r="5132" ht="15.75" customHeight="1" s="165">
      <c r="A5132" s="131" t="n">
        <v>5119</v>
      </c>
      <c r="B5132" s="131" t="n">
        <v>0.539292</v>
      </c>
      <c r="C5132" s="131" t="n">
        <v>3906.05</v>
      </c>
      <c r="D5132" s="131" t="n">
        <v>0.411561</v>
      </c>
      <c r="E5132" s="131" t="n">
        <v>3424.57</v>
      </c>
      <c r="F5132" s="131" t="n">
        <v>0.858553</v>
      </c>
      <c r="G5132" s="131" t="n">
        <v>0</v>
      </c>
      <c r="H5132" s="131" t="n">
        <v>0.369003</v>
      </c>
      <c r="I5132" s="131" t="n">
        <v>0</v>
      </c>
      <c r="J5132" s="131" t="n">
        <v>0.274273</v>
      </c>
      <c r="K5132" s="131" t="n">
        <v>228.328</v>
      </c>
      <c r="L5132" s="131" t="n">
        <v>0</v>
      </c>
      <c r="M5132" s="131" t="n">
        <v>0</v>
      </c>
      <c r="N5132" s="131" t="n">
        <v>0.347897</v>
      </c>
      <c r="O5132" s="131" t="n">
        <v>0</v>
      </c>
      <c r="P5132" s="131" t="n">
        <v>4067.62</v>
      </c>
      <c r="Q5132" s="131" t="n">
        <v>0.00957566</v>
      </c>
      <c r="R5132" t="n">
        <v>0</v>
      </c>
      <c r="S5132" t="n">
        <v>17046.5</v>
      </c>
      <c r="T5132" t="n">
        <v>17416.3</v>
      </c>
      <c r="U5132" t="n">
        <v>0.616292</v>
      </c>
      <c r="V5132" t="n">
        <v>0</v>
      </c>
      <c r="W5132" t="n">
        <v>18594.9</v>
      </c>
      <c r="X5132" t="n">
        <v>0.415989</v>
      </c>
      <c r="Y5132" t="n">
        <v>2555.24</v>
      </c>
      <c r="Z5132" t="n">
        <v>8170.88</v>
      </c>
    </row>
    <row r="5133" ht="15.75" customHeight="1" s="165">
      <c r="A5133" s="131" t="n">
        <v>5120</v>
      </c>
      <c r="B5133" s="131" t="n">
        <v>1.57073</v>
      </c>
      <c r="C5133" s="131" t="n">
        <v>3145.57</v>
      </c>
      <c r="D5133" s="131" t="n">
        <v>1.36139</v>
      </c>
      <c r="E5133" s="131" t="n">
        <v>1460.01</v>
      </c>
      <c r="F5133" s="131" t="n">
        <v>1.82941</v>
      </c>
      <c r="G5133" s="131" t="n">
        <v>0</v>
      </c>
      <c r="H5133" s="131" t="n">
        <v>1.1477</v>
      </c>
      <c r="I5133" s="131" t="n">
        <v>0</v>
      </c>
      <c r="J5133" s="131" t="n">
        <v>1.14567</v>
      </c>
      <c r="K5133" s="131" t="n">
        <v>0</v>
      </c>
      <c r="L5133" s="131" t="n">
        <v>0</v>
      </c>
      <c r="M5133" s="131" t="n">
        <v>0</v>
      </c>
      <c r="N5133" s="131" t="n">
        <v>1.14913</v>
      </c>
      <c r="O5133" s="131" t="n">
        <v>0</v>
      </c>
      <c r="P5133" s="131" t="n">
        <v>1506.75</v>
      </c>
      <c r="Q5133" s="131" t="n">
        <v>0.199878</v>
      </c>
      <c r="R5133" t="n">
        <v>0</v>
      </c>
      <c r="S5133" t="n">
        <v>2367.06</v>
      </c>
      <c r="T5133" t="n">
        <v>7142.54</v>
      </c>
      <c r="U5133" t="n">
        <v>1.61771</v>
      </c>
      <c r="V5133" t="n">
        <v>0</v>
      </c>
      <c r="W5133" t="n">
        <v>19641.7</v>
      </c>
      <c r="X5133" t="n">
        <v>1.62404</v>
      </c>
      <c r="Y5133" t="n">
        <v>203.09</v>
      </c>
      <c r="Z5133" t="n">
        <v>5989.34</v>
      </c>
    </row>
    <row r="5134" ht="15.75" customHeight="1" s="165">
      <c r="A5134" s="131" t="n">
        <v>5121</v>
      </c>
      <c r="B5134" s="131" t="n">
        <v>2.51624</v>
      </c>
      <c r="C5134" s="131" t="n">
        <v>1113.56</v>
      </c>
      <c r="D5134" s="131" t="n">
        <v>2.32778</v>
      </c>
      <c r="E5134" s="131" t="n">
        <v>1252.03</v>
      </c>
      <c r="F5134" s="131" t="n">
        <v>2.70248</v>
      </c>
      <c r="G5134" s="131" t="n">
        <v>2183.92</v>
      </c>
      <c r="H5134" s="131" t="n">
        <v>2.07969</v>
      </c>
      <c r="I5134" s="131" t="n">
        <v>0</v>
      </c>
      <c r="J5134" s="131" t="n">
        <v>1.96649</v>
      </c>
      <c r="K5134" s="131" t="n">
        <v>0</v>
      </c>
      <c r="L5134" s="131" t="n">
        <v>0</v>
      </c>
      <c r="M5134" s="131" t="n">
        <v>748.748</v>
      </c>
      <c r="N5134" s="131" t="n">
        <v>2.01804</v>
      </c>
      <c r="O5134" s="131" t="n">
        <v>0</v>
      </c>
      <c r="P5134" s="131" t="n">
        <v>775.149</v>
      </c>
      <c r="Q5134" s="131" t="n">
        <v>0.5250629999999999</v>
      </c>
      <c r="R5134" t="n">
        <v>0</v>
      </c>
      <c r="S5134" t="n">
        <v>0</v>
      </c>
      <c r="T5134" t="n">
        <v>1587.63</v>
      </c>
      <c r="U5134" t="n">
        <v>1.4332</v>
      </c>
      <c r="V5134" t="n">
        <v>0</v>
      </c>
      <c r="W5134" t="n">
        <v>24653.9</v>
      </c>
      <c r="X5134" t="n">
        <v>2.52225</v>
      </c>
      <c r="Y5134" t="n">
        <v>0</v>
      </c>
      <c r="Z5134" t="n">
        <v>5527.94</v>
      </c>
    </row>
    <row r="5135" ht="15.75" customHeight="1" s="165">
      <c r="A5135" s="131" t="n">
        <v>5122</v>
      </c>
      <c r="B5135" s="131" t="n">
        <v>3.21538</v>
      </c>
      <c r="C5135" s="131" t="n">
        <v>5934.29</v>
      </c>
      <c r="D5135" s="131" t="n">
        <v>3.10457</v>
      </c>
      <c r="E5135" s="131" t="n">
        <v>77.09520000000001</v>
      </c>
      <c r="F5135" s="131" t="n">
        <v>3.35406</v>
      </c>
      <c r="G5135" s="131" t="n">
        <v>7655.68</v>
      </c>
      <c r="H5135" s="131" t="n">
        <v>2.74544</v>
      </c>
      <c r="I5135" s="131" t="n">
        <v>4481.5</v>
      </c>
      <c r="J5135" s="131" t="n">
        <v>2.55506</v>
      </c>
      <c r="K5135" s="131" t="n">
        <v>0</v>
      </c>
      <c r="L5135" s="131" t="n">
        <v>4481.5</v>
      </c>
      <c r="M5135" s="131" t="n">
        <v>935.564</v>
      </c>
      <c r="N5135" s="131" t="n">
        <v>2.72141</v>
      </c>
      <c r="O5135" s="131" t="n">
        <v>0</v>
      </c>
      <c r="P5135" s="131" t="n">
        <v>0</v>
      </c>
      <c r="Q5135" s="131" t="n">
        <v>2.08453</v>
      </c>
      <c r="R5135" t="n">
        <v>0</v>
      </c>
      <c r="S5135" t="n">
        <v>0</v>
      </c>
      <c r="T5135" t="n">
        <v>1655.02</v>
      </c>
      <c r="U5135" t="n">
        <v>3.30533</v>
      </c>
      <c r="V5135" t="n">
        <v>0</v>
      </c>
      <c r="W5135" t="n">
        <v>28092.6</v>
      </c>
      <c r="X5135" t="n">
        <v>3.25025</v>
      </c>
      <c r="Y5135" t="n">
        <v>1507.6</v>
      </c>
      <c r="Z5135" t="n">
        <v>1461.95</v>
      </c>
    </row>
    <row r="5136" ht="15.75" customHeight="1" s="165">
      <c r="A5136" s="131" t="n">
        <v>5123</v>
      </c>
      <c r="B5136" s="131" t="n">
        <v>3.6425</v>
      </c>
      <c r="C5136" s="131" t="n">
        <v>7035.78</v>
      </c>
      <c r="D5136" s="131" t="n">
        <v>3.6447</v>
      </c>
      <c r="E5136" s="131" t="n">
        <v>0</v>
      </c>
      <c r="F5136" s="131" t="n">
        <v>3.7554</v>
      </c>
      <c r="G5136" s="131" t="n">
        <v>17988.3</v>
      </c>
      <c r="H5136" s="131" t="n">
        <v>2.28342</v>
      </c>
      <c r="I5136" s="131" t="n">
        <v>5005.83</v>
      </c>
      <c r="J5136" s="131" t="n">
        <v>3.30455</v>
      </c>
      <c r="K5136" s="131" t="n">
        <v>0</v>
      </c>
      <c r="L5136" s="131" t="n">
        <v>5005.83</v>
      </c>
      <c r="M5136" s="131" t="n">
        <v>0</v>
      </c>
      <c r="N5136" s="131" t="n">
        <v>3.22169</v>
      </c>
      <c r="O5136" s="131" t="n">
        <v>0</v>
      </c>
      <c r="P5136" s="131" t="n">
        <v>167.375</v>
      </c>
      <c r="Q5136" s="131" t="n">
        <v>2.91801</v>
      </c>
      <c r="R5136" t="n">
        <v>0</v>
      </c>
      <c r="S5136" t="n">
        <v>3417.68</v>
      </c>
      <c r="T5136" t="n">
        <v>2306.78</v>
      </c>
      <c r="U5136" t="n">
        <v>3.80621</v>
      </c>
      <c r="V5136" t="n">
        <v>0</v>
      </c>
      <c r="W5136" t="n">
        <v>35592.3</v>
      </c>
      <c r="X5136" t="n">
        <v>3.74049</v>
      </c>
      <c r="Y5136" t="n">
        <v>8817.709999999999</v>
      </c>
      <c r="Z5136" t="n">
        <v>836.347</v>
      </c>
    </row>
    <row r="5137" ht="15.75" customHeight="1" s="165">
      <c r="A5137" s="131" t="n">
        <v>5124</v>
      </c>
      <c r="B5137" s="131" t="n">
        <v>3.87669</v>
      </c>
      <c r="C5137" s="131" t="n">
        <v>7566.56</v>
      </c>
      <c r="D5137" s="131" t="n">
        <v>3.95432</v>
      </c>
      <c r="E5137" s="131" t="n">
        <v>0</v>
      </c>
      <c r="F5137" s="131" t="n">
        <v>3.91516</v>
      </c>
      <c r="G5137" s="131" t="n">
        <v>22266.5</v>
      </c>
      <c r="H5137" s="131" t="n">
        <v>3.42613</v>
      </c>
      <c r="I5137" s="131" t="n">
        <v>8532.35</v>
      </c>
      <c r="J5137" s="131" t="n">
        <v>3.57823</v>
      </c>
      <c r="K5137" s="131" t="n">
        <v>0</v>
      </c>
      <c r="L5137" s="131" t="n">
        <v>8532.35</v>
      </c>
      <c r="M5137" s="131" t="n">
        <v>0</v>
      </c>
      <c r="N5137" s="131" t="n">
        <v>3.4837</v>
      </c>
      <c r="O5137" s="131" t="n">
        <v>73.3732</v>
      </c>
      <c r="P5137" s="131" t="n">
        <v>2586.49</v>
      </c>
      <c r="Q5137" s="131" t="n">
        <v>3.16748</v>
      </c>
      <c r="R5137" t="n">
        <v>0</v>
      </c>
      <c r="S5137" t="n">
        <v>9007.059999999999</v>
      </c>
      <c r="T5137" t="n">
        <v>8610.540000000001</v>
      </c>
      <c r="U5137" t="n">
        <v>4.08513</v>
      </c>
      <c r="V5137" t="n">
        <v>0</v>
      </c>
      <c r="W5137" t="n">
        <v>38287.7</v>
      </c>
      <c r="X5137" t="n">
        <v>3.971</v>
      </c>
      <c r="Y5137" t="n">
        <v>8271.110000000001</v>
      </c>
      <c r="Z5137" t="n">
        <v>1177.82</v>
      </c>
    </row>
    <row r="5138" ht="15.75" customHeight="1" s="165">
      <c r="A5138" s="131" t="n">
        <v>5125</v>
      </c>
      <c r="B5138" s="131" t="n">
        <v>3.01379</v>
      </c>
      <c r="C5138" s="131" t="n">
        <v>8803.93</v>
      </c>
      <c r="D5138" s="131" t="n">
        <v>3.99299</v>
      </c>
      <c r="E5138" s="131" t="n">
        <v>0</v>
      </c>
      <c r="F5138" s="131" t="n">
        <v>3.29556</v>
      </c>
      <c r="G5138" s="131" t="n">
        <v>21355</v>
      </c>
      <c r="H5138" s="131" t="n">
        <v>2.39588</v>
      </c>
      <c r="I5138" s="131" t="n">
        <v>12029</v>
      </c>
      <c r="J5138" s="131" t="n">
        <v>3.63051</v>
      </c>
      <c r="K5138" s="131" t="n">
        <v>0</v>
      </c>
      <c r="L5138" s="131" t="n">
        <v>12029</v>
      </c>
      <c r="M5138" s="131" t="n">
        <v>769.115</v>
      </c>
      <c r="N5138" s="131" t="n">
        <v>2.52019</v>
      </c>
      <c r="O5138" s="131" t="n">
        <v>775.6130000000001</v>
      </c>
      <c r="P5138" s="131" t="n">
        <v>1113.27</v>
      </c>
      <c r="Q5138" s="131" t="n">
        <v>3.47163</v>
      </c>
      <c r="R5138" t="n">
        <v>0</v>
      </c>
      <c r="S5138" t="n">
        <v>10094.9</v>
      </c>
      <c r="T5138" t="n">
        <v>8173.59</v>
      </c>
      <c r="U5138" t="n">
        <v>4.11333</v>
      </c>
      <c r="V5138" t="n">
        <v>0</v>
      </c>
      <c r="W5138" t="n">
        <v>39334.4</v>
      </c>
      <c r="X5138" t="n">
        <v>3.93693</v>
      </c>
      <c r="Y5138" t="n">
        <v>8829.530000000001</v>
      </c>
      <c r="Z5138" t="n">
        <v>2458.92</v>
      </c>
    </row>
    <row r="5139" ht="15.75" customHeight="1" s="165">
      <c r="A5139" s="131" t="n">
        <v>5126</v>
      </c>
      <c r="B5139" s="131" t="n">
        <v>1.00418</v>
      </c>
      <c r="C5139" s="131" t="n">
        <v>10499.9</v>
      </c>
      <c r="D5139" s="131" t="n">
        <v>3.78074</v>
      </c>
      <c r="E5139" s="131" t="n">
        <v>0</v>
      </c>
      <c r="F5139" s="131" t="n">
        <v>1.61008</v>
      </c>
      <c r="G5139" s="131" t="n">
        <v>22184.2</v>
      </c>
      <c r="H5139" s="131" t="n">
        <v>1.46893</v>
      </c>
      <c r="I5139" s="131" t="n">
        <v>17641.3</v>
      </c>
      <c r="J5139" s="131" t="n">
        <v>3.48141</v>
      </c>
      <c r="K5139" s="131" t="n">
        <v>0</v>
      </c>
      <c r="L5139" s="131" t="n">
        <v>17641.3</v>
      </c>
      <c r="M5139" s="131" t="n">
        <v>506.257</v>
      </c>
      <c r="N5139" s="131" t="n">
        <v>2.97844</v>
      </c>
      <c r="O5139" s="131" t="n">
        <v>5309.82</v>
      </c>
      <c r="P5139" s="131" t="n">
        <v>2029.3</v>
      </c>
      <c r="Q5139" s="131" t="n">
        <v>3.05598</v>
      </c>
      <c r="R5139" t="n">
        <v>0</v>
      </c>
      <c r="S5139" t="n">
        <v>12520.5</v>
      </c>
      <c r="T5139" t="n">
        <v>6605.7</v>
      </c>
      <c r="U5139" t="n">
        <v>3.91939</v>
      </c>
      <c r="V5139" t="n">
        <v>0</v>
      </c>
      <c r="W5139" t="n">
        <v>39359.1</v>
      </c>
      <c r="X5139" t="n">
        <v>3.65691</v>
      </c>
      <c r="Y5139" t="n">
        <v>6237.48</v>
      </c>
      <c r="Z5139" t="n">
        <v>7733.56</v>
      </c>
    </row>
    <row r="5140" ht="15.75" customHeight="1" s="165">
      <c r="A5140" s="131" t="n">
        <v>5127</v>
      </c>
      <c r="B5140" s="131" t="n">
        <v>2.18559</v>
      </c>
      <c r="C5140" s="131" t="n">
        <v>15341.4</v>
      </c>
      <c r="D5140" s="131" t="n">
        <v>3.34335</v>
      </c>
      <c r="E5140" s="131" t="n">
        <v>0</v>
      </c>
      <c r="F5140" s="131" t="n">
        <v>3.06077</v>
      </c>
      <c r="G5140" s="131" t="n">
        <v>20133.4</v>
      </c>
      <c r="H5140" s="131" t="n">
        <v>2.93865</v>
      </c>
      <c r="I5140" s="131" t="n">
        <v>23124.1</v>
      </c>
      <c r="J5140" s="131" t="n">
        <v>3.14119</v>
      </c>
      <c r="K5140" s="131" t="n">
        <v>0</v>
      </c>
      <c r="L5140" s="131" t="n">
        <v>23124.1</v>
      </c>
      <c r="M5140" s="131" t="n">
        <v>1842.81</v>
      </c>
      <c r="N5140" s="131" t="n">
        <v>2.20295</v>
      </c>
      <c r="O5140" s="131" t="n">
        <v>6627.12</v>
      </c>
      <c r="P5140" s="131" t="n">
        <v>2110.9</v>
      </c>
      <c r="Q5140" s="131" t="n">
        <v>3.40566</v>
      </c>
      <c r="R5140" t="n">
        <v>684.2190000000001</v>
      </c>
      <c r="S5140" t="n">
        <v>14170.6</v>
      </c>
      <c r="T5140" t="n">
        <v>14703.9</v>
      </c>
      <c r="U5140" t="n">
        <v>3.46998</v>
      </c>
      <c r="V5140" t="n">
        <v>0</v>
      </c>
      <c r="W5140" t="n">
        <v>39046.4</v>
      </c>
      <c r="X5140" t="n">
        <v>3.17663</v>
      </c>
      <c r="Y5140" t="n">
        <v>6995.88</v>
      </c>
      <c r="Z5140" t="n">
        <v>11351</v>
      </c>
    </row>
    <row r="5141" ht="15.75" customHeight="1" s="165">
      <c r="A5141" s="131" t="n">
        <v>5128</v>
      </c>
      <c r="B5141" s="131" t="n">
        <v>2.20792</v>
      </c>
      <c r="C5141" s="131" t="n">
        <v>21241.6</v>
      </c>
      <c r="D5141" s="131" t="n">
        <v>2.64149</v>
      </c>
      <c r="E5141" s="131" t="n">
        <v>0</v>
      </c>
      <c r="F5141" s="131" t="n">
        <v>1.72422</v>
      </c>
      <c r="G5141" s="131" t="n">
        <v>18965.9</v>
      </c>
      <c r="H5141" s="131" t="n">
        <v>0.699005</v>
      </c>
      <c r="I5141" s="131" t="n">
        <v>17191.1</v>
      </c>
      <c r="J5141" s="131" t="n">
        <v>2.59126</v>
      </c>
      <c r="K5141" s="131" t="n">
        <v>0</v>
      </c>
      <c r="L5141" s="131" t="n">
        <v>17191.1</v>
      </c>
      <c r="M5141" s="131" t="n">
        <v>1803.44</v>
      </c>
      <c r="N5141" s="131" t="n">
        <v>2.2204</v>
      </c>
      <c r="O5141" s="131" t="n">
        <v>2471.19</v>
      </c>
      <c r="P5141" s="131" t="n">
        <v>1744.11</v>
      </c>
      <c r="Q5141" s="131" t="n">
        <v>2.84475</v>
      </c>
      <c r="R5141" t="n">
        <v>2519.2</v>
      </c>
      <c r="S5141" t="n">
        <v>20839.4</v>
      </c>
      <c r="T5141" t="n">
        <v>13946.2</v>
      </c>
      <c r="U5141" t="n">
        <v>2.78768</v>
      </c>
      <c r="V5141" t="n">
        <v>0</v>
      </c>
      <c r="W5141" t="n">
        <v>39595.1</v>
      </c>
      <c r="X5141" t="n">
        <v>2.49118</v>
      </c>
      <c r="Y5141" t="n">
        <v>9066.549999999999</v>
      </c>
      <c r="Z5141" t="n">
        <v>18424</v>
      </c>
    </row>
    <row r="5142" ht="15.75" customHeight="1" s="165">
      <c r="A5142" s="131" t="n">
        <v>5129</v>
      </c>
      <c r="B5142" s="131" t="n">
        <v>0.485181</v>
      </c>
      <c r="C5142" s="131" t="n">
        <v>26536.3</v>
      </c>
      <c r="D5142" s="131" t="n">
        <v>1.73076</v>
      </c>
      <c r="E5142" s="131" t="n">
        <v>0</v>
      </c>
      <c r="F5142" s="131" t="n">
        <v>0.185405</v>
      </c>
      <c r="G5142" s="131" t="n">
        <v>20656.2</v>
      </c>
      <c r="H5142" s="131" t="n">
        <v>1.61349</v>
      </c>
      <c r="I5142" s="131" t="n">
        <v>23440.4</v>
      </c>
      <c r="J5142" s="131" t="n">
        <v>1.81791</v>
      </c>
      <c r="K5142" s="131" t="n">
        <v>0</v>
      </c>
      <c r="L5142" s="131" t="n">
        <v>23440.4</v>
      </c>
      <c r="M5142" s="131" t="n">
        <v>3040.44</v>
      </c>
      <c r="N5142" s="131" t="n">
        <v>0.418386</v>
      </c>
      <c r="O5142" s="131" t="n">
        <v>1816.46</v>
      </c>
      <c r="P5142" s="131" t="n">
        <v>2935.58</v>
      </c>
      <c r="Q5142" s="131" t="n">
        <v>2.08112</v>
      </c>
      <c r="R5142" t="n">
        <v>3061.26</v>
      </c>
      <c r="S5142" t="n">
        <v>26272.5</v>
      </c>
      <c r="T5142" t="n">
        <v>19640</v>
      </c>
      <c r="U5142" t="n">
        <v>1.88412</v>
      </c>
      <c r="V5142" t="n">
        <v>0</v>
      </c>
      <c r="W5142" t="n">
        <v>39525.5</v>
      </c>
      <c r="X5142" t="n">
        <v>1.65937</v>
      </c>
      <c r="Y5142" t="n">
        <v>7183.85</v>
      </c>
      <c r="Z5142" t="n">
        <v>21389.6</v>
      </c>
    </row>
    <row r="5143" ht="15.75" customHeight="1" s="165">
      <c r="A5143" s="131" t="n">
        <v>5130</v>
      </c>
      <c r="B5143" s="131" t="n">
        <v>0.297307</v>
      </c>
      <c r="C5143" s="131" t="n">
        <v>13161.8</v>
      </c>
      <c r="D5143" s="131" t="n">
        <v>0.713819</v>
      </c>
      <c r="E5143" s="131" t="n">
        <v>0</v>
      </c>
      <c r="F5143" s="131" t="n">
        <v>0.0866389</v>
      </c>
      <c r="G5143" s="131" t="n">
        <v>28496.3</v>
      </c>
      <c r="H5143" s="131" t="n">
        <v>0.663188</v>
      </c>
      <c r="I5143" s="131" t="n">
        <v>21100</v>
      </c>
      <c r="J5143" s="131" t="n">
        <v>0.888813</v>
      </c>
      <c r="K5143" s="131" t="n">
        <v>0</v>
      </c>
      <c r="L5143" s="131" t="n">
        <v>21100</v>
      </c>
      <c r="M5143" s="131" t="n">
        <v>1830.89</v>
      </c>
      <c r="N5143" s="131" t="n">
        <v>0.0835417</v>
      </c>
      <c r="O5143" s="131" t="n">
        <v>3170.25</v>
      </c>
      <c r="P5143" s="131" t="n">
        <v>2365.87</v>
      </c>
      <c r="Q5143" s="131" t="n">
        <v>1.13621</v>
      </c>
      <c r="R5143" t="n">
        <v>3446.93</v>
      </c>
      <c r="S5143" t="n">
        <v>31106.9</v>
      </c>
      <c r="T5143" t="n">
        <v>26199.8</v>
      </c>
      <c r="U5143" t="n">
        <v>0.875209</v>
      </c>
      <c r="V5143" t="n">
        <v>0</v>
      </c>
      <c r="W5143" t="n">
        <v>39466.1</v>
      </c>
      <c r="X5143" t="n">
        <v>0.331588</v>
      </c>
      <c r="Y5143" t="n">
        <v>10084.1</v>
      </c>
      <c r="Z5143" t="n">
        <v>9718.93</v>
      </c>
    </row>
    <row r="5144" ht="15.75" customHeight="1" s="165">
      <c r="A5144" s="131" t="n">
        <v>5131</v>
      </c>
      <c r="B5144" s="131" t="n">
        <v>0.121744</v>
      </c>
      <c r="C5144" s="131" t="n">
        <v>5085.43</v>
      </c>
      <c r="D5144" s="131" t="n">
        <v>0.0796096</v>
      </c>
      <c r="E5144" s="131" t="n">
        <v>3742.6</v>
      </c>
      <c r="F5144" s="131" t="n">
        <v>0.00833324</v>
      </c>
      <c r="G5144" s="131" t="n">
        <v>18192.9</v>
      </c>
      <c r="H5144" s="131" t="n">
        <v>0.100984</v>
      </c>
      <c r="I5144" s="131" t="n">
        <v>9003.940000000001</v>
      </c>
      <c r="J5144" s="131" t="n">
        <v>0.165495</v>
      </c>
      <c r="K5144" s="131" t="n">
        <v>0</v>
      </c>
      <c r="L5144" s="131" t="n">
        <v>9003.940000000001</v>
      </c>
      <c r="M5144" s="131" t="n">
        <v>520.476</v>
      </c>
      <c r="N5144" s="131" t="n">
        <v>0.0260622</v>
      </c>
      <c r="O5144" s="131" t="n">
        <v>5379.98</v>
      </c>
      <c r="P5144" s="131" t="n">
        <v>2193.45</v>
      </c>
      <c r="Q5144" s="131" t="n">
        <v>0.273746</v>
      </c>
      <c r="R5144" t="n">
        <v>472.991</v>
      </c>
      <c r="S5144" t="n">
        <v>30916</v>
      </c>
      <c r="T5144" t="n">
        <v>28047.3</v>
      </c>
      <c r="U5144" t="n">
        <v>0.128612</v>
      </c>
      <c r="V5144" t="n">
        <v>0</v>
      </c>
      <c r="W5144" t="n">
        <v>38999.6</v>
      </c>
      <c r="X5144" t="n">
        <v>0.112503</v>
      </c>
      <c r="Y5144" t="n">
        <v>9755.52</v>
      </c>
      <c r="Z5144" t="n">
        <v>5341.65</v>
      </c>
    </row>
    <row r="5145" ht="15.75" customHeight="1" s="165">
      <c r="A5145" s="131" t="n">
        <v>5132</v>
      </c>
      <c r="B5145" s="131" t="n">
        <v>0</v>
      </c>
      <c r="C5145" s="131" t="n">
        <v>1109.04</v>
      </c>
      <c r="D5145" s="131" t="n">
        <v>0</v>
      </c>
      <c r="E5145" s="131" t="n">
        <v>12739.2</v>
      </c>
      <c r="F5145" s="131" t="n">
        <v>0</v>
      </c>
      <c r="G5145" s="131" t="n">
        <v>26011.9</v>
      </c>
      <c r="H5145" s="131" t="n">
        <v>0</v>
      </c>
      <c r="I5145" s="131" t="n">
        <v>4324.94</v>
      </c>
      <c r="J5145" s="131" t="n">
        <v>0</v>
      </c>
      <c r="K5145" s="131" t="n">
        <v>0</v>
      </c>
      <c r="L5145" s="131" t="n">
        <v>4324.94</v>
      </c>
      <c r="M5145" s="131" t="n">
        <v>3288.43</v>
      </c>
      <c r="N5145" s="131" t="n">
        <v>0</v>
      </c>
      <c r="O5145" s="131" t="n">
        <v>2101.05</v>
      </c>
      <c r="P5145" s="131" t="n">
        <v>9667.1</v>
      </c>
      <c r="Q5145" s="131" t="n">
        <v>0.0296434</v>
      </c>
      <c r="R5145" t="n">
        <v>0</v>
      </c>
      <c r="S5145" t="n">
        <v>35391.6</v>
      </c>
      <c r="T5145" t="n">
        <v>36740.1</v>
      </c>
      <c r="U5145" t="n">
        <v>0</v>
      </c>
      <c r="V5145" t="n">
        <v>0</v>
      </c>
      <c r="W5145" t="n">
        <v>39006.8</v>
      </c>
      <c r="X5145" t="n">
        <v>0</v>
      </c>
      <c r="Y5145" t="n">
        <v>13312.5</v>
      </c>
      <c r="Z5145" t="n">
        <v>8673.18</v>
      </c>
    </row>
    <row r="5146" ht="15.75" customHeight="1" s="165">
      <c r="A5146" s="131" t="n">
        <v>5133</v>
      </c>
      <c r="B5146" s="131" t="n">
        <v>0</v>
      </c>
      <c r="C5146" s="131" t="n">
        <v>0</v>
      </c>
      <c r="D5146" s="131" t="n">
        <v>0</v>
      </c>
      <c r="E5146" s="131" t="n">
        <v>19133.4</v>
      </c>
      <c r="F5146" s="131" t="n">
        <v>0</v>
      </c>
      <c r="G5146" s="131" t="n">
        <v>28713</v>
      </c>
      <c r="H5146" s="131" t="n">
        <v>0</v>
      </c>
      <c r="I5146" s="131" t="n">
        <v>4752.73</v>
      </c>
      <c r="J5146" s="131" t="n">
        <v>0</v>
      </c>
      <c r="K5146" s="131" t="n">
        <v>0</v>
      </c>
      <c r="L5146" s="131" t="n">
        <v>4752.73</v>
      </c>
      <c r="M5146" s="131" t="n">
        <v>2113.75</v>
      </c>
      <c r="N5146" s="131" t="n">
        <v>0</v>
      </c>
      <c r="O5146" s="131" t="n">
        <v>78.4212</v>
      </c>
      <c r="P5146" s="131" t="n">
        <v>9262.08</v>
      </c>
      <c r="Q5146" s="131" t="n">
        <v>0</v>
      </c>
      <c r="R5146" t="n">
        <v>0</v>
      </c>
      <c r="S5146" t="n">
        <v>37592.3</v>
      </c>
      <c r="T5146" t="n">
        <v>29523.6</v>
      </c>
      <c r="U5146" t="n">
        <v>0</v>
      </c>
      <c r="V5146" t="n">
        <v>1904.91</v>
      </c>
      <c r="W5146" t="n">
        <v>39562.3</v>
      </c>
      <c r="X5146" t="n">
        <v>0</v>
      </c>
      <c r="Y5146" t="n">
        <v>34848.6</v>
      </c>
      <c r="Z5146" t="n">
        <v>2311.53</v>
      </c>
    </row>
    <row r="5147" ht="15.75" customHeight="1" s="165">
      <c r="A5147" s="131" t="n">
        <v>5134</v>
      </c>
      <c r="B5147" s="131" t="n">
        <v>0</v>
      </c>
      <c r="C5147" s="131" t="n">
        <v>5360.12</v>
      </c>
      <c r="D5147" s="131" t="n">
        <v>0</v>
      </c>
      <c r="E5147" s="131" t="n">
        <v>19199.7</v>
      </c>
      <c r="F5147" s="131" t="n">
        <v>0</v>
      </c>
      <c r="G5147" s="131" t="n">
        <v>36555.7</v>
      </c>
      <c r="H5147" s="131" t="n">
        <v>0</v>
      </c>
      <c r="I5147" s="131" t="n">
        <v>4655.1</v>
      </c>
      <c r="J5147" s="131" t="n">
        <v>0</v>
      </c>
      <c r="K5147" s="131" t="n">
        <v>0</v>
      </c>
      <c r="L5147" s="131" t="n">
        <v>4655.1</v>
      </c>
      <c r="M5147" s="131" t="n">
        <v>771.954</v>
      </c>
      <c r="N5147" s="131" t="n">
        <v>0</v>
      </c>
      <c r="O5147" s="131" t="n">
        <v>3083.16</v>
      </c>
      <c r="P5147" s="131" t="n">
        <v>2534.94</v>
      </c>
      <c r="Q5147" s="131" t="n">
        <v>0</v>
      </c>
      <c r="R5147" t="n">
        <v>0</v>
      </c>
      <c r="S5147" t="n">
        <v>38195.9</v>
      </c>
      <c r="T5147" t="n">
        <v>28600.4</v>
      </c>
      <c r="U5147" t="n">
        <v>0</v>
      </c>
      <c r="V5147" t="n">
        <v>18678.3</v>
      </c>
      <c r="W5147" t="n">
        <v>39452.6</v>
      </c>
      <c r="X5147" t="n">
        <v>0</v>
      </c>
      <c r="Y5147" t="n">
        <v>20128.5</v>
      </c>
      <c r="Z5147" t="n">
        <v>1895.58</v>
      </c>
    </row>
    <row r="5148" ht="15.75" customHeight="1" s="165">
      <c r="A5148" s="131" t="n">
        <v>5135</v>
      </c>
      <c r="B5148" s="131" t="n">
        <v>0</v>
      </c>
      <c r="C5148" s="131" t="n">
        <v>14833.9</v>
      </c>
      <c r="D5148" s="131" t="n">
        <v>0</v>
      </c>
      <c r="E5148" s="131" t="n">
        <v>32642.7</v>
      </c>
      <c r="F5148" s="131" t="n">
        <v>0</v>
      </c>
      <c r="G5148" s="131" t="n">
        <v>38739.6</v>
      </c>
      <c r="H5148" s="131" t="n">
        <v>0</v>
      </c>
      <c r="I5148" s="131" t="n">
        <v>6522.58</v>
      </c>
      <c r="J5148" s="131" t="n">
        <v>0</v>
      </c>
      <c r="K5148" s="131" t="n">
        <v>2404.68</v>
      </c>
      <c r="L5148" s="131" t="n">
        <v>6522.58</v>
      </c>
      <c r="M5148" s="131" t="n">
        <v>0</v>
      </c>
      <c r="N5148" s="131" t="n">
        <v>0</v>
      </c>
      <c r="O5148" s="131" t="n">
        <v>8851.58</v>
      </c>
      <c r="P5148" s="131" t="n">
        <v>1325.23</v>
      </c>
      <c r="Q5148" s="131" t="n">
        <v>0</v>
      </c>
      <c r="R5148" t="n">
        <v>0</v>
      </c>
      <c r="S5148" t="n">
        <v>38800.1</v>
      </c>
      <c r="T5148" t="n">
        <v>22999.1</v>
      </c>
      <c r="U5148" t="n">
        <v>0</v>
      </c>
      <c r="V5148" t="n">
        <v>11192.9</v>
      </c>
      <c r="W5148" t="n">
        <v>38379.8</v>
      </c>
      <c r="X5148" t="n">
        <v>0</v>
      </c>
      <c r="Y5148" t="n">
        <v>13213.3</v>
      </c>
      <c r="Z5148" t="n">
        <v>3509.31</v>
      </c>
    </row>
    <row r="5149" ht="15.75" customHeight="1" s="165">
      <c r="A5149" s="131" t="n">
        <v>5136</v>
      </c>
      <c r="B5149" s="131" t="n">
        <v>0</v>
      </c>
      <c r="C5149" s="131" t="n">
        <v>13243.9</v>
      </c>
      <c r="D5149" s="131" t="n">
        <v>0</v>
      </c>
      <c r="E5149" s="131" t="n">
        <v>28883.9</v>
      </c>
      <c r="F5149" s="131" t="n">
        <v>0</v>
      </c>
      <c r="G5149" s="131" t="n">
        <v>36199.9</v>
      </c>
      <c r="H5149" s="131" t="n">
        <v>0</v>
      </c>
      <c r="I5149" s="131" t="n">
        <v>6945.29</v>
      </c>
      <c r="J5149" s="131" t="n">
        <v>0</v>
      </c>
      <c r="K5149" s="131" t="n">
        <v>12659.3</v>
      </c>
      <c r="L5149" s="131" t="n">
        <v>6945.29</v>
      </c>
      <c r="M5149" s="131" t="n">
        <v>0</v>
      </c>
      <c r="N5149" s="131" t="n">
        <v>0</v>
      </c>
      <c r="O5149" s="131" t="n">
        <v>17888.7</v>
      </c>
      <c r="P5149" s="131" t="n">
        <v>1655.4</v>
      </c>
      <c r="Q5149" s="131" t="n">
        <v>0</v>
      </c>
      <c r="R5149" t="n">
        <v>0</v>
      </c>
      <c r="S5149" t="n">
        <v>39381</v>
      </c>
      <c r="T5149" t="n">
        <v>35575.1</v>
      </c>
      <c r="U5149" t="n">
        <v>0</v>
      </c>
      <c r="V5149" t="n">
        <v>5164.24</v>
      </c>
      <c r="W5149" t="n">
        <v>37595.9</v>
      </c>
      <c r="X5149" t="n">
        <v>0</v>
      </c>
      <c r="Y5149" t="n">
        <v>2061.08</v>
      </c>
      <c r="Z5149" t="n">
        <v>25224.3</v>
      </c>
    </row>
    <row r="5150" ht="15.75" customHeight="1" s="165">
      <c r="A5150" s="131" t="n">
        <v>5137</v>
      </c>
      <c r="B5150" s="131" t="n">
        <v>0</v>
      </c>
      <c r="C5150" s="131" t="n">
        <v>21838.4</v>
      </c>
      <c r="D5150" s="131" t="n">
        <v>0</v>
      </c>
      <c r="E5150" s="131" t="n">
        <v>33606.2</v>
      </c>
      <c r="F5150" s="131" t="n">
        <v>0</v>
      </c>
      <c r="G5150" s="131" t="n">
        <v>6015.89</v>
      </c>
      <c r="H5150" s="131" t="n">
        <v>0</v>
      </c>
      <c r="I5150" s="131" t="n">
        <v>6952.56</v>
      </c>
      <c r="J5150" s="131" t="n">
        <v>0</v>
      </c>
      <c r="K5150" s="131" t="n">
        <v>9598.049999999999</v>
      </c>
      <c r="L5150" s="131" t="n">
        <v>6952.56</v>
      </c>
      <c r="M5150" s="131" t="n">
        <v>0</v>
      </c>
      <c r="N5150" s="131" t="n">
        <v>0</v>
      </c>
      <c r="O5150" s="131" t="n">
        <v>10376.1</v>
      </c>
      <c r="P5150" s="131" t="n">
        <v>0</v>
      </c>
      <c r="Q5150" s="131" t="n">
        <v>0</v>
      </c>
      <c r="R5150" t="n">
        <v>0</v>
      </c>
      <c r="S5150" t="n">
        <v>39427.5</v>
      </c>
      <c r="T5150" t="n">
        <v>36769.4</v>
      </c>
      <c r="U5150" t="n">
        <v>0</v>
      </c>
      <c r="V5150" t="n">
        <v>1944.56</v>
      </c>
      <c r="W5150" t="n">
        <v>32221.3</v>
      </c>
      <c r="X5150" t="n">
        <v>0</v>
      </c>
      <c r="Y5150" t="n">
        <v>0</v>
      </c>
      <c r="Z5150" t="n">
        <v>26397.5</v>
      </c>
    </row>
    <row r="5151" ht="15.75" customHeight="1" s="165">
      <c r="A5151" s="131" t="n">
        <v>5138</v>
      </c>
      <c r="B5151" s="131" t="n">
        <v>0</v>
      </c>
      <c r="C5151" s="131" t="n">
        <v>15734.8</v>
      </c>
      <c r="D5151" s="131" t="n">
        <v>0</v>
      </c>
      <c r="E5151" s="131" t="n">
        <v>34259.9</v>
      </c>
      <c r="F5151" s="131" t="n">
        <v>0</v>
      </c>
      <c r="G5151" s="131" t="n">
        <v>7526.7</v>
      </c>
      <c r="H5151" s="131" t="n">
        <v>0</v>
      </c>
      <c r="I5151" s="131" t="n">
        <v>20863.6</v>
      </c>
      <c r="J5151" s="131" t="n">
        <v>0</v>
      </c>
      <c r="K5151" s="131" t="n">
        <v>12027.5</v>
      </c>
      <c r="L5151" s="131" t="n">
        <v>20863.6</v>
      </c>
      <c r="M5151" s="131" t="n">
        <v>0</v>
      </c>
      <c r="N5151" s="131" t="n">
        <v>0</v>
      </c>
      <c r="O5151" s="131" t="n">
        <v>8463.27</v>
      </c>
      <c r="P5151" s="131" t="n">
        <v>0</v>
      </c>
      <c r="Q5151" s="131" t="n">
        <v>0</v>
      </c>
      <c r="R5151" t="n">
        <v>0</v>
      </c>
      <c r="S5151" t="n">
        <v>39464</v>
      </c>
      <c r="T5151" t="n">
        <v>35215.7</v>
      </c>
      <c r="U5151" t="n">
        <v>0</v>
      </c>
      <c r="V5151" t="n">
        <v>1255.27</v>
      </c>
      <c r="W5151" t="n">
        <v>25163.4</v>
      </c>
      <c r="X5151" t="n">
        <v>0</v>
      </c>
      <c r="Y5151" t="n">
        <v>0</v>
      </c>
      <c r="Z5151" t="n">
        <v>24973.6</v>
      </c>
    </row>
    <row r="5152" ht="15.75" customHeight="1" s="165">
      <c r="A5152" s="131" t="n">
        <v>5139</v>
      </c>
      <c r="B5152" s="131" t="n">
        <v>0</v>
      </c>
      <c r="C5152" s="131" t="n">
        <v>14065.1</v>
      </c>
      <c r="D5152" s="131" t="n">
        <v>0</v>
      </c>
      <c r="E5152" s="131" t="n">
        <v>21592.3</v>
      </c>
      <c r="F5152" s="131" t="n">
        <v>0</v>
      </c>
      <c r="G5152" s="131" t="n">
        <v>4705.04</v>
      </c>
      <c r="H5152" s="131" t="n">
        <v>0</v>
      </c>
      <c r="I5152" s="131" t="n">
        <v>13329.8</v>
      </c>
      <c r="J5152" s="131" t="n">
        <v>0</v>
      </c>
      <c r="K5152" s="131" t="n">
        <v>9101.32</v>
      </c>
      <c r="L5152" s="131" t="n">
        <v>13329.8</v>
      </c>
      <c r="M5152" s="131" t="n">
        <v>0</v>
      </c>
      <c r="N5152" s="131" t="n">
        <v>0</v>
      </c>
      <c r="O5152" s="131" t="n">
        <v>11741.6</v>
      </c>
      <c r="P5152" s="131" t="n">
        <v>0</v>
      </c>
      <c r="Q5152" s="131" t="n">
        <v>0</v>
      </c>
      <c r="R5152" t="n">
        <v>0</v>
      </c>
      <c r="S5152" t="n">
        <v>39482.1</v>
      </c>
      <c r="T5152" t="n">
        <v>37736.9</v>
      </c>
      <c r="U5152" t="n">
        <v>0</v>
      </c>
      <c r="V5152" t="n">
        <v>4120.91</v>
      </c>
      <c r="W5152" t="n">
        <v>19156.2</v>
      </c>
      <c r="X5152" t="n">
        <v>0</v>
      </c>
      <c r="Y5152" t="n">
        <v>0</v>
      </c>
      <c r="Z5152" t="n">
        <v>26611.9</v>
      </c>
    </row>
    <row r="5153" ht="15.75" customHeight="1" s="165">
      <c r="A5153" s="131" t="n">
        <v>5140</v>
      </c>
      <c r="B5153" s="131" t="n">
        <v>0</v>
      </c>
      <c r="C5153" s="131" t="n">
        <v>13441.6</v>
      </c>
      <c r="D5153" s="131" t="n">
        <v>0</v>
      </c>
      <c r="E5153" s="131" t="n">
        <v>13322.4</v>
      </c>
      <c r="F5153" s="131" t="n">
        <v>0</v>
      </c>
      <c r="G5153" s="131" t="n">
        <v>5546.55</v>
      </c>
      <c r="H5153" s="131" t="n">
        <v>0</v>
      </c>
      <c r="I5153" s="131" t="n">
        <v>9206.530000000001</v>
      </c>
      <c r="J5153" s="131" t="n">
        <v>0</v>
      </c>
      <c r="K5153" s="131" t="n">
        <v>12843</v>
      </c>
      <c r="L5153" s="131" t="n">
        <v>9206.530000000001</v>
      </c>
      <c r="M5153" s="131" t="n">
        <v>0</v>
      </c>
      <c r="N5153" s="131" t="n">
        <v>0</v>
      </c>
      <c r="O5153" s="131" t="n">
        <v>4728.88</v>
      </c>
      <c r="P5153" s="131" t="n">
        <v>0</v>
      </c>
      <c r="Q5153" s="131" t="n">
        <v>0</v>
      </c>
      <c r="R5153" t="n">
        <v>0</v>
      </c>
      <c r="S5153" t="n">
        <v>39022.2</v>
      </c>
      <c r="T5153" t="n">
        <v>29781.1</v>
      </c>
      <c r="U5153" t="n">
        <v>0</v>
      </c>
      <c r="V5153" t="n">
        <v>730.928</v>
      </c>
      <c r="W5153" t="n">
        <v>20854.3</v>
      </c>
      <c r="X5153" t="n">
        <v>0</v>
      </c>
      <c r="Y5153" t="n">
        <v>723.744</v>
      </c>
      <c r="Z5153" t="n">
        <v>30981</v>
      </c>
    </row>
    <row r="5154" ht="15.75" customHeight="1" s="165">
      <c r="A5154" s="131" t="n">
        <v>5141</v>
      </c>
      <c r="B5154" s="131" t="n">
        <v>0</v>
      </c>
      <c r="C5154" s="131" t="n">
        <v>11452</v>
      </c>
      <c r="D5154" s="131" t="n">
        <v>0</v>
      </c>
      <c r="E5154" s="131" t="n">
        <v>8169.94</v>
      </c>
      <c r="F5154" s="131" t="n">
        <v>0</v>
      </c>
      <c r="G5154" s="131" t="n">
        <v>12830</v>
      </c>
      <c r="H5154" s="131" t="n">
        <v>0</v>
      </c>
      <c r="I5154" s="131" t="n">
        <v>8675.799999999999</v>
      </c>
      <c r="J5154" s="131" t="n">
        <v>0</v>
      </c>
      <c r="K5154" s="131" t="n">
        <v>6772.53</v>
      </c>
      <c r="L5154" s="131" t="n">
        <v>8675.799999999999</v>
      </c>
      <c r="M5154" s="131" t="n">
        <v>0</v>
      </c>
      <c r="N5154" s="131" t="n">
        <v>0</v>
      </c>
      <c r="O5154" s="131" t="n">
        <v>5503.3</v>
      </c>
      <c r="P5154" s="131" t="n">
        <v>1467.68</v>
      </c>
      <c r="Q5154" s="131" t="n">
        <v>0</v>
      </c>
      <c r="R5154" t="n">
        <v>0</v>
      </c>
      <c r="S5154" t="n">
        <v>37192.3</v>
      </c>
      <c r="T5154" t="n">
        <v>13490</v>
      </c>
      <c r="U5154" t="n">
        <v>0</v>
      </c>
      <c r="V5154" t="n">
        <v>121.965</v>
      </c>
      <c r="W5154" t="n">
        <v>14654.3</v>
      </c>
      <c r="X5154" t="n">
        <v>0</v>
      </c>
      <c r="Y5154" t="n">
        <v>674.952</v>
      </c>
      <c r="Z5154" t="n">
        <v>32187.5</v>
      </c>
    </row>
    <row r="5155" ht="15.75" customHeight="1" s="165">
      <c r="A5155" s="131" t="n">
        <v>5142</v>
      </c>
      <c r="B5155" s="131" t="n">
        <v>0.0614289</v>
      </c>
      <c r="C5155" s="131" t="n">
        <v>15497.5</v>
      </c>
      <c r="D5155" s="131" t="n">
        <v>0.0417742</v>
      </c>
      <c r="E5155" s="131" t="n">
        <v>2342.28</v>
      </c>
      <c r="F5155" s="131" t="n">
        <v>0.142613</v>
      </c>
      <c r="G5155" s="131" t="n">
        <v>8422.93</v>
      </c>
      <c r="H5155" s="131" t="n">
        <v>0.0237886</v>
      </c>
      <c r="I5155" s="131" t="n">
        <v>11210</v>
      </c>
      <c r="J5155" s="131" t="n">
        <v>0</v>
      </c>
      <c r="K5155" s="131" t="n">
        <v>13790</v>
      </c>
      <c r="L5155" s="131" t="n">
        <v>11210</v>
      </c>
      <c r="M5155" s="131" t="n">
        <v>0</v>
      </c>
      <c r="N5155" s="131" t="n">
        <v>0</v>
      </c>
      <c r="O5155" s="131" t="n">
        <v>3611.95</v>
      </c>
      <c r="P5155" s="131" t="n">
        <v>301.7</v>
      </c>
      <c r="Q5155" s="131" t="n">
        <v>0.0450084</v>
      </c>
      <c r="R5155" t="n">
        <v>0</v>
      </c>
      <c r="S5155" t="n">
        <v>33187.2</v>
      </c>
      <c r="T5155" t="n">
        <v>3118.79</v>
      </c>
      <c r="U5155" t="n">
        <v>0.076499</v>
      </c>
      <c r="V5155" t="n">
        <v>0</v>
      </c>
      <c r="W5155" t="n">
        <v>9513.25</v>
      </c>
      <c r="X5155" t="n">
        <v>0.11137</v>
      </c>
      <c r="Y5155" t="n">
        <v>1582.41</v>
      </c>
      <c r="Z5155" t="n">
        <v>35939.2</v>
      </c>
    </row>
    <row r="5156" ht="15.75" customHeight="1" s="165">
      <c r="A5156" s="131" t="n">
        <v>5143</v>
      </c>
      <c r="B5156" s="131" t="n">
        <v>0.533376</v>
      </c>
      <c r="C5156" s="131" t="n">
        <v>20483.1</v>
      </c>
      <c r="D5156" s="131" t="n">
        <v>0.408222</v>
      </c>
      <c r="E5156" s="131" t="n">
        <v>0</v>
      </c>
      <c r="F5156" s="131" t="n">
        <v>0.861024</v>
      </c>
      <c r="G5156" s="131" t="n">
        <v>9182.5</v>
      </c>
      <c r="H5156" s="131" t="n">
        <v>0.377209</v>
      </c>
      <c r="I5156" s="131" t="n">
        <v>3721.55</v>
      </c>
      <c r="J5156" s="131" t="n">
        <v>0.306396</v>
      </c>
      <c r="K5156" s="131" t="n">
        <v>12499.5</v>
      </c>
      <c r="L5156" s="131" t="n">
        <v>3721.55</v>
      </c>
      <c r="M5156" s="131" t="n">
        <v>0</v>
      </c>
      <c r="N5156" s="131" t="n">
        <v>0.345505</v>
      </c>
      <c r="O5156" s="131" t="n">
        <v>1934.33</v>
      </c>
      <c r="P5156" s="131" t="n">
        <v>2884.1</v>
      </c>
      <c r="Q5156" s="131" t="n">
        <v>0.438782</v>
      </c>
      <c r="R5156" t="n">
        <v>0</v>
      </c>
      <c r="S5156" t="n">
        <v>27705</v>
      </c>
      <c r="T5156" t="n">
        <v>3694.82</v>
      </c>
      <c r="U5156" t="n">
        <v>0.606289</v>
      </c>
      <c r="V5156" t="n">
        <v>0</v>
      </c>
      <c r="W5156" t="n">
        <v>10108.9</v>
      </c>
      <c r="X5156" t="n">
        <v>0.603886</v>
      </c>
      <c r="Y5156" t="n">
        <v>3034.61</v>
      </c>
      <c r="Z5156" t="n">
        <v>22238.6</v>
      </c>
    </row>
    <row r="5157" ht="15.75" customHeight="1" s="165">
      <c r="A5157" s="131" t="n">
        <v>5144</v>
      </c>
      <c r="B5157" s="131" t="n">
        <v>1.53027</v>
      </c>
      <c r="C5157" s="131" t="n">
        <v>21000.4</v>
      </c>
      <c r="D5157" s="131" t="n">
        <v>1.37413</v>
      </c>
      <c r="E5157" s="131" t="n">
        <v>1055.46</v>
      </c>
      <c r="F5157" s="131" t="n">
        <v>1.84167</v>
      </c>
      <c r="G5157" s="131" t="n">
        <v>3511.04</v>
      </c>
      <c r="H5157" s="131" t="n">
        <v>1.03509</v>
      </c>
      <c r="I5157" s="131" t="n">
        <v>7710.22</v>
      </c>
      <c r="J5157" s="131" t="n">
        <v>1.08376</v>
      </c>
      <c r="K5157" s="131" t="n">
        <v>2194.98</v>
      </c>
      <c r="L5157" s="131" t="n">
        <v>7710.22</v>
      </c>
      <c r="M5157" s="131" t="n">
        <v>0</v>
      </c>
      <c r="N5157" s="131" t="n">
        <v>1.15304</v>
      </c>
      <c r="O5157" s="131" t="n">
        <v>1441.98</v>
      </c>
      <c r="P5157" s="131" t="n">
        <v>52.5237</v>
      </c>
      <c r="Q5157" s="131" t="n">
        <v>1.38111</v>
      </c>
      <c r="R5157" t="n">
        <v>0</v>
      </c>
      <c r="S5157" t="n">
        <v>6928.47</v>
      </c>
      <c r="T5157" t="n">
        <v>0</v>
      </c>
      <c r="U5157" t="n">
        <v>1.58853</v>
      </c>
      <c r="V5157" t="n">
        <v>0</v>
      </c>
      <c r="W5157" t="n">
        <v>15708.1</v>
      </c>
      <c r="X5157" t="n">
        <v>1.52789</v>
      </c>
      <c r="Y5157" t="n">
        <v>0</v>
      </c>
      <c r="Z5157" t="n">
        <v>15095.6</v>
      </c>
    </row>
    <row r="5158" ht="15.75" customHeight="1" s="165">
      <c r="A5158" s="131" t="n">
        <v>5145</v>
      </c>
      <c r="B5158" s="131" t="n">
        <v>2.46187</v>
      </c>
      <c r="C5158" s="131" t="n">
        <v>13933.9</v>
      </c>
      <c r="D5158" s="131" t="n">
        <v>2.33164</v>
      </c>
      <c r="E5158" s="131" t="n">
        <v>64.6597</v>
      </c>
      <c r="F5158" s="131" t="n">
        <v>2.71132</v>
      </c>
      <c r="G5158" s="131" t="n">
        <v>2986.91</v>
      </c>
      <c r="H5158" s="131" t="n">
        <v>1.76681</v>
      </c>
      <c r="I5158" s="131" t="n">
        <v>0</v>
      </c>
      <c r="J5158" s="131" t="n">
        <v>1.97318</v>
      </c>
      <c r="K5158" s="131" t="n">
        <v>1662.42</v>
      </c>
      <c r="L5158" s="131" t="n">
        <v>0</v>
      </c>
      <c r="M5158" s="131" t="n">
        <v>0</v>
      </c>
      <c r="N5158" s="131" t="n">
        <v>2.00916</v>
      </c>
      <c r="O5158" s="131" t="n">
        <v>1022.85</v>
      </c>
      <c r="P5158" s="131" t="n">
        <v>0</v>
      </c>
      <c r="Q5158" s="131" t="n">
        <v>2.29934</v>
      </c>
      <c r="R5158" t="n">
        <v>675.107</v>
      </c>
      <c r="S5158" t="n">
        <v>725.5650000000001</v>
      </c>
      <c r="T5158" t="n">
        <v>0</v>
      </c>
      <c r="U5158" t="n">
        <v>2.51306</v>
      </c>
      <c r="V5158" t="n">
        <v>0</v>
      </c>
      <c r="W5158" t="n">
        <v>12221.8</v>
      </c>
      <c r="X5158" t="n">
        <v>1.1138</v>
      </c>
      <c r="Y5158" t="n">
        <v>0</v>
      </c>
      <c r="Z5158" t="n">
        <v>18235.5</v>
      </c>
    </row>
    <row r="5159" ht="15.75" customHeight="1" s="165">
      <c r="A5159" s="131" t="n">
        <v>5146</v>
      </c>
      <c r="B5159" s="131" t="n">
        <v>3.16628</v>
      </c>
      <c r="C5159" s="131" t="n">
        <v>15705.6</v>
      </c>
      <c r="D5159" s="131" t="n">
        <v>3.10313</v>
      </c>
      <c r="E5159" s="131" t="n">
        <v>0</v>
      </c>
      <c r="F5159" s="131" t="n">
        <v>3.36087</v>
      </c>
      <c r="G5159" s="131" t="n">
        <v>7162.36</v>
      </c>
      <c r="H5159" s="131" t="n">
        <v>2.26739</v>
      </c>
      <c r="I5159" s="131" t="n">
        <v>0</v>
      </c>
      <c r="J5159" s="131" t="n">
        <v>2.70285</v>
      </c>
      <c r="K5159" s="131" t="n">
        <v>252.909</v>
      </c>
      <c r="L5159" s="131" t="n">
        <v>0</v>
      </c>
      <c r="M5159" s="131" t="n">
        <v>0</v>
      </c>
      <c r="N5159" s="131" t="n">
        <v>2.69867</v>
      </c>
      <c r="O5159" s="131" t="n">
        <v>3210.08</v>
      </c>
      <c r="P5159" s="131" t="n">
        <v>0</v>
      </c>
      <c r="Q5159" s="131" t="n">
        <v>2.98143</v>
      </c>
      <c r="R5159" t="n">
        <v>1097.94</v>
      </c>
      <c r="S5159" t="n">
        <v>783.235</v>
      </c>
      <c r="T5159" t="n">
        <v>0</v>
      </c>
      <c r="U5159" t="n">
        <v>3.23182</v>
      </c>
      <c r="V5159" t="n">
        <v>0</v>
      </c>
      <c r="W5159" t="n">
        <v>8263.42</v>
      </c>
      <c r="X5159" t="n">
        <v>0.913121</v>
      </c>
      <c r="Y5159" t="n">
        <v>1267.37</v>
      </c>
      <c r="Z5159" t="n">
        <v>18839.7</v>
      </c>
    </row>
    <row r="5160" ht="15.75" customHeight="1" s="165">
      <c r="A5160" s="131" t="n">
        <v>5147</v>
      </c>
      <c r="B5160" s="131" t="n">
        <v>3.6254</v>
      </c>
      <c r="C5160" s="131" t="n">
        <v>11553.4</v>
      </c>
      <c r="D5160" s="131" t="n">
        <v>3.64388</v>
      </c>
      <c r="E5160" s="131" t="n">
        <v>0</v>
      </c>
      <c r="F5160" s="131" t="n">
        <v>3.82333</v>
      </c>
      <c r="G5160" s="131" t="n">
        <v>12868.2</v>
      </c>
      <c r="H5160" s="131" t="n">
        <v>1.6269</v>
      </c>
      <c r="I5160" s="131" t="n">
        <v>0</v>
      </c>
      <c r="J5160" s="131" t="n">
        <v>2.979</v>
      </c>
      <c r="K5160" s="131" t="n">
        <v>974.585</v>
      </c>
      <c r="L5160" s="131" t="n">
        <v>0</v>
      </c>
      <c r="M5160" s="131" t="n">
        <v>0</v>
      </c>
      <c r="N5160" s="131" t="n">
        <v>3.21212</v>
      </c>
      <c r="O5160" s="131" t="n">
        <v>6808.77</v>
      </c>
      <c r="P5160" s="131" t="n">
        <v>1540.78</v>
      </c>
      <c r="Q5160" s="131" t="n">
        <v>3.43443</v>
      </c>
      <c r="R5160" t="n">
        <v>2865.44</v>
      </c>
      <c r="S5160" t="n">
        <v>629.926</v>
      </c>
      <c r="T5160" t="n">
        <v>0</v>
      </c>
      <c r="U5160" t="n">
        <v>3.69878</v>
      </c>
      <c r="V5160" t="n">
        <v>0</v>
      </c>
      <c r="W5160" t="n">
        <v>11133.1</v>
      </c>
      <c r="X5160" t="n">
        <v>1.97982</v>
      </c>
      <c r="Y5160" t="n">
        <v>3123.69</v>
      </c>
      <c r="Z5160" t="n">
        <v>10028.7</v>
      </c>
    </row>
    <row r="5161" ht="15.75" customHeight="1" s="165">
      <c r="A5161" s="131" t="n">
        <v>5148</v>
      </c>
      <c r="B5161" s="131" t="n">
        <v>3.89777</v>
      </c>
      <c r="C5161" s="131" t="n">
        <v>16051.1</v>
      </c>
      <c r="D5161" s="131" t="n">
        <v>3.94633</v>
      </c>
      <c r="E5161" s="131" t="n">
        <v>0</v>
      </c>
      <c r="F5161" s="131" t="n">
        <v>1.95778</v>
      </c>
      <c r="G5161" s="131" t="n">
        <v>17470.8</v>
      </c>
      <c r="H5161" s="131" t="n">
        <v>1.06738</v>
      </c>
      <c r="I5161" s="131" t="n">
        <v>0</v>
      </c>
      <c r="J5161" s="131" t="n">
        <v>3.01417</v>
      </c>
      <c r="K5161" s="131" t="n">
        <v>1486.58</v>
      </c>
      <c r="L5161" s="131" t="n">
        <v>0</v>
      </c>
      <c r="M5161" s="131" t="n">
        <v>1422.69</v>
      </c>
      <c r="N5161" s="131" t="n">
        <v>2.60821</v>
      </c>
      <c r="O5161" s="131" t="n">
        <v>10629.8</v>
      </c>
      <c r="P5161" s="131" t="n">
        <v>2595.68</v>
      </c>
      <c r="Q5161" s="131" t="n">
        <v>3.75798</v>
      </c>
      <c r="R5161" t="n">
        <v>6949.29</v>
      </c>
      <c r="S5161" t="n">
        <v>535.332</v>
      </c>
      <c r="T5161" t="n">
        <v>0</v>
      </c>
      <c r="U5161" t="n">
        <v>3.96436</v>
      </c>
      <c r="V5161" t="n">
        <v>0</v>
      </c>
      <c r="W5161" t="n">
        <v>16592.7</v>
      </c>
      <c r="X5161" t="n">
        <v>3.88089</v>
      </c>
      <c r="Y5161" t="n">
        <v>3333.9</v>
      </c>
      <c r="Z5161" t="n">
        <v>1056.17</v>
      </c>
    </row>
    <row r="5162" ht="15.75" customHeight="1" s="165">
      <c r="A5162" s="131" t="n">
        <v>5149</v>
      </c>
      <c r="B5162" s="131" t="n">
        <v>3.02334</v>
      </c>
      <c r="C5162" s="131" t="n">
        <v>12522.9</v>
      </c>
      <c r="D5162" s="131" t="n">
        <v>3.97973</v>
      </c>
      <c r="E5162" s="131" t="n">
        <v>0</v>
      </c>
      <c r="F5162" s="131" t="n">
        <v>0.147469</v>
      </c>
      <c r="G5162" s="131" t="n">
        <v>21885.2</v>
      </c>
      <c r="H5162" s="131" t="n">
        <v>1.26508</v>
      </c>
      <c r="I5162" s="131" t="n">
        <v>1290.16</v>
      </c>
      <c r="J5162" s="131" t="n">
        <v>3.28557</v>
      </c>
      <c r="K5162" s="131" t="n">
        <v>3499.03</v>
      </c>
      <c r="L5162" s="131" t="n">
        <v>1290.16</v>
      </c>
      <c r="M5162" s="131" t="n">
        <v>2463.25</v>
      </c>
      <c r="N5162" s="131" t="n">
        <v>2.87073</v>
      </c>
      <c r="O5162" s="131" t="n">
        <v>12536.3</v>
      </c>
      <c r="P5162" s="131" t="n">
        <v>6211.19</v>
      </c>
      <c r="Q5162" s="131" t="n">
        <v>3.85955</v>
      </c>
      <c r="R5162" t="n">
        <v>20733</v>
      </c>
      <c r="S5162" t="n">
        <v>2304.91</v>
      </c>
      <c r="T5162" t="n">
        <v>0</v>
      </c>
      <c r="U5162" t="n">
        <v>4.00643</v>
      </c>
      <c r="V5162" t="n">
        <v>1020.87</v>
      </c>
      <c r="W5162" t="n">
        <v>22033.8</v>
      </c>
      <c r="X5162" t="n">
        <v>2.87879</v>
      </c>
      <c r="Y5162" t="n">
        <v>4865.53</v>
      </c>
      <c r="Z5162" t="n">
        <v>3431.02</v>
      </c>
    </row>
    <row r="5163" ht="15.75" customHeight="1" s="165">
      <c r="A5163" s="131" t="n">
        <v>5150</v>
      </c>
      <c r="B5163" s="131" t="n">
        <v>1.31952</v>
      </c>
      <c r="C5163" s="131" t="n">
        <v>21804.1</v>
      </c>
      <c r="D5163" s="131" t="n">
        <v>3.77603</v>
      </c>
      <c r="E5163" s="131" t="n">
        <v>0</v>
      </c>
      <c r="F5163" s="131" t="n">
        <v>2.95876</v>
      </c>
      <c r="G5163" s="131" t="n">
        <v>23729</v>
      </c>
      <c r="H5163" s="131" t="n">
        <v>1.14446</v>
      </c>
      <c r="I5163" s="131" t="n">
        <v>4947.29</v>
      </c>
      <c r="J5163" s="131" t="n">
        <v>3.17897</v>
      </c>
      <c r="K5163" s="131" t="n">
        <v>0</v>
      </c>
      <c r="L5163" s="131" t="n">
        <v>4947.29</v>
      </c>
      <c r="M5163" s="131" t="n">
        <v>6093.96</v>
      </c>
      <c r="N5163" s="131" t="n">
        <v>2.56917</v>
      </c>
      <c r="O5163" s="131" t="n">
        <v>10466.7</v>
      </c>
      <c r="P5163" s="131" t="n">
        <v>1952.21</v>
      </c>
      <c r="Q5163" s="131" t="n">
        <v>3.72273</v>
      </c>
      <c r="R5163" t="n">
        <v>17227.5</v>
      </c>
      <c r="S5163" t="n">
        <v>4790.88</v>
      </c>
      <c r="T5163" t="n">
        <v>0</v>
      </c>
      <c r="U5163" t="n">
        <v>3.85167</v>
      </c>
      <c r="V5163" t="n">
        <v>2196.12</v>
      </c>
      <c r="W5163" t="n">
        <v>19893.6</v>
      </c>
      <c r="X5163" t="n">
        <v>3.59888</v>
      </c>
      <c r="Y5163" t="n">
        <v>14136.1</v>
      </c>
      <c r="Z5163" t="n">
        <v>9945.84</v>
      </c>
    </row>
    <row r="5164" ht="15.75" customHeight="1" s="165">
      <c r="A5164" s="131" t="n">
        <v>5151</v>
      </c>
      <c r="B5164" s="131" t="n">
        <v>0.98076</v>
      </c>
      <c r="C5164" s="131" t="n">
        <v>33895.5</v>
      </c>
      <c r="D5164" s="131" t="n">
        <v>3.32288</v>
      </c>
      <c r="E5164" s="131" t="n">
        <v>0</v>
      </c>
      <c r="F5164" s="131" t="n">
        <v>2.56964</v>
      </c>
      <c r="G5164" s="131" t="n">
        <v>25667.7</v>
      </c>
      <c r="H5164" s="131" t="n">
        <v>1.17199</v>
      </c>
      <c r="I5164" s="131" t="n">
        <v>4589.35</v>
      </c>
      <c r="J5164" s="131" t="n">
        <v>2.06943</v>
      </c>
      <c r="K5164" s="131" t="n">
        <v>1161.74</v>
      </c>
      <c r="L5164" s="131" t="n">
        <v>4589.35</v>
      </c>
      <c r="M5164" s="131" t="n">
        <v>7846.37</v>
      </c>
      <c r="N5164" s="131" t="n">
        <v>2.10841</v>
      </c>
      <c r="O5164" s="131" t="n">
        <v>14553.3</v>
      </c>
      <c r="P5164" s="131" t="n">
        <v>4687.23</v>
      </c>
      <c r="Q5164" s="131" t="n">
        <v>3.35495</v>
      </c>
      <c r="R5164" t="n">
        <v>10803.1</v>
      </c>
      <c r="S5164" t="n">
        <v>13769.2</v>
      </c>
      <c r="T5164" t="n">
        <v>0</v>
      </c>
      <c r="U5164" t="n">
        <v>3.43503</v>
      </c>
      <c r="V5164" t="n">
        <v>3400.16</v>
      </c>
      <c r="W5164" t="n">
        <v>21543.8</v>
      </c>
      <c r="X5164" t="n">
        <v>3.0889</v>
      </c>
      <c r="Y5164" t="n">
        <v>3049.11</v>
      </c>
      <c r="Z5164" t="n">
        <v>19846</v>
      </c>
    </row>
    <row r="5165" ht="15.75" customHeight="1" s="165">
      <c r="A5165" s="131" t="n">
        <v>5152</v>
      </c>
      <c r="B5165" s="131" t="n">
        <v>2.25798</v>
      </c>
      <c r="C5165" s="131" t="n">
        <v>29258.9</v>
      </c>
      <c r="D5165" s="131" t="n">
        <v>2.62773</v>
      </c>
      <c r="E5165" s="131" t="n">
        <v>533.367</v>
      </c>
      <c r="F5165" s="131" t="n">
        <v>2.3019</v>
      </c>
      <c r="G5165" s="131" t="n">
        <v>19748.3</v>
      </c>
      <c r="H5165" s="131" t="n">
        <v>0.591377</v>
      </c>
      <c r="I5165" s="131" t="n">
        <v>7429.78</v>
      </c>
      <c r="J5165" s="131" t="n">
        <v>1.32472</v>
      </c>
      <c r="K5165" s="131" t="n">
        <v>3097.03</v>
      </c>
      <c r="L5165" s="131" t="n">
        <v>7429.78</v>
      </c>
      <c r="M5165" s="131" t="n">
        <v>13325</v>
      </c>
      <c r="N5165" s="131" t="n">
        <v>2.22703</v>
      </c>
      <c r="O5165" s="131" t="n">
        <v>14441.7</v>
      </c>
      <c r="P5165" s="131" t="n">
        <v>6529.49</v>
      </c>
      <c r="Q5165" s="131" t="n">
        <v>2.76469</v>
      </c>
      <c r="R5165" t="n">
        <v>7713.32</v>
      </c>
      <c r="S5165" t="n">
        <v>17153.3</v>
      </c>
      <c r="T5165" t="n">
        <v>1759.09</v>
      </c>
      <c r="U5165" t="n">
        <v>2.76779</v>
      </c>
      <c r="V5165" t="n">
        <v>2811.15</v>
      </c>
      <c r="W5165" t="n">
        <v>22418</v>
      </c>
      <c r="X5165" t="n">
        <v>2.39863</v>
      </c>
      <c r="Y5165" t="n">
        <v>5841.38</v>
      </c>
      <c r="Z5165" t="n">
        <v>13574.1</v>
      </c>
    </row>
    <row r="5166" ht="15.75" customHeight="1" s="165">
      <c r="A5166" s="131" t="n">
        <v>5153</v>
      </c>
      <c r="B5166" s="131" t="n">
        <v>0.0903871</v>
      </c>
      <c r="C5166" s="131" t="n">
        <v>24116.1</v>
      </c>
      <c r="D5166" s="131" t="n">
        <v>1.72083</v>
      </c>
      <c r="E5166" s="131" t="n">
        <v>1756.49</v>
      </c>
      <c r="F5166" s="131" t="n">
        <v>0.588547</v>
      </c>
      <c r="G5166" s="131" t="n">
        <v>23041.2</v>
      </c>
      <c r="H5166" s="131" t="n">
        <v>0.958125</v>
      </c>
      <c r="I5166" s="131" t="n">
        <v>12600</v>
      </c>
      <c r="J5166" s="131" t="n">
        <v>0.79889</v>
      </c>
      <c r="K5166" s="131" t="n">
        <v>0</v>
      </c>
      <c r="L5166" s="131" t="n">
        <v>12600</v>
      </c>
      <c r="M5166" s="131" t="n">
        <v>8279.879999999999</v>
      </c>
      <c r="N5166" s="131" t="n">
        <v>1.74246</v>
      </c>
      <c r="O5166" s="131" t="n">
        <v>16210.9</v>
      </c>
      <c r="P5166" s="131" t="n">
        <v>2358.48</v>
      </c>
      <c r="Q5166" s="131" t="n">
        <v>1.97741</v>
      </c>
      <c r="R5166" t="n">
        <v>5010.42</v>
      </c>
      <c r="S5166" t="n">
        <v>19466.2</v>
      </c>
      <c r="T5166" t="n">
        <v>13370.7</v>
      </c>
      <c r="U5166" t="n">
        <v>1.87512</v>
      </c>
      <c r="V5166" t="n">
        <v>1447.16</v>
      </c>
      <c r="W5166" t="n">
        <v>18800.9</v>
      </c>
      <c r="X5166" t="n">
        <v>1.56726</v>
      </c>
      <c r="Y5166" t="n">
        <v>8583.870000000001</v>
      </c>
      <c r="Z5166" t="n">
        <v>5562.65</v>
      </c>
    </row>
    <row r="5167" ht="15.75" customHeight="1" s="165">
      <c r="A5167" s="131" t="n">
        <v>5154</v>
      </c>
      <c r="B5167" s="131" t="n">
        <v>0.411144</v>
      </c>
      <c r="C5167" s="131" t="n">
        <v>3694.99</v>
      </c>
      <c r="D5167" s="131" t="n">
        <v>0.703935</v>
      </c>
      <c r="E5167" s="131" t="n">
        <v>1751.93</v>
      </c>
      <c r="F5167" s="131" t="n">
        <v>0.278295</v>
      </c>
      <c r="G5167" s="131" t="n">
        <v>25758.9</v>
      </c>
      <c r="H5167" s="131" t="n">
        <v>0.53925</v>
      </c>
      <c r="I5167" s="131" t="n">
        <v>12989.2</v>
      </c>
      <c r="J5167" s="131" t="n">
        <v>0.849255</v>
      </c>
      <c r="K5167" s="131" t="n">
        <v>807.819</v>
      </c>
      <c r="L5167" s="131" t="n">
        <v>12989.2</v>
      </c>
      <c r="M5167" s="131" t="n">
        <v>17296.4</v>
      </c>
      <c r="N5167" s="131" t="n">
        <v>0.859245</v>
      </c>
      <c r="O5167" s="131" t="n">
        <v>15486.4</v>
      </c>
      <c r="P5167" s="131" t="n">
        <v>1776.11</v>
      </c>
      <c r="Q5167" s="131" t="n">
        <v>1.0589</v>
      </c>
      <c r="R5167" t="n">
        <v>2912.32</v>
      </c>
      <c r="S5167" t="n">
        <v>21138.2</v>
      </c>
      <c r="T5167" t="n">
        <v>34345</v>
      </c>
      <c r="U5167" t="n">
        <v>0.864981</v>
      </c>
      <c r="V5167" t="n">
        <v>436.138</v>
      </c>
      <c r="W5167" t="n">
        <v>15101.3</v>
      </c>
      <c r="X5167" t="n">
        <v>0.736791</v>
      </c>
      <c r="Y5167" t="n">
        <v>724.024</v>
      </c>
      <c r="Z5167" t="n">
        <v>1595.16</v>
      </c>
    </row>
    <row r="5168" ht="15.75" customHeight="1" s="165">
      <c r="A5168" s="131" t="n">
        <v>5155</v>
      </c>
      <c r="B5168" s="131" t="n">
        <v>0.009538309999999999</v>
      </c>
      <c r="C5168" s="131" t="n">
        <v>0</v>
      </c>
      <c r="D5168" s="131" t="n">
        <v>0.0724414</v>
      </c>
      <c r="E5168" s="131" t="n">
        <v>1770.37</v>
      </c>
      <c r="F5168" s="131" t="n">
        <v>0.0268221</v>
      </c>
      <c r="G5168" s="131" t="n">
        <v>29755.6</v>
      </c>
      <c r="H5168" s="131" t="n">
        <v>0.174414</v>
      </c>
      <c r="I5168" s="131" t="n">
        <v>8393.65</v>
      </c>
      <c r="J5168" s="131" t="n">
        <v>0.196773</v>
      </c>
      <c r="K5168" s="131" t="n">
        <v>467.662</v>
      </c>
      <c r="L5168" s="131" t="n">
        <v>8393.65</v>
      </c>
      <c r="M5168" s="131" t="n">
        <v>10635.3</v>
      </c>
      <c r="N5168" s="131" t="n">
        <v>0.17925</v>
      </c>
      <c r="O5168" s="131" t="n">
        <v>12600</v>
      </c>
      <c r="P5168" s="131" t="n">
        <v>2090.19</v>
      </c>
      <c r="Q5168" s="131" t="n">
        <v>0.260651</v>
      </c>
      <c r="R5168" t="n">
        <v>584.982</v>
      </c>
      <c r="S5168" t="n">
        <v>32129.4</v>
      </c>
      <c r="T5168" t="n">
        <v>38218.8</v>
      </c>
      <c r="U5168" t="n">
        <v>0.128792</v>
      </c>
      <c r="V5168" t="n">
        <v>0</v>
      </c>
      <c r="W5168" t="n">
        <v>8867.219999999999</v>
      </c>
      <c r="X5168" t="n">
        <v>0.153934</v>
      </c>
      <c r="Y5168" t="n">
        <v>4989.28</v>
      </c>
      <c r="Z5168" t="n">
        <v>0</v>
      </c>
    </row>
    <row r="5169" ht="15.75" customHeight="1" s="165">
      <c r="A5169" s="131" t="n">
        <v>5156</v>
      </c>
      <c r="B5169" s="131" t="n">
        <v>0</v>
      </c>
      <c r="C5169" s="131" t="n">
        <v>0</v>
      </c>
      <c r="D5169" s="131" t="n">
        <v>0</v>
      </c>
      <c r="E5169" s="131" t="n">
        <v>4285.19</v>
      </c>
      <c r="F5169" s="131" t="n">
        <v>0</v>
      </c>
      <c r="G5169" s="131" t="n">
        <v>28532.1</v>
      </c>
      <c r="H5169" s="131" t="n">
        <v>0</v>
      </c>
      <c r="I5169" s="131" t="n">
        <v>8674.65</v>
      </c>
      <c r="J5169" s="131" t="n">
        <v>0</v>
      </c>
      <c r="K5169" s="131" t="n">
        <v>14643.7</v>
      </c>
      <c r="L5169" s="131" t="n">
        <v>8674.65</v>
      </c>
      <c r="M5169" s="131" t="n">
        <v>4019.03</v>
      </c>
      <c r="N5169" s="131" t="n">
        <v>0</v>
      </c>
      <c r="O5169" s="131" t="n">
        <v>7349.96</v>
      </c>
      <c r="P5169" s="131" t="n">
        <v>5409.12</v>
      </c>
      <c r="Q5169" s="131" t="n">
        <v>0.0268159</v>
      </c>
      <c r="R5169" t="n">
        <v>974.3049999999999</v>
      </c>
      <c r="S5169" t="n">
        <v>33770.7</v>
      </c>
      <c r="T5169" t="n">
        <v>39292.6</v>
      </c>
      <c r="U5169" t="n">
        <v>0</v>
      </c>
      <c r="V5169" t="n">
        <v>2077.86</v>
      </c>
      <c r="W5169" t="n">
        <v>5402.08</v>
      </c>
      <c r="X5169" t="n">
        <v>0</v>
      </c>
      <c r="Y5169" t="n">
        <v>33044.5</v>
      </c>
      <c r="Z5169" t="n">
        <v>0</v>
      </c>
    </row>
    <row r="5170" ht="15.75" customHeight="1" s="165">
      <c r="A5170" s="131" t="n">
        <v>5157</v>
      </c>
      <c r="B5170" s="131" t="n">
        <v>0</v>
      </c>
      <c r="C5170" s="131" t="n">
        <v>614.413</v>
      </c>
      <c r="D5170" s="131" t="n">
        <v>0</v>
      </c>
      <c r="E5170" s="131" t="n">
        <v>1346.49</v>
      </c>
      <c r="F5170" s="131" t="n">
        <v>0</v>
      </c>
      <c r="G5170" s="131" t="n">
        <v>3235.36</v>
      </c>
      <c r="H5170" s="131" t="n">
        <v>0</v>
      </c>
      <c r="I5170" s="131" t="n">
        <v>20080.1</v>
      </c>
      <c r="J5170" s="131" t="n">
        <v>0</v>
      </c>
      <c r="K5170" s="131" t="n">
        <v>25089.6</v>
      </c>
      <c r="L5170" s="131" t="n">
        <v>20080.1</v>
      </c>
      <c r="M5170" s="131" t="n">
        <v>0</v>
      </c>
      <c r="N5170" s="131" t="n">
        <v>0</v>
      </c>
      <c r="O5170" s="131" t="n">
        <v>3522.9</v>
      </c>
      <c r="P5170" s="131" t="n">
        <v>13197.6</v>
      </c>
      <c r="Q5170" s="131" t="n">
        <v>0</v>
      </c>
      <c r="R5170" t="n">
        <v>2208.22</v>
      </c>
      <c r="S5170" t="n">
        <v>37402.5</v>
      </c>
      <c r="T5170" t="n">
        <v>39456.8</v>
      </c>
      <c r="U5170" t="n">
        <v>0</v>
      </c>
      <c r="V5170" t="n">
        <v>8426.129999999999</v>
      </c>
      <c r="W5170" t="n">
        <v>6344.93</v>
      </c>
      <c r="X5170" t="n">
        <v>0</v>
      </c>
      <c r="Y5170" t="n">
        <v>10824.3</v>
      </c>
      <c r="Z5170" t="n">
        <v>0</v>
      </c>
    </row>
    <row r="5171" ht="15.75" customHeight="1" s="165">
      <c r="A5171" s="131" t="n">
        <v>5158</v>
      </c>
      <c r="B5171" s="131" t="n">
        <v>0</v>
      </c>
      <c r="C5171" s="131" t="n">
        <v>1375.75</v>
      </c>
      <c r="D5171" s="131" t="n">
        <v>0</v>
      </c>
      <c r="E5171" s="131" t="n">
        <v>2954.82</v>
      </c>
      <c r="F5171" s="131" t="n">
        <v>0</v>
      </c>
      <c r="G5171" s="131" t="n">
        <v>1754.22</v>
      </c>
      <c r="H5171" s="131" t="n">
        <v>0</v>
      </c>
      <c r="I5171" s="131" t="n">
        <v>7682.81</v>
      </c>
      <c r="J5171" s="131" t="n">
        <v>0</v>
      </c>
      <c r="K5171" s="131" t="n">
        <v>16803.4</v>
      </c>
      <c r="L5171" s="131" t="n">
        <v>7682.81</v>
      </c>
      <c r="M5171" s="131" t="n">
        <v>1083.37</v>
      </c>
      <c r="N5171" s="131" t="n">
        <v>0</v>
      </c>
      <c r="O5171" s="131" t="n">
        <v>1546.9</v>
      </c>
      <c r="P5171" s="131" t="n">
        <v>11096.8</v>
      </c>
      <c r="Q5171" s="131" t="n">
        <v>0</v>
      </c>
      <c r="R5171" t="n">
        <v>5140.11</v>
      </c>
      <c r="S5171" t="n">
        <v>39319.6</v>
      </c>
      <c r="T5171" t="n">
        <v>38797.9</v>
      </c>
      <c r="U5171" t="n">
        <v>0</v>
      </c>
      <c r="V5171" t="n">
        <v>20095.8</v>
      </c>
      <c r="W5171" t="n">
        <v>4116.15</v>
      </c>
      <c r="X5171" t="n">
        <v>0</v>
      </c>
      <c r="Y5171" t="n">
        <v>17890.5</v>
      </c>
      <c r="Z5171" t="n">
        <v>0</v>
      </c>
    </row>
    <row r="5172" ht="15.75" customHeight="1" s="165">
      <c r="A5172" s="131" t="n">
        <v>5159</v>
      </c>
      <c r="B5172" s="131" t="n">
        <v>0</v>
      </c>
      <c r="C5172" s="131" t="n">
        <v>3561.78</v>
      </c>
      <c r="D5172" s="131" t="n">
        <v>0</v>
      </c>
      <c r="E5172" s="131" t="n">
        <v>14767.6</v>
      </c>
      <c r="F5172" s="131" t="n">
        <v>0</v>
      </c>
      <c r="G5172" s="131" t="n">
        <v>1801.79</v>
      </c>
      <c r="H5172" s="131" t="n">
        <v>0</v>
      </c>
      <c r="I5172" s="131" t="n">
        <v>1163.96</v>
      </c>
      <c r="J5172" s="131" t="n">
        <v>0</v>
      </c>
      <c r="K5172" s="131" t="n">
        <v>20920.6</v>
      </c>
      <c r="L5172" s="131" t="n">
        <v>1163.96</v>
      </c>
      <c r="M5172" s="131" t="n">
        <v>1159.84</v>
      </c>
      <c r="N5172" s="131" t="n">
        <v>0</v>
      </c>
      <c r="O5172" s="131" t="n">
        <v>608.678</v>
      </c>
      <c r="P5172" s="131" t="n">
        <v>15018.8</v>
      </c>
      <c r="Q5172" s="131" t="n">
        <v>0</v>
      </c>
      <c r="R5172" t="n">
        <v>6336.82</v>
      </c>
      <c r="S5172" t="n">
        <v>39440.5</v>
      </c>
      <c r="T5172" t="n">
        <v>38467.9</v>
      </c>
      <c r="U5172" t="n">
        <v>0</v>
      </c>
      <c r="V5172" t="n">
        <v>11388</v>
      </c>
      <c r="W5172" t="n">
        <v>2447</v>
      </c>
      <c r="X5172" t="n">
        <v>0</v>
      </c>
      <c r="Y5172" t="n">
        <v>27762</v>
      </c>
      <c r="Z5172" t="n">
        <v>0</v>
      </c>
    </row>
    <row r="5173" ht="15.75" customHeight="1" s="165">
      <c r="A5173" s="131" t="n">
        <v>5160</v>
      </c>
      <c r="B5173" s="131" t="n">
        <v>0</v>
      </c>
      <c r="C5173" s="131" t="n">
        <v>12360.5</v>
      </c>
      <c r="D5173" s="131" t="n">
        <v>0</v>
      </c>
      <c r="E5173" s="131" t="n">
        <v>9127.99</v>
      </c>
      <c r="F5173" s="131" t="n">
        <v>0</v>
      </c>
      <c r="G5173" s="131" t="n">
        <v>1996.22</v>
      </c>
      <c r="H5173" s="131" t="n">
        <v>0</v>
      </c>
      <c r="I5173" s="131" t="n">
        <v>589.878</v>
      </c>
      <c r="J5173" s="131" t="n">
        <v>0</v>
      </c>
      <c r="K5173" s="131" t="n">
        <v>13267.5</v>
      </c>
      <c r="L5173" s="131" t="n">
        <v>589.878</v>
      </c>
      <c r="M5173" s="131" t="n">
        <v>15.0244</v>
      </c>
      <c r="N5173" s="131" t="n">
        <v>0</v>
      </c>
      <c r="O5173" s="131" t="n">
        <v>1102.06</v>
      </c>
      <c r="P5173" s="131" t="n">
        <v>13808</v>
      </c>
      <c r="Q5173" s="131" t="n">
        <v>0</v>
      </c>
      <c r="R5173" t="n">
        <v>7425.21</v>
      </c>
      <c r="S5173" t="n">
        <v>39633.1</v>
      </c>
      <c r="T5173" t="n">
        <v>38590</v>
      </c>
      <c r="U5173" t="n">
        <v>0</v>
      </c>
      <c r="V5173" t="n">
        <v>2264.42</v>
      </c>
      <c r="W5173" t="n">
        <v>744.4160000000001</v>
      </c>
      <c r="X5173" t="n">
        <v>0</v>
      </c>
      <c r="Y5173" t="n">
        <v>15231.8</v>
      </c>
      <c r="Z5173" t="n">
        <v>0</v>
      </c>
    </row>
    <row r="5174" ht="15.75" customHeight="1" s="165">
      <c r="A5174" s="131" t="n">
        <v>5161</v>
      </c>
      <c r="B5174" s="131" t="n">
        <v>0</v>
      </c>
      <c r="C5174" s="131" t="n">
        <v>9079.32</v>
      </c>
      <c r="D5174" s="131" t="n">
        <v>0</v>
      </c>
      <c r="E5174" s="131" t="n">
        <v>15032.9</v>
      </c>
      <c r="F5174" s="131" t="n">
        <v>0</v>
      </c>
      <c r="G5174" s="131" t="n">
        <v>2803.61</v>
      </c>
      <c r="H5174" s="131" t="n">
        <v>0</v>
      </c>
      <c r="I5174" s="131" t="n">
        <v>1251.33</v>
      </c>
      <c r="J5174" s="131" t="n">
        <v>0</v>
      </c>
      <c r="K5174" s="131" t="n">
        <v>6965.12</v>
      </c>
      <c r="L5174" s="131" t="n">
        <v>1251.33</v>
      </c>
      <c r="M5174" s="131" t="n">
        <v>0</v>
      </c>
      <c r="N5174" s="131" t="n">
        <v>0</v>
      </c>
      <c r="O5174" s="131" t="n">
        <v>3006.32</v>
      </c>
      <c r="P5174" s="131" t="n">
        <v>9283.959999999999</v>
      </c>
      <c r="Q5174" s="131" t="n">
        <v>0</v>
      </c>
      <c r="R5174" t="n">
        <v>9440.059999999999</v>
      </c>
      <c r="S5174" t="n">
        <v>39424.4</v>
      </c>
      <c r="T5174" t="n">
        <v>36005.6</v>
      </c>
      <c r="U5174" t="n">
        <v>0</v>
      </c>
      <c r="V5174" t="n">
        <v>0</v>
      </c>
      <c r="W5174" t="n">
        <v>0</v>
      </c>
      <c r="X5174" t="n">
        <v>0</v>
      </c>
      <c r="Y5174" t="n">
        <v>8535.120000000001</v>
      </c>
      <c r="Z5174" t="n">
        <v>0</v>
      </c>
    </row>
    <row r="5175" ht="15.75" customHeight="1" s="165">
      <c r="A5175" s="131" t="n">
        <v>5162</v>
      </c>
      <c r="B5175" s="131" t="n">
        <v>0</v>
      </c>
      <c r="C5175" s="131" t="n">
        <v>2815.42</v>
      </c>
      <c r="D5175" s="131" t="n">
        <v>0</v>
      </c>
      <c r="E5175" s="131" t="n">
        <v>9189.110000000001</v>
      </c>
      <c r="F5175" s="131" t="n">
        <v>0</v>
      </c>
      <c r="G5175" s="131" t="n">
        <v>827.889</v>
      </c>
      <c r="H5175" s="131" t="n">
        <v>0</v>
      </c>
      <c r="I5175" s="131" t="n">
        <v>2209.71</v>
      </c>
      <c r="J5175" s="131" t="n">
        <v>0</v>
      </c>
      <c r="K5175" s="131" t="n">
        <v>11582.3</v>
      </c>
      <c r="L5175" s="131" t="n">
        <v>2209.71</v>
      </c>
      <c r="M5175" s="131" t="n">
        <v>3257.28</v>
      </c>
      <c r="N5175" s="131" t="n">
        <v>0</v>
      </c>
      <c r="O5175" s="131" t="n">
        <v>4814.92</v>
      </c>
      <c r="P5175" s="131" t="n">
        <v>3609.67</v>
      </c>
      <c r="Q5175" s="131" t="n">
        <v>0</v>
      </c>
      <c r="R5175" t="n">
        <v>7908.89</v>
      </c>
      <c r="S5175" t="n">
        <v>39484.8</v>
      </c>
      <c r="T5175" t="n">
        <v>32792</v>
      </c>
      <c r="U5175" t="n">
        <v>0</v>
      </c>
      <c r="V5175" t="n">
        <v>632.523</v>
      </c>
      <c r="W5175" t="n">
        <v>0</v>
      </c>
      <c r="X5175" t="n">
        <v>0</v>
      </c>
      <c r="Y5175" t="n">
        <v>6293.24</v>
      </c>
      <c r="Z5175" t="n">
        <v>0</v>
      </c>
    </row>
    <row r="5176" ht="15.75" customHeight="1" s="165">
      <c r="A5176" s="131" t="n">
        <v>5163</v>
      </c>
      <c r="B5176" s="131" t="n">
        <v>0</v>
      </c>
      <c r="C5176" s="131" t="n">
        <v>2748.58</v>
      </c>
      <c r="D5176" s="131" t="n">
        <v>0</v>
      </c>
      <c r="E5176" s="131" t="n">
        <v>8107.4</v>
      </c>
      <c r="F5176" s="131" t="n">
        <v>0</v>
      </c>
      <c r="G5176" s="131" t="n">
        <v>514.304</v>
      </c>
      <c r="H5176" s="131" t="n">
        <v>0</v>
      </c>
      <c r="I5176" s="131" t="n">
        <v>5197.95</v>
      </c>
      <c r="J5176" s="131" t="n">
        <v>0</v>
      </c>
      <c r="K5176" s="131" t="n">
        <v>4785.56</v>
      </c>
      <c r="L5176" s="131" t="n">
        <v>5197.95</v>
      </c>
      <c r="M5176" s="131" t="n">
        <v>2442.86</v>
      </c>
      <c r="N5176" s="131" t="n">
        <v>0</v>
      </c>
      <c r="O5176" s="131" t="n">
        <v>4589.32</v>
      </c>
      <c r="P5176" s="131" t="n">
        <v>672.52</v>
      </c>
      <c r="Q5176" s="131" t="n">
        <v>0</v>
      </c>
      <c r="R5176" t="n">
        <v>11483.2</v>
      </c>
      <c r="S5176" t="n">
        <v>37954.6</v>
      </c>
      <c r="T5176" t="n">
        <v>27938.8</v>
      </c>
      <c r="U5176" t="n">
        <v>0</v>
      </c>
      <c r="V5176" t="n">
        <v>0</v>
      </c>
      <c r="W5176" t="n">
        <v>0</v>
      </c>
      <c r="X5176" t="n">
        <v>0</v>
      </c>
      <c r="Y5176" t="n">
        <v>4469.44</v>
      </c>
      <c r="Z5176" t="n">
        <v>0</v>
      </c>
    </row>
    <row r="5177" ht="15.75" customHeight="1" s="165">
      <c r="A5177" s="131" t="n">
        <v>5164</v>
      </c>
      <c r="B5177" s="131" t="n">
        <v>0</v>
      </c>
      <c r="C5177" s="131" t="n">
        <v>13181.8</v>
      </c>
      <c r="D5177" s="131" t="n">
        <v>0</v>
      </c>
      <c r="E5177" s="131" t="n">
        <v>5989.89</v>
      </c>
      <c r="F5177" s="131" t="n">
        <v>0</v>
      </c>
      <c r="G5177" s="131" t="n">
        <v>1912.59</v>
      </c>
      <c r="H5177" s="131" t="n">
        <v>0</v>
      </c>
      <c r="I5177" s="131" t="n">
        <v>19056.1</v>
      </c>
      <c r="J5177" s="131" t="n">
        <v>0</v>
      </c>
      <c r="K5177" s="131" t="n">
        <v>5563.66</v>
      </c>
      <c r="L5177" s="131" t="n">
        <v>19056.1</v>
      </c>
      <c r="M5177" s="131" t="n">
        <v>0</v>
      </c>
      <c r="N5177" s="131" t="n">
        <v>0</v>
      </c>
      <c r="O5177" s="131" t="n">
        <v>3019.68</v>
      </c>
      <c r="P5177" s="131" t="n">
        <v>0</v>
      </c>
      <c r="Q5177" s="131" t="n">
        <v>0</v>
      </c>
      <c r="R5177" t="n">
        <v>13167.4</v>
      </c>
      <c r="S5177" t="n">
        <v>31017.5</v>
      </c>
      <c r="T5177" t="n">
        <v>28833.6</v>
      </c>
      <c r="U5177" t="n">
        <v>0</v>
      </c>
      <c r="V5177" t="n">
        <v>0</v>
      </c>
      <c r="W5177" t="n">
        <v>0</v>
      </c>
      <c r="X5177" t="n">
        <v>0</v>
      </c>
      <c r="Y5177" t="n">
        <v>3716.34</v>
      </c>
      <c r="Z5177" t="n">
        <v>0</v>
      </c>
    </row>
    <row r="5178" ht="15.75" customHeight="1" s="165">
      <c r="A5178" s="131" t="n">
        <v>5165</v>
      </c>
      <c r="B5178" s="131" t="n">
        <v>0</v>
      </c>
      <c r="C5178" s="131" t="n">
        <v>4884.38</v>
      </c>
      <c r="D5178" s="131" t="n">
        <v>0</v>
      </c>
      <c r="E5178" s="131" t="n">
        <v>7204.73</v>
      </c>
      <c r="F5178" s="131" t="n">
        <v>0</v>
      </c>
      <c r="G5178" s="131" t="n">
        <v>1254.56</v>
      </c>
      <c r="H5178" s="131" t="n">
        <v>0</v>
      </c>
      <c r="I5178" s="131" t="n">
        <v>9930.93</v>
      </c>
      <c r="J5178" s="131" t="n">
        <v>0</v>
      </c>
      <c r="K5178" s="131" t="n">
        <v>3930.21</v>
      </c>
      <c r="L5178" s="131" t="n">
        <v>9930.93</v>
      </c>
      <c r="M5178" s="131" t="n">
        <v>0</v>
      </c>
      <c r="N5178" s="131" t="n">
        <v>0</v>
      </c>
      <c r="O5178" s="131" t="n">
        <v>0</v>
      </c>
      <c r="P5178" s="131" t="n">
        <v>0</v>
      </c>
      <c r="Q5178" s="131" t="n">
        <v>0</v>
      </c>
      <c r="R5178" t="n">
        <v>10437.9</v>
      </c>
      <c r="S5178" t="n">
        <v>26320.6</v>
      </c>
      <c r="T5178" t="n">
        <v>27853.3</v>
      </c>
      <c r="U5178" t="n">
        <v>0</v>
      </c>
      <c r="V5178" t="n">
        <v>0</v>
      </c>
      <c r="W5178" t="n">
        <v>0</v>
      </c>
      <c r="X5178" t="n">
        <v>0</v>
      </c>
      <c r="Y5178" t="n">
        <v>4742.25</v>
      </c>
      <c r="Z5178" t="n">
        <v>0</v>
      </c>
    </row>
    <row r="5179" ht="15.75" customHeight="1" s="165">
      <c r="A5179" s="131" t="n">
        <v>5166</v>
      </c>
      <c r="B5179" s="131" t="n">
        <v>0.0586322</v>
      </c>
      <c r="C5179" s="131" t="n">
        <v>4768.1</v>
      </c>
      <c r="D5179" s="131" t="n">
        <v>0.0381119</v>
      </c>
      <c r="E5179" s="131" t="n">
        <v>2210.03</v>
      </c>
      <c r="F5179" s="131" t="n">
        <v>0.130633</v>
      </c>
      <c r="G5179" s="131" t="n">
        <v>576.96</v>
      </c>
      <c r="H5179" s="131" t="n">
        <v>0</v>
      </c>
      <c r="I5179" s="131" t="n">
        <v>7190.84</v>
      </c>
      <c r="J5179" s="131" t="n">
        <v>0</v>
      </c>
      <c r="K5179" s="131" t="n">
        <v>4934.28</v>
      </c>
      <c r="L5179" s="131" t="n">
        <v>7190.84</v>
      </c>
      <c r="M5179" s="131" t="n">
        <v>0</v>
      </c>
      <c r="N5179" s="131" t="n">
        <v>0</v>
      </c>
      <c r="O5179" s="131" t="n">
        <v>32.6964</v>
      </c>
      <c r="P5179" s="131" t="n">
        <v>0</v>
      </c>
      <c r="Q5179" s="131" t="n">
        <v>0.0140051</v>
      </c>
      <c r="R5179" t="n">
        <v>7681.11</v>
      </c>
      <c r="S5179" t="n">
        <v>20780.8</v>
      </c>
      <c r="T5179" t="n">
        <v>27057.5</v>
      </c>
      <c r="U5179" t="n">
        <v>0.07595209999999999</v>
      </c>
      <c r="V5179" t="n">
        <v>584.864</v>
      </c>
      <c r="W5179" t="n">
        <v>0</v>
      </c>
      <c r="X5179" t="n">
        <v>0.113242</v>
      </c>
      <c r="Y5179" t="n">
        <v>1030.33</v>
      </c>
      <c r="Z5179" t="n">
        <v>182.218</v>
      </c>
    </row>
    <row r="5180" ht="15.75" customHeight="1" s="165">
      <c r="A5180" s="131" t="n">
        <v>5167</v>
      </c>
      <c r="B5180" s="131" t="n">
        <v>0.5357499999999999</v>
      </c>
      <c r="C5180" s="131" t="n">
        <v>4401.19</v>
      </c>
      <c r="D5180" s="131" t="n">
        <v>0.403001</v>
      </c>
      <c r="E5180" s="131" t="n">
        <v>0</v>
      </c>
      <c r="F5180" s="131" t="n">
        <v>0.891751</v>
      </c>
      <c r="G5180" s="131" t="n">
        <v>0</v>
      </c>
      <c r="H5180" s="131" t="n">
        <v>0.0204253</v>
      </c>
      <c r="I5180" s="131" t="n">
        <v>5783.94</v>
      </c>
      <c r="J5180" s="131" t="n">
        <v>0.298656</v>
      </c>
      <c r="K5180" s="131" t="n">
        <v>8602.17</v>
      </c>
      <c r="L5180" s="131" t="n">
        <v>5783.94</v>
      </c>
      <c r="M5180" s="131" t="n">
        <v>448.981</v>
      </c>
      <c r="N5180" s="131" t="n">
        <v>0.338656</v>
      </c>
      <c r="O5180" s="131" t="n">
        <v>0</v>
      </c>
      <c r="P5180" s="131" t="n">
        <v>0</v>
      </c>
      <c r="Q5180" s="131" t="n">
        <v>0.288394</v>
      </c>
      <c r="R5180" t="n">
        <v>11817</v>
      </c>
      <c r="S5180" t="n">
        <v>20516.7</v>
      </c>
      <c r="T5180" t="n">
        <v>17301.5</v>
      </c>
      <c r="U5180" t="n">
        <v>0.593943</v>
      </c>
      <c r="V5180" t="n">
        <v>0</v>
      </c>
      <c r="W5180" t="n">
        <v>0</v>
      </c>
      <c r="X5180" t="n">
        <v>0.64175</v>
      </c>
      <c r="Y5180" t="n">
        <v>722.096</v>
      </c>
      <c r="Z5180" t="n">
        <v>1735.83</v>
      </c>
    </row>
    <row r="5181" ht="15.75" customHeight="1" s="165">
      <c r="A5181" s="131" t="n">
        <v>5168</v>
      </c>
      <c r="B5181" s="131" t="n">
        <v>1.55602</v>
      </c>
      <c r="C5181" s="131" t="n">
        <v>1279.38</v>
      </c>
      <c r="D5181" s="131" t="n">
        <v>1.37969</v>
      </c>
      <c r="E5181" s="131" t="n">
        <v>0</v>
      </c>
      <c r="F5181" s="131" t="n">
        <v>1.91356</v>
      </c>
      <c r="G5181" s="131" t="n">
        <v>774.127</v>
      </c>
      <c r="H5181" s="131" t="n">
        <v>0.245623</v>
      </c>
      <c r="I5181" s="131" t="n">
        <v>929.749</v>
      </c>
      <c r="J5181" s="131" t="n">
        <v>1.0863</v>
      </c>
      <c r="K5181" s="131" t="n">
        <v>1939.35</v>
      </c>
      <c r="L5181" s="131" t="n">
        <v>929.749</v>
      </c>
      <c r="M5181" s="131" t="n">
        <v>1824.38</v>
      </c>
      <c r="N5181" s="131" t="n">
        <v>1.12173</v>
      </c>
      <c r="O5181" s="131" t="n">
        <v>0</v>
      </c>
      <c r="P5181" s="131" t="n">
        <v>0</v>
      </c>
      <c r="Q5181" s="131" t="n">
        <v>0.689177</v>
      </c>
      <c r="R5181" t="n">
        <v>9960.639999999999</v>
      </c>
      <c r="S5181" t="n">
        <v>13466.8</v>
      </c>
      <c r="T5181" t="n">
        <v>791.399</v>
      </c>
      <c r="U5181" t="n">
        <v>1.57574</v>
      </c>
      <c r="V5181" t="n">
        <v>0</v>
      </c>
      <c r="W5181" t="n">
        <v>0</v>
      </c>
      <c r="X5181" t="n">
        <v>1.48847</v>
      </c>
      <c r="Y5181" t="n">
        <v>0</v>
      </c>
      <c r="Z5181" t="n">
        <v>945.61</v>
      </c>
    </row>
    <row r="5182" ht="15.75" customHeight="1" s="165">
      <c r="A5182" s="131" t="n">
        <v>5169</v>
      </c>
      <c r="B5182" s="131" t="n">
        <v>2.5174</v>
      </c>
      <c r="C5182" s="131" t="n">
        <v>0</v>
      </c>
      <c r="D5182" s="131" t="n">
        <v>2.33713</v>
      </c>
      <c r="E5182" s="131" t="n">
        <v>721.27</v>
      </c>
      <c r="F5182" s="131" t="n">
        <v>2.76594</v>
      </c>
      <c r="G5182" s="131" t="n">
        <v>4652.21</v>
      </c>
      <c r="H5182" s="131" t="n">
        <v>1.02197</v>
      </c>
      <c r="I5182" s="131" t="n">
        <v>0</v>
      </c>
      <c r="J5182" s="131" t="n">
        <v>1.39804</v>
      </c>
      <c r="K5182" s="131" t="n">
        <v>1495.15</v>
      </c>
      <c r="L5182" s="131" t="n">
        <v>0</v>
      </c>
      <c r="M5182" s="131" t="n">
        <v>8004.75</v>
      </c>
      <c r="N5182" s="131" t="n">
        <v>1.97296</v>
      </c>
      <c r="O5182" s="131" t="n">
        <v>0</v>
      </c>
      <c r="P5182" s="131" t="n">
        <v>0</v>
      </c>
      <c r="Q5182" s="131" t="n">
        <v>0.727281</v>
      </c>
      <c r="R5182" t="n">
        <v>7804.91</v>
      </c>
      <c r="S5182" t="n">
        <v>17783.1</v>
      </c>
      <c r="T5182" t="n">
        <v>1174.82</v>
      </c>
      <c r="U5182" t="n">
        <v>2.50217</v>
      </c>
      <c r="V5182" t="n">
        <v>0</v>
      </c>
      <c r="W5182" t="n">
        <v>55.5685</v>
      </c>
      <c r="X5182" t="n">
        <v>2.41628</v>
      </c>
      <c r="Y5182" t="n">
        <v>0</v>
      </c>
      <c r="Z5182" t="n">
        <v>0</v>
      </c>
    </row>
    <row r="5183" ht="15.75" customHeight="1" s="165">
      <c r="A5183" s="131" t="n">
        <v>5170</v>
      </c>
      <c r="B5183" s="131" t="n">
        <v>3.23106</v>
      </c>
      <c r="C5183" s="131" t="n">
        <v>0</v>
      </c>
      <c r="D5183" s="131" t="n">
        <v>3.09269</v>
      </c>
      <c r="E5183" s="131" t="n">
        <v>784.821</v>
      </c>
      <c r="F5183" s="131" t="n">
        <v>3.40049</v>
      </c>
      <c r="G5183" s="131" t="n">
        <v>11039.5</v>
      </c>
      <c r="H5183" s="131" t="n">
        <v>1.20085</v>
      </c>
      <c r="I5183" s="131" t="n">
        <v>0</v>
      </c>
      <c r="J5183" s="131" t="n">
        <v>1.82262</v>
      </c>
      <c r="K5183" s="131" t="n">
        <v>3401.15</v>
      </c>
      <c r="L5183" s="131" t="n">
        <v>0</v>
      </c>
      <c r="M5183" s="131" t="n">
        <v>1997.69</v>
      </c>
      <c r="N5183" s="131" t="n">
        <v>2.6669</v>
      </c>
      <c r="O5183" s="131" t="n">
        <v>229.653</v>
      </c>
      <c r="P5183" s="131" t="n">
        <v>0</v>
      </c>
      <c r="Q5183" s="131" t="n">
        <v>2.1868</v>
      </c>
      <c r="R5183" t="n">
        <v>3857.06</v>
      </c>
      <c r="S5183" t="n">
        <v>23789.7</v>
      </c>
      <c r="T5183" t="n">
        <v>391.264</v>
      </c>
      <c r="U5183" t="n">
        <v>3.21998</v>
      </c>
      <c r="V5183" t="n">
        <v>0</v>
      </c>
      <c r="W5183" t="n">
        <v>62.5863</v>
      </c>
      <c r="X5183" t="n">
        <v>2.8619</v>
      </c>
      <c r="Y5183" t="n">
        <v>0</v>
      </c>
      <c r="Z5183" t="n">
        <v>0</v>
      </c>
    </row>
    <row r="5184" ht="15.75" customHeight="1" s="165">
      <c r="A5184" s="131" t="n">
        <v>5171</v>
      </c>
      <c r="B5184" s="131" t="n">
        <v>3.667</v>
      </c>
      <c r="C5184" s="131" t="n">
        <v>0</v>
      </c>
      <c r="D5184" s="131" t="n">
        <v>3.60944</v>
      </c>
      <c r="E5184" s="131" t="n">
        <v>0</v>
      </c>
      <c r="F5184" s="131" t="n">
        <v>3.79477</v>
      </c>
      <c r="G5184" s="131" t="n">
        <v>12545.2</v>
      </c>
      <c r="H5184" s="131" t="n">
        <v>1.56047</v>
      </c>
      <c r="I5184" s="131" t="n">
        <v>2430.21</v>
      </c>
      <c r="J5184" s="131" t="n">
        <v>3.2012</v>
      </c>
      <c r="K5184" s="131" t="n">
        <v>1839.77</v>
      </c>
      <c r="L5184" s="131" t="n">
        <v>2430.21</v>
      </c>
      <c r="M5184" s="131" t="n">
        <v>8477.809999999999</v>
      </c>
      <c r="N5184" s="131" t="n">
        <v>3.18941</v>
      </c>
      <c r="O5184" s="131" t="n">
        <v>2870.19</v>
      </c>
      <c r="P5184" s="131" t="n">
        <v>0</v>
      </c>
      <c r="Q5184" s="131" t="n">
        <v>2.65647</v>
      </c>
      <c r="R5184" t="n">
        <v>2462.82</v>
      </c>
      <c r="S5184" t="n">
        <v>15371.9</v>
      </c>
      <c r="T5184" t="n">
        <v>2049.72</v>
      </c>
      <c r="U5184" t="n">
        <v>3.69727</v>
      </c>
      <c r="V5184" t="n">
        <v>0</v>
      </c>
      <c r="W5184" t="n">
        <v>0</v>
      </c>
      <c r="X5184" t="n">
        <v>3.84782</v>
      </c>
      <c r="Y5184" t="n">
        <v>0</v>
      </c>
      <c r="Z5184" t="n">
        <v>713.165</v>
      </c>
    </row>
    <row r="5185" ht="15.75" customHeight="1" s="165">
      <c r="A5185" s="131" t="n">
        <v>5172</v>
      </c>
      <c r="B5185" s="131" t="n">
        <v>3.84328</v>
      </c>
      <c r="C5185" s="131" t="n">
        <v>0</v>
      </c>
      <c r="D5185" s="131" t="n">
        <v>0.252488</v>
      </c>
      <c r="E5185" s="131" t="n">
        <v>107.161</v>
      </c>
      <c r="F5185" s="131" t="n">
        <v>3.66226</v>
      </c>
      <c r="G5185" s="131" t="n">
        <v>11733.3</v>
      </c>
      <c r="H5185" s="131" t="n">
        <v>2.31253</v>
      </c>
      <c r="I5185" s="131" t="n">
        <v>7322.58</v>
      </c>
      <c r="J5185" s="131" t="n">
        <v>3.10367</v>
      </c>
      <c r="K5185" s="131" t="n">
        <v>2376.41</v>
      </c>
      <c r="L5185" s="131" t="n">
        <v>7322.58</v>
      </c>
      <c r="M5185" s="131" t="n">
        <v>6432.62</v>
      </c>
      <c r="N5185" s="131" t="n">
        <v>2.56319</v>
      </c>
      <c r="O5185" s="131" t="n">
        <v>3383.5</v>
      </c>
      <c r="P5185" s="131" t="n">
        <v>0</v>
      </c>
      <c r="Q5185" s="131" t="n">
        <v>3.28041</v>
      </c>
      <c r="R5185" t="n">
        <v>5651.43</v>
      </c>
      <c r="S5185" t="n">
        <v>13826.6</v>
      </c>
      <c r="T5185" t="n">
        <v>1011.26</v>
      </c>
      <c r="U5185" t="n">
        <v>3.94464</v>
      </c>
      <c r="V5185" t="n">
        <v>0</v>
      </c>
      <c r="W5185" t="n">
        <v>0</v>
      </c>
      <c r="X5185" t="n">
        <v>4.1203</v>
      </c>
      <c r="Y5185" t="n">
        <v>0</v>
      </c>
      <c r="Z5185" t="n">
        <v>4311.43</v>
      </c>
    </row>
    <row r="5186" ht="15.75" customHeight="1" s="165">
      <c r="A5186" s="131" t="n">
        <v>5173</v>
      </c>
      <c r="B5186" s="131" t="n">
        <v>2.62717</v>
      </c>
      <c r="C5186" s="131" t="n">
        <v>0</v>
      </c>
      <c r="D5186" s="131" t="n">
        <v>1.7194</v>
      </c>
      <c r="E5186" s="131" t="n">
        <v>2256.7</v>
      </c>
      <c r="F5186" s="131" t="n">
        <v>3.42744</v>
      </c>
      <c r="G5186" s="131" t="n">
        <v>12063.5</v>
      </c>
      <c r="H5186" s="131" t="n">
        <v>2.11749</v>
      </c>
      <c r="I5186" s="131" t="n">
        <v>13712.8</v>
      </c>
      <c r="J5186" s="131" t="n">
        <v>3.22882</v>
      </c>
      <c r="K5186" s="131" t="n">
        <v>2487.29</v>
      </c>
      <c r="L5186" s="131" t="n">
        <v>13712.8</v>
      </c>
      <c r="M5186" s="131" t="n">
        <v>8526.73</v>
      </c>
      <c r="N5186" s="131" t="n">
        <v>1.71143</v>
      </c>
      <c r="O5186" s="131" t="n">
        <v>1494.06</v>
      </c>
      <c r="P5186" s="131" t="n">
        <v>44.4135</v>
      </c>
      <c r="Q5186" s="131" t="n">
        <v>3.89317</v>
      </c>
      <c r="R5186" t="n">
        <v>7810.42</v>
      </c>
      <c r="S5186" t="n">
        <v>18894.7</v>
      </c>
      <c r="T5186" t="n">
        <v>0</v>
      </c>
      <c r="U5186" t="n">
        <v>3.94802</v>
      </c>
      <c r="V5186" t="n">
        <v>0</v>
      </c>
      <c r="W5186" t="n">
        <v>0</v>
      </c>
      <c r="X5186" t="n">
        <v>4.12987</v>
      </c>
      <c r="Y5186" t="n">
        <v>0</v>
      </c>
      <c r="Z5186" t="n">
        <v>4567.7</v>
      </c>
    </row>
    <row r="5187" ht="15.75" customHeight="1" s="165">
      <c r="A5187" s="131" t="n">
        <v>5174</v>
      </c>
      <c r="B5187" s="131" t="n">
        <v>0.935317</v>
      </c>
      <c r="C5187" s="131" t="n">
        <v>0</v>
      </c>
      <c r="D5187" s="131" t="n">
        <v>0.282388</v>
      </c>
      <c r="E5187" s="131" t="n">
        <v>5706.23</v>
      </c>
      <c r="F5187" s="131" t="n">
        <v>2.0813</v>
      </c>
      <c r="G5187" s="131" t="n">
        <v>10623.4</v>
      </c>
      <c r="H5187" s="131" t="n">
        <v>3.12633</v>
      </c>
      <c r="I5187" s="131" t="n">
        <v>9466.780000000001</v>
      </c>
      <c r="J5187" s="131" t="n">
        <v>2.88044</v>
      </c>
      <c r="K5187" s="131" t="n">
        <v>9504.92</v>
      </c>
      <c r="L5187" s="131" t="n">
        <v>9466.780000000001</v>
      </c>
      <c r="M5187" s="131" t="n">
        <v>8788.6</v>
      </c>
      <c r="N5187" s="131" t="n">
        <v>1.45931</v>
      </c>
      <c r="O5187" s="131" t="n">
        <v>201.9</v>
      </c>
      <c r="P5187" s="131" t="n">
        <v>0</v>
      </c>
      <c r="Q5187" s="131" t="n">
        <v>3.01426</v>
      </c>
      <c r="R5187" t="n">
        <v>7608.48</v>
      </c>
      <c r="S5187" t="n">
        <v>26411.3</v>
      </c>
      <c r="T5187" t="n">
        <v>370.872</v>
      </c>
      <c r="U5187" t="n">
        <v>3.70085</v>
      </c>
      <c r="V5187" t="n">
        <v>0</v>
      </c>
      <c r="W5187" t="n">
        <v>0</v>
      </c>
      <c r="X5187" t="n">
        <v>3.87786</v>
      </c>
      <c r="Y5187" t="n">
        <v>0</v>
      </c>
      <c r="Z5187" t="n">
        <v>5708.58</v>
      </c>
    </row>
    <row r="5188" ht="15.75" customHeight="1" s="165">
      <c r="A5188" s="131" t="n">
        <v>5175</v>
      </c>
      <c r="B5188" s="131" t="n">
        <v>0.111807</v>
      </c>
      <c r="C5188" s="131" t="n">
        <v>0</v>
      </c>
      <c r="D5188" s="131" t="n">
        <v>0.997176</v>
      </c>
      <c r="E5188" s="131" t="n">
        <v>4209.46</v>
      </c>
      <c r="F5188" s="131" t="n">
        <v>0.08325979999999999</v>
      </c>
      <c r="G5188" s="131" t="n">
        <v>10416</v>
      </c>
      <c r="H5188" s="131" t="n">
        <v>2.52213</v>
      </c>
      <c r="I5188" s="131" t="n">
        <v>17090.3</v>
      </c>
      <c r="J5188" s="131" t="n">
        <v>3.08208</v>
      </c>
      <c r="K5188" s="131" t="n">
        <v>5923.73</v>
      </c>
      <c r="L5188" s="131" t="n">
        <v>17090.3</v>
      </c>
      <c r="M5188" s="131" t="n">
        <v>9610.32</v>
      </c>
      <c r="N5188" s="131" t="n">
        <v>3.04003</v>
      </c>
      <c r="O5188" s="131" t="n">
        <v>708.576</v>
      </c>
      <c r="P5188" s="131" t="n">
        <v>0</v>
      </c>
      <c r="Q5188" s="131" t="n">
        <v>1.52651</v>
      </c>
      <c r="R5188" t="n">
        <v>4906.99</v>
      </c>
      <c r="S5188" t="n">
        <v>33237.3</v>
      </c>
      <c r="T5188" t="n">
        <v>2310.05</v>
      </c>
      <c r="U5188" t="n">
        <v>3.22801</v>
      </c>
      <c r="V5188" t="n">
        <v>0</v>
      </c>
      <c r="W5188" t="n">
        <v>0</v>
      </c>
      <c r="X5188" t="n">
        <v>3.40099</v>
      </c>
      <c r="Y5188" t="n">
        <v>0</v>
      </c>
      <c r="Z5188" t="n">
        <v>10728.8</v>
      </c>
    </row>
    <row r="5189" ht="15.75" customHeight="1" s="165">
      <c r="A5189" s="131" t="n">
        <v>5176</v>
      </c>
      <c r="B5189" s="131" t="n">
        <v>2.27674</v>
      </c>
      <c r="C5189" s="131" t="n">
        <v>0</v>
      </c>
      <c r="D5189" s="131" t="n">
        <v>0.586042</v>
      </c>
      <c r="E5189" s="131" t="n">
        <v>6937.17</v>
      </c>
      <c r="F5189" s="131" t="n">
        <v>0.0773721</v>
      </c>
      <c r="G5189" s="131" t="n">
        <v>11486</v>
      </c>
      <c r="H5189" s="131" t="n">
        <v>2.21989</v>
      </c>
      <c r="I5189" s="131" t="n">
        <v>8360.01</v>
      </c>
      <c r="J5189" s="131" t="n">
        <v>2.52212</v>
      </c>
      <c r="K5189" s="131" t="n">
        <v>2531.27</v>
      </c>
      <c r="L5189" s="131" t="n">
        <v>8360.01</v>
      </c>
      <c r="M5189" s="131" t="n">
        <v>10026.7</v>
      </c>
      <c r="N5189" s="131" t="n">
        <v>2.48197</v>
      </c>
      <c r="O5189" s="131" t="n">
        <v>1241.97</v>
      </c>
      <c r="P5189" s="131" t="n">
        <v>0</v>
      </c>
      <c r="Q5189" s="131" t="n">
        <v>2.74159</v>
      </c>
      <c r="R5189" t="n">
        <v>2041.81</v>
      </c>
      <c r="S5189" t="n">
        <v>28897.4</v>
      </c>
      <c r="T5189" t="n">
        <v>4842.87</v>
      </c>
      <c r="U5189" t="n">
        <v>2.61111</v>
      </c>
      <c r="V5189" t="n">
        <v>1107.79</v>
      </c>
      <c r="W5189" t="n">
        <v>0</v>
      </c>
      <c r="X5189" t="n">
        <v>2.69951</v>
      </c>
      <c r="Y5189" t="n">
        <v>0</v>
      </c>
      <c r="Z5189" t="n">
        <v>11604.7</v>
      </c>
    </row>
    <row r="5190" ht="15.75" customHeight="1" s="165">
      <c r="A5190" s="131" t="n">
        <v>5177</v>
      </c>
      <c r="B5190" s="131" t="n">
        <v>1.31637</v>
      </c>
      <c r="C5190" s="131" t="n">
        <v>611.6559999999999</v>
      </c>
      <c r="D5190" s="131" t="n">
        <v>1.14461</v>
      </c>
      <c r="E5190" s="131" t="n">
        <v>7468.07</v>
      </c>
      <c r="F5190" s="131" t="n">
        <v>0.022667</v>
      </c>
      <c r="G5190" s="131" t="n">
        <v>8531.700000000001</v>
      </c>
      <c r="H5190" s="131" t="n">
        <v>1.7897</v>
      </c>
      <c r="I5190" s="131" t="n">
        <v>14815.6</v>
      </c>
      <c r="J5190" s="131" t="n">
        <v>1.74563</v>
      </c>
      <c r="K5190" s="131" t="n">
        <v>4021.92</v>
      </c>
      <c r="L5190" s="131" t="n">
        <v>14815.6</v>
      </c>
      <c r="M5190" s="131" t="n">
        <v>9607.08</v>
      </c>
      <c r="N5190" s="131" t="n">
        <v>1.71929</v>
      </c>
      <c r="O5190" s="131" t="n">
        <v>1063.43</v>
      </c>
      <c r="P5190" s="131" t="n">
        <v>0</v>
      </c>
      <c r="Q5190" s="131" t="n">
        <v>1.95638</v>
      </c>
      <c r="R5190" t="n">
        <v>0</v>
      </c>
      <c r="S5190" t="n">
        <v>32410</v>
      </c>
      <c r="T5190" t="n">
        <v>10643.8</v>
      </c>
      <c r="U5190" t="n">
        <v>1.79958</v>
      </c>
      <c r="V5190" t="n">
        <v>827.766</v>
      </c>
      <c r="W5190" t="n">
        <v>1744.58</v>
      </c>
      <c r="X5190" t="n">
        <v>1.78638</v>
      </c>
      <c r="Y5190" t="n">
        <v>0</v>
      </c>
      <c r="Z5190" t="n">
        <v>9771.52</v>
      </c>
    </row>
    <row r="5191" ht="15.75" customHeight="1" s="165">
      <c r="A5191" s="131" t="n">
        <v>5178</v>
      </c>
      <c r="B5191" s="131" t="n">
        <v>0.512253</v>
      </c>
      <c r="C5191" s="131" t="n">
        <v>0</v>
      </c>
      <c r="D5191" s="131" t="n">
        <v>0.692928</v>
      </c>
      <c r="E5191" s="131" t="n">
        <v>5958.36</v>
      </c>
      <c r="F5191" s="131" t="n">
        <v>0.009550090000000001</v>
      </c>
      <c r="G5191" s="131" t="n">
        <v>8647.73</v>
      </c>
      <c r="H5191" s="131" t="n">
        <v>0.894729</v>
      </c>
      <c r="I5191" s="131" t="n">
        <v>21774.8</v>
      </c>
      <c r="J5191" s="131" t="n">
        <v>0.846978</v>
      </c>
      <c r="K5191" s="131" t="n">
        <v>5255.53</v>
      </c>
      <c r="L5191" s="131" t="n">
        <v>21774.8</v>
      </c>
      <c r="M5191" s="131" t="n">
        <v>6857.79</v>
      </c>
      <c r="N5191" s="131" t="n">
        <v>0.842878</v>
      </c>
      <c r="O5191" s="131" t="n">
        <v>884.654</v>
      </c>
      <c r="P5191" s="131" t="n">
        <v>2776.83</v>
      </c>
      <c r="Q5191" s="131" t="n">
        <v>1.04097</v>
      </c>
      <c r="R5191" t="n">
        <v>0</v>
      </c>
      <c r="S5191" t="n">
        <v>35044.5</v>
      </c>
      <c r="T5191" t="n">
        <v>19676.7</v>
      </c>
      <c r="U5191" t="n">
        <v>0.833154</v>
      </c>
      <c r="V5191" t="n">
        <v>521.581</v>
      </c>
      <c r="W5191" t="n">
        <v>4593.33</v>
      </c>
      <c r="X5191" t="n">
        <v>0.555298</v>
      </c>
      <c r="Y5191" t="n">
        <v>0</v>
      </c>
      <c r="Z5191" t="n">
        <v>9475.18</v>
      </c>
    </row>
    <row r="5192" ht="15.75" customHeight="1" s="165">
      <c r="A5192" s="131" t="n">
        <v>5179</v>
      </c>
      <c r="B5192" s="131" t="n">
        <v>0.129175</v>
      </c>
      <c r="C5192" s="131" t="n">
        <v>0</v>
      </c>
      <c r="D5192" s="131" t="n">
        <v>0.09144389999999999</v>
      </c>
      <c r="E5192" s="131" t="n">
        <v>4469.74</v>
      </c>
      <c r="F5192" s="131" t="n">
        <v>0</v>
      </c>
      <c r="G5192" s="131" t="n">
        <v>11286.2</v>
      </c>
      <c r="H5192" s="131" t="n">
        <v>0.193946</v>
      </c>
      <c r="I5192" s="131" t="n">
        <v>6561.02</v>
      </c>
      <c r="J5192" s="131" t="n">
        <v>0.164695</v>
      </c>
      <c r="K5192" s="131" t="n">
        <v>2795.13</v>
      </c>
      <c r="L5192" s="131" t="n">
        <v>6561.02</v>
      </c>
      <c r="M5192" s="131" t="n">
        <v>5942.04</v>
      </c>
      <c r="N5192" s="131" t="n">
        <v>0.176563</v>
      </c>
      <c r="O5192" s="131" t="n">
        <v>1062.66</v>
      </c>
      <c r="P5192" s="131" t="n">
        <v>3773.29</v>
      </c>
      <c r="Q5192" s="131" t="n">
        <v>0.258906</v>
      </c>
      <c r="R5192" t="n">
        <v>0</v>
      </c>
      <c r="S5192" t="n">
        <v>39027.6</v>
      </c>
      <c r="T5192" t="n">
        <v>35603.4</v>
      </c>
      <c r="U5192" t="n">
        <v>0.124323</v>
      </c>
      <c r="V5192" t="n">
        <v>2920.84</v>
      </c>
      <c r="W5192" t="n">
        <v>2305.34</v>
      </c>
      <c r="X5192" t="n">
        <v>0.0985172</v>
      </c>
      <c r="Y5192" t="n">
        <v>367.574</v>
      </c>
      <c r="Z5192" t="n">
        <v>7274.88</v>
      </c>
    </row>
    <row r="5193" ht="15.75" customHeight="1" s="165">
      <c r="A5193" s="131" t="n">
        <v>5180</v>
      </c>
      <c r="B5193" s="131" t="n">
        <v>0</v>
      </c>
      <c r="C5193" s="131" t="n">
        <v>0</v>
      </c>
      <c r="D5193" s="131" t="n">
        <v>0</v>
      </c>
      <c r="E5193" s="131" t="n">
        <v>4707.84</v>
      </c>
      <c r="F5193" s="131" t="n">
        <v>0</v>
      </c>
      <c r="G5193" s="131" t="n">
        <v>29985.8</v>
      </c>
      <c r="H5193" s="131" t="n">
        <v>0</v>
      </c>
      <c r="I5193" s="131" t="n">
        <v>7339.07</v>
      </c>
      <c r="J5193" s="131" t="n">
        <v>0</v>
      </c>
      <c r="K5193" s="131" t="n">
        <v>2114.68</v>
      </c>
      <c r="L5193" s="131" t="n">
        <v>7339.07</v>
      </c>
      <c r="M5193" s="131" t="n">
        <v>8412.059999999999</v>
      </c>
      <c r="N5193" s="131" t="n">
        <v>0</v>
      </c>
      <c r="O5193" s="131" t="n">
        <v>0</v>
      </c>
      <c r="P5193" s="131" t="n">
        <v>11755.7</v>
      </c>
      <c r="Q5193" s="131" t="n">
        <v>0.0242682</v>
      </c>
      <c r="R5193" t="n">
        <v>0</v>
      </c>
      <c r="S5193" t="n">
        <v>38887.5</v>
      </c>
      <c r="T5193" t="n">
        <v>37350.5</v>
      </c>
      <c r="U5193" t="n">
        <v>0</v>
      </c>
      <c r="V5193" t="n">
        <v>2697.5</v>
      </c>
      <c r="W5193" t="n">
        <v>2286.51</v>
      </c>
      <c r="X5193" t="n">
        <v>0</v>
      </c>
      <c r="Y5193" t="n">
        <v>0</v>
      </c>
      <c r="Z5193" t="n">
        <v>5759.84</v>
      </c>
    </row>
    <row r="5194" ht="15.75" customHeight="1" s="165">
      <c r="A5194" s="131" t="n">
        <v>5181</v>
      </c>
      <c r="B5194" s="131" t="n">
        <v>0</v>
      </c>
      <c r="C5194" s="131" t="n">
        <v>0</v>
      </c>
      <c r="D5194" s="131" t="n">
        <v>0</v>
      </c>
      <c r="E5194" s="131" t="n">
        <v>2083.59</v>
      </c>
      <c r="F5194" s="131" t="n">
        <v>0</v>
      </c>
      <c r="G5194" s="131" t="n">
        <v>34618.7</v>
      </c>
      <c r="H5194" s="131" t="n">
        <v>0</v>
      </c>
      <c r="I5194" s="131" t="n">
        <v>5801.88</v>
      </c>
      <c r="J5194" s="131" t="n">
        <v>0</v>
      </c>
      <c r="K5194" s="131" t="n">
        <v>148.183</v>
      </c>
      <c r="L5194" s="131" t="n">
        <v>5801.88</v>
      </c>
      <c r="M5194" s="131" t="n">
        <v>3911.98</v>
      </c>
      <c r="N5194" s="131" t="n">
        <v>0</v>
      </c>
      <c r="O5194" s="131" t="n">
        <v>0</v>
      </c>
      <c r="P5194" s="131" t="n">
        <v>13705.6</v>
      </c>
      <c r="Q5194" s="131" t="n">
        <v>0</v>
      </c>
      <c r="R5194" t="n">
        <v>0</v>
      </c>
      <c r="S5194" t="n">
        <v>39752</v>
      </c>
      <c r="T5194" t="n">
        <v>37720.7</v>
      </c>
      <c r="U5194" t="n">
        <v>0</v>
      </c>
      <c r="V5194" t="n">
        <v>0</v>
      </c>
      <c r="W5194" t="n">
        <v>974.449</v>
      </c>
      <c r="X5194" t="n">
        <v>0</v>
      </c>
      <c r="Y5194" t="n">
        <v>0</v>
      </c>
      <c r="Z5194" t="n">
        <v>4888.14</v>
      </c>
    </row>
    <row r="5195" ht="15.75" customHeight="1" s="165">
      <c r="A5195" s="131" t="n">
        <v>5182</v>
      </c>
      <c r="B5195" s="131" t="n">
        <v>0</v>
      </c>
      <c r="C5195" s="131" t="n">
        <v>0</v>
      </c>
      <c r="D5195" s="131" t="n">
        <v>0</v>
      </c>
      <c r="E5195" s="131" t="n">
        <v>8801.190000000001</v>
      </c>
      <c r="F5195" s="131" t="n">
        <v>0</v>
      </c>
      <c r="G5195" s="131" t="n">
        <v>39493.3</v>
      </c>
      <c r="H5195" s="131" t="n">
        <v>0</v>
      </c>
      <c r="I5195" s="131" t="n">
        <v>566.766</v>
      </c>
      <c r="J5195" s="131" t="n">
        <v>0</v>
      </c>
      <c r="K5195" s="131" t="n">
        <v>74.3163</v>
      </c>
      <c r="L5195" s="131" t="n">
        <v>566.766</v>
      </c>
      <c r="M5195" s="131" t="n">
        <v>4662.12</v>
      </c>
      <c r="N5195" s="131" t="n">
        <v>0</v>
      </c>
      <c r="O5195" s="131" t="n">
        <v>0</v>
      </c>
      <c r="P5195" s="131" t="n">
        <v>15558.3</v>
      </c>
      <c r="Q5195" s="131" t="n">
        <v>0</v>
      </c>
      <c r="R5195" t="n">
        <v>0</v>
      </c>
      <c r="S5195" t="n">
        <v>40029.7</v>
      </c>
      <c r="T5195" t="n">
        <v>35688.4</v>
      </c>
      <c r="U5195" t="n">
        <v>0</v>
      </c>
      <c r="V5195" t="n">
        <v>18690.6</v>
      </c>
      <c r="W5195" t="n">
        <v>0</v>
      </c>
      <c r="X5195" t="n">
        <v>0</v>
      </c>
      <c r="Y5195" t="n">
        <v>593.295</v>
      </c>
      <c r="Z5195" t="n">
        <v>3101.26</v>
      </c>
    </row>
    <row r="5196" ht="15.75" customHeight="1" s="165">
      <c r="A5196" s="131" t="n">
        <v>5183</v>
      </c>
      <c r="B5196" s="131" t="n">
        <v>0</v>
      </c>
      <c r="C5196" s="131" t="n">
        <v>0</v>
      </c>
      <c r="D5196" s="131" t="n">
        <v>0</v>
      </c>
      <c r="E5196" s="131" t="n">
        <v>26386.9</v>
      </c>
      <c r="F5196" s="131" t="n">
        <v>0</v>
      </c>
      <c r="G5196" s="131" t="n">
        <v>37313.3</v>
      </c>
      <c r="H5196" s="131" t="n">
        <v>0</v>
      </c>
      <c r="I5196" s="131" t="n">
        <v>0</v>
      </c>
      <c r="J5196" s="131" t="n">
        <v>0</v>
      </c>
      <c r="K5196" s="131" t="n">
        <v>3242.1</v>
      </c>
      <c r="L5196" s="131" t="n">
        <v>0</v>
      </c>
      <c r="M5196" s="131" t="n">
        <v>8285.91</v>
      </c>
      <c r="N5196" s="131" t="n">
        <v>0</v>
      </c>
      <c r="O5196" s="131" t="n">
        <v>0</v>
      </c>
      <c r="P5196" s="131" t="n">
        <v>18185</v>
      </c>
      <c r="Q5196" s="131" t="n">
        <v>0</v>
      </c>
      <c r="R5196" t="n">
        <v>0</v>
      </c>
      <c r="S5196" t="n">
        <v>39571.6</v>
      </c>
      <c r="T5196" t="n">
        <v>37353.1</v>
      </c>
      <c r="U5196" t="n">
        <v>0</v>
      </c>
      <c r="V5196" t="n">
        <v>16412.3</v>
      </c>
      <c r="W5196" t="n">
        <v>0</v>
      </c>
      <c r="X5196" t="n">
        <v>0</v>
      </c>
      <c r="Y5196" t="n">
        <v>0</v>
      </c>
      <c r="Z5196" t="n">
        <v>4690.62</v>
      </c>
    </row>
    <row r="5197" ht="15.75" customHeight="1" s="165">
      <c r="A5197" s="131" t="n">
        <v>5184</v>
      </c>
      <c r="B5197" s="131" t="n">
        <v>0</v>
      </c>
      <c r="C5197" s="131" t="n">
        <v>2275.26</v>
      </c>
      <c r="D5197" s="131" t="n">
        <v>0</v>
      </c>
      <c r="E5197" s="131" t="n">
        <v>35368.1</v>
      </c>
      <c r="F5197" s="131" t="n">
        <v>0</v>
      </c>
      <c r="G5197" s="131" t="n">
        <v>31441.3</v>
      </c>
      <c r="H5197" s="131" t="n">
        <v>0</v>
      </c>
      <c r="I5197" s="131" t="n">
        <v>0</v>
      </c>
      <c r="J5197" s="131" t="n">
        <v>0</v>
      </c>
      <c r="K5197" s="131" t="n">
        <v>2523.58</v>
      </c>
      <c r="L5197" s="131" t="n">
        <v>0</v>
      </c>
      <c r="M5197" s="131" t="n">
        <v>0</v>
      </c>
      <c r="N5197" s="131" t="n">
        <v>0</v>
      </c>
      <c r="O5197" s="131" t="n">
        <v>0</v>
      </c>
      <c r="P5197" s="131" t="n">
        <v>17529.1</v>
      </c>
      <c r="Q5197" s="131" t="n">
        <v>0</v>
      </c>
      <c r="R5197" t="n">
        <v>0</v>
      </c>
      <c r="S5197" t="n">
        <v>39822.8</v>
      </c>
      <c r="T5197" t="n">
        <v>38381.9</v>
      </c>
      <c r="U5197" t="n">
        <v>0</v>
      </c>
      <c r="V5197" t="n">
        <v>20920.1</v>
      </c>
      <c r="W5197" t="n">
        <v>0</v>
      </c>
      <c r="X5197" t="n">
        <v>0</v>
      </c>
      <c r="Y5197" t="n">
        <v>97.17100000000001</v>
      </c>
      <c r="Z5197" t="n">
        <v>5569.42</v>
      </c>
    </row>
    <row r="5198" ht="15.75" customHeight="1" s="165">
      <c r="A5198" s="131" t="n">
        <v>5185</v>
      </c>
      <c r="B5198" s="131" t="n">
        <v>0</v>
      </c>
      <c r="C5198" s="131" t="n">
        <v>12496.9</v>
      </c>
      <c r="D5198" s="131" t="n">
        <v>0</v>
      </c>
      <c r="E5198" s="131" t="n">
        <v>33733.2</v>
      </c>
      <c r="F5198" s="131" t="n">
        <v>0</v>
      </c>
      <c r="G5198" s="131" t="n">
        <v>10234.3</v>
      </c>
      <c r="H5198" s="131" t="n">
        <v>0</v>
      </c>
      <c r="I5198" s="131" t="n">
        <v>4571.41</v>
      </c>
      <c r="J5198" s="131" t="n">
        <v>0</v>
      </c>
      <c r="K5198" s="131" t="n">
        <v>0</v>
      </c>
      <c r="L5198" s="131" t="n">
        <v>4571.41</v>
      </c>
      <c r="M5198" s="131" t="n">
        <v>0</v>
      </c>
      <c r="N5198" s="131" t="n">
        <v>0</v>
      </c>
      <c r="O5198" s="131" t="n">
        <v>1985.8</v>
      </c>
      <c r="P5198" s="131" t="n">
        <v>10811.8</v>
      </c>
      <c r="Q5198" s="131" t="n">
        <v>0</v>
      </c>
      <c r="R5198" t="n">
        <v>0</v>
      </c>
      <c r="S5198" t="n">
        <v>39858.5</v>
      </c>
      <c r="T5198" t="n">
        <v>38991.9</v>
      </c>
      <c r="U5198" t="n">
        <v>0</v>
      </c>
      <c r="V5198" t="n">
        <v>22791</v>
      </c>
      <c r="W5198" t="n">
        <v>0</v>
      </c>
      <c r="X5198" t="n">
        <v>0</v>
      </c>
      <c r="Y5198" t="n">
        <v>29160</v>
      </c>
      <c r="Z5198" t="n">
        <v>4372.51</v>
      </c>
    </row>
    <row r="5199" ht="15.75" customHeight="1" s="165">
      <c r="A5199" s="131" t="n">
        <v>5186</v>
      </c>
      <c r="B5199" s="131" t="n">
        <v>0</v>
      </c>
      <c r="C5199" s="131" t="n">
        <v>16565.1</v>
      </c>
      <c r="D5199" s="131" t="n">
        <v>0</v>
      </c>
      <c r="E5199" s="131" t="n">
        <v>32852.2</v>
      </c>
      <c r="F5199" s="131" t="n">
        <v>0</v>
      </c>
      <c r="G5199" s="131" t="n">
        <v>382.977</v>
      </c>
      <c r="H5199" s="131" t="n">
        <v>0</v>
      </c>
      <c r="I5199" s="131" t="n">
        <v>6735.32</v>
      </c>
      <c r="J5199" s="131" t="n">
        <v>0</v>
      </c>
      <c r="K5199" s="131" t="n">
        <v>0</v>
      </c>
      <c r="L5199" s="131" t="n">
        <v>6735.32</v>
      </c>
      <c r="M5199" s="131" t="n">
        <v>5919.12</v>
      </c>
      <c r="N5199" s="131" t="n">
        <v>0</v>
      </c>
      <c r="O5199" s="131" t="n">
        <v>6606.84</v>
      </c>
      <c r="P5199" s="131" t="n">
        <v>7781.77</v>
      </c>
      <c r="Q5199" s="131" t="n">
        <v>0</v>
      </c>
      <c r="R5199" t="n">
        <v>0</v>
      </c>
      <c r="S5199" t="n">
        <v>39654.3</v>
      </c>
      <c r="T5199" t="n">
        <v>36617.4</v>
      </c>
      <c r="U5199" t="n">
        <v>0</v>
      </c>
      <c r="V5199" t="n">
        <v>30009.7</v>
      </c>
      <c r="W5199" t="n">
        <v>0</v>
      </c>
      <c r="X5199" t="n">
        <v>0</v>
      </c>
      <c r="Y5199" t="n">
        <v>26939.5</v>
      </c>
      <c r="Z5199" t="n">
        <v>2390.37</v>
      </c>
    </row>
    <row r="5200" ht="15.75" customHeight="1" s="165">
      <c r="A5200" s="131" t="n">
        <v>5187</v>
      </c>
      <c r="B5200" s="131" t="n">
        <v>0</v>
      </c>
      <c r="C5200" s="131" t="n">
        <v>8623.620000000001</v>
      </c>
      <c r="D5200" s="131" t="n">
        <v>0</v>
      </c>
      <c r="E5200" s="131" t="n">
        <v>27841</v>
      </c>
      <c r="F5200" s="131" t="n">
        <v>0</v>
      </c>
      <c r="G5200" s="131" t="n">
        <v>0</v>
      </c>
      <c r="H5200" s="131" t="n">
        <v>0</v>
      </c>
      <c r="I5200" s="131" t="n">
        <v>11221.2</v>
      </c>
      <c r="J5200" s="131" t="n">
        <v>0</v>
      </c>
      <c r="K5200" s="131" t="n">
        <v>0</v>
      </c>
      <c r="L5200" s="131" t="n">
        <v>11221.2</v>
      </c>
      <c r="M5200" s="131" t="n">
        <v>289.667</v>
      </c>
      <c r="N5200" s="131" t="n">
        <v>0</v>
      </c>
      <c r="O5200" s="131" t="n">
        <v>5051.84</v>
      </c>
      <c r="P5200" s="131" t="n">
        <v>11260.6</v>
      </c>
      <c r="Q5200" s="131" t="n">
        <v>0</v>
      </c>
      <c r="R5200" t="n">
        <v>0</v>
      </c>
      <c r="S5200" t="n">
        <v>39284.3</v>
      </c>
      <c r="T5200" t="n">
        <v>38366.9</v>
      </c>
      <c r="U5200" t="n">
        <v>0</v>
      </c>
      <c r="V5200" t="n">
        <v>30775.9</v>
      </c>
      <c r="W5200" t="n">
        <v>0</v>
      </c>
      <c r="X5200" t="n">
        <v>0</v>
      </c>
      <c r="Y5200" t="n">
        <v>27657.2</v>
      </c>
      <c r="Z5200" t="n">
        <v>3741.24</v>
      </c>
    </row>
    <row r="5201" ht="15.75" customHeight="1" s="165">
      <c r="A5201" s="131" t="n">
        <v>5188</v>
      </c>
      <c r="B5201" s="131" t="n">
        <v>0</v>
      </c>
      <c r="C5201" s="131" t="n">
        <v>6559.02</v>
      </c>
      <c r="D5201" s="131" t="n">
        <v>0</v>
      </c>
      <c r="E5201" s="131" t="n">
        <v>26017.2</v>
      </c>
      <c r="F5201" s="131" t="n">
        <v>0</v>
      </c>
      <c r="G5201" s="131" t="n">
        <v>0</v>
      </c>
      <c r="H5201" s="131" t="n">
        <v>0</v>
      </c>
      <c r="I5201" s="131" t="n">
        <v>0</v>
      </c>
      <c r="J5201" s="131" t="n">
        <v>0</v>
      </c>
      <c r="K5201" s="131" t="n">
        <v>0</v>
      </c>
      <c r="L5201" s="131" t="n">
        <v>0</v>
      </c>
      <c r="M5201" s="131" t="n">
        <v>4687.97</v>
      </c>
      <c r="N5201" s="131" t="n">
        <v>0</v>
      </c>
      <c r="O5201" s="131" t="n">
        <v>440.961</v>
      </c>
      <c r="P5201" s="131" t="n">
        <v>16834.7</v>
      </c>
      <c r="Q5201" s="131" t="n">
        <v>0</v>
      </c>
      <c r="R5201" t="n">
        <v>0</v>
      </c>
      <c r="S5201" t="n">
        <v>39331.9</v>
      </c>
      <c r="T5201" t="n">
        <v>27214.6</v>
      </c>
      <c r="U5201" t="n">
        <v>0</v>
      </c>
      <c r="V5201" t="n">
        <v>28729.2</v>
      </c>
      <c r="W5201" t="n">
        <v>0</v>
      </c>
      <c r="X5201" t="n">
        <v>0</v>
      </c>
      <c r="Y5201" t="n">
        <v>22094.9</v>
      </c>
      <c r="Z5201" t="n">
        <v>7929.17</v>
      </c>
    </row>
    <row r="5202" ht="15.75" customHeight="1" s="165">
      <c r="A5202" s="131" t="n">
        <v>5189</v>
      </c>
      <c r="B5202" s="131" t="n">
        <v>0</v>
      </c>
      <c r="C5202" s="131" t="n">
        <v>3575.56</v>
      </c>
      <c r="D5202" s="131" t="n">
        <v>0</v>
      </c>
      <c r="E5202" s="131" t="n">
        <v>27053</v>
      </c>
      <c r="F5202" s="131" t="n">
        <v>0</v>
      </c>
      <c r="G5202" s="131" t="n">
        <v>0</v>
      </c>
      <c r="H5202" s="131" t="n">
        <v>0</v>
      </c>
      <c r="I5202" s="131" t="n">
        <v>0</v>
      </c>
      <c r="J5202" s="131" t="n">
        <v>0</v>
      </c>
      <c r="K5202" s="131" t="n">
        <v>0</v>
      </c>
      <c r="L5202" s="131" t="n">
        <v>0</v>
      </c>
      <c r="M5202" s="131" t="n">
        <v>627.159</v>
      </c>
      <c r="N5202" s="131" t="n">
        <v>0</v>
      </c>
      <c r="O5202" s="131" t="n">
        <v>729.7619999999999</v>
      </c>
      <c r="P5202" s="131" t="n">
        <v>7630.36</v>
      </c>
      <c r="Q5202" s="131" t="n">
        <v>0</v>
      </c>
      <c r="R5202" t="n">
        <v>0</v>
      </c>
      <c r="S5202" t="n">
        <v>36200.7</v>
      </c>
      <c r="T5202" t="n">
        <v>29857.5</v>
      </c>
      <c r="U5202" t="n">
        <v>0</v>
      </c>
      <c r="V5202" t="n">
        <v>30794.1</v>
      </c>
      <c r="W5202" t="n">
        <v>0</v>
      </c>
      <c r="X5202" t="n">
        <v>0</v>
      </c>
      <c r="Y5202" t="n">
        <v>23548.2</v>
      </c>
      <c r="Z5202" t="n">
        <v>8949.75</v>
      </c>
    </row>
    <row r="5203" ht="15.75" customHeight="1" s="165">
      <c r="A5203" s="131" t="n">
        <v>5190</v>
      </c>
      <c r="B5203" s="131" t="n">
        <v>0.058074</v>
      </c>
      <c r="C5203" s="131" t="n">
        <v>2540.28</v>
      </c>
      <c r="D5203" s="131" t="n">
        <v>0.0482966</v>
      </c>
      <c r="E5203" s="131" t="n">
        <v>21205.3</v>
      </c>
      <c r="F5203" s="131" t="n">
        <v>0.141974</v>
      </c>
      <c r="G5203" s="131" t="n">
        <v>0</v>
      </c>
      <c r="H5203" s="131" t="n">
        <v>0.0306965</v>
      </c>
      <c r="I5203" s="131" t="n">
        <v>0</v>
      </c>
      <c r="J5203" s="131" t="n">
        <v>0</v>
      </c>
      <c r="K5203" s="131" t="n">
        <v>1112.24</v>
      </c>
      <c r="L5203" s="131" t="n">
        <v>0</v>
      </c>
      <c r="M5203" s="131" t="n">
        <v>0</v>
      </c>
      <c r="N5203" s="131" t="n">
        <v>0</v>
      </c>
      <c r="O5203" s="131" t="n">
        <v>266.689</v>
      </c>
      <c r="P5203" s="131" t="n">
        <v>4882.09</v>
      </c>
      <c r="Q5203" s="131" t="n">
        <v>0.0423323</v>
      </c>
      <c r="R5203" t="n">
        <v>0</v>
      </c>
      <c r="S5203" t="n">
        <v>26478.6</v>
      </c>
      <c r="T5203" t="n">
        <v>32345.2</v>
      </c>
      <c r="U5203" t="n">
        <v>0.0678387</v>
      </c>
      <c r="V5203" t="n">
        <v>32573.3</v>
      </c>
      <c r="W5203" t="n">
        <v>0</v>
      </c>
      <c r="X5203" t="n">
        <v>0.087793</v>
      </c>
      <c r="Y5203" t="n">
        <v>22981.3</v>
      </c>
      <c r="Z5203" t="n">
        <v>20268.4</v>
      </c>
    </row>
    <row r="5204" ht="15.75" customHeight="1" s="165">
      <c r="A5204" s="131" t="n">
        <v>5191</v>
      </c>
      <c r="B5204" s="131" t="n">
        <v>0.505092</v>
      </c>
      <c r="C5204" s="131" t="n">
        <v>1601.85</v>
      </c>
      <c r="D5204" s="131" t="n">
        <v>0.408283</v>
      </c>
      <c r="E5204" s="131" t="n">
        <v>15003</v>
      </c>
      <c r="F5204" s="131" t="n">
        <v>0.466475</v>
      </c>
      <c r="G5204" s="131" t="n">
        <v>0</v>
      </c>
      <c r="H5204" s="131" t="n">
        <v>0.420086</v>
      </c>
      <c r="I5204" s="131" t="n">
        <v>0</v>
      </c>
      <c r="J5204" s="131" t="n">
        <v>0.26336</v>
      </c>
      <c r="K5204" s="131" t="n">
        <v>695.842</v>
      </c>
      <c r="L5204" s="131" t="n">
        <v>0</v>
      </c>
      <c r="M5204" s="131" t="n">
        <v>0</v>
      </c>
      <c r="N5204" s="131" t="n">
        <v>0.333363</v>
      </c>
      <c r="O5204" s="131" t="n">
        <v>1063.03</v>
      </c>
      <c r="P5204" s="131" t="n">
        <v>4650.94</v>
      </c>
      <c r="Q5204" s="131" t="n">
        <v>0.412043</v>
      </c>
      <c r="R5204" t="n">
        <v>0</v>
      </c>
      <c r="S5204" t="n">
        <v>17729.6</v>
      </c>
      <c r="T5204" t="n">
        <v>24336.1</v>
      </c>
      <c r="U5204" t="n">
        <v>0.595689</v>
      </c>
      <c r="V5204" t="n">
        <v>35244.6</v>
      </c>
      <c r="W5204" t="n">
        <v>0</v>
      </c>
      <c r="X5204" t="n">
        <v>0.650381</v>
      </c>
      <c r="Y5204" t="n">
        <v>10705.5</v>
      </c>
      <c r="Z5204" t="n">
        <v>7386.43</v>
      </c>
    </row>
    <row r="5205" ht="15.75" customHeight="1" s="165">
      <c r="A5205" s="131" t="n">
        <v>5192</v>
      </c>
      <c r="B5205" s="131" t="n">
        <v>0.909741</v>
      </c>
      <c r="C5205" s="131" t="n">
        <v>0</v>
      </c>
      <c r="D5205" s="131" t="n">
        <v>1.41182</v>
      </c>
      <c r="E5205" s="131" t="n">
        <v>4318.96</v>
      </c>
      <c r="F5205" s="131" t="n">
        <v>0.175697</v>
      </c>
      <c r="G5205" s="131" t="n">
        <v>0</v>
      </c>
      <c r="H5205" s="131" t="n">
        <v>1.379</v>
      </c>
      <c r="I5205" s="131" t="n">
        <v>0</v>
      </c>
      <c r="J5205" s="131" t="n">
        <v>0.9931410000000001</v>
      </c>
      <c r="K5205" s="131" t="n">
        <v>0</v>
      </c>
      <c r="L5205" s="131" t="n">
        <v>0</v>
      </c>
      <c r="M5205" s="131" t="n">
        <v>0</v>
      </c>
      <c r="N5205" s="131" t="n">
        <v>1.21637</v>
      </c>
      <c r="O5205" s="131" t="n">
        <v>534.3869999999999</v>
      </c>
      <c r="P5205" s="131" t="n">
        <v>6302.75</v>
      </c>
      <c r="Q5205" s="131" t="n">
        <v>1.06362</v>
      </c>
      <c r="R5205" t="n">
        <v>0</v>
      </c>
      <c r="S5205" t="n">
        <v>4923.37</v>
      </c>
      <c r="T5205" t="n">
        <v>23988.3</v>
      </c>
      <c r="U5205" t="n">
        <v>1.5942</v>
      </c>
      <c r="V5205" t="n">
        <v>36765</v>
      </c>
      <c r="W5205" t="n">
        <v>0</v>
      </c>
      <c r="X5205" t="n">
        <v>1.61184</v>
      </c>
      <c r="Y5205" t="n">
        <v>14488.9</v>
      </c>
      <c r="Z5205" t="n">
        <v>8399.450000000001</v>
      </c>
    </row>
    <row r="5206" ht="15.75" customHeight="1" s="165">
      <c r="A5206" s="131" t="n">
        <v>5193</v>
      </c>
      <c r="B5206" s="131" t="n">
        <v>1.49518</v>
      </c>
      <c r="C5206" s="131" t="n">
        <v>0</v>
      </c>
      <c r="D5206" s="131" t="n">
        <v>2.40266</v>
      </c>
      <c r="E5206" s="131" t="n">
        <v>693.84</v>
      </c>
      <c r="F5206" s="131" t="n">
        <v>1.00196</v>
      </c>
      <c r="G5206" s="131" t="n">
        <v>2103.81</v>
      </c>
      <c r="H5206" s="131" t="n">
        <v>2.30376</v>
      </c>
      <c r="I5206" s="131" t="n">
        <v>0</v>
      </c>
      <c r="J5206" s="131" t="n">
        <v>1.605</v>
      </c>
      <c r="K5206" s="131" t="n">
        <v>0</v>
      </c>
      <c r="L5206" s="131" t="n">
        <v>0</v>
      </c>
      <c r="M5206" s="131" t="n">
        <v>0</v>
      </c>
      <c r="N5206" s="131" t="n">
        <v>2.18532</v>
      </c>
      <c r="O5206" s="131" t="n">
        <v>0</v>
      </c>
      <c r="P5206" s="131" t="n">
        <v>1128.58</v>
      </c>
      <c r="Q5206" s="131" t="n">
        <v>2.09687</v>
      </c>
      <c r="R5206" t="n">
        <v>1547.37</v>
      </c>
      <c r="S5206" t="n">
        <v>0</v>
      </c>
      <c r="T5206" t="n">
        <v>9315.32</v>
      </c>
      <c r="U5206" t="n">
        <v>2.51313</v>
      </c>
      <c r="V5206" t="n">
        <v>35307.7</v>
      </c>
      <c r="W5206" t="n">
        <v>0</v>
      </c>
      <c r="X5206" t="n">
        <v>2.51846</v>
      </c>
      <c r="Y5206" t="n">
        <v>5958.12</v>
      </c>
      <c r="Z5206" t="n">
        <v>8378.309999999999</v>
      </c>
    </row>
    <row r="5207" ht="15.75" customHeight="1" s="165">
      <c r="A5207" s="131" t="n">
        <v>5194</v>
      </c>
      <c r="B5207" s="131" t="n">
        <v>0.927235</v>
      </c>
      <c r="C5207" s="131" t="n">
        <v>0</v>
      </c>
      <c r="D5207" s="131" t="n">
        <v>3.15276</v>
      </c>
      <c r="E5207" s="131" t="n">
        <v>485.38</v>
      </c>
      <c r="F5207" s="131" t="n">
        <v>2.08353</v>
      </c>
      <c r="G5207" s="131" t="n">
        <v>21153.7</v>
      </c>
      <c r="H5207" s="131" t="n">
        <v>3.01993</v>
      </c>
      <c r="I5207" s="131" t="n">
        <v>0</v>
      </c>
      <c r="J5207" s="131" t="n">
        <v>1.52941</v>
      </c>
      <c r="K5207" s="131" t="n">
        <v>0</v>
      </c>
      <c r="L5207" s="131" t="n">
        <v>0</v>
      </c>
      <c r="M5207" s="131" t="n">
        <v>0</v>
      </c>
      <c r="N5207" s="131" t="n">
        <v>2.94399</v>
      </c>
      <c r="O5207" s="131" t="n">
        <v>0</v>
      </c>
      <c r="P5207" s="131" t="n">
        <v>0</v>
      </c>
      <c r="Q5207" s="131" t="n">
        <v>2.82052</v>
      </c>
      <c r="R5207" t="n">
        <v>5667.09</v>
      </c>
      <c r="S5207" t="n">
        <v>0</v>
      </c>
      <c r="T5207" t="n">
        <v>4010.12</v>
      </c>
      <c r="U5207" t="n">
        <v>3.22578</v>
      </c>
      <c r="V5207" t="n">
        <v>37233.9</v>
      </c>
      <c r="W5207" t="n">
        <v>1907.14</v>
      </c>
      <c r="X5207" t="n">
        <v>2.47418</v>
      </c>
      <c r="Y5207" t="n">
        <v>6614.46</v>
      </c>
      <c r="Z5207" t="n">
        <v>10197.8</v>
      </c>
    </row>
    <row r="5208" ht="15.75" customHeight="1" s="165">
      <c r="A5208" s="131" t="n">
        <v>5195</v>
      </c>
      <c r="B5208" s="131" t="n">
        <v>2.81776</v>
      </c>
      <c r="C5208" s="131" t="n">
        <v>0</v>
      </c>
      <c r="D5208" s="131" t="n">
        <v>3.64533</v>
      </c>
      <c r="E5208" s="131" t="n">
        <v>337.948</v>
      </c>
      <c r="F5208" s="131" t="n">
        <v>3.87333</v>
      </c>
      <c r="G5208" s="131" t="n">
        <v>21330.5</v>
      </c>
      <c r="H5208" s="131" t="n">
        <v>3.50572</v>
      </c>
      <c r="I5208" s="131" t="n">
        <v>0</v>
      </c>
      <c r="J5208" s="131" t="n">
        <v>2.77572</v>
      </c>
      <c r="K5208" s="131" t="n">
        <v>0</v>
      </c>
      <c r="L5208" s="131" t="n">
        <v>0</v>
      </c>
      <c r="M5208" s="131" t="n">
        <v>0</v>
      </c>
      <c r="N5208" s="131" t="n">
        <v>3.45133</v>
      </c>
      <c r="O5208" s="131" t="n">
        <v>2066.49</v>
      </c>
      <c r="P5208" s="131" t="n">
        <v>857.529</v>
      </c>
      <c r="Q5208" s="131" t="n">
        <v>3.33948</v>
      </c>
      <c r="R5208" t="n">
        <v>21056.6</v>
      </c>
      <c r="S5208" t="n">
        <v>0</v>
      </c>
      <c r="T5208" t="n">
        <v>2869.05</v>
      </c>
      <c r="U5208" t="n">
        <v>3.72586</v>
      </c>
      <c r="V5208" t="n">
        <v>39382.2</v>
      </c>
      <c r="W5208" t="n">
        <v>3274.22</v>
      </c>
      <c r="X5208" t="n">
        <v>2.97793</v>
      </c>
      <c r="Y5208" t="n">
        <v>0</v>
      </c>
      <c r="Z5208" t="n">
        <v>16212.5</v>
      </c>
    </row>
    <row r="5209" ht="15.75" customHeight="1" s="165">
      <c r="A5209" s="131" t="n">
        <v>5196</v>
      </c>
      <c r="B5209" s="131" t="n">
        <v>4.09357</v>
      </c>
      <c r="C5209" s="131" t="n">
        <v>0</v>
      </c>
      <c r="D5209" s="131" t="n">
        <v>3.9077</v>
      </c>
      <c r="E5209" s="131" t="n">
        <v>0</v>
      </c>
      <c r="F5209" s="131" t="n">
        <v>4.06873</v>
      </c>
      <c r="G5209" s="131" t="n">
        <v>14652.9</v>
      </c>
      <c r="H5209" s="131" t="n">
        <v>3.76429</v>
      </c>
      <c r="I5209" s="131" t="n">
        <v>0</v>
      </c>
      <c r="J5209" s="131" t="n">
        <v>2.49229</v>
      </c>
      <c r="K5209" s="131" t="n">
        <v>0</v>
      </c>
      <c r="L5209" s="131" t="n">
        <v>0</v>
      </c>
      <c r="M5209" s="131" t="n">
        <v>0</v>
      </c>
      <c r="N5209" s="131" t="n">
        <v>3.72436</v>
      </c>
      <c r="O5209" s="131" t="n">
        <v>3053.27</v>
      </c>
      <c r="P5209" s="131" t="n">
        <v>714.846</v>
      </c>
      <c r="Q5209" s="131" t="n">
        <v>3.64683</v>
      </c>
      <c r="R5209" t="n">
        <v>20521.1</v>
      </c>
      <c r="S5209" t="n">
        <v>0</v>
      </c>
      <c r="T5209" t="n">
        <v>5602.26</v>
      </c>
      <c r="U5209" t="n">
        <v>3.97258</v>
      </c>
      <c r="V5209" t="n">
        <v>39142.5</v>
      </c>
      <c r="W5209" t="n">
        <v>6505.69</v>
      </c>
      <c r="X5209" t="n">
        <v>3.94707</v>
      </c>
      <c r="Y5209" t="n">
        <v>0</v>
      </c>
      <c r="Z5209" t="n">
        <v>6698.01</v>
      </c>
    </row>
    <row r="5210" ht="15.75" customHeight="1" s="165">
      <c r="A5210" s="131" t="n">
        <v>5197</v>
      </c>
      <c r="B5210" s="131" t="n">
        <v>3.27459</v>
      </c>
      <c r="C5210" s="131" t="n">
        <v>0</v>
      </c>
      <c r="D5210" s="131" t="n">
        <v>3.94923</v>
      </c>
      <c r="E5210" s="131" t="n">
        <v>0</v>
      </c>
      <c r="F5210" s="131" t="n">
        <v>4.00344</v>
      </c>
      <c r="G5210" s="131" t="n">
        <v>9072.66</v>
      </c>
      <c r="H5210" s="131" t="n">
        <v>3.80803</v>
      </c>
      <c r="I5210" s="131" t="n">
        <v>0</v>
      </c>
      <c r="J5210" s="131" t="n">
        <v>3.55165</v>
      </c>
      <c r="K5210" s="131" t="n">
        <v>0</v>
      </c>
      <c r="L5210" s="131" t="n">
        <v>0</v>
      </c>
      <c r="M5210" s="131" t="n">
        <v>0</v>
      </c>
      <c r="N5210" s="131" t="n">
        <v>3.77749</v>
      </c>
      <c r="O5210" s="131" t="n">
        <v>7169.79</v>
      </c>
      <c r="P5210" s="131" t="n">
        <v>1424.82</v>
      </c>
      <c r="Q5210" s="131" t="n">
        <v>3.75486</v>
      </c>
      <c r="R5210" t="n">
        <v>19684.6</v>
      </c>
      <c r="S5210" t="n">
        <v>0</v>
      </c>
      <c r="T5210" t="n">
        <v>7927.85</v>
      </c>
      <c r="U5210" t="n">
        <v>3.97729</v>
      </c>
      <c r="V5210" t="n">
        <v>39548.5</v>
      </c>
      <c r="W5210" t="n">
        <v>7166.35</v>
      </c>
      <c r="X5210" t="n">
        <v>3.61528</v>
      </c>
      <c r="Y5210" t="n">
        <v>840.822</v>
      </c>
      <c r="Z5210" t="n">
        <v>4585.42</v>
      </c>
    </row>
    <row r="5211" ht="15.75" customHeight="1" s="165">
      <c r="A5211" s="131" t="n">
        <v>5198</v>
      </c>
      <c r="B5211" s="131" t="n">
        <v>2.36276</v>
      </c>
      <c r="C5211" s="131" t="n">
        <v>0</v>
      </c>
      <c r="D5211" s="131" t="n">
        <v>3.74154</v>
      </c>
      <c r="E5211" s="131" t="n">
        <v>0</v>
      </c>
      <c r="F5211" s="131" t="n">
        <v>3.67084</v>
      </c>
      <c r="G5211" s="131" t="n">
        <v>8069.82</v>
      </c>
      <c r="H5211" s="131" t="n">
        <v>3.63741</v>
      </c>
      <c r="I5211" s="131" t="n">
        <v>0</v>
      </c>
      <c r="J5211" s="131" t="n">
        <v>3.37814</v>
      </c>
      <c r="K5211" s="131" t="n">
        <v>0</v>
      </c>
      <c r="L5211" s="131" t="n">
        <v>0</v>
      </c>
      <c r="M5211" s="131" t="n">
        <v>0</v>
      </c>
      <c r="N5211" s="131" t="n">
        <v>3.63029</v>
      </c>
      <c r="O5211" s="131" t="n">
        <v>16469.5</v>
      </c>
      <c r="P5211" s="131" t="n">
        <v>330.873</v>
      </c>
      <c r="Q5211" s="131" t="n">
        <v>3.6052</v>
      </c>
      <c r="R5211" t="n">
        <v>8903.370000000001</v>
      </c>
      <c r="S5211" t="n">
        <v>0</v>
      </c>
      <c r="T5211" t="n">
        <v>12532.9</v>
      </c>
      <c r="U5211" t="n">
        <v>3.75801</v>
      </c>
      <c r="V5211" t="n">
        <v>39720.5</v>
      </c>
      <c r="W5211" t="n">
        <v>12366.7</v>
      </c>
      <c r="X5211" t="n">
        <v>3.77287</v>
      </c>
      <c r="Y5211" t="n">
        <v>810.361</v>
      </c>
      <c r="Z5211" t="n">
        <v>2020.78</v>
      </c>
    </row>
    <row r="5212" ht="15.75" customHeight="1" s="165">
      <c r="A5212" s="131" t="n">
        <v>5199</v>
      </c>
      <c r="B5212" s="131" t="n">
        <v>1.76104</v>
      </c>
      <c r="C5212" s="131" t="n">
        <v>592.26</v>
      </c>
      <c r="D5212" s="131" t="n">
        <v>3.30764</v>
      </c>
      <c r="E5212" s="131" t="n">
        <v>1601.88</v>
      </c>
      <c r="F5212" s="131" t="n">
        <v>3.12128</v>
      </c>
      <c r="G5212" s="131" t="n">
        <v>6523.66</v>
      </c>
      <c r="H5212" s="131" t="n">
        <v>3.26984</v>
      </c>
      <c r="I5212" s="131" t="n">
        <v>0</v>
      </c>
      <c r="J5212" s="131" t="n">
        <v>3.01008</v>
      </c>
      <c r="K5212" s="131" t="n">
        <v>0</v>
      </c>
      <c r="L5212" s="131" t="n">
        <v>0</v>
      </c>
      <c r="M5212" s="131" t="n">
        <v>0</v>
      </c>
      <c r="N5212" s="131" t="n">
        <v>3.26831</v>
      </c>
      <c r="O5212" s="131" t="n">
        <v>28428.4</v>
      </c>
      <c r="P5212" s="131" t="n">
        <v>1362.8</v>
      </c>
      <c r="Q5212" s="131" t="n">
        <v>3.25616</v>
      </c>
      <c r="R5212" t="n">
        <v>5336.23</v>
      </c>
      <c r="S5212" t="n">
        <v>4945.44</v>
      </c>
      <c r="T5212" t="n">
        <v>30165.7</v>
      </c>
      <c r="U5212" t="n">
        <v>3.31586</v>
      </c>
      <c r="V5212" t="n">
        <v>39668.2</v>
      </c>
      <c r="W5212" t="n">
        <v>12641.6</v>
      </c>
      <c r="X5212" t="n">
        <v>3.31896</v>
      </c>
      <c r="Y5212" t="n">
        <v>0</v>
      </c>
      <c r="Z5212" t="n">
        <v>944.976</v>
      </c>
    </row>
    <row r="5213" ht="15.75" customHeight="1" s="165">
      <c r="A5213" s="131" t="n">
        <v>5200</v>
      </c>
      <c r="B5213" s="131" t="n">
        <v>1.5939</v>
      </c>
      <c r="C5213" s="131" t="n">
        <v>2075.57</v>
      </c>
      <c r="D5213" s="131" t="n">
        <v>2.62224</v>
      </c>
      <c r="E5213" s="131" t="n">
        <v>4711.39</v>
      </c>
      <c r="F5213" s="131" t="n">
        <v>2.33418</v>
      </c>
      <c r="G5213" s="131" t="n">
        <v>8690.709999999999</v>
      </c>
      <c r="H5213" s="131" t="n">
        <v>2.67675</v>
      </c>
      <c r="I5213" s="131" t="n">
        <v>0</v>
      </c>
      <c r="J5213" s="131" t="n">
        <v>2.4488</v>
      </c>
      <c r="K5213" s="131" t="n">
        <v>0</v>
      </c>
      <c r="L5213" s="131" t="n">
        <v>0</v>
      </c>
      <c r="M5213" s="131" t="n">
        <v>0</v>
      </c>
      <c r="N5213" s="131" t="n">
        <v>2.68196</v>
      </c>
      <c r="O5213" s="131" t="n">
        <v>31557.3</v>
      </c>
      <c r="P5213" s="131" t="n">
        <v>3431.22</v>
      </c>
      <c r="Q5213" s="131" t="n">
        <v>2.28681</v>
      </c>
      <c r="R5213" t="n">
        <v>540.232</v>
      </c>
      <c r="S5213" t="n">
        <v>9804.51</v>
      </c>
      <c r="T5213" t="n">
        <v>38696.2</v>
      </c>
      <c r="U5213" t="n">
        <v>2.66597</v>
      </c>
      <c r="V5213" t="n">
        <v>39775.8</v>
      </c>
      <c r="W5213" t="n">
        <v>15935.3</v>
      </c>
      <c r="X5213" t="n">
        <v>2.63502</v>
      </c>
      <c r="Y5213" t="n">
        <v>0</v>
      </c>
      <c r="Z5213" t="n">
        <v>2087.27</v>
      </c>
    </row>
    <row r="5214" ht="15.75" customHeight="1" s="165">
      <c r="A5214" s="131" t="n">
        <v>5201</v>
      </c>
      <c r="B5214" s="131" t="n">
        <v>0.405555</v>
      </c>
      <c r="C5214" s="131" t="n">
        <v>5374.56</v>
      </c>
      <c r="D5214" s="131" t="n">
        <v>1.36749</v>
      </c>
      <c r="E5214" s="131" t="n">
        <v>5527.82</v>
      </c>
      <c r="F5214" s="131" t="n">
        <v>0.0510703</v>
      </c>
      <c r="G5214" s="131" t="n">
        <v>6228.31</v>
      </c>
      <c r="H5214" s="131" t="n">
        <v>1.86189</v>
      </c>
      <c r="I5214" s="131" t="n">
        <v>0</v>
      </c>
      <c r="J5214" s="131" t="n">
        <v>1.69243</v>
      </c>
      <c r="K5214" s="131" t="n">
        <v>0</v>
      </c>
      <c r="L5214" s="131" t="n">
        <v>0</v>
      </c>
      <c r="M5214" s="131" t="n">
        <v>964.373</v>
      </c>
      <c r="N5214" s="131" t="n">
        <v>1.87861</v>
      </c>
      <c r="O5214" s="131" t="n">
        <v>33013.2</v>
      </c>
      <c r="P5214" s="131" t="n">
        <v>4022.81</v>
      </c>
      <c r="Q5214" s="131" t="n">
        <v>1.52746</v>
      </c>
      <c r="R5214" t="n">
        <v>0</v>
      </c>
      <c r="S5214" t="n">
        <v>18804.4</v>
      </c>
      <c r="T5214" t="n">
        <v>39065.9</v>
      </c>
      <c r="U5214" t="n">
        <v>1.80221</v>
      </c>
      <c r="V5214" t="n">
        <v>39722.1</v>
      </c>
      <c r="W5214" t="n">
        <v>12363.8</v>
      </c>
      <c r="X5214" t="n">
        <v>1.73799</v>
      </c>
      <c r="Y5214" t="n">
        <v>0</v>
      </c>
      <c r="Z5214" t="n">
        <v>856.583</v>
      </c>
    </row>
    <row r="5215" ht="15.75" customHeight="1" s="165">
      <c r="A5215" s="131" t="n">
        <v>5202</v>
      </c>
      <c r="B5215" s="131" t="n">
        <v>0.666197</v>
      </c>
      <c r="C5215" s="131" t="n">
        <v>11503.4</v>
      </c>
      <c r="D5215" s="131" t="n">
        <v>0.0367553</v>
      </c>
      <c r="E5215" s="131" t="n">
        <v>4351.39</v>
      </c>
      <c r="F5215" s="131" t="n">
        <v>0.0235572</v>
      </c>
      <c r="G5215" s="131" t="n">
        <v>7264.49</v>
      </c>
      <c r="H5215" s="131" t="n">
        <v>0.90304</v>
      </c>
      <c r="I5215" s="131" t="n">
        <v>0</v>
      </c>
      <c r="J5215" s="131" t="n">
        <v>0.83142</v>
      </c>
      <c r="K5215" s="131" t="n">
        <v>881.0359999999999</v>
      </c>
      <c r="L5215" s="131" t="n">
        <v>0</v>
      </c>
      <c r="M5215" s="131" t="n">
        <v>0</v>
      </c>
      <c r="N5215" s="131" t="n">
        <v>0.911772</v>
      </c>
      <c r="O5215" s="131" t="n">
        <v>32364.9</v>
      </c>
      <c r="P5215" s="131" t="n">
        <v>4261.85</v>
      </c>
      <c r="Q5215" s="131" t="n">
        <v>0.915097</v>
      </c>
      <c r="R5215" t="n">
        <v>0</v>
      </c>
      <c r="S5215" t="n">
        <v>29437.5</v>
      </c>
      <c r="T5215" t="n">
        <v>39270.3</v>
      </c>
      <c r="U5215" t="n">
        <v>0.823438</v>
      </c>
      <c r="V5215" t="n">
        <v>39671.1</v>
      </c>
      <c r="W5215" t="n">
        <v>9608.01</v>
      </c>
      <c r="X5215" t="n">
        <v>0.766744</v>
      </c>
      <c r="Y5215" t="n">
        <v>1793.12</v>
      </c>
      <c r="Z5215" t="n">
        <v>0</v>
      </c>
    </row>
    <row r="5216" ht="15.75" customHeight="1" s="165">
      <c r="A5216" s="131" t="n">
        <v>5203</v>
      </c>
      <c r="B5216" s="131" t="n">
        <v>0.107538</v>
      </c>
      <c r="C5216" s="131" t="n">
        <v>20963.9</v>
      </c>
      <c r="D5216" s="131" t="n">
        <v>0</v>
      </c>
      <c r="E5216" s="131" t="n">
        <v>3206.7</v>
      </c>
      <c r="F5216" s="131" t="n">
        <v>0</v>
      </c>
      <c r="G5216" s="131" t="n">
        <v>5881.77</v>
      </c>
      <c r="H5216" s="131" t="n">
        <v>0.153412</v>
      </c>
      <c r="I5216" s="131" t="n">
        <v>0</v>
      </c>
      <c r="J5216" s="131" t="n">
        <v>0.175186</v>
      </c>
      <c r="K5216" s="131" t="n">
        <v>3297.37</v>
      </c>
      <c r="L5216" s="131" t="n">
        <v>0</v>
      </c>
      <c r="M5216" s="131" t="n">
        <v>630.6180000000001</v>
      </c>
      <c r="N5216" s="131" t="n">
        <v>0.140084</v>
      </c>
      <c r="O5216" s="131" t="n">
        <v>35960</v>
      </c>
      <c r="P5216" s="131" t="n">
        <v>2409.04</v>
      </c>
      <c r="Q5216" s="131" t="n">
        <v>0.25773</v>
      </c>
      <c r="R5216" t="n">
        <v>0</v>
      </c>
      <c r="S5216" t="n">
        <v>31871.6</v>
      </c>
      <c r="T5216" t="n">
        <v>39200.9</v>
      </c>
      <c r="U5216" t="n">
        <v>0.13825</v>
      </c>
      <c r="V5216" t="n">
        <v>39597.7</v>
      </c>
      <c r="W5216" t="n">
        <v>3273.84</v>
      </c>
      <c r="X5216" t="n">
        <v>0.12589</v>
      </c>
      <c r="Y5216" t="n">
        <v>1816.59</v>
      </c>
      <c r="Z5216" t="n">
        <v>0</v>
      </c>
    </row>
    <row r="5217" ht="15.75" customHeight="1" s="165">
      <c r="A5217" s="131" t="n">
        <v>5204</v>
      </c>
      <c r="B5217" s="131" t="n">
        <v>0</v>
      </c>
      <c r="C5217" s="131" t="n">
        <v>27904.9</v>
      </c>
      <c r="D5217" s="131" t="n">
        <v>0</v>
      </c>
      <c r="E5217" s="131" t="n">
        <v>1599.84</v>
      </c>
      <c r="F5217" s="131" t="n">
        <v>0</v>
      </c>
      <c r="G5217" s="131" t="n">
        <v>12126.5</v>
      </c>
      <c r="H5217" s="131" t="n">
        <v>0</v>
      </c>
      <c r="I5217" s="131" t="n">
        <v>0</v>
      </c>
      <c r="J5217" s="131" t="n">
        <v>0</v>
      </c>
      <c r="K5217" s="131" t="n">
        <v>10421.1</v>
      </c>
      <c r="L5217" s="131" t="n">
        <v>0</v>
      </c>
      <c r="M5217" s="131" t="n">
        <v>2050.08</v>
      </c>
      <c r="N5217" s="131" t="n">
        <v>0</v>
      </c>
      <c r="O5217" s="131" t="n">
        <v>32680.9</v>
      </c>
      <c r="P5217" s="131" t="n">
        <v>10103.5</v>
      </c>
      <c r="Q5217" s="131" t="n">
        <v>0.0141441</v>
      </c>
      <c r="R5217" t="n">
        <v>0</v>
      </c>
      <c r="S5217" t="n">
        <v>27710.3</v>
      </c>
      <c r="T5217" t="n">
        <v>39732.5</v>
      </c>
      <c r="U5217" t="n">
        <v>0</v>
      </c>
      <c r="V5217" t="n">
        <v>37497.8</v>
      </c>
      <c r="W5217" t="n">
        <v>1944.68</v>
      </c>
      <c r="X5217" t="n">
        <v>0</v>
      </c>
      <c r="Y5217" t="n">
        <v>6218.01</v>
      </c>
      <c r="Z5217" t="n">
        <v>0</v>
      </c>
    </row>
    <row r="5218" ht="15.75" customHeight="1" s="165">
      <c r="A5218" s="131" t="n">
        <v>5205</v>
      </c>
      <c r="B5218" s="131" t="n">
        <v>0</v>
      </c>
      <c r="C5218" s="131" t="n">
        <v>32833.2</v>
      </c>
      <c r="D5218" s="131" t="n">
        <v>0</v>
      </c>
      <c r="E5218" s="131" t="n">
        <v>6525.43</v>
      </c>
      <c r="F5218" s="131" t="n">
        <v>0</v>
      </c>
      <c r="G5218" s="131" t="n">
        <v>19950.8</v>
      </c>
      <c r="H5218" s="131" t="n">
        <v>0</v>
      </c>
      <c r="I5218" s="131" t="n">
        <v>0</v>
      </c>
      <c r="J5218" s="131" t="n">
        <v>0</v>
      </c>
      <c r="K5218" s="131" t="n">
        <v>11196</v>
      </c>
      <c r="L5218" s="131" t="n">
        <v>0</v>
      </c>
      <c r="M5218" s="131" t="n">
        <v>0</v>
      </c>
      <c r="N5218" s="131" t="n">
        <v>0</v>
      </c>
      <c r="O5218" s="131" t="n">
        <v>28443.6</v>
      </c>
      <c r="P5218" s="131" t="n">
        <v>13271.7</v>
      </c>
      <c r="Q5218" s="131" t="n">
        <v>0</v>
      </c>
      <c r="R5218" t="n">
        <v>0</v>
      </c>
      <c r="S5218" t="n">
        <v>31932.4</v>
      </c>
      <c r="T5218" t="n">
        <v>38611.8</v>
      </c>
      <c r="U5218" t="n">
        <v>0</v>
      </c>
      <c r="V5218" t="n">
        <v>30214.9</v>
      </c>
      <c r="W5218" t="n">
        <v>3129.27</v>
      </c>
      <c r="X5218" t="n">
        <v>0</v>
      </c>
      <c r="Y5218" t="n">
        <v>6233.87</v>
      </c>
      <c r="Z5218" t="n">
        <v>0</v>
      </c>
    </row>
    <row r="5219" ht="15.75" customHeight="1" s="165">
      <c r="A5219" s="131" t="n">
        <v>5206</v>
      </c>
      <c r="B5219" s="131" t="n">
        <v>0</v>
      </c>
      <c r="C5219" s="131" t="n">
        <v>25519.9</v>
      </c>
      <c r="D5219" s="131" t="n">
        <v>0</v>
      </c>
      <c r="E5219" s="131" t="n">
        <v>7196.15</v>
      </c>
      <c r="F5219" s="131" t="n">
        <v>0</v>
      </c>
      <c r="G5219" s="131" t="n">
        <v>30010.5</v>
      </c>
      <c r="H5219" s="131" t="n">
        <v>0</v>
      </c>
      <c r="I5219" s="131" t="n">
        <v>0</v>
      </c>
      <c r="J5219" s="131" t="n">
        <v>0</v>
      </c>
      <c r="K5219" s="131" t="n">
        <v>9152.66</v>
      </c>
      <c r="L5219" s="131" t="n">
        <v>0</v>
      </c>
      <c r="M5219" s="131" t="n">
        <v>0</v>
      </c>
      <c r="N5219" s="131" t="n">
        <v>0</v>
      </c>
      <c r="O5219" s="131" t="n">
        <v>23216.9</v>
      </c>
      <c r="P5219" s="131" t="n">
        <v>11922.7</v>
      </c>
      <c r="Q5219" s="131" t="n">
        <v>0</v>
      </c>
      <c r="R5219" t="n">
        <v>0</v>
      </c>
      <c r="S5219" t="n">
        <v>29210.8</v>
      </c>
      <c r="T5219" t="n">
        <v>39144.7</v>
      </c>
      <c r="U5219" t="n">
        <v>0</v>
      </c>
      <c r="V5219" t="n">
        <v>19943.6</v>
      </c>
      <c r="W5219" t="n">
        <v>2397.34</v>
      </c>
      <c r="X5219" t="n">
        <v>0</v>
      </c>
      <c r="Y5219" t="n">
        <v>2668.09</v>
      </c>
      <c r="Z5219" t="n">
        <v>0</v>
      </c>
    </row>
    <row r="5220" ht="15.75" customHeight="1" s="165">
      <c r="A5220" s="131" t="n">
        <v>5207</v>
      </c>
      <c r="B5220" s="131" t="n">
        <v>0</v>
      </c>
      <c r="C5220" s="131" t="n">
        <v>28381.4</v>
      </c>
      <c r="D5220" s="131" t="n">
        <v>0</v>
      </c>
      <c r="E5220" s="131" t="n">
        <v>14662.6</v>
      </c>
      <c r="F5220" s="131" t="n">
        <v>0</v>
      </c>
      <c r="G5220" s="131" t="n">
        <v>24084.5</v>
      </c>
      <c r="H5220" s="131" t="n">
        <v>0</v>
      </c>
      <c r="I5220" s="131" t="n">
        <v>0</v>
      </c>
      <c r="J5220" s="131" t="n">
        <v>0</v>
      </c>
      <c r="K5220" s="131" t="n">
        <v>22189</v>
      </c>
      <c r="L5220" s="131" t="n">
        <v>0</v>
      </c>
      <c r="M5220" s="131" t="n">
        <v>1473.64</v>
      </c>
      <c r="N5220" s="131" t="n">
        <v>0</v>
      </c>
      <c r="O5220" s="131" t="n">
        <v>16151</v>
      </c>
      <c r="P5220" s="131" t="n">
        <v>8833.98</v>
      </c>
      <c r="Q5220" s="131" t="n">
        <v>0</v>
      </c>
      <c r="R5220" t="n">
        <v>0</v>
      </c>
      <c r="S5220" t="n">
        <v>28106.3</v>
      </c>
      <c r="T5220" t="n">
        <v>35217</v>
      </c>
      <c r="U5220" t="n">
        <v>0</v>
      </c>
      <c r="V5220" t="n">
        <v>12317.2</v>
      </c>
      <c r="W5220" t="n">
        <v>3216.56</v>
      </c>
      <c r="X5220" t="n">
        <v>0</v>
      </c>
      <c r="Y5220" t="n">
        <v>1706.49</v>
      </c>
      <c r="Z5220" t="n">
        <v>0</v>
      </c>
    </row>
    <row r="5221" ht="15.75" customHeight="1" s="165">
      <c r="A5221" s="131" t="n">
        <v>5208</v>
      </c>
      <c r="B5221" s="131" t="n">
        <v>0</v>
      </c>
      <c r="C5221" s="131" t="n">
        <v>39653.6</v>
      </c>
      <c r="D5221" s="131" t="n">
        <v>0</v>
      </c>
      <c r="E5221" s="131" t="n">
        <v>17074.9</v>
      </c>
      <c r="F5221" s="131" t="n">
        <v>0</v>
      </c>
      <c r="G5221" s="131" t="n">
        <v>29938.4</v>
      </c>
      <c r="H5221" s="131" t="n">
        <v>0</v>
      </c>
      <c r="I5221" s="131" t="n">
        <v>0</v>
      </c>
      <c r="J5221" s="131" t="n">
        <v>0</v>
      </c>
      <c r="K5221" s="131" t="n">
        <v>16796.1</v>
      </c>
      <c r="L5221" s="131" t="n">
        <v>0</v>
      </c>
      <c r="M5221" s="131" t="n">
        <v>0</v>
      </c>
      <c r="N5221" s="131" t="n">
        <v>0</v>
      </c>
      <c r="O5221" s="131" t="n">
        <v>17558.9</v>
      </c>
      <c r="P5221" s="131" t="n">
        <v>3072.21</v>
      </c>
      <c r="Q5221" s="131" t="n">
        <v>0</v>
      </c>
      <c r="R5221" t="n">
        <v>0</v>
      </c>
      <c r="S5221" t="n">
        <v>35842.7</v>
      </c>
      <c r="T5221" t="n">
        <v>35075.1</v>
      </c>
      <c r="U5221" t="n">
        <v>0</v>
      </c>
      <c r="V5221" t="n">
        <v>9400.74</v>
      </c>
      <c r="W5221" t="n">
        <v>3062.59</v>
      </c>
      <c r="X5221" t="n">
        <v>0</v>
      </c>
      <c r="Y5221" t="n">
        <v>1359.3</v>
      </c>
      <c r="Z5221" t="n">
        <v>0</v>
      </c>
    </row>
    <row r="5222" ht="15.75" customHeight="1" s="165">
      <c r="A5222" s="131" t="n">
        <v>5209</v>
      </c>
      <c r="B5222" s="131" t="n">
        <v>0</v>
      </c>
      <c r="C5222" s="131" t="n">
        <v>31574</v>
      </c>
      <c r="D5222" s="131" t="n">
        <v>0</v>
      </c>
      <c r="E5222" s="131" t="n">
        <v>13211.6</v>
      </c>
      <c r="F5222" s="131" t="n">
        <v>0</v>
      </c>
      <c r="G5222" s="131" t="n">
        <v>16277.3</v>
      </c>
      <c r="H5222" s="131" t="n">
        <v>0</v>
      </c>
      <c r="I5222" s="131" t="n">
        <v>0</v>
      </c>
      <c r="J5222" s="131" t="n">
        <v>0</v>
      </c>
      <c r="K5222" s="131" t="n">
        <v>19076.4</v>
      </c>
      <c r="L5222" s="131" t="n">
        <v>0</v>
      </c>
      <c r="M5222" s="131" t="n">
        <v>0</v>
      </c>
      <c r="N5222" s="131" t="n">
        <v>0</v>
      </c>
      <c r="O5222" s="131" t="n">
        <v>23000.5</v>
      </c>
      <c r="P5222" s="131" t="n">
        <v>2635.92</v>
      </c>
      <c r="Q5222" s="131" t="n">
        <v>0</v>
      </c>
      <c r="R5222" t="n">
        <v>0</v>
      </c>
      <c r="S5222" t="n">
        <v>38227.6</v>
      </c>
      <c r="T5222" t="n">
        <v>29216</v>
      </c>
      <c r="U5222" t="n">
        <v>0</v>
      </c>
      <c r="V5222" t="n">
        <v>6052.47</v>
      </c>
      <c r="W5222" t="n">
        <v>2074.76</v>
      </c>
      <c r="X5222" t="n">
        <v>0</v>
      </c>
      <c r="Y5222" t="n">
        <v>515.603</v>
      </c>
      <c r="Z5222" t="n">
        <v>0</v>
      </c>
    </row>
    <row r="5223" ht="15.75" customHeight="1" s="165">
      <c r="A5223" s="131" t="n">
        <v>5210</v>
      </c>
      <c r="B5223" s="131" t="n">
        <v>0</v>
      </c>
      <c r="C5223" s="131" t="n">
        <v>29726.7</v>
      </c>
      <c r="D5223" s="131" t="n">
        <v>0</v>
      </c>
      <c r="E5223" s="131" t="n">
        <v>4504.22</v>
      </c>
      <c r="F5223" s="131" t="n">
        <v>0</v>
      </c>
      <c r="G5223" s="131" t="n">
        <v>20227.7</v>
      </c>
      <c r="H5223" s="131" t="n">
        <v>0</v>
      </c>
      <c r="I5223" s="131" t="n">
        <v>0</v>
      </c>
      <c r="J5223" s="131" t="n">
        <v>0</v>
      </c>
      <c r="K5223" s="131" t="n">
        <v>27217.9</v>
      </c>
      <c r="L5223" s="131" t="n">
        <v>0</v>
      </c>
      <c r="M5223" s="131" t="n">
        <v>0</v>
      </c>
      <c r="N5223" s="131" t="n">
        <v>0</v>
      </c>
      <c r="O5223" s="131" t="n">
        <v>21476.7</v>
      </c>
      <c r="P5223" s="131" t="n">
        <v>0</v>
      </c>
      <c r="Q5223" s="131" t="n">
        <v>0</v>
      </c>
      <c r="R5223" t="n">
        <v>0</v>
      </c>
      <c r="S5223" t="n">
        <v>38678.8</v>
      </c>
      <c r="T5223" t="n">
        <v>26373.6</v>
      </c>
      <c r="U5223" t="n">
        <v>0</v>
      </c>
      <c r="V5223" t="n">
        <v>2288.54</v>
      </c>
      <c r="W5223" t="n">
        <v>0</v>
      </c>
      <c r="X5223" t="n">
        <v>0</v>
      </c>
      <c r="Y5223" t="n">
        <v>0</v>
      </c>
      <c r="Z5223" t="n">
        <v>0</v>
      </c>
    </row>
    <row r="5224" ht="15.75" customHeight="1" s="165">
      <c r="A5224" s="131" t="n">
        <v>5211</v>
      </c>
      <c r="B5224" s="131" t="n">
        <v>0</v>
      </c>
      <c r="C5224" s="131" t="n">
        <v>23910.3</v>
      </c>
      <c r="D5224" s="131" t="n">
        <v>0</v>
      </c>
      <c r="E5224" s="131" t="n">
        <v>7097.89</v>
      </c>
      <c r="F5224" s="131" t="n">
        <v>0</v>
      </c>
      <c r="G5224" s="131" t="n">
        <v>5690.05</v>
      </c>
      <c r="H5224" s="131" t="n">
        <v>0</v>
      </c>
      <c r="I5224" s="131" t="n">
        <v>0</v>
      </c>
      <c r="J5224" s="131" t="n">
        <v>0</v>
      </c>
      <c r="K5224" s="131" t="n">
        <v>20945.4</v>
      </c>
      <c r="L5224" s="131" t="n">
        <v>0</v>
      </c>
      <c r="M5224" s="131" t="n">
        <v>0</v>
      </c>
      <c r="N5224" s="131" t="n">
        <v>0</v>
      </c>
      <c r="O5224" s="131" t="n">
        <v>18497.5</v>
      </c>
      <c r="P5224" s="131" t="n">
        <v>0</v>
      </c>
      <c r="Q5224" s="131" t="n">
        <v>0</v>
      </c>
      <c r="R5224" t="n">
        <v>2069.75</v>
      </c>
      <c r="S5224" t="n">
        <v>37231</v>
      </c>
      <c r="T5224" t="n">
        <v>31098</v>
      </c>
      <c r="U5224" t="n">
        <v>0</v>
      </c>
      <c r="V5224" t="n">
        <v>0</v>
      </c>
      <c r="W5224" t="n">
        <v>0</v>
      </c>
      <c r="X5224" t="n">
        <v>0</v>
      </c>
      <c r="Y5224" t="n">
        <v>0</v>
      </c>
      <c r="Z5224" t="n">
        <v>0</v>
      </c>
    </row>
    <row r="5225" ht="15.75" customHeight="1" s="165">
      <c r="A5225" s="131" t="n">
        <v>5212</v>
      </c>
      <c r="B5225" s="131" t="n">
        <v>0</v>
      </c>
      <c r="C5225" s="131" t="n">
        <v>9482.040000000001</v>
      </c>
      <c r="D5225" s="131" t="n">
        <v>0</v>
      </c>
      <c r="E5225" s="131" t="n">
        <v>7525.58</v>
      </c>
      <c r="F5225" s="131" t="n">
        <v>0</v>
      </c>
      <c r="G5225" s="131" t="n">
        <v>0</v>
      </c>
      <c r="H5225" s="131" t="n">
        <v>0</v>
      </c>
      <c r="I5225" s="131" t="n">
        <v>0</v>
      </c>
      <c r="J5225" s="131" t="n">
        <v>0</v>
      </c>
      <c r="K5225" s="131" t="n">
        <v>11479.4</v>
      </c>
      <c r="L5225" s="131" t="n">
        <v>0</v>
      </c>
      <c r="M5225" s="131" t="n">
        <v>0</v>
      </c>
      <c r="N5225" s="131" t="n">
        <v>0</v>
      </c>
      <c r="O5225" s="131" t="n">
        <v>15958.5</v>
      </c>
      <c r="P5225" s="131" t="n">
        <v>0</v>
      </c>
      <c r="Q5225" s="131" t="n">
        <v>0</v>
      </c>
      <c r="R5225" t="n">
        <v>2945.77</v>
      </c>
      <c r="S5225" t="n">
        <v>31604.3</v>
      </c>
      <c r="T5225" t="n">
        <v>21453.5</v>
      </c>
      <c r="U5225" t="n">
        <v>0</v>
      </c>
      <c r="V5225" t="n">
        <v>0</v>
      </c>
      <c r="W5225" t="n">
        <v>711.878</v>
      </c>
      <c r="X5225" t="n">
        <v>0</v>
      </c>
      <c r="Y5225" t="n">
        <v>0</v>
      </c>
      <c r="Z5225" t="n">
        <v>0</v>
      </c>
    </row>
    <row r="5226" ht="15.75" customHeight="1" s="165">
      <c r="A5226" s="131" t="n">
        <v>5213</v>
      </c>
      <c r="B5226" s="131" t="n">
        <v>0</v>
      </c>
      <c r="C5226" s="131" t="n">
        <v>6766.53</v>
      </c>
      <c r="D5226" s="131" t="n">
        <v>0</v>
      </c>
      <c r="E5226" s="131" t="n">
        <v>6869.37</v>
      </c>
      <c r="F5226" s="131" t="n">
        <v>0</v>
      </c>
      <c r="G5226" s="131" t="n">
        <v>0</v>
      </c>
      <c r="H5226" s="131" t="n">
        <v>0</v>
      </c>
      <c r="I5226" s="131" t="n">
        <v>0</v>
      </c>
      <c r="J5226" s="131" t="n">
        <v>0</v>
      </c>
      <c r="K5226" s="131" t="n">
        <v>8685.34</v>
      </c>
      <c r="L5226" s="131" t="n">
        <v>0</v>
      </c>
      <c r="M5226" s="131" t="n">
        <v>722.051</v>
      </c>
      <c r="N5226" s="131" t="n">
        <v>0</v>
      </c>
      <c r="O5226" s="131" t="n">
        <v>13441.6</v>
      </c>
      <c r="P5226" s="131" t="n">
        <v>0</v>
      </c>
      <c r="Q5226" s="131" t="n">
        <v>0</v>
      </c>
      <c r="R5226" t="n">
        <v>4400.95</v>
      </c>
      <c r="S5226" t="n">
        <v>19146.5</v>
      </c>
      <c r="T5226" t="n">
        <v>19454.6</v>
      </c>
      <c r="U5226" t="n">
        <v>0</v>
      </c>
      <c r="V5226" t="n">
        <v>0</v>
      </c>
      <c r="W5226" t="n">
        <v>588.33</v>
      </c>
      <c r="X5226" t="n">
        <v>0</v>
      </c>
      <c r="Y5226" t="n">
        <v>0</v>
      </c>
      <c r="Z5226" t="n">
        <v>0</v>
      </c>
    </row>
    <row r="5227" ht="15.75" customHeight="1" s="165">
      <c r="A5227" s="131" t="n">
        <v>5214</v>
      </c>
      <c r="B5227" s="131" t="n">
        <v>0.0540079</v>
      </c>
      <c r="C5227" s="131" t="n">
        <v>3633.76</v>
      </c>
      <c r="D5227" s="131" t="n">
        <v>0.034945</v>
      </c>
      <c r="E5227" s="131" t="n">
        <v>4005.52</v>
      </c>
      <c r="F5227" s="131" t="n">
        <v>0.132098</v>
      </c>
      <c r="G5227" s="131" t="n">
        <v>0</v>
      </c>
      <c r="H5227" s="131" t="n">
        <v>0</v>
      </c>
      <c r="I5227" s="131" t="n">
        <v>0</v>
      </c>
      <c r="J5227" s="131" t="n">
        <v>0</v>
      </c>
      <c r="K5227" s="131" t="n">
        <v>2893.25</v>
      </c>
      <c r="L5227" s="131" t="n">
        <v>0</v>
      </c>
      <c r="M5227" s="131" t="n">
        <v>0</v>
      </c>
      <c r="N5227" s="131" t="n">
        <v>0</v>
      </c>
      <c r="O5227" s="131" t="n">
        <v>10023.6</v>
      </c>
      <c r="P5227" s="131" t="n">
        <v>303.42</v>
      </c>
      <c r="Q5227" s="131" t="n">
        <v>0.0402325</v>
      </c>
      <c r="R5227" t="n">
        <v>6358.25</v>
      </c>
      <c r="S5227" t="n">
        <v>8708.629999999999</v>
      </c>
      <c r="T5227" t="n">
        <v>16992.8</v>
      </c>
      <c r="U5227" t="n">
        <v>0</v>
      </c>
      <c r="V5227" t="n">
        <v>0</v>
      </c>
      <c r="W5227" t="n">
        <v>329.242</v>
      </c>
      <c r="X5227" t="n">
        <v>0.101593</v>
      </c>
      <c r="Y5227" t="n">
        <v>1173.16</v>
      </c>
      <c r="Z5227" t="n">
        <v>0</v>
      </c>
    </row>
    <row r="5228" ht="15.75" customHeight="1" s="165">
      <c r="A5228" s="131" t="n">
        <v>5215</v>
      </c>
      <c r="B5228" s="131" t="n">
        <v>0.513131</v>
      </c>
      <c r="C5228" s="131" t="n">
        <v>1419.26</v>
      </c>
      <c r="D5228" s="131" t="n">
        <v>0.404939</v>
      </c>
      <c r="E5228" s="131" t="n">
        <v>1713.84</v>
      </c>
      <c r="F5228" s="131" t="n">
        <v>0.87229</v>
      </c>
      <c r="G5228" s="131" t="n">
        <v>0</v>
      </c>
      <c r="H5228" s="131" t="n">
        <v>0.0205023</v>
      </c>
      <c r="I5228" s="131" t="n">
        <v>0</v>
      </c>
      <c r="J5228" s="131" t="n">
        <v>0.126694</v>
      </c>
      <c r="K5228" s="131" t="n">
        <v>0</v>
      </c>
      <c r="L5228" s="131" t="n">
        <v>0</v>
      </c>
      <c r="M5228" s="131" t="n">
        <v>0</v>
      </c>
      <c r="N5228" s="131" t="n">
        <v>0.325107</v>
      </c>
      <c r="O5228" s="131" t="n">
        <v>8239</v>
      </c>
      <c r="P5228" s="131" t="n">
        <v>1870.22</v>
      </c>
      <c r="Q5228" s="131" t="n">
        <v>0.390214</v>
      </c>
      <c r="R5228" t="n">
        <v>7467.3</v>
      </c>
      <c r="S5228" t="n">
        <v>7654.85</v>
      </c>
      <c r="T5228" t="n">
        <v>20446.3</v>
      </c>
      <c r="U5228" t="n">
        <v>0.142935</v>
      </c>
      <c r="V5228" t="n">
        <v>0</v>
      </c>
      <c r="W5228" t="n">
        <v>0</v>
      </c>
      <c r="X5228" t="n">
        <v>0.641422</v>
      </c>
      <c r="Y5228" t="n">
        <v>0</v>
      </c>
      <c r="Z5228" t="n">
        <v>0</v>
      </c>
    </row>
    <row r="5229" ht="15.75" customHeight="1" s="165">
      <c r="A5229" s="131" t="n">
        <v>5216</v>
      </c>
      <c r="B5229" s="131" t="n">
        <v>1.54691</v>
      </c>
      <c r="C5229" s="131" t="n">
        <v>0</v>
      </c>
      <c r="D5229" s="131" t="n">
        <v>1.00337</v>
      </c>
      <c r="E5229" s="131" t="n">
        <v>2276.23</v>
      </c>
      <c r="F5229" s="131" t="n">
        <v>1.91679</v>
      </c>
      <c r="G5229" s="131" t="n">
        <v>0</v>
      </c>
      <c r="H5229" s="131" t="n">
        <v>0.190284</v>
      </c>
      <c r="I5229" s="131" t="n">
        <v>0</v>
      </c>
      <c r="J5229" s="131" t="n">
        <v>1.04253</v>
      </c>
      <c r="K5229" s="131" t="n">
        <v>0</v>
      </c>
      <c r="L5229" s="131" t="n">
        <v>0</v>
      </c>
      <c r="M5229" s="131" t="n">
        <v>0</v>
      </c>
      <c r="N5229" s="131" t="n">
        <v>1.19951</v>
      </c>
      <c r="O5229" s="131" t="n">
        <v>9251.290000000001</v>
      </c>
      <c r="P5229" s="131" t="n">
        <v>0</v>
      </c>
      <c r="Q5229" s="131" t="n">
        <v>0.189128</v>
      </c>
      <c r="R5229" t="n">
        <v>5761.99</v>
      </c>
      <c r="S5229" t="n">
        <v>8247.440000000001</v>
      </c>
      <c r="T5229" t="n">
        <v>23162.4</v>
      </c>
      <c r="U5229" t="n">
        <v>0.956162</v>
      </c>
      <c r="V5229" t="n">
        <v>0</v>
      </c>
      <c r="W5229" t="n">
        <v>1803.91</v>
      </c>
      <c r="X5229" t="n">
        <v>1.60236</v>
      </c>
      <c r="Y5229" t="n">
        <v>86.5819</v>
      </c>
      <c r="Z5229" t="n">
        <v>0</v>
      </c>
    </row>
    <row r="5230" ht="15.75" customHeight="1" s="165">
      <c r="A5230" s="131" t="n">
        <v>5217</v>
      </c>
      <c r="B5230" s="131" t="n">
        <v>2.49934</v>
      </c>
      <c r="C5230" s="131" t="n">
        <v>0</v>
      </c>
      <c r="D5230" s="131" t="n">
        <v>0.75003</v>
      </c>
      <c r="E5230" s="131" t="n">
        <v>5500.96</v>
      </c>
      <c r="F5230" s="131" t="n">
        <v>2.85109</v>
      </c>
      <c r="G5230" s="131" t="n">
        <v>9316.719999999999</v>
      </c>
      <c r="H5230" s="131" t="n">
        <v>0.514918</v>
      </c>
      <c r="I5230" s="131" t="n">
        <v>0</v>
      </c>
      <c r="J5230" s="131" t="n">
        <v>1.90996</v>
      </c>
      <c r="K5230" s="131" t="n">
        <v>0</v>
      </c>
      <c r="L5230" s="131" t="n">
        <v>0</v>
      </c>
      <c r="M5230" s="131" t="n">
        <v>0</v>
      </c>
      <c r="N5230" s="131" t="n">
        <v>2.10874</v>
      </c>
      <c r="O5230" s="131" t="n">
        <v>10411</v>
      </c>
      <c r="P5230" s="131" t="n">
        <v>0</v>
      </c>
      <c r="Q5230" s="131" t="n">
        <v>0.130762</v>
      </c>
      <c r="R5230" t="n">
        <v>3094.96</v>
      </c>
      <c r="S5230" t="n">
        <v>1156.53</v>
      </c>
      <c r="T5230" t="n">
        <v>21675.9</v>
      </c>
      <c r="U5230" t="n">
        <v>0.612894</v>
      </c>
      <c r="V5230" t="n">
        <v>1169.68</v>
      </c>
      <c r="W5230" t="n">
        <v>5333.91</v>
      </c>
      <c r="X5230" t="n">
        <v>2.54507</v>
      </c>
      <c r="Y5230" t="n">
        <v>462</v>
      </c>
      <c r="Z5230" t="n">
        <v>996.048</v>
      </c>
    </row>
    <row r="5231" ht="15.75" customHeight="1" s="165">
      <c r="A5231" s="131" t="n">
        <v>5218</v>
      </c>
      <c r="B5231" s="131" t="n">
        <v>3.26881</v>
      </c>
      <c r="C5231" s="131" t="n">
        <v>920.804</v>
      </c>
      <c r="D5231" s="131" t="n">
        <v>3.15208</v>
      </c>
      <c r="E5231" s="131" t="n">
        <v>4535.73</v>
      </c>
      <c r="F5231" s="131" t="n">
        <v>3.56339</v>
      </c>
      <c r="G5231" s="131" t="n">
        <v>7152.73</v>
      </c>
      <c r="H5231" s="131" t="n">
        <v>0.99543</v>
      </c>
      <c r="I5231" s="131" t="n">
        <v>0</v>
      </c>
      <c r="J5231" s="131" t="n">
        <v>2.6332</v>
      </c>
      <c r="K5231" s="131" t="n">
        <v>0</v>
      </c>
      <c r="L5231" s="131" t="n">
        <v>0</v>
      </c>
      <c r="M5231" s="131" t="n">
        <v>0</v>
      </c>
      <c r="N5231" s="131" t="n">
        <v>2.83554</v>
      </c>
      <c r="O5231" s="131" t="n">
        <v>11415.2</v>
      </c>
      <c r="P5231" s="131" t="n">
        <v>12.7985</v>
      </c>
      <c r="Q5231" s="131" t="n">
        <v>0.247913</v>
      </c>
      <c r="R5231" t="n">
        <v>5145.99</v>
      </c>
      <c r="S5231" t="n">
        <v>187.765</v>
      </c>
      <c r="T5231" t="n">
        <v>30222.3</v>
      </c>
      <c r="U5231" t="n">
        <v>0.727878</v>
      </c>
      <c r="V5231" t="n">
        <v>5174.58</v>
      </c>
      <c r="W5231" t="n">
        <v>4488.35</v>
      </c>
      <c r="X5231" t="n">
        <v>3.29249</v>
      </c>
      <c r="Y5231" t="n">
        <v>0</v>
      </c>
      <c r="Z5231" t="n">
        <v>5333.85</v>
      </c>
    </row>
    <row r="5232" ht="15.75" customHeight="1" s="165">
      <c r="A5232" s="131" t="n">
        <v>5219</v>
      </c>
      <c r="B5232" s="131" t="n">
        <v>3.8042</v>
      </c>
      <c r="C5232" s="131" t="n">
        <v>2097.96</v>
      </c>
      <c r="D5232" s="131" t="n">
        <v>3.71204</v>
      </c>
      <c r="E5232" s="131" t="n">
        <v>1267.56</v>
      </c>
      <c r="F5232" s="131" t="n">
        <v>3.55453</v>
      </c>
      <c r="G5232" s="131" t="n">
        <v>4227.5</v>
      </c>
      <c r="H5232" s="131" t="n">
        <v>0.761085</v>
      </c>
      <c r="I5232" s="131" t="n">
        <v>484.518</v>
      </c>
      <c r="J5232" s="131" t="n">
        <v>2.6594</v>
      </c>
      <c r="K5232" s="131" t="n">
        <v>0</v>
      </c>
      <c r="L5232" s="131" t="n">
        <v>484.518</v>
      </c>
      <c r="M5232" s="131" t="n">
        <v>0</v>
      </c>
      <c r="N5232" s="131" t="n">
        <v>3.30368</v>
      </c>
      <c r="O5232" s="131" t="n">
        <v>22597.1</v>
      </c>
      <c r="P5232" s="131" t="n">
        <v>1575.95</v>
      </c>
      <c r="Q5232" s="131" t="n">
        <v>0.154452</v>
      </c>
      <c r="R5232" t="n">
        <v>7563.39</v>
      </c>
      <c r="S5232" t="n">
        <v>0</v>
      </c>
      <c r="T5232" t="n">
        <v>35072.8</v>
      </c>
      <c r="U5232" t="n">
        <v>1.77048</v>
      </c>
      <c r="V5232" t="n">
        <v>4250.78</v>
      </c>
      <c r="W5232" t="n">
        <v>3224.66</v>
      </c>
      <c r="X5232" t="n">
        <v>3.79462</v>
      </c>
      <c r="Y5232" t="n">
        <v>0</v>
      </c>
      <c r="Z5232" t="n">
        <v>11559.7</v>
      </c>
    </row>
    <row r="5233" ht="15.75" customHeight="1" s="165">
      <c r="A5233" s="131" t="n">
        <v>5220</v>
      </c>
      <c r="B5233" s="131" t="n">
        <v>1.77388</v>
      </c>
      <c r="C5233" s="131" t="n">
        <v>4042.09</v>
      </c>
      <c r="D5233" s="131" t="n">
        <v>4.00391</v>
      </c>
      <c r="E5233" s="131" t="n">
        <v>0</v>
      </c>
      <c r="F5233" s="131" t="n">
        <v>4.23187</v>
      </c>
      <c r="G5233" s="131" t="n">
        <v>2788.03</v>
      </c>
      <c r="H5233" s="131" t="n">
        <v>0.825247</v>
      </c>
      <c r="I5233" s="131" t="n">
        <v>270.287</v>
      </c>
      <c r="J5233" s="131" t="n">
        <v>1.98962</v>
      </c>
      <c r="K5233" s="131" t="n">
        <v>0</v>
      </c>
      <c r="L5233" s="131" t="n">
        <v>270.287</v>
      </c>
      <c r="M5233" s="131" t="n">
        <v>0</v>
      </c>
      <c r="N5233" s="131" t="n">
        <v>3.55557</v>
      </c>
      <c r="O5233" s="131" t="n">
        <v>16847.5</v>
      </c>
      <c r="P5233" s="131" t="n">
        <v>8751.09</v>
      </c>
      <c r="Q5233" s="131" t="n">
        <v>0.361828</v>
      </c>
      <c r="R5233" t="n">
        <v>8234.389999999999</v>
      </c>
      <c r="S5233" t="n">
        <v>0</v>
      </c>
      <c r="T5233" t="n">
        <v>38355.2</v>
      </c>
      <c r="U5233" t="n">
        <v>1.26318</v>
      </c>
      <c r="V5233" t="n">
        <v>3605.17</v>
      </c>
      <c r="W5233" t="n">
        <v>2927.85</v>
      </c>
      <c r="X5233" t="n">
        <v>4.04518</v>
      </c>
      <c r="Y5233" t="n">
        <v>969.1900000000001</v>
      </c>
      <c r="Z5233" t="n">
        <v>4893.47</v>
      </c>
    </row>
    <row r="5234" ht="15.75" customHeight="1" s="165">
      <c r="A5234" s="131" t="n">
        <v>5221</v>
      </c>
      <c r="B5234" s="131" t="n">
        <v>2.51934</v>
      </c>
      <c r="C5234" s="131" t="n">
        <v>4416.06</v>
      </c>
      <c r="D5234" s="131" t="n">
        <v>4.04023</v>
      </c>
      <c r="E5234" s="131" t="n">
        <v>0</v>
      </c>
      <c r="F5234" s="131" t="n">
        <v>4.17528</v>
      </c>
      <c r="G5234" s="131" t="n">
        <v>3625.63</v>
      </c>
      <c r="H5234" s="131" t="n">
        <v>0.733172</v>
      </c>
      <c r="I5234" s="131" t="n">
        <v>0</v>
      </c>
      <c r="J5234" s="131" t="n">
        <v>0.616811</v>
      </c>
      <c r="K5234" s="131" t="n">
        <v>0</v>
      </c>
      <c r="L5234" s="131" t="n">
        <v>0</v>
      </c>
      <c r="M5234" s="131" t="n">
        <v>0</v>
      </c>
      <c r="N5234" s="131" t="n">
        <v>3.05916</v>
      </c>
      <c r="O5234" s="131" t="n">
        <v>10091.8</v>
      </c>
      <c r="P5234" s="131" t="n">
        <v>5488.45</v>
      </c>
      <c r="Q5234" s="131" t="n">
        <v>3.31947</v>
      </c>
      <c r="R5234" t="n">
        <v>14670.9</v>
      </c>
      <c r="S5234" t="n">
        <v>0</v>
      </c>
      <c r="T5234" t="n">
        <v>39274.8</v>
      </c>
      <c r="U5234" t="n">
        <v>1.12885</v>
      </c>
      <c r="V5234" t="n">
        <v>4710.73</v>
      </c>
      <c r="W5234" t="n">
        <v>3375.5</v>
      </c>
      <c r="X5234" t="n">
        <v>4.03598</v>
      </c>
      <c r="Y5234" t="n">
        <v>2559.95</v>
      </c>
      <c r="Z5234" t="n">
        <v>10455.3</v>
      </c>
    </row>
    <row r="5235" ht="15.75" customHeight="1" s="165">
      <c r="A5235" s="131" t="n">
        <v>5222</v>
      </c>
      <c r="B5235" s="131" t="n">
        <v>0.311688</v>
      </c>
      <c r="C5235" s="131" t="n">
        <v>2889.82</v>
      </c>
      <c r="D5235" s="131" t="n">
        <v>3.82687</v>
      </c>
      <c r="E5235" s="131" t="n">
        <v>0</v>
      </c>
      <c r="F5235" s="131" t="n">
        <v>3.84905</v>
      </c>
      <c r="G5235" s="131" t="n">
        <v>2996.44</v>
      </c>
      <c r="H5235" s="131" t="n">
        <v>1.61599</v>
      </c>
      <c r="I5235" s="131" t="n">
        <v>0</v>
      </c>
      <c r="J5235" s="131" t="n">
        <v>0.632777</v>
      </c>
      <c r="K5235" s="131" t="n">
        <v>0</v>
      </c>
      <c r="L5235" s="131" t="n">
        <v>0</v>
      </c>
      <c r="M5235" s="131" t="n">
        <v>0</v>
      </c>
      <c r="N5235" s="131" t="n">
        <v>2.76863</v>
      </c>
      <c r="O5235" s="131" t="n">
        <v>34667.8</v>
      </c>
      <c r="P5235" s="131" t="n">
        <v>3589.08</v>
      </c>
      <c r="Q5235" s="131" t="n">
        <v>2.41445</v>
      </c>
      <c r="R5235" t="n">
        <v>13228.1</v>
      </c>
      <c r="S5235" t="n">
        <v>3721.77</v>
      </c>
      <c r="T5235" t="n">
        <v>39264.5</v>
      </c>
      <c r="U5235" t="n">
        <v>3.0606</v>
      </c>
      <c r="V5235" t="n">
        <v>10236.6</v>
      </c>
      <c r="W5235" t="n">
        <v>4147.02</v>
      </c>
      <c r="X5235" t="n">
        <v>3.77519</v>
      </c>
      <c r="Y5235" t="n">
        <v>2370.6</v>
      </c>
      <c r="Z5235" t="n">
        <v>9811.32</v>
      </c>
    </row>
    <row r="5236" ht="15.75" customHeight="1" s="165">
      <c r="A5236" s="131" t="n">
        <v>5223</v>
      </c>
      <c r="B5236" s="131" t="n">
        <v>1.28063</v>
      </c>
      <c r="C5236" s="131" t="n">
        <v>1748.35</v>
      </c>
      <c r="D5236" s="131" t="n">
        <v>2.76127</v>
      </c>
      <c r="E5236" s="131" t="n">
        <v>0</v>
      </c>
      <c r="F5236" s="131" t="n">
        <v>3.25954</v>
      </c>
      <c r="G5236" s="131" t="n">
        <v>3590.06</v>
      </c>
      <c r="H5236" s="131" t="n">
        <v>0.468483</v>
      </c>
      <c r="I5236" s="131" t="n">
        <v>104.977</v>
      </c>
      <c r="J5236" s="131" t="n">
        <v>2.55219</v>
      </c>
      <c r="K5236" s="131" t="n">
        <v>0</v>
      </c>
      <c r="L5236" s="131" t="n">
        <v>104.977</v>
      </c>
      <c r="M5236" s="131" t="n">
        <v>0</v>
      </c>
      <c r="N5236" s="131" t="n">
        <v>2.39625</v>
      </c>
      <c r="O5236" s="131" t="n">
        <v>37954</v>
      </c>
      <c r="P5236" s="131" t="n">
        <v>6751.49</v>
      </c>
      <c r="Q5236" s="131" t="n">
        <v>2.06145</v>
      </c>
      <c r="R5236" t="n">
        <v>15420.6</v>
      </c>
      <c r="S5236" t="n">
        <v>8966.200000000001</v>
      </c>
      <c r="T5236" t="n">
        <v>39608.6</v>
      </c>
      <c r="U5236" t="n">
        <v>3.26102</v>
      </c>
      <c r="V5236" t="n">
        <v>25248.1</v>
      </c>
      <c r="W5236" t="n">
        <v>6294.05</v>
      </c>
      <c r="X5236" t="n">
        <v>2.68365</v>
      </c>
      <c r="Y5236" t="n">
        <v>2034.76</v>
      </c>
      <c r="Z5236" t="n">
        <v>11219.7</v>
      </c>
    </row>
    <row r="5237" ht="15.75" customHeight="1" s="165">
      <c r="A5237" s="131" t="n">
        <v>5224</v>
      </c>
      <c r="B5237" s="131" t="n">
        <v>0.235444</v>
      </c>
      <c r="C5237" s="131" t="n">
        <v>5002.06</v>
      </c>
      <c r="D5237" s="131" t="n">
        <v>2.64606</v>
      </c>
      <c r="E5237" s="131" t="n">
        <v>0</v>
      </c>
      <c r="F5237" s="131" t="n">
        <v>2.43592</v>
      </c>
      <c r="G5237" s="131" t="n">
        <v>815.34</v>
      </c>
      <c r="H5237" s="131" t="n">
        <v>0.86676</v>
      </c>
      <c r="I5237" s="131" t="n">
        <v>20019.1</v>
      </c>
      <c r="J5237" s="131" t="n">
        <v>0.582182</v>
      </c>
      <c r="K5237" s="131" t="n">
        <v>0</v>
      </c>
      <c r="L5237" s="131" t="n">
        <v>20019.1</v>
      </c>
      <c r="M5237" s="131" t="n">
        <v>0</v>
      </c>
      <c r="N5237" s="131" t="n">
        <v>2.01504</v>
      </c>
      <c r="O5237" s="131" t="n">
        <v>24290.6</v>
      </c>
      <c r="P5237" s="131" t="n">
        <v>7622.97</v>
      </c>
      <c r="Q5237" s="131" t="n">
        <v>0.8068959999999999</v>
      </c>
      <c r="R5237" t="n">
        <v>24534.6</v>
      </c>
      <c r="S5237" t="n">
        <v>14669</v>
      </c>
      <c r="T5237" t="n">
        <v>39527.3</v>
      </c>
      <c r="U5237" t="n">
        <v>1.52022</v>
      </c>
      <c r="V5237" t="n">
        <v>35245.8</v>
      </c>
      <c r="W5237" t="n">
        <v>9152.559999999999</v>
      </c>
      <c r="X5237" t="n">
        <v>1.83772</v>
      </c>
      <c r="Y5237" t="n">
        <v>1720.72</v>
      </c>
      <c r="Z5237" t="n">
        <v>14212.1</v>
      </c>
    </row>
    <row r="5238" ht="15.75" customHeight="1" s="165">
      <c r="A5238" s="131" t="n">
        <v>5225</v>
      </c>
      <c r="B5238" s="131" t="n">
        <v>0.47051</v>
      </c>
      <c r="C5238" s="131" t="n">
        <v>3714.54</v>
      </c>
      <c r="D5238" s="131" t="n">
        <v>1.44874</v>
      </c>
      <c r="E5238" s="131" t="n">
        <v>0</v>
      </c>
      <c r="F5238" s="131" t="n">
        <v>1.41785</v>
      </c>
      <c r="G5238" s="131" t="n">
        <v>6006.1</v>
      </c>
      <c r="H5238" s="131" t="n">
        <v>1.44719</v>
      </c>
      <c r="I5238" s="131" t="n">
        <v>675.482</v>
      </c>
      <c r="J5238" s="131" t="n">
        <v>0.120103</v>
      </c>
      <c r="K5238" s="131" t="n">
        <v>0</v>
      </c>
      <c r="L5238" s="131" t="n">
        <v>675.482</v>
      </c>
      <c r="M5238" s="131" t="n">
        <v>2391.53</v>
      </c>
      <c r="N5238" s="131" t="n">
        <v>0.663568</v>
      </c>
      <c r="O5238" s="131" t="n">
        <v>12032.6</v>
      </c>
      <c r="P5238" s="131" t="n">
        <v>2571.55</v>
      </c>
      <c r="Q5238" s="131" t="n">
        <v>1.40244</v>
      </c>
      <c r="R5238" t="n">
        <v>25115.4</v>
      </c>
      <c r="S5238" t="n">
        <v>16724.6</v>
      </c>
      <c r="T5238" t="n">
        <v>37933.6</v>
      </c>
      <c r="U5238" t="n">
        <v>0.633765</v>
      </c>
      <c r="V5238" t="n">
        <v>39182.6</v>
      </c>
      <c r="W5238" t="n">
        <v>11202.8</v>
      </c>
      <c r="X5238" t="n">
        <v>1.52014</v>
      </c>
      <c r="Y5238" t="n">
        <v>1790.54</v>
      </c>
      <c r="Z5238" t="n">
        <v>6730.55</v>
      </c>
    </row>
    <row r="5239" ht="15.75" customHeight="1" s="165">
      <c r="A5239" s="131" t="n">
        <v>5226</v>
      </c>
      <c r="B5239" s="131" t="n">
        <v>0.0313326</v>
      </c>
      <c r="C5239" s="131" t="n">
        <v>2708.08</v>
      </c>
      <c r="D5239" s="131" t="n">
        <v>0.559897</v>
      </c>
      <c r="E5239" s="131" t="n">
        <v>6592.24</v>
      </c>
      <c r="F5239" s="131" t="n">
        <v>0.419324</v>
      </c>
      <c r="G5239" s="131" t="n">
        <v>0</v>
      </c>
      <c r="H5239" s="131" t="n">
        <v>0.780317</v>
      </c>
      <c r="I5239" s="131" t="n">
        <v>8078.49</v>
      </c>
      <c r="J5239" s="131" t="n">
        <v>0.407749</v>
      </c>
      <c r="K5239" s="131" t="n">
        <v>0</v>
      </c>
      <c r="L5239" s="131" t="n">
        <v>8078.49</v>
      </c>
      <c r="M5239" s="131" t="n">
        <v>4363.31</v>
      </c>
      <c r="N5239" s="131" t="n">
        <v>0.5175</v>
      </c>
      <c r="O5239" s="131" t="n">
        <v>14103.6</v>
      </c>
      <c r="P5239" s="131" t="n">
        <v>9143.370000000001</v>
      </c>
      <c r="Q5239" s="131" t="n">
        <v>0.499437</v>
      </c>
      <c r="R5239" t="n">
        <v>26417.8</v>
      </c>
      <c r="S5239" t="n">
        <v>19086</v>
      </c>
      <c r="T5239" t="n">
        <v>33279</v>
      </c>
      <c r="U5239" t="n">
        <v>0.78104</v>
      </c>
      <c r="V5239" t="n">
        <v>40053.4</v>
      </c>
      <c r="W5239" t="n">
        <v>13736.7</v>
      </c>
      <c r="X5239" t="n">
        <v>0.660021</v>
      </c>
      <c r="Y5239" t="n">
        <v>3454.93</v>
      </c>
      <c r="Z5239" t="n">
        <v>9779.75</v>
      </c>
    </row>
    <row r="5240" ht="15.75" customHeight="1" s="165">
      <c r="A5240" s="131" t="n">
        <v>5227</v>
      </c>
      <c r="B5240" s="131" t="n">
        <v>0.0272211</v>
      </c>
      <c r="C5240" s="131" t="n">
        <v>1788.46</v>
      </c>
      <c r="D5240" s="131" t="n">
        <v>0.0825463</v>
      </c>
      <c r="E5240" s="131" t="n">
        <v>24488.1</v>
      </c>
      <c r="F5240" s="131" t="n">
        <v>0.0443418</v>
      </c>
      <c r="G5240" s="131" t="n">
        <v>12974.8</v>
      </c>
      <c r="H5240" s="131" t="n">
        <v>0.18649</v>
      </c>
      <c r="I5240" s="131" t="n">
        <v>4509.73</v>
      </c>
      <c r="J5240" s="131" t="n">
        <v>0.157231</v>
      </c>
      <c r="K5240" s="131" t="n">
        <v>1145.61</v>
      </c>
      <c r="L5240" s="131" t="n">
        <v>4509.73</v>
      </c>
      <c r="M5240" s="131" t="n">
        <v>6366.93</v>
      </c>
      <c r="N5240" s="131" t="n">
        <v>0.150239</v>
      </c>
      <c r="O5240" s="131" t="n">
        <v>19293.9</v>
      </c>
      <c r="P5240" s="131" t="n">
        <v>0</v>
      </c>
      <c r="Q5240" s="131" t="n">
        <v>0.257282</v>
      </c>
      <c r="R5240" t="n">
        <v>29405.4</v>
      </c>
      <c r="S5240" t="n">
        <v>18106.2</v>
      </c>
      <c r="T5240" t="n">
        <v>39542.6</v>
      </c>
      <c r="U5240" t="n">
        <v>0.115259</v>
      </c>
      <c r="V5240" t="n">
        <v>39857.4</v>
      </c>
      <c r="W5240" t="n">
        <v>15288.7</v>
      </c>
      <c r="X5240" t="n">
        <v>0.136548</v>
      </c>
      <c r="Y5240" t="n">
        <v>5559.07</v>
      </c>
      <c r="Z5240" t="n">
        <v>4867.61</v>
      </c>
    </row>
    <row r="5241" ht="15.75" customHeight="1" s="165">
      <c r="A5241" s="131" t="n">
        <v>5228</v>
      </c>
      <c r="B5241" s="131" t="n">
        <v>0</v>
      </c>
      <c r="C5241" s="131" t="n">
        <v>2229.92</v>
      </c>
      <c r="D5241" s="131" t="n">
        <v>0</v>
      </c>
      <c r="E5241" s="131" t="n">
        <v>40053.4</v>
      </c>
      <c r="F5241" s="131" t="n">
        <v>0</v>
      </c>
      <c r="G5241" s="131" t="n">
        <v>25082.8</v>
      </c>
      <c r="H5241" s="131" t="n">
        <v>0</v>
      </c>
      <c r="I5241" s="131" t="n">
        <v>6874.86</v>
      </c>
      <c r="J5241" s="131" t="n">
        <v>0</v>
      </c>
      <c r="K5241" s="131" t="n">
        <v>2813.95</v>
      </c>
      <c r="L5241" s="131" t="n">
        <v>6874.86</v>
      </c>
      <c r="M5241" s="131" t="n">
        <v>8017.5</v>
      </c>
      <c r="N5241" s="131" t="n">
        <v>0</v>
      </c>
      <c r="O5241" s="131" t="n">
        <v>23847.7</v>
      </c>
      <c r="P5241" s="131" t="n">
        <v>0</v>
      </c>
      <c r="Q5241" s="131" t="n">
        <v>0</v>
      </c>
      <c r="R5241" t="n">
        <v>33603.9</v>
      </c>
      <c r="S5241" t="n">
        <v>18454.8</v>
      </c>
      <c r="T5241" t="n">
        <v>38469.1</v>
      </c>
      <c r="U5241" t="n">
        <v>0</v>
      </c>
      <c r="V5241" t="n">
        <v>39627.8</v>
      </c>
      <c r="W5241" t="n">
        <v>25570.4</v>
      </c>
      <c r="X5241" t="n">
        <v>0</v>
      </c>
      <c r="Y5241" t="n">
        <v>6188.26</v>
      </c>
      <c r="Z5241" t="n">
        <v>2881.74</v>
      </c>
    </row>
    <row r="5242" ht="15.75" customHeight="1" s="165">
      <c r="A5242" s="131" t="n">
        <v>5229</v>
      </c>
      <c r="B5242" s="131" t="n">
        <v>0</v>
      </c>
      <c r="C5242" s="131" t="n">
        <v>9635.49</v>
      </c>
      <c r="D5242" s="131" t="n">
        <v>0</v>
      </c>
      <c r="E5242" s="131" t="n">
        <v>40053.4</v>
      </c>
      <c r="F5242" s="131" t="n">
        <v>0</v>
      </c>
      <c r="G5242" s="131" t="n">
        <v>5803.86</v>
      </c>
      <c r="H5242" s="131" t="n">
        <v>0</v>
      </c>
      <c r="I5242" s="131" t="n">
        <v>1681.53</v>
      </c>
      <c r="J5242" s="131" t="n">
        <v>0</v>
      </c>
      <c r="K5242" s="131" t="n">
        <v>9069.99</v>
      </c>
      <c r="L5242" s="131" t="n">
        <v>1681.53</v>
      </c>
      <c r="M5242" s="131" t="n">
        <v>7029.96</v>
      </c>
      <c r="N5242" s="131" t="n">
        <v>0</v>
      </c>
      <c r="O5242" s="131" t="n">
        <v>28367.7</v>
      </c>
      <c r="P5242" s="131" t="n">
        <v>0</v>
      </c>
      <c r="Q5242" s="131" t="n">
        <v>0</v>
      </c>
      <c r="R5242" t="n">
        <v>37275</v>
      </c>
      <c r="S5242" t="n">
        <v>21958.6</v>
      </c>
      <c r="T5242" t="n">
        <v>39128.3</v>
      </c>
      <c r="U5242" t="n">
        <v>0</v>
      </c>
      <c r="V5242" t="n">
        <v>39450</v>
      </c>
      <c r="W5242" t="n">
        <v>24129.1</v>
      </c>
      <c r="X5242" t="n">
        <v>0</v>
      </c>
      <c r="Y5242" t="n">
        <v>22043.9</v>
      </c>
      <c r="Z5242" t="n">
        <v>251.338</v>
      </c>
    </row>
    <row r="5243" ht="15.75" customHeight="1" s="165">
      <c r="A5243" s="131" t="n">
        <v>5230</v>
      </c>
      <c r="B5243" s="131" t="n">
        <v>0</v>
      </c>
      <c r="C5243" s="131" t="n">
        <v>15151.5</v>
      </c>
      <c r="D5243" s="131" t="n">
        <v>0</v>
      </c>
      <c r="E5243" s="131" t="n">
        <v>37879.9</v>
      </c>
      <c r="F5243" s="131" t="n">
        <v>0</v>
      </c>
      <c r="G5243" s="131" t="n">
        <v>1754.55</v>
      </c>
      <c r="H5243" s="131" t="n">
        <v>0</v>
      </c>
      <c r="I5243" s="131" t="n">
        <v>681.343</v>
      </c>
      <c r="J5243" s="131" t="n">
        <v>0</v>
      </c>
      <c r="K5243" s="131" t="n">
        <v>7526.32</v>
      </c>
      <c r="L5243" s="131" t="n">
        <v>681.343</v>
      </c>
      <c r="M5243" s="131" t="n">
        <v>3007.58</v>
      </c>
      <c r="N5243" s="131" t="n">
        <v>0</v>
      </c>
      <c r="O5243" s="131" t="n">
        <v>29457.2</v>
      </c>
      <c r="P5243" s="131" t="n">
        <v>3450.28</v>
      </c>
      <c r="Q5243" s="131" t="n">
        <v>0</v>
      </c>
      <c r="R5243" t="n">
        <v>37950.5</v>
      </c>
      <c r="S5243" t="n">
        <v>29547.5</v>
      </c>
      <c r="T5243" t="n">
        <v>38077.2</v>
      </c>
      <c r="U5243" t="n">
        <v>0</v>
      </c>
      <c r="V5243" t="n">
        <v>38338.3</v>
      </c>
      <c r="W5243" t="n">
        <v>17728.5</v>
      </c>
      <c r="X5243" t="n">
        <v>0</v>
      </c>
      <c r="Y5243" t="n">
        <v>8132.86</v>
      </c>
      <c r="Z5243" t="n">
        <v>0</v>
      </c>
    </row>
    <row r="5244" ht="15.75" customHeight="1" s="165">
      <c r="A5244" s="131" t="n">
        <v>5231</v>
      </c>
      <c r="B5244" s="131" t="n">
        <v>0</v>
      </c>
      <c r="C5244" s="131" t="n">
        <v>5202.2</v>
      </c>
      <c r="D5244" s="131" t="n">
        <v>0</v>
      </c>
      <c r="E5244" s="131" t="n">
        <v>38415</v>
      </c>
      <c r="F5244" s="131" t="n">
        <v>0</v>
      </c>
      <c r="G5244" s="131" t="n">
        <v>36922</v>
      </c>
      <c r="H5244" s="131" t="n">
        <v>0</v>
      </c>
      <c r="I5244" s="131" t="n">
        <v>1077.2</v>
      </c>
      <c r="J5244" s="131" t="n">
        <v>0</v>
      </c>
      <c r="K5244" s="131" t="n">
        <v>16617.8</v>
      </c>
      <c r="L5244" s="131" t="n">
        <v>1077.2</v>
      </c>
      <c r="M5244" s="131" t="n">
        <v>3857.28</v>
      </c>
      <c r="N5244" s="131" t="n">
        <v>0</v>
      </c>
      <c r="O5244" s="131" t="n">
        <v>28912.5</v>
      </c>
      <c r="P5244" s="131" t="n">
        <v>8154.56</v>
      </c>
      <c r="Q5244" s="131" t="n">
        <v>0</v>
      </c>
      <c r="R5244" t="n">
        <v>39281.3</v>
      </c>
      <c r="S5244" t="n">
        <v>31775.4</v>
      </c>
      <c r="T5244" t="n">
        <v>37113.7</v>
      </c>
      <c r="U5244" t="n">
        <v>0</v>
      </c>
      <c r="V5244" t="n">
        <v>34057</v>
      </c>
      <c r="W5244" t="n">
        <v>12103.4</v>
      </c>
      <c r="X5244" t="n">
        <v>0</v>
      </c>
      <c r="Y5244" t="n">
        <v>17520.9</v>
      </c>
      <c r="Z5244" t="n">
        <v>0</v>
      </c>
    </row>
    <row r="5245" ht="15.75" customHeight="1" s="165">
      <c r="A5245" s="131" t="n">
        <v>5232</v>
      </c>
      <c r="B5245" s="131" t="n">
        <v>0</v>
      </c>
      <c r="C5245" s="131" t="n">
        <v>0</v>
      </c>
      <c r="D5245" s="131" t="n">
        <v>0</v>
      </c>
      <c r="E5245" s="131" t="n">
        <v>38713.9</v>
      </c>
      <c r="F5245" s="131" t="n">
        <v>0</v>
      </c>
      <c r="G5245" s="131" t="n">
        <v>39000.2</v>
      </c>
      <c r="H5245" s="131" t="n">
        <v>0</v>
      </c>
      <c r="I5245" s="131" t="n">
        <v>246.328</v>
      </c>
      <c r="J5245" s="131" t="n">
        <v>0</v>
      </c>
      <c r="K5245" s="131" t="n">
        <v>25384</v>
      </c>
      <c r="L5245" s="131" t="n">
        <v>246.328</v>
      </c>
      <c r="M5245" s="131" t="n">
        <v>1634.87</v>
      </c>
      <c r="N5245" s="131" t="n">
        <v>0</v>
      </c>
      <c r="O5245" s="131" t="n">
        <v>18051.2</v>
      </c>
      <c r="P5245" s="131" t="n">
        <v>15387.3</v>
      </c>
      <c r="Q5245" s="131" t="n">
        <v>0</v>
      </c>
      <c r="R5245" t="n">
        <v>40053.4</v>
      </c>
      <c r="S5245" t="n">
        <v>32562.6</v>
      </c>
      <c r="T5245" t="n">
        <v>39094.6</v>
      </c>
      <c r="U5245" t="n">
        <v>0</v>
      </c>
      <c r="V5245" t="n">
        <v>28342</v>
      </c>
      <c r="W5245" t="n">
        <v>10786.2</v>
      </c>
      <c r="X5245" t="n">
        <v>0</v>
      </c>
      <c r="Y5245" t="n">
        <v>0</v>
      </c>
      <c r="Z5245" t="n">
        <v>3483.72</v>
      </c>
    </row>
    <row r="5246" ht="15.75" customHeight="1" s="165">
      <c r="A5246" s="131" t="n">
        <v>5233</v>
      </c>
      <c r="B5246" s="131" t="n">
        <v>0</v>
      </c>
      <c r="C5246" s="131" t="n">
        <v>7991.46</v>
      </c>
      <c r="D5246" s="131" t="n">
        <v>0</v>
      </c>
      <c r="E5246" s="131" t="n">
        <v>28682.6</v>
      </c>
      <c r="F5246" s="131" t="n">
        <v>0</v>
      </c>
      <c r="G5246" s="131" t="n">
        <v>4029.88</v>
      </c>
      <c r="H5246" s="131" t="n">
        <v>0</v>
      </c>
      <c r="I5246" s="131" t="n">
        <v>1033.77</v>
      </c>
      <c r="J5246" s="131" t="n">
        <v>0</v>
      </c>
      <c r="K5246" s="131" t="n">
        <v>23853.4</v>
      </c>
      <c r="L5246" s="131" t="n">
        <v>1033.77</v>
      </c>
      <c r="M5246" s="131" t="n">
        <v>0</v>
      </c>
      <c r="N5246" s="131" t="n">
        <v>0</v>
      </c>
      <c r="O5246" s="131" t="n">
        <v>17140.1</v>
      </c>
      <c r="P5246" s="131" t="n">
        <v>16586.6</v>
      </c>
      <c r="Q5246" s="131" t="n">
        <v>0</v>
      </c>
      <c r="R5246" t="n">
        <v>40053.4</v>
      </c>
      <c r="S5246" t="n">
        <v>34805.2</v>
      </c>
      <c r="T5246" t="n">
        <v>38412.6</v>
      </c>
      <c r="U5246" t="n">
        <v>0</v>
      </c>
      <c r="V5246" t="n">
        <v>24124.4</v>
      </c>
      <c r="W5246" t="n">
        <v>9163.969999999999</v>
      </c>
      <c r="X5246" t="n">
        <v>0</v>
      </c>
      <c r="Y5246" t="n">
        <v>3375.99</v>
      </c>
      <c r="Z5246" t="n">
        <v>2350.74</v>
      </c>
    </row>
    <row r="5247" ht="15.75" customHeight="1" s="165">
      <c r="A5247" s="131" t="n">
        <v>5234</v>
      </c>
      <c r="B5247" s="131" t="n">
        <v>0</v>
      </c>
      <c r="C5247" s="131" t="n">
        <v>12146.2</v>
      </c>
      <c r="D5247" s="131" t="n">
        <v>0</v>
      </c>
      <c r="E5247" s="131" t="n">
        <v>20245.7</v>
      </c>
      <c r="F5247" s="131" t="n">
        <v>0</v>
      </c>
      <c r="G5247" s="131" t="n">
        <v>0</v>
      </c>
      <c r="H5247" s="131" t="n">
        <v>0</v>
      </c>
      <c r="I5247" s="131" t="n">
        <v>1594.15</v>
      </c>
      <c r="J5247" s="131" t="n">
        <v>0</v>
      </c>
      <c r="K5247" s="131" t="n">
        <v>12305.1</v>
      </c>
      <c r="L5247" s="131" t="n">
        <v>1594.15</v>
      </c>
      <c r="M5247" s="131" t="n">
        <v>4907.92</v>
      </c>
      <c r="N5247" s="131" t="n">
        <v>0</v>
      </c>
      <c r="O5247" s="131" t="n">
        <v>21154.8</v>
      </c>
      <c r="P5247" s="131" t="n">
        <v>10963.7</v>
      </c>
      <c r="Q5247" s="131" t="n">
        <v>0</v>
      </c>
      <c r="R5247" t="n">
        <v>40053.4</v>
      </c>
      <c r="S5247" t="n">
        <v>34710.9</v>
      </c>
      <c r="T5247" t="n">
        <v>35980</v>
      </c>
      <c r="U5247" t="n">
        <v>0</v>
      </c>
      <c r="V5247" t="n">
        <v>17389.9</v>
      </c>
      <c r="W5247" t="n">
        <v>7237.34</v>
      </c>
      <c r="X5247" t="n">
        <v>0</v>
      </c>
      <c r="Y5247" t="n">
        <v>6893.22</v>
      </c>
      <c r="Z5247" t="n">
        <v>1471.71</v>
      </c>
    </row>
    <row r="5248" ht="15.75" customHeight="1" s="165">
      <c r="A5248" s="131" t="n">
        <v>5235</v>
      </c>
      <c r="B5248" s="131" t="n">
        <v>0</v>
      </c>
      <c r="C5248" s="131" t="n">
        <v>12581.7</v>
      </c>
      <c r="D5248" s="131" t="n">
        <v>0</v>
      </c>
      <c r="E5248" s="131" t="n">
        <v>21764</v>
      </c>
      <c r="F5248" s="131" t="n">
        <v>0</v>
      </c>
      <c r="G5248" s="131" t="n">
        <v>2169.84</v>
      </c>
      <c r="H5248" s="131" t="n">
        <v>0</v>
      </c>
      <c r="I5248" s="131" t="n">
        <v>1789.01</v>
      </c>
      <c r="J5248" s="131" t="n">
        <v>0</v>
      </c>
      <c r="K5248" s="131" t="n">
        <v>19225.1</v>
      </c>
      <c r="L5248" s="131" t="n">
        <v>1789.01</v>
      </c>
      <c r="M5248" s="131" t="n">
        <v>2699.59</v>
      </c>
      <c r="N5248" s="131" t="n">
        <v>0</v>
      </c>
      <c r="O5248" s="131" t="n">
        <v>22445</v>
      </c>
      <c r="P5248" s="131" t="n">
        <v>15306.5</v>
      </c>
      <c r="Q5248" s="131" t="n">
        <v>0</v>
      </c>
      <c r="R5248" t="n">
        <v>40053.4</v>
      </c>
      <c r="S5248" t="n">
        <v>34562</v>
      </c>
      <c r="T5248" t="n">
        <v>33522.8</v>
      </c>
      <c r="U5248" t="n">
        <v>0</v>
      </c>
      <c r="V5248" t="n">
        <v>14192.6</v>
      </c>
      <c r="W5248" t="n">
        <v>2488.41</v>
      </c>
      <c r="X5248" t="n">
        <v>0</v>
      </c>
      <c r="Y5248" t="n">
        <v>2407.32</v>
      </c>
      <c r="Z5248" t="n">
        <v>6402.45</v>
      </c>
    </row>
    <row r="5249" ht="15.75" customHeight="1" s="165">
      <c r="A5249" s="131" t="n">
        <v>5236</v>
      </c>
      <c r="B5249" s="131" t="n">
        <v>0</v>
      </c>
      <c r="C5249" s="131" t="n">
        <v>14763.9</v>
      </c>
      <c r="D5249" s="131" t="n">
        <v>0</v>
      </c>
      <c r="E5249" s="131" t="n">
        <v>29294</v>
      </c>
      <c r="F5249" s="131" t="n">
        <v>0</v>
      </c>
      <c r="G5249" s="131" t="n">
        <v>1224.01</v>
      </c>
      <c r="H5249" s="131" t="n">
        <v>0</v>
      </c>
      <c r="I5249" s="131" t="n">
        <v>2526.89</v>
      </c>
      <c r="J5249" s="131" t="n">
        <v>0</v>
      </c>
      <c r="K5249" s="131" t="n">
        <v>10573.8</v>
      </c>
      <c r="L5249" s="131" t="n">
        <v>2526.89</v>
      </c>
      <c r="M5249" s="131" t="n">
        <v>599.8150000000001</v>
      </c>
      <c r="N5249" s="131" t="n">
        <v>0</v>
      </c>
      <c r="O5249" s="131" t="n">
        <v>22958.8</v>
      </c>
      <c r="P5249" s="131" t="n">
        <v>6246.25</v>
      </c>
      <c r="Q5249" s="131" t="n">
        <v>0</v>
      </c>
      <c r="R5249" t="n">
        <v>40053.4</v>
      </c>
      <c r="S5249" t="n">
        <v>30850.3</v>
      </c>
      <c r="T5249" t="n">
        <v>29270.6</v>
      </c>
      <c r="U5249" t="n">
        <v>0</v>
      </c>
      <c r="V5249" t="n">
        <v>11583.4</v>
      </c>
      <c r="W5249" t="n">
        <v>651.196</v>
      </c>
      <c r="X5249" t="n">
        <v>0</v>
      </c>
      <c r="Y5249" t="n">
        <v>3186.16</v>
      </c>
      <c r="Z5249" t="n">
        <v>7060.2</v>
      </c>
    </row>
    <row r="5250" ht="15.75" customHeight="1" s="165">
      <c r="A5250" s="131" t="n">
        <v>5237</v>
      </c>
      <c r="B5250" s="131" t="n">
        <v>0</v>
      </c>
      <c r="C5250" s="131" t="n">
        <v>18938.2</v>
      </c>
      <c r="D5250" s="131" t="n">
        <v>0</v>
      </c>
      <c r="E5250" s="131" t="n">
        <v>27747.6</v>
      </c>
      <c r="F5250" s="131" t="n">
        <v>0</v>
      </c>
      <c r="G5250" s="131" t="n">
        <v>4136.86</v>
      </c>
      <c r="H5250" s="131" t="n">
        <v>0</v>
      </c>
      <c r="I5250" s="131" t="n">
        <v>4296.47</v>
      </c>
      <c r="J5250" s="131" t="n">
        <v>0</v>
      </c>
      <c r="K5250" s="131" t="n">
        <v>9611.200000000001</v>
      </c>
      <c r="L5250" s="131" t="n">
        <v>4296.47</v>
      </c>
      <c r="M5250" s="131" t="n">
        <v>0</v>
      </c>
      <c r="N5250" s="131" t="n">
        <v>0</v>
      </c>
      <c r="O5250" s="131" t="n">
        <v>19384.6</v>
      </c>
      <c r="P5250" s="131" t="n">
        <v>10325.8</v>
      </c>
      <c r="Q5250" s="131" t="n">
        <v>0</v>
      </c>
      <c r="R5250" t="n">
        <v>40053.4</v>
      </c>
      <c r="S5250" t="n">
        <v>27311.8</v>
      </c>
      <c r="T5250" t="n">
        <v>28270.9</v>
      </c>
      <c r="U5250" t="n">
        <v>0</v>
      </c>
      <c r="V5250" t="n">
        <v>19175.9</v>
      </c>
      <c r="W5250" t="n">
        <v>1452.4</v>
      </c>
      <c r="X5250" t="n">
        <v>0</v>
      </c>
      <c r="Y5250" t="n">
        <v>4031.85</v>
      </c>
      <c r="Z5250" t="n">
        <v>12497.4</v>
      </c>
    </row>
    <row r="5251" ht="15.75" customHeight="1" s="165">
      <c r="A5251" s="131" t="n">
        <v>5238</v>
      </c>
      <c r="B5251" s="131" t="n">
        <v>0.0499233</v>
      </c>
      <c r="C5251" s="131" t="n">
        <v>7495.67</v>
      </c>
      <c r="D5251" s="131" t="n">
        <v>0.0319123</v>
      </c>
      <c r="E5251" s="131" t="n">
        <v>19315.7</v>
      </c>
      <c r="F5251" s="131" t="n">
        <v>0.124489</v>
      </c>
      <c r="G5251" s="131" t="n">
        <v>895.501</v>
      </c>
      <c r="H5251" s="131" t="n">
        <v>0.0117243</v>
      </c>
      <c r="I5251" s="131" t="n">
        <v>4726.19</v>
      </c>
      <c r="J5251" s="131" t="n">
        <v>0</v>
      </c>
      <c r="K5251" s="131" t="n">
        <v>7185.02</v>
      </c>
      <c r="L5251" s="131" t="n">
        <v>4726.19</v>
      </c>
      <c r="M5251" s="131" t="n">
        <v>0</v>
      </c>
      <c r="N5251" s="131" t="n">
        <v>0</v>
      </c>
      <c r="O5251" s="131" t="n">
        <v>14348.4</v>
      </c>
      <c r="P5251" s="131" t="n">
        <v>10876.9</v>
      </c>
      <c r="Q5251" s="131" t="n">
        <v>0.00448702</v>
      </c>
      <c r="R5251" t="n">
        <v>40053.4</v>
      </c>
      <c r="S5251" t="n">
        <v>23405.2</v>
      </c>
      <c r="T5251" t="n">
        <v>28284.6</v>
      </c>
      <c r="U5251" t="n">
        <v>0.0151108</v>
      </c>
      <c r="V5251" t="n">
        <v>27251.5</v>
      </c>
      <c r="W5251" t="n">
        <v>2682.05</v>
      </c>
      <c r="X5251" t="n">
        <v>0.0156029</v>
      </c>
      <c r="Y5251" t="n">
        <v>4274.08</v>
      </c>
      <c r="Z5251" t="n">
        <v>12262</v>
      </c>
    </row>
    <row r="5252" ht="15.75" customHeight="1" s="165">
      <c r="A5252" s="131" t="n">
        <v>5239</v>
      </c>
      <c r="B5252" s="131" t="n">
        <v>0.0961863</v>
      </c>
      <c r="C5252" s="131" t="n">
        <v>1785.84</v>
      </c>
      <c r="D5252" s="131" t="n">
        <v>0.405787</v>
      </c>
      <c r="E5252" s="131" t="n">
        <v>12852.3</v>
      </c>
      <c r="F5252" s="131" t="n">
        <v>0.895226</v>
      </c>
      <c r="G5252" s="131" t="n">
        <v>0</v>
      </c>
      <c r="H5252" s="131" t="n">
        <v>0.193316</v>
      </c>
      <c r="I5252" s="131" t="n">
        <v>1054.34</v>
      </c>
      <c r="J5252" s="131" t="n">
        <v>0.224979</v>
      </c>
      <c r="K5252" s="131" t="n">
        <v>7117.14</v>
      </c>
      <c r="L5252" s="131" t="n">
        <v>1054.34</v>
      </c>
      <c r="M5252" s="131" t="n">
        <v>0</v>
      </c>
      <c r="N5252" s="131" t="n">
        <v>0.107154</v>
      </c>
      <c r="O5252" s="131" t="n">
        <v>11245.2</v>
      </c>
      <c r="P5252" s="131" t="n">
        <v>4597.09</v>
      </c>
      <c r="Q5252" s="131" t="n">
        <v>0.418182</v>
      </c>
      <c r="R5252" t="n">
        <v>39226.4</v>
      </c>
      <c r="S5252" t="n">
        <v>6161.64</v>
      </c>
      <c r="T5252" t="n">
        <v>15762.2</v>
      </c>
      <c r="U5252" t="n">
        <v>0.0894841</v>
      </c>
      <c r="V5252" t="n">
        <v>13841.9</v>
      </c>
      <c r="W5252" t="n">
        <v>3504.58</v>
      </c>
      <c r="X5252" t="n">
        <v>0.0533938</v>
      </c>
      <c r="Y5252" t="n">
        <v>2598.85</v>
      </c>
      <c r="Z5252" t="n">
        <v>8192.959999999999</v>
      </c>
    </row>
    <row r="5253" ht="15.75" customHeight="1" s="165">
      <c r="A5253" s="131" t="n">
        <v>5240</v>
      </c>
      <c r="B5253" s="131" t="n">
        <v>0.142526</v>
      </c>
      <c r="C5253" s="131" t="n">
        <v>1857.85</v>
      </c>
      <c r="D5253" s="131" t="n">
        <v>1.41763</v>
      </c>
      <c r="E5253" s="131" t="n">
        <v>8216.35</v>
      </c>
      <c r="F5253" s="131" t="n">
        <v>1.97189</v>
      </c>
      <c r="G5253" s="131" t="n">
        <v>1600.04</v>
      </c>
      <c r="H5253" s="131" t="n">
        <v>1.03212</v>
      </c>
      <c r="I5253" s="131" t="n">
        <v>2629.44</v>
      </c>
      <c r="J5253" s="131" t="n">
        <v>0.0768223</v>
      </c>
      <c r="K5253" s="131" t="n">
        <v>1061.28</v>
      </c>
      <c r="L5253" s="131" t="n">
        <v>2629.44</v>
      </c>
      <c r="M5253" s="131" t="n">
        <v>0</v>
      </c>
      <c r="N5253" s="131" t="n">
        <v>0.357679</v>
      </c>
      <c r="O5253" s="131" t="n">
        <v>11451</v>
      </c>
      <c r="P5253" s="131" t="n">
        <v>273.798</v>
      </c>
      <c r="Q5253" s="131" t="n">
        <v>1.27049</v>
      </c>
      <c r="R5253" t="n">
        <v>38572.9</v>
      </c>
      <c r="S5253" t="n">
        <v>1175.89</v>
      </c>
      <c r="T5253" t="n">
        <v>9176.09</v>
      </c>
      <c r="U5253" t="n">
        <v>1.11898</v>
      </c>
      <c r="V5253" t="n">
        <v>6497.16</v>
      </c>
      <c r="W5253" t="n">
        <v>2687.08</v>
      </c>
      <c r="X5253" t="n">
        <v>0.166065</v>
      </c>
      <c r="Y5253" t="n">
        <v>1008.38</v>
      </c>
      <c r="Z5253" t="n">
        <v>5327.4</v>
      </c>
    </row>
    <row r="5254" ht="15.75" customHeight="1" s="165">
      <c r="A5254" s="131" t="n">
        <v>5241</v>
      </c>
      <c r="B5254" s="131" t="n">
        <v>1.6545</v>
      </c>
      <c r="C5254" s="131" t="n">
        <v>3771.2</v>
      </c>
      <c r="D5254" s="131" t="n">
        <v>2.41896</v>
      </c>
      <c r="E5254" s="131" t="n">
        <v>7733.46</v>
      </c>
      <c r="F5254" s="131" t="n">
        <v>2.92317</v>
      </c>
      <c r="G5254" s="131" t="n">
        <v>14478.7</v>
      </c>
      <c r="H5254" s="131" t="n">
        <v>1.7312</v>
      </c>
      <c r="I5254" s="131" t="n">
        <v>1827.43</v>
      </c>
      <c r="J5254" s="131" t="n">
        <v>0.840511</v>
      </c>
      <c r="K5254" s="131" t="n">
        <v>0</v>
      </c>
      <c r="L5254" s="131" t="n">
        <v>1827.43</v>
      </c>
      <c r="M5254" s="131" t="n">
        <v>0</v>
      </c>
      <c r="N5254" s="131" t="n">
        <v>1.41965</v>
      </c>
      <c r="O5254" s="131" t="n">
        <v>12112.2</v>
      </c>
      <c r="P5254" s="131" t="n">
        <v>613.803</v>
      </c>
      <c r="Q5254" s="131" t="n">
        <v>2.17733</v>
      </c>
      <c r="R5254" t="n">
        <v>38862.5</v>
      </c>
      <c r="S5254" t="n">
        <v>0</v>
      </c>
      <c r="T5254" t="n">
        <v>1752.98</v>
      </c>
      <c r="U5254" t="n">
        <v>1.85834</v>
      </c>
      <c r="V5254" t="n">
        <v>6584.81</v>
      </c>
      <c r="W5254" t="n">
        <v>7048.58</v>
      </c>
      <c r="X5254" t="n">
        <v>0.335915</v>
      </c>
      <c r="Y5254" t="n">
        <v>2096.42</v>
      </c>
      <c r="Z5254" t="n">
        <v>8711.059999999999</v>
      </c>
    </row>
    <row r="5255" ht="15.75" customHeight="1" s="165">
      <c r="A5255" s="131" t="n">
        <v>5242</v>
      </c>
      <c r="B5255" s="131" t="n">
        <v>1.37118</v>
      </c>
      <c r="C5255" s="131" t="n">
        <v>13004.7</v>
      </c>
      <c r="D5255" s="131" t="n">
        <v>3.20862</v>
      </c>
      <c r="E5255" s="131" t="n">
        <v>6951.94</v>
      </c>
      <c r="F5255" s="131" t="n">
        <v>3.65477</v>
      </c>
      <c r="G5255" s="131" t="n">
        <v>32579.5</v>
      </c>
      <c r="H5255" s="131" t="n">
        <v>2.0799</v>
      </c>
      <c r="I5255" s="131" t="n">
        <v>1028.33</v>
      </c>
      <c r="J5255" s="131" t="n">
        <v>0.678886</v>
      </c>
      <c r="K5255" s="131" t="n">
        <v>1699.1</v>
      </c>
      <c r="L5255" s="131" t="n">
        <v>1028.33</v>
      </c>
      <c r="M5255" s="131" t="n">
        <v>1868.72</v>
      </c>
      <c r="N5255" s="131" t="n">
        <v>1.18164</v>
      </c>
      <c r="O5255" s="131" t="n">
        <v>19739.4</v>
      </c>
      <c r="P5255" s="131" t="n">
        <v>0</v>
      </c>
      <c r="Q5255" s="131" t="n">
        <v>2.05672</v>
      </c>
      <c r="R5255" t="n">
        <v>39669.3</v>
      </c>
      <c r="S5255" t="n">
        <v>0</v>
      </c>
      <c r="T5255" t="n">
        <v>0</v>
      </c>
      <c r="U5255" t="n">
        <v>2.5715</v>
      </c>
      <c r="V5255" t="n">
        <v>5711.96</v>
      </c>
      <c r="W5255" t="n">
        <v>2249.03</v>
      </c>
      <c r="X5255" t="n">
        <v>0.301512</v>
      </c>
      <c r="Y5255" t="n">
        <v>3055.27</v>
      </c>
      <c r="Z5255" t="n">
        <v>14647.9</v>
      </c>
    </row>
    <row r="5256" ht="15.75" customHeight="1" s="165">
      <c r="A5256" s="131" t="n">
        <v>5243</v>
      </c>
      <c r="B5256" s="131" t="n">
        <v>1.024</v>
      </c>
      <c r="C5256" s="131" t="n">
        <v>16935.2</v>
      </c>
      <c r="D5256" s="131" t="n">
        <v>3.75925</v>
      </c>
      <c r="E5256" s="131" t="n">
        <v>5173.64</v>
      </c>
      <c r="F5256" s="131" t="n">
        <v>4.11783</v>
      </c>
      <c r="G5256" s="131" t="n">
        <v>32892</v>
      </c>
      <c r="H5256" s="131" t="n">
        <v>2.90347</v>
      </c>
      <c r="I5256" s="131" t="n">
        <v>1172.77</v>
      </c>
      <c r="J5256" s="131" t="n">
        <v>0.723956</v>
      </c>
      <c r="K5256" s="131" t="n">
        <v>1828.48</v>
      </c>
      <c r="L5256" s="131" t="n">
        <v>1172.77</v>
      </c>
      <c r="M5256" s="131" t="n">
        <v>2520.8</v>
      </c>
      <c r="N5256" s="131" t="n">
        <v>1.2237</v>
      </c>
      <c r="O5256" s="131" t="n">
        <v>11603.6</v>
      </c>
      <c r="P5256" s="131" t="n">
        <v>0</v>
      </c>
      <c r="Q5256" s="131" t="n">
        <v>2.53488</v>
      </c>
      <c r="R5256" t="n">
        <v>39448.8</v>
      </c>
      <c r="S5256" t="n">
        <v>0</v>
      </c>
      <c r="T5256" t="n">
        <v>0</v>
      </c>
      <c r="U5256" t="n">
        <v>3.24246</v>
      </c>
      <c r="V5256" t="n">
        <v>3990.09</v>
      </c>
      <c r="W5256" t="n">
        <v>5210.27</v>
      </c>
      <c r="X5256" t="n">
        <v>0.486975</v>
      </c>
      <c r="Y5256" t="n">
        <v>1269.16</v>
      </c>
      <c r="Z5256" t="n">
        <v>16685.7</v>
      </c>
    </row>
    <row r="5257" ht="15.75" customHeight="1" s="165">
      <c r="A5257" s="131" t="n">
        <v>5244</v>
      </c>
      <c r="B5257" s="131" t="n">
        <v>1.86006</v>
      </c>
      <c r="C5257" s="131" t="n">
        <v>15969</v>
      </c>
      <c r="D5257" s="131" t="n">
        <v>4.06557</v>
      </c>
      <c r="E5257" s="131" t="n">
        <v>1140.94</v>
      </c>
      <c r="F5257" s="131" t="n">
        <v>2.6866</v>
      </c>
      <c r="G5257" s="131" t="n">
        <v>23941.9</v>
      </c>
      <c r="H5257" s="131" t="n">
        <v>2.37953</v>
      </c>
      <c r="I5257" s="131" t="n">
        <v>6913.3</v>
      </c>
      <c r="J5257" s="131" t="n">
        <v>0.998273</v>
      </c>
      <c r="K5257" s="131" t="n">
        <v>964.398</v>
      </c>
      <c r="L5257" s="131" t="n">
        <v>6913.3</v>
      </c>
      <c r="M5257" s="131" t="n">
        <v>6832.26</v>
      </c>
      <c r="N5257" s="131" t="n">
        <v>1.69952</v>
      </c>
      <c r="O5257" s="131" t="n">
        <v>13714.6</v>
      </c>
      <c r="P5257" s="131" t="n">
        <v>0</v>
      </c>
      <c r="Q5257" s="131" t="n">
        <v>2.66151</v>
      </c>
      <c r="R5257" t="n">
        <v>39146.2</v>
      </c>
      <c r="S5257" t="n">
        <v>0</v>
      </c>
      <c r="T5257" t="n">
        <v>0</v>
      </c>
      <c r="U5257" t="n">
        <v>2.90017</v>
      </c>
      <c r="V5257" t="n">
        <v>3818.22</v>
      </c>
      <c r="W5257" t="n">
        <v>4742.01</v>
      </c>
      <c r="X5257" t="n">
        <v>0.755406</v>
      </c>
      <c r="Y5257" t="n">
        <v>6231.46</v>
      </c>
      <c r="Z5257" t="n">
        <v>3533.11</v>
      </c>
    </row>
    <row r="5258" ht="15.75" customHeight="1" s="165">
      <c r="A5258" s="131" t="n">
        <v>5245</v>
      </c>
      <c r="B5258" s="131" t="n">
        <v>0.30127</v>
      </c>
      <c r="C5258" s="131" t="n">
        <v>6090.44</v>
      </c>
      <c r="D5258" s="131" t="n">
        <v>4.09073</v>
      </c>
      <c r="E5258" s="131" t="n">
        <v>792.1799999999999</v>
      </c>
      <c r="F5258" s="131" t="n">
        <v>4.23563</v>
      </c>
      <c r="G5258" s="131" t="n">
        <v>18941.5</v>
      </c>
      <c r="H5258" s="131" t="n">
        <v>1.51217</v>
      </c>
      <c r="I5258" s="131" t="n">
        <v>6226.63</v>
      </c>
      <c r="J5258" s="131" t="n">
        <v>1.28182</v>
      </c>
      <c r="K5258" s="131" t="n">
        <v>1266.26</v>
      </c>
      <c r="L5258" s="131" t="n">
        <v>6226.63</v>
      </c>
      <c r="M5258" s="131" t="n">
        <v>24329.1</v>
      </c>
      <c r="N5258" s="131" t="n">
        <v>2.07462</v>
      </c>
      <c r="O5258" s="131" t="n">
        <v>10910.3</v>
      </c>
      <c r="P5258" s="131" t="n">
        <v>350.462</v>
      </c>
      <c r="Q5258" s="131" t="n">
        <v>2.48334</v>
      </c>
      <c r="R5258" t="n">
        <v>38334.8</v>
      </c>
      <c r="S5258" t="n">
        <v>1622.73</v>
      </c>
      <c r="T5258" t="n">
        <v>0</v>
      </c>
      <c r="U5258" t="n">
        <v>3.40987</v>
      </c>
      <c r="V5258" t="n">
        <v>3361.26</v>
      </c>
      <c r="W5258" t="n">
        <v>6107.54</v>
      </c>
      <c r="X5258" t="n">
        <v>0.453009</v>
      </c>
      <c r="Y5258" t="n">
        <v>4891.86</v>
      </c>
      <c r="Z5258" t="n">
        <v>0</v>
      </c>
    </row>
    <row r="5259" ht="15.75" customHeight="1" s="165">
      <c r="A5259" s="131" t="n">
        <v>5246</v>
      </c>
      <c r="B5259" s="131" t="n">
        <v>1.32416</v>
      </c>
      <c r="C5259" s="131" t="n">
        <v>7323.32</v>
      </c>
      <c r="D5259" s="131" t="n">
        <v>3.87129</v>
      </c>
      <c r="E5259" s="131" t="n">
        <v>1285.51</v>
      </c>
      <c r="F5259" s="131" t="n">
        <v>3.89956</v>
      </c>
      <c r="G5259" s="131" t="n">
        <v>22639</v>
      </c>
      <c r="H5259" s="131" t="n">
        <v>2.50604</v>
      </c>
      <c r="I5259" s="131" t="n">
        <v>8115.98</v>
      </c>
      <c r="J5259" s="131" t="n">
        <v>1.3487</v>
      </c>
      <c r="K5259" s="131" t="n">
        <v>3170.77</v>
      </c>
      <c r="L5259" s="131" t="n">
        <v>8115.98</v>
      </c>
      <c r="M5259" s="131" t="n">
        <v>23252.4</v>
      </c>
      <c r="N5259" s="131" t="n">
        <v>3.0782</v>
      </c>
      <c r="O5259" s="131" t="n">
        <v>6639.62</v>
      </c>
      <c r="P5259" s="131" t="n">
        <v>243.705</v>
      </c>
      <c r="Q5259" s="131" t="n">
        <v>2.28412</v>
      </c>
      <c r="R5259" t="n">
        <v>38316.8</v>
      </c>
      <c r="S5259" t="n">
        <v>7907.46</v>
      </c>
      <c r="T5259" t="n">
        <v>0</v>
      </c>
      <c r="U5259" t="n">
        <v>2.90183</v>
      </c>
      <c r="V5259" t="n">
        <v>4066.81</v>
      </c>
      <c r="W5259" t="n">
        <v>8551.309999999999</v>
      </c>
      <c r="X5259" t="n">
        <v>0.326662</v>
      </c>
      <c r="Y5259" t="n">
        <v>5407.55</v>
      </c>
      <c r="Z5259" t="n">
        <v>0</v>
      </c>
    </row>
    <row r="5260" ht="15.75" customHeight="1" s="165">
      <c r="A5260" s="131" t="n">
        <v>5247</v>
      </c>
      <c r="B5260" s="131" t="n">
        <v>1.29084</v>
      </c>
      <c r="C5260" s="131" t="n">
        <v>16328.2</v>
      </c>
      <c r="D5260" s="131" t="n">
        <v>3.41348</v>
      </c>
      <c r="E5260" s="131" t="n">
        <v>2937.36</v>
      </c>
      <c r="F5260" s="131" t="n">
        <v>3.31691</v>
      </c>
      <c r="G5260" s="131" t="n">
        <v>29448.3</v>
      </c>
      <c r="H5260" s="131" t="n">
        <v>0.979778</v>
      </c>
      <c r="I5260" s="131" t="n">
        <v>10572.6</v>
      </c>
      <c r="J5260" s="131" t="n">
        <v>0.549874</v>
      </c>
      <c r="K5260" s="131" t="n">
        <v>1977.02</v>
      </c>
      <c r="L5260" s="131" t="n">
        <v>10572.6</v>
      </c>
      <c r="M5260" s="131" t="n">
        <v>8890.1</v>
      </c>
      <c r="N5260" s="131" t="n">
        <v>1.74017</v>
      </c>
      <c r="O5260" s="131" t="n">
        <v>2877.87</v>
      </c>
      <c r="P5260" s="131" t="n">
        <v>208.167</v>
      </c>
      <c r="Q5260" s="131" t="n">
        <v>3.24301</v>
      </c>
      <c r="R5260" t="n">
        <v>39122.7</v>
      </c>
      <c r="S5260" t="n">
        <v>21971</v>
      </c>
      <c r="T5260" t="n">
        <v>116.65</v>
      </c>
      <c r="U5260" t="n">
        <v>2.83618</v>
      </c>
      <c r="V5260" t="n">
        <v>6747.07</v>
      </c>
      <c r="W5260" t="n">
        <v>15662.5</v>
      </c>
      <c r="X5260" t="n">
        <v>0.10968</v>
      </c>
      <c r="Y5260" t="n">
        <v>3395.23</v>
      </c>
      <c r="Z5260" t="n">
        <v>1433.04</v>
      </c>
    </row>
    <row r="5261" ht="15.75" customHeight="1" s="165">
      <c r="A5261" s="131" t="n">
        <v>5248</v>
      </c>
      <c r="B5261" s="131" t="n">
        <v>0.7769</v>
      </c>
      <c r="C5261" s="131" t="n">
        <v>24450.1</v>
      </c>
      <c r="D5261" s="131" t="n">
        <v>2.68836</v>
      </c>
      <c r="E5261" s="131" t="n">
        <v>5904.87</v>
      </c>
      <c r="F5261" s="131" t="n">
        <v>2.48183</v>
      </c>
      <c r="G5261" s="131" t="n">
        <v>33153.5</v>
      </c>
      <c r="H5261" s="131" t="n">
        <v>0.708692</v>
      </c>
      <c r="I5261" s="131" t="n">
        <v>9647.01</v>
      </c>
      <c r="J5261" s="131" t="n">
        <v>0.566497</v>
      </c>
      <c r="K5261" s="131" t="n">
        <v>5303.73</v>
      </c>
      <c r="L5261" s="131" t="n">
        <v>9647.01</v>
      </c>
      <c r="M5261" s="131" t="n">
        <v>11081.9</v>
      </c>
      <c r="N5261" s="131" t="n">
        <v>1.88259</v>
      </c>
      <c r="O5261" s="131" t="n">
        <v>1648.73</v>
      </c>
      <c r="P5261" s="131" t="n">
        <v>0</v>
      </c>
      <c r="Q5261" s="131" t="n">
        <v>2.68416</v>
      </c>
      <c r="R5261" t="n">
        <v>39697.1</v>
      </c>
      <c r="S5261" t="n">
        <v>18578.3</v>
      </c>
      <c r="T5261" t="n">
        <v>10243.6</v>
      </c>
      <c r="U5261" t="n">
        <v>1.85679</v>
      </c>
      <c r="V5261" t="n">
        <v>10718.1</v>
      </c>
      <c r="W5261" t="n">
        <v>23231.7</v>
      </c>
      <c r="X5261" t="n">
        <v>0.538161</v>
      </c>
      <c r="Y5261" t="n">
        <v>3154.98</v>
      </c>
      <c r="Z5261" t="n">
        <v>2245.98</v>
      </c>
    </row>
    <row r="5262" ht="15.75" customHeight="1" s="165">
      <c r="A5262" s="131" t="n">
        <v>5249</v>
      </c>
      <c r="B5262" s="131" t="n">
        <v>0.482352</v>
      </c>
      <c r="C5262" s="131" t="n">
        <v>21847.4</v>
      </c>
      <c r="D5262" s="131" t="n">
        <v>0.972695</v>
      </c>
      <c r="E5262" s="131" t="n">
        <v>7655.57</v>
      </c>
      <c r="F5262" s="131" t="n">
        <v>1.44581</v>
      </c>
      <c r="G5262" s="131" t="n">
        <v>34533.3</v>
      </c>
      <c r="H5262" s="131" t="n">
        <v>1.64711</v>
      </c>
      <c r="I5262" s="131" t="n">
        <v>1716.75</v>
      </c>
      <c r="J5262" s="131" t="n">
        <v>0.458872</v>
      </c>
      <c r="K5262" s="131" t="n">
        <v>6499.43</v>
      </c>
      <c r="L5262" s="131" t="n">
        <v>1716.75</v>
      </c>
      <c r="M5262" s="131" t="n">
        <v>1996.01</v>
      </c>
      <c r="N5262" s="131" t="n">
        <v>0.848072</v>
      </c>
      <c r="O5262" s="131" t="n">
        <v>809.476</v>
      </c>
      <c r="P5262" s="131" t="n">
        <v>0</v>
      </c>
      <c r="Q5262" s="131" t="n">
        <v>1.15443</v>
      </c>
      <c r="R5262" t="n">
        <v>39361</v>
      </c>
      <c r="S5262" t="n">
        <v>15655.1</v>
      </c>
      <c r="T5262" t="n">
        <v>23728.4</v>
      </c>
      <c r="U5262" t="n">
        <v>1.48733</v>
      </c>
      <c r="V5262" t="n">
        <v>26841.1</v>
      </c>
      <c r="W5262" t="n">
        <v>31856.4</v>
      </c>
      <c r="X5262" t="n">
        <v>0.180573</v>
      </c>
      <c r="Y5262" t="n">
        <v>5805.2</v>
      </c>
      <c r="Z5262" t="n">
        <v>12568.1</v>
      </c>
    </row>
    <row r="5263" ht="15.75" customHeight="1" s="165">
      <c r="A5263" s="131" t="n">
        <v>5250</v>
      </c>
      <c r="B5263" s="131" t="n">
        <v>0.363426</v>
      </c>
      <c r="C5263" s="131" t="n">
        <v>16782.6</v>
      </c>
      <c r="D5263" s="131" t="n">
        <v>0.576993</v>
      </c>
      <c r="E5263" s="131" t="n">
        <v>8506.77</v>
      </c>
      <c r="F5263" s="131" t="n">
        <v>0.42321</v>
      </c>
      <c r="G5263" s="131" t="n">
        <v>35755.2</v>
      </c>
      <c r="H5263" s="131" t="n">
        <v>0.811124</v>
      </c>
      <c r="I5263" s="131" t="n">
        <v>5589.75</v>
      </c>
      <c r="J5263" s="131" t="n">
        <v>0.827994</v>
      </c>
      <c r="K5263" s="131" t="n">
        <v>9838.190000000001</v>
      </c>
      <c r="L5263" s="131" t="n">
        <v>5589.75</v>
      </c>
      <c r="M5263" s="131" t="n">
        <v>4097.13</v>
      </c>
      <c r="N5263" s="131" t="n">
        <v>0.341207</v>
      </c>
      <c r="O5263" s="131" t="n">
        <v>2349.08</v>
      </c>
      <c r="P5263" s="131" t="n">
        <v>0</v>
      </c>
      <c r="Q5263" s="131" t="n">
        <v>0.743371</v>
      </c>
      <c r="R5263" t="n">
        <v>38619.5</v>
      </c>
      <c r="S5263" t="n">
        <v>12769.4</v>
      </c>
      <c r="T5263" t="n">
        <v>36073.7</v>
      </c>
      <c r="U5263" t="n">
        <v>0.76583</v>
      </c>
      <c r="V5263" t="n">
        <v>38086.3</v>
      </c>
      <c r="W5263" t="n">
        <v>37152.1</v>
      </c>
      <c r="X5263" t="n">
        <v>0.0348425</v>
      </c>
      <c r="Y5263" t="n">
        <v>3216.32</v>
      </c>
      <c r="Z5263" t="n">
        <v>25699.2</v>
      </c>
    </row>
    <row r="5264" ht="15.75" customHeight="1" s="165">
      <c r="A5264" s="131" t="n">
        <v>5251</v>
      </c>
      <c r="B5264" s="131" t="n">
        <v>0.08627310000000001</v>
      </c>
      <c r="C5264" s="131" t="n">
        <v>12328.6</v>
      </c>
      <c r="D5264" s="131" t="n">
        <v>0.0892606</v>
      </c>
      <c r="E5264" s="131" t="n">
        <v>9131.77</v>
      </c>
      <c r="F5264" s="131" t="n">
        <v>0.0412101</v>
      </c>
      <c r="G5264" s="131" t="n">
        <v>28998.9</v>
      </c>
      <c r="H5264" s="131" t="n">
        <v>0.185552</v>
      </c>
      <c r="I5264" s="131" t="n">
        <v>2820.52</v>
      </c>
      <c r="J5264" s="131" t="n">
        <v>0.167822</v>
      </c>
      <c r="K5264" s="131" t="n">
        <v>5083.05</v>
      </c>
      <c r="L5264" s="131" t="n">
        <v>2820.52</v>
      </c>
      <c r="M5264" s="131" t="n">
        <v>4250.98</v>
      </c>
      <c r="N5264" s="131" t="n">
        <v>0.0958386</v>
      </c>
      <c r="O5264" s="131" t="n">
        <v>2755.95</v>
      </c>
      <c r="P5264" s="131" t="n">
        <v>0</v>
      </c>
      <c r="Q5264" s="131" t="n">
        <v>0.249421</v>
      </c>
      <c r="R5264" t="n">
        <v>37501.8</v>
      </c>
      <c r="S5264" t="n">
        <v>15071.8</v>
      </c>
      <c r="T5264" t="n">
        <v>39148.1</v>
      </c>
      <c r="U5264" t="n">
        <v>0.143074</v>
      </c>
      <c r="V5264" t="n">
        <v>39454.1</v>
      </c>
      <c r="W5264" t="n">
        <v>32001.5</v>
      </c>
      <c r="X5264" t="n">
        <v>0.08682719999999999</v>
      </c>
      <c r="Y5264" t="n">
        <v>1236.09</v>
      </c>
      <c r="Z5264" t="n">
        <v>27897</v>
      </c>
    </row>
    <row r="5265" ht="15.75" customHeight="1" s="165">
      <c r="A5265" s="131" t="n">
        <v>5252</v>
      </c>
      <c r="B5265" s="131" t="n">
        <v>0</v>
      </c>
      <c r="C5265" s="131" t="n">
        <v>9958.25</v>
      </c>
      <c r="D5265" s="131" t="n">
        <v>0</v>
      </c>
      <c r="E5265" s="131" t="n">
        <v>14429.5</v>
      </c>
      <c r="F5265" s="131" t="n">
        <v>0</v>
      </c>
      <c r="G5265" s="131" t="n">
        <v>26664.1</v>
      </c>
      <c r="H5265" s="131" t="n">
        <v>0</v>
      </c>
      <c r="I5265" s="131" t="n">
        <v>1193.23</v>
      </c>
      <c r="J5265" s="131" t="n">
        <v>0</v>
      </c>
      <c r="K5265" s="131" t="n">
        <v>20668.4</v>
      </c>
      <c r="L5265" s="131" t="n">
        <v>1193.23</v>
      </c>
      <c r="M5265" s="131" t="n">
        <v>7626.31</v>
      </c>
      <c r="N5265" s="131" t="n">
        <v>0</v>
      </c>
      <c r="O5265" s="131" t="n">
        <v>5590.81</v>
      </c>
      <c r="P5265" s="131" t="n">
        <v>0</v>
      </c>
      <c r="Q5265" s="131" t="n">
        <v>0</v>
      </c>
      <c r="R5265" t="n">
        <v>38372</v>
      </c>
      <c r="S5265" t="n">
        <v>20483.9</v>
      </c>
      <c r="T5265" t="n">
        <v>37705</v>
      </c>
      <c r="U5265" t="n">
        <v>0</v>
      </c>
      <c r="V5265" t="n">
        <v>38468.4</v>
      </c>
      <c r="W5265" t="n">
        <v>30164.1</v>
      </c>
      <c r="X5265" t="n">
        <v>0</v>
      </c>
      <c r="Y5265" t="n">
        <v>3561.26</v>
      </c>
      <c r="Z5265" t="n">
        <v>34671.9</v>
      </c>
    </row>
    <row r="5266" ht="15.75" customHeight="1" s="165">
      <c r="A5266" s="131" t="n">
        <v>5253</v>
      </c>
      <c r="B5266" s="131" t="n">
        <v>0</v>
      </c>
      <c r="C5266" s="131" t="n">
        <v>32404</v>
      </c>
      <c r="D5266" s="131" t="n">
        <v>0</v>
      </c>
      <c r="E5266" s="131" t="n">
        <v>17490.6</v>
      </c>
      <c r="F5266" s="131" t="n">
        <v>0</v>
      </c>
      <c r="G5266" s="131" t="n">
        <v>31637.3</v>
      </c>
      <c r="H5266" s="131" t="n">
        <v>0</v>
      </c>
      <c r="I5266" s="131" t="n">
        <v>4578.09</v>
      </c>
      <c r="J5266" s="131" t="n">
        <v>0</v>
      </c>
      <c r="K5266" s="131" t="n">
        <v>13469.4</v>
      </c>
      <c r="L5266" s="131" t="n">
        <v>4578.09</v>
      </c>
      <c r="M5266" s="131" t="n">
        <v>5386.29</v>
      </c>
      <c r="N5266" s="131" t="n">
        <v>0</v>
      </c>
      <c r="O5266" s="131" t="n">
        <v>9842.15</v>
      </c>
      <c r="P5266" s="131" t="n">
        <v>0</v>
      </c>
      <c r="Q5266" s="131" t="n">
        <v>0</v>
      </c>
      <c r="R5266" t="n">
        <v>36668</v>
      </c>
      <c r="S5266" t="n">
        <v>22068.3</v>
      </c>
      <c r="T5266" t="n">
        <v>39936.9</v>
      </c>
      <c r="U5266" t="n">
        <v>0</v>
      </c>
      <c r="V5266" t="n">
        <v>36734.4</v>
      </c>
      <c r="W5266" t="n">
        <v>37101.6</v>
      </c>
      <c r="X5266" t="n">
        <v>0</v>
      </c>
      <c r="Y5266" t="n">
        <v>14224.6</v>
      </c>
      <c r="Z5266" t="n">
        <v>29241.2</v>
      </c>
    </row>
    <row r="5267" ht="15.75" customHeight="1" s="165">
      <c r="A5267" s="131" t="n">
        <v>5254</v>
      </c>
      <c r="B5267" s="131" t="n">
        <v>0</v>
      </c>
      <c r="C5267" s="131" t="n">
        <v>8542.51</v>
      </c>
      <c r="D5267" s="131" t="n">
        <v>0</v>
      </c>
      <c r="E5267" s="131" t="n">
        <v>12819.2</v>
      </c>
      <c r="F5267" s="131" t="n">
        <v>0</v>
      </c>
      <c r="G5267" s="131" t="n">
        <v>34721.1</v>
      </c>
      <c r="H5267" s="131" t="n">
        <v>0</v>
      </c>
      <c r="I5267" s="131" t="n">
        <v>13322.9</v>
      </c>
      <c r="J5267" s="131" t="n">
        <v>0</v>
      </c>
      <c r="K5267" s="131" t="n">
        <v>24319.6</v>
      </c>
      <c r="L5267" s="131" t="n">
        <v>13322.9</v>
      </c>
      <c r="M5267" s="131" t="n">
        <v>5780.24</v>
      </c>
      <c r="N5267" s="131" t="n">
        <v>0</v>
      </c>
      <c r="O5267" s="131" t="n">
        <v>15510.7</v>
      </c>
      <c r="P5267" s="131" t="n">
        <v>0</v>
      </c>
      <c r="Q5267" s="131" t="n">
        <v>0</v>
      </c>
      <c r="R5267" t="n">
        <v>36413.6</v>
      </c>
      <c r="S5267" t="n">
        <v>25100.9</v>
      </c>
      <c r="T5267" t="n">
        <v>38880.9</v>
      </c>
      <c r="U5267" t="n">
        <v>0</v>
      </c>
      <c r="V5267" t="n">
        <v>29484.9</v>
      </c>
      <c r="W5267" t="n">
        <v>34333.7</v>
      </c>
      <c r="X5267" t="n">
        <v>0</v>
      </c>
      <c r="Y5267" t="n">
        <v>15023.4</v>
      </c>
      <c r="Z5267" t="n">
        <v>13606.8</v>
      </c>
    </row>
    <row r="5268" ht="15.75" customHeight="1" s="165">
      <c r="A5268" s="131" t="n">
        <v>5255</v>
      </c>
      <c r="B5268" s="131" t="n">
        <v>0</v>
      </c>
      <c r="C5268" s="131" t="n">
        <v>5468.75</v>
      </c>
      <c r="D5268" s="131" t="n">
        <v>0</v>
      </c>
      <c r="E5268" s="131" t="n">
        <v>6981.25</v>
      </c>
      <c r="F5268" s="131" t="n">
        <v>0</v>
      </c>
      <c r="G5268" s="131" t="n">
        <v>8500.870000000001</v>
      </c>
      <c r="H5268" s="131" t="n">
        <v>0</v>
      </c>
      <c r="I5268" s="131" t="n">
        <v>6748.34</v>
      </c>
      <c r="J5268" s="131" t="n">
        <v>0</v>
      </c>
      <c r="K5268" s="131" t="n">
        <v>15295.1</v>
      </c>
      <c r="L5268" s="131" t="n">
        <v>6748.34</v>
      </c>
      <c r="M5268" s="131" t="n">
        <v>0</v>
      </c>
      <c r="N5268" s="131" t="n">
        <v>0</v>
      </c>
      <c r="O5268" s="131" t="n">
        <v>14899.8</v>
      </c>
      <c r="P5268" s="131" t="n">
        <v>0</v>
      </c>
      <c r="Q5268" s="131" t="n">
        <v>0</v>
      </c>
      <c r="R5268" t="n">
        <v>36249.2</v>
      </c>
      <c r="S5268" t="n">
        <v>29247</v>
      </c>
      <c r="T5268" t="n">
        <v>39296.1</v>
      </c>
      <c r="U5268" t="n">
        <v>0</v>
      </c>
      <c r="V5268" t="n">
        <v>18814.8</v>
      </c>
      <c r="W5268" t="n">
        <v>24795.5</v>
      </c>
      <c r="X5268" t="n">
        <v>0</v>
      </c>
      <c r="Y5268" t="n">
        <v>15980.3</v>
      </c>
      <c r="Z5268" t="n">
        <v>10580</v>
      </c>
    </row>
    <row r="5269" ht="15.75" customHeight="1" s="165">
      <c r="A5269" s="131" t="n">
        <v>5256</v>
      </c>
      <c r="B5269" s="131" t="n">
        <v>0</v>
      </c>
      <c r="C5269" s="131" t="n">
        <v>9523.290000000001</v>
      </c>
      <c r="D5269" s="131" t="n">
        <v>0</v>
      </c>
      <c r="E5269" s="131" t="n">
        <v>4564.28</v>
      </c>
      <c r="F5269" s="131" t="n">
        <v>0</v>
      </c>
      <c r="G5269" s="131" t="n">
        <v>10035.7</v>
      </c>
      <c r="H5269" s="131" t="n">
        <v>0</v>
      </c>
      <c r="I5269" s="131" t="n">
        <v>7526.81</v>
      </c>
      <c r="J5269" s="131" t="n">
        <v>0</v>
      </c>
      <c r="K5269" s="131" t="n">
        <v>14875.7</v>
      </c>
      <c r="L5269" s="131" t="n">
        <v>7526.81</v>
      </c>
      <c r="M5269" s="131" t="n">
        <v>0</v>
      </c>
      <c r="N5269" s="131" t="n">
        <v>0</v>
      </c>
      <c r="O5269" s="131" t="n">
        <v>10666.7</v>
      </c>
      <c r="P5269" s="131" t="n">
        <v>0</v>
      </c>
      <c r="Q5269" s="131" t="n">
        <v>0</v>
      </c>
      <c r="R5269" t="n">
        <v>37861.9</v>
      </c>
      <c r="S5269" t="n">
        <v>32511.6</v>
      </c>
      <c r="T5269" t="n">
        <v>39890.3</v>
      </c>
      <c r="U5269" t="n">
        <v>0</v>
      </c>
      <c r="V5269" t="n">
        <v>8733.01</v>
      </c>
      <c r="W5269" t="n">
        <v>15207.9</v>
      </c>
      <c r="X5269" t="n">
        <v>0</v>
      </c>
      <c r="Y5269" t="n">
        <v>9641.969999999999</v>
      </c>
      <c r="Z5269" t="n">
        <v>7772.52</v>
      </c>
    </row>
    <row r="5270" ht="15.75" customHeight="1" s="165">
      <c r="A5270" s="131" t="n">
        <v>5257</v>
      </c>
      <c r="B5270" s="131" t="n">
        <v>0</v>
      </c>
      <c r="C5270" s="131" t="n">
        <v>11477.2</v>
      </c>
      <c r="D5270" s="131" t="n">
        <v>0</v>
      </c>
      <c r="E5270" s="131" t="n">
        <v>9434.17</v>
      </c>
      <c r="F5270" s="131" t="n">
        <v>0</v>
      </c>
      <c r="G5270" s="131" t="n">
        <v>6309.64</v>
      </c>
      <c r="H5270" s="131" t="n">
        <v>0</v>
      </c>
      <c r="I5270" s="131" t="n">
        <v>1864.32</v>
      </c>
      <c r="J5270" s="131" t="n">
        <v>0</v>
      </c>
      <c r="K5270" s="131" t="n">
        <v>15938.8</v>
      </c>
      <c r="L5270" s="131" t="n">
        <v>1864.32</v>
      </c>
      <c r="M5270" s="131" t="n">
        <v>1179.35</v>
      </c>
      <c r="N5270" s="131" t="n">
        <v>0</v>
      </c>
      <c r="O5270" s="131" t="n">
        <v>5039.8</v>
      </c>
      <c r="P5270" s="131" t="n">
        <v>0</v>
      </c>
      <c r="Q5270" s="131" t="n">
        <v>0</v>
      </c>
      <c r="R5270" t="n">
        <v>38191.5</v>
      </c>
      <c r="S5270" t="n">
        <v>34314</v>
      </c>
      <c r="T5270" t="n">
        <v>39290.9</v>
      </c>
      <c r="U5270" t="n">
        <v>0</v>
      </c>
      <c r="V5270" t="n">
        <v>3862.84</v>
      </c>
      <c r="W5270" t="n">
        <v>7642.98</v>
      </c>
      <c r="X5270" t="n">
        <v>0</v>
      </c>
      <c r="Y5270" t="n">
        <v>6556.58</v>
      </c>
      <c r="Z5270" t="n">
        <v>2151.26</v>
      </c>
    </row>
    <row r="5271" ht="15.75" customHeight="1" s="165">
      <c r="A5271" s="131" t="n">
        <v>5258</v>
      </c>
      <c r="B5271" s="131" t="n">
        <v>0</v>
      </c>
      <c r="C5271" s="131" t="n">
        <v>0</v>
      </c>
      <c r="D5271" s="131" t="n">
        <v>0</v>
      </c>
      <c r="E5271" s="131" t="n">
        <v>7315.51</v>
      </c>
      <c r="F5271" s="131" t="n">
        <v>0</v>
      </c>
      <c r="G5271" s="131" t="n">
        <v>6643.19</v>
      </c>
      <c r="H5271" s="131" t="n">
        <v>0</v>
      </c>
      <c r="I5271" s="131" t="n">
        <v>7802.81</v>
      </c>
      <c r="J5271" s="131" t="n">
        <v>0</v>
      </c>
      <c r="K5271" s="131" t="n">
        <v>16237.4</v>
      </c>
      <c r="L5271" s="131" t="n">
        <v>7802.81</v>
      </c>
      <c r="M5271" s="131" t="n">
        <v>1021.81</v>
      </c>
      <c r="N5271" s="131" t="n">
        <v>0</v>
      </c>
      <c r="O5271" s="131" t="n">
        <v>2873.79</v>
      </c>
      <c r="P5271" s="131" t="n">
        <v>0</v>
      </c>
      <c r="Q5271" s="131" t="n">
        <v>0</v>
      </c>
      <c r="R5271" t="n">
        <v>39205.4</v>
      </c>
      <c r="S5271" t="n">
        <v>34280.5</v>
      </c>
      <c r="T5271" t="n">
        <v>38345.9</v>
      </c>
      <c r="U5271" t="n">
        <v>0</v>
      </c>
      <c r="V5271" t="n">
        <v>5460.81</v>
      </c>
      <c r="W5271" t="n">
        <v>4338.67</v>
      </c>
      <c r="X5271" t="n">
        <v>0</v>
      </c>
      <c r="Y5271" t="n">
        <v>5669.18</v>
      </c>
      <c r="Z5271" t="n">
        <v>1344.75</v>
      </c>
    </row>
    <row r="5272" ht="15.75" customHeight="1" s="165">
      <c r="A5272" s="131" t="n">
        <v>5259</v>
      </c>
      <c r="B5272" s="131" t="n">
        <v>0</v>
      </c>
      <c r="C5272" s="131" t="n">
        <v>0</v>
      </c>
      <c r="D5272" s="131" t="n">
        <v>0</v>
      </c>
      <c r="E5272" s="131" t="n">
        <v>5725.66</v>
      </c>
      <c r="F5272" s="131" t="n">
        <v>0</v>
      </c>
      <c r="G5272" s="131" t="n">
        <v>3088.8</v>
      </c>
      <c r="H5272" s="131" t="n">
        <v>0</v>
      </c>
      <c r="I5272" s="131" t="n">
        <v>3661.58</v>
      </c>
      <c r="J5272" s="131" t="n">
        <v>0</v>
      </c>
      <c r="K5272" s="131" t="n">
        <v>9835.34</v>
      </c>
      <c r="L5272" s="131" t="n">
        <v>3661.58</v>
      </c>
      <c r="M5272" s="131" t="n">
        <v>2066.48</v>
      </c>
      <c r="N5272" s="131" t="n">
        <v>0</v>
      </c>
      <c r="O5272" s="131" t="n">
        <v>1870.79</v>
      </c>
      <c r="P5272" s="131" t="n">
        <v>0</v>
      </c>
      <c r="Q5272" s="131" t="n">
        <v>0</v>
      </c>
      <c r="R5272" t="n">
        <v>39611.7</v>
      </c>
      <c r="S5272" t="n">
        <v>34646.2</v>
      </c>
      <c r="T5272" t="n">
        <v>35488.3</v>
      </c>
      <c r="U5272" t="n">
        <v>0</v>
      </c>
      <c r="V5272" t="n">
        <v>2751.11</v>
      </c>
      <c r="W5272" t="n">
        <v>5310.05</v>
      </c>
      <c r="X5272" t="n">
        <v>0</v>
      </c>
      <c r="Y5272" t="n">
        <v>905.973</v>
      </c>
      <c r="Z5272" t="n">
        <v>2885.11</v>
      </c>
    </row>
    <row r="5273" ht="15.75" customHeight="1" s="165">
      <c r="A5273" s="131" t="n">
        <v>5260</v>
      </c>
      <c r="B5273" s="131" t="n">
        <v>0</v>
      </c>
      <c r="C5273" s="131" t="n">
        <v>12718.1</v>
      </c>
      <c r="D5273" s="131" t="n">
        <v>0</v>
      </c>
      <c r="E5273" s="131" t="n">
        <v>4557.5</v>
      </c>
      <c r="F5273" s="131" t="n">
        <v>0</v>
      </c>
      <c r="G5273" s="131" t="n">
        <v>10864.4</v>
      </c>
      <c r="H5273" s="131" t="n">
        <v>0</v>
      </c>
      <c r="I5273" s="131" t="n">
        <v>2515.42</v>
      </c>
      <c r="J5273" s="131" t="n">
        <v>0</v>
      </c>
      <c r="K5273" s="131" t="n">
        <v>4689.1</v>
      </c>
      <c r="L5273" s="131" t="n">
        <v>2515.42</v>
      </c>
      <c r="M5273" s="131" t="n">
        <v>6550.32</v>
      </c>
      <c r="N5273" s="131" t="n">
        <v>0</v>
      </c>
      <c r="O5273" s="131" t="n">
        <v>1897.82</v>
      </c>
      <c r="P5273" s="131" t="n">
        <v>0</v>
      </c>
      <c r="Q5273" s="131" t="n">
        <v>0</v>
      </c>
      <c r="R5273" t="n">
        <v>40053.4</v>
      </c>
      <c r="S5273" t="n">
        <v>27764.8</v>
      </c>
      <c r="T5273" t="n">
        <v>20842.9</v>
      </c>
      <c r="U5273" t="n">
        <v>0</v>
      </c>
      <c r="V5273" t="n">
        <v>1100.91</v>
      </c>
      <c r="W5273" t="n">
        <v>6824.89</v>
      </c>
      <c r="X5273" t="n">
        <v>0</v>
      </c>
      <c r="Y5273" t="n">
        <v>0</v>
      </c>
      <c r="Z5273" t="n">
        <v>4925.77</v>
      </c>
    </row>
    <row r="5274" ht="15.75" customHeight="1" s="165">
      <c r="A5274" s="131" t="n">
        <v>5261</v>
      </c>
      <c r="B5274" s="131" t="n">
        <v>0</v>
      </c>
      <c r="C5274" s="131" t="n">
        <v>37107.6</v>
      </c>
      <c r="D5274" s="131" t="n">
        <v>0</v>
      </c>
      <c r="E5274" s="131" t="n">
        <v>9637.870000000001</v>
      </c>
      <c r="F5274" s="131" t="n">
        <v>0</v>
      </c>
      <c r="G5274" s="131" t="n">
        <v>4544.76</v>
      </c>
      <c r="H5274" s="131" t="n">
        <v>0</v>
      </c>
      <c r="I5274" s="131" t="n">
        <v>3795.06</v>
      </c>
      <c r="J5274" s="131" t="n">
        <v>0</v>
      </c>
      <c r="K5274" s="131" t="n">
        <v>3336.15</v>
      </c>
      <c r="L5274" s="131" t="n">
        <v>3795.06</v>
      </c>
      <c r="M5274" s="131" t="n">
        <v>1758.2</v>
      </c>
      <c r="N5274" s="131" t="n">
        <v>0</v>
      </c>
      <c r="O5274" s="131" t="n">
        <v>3692.44</v>
      </c>
      <c r="P5274" s="131" t="n">
        <v>0</v>
      </c>
      <c r="Q5274" s="131" t="n">
        <v>0</v>
      </c>
      <c r="R5274" t="n">
        <v>39794.3</v>
      </c>
      <c r="S5274" t="n">
        <v>16114.8</v>
      </c>
      <c r="T5274" t="n">
        <v>18007.2</v>
      </c>
      <c r="U5274" t="n">
        <v>0</v>
      </c>
      <c r="V5274" t="n">
        <v>1968.36</v>
      </c>
      <c r="W5274" t="n">
        <v>11992.8</v>
      </c>
      <c r="X5274" t="n">
        <v>0</v>
      </c>
      <c r="Y5274" t="n">
        <v>0</v>
      </c>
      <c r="Z5274" t="n">
        <v>2013.29</v>
      </c>
    </row>
    <row r="5275" ht="15.75" customHeight="1" s="165">
      <c r="A5275" s="131" t="n">
        <v>5262</v>
      </c>
      <c r="B5275" s="131" t="n">
        <v>0.0946086</v>
      </c>
      <c r="C5275" s="131" t="n">
        <v>31701.3</v>
      </c>
      <c r="D5275" s="131" t="n">
        <v>0.0321859</v>
      </c>
      <c r="E5275" s="131" t="n">
        <v>6493.02</v>
      </c>
      <c r="F5275" s="131" t="n">
        <v>0.121136</v>
      </c>
      <c r="G5275" s="131" t="n">
        <v>0</v>
      </c>
      <c r="H5275" s="131" t="n">
        <v>0.0348903</v>
      </c>
      <c r="I5275" s="131" t="n">
        <v>3049.65</v>
      </c>
      <c r="J5275" s="131" t="n">
        <v>0</v>
      </c>
      <c r="K5275" s="131" t="n">
        <v>1058.87</v>
      </c>
      <c r="L5275" s="131" t="n">
        <v>3049.65</v>
      </c>
      <c r="M5275" s="131" t="n">
        <v>0</v>
      </c>
      <c r="N5275" s="131" t="n">
        <v>0</v>
      </c>
      <c r="O5275" s="131" t="n">
        <v>6325.81</v>
      </c>
      <c r="P5275" s="131" t="n">
        <v>0</v>
      </c>
      <c r="Q5275" s="131" t="n">
        <v>0.0191161</v>
      </c>
      <c r="R5275" t="n">
        <v>39460.6</v>
      </c>
      <c r="S5275" t="n">
        <v>7028.86</v>
      </c>
      <c r="T5275" t="n">
        <v>15620</v>
      </c>
      <c r="U5275" t="n">
        <v>0.0715252</v>
      </c>
      <c r="V5275" t="n">
        <v>3030.88</v>
      </c>
      <c r="W5275" t="n">
        <v>19946.6</v>
      </c>
      <c r="X5275" t="n">
        <v>0.0119931</v>
      </c>
      <c r="Y5275" t="n">
        <v>0</v>
      </c>
      <c r="Z5275" t="n">
        <v>4343.81</v>
      </c>
    </row>
    <row r="5276" ht="15.75" customHeight="1" s="165">
      <c r="A5276" s="131" t="n">
        <v>5263</v>
      </c>
      <c r="B5276" s="131" t="n">
        <v>0.5123259999999999</v>
      </c>
      <c r="C5276" s="131" t="n">
        <v>23913.3</v>
      </c>
      <c r="D5276" s="131" t="n">
        <v>0.41456</v>
      </c>
      <c r="E5276" s="131" t="n">
        <v>3986.92</v>
      </c>
      <c r="F5276" s="131" t="n">
        <v>0.888827</v>
      </c>
      <c r="G5276" s="131" t="n">
        <v>6399.49</v>
      </c>
      <c r="H5276" s="131" t="n">
        <v>0.399083</v>
      </c>
      <c r="I5276" s="131" t="n">
        <v>1515.1</v>
      </c>
      <c r="J5276" s="131" t="n">
        <v>0.143062</v>
      </c>
      <c r="K5276" s="131" t="n">
        <v>0</v>
      </c>
      <c r="L5276" s="131" t="n">
        <v>1515.1</v>
      </c>
      <c r="M5276" s="131" t="n">
        <v>3011.27</v>
      </c>
      <c r="N5276" s="131" t="n">
        <v>0.00633163</v>
      </c>
      <c r="O5276" s="131" t="n">
        <v>7183.11</v>
      </c>
      <c r="P5276" s="131" t="n">
        <v>0</v>
      </c>
      <c r="Q5276" s="131" t="n">
        <v>0.285727</v>
      </c>
      <c r="R5276" t="n">
        <v>33900.2</v>
      </c>
      <c r="S5276" t="n">
        <v>1301.32</v>
      </c>
      <c r="T5276" t="n">
        <v>5217.4</v>
      </c>
      <c r="U5276" t="n">
        <v>0.566442</v>
      </c>
      <c r="V5276" t="n">
        <v>0</v>
      </c>
      <c r="W5276" t="n">
        <v>10764.4</v>
      </c>
      <c r="X5276" t="n">
        <v>0.238024</v>
      </c>
      <c r="Y5276" t="n">
        <v>0</v>
      </c>
      <c r="Z5276" t="n">
        <v>224.522</v>
      </c>
    </row>
    <row r="5277" ht="15.75" customHeight="1" s="165">
      <c r="A5277" s="131" t="n">
        <v>5264</v>
      </c>
      <c r="B5277" s="131" t="n">
        <v>1.42671</v>
      </c>
      <c r="C5277" s="131" t="n">
        <v>34144.7</v>
      </c>
      <c r="D5277" s="131" t="n">
        <v>1.4469</v>
      </c>
      <c r="E5277" s="131" t="n">
        <v>13320.9</v>
      </c>
      <c r="F5277" s="131" t="n">
        <v>1.94428</v>
      </c>
      <c r="G5277" s="131" t="n">
        <v>0</v>
      </c>
      <c r="H5277" s="131" t="n">
        <v>1.2635</v>
      </c>
      <c r="I5277" s="131" t="n">
        <v>0</v>
      </c>
      <c r="J5277" s="131" t="n">
        <v>0.324567</v>
      </c>
      <c r="K5277" s="131" t="n">
        <v>0</v>
      </c>
      <c r="L5277" s="131" t="n">
        <v>0</v>
      </c>
      <c r="M5277" s="131" t="n">
        <v>493.012</v>
      </c>
      <c r="N5277" s="131" t="n">
        <v>0.653628</v>
      </c>
      <c r="O5277" s="131" t="n">
        <v>6521.13</v>
      </c>
      <c r="P5277" s="131" t="n">
        <v>0</v>
      </c>
      <c r="Q5277" s="131" t="n">
        <v>0.523943</v>
      </c>
      <c r="R5277" t="n">
        <v>26435.8</v>
      </c>
      <c r="S5277" t="n">
        <v>2884.67</v>
      </c>
      <c r="T5277" t="n">
        <v>0</v>
      </c>
      <c r="U5277" t="n">
        <v>1.49497</v>
      </c>
      <c r="V5277" t="n">
        <v>0</v>
      </c>
      <c r="W5277" t="n">
        <v>3607.17</v>
      </c>
      <c r="X5277" t="n">
        <v>0.947178</v>
      </c>
      <c r="Y5277" t="n">
        <v>0</v>
      </c>
      <c r="Z5277" t="n">
        <v>448.137</v>
      </c>
    </row>
    <row r="5278" ht="15.75" customHeight="1" s="165">
      <c r="A5278" s="131" t="n">
        <v>5265</v>
      </c>
      <c r="B5278" s="131" t="n">
        <v>1.93889</v>
      </c>
      <c r="C5278" s="131" t="n">
        <v>22237.1</v>
      </c>
      <c r="D5278" s="131" t="n">
        <v>2.47509</v>
      </c>
      <c r="E5278" s="131" t="n">
        <v>15236.4</v>
      </c>
      <c r="F5278" s="131" t="n">
        <v>2.872</v>
      </c>
      <c r="G5278" s="131" t="n">
        <v>1073.38</v>
      </c>
      <c r="H5278" s="131" t="n">
        <v>1.81069</v>
      </c>
      <c r="I5278" s="131" t="n">
        <v>0</v>
      </c>
      <c r="J5278" s="131" t="n">
        <v>1.25632</v>
      </c>
      <c r="K5278" s="131" t="n">
        <v>0</v>
      </c>
      <c r="L5278" s="131" t="n">
        <v>0</v>
      </c>
      <c r="M5278" s="131" t="n">
        <v>215.059</v>
      </c>
      <c r="N5278" s="131" t="n">
        <v>0.376606</v>
      </c>
      <c r="O5278" s="131" t="n">
        <v>5990.73</v>
      </c>
      <c r="P5278" s="131" t="n">
        <v>0</v>
      </c>
      <c r="Q5278" s="131" t="n">
        <v>1.42172</v>
      </c>
      <c r="R5278" t="n">
        <v>33470.1</v>
      </c>
      <c r="S5278" t="n">
        <v>1501.93</v>
      </c>
      <c r="T5278" t="n">
        <v>0</v>
      </c>
      <c r="U5278" t="n">
        <v>2.42056</v>
      </c>
      <c r="V5278" t="n">
        <v>0</v>
      </c>
      <c r="W5278" t="n">
        <v>4123.07</v>
      </c>
      <c r="X5278" t="n">
        <v>1.60114</v>
      </c>
      <c r="Y5278" t="n">
        <v>0</v>
      </c>
      <c r="Z5278" t="n">
        <v>893.27</v>
      </c>
    </row>
    <row r="5279" ht="15.75" customHeight="1" s="165">
      <c r="A5279" s="131" t="n">
        <v>5266</v>
      </c>
      <c r="B5279" s="131" t="n">
        <v>3.28112</v>
      </c>
      <c r="C5279" s="131" t="n">
        <v>8332.219999999999</v>
      </c>
      <c r="D5279" s="131" t="n">
        <v>3.29743</v>
      </c>
      <c r="E5279" s="131" t="n">
        <v>11075</v>
      </c>
      <c r="F5279" s="131" t="n">
        <v>3.57928</v>
      </c>
      <c r="G5279" s="131" t="n">
        <v>0</v>
      </c>
      <c r="H5279" s="131" t="n">
        <v>2.64933</v>
      </c>
      <c r="I5279" s="131" t="n">
        <v>0</v>
      </c>
      <c r="J5279" s="131" t="n">
        <v>2.07198</v>
      </c>
      <c r="K5279" s="131" t="n">
        <v>0</v>
      </c>
      <c r="L5279" s="131" t="n">
        <v>0</v>
      </c>
      <c r="M5279" s="131" t="n">
        <v>2007.64</v>
      </c>
      <c r="N5279" s="131" t="n">
        <v>0.976998</v>
      </c>
      <c r="O5279" s="131" t="n">
        <v>7236.04</v>
      </c>
      <c r="P5279" s="131" t="n">
        <v>0</v>
      </c>
      <c r="Q5279" s="131" t="n">
        <v>2.38021</v>
      </c>
      <c r="R5279" t="n">
        <v>37800.9</v>
      </c>
      <c r="S5279" t="n">
        <v>1113.76</v>
      </c>
      <c r="T5279" t="n">
        <v>0</v>
      </c>
      <c r="U5279" t="n">
        <v>3.17751</v>
      </c>
      <c r="V5279" t="n">
        <v>0</v>
      </c>
      <c r="W5279" t="n">
        <v>9903.790000000001</v>
      </c>
      <c r="X5279" t="n">
        <v>2.95795</v>
      </c>
      <c r="Y5279" t="n">
        <v>0</v>
      </c>
      <c r="Z5279" t="n">
        <v>1748.98</v>
      </c>
    </row>
    <row r="5280" ht="15.75" customHeight="1" s="165">
      <c r="A5280" s="131" t="n">
        <v>5267</v>
      </c>
      <c r="B5280" s="131" t="n">
        <v>3.77347</v>
      </c>
      <c r="C5280" s="131" t="n">
        <v>9298.950000000001</v>
      </c>
      <c r="D5280" s="131" t="n">
        <v>3.86542</v>
      </c>
      <c r="E5280" s="131" t="n">
        <v>10042.9</v>
      </c>
      <c r="F5280" s="131" t="n">
        <v>4.04746</v>
      </c>
      <c r="G5280" s="131" t="n">
        <v>28812.7</v>
      </c>
      <c r="H5280" s="131" t="n">
        <v>3.33712</v>
      </c>
      <c r="I5280" s="131" t="n">
        <v>0</v>
      </c>
      <c r="J5280" s="131" t="n">
        <v>3.29555</v>
      </c>
      <c r="K5280" s="131" t="n">
        <v>0</v>
      </c>
      <c r="L5280" s="131" t="n">
        <v>0</v>
      </c>
      <c r="M5280" s="131" t="n">
        <v>0</v>
      </c>
      <c r="N5280" s="131" t="n">
        <v>2.02147</v>
      </c>
      <c r="O5280" s="131" t="n">
        <v>5338.15</v>
      </c>
      <c r="P5280" s="131" t="n">
        <v>0</v>
      </c>
      <c r="Q5280" s="131" t="n">
        <v>2.76839</v>
      </c>
      <c r="R5280" t="n">
        <v>39057.2</v>
      </c>
      <c r="S5280" t="n">
        <v>1898.59</v>
      </c>
      <c r="T5280" t="n">
        <v>0</v>
      </c>
      <c r="U5280" t="n">
        <v>3.68839</v>
      </c>
      <c r="V5280" t="n">
        <v>0</v>
      </c>
      <c r="W5280" t="n">
        <v>29254.3</v>
      </c>
      <c r="X5280" t="n">
        <v>3.44424</v>
      </c>
      <c r="Y5280" t="n">
        <v>0</v>
      </c>
      <c r="Z5280" t="n">
        <v>1420.07</v>
      </c>
    </row>
    <row r="5281" ht="15.75" customHeight="1" s="165">
      <c r="A5281" s="131" t="n">
        <v>5268</v>
      </c>
      <c r="B5281" s="131" t="n">
        <v>2.50277</v>
      </c>
      <c r="C5281" s="131" t="n">
        <v>9055.450000000001</v>
      </c>
      <c r="D5281" s="131" t="n">
        <v>4.17266</v>
      </c>
      <c r="E5281" s="131" t="n">
        <v>10548.1</v>
      </c>
      <c r="F5281" s="131" t="n">
        <v>4.24828</v>
      </c>
      <c r="G5281" s="131" t="n">
        <v>24891.6</v>
      </c>
      <c r="H5281" s="131" t="n">
        <v>3.34414</v>
      </c>
      <c r="I5281" s="131" t="n">
        <v>411.7</v>
      </c>
      <c r="J5281" s="131" t="n">
        <v>3.6062</v>
      </c>
      <c r="K5281" s="131" t="n">
        <v>0</v>
      </c>
      <c r="L5281" s="131" t="n">
        <v>411.7</v>
      </c>
      <c r="M5281" s="131" t="n">
        <v>0</v>
      </c>
      <c r="N5281" s="131" t="n">
        <v>2.63073</v>
      </c>
      <c r="O5281" s="131" t="n">
        <v>8475.120000000001</v>
      </c>
      <c r="P5281" s="131" t="n">
        <v>0</v>
      </c>
      <c r="Q5281" s="131" t="n">
        <v>3.17733</v>
      </c>
      <c r="R5281" t="n">
        <v>38049.5</v>
      </c>
      <c r="S5281" t="n">
        <v>6733.64</v>
      </c>
      <c r="T5281" t="n">
        <v>844.862</v>
      </c>
      <c r="U5281" t="n">
        <v>3.97551</v>
      </c>
      <c r="V5281" t="n">
        <v>0</v>
      </c>
      <c r="W5281" t="n">
        <v>21941.2</v>
      </c>
      <c r="X5281" t="n">
        <v>2.99415</v>
      </c>
      <c r="Y5281" t="n">
        <v>0</v>
      </c>
      <c r="Z5281" t="n">
        <v>5959.43</v>
      </c>
    </row>
    <row r="5282" ht="15.75" customHeight="1" s="165">
      <c r="A5282" s="131" t="n">
        <v>5269</v>
      </c>
      <c r="B5282" s="131" t="n">
        <v>1.0514</v>
      </c>
      <c r="C5282" s="131" t="n">
        <v>4970.16</v>
      </c>
      <c r="D5282" s="131" t="n">
        <v>4.19969</v>
      </c>
      <c r="E5282" s="131" t="n">
        <v>7860.94</v>
      </c>
      <c r="F5282" s="131" t="n">
        <v>4.19695</v>
      </c>
      <c r="G5282" s="131" t="n">
        <v>29341.8</v>
      </c>
      <c r="H5282" s="131" t="n">
        <v>2.63491</v>
      </c>
      <c r="I5282" s="131" t="n">
        <v>818.0599999999999</v>
      </c>
      <c r="J5282" s="131" t="n">
        <v>3.68809</v>
      </c>
      <c r="K5282" s="131" t="n">
        <v>0</v>
      </c>
      <c r="L5282" s="131" t="n">
        <v>818.0599999999999</v>
      </c>
      <c r="M5282" s="131" t="n">
        <v>1419.54</v>
      </c>
      <c r="N5282" s="131" t="n">
        <v>2.44191</v>
      </c>
      <c r="O5282" s="131" t="n">
        <v>10310.6</v>
      </c>
      <c r="P5282" s="131" t="n">
        <v>373.687</v>
      </c>
      <c r="Q5282" s="131" t="n">
        <v>2.93862</v>
      </c>
      <c r="R5282" t="n">
        <v>36073.4</v>
      </c>
      <c r="S5282" t="n">
        <v>14609.4</v>
      </c>
      <c r="T5282" t="n">
        <v>0</v>
      </c>
      <c r="U5282" t="n">
        <v>4.01604</v>
      </c>
      <c r="V5282" t="n">
        <v>0</v>
      </c>
      <c r="W5282" t="n">
        <v>27492.1</v>
      </c>
      <c r="X5282" t="n">
        <v>3.77304</v>
      </c>
      <c r="Y5282" t="n">
        <v>0</v>
      </c>
      <c r="Z5282" t="n">
        <v>6729.01</v>
      </c>
    </row>
    <row r="5283" ht="15.75" customHeight="1" s="165">
      <c r="A5283" s="131" t="n">
        <v>5270</v>
      </c>
      <c r="B5283" s="131" t="n">
        <v>1.18817</v>
      </c>
      <c r="C5283" s="131" t="n">
        <v>803.946</v>
      </c>
      <c r="D5283" s="131" t="n">
        <v>3.95497</v>
      </c>
      <c r="E5283" s="131" t="n">
        <v>7054.22</v>
      </c>
      <c r="F5283" s="131" t="n">
        <v>3.88799</v>
      </c>
      <c r="G5283" s="131" t="n">
        <v>36144.9</v>
      </c>
      <c r="H5283" s="131" t="n">
        <v>2.40719</v>
      </c>
      <c r="I5283" s="131" t="n">
        <v>849.537</v>
      </c>
      <c r="J5283" s="131" t="n">
        <v>3.54294</v>
      </c>
      <c r="K5283" s="131" t="n">
        <v>0</v>
      </c>
      <c r="L5283" s="131" t="n">
        <v>849.537</v>
      </c>
      <c r="M5283" s="131" t="n">
        <v>2242.55</v>
      </c>
      <c r="N5283" s="131" t="n">
        <v>3.1091</v>
      </c>
      <c r="O5283" s="131" t="n">
        <v>8712.18</v>
      </c>
      <c r="P5283" s="131" t="n">
        <v>954.407</v>
      </c>
      <c r="Q5283" s="131" t="n">
        <v>3.32794</v>
      </c>
      <c r="R5283" t="n">
        <v>34606.5</v>
      </c>
      <c r="S5283" t="n">
        <v>17327.3</v>
      </c>
      <c r="T5283" t="n">
        <v>0</v>
      </c>
      <c r="U5283" t="n">
        <v>0.6815600000000001</v>
      </c>
      <c r="V5283" t="n">
        <v>0</v>
      </c>
      <c r="W5283" t="n">
        <v>31150.8</v>
      </c>
      <c r="X5283" t="n">
        <v>3.54326</v>
      </c>
      <c r="Y5283" t="n">
        <v>0</v>
      </c>
      <c r="Z5283" t="n">
        <v>17692.9</v>
      </c>
    </row>
    <row r="5284" ht="15.75" customHeight="1" s="165">
      <c r="A5284" s="131" t="n">
        <v>5271</v>
      </c>
      <c r="B5284" s="131" t="n">
        <v>3.34435</v>
      </c>
      <c r="C5284" s="131" t="n">
        <v>0</v>
      </c>
      <c r="D5284" s="131" t="n">
        <v>3.47029</v>
      </c>
      <c r="E5284" s="131" t="n">
        <v>5877.74</v>
      </c>
      <c r="F5284" s="131" t="n">
        <v>3.3057</v>
      </c>
      <c r="G5284" s="131" t="n">
        <v>36484.9</v>
      </c>
      <c r="H5284" s="131" t="n">
        <v>2.12941</v>
      </c>
      <c r="I5284" s="131" t="n">
        <v>0</v>
      </c>
      <c r="J5284" s="131" t="n">
        <v>3.17373</v>
      </c>
      <c r="K5284" s="131" t="n">
        <v>0</v>
      </c>
      <c r="L5284" s="131" t="n">
        <v>0</v>
      </c>
      <c r="M5284" s="131" t="n">
        <v>503.565</v>
      </c>
      <c r="N5284" s="131" t="n">
        <v>3.08992</v>
      </c>
      <c r="O5284" s="131" t="n">
        <v>7067.28</v>
      </c>
      <c r="P5284" s="131" t="n">
        <v>0</v>
      </c>
      <c r="Q5284" s="131" t="n">
        <v>3.40734</v>
      </c>
      <c r="R5284" t="n">
        <v>35158.4</v>
      </c>
      <c r="S5284" t="n">
        <v>17160.2</v>
      </c>
      <c r="T5284" t="n">
        <v>0</v>
      </c>
      <c r="U5284" t="n">
        <v>0.60393</v>
      </c>
      <c r="V5284" t="n">
        <v>0</v>
      </c>
      <c r="W5284" t="n">
        <v>33992.5</v>
      </c>
      <c r="X5284" t="n">
        <v>2.62127</v>
      </c>
      <c r="Y5284" t="n">
        <v>0</v>
      </c>
      <c r="Z5284" t="n">
        <v>15982.2</v>
      </c>
    </row>
    <row r="5285" ht="15.75" customHeight="1" s="165">
      <c r="A5285" s="131" t="n">
        <v>5272</v>
      </c>
      <c r="B5285" s="131" t="n">
        <v>0.233583</v>
      </c>
      <c r="C5285" s="131" t="n">
        <v>0</v>
      </c>
      <c r="D5285" s="131" t="n">
        <v>2.73741</v>
      </c>
      <c r="E5285" s="131" t="n">
        <v>4844.91</v>
      </c>
      <c r="F5285" s="131" t="n">
        <v>2.48274</v>
      </c>
      <c r="G5285" s="131" t="n">
        <v>37154.4</v>
      </c>
      <c r="H5285" s="131" t="n">
        <v>1.63355</v>
      </c>
      <c r="I5285" s="131" t="n">
        <v>37421.2</v>
      </c>
      <c r="J5285" s="131" t="n">
        <v>2.60163</v>
      </c>
      <c r="K5285" s="131" t="n">
        <v>0</v>
      </c>
      <c r="L5285" s="131" t="n">
        <v>37421.2</v>
      </c>
      <c r="M5285" s="131" t="n">
        <v>584.227</v>
      </c>
      <c r="N5285" s="131" t="n">
        <v>2.08377</v>
      </c>
      <c r="O5285" s="131" t="n">
        <v>9849.040000000001</v>
      </c>
      <c r="P5285" s="131" t="n">
        <v>0</v>
      </c>
      <c r="Q5285" s="131" t="n">
        <v>2.80291</v>
      </c>
      <c r="R5285" t="n">
        <v>36832.1</v>
      </c>
      <c r="S5285" t="n">
        <v>19239</v>
      </c>
      <c r="T5285" t="n">
        <v>4903.69</v>
      </c>
      <c r="U5285" t="n">
        <v>1.89291</v>
      </c>
      <c r="V5285" t="n">
        <v>0</v>
      </c>
      <c r="W5285" t="n">
        <v>33994.9</v>
      </c>
      <c r="X5285" t="n">
        <v>1.8723</v>
      </c>
      <c r="Y5285" t="n">
        <v>0</v>
      </c>
      <c r="Z5285" t="n">
        <v>18199.2</v>
      </c>
    </row>
    <row r="5286" ht="15.75" customHeight="1" s="165">
      <c r="A5286" s="131" t="n">
        <v>5273</v>
      </c>
      <c r="B5286" s="131" t="n">
        <v>0.7856649999999999</v>
      </c>
      <c r="C5286" s="131" t="n">
        <v>1165.67</v>
      </c>
      <c r="D5286" s="131" t="n">
        <v>1.77223</v>
      </c>
      <c r="E5286" s="131" t="n">
        <v>9416.120000000001</v>
      </c>
      <c r="F5286" s="131" t="n">
        <v>1.43404</v>
      </c>
      <c r="G5286" s="131" t="n">
        <v>39512.4</v>
      </c>
      <c r="H5286" s="131" t="n">
        <v>0.55222</v>
      </c>
      <c r="I5286" s="131" t="n">
        <v>1585.76</v>
      </c>
      <c r="J5286" s="131" t="n">
        <v>0.665541</v>
      </c>
      <c r="K5286" s="131" t="n">
        <v>0</v>
      </c>
      <c r="L5286" s="131" t="n">
        <v>1585.76</v>
      </c>
      <c r="M5286" s="131" t="n">
        <v>11360.6</v>
      </c>
      <c r="N5286" s="131" t="n">
        <v>1.75102</v>
      </c>
      <c r="O5286" s="131" t="n">
        <v>8111.92</v>
      </c>
      <c r="P5286" s="131" t="n">
        <v>0</v>
      </c>
      <c r="Q5286" s="131" t="n">
        <v>1.97685</v>
      </c>
      <c r="R5286" t="n">
        <v>36472.9</v>
      </c>
      <c r="S5286" t="n">
        <v>21021.7</v>
      </c>
      <c r="T5286" t="n">
        <v>15220</v>
      </c>
      <c r="U5286" t="n">
        <v>0.0226529</v>
      </c>
      <c r="V5286" t="n">
        <v>0</v>
      </c>
      <c r="W5286" t="n">
        <v>35501.1</v>
      </c>
      <c r="X5286" t="n">
        <v>0.0297655</v>
      </c>
      <c r="Y5286" t="n">
        <v>0</v>
      </c>
      <c r="Z5286" t="n">
        <v>19221.8</v>
      </c>
    </row>
    <row r="5287" ht="15.75" customHeight="1" s="165">
      <c r="A5287" s="131" t="n">
        <v>5274</v>
      </c>
      <c r="B5287" s="131" t="n">
        <v>0.674589</v>
      </c>
      <c r="C5287" s="131" t="n">
        <v>2507.32</v>
      </c>
      <c r="D5287" s="131" t="n">
        <v>0.703823</v>
      </c>
      <c r="E5287" s="131" t="n">
        <v>9001.09</v>
      </c>
      <c r="F5287" s="131" t="n">
        <v>0.413875</v>
      </c>
      <c r="G5287" s="131" t="n">
        <v>39289.9</v>
      </c>
      <c r="H5287" s="131" t="n">
        <v>0.0440356</v>
      </c>
      <c r="I5287" s="131" t="n">
        <v>16347</v>
      </c>
      <c r="J5287" s="131" t="n">
        <v>0.8435820000000001</v>
      </c>
      <c r="K5287" s="131" t="n">
        <v>3060.07</v>
      </c>
      <c r="L5287" s="131" t="n">
        <v>16347</v>
      </c>
      <c r="M5287" s="131" t="n">
        <v>3414.03</v>
      </c>
      <c r="N5287" s="131" t="n">
        <v>0.851233</v>
      </c>
      <c r="O5287" s="131" t="n">
        <v>8811.620000000001</v>
      </c>
      <c r="P5287" s="131" t="n">
        <v>0</v>
      </c>
      <c r="Q5287" s="131" t="n">
        <v>1.02343</v>
      </c>
      <c r="R5287" t="n">
        <v>36082.4</v>
      </c>
      <c r="S5287" t="n">
        <v>23581.6</v>
      </c>
      <c r="T5287" t="n">
        <v>31108</v>
      </c>
      <c r="U5287" t="n">
        <v>0.779033</v>
      </c>
      <c r="V5287" t="n">
        <v>0</v>
      </c>
      <c r="W5287" t="n">
        <v>36771.1</v>
      </c>
      <c r="X5287" t="n">
        <v>0.50009</v>
      </c>
      <c r="Y5287" t="n">
        <v>0</v>
      </c>
      <c r="Z5287" t="n">
        <v>13339.4</v>
      </c>
    </row>
    <row r="5288" ht="15.75" customHeight="1" s="165">
      <c r="A5288" s="131" t="n">
        <v>5275</v>
      </c>
      <c r="B5288" s="131" t="n">
        <v>0.09181789999999999</v>
      </c>
      <c r="C5288" s="131" t="n">
        <v>4220.85</v>
      </c>
      <c r="D5288" s="131" t="n">
        <v>0.06807009999999999</v>
      </c>
      <c r="E5288" s="131" t="n">
        <v>8346.879999999999</v>
      </c>
      <c r="F5288" s="131" t="n">
        <v>0.0379119</v>
      </c>
      <c r="G5288" s="131" t="n">
        <v>35674.1</v>
      </c>
      <c r="H5288" s="131" t="n">
        <v>0.0852841</v>
      </c>
      <c r="I5288" s="131" t="n">
        <v>1616.46</v>
      </c>
      <c r="J5288" s="131" t="n">
        <v>0.141178</v>
      </c>
      <c r="K5288" s="131" t="n">
        <v>1084.26</v>
      </c>
      <c r="L5288" s="131" t="n">
        <v>1616.46</v>
      </c>
      <c r="M5288" s="131" t="n">
        <v>3284.23</v>
      </c>
      <c r="N5288" s="131" t="n">
        <v>0.1621</v>
      </c>
      <c r="O5288" s="131" t="n">
        <v>6884.79</v>
      </c>
      <c r="P5288" s="131" t="n">
        <v>0</v>
      </c>
      <c r="Q5288" s="131" t="n">
        <v>0.248026</v>
      </c>
      <c r="R5288" t="n">
        <v>31694.3</v>
      </c>
      <c r="S5288" t="n">
        <v>22472.3</v>
      </c>
      <c r="T5288" t="n">
        <v>34746.4</v>
      </c>
      <c r="U5288" t="n">
        <v>0.127301</v>
      </c>
      <c r="V5288" t="n">
        <v>0</v>
      </c>
      <c r="W5288" t="n">
        <v>35134.3</v>
      </c>
      <c r="X5288" t="n">
        <v>0.107711</v>
      </c>
      <c r="Y5288" t="n">
        <v>0</v>
      </c>
      <c r="Z5288" t="n">
        <v>5023.91</v>
      </c>
    </row>
    <row r="5289" ht="15.75" customHeight="1" s="165">
      <c r="A5289" s="131" t="n">
        <v>5276</v>
      </c>
      <c r="B5289" s="131" t="n">
        <v>0</v>
      </c>
      <c r="C5289" s="131" t="n">
        <v>2994.15</v>
      </c>
      <c r="D5289" s="131" t="n">
        <v>0</v>
      </c>
      <c r="E5289" s="131" t="n">
        <v>10240.2</v>
      </c>
      <c r="F5289" s="131" t="n">
        <v>0</v>
      </c>
      <c r="G5289" s="131" t="n">
        <v>6012.7</v>
      </c>
      <c r="H5289" s="131" t="n">
        <v>0</v>
      </c>
      <c r="I5289" s="131" t="n">
        <v>12905.7</v>
      </c>
      <c r="J5289" s="131" t="n">
        <v>0</v>
      </c>
      <c r="K5289" s="131" t="n">
        <v>0</v>
      </c>
      <c r="L5289" s="131" t="n">
        <v>12905.7</v>
      </c>
      <c r="M5289" s="131" t="n">
        <v>0</v>
      </c>
      <c r="N5289" s="131" t="n">
        <v>0</v>
      </c>
      <c r="O5289" s="131" t="n">
        <v>3863.35</v>
      </c>
      <c r="P5289" s="131" t="n">
        <v>0</v>
      </c>
      <c r="Q5289" s="131" t="n">
        <v>0</v>
      </c>
      <c r="R5289" t="n">
        <v>24598.5</v>
      </c>
      <c r="S5289" t="n">
        <v>27493</v>
      </c>
      <c r="T5289" t="n">
        <v>37641.1</v>
      </c>
      <c r="U5289" t="n">
        <v>0</v>
      </c>
      <c r="V5289" t="n">
        <v>0</v>
      </c>
      <c r="W5289" t="n">
        <v>30089.6</v>
      </c>
      <c r="X5289" t="n">
        <v>0</v>
      </c>
      <c r="Y5289" t="n">
        <v>0</v>
      </c>
      <c r="Z5289" t="n">
        <v>1246.24</v>
      </c>
    </row>
    <row r="5290" ht="15.75" customHeight="1" s="165">
      <c r="A5290" s="131" t="n">
        <v>5277</v>
      </c>
      <c r="B5290" s="131" t="n">
        <v>0</v>
      </c>
      <c r="C5290" s="131" t="n">
        <v>1840.86</v>
      </c>
      <c r="D5290" s="131" t="n">
        <v>0</v>
      </c>
      <c r="E5290" s="131" t="n">
        <v>17979.7</v>
      </c>
      <c r="F5290" s="131" t="n">
        <v>0</v>
      </c>
      <c r="G5290" s="131" t="n">
        <v>3337.21</v>
      </c>
      <c r="H5290" s="131" t="n">
        <v>0</v>
      </c>
      <c r="I5290" s="131" t="n">
        <v>6881.64</v>
      </c>
      <c r="J5290" s="131" t="n">
        <v>0</v>
      </c>
      <c r="K5290" s="131" t="n">
        <v>0</v>
      </c>
      <c r="L5290" s="131" t="n">
        <v>6881.64</v>
      </c>
      <c r="M5290" s="131" t="n">
        <v>3755.6</v>
      </c>
      <c r="N5290" s="131" t="n">
        <v>0</v>
      </c>
      <c r="O5290" s="131" t="n">
        <v>1730.26</v>
      </c>
      <c r="P5290" s="131" t="n">
        <v>0</v>
      </c>
      <c r="Q5290" s="131" t="n">
        <v>0</v>
      </c>
      <c r="R5290" t="n">
        <v>23096.6</v>
      </c>
      <c r="S5290" t="n">
        <v>31200.4</v>
      </c>
      <c r="T5290" t="n">
        <v>39261.4</v>
      </c>
      <c r="U5290" t="n">
        <v>0</v>
      </c>
      <c r="V5290" t="n">
        <v>0</v>
      </c>
      <c r="W5290" t="n">
        <v>25506.5</v>
      </c>
      <c r="X5290" t="n">
        <v>0</v>
      </c>
      <c r="Y5290" t="n">
        <v>0</v>
      </c>
      <c r="Z5290" t="n">
        <v>3235.22</v>
      </c>
    </row>
    <row r="5291" ht="15.75" customHeight="1" s="165">
      <c r="A5291" s="131" t="n">
        <v>5278</v>
      </c>
      <c r="B5291" s="131" t="n">
        <v>0</v>
      </c>
      <c r="C5291" s="131" t="n">
        <v>7257.87</v>
      </c>
      <c r="D5291" s="131" t="n">
        <v>0</v>
      </c>
      <c r="E5291" s="131" t="n">
        <v>27320.7</v>
      </c>
      <c r="F5291" s="131" t="n">
        <v>0</v>
      </c>
      <c r="G5291" s="131" t="n">
        <v>3196.41</v>
      </c>
      <c r="H5291" s="131" t="n">
        <v>0</v>
      </c>
      <c r="I5291" s="131" t="n">
        <v>5007.82</v>
      </c>
      <c r="J5291" s="131" t="n">
        <v>0</v>
      </c>
      <c r="K5291" s="131" t="n">
        <v>1221.83</v>
      </c>
      <c r="L5291" s="131" t="n">
        <v>5007.82</v>
      </c>
      <c r="M5291" s="131" t="n">
        <v>2790.64</v>
      </c>
      <c r="N5291" s="131" t="n">
        <v>0</v>
      </c>
      <c r="O5291" s="131" t="n">
        <v>3446</v>
      </c>
      <c r="P5291" s="131" t="n">
        <v>0</v>
      </c>
      <c r="Q5291" s="131" t="n">
        <v>0</v>
      </c>
      <c r="R5291" t="n">
        <v>19462.4</v>
      </c>
      <c r="S5291" t="n">
        <v>30937.7</v>
      </c>
      <c r="T5291" t="n">
        <v>37478</v>
      </c>
      <c r="U5291" t="n">
        <v>0</v>
      </c>
      <c r="V5291" t="n">
        <v>0</v>
      </c>
      <c r="W5291" t="n">
        <v>26253.8</v>
      </c>
      <c r="X5291" t="n">
        <v>0</v>
      </c>
      <c r="Y5291" t="n">
        <v>0</v>
      </c>
      <c r="Z5291" t="n">
        <v>7907.46</v>
      </c>
    </row>
    <row r="5292" ht="15.75" customHeight="1" s="165">
      <c r="A5292" s="131" t="n">
        <v>5279</v>
      </c>
      <c r="B5292" s="131" t="n">
        <v>0</v>
      </c>
      <c r="C5292" s="131" t="n">
        <v>13044.2</v>
      </c>
      <c r="D5292" s="131" t="n">
        <v>0</v>
      </c>
      <c r="E5292" s="131" t="n">
        <v>38018</v>
      </c>
      <c r="F5292" s="131" t="n">
        <v>0</v>
      </c>
      <c r="G5292" s="131" t="n">
        <v>25953.7</v>
      </c>
      <c r="H5292" s="131" t="n">
        <v>0</v>
      </c>
      <c r="I5292" s="131" t="n">
        <v>8298.549999999999</v>
      </c>
      <c r="J5292" s="131" t="n">
        <v>0</v>
      </c>
      <c r="K5292" s="131" t="n">
        <v>0</v>
      </c>
      <c r="L5292" s="131" t="n">
        <v>8298.549999999999</v>
      </c>
      <c r="M5292" s="131" t="n">
        <v>0</v>
      </c>
      <c r="N5292" s="131" t="n">
        <v>0</v>
      </c>
      <c r="O5292" s="131" t="n">
        <v>4872.77</v>
      </c>
      <c r="P5292" s="131" t="n">
        <v>0</v>
      </c>
      <c r="Q5292" s="131" t="n">
        <v>0</v>
      </c>
      <c r="R5292" t="n">
        <v>18752.2</v>
      </c>
      <c r="S5292" t="n">
        <v>17259.1</v>
      </c>
      <c r="T5292" t="n">
        <v>39407.8</v>
      </c>
      <c r="U5292" t="n">
        <v>0</v>
      </c>
      <c r="V5292" t="n">
        <v>3127.67</v>
      </c>
      <c r="W5292" t="n">
        <v>13116.7</v>
      </c>
      <c r="X5292" t="n">
        <v>0</v>
      </c>
      <c r="Y5292" t="n">
        <v>0</v>
      </c>
      <c r="Z5292" t="n">
        <v>23478.6</v>
      </c>
    </row>
    <row r="5293" ht="15.75" customHeight="1" s="165">
      <c r="A5293" s="131" t="n">
        <v>5280</v>
      </c>
      <c r="B5293" s="131" t="n">
        <v>0</v>
      </c>
      <c r="C5293" s="131" t="n">
        <v>9975.58</v>
      </c>
      <c r="D5293" s="131" t="n">
        <v>0</v>
      </c>
      <c r="E5293" s="131" t="n">
        <v>36748.1</v>
      </c>
      <c r="F5293" s="131" t="n">
        <v>0</v>
      </c>
      <c r="G5293" s="131" t="n">
        <v>26196.8</v>
      </c>
      <c r="H5293" s="131" t="n">
        <v>0</v>
      </c>
      <c r="I5293" s="131" t="n">
        <v>5513.04</v>
      </c>
      <c r="J5293" s="131" t="n">
        <v>0</v>
      </c>
      <c r="K5293" s="131" t="n">
        <v>0</v>
      </c>
      <c r="L5293" s="131" t="n">
        <v>5513.04</v>
      </c>
      <c r="M5293" s="131" t="n">
        <v>0</v>
      </c>
      <c r="N5293" s="131" t="n">
        <v>0</v>
      </c>
      <c r="O5293" s="131" t="n">
        <v>8230.6</v>
      </c>
      <c r="P5293" s="131" t="n">
        <v>0</v>
      </c>
      <c r="Q5293" s="131" t="n">
        <v>0</v>
      </c>
      <c r="R5293" t="n">
        <v>15609.3</v>
      </c>
      <c r="S5293" t="n">
        <v>13669.8</v>
      </c>
      <c r="T5293" t="n">
        <v>38274.7</v>
      </c>
      <c r="U5293" t="n">
        <v>0</v>
      </c>
      <c r="V5293" t="n">
        <v>6466.64</v>
      </c>
      <c r="W5293" t="n">
        <v>4123.21</v>
      </c>
      <c r="X5293" t="n">
        <v>0</v>
      </c>
      <c r="Y5293" t="n">
        <v>701.568</v>
      </c>
      <c r="Z5293" t="n">
        <v>14487.8</v>
      </c>
    </row>
    <row r="5294" ht="15.75" customHeight="1" s="165">
      <c r="A5294" s="131" t="n">
        <v>5281</v>
      </c>
      <c r="B5294" s="131" t="n">
        <v>0</v>
      </c>
      <c r="C5294" s="131" t="n">
        <v>4195.76</v>
      </c>
      <c r="D5294" s="131" t="n">
        <v>0</v>
      </c>
      <c r="E5294" s="131" t="n">
        <v>35863.1</v>
      </c>
      <c r="F5294" s="131" t="n">
        <v>0</v>
      </c>
      <c r="G5294" s="131" t="n">
        <v>10628.2</v>
      </c>
      <c r="H5294" s="131" t="n">
        <v>0</v>
      </c>
      <c r="I5294" s="131" t="n">
        <v>12389.5</v>
      </c>
      <c r="J5294" s="131" t="n">
        <v>0</v>
      </c>
      <c r="K5294" s="131" t="n">
        <v>0</v>
      </c>
      <c r="L5294" s="131" t="n">
        <v>12389.5</v>
      </c>
      <c r="M5294" s="131" t="n">
        <v>0</v>
      </c>
      <c r="N5294" s="131" t="n">
        <v>0</v>
      </c>
      <c r="O5294" s="131" t="n">
        <v>4562.68</v>
      </c>
      <c r="P5294" s="131" t="n">
        <v>2897.47</v>
      </c>
      <c r="Q5294" s="131" t="n">
        <v>0</v>
      </c>
      <c r="R5294" t="n">
        <v>9726.889999999999</v>
      </c>
      <c r="S5294" t="n">
        <v>10296.3</v>
      </c>
      <c r="T5294" t="n">
        <v>36884.1</v>
      </c>
      <c r="U5294" t="n">
        <v>0</v>
      </c>
      <c r="V5294" t="n">
        <v>12627.2</v>
      </c>
      <c r="W5294" t="n">
        <v>2018.79</v>
      </c>
      <c r="X5294" t="n">
        <v>0</v>
      </c>
      <c r="Y5294" t="n">
        <v>6593.16</v>
      </c>
      <c r="Z5294" t="n">
        <v>10887.7</v>
      </c>
    </row>
    <row r="5295" ht="15.75" customHeight="1" s="165">
      <c r="A5295" s="131" t="n">
        <v>5282</v>
      </c>
      <c r="B5295" s="131" t="n">
        <v>0</v>
      </c>
      <c r="C5295" s="131" t="n">
        <v>9197.190000000001</v>
      </c>
      <c r="D5295" s="131" t="n">
        <v>0</v>
      </c>
      <c r="E5295" s="131" t="n">
        <v>35770.5</v>
      </c>
      <c r="F5295" s="131" t="n">
        <v>0</v>
      </c>
      <c r="G5295" s="131" t="n">
        <v>10303.6</v>
      </c>
      <c r="H5295" s="131" t="n">
        <v>0</v>
      </c>
      <c r="I5295" s="131" t="n">
        <v>5493.58</v>
      </c>
      <c r="J5295" s="131" t="n">
        <v>0</v>
      </c>
      <c r="K5295" s="131" t="n">
        <v>1117.58</v>
      </c>
      <c r="L5295" s="131" t="n">
        <v>5493.58</v>
      </c>
      <c r="M5295" s="131" t="n">
        <v>0</v>
      </c>
      <c r="N5295" s="131" t="n">
        <v>0</v>
      </c>
      <c r="O5295" s="131" t="n">
        <v>2305.04</v>
      </c>
      <c r="P5295" s="131" t="n">
        <v>2144.58</v>
      </c>
      <c r="Q5295" s="131" t="n">
        <v>0</v>
      </c>
      <c r="R5295" t="n">
        <v>4662.06</v>
      </c>
      <c r="S5295" t="n">
        <v>7403.02</v>
      </c>
      <c r="T5295" t="n">
        <v>31781.7</v>
      </c>
      <c r="U5295" t="n">
        <v>0</v>
      </c>
      <c r="V5295" t="n">
        <v>22779.9</v>
      </c>
      <c r="W5295" t="n">
        <v>1659.81</v>
      </c>
      <c r="X5295" t="n">
        <v>0</v>
      </c>
      <c r="Y5295" t="n">
        <v>1214.14</v>
      </c>
      <c r="Z5295" t="n">
        <v>6614.25</v>
      </c>
    </row>
    <row r="5296" ht="15.75" customHeight="1" s="165">
      <c r="A5296" s="131" t="n">
        <v>5283</v>
      </c>
      <c r="B5296" s="131" t="n">
        <v>0</v>
      </c>
      <c r="C5296" s="131" t="n">
        <v>2957.28</v>
      </c>
      <c r="D5296" s="131" t="n">
        <v>0</v>
      </c>
      <c r="E5296" s="131" t="n">
        <v>30590.2</v>
      </c>
      <c r="F5296" s="131" t="n">
        <v>0</v>
      </c>
      <c r="G5296" s="131" t="n">
        <v>3138.64</v>
      </c>
      <c r="H5296" s="131" t="n">
        <v>0</v>
      </c>
      <c r="I5296" s="131" t="n">
        <v>2596.51</v>
      </c>
      <c r="J5296" s="131" t="n">
        <v>0</v>
      </c>
      <c r="K5296" s="131" t="n">
        <v>15074.4</v>
      </c>
      <c r="L5296" s="131" t="n">
        <v>2596.51</v>
      </c>
      <c r="M5296" s="131" t="n">
        <v>3202</v>
      </c>
      <c r="N5296" s="131" t="n">
        <v>0</v>
      </c>
      <c r="O5296" s="131" t="n">
        <v>4855.45</v>
      </c>
      <c r="P5296" s="131" t="n">
        <v>2967.75</v>
      </c>
      <c r="Q5296" s="131" t="n">
        <v>0</v>
      </c>
      <c r="R5296" t="n">
        <v>839.763</v>
      </c>
      <c r="S5296" t="n">
        <v>3411.98</v>
      </c>
      <c r="T5296" t="n">
        <v>26772.9</v>
      </c>
      <c r="U5296" t="n">
        <v>0</v>
      </c>
      <c r="V5296" t="n">
        <v>28892.8</v>
      </c>
      <c r="W5296" t="n">
        <v>981.077</v>
      </c>
      <c r="X5296" t="n">
        <v>0</v>
      </c>
      <c r="Y5296" t="n">
        <v>4434.01</v>
      </c>
      <c r="Z5296" t="n">
        <v>4138.59</v>
      </c>
    </row>
    <row r="5297" ht="15.75" customHeight="1" s="165">
      <c r="A5297" s="131" t="n">
        <v>5284</v>
      </c>
      <c r="B5297" s="131" t="n">
        <v>0</v>
      </c>
      <c r="C5297" s="131" t="n">
        <v>821.404</v>
      </c>
      <c r="D5297" s="131" t="n">
        <v>0</v>
      </c>
      <c r="E5297" s="131" t="n">
        <v>25289.2</v>
      </c>
      <c r="F5297" s="131" t="n">
        <v>0</v>
      </c>
      <c r="G5297" s="131" t="n">
        <v>4097.1</v>
      </c>
      <c r="H5297" s="131" t="n">
        <v>0</v>
      </c>
      <c r="I5297" s="131" t="n">
        <v>8121.24</v>
      </c>
      <c r="J5297" s="131" t="n">
        <v>0</v>
      </c>
      <c r="K5297" s="131" t="n">
        <v>21935.8</v>
      </c>
      <c r="L5297" s="131" t="n">
        <v>8121.24</v>
      </c>
      <c r="M5297" s="131" t="n">
        <v>3070.57</v>
      </c>
      <c r="N5297" s="131" t="n">
        <v>0</v>
      </c>
      <c r="O5297" s="131" t="n">
        <v>2338.68</v>
      </c>
      <c r="P5297" s="131" t="n">
        <v>3455.31</v>
      </c>
      <c r="Q5297" s="131" t="n">
        <v>0</v>
      </c>
      <c r="R5297" t="n">
        <v>0</v>
      </c>
      <c r="S5297" t="n">
        <v>2984.25</v>
      </c>
      <c r="T5297" t="n">
        <v>13290.5</v>
      </c>
      <c r="U5297" t="n">
        <v>0</v>
      </c>
      <c r="V5297" t="n">
        <v>33358.2</v>
      </c>
      <c r="W5297" t="n">
        <v>381.259</v>
      </c>
      <c r="X5297" t="n">
        <v>0</v>
      </c>
      <c r="Y5297" t="n">
        <v>0</v>
      </c>
      <c r="Z5297" t="n">
        <v>11076.6</v>
      </c>
    </row>
    <row r="5298" ht="15.75" customHeight="1" s="165">
      <c r="A5298" s="131" t="n">
        <v>5285</v>
      </c>
      <c r="B5298" s="131" t="n">
        <v>0</v>
      </c>
      <c r="C5298" s="131" t="n">
        <v>0</v>
      </c>
      <c r="D5298" s="131" t="n">
        <v>0</v>
      </c>
      <c r="E5298" s="131" t="n">
        <v>24871.1</v>
      </c>
      <c r="F5298" s="131" t="n">
        <v>0</v>
      </c>
      <c r="G5298" s="131" t="n">
        <v>7021.96</v>
      </c>
      <c r="H5298" s="131" t="n">
        <v>0</v>
      </c>
      <c r="I5298" s="131" t="n">
        <v>3205.54</v>
      </c>
      <c r="J5298" s="131" t="n">
        <v>0</v>
      </c>
      <c r="K5298" s="131" t="n">
        <v>18677.1</v>
      </c>
      <c r="L5298" s="131" t="n">
        <v>3205.54</v>
      </c>
      <c r="M5298" s="131" t="n">
        <v>778.335</v>
      </c>
      <c r="N5298" s="131" t="n">
        <v>0</v>
      </c>
      <c r="O5298" s="131" t="n">
        <v>2973.15</v>
      </c>
      <c r="P5298" s="131" t="n">
        <v>8705.18</v>
      </c>
      <c r="Q5298" s="131" t="n">
        <v>0</v>
      </c>
      <c r="R5298" t="n">
        <v>0</v>
      </c>
      <c r="S5298" t="n">
        <v>4073.67</v>
      </c>
      <c r="T5298" t="n">
        <v>6645.47</v>
      </c>
      <c r="U5298" t="n">
        <v>0</v>
      </c>
      <c r="V5298" t="n">
        <v>32257.2</v>
      </c>
      <c r="W5298" t="n">
        <v>3394.46</v>
      </c>
      <c r="X5298" t="n">
        <v>0</v>
      </c>
      <c r="Y5298" t="n">
        <v>379.276</v>
      </c>
      <c r="Z5298" t="n">
        <v>16275.9</v>
      </c>
    </row>
    <row r="5299" ht="15.75" customHeight="1" s="165">
      <c r="A5299" s="131" t="n">
        <v>5286</v>
      </c>
      <c r="B5299" s="131" t="n">
        <v>0.0480836</v>
      </c>
      <c r="C5299" s="131" t="n">
        <v>0</v>
      </c>
      <c r="D5299" s="131" t="n">
        <v>0</v>
      </c>
      <c r="E5299" s="131" t="n">
        <v>12857.9</v>
      </c>
      <c r="F5299" s="131" t="n">
        <v>0.137746</v>
      </c>
      <c r="G5299" s="131" t="n">
        <v>3501.8</v>
      </c>
      <c r="H5299" s="131" t="n">
        <v>0.0243369</v>
      </c>
      <c r="I5299" s="131" t="n">
        <v>3144.46</v>
      </c>
      <c r="J5299" s="131" t="n">
        <v>0</v>
      </c>
      <c r="K5299" s="131" t="n">
        <v>15920.2</v>
      </c>
      <c r="L5299" s="131" t="n">
        <v>3144.46</v>
      </c>
      <c r="M5299" s="131" t="n">
        <v>0</v>
      </c>
      <c r="N5299" s="131" t="n">
        <v>0</v>
      </c>
      <c r="O5299" s="131" t="n">
        <v>745.745</v>
      </c>
      <c r="P5299" s="131" t="n">
        <v>15701.6</v>
      </c>
      <c r="Q5299" s="131" t="n">
        <v>0.0351481</v>
      </c>
      <c r="R5299" t="n">
        <v>0</v>
      </c>
      <c r="S5299" t="n">
        <v>5360.63</v>
      </c>
      <c r="T5299" t="n">
        <v>2155.13</v>
      </c>
      <c r="U5299" t="n">
        <v>0.0686089</v>
      </c>
      <c r="V5299" t="n">
        <v>30838.8</v>
      </c>
      <c r="W5299" t="n">
        <v>9020.639999999999</v>
      </c>
      <c r="X5299" t="n">
        <v>0.0831988</v>
      </c>
      <c r="Y5299" t="n">
        <v>6530.26</v>
      </c>
      <c r="Z5299" t="n">
        <v>18009.4</v>
      </c>
    </row>
    <row r="5300" ht="15.75" customHeight="1" s="165">
      <c r="A5300" s="131" t="n">
        <v>5287</v>
      </c>
      <c r="B5300" s="131" t="n">
        <v>0.5037430000000001</v>
      </c>
      <c r="C5300" s="131" t="n">
        <v>926.931</v>
      </c>
      <c r="D5300" s="131" t="n">
        <v>0.410127</v>
      </c>
      <c r="E5300" s="131" t="n">
        <v>5058.78</v>
      </c>
      <c r="F5300" s="131" t="n">
        <v>0.824074</v>
      </c>
      <c r="G5300" s="131" t="n">
        <v>14412.6</v>
      </c>
      <c r="H5300" s="131" t="n">
        <v>0.363275</v>
      </c>
      <c r="I5300" s="131" t="n">
        <v>1707.5</v>
      </c>
      <c r="J5300" s="131" t="n">
        <v>0.0335961</v>
      </c>
      <c r="K5300" s="131" t="n">
        <v>21995.2</v>
      </c>
      <c r="L5300" s="131" t="n">
        <v>1707.5</v>
      </c>
      <c r="M5300" s="131" t="n">
        <v>0</v>
      </c>
      <c r="N5300" s="131" t="n">
        <v>0.326797</v>
      </c>
      <c r="O5300" s="131" t="n">
        <v>0</v>
      </c>
      <c r="P5300" s="131" t="n">
        <v>17979.8</v>
      </c>
      <c r="Q5300" s="131" t="n">
        <v>0.194761</v>
      </c>
      <c r="R5300" t="n">
        <v>658.356</v>
      </c>
      <c r="S5300" t="n">
        <v>1458.59</v>
      </c>
      <c r="T5300" t="n">
        <v>2027.62</v>
      </c>
      <c r="U5300" t="n">
        <v>0.567063</v>
      </c>
      <c r="V5300" t="n">
        <v>25992.7</v>
      </c>
      <c r="W5300" t="n">
        <v>15421.6</v>
      </c>
      <c r="X5300" t="n">
        <v>0.291513</v>
      </c>
      <c r="Y5300" t="n">
        <v>8437.5</v>
      </c>
      <c r="Z5300" t="n">
        <v>31023.8</v>
      </c>
    </row>
    <row r="5301" ht="15.75" customHeight="1" s="165">
      <c r="A5301" s="131" t="n">
        <v>5288</v>
      </c>
      <c r="B5301" s="131" t="n">
        <v>1.54184</v>
      </c>
      <c r="C5301" s="131" t="n">
        <v>2727.22</v>
      </c>
      <c r="D5301" s="131" t="n">
        <v>1.42201</v>
      </c>
      <c r="E5301" s="131" t="n">
        <v>623.097</v>
      </c>
      <c r="F5301" s="131" t="n">
        <v>1.81643</v>
      </c>
      <c r="G5301" s="131" t="n">
        <v>27582.5</v>
      </c>
      <c r="H5301" s="131" t="n">
        <v>1.21838</v>
      </c>
      <c r="I5301" s="131" t="n">
        <v>2705.56</v>
      </c>
      <c r="J5301" s="131" t="n">
        <v>0.360806</v>
      </c>
      <c r="K5301" s="131" t="n">
        <v>4804.26</v>
      </c>
      <c r="L5301" s="131" t="n">
        <v>2705.56</v>
      </c>
      <c r="M5301" s="131" t="n">
        <v>0</v>
      </c>
      <c r="N5301" s="131" t="n">
        <v>1.20342</v>
      </c>
      <c r="O5301" s="131" t="n">
        <v>0</v>
      </c>
      <c r="P5301" s="131" t="n">
        <v>5822.9</v>
      </c>
      <c r="Q5301" s="131" t="n">
        <v>0.46349</v>
      </c>
      <c r="R5301" t="n">
        <v>7161.15</v>
      </c>
      <c r="S5301" t="n">
        <v>814.638</v>
      </c>
      <c r="T5301" t="n">
        <v>155.175</v>
      </c>
      <c r="U5301" t="n">
        <v>1.51805</v>
      </c>
      <c r="V5301" t="n">
        <v>9223.92</v>
      </c>
      <c r="W5301" t="n">
        <v>8600.209999999999</v>
      </c>
      <c r="X5301" t="n">
        <v>0.816322</v>
      </c>
      <c r="Y5301" t="n">
        <v>1755.13</v>
      </c>
      <c r="Z5301" t="n">
        <v>28816.5</v>
      </c>
    </row>
    <row r="5302" ht="15.75" customHeight="1" s="165">
      <c r="A5302" s="131" t="n">
        <v>5289</v>
      </c>
      <c r="B5302" s="131" t="n">
        <v>2.5068</v>
      </c>
      <c r="C5302" s="131" t="n">
        <v>3029.87</v>
      </c>
      <c r="D5302" s="131" t="n">
        <v>2.41021</v>
      </c>
      <c r="E5302" s="131" t="n">
        <v>400.36</v>
      </c>
      <c r="F5302" s="131" t="n">
        <v>2.76536</v>
      </c>
      <c r="G5302" s="131" t="n">
        <v>39412</v>
      </c>
      <c r="H5302" s="131" t="n">
        <v>2.0883</v>
      </c>
      <c r="I5302" s="131" t="n">
        <v>2604.89</v>
      </c>
      <c r="J5302" s="131" t="n">
        <v>1.54743</v>
      </c>
      <c r="K5302" s="131" t="n">
        <v>2685.88</v>
      </c>
      <c r="L5302" s="131" t="n">
        <v>2604.89</v>
      </c>
      <c r="M5302" s="131" t="n">
        <v>1943.35</v>
      </c>
      <c r="N5302" s="131" t="n">
        <v>2.13655</v>
      </c>
      <c r="O5302" s="131" t="n">
        <v>0</v>
      </c>
      <c r="P5302" s="131" t="n">
        <v>2873.92</v>
      </c>
      <c r="Q5302" s="131" t="n">
        <v>1.05806</v>
      </c>
      <c r="R5302" t="n">
        <v>16278.9</v>
      </c>
      <c r="S5302" t="n">
        <v>0</v>
      </c>
      <c r="T5302" t="n">
        <v>0</v>
      </c>
      <c r="U5302" t="n">
        <v>2.46316</v>
      </c>
      <c r="V5302" t="n">
        <v>5834.79</v>
      </c>
      <c r="W5302" t="n">
        <v>10089.7</v>
      </c>
      <c r="X5302" t="n">
        <v>1.40565</v>
      </c>
      <c r="Y5302" t="n">
        <v>903.141</v>
      </c>
      <c r="Z5302" t="n">
        <v>33563</v>
      </c>
    </row>
    <row r="5303" ht="15.75" customHeight="1" s="165">
      <c r="A5303" s="131" t="n">
        <v>5290</v>
      </c>
      <c r="B5303" s="131" t="n">
        <v>1.36662</v>
      </c>
      <c r="C5303" s="131" t="n">
        <v>3394.55</v>
      </c>
      <c r="D5303" s="131" t="n">
        <v>2.48225</v>
      </c>
      <c r="E5303" s="131" t="n">
        <v>0</v>
      </c>
      <c r="F5303" s="131" t="n">
        <v>3.52714</v>
      </c>
      <c r="G5303" s="131" t="n">
        <v>38007.5</v>
      </c>
      <c r="H5303" s="131" t="n">
        <v>2.76757</v>
      </c>
      <c r="I5303" s="131" t="n">
        <v>2176.05</v>
      </c>
      <c r="J5303" s="131" t="n">
        <v>2.14701</v>
      </c>
      <c r="K5303" s="131" t="n">
        <v>5702.28</v>
      </c>
      <c r="L5303" s="131" t="n">
        <v>2176.05</v>
      </c>
      <c r="M5303" s="131" t="n">
        <v>4432.72</v>
      </c>
      <c r="N5303" s="131" t="n">
        <v>2.87904</v>
      </c>
      <c r="O5303" s="131" t="n">
        <v>0</v>
      </c>
      <c r="P5303" s="131" t="n">
        <v>3912.95</v>
      </c>
      <c r="Q5303" s="131" t="n">
        <v>0.574099</v>
      </c>
      <c r="R5303" t="n">
        <v>18271</v>
      </c>
      <c r="S5303" t="n">
        <v>0</v>
      </c>
      <c r="T5303" t="n">
        <v>0</v>
      </c>
      <c r="U5303" t="n">
        <v>1.57372</v>
      </c>
      <c r="V5303" t="n">
        <v>7368.42</v>
      </c>
      <c r="W5303" t="n">
        <v>13557.7</v>
      </c>
      <c r="X5303" t="n">
        <v>1.20394</v>
      </c>
      <c r="Y5303" t="n">
        <v>953.779</v>
      </c>
      <c r="Z5303" t="n">
        <v>33544.2</v>
      </c>
    </row>
    <row r="5304" ht="15.75" customHeight="1" s="165">
      <c r="A5304" s="131" t="n">
        <v>5291</v>
      </c>
      <c r="B5304" s="131" t="n">
        <v>3.73537</v>
      </c>
      <c r="C5304" s="131" t="n">
        <v>3847.44</v>
      </c>
      <c r="D5304" s="131" t="n">
        <v>3.64336</v>
      </c>
      <c r="E5304" s="131" t="n">
        <v>0</v>
      </c>
      <c r="F5304" s="131" t="n">
        <v>4.0567</v>
      </c>
      <c r="G5304" s="131" t="n">
        <v>37833.5</v>
      </c>
      <c r="H5304" s="131" t="n">
        <v>3.21732</v>
      </c>
      <c r="I5304" s="131" t="n">
        <v>3993.2</v>
      </c>
      <c r="J5304" s="131" t="n">
        <v>3.24198</v>
      </c>
      <c r="K5304" s="131" t="n">
        <v>6516.67</v>
      </c>
      <c r="L5304" s="131" t="n">
        <v>3993.2</v>
      </c>
      <c r="M5304" s="131" t="n">
        <v>9194.379999999999</v>
      </c>
      <c r="N5304" s="131" t="n">
        <v>3.37805</v>
      </c>
      <c r="O5304" s="131" t="n">
        <v>0</v>
      </c>
      <c r="P5304" s="131" t="n">
        <v>9191.85</v>
      </c>
      <c r="Q5304" s="131" t="n">
        <v>1.67697</v>
      </c>
      <c r="R5304" t="n">
        <v>12837.5</v>
      </c>
      <c r="S5304" t="n">
        <v>0</v>
      </c>
      <c r="T5304" t="n">
        <v>93.8621</v>
      </c>
      <c r="U5304" t="n">
        <v>3.79482</v>
      </c>
      <c r="V5304" t="n">
        <v>6416.78</v>
      </c>
      <c r="W5304" t="n">
        <v>4065.43</v>
      </c>
      <c r="X5304" t="n">
        <v>2.38816</v>
      </c>
      <c r="Y5304" t="n">
        <v>1571.74</v>
      </c>
      <c r="Z5304" t="n">
        <v>35596.5</v>
      </c>
    </row>
    <row r="5305" ht="15.75" customHeight="1" s="165">
      <c r="A5305" s="131" t="n">
        <v>5292</v>
      </c>
      <c r="B5305" s="131" t="n">
        <v>1.25143</v>
      </c>
      <c r="C5305" s="131" t="n">
        <v>3361.39</v>
      </c>
      <c r="D5305" s="131" t="n">
        <v>3.92084</v>
      </c>
      <c r="E5305" s="131" t="n">
        <v>0</v>
      </c>
      <c r="F5305" s="131" t="n">
        <v>4.1766</v>
      </c>
      <c r="G5305" s="131" t="n">
        <v>39163.5</v>
      </c>
      <c r="H5305" s="131" t="n">
        <v>2.97139</v>
      </c>
      <c r="I5305" s="131" t="n">
        <v>8981.459999999999</v>
      </c>
      <c r="J5305" s="131" t="n">
        <v>3.49698</v>
      </c>
      <c r="K5305" s="131" t="n">
        <v>5780.61</v>
      </c>
      <c r="L5305" s="131" t="n">
        <v>8981.459999999999</v>
      </c>
      <c r="M5305" s="131" t="n">
        <v>10172.4</v>
      </c>
      <c r="N5305" s="131" t="n">
        <v>3.66904</v>
      </c>
      <c r="O5305" s="131" t="n">
        <v>0</v>
      </c>
      <c r="P5305" s="131" t="n">
        <v>11342.5</v>
      </c>
      <c r="Q5305" s="131" t="n">
        <v>2.67209</v>
      </c>
      <c r="R5305" t="n">
        <v>20450.5</v>
      </c>
      <c r="S5305" t="n">
        <v>0</v>
      </c>
      <c r="T5305" t="n">
        <v>0</v>
      </c>
      <c r="U5305" t="n">
        <v>4.09143</v>
      </c>
      <c r="V5305" t="n">
        <v>1684.87</v>
      </c>
      <c r="W5305" t="n">
        <v>10985.4</v>
      </c>
      <c r="X5305" t="n">
        <v>2.9704</v>
      </c>
      <c r="Y5305" t="n">
        <v>5153.73</v>
      </c>
      <c r="Z5305" t="n">
        <v>35596.9</v>
      </c>
    </row>
    <row r="5306" ht="15.75" customHeight="1" s="165">
      <c r="A5306" s="131" t="n">
        <v>5293</v>
      </c>
      <c r="B5306" s="131" t="n">
        <v>0.411225</v>
      </c>
      <c r="C5306" s="131" t="n">
        <v>4904.44</v>
      </c>
      <c r="D5306" s="131" t="n">
        <v>3.98022</v>
      </c>
      <c r="E5306" s="131" t="n">
        <v>0</v>
      </c>
      <c r="F5306" s="131" t="n">
        <v>4.06888</v>
      </c>
      <c r="G5306" s="131" t="n">
        <v>39161.3</v>
      </c>
      <c r="H5306" s="131" t="n">
        <v>2.7246</v>
      </c>
      <c r="I5306" s="131" t="n">
        <v>10558.8</v>
      </c>
      <c r="J5306" s="131" t="n">
        <v>3.556</v>
      </c>
      <c r="K5306" s="131" t="n">
        <v>5164.75</v>
      </c>
      <c r="L5306" s="131" t="n">
        <v>10558.8</v>
      </c>
      <c r="M5306" s="131" t="n">
        <v>12455.3</v>
      </c>
      <c r="N5306" s="131" t="n">
        <v>3.73114</v>
      </c>
      <c r="O5306" s="131" t="n">
        <v>995.009</v>
      </c>
      <c r="P5306" s="131" t="n">
        <v>14818.8</v>
      </c>
      <c r="Q5306" s="131" t="n">
        <v>4.20379</v>
      </c>
      <c r="R5306" t="n">
        <v>29761</v>
      </c>
      <c r="S5306" t="n">
        <v>0</v>
      </c>
      <c r="T5306" t="n">
        <v>0</v>
      </c>
      <c r="U5306" t="n">
        <v>4.12812</v>
      </c>
      <c r="V5306" t="n">
        <v>1658.78</v>
      </c>
      <c r="W5306" t="n">
        <v>28300.9</v>
      </c>
      <c r="X5306" t="n">
        <v>1.74741</v>
      </c>
      <c r="Y5306" t="n">
        <v>12338.3</v>
      </c>
      <c r="Z5306" t="n">
        <v>35201.4</v>
      </c>
    </row>
    <row r="5307" ht="15.75" customHeight="1" s="165">
      <c r="A5307" s="131" t="n">
        <v>5294</v>
      </c>
      <c r="B5307" s="131" t="n">
        <v>2.15356</v>
      </c>
      <c r="C5307" s="131" t="n">
        <v>4734.25</v>
      </c>
      <c r="D5307" s="131" t="n">
        <v>2.74323</v>
      </c>
      <c r="E5307" s="131" t="n">
        <v>0</v>
      </c>
      <c r="F5307" s="131" t="n">
        <v>3.7598</v>
      </c>
      <c r="G5307" s="131" t="n">
        <v>39057.4</v>
      </c>
      <c r="H5307" s="131" t="n">
        <v>3.35577</v>
      </c>
      <c r="I5307" s="131" t="n">
        <v>24418.3</v>
      </c>
      <c r="J5307" s="131" t="n">
        <v>2.67479</v>
      </c>
      <c r="K5307" s="131" t="n">
        <v>5782.42</v>
      </c>
      <c r="L5307" s="131" t="n">
        <v>24418.3</v>
      </c>
      <c r="M5307" s="131" t="n">
        <v>8160.35</v>
      </c>
      <c r="N5307" s="131" t="n">
        <v>3.5612</v>
      </c>
      <c r="O5307" s="131" t="n">
        <v>464.756</v>
      </c>
      <c r="P5307" s="131" t="n">
        <v>13281.1</v>
      </c>
      <c r="Q5307" s="131" t="n">
        <v>4.03879</v>
      </c>
      <c r="R5307" t="n">
        <v>25098</v>
      </c>
      <c r="S5307" t="n">
        <v>0</v>
      </c>
      <c r="T5307" t="n">
        <v>0</v>
      </c>
      <c r="U5307" t="n">
        <v>3.91649</v>
      </c>
      <c r="V5307" t="n">
        <v>2340.2</v>
      </c>
      <c r="W5307" t="n">
        <v>32805</v>
      </c>
      <c r="X5307" t="n">
        <v>0.923158</v>
      </c>
      <c r="Y5307" t="n">
        <v>15271.1</v>
      </c>
      <c r="Z5307" t="n">
        <v>33879.7</v>
      </c>
    </row>
    <row r="5308" ht="15.75" customHeight="1" s="165">
      <c r="A5308" s="131" t="n">
        <v>5295</v>
      </c>
      <c r="B5308" s="131" t="n">
        <v>2.64149</v>
      </c>
      <c r="C5308" s="131" t="n">
        <v>5996.08</v>
      </c>
      <c r="D5308" s="131" t="n">
        <v>2.42557</v>
      </c>
      <c r="E5308" s="131" t="n">
        <v>916.971</v>
      </c>
      <c r="F5308" s="131" t="n">
        <v>3.15558</v>
      </c>
      <c r="G5308" s="131" t="n">
        <v>37931.3</v>
      </c>
      <c r="H5308" s="131" t="n">
        <v>2.13089</v>
      </c>
      <c r="I5308" s="131" t="n">
        <v>0</v>
      </c>
      <c r="J5308" s="131" t="n">
        <v>3.06021</v>
      </c>
      <c r="K5308" s="131" t="n">
        <v>4553.86</v>
      </c>
      <c r="L5308" s="131" t="n">
        <v>0</v>
      </c>
      <c r="M5308" s="131" t="n">
        <v>7284.94</v>
      </c>
      <c r="N5308" s="131" t="n">
        <v>2.68819</v>
      </c>
      <c r="O5308" s="131" t="n">
        <v>834.399</v>
      </c>
      <c r="P5308" s="131" t="n">
        <v>10990.3</v>
      </c>
      <c r="Q5308" s="131" t="n">
        <v>2.29423</v>
      </c>
      <c r="R5308" t="n">
        <v>16967.1</v>
      </c>
      <c r="S5308" t="n">
        <v>2866.85</v>
      </c>
      <c r="T5308" t="n">
        <v>2482.31</v>
      </c>
      <c r="U5308" t="n">
        <v>3.46666</v>
      </c>
      <c r="V5308" t="n">
        <v>5419.45</v>
      </c>
      <c r="W5308" t="n">
        <v>24655.4</v>
      </c>
      <c r="X5308" t="n">
        <v>1.11923</v>
      </c>
      <c r="Y5308" t="n">
        <v>13557.6</v>
      </c>
      <c r="Z5308" t="n">
        <v>28319.6</v>
      </c>
    </row>
    <row r="5309" ht="15.75" customHeight="1" s="165">
      <c r="A5309" s="131" t="n">
        <v>5296</v>
      </c>
      <c r="B5309" s="131" t="n">
        <v>0.377576</v>
      </c>
      <c r="C5309" s="131" t="n">
        <v>3418.1</v>
      </c>
      <c r="D5309" s="131" t="n">
        <v>1.45261</v>
      </c>
      <c r="E5309" s="131" t="n">
        <v>988.5549999999999</v>
      </c>
      <c r="F5309" s="131" t="n">
        <v>2.34648</v>
      </c>
      <c r="G5309" s="131" t="n">
        <v>38267.5</v>
      </c>
      <c r="H5309" s="131" t="n">
        <v>1.41999</v>
      </c>
      <c r="I5309" s="131" t="n">
        <v>146.495</v>
      </c>
      <c r="J5309" s="131" t="n">
        <v>2.50468</v>
      </c>
      <c r="K5309" s="131" t="n">
        <v>20748.1</v>
      </c>
      <c r="L5309" s="131" t="n">
        <v>146.495</v>
      </c>
      <c r="M5309" s="131" t="n">
        <v>5511.35</v>
      </c>
      <c r="N5309" s="131" t="n">
        <v>2.29797</v>
      </c>
      <c r="O5309" s="131" t="n">
        <v>3129.87</v>
      </c>
      <c r="P5309" s="131" t="n">
        <v>3808.81</v>
      </c>
      <c r="Q5309" s="131" t="n">
        <v>2.96949</v>
      </c>
      <c r="R5309" t="n">
        <v>9730.549999999999</v>
      </c>
      <c r="S5309" t="n">
        <v>6743.28</v>
      </c>
      <c r="T5309" t="n">
        <v>5505.49</v>
      </c>
      <c r="U5309" t="n">
        <v>2.76987</v>
      </c>
      <c r="V5309" t="n">
        <v>19428.3</v>
      </c>
      <c r="W5309" t="n">
        <v>19066</v>
      </c>
      <c r="X5309" t="n">
        <v>0.717944</v>
      </c>
      <c r="Y5309" t="n">
        <v>11713.7</v>
      </c>
      <c r="Z5309" t="n">
        <v>24591.5</v>
      </c>
    </row>
    <row r="5310" ht="15.75" customHeight="1" s="165">
      <c r="A5310" s="131" t="n">
        <v>5297</v>
      </c>
      <c r="B5310" s="131" t="n">
        <v>0.969013</v>
      </c>
      <c r="C5310" s="131" t="n">
        <v>1788.36</v>
      </c>
      <c r="D5310" s="131" t="n">
        <v>1.322</v>
      </c>
      <c r="E5310" s="131" t="n">
        <v>2728.55</v>
      </c>
      <c r="F5310" s="131" t="n">
        <v>1.11759</v>
      </c>
      <c r="G5310" s="131" t="n">
        <v>35805</v>
      </c>
      <c r="H5310" s="131" t="n">
        <v>1.02918</v>
      </c>
      <c r="I5310" s="131" t="n">
        <v>2246.96</v>
      </c>
      <c r="J5310" s="131" t="n">
        <v>1.71323</v>
      </c>
      <c r="K5310" s="131" t="n">
        <v>26971.8</v>
      </c>
      <c r="L5310" s="131" t="n">
        <v>2246.96</v>
      </c>
      <c r="M5310" s="131" t="n">
        <v>16618.4</v>
      </c>
      <c r="N5310" s="131" t="n">
        <v>1.82227</v>
      </c>
      <c r="O5310" s="131" t="n">
        <v>5616.14</v>
      </c>
      <c r="P5310" s="131" t="n">
        <v>10408.4</v>
      </c>
      <c r="Q5310" s="131" t="n">
        <v>2.08706</v>
      </c>
      <c r="R5310" t="n">
        <v>1731.74</v>
      </c>
      <c r="S5310" t="n">
        <v>9816.6</v>
      </c>
      <c r="T5310" t="n">
        <v>9804.780000000001</v>
      </c>
      <c r="U5310" t="n">
        <v>1.85316</v>
      </c>
      <c r="V5310" t="n">
        <v>34725.9</v>
      </c>
      <c r="W5310" t="n">
        <v>23179.1</v>
      </c>
      <c r="X5310" t="n">
        <v>0.818509</v>
      </c>
      <c r="Y5310" t="n">
        <v>7715.64</v>
      </c>
      <c r="Z5310" t="n">
        <v>21905.1</v>
      </c>
    </row>
    <row r="5311" ht="15.75" customHeight="1" s="165">
      <c r="A5311" s="131" t="n">
        <v>5298</v>
      </c>
      <c r="B5311" s="131" t="n">
        <v>0.0134321</v>
      </c>
      <c r="C5311" s="131" t="n">
        <v>12189.7</v>
      </c>
      <c r="D5311" s="131" t="n">
        <v>0.0302083</v>
      </c>
      <c r="E5311" s="131" t="n">
        <v>1772.04</v>
      </c>
      <c r="F5311" s="131" t="n">
        <v>0.388451</v>
      </c>
      <c r="G5311" s="131" t="n">
        <v>36810.4</v>
      </c>
      <c r="H5311" s="131" t="n">
        <v>0.510307</v>
      </c>
      <c r="I5311" s="131" t="n">
        <v>0</v>
      </c>
      <c r="J5311" s="131" t="n">
        <v>0.814239</v>
      </c>
      <c r="K5311" s="131" t="n">
        <v>12027</v>
      </c>
      <c r="L5311" s="131" t="n">
        <v>0</v>
      </c>
      <c r="M5311" s="131" t="n">
        <v>14875.2</v>
      </c>
      <c r="N5311" s="131" t="n">
        <v>0.868757</v>
      </c>
      <c r="O5311" s="131" t="n">
        <v>7647.27</v>
      </c>
      <c r="P5311" s="131" t="n">
        <v>4464.77</v>
      </c>
      <c r="Q5311" s="131" t="n">
        <v>1.07332</v>
      </c>
      <c r="R5311" t="n">
        <v>0</v>
      </c>
      <c r="S5311" t="n">
        <v>13938.4</v>
      </c>
      <c r="T5311" t="n">
        <v>16701</v>
      </c>
      <c r="U5311" t="n">
        <v>0.815644</v>
      </c>
      <c r="V5311" t="n">
        <v>39421.3</v>
      </c>
      <c r="W5311" t="n">
        <v>26699.4</v>
      </c>
      <c r="X5311" t="n">
        <v>0.528008</v>
      </c>
      <c r="Y5311" t="n">
        <v>11038.6</v>
      </c>
      <c r="Z5311" t="n">
        <v>19201.5</v>
      </c>
    </row>
    <row r="5312" ht="15.75" customHeight="1" s="165">
      <c r="A5312" s="131" t="n">
        <v>5299</v>
      </c>
      <c r="B5312" s="131" t="n">
        <v>0.09995850000000001</v>
      </c>
      <c r="C5312" s="131" t="n">
        <v>32810.8</v>
      </c>
      <c r="D5312" s="131" t="n">
        <v>0.08513610000000001</v>
      </c>
      <c r="E5312" s="131" t="n">
        <v>943</v>
      </c>
      <c r="F5312" s="131" t="n">
        <v>0.0346109</v>
      </c>
      <c r="G5312" s="131" t="n">
        <v>24631.9</v>
      </c>
      <c r="H5312" s="131" t="n">
        <v>0.149945</v>
      </c>
      <c r="I5312" s="131" t="n">
        <v>2625.99</v>
      </c>
      <c r="J5312" s="131" t="n">
        <v>0.156072</v>
      </c>
      <c r="K5312" s="131" t="n">
        <v>2612.96</v>
      </c>
      <c r="L5312" s="131" t="n">
        <v>2625.99</v>
      </c>
      <c r="M5312" s="131" t="n">
        <v>10228.8</v>
      </c>
      <c r="N5312" s="131" t="n">
        <v>0.143715</v>
      </c>
      <c r="O5312" s="131" t="n">
        <v>6590.92</v>
      </c>
      <c r="P5312" s="131" t="n">
        <v>2083.03</v>
      </c>
      <c r="Q5312" s="131" t="n">
        <v>0.229728</v>
      </c>
      <c r="R5312" t="n">
        <v>0</v>
      </c>
      <c r="S5312" t="n">
        <v>12011.5</v>
      </c>
      <c r="T5312" t="n">
        <v>30153</v>
      </c>
      <c r="U5312" t="n">
        <v>0.100992</v>
      </c>
      <c r="V5312" t="n">
        <v>39400.2</v>
      </c>
      <c r="W5312" t="n">
        <v>25826.3</v>
      </c>
      <c r="X5312" t="n">
        <v>0.119422</v>
      </c>
      <c r="Y5312" t="n">
        <v>6989.41</v>
      </c>
      <c r="Z5312" t="n">
        <v>23142.5</v>
      </c>
    </row>
    <row r="5313" ht="15.75" customHeight="1" s="165">
      <c r="A5313" s="131" t="n">
        <v>5300</v>
      </c>
      <c r="B5313" s="131" t="n">
        <v>0</v>
      </c>
      <c r="C5313" s="131" t="n">
        <v>18922.5</v>
      </c>
      <c r="D5313" s="131" t="n">
        <v>0</v>
      </c>
      <c r="E5313" s="131" t="n">
        <v>2179.02</v>
      </c>
      <c r="F5313" s="131" t="n">
        <v>0</v>
      </c>
      <c r="G5313" s="131" t="n">
        <v>34340.5</v>
      </c>
      <c r="H5313" s="131" t="n">
        <v>0</v>
      </c>
      <c r="I5313" s="131" t="n">
        <v>18807.6</v>
      </c>
      <c r="J5313" s="131" t="n">
        <v>0</v>
      </c>
      <c r="K5313" s="131" t="n">
        <v>11986</v>
      </c>
      <c r="L5313" s="131" t="n">
        <v>18807.6</v>
      </c>
      <c r="M5313" s="131" t="n">
        <v>691.6420000000001</v>
      </c>
      <c r="N5313" s="131" t="n">
        <v>0</v>
      </c>
      <c r="O5313" s="131" t="n">
        <v>2401.71</v>
      </c>
      <c r="P5313" s="131" t="n">
        <v>4673.46</v>
      </c>
      <c r="Q5313" s="131" t="n">
        <v>0</v>
      </c>
      <c r="R5313" t="n">
        <v>0</v>
      </c>
      <c r="S5313" t="n">
        <v>12605.4</v>
      </c>
      <c r="T5313" t="n">
        <v>38967.2</v>
      </c>
      <c r="U5313" t="n">
        <v>0</v>
      </c>
      <c r="V5313" t="n">
        <v>39402.3</v>
      </c>
      <c r="W5313" t="n">
        <v>17681.9</v>
      </c>
      <c r="X5313" t="n">
        <v>0</v>
      </c>
      <c r="Y5313" t="n">
        <v>10670.2</v>
      </c>
      <c r="Z5313" t="n">
        <v>18730.9</v>
      </c>
    </row>
    <row r="5314" ht="15.75" customHeight="1" s="165">
      <c r="A5314" s="131" t="n">
        <v>5301</v>
      </c>
      <c r="B5314" s="131" t="n">
        <v>0</v>
      </c>
      <c r="C5314" s="131" t="n">
        <v>35783.2</v>
      </c>
      <c r="D5314" s="131" t="n">
        <v>0</v>
      </c>
      <c r="E5314" s="131" t="n">
        <v>18774.7</v>
      </c>
      <c r="F5314" s="131" t="n">
        <v>0</v>
      </c>
      <c r="G5314" s="131" t="n">
        <v>36411.6</v>
      </c>
      <c r="H5314" s="131" t="n">
        <v>0</v>
      </c>
      <c r="I5314" s="131" t="n">
        <v>14953</v>
      </c>
      <c r="J5314" s="131" t="n">
        <v>0</v>
      </c>
      <c r="K5314" s="131" t="n">
        <v>9956.73</v>
      </c>
      <c r="L5314" s="131" t="n">
        <v>14953</v>
      </c>
      <c r="M5314" s="131" t="n">
        <v>0</v>
      </c>
      <c r="N5314" s="131" t="n">
        <v>0</v>
      </c>
      <c r="O5314" s="131" t="n">
        <v>0</v>
      </c>
      <c r="P5314" s="131" t="n">
        <v>7555.49</v>
      </c>
      <c r="Q5314" s="131" t="n">
        <v>0</v>
      </c>
      <c r="R5314" t="n">
        <v>13.4485</v>
      </c>
      <c r="S5314" t="n">
        <v>13295</v>
      </c>
      <c r="T5314" t="n">
        <v>38082.9</v>
      </c>
      <c r="U5314" t="n">
        <v>0</v>
      </c>
      <c r="V5314" t="n">
        <v>39179.6</v>
      </c>
      <c r="W5314" t="n">
        <v>11768.3</v>
      </c>
      <c r="X5314" t="n">
        <v>0</v>
      </c>
      <c r="Y5314" t="n">
        <v>9238.469999999999</v>
      </c>
      <c r="Z5314" t="n">
        <v>14701.3</v>
      </c>
    </row>
    <row r="5315" ht="15.75" customHeight="1" s="165">
      <c r="A5315" s="131" t="n">
        <v>5302</v>
      </c>
      <c r="B5315" s="131" t="n">
        <v>0</v>
      </c>
      <c r="C5315" s="131" t="n">
        <v>37287.8</v>
      </c>
      <c r="D5315" s="131" t="n">
        <v>0</v>
      </c>
      <c r="E5315" s="131" t="n">
        <v>32636</v>
      </c>
      <c r="F5315" s="131" t="n">
        <v>0</v>
      </c>
      <c r="G5315" s="131" t="n">
        <v>34430.2</v>
      </c>
      <c r="H5315" s="131" t="n">
        <v>0</v>
      </c>
      <c r="I5315" s="131" t="n">
        <v>2968.8</v>
      </c>
      <c r="J5315" s="131" t="n">
        <v>0</v>
      </c>
      <c r="K5315" s="131" t="n">
        <v>15138.8</v>
      </c>
      <c r="L5315" s="131" t="n">
        <v>2968.8</v>
      </c>
      <c r="M5315" s="131" t="n">
        <v>0</v>
      </c>
      <c r="N5315" s="131" t="n">
        <v>0</v>
      </c>
      <c r="O5315" s="131" t="n">
        <v>1732.88</v>
      </c>
      <c r="P5315" s="131" t="n">
        <v>2644.85</v>
      </c>
      <c r="Q5315" s="131" t="n">
        <v>0</v>
      </c>
      <c r="R5315" t="n">
        <v>0</v>
      </c>
      <c r="S5315" t="n">
        <v>5988.39</v>
      </c>
      <c r="T5315" t="n">
        <v>39370.6</v>
      </c>
      <c r="U5315" t="n">
        <v>0</v>
      </c>
      <c r="V5315" t="n">
        <v>37441.2</v>
      </c>
      <c r="W5315" t="n">
        <v>10338.1</v>
      </c>
      <c r="X5315" t="n">
        <v>0</v>
      </c>
      <c r="Y5315" t="n">
        <v>8493.799999999999</v>
      </c>
      <c r="Z5315" t="n">
        <v>12395.1</v>
      </c>
    </row>
    <row r="5316" ht="15.75" customHeight="1" s="165">
      <c r="A5316" s="131" t="n">
        <v>5303</v>
      </c>
      <c r="B5316" s="131" t="n">
        <v>0</v>
      </c>
      <c r="C5316" s="131" t="n">
        <v>25813.7</v>
      </c>
      <c r="D5316" s="131" t="n">
        <v>0</v>
      </c>
      <c r="E5316" s="131" t="n">
        <v>31803.1</v>
      </c>
      <c r="F5316" s="131" t="n">
        <v>0</v>
      </c>
      <c r="G5316" s="131" t="n">
        <v>27651.3</v>
      </c>
      <c r="H5316" s="131" t="n">
        <v>0</v>
      </c>
      <c r="I5316" s="131" t="n">
        <v>2053.65</v>
      </c>
      <c r="J5316" s="131" t="n">
        <v>0</v>
      </c>
      <c r="K5316" s="131" t="n">
        <v>9015.85</v>
      </c>
      <c r="L5316" s="131" t="n">
        <v>2053.65</v>
      </c>
      <c r="M5316" s="131" t="n">
        <v>0</v>
      </c>
      <c r="N5316" s="131" t="n">
        <v>0</v>
      </c>
      <c r="O5316" s="131" t="n">
        <v>2824.92</v>
      </c>
      <c r="P5316" s="131" t="n">
        <v>3055.04</v>
      </c>
      <c r="Q5316" s="131" t="n">
        <v>0</v>
      </c>
      <c r="R5316" t="n">
        <v>0</v>
      </c>
      <c r="S5316" t="n">
        <v>532.266</v>
      </c>
      <c r="T5316" t="n">
        <v>37557.8</v>
      </c>
      <c r="U5316" t="n">
        <v>0</v>
      </c>
      <c r="V5316" t="n">
        <v>20531.4</v>
      </c>
      <c r="W5316" t="n">
        <v>10394.4</v>
      </c>
      <c r="X5316" t="n">
        <v>0</v>
      </c>
      <c r="Y5316" t="n">
        <v>5001.64</v>
      </c>
      <c r="Z5316" t="n">
        <v>9719.33</v>
      </c>
    </row>
    <row r="5317" ht="15.75" customHeight="1" s="165">
      <c r="A5317" s="131" t="n">
        <v>5304</v>
      </c>
      <c r="B5317" s="131" t="n">
        <v>0</v>
      </c>
      <c r="C5317" s="131" t="n">
        <v>12518.5</v>
      </c>
      <c r="D5317" s="131" t="n">
        <v>0</v>
      </c>
      <c r="E5317" s="131" t="n">
        <v>30506.6</v>
      </c>
      <c r="F5317" s="131" t="n">
        <v>0</v>
      </c>
      <c r="G5317" s="131" t="n">
        <v>14937</v>
      </c>
      <c r="H5317" s="131" t="n">
        <v>0</v>
      </c>
      <c r="I5317" s="131" t="n">
        <v>0</v>
      </c>
      <c r="J5317" s="131" t="n">
        <v>0</v>
      </c>
      <c r="K5317" s="131" t="n">
        <v>7041</v>
      </c>
      <c r="L5317" s="131" t="n">
        <v>0</v>
      </c>
      <c r="M5317" s="131" t="n">
        <v>0</v>
      </c>
      <c r="N5317" s="131" t="n">
        <v>0</v>
      </c>
      <c r="O5317" s="131" t="n">
        <v>1921.41</v>
      </c>
      <c r="P5317" s="131" t="n">
        <v>1803.54</v>
      </c>
      <c r="Q5317" s="131" t="n">
        <v>0</v>
      </c>
      <c r="R5317" t="n">
        <v>0</v>
      </c>
      <c r="S5317" t="n">
        <v>2044.78</v>
      </c>
      <c r="T5317" t="n">
        <v>38100.3</v>
      </c>
      <c r="U5317" t="n">
        <v>0</v>
      </c>
      <c r="V5317" t="n">
        <v>9585.85</v>
      </c>
      <c r="W5317" t="n">
        <v>9001.41</v>
      </c>
      <c r="X5317" t="n">
        <v>0</v>
      </c>
      <c r="Y5317" t="n">
        <v>3128.36</v>
      </c>
      <c r="Z5317" t="n">
        <v>23381</v>
      </c>
    </row>
    <row r="5318" ht="15.75" customHeight="1" s="165">
      <c r="A5318" s="131" t="n">
        <v>5305</v>
      </c>
      <c r="B5318" s="131" t="n">
        <v>0</v>
      </c>
      <c r="C5318" s="131" t="n">
        <v>5641.13</v>
      </c>
      <c r="D5318" s="131" t="n">
        <v>0</v>
      </c>
      <c r="E5318" s="131" t="n">
        <v>33211.1</v>
      </c>
      <c r="F5318" s="131" t="n">
        <v>0</v>
      </c>
      <c r="G5318" s="131" t="n">
        <v>5594.93</v>
      </c>
      <c r="H5318" s="131" t="n">
        <v>0</v>
      </c>
      <c r="I5318" s="131" t="n">
        <v>0</v>
      </c>
      <c r="J5318" s="131" t="n">
        <v>0</v>
      </c>
      <c r="K5318" s="131" t="n">
        <v>5236.36</v>
      </c>
      <c r="L5318" s="131" t="n">
        <v>0</v>
      </c>
      <c r="M5318" s="131" t="n">
        <v>0</v>
      </c>
      <c r="N5318" s="131" t="n">
        <v>0</v>
      </c>
      <c r="O5318" s="131" t="n">
        <v>1388.18</v>
      </c>
      <c r="P5318" s="131" t="n">
        <v>2011.72</v>
      </c>
      <c r="Q5318" s="131" t="n">
        <v>0</v>
      </c>
      <c r="R5318" t="n">
        <v>0</v>
      </c>
      <c r="S5318" t="n">
        <v>6717.37</v>
      </c>
      <c r="T5318" t="n">
        <v>38127.3</v>
      </c>
      <c r="U5318" t="n">
        <v>0</v>
      </c>
      <c r="V5318" t="n">
        <v>10565.6</v>
      </c>
      <c r="W5318" t="n">
        <v>6540.13</v>
      </c>
      <c r="X5318" t="n">
        <v>0</v>
      </c>
      <c r="Y5318" t="n">
        <v>516.394</v>
      </c>
      <c r="Z5318" t="n">
        <v>8398.290000000001</v>
      </c>
    </row>
    <row r="5319" ht="15.75" customHeight="1" s="165">
      <c r="A5319" s="131" t="n">
        <v>5306</v>
      </c>
      <c r="B5319" s="131" t="n">
        <v>0</v>
      </c>
      <c r="C5319" s="131" t="n">
        <v>10515</v>
      </c>
      <c r="D5319" s="131" t="n">
        <v>0</v>
      </c>
      <c r="E5319" s="131" t="n">
        <v>26128.7</v>
      </c>
      <c r="F5319" s="131" t="n">
        <v>0</v>
      </c>
      <c r="G5319" s="131" t="n">
        <v>6826.3</v>
      </c>
      <c r="H5319" s="131" t="n">
        <v>0</v>
      </c>
      <c r="I5319" s="131" t="n">
        <v>4879.46</v>
      </c>
      <c r="J5319" s="131" t="n">
        <v>0</v>
      </c>
      <c r="K5319" s="131" t="n">
        <v>5742.53</v>
      </c>
      <c r="L5319" s="131" t="n">
        <v>4879.46</v>
      </c>
      <c r="M5319" s="131" t="n">
        <v>0</v>
      </c>
      <c r="N5319" s="131" t="n">
        <v>0</v>
      </c>
      <c r="O5319" s="131" t="n">
        <v>554.899</v>
      </c>
      <c r="P5319" s="131" t="n">
        <v>1808.04</v>
      </c>
      <c r="Q5319" s="131" t="n">
        <v>0</v>
      </c>
      <c r="R5319" t="n">
        <v>0</v>
      </c>
      <c r="S5319" t="n">
        <v>7566.98</v>
      </c>
      <c r="T5319" t="n">
        <v>31945.5</v>
      </c>
      <c r="U5319" t="n">
        <v>0</v>
      </c>
      <c r="V5319" t="n">
        <v>12069</v>
      </c>
      <c r="W5319" t="n">
        <v>3842.05</v>
      </c>
      <c r="X5319" t="n">
        <v>0</v>
      </c>
      <c r="Y5319" t="n">
        <v>0</v>
      </c>
      <c r="Z5319" t="n">
        <v>5700.21</v>
      </c>
    </row>
    <row r="5320" ht="15.75" customHeight="1" s="165">
      <c r="A5320" s="131" t="n">
        <v>5307</v>
      </c>
      <c r="B5320" s="131" t="n">
        <v>0</v>
      </c>
      <c r="C5320" s="131" t="n">
        <v>20282.6</v>
      </c>
      <c r="D5320" s="131" t="n">
        <v>0</v>
      </c>
      <c r="E5320" s="131" t="n">
        <v>25003.6</v>
      </c>
      <c r="F5320" s="131" t="n">
        <v>0</v>
      </c>
      <c r="G5320" s="131" t="n">
        <v>7194.26</v>
      </c>
      <c r="H5320" s="131" t="n">
        <v>0</v>
      </c>
      <c r="I5320" s="131" t="n">
        <v>9847.940000000001</v>
      </c>
      <c r="J5320" s="131" t="n">
        <v>0</v>
      </c>
      <c r="K5320" s="131" t="n">
        <v>7411.93</v>
      </c>
      <c r="L5320" s="131" t="n">
        <v>9847.940000000001</v>
      </c>
      <c r="M5320" s="131" t="n">
        <v>0</v>
      </c>
      <c r="N5320" s="131" t="n">
        <v>0</v>
      </c>
      <c r="O5320" s="131" t="n">
        <v>0</v>
      </c>
      <c r="P5320" s="131" t="n">
        <v>1989.43</v>
      </c>
      <c r="Q5320" s="131" t="n">
        <v>0</v>
      </c>
      <c r="R5320" t="n">
        <v>0</v>
      </c>
      <c r="S5320" t="n">
        <v>5847.32</v>
      </c>
      <c r="T5320" t="n">
        <v>21981.5</v>
      </c>
      <c r="U5320" t="n">
        <v>0</v>
      </c>
      <c r="V5320" t="n">
        <v>16670.3</v>
      </c>
      <c r="W5320" t="n">
        <v>2129.94</v>
      </c>
      <c r="X5320" t="n">
        <v>0</v>
      </c>
      <c r="Y5320" t="n">
        <v>0</v>
      </c>
      <c r="Z5320" t="n">
        <v>9463.82</v>
      </c>
    </row>
    <row r="5321" ht="15.75" customHeight="1" s="165">
      <c r="A5321" s="131" t="n">
        <v>5308</v>
      </c>
      <c r="B5321" s="131" t="n">
        <v>0</v>
      </c>
      <c r="C5321" s="131" t="n">
        <v>19276.2</v>
      </c>
      <c r="D5321" s="131" t="n">
        <v>0</v>
      </c>
      <c r="E5321" s="131" t="n">
        <v>18114</v>
      </c>
      <c r="F5321" s="131" t="n">
        <v>0</v>
      </c>
      <c r="G5321" s="131" t="n">
        <v>8126.99</v>
      </c>
      <c r="H5321" s="131" t="n">
        <v>0</v>
      </c>
      <c r="I5321" s="131" t="n">
        <v>4621.27</v>
      </c>
      <c r="J5321" s="131" t="n">
        <v>0</v>
      </c>
      <c r="K5321" s="131" t="n">
        <v>10062.8</v>
      </c>
      <c r="L5321" s="131" t="n">
        <v>4621.27</v>
      </c>
      <c r="M5321" s="131" t="n">
        <v>0</v>
      </c>
      <c r="N5321" s="131" t="n">
        <v>0</v>
      </c>
      <c r="O5321" s="131" t="n">
        <v>0</v>
      </c>
      <c r="P5321" s="131" t="n">
        <v>1993.9</v>
      </c>
      <c r="Q5321" s="131" t="n">
        <v>0</v>
      </c>
      <c r="R5321" t="n">
        <v>0</v>
      </c>
      <c r="S5321" t="n">
        <v>3702.09</v>
      </c>
      <c r="T5321" t="n">
        <v>9143.24</v>
      </c>
      <c r="U5321" t="n">
        <v>0</v>
      </c>
      <c r="V5321" t="n">
        <v>15608.2</v>
      </c>
      <c r="W5321" t="n">
        <v>4038.62</v>
      </c>
      <c r="X5321" t="n">
        <v>0</v>
      </c>
      <c r="Y5321" t="n">
        <v>0</v>
      </c>
      <c r="Z5321" t="n">
        <v>17970.1</v>
      </c>
    </row>
    <row r="5322" ht="15.75" customHeight="1" s="165">
      <c r="A5322" s="131" t="n">
        <v>5309</v>
      </c>
      <c r="B5322" s="131" t="n">
        <v>0</v>
      </c>
      <c r="C5322" s="131" t="n">
        <v>18033</v>
      </c>
      <c r="D5322" s="131" t="n">
        <v>0</v>
      </c>
      <c r="E5322" s="131" t="n">
        <v>9067.17</v>
      </c>
      <c r="F5322" s="131" t="n">
        <v>0</v>
      </c>
      <c r="G5322" s="131" t="n">
        <v>10764.6</v>
      </c>
      <c r="H5322" s="131" t="n">
        <v>0</v>
      </c>
      <c r="I5322" s="131" t="n">
        <v>9269.540000000001</v>
      </c>
      <c r="J5322" s="131" t="n">
        <v>0</v>
      </c>
      <c r="K5322" s="131" t="n">
        <v>8323.99</v>
      </c>
      <c r="L5322" s="131" t="n">
        <v>9269.540000000001</v>
      </c>
      <c r="M5322" s="131" t="n">
        <v>0</v>
      </c>
      <c r="N5322" s="131" t="n">
        <v>0</v>
      </c>
      <c r="O5322" s="131" t="n">
        <v>0</v>
      </c>
      <c r="P5322" s="131" t="n">
        <v>0</v>
      </c>
      <c r="Q5322" s="131" t="n">
        <v>0</v>
      </c>
      <c r="R5322" t="n">
        <v>0</v>
      </c>
      <c r="S5322" t="n">
        <v>2150.93</v>
      </c>
      <c r="T5322" t="n">
        <v>4123.31</v>
      </c>
      <c r="U5322" t="n">
        <v>0</v>
      </c>
      <c r="V5322" t="n">
        <v>17058.2</v>
      </c>
      <c r="W5322" t="n">
        <v>5789.19</v>
      </c>
      <c r="X5322" t="n">
        <v>0</v>
      </c>
      <c r="Y5322" t="n">
        <v>0</v>
      </c>
      <c r="Z5322" t="n">
        <v>9123.43</v>
      </c>
    </row>
    <row r="5323" ht="15.75" customHeight="1" s="165">
      <c r="A5323" s="131" t="n">
        <v>5310</v>
      </c>
      <c r="B5323" s="131" t="n">
        <v>0.0776415</v>
      </c>
      <c r="C5323" s="131" t="n">
        <v>3204.54</v>
      </c>
      <c r="D5323" s="131" t="n">
        <v>0</v>
      </c>
      <c r="E5323" s="131" t="n">
        <v>650.5940000000001</v>
      </c>
      <c r="F5323" s="131" t="n">
        <v>0.110183</v>
      </c>
      <c r="G5323" s="131" t="n">
        <v>15649.6</v>
      </c>
      <c r="H5323" s="131" t="n">
        <v>0.0271246</v>
      </c>
      <c r="I5323" s="131" t="n">
        <v>7819.7</v>
      </c>
      <c r="J5323" s="131" t="n">
        <v>0</v>
      </c>
      <c r="K5323" s="131" t="n">
        <v>11101.5</v>
      </c>
      <c r="L5323" s="131" t="n">
        <v>7819.7</v>
      </c>
      <c r="M5323" s="131" t="n">
        <v>0</v>
      </c>
      <c r="N5323" s="131" t="n">
        <v>0</v>
      </c>
      <c r="O5323" s="131" t="n">
        <v>0</v>
      </c>
      <c r="P5323" s="131" t="n">
        <v>0</v>
      </c>
      <c r="Q5323" s="131" t="n">
        <v>0.0330479</v>
      </c>
      <c r="R5323" t="n">
        <v>0</v>
      </c>
      <c r="S5323" t="n">
        <v>1166.06</v>
      </c>
      <c r="T5323" t="n">
        <v>1313.62</v>
      </c>
      <c r="U5323" t="n">
        <v>0.06676360000000001</v>
      </c>
      <c r="V5323" t="n">
        <v>18644.6</v>
      </c>
      <c r="W5323" t="n">
        <v>8025.52</v>
      </c>
      <c r="X5323" t="n">
        <v>0.075072</v>
      </c>
      <c r="Y5323" t="n">
        <v>486.655</v>
      </c>
      <c r="Z5323" t="n">
        <v>4652.45</v>
      </c>
    </row>
    <row r="5324" ht="15.75" customHeight="1" s="165">
      <c r="A5324" s="131" t="n">
        <v>5311</v>
      </c>
      <c r="B5324" s="131" t="n">
        <v>0.338731</v>
      </c>
      <c r="C5324" s="131" t="n">
        <v>0</v>
      </c>
      <c r="D5324" s="131" t="n">
        <v>0.0240767</v>
      </c>
      <c r="E5324" s="131" t="n">
        <v>0</v>
      </c>
      <c r="F5324" s="131" t="n">
        <v>0.8952830000000001</v>
      </c>
      <c r="G5324" s="131" t="n">
        <v>13570.1</v>
      </c>
      <c r="H5324" s="131" t="n">
        <v>0.306422</v>
      </c>
      <c r="I5324" s="131" t="n">
        <v>6456.35</v>
      </c>
      <c r="J5324" s="131" t="n">
        <v>0.17453</v>
      </c>
      <c r="K5324" s="131" t="n">
        <v>5677.87</v>
      </c>
      <c r="L5324" s="131" t="n">
        <v>6456.35</v>
      </c>
      <c r="M5324" s="131" t="n">
        <v>0</v>
      </c>
      <c r="N5324" s="131" t="n">
        <v>0.312718</v>
      </c>
      <c r="O5324" s="131" t="n">
        <v>0</v>
      </c>
      <c r="P5324" s="131" t="n">
        <v>0</v>
      </c>
      <c r="Q5324" s="131" t="n">
        <v>0.39462</v>
      </c>
      <c r="R5324" t="n">
        <v>0</v>
      </c>
      <c r="S5324" t="n">
        <v>0</v>
      </c>
      <c r="T5324" t="n">
        <v>1791.36</v>
      </c>
      <c r="U5324" t="n">
        <v>0.567865</v>
      </c>
      <c r="V5324" t="n">
        <v>11453.7</v>
      </c>
      <c r="W5324" t="n">
        <v>14090.6</v>
      </c>
      <c r="X5324" t="n">
        <v>0.301449</v>
      </c>
      <c r="Y5324" t="n">
        <v>1071.18</v>
      </c>
      <c r="Z5324" t="n">
        <v>2287.74</v>
      </c>
    </row>
    <row r="5325" ht="15.75" customHeight="1" s="165">
      <c r="A5325" s="131" t="n">
        <v>5312</v>
      </c>
      <c r="B5325" s="131" t="n">
        <v>0.362289</v>
      </c>
      <c r="C5325" s="131" t="n">
        <v>0</v>
      </c>
      <c r="D5325" s="131" t="n">
        <v>0.954743</v>
      </c>
      <c r="E5325" s="131" t="n">
        <v>2093.09</v>
      </c>
      <c r="F5325" s="131" t="n">
        <v>1.98352</v>
      </c>
      <c r="G5325" s="131" t="n">
        <v>12085.7</v>
      </c>
      <c r="H5325" s="131" t="n">
        <v>1.31048</v>
      </c>
      <c r="I5325" s="131" t="n">
        <v>2950.41</v>
      </c>
      <c r="J5325" s="131" t="n">
        <v>0.0656857</v>
      </c>
      <c r="K5325" s="131" t="n">
        <v>2065.73</v>
      </c>
      <c r="L5325" s="131" t="n">
        <v>2950.41</v>
      </c>
      <c r="M5325" s="131" t="n">
        <v>0</v>
      </c>
      <c r="N5325" s="131" t="n">
        <v>1.1565</v>
      </c>
      <c r="O5325" s="131" t="n">
        <v>0</v>
      </c>
      <c r="P5325" s="131" t="n">
        <v>0</v>
      </c>
      <c r="Q5325" s="131" t="n">
        <v>1.30532</v>
      </c>
      <c r="R5325" t="n">
        <v>0</v>
      </c>
      <c r="S5325" t="n">
        <v>0</v>
      </c>
      <c r="T5325" t="n">
        <v>692.204</v>
      </c>
      <c r="U5325" t="n">
        <v>1.36782</v>
      </c>
      <c r="V5325" t="n">
        <v>6795.7</v>
      </c>
      <c r="W5325" t="n">
        <v>14551.7</v>
      </c>
      <c r="X5325" t="n">
        <v>1.50353</v>
      </c>
      <c r="Y5325" t="n">
        <v>451.091</v>
      </c>
      <c r="Z5325" t="n">
        <v>1050.06</v>
      </c>
    </row>
    <row r="5326" ht="15.75" customHeight="1" s="165">
      <c r="A5326" s="131" t="n">
        <v>5313</v>
      </c>
      <c r="B5326" s="131" t="n">
        <v>0.590178</v>
      </c>
      <c r="C5326" s="131" t="n">
        <v>3122.95</v>
      </c>
      <c r="D5326" s="131" t="n">
        <v>2.31833</v>
      </c>
      <c r="E5326" s="131" t="n">
        <v>0</v>
      </c>
      <c r="F5326" s="131" t="n">
        <v>2.93016</v>
      </c>
      <c r="G5326" s="131" t="n">
        <v>37399.4</v>
      </c>
      <c r="H5326" s="131" t="n">
        <v>2.237</v>
      </c>
      <c r="I5326" s="131" t="n">
        <v>419.813</v>
      </c>
      <c r="J5326" s="131" t="n">
        <v>0.674045</v>
      </c>
      <c r="K5326" s="131" t="n">
        <v>1248.98</v>
      </c>
      <c r="L5326" s="131" t="n">
        <v>419.813</v>
      </c>
      <c r="M5326" s="131" t="n">
        <v>0</v>
      </c>
      <c r="N5326" s="131" t="n">
        <v>2.04996</v>
      </c>
      <c r="O5326" s="131" t="n">
        <v>0</v>
      </c>
      <c r="P5326" s="131" t="n">
        <v>0</v>
      </c>
      <c r="Q5326" s="131" t="n">
        <v>2.24632</v>
      </c>
      <c r="R5326" t="n">
        <v>24.863</v>
      </c>
      <c r="S5326" t="n">
        <v>0</v>
      </c>
      <c r="T5326" t="n">
        <v>0</v>
      </c>
      <c r="U5326" t="n">
        <v>2.28027</v>
      </c>
      <c r="V5326" t="n">
        <v>2566.36</v>
      </c>
      <c r="W5326" t="n">
        <v>15867.1</v>
      </c>
      <c r="X5326" t="n">
        <v>2.39579</v>
      </c>
      <c r="Y5326" t="n">
        <v>0</v>
      </c>
      <c r="Z5326" t="n">
        <v>1806.07</v>
      </c>
    </row>
    <row r="5327" ht="15.75" customHeight="1" s="165">
      <c r="A5327" s="131" t="n">
        <v>5314</v>
      </c>
      <c r="B5327" s="131" t="n">
        <v>0.789968</v>
      </c>
      <c r="C5327" s="131" t="n">
        <v>606.148</v>
      </c>
      <c r="D5327" s="131" t="n">
        <v>3.08953</v>
      </c>
      <c r="E5327" s="131" t="n">
        <v>0</v>
      </c>
      <c r="F5327" s="131" t="n">
        <v>3.64762</v>
      </c>
      <c r="G5327" s="131" t="n">
        <v>36912.3</v>
      </c>
      <c r="H5327" s="131" t="n">
        <v>2.93731</v>
      </c>
      <c r="I5327" s="131" t="n">
        <v>248.033</v>
      </c>
      <c r="J5327" s="131" t="n">
        <v>0.569879</v>
      </c>
      <c r="K5327" s="131" t="n">
        <v>3071.98</v>
      </c>
      <c r="L5327" s="131" t="n">
        <v>248.033</v>
      </c>
      <c r="M5327" s="131" t="n">
        <v>0</v>
      </c>
      <c r="N5327" s="131" t="n">
        <v>2.77205</v>
      </c>
      <c r="O5327" s="131" t="n">
        <v>0</v>
      </c>
      <c r="P5327" s="131" t="n">
        <v>0</v>
      </c>
      <c r="Q5327" s="131" t="n">
        <v>3.02907</v>
      </c>
      <c r="R5327" t="n">
        <v>1843.63</v>
      </c>
      <c r="S5327" t="n">
        <v>0</v>
      </c>
      <c r="T5327" t="n">
        <v>0</v>
      </c>
      <c r="U5327" t="n">
        <v>2.9993</v>
      </c>
      <c r="V5327" t="n">
        <v>0</v>
      </c>
      <c r="W5327" t="n">
        <v>10481.1</v>
      </c>
      <c r="X5327" t="n">
        <v>3.11232</v>
      </c>
      <c r="Y5327" t="n">
        <v>359.078</v>
      </c>
      <c r="Z5327" t="n">
        <v>4111.56</v>
      </c>
    </row>
    <row r="5328" ht="15.75" customHeight="1" s="165">
      <c r="A5328" s="131" t="n">
        <v>5315</v>
      </c>
      <c r="B5328" s="131" t="n">
        <v>1.87377</v>
      </c>
      <c r="C5328" s="131" t="n">
        <v>0</v>
      </c>
      <c r="D5328" s="131" t="n">
        <v>3.61312</v>
      </c>
      <c r="E5328" s="131" t="n">
        <v>0</v>
      </c>
      <c r="F5328" s="131" t="n">
        <v>4.10353</v>
      </c>
      <c r="G5328" s="131" t="n">
        <v>31523.5</v>
      </c>
      <c r="H5328" s="131" t="n">
        <v>3.41685</v>
      </c>
      <c r="I5328" s="131" t="n">
        <v>922.7140000000001</v>
      </c>
      <c r="J5328" s="131" t="n">
        <v>1.21948</v>
      </c>
      <c r="K5328" s="131" t="n">
        <v>6604.9</v>
      </c>
      <c r="L5328" s="131" t="n">
        <v>922.7140000000001</v>
      </c>
      <c r="M5328" s="131" t="n">
        <v>0</v>
      </c>
      <c r="N5328" s="131" t="n">
        <v>3.26658</v>
      </c>
      <c r="O5328" s="131" t="n">
        <v>0</v>
      </c>
      <c r="P5328" s="131" t="n">
        <v>0</v>
      </c>
      <c r="Q5328" s="131" t="n">
        <v>3.59223</v>
      </c>
      <c r="R5328" t="n">
        <v>5780.76</v>
      </c>
      <c r="S5328" t="n">
        <v>0</v>
      </c>
      <c r="T5328" t="n">
        <v>0</v>
      </c>
      <c r="U5328" t="n">
        <v>3.50589</v>
      </c>
      <c r="V5328" t="n">
        <v>28.1561</v>
      </c>
      <c r="W5328" t="n">
        <v>9105.68</v>
      </c>
      <c r="X5328" t="n">
        <v>2.69269</v>
      </c>
      <c r="Y5328" t="n">
        <v>263.496</v>
      </c>
      <c r="Z5328" t="n">
        <v>4866.58</v>
      </c>
    </row>
    <row r="5329" ht="15.75" customHeight="1" s="165">
      <c r="A5329" s="131" t="n">
        <v>5316</v>
      </c>
      <c r="B5329" s="131" t="n">
        <v>3.93645</v>
      </c>
      <c r="C5329" s="131" t="n">
        <v>0</v>
      </c>
      <c r="D5329" s="131" t="n">
        <v>3.97853</v>
      </c>
      <c r="E5329" s="131" t="n">
        <v>5939.36</v>
      </c>
      <c r="F5329" s="131" t="n">
        <v>4.28034</v>
      </c>
      <c r="G5329" s="131" t="n">
        <v>35899.8</v>
      </c>
      <c r="H5329" s="131" t="n">
        <v>2.75916</v>
      </c>
      <c r="I5329" s="131" t="n">
        <v>1331.05</v>
      </c>
      <c r="J5329" s="131" t="n">
        <v>0.699805</v>
      </c>
      <c r="K5329" s="131" t="n">
        <v>4577.19</v>
      </c>
      <c r="L5329" s="131" t="n">
        <v>1331.05</v>
      </c>
      <c r="M5329" s="131" t="n">
        <v>1048.1</v>
      </c>
      <c r="N5329" s="131" t="n">
        <v>3.53746</v>
      </c>
      <c r="O5329" s="131" t="n">
        <v>348.048</v>
      </c>
      <c r="P5329" s="131" t="n">
        <v>0</v>
      </c>
      <c r="Q5329" s="131" t="n">
        <v>2.86422</v>
      </c>
      <c r="R5329" t="n">
        <v>8216.98</v>
      </c>
      <c r="S5329" t="n">
        <v>0</v>
      </c>
      <c r="T5329" t="n">
        <v>0</v>
      </c>
      <c r="U5329" t="n">
        <v>3.79701</v>
      </c>
      <c r="V5329" t="n">
        <v>0</v>
      </c>
      <c r="W5329" t="n">
        <v>8843.360000000001</v>
      </c>
      <c r="X5329" t="n">
        <v>3.84985</v>
      </c>
      <c r="Y5329" t="n">
        <v>856.388</v>
      </c>
      <c r="Z5329" t="n">
        <v>5712.36</v>
      </c>
    </row>
    <row r="5330" ht="15.75" customHeight="1" s="165">
      <c r="A5330" s="131" t="n">
        <v>5317</v>
      </c>
      <c r="B5330" s="131" t="n">
        <v>3.97385</v>
      </c>
      <c r="C5330" s="131" t="n">
        <v>0</v>
      </c>
      <c r="D5330" s="131" t="n">
        <v>4.00589</v>
      </c>
      <c r="E5330" s="131" t="n">
        <v>9093.809999999999</v>
      </c>
      <c r="F5330" s="131" t="n">
        <v>4.18772</v>
      </c>
      <c r="G5330" s="131" t="n">
        <v>37756.6</v>
      </c>
      <c r="H5330" s="131" t="n">
        <v>3.71164</v>
      </c>
      <c r="I5330" s="131" t="n">
        <v>2956.63</v>
      </c>
      <c r="J5330" s="131" t="n">
        <v>1.04794</v>
      </c>
      <c r="K5330" s="131" t="n">
        <v>4210.47</v>
      </c>
      <c r="L5330" s="131" t="n">
        <v>2956.63</v>
      </c>
      <c r="M5330" s="131" t="n">
        <v>87.6144</v>
      </c>
      <c r="N5330" s="131" t="n">
        <v>3.56266</v>
      </c>
      <c r="O5330" s="131" t="n">
        <v>1417.71</v>
      </c>
      <c r="P5330" s="131" t="n">
        <v>0</v>
      </c>
      <c r="Q5330" s="131" t="n">
        <v>4.00016</v>
      </c>
      <c r="R5330" t="n">
        <v>3111.4</v>
      </c>
      <c r="S5330" t="n">
        <v>3885.1</v>
      </c>
      <c r="T5330" t="n">
        <v>0</v>
      </c>
      <c r="U5330" t="n">
        <v>3.88865</v>
      </c>
      <c r="V5330" t="n">
        <v>0</v>
      </c>
      <c r="W5330" t="n">
        <v>6510.98</v>
      </c>
      <c r="X5330" t="n">
        <v>3.87525</v>
      </c>
      <c r="Y5330" t="n">
        <v>0</v>
      </c>
      <c r="Z5330" t="n">
        <v>9091.15</v>
      </c>
    </row>
    <row r="5331" ht="15.75" customHeight="1" s="165">
      <c r="A5331" s="131" t="n">
        <v>5318</v>
      </c>
      <c r="B5331" s="131" t="n">
        <v>0.512344</v>
      </c>
      <c r="C5331" s="131" t="n">
        <v>0</v>
      </c>
      <c r="D5331" s="131" t="n">
        <v>3.79923</v>
      </c>
      <c r="E5331" s="131" t="n">
        <v>6442.5</v>
      </c>
      <c r="F5331" s="131" t="n">
        <v>3.83218</v>
      </c>
      <c r="G5331" s="131" t="n">
        <v>36697</v>
      </c>
      <c r="H5331" s="131" t="n">
        <v>3.1161</v>
      </c>
      <c r="I5331" s="131" t="n">
        <v>4185.1</v>
      </c>
      <c r="J5331" s="131" t="n">
        <v>1.45232</v>
      </c>
      <c r="K5331" s="131" t="n">
        <v>2209.58</v>
      </c>
      <c r="L5331" s="131" t="n">
        <v>4185.1</v>
      </c>
      <c r="M5331" s="131" t="n">
        <v>1497.51</v>
      </c>
      <c r="N5331" s="131" t="n">
        <v>2.97894</v>
      </c>
      <c r="O5331" s="131" t="n">
        <v>1180.76</v>
      </c>
      <c r="P5331" s="131" t="n">
        <v>0</v>
      </c>
      <c r="Q5331" s="131" t="n">
        <v>3.30265</v>
      </c>
      <c r="R5331" t="n">
        <v>0</v>
      </c>
      <c r="S5331" t="n">
        <v>18732.3</v>
      </c>
      <c r="T5331" t="n">
        <v>0</v>
      </c>
      <c r="U5331" t="n">
        <v>3.96208</v>
      </c>
      <c r="V5331" t="n">
        <v>0</v>
      </c>
      <c r="W5331" t="n">
        <v>5388.19</v>
      </c>
      <c r="X5331" t="n">
        <v>3.66203</v>
      </c>
      <c r="Y5331" t="n">
        <v>869.894</v>
      </c>
      <c r="Z5331" t="n">
        <v>8129.64</v>
      </c>
    </row>
    <row r="5332" ht="15.75" customHeight="1" s="165">
      <c r="A5332" s="131" t="n">
        <v>5319</v>
      </c>
      <c r="B5332" s="131" t="n">
        <v>0.451372</v>
      </c>
      <c r="C5332" s="131" t="n">
        <v>233.468</v>
      </c>
      <c r="D5332" s="131" t="n">
        <v>2.50632</v>
      </c>
      <c r="E5332" s="131" t="n">
        <v>5578.48</v>
      </c>
      <c r="F5332" s="131" t="n">
        <v>3.22673</v>
      </c>
      <c r="G5332" s="131" t="n">
        <v>34585.9</v>
      </c>
      <c r="H5332" s="131" t="n">
        <v>2.30366</v>
      </c>
      <c r="I5332" s="131" t="n">
        <v>5011.17</v>
      </c>
      <c r="J5332" s="131" t="n">
        <v>1.06637</v>
      </c>
      <c r="K5332" s="131" t="n">
        <v>879.76</v>
      </c>
      <c r="L5332" s="131" t="n">
        <v>5011.17</v>
      </c>
      <c r="M5332" s="131" t="n">
        <v>5423.95</v>
      </c>
      <c r="N5332" s="131" t="n">
        <v>3.07203</v>
      </c>
      <c r="O5332" s="131" t="n">
        <v>948.016</v>
      </c>
      <c r="P5332" s="131" t="n">
        <v>0</v>
      </c>
      <c r="Q5332" s="131" t="n">
        <v>2.01829</v>
      </c>
      <c r="R5332" t="n">
        <v>0</v>
      </c>
      <c r="S5332" t="n">
        <v>25796</v>
      </c>
      <c r="T5332" t="n">
        <v>0</v>
      </c>
      <c r="U5332" t="n">
        <v>3.47623</v>
      </c>
      <c r="V5332" t="n">
        <v>0</v>
      </c>
      <c r="W5332" t="n">
        <v>5132.89</v>
      </c>
      <c r="X5332" t="n">
        <v>2.53724</v>
      </c>
      <c r="Y5332" t="n">
        <v>626.143</v>
      </c>
      <c r="Z5332" t="n">
        <v>11556.8</v>
      </c>
    </row>
    <row r="5333" ht="15.75" customHeight="1" s="165">
      <c r="A5333" s="131" t="n">
        <v>5320</v>
      </c>
      <c r="B5333" s="131" t="n">
        <v>1.1335</v>
      </c>
      <c r="C5333" s="131" t="n">
        <v>740.085</v>
      </c>
      <c r="D5333" s="131" t="n">
        <v>1.89299</v>
      </c>
      <c r="E5333" s="131" t="n">
        <v>3421.15</v>
      </c>
      <c r="F5333" s="131" t="n">
        <v>2.39388</v>
      </c>
      <c r="G5333" s="131" t="n">
        <v>30521.1</v>
      </c>
      <c r="H5333" s="131" t="n">
        <v>0.472376</v>
      </c>
      <c r="I5333" s="131" t="n">
        <v>5566.52</v>
      </c>
      <c r="J5333" s="131" t="n">
        <v>1.6249</v>
      </c>
      <c r="K5333" s="131" t="n">
        <v>21676.8</v>
      </c>
      <c r="L5333" s="131" t="n">
        <v>5566.52</v>
      </c>
      <c r="M5333" s="131" t="n">
        <v>1937.73</v>
      </c>
      <c r="N5333" s="131" t="n">
        <v>2.49024</v>
      </c>
      <c r="O5333" s="131" t="n">
        <v>734.7380000000001</v>
      </c>
      <c r="P5333" s="131" t="n">
        <v>0</v>
      </c>
      <c r="Q5333" s="131" t="n">
        <v>2.78191</v>
      </c>
      <c r="R5333" t="n">
        <v>0</v>
      </c>
      <c r="S5333" t="n">
        <v>19395.8</v>
      </c>
      <c r="T5333" t="n">
        <v>9902.959999999999</v>
      </c>
      <c r="U5333" t="n">
        <v>2.73921</v>
      </c>
      <c r="V5333" t="n">
        <v>0</v>
      </c>
      <c r="W5333" t="n">
        <v>5159.59</v>
      </c>
      <c r="X5333" t="n">
        <v>2.51368</v>
      </c>
      <c r="Y5333" t="n">
        <v>1336.11</v>
      </c>
      <c r="Z5333" t="n">
        <v>23662.9</v>
      </c>
    </row>
    <row r="5334" ht="15.75" customHeight="1" s="165">
      <c r="A5334" s="131" t="n">
        <v>5321</v>
      </c>
      <c r="B5334" s="131" t="n">
        <v>1.05908</v>
      </c>
      <c r="C5334" s="131" t="n">
        <v>3758.14</v>
      </c>
      <c r="D5334" s="131" t="n">
        <v>1.45173</v>
      </c>
      <c r="E5334" s="131" t="n">
        <v>1537.1</v>
      </c>
      <c r="F5334" s="131" t="n">
        <v>1.36163</v>
      </c>
      <c r="G5334" s="131" t="n">
        <v>24026.3</v>
      </c>
      <c r="H5334" s="131" t="n">
        <v>1.31144</v>
      </c>
      <c r="I5334" s="131" t="n">
        <v>17910.5</v>
      </c>
      <c r="J5334" s="131" t="n">
        <v>1.57788</v>
      </c>
      <c r="K5334" s="131" t="n">
        <v>0</v>
      </c>
      <c r="L5334" s="131" t="n">
        <v>17910.5</v>
      </c>
      <c r="M5334" s="131" t="n">
        <v>4979.13</v>
      </c>
      <c r="N5334" s="131" t="n">
        <v>1.71118</v>
      </c>
      <c r="O5334" s="131" t="n">
        <v>1572.49</v>
      </c>
      <c r="P5334" s="131" t="n">
        <v>0</v>
      </c>
      <c r="Q5334" s="131" t="n">
        <v>1.95036</v>
      </c>
      <c r="R5334" t="n">
        <v>0</v>
      </c>
      <c r="S5334" t="n">
        <v>15402.2</v>
      </c>
      <c r="T5334" t="n">
        <v>30500.2</v>
      </c>
      <c r="U5334" t="n">
        <v>1.80869</v>
      </c>
      <c r="V5334" t="n">
        <v>2498.9</v>
      </c>
      <c r="W5334" t="n">
        <v>2847.32</v>
      </c>
      <c r="X5334" t="n">
        <v>1.63244</v>
      </c>
      <c r="Y5334" t="n">
        <v>2083.36</v>
      </c>
      <c r="Z5334" t="n">
        <v>27395.1</v>
      </c>
    </row>
    <row r="5335" ht="15.75" customHeight="1" s="165">
      <c r="A5335" s="131" t="n">
        <v>5322</v>
      </c>
      <c r="B5335" s="131" t="n">
        <v>0.710252</v>
      </c>
      <c r="C5335" s="131" t="n">
        <v>7507.07</v>
      </c>
      <c r="D5335" s="131" t="n">
        <v>0.528149</v>
      </c>
      <c r="E5335" s="131" t="n">
        <v>4292.55</v>
      </c>
      <c r="F5335" s="131" t="n">
        <v>0.407968</v>
      </c>
      <c r="G5335" s="131" t="n">
        <v>17729.7</v>
      </c>
      <c r="H5335" s="131" t="n">
        <v>0.236637</v>
      </c>
      <c r="I5335" s="131" t="n">
        <v>5392.47</v>
      </c>
      <c r="J5335" s="131" t="n">
        <v>0.444997</v>
      </c>
      <c r="K5335" s="131" t="n">
        <v>1950.78</v>
      </c>
      <c r="L5335" s="131" t="n">
        <v>5392.47</v>
      </c>
      <c r="M5335" s="131" t="n">
        <v>0</v>
      </c>
      <c r="N5335" s="131" t="n">
        <v>0.815865</v>
      </c>
      <c r="O5335" s="131" t="n">
        <v>2277.4</v>
      </c>
      <c r="P5335" s="131" t="n">
        <v>0</v>
      </c>
      <c r="Q5335" s="131" t="n">
        <v>0.995989</v>
      </c>
      <c r="R5335" t="n">
        <v>0</v>
      </c>
      <c r="S5335" t="n">
        <v>11321.4</v>
      </c>
      <c r="T5335" t="n">
        <v>39488.7</v>
      </c>
      <c r="U5335" t="n">
        <v>0.790339</v>
      </c>
      <c r="V5335" t="n">
        <v>7876.79</v>
      </c>
      <c r="W5335" t="n">
        <v>1282.86</v>
      </c>
      <c r="X5335" t="n">
        <v>0.67549</v>
      </c>
      <c r="Y5335" t="n">
        <v>1786.62</v>
      </c>
      <c r="Z5335" t="n">
        <v>32561.3</v>
      </c>
    </row>
    <row r="5336" ht="15.75" customHeight="1" s="165">
      <c r="A5336" s="131" t="n">
        <v>5323</v>
      </c>
      <c r="B5336" s="131" t="n">
        <v>0.114308</v>
      </c>
      <c r="C5336" s="131" t="n">
        <v>12763.3</v>
      </c>
      <c r="D5336" s="131" t="n">
        <v>0.0667513</v>
      </c>
      <c r="E5336" s="131" t="n">
        <v>8578.9</v>
      </c>
      <c r="F5336" s="131" t="n">
        <v>0.0280639</v>
      </c>
      <c r="G5336" s="131" t="n">
        <v>13309.4</v>
      </c>
      <c r="H5336" s="131" t="n">
        <v>0.154832</v>
      </c>
      <c r="I5336" s="131" t="n">
        <v>8458.07</v>
      </c>
      <c r="J5336" s="131" t="n">
        <v>0.100954</v>
      </c>
      <c r="K5336" s="131" t="n">
        <v>8106.61</v>
      </c>
      <c r="L5336" s="131" t="n">
        <v>8458.07</v>
      </c>
      <c r="M5336" s="131" t="n">
        <v>0</v>
      </c>
      <c r="N5336" s="131" t="n">
        <v>0.135779</v>
      </c>
      <c r="O5336" s="131" t="n">
        <v>2544.23</v>
      </c>
      <c r="P5336" s="131" t="n">
        <v>0</v>
      </c>
      <c r="Q5336" s="131" t="n">
        <v>0.233084</v>
      </c>
      <c r="R5336" t="n">
        <v>0</v>
      </c>
      <c r="S5336" t="n">
        <v>11511</v>
      </c>
      <c r="T5336" t="n">
        <v>39469</v>
      </c>
      <c r="U5336" t="n">
        <v>0.102348</v>
      </c>
      <c r="V5336" t="n">
        <v>22864.1</v>
      </c>
      <c r="W5336" t="n">
        <v>1900.97</v>
      </c>
      <c r="X5336" t="n">
        <v>0.104716</v>
      </c>
      <c r="Y5336" t="n">
        <v>295.063</v>
      </c>
      <c r="Z5336" t="n">
        <v>28247.7</v>
      </c>
    </row>
    <row r="5337" ht="15.75" customHeight="1" s="165">
      <c r="A5337" s="131" t="n">
        <v>5324</v>
      </c>
      <c r="B5337" s="131" t="n">
        <v>0</v>
      </c>
      <c r="C5337" s="131" t="n">
        <v>27575</v>
      </c>
      <c r="D5337" s="131" t="n">
        <v>0</v>
      </c>
      <c r="E5337" s="131" t="n">
        <v>19627.5</v>
      </c>
      <c r="F5337" s="131" t="n">
        <v>0</v>
      </c>
      <c r="G5337" s="131" t="n">
        <v>21258.3</v>
      </c>
      <c r="H5337" s="131" t="n">
        <v>0</v>
      </c>
      <c r="I5337" s="131" t="n">
        <v>6182.83</v>
      </c>
      <c r="J5337" s="131" t="n">
        <v>0</v>
      </c>
      <c r="K5337" s="131" t="n">
        <v>16973.6</v>
      </c>
      <c r="L5337" s="131" t="n">
        <v>6182.83</v>
      </c>
      <c r="M5337" s="131" t="n">
        <v>0</v>
      </c>
      <c r="N5337" s="131" t="n">
        <v>0</v>
      </c>
      <c r="O5337" s="131" t="n">
        <v>2427.25</v>
      </c>
      <c r="P5337" s="131" t="n">
        <v>0</v>
      </c>
      <c r="Q5337" s="131" t="n">
        <v>0</v>
      </c>
      <c r="R5337" t="n">
        <v>0</v>
      </c>
      <c r="S5337" t="n">
        <v>13282.2</v>
      </c>
      <c r="T5337" t="n">
        <v>39443.5</v>
      </c>
      <c r="U5337" t="n">
        <v>0</v>
      </c>
      <c r="V5337" t="n">
        <v>31276.7</v>
      </c>
      <c r="W5337" t="n">
        <v>2507.96</v>
      </c>
      <c r="X5337" t="n">
        <v>0</v>
      </c>
      <c r="Y5337" t="n">
        <v>5722.85</v>
      </c>
      <c r="Z5337" t="n">
        <v>25881.5</v>
      </c>
    </row>
    <row r="5338" ht="15.75" customHeight="1" s="165">
      <c r="A5338" s="131" t="n">
        <v>5325</v>
      </c>
      <c r="B5338" s="131" t="n">
        <v>0</v>
      </c>
      <c r="C5338" s="131" t="n">
        <v>34499.9</v>
      </c>
      <c r="D5338" s="131" t="n">
        <v>0</v>
      </c>
      <c r="E5338" s="131" t="n">
        <v>17961.8</v>
      </c>
      <c r="F5338" s="131" t="n">
        <v>0</v>
      </c>
      <c r="G5338" s="131" t="n">
        <v>29826</v>
      </c>
      <c r="H5338" s="131" t="n">
        <v>0</v>
      </c>
      <c r="I5338" s="131" t="n">
        <v>14593.5</v>
      </c>
      <c r="J5338" s="131" t="n">
        <v>0</v>
      </c>
      <c r="K5338" s="131" t="n">
        <v>6969.32</v>
      </c>
      <c r="L5338" s="131" t="n">
        <v>14593.5</v>
      </c>
      <c r="M5338" s="131" t="n">
        <v>126.097</v>
      </c>
      <c r="N5338" s="131" t="n">
        <v>0</v>
      </c>
      <c r="O5338" s="131" t="n">
        <v>2311.52</v>
      </c>
      <c r="P5338" s="131" t="n">
        <v>0</v>
      </c>
      <c r="Q5338" s="131" t="n">
        <v>0</v>
      </c>
      <c r="R5338" t="n">
        <v>0</v>
      </c>
      <c r="S5338" t="n">
        <v>21143.8</v>
      </c>
      <c r="T5338" t="n">
        <v>39904.7</v>
      </c>
      <c r="U5338" t="n">
        <v>0</v>
      </c>
      <c r="V5338" t="n">
        <v>33663.8</v>
      </c>
      <c r="W5338" t="n">
        <v>4922.19</v>
      </c>
      <c r="X5338" t="n">
        <v>0</v>
      </c>
      <c r="Y5338" t="n">
        <v>0</v>
      </c>
      <c r="Z5338" t="n">
        <v>25961.5</v>
      </c>
    </row>
    <row r="5339" ht="15.75" customHeight="1" s="165">
      <c r="A5339" s="131" t="n">
        <v>5326</v>
      </c>
      <c r="B5339" s="131" t="n">
        <v>0</v>
      </c>
      <c r="C5339" s="131" t="n">
        <v>35691.3</v>
      </c>
      <c r="D5339" s="131" t="n">
        <v>0</v>
      </c>
      <c r="E5339" s="131" t="n">
        <v>22390.1</v>
      </c>
      <c r="F5339" s="131" t="n">
        <v>0</v>
      </c>
      <c r="G5339" s="131" t="n">
        <v>5151.65</v>
      </c>
      <c r="H5339" s="131" t="n">
        <v>0</v>
      </c>
      <c r="I5339" s="131" t="n">
        <v>6801.58</v>
      </c>
      <c r="J5339" s="131" t="n">
        <v>0</v>
      </c>
      <c r="K5339" s="131" t="n">
        <v>2112.61</v>
      </c>
      <c r="L5339" s="131" t="n">
        <v>6801.58</v>
      </c>
      <c r="M5339" s="131" t="n">
        <v>0</v>
      </c>
      <c r="N5339" s="131" t="n">
        <v>0</v>
      </c>
      <c r="O5339" s="131" t="n">
        <v>1606.84</v>
      </c>
      <c r="P5339" s="131" t="n">
        <v>0</v>
      </c>
      <c r="Q5339" s="131" t="n">
        <v>0</v>
      </c>
      <c r="R5339" t="n">
        <v>0</v>
      </c>
      <c r="S5339" t="n">
        <v>16082.7</v>
      </c>
      <c r="T5339" t="n">
        <v>39863.1</v>
      </c>
      <c r="U5339" t="n">
        <v>0</v>
      </c>
      <c r="V5339" t="n">
        <v>26558.5</v>
      </c>
      <c r="W5339" t="n">
        <v>5761.13</v>
      </c>
      <c r="X5339" t="n">
        <v>0</v>
      </c>
      <c r="Y5339" t="n">
        <v>716.696</v>
      </c>
      <c r="Z5339" t="n">
        <v>23790.9</v>
      </c>
    </row>
    <row r="5340" ht="15.75" customHeight="1" s="165">
      <c r="A5340" s="131" t="n">
        <v>5327</v>
      </c>
      <c r="B5340" s="131" t="n">
        <v>0</v>
      </c>
      <c r="C5340" s="131" t="n">
        <v>29149.3</v>
      </c>
      <c r="D5340" s="131" t="n">
        <v>0</v>
      </c>
      <c r="E5340" s="131" t="n">
        <v>34904.3</v>
      </c>
      <c r="F5340" s="131" t="n">
        <v>0</v>
      </c>
      <c r="G5340" s="131" t="n">
        <v>7243.01</v>
      </c>
      <c r="H5340" s="131" t="n">
        <v>0</v>
      </c>
      <c r="I5340" s="131" t="n">
        <v>0</v>
      </c>
      <c r="J5340" s="131" t="n">
        <v>0</v>
      </c>
      <c r="K5340" s="131" t="n">
        <v>282.948</v>
      </c>
      <c r="L5340" s="131" t="n">
        <v>0</v>
      </c>
      <c r="M5340" s="131" t="n">
        <v>0</v>
      </c>
      <c r="N5340" s="131" t="n">
        <v>0</v>
      </c>
      <c r="O5340" s="131" t="n">
        <v>1665.95</v>
      </c>
      <c r="P5340" s="131" t="n">
        <v>0</v>
      </c>
      <c r="Q5340" s="131" t="n">
        <v>0</v>
      </c>
      <c r="R5340" t="n">
        <v>0</v>
      </c>
      <c r="S5340" t="n">
        <v>13078.5</v>
      </c>
      <c r="T5340" t="n">
        <v>38418.6</v>
      </c>
      <c r="U5340" t="n">
        <v>0</v>
      </c>
      <c r="V5340" t="n">
        <v>15119.6</v>
      </c>
      <c r="W5340" t="n">
        <v>6125.22</v>
      </c>
      <c r="X5340" t="n">
        <v>0</v>
      </c>
      <c r="Y5340" t="n">
        <v>1062.77</v>
      </c>
      <c r="Z5340" t="n">
        <v>29021.4</v>
      </c>
    </row>
    <row r="5341" ht="15.75" customHeight="1" s="165">
      <c r="A5341" s="131" t="n">
        <v>5328</v>
      </c>
      <c r="B5341" s="131" t="n">
        <v>0</v>
      </c>
      <c r="C5341" s="131" t="n">
        <v>32313.9</v>
      </c>
      <c r="D5341" s="131" t="n">
        <v>0</v>
      </c>
      <c r="E5341" s="131" t="n">
        <v>35271</v>
      </c>
      <c r="F5341" s="131" t="n">
        <v>0</v>
      </c>
      <c r="G5341" s="131" t="n">
        <v>23009.9</v>
      </c>
      <c r="H5341" s="131" t="n">
        <v>0</v>
      </c>
      <c r="I5341" s="131" t="n">
        <v>0</v>
      </c>
      <c r="J5341" s="131" t="n">
        <v>0</v>
      </c>
      <c r="K5341" s="131" t="n">
        <v>1851.99</v>
      </c>
      <c r="L5341" s="131" t="n">
        <v>0</v>
      </c>
      <c r="M5341" s="131" t="n">
        <v>0</v>
      </c>
      <c r="N5341" s="131" t="n">
        <v>0</v>
      </c>
      <c r="O5341" s="131" t="n">
        <v>1940.9</v>
      </c>
      <c r="P5341" s="131" t="n">
        <v>0</v>
      </c>
      <c r="Q5341" s="131" t="n">
        <v>0</v>
      </c>
      <c r="R5341" t="n">
        <v>0</v>
      </c>
      <c r="S5341" t="n">
        <v>17363</v>
      </c>
      <c r="T5341" t="n">
        <v>25788.9</v>
      </c>
      <c r="U5341" t="n">
        <v>0</v>
      </c>
      <c r="V5341" t="n">
        <v>8689.07</v>
      </c>
      <c r="W5341" t="n">
        <v>4673.69</v>
      </c>
      <c r="X5341" t="n">
        <v>0</v>
      </c>
      <c r="Y5341" t="n">
        <v>864.677</v>
      </c>
      <c r="Z5341" t="n">
        <v>25519.9</v>
      </c>
    </row>
    <row r="5342" ht="15.75" customHeight="1" s="165">
      <c r="A5342" s="131" t="n">
        <v>5329</v>
      </c>
      <c r="B5342" s="131" t="n">
        <v>0</v>
      </c>
      <c r="C5342" s="131" t="n">
        <v>23756.2</v>
      </c>
      <c r="D5342" s="131" t="n">
        <v>0</v>
      </c>
      <c r="E5342" s="131" t="n">
        <v>31019.4</v>
      </c>
      <c r="F5342" s="131" t="n">
        <v>0</v>
      </c>
      <c r="G5342" s="131" t="n">
        <v>21537.3</v>
      </c>
      <c r="H5342" s="131" t="n">
        <v>0</v>
      </c>
      <c r="I5342" s="131" t="n">
        <v>0</v>
      </c>
      <c r="J5342" s="131" t="n">
        <v>0</v>
      </c>
      <c r="K5342" s="131" t="n">
        <v>1093.41</v>
      </c>
      <c r="L5342" s="131" t="n">
        <v>0</v>
      </c>
      <c r="M5342" s="131" t="n">
        <v>0</v>
      </c>
      <c r="N5342" s="131" t="n">
        <v>0</v>
      </c>
      <c r="O5342" s="131" t="n">
        <v>902.551</v>
      </c>
      <c r="P5342" s="131" t="n">
        <v>0</v>
      </c>
      <c r="Q5342" s="131" t="n">
        <v>0</v>
      </c>
      <c r="R5342" t="n">
        <v>706.773</v>
      </c>
      <c r="S5342" t="n">
        <v>25491.4</v>
      </c>
      <c r="T5342" t="n">
        <v>11518.1</v>
      </c>
      <c r="U5342" t="n">
        <v>0</v>
      </c>
      <c r="V5342" t="n">
        <v>4134.69</v>
      </c>
      <c r="W5342" t="n">
        <v>3119.88</v>
      </c>
      <c r="X5342" t="n">
        <v>0</v>
      </c>
      <c r="Y5342" t="n">
        <v>0</v>
      </c>
      <c r="Z5342" t="n">
        <v>10712</v>
      </c>
    </row>
    <row r="5343" ht="15.75" customHeight="1" s="165">
      <c r="A5343" s="131" t="n">
        <v>5330</v>
      </c>
      <c r="B5343" s="131" t="n">
        <v>0</v>
      </c>
      <c r="C5343" s="131" t="n">
        <v>27175.9</v>
      </c>
      <c r="D5343" s="131" t="n">
        <v>0</v>
      </c>
      <c r="E5343" s="131" t="n">
        <v>24756.4</v>
      </c>
      <c r="F5343" s="131" t="n">
        <v>0</v>
      </c>
      <c r="G5343" s="131" t="n">
        <v>9782.16</v>
      </c>
      <c r="H5343" s="131" t="n">
        <v>0</v>
      </c>
      <c r="I5343" s="131" t="n">
        <v>0</v>
      </c>
      <c r="J5343" s="131" t="n">
        <v>0</v>
      </c>
      <c r="K5343" s="131" t="n">
        <v>8078.34</v>
      </c>
      <c r="L5343" s="131" t="n">
        <v>0</v>
      </c>
      <c r="M5343" s="131" t="n">
        <v>0</v>
      </c>
      <c r="N5343" s="131" t="n">
        <v>0</v>
      </c>
      <c r="O5343" s="131" t="n">
        <v>0</v>
      </c>
      <c r="P5343" s="131" t="n">
        <v>0</v>
      </c>
      <c r="Q5343" s="131" t="n">
        <v>0</v>
      </c>
      <c r="R5343" t="n">
        <v>748.8440000000001</v>
      </c>
      <c r="S5343" t="n">
        <v>29332.8</v>
      </c>
      <c r="T5343" t="n">
        <v>16201.6</v>
      </c>
      <c r="U5343" t="n">
        <v>0</v>
      </c>
      <c r="V5343" t="n">
        <v>2532.73</v>
      </c>
      <c r="W5343" t="n">
        <v>0</v>
      </c>
      <c r="X5343" t="n">
        <v>0</v>
      </c>
      <c r="Y5343" t="n">
        <v>0</v>
      </c>
      <c r="Z5343" t="n">
        <v>11212.9</v>
      </c>
    </row>
    <row r="5344" ht="15.75" customHeight="1" s="165">
      <c r="A5344" s="131" t="n">
        <v>5331</v>
      </c>
      <c r="B5344" s="131" t="n">
        <v>0</v>
      </c>
      <c r="C5344" s="131" t="n">
        <v>39285.8</v>
      </c>
      <c r="D5344" s="131" t="n">
        <v>0</v>
      </c>
      <c r="E5344" s="131" t="n">
        <v>13856.2</v>
      </c>
      <c r="F5344" s="131" t="n">
        <v>0</v>
      </c>
      <c r="G5344" s="131" t="n">
        <v>4208.88</v>
      </c>
      <c r="H5344" s="131" t="n">
        <v>0</v>
      </c>
      <c r="I5344" s="131" t="n">
        <v>681.467</v>
      </c>
      <c r="J5344" s="131" t="n">
        <v>0</v>
      </c>
      <c r="K5344" s="131" t="n">
        <v>8462.77</v>
      </c>
      <c r="L5344" s="131" t="n">
        <v>681.467</v>
      </c>
      <c r="M5344" s="131" t="n">
        <v>0</v>
      </c>
      <c r="N5344" s="131" t="n">
        <v>0</v>
      </c>
      <c r="O5344" s="131" t="n">
        <v>0</v>
      </c>
      <c r="P5344" s="131" t="n">
        <v>0</v>
      </c>
      <c r="Q5344" s="131" t="n">
        <v>0</v>
      </c>
      <c r="R5344" t="n">
        <v>840.473</v>
      </c>
      <c r="S5344" t="n">
        <v>26108.4</v>
      </c>
      <c r="T5344" t="n">
        <v>30246</v>
      </c>
      <c r="U5344" t="n">
        <v>0</v>
      </c>
      <c r="V5344" t="n">
        <v>1200.24</v>
      </c>
      <c r="W5344" t="n">
        <v>0</v>
      </c>
      <c r="X5344" t="n">
        <v>0</v>
      </c>
      <c r="Y5344" t="n">
        <v>0</v>
      </c>
      <c r="Z5344" t="n">
        <v>6957.59</v>
      </c>
    </row>
    <row r="5345" ht="15.75" customHeight="1" s="165">
      <c r="A5345" s="131" t="n">
        <v>5332</v>
      </c>
      <c r="B5345" s="131" t="n">
        <v>0</v>
      </c>
      <c r="C5345" s="131" t="n">
        <v>37857.6</v>
      </c>
      <c r="D5345" s="131" t="n">
        <v>0</v>
      </c>
      <c r="E5345" s="131" t="n">
        <v>6023.69</v>
      </c>
      <c r="F5345" s="131" t="n">
        <v>0</v>
      </c>
      <c r="G5345" s="131" t="n">
        <v>980.779</v>
      </c>
      <c r="H5345" s="131" t="n">
        <v>0</v>
      </c>
      <c r="I5345" s="131" t="n">
        <v>0</v>
      </c>
      <c r="J5345" s="131" t="n">
        <v>0</v>
      </c>
      <c r="K5345" s="131" t="n">
        <v>3999.73</v>
      </c>
      <c r="L5345" s="131" t="n">
        <v>0</v>
      </c>
      <c r="M5345" s="131" t="n">
        <v>0</v>
      </c>
      <c r="N5345" s="131" t="n">
        <v>0</v>
      </c>
      <c r="O5345" s="131" t="n">
        <v>0</v>
      </c>
      <c r="P5345" s="131" t="n">
        <v>0</v>
      </c>
      <c r="Q5345" s="131" t="n">
        <v>0</v>
      </c>
      <c r="R5345" t="n">
        <v>808.224</v>
      </c>
      <c r="S5345" t="n">
        <v>25412.4</v>
      </c>
      <c r="T5345" t="n">
        <v>35305</v>
      </c>
      <c r="U5345" t="n">
        <v>0</v>
      </c>
      <c r="V5345" t="n">
        <v>1306.53</v>
      </c>
      <c r="W5345" t="n">
        <v>0</v>
      </c>
      <c r="X5345" t="n">
        <v>0</v>
      </c>
      <c r="Y5345" t="n">
        <v>0</v>
      </c>
      <c r="Z5345" t="n">
        <v>3426.37</v>
      </c>
    </row>
    <row r="5346" ht="15.75" customHeight="1" s="165">
      <c r="A5346" s="131" t="n">
        <v>5333</v>
      </c>
      <c r="B5346" s="131" t="n">
        <v>0</v>
      </c>
      <c r="C5346" s="131" t="n">
        <v>40053.4</v>
      </c>
      <c r="D5346" s="131" t="n">
        <v>0</v>
      </c>
      <c r="E5346" s="131" t="n">
        <v>3366.54</v>
      </c>
      <c r="F5346" s="131" t="n">
        <v>0</v>
      </c>
      <c r="G5346" s="131" t="n">
        <v>0</v>
      </c>
      <c r="H5346" s="131" t="n">
        <v>0</v>
      </c>
      <c r="I5346" s="131" t="n">
        <v>0</v>
      </c>
      <c r="J5346" s="131" t="n">
        <v>0</v>
      </c>
      <c r="K5346" s="131" t="n">
        <v>7277.61</v>
      </c>
      <c r="L5346" s="131" t="n">
        <v>0</v>
      </c>
      <c r="M5346" s="131" t="n">
        <v>0</v>
      </c>
      <c r="N5346" s="131" t="n">
        <v>0</v>
      </c>
      <c r="O5346" s="131" t="n">
        <v>0</v>
      </c>
      <c r="P5346" s="131" t="n">
        <v>0</v>
      </c>
      <c r="Q5346" s="131" t="n">
        <v>0</v>
      </c>
      <c r="R5346" t="n">
        <v>0</v>
      </c>
      <c r="S5346" t="n">
        <v>31833.2</v>
      </c>
      <c r="T5346" t="n">
        <v>26040</v>
      </c>
      <c r="U5346" t="n">
        <v>0</v>
      </c>
      <c r="V5346" t="n">
        <v>4060.01</v>
      </c>
      <c r="W5346" t="n">
        <v>0</v>
      </c>
      <c r="X5346" t="n">
        <v>0</v>
      </c>
      <c r="Y5346" t="n">
        <v>0</v>
      </c>
      <c r="Z5346" t="n">
        <v>4262.68</v>
      </c>
    </row>
    <row r="5347" ht="15.75" customHeight="1" s="165">
      <c r="A5347" s="131" t="n">
        <v>5334</v>
      </c>
      <c r="B5347" s="131" t="n">
        <v>0.0452547</v>
      </c>
      <c r="C5347" s="131" t="n">
        <v>39290.8</v>
      </c>
      <c r="D5347" s="131" t="n">
        <v>0</v>
      </c>
      <c r="E5347" s="131" t="n">
        <v>3784.48</v>
      </c>
      <c r="F5347" s="131" t="n">
        <v>0.111988</v>
      </c>
      <c r="G5347" s="131" t="n">
        <v>0</v>
      </c>
      <c r="H5347" s="131" t="n">
        <v>0.022092</v>
      </c>
      <c r="I5347" s="131" t="n">
        <v>0</v>
      </c>
      <c r="J5347" s="131" t="n">
        <v>0</v>
      </c>
      <c r="K5347" s="131" t="n">
        <v>6378.33</v>
      </c>
      <c r="L5347" s="131" t="n">
        <v>0</v>
      </c>
      <c r="M5347" s="131" t="n">
        <v>0</v>
      </c>
      <c r="N5347" s="131" t="n">
        <v>0</v>
      </c>
      <c r="O5347" s="131" t="n">
        <v>0</v>
      </c>
      <c r="P5347" s="131" t="n">
        <v>0</v>
      </c>
      <c r="Q5347" s="131" t="n">
        <v>0.0305232</v>
      </c>
      <c r="R5347" t="n">
        <v>0</v>
      </c>
      <c r="S5347" t="n">
        <v>36535.4</v>
      </c>
      <c r="T5347" t="n">
        <v>14441.2</v>
      </c>
      <c r="U5347" t="n">
        <v>0.0519294</v>
      </c>
      <c r="V5347" t="n">
        <v>7952.17</v>
      </c>
      <c r="W5347" t="n">
        <v>0</v>
      </c>
      <c r="X5347" t="n">
        <v>0.070213</v>
      </c>
      <c r="Y5347" t="n">
        <v>0</v>
      </c>
      <c r="Z5347" t="n">
        <v>3575.07</v>
      </c>
    </row>
    <row r="5348" ht="15.75" customHeight="1" s="165">
      <c r="A5348" s="131" t="n">
        <v>5335</v>
      </c>
      <c r="B5348" s="131" t="n">
        <v>0.521164</v>
      </c>
      <c r="C5348" s="131" t="n">
        <v>36149.1</v>
      </c>
      <c r="D5348" s="131" t="n">
        <v>0.00996319</v>
      </c>
      <c r="E5348" s="131" t="n">
        <v>4061.1</v>
      </c>
      <c r="F5348" s="131" t="n">
        <v>0.86477</v>
      </c>
      <c r="G5348" s="131" t="n">
        <v>0</v>
      </c>
      <c r="H5348" s="131" t="n">
        <v>0.393442</v>
      </c>
      <c r="I5348" s="131" t="n">
        <v>0</v>
      </c>
      <c r="J5348" s="131" t="n">
        <v>0.0546311</v>
      </c>
      <c r="K5348" s="131" t="n">
        <v>5404.74</v>
      </c>
      <c r="L5348" s="131" t="n">
        <v>0</v>
      </c>
      <c r="M5348" s="131" t="n">
        <v>0</v>
      </c>
      <c r="N5348" s="131" t="n">
        <v>0.286412</v>
      </c>
      <c r="O5348" s="131" t="n">
        <v>0</v>
      </c>
      <c r="P5348" s="131" t="n">
        <v>0</v>
      </c>
      <c r="Q5348" s="131" t="n">
        <v>0.385007</v>
      </c>
      <c r="R5348" t="n">
        <v>0</v>
      </c>
      <c r="S5348" t="n">
        <v>25159.6</v>
      </c>
      <c r="T5348" t="n">
        <v>6887.91</v>
      </c>
      <c r="U5348" t="n">
        <v>0.558887</v>
      </c>
      <c r="V5348" t="n">
        <v>9668.33</v>
      </c>
      <c r="W5348" t="n">
        <v>0</v>
      </c>
      <c r="X5348" t="n">
        <v>0.588676</v>
      </c>
      <c r="Y5348" t="n">
        <v>0</v>
      </c>
      <c r="Z5348" t="n">
        <v>3332.79</v>
      </c>
    </row>
    <row r="5349" ht="15.75" customHeight="1" s="165">
      <c r="A5349" s="131" t="n">
        <v>5336</v>
      </c>
      <c r="B5349" s="131" t="n">
        <v>1.57444</v>
      </c>
      <c r="C5349" s="131" t="n">
        <v>26914.4</v>
      </c>
      <c r="D5349" s="131" t="n">
        <v>0.453588</v>
      </c>
      <c r="E5349" s="131" t="n">
        <v>3759.67</v>
      </c>
      <c r="F5349" s="131" t="n">
        <v>1.89688</v>
      </c>
      <c r="G5349" s="131" t="n">
        <v>0</v>
      </c>
      <c r="H5349" s="131" t="n">
        <v>1.23699</v>
      </c>
      <c r="I5349" s="131" t="n">
        <v>0</v>
      </c>
      <c r="J5349" s="131" t="n">
        <v>0.102579</v>
      </c>
      <c r="K5349" s="131" t="n">
        <v>0</v>
      </c>
      <c r="L5349" s="131" t="n">
        <v>0</v>
      </c>
      <c r="M5349" s="131" t="n">
        <v>0</v>
      </c>
      <c r="N5349" s="131" t="n">
        <v>0.811878</v>
      </c>
      <c r="O5349" s="131" t="n">
        <v>0</v>
      </c>
      <c r="P5349" s="131" t="n">
        <v>0</v>
      </c>
      <c r="Q5349" s="131" t="n">
        <v>1.27976</v>
      </c>
      <c r="R5349" t="n">
        <v>0</v>
      </c>
      <c r="S5349" t="n">
        <v>9518.48</v>
      </c>
      <c r="T5349" t="n">
        <v>1265.62</v>
      </c>
      <c r="U5349" t="n">
        <v>1.57206</v>
      </c>
      <c r="V5349" t="n">
        <v>7571.09</v>
      </c>
      <c r="W5349" t="n">
        <v>0</v>
      </c>
      <c r="X5349" t="n">
        <v>1.53406</v>
      </c>
      <c r="Y5349" t="n">
        <v>0</v>
      </c>
      <c r="Z5349" t="n">
        <v>3268.62</v>
      </c>
    </row>
    <row r="5350" ht="15.75" customHeight="1" s="165">
      <c r="A5350" s="131" t="n">
        <v>5337</v>
      </c>
      <c r="B5350" s="131" t="n">
        <v>2.56464</v>
      </c>
      <c r="C5350" s="131" t="n">
        <v>19002.4</v>
      </c>
      <c r="D5350" s="131" t="n">
        <v>0.861344</v>
      </c>
      <c r="E5350" s="131" t="n">
        <v>4844.34</v>
      </c>
      <c r="F5350" s="131" t="n">
        <v>2.77884</v>
      </c>
      <c r="G5350" s="131" t="n">
        <v>7092.33</v>
      </c>
      <c r="H5350" s="131" t="n">
        <v>2.12106</v>
      </c>
      <c r="I5350" s="131" t="n">
        <v>0</v>
      </c>
      <c r="J5350" s="131" t="n">
        <v>0.274845</v>
      </c>
      <c r="K5350" s="131" t="n">
        <v>0</v>
      </c>
      <c r="L5350" s="131" t="n">
        <v>0</v>
      </c>
      <c r="M5350" s="131" t="n">
        <v>0</v>
      </c>
      <c r="N5350" s="131" t="n">
        <v>1.38159</v>
      </c>
      <c r="O5350" s="131" t="n">
        <v>0</v>
      </c>
      <c r="P5350" s="131" t="n">
        <v>0</v>
      </c>
      <c r="Q5350" s="131" t="n">
        <v>2.21492</v>
      </c>
      <c r="R5350" t="n">
        <v>0</v>
      </c>
      <c r="S5350" t="n">
        <v>5455.24</v>
      </c>
      <c r="T5350" t="n">
        <v>1248.63</v>
      </c>
      <c r="U5350" t="n">
        <v>2.52969</v>
      </c>
      <c r="V5350" t="n">
        <v>7621.93</v>
      </c>
      <c r="W5350" t="n">
        <v>0</v>
      </c>
      <c r="X5350" t="n">
        <v>2.45285</v>
      </c>
      <c r="Y5350" t="n">
        <v>0</v>
      </c>
      <c r="Z5350" t="n">
        <v>4367.11</v>
      </c>
    </row>
    <row r="5351" ht="15.75" customHeight="1" s="165">
      <c r="A5351" s="131" t="n">
        <v>5338</v>
      </c>
      <c r="B5351" s="131" t="n">
        <v>3.34231</v>
      </c>
      <c r="C5351" s="131" t="n">
        <v>7891.1</v>
      </c>
      <c r="D5351" s="131" t="n">
        <v>1.56543</v>
      </c>
      <c r="E5351" s="131" t="n">
        <v>2273.38</v>
      </c>
      <c r="F5351" s="131" t="n">
        <v>3.45783</v>
      </c>
      <c r="G5351" s="131" t="n">
        <v>19290.9</v>
      </c>
      <c r="H5351" s="131" t="n">
        <v>2.83304</v>
      </c>
      <c r="I5351" s="131" t="n">
        <v>0</v>
      </c>
      <c r="J5351" s="131" t="n">
        <v>0.602763</v>
      </c>
      <c r="K5351" s="131" t="n">
        <v>500.846</v>
      </c>
      <c r="L5351" s="131" t="n">
        <v>0</v>
      </c>
      <c r="M5351" s="131" t="n">
        <v>0</v>
      </c>
      <c r="N5351" s="131" t="n">
        <v>1.04139</v>
      </c>
      <c r="O5351" s="131" t="n">
        <v>0</v>
      </c>
      <c r="P5351" s="131" t="n">
        <v>0</v>
      </c>
      <c r="Q5351" s="131" t="n">
        <v>2.9832</v>
      </c>
      <c r="R5351" t="n">
        <v>0</v>
      </c>
      <c r="S5351" t="n">
        <v>1994.14</v>
      </c>
      <c r="T5351" t="n">
        <v>0</v>
      </c>
      <c r="U5351" t="n">
        <v>3.26007</v>
      </c>
      <c r="V5351" t="n">
        <v>9607.68</v>
      </c>
      <c r="W5351" t="n">
        <v>0</v>
      </c>
      <c r="X5351" t="n">
        <v>3.18275</v>
      </c>
      <c r="Y5351" t="n">
        <v>0</v>
      </c>
      <c r="Z5351" t="n">
        <v>3998.44</v>
      </c>
    </row>
    <row r="5352" ht="15.75" customHeight="1" s="165">
      <c r="A5352" s="131" t="n">
        <v>5339</v>
      </c>
      <c r="B5352" s="131" t="n">
        <v>3.85611</v>
      </c>
      <c r="C5352" s="131" t="n">
        <v>4163.98</v>
      </c>
      <c r="D5352" s="131" t="n">
        <v>2.13458</v>
      </c>
      <c r="E5352" s="131" t="n">
        <v>0</v>
      </c>
      <c r="F5352" s="131" t="n">
        <v>3.89137</v>
      </c>
      <c r="G5352" s="131" t="n">
        <v>28624.7</v>
      </c>
      <c r="H5352" s="131" t="n">
        <v>3.30134</v>
      </c>
      <c r="I5352" s="131" t="n">
        <v>0</v>
      </c>
      <c r="J5352" s="131" t="n">
        <v>1.23277</v>
      </c>
      <c r="K5352" s="131" t="n">
        <v>664.449</v>
      </c>
      <c r="L5352" s="131" t="n">
        <v>0</v>
      </c>
      <c r="M5352" s="131" t="n">
        <v>0</v>
      </c>
      <c r="N5352" s="131" t="n">
        <v>1.7075</v>
      </c>
      <c r="O5352" s="131" t="n">
        <v>0</v>
      </c>
      <c r="P5352" s="131" t="n">
        <v>0</v>
      </c>
      <c r="Q5352" s="131" t="n">
        <v>3.52222</v>
      </c>
      <c r="R5352" t="n">
        <v>0</v>
      </c>
      <c r="S5352" t="n">
        <v>6240.76</v>
      </c>
      <c r="T5352" t="n">
        <v>0</v>
      </c>
      <c r="U5352" t="n">
        <v>3.75147</v>
      </c>
      <c r="V5352" t="n">
        <v>4520.72</v>
      </c>
      <c r="W5352" t="n">
        <v>0</v>
      </c>
      <c r="X5352" t="n">
        <v>3.67319</v>
      </c>
      <c r="Y5352" t="n">
        <v>0</v>
      </c>
      <c r="Z5352" t="n">
        <v>3452.27</v>
      </c>
    </row>
    <row r="5353" ht="15.75" customHeight="1" s="165">
      <c r="A5353" s="131" t="n">
        <v>5340</v>
      </c>
      <c r="B5353" s="131" t="n">
        <v>4.12209</v>
      </c>
      <c r="C5353" s="131" t="n">
        <v>1319</v>
      </c>
      <c r="D5353" s="131" t="n">
        <v>2.79047</v>
      </c>
      <c r="E5353" s="131" t="n">
        <v>0</v>
      </c>
      <c r="F5353" s="131" t="n">
        <v>4.08674</v>
      </c>
      <c r="G5353" s="131" t="n">
        <v>23501.5</v>
      </c>
      <c r="H5353" s="131" t="n">
        <v>3.56173</v>
      </c>
      <c r="I5353" s="131" t="n">
        <v>0</v>
      </c>
      <c r="J5353" s="131" t="n">
        <v>0.590772</v>
      </c>
      <c r="K5353" s="131" t="n">
        <v>658.622</v>
      </c>
      <c r="L5353" s="131" t="n">
        <v>0</v>
      </c>
      <c r="M5353" s="131" t="n">
        <v>0</v>
      </c>
      <c r="N5353" s="131" t="n">
        <v>2.77053</v>
      </c>
      <c r="O5353" s="131" t="n">
        <v>0</v>
      </c>
      <c r="P5353" s="131" t="n">
        <v>0</v>
      </c>
      <c r="Q5353" s="131" t="n">
        <v>3.86253</v>
      </c>
      <c r="R5353" t="n">
        <v>0</v>
      </c>
      <c r="S5353" t="n">
        <v>12708.6</v>
      </c>
      <c r="T5353" t="n">
        <v>0</v>
      </c>
      <c r="U5353" t="n">
        <v>3.98625</v>
      </c>
      <c r="V5353" t="n">
        <v>2484.36</v>
      </c>
      <c r="W5353" t="n">
        <v>837.144</v>
      </c>
      <c r="X5353" t="n">
        <v>3.91954</v>
      </c>
      <c r="Y5353" t="n">
        <v>0</v>
      </c>
      <c r="Z5353" t="n">
        <v>3202.72</v>
      </c>
    </row>
    <row r="5354" ht="15.75" customHeight="1" s="165">
      <c r="A5354" s="131" t="n">
        <v>5341</v>
      </c>
      <c r="B5354" s="131" t="n">
        <v>3.50894</v>
      </c>
      <c r="C5354" s="131" t="n">
        <v>0</v>
      </c>
      <c r="D5354" s="131" t="n">
        <v>4.04023</v>
      </c>
      <c r="E5354" s="131" t="n">
        <v>0</v>
      </c>
      <c r="F5354" s="131" t="n">
        <v>4.03501</v>
      </c>
      <c r="G5354" s="131" t="n">
        <v>27051.4</v>
      </c>
      <c r="H5354" s="131" t="n">
        <v>3.62506</v>
      </c>
      <c r="I5354" s="131" t="n">
        <v>0</v>
      </c>
      <c r="J5354" s="131" t="n">
        <v>1.15405</v>
      </c>
      <c r="K5354" s="131" t="n">
        <v>266.346</v>
      </c>
      <c r="L5354" s="131" t="n">
        <v>0</v>
      </c>
      <c r="M5354" s="131" t="n">
        <v>0</v>
      </c>
      <c r="N5354" s="131" t="n">
        <v>2.54137</v>
      </c>
      <c r="O5354" s="131" t="n">
        <v>0</v>
      </c>
      <c r="P5354" s="131" t="n">
        <v>0</v>
      </c>
      <c r="Q5354" s="131" t="n">
        <v>3.97648</v>
      </c>
      <c r="R5354" t="n">
        <v>0</v>
      </c>
      <c r="S5354" t="n">
        <v>21193.2</v>
      </c>
      <c r="T5354" t="n">
        <v>0</v>
      </c>
      <c r="U5354" t="n">
        <v>3.98109</v>
      </c>
      <c r="V5354" t="n">
        <v>4458.77</v>
      </c>
      <c r="W5354" t="n">
        <v>4299.3</v>
      </c>
      <c r="X5354" t="n">
        <v>3.90399</v>
      </c>
      <c r="Y5354" t="n">
        <v>0</v>
      </c>
      <c r="Z5354" t="n">
        <v>3386.85</v>
      </c>
    </row>
    <row r="5355" ht="15.75" customHeight="1" s="165">
      <c r="A5355" s="131" t="n">
        <v>5342</v>
      </c>
      <c r="B5355" s="131" t="n">
        <v>2.92653</v>
      </c>
      <c r="C5355" s="131" t="n">
        <v>0</v>
      </c>
      <c r="D5355" s="131" t="n">
        <v>3.81922</v>
      </c>
      <c r="E5355" s="131" t="n">
        <v>0</v>
      </c>
      <c r="F5355" s="131" t="n">
        <v>3.73557</v>
      </c>
      <c r="G5355" s="131" t="n">
        <v>24121.1</v>
      </c>
      <c r="H5355" s="131" t="n">
        <v>3.45304</v>
      </c>
      <c r="I5355" s="131" t="n">
        <v>0</v>
      </c>
      <c r="J5355" s="131" t="n">
        <v>3.44728</v>
      </c>
      <c r="K5355" s="131" t="n">
        <v>551.6369999999999</v>
      </c>
      <c r="L5355" s="131" t="n">
        <v>0</v>
      </c>
      <c r="M5355" s="131" t="n">
        <v>0</v>
      </c>
      <c r="N5355" s="131" t="n">
        <v>2.20436</v>
      </c>
      <c r="O5355" s="131" t="n">
        <v>0</v>
      </c>
      <c r="P5355" s="131" t="n">
        <v>0</v>
      </c>
      <c r="Q5355" s="131" t="n">
        <v>2.61253</v>
      </c>
      <c r="R5355" t="n">
        <v>868.769</v>
      </c>
      <c r="S5355" t="n">
        <v>28286.1</v>
      </c>
      <c r="T5355" t="n">
        <v>0</v>
      </c>
      <c r="U5355" t="n">
        <v>3.77546</v>
      </c>
      <c r="V5355" t="n">
        <v>6193.95</v>
      </c>
      <c r="W5355" t="n">
        <v>10880.6</v>
      </c>
      <c r="X5355" t="n">
        <v>3.66971</v>
      </c>
      <c r="Y5355" t="n">
        <v>0</v>
      </c>
      <c r="Z5355" t="n">
        <v>6451.64</v>
      </c>
    </row>
    <row r="5356" ht="15.75" customHeight="1" s="165">
      <c r="A5356" s="131" t="n">
        <v>5343</v>
      </c>
      <c r="B5356" s="131" t="n">
        <v>2.70286</v>
      </c>
      <c r="C5356" s="131" t="n">
        <v>0</v>
      </c>
      <c r="D5356" s="131" t="n">
        <v>3.34808</v>
      </c>
      <c r="E5356" s="131" t="n">
        <v>0</v>
      </c>
      <c r="F5356" s="131" t="n">
        <v>3.18272</v>
      </c>
      <c r="G5356" s="131" t="n">
        <v>27181.1</v>
      </c>
      <c r="H5356" s="131" t="n">
        <v>0.474381</v>
      </c>
      <c r="I5356" s="131" t="n">
        <v>0</v>
      </c>
      <c r="J5356" s="131" t="n">
        <v>3.06923</v>
      </c>
      <c r="K5356" s="131" t="n">
        <v>589.776</v>
      </c>
      <c r="L5356" s="131" t="n">
        <v>0</v>
      </c>
      <c r="M5356" s="131" t="n">
        <v>671.837</v>
      </c>
      <c r="N5356" s="131" t="n">
        <v>2.16827</v>
      </c>
      <c r="O5356" s="131" t="n">
        <v>0</v>
      </c>
      <c r="P5356" s="131" t="n">
        <v>1921.72</v>
      </c>
      <c r="Q5356" s="131" t="n">
        <v>3.40709</v>
      </c>
      <c r="R5356" t="n">
        <v>862.444</v>
      </c>
      <c r="S5356" t="n">
        <v>31947.7</v>
      </c>
      <c r="T5356" t="n">
        <v>3235.77</v>
      </c>
      <c r="U5356" t="n">
        <v>3.35164</v>
      </c>
      <c r="V5356" t="n">
        <v>11904</v>
      </c>
      <c r="W5356" t="n">
        <v>13000.6</v>
      </c>
      <c r="X5356" t="n">
        <v>3.2116</v>
      </c>
      <c r="Y5356" t="n">
        <v>5204.67</v>
      </c>
      <c r="Z5356" t="n">
        <v>6345.32</v>
      </c>
    </row>
    <row r="5357" ht="15.75" customHeight="1" s="165">
      <c r="A5357" s="131" t="n">
        <v>5344</v>
      </c>
      <c r="B5357" s="131" t="n">
        <v>2.32693</v>
      </c>
      <c r="C5357" s="131" t="n">
        <v>834.931</v>
      </c>
      <c r="D5357" s="131" t="n">
        <v>2.64087</v>
      </c>
      <c r="E5357" s="131" t="n">
        <v>272.493</v>
      </c>
      <c r="F5357" s="131" t="n">
        <v>2.38558</v>
      </c>
      <c r="G5357" s="131" t="n">
        <v>18489.7</v>
      </c>
      <c r="H5357" s="131" t="n">
        <v>2.01878</v>
      </c>
      <c r="I5357" s="131" t="n">
        <v>0</v>
      </c>
      <c r="J5357" s="131" t="n">
        <v>2.50292</v>
      </c>
      <c r="K5357" s="131" t="n">
        <v>788.436</v>
      </c>
      <c r="L5357" s="131" t="n">
        <v>0</v>
      </c>
      <c r="M5357" s="131" t="n">
        <v>5048.94</v>
      </c>
      <c r="N5357" s="131" t="n">
        <v>1.57847</v>
      </c>
      <c r="O5357" s="131" t="n">
        <v>4261.06</v>
      </c>
      <c r="P5357" s="131" t="n">
        <v>0</v>
      </c>
      <c r="Q5357" s="131" t="n">
        <v>2.78647</v>
      </c>
      <c r="R5357" t="n">
        <v>1202.12</v>
      </c>
      <c r="S5357" t="n">
        <v>33647.5</v>
      </c>
      <c r="T5357" t="n">
        <v>15675</v>
      </c>
      <c r="U5357" t="n">
        <v>2.69631</v>
      </c>
      <c r="V5357" t="n">
        <v>17006.7</v>
      </c>
      <c r="W5357" t="n">
        <v>13946.7</v>
      </c>
      <c r="X5357" t="n">
        <v>2.47212</v>
      </c>
      <c r="Y5357" t="n">
        <v>0</v>
      </c>
      <c r="Z5357" t="n">
        <v>7894.95</v>
      </c>
    </row>
    <row r="5358" ht="15.75" customHeight="1" s="165">
      <c r="A5358" s="131" t="n">
        <v>5345</v>
      </c>
      <c r="B5358" s="131" t="n">
        <v>1.07443</v>
      </c>
      <c r="C5358" s="131" t="n">
        <v>2942.87</v>
      </c>
      <c r="D5358" s="131" t="n">
        <v>1.70301</v>
      </c>
      <c r="E5358" s="131" t="n">
        <v>0</v>
      </c>
      <c r="F5358" s="131" t="n">
        <v>1.37557</v>
      </c>
      <c r="G5358" s="131" t="n">
        <v>10520.2</v>
      </c>
      <c r="H5358" s="131" t="n">
        <v>1.08398</v>
      </c>
      <c r="I5358" s="131" t="n">
        <v>0</v>
      </c>
      <c r="J5358" s="131" t="n">
        <v>1.72734</v>
      </c>
      <c r="K5358" s="131" t="n">
        <v>996.063</v>
      </c>
      <c r="L5358" s="131" t="n">
        <v>0</v>
      </c>
      <c r="M5358" s="131" t="n">
        <v>0</v>
      </c>
      <c r="N5358" s="131" t="n">
        <v>0.53877</v>
      </c>
      <c r="O5358" s="131" t="n">
        <v>7858.22</v>
      </c>
      <c r="P5358" s="131" t="n">
        <v>0</v>
      </c>
      <c r="Q5358" s="131" t="n">
        <v>1.59401</v>
      </c>
      <c r="R5358" t="n">
        <v>960.129</v>
      </c>
      <c r="S5358" t="n">
        <v>34895.7</v>
      </c>
      <c r="T5358" t="n">
        <v>23546.1</v>
      </c>
      <c r="U5358" t="n">
        <v>1.79847</v>
      </c>
      <c r="V5358" t="n">
        <v>30271.3</v>
      </c>
      <c r="W5358" t="n">
        <v>19038.5</v>
      </c>
      <c r="X5358" t="n">
        <v>1.60392</v>
      </c>
      <c r="Y5358" t="n">
        <v>0</v>
      </c>
      <c r="Z5358" t="n">
        <v>7397.27</v>
      </c>
    </row>
    <row r="5359" ht="15.75" customHeight="1" s="165">
      <c r="A5359" s="131" t="n">
        <v>5346</v>
      </c>
      <c r="B5359" s="131" t="n">
        <v>0.658562</v>
      </c>
      <c r="C5359" s="131" t="n">
        <v>9239.43</v>
      </c>
      <c r="D5359" s="131" t="n">
        <v>0.498794</v>
      </c>
      <c r="E5359" s="131" t="n">
        <v>0</v>
      </c>
      <c r="F5359" s="131" t="n">
        <v>0.38372</v>
      </c>
      <c r="G5359" s="131" t="n">
        <v>8485.370000000001</v>
      </c>
      <c r="H5359" s="131" t="n">
        <v>0.788228</v>
      </c>
      <c r="I5359" s="131" t="n">
        <v>1436.61</v>
      </c>
      <c r="J5359" s="131" t="n">
        <v>0.713325</v>
      </c>
      <c r="K5359" s="131" t="n">
        <v>2770.12</v>
      </c>
      <c r="L5359" s="131" t="n">
        <v>1436.61</v>
      </c>
      <c r="M5359" s="131" t="n">
        <v>0</v>
      </c>
      <c r="N5359" s="131" t="n">
        <v>0.373546</v>
      </c>
      <c r="O5359" s="131" t="n">
        <v>5565.05</v>
      </c>
      <c r="P5359" s="131" t="n">
        <v>2927.05</v>
      </c>
      <c r="Q5359" s="131" t="n">
        <v>0.862571</v>
      </c>
      <c r="R5359" t="n">
        <v>707.188</v>
      </c>
      <c r="S5359" t="n">
        <v>35919.5</v>
      </c>
      <c r="T5359" t="n">
        <v>31049.3</v>
      </c>
      <c r="U5359" t="n">
        <v>0.773734</v>
      </c>
      <c r="V5359" t="n">
        <v>37975.8</v>
      </c>
      <c r="W5359" t="n">
        <v>24862.3</v>
      </c>
      <c r="X5359" t="n">
        <v>0.691323</v>
      </c>
      <c r="Y5359" t="n">
        <v>0</v>
      </c>
      <c r="Z5359" t="n">
        <v>10520.1</v>
      </c>
    </row>
    <row r="5360" ht="15.75" customHeight="1" s="165">
      <c r="A5360" s="131" t="n">
        <v>5347</v>
      </c>
      <c r="B5360" s="131" t="n">
        <v>0.08050259999999999</v>
      </c>
      <c r="C5360" s="131" t="n">
        <v>20694.9</v>
      </c>
      <c r="D5360" s="131" t="n">
        <v>0.07249890000000001</v>
      </c>
      <c r="E5360" s="131" t="n">
        <v>0</v>
      </c>
      <c r="F5360" s="131" t="n">
        <v>0</v>
      </c>
      <c r="G5360" s="131" t="n">
        <v>10054</v>
      </c>
      <c r="H5360" s="131" t="n">
        <v>0.16096</v>
      </c>
      <c r="I5360" s="131" t="n">
        <v>0</v>
      </c>
      <c r="J5360" s="131" t="n">
        <v>0.137748</v>
      </c>
      <c r="K5360" s="131" t="n">
        <v>39987.4</v>
      </c>
      <c r="L5360" s="131" t="n">
        <v>0</v>
      </c>
      <c r="M5360" s="131" t="n">
        <v>2104.5</v>
      </c>
      <c r="N5360" s="131" t="n">
        <v>0.0983726</v>
      </c>
      <c r="O5360" s="131" t="n">
        <v>4239.82</v>
      </c>
      <c r="P5360" s="131" t="n">
        <v>0</v>
      </c>
      <c r="Q5360" s="131" t="n">
        <v>0.220238</v>
      </c>
      <c r="R5360" t="n">
        <v>1263.26</v>
      </c>
      <c r="S5360" t="n">
        <v>32133.2</v>
      </c>
      <c r="T5360" t="n">
        <v>33318</v>
      </c>
      <c r="U5360" t="n">
        <v>0.09185459999999999</v>
      </c>
      <c r="V5360" t="n">
        <v>39035.1</v>
      </c>
      <c r="W5360" t="n">
        <v>31984.6</v>
      </c>
      <c r="X5360" t="n">
        <v>0.100083</v>
      </c>
      <c r="Y5360" t="n">
        <v>0</v>
      </c>
      <c r="Z5360" t="n">
        <v>7102.54</v>
      </c>
    </row>
    <row r="5361" ht="15.75" customHeight="1" s="165">
      <c r="A5361" s="131" t="n">
        <v>5348</v>
      </c>
      <c r="B5361" s="131" t="n">
        <v>0</v>
      </c>
      <c r="C5361" s="131" t="n">
        <v>31378.7</v>
      </c>
      <c r="D5361" s="131" t="n">
        <v>0</v>
      </c>
      <c r="E5361" s="131" t="n">
        <v>5357.19</v>
      </c>
      <c r="F5361" s="131" t="n">
        <v>0</v>
      </c>
      <c r="G5361" s="131" t="n">
        <v>25984.5</v>
      </c>
      <c r="H5361" s="131" t="n">
        <v>0</v>
      </c>
      <c r="I5361" s="131" t="n">
        <v>0</v>
      </c>
      <c r="J5361" s="131" t="n">
        <v>0</v>
      </c>
      <c r="K5361" s="131" t="n">
        <v>9845.809999999999</v>
      </c>
      <c r="L5361" s="131" t="n">
        <v>0</v>
      </c>
      <c r="M5361" s="131" t="n">
        <v>13187.7</v>
      </c>
      <c r="N5361" s="131" t="n">
        <v>0</v>
      </c>
      <c r="O5361" s="131" t="n">
        <v>4252.92</v>
      </c>
      <c r="P5361" s="131" t="n">
        <v>912.494</v>
      </c>
      <c r="Q5361" s="131" t="n">
        <v>0</v>
      </c>
      <c r="R5361" t="n">
        <v>1145.61</v>
      </c>
      <c r="S5361" t="n">
        <v>33175.7</v>
      </c>
      <c r="T5361" t="n">
        <v>33359.9</v>
      </c>
      <c r="U5361" t="n">
        <v>0</v>
      </c>
      <c r="V5361" t="n">
        <v>39242.5</v>
      </c>
      <c r="W5361" t="n">
        <v>27256.6</v>
      </c>
      <c r="X5361" t="n">
        <v>0</v>
      </c>
      <c r="Y5361" t="n">
        <v>1145.96</v>
      </c>
      <c r="Z5361" t="n">
        <v>3281.37</v>
      </c>
    </row>
    <row r="5362" ht="15.75" customHeight="1" s="165">
      <c r="A5362" s="131" t="n">
        <v>5349</v>
      </c>
      <c r="B5362" s="131" t="n">
        <v>0</v>
      </c>
      <c r="C5362" s="131" t="n">
        <v>29249.7</v>
      </c>
      <c r="D5362" s="131" t="n">
        <v>0</v>
      </c>
      <c r="E5362" s="131" t="n">
        <v>3792.34</v>
      </c>
      <c r="F5362" s="131" t="n">
        <v>0</v>
      </c>
      <c r="G5362" s="131" t="n">
        <v>31818</v>
      </c>
      <c r="H5362" s="131" t="n">
        <v>0</v>
      </c>
      <c r="I5362" s="131" t="n">
        <v>0</v>
      </c>
      <c r="J5362" s="131" t="n">
        <v>0</v>
      </c>
      <c r="K5362" s="131" t="n">
        <v>0</v>
      </c>
      <c r="L5362" s="131" t="n">
        <v>0</v>
      </c>
      <c r="M5362" s="131" t="n">
        <v>3351.68</v>
      </c>
      <c r="N5362" s="131" t="n">
        <v>0</v>
      </c>
      <c r="O5362" s="131" t="n">
        <v>4374.65</v>
      </c>
      <c r="P5362" s="131" t="n">
        <v>5626.87</v>
      </c>
      <c r="Q5362" s="131" t="n">
        <v>0</v>
      </c>
      <c r="R5362" t="n">
        <v>0</v>
      </c>
      <c r="S5362" t="n">
        <v>36140.4</v>
      </c>
      <c r="T5362" t="n">
        <v>38641.2</v>
      </c>
      <c r="U5362" t="n">
        <v>0</v>
      </c>
      <c r="V5362" t="n">
        <v>39163.3</v>
      </c>
      <c r="W5362" t="n">
        <v>29790.1</v>
      </c>
      <c r="X5362" t="n">
        <v>0</v>
      </c>
      <c r="Y5362" t="n">
        <v>3302.6</v>
      </c>
      <c r="Z5362" t="n">
        <v>3364.22</v>
      </c>
    </row>
    <row r="5363" ht="15.75" customHeight="1" s="165">
      <c r="A5363" s="131" t="n">
        <v>5350</v>
      </c>
      <c r="B5363" s="131" t="n">
        <v>0</v>
      </c>
      <c r="C5363" s="131" t="n">
        <v>36490.7</v>
      </c>
      <c r="D5363" s="131" t="n">
        <v>0</v>
      </c>
      <c r="E5363" s="131" t="n">
        <v>0</v>
      </c>
      <c r="F5363" s="131" t="n">
        <v>0</v>
      </c>
      <c r="G5363" s="131" t="n">
        <v>29840.9</v>
      </c>
      <c r="H5363" s="131" t="n">
        <v>0</v>
      </c>
      <c r="I5363" s="131" t="n">
        <v>0</v>
      </c>
      <c r="J5363" s="131" t="n">
        <v>0</v>
      </c>
      <c r="K5363" s="131" t="n">
        <v>0</v>
      </c>
      <c r="L5363" s="131" t="n">
        <v>0</v>
      </c>
      <c r="M5363" s="131" t="n">
        <v>0</v>
      </c>
      <c r="N5363" s="131" t="n">
        <v>0</v>
      </c>
      <c r="O5363" s="131" t="n">
        <v>4160.74</v>
      </c>
      <c r="P5363" s="131" t="n">
        <v>2079.41</v>
      </c>
      <c r="Q5363" s="131" t="n">
        <v>0</v>
      </c>
      <c r="R5363" t="n">
        <v>0</v>
      </c>
      <c r="S5363" t="n">
        <v>38270.5</v>
      </c>
      <c r="T5363" t="n">
        <v>39454.3</v>
      </c>
      <c r="U5363" t="n">
        <v>0</v>
      </c>
      <c r="V5363" t="n">
        <v>32129.9</v>
      </c>
      <c r="W5363" t="n">
        <v>28152.5</v>
      </c>
      <c r="X5363" t="n">
        <v>0</v>
      </c>
      <c r="Y5363" t="n">
        <v>5496.03</v>
      </c>
      <c r="Z5363" t="n">
        <v>8724.389999999999</v>
      </c>
    </row>
    <row r="5364" ht="15.75" customHeight="1" s="165">
      <c r="A5364" s="131" t="n">
        <v>5351</v>
      </c>
      <c r="B5364" s="131" t="n">
        <v>0</v>
      </c>
      <c r="C5364" s="131" t="n">
        <v>23768.5</v>
      </c>
      <c r="D5364" s="131" t="n">
        <v>0</v>
      </c>
      <c r="E5364" s="131" t="n">
        <v>0</v>
      </c>
      <c r="F5364" s="131" t="n">
        <v>0</v>
      </c>
      <c r="G5364" s="131" t="n">
        <v>38189.9</v>
      </c>
      <c r="H5364" s="131" t="n">
        <v>0</v>
      </c>
      <c r="I5364" s="131" t="n">
        <v>0</v>
      </c>
      <c r="J5364" s="131" t="n">
        <v>0</v>
      </c>
      <c r="K5364" s="131" t="n">
        <v>2779.53</v>
      </c>
      <c r="L5364" s="131" t="n">
        <v>0</v>
      </c>
      <c r="M5364" s="131" t="n">
        <v>0</v>
      </c>
      <c r="N5364" s="131" t="n">
        <v>0</v>
      </c>
      <c r="O5364" s="131" t="n">
        <v>6438.01</v>
      </c>
      <c r="P5364" s="131" t="n">
        <v>0</v>
      </c>
      <c r="Q5364" s="131" t="n">
        <v>0</v>
      </c>
      <c r="R5364" t="n">
        <v>0</v>
      </c>
      <c r="S5364" t="n">
        <v>37564.3</v>
      </c>
      <c r="T5364" t="n">
        <v>39580.6</v>
      </c>
      <c r="U5364" t="n">
        <v>0</v>
      </c>
      <c r="V5364" t="n">
        <v>12779.4</v>
      </c>
      <c r="W5364" t="n">
        <v>23050</v>
      </c>
      <c r="X5364" t="n">
        <v>0</v>
      </c>
      <c r="Y5364" t="n">
        <v>5617.55</v>
      </c>
      <c r="Z5364" t="n">
        <v>9791.4</v>
      </c>
    </row>
    <row r="5365" ht="15.75" customHeight="1" s="165">
      <c r="A5365" s="131" t="n">
        <v>5352</v>
      </c>
      <c r="B5365" s="131" t="n">
        <v>0</v>
      </c>
      <c r="C5365" s="131" t="n">
        <v>9875.6</v>
      </c>
      <c r="D5365" s="131" t="n">
        <v>0</v>
      </c>
      <c r="E5365" s="131" t="n">
        <v>28564.8</v>
      </c>
      <c r="F5365" s="131" t="n">
        <v>0</v>
      </c>
      <c r="G5365" s="131" t="n">
        <v>22511.5</v>
      </c>
      <c r="H5365" s="131" t="n">
        <v>0</v>
      </c>
      <c r="I5365" s="131" t="n">
        <v>0</v>
      </c>
      <c r="J5365" s="131" t="n">
        <v>0</v>
      </c>
      <c r="K5365" s="131" t="n">
        <v>6677.64</v>
      </c>
      <c r="L5365" s="131" t="n">
        <v>0</v>
      </c>
      <c r="M5365" s="131" t="n">
        <v>0</v>
      </c>
      <c r="N5365" s="131" t="n">
        <v>0</v>
      </c>
      <c r="O5365" s="131" t="n">
        <v>5573.58</v>
      </c>
      <c r="P5365" s="131" t="n">
        <v>75.4584</v>
      </c>
      <c r="Q5365" s="131" t="n">
        <v>0</v>
      </c>
      <c r="R5365" t="n">
        <v>0</v>
      </c>
      <c r="S5365" t="n">
        <v>38234</v>
      </c>
      <c r="T5365" t="n">
        <v>38520.6</v>
      </c>
      <c r="U5365" t="n">
        <v>0</v>
      </c>
      <c r="V5365" t="n">
        <v>2400.14</v>
      </c>
      <c r="W5365" t="n">
        <v>13530.3</v>
      </c>
      <c r="X5365" t="n">
        <v>0</v>
      </c>
      <c r="Y5365" t="n">
        <v>4129.92</v>
      </c>
      <c r="Z5365" t="n">
        <v>12174.4</v>
      </c>
    </row>
    <row r="5366" ht="15.75" customHeight="1" s="165">
      <c r="A5366" s="131" t="n">
        <v>5353</v>
      </c>
      <c r="B5366" s="131" t="n">
        <v>0</v>
      </c>
      <c r="C5366" s="131" t="n">
        <v>27740.7</v>
      </c>
      <c r="D5366" s="131" t="n">
        <v>0</v>
      </c>
      <c r="E5366" s="131" t="n">
        <v>22356.9</v>
      </c>
      <c r="F5366" s="131" t="n">
        <v>0</v>
      </c>
      <c r="G5366" s="131" t="n">
        <v>998.494</v>
      </c>
      <c r="H5366" s="131" t="n">
        <v>0</v>
      </c>
      <c r="I5366" s="131" t="n">
        <v>0</v>
      </c>
      <c r="J5366" s="131" t="n">
        <v>0</v>
      </c>
      <c r="K5366" s="131" t="n">
        <v>3948.76</v>
      </c>
      <c r="L5366" s="131" t="n">
        <v>0</v>
      </c>
      <c r="M5366" s="131" t="n">
        <v>0</v>
      </c>
      <c r="N5366" s="131" t="n">
        <v>0</v>
      </c>
      <c r="O5366" s="131" t="n">
        <v>3360.54</v>
      </c>
      <c r="P5366" s="131" t="n">
        <v>699.773</v>
      </c>
      <c r="Q5366" s="131" t="n">
        <v>0</v>
      </c>
      <c r="R5366" t="n">
        <v>0</v>
      </c>
      <c r="S5366" t="n">
        <v>39718.9</v>
      </c>
      <c r="T5366" t="n">
        <v>36358.9</v>
      </c>
      <c r="U5366" t="n">
        <v>0</v>
      </c>
      <c r="V5366" t="n">
        <v>0</v>
      </c>
      <c r="W5366" t="n">
        <v>15521.6</v>
      </c>
      <c r="X5366" t="n">
        <v>0</v>
      </c>
      <c r="Y5366" t="n">
        <v>2204.27</v>
      </c>
      <c r="Z5366" t="n">
        <v>3692.95</v>
      </c>
    </row>
    <row r="5367" ht="15.75" customHeight="1" s="165">
      <c r="A5367" s="131" t="n">
        <v>5354</v>
      </c>
      <c r="B5367" s="131" t="n">
        <v>0</v>
      </c>
      <c r="C5367" s="131" t="n">
        <v>35630.8</v>
      </c>
      <c r="D5367" s="131" t="n">
        <v>0</v>
      </c>
      <c r="E5367" s="131" t="n">
        <v>2360.52</v>
      </c>
      <c r="F5367" s="131" t="n">
        <v>0</v>
      </c>
      <c r="G5367" s="131" t="n">
        <v>1859.04</v>
      </c>
      <c r="H5367" s="131" t="n">
        <v>0</v>
      </c>
      <c r="I5367" s="131" t="n">
        <v>0</v>
      </c>
      <c r="J5367" s="131" t="n">
        <v>0</v>
      </c>
      <c r="K5367" s="131" t="n">
        <v>1576.5</v>
      </c>
      <c r="L5367" s="131" t="n">
        <v>0</v>
      </c>
      <c r="M5367" s="131" t="n">
        <v>0</v>
      </c>
      <c r="N5367" s="131" t="n">
        <v>0</v>
      </c>
      <c r="O5367" s="131" t="n">
        <v>5806.32</v>
      </c>
      <c r="P5367" s="131" t="n">
        <v>1328.75</v>
      </c>
      <c r="Q5367" s="131" t="n">
        <v>0</v>
      </c>
      <c r="R5367" t="n">
        <v>0</v>
      </c>
      <c r="S5367" t="n">
        <v>39859.8</v>
      </c>
      <c r="T5367" t="n">
        <v>24791.1</v>
      </c>
      <c r="U5367" t="n">
        <v>0</v>
      </c>
      <c r="V5367" t="n">
        <v>0</v>
      </c>
      <c r="W5367" t="n">
        <v>17614.9</v>
      </c>
      <c r="X5367" t="n">
        <v>0</v>
      </c>
      <c r="Y5367" t="n">
        <v>65.8421</v>
      </c>
      <c r="Z5367" t="n">
        <v>1813.89</v>
      </c>
    </row>
    <row r="5368" ht="15.75" customHeight="1" s="165">
      <c r="A5368" s="131" t="n">
        <v>5355</v>
      </c>
      <c r="B5368" s="131" t="n">
        <v>0</v>
      </c>
      <c r="C5368" s="131" t="n">
        <v>28299.5</v>
      </c>
      <c r="D5368" s="131" t="n">
        <v>0</v>
      </c>
      <c r="E5368" s="131" t="n">
        <v>22066.1</v>
      </c>
      <c r="F5368" s="131" t="n">
        <v>0</v>
      </c>
      <c r="G5368" s="131" t="n">
        <v>1177.66</v>
      </c>
      <c r="H5368" s="131" t="n">
        <v>0</v>
      </c>
      <c r="I5368" s="131" t="n">
        <v>2592.74</v>
      </c>
      <c r="J5368" s="131" t="n">
        <v>0</v>
      </c>
      <c r="K5368" s="131" t="n">
        <v>4253.67</v>
      </c>
      <c r="L5368" s="131" t="n">
        <v>2592.74</v>
      </c>
      <c r="M5368" s="131" t="n">
        <v>0</v>
      </c>
      <c r="N5368" s="131" t="n">
        <v>0</v>
      </c>
      <c r="O5368" s="131" t="n">
        <v>1609.23</v>
      </c>
      <c r="P5368" s="131" t="n">
        <v>3763.64</v>
      </c>
      <c r="Q5368" s="131" t="n">
        <v>0</v>
      </c>
      <c r="R5368" t="n">
        <v>0</v>
      </c>
      <c r="S5368" t="n">
        <v>39884.4</v>
      </c>
      <c r="T5368" t="n">
        <v>10646.9</v>
      </c>
      <c r="U5368" t="n">
        <v>0</v>
      </c>
      <c r="V5368" t="n">
        <v>1594.6</v>
      </c>
      <c r="W5368" t="n">
        <v>18049.1</v>
      </c>
      <c r="X5368" t="n">
        <v>0</v>
      </c>
      <c r="Y5368" t="n">
        <v>795.3579999999999</v>
      </c>
      <c r="Z5368" t="n">
        <v>0</v>
      </c>
    </row>
    <row r="5369" ht="15.75" customHeight="1" s="165">
      <c r="A5369" s="131" t="n">
        <v>5356</v>
      </c>
      <c r="B5369" s="131" t="n">
        <v>0</v>
      </c>
      <c r="C5369" s="131" t="n">
        <v>25389.4</v>
      </c>
      <c r="D5369" s="131" t="n">
        <v>0</v>
      </c>
      <c r="E5369" s="131" t="n">
        <v>16736.8</v>
      </c>
      <c r="F5369" s="131" t="n">
        <v>0</v>
      </c>
      <c r="G5369" s="131" t="n">
        <v>3882.94</v>
      </c>
      <c r="H5369" s="131" t="n">
        <v>0</v>
      </c>
      <c r="I5369" s="131" t="n">
        <v>0</v>
      </c>
      <c r="J5369" s="131" t="n">
        <v>0</v>
      </c>
      <c r="K5369" s="131" t="n">
        <v>4954.1</v>
      </c>
      <c r="L5369" s="131" t="n">
        <v>0</v>
      </c>
      <c r="M5369" s="131" t="n">
        <v>0</v>
      </c>
      <c r="N5369" s="131" t="n">
        <v>0</v>
      </c>
      <c r="O5369" s="131" t="n">
        <v>2155.14</v>
      </c>
      <c r="P5369" s="131" t="n">
        <v>1773.03</v>
      </c>
      <c r="Q5369" s="131" t="n">
        <v>0</v>
      </c>
      <c r="R5369" t="n">
        <v>0</v>
      </c>
      <c r="S5369" t="n">
        <v>39882.9</v>
      </c>
      <c r="T5369" t="n">
        <v>3067.39</v>
      </c>
      <c r="U5369" t="n">
        <v>0</v>
      </c>
      <c r="V5369" t="n">
        <v>1745.85</v>
      </c>
      <c r="W5369" t="n">
        <v>11659.8</v>
      </c>
      <c r="X5369" t="n">
        <v>0</v>
      </c>
      <c r="Y5369" t="n">
        <v>0</v>
      </c>
      <c r="Z5369" t="n">
        <v>251.09</v>
      </c>
    </row>
    <row r="5370" ht="15.75" customHeight="1" s="165">
      <c r="A5370" s="131" t="n">
        <v>5357</v>
      </c>
      <c r="B5370" s="131" t="n">
        <v>0</v>
      </c>
      <c r="C5370" s="131" t="n">
        <v>26840.6</v>
      </c>
      <c r="D5370" s="131" t="n">
        <v>0</v>
      </c>
      <c r="E5370" s="131" t="n">
        <v>9783.42</v>
      </c>
      <c r="F5370" s="131" t="n">
        <v>0</v>
      </c>
      <c r="G5370" s="131" t="n">
        <v>178.758</v>
      </c>
      <c r="H5370" s="131" t="n">
        <v>0</v>
      </c>
      <c r="I5370" s="131" t="n">
        <v>0</v>
      </c>
      <c r="J5370" s="131" t="n">
        <v>0</v>
      </c>
      <c r="K5370" s="131" t="n">
        <v>5737.22</v>
      </c>
      <c r="L5370" s="131" t="n">
        <v>0</v>
      </c>
      <c r="M5370" s="131" t="n">
        <v>0</v>
      </c>
      <c r="N5370" s="131" t="n">
        <v>0</v>
      </c>
      <c r="O5370" s="131" t="n">
        <v>1482.53</v>
      </c>
      <c r="P5370" s="131" t="n">
        <v>3614.5</v>
      </c>
      <c r="Q5370" s="131" t="n">
        <v>0</v>
      </c>
      <c r="R5370" t="n">
        <v>0</v>
      </c>
      <c r="S5370" t="n">
        <v>39067.7</v>
      </c>
      <c r="T5370" t="n">
        <v>3933.23</v>
      </c>
      <c r="U5370" t="n">
        <v>0</v>
      </c>
      <c r="V5370" t="n">
        <v>1514.64</v>
      </c>
      <c r="W5370" t="n">
        <v>11333.9</v>
      </c>
      <c r="X5370" t="n">
        <v>0</v>
      </c>
      <c r="Y5370" t="n">
        <v>0</v>
      </c>
      <c r="Z5370" t="n">
        <v>170.216</v>
      </c>
    </row>
    <row r="5371" ht="15.75" customHeight="1" s="165">
      <c r="A5371" s="131" t="n">
        <v>5358</v>
      </c>
      <c r="B5371" s="131" t="n">
        <v>0.0454715</v>
      </c>
      <c r="C5371" s="131" t="n">
        <v>18260</v>
      </c>
      <c r="D5371" s="131" t="n">
        <v>0</v>
      </c>
      <c r="E5371" s="131" t="n">
        <v>3572.55</v>
      </c>
      <c r="F5371" s="131" t="n">
        <v>0.104439</v>
      </c>
      <c r="G5371" s="131" t="n">
        <v>0</v>
      </c>
      <c r="H5371" s="131" t="n">
        <v>0.0250955</v>
      </c>
      <c r="I5371" s="131" t="n">
        <v>0</v>
      </c>
      <c r="J5371" s="131" t="n">
        <v>0</v>
      </c>
      <c r="K5371" s="131" t="n">
        <v>6642.37</v>
      </c>
      <c r="L5371" s="131" t="n">
        <v>0</v>
      </c>
      <c r="M5371" s="131" t="n">
        <v>0</v>
      </c>
      <c r="N5371" s="131" t="n">
        <v>0</v>
      </c>
      <c r="O5371" s="131" t="n">
        <v>0</v>
      </c>
      <c r="P5371" s="131" t="n">
        <v>1307.94</v>
      </c>
      <c r="Q5371" s="131" t="n">
        <v>0.027536</v>
      </c>
      <c r="R5371" t="n">
        <v>0</v>
      </c>
      <c r="S5371" t="n">
        <v>36411.4</v>
      </c>
      <c r="T5371" t="n">
        <v>4726.63</v>
      </c>
      <c r="U5371" t="n">
        <v>0.0517662</v>
      </c>
      <c r="V5371" t="n">
        <v>1245.89</v>
      </c>
      <c r="W5371" t="n">
        <v>10754.5</v>
      </c>
      <c r="X5371" t="n">
        <v>0.06746679999999999</v>
      </c>
      <c r="Y5371" t="n">
        <v>0</v>
      </c>
      <c r="Z5371" t="n">
        <v>1525.53</v>
      </c>
    </row>
    <row r="5372" ht="15.75" customHeight="1" s="165">
      <c r="A5372" s="131" t="n">
        <v>5359</v>
      </c>
      <c r="B5372" s="131" t="n">
        <v>0.5171750000000001</v>
      </c>
      <c r="C5372" s="131" t="n">
        <v>10902.5</v>
      </c>
      <c r="D5372" s="131" t="n">
        <v>0.0720054</v>
      </c>
      <c r="E5372" s="131" t="n">
        <v>258.367</v>
      </c>
      <c r="F5372" s="131" t="n">
        <v>0.867319</v>
      </c>
      <c r="G5372" s="131" t="n">
        <v>0</v>
      </c>
      <c r="H5372" s="131" t="n">
        <v>0.382231</v>
      </c>
      <c r="I5372" s="131" t="n">
        <v>0</v>
      </c>
      <c r="J5372" s="131" t="n">
        <v>0.262125</v>
      </c>
      <c r="K5372" s="131" t="n">
        <v>5893.77</v>
      </c>
      <c r="L5372" s="131" t="n">
        <v>0</v>
      </c>
      <c r="M5372" s="131" t="n">
        <v>0</v>
      </c>
      <c r="N5372" s="131" t="n">
        <v>0.237272</v>
      </c>
      <c r="O5372" s="131" t="n">
        <v>299.234</v>
      </c>
      <c r="P5372" s="131" t="n">
        <v>1042.82</v>
      </c>
      <c r="Q5372" s="131" t="n">
        <v>0.350312</v>
      </c>
      <c r="R5372" t="n">
        <v>0</v>
      </c>
      <c r="S5372" t="n">
        <v>32015.8</v>
      </c>
      <c r="T5372" t="n">
        <v>4019.14</v>
      </c>
      <c r="U5372" t="n">
        <v>0.538868</v>
      </c>
      <c r="V5372" t="n">
        <v>190.565</v>
      </c>
      <c r="W5372" t="n">
        <v>24118.3</v>
      </c>
      <c r="X5372" t="n">
        <v>0.588916</v>
      </c>
      <c r="Y5372" t="n">
        <v>0</v>
      </c>
      <c r="Z5372" t="n">
        <v>0</v>
      </c>
    </row>
    <row r="5373" ht="15.75" customHeight="1" s="165">
      <c r="A5373" s="131" t="n">
        <v>5360</v>
      </c>
      <c r="B5373" s="131" t="n">
        <v>1.56939</v>
      </c>
      <c r="C5373" s="131" t="n">
        <v>10235.2</v>
      </c>
      <c r="D5373" s="131" t="n">
        <v>0.0560075</v>
      </c>
      <c r="E5373" s="131" t="n">
        <v>3193.45</v>
      </c>
      <c r="F5373" s="131" t="n">
        <v>1.92215</v>
      </c>
      <c r="G5373" s="131" t="n">
        <v>0</v>
      </c>
      <c r="H5373" s="131" t="n">
        <v>1.31389</v>
      </c>
      <c r="I5373" s="131" t="n">
        <v>0</v>
      </c>
      <c r="J5373" s="131" t="n">
        <v>1.10397</v>
      </c>
      <c r="K5373" s="131" t="n">
        <v>0</v>
      </c>
      <c r="L5373" s="131" t="n">
        <v>0</v>
      </c>
      <c r="M5373" s="131" t="n">
        <v>2536.39</v>
      </c>
      <c r="N5373" s="131" t="n">
        <v>0.588013</v>
      </c>
      <c r="O5373" s="131" t="n">
        <v>120.962</v>
      </c>
      <c r="P5373" s="131" t="n">
        <v>0</v>
      </c>
      <c r="Q5373" s="131" t="n">
        <v>0.950685</v>
      </c>
      <c r="R5373" t="n">
        <v>0</v>
      </c>
      <c r="S5373" t="n">
        <v>17787</v>
      </c>
      <c r="T5373" t="n">
        <v>0</v>
      </c>
      <c r="U5373" t="n">
        <v>1.50431</v>
      </c>
      <c r="V5373" t="n">
        <v>0</v>
      </c>
      <c r="W5373" t="n">
        <v>28861.1</v>
      </c>
      <c r="X5373" t="n">
        <v>1.50856</v>
      </c>
      <c r="Y5373" t="n">
        <v>408.133</v>
      </c>
      <c r="Z5373" t="n">
        <v>1177.91</v>
      </c>
    </row>
    <row r="5374" ht="15.75" customHeight="1" s="165">
      <c r="A5374" s="131" t="n">
        <v>5361</v>
      </c>
      <c r="B5374" s="131" t="n">
        <v>2.57189</v>
      </c>
      <c r="C5374" s="131" t="n">
        <v>4042.92</v>
      </c>
      <c r="D5374" s="131" t="n">
        <v>0.750404</v>
      </c>
      <c r="E5374" s="131" t="n">
        <v>10685.2</v>
      </c>
      <c r="F5374" s="131" t="n">
        <v>2.81557</v>
      </c>
      <c r="G5374" s="131" t="n">
        <v>1346.7</v>
      </c>
      <c r="H5374" s="131" t="n">
        <v>2.24879</v>
      </c>
      <c r="I5374" s="131" t="n">
        <v>0</v>
      </c>
      <c r="J5374" s="131" t="n">
        <v>2.0457</v>
      </c>
      <c r="K5374" s="131" t="n">
        <v>0</v>
      </c>
      <c r="L5374" s="131" t="n">
        <v>0</v>
      </c>
      <c r="M5374" s="131" t="n">
        <v>1375.29</v>
      </c>
      <c r="N5374" s="131" t="n">
        <v>0.486403</v>
      </c>
      <c r="O5374" s="131" t="n">
        <v>1.74495</v>
      </c>
      <c r="P5374" s="131" t="n">
        <v>0</v>
      </c>
      <c r="Q5374" s="131" t="n">
        <v>0.953149</v>
      </c>
      <c r="R5374" t="n">
        <v>1630.16</v>
      </c>
      <c r="S5374" t="n">
        <v>9349.85</v>
      </c>
      <c r="T5374" t="n">
        <v>0</v>
      </c>
      <c r="U5374" t="n">
        <v>2.40624</v>
      </c>
      <c r="V5374" t="n">
        <v>0</v>
      </c>
      <c r="W5374" t="n">
        <v>23732.7</v>
      </c>
      <c r="X5374" t="n">
        <v>2.39557</v>
      </c>
      <c r="Y5374" t="n">
        <v>139.758</v>
      </c>
      <c r="Z5374" t="n">
        <v>1670.3</v>
      </c>
    </row>
    <row r="5375" ht="15.75" customHeight="1" s="165">
      <c r="A5375" s="131" t="n">
        <v>5362</v>
      </c>
      <c r="B5375" s="131" t="n">
        <v>3.35613</v>
      </c>
      <c r="C5375" s="131" t="n">
        <v>3114.64</v>
      </c>
      <c r="D5375" s="131" t="n">
        <v>0.233428</v>
      </c>
      <c r="E5375" s="131" t="n">
        <v>8102.91</v>
      </c>
      <c r="F5375" s="131" t="n">
        <v>3.49663</v>
      </c>
      <c r="G5375" s="131" t="n">
        <v>24290.2</v>
      </c>
      <c r="H5375" s="131" t="n">
        <v>1.09542</v>
      </c>
      <c r="I5375" s="131" t="n">
        <v>0</v>
      </c>
      <c r="J5375" s="131" t="n">
        <v>2.812</v>
      </c>
      <c r="K5375" s="131" t="n">
        <v>0</v>
      </c>
      <c r="L5375" s="131" t="n">
        <v>0</v>
      </c>
      <c r="M5375" s="131" t="n">
        <v>887.423</v>
      </c>
      <c r="N5375" s="131" t="n">
        <v>0.857939</v>
      </c>
      <c r="O5375" s="131" t="n">
        <v>0</v>
      </c>
      <c r="P5375" s="131" t="n">
        <v>375.251</v>
      </c>
      <c r="Q5375" s="131" t="n">
        <v>1.30574</v>
      </c>
      <c r="R5375" t="n">
        <v>1702.71</v>
      </c>
      <c r="S5375" t="n">
        <v>16300.7</v>
      </c>
      <c r="T5375" t="n">
        <v>0</v>
      </c>
      <c r="U5375" t="n">
        <v>3.09381</v>
      </c>
      <c r="V5375" t="n">
        <v>0</v>
      </c>
      <c r="W5375" t="n">
        <v>12467.5</v>
      </c>
      <c r="X5375" t="n">
        <v>3.10897</v>
      </c>
      <c r="Y5375" t="n">
        <v>517.177</v>
      </c>
      <c r="Z5375" t="n">
        <v>11846.8</v>
      </c>
    </row>
    <row r="5376" ht="15.75" customHeight="1" s="165">
      <c r="A5376" s="131" t="n">
        <v>5363</v>
      </c>
      <c r="B5376" s="131" t="n">
        <v>3.87852</v>
      </c>
      <c r="C5376" s="131" t="n">
        <v>2185.05</v>
      </c>
      <c r="D5376" s="131" t="n">
        <v>0.937989</v>
      </c>
      <c r="E5376" s="131" t="n">
        <v>6443.81</v>
      </c>
      <c r="F5376" s="131" t="n">
        <v>3.92903</v>
      </c>
      <c r="G5376" s="131" t="n">
        <v>28504.4</v>
      </c>
      <c r="H5376" s="131" t="n">
        <v>0.924264</v>
      </c>
      <c r="I5376" s="131" t="n">
        <v>0</v>
      </c>
      <c r="J5376" s="131" t="n">
        <v>3.32354</v>
      </c>
      <c r="K5376" s="131" t="n">
        <v>0</v>
      </c>
      <c r="L5376" s="131" t="n">
        <v>0</v>
      </c>
      <c r="M5376" s="131" t="n">
        <v>411.852</v>
      </c>
      <c r="N5376" s="131" t="n">
        <v>1.05735</v>
      </c>
      <c r="O5376" s="131" t="n">
        <v>0</v>
      </c>
      <c r="P5376" s="131" t="n">
        <v>1926.86</v>
      </c>
      <c r="Q5376" s="131" t="n">
        <v>1.4955</v>
      </c>
      <c r="R5376" t="n">
        <v>2954.58</v>
      </c>
      <c r="S5376" t="n">
        <v>11168</v>
      </c>
      <c r="T5376" t="n">
        <v>0</v>
      </c>
      <c r="U5376" t="n">
        <v>3.58076</v>
      </c>
      <c r="V5376" t="n">
        <v>0</v>
      </c>
      <c r="W5376" t="n">
        <v>12055.8</v>
      </c>
      <c r="X5376" t="n">
        <v>3.59537</v>
      </c>
      <c r="Y5376" t="n">
        <v>0</v>
      </c>
      <c r="Z5376" t="n">
        <v>23485.2</v>
      </c>
    </row>
    <row r="5377" ht="15.75" customHeight="1" s="165">
      <c r="A5377" s="131" t="n">
        <v>5364</v>
      </c>
      <c r="B5377" s="131" t="n">
        <v>4.1496</v>
      </c>
      <c r="C5377" s="131" t="n">
        <v>1605.5</v>
      </c>
      <c r="D5377" s="131" t="n">
        <v>3.99199</v>
      </c>
      <c r="E5377" s="131" t="n">
        <v>1280.44</v>
      </c>
      <c r="F5377" s="131" t="n">
        <v>4.11925</v>
      </c>
      <c r="G5377" s="131" t="n">
        <v>22200.9</v>
      </c>
      <c r="H5377" s="131" t="n">
        <v>3.71818</v>
      </c>
      <c r="I5377" s="131" t="n">
        <v>0</v>
      </c>
      <c r="J5377" s="131" t="n">
        <v>3.63131</v>
      </c>
      <c r="K5377" s="131" t="n">
        <v>0</v>
      </c>
      <c r="L5377" s="131" t="n">
        <v>0</v>
      </c>
      <c r="M5377" s="131" t="n">
        <v>78.7332</v>
      </c>
      <c r="N5377" s="131" t="n">
        <v>3.46425</v>
      </c>
      <c r="O5377" s="131" t="n">
        <v>0</v>
      </c>
      <c r="P5377" s="131" t="n">
        <v>6359.76</v>
      </c>
      <c r="Q5377" s="131" t="n">
        <v>2.61005</v>
      </c>
      <c r="R5377" t="n">
        <v>8572.110000000001</v>
      </c>
      <c r="S5377" t="n">
        <v>10707.3</v>
      </c>
      <c r="T5377" t="n">
        <v>635.274</v>
      </c>
      <c r="U5377" t="n">
        <v>3.8431</v>
      </c>
      <c r="V5377" t="n">
        <v>0</v>
      </c>
      <c r="W5377" t="n">
        <v>15972.9</v>
      </c>
      <c r="X5377" t="n">
        <v>3.85768</v>
      </c>
      <c r="Y5377" t="n">
        <v>789.9</v>
      </c>
      <c r="Z5377" t="n">
        <v>14956</v>
      </c>
    </row>
    <row r="5378" ht="15.75" customHeight="1" s="165">
      <c r="A5378" s="131" t="n">
        <v>5365</v>
      </c>
      <c r="B5378" s="131" t="n">
        <v>4.14078</v>
      </c>
      <c r="C5378" s="131" t="n">
        <v>2916.63</v>
      </c>
      <c r="D5378" s="131" t="n">
        <v>4.03219</v>
      </c>
      <c r="E5378" s="131" t="n">
        <v>1006.03</v>
      </c>
      <c r="F5378" s="131" t="n">
        <v>4.04454</v>
      </c>
      <c r="G5378" s="131" t="n">
        <v>14853.7</v>
      </c>
      <c r="H5378" s="131" t="n">
        <v>2.85204</v>
      </c>
      <c r="I5378" s="131" t="n">
        <v>0</v>
      </c>
      <c r="J5378" s="131" t="n">
        <v>3.72438</v>
      </c>
      <c r="K5378" s="131" t="n">
        <v>0</v>
      </c>
      <c r="L5378" s="131" t="n">
        <v>0</v>
      </c>
      <c r="M5378" s="131" t="n">
        <v>0</v>
      </c>
      <c r="N5378" s="131" t="n">
        <v>2.82869</v>
      </c>
      <c r="O5378" s="131" t="n">
        <v>688.628</v>
      </c>
      <c r="P5378" s="131" t="n">
        <v>8669.98</v>
      </c>
      <c r="Q5378" s="131" t="n">
        <v>2.31304</v>
      </c>
      <c r="R5378" t="n">
        <v>14908.5</v>
      </c>
      <c r="S5378" t="n">
        <v>11686</v>
      </c>
      <c r="T5378" t="n">
        <v>0</v>
      </c>
      <c r="U5378" t="n">
        <v>3.89267</v>
      </c>
      <c r="V5378" t="n">
        <v>0</v>
      </c>
      <c r="W5378" t="n">
        <v>16407.3</v>
      </c>
      <c r="X5378" t="n">
        <v>3.87466</v>
      </c>
      <c r="Y5378" t="n">
        <v>7698.24</v>
      </c>
      <c r="Z5378" t="n">
        <v>6585.58</v>
      </c>
    </row>
    <row r="5379" ht="15.75" customHeight="1" s="165">
      <c r="A5379" s="131" t="n">
        <v>5366</v>
      </c>
      <c r="B5379" s="131" t="n">
        <v>3.89691</v>
      </c>
      <c r="C5379" s="131" t="n">
        <v>10089.2</v>
      </c>
      <c r="D5379" s="131" t="n">
        <v>3.827</v>
      </c>
      <c r="E5379" s="131" t="n">
        <v>694.058</v>
      </c>
      <c r="F5379" s="131" t="n">
        <v>3.72602</v>
      </c>
      <c r="G5379" s="131" t="n">
        <v>10505.9</v>
      </c>
      <c r="H5379" s="131" t="n">
        <v>3.31827</v>
      </c>
      <c r="I5379" s="131" t="n">
        <v>0</v>
      </c>
      <c r="J5379" s="131" t="n">
        <v>3.58858</v>
      </c>
      <c r="K5379" s="131" t="n">
        <v>0</v>
      </c>
      <c r="L5379" s="131" t="n">
        <v>0</v>
      </c>
      <c r="M5379" s="131" t="n">
        <v>0</v>
      </c>
      <c r="N5379" s="131" t="n">
        <v>2.49679</v>
      </c>
      <c r="O5379" s="131" t="n">
        <v>4178.91</v>
      </c>
      <c r="P5379" s="131" t="n">
        <v>17865.2</v>
      </c>
      <c r="Q5379" s="131" t="n">
        <v>2.79778</v>
      </c>
      <c r="R5379" t="n">
        <v>14099.9</v>
      </c>
      <c r="S5379" t="n">
        <v>13241</v>
      </c>
      <c r="T5379" t="n">
        <v>0</v>
      </c>
      <c r="U5379" t="n">
        <v>3.717</v>
      </c>
      <c r="V5379" t="n">
        <v>0</v>
      </c>
      <c r="W5379" t="n">
        <v>23195.2</v>
      </c>
      <c r="X5379" t="n">
        <v>3.65202</v>
      </c>
      <c r="Y5379" t="n">
        <v>7494.61</v>
      </c>
      <c r="Z5379" t="n">
        <v>12801.1</v>
      </c>
    </row>
    <row r="5380" ht="15.75" customHeight="1" s="165">
      <c r="A5380" s="131" t="n">
        <v>5367</v>
      </c>
      <c r="B5380" s="131" t="n">
        <v>2.76379</v>
      </c>
      <c r="C5380" s="131" t="n">
        <v>10084</v>
      </c>
      <c r="D5380" s="131" t="n">
        <v>2.49415</v>
      </c>
      <c r="E5380" s="131" t="n">
        <v>134.48</v>
      </c>
      <c r="F5380" s="131" t="n">
        <v>3.17093</v>
      </c>
      <c r="G5380" s="131" t="n">
        <v>9855.190000000001</v>
      </c>
      <c r="H5380" s="131" t="n">
        <v>1.58616</v>
      </c>
      <c r="I5380" s="131" t="n">
        <v>3311.72</v>
      </c>
      <c r="J5380" s="131" t="n">
        <v>3.24529</v>
      </c>
      <c r="K5380" s="131" t="n">
        <v>0</v>
      </c>
      <c r="L5380" s="131" t="n">
        <v>3311.72</v>
      </c>
      <c r="M5380" s="131" t="n">
        <v>0</v>
      </c>
      <c r="N5380" s="131" t="n">
        <v>1.09107</v>
      </c>
      <c r="O5380" s="131" t="n">
        <v>13511.2</v>
      </c>
      <c r="P5380" s="131" t="n">
        <v>2111.4</v>
      </c>
      <c r="Q5380" s="131" t="n">
        <v>2.45188</v>
      </c>
      <c r="R5380" t="n">
        <v>4662.9</v>
      </c>
      <c r="S5380" t="n">
        <v>15556</v>
      </c>
      <c r="T5380" t="n">
        <v>664.384</v>
      </c>
      <c r="U5380" t="n">
        <v>3.29172</v>
      </c>
      <c r="V5380" t="n">
        <v>0</v>
      </c>
      <c r="W5380" t="n">
        <v>26801.4</v>
      </c>
      <c r="X5380" t="n">
        <v>3.20085</v>
      </c>
      <c r="Y5380" t="n">
        <v>8188.95</v>
      </c>
      <c r="Z5380" t="n">
        <v>5350.19</v>
      </c>
    </row>
    <row r="5381" ht="15.75" customHeight="1" s="165">
      <c r="A5381" s="131" t="n">
        <v>5368</v>
      </c>
      <c r="B5381" s="131" t="n">
        <v>0.919475</v>
      </c>
      <c r="C5381" s="131" t="n">
        <v>13909.5</v>
      </c>
      <c r="D5381" s="131" t="n">
        <v>1.39169</v>
      </c>
      <c r="E5381" s="131" t="n">
        <v>0</v>
      </c>
      <c r="F5381" s="131" t="n">
        <v>2.36797</v>
      </c>
      <c r="G5381" s="131" t="n">
        <v>7981</v>
      </c>
      <c r="H5381" s="131" t="n">
        <v>2.53668</v>
      </c>
      <c r="I5381" s="131" t="n">
        <v>2673.03</v>
      </c>
      <c r="J5381" s="131" t="n">
        <v>2.65929</v>
      </c>
      <c r="K5381" s="131" t="n">
        <v>2027.3</v>
      </c>
      <c r="L5381" s="131" t="n">
        <v>2673.03</v>
      </c>
      <c r="M5381" s="131" t="n">
        <v>0</v>
      </c>
      <c r="N5381" s="131" t="n">
        <v>1.04844</v>
      </c>
      <c r="O5381" s="131" t="n">
        <v>11067.2</v>
      </c>
      <c r="P5381" s="131" t="n">
        <v>6224.29</v>
      </c>
      <c r="Q5381" s="131" t="n">
        <v>2.59074</v>
      </c>
      <c r="R5381" t="n">
        <v>2154.53</v>
      </c>
      <c r="S5381" t="n">
        <v>21815.2</v>
      </c>
      <c r="T5381" t="n">
        <v>9979.26</v>
      </c>
      <c r="U5381" t="n">
        <v>2.40733</v>
      </c>
      <c r="V5381" t="n">
        <v>0</v>
      </c>
      <c r="W5381" t="n">
        <v>31944.6</v>
      </c>
      <c r="X5381" t="n">
        <v>2.5144</v>
      </c>
      <c r="Y5381" t="n">
        <v>5118.24</v>
      </c>
      <c r="Z5381" t="n">
        <v>0</v>
      </c>
    </row>
    <row r="5382" ht="15.75" customHeight="1" s="165">
      <c r="A5382" s="131" t="n">
        <v>5369</v>
      </c>
      <c r="B5382" s="131" t="n">
        <v>0.410968</v>
      </c>
      <c r="C5382" s="131" t="n">
        <v>15329.5</v>
      </c>
      <c r="D5382" s="131" t="n">
        <v>1.27414</v>
      </c>
      <c r="E5382" s="131" t="n">
        <v>0</v>
      </c>
      <c r="F5382" s="131" t="n">
        <v>1.36214</v>
      </c>
      <c r="G5382" s="131" t="n">
        <v>9409.34</v>
      </c>
      <c r="H5382" s="131" t="n">
        <v>1.76439</v>
      </c>
      <c r="I5382" s="131" t="n">
        <v>1935.64</v>
      </c>
      <c r="J5382" s="131" t="n">
        <v>1.83692</v>
      </c>
      <c r="K5382" s="131" t="n">
        <v>0</v>
      </c>
      <c r="L5382" s="131" t="n">
        <v>1935.64</v>
      </c>
      <c r="M5382" s="131" t="n">
        <v>0</v>
      </c>
      <c r="N5382" s="131" t="n">
        <v>1.67105</v>
      </c>
      <c r="O5382" s="131" t="n">
        <v>8806.75</v>
      </c>
      <c r="P5382" s="131" t="n">
        <v>10977</v>
      </c>
      <c r="Q5382" s="131" t="n">
        <v>1.81051</v>
      </c>
      <c r="R5382" t="n">
        <v>3633.46</v>
      </c>
      <c r="S5382" t="n">
        <v>28777.2</v>
      </c>
      <c r="T5382" t="n">
        <v>35069.5</v>
      </c>
      <c r="U5382" t="n">
        <v>1.72736</v>
      </c>
      <c r="V5382" t="n">
        <v>0</v>
      </c>
      <c r="W5382" t="n">
        <v>32900</v>
      </c>
      <c r="X5382" t="n">
        <v>1.6281</v>
      </c>
      <c r="Y5382" t="n">
        <v>13489.1</v>
      </c>
      <c r="Z5382" t="n">
        <v>0</v>
      </c>
    </row>
    <row r="5383" ht="15.75" customHeight="1" s="165">
      <c r="A5383" s="131" t="n">
        <v>5370</v>
      </c>
      <c r="B5383" s="131" t="n">
        <v>0.449723</v>
      </c>
      <c r="C5383" s="131" t="n">
        <v>20365.7</v>
      </c>
      <c r="D5383" s="131" t="n">
        <v>0.657128</v>
      </c>
      <c r="E5383" s="131" t="n">
        <v>0</v>
      </c>
      <c r="F5383" s="131" t="n">
        <v>0.373429</v>
      </c>
      <c r="G5383" s="131" t="n">
        <v>11539.1</v>
      </c>
      <c r="H5383" s="131" t="n">
        <v>0.817283</v>
      </c>
      <c r="I5383" s="131" t="n">
        <v>26552.4</v>
      </c>
      <c r="J5383" s="131" t="n">
        <v>0.847295</v>
      </c>
      <c r="K5383" s="131" t="n">
        <v>0</v>
      </c>
      <c r="L5383" s="131" t="n">
        <v>26552.4</v>
      </c>
      <c r="M5383" s="131" t="n">
        <v>0</v>
      </c>
      <c r="N5383" s="131" t="n">
        <v>0.780501</v>
      </c>
      <c r="O5383" s="131" t="n">
        <v>9694.66</v>
      </c>
      <c r="P5383" s="131" t="n">
        <v>13820.8</v>
      </c>
      <c r="Q5383" s="131" t="n">
        <v>0.9281239999999999</v>
      </c>
      <c r="R5383" t="n">
        <v>5261.48</v>
      </c>
      <c r="S5383" t="n">
        <v>35315.1</v>
      </c>
      <c r="T5383" t="n">
        <v>40053.4</v>
      </c>
      <c r="U5383" t="n">
        <v>0.735937</v>
      </c>
      <c r="V5383" t="n">
        <v>0</v>
      </c>
      <c r="W5383" t="n">
        <v>33396.3</v>
      </c>
      <c r="X5383" t="n">
        <v>0.684511</v>
      </c>
      <c r="Y5383" t="n">
        <v>8663.690000000001</v>
      </c>
      <c r="Z5383" t="n">
        <v>0</v>
      </c>
    </row>
    <row r="5384" ht="15.75" customHeight="1" s="165">
      <c r="A5384" s="131" t="n">
        <v>5371</v>
      </c>
      <c r="B5384" s="131" t="n">
        <v>0.0816672</v>
      </c>
      <c r="C5384" s="131" t="n">
        <v>25929.7</v>
      </c>
      <c r="D5384" s="131" t="n">
        <v>0.06494750000000001</v>
      </c>
      <c r="E5384" s="131" t="n">
        <v>0</v>
      </c>
      <c r="F5384" s="131" t="n">
        <v>0</v>
      </c>
      <c r="G5384" s="131" t="n">
        <v>10572.1</v>
      </c>
      <c r="H5384" s="131" t="n">
        <v>0.07920960000000001</v>
      </c>
      <c r="I5384" s="131" t="n">
        <v>0</v>
      </c>
      <c r="J5384" s="131" t="n">
        <v>0.113332</v>
      </c>
      <c r="K5384" s="131" t="n">
        <v>0</v>
      </c>
      <c r="L5384" s="131" t="n">
        <v>0</v>
      </c>
      <c r="M5384" s="131" t="n">
        <v>162.305</v>
      </c>
      <c r="N5384" s="131" t="n">
        <v>0.132506</v>
      </c>
      <c r="O5384" s="131" t="n">
        <v>14360.2</v>
      </c>
      <c r="P5384" s="131" t="n">
        <v>6495.03</v>
      </c>
      <c r="Q5384" s="131" t="n">
        <v>0.223564</v>
      </c>
      <c r="R5384" t="n">
        <v>699.26</v>
      </c>
      <c r="S5384" t="n">
        <v>32434.1</v>
      </c>
      <c r="T5384" t="n">
        <v>40053.4</v>
      </c>
      <c r="U5384" t="n">
        <v>0.115571</v>
      </c>
      <c r="V5384" t="n">
        <v>0</v>
      </c>
      <c r="W5384" t="n">
        <v>34826</v>
      </c>
      <c r="X5384" t="n">
        <v>0.0879542</v>
      </c>
      <c r="Y5384" t="n">
        <v>29222.5</v>
      </c>
      <c r="Z5384" t="n">
        <v>5084.09</v>
      </c>
    </row>
    <row r="5385" ht="15.75" customHeight="1" s="165">
      <c r="A5385" s="131" t="n">
        <v>5372</v>
      </c>
      <c r="B5385" s="131" t="n">
        <v>0</v>
      </c>
      <c r="C5385" s="131" t="n">
        <v>20254.5</v>
      </c>
      <c r="D5385" s="131" t="n">
        <v>0</v>
      </c>
      <c r="E5385" s="131" t="n">
        <v>0</v>
      </c>
      <c r="F5385" s="131" t="n">
        <v>0</v>
      </c>
      <c r="G5385" s="131" t="n">
        <v>27224.3</v>
      </c>
      <c r="H5385" s="131" t="n">
        <v>0</v>
      </c>
      <c r="I5385" s="131" t="n">
        <v>0</v>
      </c>
      <c r="J5385" s="131" t="n">
        <v>0</v>
      </c>
      <c r="K5385" s="131" t="n">
        <v>0</v>
      </c>
      <c r="L5385" s="131" t="n">
        <v>0</v>
      </c>
      <c r="M5385" s="131" t="n">
        <v>1002.92</v>
      </c>
      <c r="N5385" s="131" t="n">
        <v>0</v>
      </c>
      <c r="O5385" s="131" t="n">
        <v>11362.2</v>
      </c>
      <c r="P5385" s="131" t="n">
        <v>8588.360000000001</v>
      </c>
      <c r="Q5385" s="131" t="n">
        <v>0</v>
      </c>
      <c r="R5385" t="n">
        <v>0</v>
      </c>
      <c r="S5385" t="n">
        <v>31653.3</v>
      </c>
      <c r="T5385" t="n">
        <v>40053.4</v>
      </c>
      <c r="U5385" t="n">
        <v>0</v>
      </c>
      <c r="V5385" t="n">
        <v>2621.53</v>
      </c>
      <c r="W5385" t="n">
        <v>28806.1</v>
      </c>
      <c r="X5385" t="n">
        <v>0</v>
      </c>
      <c r="Y5385" t="n">
        <v>18985.1</v>
      </c>
      <c r="Z5385" t="n">
        <v>873.893</v>
      </c>
    </row>
    <row r="5386" ht="15.75" customHeight="1" s="165">
      <c r="A5386" s="131" t="n">
        <v>5373</v>
      </c>
      <c r="B5386" s="131" t="n">
        <v>0</v>
      </c>
      <c r="C5386" s="131" t="n">
        <v>19768.2</v>
      </c>
      <c r="D5386" s="131" t="n">
        <v>0</v>
      </c>
      <c r="E5386" s="131" t="n">
        <v>0</v>
      </c>
      <c r="F5386" s="131" t="n">
        <v>0</v>
      </c>
      <c r="G5386" s="131" t="n">
        <v>35730.8</v>
      </c>
      <c r="H5386" s="131" t="n">
        <v>0</v>
      </c>
      <c r="I5386" s="131" t="n">
        <v>0</v>
      </c>
      <c r="J5386" s="131" t="n">
        <v>0</v>
      </c>
      <c r="K5386" s="131" t="n">
        <v>5196.47</v>
      </c>
      <c r="L5386" s="131" t="n">
        <v>0</v>
      </c>
      <c r="M5386" s="131" t="n">
        <v>0</v>
      </c>
      <c r="N5386" s="131" t="n">
        <v>0</v>
      </c>
      <c r="O5386" s="131" t="n">
        <v>8548.190000000001</v>
      </c>
      <c r="P5386" s="131" t="n">
        <v>19917.6</v>
      </c>
      <c r="Q5386" s="131" t="n">
        <v>0</v>
      </c>
      <c r="R5386" t="n">
        <v>0</v>
      </c>
      <c r="S5386" t="n">
        <v>25058.4</v>
      </c>
      <c r="T5386" t="n">
        <v>39185.4</v>
      </c>
      <c r="U5386" t="n">
        <v>0</v>
      </c>
      <c r="V5386" t="n">
        <v>2350.83</v>
      </c>
      <c r="W5386" t="n">
        <v>30651</v>
      </c>
      <c r="X5386" t="n">
        <v>0</v>
      </c>
      <c r="Y5386" t="n">
        <v>33802.8</v>
      </c>
      <c r="Z5386" t="n">
        <v>0</v>
      </c>
    </row>
    <row r="5387" ht="15.75" customHeight="1" s="165">
      <c r="A5387" s="131" t="n">
        <v>5374</v>
      </c>
      <c r="B5387" s="131" t="n">
        <v>0</v>
      </c>
      <c r="C5387" s="131" t="n">
        <v>27249.2</v>
      </c>
      <c r="D5387" s="131" t="n">
        <v>0</v>
      </c>
      <c r="E5387" s="131" t="n">
        <v>872.128</v>
      </c>
      <c r="F5387" s="131" t="n">
        <v>0</v>
      </c>
      <c r="G5387" s="131" t="n">
        <v>36347</v>
      </c>
      <c r="H5387" s="131" t="n">
        <v>0</v>
      </c>
      <c r="I5387" s="131" t="n">
        <v>0</v>
      </c>
      <c r="J5387" s="131" t="n">
        <v>0</v>
      </c>
      <c r="K5387" s="131" t="n">
        <v>0</v>
      </c>
      <c r="L5387" s="131" t="n">
        <v>0</v>
      </c>
      <c r="M5387" s="131" t="n">
        <v>0</v>
      </c>
      <c r="N5387" s="131" t="n">
        <v>0</v>
      </c>
      <c r="O5387" s="131" t="n">
        <v>10457.8</v>
      </c>
      <c r="P5387" s="131" t="n">
        <v>21308.8</v>
      </c>
      <c r="Q5387" s="131" t="n">
        <v>0</v>
      </c>
      <c r="R5387" t="n">
        <v>0</v>
      </c>
      <c r="S5387" t="n">
        <v>8978.84</v>
      </c>
      <c r="T5387" t="n">
        <v>39179.1</v>
      </c>
      <c r="U5387" t="n">
        <v>0</v>
      </c>
      <c r="V5387" t="n">
        <v>0</v>
      </c>
      <c r="W5387" t="n">
        <v>26853.4</v>
      </c>
      <c r="X5387" t="n">
        <v>0</v>
      </c>
      <c r="Y5387" t="n">
        <v>34702.7</v>
      </c>
      <c r="Z5387" t="n">
        <v>0</v>
      </c>
    </row>
    <row r="5388" ht="15.75" customHeight="1" s="165">
      <c r="A5388" s="131" t="n">
        <v>5375</v>
      </c>
      <c r="B5388" s="131" t="n">
        <v>0</v>
      </c>
      <c r="C5388" s="131" t="n">
        <v>18044.5</v>
      </c>
      <c r="D5388" s="131" t="n">
        <v>0</v>
      </c>
      <c r="E5388" s="131" t="n">
        <v>0</v>
      </c>
      <c r="F5388" s="131" t="n">
        <v>0</v>
      </c>
      <c r="G5388" s="131" t="n">
        <v>13616</v>
      </c>
      <c r="H5388" s="131" t="n">
        <v>0</v>
      </c>
      <c r="I5388" s="131" t="n">
        <v>0</v>
      </c>
      <c r="J5388" s="131" t="n">
        <v>0</v>
      </c>
      <c r="K5388" s="131" t="n">
        <v>0</v>
      </c>
      <c r="L5388" s="131" t="n">
        <v>0</v>
      </c>
      <c r="M5388" s="131" t="n">
        <v>0</v>
      </c>
      <c r="N5388" s="131" t="n">
        <v>0</v>
      </c>
      <c r="O5388" s="131" t="n">
        <v>7583.67</v>
      </c>
      <c r="P5388" s="131" t="n">
        <v>16855.1</v>
      </c>
      <c r="Q5388" s="131" t="n">
        <v>0</v>
      </c>
      <c r="R5388" t="n">
        <v>0</v>
      </c>
      <c r="S5388" t="n">
        <v>5538.45</v>
      </c>
      <c r="T5388" t="n">
        <v>38587.3</v>
      </c>
      <c r="U5388" t="n">
        <v>0</v>
      </c>
      <c r="V5388" t="n">
        <v>0</v>
      </c>
      <c r="W5388" t="n">
        <v>32771.6</v>
      </c>
      <c r="X5388" t="n">
        <v>0</v>
      </c>
      <c r="Y5388" t="n">
        <v>36906.4</v>
      </c>
      <c r="Z5388" t="n">
        <v>1255.24</v>
      </c>
    </row>
    <row r="5389" ht="15.75" customHeight="1" s="165">
      <c r="A5389" s="131" t="n">
        <v>5376</v>
      </c>
      <c r="B5389" s="131" t="n">
        <v>0</v>
      </c>
      <c r="C5389" s="131" t="n">
        <v>9843.469999999999</v>
      </c>
      <c r="D5389" s="131" t="n">
        <v>0</v>
      </c>
      <c r="E5389" s="131" t="n">
        <v>0</v>
      </c>
      <c r="F5389" s="131" t="n">
        <v>0</v>
      </c>
      <c r="G5389" s="131" t="n">
        <v>16470.9</v>
      </c>
      <c r="H5389" s="131" t="n">
        <v>0</v>
      </c>
      <c r="I5389" s="131" t="n">
        <v>0</v>
      </c>
      <c r="J5389" s="131" t="n">
        <v>0</v>
      </c>
      <c r="K5389" s="131" t="n">
        <v>2205.5</v>
      </c>
      <c r="L5389" s="131" t="n">
        <v>0</v>
      </c>
      <c r="M5389" s="131" t="n">
        <v>0</v>
      </c>
      <c r="N5389" s="131" t="n">
        <v>0</v>
      </c>
      <c r="O5389" s="131" t="n">
        <v>9490.74</v>
      </c>
      <c r="P5389" s="131" t="n">
        <v>13827.1</v>
      </c>
      <c r="Q5389" s="131" t="n">
        <v>0</v>
      </c>
      <c r="R5389" t="n">
        <v>1858.8</v>
      </c>
      <c r="S5389" t="n">
        <v>10307.5</v>
      </c>
      <c r="T5389" t="n">
        <v>39429.7</v>
      </c>
      <c r="U5389" t="n">
        <v>0</v>
      </c>
      <c r="V5389" t="n">
        <v>0</v>
      </c>
      <c r="W5389" t="n">
        <v>28710.7</v>
      </c>
      <c r="X5389" t="n">
        <v>0</v>
      </c>
      <c r="Y5389" t="n">
        <v>27657.8</v>
      </c>
      <c r="Z5389" t="n">
        <v>2950.08</v>
      </c>
    </row>
    <row r="5390" ht="15.75" customHeight="1" s="165">
      <c r="A5390" s="131" t="n">
        <v>5377</v>
      </c>
      <c r="B5390" s="131" t="n">
        <v>0</v>
      </c>
      <c r="C5390" s="131" t="n">
        <v>8152.07</v>
      </c>
      <c r="D5390" s="131" t="n">
        <v>0</v>
      </c>
      <c r="E5390" s="131" t="n">
        <v>987.904</v>
      </c>
      <c r="F5390" s="131" t="n">
        <v>0</v>
      </c>
      <c r="G5390" s="131" t="n">
        <v>0</v>
      </c>
      <c r="H5390" s="131" t="n">
        <v>0</v>
      </c>
      <c r="I5390" s="131" t="n">
        <v>0</v>
      </c>
      <c r="J5390" s="131" t="n">
        <v>0</v>
      </c>
      <c r="K5390" s="131" t="n">
        <v>850.799</v>
      </c>
      <c r="L5390" s="131" t="n">
        <v>0</v>
      </c>
      <c r="M5390" s="131" t="n">
        <v>0</v>
      </c>
      <c r="N5390" s="131" t="n">
        <v>0</v>
      </c>
      <c r="O5390" s="131" t="n">
        <v>10720.4</v>
      </c>
      <c r="P5390" s="131" t="n">
        <v>9661.41</v>
      </c>
      <c r="Q5390" s="131" t="n">
        <v>0</v>
      </c>
      <c r="R5390" t="n">
        <v>1134.52</v>
      </c>
      <c r="S5390" t="n">
        <v>22138.9</v>
      </c>
      <c r="T5390" t="n">
        <v>39734</v>
      </c>
      <c r="U5390" t="n">
        <v>0</v>
      </c>
      <c r="V5390" t="n">
        <v>15412.5</v>
      </c>
      <c r="W5390" t="n">
        <v>27187.4</v>
      </c>
      <c r="X5390" t="n">
        <v>0</v>
      </c>
      <c r="Y5390" t="n">
        <v>24814.5</v>
      </c>
      <c r="Z5390" t="n">
        <v>2614.83</v>
      </c>
    </row>
    <row r="5391" ht="15.75" customHeight="1" s="165">
      <c r="A5391" s="131" t="n">
        <v>5378</v>
      </c>
      <c r="B5391" s="131" t="n">
        <v>0</v>
      </c>
      <c r="C5391" s="131" t="n">
        <v>2331.03</v>
      </c>
      <c r="D5391" s="131" t="n">
        <v>0</v>
      </c>
      <c r="E5391" s="131" t="n">
        <v>3661.4</v>
      </c>
      <c r="F5391" s="131" t="n">
        <v>0</v>
      </c>
      <c r="G5391" s="131" t="n">
        <v>306.216</v>
      </c>
      <c r="H5391" s="131" t="n">
        <v>0</v>
      </c>
      <c r="I5391" s="131" t="n">
        <v>0</v>
      </c>
      <c r="J5391" s="131" t="n">
        <v>0</v>
      </c>
      <c r="K5391" s="131" t="n">
        <v>936.2190000000001</v>
      </c>
      <c r="L5391" s="131" t="n">
        <v>0</v>
      </c>
      <c r="M5391" s="131" t="n">
        <v>0</v>
      </c>
      <c r="N5391" s="131" t="n">
        <v>0</v>
      </c>
      <c r="O5391" s="131" t="n">
        <v>4056.18</v>
      </c>
      <c r="P5391" s="131" t="n">
        <v>6877.84</v>
      </c>
      <c r="Q5391" s="131" t="n">
        <v>0</v>
      </c>
      <c r="R5391" t="n">
        <v>0</v>
      </c>
      <c r="S5391" t="n">
        <v>12692.7</v>
      </c>
      <c r="T5391" t="n">
        <v>39094.1</v>
      </c>
      <c r="U5391" t="n">
        <v>0</v>
      </c>
      <c r="V5391" t="n">
        <v>10812.8</v>
      </c>
      <c r="W5391" t="n">
        <v>19236.4</v>
      </c>
      <c r="X5391" t="n">
        <v>0</v>
      </c>
      <c r="Y5391" t="n">
        <v>21034.1</v>
      </c>
      <c r="Z5391" t="n">
        <v>5947.22</v>
      </c>
    </row>
    <row r="5392" ht="15.75" customHeight="1" s="165">
      <c r="A5392" s="131" t="n">
        <v>5379</v>
      </c>
      <c r="B5392" s="131" t="n">
        <v>0</v>
      </c>
      <c r="C5392" s="131" t="n">
        <v>2718.59</v>
      </c>
      <c r="D5392" s="131" t="n">
        <v>0</v>
      </c>
      <c r="E5392" s="131" t="n">
        <v>12818.9</v>
      </c>
      <c r="F5392" s="131" t="n">
        <v>0</v>
      </c>
      <c r="G5392" s="131" t="n">
        <v>664.675</v>
      </c>
      <c r="H5392" s="131" t="n">
        <v>0</v>
      </c>
      <c r="I5392" s="131" t="n">
        <v>2134.58</v>
      </c>
      <c r="J5392" s="131" t="n">
        <v>0</v>
      </c>
      <c r="K5392" s="131" t="n">
        <v>1142.74</v>
      </c>
      <c r="L5392" s="131" t="n">
        <v>2134.58</v>
      </c>
      <c r="M5392" s="131" t="n">
        <v>436.196</v>
      </c>
      <c r="N5392" s="131" t="n">
        <v>0</v>
      </c>
      <c r="O5392" s="131" t="n">
        <v>4843.47</v>
      </c>
      <c r="P5392" s="131" t="n">
        <v>1888.65</v>
      </c>
      <c r="Q5392" s="131" t="n">
        <v>0</v>
      </c>
      <c r="R5392" t="n">
        <v>0</v>
      </c>
      <c r="S5392" t="n">
        <v>4886.86</v>
      </c>
      <c r="T5392" t="n">
        <v>39292.7</v>
      </c>
      <c r="U5392" t="n">
        <v>0</v>
      </c>
      <c r="V5392" t="n">
        <v>2059.72</v>
      </c>
      <c r="W5392" t="n">
        <v>10713.2</v>
      </c>
      <c r="X5392" t="n">
        <v>0</v>
      </c>
      <c r="Y5392" t="n">
        <v>13675.8</v>
      </c>
      <c r="Z5392" t="n">
        <v>1681.51</v>
      </c>
    </row>
    <row r="5393" ht="15.75" customHeight="1" s="165">
      <c r="A5393" s="131" t="n">
        <v>5380</v>
      </c>
      <c r="B5393" s="131" t="n">
        <v>0</v>
      </c>
      <c r="C5393" s="131" t="n">
        <v>1963.52</v>
      </c>
      <c r="D5393" s="131" t="n">
        <v>0</v>
      </c>
      <c r="E5393" s="131" t="n">
        <v>10277.8</v>
      </c>
      <c r="F5393" s="131" t="n">
        <v>0</v>
      </c>
      <c r="G5393" s="131" t="n">
        <v>0</v>
      </c>
      <c r="H5393" s="131" t="n">
        <v>0</v>
      </c>
      <c r="I5393" s="131" t="n">
        <v>0</v>
      </c>
      <c r="J5393" s="131" t="n">
        <v>0</v>
      </c>
      <c r="K5393" s="131" t="n">
        <v>0</v>
      </c>
      <c r="L5393" s="131" t="n">
        <v>0</v>
      </c>
      <c r="M5393" s="131" t="n">
        <v>6233.01</v>
      </c>
      <c r="N5393" s="131" t="n">
        <v>0</v>
      </c>
      <c r="O5393" s="131" t="n">
        <v>4082.95</v>
      </c>
      <c r="P5393" s="131" t="n">
        <v>0</v>
      </c>
      <c r="Q5393" s="131" t="n">
        <v>0</v>
      </c>
      <c r="R5393" t="n">
        <v>0</v>
      </c>
      <c r="S5393" t="n">
        <v>505.752</v>
      </c>
      <c r="T5393" t="n">
        <v>39418.4</v>
      </c>
      <c r="U5393" t="n">
        <v>0</v>
      </c>
      <c r="V5393" t="n">
        <v>975.4109999999999</v>
      </c>
      <c r="W5393" t="n">
        <v>8001.78</v>
      </c>
      <c r="X5393" t="n">
        <v>0</v>
      </c>
      <c r="Y5393" t="n">
        <v>14240.5</v>
      </c>
      <c r="Z5393" t="n">
        <v>5335.47</v>
      </c>
    </row>
    <row r="5394" ht="15.75" customHeight="1" s="165">
      <c r="A5394" s="131" t="n">
        <v>5381</v>
      </c>
      <c r="B5394" s="131" t="n">
        <v>0</v>
      </c>
      <c r="C5394" s="131" t="n">
        <v>0</v>
      </c>
      <c r="D5394" s="131" t="n">
        <v>0</v>
      </c>
      <c r="E5394" s="131" t="n">
        <v>6909.3</v>
      </c>
      <c r="F5394" s="131" t="n">
        <v>0</v>
      </c>
      <c r="G5394" s="131" t="n">
        <v>0</v>
      </c>
      <c r="H5394" s="131" t="n">
        <v>0</v>
      </c>
      <c r="I5394" s="131" t="n">
        <v>0</v>
      </c>
      <c r="J5394" s="131" t="n">
        <v>0</v>
      </c>
      <c r="K5394" s="131" t="n">
        <v>966.811</v>
      </c>
      <c r="L5394" s="131" t="n">
        <v>0</v>
      </c>
      <c r="M5394" s="131" t="n">
        <v>0</v>
      </c>
      <c r="N5394" s="131" t="n">
        <v>0</v>
      </c>
      <c r="O5394" s="131" t="n">
        <v>1828.37</v>
      </c>
      <c r="P5394" s="131" t="n">
        <v>0</v>
      </c>
      <c r="Q5394" s="131" t="n">
        <v>0</v>
      </c>
      <c r="R5394" t="n">
        <v>0</v>
      </c>
      <c r="S5394" t="n">
        <v>2183.99</v>
      </c>
      <c r="T5394" t="n">
        <v>38868.9</v>
      </c>
      <c r="U5394" t="n">
        <v>0</v>
      </c>
      <c r="V5394" t="n">
        <v>0</v>
      </c>
      <c r="W5394" t="n">
        <v>3804.03</v>
      </c>
      <c r="X5394" t="n">
        <v>0</v>
      </c>
      <c r="Y5394" t="n">
        <v>12440.2</v>
      </c>
      <c r="Z5394" t="n">
        <v>15805.6</v>
      </c>
    </row>
    <row r="5395" ht="15.75" customHeight="1" s="165">
      <c r="A5395" s="131" t="n">
        <v>5382</v>
      </c>
      <c r="B5395" s="131" t="n">
        <v>0.0482754</v>
      </c>
      <c r="C5395" s="131" t="n">
        <v>0</v>
      </c>
      <c r="D5395" s="131" t="n">
        <v>0</v>
      </c>
      <c r="E5395" s="131" t="n">
        <v>422.913</v>
      </c>
      <c r="F5395" s="131" t="n">
        <v>0.100018</v>
      </c>
      <c r="G5395" s="131" t="n">
        <v>0</v>
      </c>
      <c r="H5395" s="131" t="n">
        <v>0.0197955</v>
      </c>
      <c r="I5395" s="131" t="n">
        <v>1011.94</v>
      </c>
      <c r="J5395" s="131" t="n">
        <v>0</v>
      </c>
      <c r="K5395" s="131" t="n">
        <v>4077.18</v>
      </c>
      <c r="L5395" s="131" t="n">
        <v>1011.94</v>
      </c>
      <c r="M5395" s="131" t="n">
        <v>707.351</v>
      </c>
      <c r="N5395" s="131" t="n">
        <v>0</v>
      </c>
      <c r="O5395" s="131" t="n">
        <v>537.116</v>
      </c>
      <c r="P5395" s="131" t="n">
        <v>0</v>
      </c>
      <c r="Q5395" s="131" t="n">
        <v>0.012076</v>
      </c>
      <c r="R5395" t="n">
        <v>0</v>
      </c>
      <c r="S5395" t="n">
        <v>5215.58</v>
      </c>
      <c r="T5395" t="n">
        <v>37428.6</v>
      </c>
      <c r="U5395" t="n">
        <v>0.0565626</v>
      </c>
      <c r="V5395" t="n">
        <v>0</v>
      </c>
      <c r="W5395" t="n">
        <v>1103.99</v>
      </c>
      <c r="X5395" t="n">
        <v>0.0609748</v>
      </c>
      <c r="Y5395" t="n">
        <v>6900.68</v>
      </c>
      <c r="Z5395" t="n">
        <v>15318.8</v>
      </c>
    </row>
    <row r="5396" ht="15.75" customHeight="1" s="165">
      <c r="A5396" s="131" t="n">
        <v>5383</v>
      </c>
      <c r="B5396" s="131" t="n">
        <v>0.511043</v>
      </c>
      <c r="C5396" s="131" t="n">
        <v>0</v>
      </c>
      <c r="D5396" s="131" t="n">
        <v>0.389283</v>
      </c>
      <c r="E5396" s="131" t="n">
        <v>0</v>
      </c>
      <c r="F5396" s="131" t="n">
        <v>0.86211</v>
      </c>
      <c r="G5396" s="131" t="n">
        <v>0</v>
      </c>
      <c r="H5396" s="131" t="n">
        <v>0.286974</v>
      </c>
      <c r="I5396" s="131" t="n">
        <v>0</v>
      </c>
      <c r="J5396" s="131" t="n">
        <v>0.264827</v>
      </c>
      <c r="K5396" s="131" t="n">
        <v>8000.88</v>
      </c>
      <c r="L5396" s="131" t="n">
        <v>0</v>
      </c>
      <c r="M5396" s="131" t="n">
        <v>1530.44</v>
      </c>
      <c r="N5396" s="131" t="n">
        <v>0.296701</v>
      </c>
      <c r="O5396" s="131" t="n">
        <v>614.845</v>
      </c>
      <c r="P5396" s="131" t="n">
        <v>341.394</v>
      </c>
      <c r="Q5396" s="131" t="n">
        <v>0.310164</v>
      </c>
      <c r="R5396" t="n">
        <v>0</v>
      </c>
      <c r="S5396" t="n">
        <v>9131.59</v>
      </c>
      <c r="T5396" t="n">
        <v>31419.1</v>
      </c>
      <c r="U5396" t="n">
        <v>0.529482</v>
      </c>
      <c r="V5396" t="n">
        <v>0</v>
      </c>
      <c r="W5396" t="n">
        <v>4008.53</v>
      </c>
      <c r="X5396" t="n">
        <v>0.582958</v>
      </c>
      <c r="Y5396" t="n">
        <v>4132.34</v>
      </c>
      <c r="Z5396" t="n">
        <v>17550.8</v>
      </c>
    </row>
    <row r="5397" ht="15.75" customHeight="1" s="165">
      <c r="A5397" s="131" t="n">
        <v>5384</v>
      </c>
      <c r="B5397" s="131" t="n">
        <v>1.59255</v>
      </c>
      <c r="C5397" s="131" t="n">
        <v>737.288</v>
      </c>
      <c r="D5397" s="131" t="n">
        <v>1.37624</v>
      </c>
      <c r="E5397" s="131" t="n">
        <v>0</v>
      </c>
      <c r="F5397" s="131" t="n">
        <v>1.90739</v>
      </c>
      <c r="G5397" s="131" t="n">
        <v>0</v>
      </c>
      <c r="H5397" s="131" t="n">
        <v>0.766154</v>
      </c>
      <c r="I5397" s="131" t="n">
        <v>165.939</v>
      </c>
      <c r="J5397" s="131" t="n">
        <v>1.10173</v>
      </c>
      <c r="K5397" s="131" t="n">
        <v>1604.35</v>
      </c>
      <c r="L5397" s="131" t="n">
        <v>165.939</v>
      </c>
      <c r="M5397" s="131" t="n">
        <v>0</v>
      </c>
      <c r="N5397" s="131" t="n">
        <v>0.552651</v>
      </c>
      <c r="O5397" s="131" t="n">
        <v>1167.97</v>
      </c>
      <c r="P5397" s="131" t="n">
        <v>0</v>
      </c>
      <c r="Q5397" s="131" t="n">
        <v>1.22191</v>
      </c>
      <c r="R5397" t="n">
        <v>0</v>
      </c>
      <c r="S5397" t="n">
        <v>3080.75</v>
      </c>
      <c r="T5397" t="n">
        <v>12842.2</v>
      </c>
      <c r="U5397" t="n">
        <v>1.47149</v>
      </c>
      <c r="V5397" t="n">
        <v>0</v>
      </c>
      <c r="W5397" t="n">
        <v>5878.55</v>
      </c>
      <c r="X5397" t="n">
        <v>1.53222</v>
      </c>
      <c r="Y5397" t="n">
        <v>0</v>
      </c>
      <c r="Z5397" t="n">
        <v>14470.8</v>
      </c>
    </row>
    <row r="5398" ht="15.75" customHeight="1" s="165">
      <c r="A5398" s="131" t="n">
        <v>5385</v>
      </c>
      <c r="B5398" s="131" t="n">
        <v>2.61155</v>
      </c>
      <c r="C5398" s="131" t="n">
        <v>0</v>
      </c>
      <c r="D5398" s="131" t="n">
        <v>2.3396</v>
      </c>
      <c r="E5398" s="131" t="n">
        <v>0</v>
      </c>
      <c r="F5398" s="131" t="n">
        <v>2.7728</v>
      </c>
      <c r="G5398" s="131" t="n">
        <v>0</v>
      </c>
      <c r="H5398" s="131" t="n">
        <v>2.20466</v>
      </c>
      <c r="I5398" s="131" t="n">
        <v>0</v>
      </c>
      <c r="J5398" s="131" t="n">
        <v>2.02543</v>
      </c>
      <c r="K5398" s="131" t="n">
        <v>1454.67</v>
      </c>
      <c r="L5398" s="131" t="n">
        <v>0</v>
      </c>
      <c r="M5398" s="131" t="n">
        <v>0</v>
      </c>
      <c r="N5398" s="131" t="n">
        <v>1.11972</v>
      </c>
      <c r="O5398" s="131" t="n">
        <v>1871.91</v>
      </c>
      <c r="P5398" s="131" t="n">
        <v>0</v>
      </c>
      <c r="Q5398" s="131" t="n">
        <v>2.15737</v>
      </c>
      <c r="R5398" t="n">
        <v>569.5410000000001</v>
      </c>
      <c r="S5398" t="n">
        <v>0</v>
      </c>
      <c r="T5398" t="n">
        <v>1751.81</v>
      </c>
      <c r="U5398" t="n">
        <v>2.36933</v>
      </c>
      <c r="V5398" t="n">
        <v>0</v>
      </c>
      <c r="W5398" t="n">
        <v>9896.23</v>
      </c>
      <c r="X5398" t="n">
        <v>2.44809</v>
      </c>
      <c r="Y5398" t="n">
        <v>0</v>
      </c>
      <c r="Z5398" t="n">
        <v>15245.1</v>
      </c>
    </row>
    <row r="5399" ht="15.75" customHeight="1" s="165">
      <c r="A5399" s="131" t="n">
        <v>5386</v>
      </c>
      <c r="B5399" s="131" t="n">
        <v>3.38804</v>
      </c>
      <c r="C5399" s="131" t="n">
        <v>0</v>
      </c>
      <c r="D5399" s="131" t="n">
        <v>3.04973</v>
      </c>
      <c r="E5399" s="131" t="n">
        <v>0</v>
      </c>
      <c r="F5399" s="131" t="n">
        <v>3.45484</v>
      </c>
      <c r="G5399" s="131" t="n">
        <v>4302.48</v>
      </c>
      <c r="H5399" s="131" t="n">
        <v>2.58711</v>
      </c>
      <c r="I5399" s="131" t="n">
        <v>0</v>
      </c>
      <c r="J5399" s="131" t="n">
        <v>2.77122</v>
      </c>
      <c r="K5399" s="131" t="n">
        <v>1965.95</v>
      </c>
      <c r="L5399" s="131" t="n">
        <v>0</v>
      </c>
      <c r="M5399" s="131" t="n">
        <v>939.741</v>
      </c>
      <c r="N5399" s="131" t="n">
        <v>1.69141</v>
      </c>
      <c r="O5399" s="131" t="n">
        <v>2023.06</v>
      </c>
      <c r="P5399" s="131" t="n">
        <v>0</v>
      </c>
      <c r="Q5399" s="131" t="n">
        <v>2.9411</v>
      </c>
      <c r="R5399" t="n">
        <v>4900.87</v>
      </c>
      <c r="S5399" t="n">
        <v>941.919</v>
      </c>
      <c r="T5399" t="n">
        <v>895.933</v>
      </c>
      <c r="U5399" t="n">
        <v>3.06846</v>
      </c>
      <c r="V5399" t="n">
        <v>0</v>
      </c>
      <c r="W5399" t="n">
        <v>8461.84</v>
      </c>
      <c r="X5399" t="n">
        <v>3.17776</v>
      </c>
      <c r="Y5399" t="n">
        <v>910.678</v>
      </c>
      <c r="Z5399" t="n">
        <v>14380</v>
      </c>
    </row>
    <row r="5400" ht="15.75" customHeight="1" s="165">
      <c r="A5400" s="131" t="n">
        <v>5387</v>
      </c>
      <c r="B5400" s="131" t="n">
        <v>3.91926</v>
      </c>
      <c r="C5400" s="131" t="n">
        <v>0</v>
      </c>
      <c r="D5400" s="131" t="n">
        <v>3.52902</v>
      </c>
      <c r="E5400" s="131" t="n">
        <v>0</v>
      </c>
      <c r="F5400" s="131" t="n">
        <v>3.88863</v>
      </c>
      <c r="G5400" s="131" t="n">
        <v>8847.559999999999</v>
      </c>
      <c r="H5400" s="131" t="n">
        <v>2.41263</v>
      </c>
      <c r="I5400" s="131" t="n">
        <v>5418.64</v>
      </c>
      <c r="J5400" s="131" t="n">
        <v>3.28185</v>
      </c>
      <c r="K5400" s="131" t="n">
        <v>3418.54</v>
      </c>
      <c r="L5400" s="131" t="n">
        <v>5418.64</v>
      </c>
      <c r="M5400" s="131" t="n">
        <v>154.295</v>
      </c>
      <c r="N5400" s="131" t="n">
        <v>2.89799</v>
      </c>
      <c r="O5400" s="131" t="n">
        <v>3189.51</v>
      </c>
      <c r="P5400" s="131" t="n">
        <v>0</v>
      </c>
      <c r="Q5400" s="131" t="n">
        <v>3.48022</v>
      </c>
      <c r="R5400" t="n">
        <v>2970.65</v>
      </c>
      <c r="S5400" t="n">
        <v>3212.74</v>
      </c>
      <c r="T5400" t="n">
        <v>456.182</v>
      </c>
      <c r="U5400" t="n">
        <v>3.57192</v>
      </c>
      <c r="V5400" t="n">
        <v>0</v>
      </c>
      <c r="W5400" t="n">
        <v>9642.16</v>
      </c>
      <c r="X5400" t="n">
        <v>3.63393</v>
      </c>
      <c r="Y5400" t="n">
        <v>3509.95</v>
      </c>
      <c r="Z5400" t="n">
        <v>12941.3</v>
      </c>
    </row>
    <row r="5401" ht="15.75" customHeight="1" s="165">
      <c r="A5401" s="131" t="n">
        <v>5388</v>
      </c>
      <c r="B5401" s="131" t="n">
        <v>2.05048</v>
      </c>
      <c r="C5401" s="131" t="n">
        <v>17378.8</v>
      </c>
      <c r="D5401" s="131" t="n">
        <v>3.80828</v>
      </c>
      <c r="E5401" s="131" t="n">
        <v>0</v>
      </c>
      <c r="F5401" s="131" t="n">
        <v>4.07754</v>
      </c>
      <c r="G5401" s="131" t="n">
        <v>7774.43</v>
      </c>
      <c r="H5401" s="131" t="n">
        <v>2.89094</v>
      </c>
      <c r="I5401" s="131" t="n">
        <v>6374.81</v>
      </c>
      <c r="J5401" s="131" t="n">
        <v>2.14628</v>
      </c>
      <c r="K5401" s="131" t="n">
        <v>4628.03</v>
      </c>
      <c r="L5401" s="131" t="n">
        <v>6374.81</v>
      </c>
      <c r="M5401" s="131" t="n">
        <v>1228.3</v>
      </c>
      <c r="N5401" s="131" t="n">
        <v>3.17857</v>
      </c>
      <c r="O5401" s="131" t="n">
        <v>1778.08</v>
      </c>
      <c r="P5401" s="131" t="n">
        <v>0</v>
      </c>
      <c r="Q5401" s="131" t="n">
        <v>3.79627</v>
      </c>
      <c r="R5401" t="n">
        <v>0</v>
      </c>
      <c r="S5401" t="n">
        <v>5001.42</v>
      </c>
      <c r="T5401" t="n">
        <v>1314.37</v>
      </c>
      <c r="U5401" t="n">
        <v>3.84749</v>
      </c>
      <c r="V5401" t="n">
        <v>0</v>
      </c>
      <c r="W5401" t="n">
        <v>10247.6</v>
      </c>
      <c r="X5401" t="n">
        <v>3.85788</v>
      </c>
      <c r="Y5401" t="n">
        <v>2974.51</v>
      </c>
      <c r="Z5401" t="n">
        <v>4293.61</v>
      </c>
    </row>
    <row r="5402" ht="15.75" customHeight="1" s="165">
      <c r="A5402" s="131" t="n">
        <v>5389</v>
      </c>
      <c r="B5402" s="131" t="n">
        <v>0.732436</v>
      </c>
      <c r="C5402" s="131" t="n">
        <v>11778.1</v>
      </c>
      <c r="D5402" s="131" t="n">
        <v>3.88088</v>
      </c>
      <c r="E5402" s="131" t="n">
        <v>0</v>
      </c>
      <c r="F5402" s="131" t="n">
        <v>4.01416</v>
      </c>
      <c r="G5402" s="131" t="n">
        <v>6105.12</v>
      </c>
      <c r="H5402" s="131" t="n">
        <v>2.96683</v>
      </c>
      <c r="I5402" s="131" t="n">
        <v>13691.4</v>
      </c>
      <c r="J5402" s="131" t="n">
        <v>3.06526</v>
      </c>
      <c r="K5402" s="131" t="n">
        <v>5240.38</v>
      </c>
      <c r="L5402" s="131" t="n">
        <v>13691.4</v>
      </c>
      <c r="M5402" s="131" t="n">
        <v>332.697</v>
      </c>
      <c r="N5402" s="131" t="n">
        <v>3.60723</v>
      </c>
      <c r="O5402" s="131" t="n">
        <v>1903.9</v>
      </c>
      <c r="P5402" s="131" t="n">
        <v>0</v>
      </c>
      <c r="Q5402" s="131" t="n">
        <v>3.85746</v>
      </c>
      <c r="R5402" t="n">
        <v>1882.56</v>
      </c>
      <c r="S5402" t="n">
        <v>8621.77</v>
      </c>
      <c r="T5402" t="n">
        <v>8655.120000000001</v>
      </c>
      <c r="U5402" t="n">
        <v>3.89304</v>
      </c>
      <c r="V5402" t="n">
        <v>0</v>
      </c>
      <c r="W5402" t="n">
        <v>8619.98</v>
      </c>
      <c r="X5402" t="n">
        <v>3.32307</v>
      </c>
      <c r="Y5402" t="n">
        <v>4644.87</v>
      </c>
      <c r="Z5402" t="n">
        <v>2974.09</v>
      </c>
    </row>
    <row r="5403" ht="15.75" customHeight="1" s="165">
      <c r="A5403" s="131" t="n">
        <v>5390</v>
      </c>
      <c r="B5403" s="131" t="n">
        <v>1.80705</v>
      </c>
      <c r="C5403" s="131" t="n">
        <v>0</v>
      </c>
      <c r="D5403" s="131" t="n">
        <v>3.70371</v>
      </c>
      <c r="E5403" s="131" t="n">
        <v>0</v>
      </c>
      <c r="F5403" s="131" t="n">
        <v>3.70534</v>
      </c>
      <c r="G5403" s="131" t="n">
        <v>7265.15</v>
      </c>
      <c r="H5403" s="131" t="n">
        <v>2.58497</v>
      </c>
      <c r="I5403" s="131" t="n">
        <v>19119.6</v>
      </c>
      <c r="J5403" s="131" t="n">
        <v>1.96731</v>
      </c>
      <c r="K5403" s="131" t="n">
        <v>8547.73</v>
      </c>
      <c r="L5403" s="131" t="n">
        <v>19119.6</v>
      </c>
      <c r="M5403" s="131" t="n">
        <v>0</v>
      </c>
      <c r="N5403" s="131" t="n">
        <v>3.06412</v>
      </c>
      <c r="O5403" s="131" t="n">
        <v>8941.719999999999</v>
      </c>
      <c r="P5403" s="131" t="n">
        <v>0</v>
      </c>
      <c r="Q5403" s="131" t="n">
        <v>3.68883</v>
      </c>
      <c r="R5403" t="n">
        <v>854.881</v>
      </c>
      <c r="S5403" t="n">
        <v>10300.1</v>
      </c>
      <c r="T5403" t="n">
        <v>23191.7</v>
      </c>
      <c r="U5403" t="n">
        <v>3.71565</v>
      </c>
      <c r="V5403" t="n">
        <v>0</v>
      </c>
      <c r="W5403" t="n">
        <v>9305.65</v>
      </c>
      <c r="X5403" t="n">
        <v>2.72494</v>
      </c>
      <c r="Y5403" t="n">
        <v>3473.01</v>
      </c>
      <c r="Z5403" t="n">
        <v>0</v>
      </c>
    </row>
    <row r="5404" ht="15.75" customHeight="1" s="165">
      <c r="A5404" s="131" t="n">
        <v>5391</v>
      </c>
      <c r="B5404" s="131" t="n">
        <v>2.9107</v>
      </c>
      <c r="C5404" s="131" t="n">
        <v>0</v>
      </c>
      <c r="D5404" s="131" t="n">
        <v>2.35267</v>
      </c>
      <c r="E5404" s="131" t="n">
        <v>0</v>
      </c>
      <c r="F5404" s="131" t="n">
        <v>3.1541</v>
      </c>
      <c r="G5404" s="131" t="n">
        <v>5933.89</v>
      </c>
      <c r="H5404" s="131" t="n">
        <v>1.89322</v>
      </c>
      <c r="I5404" s="131" t="n">
        <v>26701.7</v>
      </c>
      <c r="J5404" s="131" t="n">
        <v>2.73392</v>
      </c>
      <c r="K5404" s="131" t="n">
        <v>8106.76</v>
      </c>
      <c r="L5404" s="131" t="n">
        <v>26701.7</v>
      </c>
      <c r="M5404" s="131" t="n">
        <v>738.749</v>
      </c>
      <c r="N5404" s="131" t="n">
        <v>2.26189</v>
      </c>
      <c r="O5404" s="131" t="n">
        <v>13994.8</v>
      </c>
      <c r="P5404" s="131" t="n">
        <v>0</v>
      </c>
      <c r="Q5404" s="131" t="n">
        <v>1.72029</v>
      </c>
      <c r="R5404" t="n">
        <v>0</v>
      </c>
      <c r="S5404" t="n">
        <v>16433.4</v>
      </c>
      <c r="T5404" t="n">
        <v>36254.8</v>
      </c>
      <c r="U5404" t="n">
        <v>3.28395</v>
      </c>
      <c r="V5404" t="n">
        <v>804.766</v>
      </c>
      <c r="W5404" t="n">
        <v>7185.97</v>
      </c>
      <c r="X5404" t="n">
        <v>1.16637</v>
      </c>
      <c r="Y5404" t="n">
        <v>5470.3</v>
      </c>
      <c r="Z5404" t="n">
        <v>0</v>
      </c>
    </row>
    <row r="5405" ht="15.75" customHeight="1" s="165">
      <c r="A5405" s="131" t="n">
        <v>5392</v>
      </c>
      <c r="B5405" s="131" t="n">
        <v>2.13008</v>
      </c>
      <c r="C5405" s="131" t="n">
        <v>977.365</v>
      </c>
      <c r="D5405" s="131" t="n">
        <v>2.13201</v>
      </c>
      <c r="E5405" s="131" t="n">
        <v>681.067</v>
      </c>
      <c r="F5405" s="131" t="n">
        <v>2.35438</v>
      </c>
      <c r="G5405" s="131" t="n">
        <v>4486.03</v>
      </c>
      <c r="H5405" s="131" t="n">
        <v>1.3925</v>
      </c>
      <c r="I5405" s="131" t="n">
        <v>34791.1</v>
      </c>
      <c r="J5405" s="131" t="n">
        <v>2.15273</v>
      </c>
      <c r="K5405" s="131" t="n">
        <v>10761.5</v>
      </c>
      <c r="L5405" s="131" t="n">
        <v>34791.1</v>
      </c>
      <c r="M5405" s="131" t="n">
        <v>0</v>
      </c>
      <c r="N5405" s="131" t="n">
        <v>2.52515</v>
      </c>
      <c r="O5405" s="131" t="n">
        <v>22073.8</v>
      </c>
      <c r="P5405" s="131" t="n">
        <v>0</v>
      </c>
      <c r="Q5405" s="131" t="n">
        <v>2.2616</v>
      </c>
      <c r="R5405" t="n">
        <v>0</v>
      </c>
      <c r="S5405" t="n">
        <v>20441.9</v>
      </c>
      <c r="T5405" t="n">
        <v>39182.9</v>
      </c>
      <c r="U5405" t="n">
        <v>2.61051</v>
      </c>
      <c r="V5405" t="n">
        <v>354.989</v>
      </c>
      <c r="W5405" t="n">
        <v>5382.35</v>
      </c>
      <c r="X5405" t="n">
        <v>1.43789</v>
      </c>
      <c r="Y5405" t="n">
        <v>4954.74</v>
      </c>
      <c r="Z5405" t="n">
        <v>0</v>
      </c>
    </row>
    <row r="5406" ht="15.75" customHeight="1" s="165">
      <c r="A5406" s="131" t="n">
        <v>5393</v>
      </c>
      <c r="B5406" s="131" t="n">
        <v>1.78985</v>
      </c>
      <c r="C5406" s="131" t="n">
        <v>5487.01</v>
      </c>
      <c r="D5406" s="131" t="n">
        <v>1.68383</v>
      </c>
      <c r="E5406" s="131" t="n">
        <v>28247.8</v>
      </c>
      <c r="F5406" s="131" t="n">
        <v>1.34556</v>
      </c>
      <c r="G5406" s="131" t="n">
        <v>4892.79</v>
      </c>
      <c r="H5406" s="131" t="n">
        <v>0.826431</v>
      </c>
      <c r="I5406" s="131" t="n">
        <v>19844.4</v>
      </c>
      <c r="J5406" s="131" t="n">
        <v>1.70717</v>
      </c>
      <c r="K5406" s="131" t="n">
        <v>8806.049999999999</v>
      </c>
      <c r="L5406" s="131" t="n">
        <v>19844.4</v>
      </c>
      <c r="M5406" s="131" t="n">
        <v>0</v>
      </c>
      <c r="N5406" s="131" t="n">
        <v>1.72924</v>
      </c>
      <c r="O5406" s="131" t="n">
        <v>27000.2</v>
      </c>
      <c r="P5406" s="131" t="n">
        <v>0</v>
      </c>
      <c r="Q5406" s="131" t="n">
        <v>0.9715510000000001</v>
      </c>
      <c r="R5406" t="n">
        <v>0</v>
      </c>
      <c r="S5406" t="n">
        <v>27065.8</v>
      </c>
      <c r="T5406" t="n">
        <v>39827</v>
      </c>
      <c r="U5406" t="n">
        <v>1.72006</v>
      </c>
      <c r="V5406" t="n">
        <v>0</v>
      </c>
      <c r="W5406" t="n">
        <v>5644.44</v>
      </c>
      <c r="X5406" t="n">
        <v>1.04609</v>
      </c>
      <c r="Y5406" t="n">
        <v>16642.5</v>
      </c>
      <c r="Z5406" t="n">
        <v>0</v>
      </c>
    </row>
    <row r="5407" ht="15.75" customHeight="1" s="165">
      <c r="A5407" s="131" t="n">
        <v>5394</v>
      </c>
      <c r="B5407" s="131" t="n">
        <v>0.714906</v>
      </c>
      <c r="C5407" s="131" t="n">
        <v>2438.22</v>
      </c>
      <c r="D5407" s="131" t="n">
        <v>0.647479</v>
      </c>
      <c r="E5407" s="131" t="n">
        <v>32402.4</v>
      </c>
      <c r="F5407" s="131" t="n">
        <v>0.360424</v>
      </c>
      <c r="G5407" s="131" t="n">
        <v>3970.38</v>
      </c>
      <c r="H5407" s="131" t="n">
        <v>0.702035</v>
      </c>
      <c r="I5407" s="131" t="n">
        <v>27783.6</v>
      </c>
      <c r="J5407" s="131" t="n">
        <v>0.626381</v>
      </c>
      <c r="K5407" s="131" t="n">
        <v>38653.6</v>
      </c>
      <c r="L5407" s="131" t="n">
        <v>27783.6</v>
      </c>
      <c r="M5407" s="131" t="n">
        <v>33215.9</v>
      </c>
      <c r="N5407" s="131" t="n">
        <v>0.799172</v>
      </c>
      <c r="O5407" s="131" t="n">
        <v>26652.5</v>
      </c>
      <c r="P5407" s="131" t="n">
        <v>1417.33</v>
      </c>
      <c r="Q5407" s="131" t="n">
        <v>0.9446</v>
      </c>
      <c r="R5407" t="n">
        <v>0</v>
      </c>
      <c r="S5407" t="n">
        <v>32815.5</v>
      </c>
      <c r="T5407" t="n">
        <v>40053.4</v>
      </c>
      <c r="U5407" t="n">
        <v>0.723116</v>
      </c>
      <c r="V5407" t="n">
        <v>0</v>
      </c>
      <c r="W5407" t="n">
        <v>5837.67</v>
      </c>
      <c r="X5407" t="n">
        <v>0.583387</v>
      </c>
      <c r="Y5407" t="n">
        <v>11955.5</v>
      </c>
      <c r="Z5407" t="n">
        <v>54.2221</v>
      </c>
    </row>
    <row r="5408" ht="15.75" customHeight="1" s="165">
      <c r="A5408" s="131" t="n">
        <v>5395</v>
      </c>
      <c r="B5408" s="131" t="n">
        <v>0.0742469</v>
      </c>
      <c r="C5408" s="131" t="n">
        <v>630.713</v>
      </c>
      <c r="D5408" s="131" t="n">
        <v>0.0564769</v>
      </c>
      <c r="E5408" s="131" t="n">
        <v>35399.2</v>
      </c>
      <c r="F5408" s="131" t="n">
        <v>0</v>
      </c>
      <c r="G5408" s="131" t="n">
        <v>3204.93</v>
      </c>
      <c r="H5408" s="131" t="n">
        <v>0.117922</v>
      </c>
      <c r="I5408" s="131" t="n">
        <v>28538.2</v>
      </c>
      <c r="J5408" s="131" t="n">
        <v>0.13149</v>
      </c>
      <c r="K5408" s="131" t="n">
        <v>346.424</v>
      </c>
      <c r="L5408" s="131" t="n">
        <v>28538.2</v>
      </c>
      <c r="M5408" s="131" t="n">
        <v>8352.09</v>
      </c>
      <c r="N5408" s="131" t="n">
        <v>0.118475</v>
      </c>
      <c r="O5408" s="131" t="n">
        <v>24226.5</v>
      </c>
      <c r="P5408" s="131" t="n">
        <v>42.5703</v>
      </c>
      <c r="Q5408" s="131" t="n">
        <v>0.203952</v>
      </c>
      <c r="R5408" t="n">
        <v>214.025</v>
      </c>
      <c r="S5408" t="n">
        <v>34879.5</v>
      </c>
      <c r="T5408" t="n">
        <v>40053.4</v>
      </c>
      <c r="U5408" t="n">
        <v>0.08118549999999999</v>
      </c>
      <c r="V5408" t="n">
        <v>0</v>
      </c>
      <c r="W5408" t="n">
        <v>9819.32</v>
      </c>
      <c r="X5408" t="n">
        <v>0.105486</v>
      </c>
      <c r="Y5408" t="n">
        <v>12988.9</v>
      </c>
      <c r="Z5408" t="n">
        <v>403.795</v>
      </c>
    </row>
    <row r="5409" ht="15.75" customHeight="1" s="165">
      <c r="A5409" s="131" t="n">
        <v>5396</v>
      </c>
      <c r="B5409" s="131" t="n">
        <v>0</v>
      </c>
      <c r="C5409" s="131" t="n">
        <v>6956.72</v>
      </c>
      <c r="D5409" s="131" t="n">
        <v>0</v>
      </c>
      <c r="E5409" s="131" t="n">
        <v>40012.4</v>
      </c>
      <c r="F5409" s="131" t="n">
        <v>0</v>
      </c>
      <c r="G5409" s="131" t="n">
        <v>17885.8</v>
      </c>
      <c r="H5409" s="131" t="n">
        <v>0</v>
      </c>
      <c r="I5409" s="131" t="n">
        <v>37370</v>
      </c>
      <c r="J5409" s="131" t="n">
        <v>0</v>
      </c>
      <c r="K5409" s="131" t="n">
        <v>0</v>
      </c>
      <c r="L5409" s="131" t="n">
        <v>37370</v>
      </c>
      <c r="M5409" s="131" t="n">
        <v>23917.4</v>
      </c>
      <c r="N5409" s="131" t="n">
        <v>0</v>
      </c>
      <c r="O5409" s="131" t="n">
        <v>24633.1</v>
      </c>
      <c r="P5409" s="131" t="n">
        <v>0</v>
      </c>
      <c r="Q5409" s="131" t="n">
        <v>0</v>
      </c>
      <c r="R5409" t="n">
        <v>3007.79</v>
      </c>
      <c r="S5409" t="n">
        <v>37560.8</v>
      </c>
      <c r="T5409" t="n">
        <v>40026.4</v>
      </c>
      <c r="U5409" t="n">
        <v>0</v>
      </c>
      <c r="V5409" t="n">
        <v>2328.16</v>
      </c>
      <c r="W5409" t="n">
        <v>10924</v>
      </c>
      <c r="X5409" t="n">
        <v>0</v>
      </c>
      <c r="Y5409" t="n">
        <v>37030.3</v>
      </c>
      <c r="Z5409" t="n">
        <v>2703.82</v>
      </c>
    </row>
    <row r="5410" ht="15.75" customHeight="1" s="165">
      <c r="A5410" s="131" t="n">
        <v>5397</v>
      </c>
      <c r="B5410" s="131" t="n">
        <v>0</v>
      </c>
      <c r="C5410" s="131" t="n">
        <v>15414.3</v>
      </c>
      <c r="D5410" s="131" t="n">
        <v>0</v>
      </c>
      <c r="E5410" s="131" t="n">
        <v>39509.7</v>
      </c>
      <c r="F5410" s="131" t="n">
        <v>0</v>
      </c>
      <c r="G5410" s="131" t="n">
        <v>26299.8</v>
      </c>
      <c r="H5410" s="131" t="n">
        <v>0</v>
      </c>
      <c r="I5410" s="131" t="n">
        <v>35288.4</v>
      </c>
      <c r="J5410" s="131" t="n">
        <v>0</v>
      </c>
      <c r="K5410" s="131" t="n">
        <v>1184.68</v>
      </c>
      <c r="L5410" s="131" t="n">
        <v>35288.4</v>
      </c>
      <c r="M5410" s="131" t="n">
        <v>20456.1</v>
      </c>
      <c r="N5410" s="131" t="n">
        <v>0</v>
      </c>
      <c r="O5410" s="131" t="n">
        <v>25060.8</v>
      </c>
      <c r="P5410" s="131" t="n">
        <v>612.309</v>
      </c>
      <c r="Q5410" s="131" t="n">
        <v>0</v>
      </c>
      <c r="R5410" t="n">
        <v>6181.12</v>
      </c>
      <c r="S5410" t="n">
        <v>39129</v>
      </c>
      <c r="T5410" t="n">
        <v>40053.4</v>
      </c>
      <c r="U5410" t="n">
        <v>0</v>
      </c>
      <c r="V5410" t="n">
        <v>1744.89</v>
      </c>
      <c r="W5410" t="n">
        <v>20869.1</v>
      </c>
      <c r="X5410" t="n">
        <v>0</v>
      </c>
      <c r="Y5410" t="n">
        <v>29510.6</v>
      </c>
      <c r="Z5410" t="n">
        <v>3972.12</v>
      </c>
    </row>
    <row r="5411" ht="15.75" customHeight="1" s="165">
      <c r="A5411" s="131" t="n">
        <v>5398</v>
      </c>
      <c r="B5411" s="131" t="n">
        <v>0</v>
      </c>
      <c r="C5411" s="131" t="n">
        <v>16199.7</v>
      </c>
      <c r="D5411" s="131" t="n">
        <v>0</v>
      </c>
      <c r="E5411" s="131" t="n">
        <v>35978.1</v>
      </c>
      <c r="F5411" s="131" t="n">
        <v>0</v>
      </c>
      <c r="G5411" s="131" t="n">
        <v>36234.6</v>
      </c>
      <c r="H5411" s="131" t="n">
        <v>0</v>
      </c>
      <c r="I5411" s="131" t="n">
        <v>8361.91</v>
      </c>
      <c r="J5411" s="131" t="n">
        <v>0</v>
      </c>
      <c r="K5411" s="131" t="n">
        <v>5789.45</v>
      </c>
      <c r="L5411" s="131" t="n">
        <v>8361.91</v>
      </c>
      <c r="M5411" s="131" t="n">
        <v>6170.23</v>
      </c>
      <c r="N5411" s="131" t="n">
        <v>0</v>
      </c>
      <c r="O5411" s="131" t="n">
        <v>26937.1</v>
      </c>
      <c r="P5411" s="131" t="n">
        <v>0</v>
      </c>
      <c r="Q5411" s="131" t="n">
        <v>0</v>
      </c>
      <c r="R5411" t="n">
        <v>5652.9</v>
      </c>
      <c r="S5411" t="n">
        <v>38770.7</v>
      </c>
      <c r="T5411" t="n">
        <v>40053.4</v>
      </c>
      <c r="U5411" t="n">
        <v>0</v>
      </c>
      <c r="V5411" t="n">
        <v>632.164</v>
      </c>
      <c r="W5411" t="n">
        <v>27701.9</v>
      </c>
      <c r="X5411" t="n">
        <v>0</v>
      </c>
      <c r="Y5411" t="n">
        <v>20065.5</v>
      </c>
      <c r="Z5411" t="n">
        <v>3158.82</v>
      </c>
    </row>
    <row r="5412" ht="15.75" customHeight="1" s="165">
      <c r="A5412" s="131" t="n">
        <v>5399</v>
      </c>
      <c r="B5412" s="131" t="n">
        <v>0</v>
      </c>
      <c r="C5412" s="131" t="n">
        <v>16627.6</v>
      </c>
      <c r="D5412" s="131" t="n">
        <v>0</v>
      </c>
      <c r="E5412" s="131" t="n">
        <v>37729.8</v>
      </c>
      <c r="F5412" s="131" t="n">
        <v>0</v>
      </c>
      <c r="G5412" s="131" t="n">
        <v>19393.8</v>
      </c>
      <c r="H5412" s="131" t="n">
        <v>0</v>
      </c>
      <c r="I5412" s="131" t="n">
        <v>20548.5</v>
      </c>
      <c r="J5412" s="131" t="n">
        <v>0</v>
      </c>
      <c r="K5412" s="131" t="n">
        <v>5187.26</v>
      </c>
      <c r="L5412" s="131" t="n">
        <v>20548.5</v>
      </c>
      <c r="M5412" s="131" t="n">
        <v>3531.53</v>
      </c>
      <c r="N5412" s="131" t="n">
        <v>0</v>
      </c>
      <c r="O5412" s="131" t="n">
        <v>23504.7</v>
      </c>
      <c r="P5412" s="131" t="n">
        <v>0</v>
      </c>
      <c r="Q5412" s="131" t="n">
        <v>0</v>
      </c>
      <c r="R5412" t="n">
        <v>6244.64</v>
      </c>
      <c r="S5412" t="n">
        <v>35688.9</v>
      </c>
      <c r="T5412" t="n">
        <v>40053.4</v>
      </c>
      <c r="U5412" t="n">
        <v>0</v>
      </c>
      <c r="V5412" t="n">
        <v>4956.18</v>
      </c>
      <c r="W5412" t="n">
        <v>21281.6</v>
      </c>
      <c r="X5412" t="n">
        <v>0</v>
      </c>
      <c r="Y5412" t="n">
        <v>24953.7</v>
      </c>
      <c r="Z5412" t="n">
        <v>4832.83</v>
      </c>
    </row>
    <row r="5413" ht="15.75" customHeight="1" s="165">
      <c r="A5413" s="131" t="n">
        <v>5400</v>
      </c>
      <c r="B5413" s="131" t="n">
        <v>0</v>
      </c>
      <c r="C5413" s="131" t="n">
        <v>9264.780000000001</v>
      </c>
      <c r="D5413" s="131" t="n">
        <v>0</v>
      </c>
      <c r="E5413" s="131" t="n">
        <v>27030.9</v>
      </c>
      <c r="F5413" s="131" t="n">
        <v>0</v>
      </c>
      <c r="G5413" s="131" t="n">
        <v>16147</v>
      </c>
      <c r="H5413" s="131" t="n">
        <v>0</v>
      </c>
      <c r="I5413" s="131" t="n">
        <v>28008.2</v>
      </c>
      <c r="J5413" s="131" t="n">
        <v>0</v>
      </c>
      <c r="K5413" s="131" t="n">
        <v>7096.2</v>
      </c>
      <c r="L5413" s="131" t="n">
        <v>28008.2</v>
      </c>
      <c r="M5413" s="131" t="n">
        <v>15743.9</v>
      </c>
      <c r="N5413" s="131" t="n">
        <v>0</v>
      </c>
      <c r="O5413" s="131" t="n">
        <v>19394.4</v>
      </c>
      <c r="P5413" s="131" t="n">
        <v>0</v>
      </c>
      <c r="Q5413" s="131" t="n">
        <v>0</v>
      </c>
      <c r="R5413" t="n">
        <v>6215.41</v>
      </c>
      <c r="S5413" t="n">
        <v>38111.1</v>
      </c>
      <c r="T5413" t="n">
        <v>40053.4</v>
      </c>
      <c r="U5413" t="n">
        <v>0</v>
      </c>
      <c r="V5413" t="n">
        <v>6421.06</v>
      </c>
      <c r="W5413" t="n">
        <v>6114.61</v>
      </c>
      <c r="X5413" t="n">
        <v>0</v>
      </c>
      <c r="Y5413" t="n">
        <v>14416.8</v>
      </c>
      <c r="Z5413" t="n">
        <v>6743.96</v>
      </c>
    </row>
    <row r="5414" ht="15.75" customHeight="1" s="165">
      <c r="A5414" s="131" t="n">
        <v>5401</v>
      </c>
      <c r="B5414" s="131" t="n">
        <v>0</v>
      </c>
      <c r="C5414" s="131" t="n">
        <v>3772.73</v>
      </c>
      <c r="D5414" s="131" t="n">
        <v>0</v>
      </c>
      <c r="E5414" s="131" t="n">
        <v>12467.2</v>
      </c>
      <c r="F5414" s="131" t="n">
        <v>0</v>
      </c>
      <c r="G5414" s="131" t="n">
        <v>19735.4</v>
      </c>
      <c r="H5414" s="131" t="n">
        <v>0</v>
      </c>
      <c r="I5414" s="131" t="n">
        <v>26733.5</v>
      </c>
      <c r="J5414" s="131" t="n">
        <v>0</v>
      </c>
      <c r="K5414" s="131" t="n">
        <v>6638.46</v>
      </c>
      <c r="L5414" s="131" t="n">
        <v>26733.5</v>
      </c>
      <c r="M5414" s="131" t="n">
        <v>21975.9</v>
      </c>
      <c r="N5414" s="131" t="n">
        <v>0</v>
      </c>
      <c r="O5414" s="131" t="n">
        <v>15101.9</v>
      </c>
      <c r="P5414" s="131" t="n">
        <v>0</v>
      </c>
      <c r="Q5414" s="131" t="n">
        <v>0</v>
      </c>
      <c r="R5414" t="n">
        <v>9937.559999999999</v>
      </c>
      <c r="S5414" t="n">
        <v>39545.7</v>
      </c>
      <c r="T5414" t="n">
        <v>39256.7</v>
      </c>
      <c r="U5414" t="n">
        <v>0</v>
      </c>
      <c r="V5414" t="n">
        <v>9608.9</v>
      </c>
      <c r="W5414" t="n">
        <v>0</v>
      </c>
      <c r="X5414" t="n">
        <v>0</v>
      </c>
      <c r="Y5414" t="n">
        <v>9851.549999999999</v>
      </c>
      <c r="Z5414" t="n">
        <v>11434.2</v>
      </c>
    </row>
    <row r="5415" ht="15.75" customHeight="1" s="165">
      <c r="A5415" s="131" t="n">
        <v>5402</v>
      </c>
      <c r="B5415" s="131" t="n">
        <v>0</v>
      </c>
      <c r="C5415" s="131" t="n">
        <v>0</v>
      </c>
      <c r="D5415" s="131" t="n">
        <v>0</v>
      </c>
      <c r="E5415" s="131" t="n">
        <v>5319.44</v>
      </c>
      <c r="F5415" s="131" t="n">
        <v>0</v>
      </c>
      <c r="G5415" s="131" t="n">
        <v>9888.84</v>
      </c>
      <c r="H5415" s="131" t="n">
        <v>0</v>
      </c>
      <c r="I5415" s="131" t="n">
        <v>29833.7</v>
      </c>
      <c r="J5415" s="131" t="n">
        <v>0</v>
      </c>
      <c r="K5415" s="131" t="n">
        <v>5857.11</v>
      </c>
      <c r="L5415" s="131" t="n">
        <v>29833.7</v>
      </c>
      <c r="M5415" s="131" t="n">
        <v>22913.9</v>
      </c>
      <c r="N5415" s="131" t="n">
        <v>0</v>
      </c>
      <c r="O5415" s="131" t="n">
        <v>14680.5</v>
      </c>
      <c r="P5415" s="131" t="n">
        <v>0</v>
      </c>
      <c r="Q5415" s="131" t="n">
        <v>0</v>
      </c>
      <c r="R5415" t="n">
        <v>18472.2</v>
      </c>
      <c r="S5415" t="n">
        <v>39132.2</v>
      </c>
      <c r="T5415" t="n">
        <v>35711.1</v>
      </c>
      <c r="U5415" t="n">
        <v>0</v>
      </c>
      <c r="V5415" t="n">
        <v>8780.389999999999</v>
      </c>
      <c r="W5415" t="n">
        <v>0</v>
      </c>
      <c r="X5415" t="n">
        <v>0</v>
      </c>
      <c r="Y5415" t="n">
        <v>4701.12</v>
      </c>
      <c r="Z5415" t="n">
        <v>15103.7</v>
      </c>
    </row>
    <row r="5416" ht="15.75" customHeight="1" s="165">
      <c r="A5416" s="131" t="n">
        <v>5403</v>
      </c>
      <c r="B5416" s="131" t="n">
        <v>0</v>
      </c>
      <c r="C5416" s="131" t="n">
        <v>0</v>
      </c>
      <c r="D5416" s="131" t="n">
        <v>0</v>
      </c>
      <c r="E5416" s="131" t="n">
        <v>8240.25</v>
      </c>
      <c r="F5416" s="131" t="n">
        <v>0</v>
      </c>
      <c r="G5416" s="131" t="n">
        <v>3250.12</v>
      </c>
      <c r="H5416" s="131" t="n">
        <v>0</v>
      </c>
      <c r="I5416" s="131" t="n">
        <v>25705.8</v>
      </c>
      <c r="J5416" s="131" t="n">
        <v>0</v>
      </c>
      <c r="K5416" s="131" t="n">
        <v>3039.67</v>
      </c>
      <c r="L5416" s="131" t="n">
        <v>25705.8</v>
      </c>
      <c r="M5416" s="131" t="n">
        <v>24506.8</v>
      </c>
      <c r="N5416" s="131" t="n">
        <v>0</v>
      </c>
      <c r="O5416" s="131" t="n">
        <v>8941.139999999999</v>
      </c>
      <c r="P5416" s="131" t="n">
        <v>0</v>
      </c>
      <c r="Q5416" s="131" t="n">
        <v>0</v>
      </c>
      <c r="R5416" t="n">
        <v>22316.1</v>
      </c>
      <c r="S5416" t="n">
        <v>37784.1</v>
      </c>
      <c r="T5416" t="n">
        <v>35043.9</v>
      </c>
      <c r="U5416" t="n">
        <v>0</v>
      </c>
      <c r="V5416" t="n">
        <v>16155.9</v>
      </c>
      <c r="W5416" t="n">
        <v>0</v>
      </c>
      <c r="X5416" t="n">
        <v>0</v>
      </c>
      <c r="Y5416" t="n">
        <v>2748.16</v>
      </c>
      <c r="Z5416" t="n">
        <v>23439.8</v>
      </c>
    </row>
    <row r="5417" ht="15.75" customHeight="1" s="165">
      <c r="A5417" s="131" t="n">
        <v>5404</v>
      </c>
      <c r="B5417" s="131" t="n">
        <v>0</v>
      </c>
      <c r="C5417" s="131" t="n">
        <v>0</v>
      </c>
      <c r="D5417" s="131" t="n">
        <v>0</v>
      </c>
      <c r="E5417" s="131" t="n">
        <v>2245.96</v>
      </c>
      <c r="F5417" s="131" t="n">
        <v>0</v>
      </c>
      <c r="G5417" s="131" t="n">
        <v>845.878</v>
      </c>
      <c r="H5417" s="131" t="n">
        <v>0</v>
      </c>
      <c r="I5417" s="131" t="n">
        <v>35070</v>
      </c>
      <c r="J5417" s="131" t="n">
        <v>0</v>
      </c>
      <c r="K5417" s="131" t="n">
        <v>6851.53</v>
      </c>
      <c r="L5417" s="131" t="n">
        <v>35070</v>
      </c>
      <c r="M5417" s="131" t="n">
        <v>12594.7</v>
      </c>
      <c r="N5417" s="131" t="n">
        <v>0</v>
      </c>
      <c r="O5417" s="131" t="n">
        <v>7412.99</v>
      </c>
      <c r="P5417" s="131" t="n">
        <v>0</v>
      </c>
      <c r="Q5417" s="131" t="n">
        <v>0</v>
      </c>
      <c r="R5417" t="n">
        <v>21854.7</v>
      </c>
      <c r="S5417" t="n">
        <v>34755.3</v>
      </c>
      <c r="T5417" t="n">
        <v>31840.1</v>
      </c>
      <c r="U5417" t="n">
        <v>0</v>
      </c>
      <c r="V5417" t="n">
        <v>27963.6</v>
      </c>
      <c r="W5417" t="n">
        <v>1513.62</v>
      </c>
      <c r="X5417" t="n">
        <v>0</v>
      </c>
      <c r="Y5417" t="n">
        <v>0</v>
      </c>
      <c r="Z5417" t="n">
        <v>20160.1</v>
      </c>
    </row>
    <row r="5418" ht="15.75" customHeight="1" s="165">
      <c r="A5418" s="131" t="n">
        <v>5405</v>
      </c>
      <c r="B5418" s="131" t="n">
        <v>0</v>
      </c>
      <c r="C5418" s="131" t="n">
        <v>0</v>
      </c>
      <c r="D5418" s="131" t="n">
        <v>0</v>
      </c>
      <c r="E5418" s="131" t="n">
        <v>8351.209999999999</v>
      </c>
      <c r="F5418" s="131" t="n">
        <v>0</v>
      </c>
      <c r="G5418" s="131" t="n">
        <v>5039.1</v>
      </c>
      <c r="H5418" s="131" t="n">
        <v>0</v>
      </c>
      <c r="I5418" s="131" t="n">
        <v>30741.6</v>
      </c>
      <c r="J5418" s="131" t="n">
        <v>0</v>
      </c>
      <c r="K5418" s="131" t="n">
        <v>15207.4</v>
      </c>
      <c r="L5418" s="131" t="n">
        <v>30741.6</v>
      </c>
      <c r="M5418" s="131" t="n">
        <v>3584.94</v>
      </c>
      <c r="N5418" s="131" t="n">
        <v>0</v>
      </c>
      <c r="O5418" s="131" t="n">
        <v>8207.360000000001</v>
      </c>
      <c r="P5418" s="131" t="n">
        <v>0</v>
      </c>
      <c r="Q5418" s="131" t="n">
        <v>0</v>
      </c>
      <c r="R5418" t="n">
        <v>12949.9</v>
      </c>
      <c r="S5418" t="n">
        <v>35840.8</v>
      </c>
      <c r="T5418" t="n">
        <v>36658.9</v>
      </c>
      <c r="U5418" t="n">
        <v>0</v>
      </c>
      <c r="V5418" t="n">
        <v>27508.6</v>
      </c>
      <c r="W5418" t="n">
        <v>2393.7</v>
      </c>
      <c r="X5418" t="n">
        <v>0</v>
      </c>
      <c r="Y5418" t="n">
        <v>0</v>
      </c>
      <c r="Z5418" t="n">
        <v>16494.3</v>
      </c>
    </row>
    <row r="5419" ht="15.75" customHeight="1" s="165">
      <c r="A5419" s="131" t="n">
        <v>5406</v>
      </c>
      <c r="B5419" s="131" t="n">
        <v>0.052084</v>
      </c>
      <c r="C5419" s="131" t="n">
        <v>0</v>
      </c>
      <c r="D5419" s="131" t="n">
        <v>0</v>
      </c>
      <c r="E5419" s="131" t="n">
        <v>12301.9</v>
      </c>
      <c r="F5419" s="131" t="n">
        <v>0.0990904</v>
      </c>
      <c r="G5419" s="131" t="n">
        <v>71.5562</v>
      </c>
      <c r="H5419" s="131" t="n">
        <v>0</v>
      </c>
      <c r="I5419" s="131" t="n">
        <v>31916.8</v>
      </c>
      <c r="J5419" s="131" t="n">
        <v>0</v>
      </c>
      <c r="K5419" s="131" t="n">
        <v>17729.3</v>
      </c>
      <c r="L5419" s="131" t="n">
        <v>31916.8</v>
      </c>
      <c r="M5419" s="131" t="n">
        <v>5659.34</v>
      </c>
      <c r="N5419" s="131" t="n">
        <v>0</v>
      </c>
      <c r="O5419" s="131" t="n">
        <v>9352.809999999999</v>
      </c>
      <c r="P5419" s="131" t="n">
        <v>0</v>
      </c>
      <c r="Q5419" s="131" t="n">
        <v>0.032776</v>
      </c>
      <c r="R5419" t="n">
        <v>6623.54</v>
      </c>
      <c r="S5419" t="n">
        <v>36786.6</v>
      </c>
      <c r="T5419" t="n">
        <v>38383.8</v>
      </c>
      <c r="U5419" t="n">
        <v>0.0432708</v>
      </c>
      <c r="V5419" t="n">
        <v>26684.7</v>
      </c>
      <c r="W5419" t="n">
        <v>3644.8</v>
      </c>
      <c r="X5419" t="n">
        <v>0.0463198</v>
      </c>
      <c r="Y5419" t="n">
        <v>0</v>
      </c>
      <c r="Z5419" t="n">
        <v>11293.8</v>
      </c>
    </row>
    <row r="5420" ht="15.75" customHeight="1" s="165">
      <c r="A5420" s="131" t="n">
        <v>5407</v>
      </c>
      <c r="B5420" s="131" t="n">
        <v>0.45167</v>
      </c>
      <c r="C5420" s="131" t="n">
        <v>0</v>
      </c>
      <c r="D5420" s="131" t="n">
        <v>0.371435</v>
      </c>
      <c r="E5420" s="131" t="n">
        <v>17564.9</v>
      </c>
      <c r="F5420" s="131" t="n">
        <v>0.858044</v>
      </c>
      <c r="G5420" s="131" t="n">
        <v>0</v>
      </c>
      <c r="H5420" s="131" t="n">
        <v>0.366035</v>
      </c>
      <c r="I5420" s="131" t="n">
        <v>9355.67</v>
      </c>
      <c r="J5420" s="131" t="n">
        <v>0.262997</v>
      </c>
      <c r="K5420" s="131" t="n">
        <v>24625.1</v>
      </c>
      <c r="L5420" s="131" t="n">
        <v>9355.67</v>
      </c>
      <c r="M5420" s="131" t="n">
        <v>11392.3</v>
      </c>
      <c r="N5420" s="131" t="n">
        <v>0.0696388</v>
      </c>
      <c r="O5420" s="131" t="n">
        <v>11488.9</v>
      </c>
      <c r="P5420" s="131" t="n">
        <v>0</v>
      </c>
      <c r="Q5420" s="131" t="n">
        <v>0.368033</v>
      </c>
      <c r="R5420" t="n">
        <v>10348.3</v>
      </c>
      <c r="S5420" t="n">
        <v>33773.3</v>
      </c>
      <c r="T5420" t="n">
        <v>14256</v>
      </c>
      <c r="U5420" t="n">
        <v>0.52691</v>
      </c>
      <c r="V5420" t="n">
        <v>12935.3</v>
      </c>
      <c r="W5420" t="n">
        <v>3294.95</v>
      </c>
      <c r="X5420" t="n">
        <v>0.00967809</v>
      </c>
      <c r="Y5420" t="n">
        <v>0</v>
      </c>
      <c r="Z5420" t="n">
        <v>8274.83</v>
      </c>
    </row>
    <row r="5421" ht="15.75" customHeight="1" s="165">
      <c r="A5421" s="131" t="n">
        <v>5408</v>
      </c>
      <c r="B5421" s="131" t="n">
        <v>1.55245</v>
      </c>
      <c r="C5421" s="131" t="n">
        <v>0</v>
      </c>
      <c r="D5421" s="131" t="n">
        <v>0.986688</v>
      </c>
      <c r="E5421" s="131" t="n">
        <v>15079.6</v>
      </c>
      <c r="F5421" s="131" t="n">
        <v>1.92195</v>
      </c>
      <c r="G5421" s="131" t="n">
        <v>0</v>
      </c>
      <c r="H5421" s="131" t="n">
        <v>1.26621</v>
      </c>
      <c r="I5421" s="131" t="n">
        <v>8338.75</v>
      </c>
      <c r="J5421" s="131" t="n">
        <v>1.07511</v>
      </c>
      <c r="K5421" s="131" t="n">
        <v>16335.4</v>
      </c>
      <c r="L5421" s="131" t="n">
        <v>8338.75</v>
      </c>
      <c r="M5421" s="131" t="n">
        <v>5009.92</v>
      </c>
      <c r="N5421" s="131" t="n">
        <v>0.143195</v>
      </c>
      <c r="O5421" s="131" t="n">
        <v>4673.76</v>
      </c>
      <c r="P5421" s="131" t="n">
        <v>0</v>
      </c>
      <c r="Q5421" s="131" t="n">
        <v>1.24078</v>
      </c>
      <c r="R5421" t="n">
        <v>8086.92</v>
      </c>
      <c r="S5421" t="n">
        <v>21911.7</v>
      </c>
      <c r="T5421" t="n">
        <v>3916.63</v>
      </c>
      <c r="U5421" t="n">
        <v>1.5073</v>
      </c>
      <c r="V5421" t="n">
        <v>5625.24</v>
      </c>
      <c r="W5421" t="n">
        <v>3235.54</v>
      </c>
      <c r="X5421" t="n">
        <v>0.466148</v>
      </c>
      <c r="Y5421" t="n">
        <v>0</v>
      </c>
      <c r="Z5421" t="n">
        <v>4264.64</v>
      </c>
    </row>
    <row r="5422" ht="15.75" customHeight="1" s="165">
      <c r="A5422" s="131" t="n">
        <v>5409</v>
      </c>
      <c r="B5422" s="131" t="n">
        <v>2.56297</v>
      </c>
      <c r="C5422" s="131" t="n">
        <v>0</v>
      </c>
      <c r="D5422" s="131" t="n">
        <v>1.97173</v>
      </c>
      <c r="E5422" s="131" t="n">
        <v>7768.02</v>
      </c>
      <c r="F5422" s="131" t="n">
        <v>2.84189</v>
      </c>
      <c r="G5422" s="131" t="n">
        <v>0</v>
      </c>
      <c r="H5422" s="131" t="n">
        <v>2.07007</v>
      </c>
      <c r="I5422" s="131" t="n">
        <v>12118.8</v>
      </c>
      <c r="J5422" s="131" t="n">
        <v>1.98445</v>
      </c>
      <c r="K5422" s="131" t="n">
        <v>10408.7</v>
      </c>
      <c r="L5422" s="131" t="n">
        <v>12118.8</v>
      </c>
      <c r="M5422" s="131" t="n">
        <v>796.497</v>
      </c>
      <c r="N5422" s="131" t="n">
        <v>0.837078</v>
      </c>
      <c r="O5422" s="131" t="n">
        <v>887.631</v>
      </c>
      <c r="P5422" s="131" t="n">
        <v>0</v>
      </c>
      <c r="Q5422" s="131" t="n">
        <v>2.15936</v>
      </c>
      <c r="R5422" t="n">
        <v>7385.1</v>
      </c>
      <c r="S5422" t="n">
        <v>11750.3</v>
      </c>
      <c r="T5422" t="n">
        <v>1058.76</v>
      </c>
      <c r="U5422" t="n">
        <v>2.41958</v>
      </c>
      <c r="V5422" t="n">
        <v>7205.15</v>
      </c>
      <c r="W5422" t="n">
        <v>2514.95</v>
      </c>
      <c r="X5422" t="n">
        <v>1.78976</v>
      </c>
      <c r="Y5422" t="n">
        <v>0</v>
      </c>
      <c r="Z5422" t="n">
        <v>2920.53</v>
      </c>
    </row>
    <row r="5423" ht="15.75" customHeight="1" s="165">
      <c r="A5423" s="131" t="n">
        <v>5410</v>
      </c>
      <c r="B5423" s="131" t="n">
        <v>3.36437</v>
      </c>
      <c r="C5423" s="131" t="n">
        <v>331.628</v>
      </c>
      <c r="D5423" s="131" t="n">
        <v>2.75881</v>
      </c>
      <c r="E5423" s="131" t="n">
        <v>6099.7</v>
      </c>
      <c r="F5423" s="131" t="n">
        <v>3.52845</v>
      </c>
      <c r="G5423" s="131" t="n">
        <v>5649.59</v>
      </c>
      <c r="H5423" s="131" t="n">
        <v>1.96381</v>
      </c>
      <c r="I5423" s="131" t="n">
        <v>27691</v>
      </c>
      <c r="J5423" s="131" t="n">
        <v>2.72064</v>
      </c>
      <c r="K5423" s="131" t="n">
        <v>6660.7</v>
      </c>
      <c r="L5423" s="131" t="n">
        <v>27691</v>
      </c>
      <c r="M5423" s="131" t="n">
        <v>1240.44</v>
      </c>
      <c r="N5423" s="131" t="n">
        <v>2.26967</v>
      </c>
      <c r="O5423" s="131" t="n">
        <v>1045.95</v>
      </c>
      <c r="P5423" s="131" t="n">
        <v>0</v>
      </c>
      <c r="Q5423" s="131" t="n">
        <v>2.93372</v>
      </c>
      <c r="R5423" t="n">
        <v>8834.879999999999</v>
      </c>
      <c r="S5423" t="n">
        <v>19756</v>
      </c>
      <c r="T5423" t="n">
        <v>0</v>
      </c>
      <c r="U5423" t="n">
        <v>3.0784</v>
      </c>
      <c r="V5423" t="n">
        <v>7941.16</v>
      </c>
      <c r="W5423" t="n">
        <v>2509.95</v>
      </c>
      <c r="X5423" t="n">
        <v>2.49458</v>
      </c>
      <c r="Y5423" t="n">
        <v>0</v>
      </c>
      <c r="Z5423" t="n">
        <v>5488.77</v>
      </c>
    </row>
    <row r="5424" ht="15.75" customHeight="1" s="165">
      <c r="A5424" s="131" t="n">
        <v>5411</v>
      </c>
      <c r="B5424" s="131" t="n">
        <v>3.12633</v>
      </c>
      <c r="C5424" s="131" t="n">
        <v>1077.17</v>
      </c>
      <c r="D5424" s="131" t="n">
        <v>3.70668</v>
      </c>
      <c r="E5424" s="131" t="n">
        <v>9000.58</v>
      </c>
      <c r="F5424" s="131" t="n">
        <v>3.96546</v>
      </c>
      <c r="G5424" s="131" t="n">
        <v>12865.2</v>
      </c>
      <c r="H5424" s="131" t="n">
        <v>2.93363</v>
      </c>
      <c r="I5424" s="131" t="n">
        <v>34441.2</v>
      </c>
      <c r="J5424" s="131" t="n">
        <v>2.59174</v>
      </c>
      <c r="K5424" s="131" t="n">
        <v>4841.57</v>
      </c>
      <c r="L5424" s="131" t="n">
        <v>34441.2</v>
      </c>
      <c r="M5424" s="131" t="n">
        <v>5046.44</v>
      </c>
      <c r="N5424" s="131" t="n">
        <v>2.20331</v>
      </c>
      <c r="O5424" s="131" t="n">
        <v>6113.76</v>
      </c>
      <c r="P5424" s="131" t="n">
        <v>0</v>
      </c>
      <c r="Q5424" s="131" t="n">
        <v>3.47397</v>
      </c>
      <c r="R5424" t="n">
        <v>7686.83</v>
      </c>
      <c r="S5424" t="n">
        <v>17357.1</v>
      </c>
      <c r="T5424" t="n">
        <v>0</v>
      </c>
      <c r="U5424" t="n">
        <v>3.5096</v>
      </c>
      <c r="V5424" t="n">
        <v>14207.2</v>
      </c>
      <c r="W5424" t="n">
        <v>4904</v>
      </c>
      <c r="X5424" t="n">
        <v>3.05838</v>
      </c>
      <c r="Y5424" t="n">
        <v>0</v>
      </c>
      <c r="Z5424" t="n">
        <v>5148.74</v>
      </c>
    </row>
    <row r="5425" ht="15.75" customHeight="1" s="165">
      <c r="A5425" s="131" t="n">
        <v>5412</v>
      </c>
      <c r="B5425" s="131" t="n">
        <v>3.33897</v>
      </c>
      <c r="C5425" s="131" t="n">
        <v>1131.52</v>
      </c>
      <c r="D5425" s="131" t="n">
        <v>3.98487</v>
      </c>
      <c r="E5425" s="131" t="n">
        <v>6640.5</v>
      </c>
      <c r="F5425" s="131" t="n">
        <v>4.14447</v>
      </c>
      <c r="G5425" s="131" t="n">
        <v>9077.67</v>
      </c>
      <c r="H5425" s="131" t="n">
        <v>2.98381</v>
      </c>
      <c r="I5425" s="131" t="n">
        <v>31159.6</v>
      </c>
      <c r="J5425" s="131" t="n">
        <v>3.55139</v>
      </c>
      <c r="K5425" s="131" t="n">
        <v>4088.97</v>
      </c>
      <c r="L5425" s="131" t="n">
        <v>31159.6</v>
      </c>
      <c r="M5425" s="131" t="n">
        <v>4357.51</v>
      </c>
      <c r="N5425" s="131" t="n">
        <v>2.2677</v>
      </c>
      <c r="O5425" s="131" t="n">
        <v>17037.4</v>
      </c>
      <c r="P5425" s="131" t="n">
        <v>0</v>
      </c>
      <c r="Q5425" s="131" t="n">
        <v>3.80584</v>
      </c>
      <c r="R5425" t="n">
        <v>16935.1</v>
      </c>
      <c r="S5425" t="n">
        <v>13859.5</v>
      </c>
      <c r="T5425" t="n">
        <v>0</v>
      </c>
      <c r="U5425" t="n">
        <v>3.80588</v>
      </c>
      <c r="V5425" t="n">
        <v>20418</v>
      </c>
      <c r="W5425" t="n">
        <v>6689.18</v>
      </c>
      <c r="X5425" t="n">
        <v>3.78485</v>
      </c>
      <c r="Y5425" t="n">
        <v>0</v>
      </c>
      <c r="Z5425" t="n">
        <v>4890.39</v>
      </c>
    </row>
    <row r="5426" ht="15.75" customHeight="1" s="165">
      <c r="A5426" s="131" t="n">
        <v>5413</v>
      </c>
      <c r="B5426" s="131" t="n">
        <v>2.10629</v>
      </c>
      <c r="C5426" s="131" t="n">
        <v>1650.9</v>
      </c>
      <c r="D5426" s="131" t="n">
        <v>2.92141</v>
      </c>
      <c r="E5426" s="131" t="n">
        <v>1121.78</v>
      </c>
      <c r="F5426" s="131" t="n">
        <v>4.06813</v>
      </c>
      <c r="G5426" s="131" t="n">
        <v>4978.71</v>
      </c>
      <c r="H5426" s="131" t="n">
        <v>3.28469</v>
      </c>
      <c r="I5426" s="131" t="n">
        <v>29418.6</v>
      </c>
      <c r="J5426" s="131" t="n">
        <v>3.6104</v>
      </c>
      <c r="K5426" s="131" t="n">
        <v>3669.89</v>
      </c>
      <c r="L5426" s="131" t="n">
        <v>29418.6</v>
      </c>
      <c r="M5426" s="131" t="n">
        <v>3305.73</v>
      </c>
      <c r="N5426" s="131" t="n">
        <v>2.57285</v>
      </c>
      <c r="O5426" s="131" t="n">
        <v>24967.8</v>
      </c>
      <c r="P5426" s="131" t="n">
        <v>0</v>
      </c>
      <c r="Q5426" s="131" t="n">
        <v>3.87272</v>
      </c>
      <c r="R5426" t="n">
        <v>20942.6</v>
      </c>
      <c r="S5426" t="n">
        <v>16830</v>
      </c>
      <c r="T5426" t="n">
        <v>0</v>
      </c>
      <c r="U5426" t="n">
        <v>3.87939</v>
      </c>
      <c r="V5426" t="n">
        <v>34557.5</v>
      </c>
      <c r="W5426" t="n">
        <v>9915.469999999999</v>
      </c>
      <c r="X5426" t="n">
        <v>3.3626</v>
      </c>
      <c r="Y5426" t="n">
        <v>0</v>
      </c>
      <c r="Z5426" t="n">
        <v>16830.9</v>
      </c>
    </row>
    <row r="5427" ht="15.75" customHeight="1" s="165">
      <c r="A5427" s="131" t="n">
        <v>5414</v>
      </c>
      <c r="B5427" s="131" t="n">
        <v>3.1815</v>
      </c>
      <c r="C5427" s="131" t="n">
        <v>4818.39</v>
      </c>
      <c r="D5427" s="131" t="n">
        <v>3.07766</v>
      </c>
      <c r="E5427" s="131" t="n">
        <v>0</v>
      </c>
      <c r="F5427" s="131" t="n">
        <v>3.7042</v>
      </c>
      <c r="G5427" s="131" t="n">
        <v>2734.05</v>
      </c>
      <c r="H5427" s="131" t="n">
        <v>2.68309</v>
      </c>
      <c r="I5427" s="131" t="n">
        <v>20135.4</v>
      </c>
      <c r="J5427" s="131" t="n">
        <v>3.44155</v>
      </c>
      <c r="K5427" s="131" t="n">
        <v>1470.04</v>
      </c>
      <c r="L5427" s="131" t="n">
        <v>20135.4</v>
      </c>
      <c r="M5427" s="131" t="n">
        <v>2856.04</v>
      </c>
      <c r="N5427" s="131" t="n">
        <v>2.13138</v>
      </c>
      <c r="O5427" s="131" t="n">
        <v>33421.6</v>
      </c>
      <c r="P5427" s="131" t="n">
        <v>0</v>
      </c>
      <c r="Q5427" s="131" t="n">
        <v>3.7266</v>
      </c>
      <c r="R5427" t="n">
        <v>27878.7</v>
      </c>
      <c r="S5427" t="n">
        <v>19366.1</v>
      </c>
      <c r="T5427" t="n">
        <v>0</v>
      </c>
      <c r="U5427" t="n">
        <v>3.69452</v>
      </c>
      <c r="V5427" t="n">
        <v>37722.9</v>
      </c>
      <c r="W5427" t="n">
        <v>16358.2</v>
      </c>
      <c r="X5427" t="n">
        <v>3.55184</v>
      </c>
      <c r="Y5427" t="n">
        <v>1663.57</v>
      </c>
      <c r="Z5427" t="n">
        <v>18850.2</v>
      </c>
    </row>
    <row r="5428" ht="15.75" customHeight="1" s="165">
      <c r="A5428" s="131" t="n">
        <v>5415</v>
      </c>
      <c r="B5428" s="131" t="n">
        <v>0.114348</v>
      </c>
      <c r="C5428" s="131" t="n">
        <v>8148.13</v>
      </c>
      <c r="D5428" s="131" t="n">
        <v>1.65936</v>
      </c>
      <c r="E5428" s="131" t="n">
        <v>0</v>
      </c>
      <c r="F5428" s="131" t="n">
        <v>3.1242</v>
      </c>
      <c r="G5428" s="131" t="n">
        <v>1667.49</v>
      </c>
      <c r="H5428" s="131" t="n">
        <v>1.09505</v>
      </c>
      <c r="I5428" s="131" t="n">
        <v>11492.5</v>
      </c>
      <c r="J5428" s="131" t="n">
        <v>3.07343</v>
      </c>
      <c r="K5428" s="131" t="n">
        <v>152.609</v>
      </c>
      <c r="L5428" s="131" t="n">
        <v>11492.5</v>
      </c>
      <c r="M5428" s="131" t="n">
        <v>2420.56</v>
      </c>
      <c r="N5428" s="131" t="n">
        <v>0.9729719999999999</v>
      </c>
      <c r="O5428" s="131" t="n">
        <v>38752.4</v>
      </c>
      <c r="P5428" s="131" t="n">
        <v>0</v>
      </c>
      <c r="Q5428" s="131" t="n">
        <v>3.1119</v>
      </c>
      <c r="R5428" t="n">
        <v>29419.4</v>
      </c>
      <c r="S5428" t="n">
        <v>23562.1</v>
      </c>
      <c r="T5428" t="n">
        <v>0</v>
      </c>
      <c r="U5428" t="n">
        <v>3.28564</v>
      </c>
      <c r="V5428" t="n">
        <v>39447.4</v>
      </c>
      <c r="W5428" t="n">
        <v>18324.4</v>
      </c>
      <c r="X5428" t="n">
        <v>3.08271</v>
      </c>
      <c r="Y5428" t="n">
        <v>2567.41</v>
      </c>
      <c r="Z5428" t="n">
        <v>25275.7</v>
      </c>
    </row>
    <row r="5429" ht="15.75" customHeight="1" s="165">
      <c r="A5429" s="131" t="n">
        <v>5416</v>
      </c>
      <c r="B5429" s="131" t="n">
        <v>2.29206</v>
      </c>
      <c r="C5429" s="131" t="n">
        <v>9718.889999999999</v>
      </c>
      <c r="D5429" s="131" t="n">
        <v>1.56869</v>
      </c>
      <c r="E5429" s="131" t="n">
        <v>0</v>
      </c>
      <c r="F5429" s="131" t="n">
        <v>2.31089</v>
      </c>
      <c r="G5429" s="131" t="n">
        <v>419.54</v>
      </c>
      <c r="H5429" s="131" t="n">
        <v>2.57152</v>
      </c>
      <c r="I5429" s="131" t="n">
        <v>11655.8</v>
      </c>
      <c r="J5429" s="131" t="n">
        <v>2.47884</v>
      </c>
      <c r="K5429" s="131" t="n">
        <v>140.215</v>
      </c>
      <c r="L5429" s="131" t="n">
        <v>11655.8</v>
      </c>
      <c r="M5429" s="131" t="n">
        <v>3674.08</v>
      </c>
      <c r="N5429" s="131" t="n">
        <v>0.907249</v>
      </c>
      <c r="O5429" s="131" t="n">
        <v>39281.9</v>
      </c>
      <c r="P5429" s="131" t="n">
        <v>487.516</v>
      </c>
      <c r="Q5429" s="131" t="n">
        <v>2.00398</v>
      </c>
      <c r="R5429" t="n">
        <v>27251.6</v>
      </c>
      <c r="S5429" t="n">
        <v>24804.8</v>
      </c>
      <c r="T5429" t="n">
        <v>0</v>
      </c>
      <c r="U5429" t="n">
        <v>2.6129</v>
      </c>
      <c r="V5429" t="n">
        <v>39709.1</v>
      </c>
      <c r="W5429" t="n">
        <v>17026.9</v>
      </c>
      <c r="X5429" t="n">
        <v>2.40499</v>
      </c>
      <c r="Y5429" t="n">
        <v>1482.85</v>
      </c>
      <c r="Z5429" t="n">
        <v>32156.1</v>
      </c>
    </row>
    <row r="5430" ht="15.75" customHeight="1" s="165">
      <c r="A5430" s="131" t="n">
        <v>5417</v>
      </c>
      <c r="B5430" s="131" t="n">
        <v>1.4579</v>
      </c>
      <c r="C5430" s="131" t="n">
        <v>8863.27</v>
      </c>
      <c r="D5430" s="131" t="n">
        <v>1.68171</v>
      </c>
      <c r="E5430" s="131" t="n">
        <v>0</v>
      </c>
      <c r="F5430" s="131" t="n">
        <v>1.30355</v>
      </c>
      <c r="G5430" s="131" t="n">
        <v>186.281</v>
      </c>
      <c r="H5430" s="131" t="n">
        <v>1.74018</v>
      </c>
      <c r="I5430" s="131" t="n">
        <v>16298.9</v>
      </c>
      <c r="J5430" s="131" t="n">
        <v>1.68376</v>
      </c>
      <c r="K5430" s="131" t="n">
        <v>0</v>
      </c>
      <c r="L5430" s="131" t="n">
        <v>16298.9</v>
      </c>
      <c r="M5430" s="131" t="n">
        <v>2997.49</v>
      </c>
      <c r="N5430" s="131" t="n">
        <v>0.541459</v>
      </c>
      <c r="O5430" s="131" t="n">
        <v>39431.3</v>
      </c>
      <c r="P5430" s="131" t="n">
        <v>0</v>
      </c>
      <c r="Q5430" s="131" t="n">
        <v>1.79144</v>
      </c>
      <c r="R5430" t="n">
        <v>23346.9</v>
      </c>
      <c r="S5430" t="n">
        <v>26286.6</v>
      </c>
      <c r="T5430" t="n">
        <v>6434.37</v>
      </c>
      <c r="U5430" t="n">
        <v>1.71612</v>
      </c>
      <c r="V5430" t="n">
        <v>39657.3</v>
      </c>
      <c r="W5430" t="n">
        <v>19898.4</v>
      </c>
      <c r="X5430" t="n">
        <v>1.53954</v>
      </c>
      <c r="Y5430" t="n">
        <v>3597.01</v>
      </c>
      <c r="Z5430" t="n">
        <v>33510.6</v>
      </c>
    </row>
    <row r="5431" ht="15.75" customHeight="1" s="165">
      <c r="A5431" s="131" t="n">
        <v>5418</v>
      </c>
      <c r="B5431" s="131" t="n">
        <v>0.0460962</v>
      </c>
      <c r="C5431" s="131" t="n">
        <v>9866.83</v>
      </c>
      <c r="D5431" s="131" t="n">
        <v>0.396587</v>
      </c>
      <c r="E5431" s="131" t="n">
        <v>2643.66</v>
      </c>
      <c r="F5431" s="131" t="n">
        <v>0.354125</v>
      </c>
      <c r="G5431" s="131" t="n">
        <v>1608.1</v>
      </c>
      <c r="H5431" s="131" t="n">
        <v>0.795224</v>
      </c>
      <c r="I5431" s="131" t="n">
        <v>15889.5</v>
      </c>
      <c r="J5431" s="131" t="n">
        <v>0.784065</v>
      </c>
      <c r="K5431" s="131" t="n">
        <v>0</v>
      </c>
      <c r="L5431" s="131" t="n">
        <v>15889.5</v>
      </c>
      <c r="M5431" s="131" t="n">
        <v>1874.65</v>
      </c>
      <c r="N5431" s="131" t="n">
        <v>0.463963</v>
      </c>
      <c r="O5431" s="131" t="n">
        <v>39492.7</v>
      </c>
      <c r="P5431" s="131" t="n">
        <v>0</v>
      </c>
      <c r="Q5431" s="131" t="n">
        <v>0.94393</v>
      </c>
      <c r="R5431" t="n">
        <v>19451</v>
      </c>
      <c r="S5431" t="n">
        <v>27793</v>
      </c>
      <c r="T5431" t="n">
        <v>36976.6</v>
      </c>
      <c r="U5431" t="n">
        <v>0.7229910000000001</v>
      </c>
      <c r="V5431" t="n">
        <v>39654.6</v>
      </c>
      <c r="W5431" t="n">
        <v>22936.9</v>
      </c>
      <c r="X5431" t="n">
        <v>0.633976</v>
      </c>
      <c r="Y5431" t="n">
        <v>4388.62</v>
      </c>
      <c r="Z5431" t="n">
        <v>35180.1</v>
      </c>
    </row>
    <row r="5432" ht="15.75" customHeight="1" s="165">
      <c r="A5432" s="131" t="n">
        <v>5419</v>
      </c>
      <c r="B5432" s="131" t="n">
        <v>0</v>
      </c>
      <c r="C5432" s="131" t="n">
        <v>11179.5</v>
      </c>
      <c r="D5432" s="131" t="n">
        <v>0.0601744</v>
      </c>
      <c r="E5432" s="131" t="n">
        <v>10223.4</v>
      </c>
      <c r="F5432" s="131" t="n">
        <v>0</v>
      </c>
      <c r="G5432" s="131" t="n">
        <v>10527.6</v>
      </c>
      <c r="H5432" s="131" t="n">
        <v>0.128264</v>
      </c>
      <c r="I5432" s="131" t="n">
        <v>10325.3</v>
      </c>
      <c r="J5432" s="131" t="n">
        <v>0.132335</v>
      </c>
      <c r="K5432" s="131" t="n">
        <v>447.522</v>
      </c>
      <c r="L5432" s="131" t="n">
        <v>10325.3</v>
      </c>
      <c r="M5432" s="131" t="n">
        <v>1891.91</v>
      </c>
      <c r="N5432" s="131" t="n">
        <v>0.106447</v>
      </c>
      <c r="O5432" s="131" t="n">
        <v>39061.4</v>
      </c>
      <c r="P5432" s="131" t="n">
        <v>0</v>
      </c>
      <c r="Q5432" s="131" t="n">
        <v>0.190042</v>
      </c>
      <c r="R5432" t="n">
        <v>22381.6</v>
      </c>
      <c r="S5432" t="n">
        <v>34794.2</v>
      </c>
      <c r="T5432" t="n">
        <v>39154.8</v>
      </c>
      <c r="U5432" t="n">
        <v>0.0768639</v>
      </c>
      <c r="V5432" t="n">
        <v>39975.2</v>
      </c>
      <c r="W5432" t="n">
        <v>26644.9</v>
      </c>
      <c r="X5432" t="n">
        <v>0.0820197</v>
      </c>
      <c r="Y5432" t="n">
        <v>0</v>
      </c>
      <c r="Z5432" t="n">
        <v>31413.7</v>
      </c>
    </row>
    <row r="5433" ht="15.75" customHeight="1" s="165">
      <c r="A5433" s="131" t="n">
        <v>5420</v>
      </c>
      <c r="B5433" s="131" t="n">
        <v>0</v>
      </c>
      <c r="C5433" s="131" t="n">
        <v>2817.64</v>
      </c>
      <c r="D5433" s="131" t="n">
        <v>0</v>
      </c>
      <c r="E5433" s="131" t="n">
        <v>17254.7</v>
      </c>
      <c r="F5433" s="131" t="n">
        <v>0</v>
      </c>
      <c r="G5433" s="131" t="n">
        <v>32845.3</v>
      </c>
      <c r="H5433" s="131" t="n">
        <v>0</v>
      </c>
      <c r="I5433" s="131" t="n">
        <v>25081.7</v>
      </c>
      <c r="J5433" s="131" t="n">
        <v>0</v>
      </c>
      <c r="K5433" s="131" t="n">
        <v>0</v>
      </c>
      <c r="L5433" s="131" t="n">
        <v>25081.7</v>
      </c>
      <c r="M5433" s="131" t="n">
        <v>3439.08</v>
      </c>
      <c r="N5433" s="131" t="n">
        <v>0</v>
      </c>
      <c r="O5433" s="131" t="n">
        <v>37833.2</v>
      </c>
      <c r="P5433" s="131" t="n">
        <v>0</v>
      </c>
      <c r="Q5433" s="131" t="n">
        <v>0</v>
      </c>
      <c r="R5433" t="n">
        <v>26991</v>
      </c>
      <c r="S5433" t="n">
        <v>35607.4</v>
      </c>
      <c r="T5433" t="n">
        <v>35152.1</v>
      </c>
      <c r="U5433" t="n">
        <v>0</v>
      </c>
      <c r="V5433" t="n">
        <v>39937</v>
      </c>
      <c r="W5433" t="n">
        <v>29587.4</v>
      </c>
      <c r="X5433" t="n">
        <v>0</v>
      </c>
      <c r="Y5433" t="n">
        <v>0</v>
      </c>
      <c r="Z5433" t="n">
        <v>31086.7</v>
      </c>
    </row>
    <row r="5434" ht="15.75" customHeight="1" s="165">
      <c r="A5434" s="131" t="n">
        <v>5421</v>
      </c>
      <c r="B5434" s="131" t="n">
        <v>0</v>
      </c>
      <c r="C5434" s="131" t="n">
        <v>0</v>
      </c>
      <c r="D5434" s="131" t="n">
        <v>0</v>
      </c>
      <c r="E5434" s="131" t="n">
        <v>7187.95</v>
      </c>
      <c r="F5434" s="131" t="n">
        <v>0</v>
      </c>
      <c r="G5434" s="131" t="n">
        <v>38078.2</v>
      </c>
      <c r="H5434" s="131" t="n">
        <v>0</v>
      </c>
      <c r="I5434" s="131" t="n">
        <v>24014.3</v>
      </c>
      <c r="J5434" s="131" t="n">
        <v>0</v>
      </c>
      <c r="K5434" s="131" t="n">
        <v>3572.09</v>
      </c>
      <c r="L5434" s="131" t="n">
        <v>24014.3</v>
      </c>
      <c r="M5434" s="131" t="n">
        <v>10294.5</v>
      </c>
      <c r="N5434" s="131" t="n">
        <v>0</v>
      </c>
      <c r="O5434" s="131" t="n">
        <v>35953.1</v>
      </c>
      <c r="P5434" s="131" t="n">
        <v>0</v>
      </c>
      <c r="Q5434" s="131" t="n">
        <v>0</v>
      </c>
      <c r="R5434" t="n">
        <v>22168.7</v>
      </c>
      <c r="S5434" t="n">
        <v>39389.5</v>
      </c>
      <c r="T5434" t="n">
        <v>35528.8</v>
      </c>
      <c r="U5434" t="n">
        <v>0</v>
      </c>
      <c r="V5434" t="n">
        <v>39871.2</v>
      </c>
      <c r="W5434" t="n">
        <v>27960.7</v>
      </c>
      <c r="X5434" t="n">
        <v>0</v>
      </c>
      <c r="Y5434" t="n">
        <v>30.2642</v>
      </c>
      <c r="Z5434" t="n">
        <v>28958.9</v>
      </c>
    </row>
    <row r="5435" ht="15.75" customHeight="1" s="165">
      <c r="A5435" s="131" t="n">
        <v>5422</v>
      </c>
      <c r="B5435" s="131" t="n">
        <v>0</v>
      </c>
      <c r="C5435" s="131" t="n">
        <v>16582.1</v>
      </c>
      <c r="D5435" s="131" t="n">
        <v>0</v>
      </c>
      <c r="E5435" s="131" t="n">
        <v>3380.55</v>
      </c>
      <c r="F5435" s="131" t="n">
        <v>0</v>
      </c>
      <c r="G5435" s="131" t="n">
        <v>16496.6</v>
      </c>
      <c r="H5435" s="131" t="n">
        <v>0</v>
      </c>
      <c r="I5435" s="131" t="n">
        <v>22357.9</v>
      </c>
      <c r="J5435" s="131" t="n">
        <v>0</v>
      </c>
      <c r="K5435" s="131" t="n">
        <v>3789.02</v>
      </c>
      <c r="L5435" s="131" t="n">
        <v>22357.9</v>
      </c>
      <c r="M5435" s="131" t="n">
        <v>11971.9</v>
      </c>
      <c r="N5435" s="131" t="n">
        <v>0</v>
      </c>
      <c r="O5435" s="131" t="n">
        <v>34265.8</v>
      </c>
      <c r="P5435" s="131" t="n">
        <v>0</v>
      </c>
      <c r="Q5435" s="131" t="n">
        <v>0</v>
      </c>
      <c r="R5435" t="n">
        <v>28709.1</v>
      </c>
      <c r="S5435" t="n">
        <v>38531.6</v>
      </c>
      <c r="T5435" t="n">
        <v>37565.7</v>
      </c>
      <c r="U5435" t="n">
        <v>0</v>
      </c>
      <c r="V5435" t="n">
        <v>39328</v>
      </c>
      <c r="W5435" t="n">
        <v>24444.1</v>
      </c>
      <c r="X5435" t="n">
        <v>0</v>
      </c>
      <c r="Y5435" t="n">
        <v>0</v>
      </c>
      <c r="Z5435" t="n">
        <v>26990.5</v>
      </c>
    </row>
    <row r="5436" ht="15.75" customHeight="1" s="165">
      <c r="A5436" s="131" t="n">
        <v>5423</v>
      </c>
      <c r="B5436" s="131" t="n">
        <v>0</v>
      </c>
      <c r="C5436" s="131" t="n">
        <v>33947.8</v>
      </c>
      <c r="D5436" s="131" t="n">
        <v>0</v>
      </c>
      <c r="E5436" s="131" t="n">
        <v>9096.620000000001</v>
      </c>
      <c r="F5436" s="131" t="n">
        <v>0</v>
      </c>
      <c r="G5436" s="131" t="n">
        <v>7656.93</v>
      </c>
      <c r="H5436" s="131" t="n">
        <v>0</v>
      </c>
      <c r="I5436" s="131" t="n">
        <v>20024.7</v>
      </c>
      <c r="J5436" s="131" t="n">
        <v>0</v>
      </c>
      <c r="K5436" s="131" t="n">
        <v>2049.71</v>
      </c>
      <c r="L5436" s="131" t="n">
        <v>20024.7</v>
      </c>
      <c r="M5436" s="131" t="n">
        <v>0</v>
      </c>
      <c r="N5436" s="131" t="n">
        <v>0</v>
      </c>
      <c r="O5436" s="131" t="n">
        <v>30124.5</v>
      </c>
      <c r="P5436" s="131" t="n">
        <v>0</v>
      </c>
      <c r="Q5436" s="131" t="n">
        <v>0</v>
      </c>
      <c r="R5436" t="n">
        <v>31643.1</v>
      </c>
      <c r="S5436" t="n">
        <v>34782.5</v>
      </c>
      <c r="T5436" t="n">
        <v>38927.4</v>
      </c>
      <c r="U5436" t="n">
        <v>0</v>
      </c>
      <c r="V5436" t="n">
        <v>33371</v>
      </c>
      <c r="W5436" t="n">
        <v>16443</v>
      </c>
      <c r="X5436" t="n">
        <v>0</v>
      </c>
      <c r="Y5436" t="n">
        <v>0</v>
      </c>
      <c r="Z5436" t="n">
        <v>24102.3</v>
      </c>
    </row>
    <row r="5437" ht="15.75" customHeight="1" s="165">
      <c r="A5437" s="131" t="n">
        <v>5424</v>
      </c>
      <c r="B5437" s="131" t="n">
        <v>0</v>
      </c>
      <c r="C5437" s="131" t="n">
        <v>38065.3</v>
      </c>
      <c r="D5437" s="131" t="n">
        <v>0</v>
      </c>
      <c r="E5437" s="131" t="n">
        <v>7880.96</v>
      </c>
      <c r="F5437" s="131" t="n">
        <v>0</v>
      </c>
      <c r="G5437" s="131" t="n">
        <v>570.129</v>
      </c>
      <c r="H5437" s="131" t="n">
        <v>0</v>
      </c>
      <c r="I5437" s="131" t="n">
        <v>5683.09</v>
      </c>
      <c r="J5437" s="131" t="n">
        <v>0</v>
      </c>
      <c r="K5437" s="131" t="n">
        <v>4553.46</v>
      </c>
      <c r="L5437" s="131" t="n">
        <v>5683.09</v>
      </c>
      <c r="M5437" s="131" t="n">
        <v>0</v>
      </c>
      <c r="N5437" s="131" t="n">
        <v>0</v>
      </c>
      <c r="O5437" s="131" t="n">
        <v>18084.7</v>
      </c>
      <c r="P5437" s="131" t="n">
        <v>1874.32</v>
      </c>
      <c r="Q5437" s="131" t="n">
        <v>0</v>
      </c>
      <c r="R5437" t="n">
        <v>31089</v>
      </c>
      <c r="S5437" t="n">
        <v>26076.9</v>
      </c>
      <c r="T5437" t="n">
        <v>37786.3</v>
      </c>
      <c r="U5437" t="n">
        <v>0</v>
      </c>
      <c r="V5437" t="n">
        <v>33540.9</v>
      </c>
      <c r="W5437" t="n">
        <v>13530.6</v>
      </c>
      <c r="X5437" t="n">
        <v>0</v>
      </c>
      <c r="Y5437" t="n">
        <v>145.324</v>
      </c>
      <c r="Z5437" t="n">
        <v>21889.2</v>
      </c>
    </row>
    <row r="5438" ht="15.75" customHeight="1" s="165">
      <c r="A5438" s="131" t="n">
        <v>5425</v>
      </c>
      <c r="B5438" s="131" t="n">
        <v>0</v>
      </c>
      <c r="C5438" s="131" t="n">
        <v>35414.2</v>
      </c>
      <c r="D5438" s="131" t="n">
        <v>0</v>
      </c>
      <c r="E5438" s="131" t="n">
        <v>9426.49</v>
      </c>
      <c r="F5438" s="131" t="n">
        <v>0</v>
      </c>
      <c r="G5438" s="131" t="n">
        <v>4163.18</v>
      </c>
      <c r="H5438" s="131" t="n">
        <v>0</v>
      </c>
      <c r="I5438" s="131" t="n">
        <v>11356.2</v>
      </c>
      <c r="J5438" s="131" t="n">
        <v>0</v>
      </c>
      <c r="K5438" s="131" t="n">
        <v>5405.2</v>
      </c>
      <c r="L5438" s="131" t="n">
        <v>11356.2</v>
      </c>
      <c r="M5438" s="131" t="n">
        <v>0</v>
      </c>
      <c r="N5438" s="131" t="n">
        <v>0</v>
      </c>
      <c r="O5438" s="131" t="n">
        <v>12487.2</v>
      </c>
      <c r="P5438" s="131" t="n">
        <v>2115.41</v>
      </c>
      <c r="Q5438" s="131" t="n">
        <v>0</v>
      </c>
      <c r="R5438" t="n">
        <v>28633.1</v>
      </c>
      <c r="S5438" t="n">
        <v>16759</v>
      </c>
      <c r="T5438" t="n">
        <v>34903.1</v>
      </c>
      <c r="U5438" t="n">
        <v>0</v>
      </c>
      <c r="V5438" t="n">
        <v>33866.7</v>
      </c>
      <c r="W5438" t="n">
        <v>8734.379999999999</v>
      </c>
      <c r="X5438" t="n">
        <v>0</v>
      </c>
      <c r="Y5438" t="n">
        <v>0</v>
      </c>
      <c r="Z5438" t="n">
        <v>24562.8</v>
      </c>
    </row>
    <row r="5439" ht="15.75" customHeight="1" s="165">
      <c r="A5439" s="131" t="n">
        <v>5426</v>
      </c>
      <c r="B5439" s="131" t="n">
        <v>0</v>
      </c>
      <c r="C5439" s="131" t="n">
        <v>11057.4</v>
      </c>
      <c r="D5439" s="131" t="n">
        <v>0</v>
      </c>
      <c r="E5439" s="131" t="n">
        <v>14783.7</v>
      </c>
      <c r="F5439" s="131" t="n">
        <v>0</v>
      </c>
      <c r="G5439" s="131" t="n">
        <v>2694.88</v>
      </c>
      <c r="H5439" s="131" t="n">
        <v>0</v>
      </c>
      <c r="I5439" s="131" t="n">
        <v>16209.4</v>
      </c>
      <c r="J5439" s="131" t="n">
        <v>0</v>
      </c>
      <c r="K5439" s="131" t="n">
        <v>4353.57</v>
      </c>
      <c r="L5439" s="131" t="n">
        <v>16209.4</v>
      </c>
      <c r="M5439" s="131" t="n">
        <v>0</v>
      </c>
      <c r="N5439" s="131" t="n">
        <v>0</v>
      </c>
      <c r="O5439" s="131" t="n">
        <v>12296.5</v>
      </c>
      <c r="P5439" s="131" t="n">
        <v>2828.92</v>
      </c>
      <c r="Q5439" s="131" t="n">
        <v>0</v>
      </c>
      <c r="R5439" t="n">
        <v>23427.6</v>
      </c>
      <c r="S5439" t="n">
        <v>4430.1</v>
      </c>
      <c r="T5439" t="n">
        <v>34870.5</v>
      </c>
      <c r="U5439" t="n">
        <v>0</v>
      </c>
      <c r="V5439" t="n">
        <v>27746.4</v>
      </c>
      <c r="W5439" t="n">
        <v>5227.6</v>
      </c>
      <c r="X5439" t="n">
        <v>0</v>
      </c>
      <c r="Y5439" t="n">
        <v>0</v>
      </c>
      <c r="Z5439" t="n">
        <v>26841.3</v>
      </c>
    </row>
    <row r="5440" ht="15.75" customHeight="1" s="165">
      <c r="A5440" s="131" t="n">
        <v>5427</v>
      </c>
      <c r="B5440" s="131" t="n">
        <v>0</v>
      </c>
      <c r="C5440" s="131" t="n">
        <v>3438.1</v>
      </c>
      <c r="D5440" s="131" t="n">
        <v>0</v>
      </c>
      <c r="E5440" s="131" t="n">
        <v>22277.7</v>
      </c>
      <c r="F5440" s="131" t="n">
        <v>0</v>
      </c>
      <c r="G5440" s="131" t="n">
        <v>3993.29</v>
      </c>
      <c r="H5440" s="131" t="n">
        <v>0</v>
      </c>
      <c r="I5440" s="131" t="n">
        <v>0</v>
      </c>
      <c r="J5440" s="131" t="n">
        <v>0</v>
      </c>
      <c r="K5440" s="131" t="n">
        <v>3795.65</v>
      </c>
      <c r="L5440" s="131" t="n">
        <v>0</v>
      </c>
      <c r="M5440" s="131" t="n">
        <v>0</v>
      </c>
      <c r="N5440" s="131" t="n">
        <v>0</v>
      </c>
      <c r="O5440" s="131" t="n">
        <v>10933.2</v>
      </c>
      <c r="P5440" s="131" t="n">
        <v>2470.74</v>
      </c>
      <c r="Q5440" s="131" t="n">
        <v>0</v>
      </c>
      <c r="R5440" t="n">
        <v>24072.4</v>
      </c>
      <c r="S5440" t="n">
        <v>1217.66</v>
      </c>
      <c r="T5440" t="n">
        <v>23957.4</v>
      </c>
      <c r="U5440" t="n">
        <v>0</v>
      </c>
      <c r="V5440" t="n">
        <v>30326.6</v>
      </c>
      <c r="W5440" t="n">
        <v>4365.17</v>
      </c>
      <c r="X5440" t="n">
        <v>0</v>
      </c>
      <c r="Y5440" t="n">
        <v>0</v>
      </c>
      <c r="Z5440" t="n">
        <v>26367.2</v>
      </c>
    </row>
    <row r="5441" ht="15.75" customHeight="1" s="165">
      <c r="A5441" s="131" t="n">
        <v>5428</v>
      </c>
      <c r="B5441" s="131" t="n">
        <v>0</v>
      </c>
      <c r="C5441" s="131" t="n">
        <v>11653.5</v>
      </c>
      <c r="D5441" s="131" t="n">
        <v>0</v>
      </c>
      <c r="E5441" s="131" t="n">
        <v>26057.9</v>
      </c>
      <c r="F5441" s="131" t="n">
        <v>0</v>
      </c>
      <c r="G5441" s="131" t="n">
        <v>4312.38</v>
      </c>
      <c r="H5441" s="131" t="n">
        <v>0</v>
      </c>
      <c r="I5441" s="131" t="n">
        <v>0</v>
      </c>
      <c r="J5441" s="131" t="n">
        <v>0</v>
      </c>
      <c r="K5441" s="131" t="n">
        <v>6316.39</v>
      </c>
      <c r="L5441" s="131" t="n">
        <v>0</v>
      </c>
      <c r="M5441" s="131" t="n">
        <v>0</v>
      </c>
      <c r="N5441" s="131" t="n">
        <v>0</v>
      </c>
      <c r="O5441" s="131" t="n">
        <v>9526.59</v>
      </c>
      <c r="P5441" s="131" t="n">
        <v>2263.83</v>
      </c>
      <c r="Q5441" s="131" t="n">
        <v>0</v>
      </c>
      <c r="R5441" t="n">
        <v>25794.6</v>
      </c>
      <c r="S5441" t="n">
        <v>721.691</v>
      </c>
      <c r="T5441" t="n">
        <v>11415.9</v>
      </c>
      <c r="U5441" t="n">
        <v>0</v>
      </c>
      <c r="V5441" t="n">
        <v>29357.7</v>
      </c>
      <c r="W5441" t="n">
        <v>4716.31</v>
      </c>
      <c r="X5441" t="n">
        <v>0</v>
      </c>
      <c r="Y5441" t="n">
        <v>0</v>
      </c>
      <c r="Z5441" t="n">
        <v>21309.6</v>
      </c>
    </row>
    <row r="5442" ht="15.75" customHeight="1" s="165">
      <c r="A5442" s="131" t="n">
        <v>5429</v>
      </c>
      <c r="B5442" s="131" t="n">
        <v>0</v>
      </c>
      <c r="C5442" s="131" t="n">
        <v>6173.12</v>
      </c>
      <c r="D5442" s="131" t="n">
        <v>0</v>
      </c>
      <c r="E5442" s="131" t="n">
        <v>24860.1</v>
      </c>
      <c r="F5442" s="131" t="n">
        <v>0</v>
      </c>
      <c r="G5442" s="131" t="n">
        <v>0</v>
      </c>
      <c r="H5442" s="131" t="n">
        <v>0</v>
      </c>
      <c r="I5442" s="131" t="n">
        <v>0</v>
      </c>
      <c r="J5442" s="131" t="n">
        <v>0</v>
      </c>
      <c r="K5442" s="131" t="n">
        <v>9039.26</v>
      </c>
      <c r="L5442" s="131" t="n">
        <v>0</v>
      </c>
      <c r="M5442" s="131" t="n">
        <v>0</v>
      </c>
      <c r="N5442" s="131" t="n">
        <v>0</v>
      </c>
      <c r="O5442" s="131" t="n">
        <v>9520.389999999999</v>
      </c>
      <c r="P5442" s="131" t="n">
        <v>988.101</v>
      </c>
      <c r="Q5442" s="131" t="n">
        <v>0</v>
      </c>
      <c r="R5442" t="n">
        <v>27537.5</v>
      </c>
      <c r="S5442" t="n">
        <v>4900.06</v>
      </c>
      <c r="T5442" t="n">
        <v>10644.1</v>
      </c>
      <c r="U5442" t="n">
        <v>0</v>
      </c>
      <c r="V5442" t="n">
        <v>30995.9</v>
      </c>
      <c r="W5442" t="n">
        <v>1146.13</v>
      </c>
      <c r="X5442" t="n">
        <v>0</v>
      </c>
      <c r="Y5442" t="n">
        <v>958.8049999999999</v>
      </c>
      <c r="Z5442" t="n">
        <v>16679.9</v>
      </c>
    </row>
    <row r="5443" ht="15.75" customHeight="1" s="165">
      <c r="A5443" s="131" t="n">
        <v>5430</v>
      </c>
      <c r="B5443" s="131" t="n">
        <v>0.0166524</v>
      </c>
      <c r="C5443" s="131" t="n">
        <v>9471.290000000001</v>
      </c>
      <c r="D5443" s="131" t="n">
        <v>0</v>
      </c>
      <c r="E5443" s="131" t="n">
        <v>12304.8</v>
      </c>
      <c r="F5443" s="131" t="n">
        <v>0.104316</v>
      </c>
      <c r="G5443" s="131" t="n">
        <v>0</v>
      </c>
      <c r="H5443" s="131" t="n">
        <v>0</v>
      </c>
      <c r="I5443" s="131" t="n">
        <v>0</v>
      </c>
      <c r="J5443" s="131" t="n">
        <v>0</v>
      </c>
      <c r="K5443" s="131" t="n">
        <v>8556.030000000001</v>
      </c>
      <c r="L5443" s="131" t="n">
        <v>0</v>
      </c>
      <c r="M5443" s="131" t="n">
        <v>0</v>
      </c>
      <c r="N5443" s="131" t="n">
        <v>0</v>
      </c>
      <c r="O5443" s="131" t="n">
        <v>12332.9</v>
      </c>
      <c r="P5443" s="131" t="n">
        <v>640.1900000000001</v>
      </c>
      <c r="Q5443" s="131" t="n">
        <v>0.009515020000000001</v>
      </c>
      <c r="R5443" t="n">
        <v>28652.4</v>
      </c>
      <c r="S5443" t="n">
        <v>13057.1</v>
      </c>
      <c r="T5443" t="n">
        <v>9886.959999999999</v>
      </c>
      <c r="U5443" t="n">
        <v>0.0462109</v>
      </c>
      <c r="V5443" t="n">
        <v>32145.9</v>
      </c>
      <c r="W5443" t="n">
        <v>0</v>
      </c>
      <c r="X5443" t="n">
        <v>0.0585099</v>
      </c>
      <c r="Y5443" t="n">
        <v>831.111</v>
      </c>
      <c r="Z5443" t="n">
        <v>15569.1</v>
      </c>
    </row>
    <row r="5444" ht="15.75" customHeight="1" s="165">
      <c r="A5444" s="131" t="n">
        <v>5431</v>
      </c>
      <c r="B5444" s="131" t="n">
        <v>0.216362</v>
      </c>
      <c r="C5444" s="131" t="n">
        <v>13226.4</v>
      </c>
      <c r="D5444" s="131" t="n">
        <v>0.390479</v>
      </c>
      <c r="E5444" s="131" t="n">
        <v>4248.56</v>
      </c>
      <c r="F5444" s="131" t="n">
        <v>0.824718</v>
      </c>
      <c r="G5444" s="131" t="n">
        <v>0</v>
      </c>
      <c r="H5444" s="131" t="n">
        <v>0.381243</v>
      </c>
      <c r="I5444" s="131" t="n">
        <v>0</v>
      </c>
      <c r="J5444" s="131" t="n">
        <v>0.267637</v>
      </c>
      <c r="K5444" s="131" t="n">
        <v>7280.62</v>
      </c>
      <c r="L5444" s="131" t="n">
        <v>0</v>
      </c>
      <c r="M5444" s="131" t="n">
        <v>0</v>
      </c>
      <c r="N5444" s="131" t="n">
        <v>0.051314</v>
      </c>
      <c r="O5444" s="131" t="n">
        <v>12421.1</v>
      </c>
      <c r="P5444" s="131" t="n">
        <v>353.358</v>
      </c>
      <c r="Q5444" s="131" t="n">
        <v>0.300351</v>
      </c>
      <c r="R5444" t="n">
        <v>31120</v>
      </c>
      <c r="S5444" t="n">
        <v>8862.24</v>
      </c>
      <c r="T5444" t="n">
        <v>7767.17</v>
      </c>
      <c r="U5444" t="n">
        <v>0.524637</v>
      </c>
      <c r="V5444" t="n">
        <v>35078.6</v>
      </c>
      <c r="W5444" t="n">
        <v>158.725</v>
      </c>
      <c r="X5444" t="n">
        <v>0.424225</v>
      </c>
      <c r="Y5444" t="n">
        <v>1561.62</v>
      </c>
      <c r="Z5444" t="n">
        <v>10812.2</v>
      </c>
    </row>
    <row r="5445" ht="15.75" customHeight="1" s="165">
      <c r="A5445" s="131" t="n">
        <v>5432</v>
      </c>
      <c r="B5445" s="131" t="n">
        <v>1.06872</v>
      </c>
      <c r="C5445" s="131" t="n">
        <v>3900.22</v>
      </c>
      <c r="D5445" s="131" t="n">
        <v>1.4085</v>
      </c>
      <c r="E5445" s="131" t="n">
        <v>9476.48</v>
      </c>
      <c r="F5445" s="131" t="n">
        <v>1.87081</v>
      </c>
      <c r="G5445" s="131" t="n">
        <v>0</v>
      </c>
      <c r="H5445" s="131" t="n">
        <v>1.18634</v>
      </c>
      <c r="I5445" s="131" t="n">
        <v>0</v>
      </c>
      <c r="J5445" s="131" t="n">
        <v>1.0546</v>
      </c>
      <c r="K5445" s="131" t="n">
        <v>5632.1</v>
      </c>
      <c r="L5445" s="131" t="n">
        <v>0</v>
      </c>
      <c r="M5445" s="131" t="n">
        <v>0</v>
      </c>
      <c r="N5445" s="131" t="n">
        <v>0.215231</v>
      </c>
      <c r="O5445" s="131" t="n">
        <v>17693.8</v>
      </c>
      <c r="P5445" s="131" t="n">
        <v>0</v>
      </c>
      <c r="Q5445" s="131" t="n">
        <v>0.950414</v>
      </c>
      <c r="R5445" t="n">
        <v>25262.7</v>
      </c>
      <c r="S5445" t="n">
        <v>11598.7</v>
      </c>
      <c r="T5445" t="n">
        <v>1396.78</v>
      </c>
      <c r="U5445" t="n">
        <v>1.50577</v>
      </c>
      <c r="V5445" t="n">
        <v>31603.6</v>
      </c>
      <c r="W5445" t="n">
        <v>2576.98</v>
      </c>
      <c r="X5445" t="n">
        <v>1.12949</v>
      </c>
      <c r="Y5445" t="n">
        <v>1217.68</v>
      </c>
      <c r="Z5445" t="n">
        <v>10018.5</v>
      </c>
    </row>
    <row r="5446" ht="15.75" customHeight="1" s="165">
      <c r="A5446" s="131" t="n">
        <v>5433</v>
      </c>
      <c r="B5446" s="131" t="n">
        <v>0.686152</v>
      </c>
      <c r="C5446" s="131" t="n">
        <v>1579.39</v>
      </c>
      <c r="D5446" s="131" t="n">
        <v>2.42493</v>
      </c>
      <c r="E5446" s="131" t="n">
        <v>5425.52</v>
      </c>
      <c r="F5446" s="131" t="n">
        <v>2.78557</v>
      </c>
      <c r="G5446" s="131" t="n">
        <v>1431</v>
      </c>
      <c r="H5446" s="131" t="n">
        <v>2.06993</v>
      </c>
      <c r="I5446" s="131" t="n">
        <v>0</v>
      </c>
      <c r="J5446" s="131" t="n">
        <v>1.96275</v>
      </c>
      <c r="K5446" s="131" t="n">
        <v>1816.69</v>
      </c>
      <c r="L5446" s="131" t="n">
        <v>0</v>
      </c>
      <c r="M5446" s="131" t="n">
        <v>0</v>
      </c>
      <c r="N5446" s="131" t="n">
        <v>0.996981</v>
      </c>
      <c r="O5446" s="131" t="n">
        <v>23822</v>
      </c>
      <c r="P5446" s="131" t="n">
        <v>0</v>
      </c>
      <c r="Q5446" s="131" t="n">
        <v>1.3034</v>
      </c>
      <c r="R5446" t="n">
        <v>21499.6</v>
      </c>
      <c r="S5446" t="n">
        <v>7055.43</v>
      </c>
      <c r="T5446" t="n">
        <v>0</v>
      </c>
      <c r="U5446" t="n">
        <v>2.42016</v>
      </c>
      <c r="V5446" t="n">
        <v>26916</v>
      </c>
      <c r="W5446" t="n">
        <v>1789.21</v>
      </c>
      <c r="X5446" t="n">
        <v>2.4092</v>
      </c>
      <c r="Y5446" t="n">
        <v>0</v>
      </c>
      <c r="Z5446" t="n">
        <v>11725.7</v>
      </c>
    </row>
    <row r="5447" ht="15.75" customHeight="1" s="165">
      <c r="A5447" s="131" t="n">
        <v>5434</v>
      </c>
      <c r="B5447" s="131" t="n">
        <v>0.485515</v>
      </c>
      <c r="C5447" s="131" t="n">
        <v>0</v>
      </c>
      <c r="D5447" s="131" t="n">
        <v>3.22648</v>
      </c>
      <c r="E5447" s="131" t="n">
        <v>4522.36</v>
      </c>
      <c r="F5447" s="131" t="n">
        <v>3.46889</v>
      </c>
      <c r="G5447" s="131" t="n">
        <v>15528.3</v>
      </c>
      <c r="H5447" s="131" t="n">
        <v>2.21637</v>
      </c>
      <c r="I5447" s="131" t="n">
        <v>0</v>
      </c>
      <c r="J5447" s="131" t="n">
        <v>2.5333</v>
      </c>
      <c r="K5447" s="131" t="n">
        <v>1785.52</v>
      </c>
      <c r="L5447" s="131" t="n">
        <v>0</v>
      </c>
      <c r="M5447" s="131" t="n">
        <v>0</v>
      </c>
      <c r="N5447" s="131" t="n">
        <v>0.626063</v>
      </c>
      <c r="O5447" s="131" t="n">
        <v>16377.3</v>
      </c>
      <c r="P5447" s="131" t="n">
        <v>0</v>
      </c>
      <c r="Q5447" s="131" t="n">
        <v>1.22459</v>
      </c>
      <c r="R5447" t="n">
        <v>22394.5</v>
      </c>
      <c r="S5447" t="n">
        <v>11720.5</v>
      </c>
      <c r="T5447" t="n">
        <v>487.1</v>
      </c>
      <c r="U5447" t="n">
        <v>3.12426</v>
      </c>
      <c r="V5447" t="n">
        <v>24307.1</v>
      </c>
      <c r="W5447" t="n">
        <v>2078.92</v>
      </c>
      <c r="X5447" t="n">
        <v>3.10916</v>
      </c>
      <c r="Y5447" t="n">
        <v>57.9162</v>
      </c>
      <c r="Z5447" t="n">
        <v>12820.4</v>
      </c>
    </row>
    <row r="5448" ht="15.75" customHeight="1" s="165">
      <c r="A5448" s="131" t="n">
        <v>5435</v>
      </c>
      <c r="B5448" s="131" t="n">
        <v>0.800538</v>
      </c>
      <c r="C5448" s="131" t="n">
        <v>0</v>
      </c>
      <c r="D5448" s="131" t="n">
        <v>3.76671</v>
      </c>
      <c r="E5448" s="131" t="n">
        <v>14790.6</v>
      </c>
      <c r="F5448" s="131" t="n">
        <v>3.8933</v>
      </c>
      <c r="G5448" s="131" t="n">
        <v>15771</v>
      </c>
      <c r="H5448" s="131" t="n">
        <v>2.46045</v>
      </c>
      <c r="I5448" s="131" t="n">
        <v>0</v>
      </c>
      <c r="J5448" s="131" t="n">
        <v>2.82765</v>
      </c>
      <c r="K5448" s="131" t="n">
        <v>2364.42</v>
      </c>
      <c r="L5448" s="131" t="n">
        <v>0</v>
      </c>
      <c r="M5448" s="131" t="n">
        <v>0</v>
      </c>
      <c r="N5448" s="131" t="n">
        <v>1.51943</v>
      </c>
      <c r="O5448" s="131" t="n">
        <v>18831.4</v>
      </c>
      <c r="P5448" s="131" t="n">
        <v>0</v>
      </c>
      <c r="Q5448" s="131" t="n">
        <v>0.990818</v>
      </c>
      <c r="R5448" t="n">
        <v>24339</v>
      </c>
      <c r="S5448" t="n">
        <v>10121</v>
      </c>
      <c r="T5448" t="n">
        <v>0</v>
      </c>
      <c r="U5448" t="n">
        <v>3.60577</v>
      </c>
      <c r="V5448" t="n">
        <v>25511.1</v>
      </c>
      <c r="W5448" t="n">
        <v>149.239</v>
      </c>
      <c r="X5448" t="n">
        <v>3.13217</v>
      </c>
      <c r="Y5448" t="n">
        <v>2053.29</v>
      </c>
      <c r="Z5448" t="n">
        <v>11829.4</v>
      </c>
    </row>
    <row r="5449" ht="15.75" customHeight="1" s="165">
      <c r="A5449" s="131" t="n">
        <v>5436</v>
      </c>
      <c r="B5449" s="131" t="n">
        <v>0.524614</v>
      </c>
      <c r="C5449" s="131" t="n">
        <v>0</v>
      </c>
      <c r="D5449" s="131" t="n">
        <v>4.05877</v>
      </c>
      <c r="E5449" s="131" t="n">
        <v>16642.2</v>
      </c>
      <c r="F5449" s="131" t="n">
        <v>3.32562</v>
      </c>
      <c r="G5449" s="131" t="n">
        <v>11912.9</v>
      </c>
      <c r="H5449" s="131" t="n">
        <v>1.80789</v>
      </c>
      <c r="I5449" s="131" t="n">
        <v>0</v>
      </c>
      <c r="J5449" s="131" t="n">
        <v>3.04391</v>
      </c>
      <c r="K5449" s="131" t="n">
        <v>2709.29</v>
      </c>
      <c r="L5449" s="131" t="n">
        <v>0</v>
      </c>
      <c r="M5449" s="131" t="n">
        <v>0</v>
      </c>
      <c r="N5449" s="131" t="n">
        <v>2.13501</v>
      </c>
      <c r="O5449" s="131" t="n">
        <v>28695.2</v>
      </c>
      <c r="P5449" s="131" t="n">
        <v>0</v>
      </c>
      <c r="Q5449" s="131" t="n">
        <v>2.22562</v>
      </c>
      <c r="R5449" t="n">
        <v>29785</v>
      </c>
      <c r="S5449" t="n">
        <v>12224.8</v>
      </c>
      <c r="T5449" t="n">
        <v>0</v>
      </c>
      <c r="U5449" t="n">
        <v>3.88996</v>
      </c>
      <c r="V5449" t="n">
        <v>28389.2</v>
      </c>
      <c r="W5449" t="n">
        <v>2271.38</v>
      </c>
      <c r="X5449" t="n">
        <v>2.39462</v>
      </c>
      <c r="Y5449" t="n">
        <v>3147.36</v>
      </c>
      <c r="Z5449" t="n">
        <v>10728.2</v>
      </c>
    </row>
    <row r="5450" ht="15.75" customHeight="1" s="165">
      <c r="A5450" s="131" t="n">
        <v>5437</v>
      </c>
      <c r="B5450" s="131" t="n">
        <v>4.15248</v>
      </c>
      <c r="C5450" s="131" t="n">
        <v>1082.65</v>
      </c>
      <c r="D5450" s="131" t="n">
        <v>4.07859</v>
      </c>
      <c r="E5450" s="131" t="n">
        <v>12040.2</v>
      </c>
      <c r="F5450" s="131" t="n">
        <v>0.140602</v>
      </c>
      <c r="G5450" s="131" t="n">
        <v>11258.6</v>
      </c>
      <c r="H5450" s="131" t="n">
        <v>3.5672</v>
      </c>
      <c r="I5450" s="131" t="n">
        <v>0</v>
      </c>
      <c r="J5450" s="131" t="n">
        <v>2.85199</v>
      </c>
      <c r="K5450" s="131" t="n">
        <v>2203.61</v>
      </c>
      <c r="L5450" s="131" t="n">
        <v>0</v>
      </c>
      <c r="M5450" s="131" t="n">
        <v>0</v>
      </c>
      <c r="N5450" s="131" t="n">
        <v>2.68415</v>
      </c>
      <c r="O5450" s="131" t="n">
        <v>29128.9</v>
      </c>
      <c r="P5450" s="131" t="n">
        <v>0</v>
      </c>
      <c r="Q5450" s="131" t="n">
        <v>2.02929</v>
      </c>
      <c r="R5450" t="n">
        <v>25767.3</v>
      </c>
      <c r="S5450" t="n">
        <v>15052.3</v>
      </c>
      <c r="T5450" t="n">
        <v>240.853</v>
      </c>
      <c r="U5450" t="n">
        <v>3.93745</v>
      </c>
      <c r="V5450" t="n">
        <v>32747.9</v>
      </c>
      <c r="W5450" t="n">
        <v>5065.65</v>
      </c>
      <c r="X5450" t="n">
        <v>3.33619</v>
      </c>
      <c r="Y5450" t="n">
        <v>3440.51</v>
      </c>
      <c r="Z5450" t="n">
        <v>9871.1</v>
      </c>
    </row>
    <row r="5451" ht="15.75" customHeight="1" s="165">
      <c r="A5451" s="131" t="n">
        <v>5438</v>
      </c>
      <c r="B5451" s="131" t="n">
        <v>0.124461</v>
      </c>
      <c r="C5451" s="131" t="n">
        <v>8807.219999999999</v>
      </c>
      <c r="D5451" s="131" t="n">
        <v>3.84487</v>
      </c>
      <c r="E5451" s="131" t="n">
        <v>18668</v>
      </c>
      <c r="F5451" s="131" t="n">
        <v>0.205237</v>
      </c>
      <c r="G5451" s="131" t="n">
        <v>8252.870000000001</v>
      </c>
      <c r="H5451" s="131" t="n">
        <v>2.64784</v>
      </c>
      <c r="I5451" s="131" t="n">
        <v>0</v>
      </c>
      <c r="J5451" s="131" t="n">
        <v>2.89765</v>
      </c>
      <c r="K5451" s="131" t="n">
        <v>2142.19</v>
      </c>
      <c r="L5451" s="131" t="n">
        <v>0</v>
      </c>
      <c r="M5451" s="131" t="n">
        <v>0</v>
      </c>
      <c r="N5451" s="131" t="n">
        <v>2.781</v>
      </c>
      <c r="O5451" s="131" t="n">
        <v>35548.7</v>
      </c>
      <c r="P5451" s="131" t="n">
        <v>0</v>
      </c>
      <c r="Q5451" s="131" t="n">
        <v>3.17574</v>
      </c>
      <c r="R5451" t="n">
        <v>27219.8</v>
      </c>
      <c r="S5451" t="n">
        <v>21860.8</v>
      </c>
      <c r="T5451" t="n">
        <v>0</v>
      </c>
      <c r="U5451" t="n">
        <v>3.73478</v>
      </c>
      <c r="V5451" t="n">
        <v>31762.6</v>
      </c>
      <c r="W5451" t="n">
        <v>6776.88</v>
      </c>
      <c r="X5451" t="n">
        <v>2.07166</v>
      </c>
      <c r="Y5451" t="n">
        <v>1806.82</v>
      </c>
      <c r="Z5451" t="n">
        <v>8240.99</v>
      </c>
    </row>
    <row r="5452" ht="15.75" customHeight="1" s="165">
      <c r="A5452" s="131" t="n">
        <v>5439</v>
      </c>
      <c r="B5452" s="131" t="n">
        <v>0.494095</v>
      </c>
      <c r="C5452" s="131" t="n">
        <v>21663.1</v>
      </c>
      <c r="D5452" s="131" t="n">
        <v>3.36667</v>
      </c>
      <c r="E5452" s="131" t="n">
        <v>19438.4</v>
      </c>
      <c r="F5452" s="131" t="n">
        <v>1.45646</v>
      </c>
      <c r="G5452" s="131" t="n">
        <v>10325.6</v>
      </c>
      <c r="H5452" s="131" t="n">
        <v>2.99432</v>
      </c>
      <c r="I5452" s="131" t="n">
        <v>0</v>
      </c>
      <c r="J5452" s="131" t="n">
        <v>2.69801</v>
      </c>
      <c r="K5452" s="131" t="n">
        <v>2053.76</v>
      </c>
      <c r="L5452" s="131" t="n">
        <v>0</v>
      </c>
      <c r="M5452" s="131" t="n">
        <v>0</v>
      </c>
      <c r="N5452" s="131" t="n">
        <v>2.07468</v>
      </c>
      <c r="O5452" s="131" t="n">
        <v>37870.3</v>
      </c>
      <c r="P5452" s="131" t="n">
        <v>0</v>
      </c>
      <c r="Q5452" s="131" t="n">
        <v>1.58751</v>
      </c>
      <c r="R5452" t="n">
        <v>29950.2</v>
      </c>
      <c r="S5452" t="n">
        <v>22751.3</v>
      </c>
      <c r="T5452" t="n">
        <v>480.518</v>
      </c>
      <c r="U5452" t="n">
        <v>3.29868</v>
      </c>
      <c r="V5452" t="n">
        <v>32854.2</v>
      </c>
      <c r="W5452" t="n">
        <v>8696.59</v>
      </c>
      <c r="X5452" t="n">
        <v>2.69823</v>
      </c>
      <c r="Y5452" t="n">
        <v>6119.46</v>
      </c>
      <c r="Z5452" t="n">
        <v>10844.3</v>
      </c>
    </row>
    <row r="5453" ht="15.75" customHeight="1" s="165">
      <c r="A5453" s="131" t="n">
        <v>5440</v>
      </c>
      <c r="B5453" s="131" t="n">
        <v>0.298961</v>
      </c>
      <c r="C5453" s="131" t="n">
        <v>16509.4</v>
      </c>
      <c r="D5453" s="131" t="n">
        <v>2.24216</v>
      </c>
      <c r="E5453" s="131" t="n">
        <v>25214</v>
      </c>
      <c r="F5453" s="131" t="n">
        <v>2.23421</v>
      </c>
      <c r="G5453" s="131" t="n">
        <v>12809.5</v>
      </c>
      <c r="H5453" s="131" t="n">
        <v>1.99018</v>
      </c>
      <c r="I5453" s="131" t="n">
        <v>0</v>
      </c>
      <c r="J5453" s="131" t="n">
        <v>2.14996</v>
      </c>
      <c r="K5453" s="131" t="n">
        <v>2058.35</v>
      </c>
      <c r="L5453" s="131" t="n">
        <v>0</v>
      </c>
      <c r="M5453" s="131" t="n">
        <v>0</v>
      </c>
      <c r="N5453" s="131" t="n">
        <v>0.528284</v>
      </c>
      <c r="O5453" s="131" t="n">
        <v>39067</v>
      </c>
      <c r="P5453" s="131" t="n">
        <v>0</v>
      </c>
      <c r="Q5453" s="131" t="n">
        <v>2.65234</v>
      </c>
      <c r="R5453" t="n">
        <v>28554.2</v>
      </c>
      <c r="S5453" t="n">
        <v>18942.2</v>
      </c>
      <c r="T5453" t="n">
        <v>9593.52</v>
      </c>
      <c r="U5453" t="n">
        <v>2.60555</v>
      </c>
      <c r="V5453" t="n">
        <v>34281.9</v>
      </c>
      <c r="W5453" t="n">
        <v>16188.4</v>
      </c>
      <c r="X5453" t="n">
        <v>1.67336</v>
      </c>
      <c r="Y5453" t="n">
        <v>5580.22</v>
      </c>
      <c r="Z5453" t="n">
        <v>14077.2</v>
      </c>
    </row>
    <row r="5454" ht="15.75" customHeight="1" s="165">
      <c r="A5454" s="131" t="n">
        <v>5441</v>
      </c>
      <c r="B5454" s="131" t="n">
        <v>0.0646612</v>
      </c>
      <c r="C5454" s="131" t="n">
        <v>18887.7</v>
      </c>
      <c r="D5454" s="131" t="n">
        <v>1.30284</v>
      </c>
      <c r="E5454" s="131" t="n">
        <v>24283.3</v>
      </c>
      <c r="F5454" s="131" t="n">
        <v>0.999244</v>
      </c>
      <c r="G5454" s="131" t="n">
        <v>11422.6</v>
      </c>
      <c r="H5454" s="131" t="n">
        <v>1.62547</v>
      </c>
      <c r="I5454" s="131" t="n">
        <v>0</v>
      </c>
      <c r="J5454" s="131" t="n">
        <v>1.59493</v>
      </c>
      <c r="K5454" s="131" t="n">
        <v>1422.15</v>
      </c>
      <c r="L5454" s="131" t="n">
        <v>0</v>
      </c>
      <c r="M5454" s="131" t="n">
        <v>0</v>
      </c>
      <c r="N5454" s="131" t="n">
        <v>1.22449</v>
      </c>
      <c r="O5454" s="131" t="n">
        <v>39489.4</v>
      </c>
      <c r="P5454" s="131" t="n">
        <v>0</v>
      </c>
      <c r="Q5454" s="131" t="n">
        <v>1.26368</v>
      </c>
      <c r="R5454" t="n">
        <v>18984.9</v>
      </c>
      <c r="S5454" t="n">
        <v>19096.2</v>
      </c>
      <c r="T5454" t="n">
        <v>18815.3</v>
      </c>
      <c r="U5454" t="n">
        <v>1.70352</v>
      </c>
      <c r="V5454" t="n">
        <v>38561.2</v>
      </c>
      <c r="W5454" t="n">
        <v>24478.5</v>
      </c>
      <c r="X5454" t="n">
        <v>1.18227</v>
      </c>
      <c r="Y5454" t="n">
        <v>2134.97</v>
      </c>
      <c r="Z5454" t="n">
        <v>18437.5</v>
      </c>
    </row>
    <row r="5455" ht="15.75" customHeight="1" s="165">
      <c r="A5455" s="131" t="n">
        <v>5442</v>
      </c>
      <c r="B5455" s="131" t="n">
        <v>0.09684230000000001</v>
      </c>
      <c r="C5455" s="131" t="n">
        <v>8071.92</v>
      </c>
      <c r="D5455" s="131" t="n">
        <v>0.642978</v>
      </c>
      <c r="E5455" s="131" t="n">
        <v>19344.2</v>
      </c>
      <c r="F5455" s="131" t="n">
        <v>0.353399</v>
      </c>
      <c r="G5455" s="131" t="n">
        <v>8068.55</v>
      </c>
      <c r="H5455" s="131" t="n">
        <v>0.627634</v>
      </c>
      <c r="I5455" s="131" t="n">
        <v>0</v>
      </c>
      <c r="J5455" s="131" t="n">
        <v>0.677543</v>
      </c>
      <c r="K5455" s="131" t="n">
        <v>2783.3</v>
      </c>
      <c r="L5455" s="131" t="n">
        <v>0</v>
      </c>
      <c r="M5455" s="131" t="n">
        <v>0</v>
      </c>
      <c r="N5455" s="131" t="n">
        <v>0.754918</v>
      </c>
      <c r="O5455" s="131" t="n">
        <v>39979</v>
      </c>
      <c r="P5455" s="131" t="n">
        <v>0</v>
      </c>
      <c r="Q5455" s="131" t="n">
        <v>0.724285</v>
      </c>
      <c r="R5455" t="n">
        <v>10725.2</v>
      </c>
      <c r="S5455" t="n">
        <v>19678.3</v>
      </c>
      <c r="T5455" t="n">
        <v>29600.7</v>
      </c>
      <c r="U5455" t="n">
        <v>0.7080959999999999</v>
      </c>
      <c r="V5455" t="n">
        <v>39781.8</v>
      </c>
      <c r="W5455" t="n">
        <v>32004.1</v>
      </c>
      <c r="X5455" t="n">
        <v>0.538995</v>
      </c>
      <c r="Y5455" t="n">
        <v>1699.83</v>
      </c>
      <c r="Z5455" t="n">
        <v>17157.6</v>
      </c>
    </row>
    <row r="5456" ht="15.75" customHeight="1" s="165">
      <c r="A5456" s="131" t="n">
        <v>5443</v>
      </c>
      <c r="B5456" s="131" t="n">
        <v>0.0198548</v>
      </c>
      <c r="C5456" s="131" t="n">
        <v>2099.67</v>
      </c>
      <c r="D5456" s="131" t="n">
        <v>0.0545669</v>
      </c>
      <c r="E5456" s="131" t="n">
        <v>14677.5</v>
      </c>
      <c r="F5456" s="131" t="n">
        <v>0</v>
      </c>
      <c r="G5456" s="131" t="n">
        <v>14627.2</v>
      </c>
      <c r="H5456" s="131" t="n">
        <v>0.0660979</v>
      </c>
      <c r="I5456" s="131" t="n">
        <v>0</v>
      </c>
      <c r="J5456" s="131" t="n">
        <v>0.125891</v>
      </c>
      <c r="K5456" s="131" t="n">
        <v>1073.26</v>
      </c>
      <c r="L5456" s="131" t="n">
        <v>0</v>
      </c>
      <c r="M5456" s="131" t="n">
        <v>0</v>
      </c>
      <c r="N5456" s="131" t="n">
        <v>0.09650400000000001</v>
      </c>
      <c r="O5456" s="131" t="n">
        <v>39937.6</v>
      </c>
      <c r="P5456" s="131" t="n">
        <v>0</v>
      </c>
      <c r="Q5456" s="131" t="n">
        <v>0.190407</v>
      </c>
      <c r="R5456" t="n">
        <v>9474.889999999999</v>
      </c>
      <c r="S5456" t="n">
        <v>22363.7</v>
      </c>
      <c r="T5456" t="n">
        <v>31478.1</v>
      </c>
      <c r="U5456" t="n">
        <v>0.07223980000000001</v>
      </c>
      <c r="V5456" t="n">
        <v>40053.4</v>
      </c>
      <c r="W5456" t="n">
        <v>29742.3</v>
      </c>
      <c r="X5456" t="n">
        <v>0.0870541</v>
      </c>
      <c r="Y5456" t="n">
        <v>2557.37</v>
      </c>
      <c r="Z5456" t="n">
        <v>19399.4</v>
      </c>
    </row>
    <row r="5457" ht="15.75" customHeight="1" s="165">
      <c r="A5457" s="131" t="n">
        <v>5444</v>
      </c>
      <c r="B5457" s="131" t="n">
        <v>0</v>
      </c>
      <c r="C5457" s="131" t="n">
        <v>0</v>
      </c>
      <c r="D5457" s="131" t="n">
        <v>0</v>
      </c>
      <c r="E5457" s="131" t="n">
        <v>31840</v>
      </c>
      <c r="F5457" s="131" t="n">
        <v>0</v>
      </c>
      <c r="G5457" s="131" t="n">
        <v>21796</v>
      </c>
      <c r="H5457" s="131" t="n">
        <v>0</v>
      </c>
      <c r="I5457" s="131" t="n">
        <v>0</v>
      </c>
      <c r="J5457" s="131" t="n">
        <v>0</v>
      </c>
      <c r="K5457" s="131" t="n">
        <v>1907.96</v>
      </c>
      <c r="L5457" s="131" t="n">
        <v>0</v>
      </c>
      <c r="M5457" s="131" t="n">
        <v>202.78</v>
      </c>
      <c r="N5457" s="131" t="n">
        <v>0</v>
      </c>
      <c r="O5457" s="131" t="n">
        <v>39270.3</v>
      </c>
      <c r="P5457" s="131" t="n">
        <v>1020.48</v>
      </c>
      <c r="Q5457" s="131" t="n">
        <v>0</v>
      </c>
      <c r="R5457" t="n">
        <v>14459.9</v>
      </c>
      <c r="S5457" t="n">
        <v>24151.6</v>
      </c>
      <c r="T5457" t="n">
        <v>38643.5</v>
      </c>
      <c r="U5457" t="n">
        <v>0</v>
      </c>
      <c r="V5457" t="n">
        <v>40053.4</v>
      </c>
      <c r="W5457" t="n">
        <v>23799.9</v>
      </c>
      <c r="X5457" t="n">
        <v>0</v>
      </c>
      <c r="Y5457" t="n">
        <v>1549.7</v>
      </c>
      <c r="Z5457" t="n">
        <v>16414.1</v>
      </c>
    </row>
    <row r="5458" ht="15.75" customHeight="1" s="165">
      <c r="A5458" s="131" t="n">
        <v>5445</v>
      </c>
      <c r="B5458" s="131" t="n">
        <v>0</v>
      </c>
      <c r="C5458" s="131" t="n">
        <v>0</v>
      </c>
      <c r="D5458" s="131" t="n">
        <v>0</v>
      </c>
      <c r="E5458" s="131" t="n">
        <v>30246.7</v>
      </c>
      <c r="F5458" s="131" t="n">
        <v>0</v>
      </c>
      <c r="G5458" s="131" t="n">
        <v>10163.4</v>
      </c>
      <c r="H5458" s="131" t="n">
        <v>0</v>
      </c>
      <c r="I5458" s="131" t="n">
        <v>0</v>
      </c>
      <c r="J5458" s="131" t="n">
        <v>0</v>
      </c>
      <c r="K5458" s="131" t="n">
        <v>2082.39</v>
      </c>
      <c r="L5458" s="131" t="n">
        <v>0</v>
      </c>
      <c r="M5458" s="131" t="n">
        <v>0</v>
      </c>
      <c r="N5458" s="131" t="n">
        <v>0</v>
      </c>
      <c r="O5458" s="131" t="n">
        <v>37474.3</v>
      </c>
      <c r="P5458" s="131" t="n">
        <v>0</v>
      </c>
      <c r="Q5458" s="131" t="n">
        <v>0</v>
      </c>
      <c r="R5458" t="n">
        <v>13556.5</v>
      </c>
      <c r="S5458" t="n">
        <v>15176.8</v>
      </c>
      <c r="T5458" t="n">
        <v>38591.7</v>
      </c>
      <c r="U5458" t="n">
        <v>0</v>
      </c>
      <c r="V5458" t="n">
        <v>39735.3</v>
      </c>
      <c r="W5458" t="n">
        <v>24099.5</v>
      </c>
      <c r="X5458" t="n">
        <v>0</v>
      </c>
      <c r="Y5458" t="n">
        <v>4073.27</v>
      </c>
      <c r="Z5458" t="n">
        <v>13179.6</v>
      </c>
    </row>
    <row r="5459" ht="15.75" customHeight="1" s="165">
      <c r="A5459" s="131" t="n">
        <v>5446</v>
      </c>
      <c r="B5459" s="131" t="n">
        <v>0</v>
      </c>
      <c r="C5459" s="131" t="n">
        <v>0</v>
      </c>
      <c r="D5459" s="131" t="n">
        <v>0</v>
      </c>
      <c r="E5459" s="131" t="n">
        <v>20837.8</v>
      </c>
      <c r="F5459" s="131" t="n">
        <v>0</v>
      </c>
      <c r="G5459" s="131" t="n">
        <v>2912.71</v>
      </c>
      <c r="H5459" s="131" t="n">
        <v>0</v>
      </c>
      <c r="I5459" s="131" t="n">
        <v>0</v>
      </c>
      <c r="J5459" s="131" t="n">
        <v>0</v>
      </c>
      <c r="K5459" s="131" t="n">
        <v>2618.51</v>
      </c>
      <c r="L5459" s="131" t="n">
        <v>0</v>
      </c>
      <c r="M5459" s="131" t="n">
        <v>0</v>
      </c>
      <c r="N5459" s="131" t="n">
        <v>0</v>
      </c>
      <c r="O5459" s="131" t="n">
        <v>32074.2</v>
      </c>
      <c r="P5459" s="131" t="n">
        <v>2126.31</v>
      </c>
      <c r="Q5459" s="131" t="n">
        <v>0</v>
      </c>
      <c r="R5459" t="n">
        <v>20189.7</v>
      </c>
      <c r="S5459" t="n">
        <v>7292.29</v>
      </c>
      <c r="T5459" t="n">
        <v>40045.5</v>
      </c>
      <c r="U5459" t="n">
        <v>0</v>
      </c>
      <c r="V5459" t="n">
        <v>39607.1</v>
      </c>
      <c r="W5459" t="n">
        <v>22631.9</v>
      </c>
      <c r="X5459" t="n">
        <v>0</v>
      </c>
      <c r="Y5459" t="n">
        <v>4947.55</v>
      </c>
      <c r="Z5459" t="n">
        <v>13675.2</v>
      </c>
    </row>
    <row r="5460" ht="15.75" customHeight="1" s="165">
      <c r="A5460" s="131" t="n">
        <v>5447</v>
      </c>
      <c r="B5460" s="131" t="n">
        <v>0</v>
      </c>
      <c r="C5460" s="131" t="n">
        <v>0</v>
      </c>
      <c r="D5460" s="131" t="n">
        <v>0</v>
      </c>
      <c r="E5460" s="131" t="n">
        <v>30771.6</v>
      </c>
      <c r="F5460" s="131" t="n">
        <v>0</v>
      </c>
      <c r="G5460" s="131" t="n">
        <v>28609.5</v>
      </c>
      <c r="H5460" s="131" t="n">
        <v>0</v>
      </c>
      <c r="I5460" s="131" t="n">
        <v>0</v>
      </c>
      <c r="J5460" s="131" t="n">
        <v>0</v>
      </c>
      <c r="K5460" s="131" t="n">
        <v>1789.2</v>
      </c>
      <c r="L5460" s="131" t="n">
        <v>0</v>
      </c>
      <c r="M5460" s="131" t="n">
        <v>0</v>
      </c>
      <c r="N5460" s="131" t="n">
        <v>0</v>
      </c>
      <c r="O5460" s="131" t="n">
        <v>32436.6</v>
      </c>
      <c r="P5460" s="131" t="n">
        <v>7270.32</v>
      </c>
      <c r="Q5460" s="131" t="n">
        <v>0</v>
      </c>
      <c r="R5460" t="n">
        <v>16759.5</v>
      </c>
      <c r="S5460" t="n">
        <v>6760.13</v>
      </c>
      <c r="T5460" t="n">
        <v>40053.4</v>
      </c>
      <c r="U5460" t="n">
        <v>0</v>
      </c>
      <c r="V5460" t="n">
        <v>39079.9</v>
      </c>
      <c r="W5460" t="n">
        <v>21825.9</v>
      </c>
      <c r="X5460" t="n">
        <v>0</v>
      </c>
      <c r="Y5460" t="n">
        <v>4830.35</v>
      </c>
      <c r="Z5460" t="n">
        <v>14710</v>
      </c>
    </row>
    <row r="5461" ht="15.75" customHeight="1" s="165">
      <c r="A5461" s="131" t="n">
        <v>5448</v>
      </c>
      <c r="B5461" s="131" t="n">
        <v>0</v>
      </c>
      <c r="C5461" s="131" t="n">
        <v>0</v>
      </c>
      <c r="D5461" s="131" t="n">
        <v>0</v>
      </c>
      <c r="E5461" s="131" t="n">
        <v>32437.2</v>
      </c>
      <c r="F5461" s="131" t="n">
        <v>0</v>
      </c>
      <c r="G5461" s="131" t="n">
        <v>13528.1</v>
      </c>
      <c r="H5461" s="131" t="n">
        <v>0</v>
      </c>
      <c r="I5461" s="131" t="n">
        <v>0</v>
      </c>
      <c r="J5461" s="131" t="n">
        <v>0</v>
      </c>
      <c r="K5461" s="131" t="n">
        <v>2236.68</v>
      </c>
      <c r="L5461" s="131" t="n">
        <v>0</v>
      </c>
      <c r="M5461" s="131" t="n">
        <v>0</v>
      </c>
      <c r="N5461" s="131" t="n">
        <v>0</v>
      </c>
      <c r="O5461" s="131" t="n">
        <v>25041.4</v>
      </c>
      <c r="P5461" s="131" t="n">
        <v>5333.22</v>
      </c>
      <c r="Q5461" s="131" t="n">
        <v>0</v>
      </c>
      <c r="R5461" t="n">
        <v>19240.2</v>
      </c>
      <c r="S5461" t="n">
        <v>3756.32</v>
      </c>
      <c r="T5461" t="n">
        <v>40053.4</v>
      </c>
      <c r="U5461" t="n">
        <v>0</v>
      </c>
      <c r="V5461" t="n">
        <v>37886.9</v>
      </c>
      <c r="W5461" t="n">
        <v>16029.1</v>
      </c>
      <c r="X5461" t="n">
        <v>0</v>
      </c>
      <c r="Y5461" t="n">
        <v>5912.52</v>
      </c>
      <c r="Z5461" t="n">
        <v>18120.8</v>
      </c>
    </row>
    <row r="5462" ht="15.75" customHeight="1" s="165">
      <c r="A5462" s="131" t="n">
        <v>5449</v>
      </c>
      <c r="B5462" s="131" t="n">
        <v>0</v>
      </c>
      <c r="C5462" s="131" t="n">
        <v>0</v>
      </c>
      <c r="D5462" s="131" t="n">
        <v>0</v>
      </c>
      <c r="E5462" s="131" t="n">
        <v>33499</v>
      </c>
      <c r="F5462" s="131" t="n">
        <v>0</v>
      </c>
      <c r="G5462" s="131" t="n">
        <v>11153.7</v>
      </c>
      <c r="H5462" s="131" t="n">
        <v>0</v>
      </c>
      <c r="I5462" s="131" t="n">
        <v>0</v>
      </c>
      <c r="J5462" s="131" t="n">
        <v>0</v>
      </c>
      <c r="K5462" s="131" t="n">
        <v>2011.67</v>
      </c>
      <c r="L5462" s="131" t="n">
        <v>0</v>
      </c>
      <c r="M5462" s="131" t="n">
        <v>0</v>
      </c>
      <c r="N5462" s="131" t="n">
        <v>0</v>
      </c>
      <c r="O5462" s="131" t="n">
        <v>23804.2</v>
      </c>
      <c r="P5462" s="131" t="n">
        <v>5424.67</v>
      </c>
      <c r="Q5462" s="131" t="n">
        <v>0</v>
      </c>
      <c r="R5462" t="n">
        <v>18165.7</v>
      </c>
      <c r="S5462" t="n">
        <v>1327</v>
      </c>
      <c r="T5462" t="n">
        <v>38382.9</v>
      </c>
      <c r="U5462" t="n">
        <v>0</v>
      </c>
      <c r="V5462" t="n">
        <v>35027.3</v>
      </c>
      <c r="W5462" t="n">
        <v>10190.4</v>
      </c>
      <c r="X5462" t="n">
        <v>0</v>
      </c>
      <c r="Y5462" t="n">
        <v>5170.32</v>
      </c>
      <c r="Z5462" t="n">
        <v>8815.73</v>
      </c>
    </row>
    <row r="5463" ht="15.75" customHeight="1" s="165">
      <c r="A5463" s="131" t="n">
        <v>5450</v>
      </c>
      <c r="B5463" s="131" t="n">
        <v>0</v>
      </c>
      <c r="C5463" s="131" t="n">
        <v>1810.16</v>
      </c>
      <c r="D5463" s="131" t="n">
        <v>0</v>
      </c>
      <c r="E5463" s="131" t="n">
        <v>15171.1</v>
      </c>
      <c r="F5463" s="131" t="n">
        <v>0</v>
      </c>
      <c r="G5463" s="131" t="n">
        <v>15046.7</v>
      </c>
      <c r="H5463" s="131" t="n">
        <v>0</v>
      </c>
      <c r="I5463" s="131" t="n">
        <v>0</v>
      </c>
      <c r="J5463" s="131" t="n">
        <v>0</v>
      </c>
      <c r="K5463" s="131" t="n">
        <v>4264.26</v>
      </c>
      <c r="L5463" s="131" t="n">
        <v>0</v>
      </c>
      <c r="M5463" s="131" t="n">
        <v>0</v>
      </c>
      <c r="N5463" s="131" t="n">
        <v>0</v>
      </c>
      <c r="O5463" s="131" t="n">
        <v>22470.4</v>
      </c>
      <c r="P5463" s="131" t="n">
        <v>5421.53</v>
      </c>
      <c r="Q5463" s="131" t="n">
        <v>0</v>
      </c>
      <c r="R5463" t="n">
        <v>20202.1</v>
      </c>
      <c r="S5463" t="n">
        <v>772.914</v>
      </c>
      <c r="T5463" t="n">
        <v>23645.2</v>
      </c>
      <c r="U5463" t="n">
        <v>0</v>
      </c>
      <c r="V5463" t="n">
        <v>32849.9</v>
      </c>
      <c r="W5463" t="n">
        <v>7798.8</v>
      </c>
      <c r="X5463" t="n">
        <v>0</v>
      </c>
      <c r="Y5463" t="n">
        <v>4471.96</v>
      </c>
      <c r="Z5463" t="n">
        <v>1990.03</v>
      </c>
    </row>
    <row r="5464" ht="15.75" customHeight="1" s="165">
      <c r="A5464" s="131" t="n">
        <v>5451</v>
      </c>
      <c r="B5464" s="131" t="n">
        <v>0</v>
      </c>
      <c r="C5464" s="131" t="n">
        <v>19802.9</v>
      </c>
      <c r="D5464" s="131" t="n">
        <v>0</v>
      </c>
      <c r="E5464" s="131" t="n">
        <v>11641.9</v>
      </c>
      <c r="F5464" s="131" t="n">
        <v>0</v>
      </c>
      <c r="G5464" s="131" t="n">
        <v>5664.02</v>
      </c>
      <c r="H5464" s="131" t="n">
        <v>0</v>
      </c>
      <c r="I5464" s="131" t="n">
        <v>0</v>
      </c>
      <c r="J5464" s="131" t="n">
        <v>0</v>
      </c>
      <c r="K5464" s="131" t="n">
        <v>3926.45</v>
      </c>
      <c r="L5464" s="131" t="n">
        <v>0</v>
      </c>
      <c r="M5464" s="131" t="n">
        <v>0</v>
      </c>
      <c r="N5464" s="131" t="n">
        <v>0</v>
      </c>
      <c r="O5464" s="131" t="n">
        <v>18067.8</v>
      </c>
      <c r="P5464" s="131" t="n">
        <v>5153.14</v>
      </c>
      <c r="Q5464" s="131" t="n">
        <v>0</v>
      </c>
      <c r="R5464" t="n">
        <v>24108</v>
      </c>
      <c r="S5464" t="n">
        <v>0</v>
      </c>
      <c r="T5464" t="n">
        <v>19164.1</v>
      </c>
      <c r="U5464" t="n">
        <v>0</v>
      </c>
      <c r="V5464" t="n">
        <v>34347.4</v>
      </c>
      <c r="W5464" t="n">
        <v>5603.39</v>
      </c>
      <c r="X5464" t="n">
        <v>0</v>
      </c>
      <c r="Y5464" t="n">
        <v>2657.08</v>
      </c>
      <c r="Z5464" t="n">
        <v>910.078</v>
      </c>
    </row>
    <row r="5465" ht="15.75" customHeight="1" s="165">
      <c r="A5465" s="131" t="n">
        <v>5452</v>
      </c>
      <c r="B5465" s="131" t="n">
        <v>0</v>
      </c>
      <c r="C5465" s="131" t="n">
        <v>20732</v>
      </c>
      <c r="D5465" s="131" t="n">
        <v>0</v>
      </c>
      <c r="E5465" s="131" t="n">
        <v>18751</v>
      </c>
      <c r="F5465" s="131" t="n">
        <v>0</v>
      </c>
      <c r="G5465" s="131" t="n">
        <v>712.0839999999999</v>
      </c>
      <c r="H5465" s="131" t="n">
        <v>0</v>
      </c>
      <c r="I5465" s="131" t="n">
        <v>0</v>
      </c>
      <c r="J5465" s="131" t="n">
        <v>0</v>
      </c>
      <c r="K5465" s="131" t="n">
        <v>7475.73</v>
      </c>
      <c r="L5465" s="131" t="n">
        <v>0</v>
      </c>
      <c r="M5465" s="131" t="n">
        <v>0</v>
      </c>
      <c r="N5465" s="131" t="n">
        <v>0</v>
      </c>
      <c r="O5465" s="131" t="n">
        <v>19703.2</v>
      </c>
      <c r="P5465" s="131" t="n">
        <v>7640.35</v>
      </c>
      <c r="Q5465" s="131" t="n">
        <v>0</v>
      </c>
      <c r="R5465" t="n">
        <v>27038.5</v>
      </c>
      <c r="S5465" t="n">
        <v>0</v>
      </c>
      <c r="T5465" t="n">
        <v>27043.3</v>
      </c>
      <c r="U5465" t="n">
        <v>0</v>
      </c>
      <c r="V5465" t="n">
        <v>31771.4</v>
      </c>
      <c r="W5465" t="n">
        <v>5267.56</v>
      </c>
      <c r="X5465" t="n">
        <v>0</v>
      </c>
      <c r="Y5465" t="n">
        <v>1144.85</v>
      </c>
      <c r="Z5465" t="n">
        <v>1060.77</v>
      </c>
    </row>
    <row r="5466" ht="15.75" customHeight="1" s="165">
      <c r="A5466" s="131" t="n">
        <v>5453</v>
      </c>
      <c r="B5466" s="131" t="n">
        <v>0</v>
      </c>
      <c r="C5466" s="131" t="n">
        <v>32402.2</v>
      </c>
      <c r="D5466" s="131" t="n">
        <v>0</v>
      </c>
      <c r="E5466" s="131" t="n">
        <v>11889.5</v>
      </c>
      <c r="F5466" s="131" t="n">
        <v>0</v>
      </c>
      <c r="G5466" s="131" t="n">
        <v>0</v>
      </c>
      <c r="H5466" s="131" t="n">
        <v>0</v>
      </c>
      <c r="I5466" s="131" t="n">
        <v>0</v>
      </c>
      <c r="J5466" s="131" t="n">
        <v>0</v>
      </c>
      <c r="K5466" s="131" t="n">
        <v>3727.29</v>
      </c>
      <c r="L5466" s="131" t="n">
        <v>0</v>
      </c>
      <c r="M5466" s="131" t="n">
        <v>0</v>
      </c>
      <c r="N5466" s="131" t="n">
        <v>0</v>
      </c>
      <c r="O5466" s="131" t="n">
        <v>19472.3</v>
      </c>
      <c r="P5466" s="131" t="n">
        <v>5779</v>
      </c>
      <c r="Q5466" s="131" t="n">
        <v>0</v>
      </c>
      <c r="R5466" t="n">
        <v>27169.8</v>
      </c>
      <c r="S5466" t="n">
        <v>0</v>
      </c>
      <c r="T5466" t="n">
        <v>24245.8</v>
      </c>
      <c r="U5466" t="n">
        <v>0</v>
      </c>
      <c r="V5466" t="n">
        <v>30564.8</v>
      </c>
      <c r="W5466" t="n">
        <v>3950.22</v>
      </c>
      <c r="X5466" t="n">
        <v>0</v>
      </c>
      <c r="Y5466" t="n">
        <v>3161.38</v>
      </c>
      <c r="Z5466" t="n">
        <v>776.316</v>
      </c>
    </row>
    <row r="5467" ht="15.75" customHeight="1" s="165">
      <c r="A5467" s="131" t="n">
        <v>5454</v>
      </c>
      <c r="B5467" s="131" t="n">
        <v>0.00648678</v>
      </c>
      <c r="C5467" s="131" t="n">
        <v>20270.6</v>
      </c>
      <c r="D5467" s="131" t="n">
        <v>0</v>
      </c>
      <c r="E5467" s="131" t="n">
        <v>7861.25</v>
      </c>
      <c r="F5467" s="131" t="n">
        <v>0.107983</v>
      </c>
      <c r="G5467" s="131" t="n">
        <v>0</v>
      </c>
      <c r="H5467" s="131" t="n">
        <v>0</v>
      </c>
      <c r="I5467" s="131" t="n">
        <v>0</v>
      </c>
      <c r="J5467" s="131" t="n">
        <v>0</v>
      </c>
      <c r="K5467" s="131" t="n">
        <v>3160.51</v>
      </c>
      <c r="L5467" s="131" t="n">
        <v>0</v>
      </c>
      <c r="M5467" s="131" t="n">
        <v>0</v>
      </c>
      <c r="N5467" s="131" t="n">
        <v>0</v>
      </c>
      <c r="O5467" s="131" t="n">
        <v>20753.9</v>
      </c>
      <c r="P5467" s="131" t="n">
        <v>3923.83</v>
      </c>
      <c r="Q5467" s="131" t="n">
        <v>0.0222353</v>
      </c>
      <c r="R5467" t="n">
        <v>27383.6</v>
      </c>
      <c r="S5467" t="n">
        <v>1206.22</v>
      </c>
      <c r="T5467" t="n">
        <v>20438.4</v>
      </c>
      <c r="U5467" t="n">
        <v>0.0434007</v>
      </c>
      <c r="V5467" t="n">
        <v>29117.6</v>
      </c>
      <c r="W5467" t="n">
        <v>2773.79</v>
      </c>
      <c r="X5467" t="n">
        <v>0.00438424</v>
      </c>
      <c r="Y5467" t="n">
        <v>2689.58</v>
      </c>
      <c r="Z5467" t="n">
        <v>325.045</v>
      </c>
    </row>
    <row r="5468" ht="15.75" customHeight="1" s="165">
      <c r="A5468" s="131" t="n">
        <v>5455</v>
      </c>
      <c r="B5468" s="131" t="n">
        <v>0.126713</v>
      </c>
      <c r="C5468" s="131" t="n">
        <v>9225.620000000001</v>
      </c>
      <c r="D5468" s="131" t="n">
        <v>0.384478</v>
      </c>
      <c r="E5468" s="131" t="n">
        <v>5059.12</v>
      </c>
      <c r="F5468" s="131" t="n">
        <v>0.82773</v>
      </c>
      <c r="G5468" s="131" t="n">
        <v>0</v>
      </c>
      <c r="H5468" s="131" t="n">
        <v>0.37555</v>
      </c>
      <c r="I5468" s="131" t="n">
        <v>0</v>
      </c>
      <c r="J5468" s="131" t="n">
        <v>0.264532</v>
      </c>
      <c r="K5468" s="131" t="n">
        <v>426.058</v>
      </c>
      <c r="L5468" s="131" t="n">
        <v>0</v>
      </c>
      <c r="M5468" s="131" t="n">
        <v>0</v>
      </c>
      <c r="N5468" s="131" t="n">
        <v>0.288931</v>
      </c>
      <c r="O5468" s="131" t="n">
        <v>18308.7</v>
      </c>
      <c r="P5468" s="131" t="n">
        <v>4695.52</v>
      </c>
      <c r="Q5468" s="131" t="n">
        <v>0.321533</v>
      </c>
      <c r="R5468" t="n">
        <v>27772.6</v>
      </c>
      <c r="S5468" t="n">
        <v>686.532</v>
      </c>
      <c r="T5468" t="n">
        <v>15928</v>
      </c>
      <c r="U5468" t="n">
        <v>0.507246</v>
      </c>
      <c r="V5468" t="n">
        <v>18502.9</v>
      </c>
      <c r="W5468" t="n">
        <v>2260.17</v>
      </c>
      <c r="X5468" t="n">
        <v>0.176611</v>
      </c>
      <c r="Y5468" t="n">
        <v>1684.48</v>
      </c>
      <c r="Z5468" t="n">
        <v>908.687</v>
      </c>
    </row>
    <row r="5469" ht="15.75" customHeight="1" s="165">
      <c r="A5469" s="131" t="n">
        <v>5456</v>
      </c>
      <c r="B5469" s="131" t="n">
        <v>0.172073</v>
      </c>
      <c r="C5469" s="131" t="n">
        <v>1592.41</v>
      </c>
      <c r="D5469" s="131" t="n">
        <v>1.39683</v>
      </c>
      <c r="E5469" s="131" t="n">
        <v>6523.65</v>
      </c>
      <c r="F5469" s="131" t="n">
        <v>1.87377</v>
      </c>
      <c r="G5469" s="131" t="n">
        <v>0</v>
      </c>
      <c r="H5469" s="131" t="n">
        <v>1.30626</v>
      </c>
      <c r="I5469" s="131" t="n">
        <v>0</v>
      </c>
      <c r="J5469" s="131" t="n">
        <v>1.04989</v>
      </c>
      <c r="K5469" s="131" t="n">
        <v>2666.28</v>
      </c>
      <c r="L5469" s="131" t="n">
        <v>0</v>
      </c>
      <c r="M5469" s="131" t="n">
        <v>0</v>
      </c>
      <c r="N5469" s="131" t="n">
        <v>1.10605</v>
      </c>
      <c r="O5469" s="131" t="n">
        <v>14163.7</v>
      </c>
      <c r="P5469" s="131" t="n">
        <v>1303.44</v>
      </c>
      <c r="Q5469" s="131" t="n">
        <v>0.918465</v>
      </c>
      <c r="R5469" t="n">
        <v>18382.1</v>
      </c>
      <c r="S5469" t="n">
        <v>0</v>
      </c>
      <c r="T5469" t="n">
        <v>0</v>
      </c>
      <c r="U5469" t="n">
        <v>1.46967</v>
      </c>
      <c r="V5469" t="n">
        <v>16166.2</v>
      </c>
      <c r="W5469" t="n">
        <v>1257.75</v>
      </c>
      <c r="X5469" t="n">
        <v>0.134234</v>
      </c>
      <c r="Y5469" t="n">
        <v>181.481</v>
      </c>
      <c r="Z5469" t="n">
        <v>1635.68</v>
      </c>
    </row>
    <row r="5470" ht="15.75" customHeight="1" s="165">
      <c r="A5470" s="131" t="n">
        <v>5457</v>
      </c>
      <c r="B5470" s="131" t="n">
        <v>0.12579</v>
      </c>
      <c r="C5470" s="131" t="n">
        <v>1106.08</v>
      </c>
      <c r="D5470" s="131" t="n">
        <v>2.403</v>
      </c>
      <c r="E5470" s="131" t="n">
        <v>6978.5</v>
      </c>
      <c r="F5470" s="131" t="n">
        <v>2.79403</v>
      </c>
      <c r="G5470" s="131" t="n">
        <v>15370</v>
      </c>
      <c r="H5470" s="131" t="n">
        <v>2.29388</v>
      </c>
      <c r="I5470" s="131" t="n">
        <v>0</v>
      </c>
      <c r="J5470" s="131" t="n">
        <v>1.61822</v>
      </c>
      <c r="K5470" s="131" t="n">
        <v>559.244</v>
      </c>
      <c r="L5470" s="131" t="n">
        <v>0</v>
      </c>
      <c r="M5470" s="131" t="n">
        <v>0</v>
      </c>
      <c r="N5470" s="131" t="n">
        <v>1.99605</v>
      </c>
      <c r="O5470" s="131" t="n">
        <v>10669.5</v>
      </c>
      <c r="P5470" s="131" t="n">
        <v>0</v>
      </c>
      <c r="Q5470" s="131" t="n">
        <v>1.51433</v>
      </c>
      <c r="R5470" t="n">
        <v>23979</v>
      </c>
      <c r="S5470" t="n">
        <v>0</v>
      </c>
      <c r="T5470" t="n">
        <v>825.247</v>
      </c>
      <c r="U5470" t="n">
        <v>2.37402</v>
      </c>
      <c r="V5470" t="n">
        <v>15805</v>
      </c>
      <c r="W5470" t="n">
        <v>2059.76</v>
      </c>
      <c r="X5470" t="n">
        <v>0.121104</v>
      </c>
      <c r="Y5470" t="n">
        <v>0</v>
      </c>
      <c r="Z5470" t="n">
        <v>3357.49</v>
      </c>
    </row>
    <row r="5471" ht="15.75" customHeight="1" s="165">
      <c r="A5471" s="131" t="n">
        <v>5458</v>
      </c>
      <c r="B5471" s="131" t="n">
        <v>2.0231</v>
      </c>
      <c r="C5471" s="131" t="n">
        <v>1182.99</v>
      </c>
      <c r="D5471" s="131" t="n">
        <v>3.1965</v>
      </c>
      <c r="E5471" s="131" t="n">
        <v>11790.7</v>
      </c>
      <c r="F5471" s="131" t="n">
        <v>3.48773</v>
      </c>
      <c r="G5471" s="131" t="n">
        <v>9012.290000000001</v>
      </c>
      <c r="H5471" s="131" t="n">
        <v>3.02386</v>
      </c>
      <c r="I5471" s="131" t="n">
        <v>0</v>
      </c>
      <c r="J5471" s="131" t="n">
        <v>2.43142</v>
      </c>
      <c r="K5471" s="131" t="n">
        <v>2054.42</v>
      </c>
      <c r="L5471" s="131" t="n">
        <v>0</v>
      </c>
      <c r="M5471" s="131" t="n">
        <v>0</v>
      </c>
      <c r="N5471" s="131" t="n">
        <v>2.70372</v>
      </c>
      <c r="O5471" s="131" t="n">
        <v>8986.290000000001</v>
      </c>
      <c r="P5471" s="131" t="n">
        <v>0</v>
      </c>
      <c r="Q5471" s="131" t="n">
        <v>1.28094</v>
      </c>
      <c r="R5471" t="n">
        <v>24431.9</v>
      </c>
      <c r="S5471" t="n">
        <v>0</v>
      </c>
      <c r="T5471" t="n">
        <v>0</v>
      </c>
      <c r="U5471" t="n">
        <v>3.05074</v>
      </c>
      <c r="V5471" t="n">
        <v>21459.3</v>
      </c>
      <c r="W5471" t="n">
        <v>3659.48</v>
      </c>
      <c r="X5471" t="n">
        <v>0.90042</v>
      </c>
      <c r="Y5471" t="n">
        <v>0</v>
      </c>
      <c r="Z5471" t="n">
        <v>3172.57</v>
      </c>
    </row>
    <row r="5472" ht="15.75" customHeight="1" s="165">
      <c r="A5472" s="131" t="n">
        <v>5459</v>
      </c>
      <c r="B5472" s="131" t="n">
        <v>1.24501</v>
      </c>
      <c r="C5472" s="131" t="n">
        <v>0</v>
      </c>
      <c r="D5472" s="131" t="n">
        <v>3.7383</v>
      </c>
      <c r="E5472" s="131" t="n">
        <v>9062.639999999999</v>
      </c>
      <c r="F5472" s="131" t="n">
        <v>3.93685</v>
      </c>
      <c r="G5472" s="131" t="n">
        <v>10763</v>
      </c>
      <c r="H5472" s="131" t="n">
        <v>3.49875</v>
      </c>
      <c r="I5472" s="131" t="n">
        <v>0</v>
      </c>
      <c r="J5472" s="131" t="n">
        <v>2.72902</v>
      </c>
      <c r="K5472" s="131" t="n">
        <v>2306.89</v>
      </c>
      <c r="L5472" s="131" t="n">
        <v>0</v>
      </c>
      <c r="M5472" s="131" t="n">
        <v>0</v>
      </c>
      <c r="N5472" s="131" t="n">
        <v>1.9329</v>
      </c>
      <c r="O5472" s="131" t="n">
        <v>4702.29</v>
      </c>
      <c r="P5472" s="131" t="n">
        <v>1035.01</v>
      </c>
      <c r="Q5472" s="131" t="n">
        <v>2.26355</v>
      </c>
      <c r="R5472" t="n">
        <v>23563.8</v>
      </c>
      <c r="S5472" t="n">
        <v>1270.06</v>
      </c>
      <c r="T5472" t="n">
        <v>0</v>
      </c>
      <c r="U5472" t="n">
        <v>3.53464</v>
      </c>
      <c r="V5472" t="n">
        <v>28431.2</v>
      </c>
      <c r="W5472" t="n">
        <v>3766.1</v>
      </c>
      <c r="X5472" t="n">
        <v>0.121748</v>
      </c>
      <c r="Y5472" t="n">
        <v>0</v>
      </c>
      <c r="Z5472" t="n">
        <v>4004.15</v>
      </c>
    </row>
    <row r="5473" ht="15.75" customHeight="1" s="165">
      <c r="A5473" s="131" t="n">
        <v>5460</v>
      </c>
      <c r="B5473" s="131" t="n">
        <v>1.06791</v>
      </c>
      <c r="C5473" s="131" t="n">
        <v>1295.01</v>
      </c>
      <c r="D5473" s="131" t="n">
        <v>4.02469</v>
      </c>
      <c r="E5473" s="131" t="n">
        <v>5772.64</v>
      </c>
      <c r="F5473" s="131" t="n">
        <v>4.12935</v>
      </c>
      <c r="G5473" s="131" t="n">
        <v>8668.25</v>
      </c>
      <c r="H5473" s="131" t="n">
        <v>3.74888</v>
      </c>
      <c r="I5473" s="131" t="n">
        <v>0</v>
      </c>
      <c r="J5473" s="131" t="n">
        <v>2.98485</v>
      </c>
      <c r="K5473" s="131" t="n">
        <v>1599.67</v>
      </c>
      <c r="L5473" s="131" t="n">
        <v>0</v>
      </c>
      <c r="M5473" s="131" t="n">
        <v>0</v>
      </c>
      <c r="N5473" s="131" t="n">
        <v>1.94619</v>
      </c>
      <c r="O5473" s="131" t="n">
        <v>2607.14</v>
      </c>
      <c r="P5473" s="131" t="n">
        <v>2845.16</v>
      </c>
      <c r="Q5473" s="131" t="n">
        <v>1.77969</v>
      </c>
      <c r="R5473" t="n">
        <v>26178.8</v>
      </c>
      <c r="S5473" t="n">
        <v>0</v>
      </c>
      <c r="T5473" t="n">
        <v>0</v>
      </c>
      <c r="U5473" t="n">
        <v>3.76379</v>
      </c>
      <c r="V5473" t="n">
        <v>27201.3</v>
      </c>
      <c r="W5473" t="n">
        <v>5909.92</v>
      </c>
      <c r="X5473" t="n">
        <v>0.219558</v>
      </c>
      <c r="Y5473" t="n">
        <v>0</v>
      </c>
      <c r="Z5473" t="n">
        <v>2914.02</v>
      </c>
    </row>
    <row r="5474" ht="15.75" customHeight="1" s="165">
      <c r="A5474" s="131" t="n">
        <v>5461</v>
      </c>
      <c r="B5474" s="131" t="n">
        <v>2.29021</v>
      </c>
      <c r="C5474" s="131" t="n">
        <v>1096.15</v>
      </c>
      <c r="D5474" s="131" t="n">
        <v>4.05954</v>
      </c>
      <c r="E5474" s="131" t="n">
        <v>5378.6</v>
      </c>
      <c r="F5474" s="131" t="n">
        <v>4.05152</v>
      </c>
      <c r="G5474" s="131" t="n">
        <v>11603.8</v>
      </c>
      <c r="H5474" s="131" t="n">
        <v>3.79919</v>
      </c>
      <c r="I5474" s="131" t="n">
        <v>0</v>
      </c>
      <c r="J5474" s="131" t="n">
        <v>3.10542</v>
      </c>
      <c r="K5474" s="131" t="n">
        <v>654.357</v>
      </c>
      <c r="L5474" s="131" t="n">
        <v>0</v>
      </c>
      <c r="M5474" s="131" t="n">
        <v>0</v>
      </c>
      <c r="N5474" s="131" t="n">
        <v>2.15985</v>
      </c>
      <c r="O5474" s="131" t="n">
        <v>9585.35</v>
      </c>
      <c r="P5474" s="131" t="n">
        <v>2605.58</v>
      </c>
      <c r="Q5474" s="131" t="n">
        <v>1.59245</v>
      </c>
      <c r="R5474" t="n">
        <v>24013.4</v>
      </c>
      <c r="S5474" t="n">
        <v>223.071</v>
      </c>
      <c r="T5474" t="n">
        <v>0</v>
      </c>
      <c r="U5474" t="n">
        <v>3.77099</v>
      </c>
      <c r="V5474" t="n">
        <v>29880</v>
      </c>
      <c r="W5474" t="n">
        <v>10258.6</v>
      </c>
      <c r="X5474" t="n">
        <v>0.409174</v>
      </c>
      <c r="Y5474" t="n">
        <v>0</v>
      </c>
      <c r="Z5474" t="n">
        <v>4337.24</v>
      </c>
    </row>
    <row r="5475" ht="15.75" customHeight="1" s="165">
      <c r="A5475" s="131" t="n">
        <v>5462</v>
      </c>
      <c r="B5475" s="131" t="n">
        <v>0.307484</v>
      </c>
      <c r="C5475" s="131" t="n">
        <v>4258.05</v>
      </c>
      <c r="D5475" s="131" t="n">
        <v>3.8359</v>
      </c>
      <c r="E5475" s="131" t="n">
        <v>6598.05</v>
      </c>
      <c r="F5475" s="131" t="n">
        <v>3.74332</v>
      </c>
      <c r="G5475" s="131" t="n">
        <v>16879.9</v>
      </c>
      <c r="H5475" s="131" t="n">
        <v>2.90707</v>
      </c>
      <c r="I5475" s="131" t="n">
        <v>0</v>
      </c>
      <c r="J5475" s="131" t="n">
        <v>2.76336</v>
      </c>
      <c r="K5475" s="131" t="n">
        <v>0</v>
      </c>
      <c r="L5475" s="131" t="n">
        <v>0</v>
      </c>
      <c r="M5475" s="131" t="n">
        <v>0</v>
      </c>
      <c r="N5475" s="131" t="n">
        <v>3.36542</v>
      </c>
      <c r="O5475" s="131" t="n">
        <v>26734.7</v>
      </c>
      <c r="P5475" s="131" t="n">
        <v>3826.2</v>
      </c>
      <c r="Q5475" s="131" t="n">
        <v>0.412349</v>
      </c>
      <c r="R5475" t="n">
        <v>27325.8</v>
      </c>
      <c r="S5475" t="n">
        <v>0</v>
      </c>
      <c r="T5475" t="n">
        <v>0</v>
      </c>
      <c r="U5475" t="n">
        <v>3.54773</v>
      </c>
      <c r="V5475" t="n">
        <v>32923.5</v>
      </c>
      <c r="W5475" t="n">
        <v>12010.6</v>
      </c>
      <c r="X5475" t="n">
        <v>2.06396</v>
      </c>
      <c r="Y5475" t="n">
        <v>0</v>
      </c>
      <c r="Z5475" t="n">
        <v>8144.32</v>
      </c>
    </row>
    <row r="5476" ht="15.75" customHeight="1" s="165">
      <c r="A5476" s="131" t="n">
        <v>5463</v>
      </c>
      <c r="B5476" s="131" t="n">
        <v>1.24082</v>
      </c>
      <c r="C5476" s="131" t="n">
        <v>8597.639999999999</v>
      </c>
      <c r="D5476" s="131" t="n">
        <v>3.38446</v>
      </c>
      <c r="E5476" s="131" t="n">
        <v>4857.95</v>
      </c>
      <c r="F5476" s="131" t="n">
        <v>3.13951</v>
      </c>
      <c r="G5476" s="131" t="n">
        <v>21642.7</v>
      </c>
      <c r="H5476" s="131" t="n">
        <v>3.229</v>
      </c>
      <c r="I5476" s="131" t="n">
        <v>0</v>
      </c>
      <c r="J5476" s="131" t="n">
        <v>2.79108</v>
      </c>
      <c r="K5476" s="131" t="n">
        <v>0</v>
      </c>
      <c r="L5476" s="131" t="n">
        <v>0</v>
      </c>
      <c r="M5476" s="131" t="n">
        <v>0</v>
      </c>
      <c r="N5476" s="131" t="n">
        <v>2.12859</v>
      </c>
      <c r="O5476" s="131" t="n">
        <v>27490.4</v>
      </c>
      <c r="P5476" s="131" t="n">
        <v>4610.92</v>
      </c>
      <c r="Q5476" s="131" t="n">
        <v>0.30466</v>
      </c>
      <c r="R5476" t="n">
        <v>28626.8</v>
      </c>
      <c r="S5476" t="n">
        <v>437.537</v>
      </c>
      <c r="T5476" t="n">
        <v>0</v>
      </c>
      <c r="U5476" t="n">
        <v>3.12898</v>
      </c>
      <c r="V5476" t="n">
        <v>37907.5</v>
      </c>
      <c r="W5476" t="n">
        <v>13489.4</v>
      </c>
      <c r="X5476" t="n">
        <v>1.32516</v>
      </c>
      <c r="Y5476" t="n">
        <v>0</v>
      </c>
      <c r="Z5476" t="n">
        <v>6240.63</v>
      </c>
    </row>
    <row r="5477" ht="15.75" customHeight="1" s="165">
      <c r="A5477" s="131" t="n">
        <v>5464</v>
      </c>
      <c r="B5477" s="131" t="n">
        <v>0.104806</v>
      </c>
      <c r="C5477" s="131" t="n">
        <v>15985.1</v>
      </c>
      <c r="D5477" s="131" t="n">
        <v>2.66623</v>
      </c>
      <c r="E5477" s="131" t="n">
        <v>5895.12</v>
      </c>
      <c r="F5477" s="131" t="n">
        <v>2.31473</v>
      </c>
      <c r="G5477" s="131" t="n">
        <v>33077.7</v>
      </c>
      <c r="H5477" s="131" t="n">
        <v>2.03837</v>
      </c>
      <c r="I5477" s="131" t="n">
        <v>0</v>
      </c>
      <c r="J5477" s="131" t="n">
        <v>2.239</v>
      </c>
      <c r="K5477" s="131" t="n">
        <v>0</v>
      </c>
      <c r="L5477" s="131" t="n">
        <v>0</v>
      </c>
      <c r="M5477" s="131" t="n">
        <v>0</v>
      </c>
      <c r="N5477" s="131" t="n">
        <v>1.77107</v>
      </c>
      <c r="O5477" s="131" t="n">
        <v>28905.3</v>
      </c>
      <c r="P5477" s="131" t="n">
        <v>5172.17</v>
      </c>
      <c r="Q5477" s="131" t="n">
        <v>0.534872</v>
      </c>
      <c r="R5477" t="n">
        <v>31223.5</v>
      </c>
      <c r="S5477" t="n">
        <v>2953.22</v>
      </c>
      <c r="T5477" t="n">
        <v>3491.22</v>
      </c>
      <c r="U5477" t="n">
        <v>2.48933</v>
      </c>
      <c r="V5477" t="n">
        <v>39519.9</v>
      </c>
      <c r="W5477" t="n">
        <v>9867.360000000001</v>
      </c>
      <c r="X5477" t="n">
        <v>1.80446</v>
      </c>
      <c r="Y5477" t="n">
        <v>0</v>
      </c>
      <c r="Z5477" t="n">
        <v>6353.2</v>
      </c>
    </row>
    <row r="5478" ht="15.75" customHeight="1" s="165">
      <c r="A5478" s="131" t="n">
        <v>5465</v>
      </c>
      <c r="B5478" s="131" t="n">
        <v>0.928606</v>
      </c>
      <c r="C5478" s="131" t="n">
        <v>21052.6</v>
      </c>
      <c r="D5478" s="131" t="n">
        <v>1.70691</v>
      </c>
      <c r="E5478" s="131" t="n">
        <v>5880.65</v>
      </c>
      <c r="F5478" s="131" t="n">
        <v>1.09057</v>
      </c>
      <c r="G5478" s="131" t="n">
        <v>39667.4</v>
      </c>
      <c r="H5478" s="131" t="n">
        <v>1.78999</v>
      </c>
      <c r="I5478" s="131" t="n">
        <v>0</v>
      </c>
      <c r="J5478" s="131" t="n">
        <v>1.6188</v>
      </c>
      <c r="K5478" s="131" t="n">
        <v>0</v>
      </c>
      <c r="L5478" s="131" t="n">
        <v>0</v>
      </c>
      <c r="M5478" s="131" t="n">
        <v>0</v>
      </c>
      <c r="N5478" s="131" t="n">
        <v>1.6381</v>
      </c>
      <c r="O5478" s="131" t="n">
        <v>27171.9</v>
      </c>
      <c r="P5478" s="131" t="n">
        <v>3874.21</v>
      </c>
      <c r="Q5478" s="131" t="n">
        <v>1.54596</v>
      </c>
      <c r="R5478" t="n">
        <v>32620.3</v>
      </c>
      <c r="S5478" t="n">
        <v>6888.19</v>
      </c>
      <c r="T5478" t="n">
        <v>21466.5</v>
      </c>
      <c r="U5478" t="n">
        <v>1.13199</v>
      </c>
      <c r="V5478" t="n">
        <v>39065.6</v>
      </c>
      <c r="W5478" t="n">
        <v>8035.1</v>
      </c>
      <c r="X5478" t="n">
        <v>1.45399</v>
      </c>
      <c r="Y5478" t="n">
        <v>0</v>
      </c>
      <c r="Z5478" t="n">
        <v>5802.67</v>
      </c>
    </row>
    <row r="5479" ht="15.75" customHeight="1" s="165">
      <c r="A5479" s="131" t="n">
        <v>5466</v>
      </c>
      <c r="B5479" s="131" t="n">
        <v>0.0512666</v>
      </c>
      <c r="C5479" s="131" t="n">
        <v>19475.9</v>
      </c>
      <c r="D5479" s="131" t="n">
        <v>0.64141</v>
      </c>
      <c r="E5479" s="131" t="n">
        <v>8885.08</v>
      </c>
      <c r="F5479" s="131" t="n">
        <v>0.327056</v>
      </c>
      <c r="G5479" s="131" t="n">
        <v>6836.44</v>
      </c>
      <c r="H5479" s="131" t="n">
        <v>0.801936</v>
      </c>
      <c r="I5479" s="131" t="n">
        <v>0</v>
      </c>
      <c r="J5479" s="131" t="n">
        <v>0.702729</v>
      </c>
      <c r="K5479" s="131" t="n">
        <v>634.455</v>
      </c>
      <c r="L5479" s="131" t="n">
        <v>0</v>
      </c>
      <c r="M5479" s="131" t="n">
        <v>0</v>
      </c>
      <c r="N5479" s="131" t="n">
        <v>0.74246</v>
      </c>
      <c r="O5479" s="131" t="n">
        <v>25639.7</v>
      </c>
      <c r="P5479" s="131" t="n">
        <v>4168.56</v>
      </c>
      <c r="Q5479" s="131" t="n">
        <v>0.775687</v>
      </c>
      <c r="R5479" t="n">
        <v>33842.9</v>
      </c>
      <c r="S5479" t="n">
        <v>12308.3</v>
      </c>
      <c r="T5479" t="n">
        <v>38679.2</v>
      </c>
      <c r="U5479" t="n">
        <v>0.671826</v>
      </c>
      <c r="V5479" t="n">
        <v>37907.8</v>
      </c>
      <c r="W5479" t="n">
        <v>6541.82</v>
      </c>
      <c r="X5479" t="n">
        <v>0.529715</v>
      </c>
      <c r="Y5479" t="n">
        <v>1206.34</v>
      </c>
      <c r="Z5479" t="n">
        <v>5643.35</v>
      </c>
    </row>
    <row r="5480" ht="15.75" customHeight="1" s="165">
      <c r="A5480" s="131" t="n">
        <v>5467</v>
      </c>
      <c r="B5480" s="131" t="n">
        <v>0.00628326</v>
      </c>
      <c r="C5480" s="131" t="n">
        <v>18018.7</v>
      </c>
      <c r="D5480" s="131" t="n">
        <v>0.0516912</v>
      </c>
      <c r="E5480" s="131" t="n">
        <v>13339.9</v>
      </c>
      <c r="F5480" s="131" t="n">
        <v>0</v>
      </c>
      <c r="G5480" s="131" t="n">
        <v>38466.1</v>
      </c>
      <c r="H5480" s="131" t="n">
        <v>0.10865</v>
      </c>
      <c r="I5480" s="131" t="n">
        <v>0</v>
      </c>
      <c r="J5480" s="131" t="n">
        <v>0.114869</v>
      </c>
      <c r="K5480" s="131" t="n">
        <v>0</v>
      </c>
      <c r="L5480" s="131" t="n">
        <v>0</v>
      </c>
      <c r="M5480" s="131" t="n">
        <v>1193.17</v>
      </c>
      <c r="N5480" s="131" t="n">
        <v>0.109798</v>
      </c>
      <c r="O5480" s="131" t="n">
        <v>22263.3</v>
      </c>
      <c r="P5480" s="131" t="n">
        <v>7849.51</v>
      </c>
      <c r="Q5480" s="131" t="n">
        <v>0.192303</v>
      </c>
      <c r="R5480" t="n">
        <v>32676.9</v>
      </c>
      <c r="S5480" t="n">
        <v>16865.6</v>
      </c>
      <c r="T5480" t="n">
        <v>38289.2</v>
      </c>
      <c r="U5480" t="n">
        <v>0.076992</v>
      </c>
      <c r="V5480" t="n">
        <v>33503</v>
      </c>
      <c r="W5480" t="n">
        <v>4320.92</v>
      </c>
      <c r="X5480" t="n">
        <v>0.07285510000000001</v>
      </c>
      <c r="Y5480" t="n">
        <v>762.193</v>
      </c>
      <c r="Z5480" t="n">
        <v>5237.89</v>
      </c>
    </row>
    <row r="5481" ht="15.75" customHeight="1" s="165">
      <c r="A5481" s="131" t="n">
        <v>5468</v>
      </c>
      <c r="B5481" s="131" t="n">
        <v>0</v>
      </c>
      <c r="C5481" s="131" t="n">
        <v>26371.9</v>
      </c>
      <c r="D5481" s="131" t="n">
        <v>0</v>
      </c>
      <c r="E5481" s="131" t="n">
        <v>16012.2</v>
      </c>
      <c r="F5481" s="131" t="n">
        <v>0</v>
      </c>
      <c r="G5481" s="131" t="n">
        <v>5909.86</v>
      </c>
      <c r="H5481" s="131" t="n">
        <v>0</v>
      </c>
      <c r="I5481" s="131" t="n">
        <v>34.5547</v>
      </c>
      <c r="J5481" s="131" t="n">
        <v>0</v>
      </c>
      <c r="K5481" s="131" t="n">
        <v>0</v>
      </c>
      <c r="L5481" s="131" t="n">
        <v>34.5547</v>
      </c>
      <c r="M5481" s="131" t="n">
        <v>1172.69</v>
      </c>
      <c r="N5481" s="131" t="n">
        <v>0</v>
      </c>
      <c r="O5481" s="131" t="n">
        <v>23210.9</v>
      </c>
      <c r="P5481" s="131" t="n">
        <v>10009.9</v>
      </c>
      <c r="Q5481" s="131" t="n">
        <v>0</v>
      </c>
      <c r="R5481" t="n">
        <v>31633.3</v>
      </c>
      <c r="S5481" t="n">
        <v>19026.7</v>
      </c>
      <c r="T5481" t="n">
        <v>38522.4</v>
      </c>
      <c r="U5481" t="n">
        <v>0</v>
      </c>
      <c r="V5481" t="n">
        <v>35057</v>
      </c>
      <c r="W5481" t="n">
        <v>1955.41</v>
      </c>
      <c r="X5481" t="n">
        <v>0</v>
      </c>
      <c r="Y5481" t="n">
        <v>2198.07</v>
      </c>
      <c r="Z5481" t="n">
        <v>4941.1</v>
      </c>
    </row>
    <row r="5482" ht="15.75" customHeight="1" s="165">
      <c r="A5482" s="131" t="n">
        <v>5469</v>
      </c>
      <c r="B5482" s="131" t="n">
        <v>0</v>
      </c>
      <c r="C5482" s="131" t="n">
        <v>29022.9</v>
      </c>
      <c r="D5482" s="131" t="n">
        <v>0</v>
      </c>
      <c r="E5482" s="131" t="n">
        <v>20817.6</v>
      </c>
      <c r="F5482" s="131" t="n">
        <v>0</v>
      </c>
      <c r="G5482" s="131" t="n">
        <v>25839.1</v>
      </c>
      <c r="H5482" s="131" t="n">
        <v>0</v>
      </c>
      <c r="I5482" s="131" t="n">
        <v>0</v>
      </c>
      <c r="J5482" s="131" t="n">
        <v>0</v>
      </c>
      <c r="K5482" s="131" t="n">
        <v>247.882</v>
      </c>
      <c r="L5482" s="131" t="n">
        <v>0</v>
      </c>
      <c r="M5482" s="131" t="n">
        <v>6194.78</v>
      </c>
      <c r="N5482" s="131" t="n">
        <v>0</v>
      </c>
      <c r="O5482" s="131" t="n">
        <v>23298.5</v>
      </c>
      <c r="P5482" s="131" t="n">
        <v>18191.6</v>
      </c>
      <c r="Q5482" s="131" t="n">
        <v>0</v>
      </c>
      <c r="R5482" t="n">
        <v>31450.6</v>
      </c>
      <c r="S5482" t="n">
        <v>26426.7</v>
      </c>
      <c r="T5482" t="n">
        <v>39351.7</v>
      </c>
      <c r="U5482" t="n">
        <v>0</v>
      </c>
      <c r="V5482" t="n">
        <v>35379.2</v>
      </c>
      <c r="W5482" t="n">
        <v>272.866</v>
      </c>
      <c r="X5482" t="n">
        <v>0</v>
      </c>
      <c r="Y5482" t="n">
        <v>1801.41</v>
      </c>
      <c r="Z5482" t="n">
        <v>3544.64</v>
      </c>
    </row>
    <row r="5483" ht="15.75" customHeight="1" s="165">
      <c r="A5483" s="131" t="n">
        <v>5470</v>
      </c>
      <c r="B5483" s="131" t="n">
        <v>0</v>
      </c>
      <c r="C5483" s="131" t="n">
        <v>30497.5</v>
      </c>
      <c r="D5483" s="131" t="n">
        <v>0</v>
      </c>
      <c r="E5483" s="131" t="n">
        <v>16706.4</v>
      </c>
      <c r="F5483" s="131" t="n">
        <v>0</v>
      </c>
      <c r="G5483" s="131" t="n">
        <v>13114.9</v>
      </c>
      <c r="H5483" s="131" t="n">
        <v>0</v>
      </c>
      <c r="I5483" s="131" t="n">
        <v>0</v>
      </c>
      <c r="J5483" s="131" t="n">
        <v>0</v>
      </c>
      <c r="K5483" s="131" t="n">
        <v>65.6054</v>
      </c>
      <c r="L5483" s="131" t="n">
        <v>0</v>
      </c>
      <c r="M5483" s="131" t="n">
        <v>0</v>
      </c>
      <c r="N5483" s="131" t="n">
        <v>0</v>
      </c>
      <c r="O5483" s="131" t="n">
        <v>14789.4</v>
      </c>
      <c r="P5483" s="131" t="n">
        <v>25673</v>
      </c>
      <c r="Q5483" s="131" t="n">
        <v>0</v>
      </c>
      <c r="R5483" t="n">
        <v>30892.9</v>
      </c>
      <c r="S5483" t="n">
        <v>24837.2</v>
      </c>
      <c r="T5483" t="n">
        <v>39875.7</v>
      </c>
      <c r="U5483" t="n">
        <v>0</v>
      </c>
      <c r="V5483" t="n">
        <v>25182.5</v>
      </c>
      <c r="W5483" t="n">
        <v>0</v>
      </c>
      <c r="X5483" t="n">
        <v>0</v>
      </c>
      <c r="Y5483" t="n">
        <v>1767.1</v>
      </c>
      <c r="Z5483" t="n">
        <v>4783.16</v>
      </c>
    </row>
    <row r="5484" ht="15.75" customHeight="1" s="165">
      <c r="A5484" s="131" t="n">
        <v>5471</v>
      </c>
      <c r="B5484" s="131" t="n">
        <v>0</v>
      </c>
      <c r="C5484" s="131" t="n">
        <v>36897.9</v>
      </c>
      <c r="D5484" s="131" t="n">
        <v>0</v>
      </c>
      <c r="E5484" s="131" t="n">
        <v>12128.3</v>
      </c>
      <c r="F5484" s="131" t="n">
        <v>0</v>
      </c>
      <c r="G5484" s="131" t="n">
        <v>0</v>
      </c>
      <c r="H5484" s="131" t="n">
        <v>0</v>
      </c>
      <c r="I5484" s="131" t="n">
        <v>0</v>
      </c>
      <c r="J5484" s="131" t="n">
        <v>0</v>
      </c>
      <c r="K5484" s="131" t="n">
        <v>0</v>
      </c>
      <c r="L5484" s="131" t="n">
        <v>0</v>
      </c>
      <c r="M5484" s="131" t="n">
        <v>0</v>
      </c>
      <c r="N5484" s="131" t="n">
        <v>0</v>
      </c>
      <c r="O5484" s="131" t="n">
        <v>22167.5</v>
      </c>
      <c r="P5484" s="131" t="n">
        <v>27298.5</v>
      </c>
      <c r="Q5484" s="131" t="n">
        <v>0</v>
      </c>
      <c r="R5484" t="n">
        <v>26062.3</v>
      </c>
      <c r="S5484" t="n">
        <v>23233.3</v>
      </c>
      <c r="T5484" t="n">
        <v>39187.2</v>
      </c>
      <c r="U5484" t="n">
        <v>0</v>
      </c>
      <c r="V5484" t="n">
        <v>21812.4</v>
      </c>
      <c r="W5484" t="n">
        <v>0</v>
      </c>
      <c r="X5484" t="n">
        <v>0</v>
      </c>
      <c r="Y5484" t="n">
        <v>752.194</v>
      </c>
      <c r="Z5484" t="n">
        <v>3350.86</v>
      </c>
    </row>
    <row r="5485" ht="15.75" customHeight="1" s="165">
      <c r="A5485" s="131" t="n">
        <v>5472</v>
      </c>
      <c r="B5485" s="131" t="n">
        <v>0</v>
      </c>
      <c r="C5485" s="131" t="n">
        <v>22487</v>
      </c>
      <c r="D5485" s="131" t="n">
        <v>0</v>
      </c>
      <c r="E5485" s="131" t="n">
        <v>6960.36</v>
      </c>
      <c r="F5485" s="131" t="n">
        <v>0</v>
      </c>
      <c r="G5485" s="131" t="n">
        <v>96.3991</v>
      </c>
      <c r="H5485" s="131" t="n">
        <v>0</v>
      </c>
      <c r="I5485" s="131" t="n">
        <v>0</v>
      </c>
      <c r="J5485" s="131" t="n">
        <v>0</v>
      </c>
      <c r="K5485" s="131" t="n">
        <v>1360.81</v>
      </c>
      <c r="L5485" s="131" t="n">
        <v>0</v>
      </c>
      <c r="M5485" s="131" t="n">
        <v>0</v>
      </c>
      <c r="N5485" s="131" t="n">
        <v>0</v>
      </c>
      <c r="O5485" s="131" t="n">
        <v>32532.8</v>
      </c>
      <c r="P5485" s="131" t="n">
        <v>26682.4</v>
      </c>
      <c r="Q5485" s="131" t="n">
        <v>0</v>
      </c>
      <c r="R5485" t="n">
        <v>28841.8</v>
      </c>
      <c r="S5485" t="n">
        <v>11083.3</v>
      </c>
      <c r="T5485" t="n">
        <v>39717</v>
      </c>
      <c r="U5485" t="n">
        <v>0</v>
      </c>
      <c r="V5485" t="n">
        <v>17304.1</v>
      </c>
      <c r="W5485" t="n">
        <v>0</v>
      </c>
      <c r="X5485" t="n">
        <v>0</v>
      </c>
      <c r="Y5485" t="n">
        <v>491.797</v>
      </c>
      <c r="Z5485" t="n">
        <v>5439.96</v>
      </c>
    </row>
    <row r="5486" ht="15.75" customHeight="1" s="165">
      <c r="A5486" s="131" t="n">
        <v>5473</v>
      </c>
      <c r="B5486" s="131" t="n">
        <v>0</v>
      </c>
      <c r="C5486" s="131" t="n">
        <v>16856.1</v>
      </c>
      <c r="D5486" s="131" t="n">
        <v>0</v>
      </c>
      <c r="E5486" s="131" t="n">
        <v>3029.98</v>
      </c>
      <c r="F5486" s="131" t="n">
        <v>0</v>
      </c>
      <c r="G5486" s="131" t="n">
        <v>11401.5</v>
      </c>
      <c r="H5486" s="131" t="n">
        <v>0</v>
      </c>
      <c r="I5486" s="131" t="n">
        <v>0</v>
      </c>
      <c r="J5486" s="131" t="n">
        <v>0</v>
      </c>
      <c r="K5486" s="131" t="n">
        <v>2522.99</v>
      </c>
      <c r="L5486" s="131" t="n">
        <v>0</v>
      </c>
      <c r="M5486" s="131" t="n">
        <v>0</v>
      </c>
      <c r="N5486" s="131" t="n">
        <v>0</v>
      </c>
      <c r="O5486" s="131" t="n">
        <v>35634.7</v>
      </c>
      <c r="P5486" s="131" t="n">
        <v>32306</v>
      </c>
      <c r="Q5486" s="131" t="n">
        <v>0</v>
      </c>
      <c r="R5486" t="n">
        <v>26208</v>
      </c>
      <c r="S5486" t="n">
        <v>2300.79</v>
      </c>
      <c r="T5486" t="n">
        <v>38065.4</v>
      </c>
      <c r="U5486" t="n">
        <v>0</v>
      </c>
      <c r="V5486" t="n">
        <v>18754.7</v>
      </c>
      <c r="W5486" t="n">
        <v>0</v>
      </c>
      <c r="X5486" t="n">
        <v>0</v>
      </c>
      <c r="Y5486" t="n">
        <v>843.148</v>
      </c>
      <c r="Z5486" t="n">
        <v>20236.2</v>
      </c>
    </row>
    <row r="5487" ht="15.75" customHeight="1" s="165">
      <c r="A5487" s="131" t="n">
        <v>5474</v>
      </c>
      <c r="B5487" s="131" t="n">
        <v>0</v>
      </c>
      <c r="C5487" s="131" t="n">
        <v>14708.6</v>
      </c>
      <c r="D5487" s="131" t="n">
        <v>0</v>
      </c>
      <c r="E5487" s="131" t="n">
        <v>4212.32</v>
      </c>
      <c r="F5487" s="131" t="n">
        <v>0</v>
      </c>
      <c r="G5487" s="131" t="n">
        <v>2029.46</v>
      </c>
      <c r="H5487" s="131" t="n">
        <v>0</v>
      </c>
      <c r="I5487" s="131" t="n">
        <v>0</v>
      </c>
      <c r="J5487" s="131" t="n">
        <v>0</v>
      </c>
      <c r="K5487" s="131" t="n">
        <v>1932.58</v>
      </c>
      <c r="L5487" s="131" t="n">
        <v>0</v>
      </c>
      <c r="M5487" s="131" t="n">
        <v>0</v>
      </c>
      <c r="N5487" s="131" t="n">
        <v>0</v>
      </c>
      <c r="O5487" s="131" t="n">
        <v>30693.2</v>
      </c>
      <c r="P5487" s="131" t="n">
        <v>26660.1</v>
      </c>
      <c r="Q5487" s="131" t="n">
        <v>0</v>
      </c>
      <c r="R5487" t="n">
        <v>28420.7</v>
      </c>
      <c r="S5487" t="n">
        <v>119.282</v>
      </c>
      <c r="T5487" t="n">
        <v>32202.7</v>
      </c>
      <c r="U5487" t="n">
        <v>0</v>
      </c>
      <c r="V5487" t="n">
        <v>19805.5</v>
      </c>
      <c r="W5487" t="n">
        <v>0</v>
      </c>
      <c r="X5487" t="n">
        <v>0</v>
      </c>
      <c r="Y5487" t="n">
        <v>733.061</v>
      </c>
      <c r="Z5487" t="n">
        <v>32973</v>
      </c>
    </row>
    <row r="5488" ht="15.75" customHeight="1" s="165">
      <c r="A5488" s="131" t="n">
        <v>5475</v>
      </c>
      <c r="B5488" s="131" t="n">
        <v>0</v>
      </c>
      <c r="C5488" s="131" t="n">
        <v>16029.5</v>
      </c>
      <c r="D5488" s="131" t="n">
        <v>0</v>
      </c>
      <c r="E5488" s="131" t="n">
        <v>14612</v>
      </c>
      <c r="F5488" s="131" t="n">
        <v>0</v>
      </c>
      <c r="G5488" s="131" t="n">
        <v>9664.290000000001</v>
      </c>
      <c r="H5488" s="131" t="n">
        <v>0</v>
      </c>
      <c r="I5488" s="131" t="n">
        <v>0</v>
      </c>
      <c r="J5488" s="131" t="n">
        <v>0</v>
      </c>
      <c r="K5488" s="131" t="n">
        <v>5032.62</v>
      </c>
      <c r="L5488" s="131" t="n">
        <v>0</v>
      </c>
      <c r="M5488" s="131" t="n">
        <v>0</v>
      </c>
      <c r="N5488" s="131" t="n">
        <v>0</v>
      </c>
      <c r="O5488" s="131" t="n">
        <v>21802.7</v>
      </c>
      <c r="P5488" s="131" t="n">
        <v>22410.7</v>
      </c>
      <c r="Q5488" s="131" t="n">
        <v>0</v>
      </c>
      <c r="R5488" t="n">
        <v>27201.6</v>
      </c>
      <c r="S5488" t="n">
        <v>0</v>
      </c>
      <c r="T5488" t="n">
        <v>22056.6</v>
      </c>
      <c r="U5488" t="n">
        <v>0</v>
      </c>
      <c r="V5488" t="n">
        <v>18496.1</v>
      </c>
      <c r="W5488" t="n">
        <v>0</v>
      </c>
      <c r="X5488" t="n">
        <v>0</v>
      </c>
      <c r="Y5488" t="n">
        <v>0</v>
      </c>
      <c r="Z5488" t="n">
        <v>29787</v>
      </c>
    </row>
    <row r="5489" ht="15.75" customHeight="1" s="165">
      <c r="A5489" s="131" t="n">
        <v>5476</v>
      </c>
      <c r="B5489" s="131" t="n">
        <v>0</v>
      </c>
      <c r="C5489" s="131" t="n">
        <v>12581.5</v>
      </c>
      <c r="D5489" s="131" t="n">
        <v>0</v>
      </c>
      <c r="E5489" s="131" t="n">
        <v>20147.2</v>
      </c>
      <c r="F5489" s="131" t="n">
        <v>0</v>
      </c>
      <c r="G5489" s="131" t="n">
        <v>17604.6</v>
      </c>
      <c r="H5489" s="131" t="n">
        <v>0</v>
      </c>
      <c r="I5489" s="131" t="n">
        <v>0</v>
      </c>
      <c r="J5489" s="131" t="n">
        <v>0</v>
      </c>
      <c r="K5489" s="131" t="n">
        <v>2352.08</v>
      </c>
      <c r="L5489" s="131" t="n">
        <v>0</v>
      </c>
      <c r="M5489" s="131" t="n">
        <v>0</v>
      </c>
      <c r="N5489" s="131" t="n">
        <v>0</v>
      </c>
      <c r="O5489" s="131" t="n">
        <v>16366.8</v>
      </c>
      <c r="P5489" s="131" t="n">
        <v>24685.3</v>
      </c>
      <c r="Q5489" s="131" t="n">
        <v>0</v>
      </c>
      <c r="R5489" t="n">
        <v>33354.8</v>
      </c>
      <c r="S5489" t="n">
        <v>0</v>
      </c>
      <c r="T5489" t="n">
        <v>13263.6</v>
      </c>
      <c r="U5489" t="n">
        <v>0</v>
      </c>
      <c r="V5489" t="n">
        <v>18287.7</v>
      </c>
      <c r="W5489" t="n">
        <v>821.021</v>
      </c>
      <c r="X5489" t="n">
        <v>0</v>
      </c>
      <c r="Y5489" t="n">
        <v>0</v>
      </c>
      <c r="Z5489" t="n">
        <v>26934.1</v>
      </c>
    </row>
    <row r="5490" ht="15.75" customHeight="1" s="165">
      <c r="A5490" s="131" t="n">
        <v>5477</v>
      </c>
      <c r="B5490" s="131" t="n">
        <v>0</v>
      </c>
      <c r="C5490" s="131" t="n">
        <v>8271.360000000001</v>
      </c>
      <c r="D5490" s="131" t="n">
        <v>0</v>
      </c>
      <c r="E5490" s="131" t="n">
        <v>19182.1</v>
      </c>
      <c r="F5490" s="131" t="n">
        <v>0</v>
      </c>
      <c r="G5490" s="131" t="n">
        <v>34392.8</v>
      </c>
      <c r="H5490" s="131" t="n">
        <v>0</v>
      </c>
      <c r="I5490" s="131" t="n">
        <v>0</v>
      </c>
      <c r="J5490" s="131" t="n">
        <v>0</v>
      </c>
      <c r="K5490" s="131" t="n">
        <v>5181.18</v>
      </c>
      <c r="L5490" s="131" t="n">
        <v>0</v>
      </c>
      <c r="M5490" s="131" t="n">
        <v>0</v>
      </c>
      <c r="N5490" s="131" t="n">
        <v>0</v>
      </c>
      <c r="O5490" s="131" t="n">
        <v>13082.8</v>
      </c>
      <c r="P5490" s="131" t="n">
        <v>28163.5</v>
      </c>
      <c r="Q5490" s="131" t="n">
        <v>0</v>
      </c>
      <c r="R5490" t="n">
        <v>30653.3</v>
      </c>
      <c r="S5490" t="n">
        <v>0</v>
      </c>
      <c r="T5490" t="n">
        <v>18713</v>
      </c>
      <c r="U5490" t="n">
        <v>0</v>
      </c>
      <c r="V5490" t="n">
        <v>16255.5</v>
      </c>
      <c r="W5490" t="n">
        <v>201.011</v>
      </c>
      <c r="X5490" t="n">
        <v>0</v>
      </c>
      <c r="Y5490" t="n">
        <v>0</v>
      </c>
      <c r="Z5490" t="n">
        <v>28275.3</v>
      </c>
    </row>
    <row r="5491" ht="15.75" customHeight="1" s="165">
      <c r="A5491" s="131" t="n">
        <v>5478</v>
      </c>
      <c r="B5491" s="131" t="n">
        <v>0.009946989999999999</v>
      </c>
      <c r="C5491" s="131" t="n">
        <v>4652.84</v>
      </c>
      <c r="D5491" s="131" t="n">
        <v>0</v>
      </c>
      <c r="E5491" s="131" t="n">
        <v>14862.9</v>
      </c>
      <c r="F5491" s="131" t="n">
        <v>0.10713</v>
      </c>
      <c r="G5491" s="131" t="n">
        <v>36988.3</v>
      </c>
      <c r="H5491" s="131" t="n">
        <v>0</v>
      </c>
      <c r="I5491" s="131" t="n">
        <v>0</v>
      </c>
      <c r="J5491" s="131" t="n">
        <v>0</v>
      </c>
      <c r="K5491" s="131" t="n">
        <v>2376.69</v>
      </c>
      <c r="L5491" s="131" t="n">
        <v>0</v>
      </c>
      <c r="M5491" s="131" t="n">
        <v>0</v>
      </c>
      <c r="N5491" s="131" t="n">
        <v>0</v>
      </c>
      <c r="O5491" s="131" t="n">
        <v>12430.8</v>
      </c>
      <c r="P5491" s="131" t="n">
        <v>22920.6</v>
      </c>
      <c r="Q5491" s="131" t="n">
        <v>0.0253654</v>
      </c>
      <c r="R5491" t="n">
        <v>28280.6</v>
      </c>
      <c r="S5491" t="n">
        <v>1054.62</v>
      </c>
      <c r="T5491" t="n">
        <v>25098.6</v>
      </c>
      <c r="U5491" t="n">
        <v>0.0438677</v>
      </c>
      <c r="V5491" t="n">
        <v>14267</v>
      </c>
      <c r="W5491" t="n">
        <v>0</v>
      </c>
      <c r="X5491" t="n">
        <v>0.0343522</v>
      </c>
      <c r="Y5491" t="n">
        <v>0</v>
      </c>
      <c r="Z5491" t="n">
        <v>33175.6</v>
      </c>
    </row>
    <row r="5492" ht="15.75" customHeight="1" s="165">
      <c r="A5492" s="131" t="n">
        <v>5479</v>
      </c>
      <c r="B5492" s="131" t="n">
        <v>0.158001</v>
      </c>
      <c r="C5492" s="131" t="n">
        <v>1884.22</v>
      </c>
      <c r="D5492" s="131" t="n">
        <v>0.24303</v>
      </c>
      <c r="E5492" s="131" t="n">
        <v>12029.6</v>
      </c>
      <c r="F5492" s="131" t="n">
        <v>0.82778</v>
      </c>
      <c r="G5492" s="131" t="n">
        <v>3264.11</v>
      </c>
      <c r="H5492" s="131" t="n">
        <v>0.211987</v>
      </c>
      <c r="I5492" s="131" t="n">
        <v>0</v>
      </c>
      <c r="J5492" s="131" t="n">
        <v>0.260579</v>
      </c>
      <c r="K5492" s="131" t="n">
        <v>8658.780000000001</v>
      </c>
      <c r="L5492" s="131" t="n">
        <v>0</v>
      </c>
      <c r="M5492" s="131" t="n">
        <v>0</v>
      </c>
      <c r="N5492" s="131" t="n">
        <v>0.284656</v>
      </c>
      <c r="O5492" s="131" t="n">
        <v>12776.7</v>
      </c>
      <c r="P5492" s="131" t="n">
        <v>24601.5</v>
      </c>
      <c r="Q5492" s="131" t="n">
        <v>0.355771</v>
      </c>
      <c r="R5492" t="n">
        <v>26881.7</v>
      </c>
      <c r="S5492" t="n">
        <v>1148.21</v>
      </c>
      <c r="T5492" t="n">
        <v>11321.4</v>
      </c>
      <c r="U5492" t="n">
        <v>0.503323</v>
      </c>
      <c r="V5492" t="n">
        <v>10688.8</v>
      </c>
      <c r="W5492" t="n">
        <v>0</v>
      </c>
      <c r="X5492" t="n">
        <v>0.366502</v>
      </c>
      <c r="Y5492" t="n">
        <v>0</v>
      </c>
      <c r="Z5492" t="n">
        <v>34535.7</v>
      </c>
    </row>
    <row r="5493" ht="15.75" customHeight="1" s="165">
      <c r="A5493" s="131" t="n">
        <v>5480</v>
      </c>
      <c r="B5493" s="131" t="n">
        <v>1.03999</v>
      </c>
      <c r="C5493" s="131" t="n">
        <v>3923.37</v>
      </c>
      <c r="D5493" s="131" t="n">
        <v>1.16097</v>
      </c>
      <c r="E5493" s="131" t="n">
        <v>11740</v>
      </c>
      <c r="F5493" s="131" t="n">
        <v>1.87268</v>
      </c>
      <c r="G5493" s="131" t="n">
        <v>0</v>
      </c>
      <c r="H5493" s="131" t="n">
        <v>0.998943</v>
      </c>
      <c r="I5493" s="131" t="n">
        <v>0</v>
      </c>
      <c r="J5493" s="131" t="n">
        <v>1.02329</v>
      </c>
      <c r="K5493" s="131" t="n">
        <v>6229.69</v>
      </c>
      <c r="L5493" s="131" t="n">
        <v>0</v>
      </c>
      <c r="M5493" s="131" t="n">
        <v>0</v>
      </c>
      <c r="N5493" s="131" t="n">
        <v>1.05303</v>
      </c>
      <c r="O5493" s="131" t="n">
        <v>11966.4</v>
      </c>
      <c r="P5493" s="131" t="n">
        <v>11754.5</v>
      </c>
      <c r="Q5493" s="131" t="n">
        <v>1.30699</v>
      </c>
      <c r="R5493" t="n">
        <v>22252.9</v>
      </c>
      <c r="S5493" t="n">
        <v>0</v>
      </c>
      <c r="T5493" t="n">
        <v>0</v>
      </c>
      <c r="U5493" t="n">
        <v>1.4592</v>
      </c>
      <c r="V5493" t="n">
        <v>5462.19</v>
      </c>
      <c r="W5493" t="n">
        <v>0</v>
      </c>
      <c r="X5493" t="n">
        <v>1.07698</v>
      </c>
      <c r="Y5493" t="n">
        <v>0</v>
      </c>
      <c r="Z5493" t="n">
        <v>33421.6</v>
      </c>
    </row>
    <row r="5494" ht="15.75" customHeight="1" s="165">
      <c r="A5494" s="131" t="n">
        <v>5481</v>
      </c>
      <c r="B5494" s="131" t="n">
        <v>0.641285</v>
      </c>
      <c r="C5494" s="131" t="n">
        <v>7681.04</v>
      </c>
      <c r="D5494" s="131" t="n">
        <v>1.29268</v>
      </c>
      <c r="E5494" s="131" t="n">
        <v>6985.49</v>
      </c>
      <c r="F5494" s="131" t="n">
        <v>2.79464</v>
      </c>
      <c r="G5494" s="131" t="n">
        <v>1864.16</v>
      </c>
      <c r="H5494" s="131" t="n">
        <v>1.81397</v>
      </c>
      <c r="I5494" s="131" t="n">
        <v>0</v>
      </c>
      <c r="J5494" s="131" t="n">
        <v>1.89389</v>
      </c>
      <c r="K5494" s="131" t="n">
        <v>8773.530000000001</v>
      </c>
      <c r="L5494" s="131" t="n">
        <v>0</v>
      </c>
      <c r="M5494" s="131" t="n">
        <v>0</v>
      </c>
      <c r="N5494" s="131" t="n">
        <v>1.91661</v>
      </c>
      <c r="O5494" s="131" t="n">
        <v>11181.8</v>
      </c>
      <c r="P5494" s="131" t="n">
        <v>4307.83</v>
      </c>
      <c r="Q5494" s="131" t="n">
        <v>2.29415</v>
      </c>
      <c r="R5494" t="n">
        <v>19254</v>
      </c>
      <c r="S5494" t="n">
        <v>0</v>
      </c>
      <c r="T5494" t="n">
        <v>0</v>
      </c>
      <c r="U5494" t="n">
        <v>2.39546</v>
      </c>
      <c r="V5494" t="n">
        <v>10148.4</v>
      </c>
      <c r="W5494" t="n">
        <v>0</v>
      </c>
      <c r="X5494" t="n">
        <v>1.1622</v>
      </c>
      <c r="Y5494" t="n">
        <v>0</v>
      </c>
      <c r="Z5494" t="n">
        <v>33465.4</v>
      </c>
    </row>
    <row r="5495" ht="15.75" customHeight="1" s="165">
      <c r="A5495" s="131" t="n">
        <v>5482</v>
      </c>
      <c r="B5495" s="131" t="n">
        <v>0.618887</v>
      </c>
      <c r="C5495" s="131" t="n">
        <v>11673.1</v>
      </c>
      <c r="D5495" s="131" t="n">
        <v>1.08415</v>
      </c>
      <c r="E5495" s="131" t="n">
        <v>4012.64</v>
      </c>
      <c r="F5495" s="131" t="n">
        <v>3.4788</v>
      </c>
      <c r="G5495" s="131" t="n">
        <v>14947</v>
      </c>
      <c r="H5495" s="131" t="n">
        <v>2.19705</v>
      </c>
      <c r="I5495" s="131" t="n">
        <v>0</v>
      </c>
      <c r="J5495" s="131" t="n">
        <v>2.62278</v>
      </c>
      <c r="K5495" s="131" t="n">
        <v>3921.28</v>
      </c>
      <c r="L5495" s="131" t="n">
        <v>0</v>
      </c>
      <c r="M5495" s="131" t="n">
        <v>0</v>
      </c>
      <c r="N5495" s="131" t="n">
        <v>2.61802</v>
      </c>
      <c r="O5495" s="131" t="n">
        <v>9445</v>
      </c>
      <c r="P5495" s="131" t="n">
        <v>7315.72</v>
      </c>
      <c r="Q5495" s="131" t="n">
        <v>3.08731</v>
      </c>
      <c r="R5495" t="n">
        <v>16532.6</v>
      </c>
      <c r="S5495" t="n">
        <v>0</v>
      </c>
      <c r="T5495" t="n">
        <v>0</v>
      </c>
      <c r="U5495" t="n">
        <v>3.11974</v>
      </c>
      <c r="V5495" t="n">
        <v>11264.7</v>
      </c>
      <c r="W5495" t="n">
        <v>560.867</v>
      </c>
      <c r="X5495" t="n">
        <v>2.63985</v>
      </c>
      <c r="Y5495" t="n">
        <v>0</v>
      </c>
      <c r="Z5495" t="n">
        <v>29064</v>
      </c>
    </row>
    <row r="5496" ht="15.75" customHeight="1" s="165">
      <c r="A5496" s="131" t="n">
        <v>5483</v>
      </c>
      <c r="B5496" s="131" t="n">
        <v>2.86056</v>
      </c>
      <c r="C5496" s="131" t="n">
        <v>20251.2</v>
      </c>
      <c r="D5496" s="131" t="n">
        <v>3.66929</v>
      </c>
      <c r="E5496" s="131" t="n">
        <v>1166.55</v>
      </c>
      <c r="F5496" s="131" t="n">
        <v>3.92491</v>
      </c>
      <c r="G5496" s="131" t="n">
        <v>15911.6</v>
      </c>
      <c r="H5496" s="131" t="n">
        <v>2.58855</v>
      </c>
      <c r="I5496" s="131" t="n">
        <v>0</v>
      </c>
      <c r="J5496" s="131" t="n">
        <v>3.14281</v>
      </c>
      <c r="K5496" s="131" t="n">
        <v>5956.37</v>
      </c>
      <c r="L5496" s="131" t="n">
        <v>0</v>
      </c>
      <c r="M5496" s="131" t="n">
        <v>1468.75</v>
      </c>
      <c r="N5496" s="131" t="n">
        <v>3.10706</v>
      </c>
      <c r="O5496" s="131" t="n">
        <v>6830.71</v>
      </c>
      <c r="P5496" s="131" t="n">
        <v>12725</v>
      </c>
      <c r="Q5496" s="131" t="n">
        <v>3.65664</v>
      </c>
      <c r="R5496" t="n">
        <v>14593.5</v>
      </c>
      <c r="S5496" t="n">
        <v>0</v>
      </c>
      <c r="T5496" t="n">
        <v>0</v>
      </c>
      <c r="U5496" t="n">
        <v>3.57083</v>
      </c>
      <c r="V5496" t="n">
        <v>9891.15</v>
      </c>
      <c r="W5496" t="n">
        <v>691.292</v>
      </c>
      <c r="X5496" t="n">
        <v>3.13333</v>
      </c>
      <c r="Y5496" t="n">
        <v>0</v>
      </c>
      <c r="Z5496" t="n">
        <v>34296.9</v>
      </c>
    </row>
    <row r="5497" ht="15.75" customHeight="1" s="165">
      <c r="A5497" s="131" t="n">
        <v>5484</v>
      </c>
      <c r="B5497" s="131" t="n">
        <v>3.39942</v>
      </c>
      <c r="C5497" s="131" t="n">
        <v>21295.9</v>
      </c>
      <c r="D5497" s="131" t="n">
        <v>3.95319</v>
      </c>
      <c r="E5497" s="131" t="n">
        <v>0</v>
      </c>
      <c r="F5497" s="131" t="n">
        <v>4.12146</v>
      </c>
      <c r="G5497" s="131" t="n">
        <v>13762.7</v>
      </c>
      <c r="H5497" s="131" t="n">
        <v>2.83461</v>
      </c>
      <c r="I5497" s="131" t="n">
        <v>0</v>
      </c>
      <c r="J5497" s="131" t="n">
        <v>3.00627</v>
      </c>
      <c r="K5497" s="131" t="n">
        <v>5357.41</v>
      </c>
      <c r="L5497" s="131" t="n">
        <v>0</v>
      </c>
      <c r="M5497" s="131" t="n">
        <v>2508.49</v>
      </c>
      <c r="N5497" s="131" t="n">
        <v>3.37846</v>
      </c>
      <c r="O5497" s="131" t="n">
        <v>0</v>
      </c>
      <c r="P5497" s="131" t="n">
        <v>19419.1</v>
      </c>
      <c r="Q5497" s="131" t="n">
        <v>3.98178</v>
      </c>
      <c r="R5497" t="n">
        <v>16950.2</v>
      </c>
      <c r="S5497" t="n">
        <v>0</v>
      </c>
      <c r="T5497" t="n">
        <v>0</v>
      </c>
      <c r="U5497" t="n">
        <v>3.80665</v>
      </c>
      <c r="V5497" t="n">
        <v>10076.9</v>
      </c>
      <c r="W5497" t="n">
        <v>375.758</v>
      </c>
      <c r="X5497" t="n">
        <v>3.10447</v>
      </c>
      <c r="Y5497" t="n">
        <v>0</v>
      </c>
      <c r="Z5497" t="n">
        <v>31015.5</v>
      </c>
    </row>
    <row r="5498" ht="15.75" customHeight="1" s="165">
      <c r="A5498" s="131" t="n">
        <v>5485</v>
      </c>
      <c r="B5498" s="131" t="n">
        <v>3.1767</v>
      </c>
      <c r="C5498" s="131" t="n">
        <v>21041.4</v>
      </c>
      <c r="D5498" s="131" t="n">
        <v>3.96449</v>
      </c>
      <c r="E5498" s="131" t="n">
        <v>0</v>
      </c>
      <c r="F5498" s="131" t="n">
        <v>4.03906</v>
      </c>
      <c r="G5498" s="131" t="n">
        <v>8449.75</v>
      </c>
      <c r="H5498" s="131" t="n">
        <v>2.61696</v>
      </c>
      <c r="I5498" s="131" t="n">
        <v>0</v>
      </c>
      <c r="J5498" s="131" t="n">
        <v>2.00931</v>
      </c>
      <c r="K5498" s="131" t="n">
        <v>3300.74</v>
      </c>
      <c r="L5498" s="131" t="n">
        <v>0</v>
      </c>
      <c r="M5498" s="131" t="n">
        <v>5930.58</v>
      </c>
      <c r="N5498" s="131" t="n">
        <v>2.14438</v>
      </c>
      <c r="O5498" s="131" t="n">
        <v>809.826</v>
      </c>
      <c r="P5498" s="131" t="n">
        <v>21715</v>
      </c>
      <c r="Q5498" s="131" t="n">
        <v>4.05853</v>
      </c>
      <c r="R5498" t="n">
        <v>19952.4</v>
      </c>
      <c r="S5498" t="n">
        <v>15266.3</v>
      </c>
      <c r="T5498" t="n">
        <v>0</v>
      </c>
      <c r="U5498" t="n">
        <v>3.82836</v>
      </c>
      <c r="V5498" t="n">
        <v>15176</v>
      </c>
      <c r="W5498" t="n">
        <v>596.636</v>
      </c>
      <c r="X5498" t="n">
        <v>3.08048</v>
      </c>
      <c r="Y5498" t="n">
        <v>0</v>
      </c>
      <c r="Z5498" t="n">
        <v>29111.9</v>
      </c>
    </row>
    <row r="5499" ht="15.75" customHeight="1" s="165">
      <c r="A5499" s="131" t="n">
        <v>5486</v>
      </c>
      <c r="B5499" s="131" t="n">
        <v>2.327</v>
      </c>
      <c r="C5499" s="131" t="n">
        <v>16362.1</v>
      </c>
      <c r="D5499" s="131" t="n">
        <v>3.75211</v>
      </c>
      <c r="E5499" s="131" t="n">
        <v>0</v>
      </c>
      <c r="F5499" s="131" t="n">
        <v>3.67643</v>
      </c>
      <c r="G5499" s="131" t="n">
        <v>15150.9</v>
      </c>
      <c r="H5499" s="131" t="n">
        <v>1.81054</v>
      </c>
      <c r="I5499" s="131" t="n">
        <v>1322.5</v>
      </c>
      <c r="J5499" s="131" t="n">
        <v>2.86818</v>
      </c>
      <c r="K5499" s="131" t="n">
        <v>2268.9</v>
      </c>
      <c r="L5499" s="131" t="n">
        <v>1322.5</v>
      </c>
      <c r="M5499" s="131" t="n">
        <v>6639.58</v>
      </c>
      <c r="N5499" s="131" t="n">
        <v>3.29932</v>
      </c>
      <c r="O5499" s="131" t="n">
        <v>25321</v>
      </c>
      <c r="P5499" s="131" t="n">
        <v>21706.4</v>
      </c>
      <c r="Q5499" s="131" t="n">
        <v>3.8704</v>
      </c>
      <c r="R5499" t="n">
        <v>21000.4</v>
      </c>
      <c r="S5499" t="n">
        <v>25783.2</v>
      </c>
      <c r="T5499" t="n">
        <v>0</v>
      </c>
      <c r="U5499" t="n">
        <v>3.59659</v>
      </c>
      <c r="V5499" t="n">
        <v>17069.9</v>
      </c>
      <c r="W5499" t="n">
        <v>0</v>
      </c>
      <c r="X5499" t="n">
        <v>2.69769</v>
      </c>
      <c r="Y5499" t="n">
        <v>834.378</v>
      </c>
      <c r="Z5499" t="n">
        <v>28871.9</v>
      </c>
    </row>
    <row r="5500" ht="15.75" customHeight="1" s="165">
      <c r="A5500" s="131" t="n">
        <v>5487</v>
      </c>
      <c r="B5500" s="131" t="n">
        <v>2.35865</v>
      </c>
      <c r="C5500" s="131" t="n">
        <v>14980.1</v>
      </c>
      <c r="D5500" s="131" t="n">
        <v>3.28335</v>
      </c>
      <c r="E5500" s="131" t="n">
        <v>0</v>
      </c>
      <c r="F5500" s="131" t="n">
        <v>3.10965</v>
      </c>
      <c r="G5500" s="131" t="n">
        <v>36618.6</v>
      </c>
      <c r="H5500" s="131" t="n">
        <v>1.73174</v>
      </c>
      <c r="I5500" s="131" t="n">
        <v>108.296</v>
      </c>
      <c r="J5500" s="131" t="n">
        <v>1.61821</v>
      </c>
      <c r="K5500" s="131" t="n">
        <v>1969.23</v>
      </c>
      <c r="L5500" s="131" t="n">
        <v>108.296</v>
      </c>
      <c r="M5500" s="131" t="n">
        <v>6304.91</v>
      </c>
      <c r="N5500" s="131" t="n">
        <v>1.96257</v>
      </c>
      <c r="O5500" s="131" t="n">
        <v>21688.7</v>
      </c>
      <c r="P5500" s="131" t="n">
        <v>26137.1</v>
      </c>
      <c r="Q5500" s="131" t="n">
        <v>3.44865</v>
      </c>
      <c r="R5500" t="n">
        <v>24514.6</v>
      </c>
      <c r="S5500" t="n">
        <v>31644.1</v>
      </c>
      <c r="T5500" t="n">
        <v>0</v>
      </c>
      <c r="U5500" t="n">
        <v>3.15579</v>
      </c>
      <c r="V5500" t="n">
        <v>17214.5</v>
      </c>
      <c r="W5500" t="n">
        <v>0</v>
      </c>
      <c r="X5500" t="n">
        <v>2.36024</v>
      </c>
      <c r="Y5500" t="n">
        <v>1191.07</v>
      </c>
      <c r="Z5500" t="n">
        <v>37485.8</v>
      </c>
    </row>
    <row r="5501" ht="15.75" customHeight="1" s="165">
      <c r="A5501" s="131" t="n">
        <v>5488</v>
      </c>
      <c r="B5501" s="131" t="n">
        <v>1.29518</v>
      </c>
      <c r="C5501" s="131" t="n">
        <v>19533.7</v>
      </c>
      <c r="D5501" s="131" t="n">
        <v>2.57724</v>
      </c>
      <c r="E5501" s="131" t="n">
        <v>0</v>
      </c>
      <c r="F5501" s="131" t="n">
        <v>2.27987</v>
      </c>
      <c r="G5501" s="131" t="n">
        <v>21167</v>
      </c>
      <c r="H5501" s="131" t="n">
        <v>1.05786</v>
      </c>
      <c r="I5501" s="131" t="n">
        <v>0</v>
      </c>
      <c r="J5501" s="131" t="n">
        <v>1.33124</v>
      </c>
      <c r="K5501" s="131" t="n">
        <v>1644.05</v>
      </c>
      <c r="L5501" s="131" t="n">
        <v>0</v>
      </c>
      <c r="M5501" s="131" t="n">
        <v>7725.13</v>
      </c>
      <c r="N5501" s="131" t="n">
        <v>2.39124</v>
      </c>
      <c r="O5501" s="131" t="n">
        <v>29635</v>
      </c>
      <c r="P5501" s="131" t="n">
        <v>26500.1</v>
      </c>
      <c r="Q5501" s="131" t="n">
        <v>2.79614</v>
      </c>
      <c r="R5501" t="n">
        <v>26694.7</v>
      </c>
      <c r="S5501" t="n">
        <v>33728.2</v>
      </c>
      <c r="T5501" t="n">
        <v>0</v>
      </c>
      <c r="U5501" t="n">
        <v>2.33361</v>
      </c>
      <c r="V5501" t="n">
        <v>18671.3</v>
      </c>
      <c r="W5501" t="n">
        <v>874.2430000000001</v>
      </c>
      <c r="X5501" t="n">
        <v>2.03234</v>
      </c>
      <c r="Y5501" t="n">
        <v>1075.86</v>
      </c>
      <c r="Z5501" t="n">
        <v>35811</v>
      </c>
    </row>
    <row r="5502" ht="15.75" customHeight="1" s="165">
      <c r="A5502" s="131" t="n">
        <v>5489</v>
      </c>
      <c r="B5502" s="131" t="n">
        <v>1.38319</v>
      </c>
      <c r="C5502" s="131" t="n">
        <v>17288.9</v>
      </c>
      <c r="D5502" s="131" t="n">
        <v>0.388237</v>
      </c>
      <c r="E5502" s="131" t="n">
        <v>0</v>
      </c>
      <c r="F5502" s="131" t="n">
        <v>1.26269</v>
      </c>
      <c r="G5502" s="131" t="n">
        <v>10797.9</v>
      </c>
      <c r="H5502" s="131" t="n">
        <v>1.1477</v>
      </c>
      <c r="I5502" s="131" t="n">
        <v>712.987</v>
      </c>
      <c r="J5502" s="131" t="n">
        <v>1.10471</v>
      </c>
      <c r="K5502" s="131" t="n">
        <v>2161.65</v>
      </c>
      <c r="L5502" s="131" t="n">
        <v>712.987</v>
      </c>
      <c r="M5502" s="131" t="n">
        <v>8471.469999999999</v>
      </c>
      <c r="N5502" s="131" t="n">
        <v>1.60822</v>
      </c>
      <c r="O5502" s="131" t="n">
        <v>37302.4</v>
      </c>
      <c r="P5502" s="131" t="n">
        <v>25336</v>
      </c>
      <c r="Q5502" s="131" t="n">
        <v>1.93772</v>
      </c>
      <c r="R5502" t="n">
        <v>24322.3</v>
      </c>
      <c r="S5502" t="n">
        <v>36316.9</v>
      </c>
      <c r="T5502" t="n">
        <v>6009.78</v>
      </c>
      <c r="U5502" t="n">
        <v>0.833207</v>
      </c>
      <c r="V5502" t="n">
        <v>29857.7</v>
      </c>
      <c r="W5502" t="n">
        <v>0</v>
      </c>
      <c r="X5502" t="n">
        <v>1.49451</v>
      </c>
      <c r="Y5502" t="n">
        <v>1132.65</v>
      </c>
      <c r="Z5502" t="n">
        <v>34529</v>
      </c>
    </row>
    <row r="5503" ht="15.75" customHeight="1" s="165">
      <c r="A5503" s="131" t="n">
        <v>5490</v>
      </c>
      <c r="B5503" s="131" t="n">
        <v>0.640103</v>
      </c>
      <c r="C5503" s="131" t="n">
        <v>17338.9</v>
      </c>
      <c r="D5503" s="131" t="n">
        <v>0.0263629</v>
      </c>
      <c r="E5503" s="131" t="n">
        <v>0</v>
      </c>
      <c r="F5503" s="131" t="n">
        <v>0.342243</v>
      </c>
      <c r="G5503" s="131" t="n">
        <v>1747.23</v>
      </c>
      <c r="H5503" s="131" t="n">
        <v>0.763096</v>
      </c>
      <c r="I5503" s="131" t="n">
        <v>1866.16</v>
      </c>
      <c r="J5503" s="131" t="n">
        <v>0.672179</v>
      </c>
      <c r="K5503" s="131" t="n">
        <v>3258.08</v>
      </c>
      <c r="L5503" s="131" t="n">
        <v>1866.16</v>
      </c>
      <c r="M5503" s="131" t="n">
        <v>0</v>
      </c>
      <c r="N5503" s="131" t="n">
        <v>0.723695</v>
      </c>
      <c r="O5503" s="131" t="n">
        <v>36994.7</v>
      </c>
      <c r="P5503" s="131" t="n">
        <v>18352</v>
      </c>
      <c r="Q5503" s="131" t="n">
        <v>0.940037</v>
      </c>
      <c r="R5503" t="n">
        <v>22735.1</v>
      </c>
      <c r="S5503" t="n">
        <v>37614.9</v>
      </c>
      <c r="T5503" t="n">
        <v>25631.8</v>
      </c>
      <c r="U5503" t="n">
        <v>0.232644</v>
      </c>
      <c r="V5503" t="n">
        <v>37332.4</v>
      </c>
      <c r="W5503" t="n">
        <v>0</v>
      </c>
      <c r="X5503" t="n">
        <v>0.488558</v>
      </c>
      <c r="Y5503" t="n">
        <v>1309.88</v>
      </c>
      <c r="Z5503" t="n">
        <v>36331</v>
      </c>
    </row>
    <row r="5504" ht="15.75" customHeight="1" s="165">
      <c r="A5504" s="131" t="n">
        <v>5491</v>
      </c>
      <c r="B5504" s="131" t="n">
        <v>0.0714603</v>
      </c>
      <c r="C5504" s="131" t="n">
        <v>16946</v>
      </c>
      <c r="D5504" s="131" t="n">
        <v>0</v>
      </c>
      <c r="E5504" s="131" t="n">
        <v>3105.12</v>
      </c>
      <c r="F5504" s="131" t="n">
        <v>0</v>
      </c>
      <c r="G5504" s="131" t="n">
        <v>25363.2</v>
      </c>
      <c r="H5504" s="131" t="n">
        <v>0.112797</v>
      </c>
      <c r="I5504" s="131" t="n">
        <v>1912.11</v>
      </c>
      <c r="J5504" s="131" t="n">
        <v>0.107072</v>
      </c>
      <c r="K5504" s="131" t="n">
        <v>3786.89</v>
      </c>
      <c r="L5504" s="131" t="n">
        <v>1912.11</v>
      </c>
      <c r="M5504" s="131" t="n">
        <v>3050.98</v>
      </c>
      <c r="N5504" s="131" t="n">
        <v>0.0987706</v>
      </c>
      <c r="O5504" s="131" t="n">
        <v>32435.6</v>
      </c>
      <c r="P5504" s="131" t="n">
        <v>13657.7</v>
      </c>
      <c r="Q5504" s="131" t="n">
        <v>0.161873</v>
      </c>
      <c r="R5504" t="n">
        <v>25337.3</v>
      </c>
      <c r="S5504" t="n">
        <v>37698.6</v>
      </c>
      <c r="T5504" t="n">
        <v>35899.2</v>
      </c>
      <c r="U5504" t="n">
        <v>0.0602346</v>
      </c>
      <c r="V5504" t="n">
        <v>39392.4</v>
      </c>
      <c r="W5504" t="n">
        <v>0</v>
      </c>
      <c r="X5504" t="n">
        <v>0.0716952</v>
      </c>
      <c r="Y5504" t="n">
        <v>2997.14</v>
      </c>
      <c r="Z5504" t="n">
        <v>31886.3</v>
      </c>
    </row>
    <row r="5505" ht="15.75" customHeight="1" s="165">
      <c r="A5505" s="131" t="n">
        <v>5492</v>
      </c>
      <c r="B5505" s="131" t="n">
        <v>0</v>
      </c>
      <c r="C5505" s="131" t="n">
        <v>5113.93</v>
      </c>
      <c r="D5505" s="131" t="n">
        <v>0</v>
      </c>
      <c r="E5505" s="131" t="n">
        <v>11265.2</v>
      </c>
      <c r="F5505" s="131" t="n">
        <v>0</v>
      </c>
      <c r="G5505" s="131" t="n">
        <v>1506.53</v>
      </c>
      <c r="H5505" s="131" t="n">
        <v>0</v>
      </c>
      <c r="I5505" s="131" t="n">
        <v>1952.41</v>
      </c>
      <c r="J5505" s="131" t="n">
        <v>0</v>
      </c>
      <c r="K5505" s="131" t="n">
        <v>3582</v>
      </c>
      <c r="L5505" s="131" t="n">
        <v>1952.41</v>
      </c>
      <c r="M5505" s="131" t="n">
        <v>1462.81</v>
      </c>
      <c r="N5505" s="131" t="n">
        <v>0</v>
      </c>
      <c r="O5505" s="131" t="n">
        <v>18381.7</v>
      </c>
      <c r="P5505" s="131" t="n">
        <v>30993.7</v>
      </c>
      <c r="Q5505" s="131" t="n">
        <v>0</v>
      </c>
      <c r="R5505" t="n">
        <v>27323.5</v>
      </c>
      <c r="S5505" t="n">
        <v>37915.4</v>
      </c>
      <c r="T5505" t="n">
        <v>38767.3</v>
      </c>
      <c r="U5505" t="n">
        <v>0</v>
      </c>
      <c r="V5505" t="n">
        <v>39512.9</v>
      </c>
      <c r="W5505" t="n">
        <v>1547.54</v>
      </c>
      <c r="X5505" t="n">
        <v>0</v>
      </c>
      <c r="Y5505" t="n">
        <v>4336.55</v>
      </c>
      <c r="Z5505" t="n">
        <v>16274.9</v>
      </c>
    </row>
    <row r="5506" ht="15.75" customHeight="1" s="165">
      <c r="A5506" s="131" t="n">
        <v>5493</v>
      </c>
      <c r="B5506" s="131" t="n">
        <v>0</v>
      </c>
      <c r="C5506" s="131" t="n">
        <v>8368.66</v>
      </c>
      <c r="D5506" s="131" t="n">
        <v>0</v>
      </c>
      <c r="E5506" s="131" t="n">
        <v>17578.9</v>
      </c>
      <c r="F5506" s="131" t="n">
        <v>0</v>
      </c>
      <c r="G5506" s="131" t="n">
        <v>5345</v>
      </c>
      <c r="H5506" s="131" t="n">
        <v>0</v>
      </c>
      <c r="I5506" s="131" t="n">
        <v>2000.51</v>
      </c>
      <c r="J5506" s="131" t="n">
        <v>0</v>
      </c>
      <c r="K5506" s="131" t="n">
        <v>2053.64</v>
      </c>
      <c r="L5506" s="131" t="n">
        <v>2000.51</v>
      </c>
      <c r="M5506" s="131" t="n">
        <v>0</v>
      </c>
      <c r="N5506" s="131" t="n">
        <v>0</v>
      </c>
      <c r="O5506" s="131" t="n">
        <v>6679.58</v>
      </c>
      <c r="P5506" s="131" t="n">
        <v>36747.8</v>
      </c>
      <c r="Q5506" s="131" t="n">
        <v>0</v>
      </c>
      <c r="R5506" t="n">
        <v>30520.9</v>
      </c>
      <c r="S5506" t="n">
        <v>38802.5</v>
      </c>
      <c r="T5506" t="n">
        <v>39351.8</v>
      </c>
      <c r="U5506" t="n">
        <v>0</v>
      </c>
      <c r="V5506" t="n">
        <v>39150.1</v>
      </c>
      <c r="W5506" t="n">
        <v>6066.39</v>
      </c>
      <c r="X5506" t="n">
        <v>0</v>
      </c>
      <c r="Y5506" t="n">
        <v>12832.7</v>
      </c>
      <c r="Z5506" t="n">
        <v>24450.4</v>
      </c>
    </row>
    <row r="5507" ht="15.75" customHeight="1" s="165">
      <c r="A5507" s="131" t="n">
        <v>5494</v>
      </c>
      <c r="B5507" s="131" t="n">
        <v>0</v>
      </c>
      <c r="C5507" s="131" t="n">
        <v>12712.7</v>
      </c>
      <c r="D5507" s="131" t="n">
        <v>0</v>
      </c>
      <c r="E5507" s="131" t="n">
        <v>36666</v>
      </c>
      <c r="F5507" s="131" t="n">
        <v>0</v>
      </c>
      <c r="G5507" s="131" t="n">
        <v>34162.9</v>
      </c>
      <c r="H5507" s="131" t="n">
        <v>0</v>
      </c>
      <c r="I5507" s="131" t="n">
        <v>2928.18</v>
      </c>
      <c r="J5507" s="131" t="n">
        <v>0</v>
      </c>
      <c r="K5507" s="131" t="n">
        <v>2188.52</v>
      </c>
      <c r="L5507" s="131" t="n">
        <v>2928.18</v>
      </c>
      <c r="M5507" s="131" t="n">
        <v>0</v>
      </c>
      <c r="N5507" s="131" t="n">
        <v>0</v>
      </c>
      <c r="O5507" s="131" t="n">
        <v>13845.4</v>
      </c>
      <c r="P5507" s="131" t="n">
        <v>37027.1</v>
      </c>
      <c r="Q5507" s="131" t="n">
        <v>0</v>
      </c>
      <c r="R5507" t="n">
        <v>32330</v>
      </c>
      <c r="S5507" t="n">
        <v>39264.6</v>
      </c>
      <c r="T5507" t="n">
        <v>39312.5</v>
      </c>
      <c r="U5507" t="n">
        <v>0</v>
      </c>
      <c r="V5507" t="n">
        <v>30315.8</v>
      </c>
      <c r="W5507" t="n">
        <v>6440.55</v>
      </c>
      <c r="X5507" t="n">
        <v>0</v>
      </c>
      <c r="Y5507" t="n">
        <v>13963.9</v>
      </c>
      <c r="Z5507" t="n">
        <v>36895.3</v>
      </c>
    </row>
    <row r="5508" ht="15.75" customHeight="1" s="165">
      <c r="A5508" s="131" t="n">
        <v>5495</v>
      </c>
      <c r="B5508" s="131" t="n">
        <v>0</v>
      </c>
      <c r="C5508" s="131" t="n">
        <v>18684.3</v>
      </c>
      <c r="D5508" s="131" t="n">
        <v>0</v>
      </c>
      <c r="E5508" s="131" t="n">
        <v>35192.4</v>
      </c>
      <c r="F5508" s="131" t="n">
        <v>0</v>
      </c>
      <c r="G5508" s="131" t="n">
        <v>22656.6</v>
      </c>
      <c r="H5508" s="131" t="n">
        <v>0</v>
      </c>
      <c r="I5508" s="131" t="n">
        <v>0</v>
      </c>
      <c r="J5508" s="131" t="n">
        <v>0</v>
      </c>
      <c r="K5508" s="131" t="n">
        <v>3036.59</v>
      </c>
      <c r="L5508" s="131" t="n">
        <v>0</v>
      </c>
      <c r="M5508" s="131" t="n">
        <v>0</v>
      </c>
      <c r="N5508" s="131" t="n">
        <v>0</v>
      </c>
      <c r="O5508" s="131" t="n">
        <v>26604.5</v>
      </c>
      <c r="P5508" s="131" t="n">
        <v>37450.8</v>
      </c>
      <c r="Q5508" s="131" t="n">
        <v>0</v>
      </c>
      <c r="R5508" t="n">
        <v>35022.1</v>
      </c>
      <c r="S5508" t="n">
        <v>39392.7</v>
      </c>
      <c r="T5508" t="n">
        <v>39281.1</v>
      </c>
      <c r="U5508" t="n">
        <v>0</v>
      </c>
      <c r="V5508" t="n">
        <v>20192.6</v>
      </c>
      <c r="W5508" t="n">
        <v>11943.1</v>
      </c>
      <c r="X5508" t="n">
        <v>0</v>
      </c>
      <c r="Y5508" t="n">
        <v>17722.9</v>
      </c>
      <c r="Z5508" t="n">
        <v>39027.1</v>
      </c>
    </row>
    <row r="5509" ht="15.75" customHeight="1" s="165">
      <c r="A5509" s="131" t="n">
        <v>5496</v>
      </c>
      <c r="B5509" s="131" t="n">
        <v>0</v>
      </c>
      <c r="C5509" s="131" t="n">
        <v>17541.3</v>
      </c>
      <c r="D5509" s="131" t="n">
        <v>0</v>
      </c>
      <c r="E5509" s="131" t="n">
        <v>26760.3</v>
      </c>
      <c r="F5509" s="131" t="n">
        <v>0</v>
      </c>
      <c r="G5509" s="131" t="n">
        <v>12023.2</v>
      </c>
      <c r="H5509" s="131" t="n">
        <v>0</v>
      </c>
      <c r="I5509" s="131" t="n">
        <v>0</v>
      </c>
      <c r="J5509" s="131" t="n">
        <v>0</v>
      </c>
      <c r="K5509" s="131" t="n">
        <v>937.6660000000001</v>
      </c>
      <c r="L5509" s="131" t="n">
        <v>0</v>
      </c>
      <c r="M5509" s="131" t="n">
        <v>0</v>
      </c>
      <c r="N5509" s="131" t="n">
        <v>0</v>
      </c>
      <c r="O5509" s="131" t="n">
        <v>25172.8</v>
      </c>
      <c r="P5509" s="131" t="n">
        <v>36999.8</v>
      </c>
      <c r="Q5509" s="131" t="n">
        <v>0</v>
      </c>
      <c r="R5509" t="n">
        <v>34510</v>
      </c>
      <c r="S5509" t="n">
        <v>39576</v>
      </c>
      <c r="T5509" t="n">
        <v>39001.5</v>
      </c>
      <c r="U5509" t="n">
        <v>0</v>
      </c>
      <c r="V5509" t="n">
        <v>8046.63</v>
      </c>
      <c r="W5509" t="n">
        <v>14855.8</v>
      </c>
      <c r="X5509" t="n">
        <v>0</v>
      </c>
      <c r="Y5509" t="n">
        <v>15861.8</v>
      </c>
      <c r="Z5509" t="n">
        <v>39443.8</v>
      </c>
    </row>
    <row r="5510" ht="15.75" customHeight="1" s="165">
      <c r="A5510" s="131" t="n">
        <v>5497</v>
      </c>
      <c r="B5510" s="131" t="n">
        <v>0</v>
      </c>
      <c r="C5510" s="131" t="n">
        <v>22470.6</v>
      </c>
      <c r="D5510" s="131" t="n">
        <v>0</v>
      </c>
      <c r="E5510" s="131" t="n">
        <v>27705.1</v>
      </c>
      <c r="F5510" s="131" t="n">
        <v>0</v>
      </c>
      <c r="G5510" s="131" t="n">
        <v>12999.2</v>
      </c>
      <c r="H5510" s="131" t="n">
        <v>0</v>
      </c>
      <c r="I5510" s="131" t="n">
        <v>0</v>
      </c>
      <c r="J5510" s="131" t="n">
        <v>0</v>
      </c>
      <c r="K5510" s="131" t="n">
        <v>447.898</v>
      </c>
      <c r="L5510" s="131" t="n">
        <v>0</v>
      </c>
      <c r="M5510" s="131" t="n">
        <v>0</v>
      </c>
      <c r="N5510" s="131" t="n">
        <v>0</v>
      </c>
      <c r="O5510" s="131" t="n">
        <v>22337.3</v>
      </c>
      <c r="P5510" s="131" t="n">
        <v>38313.4</v>
      </c>
      <c r="Q5510" s="131" t="n">
        <v>0</v>
      </c>
      <c r="R5510" t="n">
        <v>36255.9</v>
      </c>
      <c r="S5510" t="n">
        <v>39445.8</v>
      </c>
      <c r="T5510" t="n">
        <v>30024.1</v>
      </c>
      <c r="U5510" t="n">
        <v>0</v>
      </c>
      <c r="V5510" t="n">
        <v>3863.4</v>
      </c>
      <c r="W5510" t="n">
        <v>15913</v>
      </c>
      <c r="X5510" t="n">
        <v>0</v>
      </c>
      <c r="Y5510" t="n">
        <v>23712.8</v>
      </c>
      <c r="Z5510" t="n">
        <v>39818.9</v>
      </c>
    </row>
    <row r="5511" ht="15.75" customHeight="1" s="165">
      <c r="A5511" s="131" t="n">
        <v>5498</v>
      </c>
      <c r="B5511" s="131" t="n">
        <v>0</v>
      </c>
      <c r="C5511" s="131" t="n">
        <v>24893.9</v>
      </c>
      <c r="D5511" s="131" t="n">
        <v>0</v>
      </c>
      <c r="E5511" s="131" t="n">
        <v>29320</v>
      </c>
      <c r="F5511" s="131" t="n">
        <v>0</v>
      </c>
      <c r="G5511" s="131" t="n">
        <v>10461.8</v>
      </c>
      <c r="H5511" s="131" t="n">
        <v>0</v>
      </c>
      <c r="I5511" s="131" t="n">
        <v>0</v>
      </c>
      <c r="J5511" s="131" t="n">
        <v>0</v>
      </c>
      <c r="K5511" s="131" t="n">
        <v>430.476</v>
      </c>
      <c r="L5511" s="131" t="n">
        <v>0</v>
      </c>
      <c r="M5511" s="131" t="n">
        <v>0</v>
      </c>
      <c r="N5511" s="131" t="n">
        <v>0</v>
      </c>
      <c r="O5511" s="131" t="n">
        <v>19696.9</v>
      </c>
      <c r="P5511" s="131" t="n">
        <v>37639</v>
      </c>
      <c r="Q5511" s="131" t="n">
        <v>0</v>
      </c>
      <c r="R5511" t="n">
        <v>36848.9</v>
      </c>
      <c r="S5511" t="n">
        <v>39550.2</v>
      </c>
      <c r="T5511" t="n">
        <v>20480.2</v>
      </c>
      <c r="U5511" t="n">
        <v>0</v>
      </c>
      <c r="V5511" t="n">
        <v>7023.55</v>
      </c>
      <c r="W5511" t="n">
        <v>18640.2</v>
      </c>
      <c r="X5511" t="n">
        <v>0</v>
      </c>
      <c r="Y5511" t="n">
        <v>16190.8</v>
      </c>
      <c r="Z5511" t="n">
        <v>40034.7</v>
      </c>
    </row>
    <row r="5512" ht="15.75" customHeight="1" s="165">
      <c r="A5512" s="131" t="n">
        <v>5499</v>
      </c>
      <c r="B5512" s="131" t="n">
        <v>0</v>
      </c>
      <c r="C5512" s="131" t="n">
        <v>21562.5</v>
      </c>
      <c r="D5512" s="131" t="n">
        <v>0</v>
      </c>
      <c r="E5512" s="131" t="n">
        <v>10521</v>
      </c>
      <c r="F5512" s="131" t="n">
        <v>0</v>
      </c>
      <c r="G5512" s="131" t="n">
        <v>13524</v>
      </c>
      <c r="H5512" s="131" t="n">
        <v>0</v>
      </c>
      <c r="I5512" s="131" t="n">
        <v>0</v>
      </c>
      <c r="J5512" s="131" t="n">
        <v>0</v>
      </c>
      <c r="K5512" s="131" t="n">
        <v>0</v>
      </c>
      <c r="L5512" s="131" t="n">
        <v>0</v>
      </c>
      <c r="M5512" s="131" t="n">
        <v>0</v>
      </c>
      <c r="N5512" s="131" t="n">
        <v>0</v>
      </c>
      <c r="O5512" s="131" t="n">
        <v>16524.5</v>
      </c>
      <c r="P5512" s="131" t="n">
        <v>35406.8</v>
      </c>
      <c r="Q5512" s="131" t="n">
        <v>0</v>
      </c>
      <c r="R5512" t="n">
        <v>38386.7</v>
      </c>
      <c r="S5512" t="n">
        <v>39551.4</v>
      </c>
      <c r="T5512" t="n">
        <v>37036</v>
      </c>
      <c r="U5512" t="n">
        <v>0</v>
      </c>
      <c r="V5512" t="n">
        <v>12167.2</v>
      </c>
      <c r="W5512" t="n">
        <v>24375.5</v>
      </c>
      <c r="X5512" t="n">
        <v>0</v>
      </c>
      <c r="Y5512" t="n">
        <v>11133.2</v>
      </c>
      <c r="Z5512" t="n">
        <v>40053.4</v>
      </c>
    </row>
    <row r="5513" ht="15.75" customHeight="1" s="165">
      <c r="A5513" s="131" t="n">
        <v>5500</v>
      </c>
      <c r="B5513" s="131" t="n">
        <v>0</v>
      </c>
      <c r="C5513" s="131" t="n">
        <v>15626.6</v>
      </c>
      <c r="D5513" s="131" t="n">
        <v>0</v>
      </c>
      <c r="E5513" s="131" t="n">
        <v>4063.11</v>
      </c>
      <c r="F5513" s="131" t="n">
        <v>0</v>
      </c>
      <c r="G5513" s="131" t="n">
        <v>18076.3</v>
      </c>
      <c r="H5513" s="131" t="n">
        <v>0</v>
      </c>
      <c r="I5513" s="131" t="n">
        <v>0</v>
      </c>
      <c r="J5513" s="131" t="n">
        <v>0</v>
      </c>
      <c r="K5513" s="131" t="n">
        <v>0</v>
      </c>
      <c r="L5513" s="131" t="n">
        <v>0</v>
      </c>
      <c r="M5513" s="131" t="n">
        <v>0</v>
      </c>
      <c r="N5513" s="131" t="n">
        <v>0</v>
      </c>
      <c r="O5513" s="131" t="n">
        <v>19688.5</v>
      </c>
      <c r="P5513" s="131" t="n">
        <v>35900.2</v>
      </c>
      <c r="Q5513" s="131" t="n">
        <v>0</v>
      </c>
      <c r="R5513" t="n">
        <v>39439.7</v>
      </c>
      <c r="S5513" t="n">
        <v>39469.3</v>
      </c>
      <c r="T5513" t="n">
        <v>34601.4</v>
      </c>
      <c r="U5513" t="n">
        <v>0</v>
      </c>
      <c r="V5513" t="n">
        <v>10386.1</v>
      </c>
      <c r="W5513" t="n">
        <v>26599.3</v>
      </c>
      <c r="X5513" t="n">
        <v>0</v>
      </c>
      <c r="Y5513" t="n">
        <v>3556.57</v>
      </c>
      <c r="Z5513" t="n">
        <v>39749.3</v>
      </c>
    </row>
    <row r="5514" ht="15.75" customHeight="1" s="165">
      <c r="A5514" s="131" t="n">
        <v>5501</v>
      </c>
      <c r="B5514" s="131" t="n">
        <v>0</v>
      </c>
      <c r="C5514" s="131" t="n">
        <v>18574.5</v>
      </c>
      <c r="D5514" s="131" t="n">
        <v>0</v>
      </c>
      <c r="E5514" s="131" t="n">
        <v>1850.42</v>
      </c>
      <c r="F5514" s="131" t="n">
        <v>0</v>
      </c>
      <c r="G5514" s="131" t="n">
        <v>6966.77</v>
      </c>
      <c r="H5514" s="131" t="n">
        <v>0</v>
      </c>
      <c r="I5514" s="131" t="n">
        <v>0</v>
      </c>
      <c r="J5514" s="131" t="n">
        <v>0</v>
      </c>
      <c r="K5514" s="131" t="n">
        <v>0</v>
      </c>
      <c r="L5514" s="131" t="n">
        <v>0</v>
      </c>
      <c r="M5514" s="131" t="n">
        <v>0</v>
      </c>
      <c r="N5514" s="131" t="n">
        <v>0</v>
      </c>
      <c r="O5514" s="131" t="n">
        <v>15874.2</v>
      </c>
      <c r="P5514" s="131" t="n">
        <v>35585.1</v>
      </c>
      <c r="Q5514" s="131" t="n">
        <v>0</v>
      </c>
      <c r="R5514" t="n">
        <v>39913.6</v>
      </c>
      <c r="S5514" t="n">
        <v>38293.3</v>
      </c>
      <c r="T5514" t="n">
        <v>36371.2</v>
      </c>
      <c r="U5514" t="n">
        <v>0</v>
      </c>
      <c r="V5514" t="n">
        <v>13739.6</v>
      </c>
      <c r="W5514" t="n">
        <v>25283.9</v>
      </c>
      <c r="X5514" t="n">
        <v>0</v>
      </c>
      <c r="Y5514" t="n">
        <v>3032.86</v>
      </c>
      <c r="Z5514" t="n">
        <v>39625.9</v>
      </c>
    </row>
    <row r="5515" ht="15.75" customHeight="1" s="165">
      <c r="A5515" s="131" t="n">
        <v>5502</v>
      </c>
      <c r="B5515" s="131" t="n">
        <v>0.0384818</v>
      </c>
      <c r="C5515" s="131" t="n">
        <v>5455.34</v>
      </c>
      <c r="D5515" s="131" t="n">
        <v>0</v>
      </c>
      <c r="E5515" s="131" t="n">
        <v>194.624</v>
      </c>
      <c r="F5515" s="131" t="n">
        <v>0.107559</v>
      </c>
      <c r="G5515" s="131" t="n">
        <v>1633.86</v>
      </c>
      <c r="H5515" s="131" t="n">
        <v>0</v>
      </c>
      <c r="I5515" s="131" t="n">
        <v>0</v>
      </c>
      <c r="J5515" s="131" t="n">
        <v>0</v>
      </c>
      <c r="K5515" s="131" t="n">
        <v>0</v>
      </c>
      <c r="L5515" s="131" t="n">
        <v>0</v>
      </c>
      <c r="M5515" s="131" t="n">
        <v>0</v>
      </c>
      <c r="N5515" s="131" t="n">
        <v>0</v>
      </c>
      <c r="O5515" s="131" t="n">
        <v>9339.370000000001</v>
      </c>
      <c r="P5515" s="131" t="n">
        <v>36034.2</v>
      </c>
      <c r="Q5515" s="131" t="n">
        <v>0</v>
      </c>
      <c r="R5515" t="n">
        <v>40053.4</v>
      </c>
      <c r="S5515" t="n">
        <v>35772.9</v>
      </c>
      <c r="T5515" t="n">
        <v>37155.7</v>
      </c>
      <c r="U5515" t="n">
        <v>0.0438632</v>
      </c>
      <c r="V5515" t="n">
        <v>17047.6</v>
      </c>
      <c r="W5515" t="n">
        <v>23979.6</v>
      </c>
      <c r="X5515" t="n">
        <v>0.041389</v>
      </c>
      <c r="Y5515" t="n">
        <v>3219.92</v>
      </c>
      <c r="Z5515" t="n">
        <v>39758.1</v>
      </c>
    </row>
    <row r="5516" ht="15.75" customHeight="1" s="165">
      <c r="A5516" s="131" t="n">
        <v>5503</v>
      </c>
      <c r="B5516" s="131" t="n">
        <v>0.496087</v>
      </c>
      <c r="C5516" s="131" t="n">
        <v>0</v>
      </c>
      <c r="D5516" s="131" t="n">
        <v>0.385594</v>
      </c>
      <c r="E5516" s="131" t="n">
        <v>0</v>
      </c>
      <c r="F5516" s="131" t="n">
        <v>0.797455</v>
      </c>
      <c r="G5516" s="131" t="n">
        <v>0</v>
      </c>
      <c r="H5516" s="131" t="n">
        <v>0.0678689</v>
      </c>
      <c r="I5516" s="131" t="n">
        <v>0</v>
      </c>
      <c r="J5516" s="131" t="n">
        <v>0.126646</v>
      </c>
      <c r="K5516" s="131" t="n">
        <v>0</v>
      </c>
      <c r="L5516" s="131" t="n">
        <v>0</v>
      </c>
      <c r="M5516" s="131" t="n">
        <v>0</v>
      </c>
      <c r="N5516" s="131" t="n">
        <v>0.266086</v>
      </c>
      <c r="O5516" s="131" t="n">
        <v>5807.66</v>
      </c>
      <c r="P5516" s="131" t="n">
        <v>30577.2</v>
      </c>
      <c r="Q5516" s="131" t="n">
        <v>0.335707</v>
      </c>
      <c r="R5516" t="n">
        <v>40053.4</v>
      </c>
      <c r="S5516" t="n">
        <v>34231.3</v>
      </c>
      <c r="T5516" t="n">
        <v>27176.7</v>
      </c>
      <c r="U5516" t="n">
        <v>0.470843</v>
      </c>
      <c r="V5516" t="n">
        <v>22157.3</v>
      </c>
      <c r="W5516" t="n">
        <v>35480</v>
      </c>
      <c r="X5516" t="n">
        <v>0.55628</v>
      </c>
      <c r="Y5516" t="n">
        <v>1771.77</v>
      </c>
      <c r="Z5516" t="n">
        <v>39190</v>
      </c>
    </row>
    <row r="5517" ht="15.75" customHeight="1" s="165">
      <c r="A5517" s="131" t="n">
        <v>5504</v>
      </c>
      <c r="B5517" s="131" t="n">
        <v>1.49554</v>
      </c>
      <c r="C5517" s="131" t="n">
        <v>3817.67</v>
      </c>
      <c r="D5517" s="131" t="n">
        <v>1.15785</v>
      </c>
      <c r="E5517" s="131" t="n">
        <v>0</v>
      </c>
      <c r="F5517" s="131" t="n">
        <v>1.78137</v>
      </c>
      <c r="G5517" s="131" t="n">
        <v>0</v>
      </c>
      <c r="H5517" s="131" t="n">
        <v>0.223885</v>
      </c>
      <c r="I5517" s="131" t="n">
        <v>0</v>
      </c>
      <c r="J5517" s="131" t="n">
        <v>0.252446</v>
      </c>
      <c r="K5517" s="131" t="n">
        <v>0</v>
      </c>
      <c r="L5517" s="131" t="n">
        <v>0</v>
      </c>
      <c r="M5517" s="131" t="n">
        <v>0</v>
      </c>
      <c r="N5517" s="131" t="n">
        <v>1.08778</v>
      </c>
      <c r="O5517" s="131" t="n">
        <v>6383.38</v>
      </c>
      <c r="P5517" s="131" t="n">
        <v>12804</v>
      </c>
      <c r="Q5517" s="131" t="n">
        <v>1.23956</v>
      </c>
      <c r="R5517" t="n">
        <v>39560.9</v>
      </c>
      <c r="S5517" t="n">
        <v>24755.7</v>
      </c>
      <c r="T5517" t="n">
        <v>9128.6</v>
      </c>
      <c r="U5517" t="n">
        <v>0.883805</v>
      </c>
      <c r="V5517" t="n">
        <v>6660.16</v>
      </c>
      <c r="W5517" t="n">
        <v>36996.2</v>
      </c>
      <c r="X5517" t="n">
        <v>1.55166</v>
      </c>
      <c r="Y5517" t="n">
        <v>0</v>
      </c>
      <c r="Z5517" t="n">
        <v>39672.4</v>
      </c>
    </row>
    <row r="5518" ht="15.75" customHeight="1" s="165">
      <c r="A5518" s="131" t="n">
        <v>5505</v>
      </c>
      <c r="B5518" s="131" t="n">
        <v>2.49613</v>
      </c>
      <c r="C5518" s="131" t="n">
        <v>11069.2</v>
      </c>
      <c r="D5518" s="131" t="n">
        <v>2.35389</v>
      </c>
      <c r="E5518" s="131" t="n">
        <v>0</v>
      </c>
      <c r="F5518" s="131" t="n">
        <v>2.66727</v>
      </c>
      <c r="G5518" s="131" t="n">
        <v>0</v>
      </c>
      <c r="H5518" s="131" t="n">
        <v>0.68769</v>
      </c>
      <c r="I5518" s="131" t="n">
        <v>0</v>
      </c>
      <c r="J5518" s="131" t="n">
        <v>0.192777</v>
      </c>
      <c r="K5518" s="131" t="n">
        <v>0</v>
      </c>
      <c r="L5518" s="131" t="n">
        <v>0</v>
      </c>
      <c r="M5518" s="131" t="n">
        <v>0</v>
      </c>
      <c r="N5518" s="131" t="n">
        <v>1.98351</v>
      </c>
      <c r="O5518" s="131" t="n">
        <v>7021.52</v>
      </c>
      <c r="P5518" s="131" t="n">
        <v>9899.809999999999</v>
      </c>
      <c r="Q5518" s="131" t="n">
        <v>2.19324</v>
      </c>
      <c r="R5518" t="n">
        <v>39667.8</v>
      </c>
      <c r="S5518" t="n">
        <v>17747.7</v>
      </c>
      <c r="T5518" t="n">
        <v>3197.27</v>
      </c>
      <c r="U5518" t="n">
        <v>0.670404</v>
      </c>
      <c r="V5518" t="n">
        <v>7972.1</v>
      </c>
      <c r="W5518" t="n">
        <v>37043.2</v>
      </c>
      <c r="X5518" t="n">
        <v>2.52357</v>
      </c>
      <c r="Y5518" t="n">
        <v>0</v>
      </c>
      <c r="Z5518" t="n">
        <v>39583</v>
      </c>
    </row>
    <row r="5519" ht="15.75" customHeight="1" s="165">
      <c r="A5519" s="131" t="n">
        <v>5506</v>
      </c>
      <c r="B5519" s="131" t="n">
        <v>3.30552</v>
      </c>
      <c r="C5519" s="131" t="n">
        <v>5580.08</v>
      </c>
      <c r="D5519" s="131" t="n">
        <v>3.13076</v>
      </c>
      <c r="E5519" s="131" t="n">
        <v>0</v>
      </c>
      <c r="F5519" s="131" t="n">
        <v>3.34568</v>
      </c>
      <c r="G5519" s="131" t="n">
        <v>10279.5</v>
      </c>
      <c r="H5519" s="131" t="n">
        <v>0.458592</v>
      </c>
      <c r="I5519" s="131" t="n">
        <v>0</v>
      </c>
      <c r="J5519" s="131" t="n">
        <v>0.483251</v>
      </c>
      <c r="K5519" s="131" t="n">
        <v>0</v>
      </c>
      <c r="L5519" s="131" t="n">
        <v>0</v>
      </c>
      <c r="M5519" s="131" t="n">
        <v>0</v>
      </c>
      <c r="N5519" s="131" t="n">
        <v>1.25024</v>
      </c>
      <c r="O5519" s="131" t="n">
        <v>5716.12</v>
      </c>
      <c r="P5519" s="131" t="n">
        <v>11221.4</v>
      </c>
      <c r="Q5519" s="131" t="n">
        <v>2.96796</v>
      </c>
      <c r="R5519" t="n">
        <v>39788.1</v>
      </c>
      <c r="S5519" t="n">
        <v>11465.3</v>
      </c>
      <c r="T5519" t="n">
        <v>0</v>
      </c>
      <c r="U5519" t="n">
        <v>1.79955</v>
      </c>
      <c r="V5519" t="n">
        <v>7884.3</v>
      </c>
      <c r="W5519" t="n">
        <v>37188.2</v>
      </c>
      <c r="X5519" t="n">
        <v>3.28465</v>
      </c>
      <c r="Y5519" t="n">
        <v>0</v>
      </c>
      <c r="Z5519" t="n">
        <v>39090.8</v>
      </c>
    </row>
    <row r="5520" ht="15.75" customHeight="1" s="165">
      <c r="A5520" s="131" t="n">
        <v>5507</v>
      </c>
      <c r="B5520" s="131" t="n">
        <v>3.86748</v>
      </c>
      <c r="C5520" s="131" t="n">
        <v>2930.49</v>
      </c>
      <c r="D5520" s="131" t="n">
        <v>3.66337</v>
      </c>
      <c r="E5520" s="131" t="n">
        <v>2887.53</v>
      </c>
      <c r="F5520" s="131" t="n">
        <v>3.72321</v>
      </c>
      <c r="G5520" s="131" t="n">
        <v>14799.7</v>
      </c>
      <c r="H5520" s="131" t="n">
        <v>0.382558</v>
      </c>
      <c r="I5520" s="131" t="n">
        <v>0</v>
      </c>
      <c r="J5520" s="131" t="n">
        <v>0.877682</v>
      </c>
      <c r="K5520" s="131" t="n">
        <v>0</v>
      </c>
      <c r="L5520" s="131" t="n">
        <v>0</v>
      </c>
      <c r="M5520" s="131" t="n">
        <v>0</v>
      </c>
      <c r="N5520" s="131" t="n">
        <v>3.17066</v>
      </c>
      <c r="O5520" s="131" t="n">
        <v>1981.1</v>
      </c>
      <c r="P5520" s="131" t="n">
        <v>13660.2</v>
      </c>
      <c r="Q5520" s="131" t="n">
        <v>3.11058</v>
      </c>
      <c r="R5520" t="n">
        <v>39763.7</v>
      </c>
      <c r="S5520" t="n">
        <v>17903.4</v>
      </c>
      <c r="T5520" t="n">
        <v>0</v>
      </c>
      <c r="U5520" t="n">
        <v>0.639888</v>
      </c>
      <c r="V5520" t="n">
        <v>2261.86</v>
      </c>
      <c r="W5520" t="n">
        <v>36427.4</v>
      </c>
      <c r="X5520" t="n">
        <v>3.82079</v>
      </c>
      <c r="Y5520" t="n">
        <v>928.799</v>
      </c>
      <c r="Z5520" t="n">
        <v>39411.8</v>
      </c>
    </row>
    <row r="5521" ht="15.75" customHeight="1" s="165">
      <c r="A5521" s="131" t="n">
        <v>5508</v>
      </c>
      <c r="B5521" s="131" t="n">
        <v>1.0218</v>
      </c>
      <c r="C5521" s="131" t="n">
        <v>2493.39</v>
      </c>
      <c r="D5521" s="131" t="n">
        <v>3.95431</v>
      </c>
      <c r="E5521" s="131" t="n">
        <v>3729.62</v>
      </c>
      <c r="F5521" s="131" t="n">
        <v>3.90754</v>
      </c>
      <c r="G5521" s="131" t="n">
        <v>9386.58</v>
      </c>
      <c r="H5521" s="131" t="n">
        <v>0.680852</v>
      </c>
      <c r="I5521" s="131" t="n">
        <v>0</v>
      </c>
      <c r="J5521" s="131" t="n">
        <v>0.827283</v>
      </c>
      <c r="K5521" s="131" t="n">
        <v>0</v>
      </c>
      <c r="L5521" s="131" t="n">
        <v>0</v>
      </c>
      <c r="M5521" s="131" t="n">
        <v>0</v>
      </c>
      <c r="N5521" s="131" t="n">
        <v>3.44192</v>
      </c>
      <c r="O5521" s="131" t="n">
        <v>0</v>
      </c>
      <c r="P5521" s="131" t="n">
        <v>22112.3</v>
      </c>
      <c r="Q5521" s="131" t="n">
        <v>3.85279</v>
      </c>
      <c r="R5521" t="n">
        <v>39669.4</v>
      </c>
      <c r="S5521" t="n">
        <v>24291.9</v>
      </c>
      <c r="T5521" t="n">
        <v>0</v>
      </c>
      <c r="U5521" t="n">
        <v>0.488942</v>
      </c>
      <c r="V5521" t="n">
        <v>2258.13</v>
      </c>
      <c r="W5521" t="n">
        <v>33740.9</v>
      </c>
      <c r="X5521" t="n">
        <v>4.11179</v>
      </c>
      <c r="Y5521" t="n">
        <v>1683.62</v>
      </c>
      <c r="Z5521" t="n">
        <v>38234.6</v>
      </c>
    </row>
    <row r="5522" ht="15.75" customHeight="1" s="165">
      <c r="A5522" s="131" t="n">
        <v>5509</v>
      </c>
      <c r="B5522" s="131" t="n">
        <v>1.02677</v>
      </c>
      <c r="C5522" s="131" t="n">
        <v>1373.24</v>
      </c>
      <c r="D5522" s="131" t="n">
        <v>3.97126</v>
      </c>
      <c r="E5522" s="131" t="n">
        <v>6734.06</v>
      </c>
      <c r="F5522" s="131" t="n">
        <v>3.81927</v>
      </c>
      <c r="G5522" s="131" t="n">
        <v>3209.45</v>
      </c>
      <c r="H5522" s="131" t="n">
        <v>1.02221</v>
      </c>
      <c r="I5522" s="131" t="n">
        <v>0</v>
      </c>
      <c r="J5522" s="131" t="n">
        <v>2.93674</v>
      </c>
      <c r="K5522" s="131" t="n">
        <v>0</v>
      </c>
      <c r="L5522" s="131" t="n">
        <v>0</v>
      </c>
      <c r="M5522" s="131" t="n">
        <v>0</v>
      </c>
      <c r="N5522" s="131" t="n">
        <v>2.34798</v>
      </c>
      <c r="O5522" s="131" t="n">
        <v>0</v>
      </c>
      <c r="P5522" s="131" t="n">
        <v>31389.5</v>
      </c>
      <c r="Q5522" s="131" t="n">
        <v>3.93218</v>
      </c>
      <c r="R5522" t="n">
        <v>38167.5</v>
      </c>
      <c r="S5522" t="n">
        <v>30178.5</v>
      </c>
      <c r="T5522" t="n">
        <v>0</v>
      </c>
      <c r="U5522" t="n">
        <v>0.155618</v>
      </c>
      <c r="V5522" t="n">
        <v>3066.5</v>
      </c>
      <c r="W5522" t="n">
        <v>25248.7</v>
      </c>
      <c r="X5522" t="n">
        <v>4.11967</v>
      </c>
      <c r="Y5522" t="n">
        <v>1396.93</v>
      </c>
      <c r="Z5522" t="n">
        <v>39384.5</v>
      </c>
    </row>
    <row r="5523" ht="15.75" customHeight="1" s="165">
      <c r="A5523" s="131" t="n">
        <v>5510</v>
      </c>
      <c r="B5523" s="131" t="n">
        <v>0.875923</v>
      </c>
      <c r="C5523" s="131" t="n">
        <v>0</v>
      </c>
      <c r="D5523" s="131" t="n">
        <v>3.73184</v>
      </c>
      <c r="E5523" s="131" t="n">
        <v>6766.93</v>
      </c>
      <c r="F5523" s="131" t="n">
        <v>3.56365</v>
      </c>
      <c r="G5523" s="131" t="n">
        <v>512.228</v>
      </c>
      <c r="H5523" s="131" t="n">
        <v>1.00175</v>
      </c>
      <c r="I5523" s="131" t="n">
        <v>0</v>
      </c>
      <c r="J5523" s="131" t="n">
        <v>0.382603</v>
      </c>
      <c r="K5523" s="131" t="n">
        <v>0</v>
      </c>
      <c r="L5523" s="131" t="n">
        <v>0</v>
      </c>
      <c r="M5523" s="131" t="n">
        <v>0</v>
      </c>
      <c r="N5523" s="131" t="n">
        <v>2.73244</v>
      </c>
      <c r="O5523" s="131" t="n">
        <v>0</v>
      </c>
      <c r="P5523" s="131" t="n">
        <v>33071.4</v>
      </c>
      <c r="Q5523" s="131" t="n">
        <v>3.74058</v>
      </c>
      <c r="R5523" t="n">
        <v>38126.4</v>
      </c>
      <c r="S5523" t="n">
        <v>36869.2</v>
      </c>
      <c r="T5523" t="n">
        <v>0</v>
      </c>
      <c r="U5523" t="n">
        <v>1.96453</v>
      </c>
      <c r="V5523" t="n">
        <v>3855.97</v>
      </c>
      <c r="W5523" t="n">
        <v>14817.8</v>
      </c>
      <c r="X5523" t="n">
        <v>3.86913</v>
      </c>
      <c r="Y5523" t="n">
        <v>1989.11</v>
      </c>
      <c r="Z5523" t="n">
        <v>39497.1</v>
      </c>
    </row>
    <row r="5524" ht="15.75" customHeight="1" s="165">
      <c r="A5524" s="131" t="n">
        <v>5511</v>
      </c>
      <c r="B5524" s="131" t="n">
        <v>3.44541</v>
      </c>
      <c r="C5524" s="131" t="n">
        <v>0</v>
      </c>
      <c r="D5524" s="131" t="n">
        <v>3.27878</v>
      </c>
      <c r="E5524" s="131" t="n">
        <v>9336.67</v>
      </c>
      <c r="F5524" s="131" t="n">
        <v>1.73315</v>
      </c>
      <c r="G5524" s="131" t="n">
        <v>0</v>
      </c>
      <c r="H5524" s="131" t="n">
        <v>0.832172</v>
      </c>
      <c r="I5524" s="131" t="n">
        <v>0</v>
      </c>
      <c r="J5524" s="131" t="n">
        <v>2.58784</v>
      </c>
      <c r="K5524" s="131" t="n">
        <v>0</v>
      </c>
      <c r="L5524" s="131" t="n">
        <v>0</v>
      </c>
      <c r="M5524" s="131" t="n">
        <v>0</v>
      </c>
      <c r="N5524" s="131" t="n">
        <v>2.99024</v>
      </c>
      <c r="O5524" s="131" t="n">
        <v>9052.57</v>
      </c>
      <c r="P5524" s="131" t="n">
        <v>31243.1</v>
      </c>
      <c r="Q5524" s="131" t="n">
        <v>3.31682</v>
      </c>
      <c r="R5524" t="n">
        <v>38268.8</v>
      </c>
      <c r="S5524" t="n">
        <v>38956.5</v>
      </c>
      <c r="T5524" t="n">
        <v>0</v>
      </c>
      <c r="U5524" t="n">
        <v>1.9372</v>
      </c>
      <c r="V5524" t="n">
        <v>4188.58</v>
      </c>
      <c r="W5524" t="n">
        <v>8322.290000000001</v>
      </c>
      <c r="X5524" t="n">
        <v>2.60396</v>
      </c>
      <c r="Y5524" t="n">
        <v>3388.74</v>
      </c>
      <c r="Z5524" t="n">
        <v>39548.2</v>
      </c>
    </row>
    <row r="5525" ht="15.75" customHeight="1" s="165">
      <c r="A5525" s="131" t="n">
        <v>5512</v>
      </c>
      <c r="B5525" s="131" t="n">
        <v>1.47667</v>
      </c>
      <c r="C5525" s="131" t="n">
        <v>736.547</v>
      </c>
      <c r="D5525" s="131" t="n">
        <v>2.56256</v>
      </c>
      <c r="E5525" s="131" t="n">
        <v>8741.27</v>
      </c>
      <c r="F5525" s="131" t="n">
        <v>1.64855</v>
      </c>
      <c r="G5525" s="131" t="n">
        <v>0</v>
      </c>
      <c r="H5525" s="131" t="n">
        <v>1.16126</v>
      </c>
      <c r="I5525" s="131" t="n">
        <v>645.972</v>
      </c>
      <c r="J5525" s="131" t="n">
        <v>2.435</v>
      </c>
      <c r="K5525" s="131" t="n">
        <v>0</v>
      </c>
      <c r="L5525" s="131" t="n">
        <v>645.972</v>
      </c>
      <c r="M5525" s="131" t="n">
        <v>0</v>
      </c>
      <c r="N5525" s="131" t="n">
        <v>1.79116</v>
      </c>
      <c r="O5525" s="131" t="n">
        <v>9869.610000000001</v>
      </c>
      <c r="P5525" s="131" t="n">
        <v>34982.3</v>
      </c>
      <c r="Q5525" s="131" t="n">
        <v>1.89468</v>
      </c>
      <c r="R5525" t="n">
        <v>38340.5</v>
      </c>
      <c r="S5525" t="n">
        <v>38842.6</v>
      </c>
      <c r="T5525" t="n">
        <v>43.1483</v>
      </c>
      <c r="U5525" t="n">
        <v>2.08692</v>
      </c>
      <c r="V5525" t="n">
        <v>3678.28</v>
      </c>
      <c r="W5525" t="n">
        <v>8428.41</v>
      </c>
      <c r="X5525" t="n">
        <v>2.60841</v>
      </c>
      <c r="Y5525" t="n">
        <v>5811.74</v>
      </c>
      <c r="Z5525" t="n">
        <v>39309</v>
      </c>
    </row>
    <row r="5526" ht="15.75" customHeight="1" s="165">
      <c r="A5526" s="131" t="n">
        <v>5513</v>
      </c>
      <c r="B5526" s="131" t="n">
        <v>1.70743</v>
      </c>
      <c r="C5526" s="131" t="n">
        <v>273.003</v>
      </c>
      <c r="D5526" s="131" t="n">
        <v>1.62201</v>
      </c>
      <c r="E5526" s="131" t="n">
        <v>12438.6</v>
      </c>
      <c r="F5526" s="131" t="n">
        <v>1.21811</v>
      </c>
      <c r="G5526" s="131" t="n">
        <v>0</v>
      </c>
      <c r="H5526" s="131" t="n">
        <v>1.14443</v>
      </c>
      <c r="I5526" s="131" t="n">
        <v>0</v>
      </c>
      <c r="J5526" s="131" t="n">
        <v>1.63371</v>
      </c>
      <c r="K5526" s="131" t="n">
        <v>0</v>
      </c>
      <c r="L5526" s="131" t="n">
        <v>0</v>
      </c>
      <c r="M5526" s="131" t="n">
        <v>0</v>
      </c>
      <c r="N5526" s="131" t="n">
        <v>0.0287819</v>
      </c>
      <c r="O5526" s="131" t="n">
        <v>11992.2</v>
      </c>
      <c r="P5526" s="131" t="n">
        <v>36171.5</v>
      </c>
      <c r="Q5526" s="131" t="n">
        <v>1.83823</v>
      </c>
      <c r="R5526" t="n">
        <v>38397.1</v>
      </c>
      <c r="S5526" t="n">
        <v>38579.9</v>
      </c>
      <c r="T5526" t="n">
        <v>4794.22</v>
      </c>
      <c r="U5526" t="n">
        <v>0.224988</v>
      </c>
      <c r="V5526" t="n">
        <v>5762.51</v>
      </c>
      <c r="W5526" t="n">
        <v>6615.07</v>
      </c>
      <c r="X5526" t="n">
        <v>1.65551</v>
      </c>
      <c r="Y5526" t="n">
        <v>4148.08</v>
      </c>
      <c r="Z5526" t="n">
        <v>38665.3</v>
      </c>
    </row>
    <row r="5527" ht="15.75" customHeight="1" s="165">
      <c r="A5527" s="131" t="n">
        <v>5514</v>
      </c>
      <c r="B5527" s="131" t="n">
        <v>0.655027</v>
      </c>
      <c r="C5527" s="131" t="n">
        <v>2816.93</v>
      </c>
      <c r="D5527" s="131" t="n">
        <v>0.594187</v>
      </c>
      <c r="E5527" s="131" t="n">
        <v>4591.34</v>
      </c>
      <c r="F5527" s="131" t="n">
        <v>0.328843</v>
      </c>
      <c r="G5527" s="131" t="n">
        <v>0</v>
      </c>
      <c r="H5527" s="131" t="n">
        <v>0.725081</v>
      </c>
      <c r="I5527" s="131" t="n">
        <v>2041.99</v>
      </c>
      <c r="J5527" s="131" t="n">
        <v>0.262274</v>
      </c>
      <c r="K5527" s="131" t="n">
        <v>1837.99</v>
      </c>
      <c r="L5527" s="131" t="n">
        <v>2041.99</v>
      </c>
      <c r="M5527" s="131" t="n">
        <v>0</v>
      </c>
      <c r="N5527" s="131" t="n">
        <v>0.0125494</v>
      </c>
      <c r="O5527" s="131" t="n">
        <v>13943.4</v>
      </c>
      <c r="P5527" s="131" t="n">
        <v>29204.3</v>
      </c>
      <c r="Q5527" s="131" t="n">
        <v>0.8751139999999999</v>
      </c>
      <c r="R5527" t="n">
        <v>38508.6</v>
      </c>
      <c r="S5527" t="n">
        <v>38386.4</v>
      </c>
      <c r="T5527" t="n">
        <v>16067.9</v>
      </c>
      <c r="U5527" t="n">
        <v>0.65747</v>
      </c>
      <c r="V5527" t="n">
        <v>8415.84</v>
      </c>
      <c r="W5527" t="n">
        <v>5335.05</v>
      </c>
      <c r="X5527" t="n">
        <v>0.553196</v>
      </c>
      <c r="Y5527" t="n">
        <v>5543.1</v>
      </c>
      <c r="Z5527" t="n">
        <v>37279.4</v>
      </c>
    </row>
    <row r="5528" ht="15.75" customHeight="1" s="165">
      <c r="A5528" s="131" t="n">
        <v>5515</v>
      </c>
      <c r="B5528" s="131" t="n">
        <v>0.0637534</v>
      </c>
      <c r="C5528" s="131" t="n">
        <v>7326.78</v>
      </c>
      <c r="D5528" s="131" t="n">
        <v>0.0463037</v>
      </c>
      <c r="E5528" s="131" t="n">
        <v>758.616</v>
      </c>
      <c r="F5528" s="131" t="n">
        <v>0</v>
      </c>
      <c r="G5528" s="131" t="n">
        <v>1438.7</v>
      </c>
      <c r="H5528" s="131" t="n">
        <v>0.11334</v>
      </c>
      <c r="I5528" s="131" t="n">
        <v>2007.09</v>
      </c>
      <c r="J5528" s="131" t="n">
        <v>0.0802387</v>
      </c>
      <c r="K5528" s="131" t="n">
        <v>1508.39</v>
      </c>
      <c r="L5528" s="131" t="n">
        <v>2007.09</v>
      </c>
      <c r="M5528" s="131" t="n">
        <v>0</v>
      </c>
      <c r="N5528" s="131" t="n">
        <v>0</v>
      </c>
      <c r="O5528" s="131" t="n">
        <v>13707.5</v>
      </c>
      <c r="P5528" s="131" t="n">
        <v>13895.7</v>
      </c>
      <c r="Q5528" s="131" t="n">
        <v>0.16758</v>
      </c>
      <c r="R5528" t="n">
        <v>39097.5</v>
      </c>
      <c r="S5528" t="n">
        <v>39371.3</v>
      </c>
      <c r="T5528" t="n">
        <v>37915</v>
      </c>
      <c r="U5528" t="n">
        <v>0.0774705</v>
      </c>
      <c r="V5528" t="n">
        <v>13744.6</v>
      </c>
      <c r="W5528" t="n">
        <v>3679.41</v>
      </c>
      <c r="X5528" t="n">
        <v>0.0563315</v>
      </c>
      <c r="Y5528" t="n">
        <v>8112.36</v>
      </c>
      <c r="Z5528" t="n">
        <v>24966.6</v>
      </c>
    </row>
    <row r="5529" ht="15.75" customHeight="1" s="165">
      <c r="A5529" s="131" t="n">
        <v>5516</v>
      </c>
      <c r="B5529" s="131" t="n">
        <v>0</v>
      </c>
      <c r="C5529" s="131" t="n">
        <v>15074.1</v>
      </c>
      <c r="D5529" s="131" t="n">
        <v>0</v>
      </c>
      <c r="E5529" s="131" t="n">
        <v>2216.12</v>
      </c>
      <c r="F5529" s="131" t="n">
        <v>0</v>
      </c>
      <c r="G5529" s="131" t="n">
        <v>1443.83</v>
      </c>
      <c r="H5529" s="131" t="n">
        <v>0</v>
      </c>
      <c r="I5529" s="131" t="n">
        <v>7805.25</v>
      </c>
      <c r="J5529" s="131" t="n">
        <v>0</v>
      </c>
      <c r="K5529" s="131" t="n">
        <v>5049.46</v>
      </c>
      <c r="L5529" s="131" t="n">
        <v>7805.25</v>
      </c>
      <c r="M5529" s="131" t="n">
        <v>0</v>
      </c>
      <c r="N5529" s="131" t="n">
        <v>0</v>
      </c>
      <c r="O5529" s="131" t="n">
        <v>6900.76</v>
      </c>
      <c r="P5529" s="131" t="n">
        <v>35521.4</v>
      </c>
      <c r="Q5529" s="131" t="n">
        <v>0</v>
      </c>
      <c r="R5529" t="n">
        <v>39805.6</v>
      </c>
      <c r="S5529" t="n">
        <v>39897.6</v>
      </c>
      <c r="T5529" t="n">
        <v>39361.3</v>
      </c>
      <c r="U5529" t="n">
        <v>0</v>
      </c>
      <c r="V5529" t="n">
        <v>24640.9</v>
      </c>
      <c r="W5529" t="n">
        <v>5791.53</v>
      </c>
      <c r="X5529" t="n">
        <v>0</v>
      </c>
      <c r="Y5529" t="n">
        <v>13008.3</v>
      </c>
      <c r="Z5529" t="n">
        <v>15334.7</v>
      </c>
    </row>
    <row r="5530" ht="15.75" customHeight="1" s="165">
      <c r="A5530" s="131" t="n">
        <v>5517</v>
      </c>
      <c r="B5530" s="131" t="n">
        <v>0</v>
      </c>
      <c r="C5530" s="131" t="n">
        <v>26996.3</v>
      </c>
      <c r="D5530" s="131" t="n">
        <v>0</v>
      </c>
      <c r="E5530" s="131" t="n">
        <v>4580.85</v>
      </c>
      <c r="F5530" s="131" t="n">
        <v>0</v>
      </c>
      <c r="G5530" s="131" t="n">
        <v>6467.37</v>
      </c>
      <c r="H5530" s="131" t="n">
        <v>0</v>
      </c>
      <c r="I5530" s="131" t="n">
        <v>3524.82</v>
      </c>
      <c r="J5530" s="131" t="n">
        <v>0</v>
      </c>
      <c r="K5530" s="131" t="n">
        <v>6743.38</v>
      </c>
      <c r="L5530" s="131" t="n">
        <v>3524.82</v>
      </c>
      <c r="M5530" s="131" t="n">
        <v>0</v>
      </c>
      <c r="N5530" s="131" t="n">
        <v>0</v>
      </c>
      <c r="O5530" s="131" t="n">
        <v>3060.49</v>
      </c>
      <c r="P5530" s="131" t="n">
        <v>37649.3</v>
      </c>
      <c r="Q5530" s="131" t="n">
        <v>0</v>
      </c>
      <c r="R5530" t="n">
        <v>40053.4</v>
      </c>
      <c r="S5530" t="n">
        <v>40053.4</v>
      </c>
      <c r="T5530" t="n">
        <v>39785.3</v>
      </c>
      <c r="U5530" t="n">
        <v>0</v>
      </c>
      <c r="V5530" t="n">
        <v>27235.4</v>
      </c>
      <c r="W5530" t="n">
        <v>7306.23</v>
      </c>
      <c r="X5530" t="n">
        <v>0</v>
      </c>
      <c r="Y5530" t="n">
        <v>15607.9</v>
      </c>
      <c r="Z5530" t="n">
        <v>17707.1</v>
      </c>
    </row>
    <row r="5531" ht="15.75" customHeight="1" s="165">
      <c r="A5531" s="131" t="n">
        <v>5518</v>
      </c>
      <c r="B5531" s="131" t="n">
        <v>0</v>
      </c>
      <c r="C5531" s="131" t="n">
        <v>26840.4</v>
      </c>
      <c r="D5531" s="131" t="n">
        <v>0</v>
      </c>
      <c r="E5531" s="131" t="n">
        <v>9510.969999999999</v>
      </c>
      <c r="F5531" s="131" t="n">
        <v>0</v>
      </c>
      <c r="G5531" s="131" t="n">
        <v>36952.9</v>
      </c>
      <c r="H5531" s="131" t="n">
        <v>0</v>
      </c>
      <c r="I5531" s="131" t="n">
        <v>4077.82</v>
      </c>
      <c r="J5531" s="131" t="n">
        <v>0</v>
      </c>
      <c r="K5531" s="131" t="n">
        <v>4488.02</v>
      </c>
      <c r="L5531" s="131" t="n">
        <v>4077.82</v>
      </c>
      <c r="M5531" s="131" t="n">
        <v>0</v>
      </c>
      <c r="N5531" s="131" t="n">
        <v>0</v>
      </c>
      <c r="O5531" s="131" t="n">
        <v>2706.41</v>
      </c>
      <c r="P5531" s="131" t="n">
        <v>33275</v>
      </c>
      <c r="Q5531" s="131" t="n">
        <v>0</v>
      </c>
      <c r="R5531" t="n">
        <v>40053.4</v>
      </c>
      <c r="S5531" t="n">
        <v>40053.4</v>
      </c>
      <c r="T5531" t="n">
        <v>39476.7</v>
      </c>
      <c r="U5531" t="n">
        <v>0</v>
      </c>
      <c r="V5531" t="n">
        <v>29620.1</v>
      </c>
      <c r="W5531" t="n">
        <v>11902.2</v>
      </c>
      <c r="X5531" t="n">
        <v>0</v>
      </c>
      <c r="Y5531" t="n">
        <v>13263.1</v>
      </c>
      <c r="Z5531" t="n">
        <v>30568.8</v>
      </c>
    </row>
    <row r="5532" ht="15.75" customHeight="1" s="165">
      <c r="A5532" s="131" t="n">
        <v>5519</v>
      </c>
      <c r="B5532" s="131" t="n">
        <v>0</v>
      </c>
      <c r="C5532" s="131" t="n">
        <v>21680.5</v>
      </c>
      <c r="D5532" s="131" t="n">
        <v>0</v>
      </c>
      <c r="E5532" s="131" t="n">
        <v>26634.2</v>
      </c>
      <c r="F5532" s="131" t="n">
        <v>0</v>
      </c>
      <c r="G5532" s="131" t="n">
        <v>14810.8</v>
      </c>
      <c r="H5532" s="131" t="n">
        <v>0</v>
      </c>
      <c r="I5532" s="131" t="n">
        <v>5457.06</v>
      </c>
      <c r="J5532" s="131" t="n">
        <v>0</v>
      </c>
      <c r="K5532" s="131" t="n">
        <v>2036.01</v>
      </c>
      <c r="L5532" s="131" t="n">
        <v>5457.06</v>
      </c>
      <c r="M5532" s="131" t="n">
        <v>0</v>
      </c>
      <c r="N5532" s="131" t="n">
        <v>0</v>
      </c>
      <c r="O5532" s="131" t="n">
        <v>1926.36</v>
      </c>
      <c r="P5532" s="131" t="n">
        <v>32457.2</v>
      </c>
      <c r="Q5532" s="131" t="n">
        <v>0</v>
      </c>
      <c r="R5532" t="n">
        <v>40053.4</v>
      </c>
      <c r="S5532" t="n">
        <v>40033.2</v>
      </c>
      <c r="T5532" t="n">
        <v>39481.3</v>
      </c>
      <c r="U5532" t="n">
        <v>0</v>
      </c>
      <c r="V5532" t="n">
        <v>16286.3</v>
      </c>
      <c r="W5532" t="n">
        <v>6454.76</v>
      </c>
      <c r="X5532" t="n">
        <v>0</v>
      </c>
      <c r="Y5532" t="n">
        <v>24478.3</v>
      </c>
      <c r="Z5532" t="n">
        <v>39435.6</v>
      </c>
    </row>
    <row r="5533" ht="15.75" customHeight="1" s="165">
      <c r="A5533" s="131" t="n">
        <v>5520</v>
      </c>
      <c r="B5533" s="131" t="n">
        <v>0</v>
      </c>
      <c r="C5533" s="131" t="n">
        <v>16758.5</v>
      </c>
      <c r="D5533" s="131" t="n">
        <v>0</v>
      </c>
      <c r="E5533" s="131" t="n">
        <v>17097.3</v>
      </c>
      <c r="F5533" s="131" t="n">
        <v>0</v>
      </c>
      <c r="G5533" s="131" t="n">
        <v>6599.57</v>
      </c>
      <c r="H5533" s="131" t="n">
        <v>0</v>
      </c>
      <c r="I5533" s="131" t="n">
        <v>6277.27</v>
      </c>
      <c r="J5533" s="131" t="n">
        <v>0</v>
      </c>
      <c r="K5533" s="131" t="n">
        <v>3293.34</v>
      </c>
      <c r="L5533" s="131" t="n">
        <v>6277.27</v>
      </c>
      <c r="M5533" s="131" t="n">
        <v>0</v>
      </c>
      <c r="N5533" s="131" t="n">
        <v>0</v>
      </c>
      <c r="O5533" s="131" t="n">
        <v>0</v>
      </c>
      <c r="P5533" s="131" t="n">
        <v>13479</v>
      </c>
      <c r="Q5533" s="131" t="n">
        <v>0</v>
      </c>
      <c r="R5533" t="n">
        <v>40053.4</v>
      </c>
      <c r="S5533" t="n">
        <v>40053.4</v>
      </c>
      <c r="T5533" t="n">
        <v>37837.1</v>
      </c>
      <c r="U5533" t="n">
        <v>0</v>
      </c>
      <c r="V5533" t="n">
        <v>8102.11</v>
      </c>
      <c r="W5533" t="n">
        <v>4847.57</v>
      </c>
      <c r="X5533" t="n">
        <v>0</v>
      </c>
      <c r="Y5533" t="n">
        <v>21784.1</v>
      </c>
      <c r="Z5533" t="n">
        <v>40053.4</v>
      </c>
    </row>
    <row r="5534" ht="15.75" customHeight="1" s="165">
      <c r="A5534" s="131" t="n">
        <v>5521</v>
      </c>
      <c r="B5534" s="131" t="n">
        <v>0</v>
      </c>
      <c r="C5534" s="131" t="n">
        <v>14328.1</v>
      </c>
      <c r="D5534" s="131" t="n">
        <v>0</v>
      </c>
      <c r="E5534" s="131" t="n">
        <v>6329.91</v>
      </c>
      <c r="F5534" s="131" t="n">
        <v>0</v>
      </c>
      <c r="G5534" s="131" t="n">
        <v>7912.98</v>
      </c>
      <c r="H5534" s="131" t="n">
        <v>0</v>
      </c>
      <c r="I5534" s="131" t="n">
        <v>7245.59</v>
      </c>
      <c r="J5534" s="131" t="n">
        <v>0</v>
      </c>
      <c r="K5534" s="131" t="n">
        <v>1028.72</v>
      </c>
      <c r="L5534" s="131" t="n">
        <v>7245.59</v>
      </c>
      <c r="M5534" s="131" t="n">
        <v>0</v>
      </c>
      <c r="N5534" s="131" t="n">
        <v>0</v>
      </c>
      <c r="O5534" s="131" t="n">
        <v>0</v>
      </c>
      <c r="P5534" s="131" t="n">
        <v>39215.2</v>
      </c>
      <c r="Q5534" s="131" t="n">
        <v>0</v>
      </c>
      <c r="R5534" t="n">
        <v>40053.4</v>
      </c>
      <c r="S5534" t="n">
        <v>40053.4</v>
      </c>
      <c r="T5534" t="n">
        <v>37468.1</v>
      </c>
      <c r="U5534" t="n">
        <v>0</v>
      </c>
      <c r="V5534" t="n">
        <v>2514.18</v>
      </c>
      <c r="W5534" t="n">
        <v>1911.37</v>
      </c>
      <c r="X5534" t="n">
        <v>0</v>
      </c>
      <c r="Y5534" t="n">
        <v>25715</v>
      </c>
      <c r="Z5534" t="n">
        <v>40053.4</v>
      </c>
    </row>
    <row r="5535" ht="15.75" customHeight="1" s="165">
      <c r="A5535" s="131" t="n">
        <v>5522</v>
      </c>
      <c r="B5535" s="131" t="n">
        <v>0</v>
      </c>
      <c r="C5535" s="131" t="n">
        <v>15102.6</v>
      </c>
      <c r="D5535" s="131" t="n">
        <v>0</v>
      </c>
      <c r="E5535" s="131" t="n">
        <v>9012.83</v>
      </c>
      <c r="F5535" s="131" t="n">
        <v>0</v>
      </c>
      <c r="G5535" s="131" t="n">
        <v>2398.05</v>
      </c>
      <c r="H5535" s="131" t="n">
        <v>0</v>
      </c>
      <c r="I5535" s="131" t="n">
        <v>6197.13</v>
      </c>
      <c r="J5535" s="131" t="n">
        <v>0</v>
      </c>
      <c r="K5535" s="131" t="n">
        <v>0</v>
      </c>
      <c r="L5535" s="131" t="n">
        <v>6197.13</v>
      </c>
      <c r="M5535" s="131" t="n">
        <v>0</v>
      </c>
      <c r="N5535" s="131" t="n">
        <v>0</v>
      </c>
      <c r="O5535" s="131" t="n">
        <v>0</v>
      </c>
      <c r="P5535" s="131" t="n">
        <v>33630.8</v>
      </c>
      <c r="Q5535" s="131" t="n">
        <v>0</v>
      </c>
      <c r="R5535" t="n">
        <v>40053.4</v>
      </c>
      <c r="S5535" t="n">
        <v>39874.5</v>
      </c>
      <c r="T5535" t="n">
        <v>38924.3</v>
      </c>
      <c r="U5535" t="n">
        <v>0</v>
      </c>
      <c r="V5535" t="n">
        <v>483.468</v>
      </c>
      <c r="W5535" t="n">
        <v>30.4539</v>
      </c>
      <c r="X5535" t="n">
        <v>0</v>
      </c>
      <c r="Y5535" t="n">
        <v>21703.1</v>
      </c>
      <c r="Z5535" t="n">
        <v>40053.4</v>
      </c>
    </row>
    <row r="5536" ht="15.75" customHeight="1" s="165">
      <c r="A5536" s="131" t="n">
        <v>5523</v>
      </c>
      <c r="B5536" s="131" t="n">
        <v>0</v>
      </c>
      <c r="C5536" s="131" t="n">
        <v>22370.8</v>
      </c>
      <c r="D5536" s="131" t="n">
        <v>0</v>
      </c>
      <c r="E5536" s="131" t="n">
        <v>9518.700000000001</v>
      </c>
      <c r="F5536" s="131" t="n">
        <v>0</v>
      </c>
      <c r="G5536" s="131" t="n">
        <v>796.381</v>
      </c>
      <c r="H5536" s="131" t="n">
        <v>0</v>
      </c>
      <c r="I5536" s="131" t="n">
        <v>4974.87</v>
      </c>
      <c r="J5536" s="131" t="n">
        <v>0</v>
      </c>
      <c r="K5536" s="131" t="n">
        <v>0</v>
      </c>
      <c r="L5536" s="131" t="n">
        <v>4974.87</v>
      </c>
      <c r="M5536" s="131" t="n">
        <v>0</v>
      </c>
      <c r="N5536" s="131" t="n">
        <v>0</v>
      </c>
      <c r="O5536" s="131" t="n">
        <v>44.6976</v>
      </c>
      <c r="P5536" s="131" t="n">
        <v>17635</v>
      </c>
      <c r="Q5536" s="131" t="n">
        <v>0</v>
      </c>
      <c r="R5536" t="n">
        <v>40053.4</v>
      </c>
      <c r="S5536" t="n">
        <v>39709.8</v>
      </c>
      <c r="T5536" t="n">
        <v>37163.1</v>
      </c>
      <c r="U5536" t="n">
        <v>0</v>
      </c>
      <c r="V5536" t="n">
        <v>0</v>
      </c>
      <c r="W5536" t="n">
        <v>0</v>
      </c>
      <c r="X5536" t="n">
        <v>0</v>
      </c>
      <c r="Y5536" t="n">
        <v>18584.4</v>
      </c>
      <c r="Z5536" t="n">
        <v>39979.8</v>
      </c>
    </row>
    <row r="5537" ht="15.75" customHeight="1" s="165">
      <c r="A5537" s="131" t="n">
        <v>5524</v>
      </c>
      <c r="B5537" s="131" t="n">
        <v>0</v>
      </c>
      <c r="C5537" s="131" t="n">
        <v>16506.3</v>
      </c>
      <c r="D5537" s="131" t="n">
        <v>0</v>
      </c>
      <c r="E5537" s="131" t="n">
        <v>4934.05</v>
      </c>
      <c r="F5537" s="131" t="n">
        <v>0</v>
      </c>
      <c r="G5537" s="131" t="n">
        <v>0</v>
      </c>
      <c r="H5537" s="131" t="n">
        <v>0</v>
      </c>
      <c r="I5537" s="131" t="n">
        <v>919.447</v>
      </c>
      <c r="J5537" s="131" t="n">
        <v>0</v>
      </c>
      <c r="K5537" s="131" t="n">
        <v>0</v>
      </c>
      <c r="L5537" s="131" t="n">
        <v>919.447</v>
      </c>
      <c r="M5537" s="131" t="n">
        <v>0</v>
      </c>
      <c r="N5537" s="131" t="n">
        <v>0</v>
      </c>
      <c r="O5537" s="131" t="n">
        <v>876.002</v>
      </c>
      <c r="P5537" s="131" t="n">
        <v>15789.2</v>
      </c>
      <c r="Q5537" s="131" t="n">
        <v>0</v>
      </c>
      <c r="R5537" t="n">
        <v>40053.4</v>
      </c>
      <c r="S5537" t="n">
        <v>39033.4</v>
      </c>
      <c r="T5537" t="n">
        <v>33090.2</v>
      </c>
      <c r="U5537" t="n">
        <v>0</v>
      </c>
      <c r="V5537" t="n">
        <v>0</v>
      </c>
      <c r="W5537" t="n">
        <v>0</v>
      </c>
      <c r="X5537" t="n">
        <v>0</v>
      </c>
      <c r="Y5537" t="n">
        <v>18619.4</v>
      </c>
      <c r="Z5537" t="n">
        <v>39757.5</v>
      </c>
    </row>
    <row r="5538" ht="15.75" customHeight="1" s="165">
      <c r="A5538" s="131" t="n">
        <v>5525</v>
      </c>
      <c r="B5538" s="131" t="n">
        <v>0</v>
      </c>
      <c r="C5538" s="131" t="n">
        <v>20516.4</v>
      </c>
      <c r="D5538" s="131" t="n">
        <v>0</v>
      </c>
      <c r="E5538" s="131" t="n">
        <v>5607.43</v>
      </c>
      <c r="F5538" s="131" t="n">
        <v>0</v>
      </c>
      <c r="G5538" s="131" t="n">
        <v>0</v>
      </c>
      <c r="H5538" s="131" t="n">
        <v>0</v>
      </c>
      <c r="I5538" s="131" t="n">
        <v>209.575</v>
      </c>
      <c r="J5538" s="131" t="n">
        <v>0</v>
      </c>
      <c r="K5538" s="131" t="n">
        <v>0</v>
      </c>
      <c r="L5538" s="131" t="n">
        <v>209.575</v>
      </c>
      <c r="M5538" s="131" t="n">
        <v>0</v>
      </c>
      <c r="N5538" s="131" t="n">
        <v>0</v>
      </c>
      <c r="O5538" s="131" t="n">
        <v>818.496</v>
      </c>
      <c r="P5538" s="131" t="n">
        <v>22498.6</v>
      </c>
      <c r="Q5538" s="131" t="n">
        <v>0</v>
      </c>
      <c r="R5538" t="n">
        <v>40053.4</v>
      </c>
      <c r="S5538" t="n">
        <v>37560.5</v>
      </c>
      <c r="T5538" t="n">
        <v>32738.2</v>
      </c>
      <c r="U5538" t="n">
        <v>0</v>
      </c>
      <c r="V5538" t="n">
        <v>0</v>
      </c>
      <c r="W5538" t="n">
        <v>0</v>
      </c>
      <c r="X5538" t="n">
        <v>0</v>
      </c>
      <c r="Y5538" t="n">
        <v>15109.1</v>
      </c>
      <c r="Z5538" t="n">
        <v>39871.9</v>
      </c>
    </row>
    <row r="5539" ht="15.75" customHeight="1" s="165">
      <c r="A5539" s="131" t="n">
        <v>5526</v>
      </c>
      <c r="B5539" s="131" t="n">
        <v>0.0381741</v>
      </c>
      <c r="C5539" s="131" t="n">
        <v>9938.049999999999</v>
      </c>
      <c r="D5539" s="131" t="n">
        <v>0</v>
      </c>
      <c r="E5539" s="131" t="n">
        <v>7802.24</v>
      </c>
      <c r="F5539" s="131" t="n">
        <v>0.100656</v>
      </c>
      <c r="G5539" s="131" t="n">
        <v>0</v>
      </c>
      <c r="H5539" s="131" t="n">
        <v>0</v>
      </c>
      <c r="I5539" s="131" t="n">
        <v>0</v>
      </c>
      <c r="J5539" s="131" t="n">
        <v>0</v>
      </c>
      <c r="K5539" s="131" t="n">
        <v>0</v>
      </c>
      <c r="L5539" s="131" t="n">
        <v>0</v>
      </c>
      <c r="M5539" s="131" t="n">
        <v>0</v>
      </c>
      <c r="N5539" s="131" t="n">
        <v>0</v>
      </c>
      <c r="O5539" s="131" t="n">
        <v>5803.31</v>
      </c>
      <c r="P5539" s="131" t="n">
        <v>18898.7</v>
      </c>
      <c r="Q5539" s="131" t="n">
        <v>0</v>
      </c>
      <c r="R5539" t="n">
        <v>39511.1</v>
      </c>
      <c r="S5539" t="n">
        <v>34979.5</v>
      </c>
      <c r="T5539" t="n">
        <v>32690.8</v>
      </c>
      <c r="U5539" t="n">
        <v>0.0396076</v>
      </c>
      <c r="V5539" t="n">
        <v>0</v>
      </c>
      <c r="W5539" t="n">
        <v>0</v>
      </c>
      <c r="X5539" t="n">
        <v>0.034515</v>
      </c>
      <c r="Y5539" t="n">
        <v>16613.6</v>
      </c>
      <c r="Z5539" t="n">
        <v>40053.4</v>
      </c>
    </row>
    <row r="5540" ht="15.75" customHeight="1" s="165">
      <c r="A5540" s="131" t="n">
        <v>5527</v>
      </c>
      <c r="B5540" s="131" t="n">
        <v>0.45428</v>
      </c>
      <c r="C5540" s="131" t="n">
        <v>3808.88</v>
      </c>
      <c r="D5540" s="131" t="n">
        <v>0.364864</v>
      </c>
      <c r="E5540" s="131" t="n">
        <v>10906</v>
      </c>
      <c r="F5540" s="131" t="n">
        <v>0.801823</v>
      </c>
      <c r="G5540" s="131" t="n">
        <v>0</v>
      </c>
      <c r="H5540" s="131" t="n">
        <v>0.360975</v>
      </c>
      <c r="I5540" s="131" t="n">
        <v>0</v>
      </c>
      <c r="J5540" s="131" t="n">
        <v>0.101021</v>
      </c>
      <c r="K5540" s="131" t="n">
        <v>0</v>
      </c>
      <c r="L5540" s="131" t="n">
        <v>0</v>
      </c>
      <c r="M5540" s="131" t="n">
        <v>0</v>
      </c>
      <c r="N5540" s="131" t="n">
        <v>0.268388</v>
      </c>
      <c r="O5540" s="131" t="n">
        <v>5302.85</v>
      </c>
      <c r="P5540" s="131" t="n">
        <v>20217.3</v>
      </c>
      <c r="Q5540" s="131" t="n">
        <v>0.310885</v>
      </c>
      <c r="R5540" t="n">
        <v>39475.1</v>
      </c>
      <c r="S5540" t="n">
        <v>33744.9</v>
      </c>
      <c r="T5540" t="n">
        <v>35101.6</v>
      </c>
      <c r="U5540" t="n">
        <v>0.502439</v>
      </c>
      <c r="V5540" t="n">
        <v>0</v>
      </c>
      <c r="W5540" t="n">
        <v>277.894</v>
      </c>
      <c r="X5540" t="n">
        <v>0.167341</v>
      </c>
      <c r="Y5540" t="n">
        <v>15881.9</v>
      </c>
      <c r="Z5540" t="n">
        <v>39273.5</v>
      </c>
    </row>
    <row r="5541" ht="15.75" customHeight="1" s="165">
      <c r="A5541" s="131" t="n">
        <v>5528</v>
      </c>
      <c r="B5541" s="131" t="n">
        <v>1.56838</v>
      </c>
      <c r="C5541" s="131" t="n">
        <v>1874.9</v>
      </c>
      <c r="D5541" s="131" t="n">
        <v>1.35435</v>
      </c>
      <c r="E5541" s="131" t="n">
        <v>4761.63</v>
      </c>
      <c r="F5541" s="131" t="n">
        <v>1.80481</v>
      </c>
      <c r="G5541" s="131" t="n">
        <v>0</v>
      </c>
      <c r="H5541" s="131" t="n">
        <v>1.30945</v>
      </c>
      <c r="I5541" s="131" t="n">
        <v>0</v>
      </c>
      <c r="J5541" s="131" t="n">
        <v>0.681967</v>
      </c>
      <c r="K5541" s="131" t="n">
        <v>0</v>
      </c>
      <c r="L5541" s="131" t="n">
        <v>0</v>
      </c>
      <c r="M5541" s="131" t="n">
        <v>0</v>
      </c>
      <c r="N5541" s="131" t="n">
        <v>1.12195</v>
      </c>
      <c r="O5541" s="131" t="n">
        <v>1317.54</v>
      </c>
      <c r="P5541" s="131" t="n">
        <v>7858.18</v>
      </c>
      <c r="Q5541" s="131" t="n">
        <v>1.23442</v>
      </c>
      <c r="R5541" t="n">
        <v>39538.1</v>
      </c>
      <c r="S5541" t="n">
        <v>32812</v>
      </c>
      <c r="T5541" t="n">
        <v>17921.3</v>
      </c>
      <c r="U5541" t="n">
        <v>1.45267</v>
      </c>
      <c r="V5541" t="n">
        <v>0</v>
      </c>
      <c r="W5541" t="n">
        <v>1594.53</v>
      </c>
      <c r="X5541" t="n">
        <v>1.24974</v>
      </c>
      <c r="Y5541" t="n">
        <v>4905.87</v>
      </c>
      <c r="Z5541" t="n">
        <v>39501.3</v>
      </c>
    </row>
    <row r="5542" ht="15.75" customHeight="1" s="165">
      <c r="A5542" s="131" t="n">
        <v>5529</v>
      </c>
      <c r="B5542" s="131" t="n">
        <v>2.59186</v>
      </c>
      <c r="C5542" s="131" t="n">
        <v>775.769</v>
      </c>
      <c r="D5542" s="131" t="n">
        <v>2.33215</v>
      </c>
      <c r="E5542" s="131" t="n">
        <v>1672.27</v>
      </c>
      <c r="F5542" s="131" t="n">
        <v>2.67897</v>
      </c>
      <c r="G5542" s="131" t="n">
        <v>0</v>
      </c>
      <c r="H5542" s="131" t="n">
        <v>2.2777</v>
      </c>
      <c r="I5542" s="131" t="n">
        <v>0</v>
      </c>
      <c r="J5542" s="131" t="n">
        <v>0.590874</v>
      </c>
      <c r="K5542" s="131" t="n">
        <v>0</v>
      </c>
      <c r="L5542" s="131" t="n">
        <v>0</v>
      </c>
      <c r="M5542" s="131" t="n">
        <v>0</v>
      </c>
      <c r="N5542" s="131" t="n">
        <v>2.04762</v>
      </c>
      <c r="O5542" s="131" t="n">
        <v>0</v>
      </c>
      <c r="P5542" s="131" t="n">
        <v>788.466</v>
      </c>
      <c r="Q5542" s="131" t="n">
        <v>2.21666</v>
      </c>
      <c r="R5542" t="n">
        <v>40053.4</v>
      </c>
      <c r="S5542" t="n">
        <v>29838.9</v>
      </c>
      <c r="T5542" t="n">
        <v>17929.5</v>
      </c>
      <c r="U5542" t="n">
        <v>2.44398</v>
      </c>
      <c r="V5542" t="n">
        <v>0</v>
      </c>
      <c r="W5542" t="n">
        <v>3467.25</v>
      </c>
      <c r="X5542" t="n">
        <v>1.41817</v>
      </c>
      <c r="Y5542" t="n">
        <v>1015.3</v>
      </c>
      <c r="Z5542" t="n">
        <v>39447.6</v>
      </c>
    </row>
    <row r="5543" ht="15.75" customHeight="1" s="165">
      <c r="A5543" s="131" t="n">
        <v>5530</v>
      </c>
      <c r="B5543" s="131" t="n">
        <v>3.37872</v>
      </c>
      <c r="C5543" s="131" t="n">
        <v>0</v>
      </c>
      <c r="D5543" s="131" t="n">
        <v>3.10587</v>
      </c>
      <c r="E5543" s="131" t="n">
        <v>151.475</v>
      </c>
      <c r="F5543" s="131" t="n">
        <v>3.33152</v>
      </c>
      <c r="G5543" s="131" t="n">
        <v>0</v>
      </c>
      <c r="H5543" s="131" t="n">
        <v>3.01034</v>
      </c>
      <c r="I5543" s="131" t="n">
        <v>0</v>
      </c>
      <c r="J5543" s="131" t="n">
        <v>1.71607</v>
      </c>
      <c r="K5543" s="131" t="n">
        <v>0</v>
      </c>
      <c r="L5543" s="131" t="n">
        <v>0</v>
      </c>
      <c r="M5543" s="131" t="n">
        <v>0</v>
      </c>
      <c r="N5543" s="131" t="n">
        <v>2.7653</v>
      </c>
      <c r="O5543" s="131" t="n">
        <v>0</v>
      </c>
      <c r="P5543" s="131" t="n">
        <v>595.3150000000001</v>
      </c>
      <c r="Q5543" s="131" t="n">
        <v>3.04495</v>
      </c>
      <c r="R5543" t="n">
        <v>40053.4</v>
      </c>
      <c r="S5543" t="n">
        <v>29133.8</v>
      </c>
      <c r="T5543" t="n">
        <v>13225.8</v>
      </c>
      <c r="U5543" t="n">
        <v>3.22402</v>
      </c>
      <c r="V5543" t="n">
        <v>865.201</v>
      </c>
      <c r="W5543" t="n">
        <v>3392.93</v>
      </c>
      <c r="X5543" t="n">
        <v>1.71258</v>
      </c>
      <c r="Y5543" t="n">
        <v>3929.14</v>
      </c>
      <c r="Z5543" t="n">
        <v>39465.4</v>
      </c>
    </row>
    <row r="5544" ht="15.75" customHeight="1" s="165">
      <c r="A5544" s="131" t="n">
        <v>5531</v>
      </c>
      <c r="B5544" s="131" t="n">
        <v>3.90931</v>
      </c>
      <c r="C5544" s="131" t="n">
        <v>0</v>
      </c>
      <c r="D5544" s="131" t="n">
        <v>3.63872</v>
      </c>
      <c r="E5544" s="131" t="n">
        <v>3689.8</v>
      </c>
      <c r="F5544" s="131" t="n">
        <v>3.84906</v>
      </c>
      <c r="G5544" s="131" t="n">
        <v>0</v>
      </c>
      <c r="H5544" s="131" t="n">
        <v>3.50173</v>
      </c>
      <c r="I5544" s="131" t="n">
        <v>0</v>
      </c>
      <c r="J5544" s="131" t="n">
        <v>0.934283</v>
      </c>
      <c r="K5544" s="131" t="n">
        <v>0</v>
      </c>
      <c r="L5544" s="131" t="n">
        <v>0</v>
      </c>
      <c r="M5544" s="131" t="n">
        <v>0</v>
      </c>
      <c r="N5544" s="131" t="n">
        <v>3.25279</v>
      </c>
      <c r="O5544" s="131" t="n">
        <v>0</v>
      </c>
      <c r="P5544" s="131" t="n">
        <v>1182.46</v>
      </c>
      <c r="Q5544" s="131" t="n">
        <v>3.63324</v>
      </c>
      <c r="R5544" t="n">
        <v>40053.4</v>
      </c>
      <c r="S5544" t="n">
        <v>16695</v>
      </c>
      <c r="T5544" t="n">
        <v>8778.059999999999</v>
      </c>
      <c r="U5544" t="n">
        <v>3.75367</v>
      </c>
      <c r="V5544" t="n">
        <v>3505.85</v>
      </c>
      <c r="W5544" t="n">
        <v>5459.7</v>
      </c>
      <c r="X5544" t="n">
        <v>2.83949</v>
      </c>
      <c r="Y5544" t="n">
        <v>8851</v>
      </c>
      <c r="Z5544" t="n">
        <v>37376.9</v>
      </c>
    </row>
    <row r="5545" ht="15.75" customHeight="1" s="165">
      <c r="A5545" s="131" t="n">
        <v>5532</v>
      </c>
      <c r="B5545" s="131" t="n">
        <v>4.16687</v>
      </c>
      <c r="C5545" s="131" t="n">
        <v>0</v>
      </c>
      <c r="D5545" s="131" t="n">
        <v>3.94331</v>
      </c>
      <c r="E5545" s="131" t="n">
        <v>2990.18</v>
      </c>
      <c r="F5545" s="131" t="n">
        <v>4.04328</v>
      </c>
      <c r="G5545" s="131" t="n">
        <v>3263.07</v>
      </c>
      <c r="H5545" s="131" t="n">
        <v>3.76256</v>
      </c>
      <c r="I5545" s="131" t="n">
        <v>0</v>
      </c>
      <c r="J5545" s="131" t="n">
        <v>2.34523</v>
      </c>
      <c r="K5545" s="131" t="n">
        <v>0</v>
      </c>
      <c r="L5545" s="131" t="n">
        <v>0</v>
      </c>
      <c r="M5545" s="131" t="n">
        <v>0</v>
      </c>
      <c r="N5545" s="131" t="n">
        <v>3.51341</v>
      </c>
      <c r="O5545" s="131" t="n">
        <v>0</v>
      </c>
      <c r="P5545" s="131" t="n">
        <v>687.324</v>
      </c>
      <c r="Q5545" s="131" t="n">
        <v>3.35679</v>
      </c>
      <c r="R5545" t="n">
        <v>39675.6</v>
      </c>
      <c r="S5545" t="n">
        <v>19209.4</v>
      </c>
      <c r="T5545" t="n">
        <v>5634.82</v>
      </c>
      <c r="U5545" t="n">
        <v>4.03578</v>
      </c>
      <c r="V5545" t="n">
        <v>2760.88</v>
      </c>
      <c r="W5545" t="n">
        <v>8562.969999999999</v>
      </c>
      <c r="X5545" t="n">
        <v>2.30344</v>
      </c>
      <c r="Y5545" t="n">
        <v>10056.8</v>
      </c>
      <c r="Z5545" t="n">
        <v>39388.6</v>
      </c>
    </row>
    <row r="5546" ht="15.75" customHeight="1" s="165">
      <c r="A5546" s="131" t="n">
        <v>5533</v>
      </c>
      <c r="B5546" s="131" t="n">
        <v>4.18845</v>
      </c>
      <c r="C5546" s="131" t="n">
        <v>0</v>
      </c>
      <c r="D5546" s="131" t="n">
        <v>3.969</v>
      </c>
      <c r="E5546" s="131" t="n">
        <v>3353.86</v>
      </c>
      <c r="F5546" s="131" t="n">
        <v>3.98649</v>
      </c>
      <c r="G5546" s="131" t="n">
        <v>4457.4</v>
      </c>
      <c r="H5546" s="131" t="n">
        <v>3.79399</v>
      </c>
      <c r="I5546" s="131" t="n">
        <v>0</v>
      </c>
      <c r="J5546" s="131" t="n">
        <v>2.44425</v>
      </c>
      <c r="K5546" s="131" t="n">
        <v>0</v>
      </c>
      <c r="L5546" s="131" t="n">
        <v>0</v>
      </c>
      <c r="M5546" s="131" t="n">
        <v>0</v>
      </c>
      <c r="N5546" s="131" t="n">
        <v>3.54793</v>
      </c>
      <c r="O5546" s="131" t="n">
        <v>0</v>
      </c>
      <c r="P5546" s="131" t="n">
        <v>1223.86</v>
      </c>
      <c r="Q5546" s="131" t="n">
        <v>4.0083</v>
      </c>
      <c r="R5546" t="n">
        <v>39369.6</v>
      </c>
      <c r="S5546" t="n">
        <v>30313</v>
      </c>
      <c r="T5546" t="n">
        <v>7522.15</v>
      </c>
      <c r="U5546" t="n">
        <v>4.04536</v>
      </c>
      <c r="V5546" t="n">
        <v>3478.09</v>
      </c>
      <c r="W5546" t="n">
        <v>11776.4</v>
      </c>
      <c r="X5546" t="n">
        <v>2.28867</v>
      </c>
      <c r="Y5546" t="n">
        <v>7692.89</v>
      </c>
      <c r="Z5546" t="n">
        <v>39683.5</v>
      </c>
    </row>
    <row r="5547" ht="15.75" customHeight="1" s="165">
      <c r="A5547" s="131" t="n">
        <v>5534</v>
      </c>
      <c r="B5547" s="131" t="n">
        <v>3.94917</v>
      </c>
      <c r="C5547" s="131" t="n">
        <v>0</v>
      </c>
      <c r="D5547" s="131" t="n">
        <v>3.74145</v>
      </c>
      <c r="E5547" s="131" t="n">
        <v>1276.77</v>
      </c>
      <c r="F5547" s="131" t="n">
        <v>3.54103</v>
      </c>
      <c r="G5547" s="131" t="n">
        <v>5641.53</v>
      </c>
      <c r="H5547" s="131" t="n">
        <v>3.18557</v>
      </c>
      <c r="I5547" s="131" t="n">
        <v>0</v>
      </c>
      <c r="J5547" s="131" t="n">
        <v>3.37239</v>
      </c>
      <c r="K5547" s="131" t="n">
        <v>0</v>
      </c>
      <c r="L5547" s="131" t="n">
        <v>0</v>
      </c>
      <c r="M5547" s="131" t="n">
        <v>2921.56</v>
      </c>
      <c r="N5547" s="131" t="n">
        <v>3.38361</v>
      </c>
      <c r="O5547" s="131" t="n">
        <v>0</v>
      </c>
      <c r="P5547" s="131" t="n">
        <v>2165.67</v>
      </c>
      <c r="Q5547" s="131" t="n">
        <v>3.80705</v>
      </c>
      <c r="R5547" t="n">
        <v>39354.6</v>
      </c>
      <c r="S5547" t="n">
        <v>34019.4</v>
      </c>
      <c r="T5547" t="n">
        <v>4420.17</v>
      </c>
      <c r="U5547" t="n">
        <v>3.34434</v>
      </c>
      <c r="V5547" t="n">
        <v>5790.47</v>
      </c>
      <c r="W5547" t="n">
        <v>9207.6</v>
      </c>
      <c r="X5547" t="n">
        <v>2.53503</v>
      </c>
      <c r="Y5547" t="n">
        <v>7425.47</v>
      </c>
      <c r="Z5547" t="n">
        <v>39364.7</v>
      </c>
    </row>
    <row r="5548" ht="15.75" customHeight="1" s="165">
      <c r="A5548" s="131" t="n">
        <v>5535</v>
      </c>
      <c r="B5548" s="131" t="n">
        <v>3.42951</v>
      </c>
      <c r="C5548" s="131" t="n">
        <v>0</v>
      </c>
      <c r="D5548" s="131" t="n">
        <v>2.66672</v>
      </c>
      <c r="E5548" s="131" t="n">
        <v>1409.04</v>
      </c>
      <c r="F5548" s="131" t="n">
        <v>2.96599</v>
      </c>
      <c r="G5548" s="131" t="n">
        <v>7570.12</v>
      </c>
      <c r="H5548" s="131" t="n">
        <v>3.20999</v>
      </c>
      <c r="I5548" s="131" t="n">
        <v>0</v>
      </c>
      <c r="J5548" s="131" t="n">
        <v>3.01629</v>
      </c>
      <c r="K5548" s="131" t="n">
        <v>0</v>
      </c>
      <c r="L5548" s="131" t="n">
        <v>0</v>
      </c>
      <c r="M5548" s="131" t="n">
        <v>0</v>
      </c>
      <c r="N5548" s="131" t="n">
        <v>3.01057</v>
      </c>
      <c r="O5548" s="131" t="n">
        <v>1178.15</v>
      </c>
      <c r="P5548" s="131" t="n">
        <v>2714.74</v>
      </c>
      <c r="Q5548" s="131" t="n">
        <v>1.5099</v>
      </c>
      <c r="R5548" t="n">
        <v>38860</v>
      </c>
      <c r="S5548" t="n">
        <v>36885.9</v>
      </c>
      <c r="T5548" t="n">
        <v>2156.15</v>
      </c>
      <c r="U5548" t="n">
        <v>2.4392</v>
      </c>
      <c r="V5548" t="n">
        <v>7773.62</v>
      </c>
      <c r="W5548" t="n">
        <v>5798.99</v>
      </c>
      <c r="X5548" t="n">
        <v>1.2293</v>
      </c>
      <c r="Y5548" t="n">
        <v>7337.54</v>
      </c>
      <c r="Z5548" t="n">
        <v>39228.6</v>
      </c>
    </row>
    <row r="5549" ht="15.75" customHeight="1" s="165">
      <c r="A5549" s="131" t="n">
        <v>5536</v>
      </c>
      <c r="B5549" s="131" t="n">
        <v>2.65624</v>
      </c>
      <c r="C5549" s="131" t="n">
        <v>0</v>
      </c>
      <c r="D5549" s="131" t="n">
        <v>0.478454</v>
      </c>
      <c r="E5549" s="131" t="n">
        <v>623.985</v>
      </c>
      <c r="F5549" s="131" t="n">
        <v>1.95058</v>
      </c>
      <c r="G5549" s="131" t="n">
        <v>4967.44</v>
      </c>
      <c r="H5549" s="131" t="n">
        <v>1.7865</v>
      </c>
      <c r="I5549" s="131" t="n">
        <v>0</v>
      </c>
      <c r="J5549" s="131" t="n">
        <v>2.42716</v>
      </c>
      <c r="K5549" s="131" t="n">
        <v>0</v>
      </c>
      <c r="L5549" s="131" t="n">
        <v>0</v>
      </c>
      <c r="M5549" s="131" t="n">
        <v>3954.12</v>
      </c>
      <c r="N5549" s="131" t="n">
        <v>2.43294</v>
      </c>
      <c r="O5549" s="131" t="n">
        <v>1817.96</v>
      </c>
      <c r="P5549" s="131" t="n">
        <v>2242.66</v>
      </c>
      <c r="Q5549" s="131" t="n">
        <v>1.41061</v>
      </c>
      <c r="R5549" t="n">
        <v>38946.7</v>
      </c>
      <c r="S5549" t="n">
        <v>36872.8</v>
      </c>
      <c r="T5549" t="n">
        <v>7806.89</v>
      </c>
      <c r="U5549" t="n">
        <v>1.34983</v>
      </c>
      <c r="V5549" t="n">
        <v>9102.370000000001</v>
      </c>
      <c r="W5549" t="n">
        <v>3622.61</v>
      </c>
      <c r="X5549" t="n">
        <v>0.233045</v>
      </c>
      <c r="Y5549" t="n">
        <v>7037.3</v>
      </c>
      <c r="Z5549" t="n">
        <v>38261.2</v>
      </c>
    </row>
    <row r="5550" ht="15.75" customHeight="1" s="165">
      <c r="A5550" s="131" t="n">
        <v>5537</v>
      </c>
      <c r="B5550" s="131" t="n">
        <v>1.65599</v>
      </c>
      <c r="C5550" s="131" t="n">
        <v>2032.3</v>
      </c>
      <c r="D5550" s="131" t="n">
        <v>0.0605477</v>
      </c>
      <c r="E5550" s="131" t="n">
        <v>2053.91</v>
      </c>
      <c r="F5550" s="131" t="n">
        <v>1.11013</v>
      </c>
      <c r="G5550" s="131" t="n">
        <v>2861.74</v>
      </c>
      <c r="H5550" s="131" t="n">
        <v>1.72393</v>
      </c>
      <c r="I5550" s="131" t="n">
        <v>0</v>
      </c>
      <c r="J5550" s="131" t="n">
        <v>1.46892</v>
      </c>
      <c r="K5550" s="131" t="n">
        <v>0</v>
      </c>
      <c r="L5550" s="131" t="n">
        <v>0</v>
      </c>
      <c r="M5550" s="131" t="n">
        <v>0</v>
      </c>
      <c r="N5550" s="131" t="n">
        <v>1.63959</v>
      </c>
      <c r="O5550" s="131" t="n">
        <v>4360.1</v>
      </c>
      <c r="P5550" s="131" t="n">
        <v>3039.11</v>
      </c>
      <c r="Q5550" s="131" t="n">
        <v>0.361665</v>
      </c>
      <c r="R5550" t="n">
        <v>39349.8</v>
      </c>
      <c r="S5550" t="n">
        <v>37255.6</v>
      </c>
      <c r="T5550" t="n">
        <v>15300.3</v>
      </c>
      <c r="U5550" t="n">
        <v>1.22317</v>
      </c>
      <c r="V5550" t="n">
        <v>7729.68</v>
      </c>
      <c r="W5550" t="n">
        <v>970.885</v>
      </c>
      <c r="X5550" t="n">
        <v>0.20972</v>
      </c>
      <c r="Y5550" t="n">
        <v>8863.26</v>
      </c>
      <c r="Z5550" t="n">
        <v>28056.7</v>
      </c>
    </row>
    <row r="5551" ht="15.75" customHeight="1" s="165">
      <c r="A5551" s="131" t="n">
        <v>5538</v>
      </c>
      <c r="B5551" s="131" t="n">
        <v>0.6282759999999999</v>
      </c>
      <c r="C5551" s="131" t="n">
        <v>1862.91</v>
      </c>
      <c r="D5551" s="131" t="n">
        <v>0.02649</v>
      </c>
      <c r="E5551" s="131" t="n">
        <v>4408.41</v>
      </c>
      <c r="F5551" s="131" t="n">
        <v>0.317987</v>
      </c>
      <c r="G5551" s="131" t="n">
        <v>2081.54</v>
      </c>
      <c r="H5551" s="131" t="n">
        <v>0.754821</v>
      </c>
      <c r="I5551" s="131" t="n">
        <v>0</v>
      </c>
      <c r="J5551" s="131" t="n">
        <v>0.490748</v>
      </c>
      <c r="K5551" s="131" t="n">
        <v>0</v>
      </c>
      <c r="L5551" s="131" t="n">
        <v>0</v>
      </c>
      <c r="M5551" s="131" t="n">
        <v>0</v>
      </c>
      <c r="N5551" s="131" t="n">
        <v>0.725193</v>
      </c>
      <c r="O5551" s="131" t="n">
        <v>7229.99</v>
      </c>
      <c r="P5551" s="131" t="n">
        <v>6363.74</v>
      </c>
      <c r="Q5551" s="131" t="n">
        <v>0.476233</v>
      </c>
      <c r="R5551" t="n">
        <v>39606.6</v>
      </c>
      <c r="S5551" t="n">
        <v>37665.3</v>
      </c>
      <c r="T5551" t="n">
        <v>25771.5</v>
      </c>
      <c r="U5551" t="n">
        <v>0.119646</v>
      </c>
      <c r="V5551" t="n">
        <v>6707.13</v>
      </c>
      <c r="W5551" t="n">
        <v>0</v>
      </c>
      <c r="X5551" t="n">
        <v>0.285077</v>
      </c>
      <c r="Y5551" t="n">
        <v>6433.39</v>
      </c>
      <c r="Z5551" t="n">
        <v>31845.1</v>
      </c>
    </row>
    <row r="5552" ht="15.75" customHeight="1" s="165">
      <c r="A5552" s="131" t="n">
        <v>5539</v>
      </c>
      <c r="B5552" s="131" t="n">
        <v>0.0499394</v>
      </c>
      <c r="C5552" s="131" t="n">
        <v>1637.15</v>
      </c>
      <c r="D5552" s="131" t="n">
        <v>0</v>
      </c>
      <c r="E5552" s="131" t="n">
        <v>8053.48</v>
      </c>
      <c r="F5552" s="131" t="n">
        <v>0</v>
      </c>
      <c r="G5552" s="131" t="n">
        <v>4227.25</v>
      </c>
      <c r="H5552" s="131" t="n">
        <v>0.09604699999999999</v>
      </c>
      <c r="I5552" s="131" t="n">
        <v>0</v>
      </c>
      <c r="J5552" s="131" t="n">
        <v>0.0456778</v>
      </c>
      <c r="K5552" s="131" t="n">
        <v>0</v>
      </c>
      <c r="L5552" s="131" t="n">
        <v>0</v>
      </c>
      <c r="M5552" s="131" t="n">
        <v>0</v>
      </c>
      <c r="N5552" s="131" t="n">
        <v>0.08342579999999999</v>
      </c>
      <c r="O5552" s="131" t="n">
        <v>8500.610000000001</v>
      </c>
      <c r="P5552" s="131" t="n">
        <v>17432.7</v>
      </c>
      <c r="Q5552" s="131" t="n">
        <v>0.0988904</v>
      </c>
      <c r="R5552" t="n">
        <v>39226.1</v>
      </c>
      <c r="S5552" t="n">
        <v>37112.7</v>
      </c>
      <c r="T5552" t="n">
        <v>39505.5</v>
      </c>
      <c r="U5552" t="n">
        <v>0.0735261</v>
      </c>
      <c r="V5552" t="n">
        <v>15378.6</v>
      </c>
      <c r="W5552" t="n">
        <v>0</v>
      </c>
      <c r="X5552" t="n">
        <v>0.0329003</v>
      </c>
      <c r="Y5552" t="n">
        <v>6683.18</v>
      </c>
      <c r="Z5552" t="n">
        <v>28310.8</v>
      </c>
    </row>
    <row r="5553" ht="15.75" customHeight="1" s="165">
      <c r="A5553" s="131" t="n">
        <v>5540</v>
      </c>
      <c r="B5553" s="131" t="n">
        <v>0</v>
      </c>
      <c r="C5553" s="131" t="n">
        <v>2446.72</v>
      </c>
      <c r="D5553" s="131" t="n">
        <v>0</v>
      </c>
      <c r="E5553" s="131" t="n">
        <v>19932.5</v>
      </c>
      <c r="F5553" s="131" t="n">
        <v>0</v>
      </c>
      <c r="G5553" s="131" t="n">
        <v>5650.39</v>
      </c>
      <c r="H5553" s="131" t="n">
        <v>0</v>
      </c>
      <c r="I5553" s="131" t="n">
        <v>0</v>
      </c>
      <c r="J5553" s="131" t="n">
        <v>0</v>
      </c>
      <c r="K5553" s="131" t="n">
        <v>0</v>
      </c>
      <c r="L5553" s="131" t="n">
        <v>0</v>
      </c>
      <c r="M5553" s="131" t="n">
        <v>767.356</v>
      </c>
      <c r="N5553" s="131" t="n">
        <v>0</v>
      </c>
      <c r="O5553" s="131" t="n">
        <v>12816.2</v>
      </c>
      <c r="P5553" s="131" t="n">
        <v>20428.8</v>
      </c>
      <c r="Q5553" s="131" t="n">
        <v>0</v>
      </c>
      <c r="R5553" t="n">
        <v>39574.6</v>
      </c>
      <c r="S5553" t="n">
        <v>35264.8</v>
      </c>
      <c r="T5553" t="n">
        <v>40053.4</v>
      </c>
      <c r="U5553" t="n">
        <v>0</v>
      </c>
      <c r="V5553" t="n">
        <v>10862.2</v>
      </c>
      <c r="W5553" t="n">
        <v>0</v>
      </c>
      <c r="X5553" t="n">
        <v>0</v>
      </c>
      <c r="Y5553" t="n">
        <v>20001.2</v>
      </c>
      <c r="Z5553" t="n">
        <v>26919.5</v>
      </c>
    </row>
    <row r="5554" ht="15.75" customHeight="1" s="165">
      <c r="A5554" s="131" t="n">
        <v>5541</v>
      </c>
      <c r="B5554" s="131" t="n">
        <v>0</v>
      </c>
      <c r="C5554" s="131" t="n">
        <v>17169.6</v>
      </c>
      <c r="D5554" s="131" t="n">
        <v>0</v>
      </c>
      <c r="E5554" s="131" t="n">
        <v>30190.8</v>
      </c>
      <c r="F5554" s="131" t="n">
        <v>0</v>
      </c>
      <c r="G5554" s="131" t="n">
        <v>6205.05</v>
      </c>
      <c r="H5554" s="131" t="n">
        <v>0</v>
      </c>
      <c r="I5554" s="131" t="n">
        <v>0</v>
      </c>
      <c r="J5554" s="131" t="n">
        <v>0</v>
      </c>
      <c r="K5554" s="131" t="n">
        <v>0</v>
      </c>
      <c r="L5554" s="131" t="n">
        <v>0</v>
      </c>
      <c r="M5554" s="131" t="n">
        <v>2009.85</v>
      </c>
      <c r="N5554" s="131" t="n">
        <v>0</v>
      </c>
      <c r="O5554" s="131" t="n">
        <v>18286.2</v>
      </c>
      <c r="P5554" s="131" t="n">
        <v>18573.7</v>
      </c>
      <c r="Q5554" s="131" t="n">
        <v>0</v>
      </c>
      <c r="R5554" t="n">
        <v>39750</v>
      </c>
      <c r="S5554" t="n">
        <v>38052.3</v>
      </c>
      <c r="T5554" t="n">
        <v>39697</v>
      </c>
      <c r="U5554" t="n">
        <v>0</v>
      </c>
      <c r="V5554" t="n">
        <v>5436.48</v>
      </c>
      <c r="W5554" t="n">
        <v>0</v>
      </c>
      <c r="X5554" t="n">
        <v>0</v>
      </c>
      <c r="Y5554" t="n">
        <v>21346.1</v>
      </c>
      <c r="Z5554" t="n">
        <v>23626.4</v>
      </c>
    </row>
    <row r="5555" ht="15.75" customHeight="1" s="165">
      <c r="A5555" s="131" t="n">
        <v>5542</v>
      </c>
      <c r="B5555" s="131" t="n">
        <v>0</v>
      </c>
      <c r="C5555" s="131" t="n">
        <v>12028.5</v>
      </c>
      <c r="D5555" s="131" t="n">
        <v>0</v>
      </c>
      <c r="E5555" s="131" t="n">
        <v>18707.3</v>
      </c>
      <c r="F5555" s="131" t="n">
        <v>0</v>
      </c>
      <c r="G5555" s="131" t="n">
        <v>16819.3</v>
      </c>
      <c r="H5555" s="131" t="n">
        <v>0</v>
      </c>
      <c r="I5555" s="131" t="n">
        <v>0</v>
      </c>
      <c r="J5555" s="131" t="n">
        <v>0</v>
      </c>
      <c r="K5555" s="131" t="n">
        <v>0</v>
      </c>
      <c r="L5555" s="131" t="n">
        <v>0</v>
      </c>
      <c r="M5555" s="131" t="n">
        <v>0</v>
      </c>
      <c r="N5555" s="131" t="n">
        <v>0</v>
      </c>
      <c r="O5555" s="131" t="n">
        <v>22998.5</v>
      </c>
      <c r="P5555" s="131" t="n">
        <v>17526.7</v>
      </c>
      <c r="Q5555" s="131" t="n">
        <v>0</v>
      </c>
      <c r="R5555" t="n">
        <v>40053.4</v>
      </c>
      <c r="S5555" t="n">
        <v>37858.4</v>
      </c>
      <c r="T5555" t="n">
        <v>38939.7</v>
      </c>
      <c r="U5555" t="n">
        <v>0</v>
      </c>
      <c r="V5555" t="n">
        <v>990.928</v>
      </c>
      <c r="W5555" t="n">
        <v>0</v>
      </c>
      <c r="X5555" t="n">
        <v>0</v>
      </c>
      <c r="Y5555" t="n">
        <v>34554</v>
      </c>
      <c r="Z5555" t="n">
        <v>22905.2</v>
      </c>
    </row>
    <row r="5556" ht="15.75" customHeight="1" s="165">
      <c r="A5556" s="131" t="n">
        <v>5543</v>
      </c>
      <c r="B5556" s="131" t="n">
        <v>0</v>
      </c>
      <c r="C5556" s="131" t="n">
        <v>22135.3</v>
      </c>
      <c r="D5556" s="131" t="n">
        <v>0</v>
      </c>
      <c r="E5556" s="131" t="n">
        <v>23862.9</v>
      </c>
      <c r="F5556" s="131" t="n">
        <v>0</v>
      </c>
      <c r="G5556" s="131" t="n">
        <v>2983.91</v>
      </c>
      <c r="H5556" s="131" t="n">
        <v>0</v>
      </c>
      <c r="I5556" s="131" t="n">
        <v>1465.63</v>
      </c>
      <c r="J5556" s="131" t="n">
        <v>0</v>
      </c>
      <c r="K5556" s="131" t="n">
        <v>0</v>
      </c>
      <c r="L5556" s="131" t="n">
        <v>1465.63</v>
      </c>
      <c r="M5556" s="131" t="n">
        <v>0</v>
      </c>
      <c r="N5556" s="131" t="n">
        <v>0</v>
      </c>
      <c r="O5556" s="131" t="n">
        <v>14750.6</v>
      </c>
      <c r="P5556" s="131" t="n">
        <v>27291.8</v>
      </c>
      <c r="Q5556" s="131" t="n">
        <v>0</v>
      </c>
      <c r="R5556" t="n">
        <v>40053.4</v>
      </c>
      <c r="S5556" t="n">
        <v>37156</v>
      </c>
      <c r="T5556" t="n">
        <v>36976</v>
      </c>
      <c r="U5556" t="n">
        <v>0</v>
      </c>
      <c r="V5556" t="n">
        <v>1721.38</v>
      </c>
      <c r="W5556" t="n">
        <v>0</v>
      </c>
      <c r="X5556" t="n">
        <v>0</v>
      </c>
      <c r="Y5556" t="n">
        <v>34848.2</v>
      </c>
      <c r="Z5556" t="n">
        <v>19294.6</v>
      </c>
    </row>
    <row r="5557" ht="15.75" customHeight="1" s="165">
      <c r="A5557" s="131" t="n">
        <v>5544</v>
      </c>
      <c r="B5557" s="131" t="n">
        <v>0</v>
      </c>
      <c r="C5557" s="131" t="n">
        <v>28406.7</v>
      </c>
      <c r="D5557" s="131" t="n">
        <v>0</v>
      </c>
      <c r="E5557" s="131" t="n">
        <v>23464.1</v>
      </c>
      <c r="F5557" s="131" t="n">
        <v>0</v>
      </c>
      <c r="G5557" s="131" t="n">
        <v>0</v>
      </c>
      <c r="H5557" s="131" t="n">
        <v>0</v>
      </c>
      <c r="I5557" s="131" t="n">
        <v>2196</v>
      </c>
      <c r="J5557" s="131" t="n">
        <v>0</v>
      </c>
      <c r="K5557" s="131" t="n">
        <v>0</v>
      </c>
      <c r="L5557" s="131" t="n">
        <v>2196</v>
      </c>
      <c r="M5557" s="131" t="n">
        <v>0</v>
      </c>
      <c r="N5557" s="131" t="n">
        <v>0</v>
      </c>
      <c r="O5557" s="131" t="n">
        <v>13451.2</v>
      </c>
      <c r="P5557" s="131" t="n">
        <v>28733.3</v>
      </c>
      <c r="Q5557" s="131" t="n">
        <v>0</v>
      </c>
      <c r="R5557" t="n">
        <v>40053.4</v>
      </c>
      <c r="S5557" t="n">
        <v>37587.6</v>
      </c>
      <c r="T5557" t="n">
        <v>31278.5</v>
      </c>
      <c r="U5557" t="n">
        <v>0</v>
      </c>
      <c r="V5557" t="n">
        <v>9198.65</v>
      </c>
      <c r="W5557" t="n">
        <v>0</v>
      </c>
      <c r="X5557" t="n">
        <v>0</v>
      </c>
      <c r="Y5557" t="n">
        <v>35301.5</v>
      </c>
      <c r="Z5557" t="n">
        <v>31180.6</v>
      </c>
    </row>
    <row r="5558" ht="15.75" customHeight="1" s="165">
      <c r="A5558" s="131" t="n">
        <v>5545</v>
      </c>
      <c r="B5558" s="131" t="n">
        <v>0</v>
      </c>
      <c r="C5558" s="131" t="n">
        <v>18137.2</v>
      </c>
      <c r="D5558" s="131" t="n">
        <v>0</v>
      </c>
      <c r="E5558" s="131" t="n">
        <v>33165.4</v>
      </c>
      <c r="F5558" s="131" t="n">
        <v>0</v>
      </c>
      <c r="G5558" s="131" t="n">
        <v>0</v>
      </c>
      <c r="H5558" s="131" t="n">
        <v>0</v>
      </c>
      <c r="I5558" s="131" t="n">
        <v>80.73009999999999</v>
      </c>
      <c r="J5558" s="131" t="n">
        <v>0</v>
      </c>
      <c r="K5558" s="131" t="n">
        <v>0</v>
      </c>
      <c r="L5558" s="131" t="n">
        <v>80.73009999999999</v>
      </c>
      <c r="M5558" s="131" t="n">
        <v>0</v>
      </c>
      <c r="N5558" s="131" t="n">
        <v>0</v>
      </c>
      <c r="O5558" s="131" t="n">
        <v>5143.25</v>
      </c>
      <c r="P5558" s="131" t="n">
        <v>25614.3</v>
      </c>
      <c r="Q5558" s="131" t="n">
        <v>0</v>
      </c>
      <c r="R5558" t="n">
        <v>40053.4</v>
      </c>
      <c r="S5558" t="n">
        <v>38518.5</v>
      </c>
      <c r="T5558" t="n">
        <v>34681.2</v>
      </c>
      <c r="U5558" t="n">
        <v>0</v>
      </c>
      <c r="V5558" t="n">
        <v>10802.5</v>
      </c>
      <c r="W5558" t="n">
        <v>0</v>
      </c>
      <c r="X5558" t="n">
        <v>0</v>
      </c>
      <c r="Y5558" t="n">
        <v>33714.1</v>
      </c>
      <c r="Z5558" t="n">
        <v>38625.9</v>
      </c>
    </row>
    <row r="5559" ht="15.75" customHeight="1" s="165">
      <c r="A5559" s="131" t="n">
        <v>5546</v>
      </c>
      <c r="B5559" s="131" t="n">
        <v>0</v>
      </c>
      <c r="C5559" s="131" t="n">
        <v>8504.83</v>
      </c>
      <c r="D5559" s="131" t="n">
        <v>0</v>
      </c>
      <c r="E5559" s="131" t="n">
        <v>34702.3</v>
      </c>
      <c r="F5559" s="131" t="n">
        <v>0</v>
      </c>
      <c r="G5559" s="131" t="n">
        <v>0</v>
      </c>
      <c r="H5559" s="131" t="n">
        <v>0</v>
      </c>
      <c r="I5559" s="131" t="n">
        <v>0</v>
      </c>
      <c r="J5559" s="131" t="n">
        <v>0</v>
      </c>
      <c r="K5559" s="131" t="n">
        <v>0</v>
      </c>
      <c r="L5559" s="131" t="n">
        <v>0</v>
      </c>
      <c r="M5559" s="131" t="n">
        <v>0</v>
      </c>
      <c r="N5559" s="131" t="n">
        <v>0</v>
      </c>
      <c r="O5559" s="131" t="n">
        <v>1859.58</v>
      </c>
      <c r="P5559" s="131" t="n">
        <v>24235</v>
      </c>
      <c r="Q5559" s="131" t="n">
        <v>0</v>
      </c>
      <c r="R5559" t="n">
        <v>40053.4</v>
      </c>
      <c r="S5559" t="n">
        <v>37739.6</v>
      </c>
      <c r="T5559" t="n">
        <v>35122.5</v>
      </c>
      <c r="U5559" t="n">
        <v>0</v>
      </c>
      <c r="V5559" t="n">
        <v>16191.2</v>
      </c>
      <c r="W5559" t="n">
        <v>0</v>
      </c>
      <c r="X5559" t="n">
        <v>0</v>
      </c>
      <c r="Y5559" t="n">
        <v>31253.8</v>
      </c>
      <c r="Z5559" t="n">
        <v>39804.7</v>
      </c>
    </row>
    <row r="5560" ht="15.75" customHeight="1" s="165">
      <c r="A5560" s="131" t="n">
        <v>5547</v>
      </c>
      <c r="B5560" s="131" t="n">
        <v>0</v>
      </c>
      <c r="C5560" s="131" t="n">
        <v>6958.91</v>
      </c>
      <c r="D5560" s="131" t="n">
        <v>0</v>
      </c>
      <c r="E5560" s="131" t="n">
        <v>32286.9</v>
      </c>
      <c r="F5560" s="131" t="n">
        <v>0</v>
      </c>
      <c r="G5560" s="131" t="n">
        <v>270.638</v>
      </c>
      <c r="H5560" s="131" t="n">
        <v>0</v>
      </c>
      <c r="I5560" s="131" t="n">
        <v>0</v>
      </c>
      <c r="J5560" s="131" t="n">
        <v>0</v>
      </c>
      <c r="K5560" s="131" t="n">
        <v>0</v>
      </c>
      <c r="L5560" s="131" t="n">
        <v>0</v>
      </c>
      <c r="M5560" s="131" t="n">
        <v>0</v>
      </c>
      <c r="N5560" s="131" t="n">
        <v>0</v>
      </c>
      <c r="O5560" s="131" t="n">
        <v>3482.62</v>
      </c>
      <c r="P5560" s="131" t="n">
        <v>24201.1</v>
      </c>
      <c r="Q5560" s="131" t="n">
        <v>0</v>
      </c>
      <c r="R5560" t="n">
        <v>40053.4</v>
      </c>
      <c r="S5560" t="n">
        <v>36854.9</v>
      </c>
      <c r="T5560" t="n">
        <v>37753.9</v>
      </c>
      <c r="U5560" t="n">
        <v>0</v>
      </c>
      <c r="V5560" t="n">
        <v>16227.4</v>
      </c>
      <c r="W5560" t="n">
        <v>0</v>
      </c>
      <c r="X5560" t="n">
        <v>0</v>
      </c>
      <c r="Y5560" t="n">
        <v>31390.5</v>
      </c>
      <c r="Z5560" t="n">
        <v>40053.4</v>
      </c>
    </row>
    <row r="5561" ht="15.75" customHeight="1" s="165">
      <c r="A5561" s="131" t="n">
        <v>5548</v>
      </c>
      <c r="B5561" s="131" t="n">
        <v>0</v>
      </c>
      <c r="C5561" s="131" t="n">
        <v>10552.2</v>
      </c>
      <c r="D5561" s="131" t="n">
        <v>0</v>
      </c>
      <c r="E5561" s="131" t="n">
        <v>27849.3</v>
      </c>
      <c r="F5561" s="131" t="n">
        <v>0</v>
      </c>
      <c r="G5561" s="131" t="n">
        <v>363.306</v>
      </c>
      <c r="H5561" s="131" t="n">
        <v>0</v>
      </c>
      <c r="I5561" s="131" t="n">
        <v>0</v>
      </c>
      <c r="J5561" s="131" t="n">
        <v>0</v>
      </c>
      <c r="K5561" s="131" t="n">
        <v>0</v>
      </c>
      <c r="L5561" s="131" t="n">
        <v>0</v>
      </c>
      <c r="M5561" s="131" t="n">
        <v>0</v>
      </c>
      <c r="N5561" s="131" t="n">
        <v>0</v>
      </c>
      <c r="O5561" s="131" t="n">
        <v>44.2779</v>
      </c>
      <c r="P5561" s="131" t="n">
        <v>18853.3</v>
      </c>
      <c r="Q5561" s="131" t="n">
        <v>0</v>
      </c>
      <c r="R5561" t="n">
        <v>40053.4</v>
      </c>
      <c r="S5561" t="n">
        <v>29346.1</v>
      </c>
      <c r="T5561" t="n">
        <v>35501.4</v>
      </c>
      <c r="U5561" t="n">
        <v>0</v>
      </c>
      <c r="V5561" t="n">
        <v>10275.5</v>
      </c>
      <c r="W5561" t="n">
        <v>0</v>
      </c>
      <c r="X5561" t="n">
        <v>0</v>
      </c>
      <c r="Y5561" t="n">
        <v>26862.2</v>
      </c>
      <c r="Z5561" t="n">
        <v>40050.4</v>
      </c>
    </row>
    <row r="5562" ht="15.75" customHeight="1" s="165">
      <c r="A5562" s="131" t="n">
        <v>5549</v>
      </c>
      <c r="B5562" s="131" t="n">
        <v>0</v>
      </c>
      <c r="C5562" s="131" t="n">
        <v>29223.9</v>
      </c>
      <c r="D5562" s="131" t="n">
        <v>0</v>
      </c>
      <c r="E5562" s="131" t="n">
        <v>30097.4</v>
      </c>
      <c r="F5562" s="131" t="n">
        <v>0</v>
      </c>
      <c r="G5562" s="131" t="n">
        <v>0</v>
      </c>
      <c r="H5562" s="131" t="n">
        <v>0</v>
      </c>
      <c r="I5562" s="131" t="n">
        <v>0</v>
      </c>
      <c r="J5562" s="131" t="n">
        <v>0</v>
      </c>
      <c r="K5562" s="131" t="n">
        <v>0</v>
      </c>
      <c r="L5562" s="131" t="n">
        <v>0</v>
      </c>
      <c r="M5562" s="131" t="n">
        <v>0</v>
      </c>
      <c r="N5562" s="131" t="n">
        <v>0</v>
      </c>
      <c r="O5562" s="131" t="n">
        <v>0</v>
      </c>
      <c r="P5562" s="131" t="n">
        <v>22128.3</v>
      </c>
      <c r="Q5562" s="131" t="n">
        <v>0</v>
      </c>
      <c r="R5562" t="n">
        <v>39203.9</v>
      </c>
      <c r="S5562" t="n">
        <v>28721.6</v>
      </c>
      <c r="T5562" t="n">
        <v>36118.7</v>
      </c>
      <c r="U5562" t="n">
        <v>0</v>
      </c>
      <c r="V5562" t="n">
        <v>4860.37</v>
      </c>
      <c r="W5562" t="n">
        <v>0</v>
      </c>
      <c r="X5562" t="n">
        <v>0</v>
      </c>
      <c r="Y5562" t="n">
        <v>28217.5</v>
      </c>
      <c r="Z5562" t="n">
        <v>39596.3</v>
      </c>
    </row>
    <row r="5563" ht="15.75" customHeight="1" s="165">
      <c r="A5563" s="131" t="n">
        <v>5550</v>
      </c>
      <c r="B5563" s="131" t="n">
        <v>0</v>
      </c>
      <c r="C5563" s="131" t="n">
        <v>20132.5</v>
      </c>
      <c r="D5563" s="131" t="n">
        <v>0</v>
      </c>
      <c r="E5563" s="131" t="n">
        <v>3931.67</v>
      </c>
      <c r="F5563" s="131" t="n">
        <v>0.0822759</v>
      </c>
      <c r="G5563" s="131" t="n">
        <v>0</v>
      </c>
      <c r="H5563" s="131" t="n">
        <v>0</v>
      </c>
      <c r="I5563" s="131" t="n">
        <v>0</v>
      </c>
      <c r="J5563" s="131" t="n">
        <v>0</v>
      </c>
      <c r="K5563" s="131" t="n">
        <v>0</v>
      </c>
      <c r="L5563" s="131" t="n">
        <v>0</v>
      </c>
      <c r="M5563" s="131" t="n">
        <v>0</v>
      </c>
      <c r="N5563" s="131" t="n">
        <v>0</v>
      </c>
      <c r="O5563" s="131" t="n">
        <v>3406.31</v>
      </c>
      <c r="P5563" s="131" t="n">
        <v>23087</v>
      </c>
      <c r="Q5563" s="131" t="n">
        <v>0</v>
      </c>
      <c r="R5563" t="n">
        <v>33530.7</v>
      </c>
      <c r="S5563" t="n">
        <v>28144.7</v>
      </c>
      <c r="T5563" t="n">
        <v>36623.8</v>
      </c>
      <c r="U5563" t="n">
        <v>0.0583485</v>
      </c>
      <c r="V5563" t="n">
        <v>1510.26</v>
      </c>
      <c r="W5563" t="n">
        <v>0</v>
      </c>
      <c r="X5563" t="n">
        <v>0.00681128</v>
      </c>
      <c r="Y5563" t="n">
        <v>17659.7</v>
      </c>
      <c r="Z5563" t="n">
        <v>39474.6</v>
      </c>
    </row>
    <row r="5564" ht="15.75" customHeight="1" s="165">
      <c r="A5564" s="131" t="n">
        <v>5551</v>
      </c>
      <c r="B5564" s="131" t="n">
        <v>0.485608</v>
      </c>
      <c r="C5564" s="131" t="n">
        <v>12337</v>
      </c>
      <c r="D5564" s="131" t="n">
        <v>0.347267</v>
      </c>
      <c r="E5564" s="131" t="n">
        <v>0</v>
      </c>
      <c r="F5564" s="131" t="n">
        <v>0.8314820000000001</v>
      </c>
      <c r="G5564" s="131" t="n">
        <v>0</v>
      </c>
      <c r="H5564" s="131" t="n">
        <v>0.356567</v>
      </c>
      <c r="I5564" s="131" t="n">
        <v>0</v>
      </c>
      <c r="J5564" s="131" t="n">
        <v>0.0610676</v>
      </c>
      <c r="K5564" s="131" t="n">
        <v>0</v>
      </c>
      <c r="L5564" s="131" t="n">
        <v>0</v>
      </c>
      <c r="M5564" s="131" t="n">
        <v>583.158</v>
      </c>
      <c r="N5564" s="131" t="n">
        <v>0.268003</v>
      </c>
      <c r="O5564" s="131" t="n">
        <v>4244.87</v>
      </c>
      <c r="P5564" s="131" t="n">
        <v>17139.1</v>
      </c>
      <c r="Q5564" s="131" t="n">
        <v>0.268758</v>
      </c>
      <c r="R5564" t="n">
        <v>32511.5</v>
      </c>
      <c r="S5564" t="n">
        <v>31579</v>
      </c>
      <c r="T5564" t="n">
        <v>23229.3</v>
      </c>
      <c r="U5564" t="n">
        <v>0.481549</v>
      </c>
      <c r="V5564" t="n">
        <v>2120.59</v>
      </c>
      <c r="W5564" t="n">
        <v>0</v>
      </c>
      <c r="X5564" t="n">
        <v>0.16661</v>
      </c>
      <c r="Y5564" t="n">
        <v>21256.6</v>
      </c>
      <c r="Z5564" t="n">
        <v>39143.5</v>
      </c>
    </row>
    <row r="5565" ht="15.75" customHeight="1" s="165">
      <c r="A5565" s="131" t="n">
        <v>5552</v>
      </c>
      <c r="B5565" s="131" t="n">
        <v>1.55462</v>
      </c>
      <c r="C5565" s="131" t="n">
        <v>12201.3</v>
      </c>
      <c r="D5565" s="131" t="n">
        <v>1.36486</v>
      </c>
      <c r="E5565" s="131" t="n">
        <v>0</v>
      </c>
      <c r="F5565" s="131" t="n">
        <v>1.91296</v>
      </c>
      <c r="G5565" s="131" t="n">
        <v>0</v>
      </c>
      <c r="H5565" s="131" t="n">
        <v>1.33399</v>
      </c>
      <c r="I5565" s="131" t="n">
        <v>0</v>
      </c>
      <c r="J5565" s="131" t="n">
        <v>0.417177</v>
      </c>
      <c r="K5565" s="131" t="n">
        <v>0</v>
      </c>
      <c r="L5565" s="131" t="n">
        <v>0</v>
      </c>
      <c r="M5565" s="131" t="n">
        <v>0</v>
      </c>
      <c r="N5565" s="131" t="n">
        <v>1.10893</v>
      </c>
      <c r="O5565" s="131" t="n">
        <v>4103.58</v>
      </c>
      <c r="P5565" s="131" t="n">
        <v>4499.4</v>
      </c>
      <c r="Q5565" s="131" t="n">
        <v>0.632084</v>
      </c>
      <c r="R5565" t="n">
        <v>35138.5</v>
      </c>
      <c r="S5565" t="n">
        <v>16488.7</v>
      </c>
      <c r="T5565" t="n">
        <v>5471.53</v>
      </c>
      <c r="U5565" t="n">
        <v>0.896376</v>
      </c>
      <c r="V5565" t="n">
        <v>0</v>
      </c>
      <c r="W5565" t="n">
        <v>0</v>
      </c>
      <c r="X5565" t="n">
        <v>0.669934</v>
      </c>
      <c r="Y5565" t="n">
        <v>11363.5</v>
      </c>
      <c r="Z5565" t="n">
        <v>39477.1</v>
      </c>
    </row>
    <row r="5566" ht="15.75" customHeight="1" s="165">
      <c r="A5566" s="131" t="n">
        <v>5553</v>
      </c>
      <c r="B5566" s="131" t="n">
        <v>2.5796</v>
      </c>
      <c r="C5566" s="131" t="n">
        <v>21068.6</v>
      </c>
      <c r="D5566" s="131" t="n">
        <v>2.35005</v>
      </c>
      <c r="E5566" s="131" t="n">
        <v>0</v>
      </c>
      <c r="F5566" s="131" t="n">
        <v>2.85949</v>
      </c>
      <c r="G5566" s="131" t="n">
        <v>1155.1</v>
      </c>
      <c r="H5566" s="131" t="n">
        <v>2.32571</v>
      </c>
      <c r="I5566" s="131" t="n">
        <v>0</v>
      </c>
      <c r="J5566" s="131" t="n">
        <v>0.445369</v>
      </c>
      <c r="K5566" s="131" t="n">
        <v>0</v>
      </c>
      <c r="L5566" s="131" t="n">
        <v>0</v>
      </c>
      <c r="M5566" s="131" t="n">
        <v>0</v>
      </c>
      <c r="N5566" s="131" t="n">
        <v>2.02369</v>
      </c>
      <c r="O5566" s="131" t="n">
        <v>3993.61</v>
      </c>
      <c r="P5566" s="131" t="n">
        <v>2210.86</v>
      </c>
      <c r="Q5566" s="131" t="n">
        <v>1.12596</v>
      </c>
      <c r="R5566" t="n">
        <v>35770</v>
      </c>
      <c r="S5566" t="n">
        <v>10149.4</v>
      </c>
      <c r="T5566" t="n">
        <v>2934.39</v>
      </c>
      <c r="U5566" t="n">
        <v>0.254041</v>
      </c>
      <c r="V5566" t="n">
        <v>0</v>
      </c>
      <c r="W5566" t="n">
        <v>0</v>
      </c>
      <c r="X5566" t="n">
        <v>0.111308</v>
      </c>
      <c r="Y5566" t="n">
        <v>3856.45</v>
      </c>
      <c r="Z5566" t="n">
        <v>39367.1</v>
      </c>
    </row>
    <row r="5567" ht="15.75" customHeight="1" s="165">
      <c r="A5567" s="131" t="n">
        <v>5554</v>
      </c>
      <c r="B5567" s="131" t="n">
        <v>3.35536</v>
      </c>
      <c r="C5567" s="131" t="n">
        <v>12691.7</v>
      </c>
      <c r="D5567" s="131" t="n">
        <v>2.18851</v>
      </c>
      <c r="E5567" s="131" t="n">
        <v>0</v>
      </c>
      <c r="F5567" s="131" t="n">
        <v>3.55374</v>
      </c>
      <c r="G5567" s="131" t="n">
        <v>6145.6</v>
      </c>
      <c r="H5567" s="131" t="n">
        <v>3.07711</v>
      </c>
      <c r="I5567" s="131" t="n">
        <v>0</v>
      </c>
      <c r="J5567" s="131" t="n">
        <v>0.804678</v>
      </c>
      <c r="K5567" s="131" t="n">
        <v>0</v>
      </c>
      <c r="L5567" s="131" t="n">
        <v>0</v>
      </c>
      <c r="M5567" s="131" t="n">
        <v>0</v>
      </c>
      <c r="N5567" s="131" t="n">
        <v>2.74445</v>
      </c>
      <c r="O5567" s="131" t="n">
        <v>3191.89</v>
      </c>
      <c r="P5567" s="131" t="n">
        <v>2843.96</v>
      </c>
      <c r="Q5567" s="131" t="n">
        <v>1.46128</v>
      </c>
      <c r="R5567" t="n">
        <v>31950.7</v>
      </c>
      <c r="S5567" t="n">
        <v>13131.5</v>
      </c>
      <c r="T5567" t="n">
        <v>1791.37</v>
      </c>
      <c r="U5567" t="n">
        <v>3.20053</v>
      </c>
      <c r="V5567" t="n">
        <v>482.219</v>
      </c>
      <c r="W5567" t="n">
        <v>0</v>
      </c>
      <c r="X5567" t="n">
        <v>0.887993</v>
      </c>
      <c r="Y5567" t="n">
        <v>3741.05</v>
      </c>
      <c r="Z5567" t="n">
        <v>39298.4</v>
      </c>
    </row>
    <row r="5568" ht="15.75" customHeight="1" s="165">
      <c r="A5568" s="131" t="n">
        <v>5555</v>
      </c>
      <c r="B5568" s="131" t="n">
        <v>3.83689</v>
      </c>
      <c r="C5568" s="131" t="n">
        <v>23321.8</v>
      </c>
      <c r="D5568" s="131" t="n">
        <v>2.50365</v>
      </c>
      <c r="E5568" s="131" t="n">
        <v>0</v>
      </c>
      <c r="F5568" s="131" t="n">
        <v>3.96755</v>
      </c>
      <c r="G5568" s="131" t="n">
        <v>3770.71</v>
      </c>
      <c r="H5568" s="131" t="n">
        <v>3.59429</v>
      </c>
      <c r="I5568" s="131" t="n">
        <v>0</v>
      </c>
      <c r="J5568" s="131" t="n">
        <v>2.62362</v>
      </c>
      <c r="K5568" s="131" t="n">
        <v>0</v>
      </c>
      <c r="L5568" s="131" t="n">
        <v>0</v>
      </c>
      <c r="M5568" s="131" t="n">
        <v>0</v>
      </c>
      <c r="N5568" s="131" t="n">
        <v>3.23413</v>
      </c>
      <c r="O5568" s="131" t="n">
        <v>12071.2</v>
      </c>
      <c r="P5568" s="131" t="n">
        <v>3541.51</v>
      </c>
      <c r="Q5568" s="131" t="n">
        <v>1.88907</v>
      </c>
      <c r="R5568" t="n">
        <v>27109.8</v>
      </c>
      <c r="S5568" t="n">
        <v>14620</v>
      </c>
      <c r="T5568" t="n">
        <v>1993.39</v>
      </c>
      <c r="U5568" t="n">
        <v>0.644589</v>
      </c>
      <c r="V5568" t="n">
        <v>2583.62</v>
      </c>
      <c r="W5568" t="n">
        <v>805.226</v>
      </c>
      <c r="X5568" t="n">
        <v>1.55538</v>
      </c>
      <c r="Y5568" t="n">
        <v>5490.1</v>
      </c>
      <c r="Z5568" t="n">
        <v>39701.1</v>
      </c>
    </row>
    <row r="5569" ht="15.75" customHeight="1" s="165">
      <c r="A5569" s="131" t="n">
        <v>5556</v>
      </c>
      <c r="B5569" s="131" t="n">
        <v>3.48896</v>
      </c>
      <c r="C5569" s="131" t="n">
        <v>35661.5</v>
      </c>
      <c r="D5569" s="131" t="n">
        <v>3.84108</v>
      </c>
      <c r="E5569" s="131" t="n">
        <v>0</v>
      </c>
      <c r="F5569" s="131" t="n">
        <v>4.15516</v>
      </c>
      <c r="G5569" s="131" t="n">
        <v>3271.78</v>
      </c>
      <c r="H5569" s="131" t="n">
        <v>3.86298</v>
      </c>
      <c r="I5569" s="131" t="n">
        <v>0</v>
      </c>
      <c r="J5569" s="131" t="n">
        <v>0.675593</v>
      </c>
      <c r="K5569" s="131" t="n">
        <v>0</v>
      </c>
      <c r="L5569" s="131" t="n">
        <v>0</v>
      </c>
      <c r="M5569" s="131" t="n">
        <v>0</v>
      </c>
      <c r="N5569" s="131" t="n">
        <v>3.48646</v>
      </c>
      <c r="O5569" s="131" t="n">
        <v>8992.1</v>
      </c>
      <c r="P5569" s="131" t="n">
        <v>5139.63</v>
      </c>
      <c r="Q5569" s="131" t="n">
        <v>2.85037</v>
      </c>
      <c r="R5569" t="n">
        <v>25904.1</v>
      </c>
      <c r="S5569" t="n">
        <v>14916.7</v>
      </c>
      <c r="T5569" t="n">
        <v>2833.39</v>
      </c>
      <c r="U5569" t="n">
        <v>2.57</v>
      </c>
      <c r="V5569" t="n">
        <v>7995.56</v>
      </c>
      <c r="W5569" t="n">
        <v>0</v>
      </c>
      <c r="X5569" t="n">
        <v>2.94723</v>
      </c>
      <c r="Y5569" t="n">
        <v>7372.64</v>
      </c>
      <c r="Z5569" t="n">
        <v>38374</v>
      </c>
    </row>
    <row r="5570" ht="15.75" customHeight="1" s="165">
      <c r="A5570" s="131" t="n">
        <v>5557</v>
      </c>
      <c r="B5570" s="131" t="n">
        <v>3.97047</v>
      </c>
      <c r="C5570" s="131" t="n">
        <v>33172.6</v>
      </c>
      <c r="D5570" s="131" t="n">
        <v>3.90471</v>
      </c>
      <c r="E5570" s="131" t="n">
        <v>299.037</v>
      </c>
      <c r="F5570" s="131" t="n">
        <v>4.07345</v>
      </c>
      <c r="G5570" s="131" t="n">
        <v>3225.43</v>
      </c>
      <c r="H5570" s="131" t="n">
        <v>3.90737</v>
      </c>
      <c r="I5570" s="131" t="n">
        <v>475.159</v>
      </c>
      <c r="J5570" s="131" t="n">
        <v>3.59579</v>
      </c>
      <c r="K5570" s="131" t="n">
        <v>0</v>
      </c>
      <c r="L5570" s="131" t="n">
        <v>475.159</v>
      </c>
      <c r="M5570" s="131" t="n">
        <v>0</v>
      </c>
      <c r="N5570" s="131" t="n">
        <v>3.53772</v>
      </c>
      <c r="O5570" s="131" t="n">
        <v>7889.14</v>
      </c>
      <c r="P5570" s="131" t="n">
        <v>7739.37</v>
      </c>
      <c r="Q5570" s="131" t="n">
        <v>3.51169</v>
      </c>
      <c r="R5570" t="n">
        <v>22036</v>
      </c>
      <c r="S5570" t="n">
        <v>24198.8</v>
      </c>
      <c r="T5570" t="n">
        <v>3732.76</v>
      </c>
      <c r="U5570" t="n">
        <v>2.30766</v>
      </c>
      <c r="V5570" t="n">
        <v>13245.4</v>
      </c>
      <c r="W5570" t="n">
        <v>0</v>
      </c>
      <c r="X5570" t="n">
        <v>1.65802</v>
      </c>
      <c r="Y5570" t="n">
        <v>10018.6</v>
      </c>
      <c r="Z5570" t="n">
        <v>29881.9</v>
      </c>
    </row>
    <row r="5571" ht="15.75" customHeight="1" s="165">
      <c r="A5571" s="131" t="n">
        <v>5558</v>
      </c>
      <c r="B5571" s="131" t="n">
        <v>0.320949</v>
      </c>
      <c r="C5571" s="131" t="n">
        <v>33218</v>
      </c>
      <c r="D5571" s="131" t="n">
        <v>3.02753</v>
      </c>
      <c r="E5571" s="131" t="n">
        <v>833.222</v>
      </c>
      <c r="F5571" s="131" t="n">
        <v>3.741</v>
      </c>
      <c r="G5571" s="131" t="n">
        <v>5687.98</v>
      </c>
      <c r="H5571" s="131" t="n">
        <v>3.72061</v>
      </c>
      <c r="I5571" s="131" t="n">
        <v>12.7188</v>
      </c>
      <c r="J5571" s="131" t="n">
        <v>3.43534</v>
      </c>
      <c r="K5571" s="131" t="n">
        <v>0</v>
      </c>
      <c r="L5571" s="131" t="n">
        <v>12.7188</v>
      </c>
      <c r="M5571" s="131" t="n">
        <v>0</v>
      </c>
      <c r="N5571" s="131" t="n">
        <v>3.38304</v>
      </c>
      <c r="O5571" s="131" t="n">
        <v>11428.6</v>
      </c>
      <c r="P5571" s="131" t="n">
        <v>9295.33</v>
      </c>
      <c r="Q5571" s="131" t="n">
        <v>3.81355</v>
      </c>
      <c r="R5571" t="n">
        <v>16951.1</v>
      </c>
      <c r="S5571" t="n">
        <v>29847.6</v>
      </c>
      <c r="T5571" t="n">
        <v>3259.1</v>
      </c>
      <c r="U5571" t="n">
        <v>0.239117</v>
      </c>
      <c r="V5571" t="n">
        <v>16381.6</v>
      </c>
      <c r="W5571" t="n">
        <v>0</v>
      </c>
      <c r="X5571" t="n">
        <v>3.20345</v>
      </c>
      <c r="Y5571" t="n">
        <v>12872.7</v>
      </c>
      <c r="Z5571" t="n">
        <v>22069.1</v>
      </c>
    </row>
    <row r="5572" ht="15.75" customHeight="1" s="165">
      <c r="A5572" s="131" t="n">
        <v>5559</v>
      </c>
      <c r="B5572" s="131" t="n">
        <v>1.27473</v>
      </c>
      <c r="C5572" s="131" t="n">
        <v>33109.9</v>
      </c>
      <c r="D5572" s="131" t="n">
        <v>2.484</v>
      </c>
      <c r="E5572" s="131" t="n">
        <v>2449.01</v>
      </c>
      <c r="F5572" s="131" t="n">
        <v>3.15475</v>
      </c>
      <c r="G5572" s="131" t="n">
        <v>4630.25</v>
      </c>
      <c r="H5572" s="131" t="n">
        <v>3.32445</v>
      </c>
      <c r="I5572" s="131" t="n">
        <v>0</v>
      </c>
      <c r="J5572" s="131" t="n">
        <v>3.06436</v>
      </c>
      <c r="K5572" s="131" t="n">
        <v>0</v>
      </c>
      <c r="L5572" s="131" t="n">
        <v>0</v>
      </c>
      <c r="M5572" s="131" t="n">
        <v>0</v>
      </c>
      <c r="N5572" s="131" t="n">
        <v>3.01371</v>
      </c>
      <c r="O5572" s="131" t="n">
        <v>6718.05</v>
      </c>
      <c r="P5572" s="131" t="n">
        <v>9566.459999999999</v>
      </c>
      <c r="Q5572" s="131" t="n">
        <v>3.20904</v>
      </c>
      <c r="R5572" t="n">
        <v>12063</v>
      </c>
      <c r="S5572" t="n">
        <v>34338.9</v>
      </c>
      <c r="T5572" t="n">
        <v>1279.81</v>
      </c>
      <c r="U5572" t="n">
        <v>1.50182</v>
      </c>
      <c r="V5572" t="n">
        <v>7974.02</v>
      </c>
      <c r="W5572" t="n">
        <v>807.5119999999999</v>
      </c>
      <c r="X5572" t="n">
        <v>0.640328</v>
      </c>
      <c r="Y5572" t="n">
        <v>15768.9</v>
      </c>
      <c r="Z5572" t="n">
        <v>20851.3</v>
      </c>
    </row>
    <row r="5573" ht="15.75" customHeight="1" s="165">
      <c r="A5573" s="131" t="n">
        <v>5560</v>
      </c>
      <c r="B5573" s="131" t="n">
        <v>1.62275</v>
      </c>
      <c r="C5573" s="131" t="n">
        <v>20409.8</v>
      </c>
      <c r="D5573" s="131" t="n">
        <v>0.826993</v>
      </c>
      <c r="E5573" s="131" t="n">
        <v>2492.84</v>
      </c>
      <c r="F5573" s="131" t="n">
        <v>1.57674</v>
      </c>
      <c r="G5573" s="131" t="n">
        <v>4683.59</v>
      </c>
      <c r="H5573" s="131" t="n">
        <v>2.68579</v>
      </c>
      <c r="I5573" s="131" t="n">
        <v>0</v>
      </c>
      <c r="J5573" s="131" t="n">
        <v>2.32192</v>
      </c>
      <c r="K5573" s="131" t="n">
        <v>0</v>
      </c>
      <c r="L5573" s="131" t="n">
        <v>0</v>
      </c>
      <c r="M5573" s="131" t="n">
        <v>0</v>
      </c>
      <c r="N5573" s="131" t="n">
        <v>2.4107</v>
      </c>
      <c r="O5573" s="131" t="n">
        <v>6018.98</v>
      </c>
      <c r="P5573" s="131" t="n">
        <v>8564.379999999999</v>
      </c>
      <c r="Q5573" s="131" t="n">
        <v>2.19362</v>
      </c>
      <c r="R5573" t="n">
        <v>10946.6</v>
      </c>
      <c r="S5573" t="n">
        <v>31788.5</v>
      </c>
      <c r="T5573" t="n">
        <v>2246.13</v>
      </c>
      <c r="U5573" t="n">
        <v>1.53473</v>
      </c>
      <c r="V5573" t="n">
        <v>3169.17</v>
      </c>
      <c r="W5573" t="n">
        <v>4624.41</v>
      </c>
      <c r="X5573" t="n">
        <v>1.37215</v>
      </c>
      <c r="Y5573" t="n">
        <v>15397.4</v>
      </c>
      <c r="Z5573" t="n">
        <v>14403.8</v>
      </c>
    </row>
    <row r="5574" ht="15.75" customHeight="1" s="165">
      <c r="A5574" s="131" t="n">
        <v>5561</v>
      </c>
      <c r="B5574" s="131" t="n">
        <v>0.0267538</v>
      </c>
      <c r="C5574" s="131" t="n">
        <v>15794.9</v>
      </c>
      <c r="D5574" s="131" t="n">
        <v>1.1785</v>
      </c>
      <c r="E5574" s="131" t="n">
        <v>4210.81</v>
      </c>
      <c r="F5574" s="131" t="n">
        <v>1.09079</v>
      </c>
      <c r="G5574" s="131" t="n">
        <v>16015.8</v>
      </c>
      <c r="H5574" s="131" t="n">
        <v>1.81313</v>
      </c>
      <c r="I5574" s="131" t="n">
        <v>0</v>
      </c>
      <c r="J5574" s="131" t="n">
        <v>1.43805</v>
      </c>
      <c r="K5574" s="131" t="n">
        <v>0</v>
      </c>
      <c r="L5574" s="131" t="n">
        <v>0</v>
      </c>
      <c r="M5574" s="131" t="n">
        <v>0</v>
      </c>
      <c r="N5574" s="131" t="n">
        <v>1.60087</v>
      </c>
      <c r="O5574" s="131" t="n">
        <v>8502.969999999999</v>
      </c>
      <c r="P5574" s="131" t="n">
        <v>10608.2</v>
      </c>
      <c r="Q5574" s="131" t="n">
        <v>1.50723</v>
      </c>
      <c r="R5574" t="n">
        <v>5727.43</v>
      </c>
      <c r="S5574" t="n">
        <v>31370.7</v>
      </c>
      <c r="T5574" t="n">
        <v>19791</v>
      </c>
      <c r="U5574" t="n">
        <v>1.03019</v>
      </c>
      <c r="V5574" t="n">
        <v>634.597</v>
      </c>
      <c r="W5574" t="n">
        <v>7990.49</v>
      </c>
      <c r="X5574" t="n">
        <v>1.34337</v>
      </c>
      <c r="Y5574" t="n">
        <v>15338.8</v>
      </c>
      <c r="Z5574" t="n">
        <v>22506.3</v>
      </c>
    </row>
    <row r="5575" ht="15.75" customHeight="1" s="165">
      <c r="A5575" s="131" t="n">
        <v>5562</v>
      </c>
      <c r="B5575" s="131" t="n">
        <v>0.416233</v>
      </c>
      <c r="C5575" s="131" t="n">
        <v>5815.71</v>
      </c>
      <c r="D5575" s="131" t="n">
        <v>0.421426</v>
      </c>
      <c r="E5575" s="131" t="n">
        <v>10787.8</v>
      </c>
      <c r="F5575" s="131" t="n">
        <v>0.292326</v>
      </c>
      <c r="G5575" s="131" t="n">
        <v>24519.7</v>
      </c>
      <c r="H5575" s="131" t="n">
        <v>0.782031</v>
      </c>
      <c r="I5575" s="131" t="n">
        <v>0</v>
      </c>
      <c r="J5575" s="131" t="n">
        <v>0.626153</v>
      </c>
      <c r="K5575" s="131" t="n">
        <v>1192.66</v>
      </c>
      <c r="L5575" s="131" t="n">
        <v>0</v>
      </c>
      <c r="M5575" s="131" t="n">
        <v>1484.88</v>
      </c>
      <c r="N5575" s="131" t="n">
        <v>0.703274</v>
      </c>
      <c r="O5575" s="131" t="n">
        <v>6439.13</v>
      </c>
      <c r="P5575" s="131" t="n">
        <v>12056.7</v>
      </c>
      <c r="Q5575" s="131" t="n">
        <v>0.0132361</v>
      </c>
      <c r="R5575" t="n">
        <v>2608</v>
      </c>
      <c r="S5575" t="n">
        <v>31468.6</v>
      </c>
      <c r="T5575" t="n">
        <v>38991.5</v>
      </c>
      <c r="U5575" t="n">
        <v>0.189217</v>
      </c>
      <c r="V5575" t="n">
        <v>0</v>
      </c>
      <c r="W5575" t="n">
        <v>12015.7</v>
      </c>
      <c r="X5575" t="n">
        <v>0.43139</v>
      </c>
      <c r="Y5575" t="n">
        <v>9389.07</v>
      </c>
      <c r="Z5575" t="n">
        <v>32564.1</v>
      </c>
    </row>
    <row r="5576" ht="15.75" customHeight="1" s="165">
      <c r="A5576" s="131" t="n">
        <v>5563</v>
      </c>
      <c r="B5576" s="131" t="n">
        <v>0</v>
      </c>
      <c r="C5576" s="131" t="n">
        <v>943.323</v>
      </c>
      <c r="D5576" s="131" t="n">
        <v>0.0208145</v>
      </c>
      <c r="E5576" s="131" t="n">
        <v>21763.2</v>
      </c>
      <c r="F5576" s="131" t="n">
        <v>0</v>
      </c>
      <c r="G5576" s="131" t="n">
        <v>6534.19</v>
      </c>
      <c r="H5576" s="131" t="n">
        <v>0.0750174</v>
      </c>
      <c r="I5576" s="131" t="n">
        <v>0</v>
      </c>
      <c r="J5576" s="131" t="n">
        <v>0.08367670000000001</v>
      </c>
      <c r="K5576" s="131" t="n">
        <v>855.234</v>
      </c>
      <c r="L5576" s="131" t="n">
        <v>0</v>
      </c>
      <c r="M5576" s="131" t="n">
        <v>303.421</v>
      </c>
      <c r="N5576" s="131" t="n">
        <v>0.0866239</v>
      </c>
      <c r="O5576" s="131" t="n">
        <v>1170.27</v>
      </c>
      <c r="P5576" s="131" t="n">
        <v>18424.8</v>
      </c>
      <c r="Q5576" s="131" t="n">
        <v>0.148201</v>
      </c>
      <c r="R5576" t="n">
        <v>2522.98</v>
      </c>
      <c r="S5576" t="n">
        <v>33290.2</v>
      </c>
      <c r="T5576" t="n">
        <v>39443.5</v>
      </c>
      <c r="U5576" t="n">
        <v>0.0551923</v>
      </c>
      <c r="V5576" t="n">
        <v>15113.4</v>
      </c>
      <c r="W5576" t="n">
        <v>7222.32</v>
      </c>
      <c r="X5576" t="n">
        <v>0.044868</v>
      </c>
      <c r="Y5576" t="n">
        <v>21414.6</v>
      </c>
      <c r="Z5576" t="n">
        <v>35766.6</v>
      </c>
    </row>
    <row r="5577" ht="15.75" customHeight="1" s="165">
      <c r="A5577" s="131" t="n">
        <v>5564</v>
      </c>
      <c r="B5577" s="131" t="n">
        <v>0</v>
      </c>
      <c r="C5577" s="131" t="n">
        <v>4197.43</v>
      </c>
      <c r="D5577" s="131" t="n">
        <v>0</v>
      </c>
      <c r="E5577" s="131" t="n">
        <v>18126.7</v>
      </c>
      <c r="F5577" s="131" t="n">
        <v>0</v>
      </c>
      <c r="G5577" s="131" t="n">
        <v>13886.7</v>
      </c>
      <c r="H5577" s="131" t="n">
        <v>0</v>
      </c>
      <c r="I5577" s="131" t="n">
        <v>0</v>
      </c>
      <c r="J5577" s="131" t="n">
        <v>0</v>
      </c>
      <c r="K5577" s="131" t="n">
        <v>0</v>
      </c>
      <c r="L5577" s="131" t="n">
        <v>0</v>
      </c>
      <c r="M5577" s="131" t="n">
        <v>2872.38</v>
      </c>
      <c r="N5577" s="131" t="n">
        <v>0</v>
      </c>
      <c r="O5577" s="131" t="n">
        <v>0</v>
      </c>
      <c r="P5577" s="131" t="n">
        <v>22793.6</v>
      </c>
      <c r="Q5577" s="131" t="n">
        <v>0</v>
      </c>
      <c r="R5577" t="n">
        <v>267.878</v>
      </c>
      <c r="S5577" t="n">
        <v>30443.7</v>
      </c>
      <c r="T5577" t="n">
        <v>37629.7</v>
      </c>
      <c r="U5577" t="n">
        <v>0</v>
      </c>
      <c r="V5577" t="n">
        <v>39109.9</v>
      </c>
      <c r="W5577" t="n">
        <v>6487.87</v>
      </c>
      <c r="X5577" t="n">
        <v>0</v>
      </c>
      <c r="Y5577" t="n">
        <v>37255.6</v>
      </c>
      <c r="Z5577" t="n">
        <v>38200.3</v>
      </c>
    </row>
    <row r="5578" ht="15.75" customHeight="1" s="165">
      <c r="A5578" s="131" t="n">
        <v>5565</v>
      </c>
      <c r="B5578" s="131" t="n">
        <v>0</v>
      </c>
      <c r="C5578" s="131" t="n">
        <v>12034.3</v>
      </c>
      <c r="D5578" s="131" t="n">
        <v>0</v>
      </c>
      <c r="E5578" s="131" t="n">
        <v>24396.5</v>
      </c>
      <c r="F5578" s="131" t="n">
        <v>0</v>
      </c>
      <c r="G5578" s="131" t="n">
        <v>17885.3</v>
      </c>
      <c r="H5578" s="131" t="n">
        <v>0</v>
      </c>
      <c r="I5578" s="131" t="n">
        <v>0</v>
      </c>
      <c r="J5578" s="131" t="n">
        <v>0</v>
      </c>
      <c r="K5578" s="131" t="n">
        <v>0</v>
      </c>
      <c r="L5578" s="131" t="n">
        <v>0</v>
      </c>
      <c r="M5578" s="131" t="n">
        <v>2408.75</v>
      </c>
      <c r="N5578" s="131" t="n">
        <v>0</v>
      </c>
      <c r="O5578" s="131" t="n">
        <v>0</v>
      </c>
      <c r="P5578" s="131" t="n">
        <v>11985.7</v>
      </c>
      <c r="Q5578" s="131" t="n">
        <v>0</v>
      </c>
      <c r="R5578" t="n">
        <v>0</v>
      </c>
      <c r="S5578" t="n">
        <v>36733.9</v>
      </c>
      <c r="T5578" t="n">
        <v>37859.7</v>
      </c>
      <c r="U5578" t="n">
        <v>0</v>
      </c>
      <c r="V5578" t="n">
        <v>40053.4</v>
      </c>
      <c r="W5578" t="n">
        <v>7997.52</v>
      </c>
      <c r="X5578" t="n">
        <v>0</v>
      </c>
      <c r="Y5578" t="n">
        <v>35430.8</v>
      </c>
      <c r="Z5578" t="n">
        <v>39643.4</v>
      </c>
    </row>
    <row r="5579" ht="15.75" customHeight="1" s="165">
      <c r="A5579" s="131" t="n">
        <v>5566</v>
      </c>
      <c r="B5579" s="131" t="n">
        <v>0</v>
      </c>
      <c r="C5579" s="131" t="n">
        <v>13426.4</v>
      </c>
      <c r="D5579" s="131" t="n">
        <v>0</v>
      </c>
      <c r="E5579" s="131" t="n">
        <v>35101</v>
      </c>
      <c r="F5579" s="131" t="n">
        <v>0</v>
      </c>
      <c r="G5579" s="131" t="n">
        <v>8197.059999999999</v>
      </c>
      <c r="H5579" s="131" t="n">
        <v>0</v>
      </c>
      <c r="I5579" s="131" t="n">
        <v>0</v>
      </c>
      <c r="J5579" s="131" t="n">
        <v>0</v>
      </c>
      <c r="K5579" s="131" t="n">
        <v>0</v>
      </c>
      <c r="L5579" s="131" t="n">
        <v>0</v>
      </c>
      <c r="M5579" s="131" t="n">
        <v>1777.27</v>
      </c>
      <c r="N5579" s="131" t="n">
        <v>0</v>
      </c>
      <c r="O5579" s="131" t="n">
        <v>1968.67</v>
      </c>
      <c r="P5579" s="131" t="n">
        <v>29661.5</v>
      </c>
      <c r="Q5579" s="131" t="n">
        <v>0</v>
      </c>
      <c r="R5579" t="n">
        <v>0</v>
      </c>
      <c r="S5579" t="n">
        <v>38242.1</v>
      </c>
      <c r="T5579" t="n">
        <v>37650.4</v>
      </c>
      <c r="U5579" t="n">
        <v>0</v>
      </c>
      <c r="V5579" t="n">
        <v>39934.1</v>
      </c>
      <c r="W5579" t="n">
        <v>13072.1</v>
      </c>
      <c r="X5579" t="n">
        <v>0</v>
      </c>
      <c r="Y5579" t="n">
        <v>31193.1</v>
      </c>
      <c r="Z5579" t="n">
        <v>40053.4</v>
      </c>
    </row>
    <row r="5580" ht="15.75" customHeight="1" s="165">
      <c r="A5580" s="131" t="n">
        <v>5567</v>
      </c>
      <c r="B5580" s="131" t="n">
        <v>0</v>
      </c>
      <c r="C5580" s="131" t="n">
        <v>14146.8</v>
      </c>
      <c r="D5580" s="131" t="n">
        <v>0</v>
      </c>
      <c r="E5580" s="131" t="n">
        <v>31392.6</v>
      </c>
      <c r="F5580" s="131" t="n">
        <v>0</v>
      </c>
      <c r="G5580" s="131" t="n">
        <v>0</v>
      </c>
      <c r="H5580" s="131" t="n">
        <v>0</v>
      </c>
      <c r="I5580" s="131" t="n">
        <v>0</v>
      </c>
      <c r="J5580" s="131" t="n">
        <v>0</v>
      </c>
      <c r="K5580" s="131" t="n">
        <v>0</v>
      </c>
      <c r="L5580" s="131" t="n">
        <v>0</v>
      </c>
      <c r="M5580" s="131" t="n">
        <v>0</v>
      </c>
      <c r="N5580" s="131" t="n">
        <v>0</v>
      </c>
      <c r="O5580" s="131" t="n">
        <v>6421.13</v>
      </c>
      <c r="P5580" s="131" t="n">
        <v>37243.3</v>
      </c>
      <c r="Q5580" s="131" t="n">
        <v>0</v>
      </c>
      <c r="R5580" t="n">
        <v>0</v>
      </c>
      <c r="S5580" t="n">
        <v>37729.2</v>
      </c>
      <c r="T5580" t="n">
        <v>34373.7</v>
      </c>
      <c r="U5580" t="n">
        <v>0</v>
      </c>
      <c r="V5580" t="n">
        <v>38421.4</v>
      </c>
      <c r="W5580" t="n">
        <v>16637.5</v>
      </c>
      <c r="X5580" t="n">
        <v>0</v>
      </c>
      <c r="Y5580" t="n">
        <v>31798.1</v>
      </c>
      <c r="Z5580" t="n">
        <v>40053.4</v>
      </c>
    </row>
    <row r="5581" ht="15.75" customHeight="1" s="165">
      <c r="A5581" s="131" t="n">
        <v>5568</v>
      </c>
      <c r="B5581" s="131" t="n">
        <v>0</v>
      </c>
      <c r="C5581" s="131" t="n">
        <v>18605.7</v>
      </c>
      <c r="D5581" s="131" t="n">
        <v>0</v>
      </c>
      <c r="E5581" s="131" t="n">
        <v>25463.8</v>
      </c>
      <c r="F5581" s="131" t="n">
        <v>0</v>
      </c>
      <c r="G5581" s="131" t="n">
        <v>0</v>
      </c>
      <c r="H5581" s="131" t="n">
        <v>0</v>
      </c>
      <c r="I5581" s="131" t="n">
        <v>0</v>
      </c>
      <c r="J5581" s="131" t="n">
        <v>0</v>
      </c>
      <c r="K5581" s="131" t="n">
        <v>0</v>
      </c>
      <c r="L5581" s="131" t="n">
        <v>0</v>
      </c>
      <c r="M5581" s="131" t="n">
        <v>0</v>
      </c>
      <c r="N5581" s="131" t="n">
        <v>0</v>
      </c>
      <c r="O5581" s="131" t="n">
        <v>2125.19</v>
      </c>
      <c r="P5581" s="131" t="n">
        <v>33785.7</v>
      </c>
      <c r="Q5581" s="131" t="n">
        <v>0</v>
      </c>
      <c r="R5581" t="n">
        <v>0</v>
      </c>
      <c r="S5581" t="n">
        <v>37562.6</v>
      </c>
      <c r="T5581" t="n">
        <v>31640.5</v>
      </c>
      <c r="U5581" t="n">
        <v>0</v>
      </c>
      <c r="V5581" t="n">
        <v>38356.6</v>
      </c>
      <c r="W5581" t="n">
        <v>10658.7</v>
      </c>
      <c r="X5581" t="n">
        <v>0</v>
      </c>
      <c r="Y5581" t="n">
        <v>34081.5</v>
      </c>
      <c r="Z5581" t="n">
        <v>40053.4</v>
      </c>
    </row>
    <row r="5582" ht="15.75" customHeight="1" s="165">
      <c r="A5582" s="131" t="n">
        <v>5569</v>
      </c>
      <c r="B5582" s="131" t="n">
        <v>0</v>
      </c>
      <c r="C5582" s="131" t="n">
        <v>32469.9</v>
      </c>
      <c r="D5582" s="131" t="n">
        <v>0</v>
      </c>
      <c r="E5582" s="131" t="n">
        <v>27160.7</v>
      </c>
      <c r="F5582" s="131" t="n">
        <v>0</v>
      </c>
      <c r="G5582" s="131" t="n">
        <v>0</v>
      </c>
      <c r="H5582" s="131" t="n">
        <v>0</v>
      </c>
      <c r="I5582" s="131" t="n">
        <v>0</v>
      </c>
      <c r="J5582" s="131" t="n">
        <v>0</v>
      </c>
      <c r="K5582" s="131" t="n">
        <v>0</v>
      </c>
      <c r="L5582" s="131" t="n">
        <v>0</v>
      </c>
      <c r="M5582" s="131" t="n">
        <v>0</v>
      </c>
      <c r="N5582" s="131" t="n">
        <v>0</v>
      </c>
      <c r="O5582" s="131" t="n">
        <v>2981.22</v>
      </c>
      <c r="P5582" s="131" t="n">
        <v>19539.1</v>
      </c>
      <c r="Q5582" s="131" t="n">
        <v>0</v>
      </c>
      <c r="R5582" t="n">
        <v>0</v>
      </c>
      <c r="S5582" t="n">
        <v>38262.6</v>
      </c>
      <c r="T5582" t="n">
        <v>35992.8</v>
      </c>
      <c r="U5582" t="n">
        <v>0</v>
      </c>
      <c r="V5582" t="n">
        <v>36753.6</v>
      </c>
      <c r="W5582" t="n">
        <v>11744.4</v>
      </c>
      <c r="X5582" t="n">
        <v>0</v>
      </c>
      <c r="Y5582" t="n">
        <v>34533.3</v>
      </c>
      <c r="Z5582" t="n">
        <v>40053.4</v>
      </c>
    </row>
    <row r="5583" ht="15.75" customHeight="1" s="165">
      <c r="A5583" s="131" t="n">
        <v>5570</v>
      </c>
      <c r="B5583" s="131" t="n">
        <v>0</v>
      </c>
      <c r="C5583" s="131" t="n">
        <v>27648.1</v>
      </c>
      <c r="D5583" s="131" t="n">
        <v>0</v>
      </c>
      <c r="E5583" s="131" t="n">
        <v>28120.7</v>
      </c>
      <c r="F5583" s="131" t="n">
        <v>0</v>
      </c>
      <c r="G5583" s="131" t="n">
        <v>0</v>
      </c>
      <c r="H5583" s="131" t="n">
        <v>0</v>
      </c>
      <c r="I5583" s="131" t="n">
        <v>0</v>
      </c>
      <c r="J5583" s="131" t="n">
        <v>0</v>
      </c>
      <c r="K5583" s="131" t="n">
        <v>0</v>
      </c>
      <c r="L5583" s="131" t="n">
        <v>0</v>
      </c>
      <c r="M5583" s="131" t="n">
        <v>0</v>
      </c>
      <c r="N5583" s="131" t="n">
        <v>0</v>
      </c>
      <c r="O5583" s="131" t="n">
        <v>10711</v>
      </c>
      <c r="P5583" s="131" t="n">
        <v>19549.7</v>
      </c>
      <c r="Q5583" s="131" t="n">
        <v>0</v>
      </c>
      <c r="R5583" t="n">
        <v>0</v>
      </c>
      <c r="S5583" t="n">
        <v>37752</v>
      </c>
      <c r="T5583" t="n">
        <v>25388.8</v>
      </c>
      <c r="U5583" t="n">
        <v>0</v>
      </c>
      <c r="V5583" t="n">
        <v>36825.9</v>
      </c>
      <c r="W5583" t="n">
        <v>12540</v>
      </c>
      <c r="X5583" t="n">
        <v>0</v>
      </c>
      <c r="Y5583" t="n">
        <v>34388.9</v>
      </c>
      <c r="Z5583" t="n">
        <v>40053.4</v>
      </c>
    </row>
    <row r="5584" ht="15.75" customHeight="1" s="165">
      <c r="A5584" s="131" t="n">
        <v>5571</v>
      </c>
      <c r="B5584" s="131" t="n">
        <v>0</v>
      </c>
      <c r="C5584" s="131" t="n">
        <v>9762.82</v>
      </c>
      <c r="D5584" s="131" t="n">
        <v>0</v>
      </c>
      <c r="E5584" s="131" t="n">
        <v>22138.9</v>
      </c>
      <c r="F5584" s="131" t="n">
        <v>0</v>
      </c>
      <c r="G5584" s="131" t="n">
        <v>0</v>
      </c>
      <c r="H5584" s="131" t="n">
        <v>0</v>
      </c>
      <c r="I5584" s="131" t="n">
        <v>0</v>
      </c>
      <c r="J5584" s="131" t="n">
        <v>0</v>
      </c>
      <c r="K5584" s="131" t="n">
        <v>0</v>
      </c>
      <c r="L5584" s="131" t="n">
        <v>0</v>
      </c>
      <c r="M5584" s="131" t="n">
        <v>0</v>
      </c>
      <c r="N5584" s="131" t="n">
        <v>0</v>
      </c>
      <c r="O5584" s="131" t="n">
        <v>12538.1</v>
      </c>
      <c r="P5584" s="131" t="n">
        <v>19315.1</v>
      </c>
      <c r="Q5584" s="131" t="n">
        <v>0</v>
      </c>
      <c r="R5584" t="n">
        <v>0</v>
      </c>
      <c r="S5584" t="n">
        <v>35827</v>
      </c>
      <c r="T5584" t="n">
        <v>17202.7</v>
      </c>
      <c r="U5584" t="n">
        <v>0</v>
      </c>
      <c r="V5584" t="n">
        <v>36020.8</v>
      </c>
      <c r="W5584" t="n">
        <v>11713.7</v>
      </c>
      <c r="X5584" t="n">
        <v>0</v>
      </c>
      <c r="Y5584" t="n">
        <v>33529.1</v>
      </c>
      <c r="Z5584" t="n">
        <v>40053.4</v>
      </c>
    </row>
    <row r="5585" ht="15.75" customHeight="1" s="165">
      <c r="A5585" s="131" t="n">
        <v>5572</v>
      </c>
      <c r="B5585" s="131" t="n">
        <v>0</v>
      </c>
      <c r="C5585" s="131" t="n">
        <v>244.078</v>
      </c>
      <c r="D5585" s="131" t="n">
        <v>0</v>
      </c>
      <c r="E5585" s="131" t="n">
        <v>10743.2</v>
      </c>
      <c r="F5585" s="131" t="n">
        <v>0</v>
      </c>
      <c r="G5585" s="131" t="n">
        <v>0</v>
      </c>
      <c r="H5585" s="131" t="n">
        <v>0</v>
      </c>
      <c r="I5585" s="131" t="n">
        <v>0</v>
      </c>
      <c r="J5585" s="131" t="n">
        <v>0</v>
      </c>
      <c r="K5585" s="131" t="n">
        <v>0</v>
      </c>
      <c r="L5585" s="131" t="n">
        <v>0</v>
      </c>
      <c r="M5585" s="131" t="n">
        <v>0</v>
      </c>
      <c r="N5585" s="131" t="n">
        <v>0</v>
      </c>
      <c r="O5585" s="131" t="n">
        <v>12756.2</v>
      </c>
      <c r="P5585" s="131" t="n">
        <v>26106.3</v>
      </c>
      <c r="Q5585" s="131" t="n">
        <v>0</v>
      </c>
      <c r="R5585" t="n">
        <v>0</v>
      </c>
      <c r="S5585" t="n">
        <v>32431.1</v>
      </c>
      <c r="T5585" t="n">
        <v>22644.6</v>
      </c>
      <c r="U5585" t="n">
        <v>0</v>
      </c>
      <c r="V5585" t="n">
        <v>34656.1</v>
      </c>
      <c r="W5585" t="n">
        <v>9716.629999999999</v>
      </c>
      <c r="X5585" t="n">
        <v>0</v>
      </c>
      <c r="Y5585" t="n">
        <v>32050.1</v>
      </c>
      <c r="Z5585" t="n">
        <v>40053.4</v>
      </c>
    </row>
    <row r="5586" ht="15.75" customHeight="1" s="165">
      <c r="A5586" s="131" t="n">
        <v>5573</v>
      </c>
      <c r="B5586" s="131" t="n">
        <v>0</v>
      </c>
      <c r="C5586" s="131" t="n">
        <v>2562.12</v>
      </c>
      <c r="D5586" s="131" t="n">
        <v>0</v>
      </c>
      <c r="E5586" s="131" t="n">
        <v>6709</v>
      </c>
      <c r="F5586" s="131" t="n">
        <v>0</v>
      </c>
      <c r="G5586" s="131" t="n">
        <v>0</v>
      </c>
      <c r="H5586" s="131" t="n">
        <v>0</v>
      </c>
      <c r="I5586" s="131" t="n">
        <v>0</v>
      </c>
      <c r="J5586" s="131" t="n">
        <v>0</v>
      </c>
      <c r="K5586" s="131" t="n">
        <v>0</v>
      </c>
      <c r="L5586" s="131" t="n">
        <v>0</v>
      </c>
      <c r="M5586" s="131" t="n">
        <v>0</v>
      </c>
      <c r="N5586" s="131" t="n">
        <v>0</v>
      </c>
      <c r="O5586" s="131" t="n">
        <v>14389.9</v>
      </c>
      <c r="P5586" s="131" t="n">
        <v>4568.27</v>
      </c>
      <c r="Q5586" s="131" t="n">
        <v>0</v>
      </c>
      <c r="R5586" t="n">
        <v>0</v>
      </c>
      <c r="S5586" t="n">
        <v>30619.4</v>
      </c>
      <c r="T5586" t="n">
        <v>21390.8</v>
      </c>
      <c r="U5586" t="n">
        <v>0</v>
      </c>
      <c r="V5586" t="n">
        <v>33820.3</v>
      </c>
      <c r="W5586" t="n">
        <v>8364.9</v>
      </c>
      <c r="X5586" t="n">
        <v>0</v>
      </c>
      <c r="Y5586" t="n">
        <v>35469.3</v>
      </c>
      <c r="Z5586" t="n">
        <v>40053.4</v>
      </c>
    </row>
    <row r="5587" ht="15.75" customHeight="1" s="165">
      <c r="A5587" s="131" t="n">
        <v>5574</v>
      </c>
      <c r="B5587" s="131" t="n">
        <v>0</v>
      </c>
      <c r="C5587" s="131" t="n">
        <v>3867.37</v>
      </c>
      <c r="D5587" s="131" t="n">
        <v>0</v>
      </c>
      <c r="E5587" s="131" t="n">
        <v>251.334</v>
      </c>
      <c r="F5587" s="131" t="n">
        <v>0.085107</v>
      </c>
      <c r="G5587" s="131" t="n">
        <v>0</v>
      </c>
      <c r="H5587" s="131" t="n">
        <v>0</v>
      </c>
      <c r="I5587" s="131" t="n">
        <v>0</v>
      </c>
      <c r="J5587" s="131" t="n">
        <v>0</v>
      </c>
      <c r="K5587" s="131" t="n">
        <v>0</v>
      </c>
      <c r="L5587" s="131" t="n">
        <v>0</v>
      </c>
      <c r="M5587" s="131" t="n">
        <v>0</v>
      </c>
      <c r="N5587" s="131" t="n">
        <v>0</v>
      </c>
      <c r="O5587" s="131" t="n">
        <v>16015.7</v>
      </c>
      <c r="P5587" s="131" t="n">
        <v>1629.73</v>
      </c>
      <c r="Q5587" s="131" t="n">
        <v>0</v>
      </c>
      <c r="R5587" t="n">
        <v>0</v>
      </c>
      <c r="S5587" t="n">
        <v>28424.8</v>
      </c>
      <c r="T5587" t="n">
        <v>20037.3</v>
      </c>
      <c r="U5587" t="n">
        <v>0.0427958</v>
      </c>
      <c r="V5587" t="n">
        <v>33105.1</v>
      </c>
      <c r="W5587" t="n">
        <v>6814.39</v>
      </c>
      <c r="X5587" t="n">
        <v>0.0269425</v>
      </c>
      <c r="Y5587" t="n">
        <v>34958.4</v>
      </c>
      <c r="Z5587" t="n">
        <v>40053.4</v>
      </c>
    </row>
    <row r="5588" ht="15.75" customHeight="1" s="165">
      <c r="A5588" s="131" t="n">
        <v>5575</v>
      </c>
      <c r="B5588" s="131" t="n">
        <v>0.473549</v>
      </c>
      <c r="C5588" s="131" t="n">
        <v>5245.21</v>
      </c>
      <c r="D5588" s="131" t="n">
        <v>0.384299</v>
      </c>
      <c r="E5588" s="131" t="n">
        <v>0</v>
      </c>
      <c r="F5588" s="131" t="n">
        <v>0.809956</v>
      </c>
      <c r="G5588" s="131" t="n">
        <v>0</v>
      </c>
      <c r="H5588" s="131" t="n">
        <v>0.356</v>
      </c>
      <c r="I5588" s="131" t="n">
        <v>0</v>
      </c>
      <c r="J5588" s="131" t="n">
        <v>0.143575</v>
      </c>
      <c r="K5588" s="131" t="n">
        <v>0</v>
      </c>
      <c r="L5588" s="131" t="n">
        <v>0</v>
      </c>
      <c r="M5588" s="131" t="n">
        <v>0</v>
      </c>
      <c r="N5588" s="131" t="n">
        <v>0.274892</v>
      </c>
      <c r="O5588" s="131" t="n">
        <v>23988.4</v>
      </c>
      <c r="P5588" s="131" t="n">
        <v>0</v>
      </c>
      <c r="Q5588" s="131" t="n">
        <v>0.32937</v>
      </c>
      <c r="R5588" t="n">
        <v>0</v>
      </c>
      <c r="S5588" t="n">
        <v>26616.1</v>
      </c>
      <c r="T5588" t="n">
        <v>6472.29</v>
      </c>
      <c r="U5588" t="n">
        <v>0.500349</v>
      </c>
      <c r="V5588" t="n">
        <v>33501.5</v>
      </c>
      <c r="W5588" t="n">
        <v>4221.51</v>
      </c>
      <c r="X5588" t="n">
        <v>0.294554</v>
      </c>
      <c r="Y5588" t="n">
        <v>29511.7</v>
      </c>
      <c r="Z5588" t="n">
        <v>39972.8</v>
      </c>
    </row>
    <row r="5589" ht="15.75" customHeight="1" s="165">
      <c r="A5589" s="131" t="n">
        <v>5576</v>
      </c>
      <c r="B5589" s="131" t="n">
        <v>1.55697</v>
      </c>
      <c r="C5589" s="131" t="n">
        <v>792.831</v>
      </c>
      <c r="D5589" s="131" t="n">
        <v>1.32228</v>
      </c>
      <c r="E5589" s="131" t="n">
        <v>0</v>
      </c>
      <c r="F5589" s="131" t="n">
        <v>1.83122</v>
      </c>
      <c r="G5589" s="131" t="n">
        <v>0</v>
      </c>
      <c r="H5589" s="131" t="n">
        <v>1.33938</v>
      </c>
      <c r="I5589" s="131" t="n">
        <v>0</v>
      </c>
      <c r="J5589" s="131" t="n">
        <v>1.03256</v>
      </c>
      <c r="K5589" s="131" t="n">
        <v>0</v>
      </c>
      <c r="L5589" s="131" t="n">
        <v>0</v>
      </c>
      <c r="M5589" s="131" t="n">
        <v>0</v>
      </c>
      <c r="N5589" s="131" t="n">
        <v>1.06252</v>
      </c>
      <c r="O5589" s="131" t="n">
        <v>20559.1</v>
      </c>
      <c r="P5589" s="131" t="n">
        <v>0</v>
      </c>
      <c r="Q5589" s="131" t="n">
        <v>1.22946</v>
      </c>
      <c r="R5589" t="n">
        <v>0</v>
      </c>
      <c r="S5589" t="n">
        <v>7255.81</v>
      </c>
      <c r="T5589" t="n">
        <v>1461.23</v>
      </c>
      <c r="U5589" t="n">
        <v>0.7396430000000001</v>
      </c>
      <c r="V5589" t="n">
        <v>29621.8</v>
      </c>
      <c r="W5589" t="n">
        <v>4508.33</v>
      </c>
      <c r="X5589" t="n">
        <v>0.334349</v>
      </c>
      <c r="Y5589" t="n">
        <v>11563.3</v>
      </c>
      <c r="Z5589" t="n">
        <v>40053.4</v>
      </c>
    </row>
    <row r="5590" ht="15.75" customHeight="1" s="165">
      <c r="A5590" s="131" t="n">
        <v>5577</v>
      </c>
      <c r="B5590" s="131" t="n">
        <v>2.57673</v>
      </c>
      <c r="C5590" s="131" t="n">
        <v>5236.24</v>
      </c>
      <c r="D5590" s="131" t="n">
        <v>2.29912</v>
      </c>
      <c r="E5590" s="131" t="n">
        <v>0</v>
      </c>
      <c r="F5590" s="131" t="n">
        <v>2.67237</v>
      </c>
      <c r="G5590" s="131" t="n">
        <v>0</v>
      </c>
      <c r="H5590" s="131" t="n">
        <v>2.3263</v>
      </c>
      <c r="I5590" s="131" t="n">
        <v>0</v>
      </c>
      <c r="J5590" s="131" t="n">
        <v>1.32816</v>
      </c>
      <c r="K5590" s="131" t="n">
        <v>0</v>
      </c>
      <c r="L5590" s="131" t="n">
        <v>0</v>
      </c>
      <c r="M5590" s="131" t="n">
        <v>0</v>
      </c>
      <c r="N5590" s="131" t="n">
        <v>1.93885</v>
      </c>
      <c r="O5590" s="131" t="n">
        <v>17355.6</v>
      </c>
      <c r="P5590" s="131" t="n">
        <v>5539.46</v>
      </c>
      <c r="Q5590" s="131" t="n">
        <v>2.20084</v>
      </c>
      <c r="R5590" t="n">
        <v>77.2539</v>
      </c>
      <c r="S5590" t="n">
        <v>0</v>
      </c>
      <c r="T5590" t="n">
        <v>0</v>
      </c>
      <c r="U5590" t="n">
        <v>2.5628</v>
      </c>
      <c r="V5590" t="n">
        <v>31004.5</v>
      </c>
      <c r="W5590" t="n">
        <v>7115.01</v>
      </c>
      <c r="X5590" t="n">
        <v>1.06865</v>
      </c>
      <c r="Y5590" t="n">
        <v>10587.9</v>
      </c>
      <c r="Z5590" t="n">
        <v>40053.4</v>
      </c>
    </row>
    <row r="5591" ht="15.75" customHeight="1" s="165">
      <c r="A5591" s="131" t="n">
        <v>5578</v>
      </c>
      <c r="B5591" s="131" t="n">
        <v>3.35505</v>
      </c>
      <c r="C5591" s="131" t="n">
        <v>626.668</v>
      </c>
      <c r="D5591" s="131" t="n">
        <v>3.08718</v>
      </c>
      <c r="E5591" s="131" t="n">
        <v>191.572</v>
      </c>
      <c r="F5591" s="131" t="n">
        <v>3.33074</v>
      </c>
      <c r="G5591" s="131" t="n">
        <v>0</v>
      </c>
      <c r="H5591" s="131" t="n">
        <v>3.06649</v>
      </c>
      <c r="I5591" s="131" t="n">
        <v>0</v>
      </c>
      <c r="J5591" s="131" t="n">
        <v>2.7048</v>
      </c>
      <c r="K5591" s="131" t="n">
        <v>0</v>
      </c>
      <c r="L5591" s="131" t="n">
        <v>0</v>
      </c>
      <c r="M5591" s="131" t="n">
        <v>0</v>
      </c>
      <c r="N5591" s="131" t="n">
        <v>2.63963</v>
      </c>
      <c r="O5591" s="131" t="n">
        <v>16773</v>
      </c>
      <c r="P5591" s="131" t="n">
        <v>7343.8</v>
      </c>
      <c r="Q5591" s="131" t="n">
        <v>2.99584</v>
      </c>
      <c r="R5591" t="n">
        <v>2291.88</v>
      </c>
      <c r="S5591" t="n">
        <v>0</v>
      </c>
      <c r="T5591" t="n">
        <v>0</v>
      </c>
      <c r="U5591" t="n">
        <v>3.36045</v>
      </c>
      <c r="V5591" t="n">
        <v>22985.1</v>
      </c>
      <c r="W5591" t="n">
        <v>9253</v>
      </c>
      <c r="X5591" t="n">
        <v>0.923135</v>
      </c>
      <c r="Y5591" t="n">
        <v>8689.49</v>
      </c>
      <c r="Z5591" t="n">
        <v>40053.4</v>
      </c>
    </row>
    <row r="5592" ht="15.75" customHeight="1" s="165">
      <c r="A5592" s="131" t="n">
        <v>5579</v>
      </c>
      <c r="B5592" s="131" t="n">
        <v>3.86659</v>
      </c>
      <c r="C5592" s="131" t="n">
        <v>4933.61</v>
      </c>
      <c r="D5592" s="131" t="n">
        <v>3.6457</v>
      </c>
      <c r="E5592" s="131" t="n">
        <v>0</v>
      </c>
      <c r="F5592" s="131" t="n">
        <v>3.74469</v>
      </c>
      <c r="G5592" s="131" t="n">
        <v>0</v>
      </c>
      <c r="H5592" s="131" t="n">
        <v>3.54758</v>
      </c>
      <c r="I5592" s="131" t="n">
        <v>0</v>
      </c>
      <c r="J5592" s="131" t="n">
        <v>1.419</v>
      </c>
      <c r="K5592" s="131" t="n">
        <v>0</v>
      </c>
      <c r="L5592" s="131" t="n">
        <v>0</v>
      </c>
      <c r="M5592" s="131" t="n">
        <v>0</v>
      </c>
      <c r="N5592" s="131" t="n">
        <v>3.17111</v>
      </c>
      <c r="O5592" s="131" t="n">
        <v>24223.5</v>
      </c>
      <c r="P5592" s="131" t="n">
        <v>4814.66</v>
      </c>
      <c r="Q5592" s="131" t="n">
        <v>3.56455</v>
      </c>
      <c r="R5592" t="n">
        <v>3287.26</v>
      </c>
      <c r="S5592" t="n">
        <v>2012.41</v>
      </c>
      <c r="T5592" t="n">
        <v>0</v>
      </c>
      <c r="U5592" t="n">
        <v>3.93002</v>
      </c>
      <c r="V5592" t="n">
        <v>10082.6</v>
      </c>
      <c r="W5592" t="n">
        <v>17766</v>
      </c>
      <c r="X5592" t="n">
        <v>1.39277</v>
      </c>
      <c r="Y5592" t="n">
        <v>9521.42</v>
      </c>
      <c r="Z5592" t="n">
        <v>40053.4</v>
      </c>
    </row>
    <row r="5593" ht="15.75" customHeight="1" s="165">
      <c r="A5593" s="131" t="n">
        <v>5580</v>
      </c>
      <c r="B5593" s="131" t="n">
        <v>4.14159</v>
      </c>
      <c r="C5593" s="131" t="n">
        <v>14376.1</v>
      </c>
      <c r="D5593" s="131" t="n">
        <v>3.99627</v>
      </c>
      <c r="E5593" s="131" t="n">
        <v>0</v>
      </c>
      <c r="F5593" s="131" t="n">
        <v>3.169</v>
      </c>
      <c r="G5593" s="131" t="n">
        <v>0</v>
      </c>
      <c r="H5593" s="131" t="n">
        <v>3.81912</v>
      </c>
      <c r="I5593" s="131" t="n">
        <v>0</v>
      </c>
      <c r="J5593" s="131" t="n">
        <v>2.37451</v>
      </c>
      <c r="K5593" s="131" t="n">
        <v>0</v>
      </c>
      <c r="L5593" s="131" t="n">
        <v>0</v>
      </c>
      <c r="M5593" s="131" t="n">
        <v>0</v>
      </c>
      <c r="N5593" s="131" t="n">
        <v>3.44737</v>
      </c>
      <c r="O5593" s="131" t="n">
        <v>26059.2</v>
      </c>
      <c r="P5593" s="131" t="n">
        <v>4132.34</v>
      </c>
      <c r="Q5593" s="131" t="n">
        <v>3.87976</v>
      </c>
      <c r="R5593" t="n">
        <v>4500.05</v>
      </c>
      <c r="S5593" t="n">
        <v>4660.4</v>
      </c>
      <c r="T5593" t="n">
        <v>0</v>
      </c>
      <c r="U5593" t="n">
        <v>4.22612</v>
      </c>
      <c r="V5593" t="n">
        <v>7614.22</v>
      </c>
      <c r="W5593" t="n">
        <v>34679.8</v>
      </c>
      <c r="X5593" t="n">
        <v>0.37334</v>
      </c>
      <c r="Y5593" t="n">
        <v>15511.8</v>
      </c>
      <c r="Z5593" t="n">
        <v>40053.4</v>
      </c>
    </row>
    <row r="5594" ht="15.75" customHeight="1" s="165">
      <c r="A5594" s="131" t="n">
        <v>5581</v>
      </c>
      <c r="B5594" s="131" t="n">
        <v>4.15774</v>
      </c>
      <c r="C5594" s="131" t="n">
        <v>5868.95</v>
      </c>
      <c r="D5594" s="131" t="n">
        <v>4.03096</v>
      </c>
      <c r="E5594" s="131" t="n">
        <v>0</v>
      </c>
      <c r="F5594" s="131" t="n">
        <v>0.186813</v>
      </c>
      <c r="G5594" s="131" t="n">
        <v>0</v>
      </c>
      <c r="H5594" s="131" t="n">
        <v>3.85872</v>
      </c>
      <c r="I5594" s="131" t="n">
        <v>0</v>
      </c>
      <c r="J5594" s="131" t="n">
        <v>2.27158</v>
      </c>
      <c r="K5594" s="131" t="n">
        <v>0</v>
      </c>
      <c r="L5594" s="131" t="n">
        <v>0</v>
      </c>
      <c r="M5594" s="131" t="n">
        <v>0</v>
      </c>
      <c r="N5594" s="131" t="n">
        <v>1.67644</v>
      </c>
      <c r="O5594" s="131" t="n">
        <v>33930.9</v>
      </c>
      <c r="P5594" s="131" t="n">
        <v>2865.4</v>
      </c>
      <c r="Q5594" s="131" t="n">
        <v>2.71998</v>
      </c>
      <c r="R5594" t="n">
        <v>3889.6</v>
      </c>
      <c r="S5594" t="n">
        <v>9656.99</v>
      </c>
      <c r="T5594" t="n">
        <v>0</v>
      </c>
      <c r="U5594" t="n">
        <v>4.24269</v>
      </c>
      <c r="V5594" t="n">
        <v>3855.77</v>
      </c>
      <c r="W5594" t="n">
        <v>39436.5</v>
      </c>
      <c r="X5594" t="n">
        <v>0.76385</v>
      </c>
      <c r="Y5594" t="n">
        <v>12460.6</v>
      </c>
      <c r="Z5594" t="n">
        <v>40053.4</v>
      </c>
    </row>
    <row r="5595" ht="15.75" customHeight="1" s="165">
      <c r="A5595" s="131" t="n">
        <v>5582</v>
      </c>
      <c r="B5595" s="131" t="n">
        <v>3.91867</v>
      </c>
      <c r="C5595" s="131" t="n">
        <v>1280.28</v>
      </c>
      <c r="D5595" s="131" t="n">
        <v>3.81015</v>
      </c>
      <c r="E5595" s="131" t="n">
        <v>0</v>
      </c>
      <c r="F5595" s="131" t="n">
        <v>2.93195</v>
      </c>
      <c r="G5595" s="131" t="n">
        <v>0</v>
      </c>
      <c r="H5595" s="131" t="n">
        <v>3.66611</v>
      </c>
      <c r="I5595" s="131" t="n">
        <v>0</v>
      </c>
      <c r="J5595" s="131" t="n">
        <v>3.38609</v>
      </c>
      <c r="K5595" s="131" t="n">
        <v>0</v>
      </c>
      <c r="L5595" s="131" t="n">
        <v>0</v>
      </c>
      <c r="M5595" s="131" t="n">
        <v>0</v>
      </c>
      <c r="N5595" s="131" t="n">
        <v>3.35429</v>
      </c>
      <c r="O5595" s="131" t="n">
        <v>35591.5</v>
      </c>
      <c r="P5595" s="131" t="n">
        <v>14153.2</v>
      </c>
      <c r="Q5595" s="131" t="n">
        <v>3.77356</v>
      </c>
      <c r="R5595" t="n">
        <v>4712.53</v>
      </c>
      <c r="S5595" t="n">
        <v>15773.5</v>
      </c>
      <c r="T5595" t="n">
        <v>0</v>
      </c>
      <c r="U5595" t="n">
        <v>3.98643</v>
      </c>
      <c r="V5595" t="n">
        <v>3034.63</v>
      </c>
      <c r="W5595" t="n">
        <v>39876.3</v>
      </c>
      <c r="X5595" t="n">
        <v>0.767543</v>
      </c>
      <c r="Y5595" t="n">
        <v>9813.200000000001</v>
      </c>
      <c r="Z5595" t="n">
        <v>36690.1</v>
      </c>
    </row>
    <row r="5596" ht="15.75" customHeight="1" s="165">
      <c r="A5596" s="131" t="n">
        <v>5583</v>
      </c>
      <c r="B5596" s="131" t="n">
        <v>3.42925</v>
      </c>
      <c r="C5596" s="131" t="n">
        <v>0</v>
      </c>
      <c r="D5596" s="131" t="n">
        <v>3.32197</v>
      </c>
      <c r="E5596" s="131" t="n">
        <v>0</v>
      </c>
      <c r="F5596" s="131" t="n">
        <v>0.107621</v>
      </c>
      <c r="G5596" s="131" t="n">
        <v>0</v>
      </c>
      <c r="H5596" s="131" t="n">
        <v>3.25532</v>
      </c>
      <c r="I5596" s="131" t="n">
        <v>0</v>
      </c>
      <c r="J5596" s="131" t="n">
        <v>3.02089</v>
      </c>
      <c r="K5596" s="131" t="n">
        <v>0</v>
      </c>
      <c r="L5596" s="131" t="n">
        <v>0</v>
      </c>
      <c r="M5596" s="131" t="n">
        <v>6299.35</v>
      </c>
      <c r="N5596" s="131" t="n">
        <v>2.32022</v>
      </c>
      <c r="O5596" s="131" t="n">
        <v>35409.8</v>
      </c>
      <c r="P5596" s="131" t="n">
        <v>5283.96</v>
      </c>
      <c r="Q5596" s="131" t="n">
        <v>2.55488</v>
      </c>
      <c r="R5596" t="n">
        <v>6163.39</v>
      </c>
      <c r="S5596" t="n">
        <v>26279.9</v>
      </c>
      <c r="T5596" t="n">
        <v>0</v>
      </c>
      <c r="U5596" t="n">
        <v>3.44926</v>
      </c>
      <c r="V5596" t="n">
        <v>5198.76</v>
      </c>
      <c r="W5596" t="n">
        <v>39813.3</v>
      </c>
      <c r="X5596" t="n">
        <v>0.999063</v>
      </c>
      <c r="Y5596" t="n">
        <v>14106.3</v>
      </c>
      <c r="Z5596" t="n">
        <v>20337.1</v>
      </c>
    </row>
    <row r="5597" ht="15.75" customHeight="1" s="165">
      <c r="A5597" s="131" t="n">
        <v>5584</v>
      </c>
      <c r="B5597" s="131" t="n">
        <v>2.68339</v>
      </c>
      <c r="C5597" s="131" t="n">
        <v>0</v>
      </c>
      <c r="D5597" s="131" t="n">
        <v>2.58717</v>
      </c>
      <c r="E5597" s="131" t="n">
        <v>0</v>
      </c>
      <c r="F5597" s="131" t="n">
        <v>0.0914345</v>
      </c>
      <c r="G5597" s="131" t="n">
        <v>1984.59</v>
      </c>
      <c r="H5597" s="131" t="n">
        <v>2.62672</v>
      </c>
      <c r="I5597" s="131" t="n">
        <v>0</v>
      </c>
      <c r="J5597" s="131" t="n">
        <v>2.42832</v>
      </c>
      <c r="K5597" s="131" t="n">
        <v>0</v>
      </c>
      <c r="L5597" s="131" t="n">
        <v>0</v>
      </c>
      <c r="M5597" s="131" t="n">
        <v>0</v>
      </c>
      <c r="N5597" s="131" t="n">
        <v>0.0555038</v>
      </c>
      <c r="O5597" s="131" t="n">
        <v>28124.7</v>
      </c>
      <c r="P5597" s="131" t="n">
        <v>10929.2</v>
      </c>
      <c r="Q5597" s="131" t="n">
        <v>1.44222</v>
      </c>
      <c r="R5597" t="n">
        <v>10038.3</v>
      </c>
      <c r="S5597" t="n">
        <v>27721.4</v>
      </c>
      <c r="T5597" t="n">
        <v>0</v>
      </c>
      <c r="U5597" t="n">
        <v>2.68336</v>
      </c>
      <c r="V5597" t="n">
        <v>16077.1</v>
      </c>
      <c r="W5597" t="n">
        <v>39903.8</v>
      </c>
      <c r="X5597" t="n">
        <v>0.506717</v>
      </c>
      <c r="Y5597" t="n">
        <v>24689.9</v>
      </c>
      <c r="Z5597" t="n">
        <v>15386.5</v>
      </c>
    </row>
    <row r="5598" ht="15.75" customHeight="1" s="165">
      <c r="A5598" s="131" t="n">
        <v>5585</v>
      </c>
      <c r="B5598" s="131" t="n">
        <v>1.69312</v>
      </c>
      <c r="C5598" s="131" t="n">
        <v>0</v>
      </c>
      <c r="D5598" s="131" t="n">
        <v>1.60752</v>
      </c>
      <c r="E5598" s="131" t="n">
        <v>0</v>
      </c>
      <c r="F5598" s="131" t="n">
        <v>0.413313</v>
      </c>
      <c r="G5598" s="131" t="n">
        <v>0</v>
      </c>
      <c r="H5598" s="131" t="n">
        <v>1.75839</v>
      </c>
      <c r="I5598" s="131" t="n">
        <v>0</v>
      </c>
      <c r="J5598" s="131" t="n">
        <v>1.61829</v>
      </c>
      <c r="K5598" s="131" t="n">
        <v>1628.65</v>
      </c>
      <c r="L5598" s="131" t="n">
        <v>0</v>
      </c>
      <c r="M5598" s="131" t="n">
        <v>0</v>
      </c>
      <c r="N5598" s="131" t="n">
        <v>1.31565</v>
      </c>
      <c r="O5598" s="131" t="n">
        <v>22912.8</v>
      </c>
      <c r="P5598" s="131" t="n">
        <v>5140.76</v>
      </c>
      <c r="Q5598" s="131" t="n">
        <v>1.286</v>
      </c>
      <c r="R5598" t="n">
        <v>5970.15</v>
      </c>
      <c r="S5598" t="n">
        <v>28735.1</v>
      </c>
      <c r="T5598" t="n">
        <v>1684.42</v>
      </c>
      <c r="U5598" t="n">
        <v>1.70738</v>
      </c>
      <c r="V5598" t="n">
        <v>31355.3</v>
      </c>
      <c r="W5598" t="n">
        <v>39736.1</v>
      </c>
      <c r="X5598" t="n">
        <v>0.709927</v>
      </c>
      <c r="Y5598" t="n">
        <v>18918</v>
      </c>
      <c r="Z5598" t="n">
        <v>23936.2</v>
      </c>
    </row>
    <row r="5599" ht="15.75" customHeight="1" s="165">
      <c r="A5599" s="131" t="n">
        <v>5586</v>
      </c>
      <c r="B5599" s="131" t="n">
        <v>0.614223</v>
      </c>
      <c r="C5599" s="131" t="n">
        <v>3606.92</v>
      </c>
      <c r="D5599" s="131" t="n">
        <v>0.500686</v>
      </c>
      <c r="E5599" s="131" t="n">
        <v>1090.32</v>
      </c>
      <c r="F5599" s="131" t="n">
        <v>0.148767</v>
      </c>
      <c r="G5599" s="131" t="n">
        <v>14665.8</v>
      </c>
      <c r="H5599" s="131" t="n">
        <v>0.748098</v>
      </c>
      <c r="I5599" s="131" t="n">
        <v>0</v>
      </c>
      <c r="J5599" s="131" t="n">
        <v>0.5056619999999999</v>
      </c>
      <c r="K5599" s="131" t="n">
        <v>1817.44</v>
      </c>
      <c r="L5599" s="131" t="n">
        <v>0</v>
      </c>
      <c r="M5599" s="131" t="n">
        <v>0</v>
      </c>
      <c r="N5599" s="131" t="n">
        <v>0.601612</v>
      </c>
      <c r="O5599" s="131" t="n">
        <v>12293.7</v>
      </c>
      <c r="P5599" s="131" t="n">
        <v>2907.8</v>
      </c>
      <c r="Q5599" s="131" t="n">
        <v>0.86469</v>
      </c>
      <c r="R5599" t="n">
        <v>3092.36</v>
      </c>
      <c r="S5599" t="n">
        <v>30514.8</v>
      </c>
      <c r="T5599" t="n">
        <v>20620.1</v>
      </c>
      <c r="U5599" t="n">
        <v>0.660258</v>
      </c>
      <c r="V5599" t="n">
        <v>38564.6</v>
      </c>
      <c r="W5599" t="n">
        <v>39576.3</v>
      </c>
      <c r="X5599" t="n">
        <v>0.0423808</v>
      </c>
      <c r="Y5599" t="n">
        <v>12658.8</v>
      </c>
      <c r="Z5599" t="n">
        <v>24003.5</v>
      </c>
    </row>
    <row r="5600" ht="15.75" customHeight="1" s="165">
      <c r="A5600" s="131" t="n">
        <v>5587</v>
      </c>
      <c r="B5600" s="131" t="n">
        <v>0.0437554</v>
      </c>
      <c r="C5600" s="131" t="n">
        <v>22999.6</v>
      </c>
      <c r="D5600" s="131" t="n">
        <v>0.0340517</v>
      </c>
      <c r="E5600" s="131" t="n">
        <v>4723.33</v>
      </c>
      <c r="F5600" s="131" t="n">
        <v>0</v>
      </c>
      <c r="G5600" s="131" t="n">
        <v>9084.4</v>
      </c>
      <c r="H5600" s="131" t="n">
        <v>0.0775193</v>
      </c>
      <c r="I5600" s="131" t="n">
        <v>0</v>
      </c>
      <c r="J5600" s="131" t="n">
        <v>0.0786917</v>
      </c>
      <c r="K5600" s="131" t="n">
        <v>0</v>
      </c>
      <c r="L5600" s="131" t="n">
        <v>0</v>
      </c>
      <c r="M5600" s="131" t="n">
        <v>0</v>
      </c>
      <c r="N5600" s="131" t="n">
        <v>0.0780652</v>
      </c>
      <c r="O5600" s="131" t="n">
        <v>7252.02</v>
      </c>
      <c r="P5600" s="131" t="n">
        <v>1512.7</v>
      </c>
      <c r="Q5600" s="131" t="n">
        <v>0.128678</v>
      </c>
      <c r="R5600" t="n">
        <v>1613.2</v>
      </c>
      <c r="S5600" t="n">
        <v>37184.6</v>
      </c>
      <c r="T5600" t="n">
        <v>32919.9</v>
      </c>
      <c r="U5600" t="n">
        <v>0.0518211</v>
      </c>
      <c r="V5600" t="n">
        <v>39086.6</v>
      </c>
      <c r="W5600" t="n">
        <v>39213.6</v>
      </c>
      <c r="X5600" t="n">
        <v>0.00451773</v>
      </c>
      <c r="Y5600" t="n">
        <v>38531.4</v>
      </c>
      <c r="Z5600" t="n">
        <v>37622</v>
      </c>
    </row>
    <row r="5601" ht="15.75" customHeight="1" s="165">
      <c r="A5601" s="131" t="n">
        <v>5588</v>
      </c>
      <c r="B5601" s="131" t="n">
        <v>0</v>
      </c>
      <c r="C5601" s="131" t="n">
        <v>39069.6</v>
      </c>
      <c r="D5601" s="131" t="n">
        <v>0</v>
      </c>
      <c r="E5601" s="131" t="n">
        <v>7045.28</v>
      </c>
      <c r="F5601" s="131" t="n">
        <v>0</v>
      </c>
      <c r="G5601" s="131" t="n">
        <v>2514.27</v>
      </c>
      <c r="H5601" s="131" t="n">
        <v>0</v>
      </c>
      <c r="I5601" s="131" t="n">
        <v>0</v>
      </c>
      <c r="J5601" s="131" t="n">
        <v>0</v>
      </c>
      <c r="K5601" s="131" t="n">
        <v>1364.18</v>
      </c>
      <c r="L5601" s="131" t="n">
        <v>0</v>
      </c>
      <c r="M5601" s="131" t="n">
        <v>0</v>
      </c>
      <c r="N5601" s="131" t="n">
        <v>0</v>
      </c>
      <c r="O5601" s="131" t="n">
        <v>6417.17</v>
      </c>
      <c r="P5601" s="131" t="n">
        <v>5802.32</v>
      </c>
      <c r="Q5601" s="131" t="n">
        <v>0</v>
      </c>
      <c r="R5601" t="n">
        <v>3732.91</v>
      </c>
      <c r="S5601" t="n">
        <v>37969.9</v>
      </c>
      <c r="T5601" t="n">
        <v>34607.4</v>
      </c>
      <c r="U5601" t="n">
        <v>0</v>
      </c>
      <c r="V5601" t="n">
        <v>37513.1</v>
      </c>
      <c r="W5601" t="n">
        <v>38955.9</v>
      </c>
      <c r="X5601" t="n">
        <v>0</v>
      </c>
      <c r="Y5601" t="n">
        <v>38579.7</v>
      </c>
      <c r="Z5601" t="n">
        <v>37213.1</v>
      </c>
    </row>
    <row r="5602" ht="15.75" customHeight="1" s="165">
      <c r="A5602" s="131" t="n">
        <v>5589</v>
      </c>
      <c r="B5602" s="131" t="n">
        <v>0</v>
      </c>
      <c r="C5602" s="131" t="n">
        <v>38356.1</v>
      </c>
      <c r="D5602" s="131" t="n">
        <v>0</v>
      </c>
      <c r="E5602" s="131" t="n">
        <v>21625.6</v>
      </c>
      <c r="F5602" s="131" t="n">
        <v>0</v>
      </c>
      <c r="G5602" s="131" t="n">
        <v>16018.6</v>
      </c>
      <c r="H5602" s="131" t="n">
        <v>0</v>
      </c>
      <c r="I5602" s="131" t="n">
        <v>16199.8</v>
      </c>
      <c r="J5602" s="131" t="n">
        <v>0</v>
      </c>
      <c r="K5602" s="131" t="n">
        <v>405.494</v>
      </c>
      <c r="L5602" s="131" t="n">
        <v>16199.8</v>
      </c>
      <c r="M5602" s="131" t="n">
        <v>0</v>
      </c>
      <c r="N5602" s="131" t="n">
        <v>0</v>
      </c>
      <c r="O5602" s="131" t="n">
        <v>5489.68</v>
      </c>
      <c r="P5602" s="131" t="n">
        <v>7356.09</v>
      </c>
      <c r="Q5602" s="131" t="n">
        <v>0</v>
      </c>
      <c r="R5602" t="n">
        <v>6875.27</v>
      </c>
      <c r="S5602" t="n">
        <v>39439.7</v>
      </c>
      <c r="T5602" t="n">
        <v>37847.9</v>
      </c>
      <c r="U5602" t="n">
        <v>0</v>
      </c>
      <c r="V5602" t="n">
        <v>39068</v>
      </c>
      <c r="W5602" t="n">
        <v>39062.3</v>
      </c>
      <c r="X5602" t="n">
        <v>0</v>
      </c>
      <c r="Y5602" t="n">
        <v>15094.7</v>
      </c>
      <c r="Z5602" t="n">
        <v>23313.4</v>
      </c>
    </row>
    <row r="5603" ht="15.75" customHeight="1" s="165">
      <c r="A5603" s="131" t="n">
        <v>5590</v>
      </c>
      <c r="B5603" s="131" t="n">
        <v>0</v>
      </c>
      <c r="C5603" s="131" t="n">
        <v>38906.3</v>
      </c>
      <c r="D5603" s="131" t="n">
        <v>0</v>
      </c>
      <c r="E5603" s="131" t="n">
        <v>12602.5</v>
      </c>
      <c r="F5603" s="131" t="n">
        <v>0</v>
      </c>
      <c r="G5603" s="131" t="n">
        <v>10836.5</v>
      </c>
      <c r="H5603" s="131" t="n">
        <v>0</v>
      </c>
      <c r="I5603" s="131" t="n">
        <v>17314.9</v>
      </c>
      <c r="J5603" s="131" t="n">
        <v>0</v>
      </c>
      <c r="K5603" s="131" t="n">
        <v>6530.82</v>
      </c>
      <c r="L5603" s="131" t="n">
        <v>17314.9</v>
      </c>
      <c r="M5603" s="131" t="n">
        <v>0</v>
      </c>
      <c r="N5603" s="131" t="n">
        <v>0</v>
      </c>
      <c r="O5603" s="131" t="n">
        <v>5829.41</v>
      </c>
      <c r="P5603" s="131" t="n">
        <v>10855.1</v>
      </c>
      <c r="Q5603" s="131" t="n">
        <v>0</v>
      </c>
      <c r="R5603" t="n">
        <v>11678.8</v>
      </c>
      <c r="S5603" t="n">
        <v>39905.1</v>
      </c>
      <c r="T5603" t="n">
        <v>40030.3</v>
      </c>
      <c r="U5603" t="n">
        <v>0</v>
      </c>
      <c r="V5603" t="n">
        <v>35254.5</v>
      </c>
      <c r="W5603" t="n">
        <v>38728.6</v>
      </c>
      <c r="X5603" t="n">
        <v>0</v>
      </c>
      <c r="Y5603" t="n">
        <v>27535.7</v>
      </c>
      <c r="Z5603" t="n">
        <v>30436.2</v>
      </c>
    </row>
    <row r="5604" ht="15.75" customHeight="1" s="165">
      <c r="A5604" s="131" t="n">
        <v>5591</v>
      </c>
      <c r="B5604" s="131" t="n">
        <v>0</v>
      </c>
      <c r="C5604" s="131" t="n">
        <v>36922.3</v>
      </c>
      <c r="D5604" s="131" t="n">
        <v>0</v>
      </c>
      <c r="E5604" s="131" t="n">
        <v>16781.1</v>
      </c>
      <c r="F5604" s="131" t="n">
        <v>0</v>
      </c>
      <c r="G5604" s="131" t="n">
        <v>39440.2</v>
      </c>
      <c r="H5604" s="131" t="n">
        <v>0</v>
      </c>
      <c r="I5604" s="131" t="n">
        <v>9302.559999999999</v>
      </c>
      <c r="J5604" s="131" t="n">
        <v>0</v>
      </c>
      <c r="K5604" s="131" t="n">
        <v>4075.33</v>
      </c>
      <c r="L5604" s="131" t="n">
        <v>9302.559999999999</v>
      </c>
      <c r="M5604" s="131" t="n">
        <v>0</v>
      </c>
      <c r="N5604" s="131" t="n">
        <v>0</v>
      </c>
      <c r="O5604" s="131" t="n">
        <v>6860.94</v>
      </c>
      <c r="P5604" s="131" t="n">
        <v>27684</v>
      </c>
      <c r="Q5604" s="131" t="n">
        <v>0</v>
      </c>
      <c r="R5604" t="n">
        <v>10443.9</v>
      </c>
      <c r="S5604" t="n">
        <v>39939.5</v>
      </c>
      <c r="T5604" t="n">
        <v>39810.8</v>
      </c>
      <c r="U5604" t="n">
        <v>0</v>
      </c>
      <c r="V5604" t="n">
        <v>25485.8</v>
      </c>
      <c r="W5604" t="n">
        <v>38236.7</v>
      </c>
      <c r="X5604" t="n">
        <v>0</v>
      </c>
      <c r="Y5604" t="n">
        <v>29093.4</v>
      </c>
      <c r="Z5604" t="n">
        <v>34796.6</v>
      </c>
    </row>
    <row r="5605" ht="15.75" customHeight="1" s="165">
      <c r="A5605" s="131" t="n">
        <v>5592</v>
      </c>
      <c r="B5605" s="131" t="n">
        <v>0</v>
      </c>
      <c r="C5605" s="131" t="n">
        <v>37302.1</v>
      </c>
      <c r="D5605" s="131" t="n">
        <v>0</v>
      </c>
      <c r="E5605" s="131" t="n">
        <v>7247.81</v>
      </c>
      <c r="F5605" s="131" t="n">
        <v>0</v>
      </c>
      <c r="G5605" s="131" t="n">
        <v>4713.99</v>
      </c>
      <c r="H5605" s="131" t="n">
        <v>0</v>
      </c>
      <c r="I5605" s="131" t="n">
        <v>7715.38</v>
      </c>
      <c r="J5605" s="131" t="n">
        <v>0</v>
      </c>
      <c r="K5605" s="131" t="n">
        <v>1204.01</v>
      </c>
      <c r="L5605" s="131" t="n">
        <v>7715.38</v>
      </c>
      <c r="M5605" s="131" t="n">
        <v>0</v>
      </c>
      <c r="N5605" s="131" t="n">
        <v>0</v>
      </c>
      <c r="O5605" s="131" t="n">
        <v>7960.97</v>
      </c>
      <c r="P5605" s="131" t="n">
        <v>16019.3</v>
      </c>
      <c r="Q5605" s="131" t="n">
        <v>0</v>
      </c>
      <c r="R5605" t="n">
        <v>12367</v>
      </c>
      <c r="S5605" t="n">
        <v>39609</v>
      </c>
      <c r="T5605" t="n">
        <v>37957.7</v>
      </c>
      <c r="U5605" t="n">
        <v>0</v>
      </c>
      <c r="V5605" t="n">
        <v>29906.4</v>
      </c>
      <c r="W5605" t="n">
        <v>35820.5</v>
      </c>
      <c r="X5605" t="n">
        <v>0</v>
      </c>
      <c r="Y5605" t="n">
        <v>22257.3</v>
      </c>
      <c r="Z5605" t="n">
        <v>22317.2</v>
      </c>
    </row>
    <row r="5606" ht="15.75" customHeight="1" s="165">
      <c r="A5606" s="131" t="n">
        <v>5593</v>
      </c>
      <c r="B5606" s="131" t="n">
        <v>0</v>
      </c>
      <c r="C5606" s="131" t="n">
        <v>39353.7</v>
      </c>
      <c r="D5606" s="131" t="n">
        <v>0</v>
      </c>
      <c r="E5606" s="131" t="n">
        <v>1092.62</v>
      </c>
      <c r="F5606" s="131" t="n">
        <v>0</v>
      </c>
      <c r="G5606" s="131" t="n">
        <v>335.024</v>
      </c>
      <c r="H5606" s="131" t="n">
        <v>0</v>
      </c>
      <c r="I5606" s="131" t="n">
        <v>4515.16</v>
      </c>
      <c r="J5606" s="131" t="n">
        <v>0</v>
      </c>
      <c r="K5606" s="131" t="n">
        <v>0</v>
      </c>
      <c r="L5606" s="131" t="n">
        <v>4515.16</v>
      </c>
      <c r="M5606" s="131" t="n">
        <v>0</v>
      </c>
      <c r="N5606" s="131" t="n">
        <v>0</v>
      </c>
      <c r="O5606" s="131" t="n">
        <v>5606.16</v>
      </c>
      <c r="P5606" s="131" t="n">
        <v>22650.3</v>
      </c>
      <c r="Q5606" s="131" t="n">
        <v>0</v>
      </c>
      <c r="R5606" t="n">
        <v>15267.5</v>
      </c>
      <c r="S5606" t="n">
        <v>39311.9</v>
      </c>
      <c r="T5606" t="n">
        <v>33634.8</v>
      </c>
      <c r="U5606" t="n">
        <v>0</v>
      </c>
      <c r="V5606" t="n">
        <v>26140.4</v>
      </c>
      <c r="W5606" t="n">
        <v>33662.6</v>
      </c>
      <c r="X5606" t="n">
        <v>0</v>
      </c>
      <c r="Y5606" t="n">
        <v>0</v>
      </c>
      <c r="Z5606" t="n">
        <v>22407.5</v>
      </c>
    </row>
    <row r="5607" ht="15.75" customHeight="1" s="165">
      <c r="A5607" s="131" t="n">
        <v>5594</v>
      </c>
      <c r="B5607" s="131" t="n">
        <v>0</v>
      </c>
      <c r="C5607" s="131" t="n">
        <v>39201.1</v>
      </c>
      <c r="D5607" s="131" t="n">
        <v>0</v>
      </c>
      <c r="E5607" s="131" t="n">
        <v>0</v>
      </c>
      <c r="F5607" s="131" t="n">
        <v>0</v>
      </c>
      <c r="G5607" s="131" t="n">
        <v>40053.4</v>
      </c>
      <c r="H5607" s="131" t="n">
        <v>0</v>
      </c>
      <c r="I5607" s="131" t="n">
        <v>1641.69</v>
      </c>
      <c r="J5607" s="131" t="n">
        <v>0</v>
      </c>
      <c r="K5607" s="131" t="n">
        <v>0</v>
      </c>
      <c r="L5607" s="131" t="n">
        <v>1641.69</v>
      </c>
      <c r="M5607" s="131" t="n">
        <v>0</v>
      </c>
      <c r="N5607" s="131" t="n">
        <v>0</v>
      </c>
      <c r="O5607" s="131" t="n">
        <v>5335.45</v>
      </c>
      <c r="P5607" s="131" t="n">
        <v>22655.4</v>
      </c>
      <c r="Q5607" s="131" t="n">
        <v>0</v>
      </c>
      <c r="R5607" t="n">
        <v>14879.7</v>
      </c>
      <c r="S5607" t="n">
        <v>37941</v>
      </c>
      <c r="T5607" t="n">
        <v>31185.1</v>
      </c>
      <c r="U5607" t="n">
        <v>0</v>
      </c>
      <c r="V5607" t="n">
        <v>23200.7</v>
      </c>
      <c r="W5607" t="n">
        <v>30727.3</v>
      </c>
      <c r="X5607" t="n">
        <v>0</v>
      </c>
      <c r="Y5607" t="n">
        <v>0</v>
      </c>
      <c r="Z5607" t="n">
        <v>36200.2</v>
      </c>
    </row>
    <row r="5608" ht="15.75" customHeight="1" s="165">
      <c r="A5608" s="131" t="n">
        <v>5595</v>
      </c>
      <c r="B5608" s="131" t="n">
        <v>0</v>
      </c>
      <c r="C5608" s="131" t="n">
        <v>36637.8</v>
      </c>
      <c r="D5608" s="131" t="n">
        <v>0</v>
      </c>
      <c r="E5608" s="131" t="n">
        <v>634.189</v>
      </c>
      <c r="F5608" s="131" t="n">
        <v>0</v>
      </c>
      <c r="G5608" s="131" t="n">
        <v>21479</v>
      </c>
      <c r="H5608" s="131" t="n">
        <v>0</v>
      </c>
      <c r="I5608" s="131" t="n">
        <v>9.39968</v>
      </c>
      <c r="J5608" s="131" t="n">
        <v>0</v>
      </c>
      <c r="K5608" s="131" t="n">
        <v>1726.58</v>
      </c>
      <c r="L5608" s="131" t="n">
        <v>9.39968</v>
      </c>
      <c r="M5608" s="131" t="n">
        <v>0</v>
      </c>
      <c r="N5608" s="131" t="n">
        <v>0</v>
      </c>
      <c r="O5608" s="131" t="n">
        <v>7465.17</v>
      </c>
      <c r="P5608" s="131" t="n">
        <v>29185.1</v>
      </c>
      <c r="Q5608" s="131" t="n">
        <v>0</v>
      </c>
      <c r="R5608" t="n">
        <v>15664.1</v>
      </c>
      <c r="S5608" t="n">
        <v>33799.6</v>
      </c>
      <c r="T5608" t="n">
        <v>37076.8</v>
      </c>
      <c r="U5608" t="n">
        <v>0</v>
      </c>
      <c r="V5608" t="n">
        <v>25325.4</v>
      </c>
      <c r="W5608" t="n">
        <v>29649.8</v>
      </c>
      <c r="X5608" t="n">
        <v>0</v>
      </c>
      <c r="Y5608" t="n">
        <v>0</v>
      </c>
      <c r="Z5608" t="n">
        <v>29422.9</v>
      </c>
    </row>
    <row r="5609" ht="15.75" customHeight="1" s="165">
      <c r="A5609" s="131" t="n">
        <v>5596</v>
      </c>
      <c r="B5609" s="131" t="n">
        <v>0</v>
      </c>
      <c r="C5609" s="131" t="n">
        <v>34846.2</v>
      </c>
      <c r="D5609" s="131" t="n">
        <v>0</v>
      </c>
      <c r="E5609" s="131" t="n">
        <v>4160.76</v>
      </c>
      <c r="F5609" s="131" t="n">
        <v>0</v>
      </c>
      <c r="G5609" s="131" t="n">
        <v>18559.9</v>
      </c>
      <c r="H5609" s="131" t="n">
        <v>0</v>
      </c>
      <c r="I5609" s="131" t="n">
        <v>0</v>
      </c>
      <c r="J5609" s="131" t="n">
        <v>0</v>
      </c>
      <c r="K5609" s="131" t="n">
        <v>1000.44</v>
      </c>
      <c r="L5609" s="131" t="n">
        <v>0</v>
      </c>
      <c r="M5609" s="131" t="n">
        <v>0</v>
      </c>
      <c r="N5609" s="131" t="n">
        <v>0</v>
      </c>
      <c r="O5609" s="131" t="n">
        <v>1990.92</v>
      </c>
      <c r="P5609" s="131" t="n">
        <v>34117.5</v>
      </c>
      <c r="Q5609" s="131" t="n">
        <v>0</v>
      </c>
      <c r="R5609" t="n">
        <v>15277.4</v>
      </c>
      <c r="S5609" t="n">
        <v>24352.5</v>
      </c>
      <c r="T5609" t="n">
        <v>34515.9</v>
      </c>
      <c r="U5609" t="n">
        <v>0</v>
      </c>
      <c r="V5609" t="n">
        <v>27294.6</v>
      </c>
      <c r="W5609" t="n">
        <v>30105.4</v>
      </c>
      <c r="X5609" t="n">
        <v>0</v>
      </c>
      <c r="Y5609" t="n">
        <v>1977.86</v>
      </c>
      <c r="Z5609" t="n">
        <v>27223.7</v>
      </c>
    </row>
    <row r="5610" ht="15.75" customHeight="1" s="165">
      <c r="A5610" s="131" t="n">
        <v>5597</v>
      </c>
      <c r="B5610" s="131" t="n">
        <v>0</v>
      </c>
      <c r="C5610" s="131" t="n">
        <v>32320.1</v>
      </c>
      <c r="D5610" s="131" t="n">
        <v>0</v>
      </c>
      <c r="E5610" s="131" t="n">
        <v>4136.21</v>
      </c>
      <c r="F5610" s="131" t="n">
        <v>0</v>
      </c>
      <c r="G5610" s="131" t="n">
        <v>8072.8</v>
      </c>
      <c r="H5610" s="131" t="n">
        <v>0</v>
      </c>
      <c r="I5610" s="131" t="n">
        <v>432.225</v>
      </c>
      <c r="J5610" s="131" t="n">
        <v>0</v>
      </c>
      <c r="K5610" s="131" t="n">
        <v>917.13</v>
      </c>
      <c r="L5610" s="131" t="n">
        <v>432.225</v>
      </c>
      <c r="M5610" s="131" t="n">
        <v>0</v>
      </c>
      <c r="N5610" s="131" t="n">
        <v>0</v>
      </c>
      <c r="O5610" s="131" t="n">
        <v>1379.68</v>
      </c>
      <c r="P5610" s="131" t="n">
        <v>16258</v>
      </c>
      <c r="Q5610" s="131" t="n">
        <v>0</v>
      </c>
      <c r="R5610" t="n">
        <v>23968.3</v>
      </c>
      <c r="S5610" t="n">
        <v>14068.7</v>
      </c>
      <c r="T5610" t="n">
        <v>23839.1</v>
      </c>
      <c r="U5610" t="n">
        <v>0</v>
      </c>
      <c r="V5610" t="n">
        <v>29791.8</v>
      </c>
      <c r="W5610" t="n">
        <v>32402.7</v>
      </c>
      <c r="X5610" t="n">
        <v>0</v>
      </c>
      <c r="Y5610" t="n">
        <v>8900.620000000001</v>
      </c>
      <c r="Z5610" t="n">
        <v>25636.4</v>
      </c>
    </row>
    <row r="5611" ht="15.75" customHeight="1" s="165">
      <c r="A5611" s="131" t="n">
        <v>5598</v>
      </c>
      <c r="B5611" s="131" t="n">
        <v>0</v>
      </c>
      <c r="C5611" s="131" t="n">
        <v>27857.4</v>
      </c>
      <c r="D5611" s="131" t="n">
        <v>0</v>
      </c>
      <c r="E5611" s="131" t="n">
        <v>1914.26</v>
      </c>
      <c r="F5611" s="131" t="n">
        <v>0.061003</v>
      </c>
      <c r="G5611" s="131" t="n">
        <v>2378.12</v>
      </c>
      <c r="H5611" s="131" t="n">
        <v>0</v>
      </c>
      <c r="I5611" s="131" t="n">
        <v>0</v>
      </c>
      <c r="J5611" s="131" t="n">
        <v>0</v>
      </c>
      <c r="K5611" s="131" t="n">
        <v>1197.68</v>
      </c>
      <c r="L5611" s="131" t="n">
        <v>0</v>
      </c>
      <c r="M5611" s="131" t="n">
        <v>0</v>
      </c>
      <c r="N5611" s="131" t="n">
        <v>0</v>
      </c>
      <c r="O5611" s="131" t="n">
        <v>2095.01</v>
      </c>
      <c r="P5611" s="131" t="n">
        <v>2015.82</v>
      </c>
      <c r="Q5611" s="131" t="n">
        <v>0</v>
      </c>
      <c r="R5611" t="n">
        <v>31152.6</v>
      </c>
      <c r="S5611" t="n">
        <v>6871.74</v>
      </c>
      <c r="T5611" t="n">
        <v>12055.5</v>
      </c>
      <c r="U5611" t="n">
        <v>0.0597399</v>
      </c>
      <c r="V5611" t="n">
        <v>32159.6</v>
      </c>
      <c r="W5611" t="n">
        <v>34378</v>
      </c>
      <c r="X5611" t="n">
        <v>0.0357166</v>
      </c>
      <c r="Y5611" t="n">
        <v>7221.13</v>
      </c>
      <c r="Z5611" t="n">
        <v>20184.9</v>
      </c>
    </row>
    <row r="5612" ht="15.75" customHeight="1" s="165">
      <c r="A5612" s="131" t="n">
        <v>5599</v>
      </c>
      <c r="B5612" s="131" t="n">
        <v>0.462987</v>
      </c>
      <c r="C5612" s="131" t="n">
        <v>23998.1</v>
      </c>
      <c r="D5612" s="131" t="n">
        <v>0.374043</v>
      </c>
      <c r="E5612" s="131" t="n">
        <v>673.1609999999999</v>
      </c>
      <c r="F5612" s="131" t="n">
        <v>0.324</v>
      </c>
      <c r="G5612" s="131" t="n">
        <v>21625.6</v>
      </c>
      <c r="H5612" s="131" t="n">
        <v>0.287517</v>
      </c>
      <c r="I5612" s="131" t="n">
        <v>1968.35</v>
      </c>
      <c r="J5612" s="131" t="n">
        <v>0.233735</v>
      </c>
      <c r="K5612" s="131" t="n">
        <v>1872.52</v>
      </c>
      <c r="L5612" s="131" t="n">
        <v>1968.35</v>
      </c>
      <c r="M5612" s="131" t="n">
        <v>0</v>
      </c>
      <c r="N5612" s="131" t="n">
        <v>0.257146</v>
      </c>
      <c r="O5612" s="131" t="n">
        <v>3211.43</v>
      </c>
      <c r="P5612" s="131" t="n">
        <v>2155.77</v>
      </c>
      <c r="Q5612" s="131" t="n">
        <v>0.309712</v>
      </c>
      <c r="R5612" t="n">
        <v>29169.2</v>
      </c>
      <c r="S5612" t="n">
        <v>5901.57</v>
      </c>
      <c r="T5612" t="n">
        <v>4353.71</v>
      </c>
      <c r="U5612" t="n">
        <v>0.503792</v>
      </c>
      <c r="V5612" t="n">
        <v>17586.5</v>
      </c>
      <c r="W5612" t="n">
        <v>37947.8</v>
      </c>
      <c r="X5612" t="n">
        <v>0.546639</v>
      </c>
      <c r="Y5612" t="n">
        <v>2211.81</v>
      </c>
      <c r="Z5612" t="n">
        <v>12362.5</v>
      </c>
    </row>
    <row r="5613" ht="15.75" customHeight="1" s="165">
      <c r="A5613" s="131" t="n">
        <v>5600</v>
      </c>
      <c r="B5613" s="131" t="n">
        <v>1.53566</v>
      </c>
      <c r="C5613" s="131" t="n">
        <v>21986.3</v>
      </c>
      <c r="D5613" s="131" t="n">
        <v>1.37248</v>
      </c>
      <c r="E5613" s="131" t="n">
        <v>0</v>
      </c>
      <c r="F5613" s="131" t="n">
        <v>1.3846</v>
      </c>
      <c r="G5613" s="131" t="n">
        <v>32768</v>
      </c>
      <c r="H5613" s="131" t="n">
        <v>0.929001</v>
      </c>
      <c r="I5613" s="131" t="n">
        <v>0</v>
      </c>
      <c r="J5613" s="131" t="n">
        <v>1.07502</v>
      </c>
      <c r="K5613" s="131" t="n">
        <v>260.047</v>
      </c>
      <c r="L5613" s="131" t="n">
        <v>0</v>
      </c>
      <c r="M5613" s="131" t="n">
        <v>0</v>
      </c>
      <c r="N5613" s="131" t="n">
        <v>0.890445</v>
      </c>
      <c r="O5613" s="131" t="n">
        <v>0</v>
      </c>
      <c r="P5613" s="131" t="n">
        <v>541.553</v>
      </c>
      <c r="Q5613" s="131" t="n">
        <v>1.21386</v>
      </c>
      <c r="R5613" t="n">
        <v>35087.6</v>
      </c>
      <c r="S5613" t="n">
        <v>1052.18</v>
      </c>
      <c r="T5613" t="n">
        <v>6975.71</v>
      </c>
      <c r="U5613" t="n">
        <v>1.556</v>
      </c>
      <c r="V5613" t="n">
        <v>17447.5</v>
      </c>
      <c r="W5613" t="n">
        <v>38141.5</v>
      </c>
      <c r="X5613" t="n">
        <v>0.668277</v>
      </c>
      <c r="Y5613" t="n">
        <v>2328.49</v>
      </c>
      <c r="Z5613" t="n">
        <v>7633.45</v>
      </c>
    </row>
    <row r="5614" ht="15.75" customHeight="1" s="165">
      <c r="A5614" s="131" t="n">
        <v>5601</v>
      </c>
      <c r="B5614" s="131" t="n">
        <v>2.49891</v>
      </c>
      <c r="C5614" s="131" t="n">
        <v>19823.8</v>
      </c>
      <c r="D5614" s="131" t="n">
        <v>2.33925</v>
      </c>
      <c r="E5614" s="131" t="n">
        <v>699.9400000000001</v>
      </c>
      <c r="F5614" s="131" t="n">
        <v>2.71199</v>
      </c>
      <c r="G5614" s="131" t="n">
        <v>2472.33</v>
      </c>
      <c r="H5614" s="131" t="n">
        <v>1.73119</v>
      </c>
      <c r="I5614" s="131" t="n">
        <v>0</v>
      </c>
      <c r="J5614" s="131" t="n">
        <v>2.03528</v>
      </c>
      <c r="K5614" s="131" t="n">
        <v>0</v>
      </c>
      <c r="L5614" s="131" t="n">
        <v>0</v>
      </c>
      <c r="M5614" s="131" t="n">
        <v>0</v>
      </c>
      <c r="N5614" s="131" t="n">
        <v>1.98684</v>
      </c>
      <c r="O5614" s="131" t="n">
        <v>0</v>
      </c>
      <c r="P5614" s="131" t="n">
        <v>0</v>
      </c>
      <c r="Q5614" s="131" t="n">
        <v>2.18845</v>
      </c>
      <c r="R5614" t="n">
        <v>38158.8</v>
      </c>
      <c r="S5614" t="n">
        <v>0</v>
      </c>
      <c r="T5614" t="n">
        <v>6604.72</v>
      </c>
      <c r="U5614" t="n">
        <v>2.54597</v>
      </c>
      <c r="V5614" t="n">
        <v>13893.9</v>
      </c>
      <c r="W5614" t="n">
        <v>38716.7</v>
      </c>
      <c r="X5614" t="n">
        <v>1.13093</v>
      </c>
      <c r="Y5614" t="n">
        <v>0</v>
      </c>
      <c r="Z5614" t="n">
        <v>4394.38</v>
      </c>
    </row>
    <row r="5615" ht="15.75" customHeight="1" s="165">
      <c r="A5615" s="131" t="n">
        <v>5602</v>
      </c>
      <c r="B5615" s="131" t="n">
        <v>3.23522</v>
      </c>
      <c r="C5615" s="131" t="n">
        <v>7945.34</v>
      </c>
      <c r="D5615" s="131" t="n">
        <v>3.09804</v>
      </c>
      <c r="E5615" s="131" t="n">
        <v>1908.54</v>
      </c>
      <c r="F5615" s="131" t="n">
        <v>1.61426</v>
      </c>
      <c r="G5615" s="131" t="n">
        <v>4826.29</v>
      </c>
      <c r="H5615" s="131" t="n">
        <v>2.85757</v>
      </c>
      <c r="I5615" s="131" t="n">
        <v>1732.81</v>
      </c>
      <c r="J5615" s="131" t="n">
        <v>2.80779</v>
      </c>
      <c r="K5615" s="131" t="n">
        <v>481.92</v>
      </c>
      <c r="L5615" s="131" t="n">
        <v>1732.81</v>
      </c>
      <c r="M5615" s="131" t="n">
        <v>0</v>
      </c>
      <c r="N5615" s="131" t="n">
        <v>2.68984</v>
      </c>
      <c r="O5615" s="131" t="n">
        <v>0</v>
      </c>
      <c r="P5615" s="131" t="n">
        <v>0</v>
      </c>
      <c r="Q5615" s="131" t="n">
        <v>2.99767</v>
      </c>
      <c r="R5615" t="n">
        <v>39320.2</v>
      </c>
      <c r="S5615" t="n">
        <v>1799.83</v>
      </c>
      <c r="T5615" t="n">
        <v>9411.02</v>
      </c>
      <c r="U5615" t="n">
        <v>3.30314</v>
      </c>
      <c r="V5615" t="n">
        <v>11416.5</v>
      </c>
      <c r="W5615" t="n">
        <v>39342.5</v>
      </c>
      <c r="X5615" t="n">
        <v>1.5809</v>
      </c>
      <c r="Y5615" t="n">
        <v>532.498</v>
      </c>
      <c r="Z5615" t="n">
        <v>6910.35</v>
      </c>
    </row>
    <row r="5616" ht="15.75" customHeight="1" s="165">
      <c r="A5616" s="131" t="n">
        <v>5603</v>
      </c>
      <c r="B5616" s="131" t="n">
        <v>3.76481</v>
      </c>
      <c r="C5616" s="131" t="n">
        <v>1229.65</v>
      </c>
      <c r="D5616" s="131" t="n">
        <v>3.65606</v>
      </c>
      <c r="E5616" s="131" t="n">
        <v>277.313</v>
      </c>
      <c r="F5616" s="131" t="n">
        <v>3.79055</v>
      </c>
      <c r="G5616" s="131" t="n">
        <v>482.291</v>
      </c>
      <c r="H5616" s="131" t="n">
        <v>3.26911</v>
      </c>
      <c r="I5616" s="131" t="n">
        <v>1403.08</v>
      </c>
      <c r="J5616" s="131" t="n">
        <v>3.30882</v>
      </c>
      <c r="K5616" s="131" t="n">
        <v>1350.08</v>
      </c>
      <c r="L5616" s="131" t="n">
        <v>1403.08</v>
      </c>
      <c r="M5616" s="131" t="n">
        <v>0</v>
      </c>
      <c r="N5616" s="131" t="n">
        <v>3.17179</v>
      </c>
      <c r="O5616" s="131" t="n">
        <v>2226.48</v>
      </c>
      <c r="P5616" s="131" t="n">
        <v>0</v>
      </c>
      <c r="Q5616" s="131" t="n">
        <v>3.56981</v>
      </c>
      <c r="R5616" t="n">
        <v>39613.5</v>
      </c>
      <c r="S5616" t="n">
        <v>7904.57</v>
      </c>
      <c r="T5616" t="n">
        <v>8042.77</v>
      </c>
      <c r="U5616" t="n">
        <v>3.02914</v>
      </c>
      <c r="V5616" t="n">
        <v>10347</v>
      </c>
      <c r="W5616" t="n">
        <v>39526.7</v>
      </c>
      <c r="X5616" t="n">
        <v>2.40354</v>
      </c>
      <c r="Y5616" t="n">
        <v>1801.02</v>
      </c>
      <c r="Z5616" t="n">
        <v>22636.6</v>
      </c>
    </row>
    <row r="5617" ht="15.75" customHeight="1" s="165">
      <c r="A5617" s="131" t="n">
        <v>5604</v>
      </c>
      <c r="B5617" s="131" t="n">
        <v>4.06425</v>
      </c>
      <c r="C5617" s="131" t="n">
        <v>0</v>
      </c>
      <c r="D5617" s="131" t="n">
        <v>3.9367</v>
      </c>
      <c r="E5617" s="131" t="n">
        <v>2306.53</v>
      </c>
      <c r="F5617" s="131" t="n">
        <v>3.72859</v>
      </c>
      <c r="G5617" s="131" t="n">
        <v>5803.09</v>
      </c>
      <c r="H5617" s="131" t="n">
        <v>3.53376</v>
      </c>
      <c r="I5617" s="131" t="n">
        <v>2123.84</v>
      </c>
      <c r="J5617" s="131" t="n">
        <v>3.58806</v>
      </c>
      <c r="K5617" s="131" t="n">
        <v>1586.36</v>
      </c>
      <c r="L5617" s="131" t="n">
        <v>2123.84</v>
      </c>
      <c r="M5617" s="131" t="n">
        <v>3557.22</v>
      </c>
      <c r="N5617" s="131" t="n">
        <v>3.44591</v>
      </c>
      <c r="O5617" s="131" t="n">
        <v>30.7523</v>
      </c>
      <c r="P5617" s="131" t="n">
        <v>0</v>
      </c>
      <c r="Q5617" s="131" t="n">
        <v>3.51839</v>
      </c>
      <c r="R5617" t="n">
        <v>39788.1</v>
      </c>
      <c r="S5617" t="n">
        <v>6361.52</v>
      </c>
      <c r="T5617" t="n">
        <v>5628.91</v>
      </c>
      <c r="U5617" t="n">
        <v>4.03574</v>
      </c>
      <c r="V5617" t="n">
        <v>10708.3</v>
      </c>
      <c r="W5617" t="n">
        <v>39344</v>
      </c>
      <c r="X5617" t="n">
        <v>4.0554</v>
      </c>
      <c r="Y5617" t="n">
        <v>0</v>
      </c>
      <c r="Z5617" t="n">
        <v>13165</v>
      </c>
    </row>
    <row r="5618" ht="15.75" customHeight="1" s="165">
      <c r="A5618" s="131" t="n">
        <v>5605</v>
      </c>
      <c r="B5618" s="131" t="n">
        <v>4.08991</v>
      </c>
      <c r="C5618" s="131" t="n">
        <v>3090.54</v>
      </c>
      <c r="D5618" s="131" t="n">
        <v>3.96433</v>
      </c>
      <c r="E5618" s="131" t="n">
        <v>500.598</v>
      </c>
      <c r="F5618" s="131" t="n">
        <v>0.104177</v>
      </c>
      <c r="G5618" s="131" t="n">
        <v>27049.7</v>
      </c>
      <c r="H5618" s="131" t="n">
        <v>3.55427</v>
      </c>
      <c r="I5618" s="131" t="n">
        <v>2390.39</v>
      </c>
      <c r="J5618" s="131" t="n">
        <v>3.20374</v>
      </c>
      <c r="K5618" s="131" t="n">
        <v>1088.69</v>
      </c>
      <c r="L5618" s="131" t="n">
        <v>2390.39</v>
      </c>
      <c r="M5618" s="131" t="n">
        <v>4476.26</v>
      </c>
      <c r="N5618" s="131" t="n">
        <v>3.49861</v>
      </c>
      <c r="O5618" s="131" t="n">
        <v>0</v>
      </c>
      <c r="P5618" s="131" t="n">
        <v>0</v>
      </c>
      <c r="Q5618" s="131" t="n">
        <v>3.95634</v>
      </c>
      <c r="R5618" t="n">
        <v>39469.6</v>
      </c>
      <c r="S5618" t="n">
        <v>10227.2</v>
      </c>
      <c r="T5618" t="n">
        <v>8775.52</v>
      </c>
      <c r="U5618" t="n">
        <v>4.02294</v>
      </c>
      <c r="V5618" t="n">
        <v>9195.02</v>
      </c>
      <c r="W5618" t="n">
        <v>39388.2</v>
      </c>
      <c r="X5618" t="n">
        <v>4.01963</v>
      </c>
      <c r="Y5618" t="n">
        <v>0</v>
      </c>
      <c r="Z5618" t="n">
        <v>10540.3</v>
      </c>
    </row>
    <row r="5619" ht="15.75" customHeight="1" s="165">
      <c r="A5619" s="131" t="n">
        <v>5606</v>
      </c>
      <c r="B5619" s="131" t="n">
        <v>3.8638</v>
      </c>
      <c r="C5619" s="131" t="n">
        <v>4698.39</v>
      </c>
      <c r="D5619" s="131" t="n">
        <v>3.74453</v>
      </c>
      <c r="E5619" s="131" t="n">
        <v>0</v>
      </c>
      <c r="F5619" s="131" t="n">
        <v>0.444194</v>
      </c>
      <c r="G5619" s="131" t="n">
        <v>17642.6</v>
      </c>
      <c r="H5619" s="131" t="n">
        <v>3.35533</v>
      </c>
      <c r="I5619" s="131" t="n">
        <v>5192.17</v>
      </c>
      <c r="J5619" s="131" t="n">
        <v>2.71541</v>
      </c>
      <c r="K5619" s="131" t="n">
        <v>1087.39</v>
      </c>
      <c r="L5619" s="131" t="n">
        <v>5192.17</v>
      </c>
      <c r="M5619" s="131" t="n">
        <v>1020.78</v>
      </c>
      <c r="N5619" s="131" t="n">
        <v>3.33583</v>
      </c>
      <c r="O5619" s="131" t="n">
        <v>1489.54</v>
      </c>
      <c r="P5619" s="131" t="n">
        <v>0</v>
      </c>
      <c r="Q5619" s="131" t="n">
        <v>3.75141</v>
      </c>
      <c r="R5619" t="n">
        <v>39620.9</v>
      </c>
      <c r="S5619" t="n">
        <v>14161.3</v>
      </c>
      <c r="T5619" t="n">
        <v>17029.6</v>
      </c>
      <c r="U5619" t="n">
        <v>3.75378</v>
      </c>
      <c r="V5619" t="n">
        <v>13322.3</v>
      </c>
      <c r="W5619" t="n">
        <v>39358.5</v>
      </c>
      <c r="X5619" t="n">
        <v>3.75472</v>
      </c>
      <c r="Y5619" t="n">
        <v>932.199</v>
      </c>
      <c r="Z5619" t="n">
        <v>0</v>
      </c>
    </row>
    <row r="5620" ht="15.75" customHeight="1" s="165">
      <c r="A5620" s="131" t="n">
        <v>5607</v>
      </c>
      <c r="B5620" s="131" t="n">
        <v>3.37574</v>
      </c>
      <c r="C5620" s="131" t="n">
        <v>6527.44</v>
      </c>
      <c r="D5620" s="131" t="n">
        <v>3.28171</v>
      </c>
      <c r="E5620" s="131" t="n">
        <v>0</v>
      </c>
      <c r="F5620" s="131" t="n">
        <v>0.598884</v>
      </c>
      <c r="G5620" s="131" t="n">
        <v>18764.2</v>
      </c>
      <c r="H5620" s="131" t="n">
        <v>2.94814</v>
      </c>
      <c r="I5620" s="131" t="n">
        <v>7240.07</v>
      </c>
      <c r="J5620" s="131" t="n">
        <v>3.11837</v>
      </c>
      <c r="K5620" s="131" t="n">
        <v>0</v>
      </c>
      <c r="L5620" s="131" t="n">
        <v>7240.07</v>
      </c>
      <c r="M5620" s="131" t="n">
        <v>567.112</v>
      </c>
      <c r="N5620" s="131" t="n">
        <v>2.98126</v>
      </c>
      <c r="O5620" s="131" t="n">
        <v>3196.99</v>
      </c>
      <c r="P5620" s="131" t="n">
        <v>0</v>
      </c>
      <c r="Q5620" s="131" t="n">
        <v>3.30884</v>
      </c>
      <c r="R5620" t="n">
        <v>39423.2</v>
      </c>
      <c r="S5620" t="n">
        <v>18197</v>
      </c>
      <c r="T5620" t="n">
        <v>31754.6</v>
      </c>
      <c r="U5620" t="n">
        <v>3.27198</v>
      </c>
      <c r="V5620" t="n">
        <v>15075.5</v>
      </c>
      <c r="W5620" t="n">
        <v>39539.1</v>
      </c>
      <c r="X5620" t="n">
        <v>2.48066</v>
      </c>
      <c r="Y5620" t="n">
        <v>2900.82</v>
      </c>
      <c r="Z5620" t="n">
        <v>0</v>
      </c>
    </row>
    <row r="5621" ht="15.75" customHeight="1" s="165">
      <c r="A5621" s="131" t="n">
        <v>5608</v>
      </c>
      <c r="B5621" s="131" t="n">
        <v>2.27808</v>
      </c>
      <c r="C5621" s="131" t="n">
        <v>15009.2</v>
      </c>
      <c r="D5621" s="131" t="n">
        <v>2.56678</v>
      </c>
      <c r="E5621" s="131" t="n">
        <v>0</v>
      </c>
      <c r="F5621" s="131" t="n">
        <v>0.247021</v>
      </c>
      <c r="G5621" s="131" t="n">
        <v>34257.5</v>
      </c>
      <c r="H5621" s="131" t="n">
        <v>2.33283</v>
      </c>
      <c r="I5621" s="131" t="n">
        <v>6928.67</v>
      </c>
      <c r="J5621" s="131" t="n">
        <v>1.98562</v>
      </c>
      <c r="K5621" s="131" t="n">
        <v>965.312</v>
      </c>
      <c r="L5621" s="131" t="n">
        <v>6928.67</v>
      </c>
      <c r="M5621" s="131" t="n">
        <v>1019.42</v>
      </c>
      <c r="N5621" s="131" t="n">
        <v>2.39478</v>
      </c>
      <c r="O5621" s="131" t="n">
        <v>3402.23</v>
      </c>
      <c r="P5621" s="131" t="n">
        <v>0</v>
      </c>
      <c r="Q5621" s="131" t="n">
        <v>2.64101</v>
      </c>
      <c r="R5621" t="n">
        <v>39577.2</v>
      </c>
      <c r="S5621" t="n">
        <v>28955.2</v>
      </c>
      <c r="T5621" t="n">
        <v>38265.3</v>
      </c>
      <c r="U5621" t="n">
        <v>2.57295</v>
      </c>
      <c r="V5621" t="n">
        <v>22407.2</v>
      </c>
      <c r="W5621" t="n">
        <v>38504.6</v>
      </c>
      <c r="X5621" t="n">
        <v>2.52641</v>
      </c>
      <c r="Y5621" t="n">
        <v>1104.84</v>
      </c>
      <c r="Z5621" t="n">
        <v>68.52460000000001</v>
      </c>
    </row>
    <row r="5622" ht="15.75" customHeight="1" s="165">
      <c r="A5622" s="131" t="n">
        <v>5609</v>
      </c>
      <c r="B5622" s="131" t="n">
        <v>1.46015</v>
      </c>
      <c r="C5622" s="131" t="n">
        <v>11634.6</v>
      </c>
      <c r="D5622" s="131" t="n">
        <v>1.60925</v>
      </c>
      <c r="E5622" s="131" t="n">
        <v>0</v>
      </c>
      <c r="F5622" s="131" t="n">
        <v>0.297221</v>
      </c>
      <c r="G5622" s="131" t="n">
        <v>33816.2</v>
      </c>
      <c r="H5622" s="131" t="n">
        <v>1.50695</v>
      </c>
      <c r="I5622" s="131" t="n">
        <v>6894.61</v>
      </c>
      <c r="J5622" s="131" t="n">
        <v>1.33741</v>
      </c>
      <c r="K5622" s="131" t="n">
        <v>691.134</v>
      </c>
      <c r="L5622" s="131" t="n">
        <v>6894.61</v>
      </c>
      <c r="M5622" s="131" t="n">
        <v>2961.22</v>
      </c>
      <c r="N5622" s="131" t="n">
        <v>1.59651</v>
      </c>
      <c r="O5622" s="131" t="n">
        <v>4693.09</v>
      </c>
      <c r="P5622" s="131" t="n">
        <v>0</v>
      </c>
      <c r="Q5622" s="131" t="n">
        <v>1.77729</v>
      </c>
      <c r="R5622" t="n">
        <v>39390.4</v>
      </c>
      <c r="S5622" t="n">
        <v>31206.9</v>
      </c>
      <c r="T5622" t="n">
        <v>38749.2</v>
      </c>
      <c r="U5622" t="n">
        <v>1.65138</v>
      </c>
      <c r="V5622" t="n">
        <v>30493.3</v>
      </c>
      <c r="W5622" t="n">
        <v>37559.7</v>
      </c>
      <c r="X5622" t="n">
        <v>1.57778</v>
      </c>
      <c r="Y5622" t="n">
        <v>3734.81</v>
      </c>
      <c r="Z5622" t="n">
        <v>0</v>
      </c>
    </row>
    <row r="5623" ht="15.75" customHeight="1" s="165">
      <c r="A5623" s="131" t="n">
        <v>5610</v>
      </c>
      <c r="B5623" s="131" t="n">
        <v>0.578458</v>
      </c>
      <c r="C5623" s="131" t="n">
        <v>12139.3</v>
      </c>
      <c r="D5623" s="131" t="n">
        <v>0.5684709999999999</v>
      </c>
      <c r="E5623" s="131" t="n">
        <v>1126.7</v>
      </c>
      <c r="F5623" s="131" t="n">
        <v>0.102801</v>
      </c>
      <c r="G5623" s="131" t="n">
        <v>18177.4</v>
      </c>
      <c r="H5623" s="131" t="n">
        <v>0.484495</v>
      </c>
      <c r="I5623" s="131" t="n">
        <v>14039</v>
      </c>
      <c r="J5623" s="131" t="n">
        <v>0.722534</v>
      </c>
      <c r="K5623" s="131" t="n">
        <v>2144.4</v>
      </c>
      <c r="L5623" s="131" t="n">
        <v>14039</v>
      </c>
      <c r="M5623" s="131" t="n">
        <v>2867.81</v>
      </c>
      <c r="N5623" s="131" t="n">
        <v>0.688624</v>
      </c>
      <c r="O5623" s="131" t="n">
        <v>5133.54</v>
      </c>
      <c r="P5623" s="131" t="n">
        <v>0</v>
      </c>
      <c r="Q5623" s="131" t="n">
        <v>0.809656</v>
      </c>
      <c r="R5623" t="n">
        <v>39149.3</v>
      </c>
      <c r="S5623" t="n">
        <v>32938.7</v>
      </c>
      <c r="T5623" t="n">
        <v>39227.9</v>
      </c>
      <c r="U5623" t="n">
        <v>0.635747</v>
      </c>
      <c r="V5623" t="n">
        <v>36587.8</v>
      </c>
      <c r="W5623" t="n">
        <v>36160.6</v>
      </c>
      <c r="X5623" t="n">
        <v>0.572929</v>
      </c>
      <c r="Y5623" t="n">
        <v>1430.34</v>
      </c>
      <c r="Z5623" t="n">
        <v>0</v>
      </c>
    </row>
    <row r="5624" ht="15.75" customHeight="1" s="165">
      <c r="A5624" s="131" t="n">
        <v>5611</v>
      </c>
      <c r="B5624" s="131" t="n">
        <v>0.0696572</v>
      </c>
      <c r="C5624" s="131" t="n">
        <v>12713.7</v>
      </c>
      <c r="D5624" s="131" t="n">
        <v>0.0408994</v>
      </c>
      <c r="E5624" s="131" t="n">
        <v>6021.7</v>
      </c>
      <c r="F5624" s="131" t="n">
        <v>0</v>
      </c>
      <c r="G5624" s="131" t="n">
        <v>8959.23</v>
      </c>
      <c r="H5624" s="131" t="n">
        <v>0.0746621</v>
      </c>
      <c r="I5624" s="131" t="n">
        <v>16710.5</v>
      </c>
      <c r="J5624" s="131" t="n">
        <v>0.07075239999999999</v>
      </c>
      <c r="K5624" s="131" t="n">
        <v>3927.57</v>
      </c>
      <c r="L5624" s="131" t="n">
        <v>16710.5</v>
      </c>
      <c r="M5624" s="131" t="n">
        <v>0</v>
      </c>
      <c r="N5624" s="131" t="n">
        <v>0.06578249999999999</v>
      </c>
      <c r="O5624" s="131" t="n">
        <v>4732.29</v>
      </c>
      <c r="P5624" s="131" t="n">
        <v>192.342</v>
      </c>
      <c r="Q5624" s="131" t="n">
        <v>0.128959</v>
      </c>
      <c r="R5624" t="n">
        <v>37666.5</v>
      </c>
      <c r="S5624" t="n">
        <v>34552.8</v>
      </c>
      <c r="T5624" t="n">
        <v>39685.6</v>
      </c>
      <c r="U5624" t="n">
        <v>0.0496074</v>
      </c>
      <c r="V5624" t="n">
        <v>36624.7</v>
      </c>
      <c r="W5624" t="n">
        <v>32302.2</v>
      </c>
      <c r="X5624" t="n">
        <v>0.0366327</v>
      </c>
      <c r="Y5624" t="n">
        <v>4297.71</v>
      </c>
      <c r="Z5624" t="n">
        <v>0</v>
      </c>
    </row>
    <row r="5625" ht="15.75" customHeight="1" s="165">
      <c r="A5625" s="131" t="n">
        <v>5612</v>
      </c>
      <c r="B5625" s="131" t="n">
        <v>0</v>
      </c>
      <c r="C5625" s="131" t="n">
        <v>18963.3</v>
      </c>
      <c r="D5625" s="131" t="n">
        <v>0</v>
      </c>
      <c r="E5625" s="131" t="n">
        <v>28726.6</v>
      </c>
      <c r="F5625" s="131" t="n">
        <v>0</v>
      </c>
      <c r="G5625" s="131" t="n">
        <v>7476.87</v>
      </c>
      <c r="H5625" s="131" t="n">
        <v>0</v>
      </c>
      <c r="I5625" s="131" t="n">
        <v>0</v>
      </c>
      <c r="J5625" s="131" t="n">
        <v>0</v>
      </c>
      <c r="K5625" s="131" t="n">
        <v>2231.62</v>
      </c>
      <c r="L5625" s="131" t="n">
        <v>0</v>
      </c>
      <c r="M5625" s="131" t="n">
        <v>5836.47</v>
      </c>
      <c r="N5625" s="131" t="n">
        <v>0</v>
      </c>
      <c r="O5625" s="131" t="n">
        <v>8154.39</v>
      </c>
      <c r="P5625" s="131" t="n">
        <v>730.058</v>
      </c>
      <c r="Q5625" s="131" t="n">
        <v>0</v>
      </c>
      <c r="R5625" t="n">
        <v>36888.2</v>
      </c>
      <c r="S5625" t="n">
        <v>36112.6</v>
      </c>
      <c r="T5625" t="n">
        <v>39623.7</v>
      </c>
      <c r="U5625" t="n">
        <v>0</v>
      </c>
      <c r="V5625" t="n">
        <v>38364.3</v>
      </c>
      <c r="W5625" t="n">
        <v>29925.5</v>
      </c>
      <c r="X5625" t="n">
        <v>0</v>
      </c>
      <c r="Y5625" t="n">
        <v>15891</v>
      </c>
      <c r="Z5625" t="n">
        <v>0</v>
      </c>
    </row>
    <row r="5626" ht="15.75" customHeight="1" s="165">
      <c r="A5626" s="131" t="n">
        <v>5613</v>
      </c>
      <c r="B5626" s="131" t="n">
        <v>0</v>
      </c>
      <c r="C5626" s="131" t="n">
        <v>24171.4</v>
      </c>
      <c r="D5626" s="131" t="n">
        <v>0</v>
      </c>
      <c r="E5626" s="131" t="n">
        <v>26677.9</v>
      </c>
      <c r="F5626" s="131" t="n">
        <v>0</v>
      </c>
      <c r="G5626" s="131" t="n">
        <v>3496.28</v>
      </c>
      <c r="H5626" s="131" t="n">
        <v>0</v>
      </c>
      <c r="I5626" s="131" t="n">
        <v>2763.52</v>
      </c>
      <c r="J5626" s="131" t="n">
        <v>0</v>
      </c>
      <c r="K5626" s="131" t="n">
        <v>6317.7</v>
      </c>
      <c r="L5626" s="131" t="n">
        <v>2763.52</v>
      </c>
      <c r="M5626" s="131" t="n">
        <v>6152.49</v>
      </c>
      <c r="N5626" s="131" t="n">
        <v>0</v>
      </c>
      <c r="O5626" s="131" t="n">
        <v>12505.6</v>
      </c>
      <c r="P5626" s="131" t="n">
        <v>1789.39</v>
      </c>
      <c r="Q5626" s="131" t="n">
        <v>0</v>
      </c>
      <c r="R5626" t="n">
        <v>34814.3</v>
      </c>
      <c r="S5626" t="n">
        <v>38112.1</v>
      </c>
      <c r="T5626" t="n">
        <v>40053.4</v>
      </c>
      <c r="U5626" t="n">
        <v>0</v>
      </c>
      <c r="V5626" t="n">
        <v>39807</v>
      </c>
      <c r="W5626" t="n">
        <v>26562.8</v>
      </c>
      <c r="X5626" t="n">
        <v>0</v>
      </c>
      <c r="Y5626" t="n">
        <v>17952.1</v>
      </c>
      <c r="Z5626" t="n">
        <v>0</v>
      </c>
    </row>
    <row r="5627" ht="15.75" customHeight="1" s="165">
      <c r="A5627" s="131" t="n">
        <v>5614</v>
      </c>
      <c r="B5627" s="131" t="n">
        <v>0</v>
      </c>
      <c r="C5627" s="131" t="n">
        <v>36914.2</v>
      </c>
      <c r="D5627" s="131" t="n">
        <v>0</v>
      </c>
      <c r="E5627" s="131" t="n">
        <v>31718.2</v>
      </c>
      <c r="F5627" s="131" t="n">
        <v>0</v>
      </c>
      <c r="G5627" s="131" t="n">
        <v>1949.65</v>
      </c>
      <c r="H5627" s="131" t="n">
        <v>0</v>
      </c>
      <c r="I5627" s="131" t="n">
        <v>906.3099999999999</v>
      </c>
      <c r="J5627" s="131" t="n">
        <v>0</v>
      </c>
      <c r="K5627" s="131" t="n">
        <v>0</v>
      </c>
      <c r="L5627" s="131" t="n">
        <v>906.3099999999999</v>
      </c>
      <c r="M5627" s="131" t="n">
        <v>0</v>
      </c>
      <c r="N5627" s="131" t="n">
        <v>0</v>
      </c>
      <c r="O5627" s="131" t="n">
        <v>24506.3</v>
      </c>
      <c r="P5627" s="131" t="n">
        <v>2246.69</v>
      </c>
      <c r="Q5627" s="131" t="n">
        <v>0</v>
      </c>
      <c r="R5627" t="n">
        <v>36155.8</v>
      </c>
      <c r="S5627" t="n">
        <v>38371.7</v>
      </c>
      <c r="T5627" t="n">
        <v>39903</v>
      </c>
      <c r="U5627" t="n">
        <v>0</v>
      </c>
      <c r="V5627" t="n">
        <v>39589.4</v>
      </c>
      <c r="W5627" t="n">
        <v>32763.3</v>
      </c>
      <c r="X5627" t="n">
        <v>0</v>
      </c>
      <c r="Y5627" t="n">
        <v>27468.5</v>
      </c>
      <c r="Z5627" t="n">
        <v>0</v>
      </c>
    </row>
    <row r="5628" ht="15.75" customHeight="1" s="165">
      <c r="A5628" s="131" t="n">
        <v>5615</v>
      </c>
      <c r="B5628" s="131" t="n">
        <v>0</v>
      </c>
      <c r="C5628" s="131" t="n">
        <v>10477.7</v>
      </c>
      <c r="D5628" s="131" t="n">
        <v>0</v>
      </c>
      <c r="E5628" s="131" t="n">
        <v>33592</v>
      </c>
      <c r="F5628" s="131" t="n">
        <v>0</v>
      </c>
      <c r="G5628" s="131" t="n">
        <v>17732.5</v>
      </c>
      <c r="H5628" s="131" t="n">
        <v>0</v>
      </c>
      <c r="I5628" s="131" t="n">
        <v>1746.59</v>
      </c>
      <c r="J5628" s="131" t="n">
        <v>0</v>
      </c>
      <c r="K5628" s="131" t="n">
        <v>7758.1</v>
      </c>
      <c r="L5628" s="131" t="n">
        <v>1746.59</v>
      </c>
      <c r="M5628" s="131" t="n">
        <v>5569.88</v>
      </c>
      <c r="N5628" s="131" t="n">
        <v>0</v>
      </c>
      <c r="O5628" s="131" t="n">
        <v>17038.8</v>
      </c>
      <c r="P5628" s="131" t="n">
        <v>0</v>
      </c>
      <c r="Q5628" s="131" t="n">
        <v>0</v>
      </c>
      <c r="R5628" t="n">
        <v>29769.9</v>
      </c>
      <c r="S5628" t="n">
        <v>33612</v>
      </c>
      <c r="T5628" t="n">
        <v>38177.6</v>
      </c>
      <c r="U5628" t="n">
        <v>0</v>
      </c>
      <c r="V5628" t="n">
        <v>36859</v>
      </c>
      <c r="W5628" t="n">
        <v>27317.3</v>
      </c>
      <c r="X5628" t="n">
        <v>0</v>
      </c>
      <c r="Y5628" t="n">
        <v>6113.74</v>
      </c>
      <c r="Z5628" t="n">
        <v>0</v>
      </c>
    </row>
    <row r="5629" ht="15.75" customHeight="1" s="165">
      <c r="A5629" s="131" t="n">
        <v>5616</v>
      </c>
      <c r="B5629" s="131" t="n">
        <v>0</v>
      </c>
      <c r="C5629" s="131" t="n">
        <v>632.694</v>
      </c>
      <c r="D5629" s="131" t="n">
        <v>0</v>
      </c>
      <c r="E5629" s="131" t="n">
        <v>35691.5</v>
      </c>
      <c r="F5629" s="131" t="n">
        <v>0</v>
      </c>
      <c r="G5629" s="131" t="n">
        <v>31570.4</v>
      </c>
      <c r="H5629" s="131" t="n">
        <v>0</v>
      </c>
      <c r="I5629" s="131" t="n">
        <v>835.846</v>
      </c>
      <c r="J5629" s="131" t="n">
        <v>0</v>
      </c>
      <c r="K5629" s="131" t="n">
        <v>5820.41</v>
      </c>
      <c r="L5629" s="131" t="n">
        <v>835.846</v>
      </c>
      <c r="M5629" s="131" t="n">
        <v>0</v>
      </c>
      <c r="N5629" s="131" t="n">
        <v>0</v>
      </c>
      <c r="O5629" s="131" t="n">
        <v>24887.6</v>
      </c>
      <c r="P5629" s="131" t="n">
        <v>0</v>
      </c>
      <c r="Q5629" s="131" t="n">
        <v>0</v>
      </c>
      <c r="R5629" t="n">
        <v>33309.2</v>
      </c>
      <c r="S5629" t="n">
        <v>27454.3</v>
      </c>
      <c r="T5629" t="n">
        <v>37316.4</v>
      </c>
      <c r="U5629" t="n">
        <v>0</v>
      </c>
      <c r="V5629" t="n">
        <v>27783.7</v>
      </c>
      <c r="W5629" t="n">
        <v>18642.8</v>
      </c>
      <c r="X5629" t="n">
        <v>0</v>
      </c>
      <c r="Y5629" t="n">
        <v>3114.03</v>
      </c>
      <c r="Z5629" t="n">
        <v>0</v>
      </c>
    </row>
    <row r="5630" ht="15.75" customHeight="1" s="165">
      <c r="A5630" s="131" t="n">
        <v>5617</v>
      </c>
      <c r="B5630" s="131" t="n">
        <v>0</v>
      </c>
      <c r="C5630" s="131" t="n">
        <v>0</v>
      </c>
      <c r="D5630" s="131" t="n">
        <v>0</v>
      </c>
      <c r="E5630" s="131" t="n">
        <v>33374.1</v>
      </c>
      <c r="F5630" s="131" t="n">
        <v>0</v>
      </c>
      <c r="G5630" s="131" t="n">
        <v>39944.9</v>
      </c>
      <c r="H5630" s="131" t="n">
        <v>0</v>
      </c>
      <c r="I5630" s="131" t="n">
        <v>0</v>
      </c>
      <c r="J5630" s="131" t="n">
        <v>0</v>
      </c>
      <c r="K5630" s="131" t="n">
        <v>6083.36</v>
      </c>
      <c r="L5630" s="131" t="n">
        <v>0</v>
      </c>
      <c r="M5630" s="131" t="n">
        <v>0</v>
      </c>
      <c r="N5630" s="131" t="n">
        <v>0</v>
      </c>
      <c r="O5630" s="131" t="n">
        <v>31706.9</v>
      </c>
      <c r="P5630" s="131" t="n">
        <v>0</v>
      </c>
      <c r="Q5630" s="131" t="n">
        <v>0</v>
      </c>
      <c r="R5630" t="n">
        <v>32887.8</v>
      </c>
      <c r="S5630" t="n">
        <v>30301.3</v>
      </c>
      <c r="T5630" t="n">
        <v>36650.5</v>
      </c>
      <c r="U5630" t="n">
        <v>0</v>
      </c>
      <c r="V5630" t="n">
        <v>19439</v>
      </c>
      <c r="W5630" t="n">
        <v>21345.9</v>
      </c>
      <c r="X5630" t="n">
        <v>0</v>
      </c>
      <c r="Y5630" t="n">
        <v>6494</v>
      </c>
      <c r="Z5630" t="n">
        <v>620.296</v>
      </c>
    </row>
    <row r="5631" ht="15.75" customHeight="1" s="165">
      <c r="A5631" s="131" t="n">
        <v>5618</v>
      </c>
      <c r="B5631" s="131" t="n">
        <v>0</v>
      </c>
      <c r="C5631" s="131" t="n">
        <v>12535.3</v>
      </c>
      <c r="D5631" s="131" t="n">
        <v>0</v>
      </c>
      <c r="E5631" s="131" t="n">
        <v>37169.8</v>
      </c>
      <c r="F5631" s="131" t="n">
        <v>0</v>
      </c>
      <c r="G5631" s="131" t="n">
        <v>39319.8</v>
      </c>
      <c r="H5631" s="131" t="n">
        <v>0</v>
      </c>
      <c r="I5631" s="131" t="n">
        <v>1062.66</v>
      </c>
      <c r="J5631" s="131" t="n">
        <v>0</v>
      </c>
      <c r="K5631" s="131" t="n">
        <v>2447.85</v>
      </c>
      <c r="L5631" s="131" t="n">
        <v>1062.66</v>
      </c>
      <c r="M5631" s="131" t="n">
        <v>0</v>
      </c>
      <c r="N5631" s="131" t="n">
        <v>0</v>
      </c>
      <c r="O5631" s="131" t="n">
        <v>27913</v>
      </c>
      <c r="P5631" s="131" t="n">
        <v>796.128</v>
      </c>
      <c r="Q5631" s="131" t="n">
        <v>0</v>
      </c>
      <c r="R5631" t="n">
        <v>24048.4</v>
      </c>
      <c r="S5631" t="n">
        <v>32542.5</v>
      </c>
      <c r="T5631" t="n">
        <v>33074.3</v>
      </c>
      <c r="U5631" t="n">
        <v>0</v>
      </c>
      <c r="V5631" t="n">
        <v>17880.2</v>
      </c>
      <c r="W5631" t="n">
        <v>24117.6</v>
      </c>
      <c r="X5631" t="n">
        <v>0</v>
      </c>
      <c r="Y5631" t="n">
        <v>10169</v>
      </c>
      <c r="Z5631" t="n">
        <v>518.682</v>
      </c>
    </row>
    <row r="5632" ht="15.75" customHeight="1" s="165">
      <c r="A5632" s="131" t="n">
        <v>5619</v>
      </c>
      <c r="B5632" s="131" t="n">
        <v>0</v>
      </c>
      <c r="C5632" s="131" t="n">
        <v>11794.6</v>
      </c>
      <c r="D5632" s="131" t="n">
        <v>0</v>
      </c>
      <c r="E5632" s="131" t="n">
        <v>37126.4</v>
      </c>
      <c r="F5632" s="131" t="n">
        <v>0</v>
      </c>
      <c r="G5632" s="131" t="n">
        <v>26397.8</v>
      </c>
      <c r="H5632" s="131" t="n">
        <v>0</v>
      </c>
      <c r="I5632" s="131" t="n">
        <v>3571.99</v>
      </c>
      <c r="J5632" s="131" t="n">
        <v>0</v>
      </c>
      <c r="K5632" s="131" t="n">
        <v>6022.57</v>
      </c>
      <c r="L5632" s="131" t="n">
        <v>3571.99</v>
      </c>
      <c r="M5632" s="131" t="n">
        <v>0</v>
      </c>
      <c r="N5632" s="131" t="n">
        <v>0</v>
      </c>
      <c r="O5632" s="131" t="n">
        <v>29597</v>
      </c>
      <c r="P5632" s="131" t="n">
        <v>0</v>
      </c>
      <c r="Q5632" s="131" t="n">
        <v>0</v>
      </c>
      <c r="R5632" t="n">
        <v>19118.1</v>
      </c>
      <c r="S5632" t="n">
        <v>30207.4</v>
      </c>
      <c r="T5632" t="n">
        <v>30717.2</v>
      </c>
      <c r="U5632" t="n">
        <v>0</v>
      </c>
      <c r="V5632" t="n">
        <v>27152.1</v>
      </c>
      <c r="W5632" t="n">
        <v>27607.2</v>
      </c>
      <c r="X5632" t="n">
        <v>0</v>
      </c>
      <c r="Y5632" t="n">
        <v>8156.72</v>
      </c>
      <c r="Z5632" t="n">
        <v>1891.23</v>
      </c>
    </row>
    <row r="5633" ht="15.75" customHeight="1" s="165">
      <c r="A5633" s="131" t="n">
        <v>5620</v>
      </c>
      <c r="B5633" s="131" t="n">
        <v>0</v>
      </c>
      <c r="C5633" s="131" t="n">
        <v>27238</v>
      </c>
      <c r="D5633" s="131" t="n">
        <v>0</v>
      </c>
      <c r="E5633" s="131" t="n">
        <v>28467.9</v>
      </c>
      <c r="F5633" s="131" t="n">
        <v>0</v>
      </c>
      <c r="G5633" s="131" t="n">
        <v>6112.42</v>
      </c>
      <c r="H5633" s="131" t="n">
        <v>0</v>
      </c>
      <c r="I5633" s="131" t="n">
        <v>4653.35</v>
      </c>
      <c r="J5633" s="131" t="n">
        <v>0</v>
      </c>
      <c r="K5633" s="131" t="n">
        <v>6610.62</v>
      </c>
      <c r="L5633" s="131" t="n">
        <v>4653.35</v>
      </c>
      <c r="M5633" s="131" t="n">
        <v>0</v>
      </c>
      <c r="N5633" s="131" t="n">
        <v>0</v>
      </c>
      <c r="O5633" s="131" t="n">
        <v>29290.2</v>
      </c>
      <c r="P5633" s="131" t="n">
        <v>1156.16</v>
      </c>
      <c r="Q5633" s="131" t="n">
        <v>0</v>
      </c>
      <c r="R5633" t="n">
        <v>18081.5</v>
      </c>
      <c r="S5633" t="n">
        <v>19212.3</v>
      </c>
      <c r="T5633" t="n">
        <v>35148.9</v>
      </c>
      <c r="U5633" t="n">
        <v>0</v>
      </c>
      <c r="V5633" t="n">
        <v>35119.5</v>
      </c>
      <c r="W5633" t="n">
        <v>28675.8</v>
      </c>
      <c r="X5633" t="n">
        <v>0</v>
      </c>
      <c r="Y5633" t="n">
        <v>9928.370000000001</v>
      </c>
      <c r="Z5633" t="n">
        <v>2479.04</v>
      </c>
    </row>
    <row r="5634" ht="15.75" customHeight="1" s="165">
      <c r="A5634" s="131" t="n">
        <v>5621</v>
      </c>
      <c r="B5634" s="131" t="n">
        <v>0</v>
      </c>
      <c r="C5634" s="131" t="n">
        <v>27740</v>
      </c>
      <c r="D5634" s="131" t="n">
        <v>0</v>
      </c>
      <c r="E5634" s="131" t="n">
        <v>8613.549999999999</v>
      </c>
      <c r="F5634" s="131" t="n">
        <v>0</v>
      </c>
      <c r="G5634" s="131" t="n">
        <v>1092.63</v>
      </c>
      <c r="H5634" s="131" t="n">
        <v>0</v>
      </c>
      <c r="I5634" s="131" t="n">
        <v>8890.15</v>
      </c>
      <c r="J5634" s="131" t="n">
        <v>0</v>
      </c>
      <c r="K5634" s="131" t="n">
        <v>5355.7</v>
      </c>
      <c r="L5634" s="131" t="n">
        <v>8890.15</v>
      </c>
      <c r="M5634" s="131" t="n">
        <v>0</v>
      </c>
      <c r="N5634" s="131" t="n">
        <v>0</v>
      </c>
      <c r="O5634" s="131" t="n">
        <v>29897.5</v>
      </c>
      <c r="P5634" s="131" t="n">
        <v>859.928</v>
      </c>
      <c r="Q5634" s="131" t="n">
        <v>0</v>
      </c>
      <c r="R5634" t="n">
        <v>17981.9</v>
      </c>
      <c r="S5634" t="n">
        <v>7262.39</v>
      </c>
      <c r="T5634" t="n">
        <v>35917.7</v>
      </c>
      <c r="U5634" t="n">
        <v>0</v>
      </c>
      <c r="V5634" t="n">
        <v>37783.1</v>
      </c>
      <c r="W5634" t="n">
        <v>22991.8</v>
      </c>
      <c r="X5634" t="n">
        <v>0</v>
      </c>
      <c r="Y5634" t="n">
        <v>8354.98</v>
      </c>
      <c r="Z5634" t="n">
        <v>954.14</v>
      </c>
    </row>
    <row r="5635" ht="15.75" customHeight="1" s="165">
      <c r="A5635" s="131" t="n">
        <v>5622</v>
      </c>
      <c r="B5635" s="131" t="n">
        <v>0</v>
      </c>
      <c r="C5635" s="131" t="n">
        <v>27135.4</v>
      </c>
      <c r="D5635" s="131" t="n">
        <v>0</v>
      </c>
      <c r="E5635" s="131" t="n">
        <v>7087.88</v>
      </c>
      <c r="F5635" s="131" t="n">
        <v>0.0955009</v>
      </c>
      <c r="G5635" s="131" t="n">
        <v>7467.01</v>
      </c>
      <c r="H5635" s="131" t="n">
        <v>0</v>
      </c>
      <c r="I5635" s="131" t="n">
        <v>13568.8</v>
      </c>
      <c r="J5635" s="131" t="n">
        <v>0</v>
      </c>
      <c r="K5635" s="131" t="n">
        <v>4371.22</v>
      </c>
      <c r="L5635" s="131" t="n">
        <v>13568.8</v>
      </c>
      <c r="M5635" s="131" t="n">
        <v>0</v>
      </c>
      <c r="N5635" s="131" t="n">
        <v>0</v>
      </c>
      <c r="O5635" s="131" t="n">
        <v>29565.5</v>
      </c>
      <c r="P5635" s="131" t="n">
        <v>1858.8</v>
      </c>
      <c r="Q5635" s="131" t="n">
        <v>0</v>
      </c>
      <c r="R5635" t="n">
        <v>17529.8</v>
      </c>
      <c r="S5635" t="n">
        <v>1509.98</v>
      </c>
      <c r="T5635" t="n">
        <v>36751.2</v>
      </c>
      <c r="U5635" t="n">
        <v>0.0364383</v>
      </c>
      <c r="V5635" t="n">
        <v>39072.1</v>
      </c>
      <c r="W5635" t="n">
        <v>16936.8</v>
      </c>
      <c r="X5635" t="n">
        <v>0.0361346</v>
      </c>
      <c r="Y5635" t="n">
        <v>7999.34</v>
      </c>
      <c r="Z5635" t="n">
        <v>290.628</v>
      </c>
    </row>
    <row r="5636" ht="15.75" customHeight="1" s="165">
      <c r="A5636" s="131" t="n">
        <v>5623</v>
      </c>
      <c r="B5636" s="131" t="n">
        <v>0.448982</v>
      </c>
      <c r="C5636" s="131" t="n">
        <v>27400.2</v>
      </c>
      <c r="D5636" s="131" t="n">
        <v>0.375687</v>
      </c>
      <c r="E5636" s="131" t="n">
        <v>5697.54</v>
      </c>
      <c r="F5636" s="131" t="n">
        <v>0.790947</v>
      </c>
      <c r="G5636" s="131" t="n">
        <v>3378.73</v>
      </c>
      <c r="H5636" s="131" t="n">
        <v>0.0273068</v>
      </c>
      <c r="I5636" s="131" t="n">
        <v>0</v>
      </c>
      <c r="J5636" s="131" t="n">
        <v>0.22406</v>
      </c>
      <c r="K5636" s="131" t="n">
        <v>4363.24</v>
      </c>
      <c r="L5636" s="131" t="n">
        <v>0</v>
      </c>
      <c r="M5636" s="131" t="n">
        <v>0</v>
      </c>
      <c r="N5636" s="131" t="n">
        <v>0.0974061</v>
      </c>
      <c r="O5636" s="131" t="n">
        <v>23506.3</v>
      </c>
      <c r="P5636" s="131" t="n">
        <v>1420.3</v>
      </c>
      <c r="Q5636" s="131" t="n">
        <v>0.0163114</v>
      </c>
      <c r="R5636" t="n">
        <v>18643.2</v>
      </c>
      <c r="S5636" t="n">
        <v>0</v>
      </c>
      <c r="T5636" t="n">
        <v>26356.7</v>
      </c>
      <c r="U5636" t="n">
        <v>0.490707</v>
      </c>
      <c r="V5636" t="n">
        <v>39169.4</v>
      </c>
      <c r="W5636" t="n">
        <v>12132.9</v>
      </c>
      <c r="X5636" t="n">
        <v>0.172773</v>
      </c>
      <c r="Y5636" t="n">
        <v>6141.03</v>
      </c>
      <c r="Z5636" t="n">
        <v>956.872</v>
      </c>
    </row>
    <row r="5637" ht="15.75" customHeight="1" s="165">
      <c r="A5637" s="131" t="n">
        <v>5624</v>
      </c>
      <c r="B5637" s="131" t="n">
        <v>1.48368</v>
      </c>
      <c r="C5637" s="131" t="n">
        <v>21348.6</v>
      </c>
      <c r="D5637" s="131" t="n">
        <v>1.36686</v>
      </c>
      <c r="E5637" s="131" t="n">
        <v>6270.86</v>
      </c>
      <c r="F5637" s="131" t="n">
        <v>0.719695</v>
      </c>
      <c r="G5637" s="131" t="n">
        <v>0</v>
      </c>
      <c r="H5637" s="131" t="n">
        <v>0.301712</v>
      </c>
      <c r="I5637" s="131" t="n">
        <v>557.643</v>
      </c>
      <c r="J5637" s="131" t="n">
        <v>1.05784</v>
      </c>
      <c r="K5637" s="131" t="n">
        <v>878.004</v>
      </c>
      <c r="L5637" s="131" t="n">
        <v>557.643</v>
      </c>
      <c r="M5637" s="131" t="n">
        <v>0</v>
      </c>
      <c r="N5637" s="131" t="n">
        <v>0.295707</v>
      </c>
      <c r="O5637" s="131" t="n">
        <v>17703.6</v>
      </c>
      <c r="P5637" s="131" t="n">
        <v>1049.14</v>
      </c>
      <c r="Q5637" s="131" t="n">
        <v>1.10652</v>
      </c>
      <c r="R5637" t="n">
        <v>18678</v>
      </c>
      <c r="S5637" t="n">
        <v>82.9442</v>
      </c>
      <c r="T5637" t="n">
        <v>7747.25</v>
      </c>
      <c r="U5637" t="n">
        <v>1.51086</v>
      </c>
      <c r="V5637" t="n">
        <v>39034.2</v>
      </c>
      <c r="W5637" t="n">
        <v>11593.2</v>
      </c>
      <c r="X5637" t="n">
        <v>0.380073</v>
      </c>
      <c r="Y5637" t="n">
        <v>1866.14</v>
      </c>
      <c r="Z5637" t="n">
        <v>513.721</v>
      </c>
    </row>
    <row r="5638" ht="15.75" customHeight="1" s="165">
      <c r="A5638" s="131" t="n">
        <v>5625</v>
      </c>
      <c r="B5638" s="131" t="n">
        <v>2.49266</v>
      </c>
      <c r="C5638" s="131" t="n">
        <v>18480.7</v>
      </c>
      <c r="D5638" s="131" t="n">
        <v>2.35993</v>
      </c>
      <c r="E5638" s="131" t="n">
        <v>1705.03</v>
      </c>
      <c r="F5638" s="131" t="n">
        <v>2.37547</v>
      </c>
      <c r="G5638" s="131" t="n">
        <v>3739.55</v>
      </c>
      <c r="H5638" s="131" t="n">
        <v>0.346803</v>
      </c>
      <c r="I5638" s="131" t="n">
        <v>0</v>
      </c>
      <c r="J5638" s="131" t="n">
        <v>1.26377</v>
      </c>
      <c r="K5638" s="131" t="n">
        <v>0</v>
      </c>
      <c r="L5638" s="131" t="n">
        <v>0</v>
      </c>
      <c r="M5638" s="131" t="n">
        <v>0</v>
      </c>
      <c r="N5638" s="131" t="n">
        <v>1.62458</v>
      </c>
      <c r="O5638" s="131" t="n">
        <v>12538.6</v>
      </c>
      <c r="P5638" s="131" t="n">
        <v>0</v>
      </c>
      <c r="Q5638" s="131" t="n">
        <v>0.818572</v>
      </c>
      <c r="R5638" t="n">
        <v>15888.7</v>
      </c>
      <c r="S5638" t="n">
        <v>0</v>
      </c>
      <c r="T5638" t="n">
        <v>6335.54</v>
      </c>
      <c r="U5638" t="n">
        <v>2.47221</v>
      </c>
      <c r="V5638" t="n">
        <v>39119</v>
      </c>
      <c r="W5638" t="n">
        <v>12815.1</v>
      </c>
      <c r="X5638" t="n">
        <v>1.29602</v>
      </c>
      <c r="Y5638" t="n">
        <v>0</v>
      </c>
      <c r="Z5638" t="n">
        <v>7155.13</v>
      </c>
    </row>
    <row r="5639" ht="15.75" customHeight="1" s="165">
      <c r="A5639" s="131" t="n">
        <v>5626</v>
      </c>
      <c r="B5639" s="131" t="n">
        <v>3.26906</v>
      </c>
      <c r="C5639" s="131" t="n">
        <v>14833.9</v>
      </c>
      <c r="D5639" s="131" t="n">
        <v>3.13977</v>
      </c>
      <c r="E5639" s="131" t="n">
        <v>278.061</v>
      </c>
      <c r="F5639" s="131" t="n">
        <v>3.43073</v>
      </c>
      <c r="G5639" s="131" t="n">
        <v>8238.23</v>
      </c>
      <c r="H5639" s="131" t="n">
        <v>0.514713</v>
      </c>
      <c r="I5639" s="131" t="n">
        <v>0</v>
      </c>
      <c r="J5639" s="131" t="n">
        <v>1.22749</v>
      </c>
      <c r="K5639" s="131" t="n">
        <v>0</v>
      </c>
      <c r="L5639" s="131" t="n">
        <v>0</v>
      </c>
      <c r="M5639" s="131" t="n">
        <v>0</v>
      </c>
      <c r="N5639" s="131" t="n">
        <v>1.83625</v>
      </c>
      <c r="O5639" s="131" t="n">
        <v>12822</v>
      </c>
      <c r="P5639" s="131" t="n">
        <v>0</v>
      </c>
      <c r="Q5639" s="131" t="n">
        <v>2.05315</v>
      </c>
      <c r="R5639" t="n">
        <v>13164.5</v>
      </c>
      <c r="S5639" t="n">
        <v>0</v>
      </c>
      <c r="T5639" t="n">
        <v>4553.65</v>
      </c>
      <c r="U5639" t="n">
        <v>3.21257</v>
      </c>
      <c r="V5639" t="n">
        <v>39488.2</v>
      </c>
      <c r="W5639" t="n">
        <v>7353.07</v>
      </c>
      <c r="X5639" t="n">
        <v>3.16212</v>
      </c>
      <c r="Y5639" t="n">
        <v>378.128</v>
      </c>
      <c r="Z5639" t="n">
        <v>6355.21</v>
      </c>
    </row>
    <row r="5640" ht="15.75" customHeight="1" s="165">
      <c r="A5640" s="131" t="n">
        <v>5627</v>
      </c>
      <c r="B5640" s="131" t="n">
        <v>3.80228</v>
      </c>
      <c r="C5640" s="131" t="n">
        <v>11642.1</v>
      </c>
      <c r="D5640" s="131" t="n">
        <v>3.66504</v>
      </c>
      <c r="E5640" s="131" t="n">
        <v>2576.66</v>
      </c>
      <c r="F5640" s="131" t="n">
        <v>3.88756</v>
      </c>
      <c r="G5640" s="131" t="n">
        <v>16937.6</v>
      </c>
      <c r="H5640" s="131" t="n">
        <v>0.795212</v>
      </c>
      <c r="I5640" s="131" t="n">
        <v>0</v>
      </c>
      <c r="J5640" s="131" t="n">
        <v>3.20217</v>
      </c>
      <c r="K5640" s="131" t="n">
        <v>0</v>
      </c>
      <c r="L5640" s="131" t="n">
        <v>0</v>
      </c>
      <c r="M5640" s="131" t="n">
        <v>1959.2</v>
      </c>
      <c r="N5640" s="131" t="n">
        <v>0.513356</v>
      </c>
      <c r="O5640" s="131" t="n">
        <v>16209.2</v>
      </c>
      <c r="P5640" s="131" t="n">
        <v>970.484</v>
      </c>
      <c r="Q5640" s="131" t="n">
        <v>3.38365</v>
      </c>
      <c r="R5640" t="n">
        <v>11451</v>
      </c>
      <c r="S5640" t="n">
        <v>0</v>
      </c>
      <c r="T5640" t="n">
        <v>4893.46</v>
      </c>
      <c r="U5640" t="n">
        <v>3.69152</v>
      </c>
      <c r="V5640" t="n">
        <v>39917.6</v>
      </c>
      <c r="W5640" t="n">
        <v>9398.09</v>
      </c>
      <c r="X5640" t="n">
        <v>3.62483</v>
      </c>
      <c r="Y5640" t="n">
        <v>1237.4</v>
      </c>
      <c r="Z5640" t="n">
        <v>3835.11</v>
      </c>
    </row>
    <row r="5641" ht="15.75" customHeight="1" s="165">
      <c r="A5641" s="131" t="n">
        <v>5628</v>
      </c>
      <c r="B5641" s="131" t="n">
        <v>4.07232</v>
      </c>
      <c r="C5641" s="131" t="n">
        <v>15274.4</v>
      </c>
      <c r="D5641" s="131" t="n">
        <v>3.95347</v>
      </c>
      <c r="E5641" s="131" t="n">
        <v>807.515</v>
      </c>
      <c r="F5641" s="131" t="n">
        <v>4.0837</v>
      </c>
      <c r="G5641" s="131" t="n">
        <v>15504.7</v>
      </c>
      <c r="H5641" s="131" t="n">
        <v>1.56824</v>
      </c>
      <c r="I5641" s="131" t="n">
        <v>548.019</v>
      </c>
      <c r="J5641" s="131" t="n">
        <v>2.99527</v>
      </c>
      <c r="K5641" s="131" t="n">
        <v>0</v>
      </c>
      <c r="L5641" s="131" t="n">
        <v>548.019</v>
      </c>
      <c r="M5641" s="131" t="n">
        <v>0</v>
      </c>
      <c r="N5641" s="131" t="n">
        <v>0.443676</v>
      </c>
      <c r="O5641" s="131" t="n">
        <v>8510.15</v>
      </c>
      <c r="P5641" s="131" t="n">
        <v>3607.84</v>
      </c>
      <c r="Q5641" s="131" t="n">
        <v>3.70034</v>
      </c>
      <c r="R5641" t="n">
        <v>8511.24</v>
      </c>
      <c r="S5641" t="n">
        <v>0</v>
      </c>
      <c r="T5641" t="n">
        <v>6961.25</v>
      </c>
      <c r="U5641" t="n">
        <v>3.93393</v>
      </c>
      <c r="V5641" t="n">
        <v>39808.8</v>
      </c>
      <c r="W5641" t="n">
        <v>18140.3</v>
      </c>
      <c r="X5641" t="n">
        <v>2.52848</v>
      </c>
      <c r="Y5641" t="n">
        <v>1243.77</v>
      </c>
      <c r="Z5641" t="n">
        <v>710.873</v>
      </c>
    </row>
    <row r="5642" ht="15.75" customHeight="1" s="165">
      <c r="A5642" s="131" t="n">
        <v>5629</v>
      </c>
      <c r="B5642" s="131" t="n">
        <v>2.05088</v>
      </c>
      <c r="C5642" s="131" t="n">
        <v>23340</v>
      </c>
      <c r="D5642" s="131" t="n">
        <v>3.9875</v>
      </c>
      <c r="E5642" s="131" t="n">
        <v>819.903</v>
      </c>
      <c r="F5642" s="131" t="n">
        <v>4.00313</v>
      </c>
      <c r="G5642" s="131" t="n">
        <v>11814.1</v>
      </c>
      <c r="H5642" s="131" t="n">
        <v>1.71007</v>
      </c>
      <c r="I5642" s="131" t="n">
        <v>232.252</v>
      </c>
      <c r="J5642" s="131" t="n">
        <v>2.83865</v>
      </c>
      <c r="K5642" s="131" t="n">
        <v>0</v>
      </c>
      <c r="L5642" s="131" t="n">
        <v>232.252</v>
      </c>
      <c r="M5642" s="131" t="n">
        <v>17626.4</v>
      </c>
      <c r="N5642" s="131" t="n">
        <v>1.33376</v>
      </c>
      <c r="O5642" s="131" t="n">
        <v>3733.27</v>
      </c>
      <c r="P5642" s="131" t="n">
        <v>3980.9</v>
      </c>
      <c r="Q5642" s="131" t="n">
        <v>3.81453</v>
      </c>
      <c r="R5642" t="n">
        <v>7536.81</v>
      </c>
      <c r="S5642" t="n">
        <v>0</v>
      </c>
      <c r="T5642" t="n">
        <v>5652.18</v>
      </c>
      <c r="U5642" t="n">
        <v>3.91853</v>
      </c>
      <c r="V5642" t="n">
        <v>40053.4</v>
      </c>
      <c r="W5642" t="n">
        <v>10416.7</v>
      </c>
      <c r="X5642" t="n">
        <v>3.85286</v>
      </c>
      <c r="Y5642" t="n">
        <v>833.972</v>
      </c>
      <c r="Z5642" t="n">
        <v>250.036</v>
      </c>
    </row>
    <row r="5643" ht="15.75" customHeight="1" s="165">
      <c r="A5643" s="131" t="n">
        <v>5630</v>
      </c>
      <c r="B5643" s="131" t="n">
        <v>0.0913206</v>
      </c>
      <c r="C5643" s="131" t="n">
        <v>29331</v>
      </c>
      <c r="D5643" s="131" t="n">
        <v>1.83405</v>
      </c>
      <c r="E5643" s="131" t="n">
        <v>1759</v>
      </c>
      <c r="F5643" s="131" t="n">
        <v>3.00741</v>
      </c>
      <c r="G5643" s="131" t="n">
        <v>14172.7</v>
      </c>
      <c r="H5643" s="131" t="n">
        <v>1.70513</v>
      </c>
      <c r="I5643" s="131" t="n">
        <v>2972.25</v>
      </c>
      <c r="J5643" s="131" t="n">
        <v>3.34512</v>
      </c>
      <c r="K5643" s="131" t="n">
        <v>79.7141</v>
      </c>
      <c r="L5643" s="131" t="n">
        <v>2972.25</v>
      </c>
      <c r="M5643" s="131" t="n">
        <v>298.466</v>
      </c>
      <c r="N5643" s="131" t="n">
        <v>2.07469</v>
      </c>
      <c r="O5643" s="131" t="n">
        <v>2298.07</v>
      </c>
      <c r="P5643" s="131" t="n">
        <v>5668.7</v>
      </c>
      <c r="Q5643" s="131" t="n">
        <v>3.62501</v>
      </c>
      <c r="R5643" t="n">
        <v>2156.04</v>
      </c>
      <c r="S5643" t="n">
        <v>6452.67</v>
      </c>
      <c r="T5643" t="n">
        <v>3249.52</v>
      </c>
      <c r="U5643" t="n">
        <v>3.63805</v>
      </c>
      <c r="V5643" t="n">
        <v>40053.4</v>
      </c>
      <c r="W5643" t="n">
        <v>3975.95</v>
      </c>
      <c r="X5643" t="n">
        <v>3.62411</v>
      </c>
      <c r="Y5643" t="n">
        <v>893.98</v>
      </c>
      <c r="Z5643" t="n">
        <v>1587.57</v>
      </c>
    </row>
    <row r="5644" ht="15.75" customHeight="1" s="165">
      <c r="A5644" s="131" t="n">
        <v>5631</v>
      </c>
      <c r="B5644" s="131" t="n">
        <v>0.08854819999999999</v>
      </c>
      <c r="C5644" s="131" t="n">
        <v>9397.24</v>
      </c>
      <c r="D5644" s="131" t="n">
        <v>0.08427419999999999</v>
      </c>
      <c r="E5644" s="131" t="n">
        <v>3012.63</v>
      </c>
      <c r="F5644" s="131" t="n">
        <v>2.6932</v>
      </c>
      <c r="G5644" s="131" t="n">
        <v>15805.1</v>
      </c>
      <c r="H5644" s="131" t="n">
        <v>0.54894</v>
      </c>
      <c r="I5644" s="131" t="n">
        <v>1624.8</v>
      </c>
      <c r="J5644" s="131" t="n">
        <v>1.60064</v>
      </c>
      <c r="K5644" s="131" t="n">
        <v>2034.42</v>
      </c>
      <c r="L5644" s="131" t="n">
        <v>1624.8</v>
      </c>
      <c r="M5644" s="131" t="n">
        <v>4589.86</v>
      </c>
      <c r="N5644" s="131" t="n">
        <v>2.65952</v>
      </c>
      <c r="O5644" s="131" t="n">
        <v>5202.22</v>
      </c>
      <c r="P5644" s="131" t="n">
        <v>7848.7</v>
      </c>
      <c r="Q5644" s="131" t="n">
        <v>3.20907</v>
      </c>
      <c r="R5644" t="n">
        <v>0</v>
      </c>
      <c r="S5644" t="n">
        <v>11938.7</v>
      </c>
      <c r="T5644" t="n">
        <v>4184.12</v>
      </c>
      <c r="U5644" t="n">
        <v>3.1609</v>
      </c>
      <c r="V5644" t="n">
        <v>40053.4</v>
      </c>
      <c r="W5644" t="n">
        <v>1599.82</v>
      </c>
      <c r="X5644" t="n">
        <v>3.14226</v>
      </c>
      <c r="Y5644" t="n">
        <v>1145.99</v>
      </c>
      <c r="Z5644" t="n">
        <v>0</v>
      </c>
    </row>
    <row r="5645" ht="15.75" customHeight="1" s="165">
      <c r="A5645" s="131" t="n">
        <v>5632</v>
      </c>
      <c r="B5645" s="131" t="n">
        <v>0.100479</v>
      </c>
      <c r="C5645" s="131" t="n">
        <v>933.783</v>
      </c>
      <c r="D5645" s="131" t="n">
        <v>0.106863</v>
      </c>
      <c r="E5645" s="131" t="n">
        <v>3060.48</v>
      </c>
      <c r="F5645" s="131" t="n">
        <v>2.02122</v>
      </c>
      <c r="G5645" s="131" t="n">
        <v>18220.9</v>
      </c>
      <c r="H5645" s="131" t="n">
        <v>1.03765</v>
      </c>
      <c r="I5645" s="131" t="n">
        <v>1905.51</v>
      </c>
      <c r="J5645" s="131" t="n">
        <v>2.38994</v>
      </c>
      <c r="K5645" s="131" t="n">
        <v>2564.02</v>
      </c>
      <c r="L5645" s="131" t="n">
        <v>1905.51</v>
      </c>
      <c r="M5645" s="131" t="n">
        <v>4411.21</v>
      </c>
      <c r="N5645" s="131" t="n">
        <v>2.38753</v>
      </c>
      <c r="O5645" s="131" t="n">
        <v>3337.25</v>
      </c>
      <c r="P5645" s="131" t="n">
        <v>9075.780000000001</v>
      </c>
      <c r="Q5645" s="131" t="n">
        <v>2.57657</v>
      </c>
      <c r="R5645" t="n">
        <v>0</v>
      </c>
      <c r="S5645" t="n">
        <v>9542.75</v>
      </c>
      <c r="T5645" t="n">
        <v>5134.52</v>
      </c>
      <c r="U5645" t="n">
        <v>2.45875</v>
      </c>
      <c r="V5645" t="n">
        <v>40053.4</v>
      </c>
      <c r="W5645" t="n">
        <v>803.646</v>
      </c>
      <c r="X5645" t="n">
        <v>2.43201</v>
      </c>
      <c r="Y5645" t="n">
        <v>1311.13</v>
      </c>
      <c r="Z5645" t="n">
        <v>0</v>
      </c>
    </row>
    <row r="5646" ht="15.75" customHeight="1" s="165">
      <c r="A5646" s="131" t="n">
        <v>5633</v>
      </c>
      <c r="B5646" s="131" t="n">
        <v>1.25656</v>
      </c>
      <c r="C5646" s="131" t="n">
        <v>855.236</v>
      </c>
      <c r="D5646" s="131" t="n">
        <v>0.43401</v>
      </c>
      <c r="E5646" s="131" t="n">
        <v>6168.52</v>
      </c>
      <c r="F5646" s="131" t="n">
        <v>1.12841</v>
      </c>
      <c r="G5646" s="131" t="n">
        <v>21128.4</v>
      </c>
      <c r="H5646" s="131" t="n">
        <v>1.43253</v>
      </c>
      <c r="I5646" s="131" t="n">
        <v>2009.91</v>
      </c>
      <c r="J5646" s="131" t="n">
        <v>1.41348</v>
      </c>
      <c r="K5646" s="131" t="n">
        <v>4239.06</v>
      </c>
      <c r="L5646" s="131" t="n">
        <v>2009.91</v>
      </c>
      <c r="M5646" s="131" t="n">
        <v>1803.68</v>
      </c>
      <c r="N5646" s="131" t="n">
        <v>0.804414</v>
      </c>
      <c r="O5646" s="131" t="n">
        <v>3223.98</v>
      </c>
      <c r="P5646" s="131" t="n">
        <v>11567.4</v>
      </c>
      <c r="Q5646" s="131" t="n">
        <v>1.72454</v>
      </c>
      <c r="R5646" t="n">
        <v>206.73</v>
      </c>
      <c r="S5646" t="n">
        <v>10515</v>
      </c>
      <c r="T5646" t="n">
        <v>13951.2</v>
      </c>
      <c r="U5646" t="n">
        <v>1.55127</v>
      </c>
      <c r="V5646" t="n">
        <v>40049</v>
      </c>
      <c r="W5646" t="n">
        <v>1439</v>
      </c>
      <c r="X5646" t="n">
        <v>1.50709</v>
      </c>
      <c r="Y5646" t="n">
        <v>2244.95</v>
      </c>
      <c r="Z5646" t="n">
        <v>0</v>
      </c>
    </row>
    <row r="5647" ht="15.75" customHeight="1" s="165">
      <c r="A5647" s="131" t="n">
        <v>5634</v>
      </c>
      <c r="B5647" s="131" t="n">
        <v>0.560531</v>
      </c>
      <c r="C5647" s="131" t="n">
        <v>2427.77</v>
      </c>
      <c r="D5647" s="131" t="n">
        <v>0.303468</v>
      </c>
      <c r="E5647" s="131" t="n">
        <v>14321.6</v>
      </c>
      <c r="F5647" s="131" t="n">
        <v>0.270071</v>
      </c>
      <c r="G5647" s="131" t="n">
        <v>29588</v>
      </c>
      <c r="H5647" s="131" t="n">
        <v>0.64003</v>
      </c>
      <c r="I5647" s="131" t="n">
        <v>7255.88</v>
      </c>
      <c r="J5647" s="131" t="n">
        <v>0.674616</v>
      </c>
      <c r="K5647" s="131" t="n">
        <v>11352.9</v>
      </c>
      <c r="L5647" s="131" t="n">
        <v>7255.88</v>
      </c>
      <c r="M5647" s="131" t="n">
        <v>0</v>
      </c>
      <c r="N5647" s="131" t="n">
        <v>0.677139</v>
      </c>
      <c r="O5647" s="131" t="n">
        <v>7087.67</v>
      </c>
      <c r="P5647" s="131" t="n">
        <v>12704.9</v>
      </c>
      <c r="Q5647" s="131" t="n">
        <v>0.7803600000000001</v>
      </c>
      <c r="R5647" t="n">
        <v>2482.54</v>
      </c>
      <c r="S5647" t="n">
        <v>11555.4</v>
      </c>
      <c r="T5647" t="n">
        <v>27571.5</v>
      </c>
      <c r="U5647" t="n">
        <v>0.486775</v>
      </c>
      <c r="V5647" t="n">
        <v>39476.9</v>
      </c>
      <c r="W5647" t="n">
        <v>2223.37</v>
      </c>
      <c r="X5647" t="n">
        <v>0.543918</v>
      </c>
      <c r="Y5647" t="n">
        <v>1894.61</v>
      </c>
      <c r="Z5647" t="n">
        <v>0</v>
      </c>
    </row>
    <row r="5648" ht="15.75" customHeight="1" s="165">
      <c r="A5648" s="131" t="n">
        <v>5635</v>
      </c>
      <c r="B5648" s="131" t="n">
        <v>0.0578732</v>
      </c>
      <c r="C5648" s="131" t="n">
        <v>5107.22</v>
      </c>
      <c r="D5648" s="131" t="n">
        <v>0.0183014</v>
      </c>
      <c r="E5648" s="131" t="n">
        <v>26138.1</v>
      </c>
      <c r="F5648" s="131" t="n">
        <v>0</v>
      </c>
      <c r="G5648" s="131" t="n">
        <v>36642.7</v>
      </c>
      <c r="H5648" s="131" t="n">
        <v>0.06791030000000001</v>
      </c>
      <c r="I5648" s="131" t="n">
        <v>9781.48</v>
      </c>
      <c r="J5648" s="131" t="n">
        <v>0.0640836</v>
      </c>
      <c r="K5648" s="131" t="n">
        <v>1757.59</v>
      </c>
      <c r="L5648" s="131" t="n">
        <v>9781.48</v>
      </c>
      <c r="M5648" s="131" t="n">
        <v>1380.17</v>
      </c>
      <c r="N5648" s="131" t="n">
        <v>0.0597844</v>
      </c>
      <c r="O5648" s="131" t="n">
        <v>9756.35</v>
      </c>
      <c r="P5648" s="131" t="n">
        <v>19609.3</v>
      </c>
      <c r="Q5648" s="131" t="n">
        <v>0.12642</v>
      </c>
      <c r="R5648" t="n">
        <v>738.648</v>
      </c>
      <c r="S5648" t="n">
        <v>11417.7</v>
      </c>
      <c r="T5648" t="n">
        <v>35741.5</v>
      </c>
      <c r="U5648" t="n">
        <v>0.0486232</v>
      </c>
      <c r="V5648" t="n">
        <v>36568.2</v>
      </c>
      <c r="W5648" t="n">
        <v>2006.01</v>
      </c>
      <c r="X5648" t="n">
        <v>0.060608</v>
      </c>
      <c r="Y5648" t="n">
        <v>7817.24</v>
      </c>
      <c r="Z5648" t="n">
        <v>777.713</v>
      </c>
    </row>
    <row r="5649" ht="15.75" customHeight="1" s="165">
      <c r="A5649" s="131" t="n">
        <v>5636</v>
      </c>
      <c r="B5649" s="131" t="n">
        <v>0</v>
      </c>
      <c r="C5649" s="131" t="n">
        <v>15408.7</v>
      </c>
      <c r="D5649" s="131" t="n">
        <v>0</v>
      </c>
      <c r="E5649" s="131" t="n">
        <v>21847.3</v>
      </c>
      <c r="F5649" s="131" t="n">
        <v>0</v>
      </c>
      <c r="G5649" s="131" t="n">
        <v>35245.5</v>
      </c>
      <c r="H5649" s="131" t="n">
        <v>0</v>
      </c>
      <c r="I5649" s="131" t="n">
        <v>21064.5</v>
      </c>
      <c r="J5649" s="131" t="n">
        <v>0</v>
      </c>
      <c r="K5649" s="131" t="n">
        <v>2854.79</v>
      </c>
      <c r="L5649" s="131" t="n">
        <v>21064.5</v>
      </c>
      <c r="M5649" s="131" t="n">
        <v>3573.59</v>
      </c>
      <c r="N5649" s="131" t="n">
        <v>0</v>
      </c>
      <c r="O5649" s="131" t="n">
        <v>15128.6</v>
      </c>
      <c r="P5649" s="131" t="n">
        <v>28062.7</v>
      </c>
      <c r="Q5649" s="131" t="n">
        <v>0</v>
      </c>
      <c r="R5649" t="n">
        <v>0</v>
      </c>
      <c r="S5649" t="n">
        <v>17991.3</v>
      </c>
      <c r="T5649" t="n">
        <v>31165.1</v>
      </c>
      <c r="U5649" t="n">
        <v>0</v>
      </c>
      <c r="V5649" t="n">
        <v>36699.4</v>
      </c>
      <c r="W5649" t="n">
        <v>0</v>
      </c>
      <c r="X5649" t="n">
        <v>0</v>
      </c>
      <c r="Y5649" t="n">
        <v>15141.8</v>
      </c>
      <c r="Z5649" t="n">
        <v>3594.98</v>
      </c>
    </row>
    <row r="5650" ht="15.75" customHeight="1" s="165">
      <c r="A5650" s="131" t="n">
        <v>5637</v>
      </c>
      <c r="B5650" s="131" t="n">
        <v>0</v>
      </c>
      <c r="C5650" s="131" t="n">
        <v>18056</v>
      </c>
      <c r="D5650" s="131" t="n">
        <v>0</v>
      </c>
      <c r="E5650" s="131" t="n">
        <v>32855.8</v>
      </c>
      <c r="F5650" s="131" t="n">
        <v>0</v>
      </c>
      <c r="G5650" s="131" t="n">
        <v>31357.6</v>
      </c>
      <c r="H5650" s="131" t="n">
        <v>0</v>
      </c>
      <c r="I5650" s="131" t="n">
        <v>11973.3</v>
      </c>
      <c r="J5650" s="131" t="n">
        <v>0</v>
      </c>
      <c r="K5650" s="131" t="n">
        <v>4318.88</v>
      </c>
      <c r="L5650" s="131" t="n">
        <v>11973.3</v>
      </c>
      <c r="M5650" s="131" t="n">
        <v>1835.39</v>
      </c>
      <c r="N5650" s="131" t="n">
        <v>0</v>
      </c>
      <c r="O5650" s="131" t="n">
        <v>21079.4</v>
      </c>
      <c r="P5650" s="131" t="n">
        <v>34979</v>
      </c>
      <c r="Q5650" s="131" t="n">
        <v>0</v>
      </c>
      <c r="R5650" t="n">
        <v>0</v>
      </c>
      <c r="S5650" t="n">
        <v>12989.6</v>
      </c>
      <c r="T5650" t="n">
        <v>35367.9</v>
      </c>
      <c r="U5650" t="n">
        <v>0</v>
      </c>
      <c r="V5650" t="n">
        <v>37404.3</v>
      </c>
      <c r="W5650" t="n">
        <v>0</v>
      </c>
      <c r="X5650" t="n">
        <v>0</v>
      </c>
      <c r="Y5650" t="n">
        <v>21439.6</v>
      </c>
      <c r="Z5650" t="n">
        <v>6255.87</v>
      </c>
    </row>
    <row r="5651" ht="15.75" customHeight="1" s="165">
      <c r="A5651" s="131" t="n">
        <v>5638</v>
      </c>
      <c r="B5651" s="131" t="n">
        <v>0</v>
      </c>
      <c r="C5651" s="131" t="n">
        <v>15561.3</v>
      </c>
      <c r="D5651" s="131" t="n">
        <v>0</v>
      </c>
      <c r="E5651" s="131" t="n">
        <v>28763.3</v>
      </c>
      <c r="F5651" s="131" t="n">
        <v>0</v>
      </c>
      <c r="G5651" s="131" t="n">
        <v>34815.1</v>
      </c>
      <c r="H5651" s="131" t="n">
        <v>0</v>
      </c>
      <c r="I5651" s="131" t="n">
        <v>10821.3</v>
      </c>
      <c r="J5651" s="131" t="n">
        <v>0</v>
      </c>
      <c r="K5651" s="131" t="n">
        <v>4779.96</v>
      </c>
      <c r="L5651" s="131" t="n">
        <v>10821.3</v>
      </c>
      <c r="M5651" s="131" t="n">
        <v>0</v>
      </c>
      <c r="N5651" s="131" t="n">
        <v>0</v>
      </c>
      <c r="O5651" s="131" t="n">
        <v>28183.9</v>
      </c>
      <c r="P5651" s="131" t="n">
        <v>37166</v>
      </c>
      <c r="Q5651" s="131" t="n">
        <v>0</v>
      </c>
      <c r="R5651" t="n">
        <v>0</v>
      </c>
      <c r="S5651" t="n">
        <v>14124.2</v>
      </c>
      <c r="T5651" t="n">
        <v>38638.2</v>
      </c>
      <c r="U5651" t="n">
        <v>0</v>
      </c>
      <c r="V5651" t="n">
        <v>28173.7</v>
      </c>
      <c r="W5651" t="n">
        <v>0</v>
      </c>
      <c r="X5651" t="n">
        <v>0</v>
      </c>
      <c r="Y5651" t="n">
        <v>24287.8</v>
      </c>
      <c r="Z5651" t="n">
        <v>4731.53</v>
      </c>
    </row>
    <row r="5652" ht="15.75" customHeight="1" s="165">
      <c r="A5652" s="131" t="n">
        <v>5639</v>
      </c>
      <c r="B5652" s="131" t="n">
        <v>0</v>
      </c>
      <c r="C5652" s="131" t="n">
        <v>12439.9</v>
      </c>
      <c r="D5652" s="131" t="n">
        <v>0</v>
      </c>
      <c r="E5652" s="131" t="n">
        <v>27388.2</v>
      </c>
      <c r="F5652" s="131" t="n">
        <v>0</v>
      </c>
      <c r="G5652" s="131" t="n">
        <v>29961.5</v>
      </c>
      <c r="H5652" s="131" t="n">
        <v>0</v>
      </c>
      <c r="I5652" s="131" t="n">
        <v>5974.72</v>
      </c>
      <c r="J5652" s="131" t="n">
        <v>0</v>
      </c>
      <c r="K5652" s="131" t="n">
        <v>5064.55</v>
      </c>
      <c r="L5652" s="131" t="n">
        <v>5974.72</v>
      </c>
      <c r="M5652" s="131" t="n">
        <v>0</v>
      </c>
      <c r="N5652" s="131" t="n">
        <v>0</v>
      </c>
      <c r="O5652" s="131" t="n">
        <v>25002.8</v>
      </c>
      <c r="P5652" s="131" t="n">
        <v>37560.6</v>
      </c>
      <c r="Q5652" s="131" t="n">
        <v>0</v>
      </c>
      <c r="R5652" t="n">
        <v>0</v>
      </c>
      <c r="S5652" t="n">
        <v>24897.8</v>
      </c>
      <c r="T5652" t="n">
        <v>37738</v>
      </c>
      <c r="U5652" t="n">
        <v>0</v>
      </c>
      <c r="V5652" t="n">
        <v>24945.5</v>
      </c>
      <c r="W5652" t="n">
        <v>0</v>
      </c>
      <c r="X5652" t="n">
        <v>0</v>
      </c>
      <c r="Y5652" t="n">
        <v>38689.7</v>
      </c>
      <c r="Z5652" t="n">
        <v>12527.2</v>
      </c>
    </row>
    <row r="5653" ht="15.75" customHeight="1" s="165">
      <c r="A5653" s="131" t="n">
        <v>5640</v>
      </c>
      <c r="B5653" s="131" t="n">
        <v>0</v>
      </c>
      <c r="C5653" s="131" t="n">
        <v>9441.74</v>
      </c>
      <c r="D5653" s="131" t="n">
        <v>0</v>
      </c>
      <c r="E5653" s="131" t="n">
        <v>31540.2</v>
      </c>
      <c r="F5653" s="131" t="n">
        <v>0</v>
      </c>
      <c r="G5653" s="131" t="n">
        <v>26080.8</v>
      </c>
      <c r="H5653" s="131" t="n">
        <v>0</v>
      </c>
      <c r="I5653" s="131" t="n">
        <v>3036.14</v>
      </c>
      <c r="J5653" s="131" t="n">
        <v>0</v>
      </c>
      <c r="K5653" s="131" t="n">
        <v>9574.1</v>
      </c>
      <c r="L5653" s="131" t="n">
        <v>3036.14</v>
      </c>
      <c r="M5653" s="131" t="n">
        <v>0</v>
      </c>
      <c r="N5653" s="131" t="n">
        <v>0</v>
      </c>
      <c r="O5653" s="131" t="n">
        <v>26100.2</v>
      </c>
      <c r="P5653" s="131" t="n">
        <v>37033.6</v>
      </c>
      <c r="Q5653" s="131" t="n">
        <v>0</v>
      </c>
      <c r="R5653" t="n">
        <v>0</v>
      </c>
      <c r="S5653" t="n">
        <v>28027.4</v>
      </c>
      <c r="T5653" t="n">
        <v>32926.2</v>
      </c>
      <c r="U5653" t="n">
        <v>0</v>
      </c>
      <c r="V5653" t="n">
        <v>21939.3</v>
      </c>
      <c r="W5653" t="n">
        <v>0</v>
      </c>
      <c r="X5653" t="n">
        <v>0</v>
      </c>
      <c r="Y5653" t="n">
        <v>37529.5</v>
      </c>
      <c r="Z5653" t="n">
        <v>37428.5</v>
      </c>
    </row>
    <row r="5654" ht="15.75" customHeight="1" s="165">
      <c r="A5654" s="131" t="n">
        <v>5641</v>
      </c>
      <c r="B5654" s="131" t="n">
        <v>0</v>
      </c>
      <c r="C5654" s="131" t="n">
        <v>7184.5</v>
      </c>
      <c r="D5654" s="131" t="n">
        <v>0</v>
      </c>
      <c r="E5654" s="131" t="n">
        <v>33187.5</v>
      </c>
      <c r="F5654" s="131" t="n">
        <v>0</v>
      </c>
      <c r="G5654" s="131" t="n">
        <v>19553.6</v>
      </c>
      <c r="H5654" s="131" t="n">
        <v>0</v>
      </c>
      <c r="I5654" s="131" t="n">
        <v>1154.49</v>
      </c>
      <c r="J5654" s="131" t="n">
        <v>0</v>
      </c>
      <c r="K5654" s="131" t="n">
        <v>7913.55</v>
      </c>
      <c r="L5654" s="131" t="n">
        <v>1154.49</v>
      </c>
      <c r="M5654" s="131" t="n">
        <v>0</v>
      </c>
      <c r="N5654" s="131" t="n">
        <v>0</v>
      </c>
      <c r="O5654" s="131" t="n">
        <v>19074.6</v>
      </c>
      <c r="P5654" s="131" t="n">
        <v>37479.1</v>
      </c>
      <c r="Q5654" s="131" t="n">
        <v>0</v>
      </c>
      <c r="R5654" t="n">
        <v>0</v>
      </c>
      <c r="S5654" t="n">
        <v>27917.1</v>
      </c>
      <c r="T5654" t="n">
        <v>18228.5</v>
      </c>
      <c r="U5654" t="n">
        <v>0</v>
      </c>
      <c r="V5654" t="n">
        <v>15844</v>
      </c>
      <c r="W5654" t="n">
        <v>0</v>
      </c>
      <c r="X5654" t="n">
        <v>0</v>
      </c>
      <c r="Y5654" t="n">
        <v>37788.6</v>
      </c>
      <c r="Z5654" t="n">
        <v>39478.4</v>
      </c>
    </row>
    <row r="5655" ht="15.75" customHeight="1" s="165">
      <c r="A5655" s="131" t="n">
        <v>5642</v>
      </c>
      <c r="B5655" s="131" t="n">
        <v>0</v>
      </c>
      <c r="C5655" s="131" t="n">
        <v>11791.7</v>
      </c>
      <c r="D5655" s="131" t="n">
        <v>0</v>
      </c>
      <c r="E5655" s="131" t="n">
        <v>33050</v>
      </c>
      <c r="F5655" s="131" t="n">
        <v>0</v>
      </c>
      <c r="G5655" s="131" t="n">
        <v>8455.360000000001</v>
      </c>
      <c r="H5655" s="131" t="n">
        <v>0</v>
      </c>
      <c r="I5655" s="131" t="n">
        <v>1868.59</v>
      </c>
      <c r="J5655" s="131" t="n">
        <v>0</v>
      </c>
      <c r="K5655" s="131" t="n">
        <v>6115.91</v>
      </c>
      <c r="L5655" s="131" t="n">
        <v>1868.59</v>
      </c>
      <c r="M5655" s="131" t="n">
        <v>0</v>
      </c>
      <c r="N5655" s="131" t="n">
        <v>0</v>
      </c>
      <c r="O5655" s="131" t="n">
        <v>11581.7</v>
      </c>
      <c r="P5655" s="131" t="n">
        <v>37314.1</v>
      </c>
      <c r="Q5655" s="131" t="n">
        <v>0</v>
      </c>
      <c r="R5655" t="n">
        <v>0</v>
      </c>
      <c r="S5655" t="n">
        <v>33757</v>
      </c>
      <c r="T5655" t="n">
        <v>15738.4</v>
      </c>
      <c r="U5655" t="n">
        <v>0</v>
      </c>
      <c r="V5655" t="n">
        <v>16542.9</v>
      </c>
      <c r="W5655" t="n">
        <v>0</v>
      </c>
      <c r="X5655" t="n">
        <v>0</v>
      </c>
      <c r="Y5655" t="n">
        <v>36812.8</v>
      </c>
      <c r="Z5655" t="n">
        <v>38336.6</v>
      </c>
    </row>
    <row r="5656" ht="15.75" customHeight="1" s="165">
      <c r="A5656" s="131" t="n">
        <v>5643</v>
      </c>
      <c r="B5656" s="131" t="n">
        <v>0</v>
      </c>
      <c r="C5656" s="131" t="n">
        <v>17459.6</v>
      </c>
      <c r="D5656" s="131" t="n">
        <v>0</v>
      </c>
      <c r="E5656" s="131" t="n">
        <v>23000.5</v>
      </c>
      <c r="F5656" s="131" t="n">
        <v>0</v>
      </c>
      <c r="G5656" s="131" t="n">
        <v>8736.49</v>
      </c>
      <c r="H5656" s="131" t="n">
        <v>0</v>
      </c>
      <c r="I5656" s="131" t="n">
        <v>1799.1</v>
      </c>
      <c r="J5656" s="131" t="n">
        <v>0</v>
      </c>
      <c r="K5656" s="131" t="n">
        <v>11919.8</v>
      </c>
      <c r="L5656" s="131" t="n">
        <v>1799.1</v>
      </c>
      <c r="M5656" s="131" t="n">
        <v>0</v>
      </c>
      <c r="N5656" s="131" t="n">
        <v>0</v>
      </c>
      <c r="O5656" s="131" t="n">
        <v>8998.540000000001</v>
      </c>
      <c r="P5656" s="131" t="n">
        <v>33507.4</v>
      </c>
      <c r="Q5656" s="131" t="n">
        <v>0</v>
      </c>
      <c r="R5656" t="n">
        <v>610.66</v>
      </c>
      <c r="S5656" t="n">
        <v>38309.6</v>
      </c>
      <c r="T5656" t="n">
        <v>12243.8</v>
      </c>
      <c r="U5656" t="n">
        <v>0</v>
      </c>
      <c r="V5656" t="n">
        <v>14793.4</v>
      </c>
      <c r="W5656" t="n">
        <v>0</v>
      </c>
      <c r="X5656" t="n">
        <v>0</v>
      </c>
      <c r="Y5656" t="n">
        <v>36321.1</v>
      </c>
      <c r="Z5656" t="n">
        <v>35887.5</v>
      </c>
    </row>
    <row r="5657" ht="15.75" customHeight="1" s="165">
      <c r="A5657" s="131" t="n">
        <v>5644</v>
      </c>
      <c r="B5657" s="131" t="n">
        <v>0</v>
      </c>
      <c r="C5657" s="131" t="n">
        <v>18734.7</v>
      </c>
      <c r="D5657" s="131" t="n">
        <v>0</v>
      </c>
      <c r="E5657" s="131" t="n">
        <v>10306.6</v>
      </c>
      <c r="F5657" s="131" t="n">
        <v>0</v>
      </c>
      <c r="G5657" s="131" t="n">
        <v>13472.8</v>
      </c>
      <c r="H5657" s="131" t="n">
        <v>0</v>
      </c>
      <c r="I5657" s="131" t="n">
        <v>590.417</v>
      </c>
      <c r="J5657" s="131" t="n">
        <v>0</v>
      </c>
      <c r="K5657" s="131" t="n">
        <v>8986.889999999999</v>
      </c>
      <c r="L5657" s="131" t="n">
        <v>590.417</v>
      </c>
      <c r="M5657" s="131" t="n">
        <v>0</v>
      </c>
      <c r="N5657" s="131" t="n">
        <v>0</v>
      </c>
      <c r="O5657" s="131" t="n">
        <v>12649.4</v>
      </c>
      <c r="P5657" s="131" t="n">
        <v>33000.4</v>
      </c>
      <c r="Q5657" s="131" t="n">
        <v>0</v>
      </c>
      <c r="R5657" t="n">
        <v>0</v>
      </c>
      <c r="S5657" t="n">
        <v>39055.5</v>
      </c>
      <c r="T5657" t="n">
        <v>17523.2</v>
      </c>
      <c r="U5657" t="n">
        <v>0</v>
      </c>
      <c r="V5657" t="n">
        <v>19290.2</v>
      </c>
      <c r="W5657" t="n">
        <v>0</v>
      </c>
      <c r="X5657" t="n">
        <v>0</v>
      </c>
      <c r="Y5657" t="n">
        <v>36404.7</v>
      </c>
      <c r="Z5657" t="n">
        <v>38181.9</v>
      </c>
    </row>
    <row r="5658" ht="15.75" customHeight="1" s="165">
      <c r="A5658" s="131" t="n">
        <v>5645</v>
      </c>
      <c r="B5658" s="131" t="n">
        <v>0</v>
      </c>
      <c r="C5658" s="131" t="n">
        <v>13135.6</v>
      </c>
      <c r="D5658" s="131" t="n">
        <v>0</v>
      </c>
      <c r="E5658" s="131" t="n">
        <v>13691.5</v>
      </c>
      <c r="F5658" s="131" t="n">
        <v>0</v>
      </c>
      <c r="G5658" s="131" t="n">
        <v>13635.1</v>
      </c>
      <c r="H5658" s="131" t="n">
        <v>0</v>
      </c>
      <c r="I5658" s="131" t="n">
        <v>677.8150000000001</v>
      </c>
      <c r="J5658" s="131" t="n">
        <v>0</v>
      </c>
      <c r="K5658" s="131" t="n">
        <v>8874.1</v>
      </c>
      <c r="L5658" s="131" t="n">
        <v>677.8150000000001</v>
      </c>
      <c r="M5658" s="131" t="n">
        <v>0</v>
      </c>
      <c r="N5658" s="131" t="n">
        <v>0</v>
      </c>
      <c r="O5658" s="131" t="n">
        <v>15497.9</v>
      </c>
      <c r="P5658" s="131" t="n">
        <v>36841</v>
      </c>
      <c r="Q5658" s="131" t="n">
        <v>0</v>
      </c>
      <c r="R5658" t="n">
        <v>380.541</v>
      </c>
      <c r="S5658" t="n">
        <v>37186.6</v>
      </c>
      <c r="T5658" t="n">
        <v>14524.1</v>
      </c>
      <c r="U5658" t="n">
        <v>0</v>
      </c>
      <c r="V5658" t="n">
        <v>13473.6</v>
      </c>
      <c r="W5658" t="n">
        <v>0</v>
      </c>
      <c r="X5658" t="n">
        <v>0</v>
      </c>
      <c r="Y5658" t="n">
        <v>35759.1</v>
      </c>
      <c r="Z5658" t="n">
        <v>37369.6</v>
      </c>
    </row>
    <row r="5659" ht="15.75" customHeight="1" s="165">
      <c r="A5659" s="131" t="n">
        <v>5646</v>
      </c>
      <c r="B5659" s="131" t="n">
        <v>0</v>
      </c>
      <c r="C5659" s="131" t="n">
        <v>16888.3</v>
      </c>
      <c r="D5659" s="131" t="n">
        <v>0</v>
      </c>
      <c r="E5659" s="131" t="n">
        <v>10002.5</v>
      </c>
      <c r="F5659" s="131" t="n">
        <v>0.08084379999999999</v>
      </c>
      <c r="G5659" s="131" t="n">
        <v>10905</v>
      </c>
      <c r="H5659" s="131" t="n">
        <v>0</v>
      </c>
      <c r="I5659" s="131" t="n">
        <v>0</v>
      </c>
      <c r="J5659" s="131" t="n">
        <v>0</v>
      </c>
      <c r="K5659" s="131" t="n">
        <v>13323.6</v>
      </c>
      <c r="L5659" s="131" t="n">
        <v>0</v>
      </c>
      <c r="M5659" s="131" t="n">
        <v>0</v>
      </c>
      <c r="N5659" s="131" t="n">
        <v>0</v>
      </c>
      <c r="O5659" s="131" t="n">
        <v>14541.4</v>
      </c>
      <c r="P5659" s="131" t="n">
        <v>38167</v>
      </c>
      <c r="Q5659" s="131" t="n">
        <v>0</v>
      </c>
      <c r="R5659" t="n">
        <v>1034.3</v>
      </c>
      <c r="S5659" t="n">
        <v>33177.8</v>
      </c>
      <c r="T5659" t="n">
        <v>11708.6</v>
      </c>
      <c r="U5659" t="n">
        <v>0.0296149</v>
      </c>
      <c r="V5659" t="n">
        <v>9010.24</v>
      </c>
      <c r="W5659" t="n">
        <v>0</v>
      </c>
      <c r="X5659" t="n">
        <v>0.0383931</v>
      </c>
      <c r="Y5659" t="n">
        <v>35447</v>
      </c>
      <c r="Z5659" t="n">
        <v>36482</v>
      </c>
    </row>
    <row r="5660" ht="15.75" customHeight="1" s="165">
      <c r="A5660" s="131" t="n">
        <v>5647</v>
      </c>
      <c r="B5660" s="131" t="n">
        <v>0.452562</v>
      </c>
      <c r="C5660" s="131" t="n">
        <v>20271.7</v>
      </c>
      <c r="D5660" s="131" t="n">
        <v>0.0978995</v>
      </c>
      <c r="E5660" s="131" t="n">
        <v>7166.25</v>
      </c>
      <c r="F5660" s="131" t="n">
        <v>0.815003</v>
      </c>
      <c r="G5660" s="131" t="n">
        <v>11533.6</v>
      </c>
      <c r="H5660" s="131" t="n">
        <v>0.204673</v>
      </c>
      <c r="I5660" s="131" t="n">
        <v>0</v>
      </c>
      <c r="J5660" s="131" t="n">
        <v>0.225919</v>
      </c>
      <c r="K5660" s="131" t="n">
        <v>16809.5</v>
      </c>
      <c r="L5660" s="131" t="n">
        <v>0</v>
      </c>
      <c r="M5660" s="131" t="n">
        <v>0</v>
      </c>
      <c r="N5660" s="131" t="n">
        <v>0.0915323</v>
      </c>
      <c r="O5660" s="131" t="n">
        <v>24635.5</v>
      </c>
      <c r="P5660" s="131" t="n">
        <v>38055.9</v>
      </c>
      <c r="Q5660" s="131" t="n">
        <v>0.303302</v>
      </c>
      <c r="R5660" t="n">
        <v>0</v>
      </c>
      <c r="S5660" t="n">
        <v>27103.6</v>
      </c>
      <c r="T5660" t="n">
        <v>5231.41</v>
      </c>
      <c r="U5660" t="n">
        <v>0.457965</v>
      </c>
      <c r="V5660" t="n">
        <v>3766.88</v>
      </c>
      <c r="W5660" t="n">
        <v>1670.48</v>
      </c>
      <c r="X5660" t="n">
        <v>0.5148160000000001</v>
      </c>
      <c r="Y5660" t="n">
        <v>37090.1</v>
      </c>
      <c r="Z5660" t="n">
        <v>29771.3</v>
      </c>
    </row>
    <row r="5661" ht="15.75" customHeight="1" s="165">
      <c r="A5661" s="131" t="n">
        <v>5648</v>
      </c>
      <c r="B5661" s="131" t="n">
        <v>1.5288</v>
      </c>
      <c r="C5661" s="131" t="n">
        <v>25426.9</v>
      </c>
      <c r="D5661" s="131" t="n">
        <v>1.37953</v>
      </c>
      <c r="E5661" s="131" t="n">
        <v>10631.9</v>
      </c>
      <c r="F5661" s="131" t="n">
        <v>1.91341</v>
      </c>
      <c r="G5661" s="131" t="n">
        <v>2198.56</v>
      </c>
      <c r="H5661" s="131" t="n">
        <v>1.06702</v>
      </c>
      <c r="I5661" s="131" t="n">
        <v>0</v>
      </c>
      <c r="J5661" s="131" t="n">
        <v>1.00472</v>
      </c>
      <c r="K5661" s="131" t="n">
        <v>6575.04</v>
      </c>
      <c r="L5661" s="131" t="n">
        <v>0</v>
      </c>
      <c r="M5661" s="131" t="n">
        <v>0</v>
      </c>
      <c r="N5661" s="131" t="n">
        <v>0.282144</v>
      </c>
      <c r="O5661" s="131" t="n">
        <v>13816</v>
      </c>
      <c r="P5661" s="131" t="n">
        <v>35270</v>
      </c>
      <c r="Q5661" s="131" t="n">
        <v>1.23956</v>
      </c>
      <c r="R5661" t="n">
        <v>0</v>
      </c>
      <c r="S5661" t="n">
        <v>18737.9</v>
      </c>
      <c r="T5661" t="n">
        <v>0.529141</v>
      </c>
      <c r="U5661" t="n">
        <v>1.16675</v>
      </c>
      <c r="V5661" t="n">
        <v>214.616</v>
      </c>
      <c r="W5661" t="n">
        <v>3477.35</v>
      </c>
      <c r="X5661" t="n">
        <v>1.46361</v>
      </c>
      <c r="Y5661" t="n">
        <v>9879.25</v>
      </c>
      <c r="Z5661" t="n">
        <v>30618.8</v>
      </c>
    </row>
    <row r="5662" ht="15.75" customHeight="1" s="165">
      <c r="A5662" s="131" t="n">
        <v>5649</v>
      </c>
      <c r="B5662" s="131" t="n">
        <v>2.54614</v>
      </c>
      <c r="C5662" s="131" t="n">
        <v>12622.1</v>
      </c>
      <c r="D5662" s="131" t="n">
        <v>1.82375</v>
      </c>
      <c r="E5662" s="131" t="n">
        <v>9211.379999999999</v>
      </c>
      <c r="F5662" s="131" t="n">
        <v>2.87627</v>
      </c>
      <c r="G5662" s="131" t="n">
        <v>7197.02</v>
      </c>
      <c r="H5662" s="131" t="n">
        <v>1.76483</v>
      </c>
      <c r="I5662" s="131" t="n">
        <v>0</v>
      </c>
      <c r="J5662" s="131" t="n">
        <v>1.90945</v>
      </c>
      <c r="K5662" s="131" t="n">
        <v>7315.95</v>
      </c>
      <c r="L5662" s="131" t="n">
        <v>0</v>
      </c>
      <c r="M5662" s="131" t="n">
        <v>0</v>
      </c>
      <c r="N5662" s="131" t="n">
        <v>1.45307</v>
      </c>
      <c r="O5662" s="131" t="n">
        <v>6428.76</v>
      </c>
      <c r="P5662" s="131" t="n">
        <v>32742.9</v>
      </c>
      <c r="Q5662" s="131" t="n">
        <v>2.25235</v>
      </c>
      <c r="R5662" t="n">
        <v>0</v>
      </c>
      <c r="S5662" t="n">
        <v>13591.9</v>
      </c>
      <c r="T5662" t="n">
        <v>0</v>
      </c>
      <c r="U5662" t="n">
        <v>2.34313</v>
      </c>
      <c r="V5662" t="n">
        <v>0</v>
      </c>
      <c r="W5662" t="n">
        <v>2442.05</v>
      </c>
      <c r="X5662" t="n">
        <v>2.38156</v>
      </c>
      <c r="Y5662" t="n">
        <v>1386.13</v>
      </c>
      <c r="Z5662" t="n">
        <v>35393.7</v>
      </c>
    </row>
    <row r="5663" ht="15.75" customHeight="1" s="165">
      <c r="A5663" s="131" t="n">
        <v>5650</v>
      </c>
      <c r="B5663" s="131" t="n">
        <v>3.33965</v>
      </c>
      <c r="C5663" s="131" t="n">
        <v>16844.4</v>
      </c>
      <c r="D5663" s="131" t="n">
        <v>3.21468</v>
      </c>
      <c r="E5663" s="131" t="n">
        <v>5382.26</v>
      </c>
      <c r="F5663" s="131" t="n">
        <v>3.60593</v>
      </c>
      <c r="G5663" s="131" t="n">
        <v>22055.9</v>
      </c>
      <c r="H5663" s="131" t="n">
        <v>1.72333</v>
      </c>
      <c r="I5663" s="131" t="n">
        <v>0</v>
      </c>
      <c r="J5663" s="131" t="n">
        <v>2.64541</v>
      </c>
      <c r="K5663" s="131" t="n">
        <v>4640.62</v>
      </c>
      <c r="L5663" s="131" t="n">
        <v>0</v>
      </c>
      <c r="M5663" s="131" t="n">
        <v>0</v>
      </c>
      <c r="N5663" s="131" t="n">
        <v>0.855389</v>
      </c>
      <c r="O5663" s="131" t="n">
        <v>4772.66</v>
      </c>
      <c r="P5663" s="131" t="n">
        <v>35079</v>
      </c>
      <c r="Q5663" s="131" t="n">
        <v>3.09331</v>
      </c>
      <c r="R5663" t="n">
        <v>141.823</v>
      </c>
      <c r="S5663" t="n">
        <v>10302.7</v>
      </c>
      <c r="T5663" t="n">
        <v>0</v>
      </c>
      <c r="U5663" t="n">
        <v>3.11019</v>
      </c>
      <c r="V5663" t="n">
        <v>0</v>
      </c>
      <c r="W5663" t="n">
        <v>1155.85</v>
      </c>
      <c r="X5663" t="n">
        <v>3.1214</v>
      </c>
      <c r="Y5663" t="n">
        <v>2130.52</v>
      </c>
      <c r="Z5663" t="n">
        <v>35806.3</v>
      </c>
    </row>
    <row r="5664" ht="15.75" customHeight="1" s="165">
      <c r="A5664" s="131" t="n">
        <v>5651</v>
      </c>
      <c r="B5664" s="131" t="n">
        <v>3.86156</v>
      </c>
      <c r="C5664" s="131" t="n">
        <v>8234.860000000001</v>
      </c>
      <c r="D5664" s="131" t="n">
        <v>2.28726</v>
      </c>
      <c r="E5664" s="131" t="n">
        <v>4141.84</v>
      </c>
      <c r="F5664" s="131" t="n">
        <v>4.07544</v>
      </c>
      <c r="G5664" s="131" t="n">
        <v>26300.7</v>
      </c>
      <c r="H5664" s="131" t="n">
        <v>2.82103</v>
      </c>
      <c r="I5664" s="131" t="n">
        <v>0</v>
      </c>
      <c r="J5664" s="131" t="n">
        <v>2.22452</v>
      </c>
      <c r="K5664" s="131" t="n">
        <v>4191.8</v>
      </c>
      <c r="L5664" s="131" t="n">
        <v>0</v>
      </c>
      <c r="M5664" s="131" t="n">
        <v>0</v>
      </c>
      <c r="N5664" s="131" t="n">
        <v>1.97998</v>
      </c>
      <c r="O5664" s="131" t="n">
        <v>995.7569999999999</v>
      </c>
      <c r="P5664" s="131" t="n">
        <v>34727.6</v>
      </c>
      <c r="Q5664" s="131" t="n">
        <v>3.68939</v>
      </c>
      <c r="R5664" t="n">
        <v>1679.82</v>
      </c>
      <c r="S5664" t="n">
        <v>32130.4</v>
      </c>
      <c r="T5664" t="n">
        <v>0</v>
      </c>
      <c r="U5664" t="n">
        <v>3.25405</v>
      </c>
      <c r="V5664" t="n">
        <v>0</v>
      </c>
      <c r="W5664" t="n">
        <v>201.159</v>
      </c>
      <c r="X5664" t="n">
        <v>3.63552</v>
      </c>
      <c r="Y5664" t="n">
        <v>3349.34</v>
      </c>
      <c r="Z5664" t="n">
        <v>35698.5</v>
      </c>
    </row>
    <row r="5665" ht="15.75" customHeight="1" s="165">
      <c r="A5665" s="131" t="n">
        <v>5652</v>
      </c>
      <c r="B5665" s="131" t="n">
        <v>3.46249</v>
      </c>
      <c r="C5665" s="131" t="n">
        <v>1496.86</v>
      </c>
      <c r="D5665" s="131" t="n">
        <v>2.52606</v>
      </c>
      <c r="E5665" s="131" t="n">
        <v>4230.18</v>
      </c>
      <c r="F5665" s="131" t="n">
        <v>4.26579</v>
      </c>
      <c r="G5665" s="131" t="n">
        <v>33097</v>
      </c>
      <c r="H5665" s="131" t="n">
        <v>3.25645</v>
      </c>
      <c r="I5665" s="131" t="n">
        <v>0</v>
      </c>
      <c r="J5665" s="131" t="n">
        <v>2.11804</v>
      </c>
      <c r="K5665" s="131" t="n">
        <v>6313.64</v>
      </c>
      <c r="L5665" s="131" t="n">
        <v>0</v>
      </c>
      <c r="M5665" s="131" t="n">
        <v>0</v>
      </c>
      <c r="N5665" s="131" t="n">
        <v>1.24313</v>
      </c>
      <c r="O5665" s="131" t="n">
        <v>0</v>
      </c>
      <c r="P5665" s="131" t="n">
        <v>37707.6</v>
      </c>
      <c r="Q5665" s="131" t="n">
        <v>4.02621</v>
      </c>
      <c r="R5665" t="n">
        <v>2746.43</v>
      </c>
      <c r="S5665" t="n">
        <v>35332.4</v>
      </c>
      <c r="T5665" t="n">
        <v>0</v>
      </c>
      <c r="U5665" t="n">
        <v>3.49075</v>
      </c>
      <c r="V5665" t="n">
        <v>0</v>
      </c>
      <c r="W5665" t="n">
        <v>1097.55</v>
      </c>
      <c r="X5665" t="n">
        <v>3.87225</v>
      </c>
      <c r="Y5665" t="n">
        <v>7641.35</v>
      </c>
      <c r="Z5665" t="n">
        <v>35422.6</v>
      </c>
    </row>
    <row r="5666" ht="15.75" customHeight="1" s="165">
      <c r="A5666" s="131" t="n">
        <v>5653</v>
      </c>
      <c r="B5666" s="131" t="n">
        <v>1.44537</v>
      </c>
      <c r="C5666" s="131" t="n">
        <v>0</v>
      </c>
      <c r="D5666" s="131" t="n">
        <v>1.01218</v>
      </c>
      <c r="E5666" s="131" t="n">
        <v>5013.24</v>
      </c>
      <c r="F5666" s="131" t="n">
        <v>4.17595</v>
      </c>
      <c r="G5666" s="131" t="n">
        <v>36873.3</v>
      </c>
      <c r="H5666" s="131" t="n">
        <v>3.40555</v>
      </c>
      <c r="I5666" s="131" t="n">
        <v>0</v>
      </c>
      <c r="J5666" s="131" t="n">
        <v>0.814625</v>
      </c>
      <c r="K5666" s="131" t="n">
        <v>8654.92</v>
      </c>
      <c r="L5666" s="131" t="n">
        <v>0</v>
      </c>
      <c r="M5666" s="131" t="n">
        <v>0</v>
      </c>
      <c r="N5666" s="131" t="n">
        <v>3.58194</v>
      </c>
      <c r="O5666" s="131" t="n">
        <v>0</v>
      </c>
      <c r="P5666" s="131" t="n">
        <v>38860</v>
      </c>
      <c r="Q5666" s="131" t="n">
        <v>4.10378</v>
      </c>
      <c r="R5666" t="n">
        <v>6048.55</v>
      </c>
      <c r="S5666" t="n">
        <v>7475.67</v>
      </c>
      <c r="T5666" t="n">
        <v>0</v>
      </c>
      <c r="U5666" t="n">
        <v>3.43739</v>
      </c>
      <c r="V5666" t="n">
        <v>0</v>
      </c>
      <c r="W5666" t="n">
        <v>763.534</v>
      </c>
      <c r="X5666" t="n">
        <v>3.89226</v>
      </c>
      <c r="Y5666" t="n">
        <v>9821.059999999999</v>
      </c>
      <c r="Z5666" t="n">
        <v>33323.1</v>
      </c>
    </row>
    <row r="5667" ht="15.75" customHeight="1" s="165">
      <c r="A5667" s="131" t="n">
        <v>5654</v>
      </c>
      <c r="B5667" s="131" t="n">
        <v>3.15805</v>
      </c>
      <c r="C5667" s="131" t="n">
        <v>584.1799999999999</v>
      </c>
      <c r="D5667" s="131" t="n">
        <v>1.06038</v>
      </c>
      <c r="E5667" s="131" t="n">
        <v>7192.06</v>
      </c>
      <c r="F5667" s="131" t="n">
        <v>3.82002</v>
      </c>
      <c r="G5667" s="131" t="n">
        <v>36192.5</v>
      </c>
      <c r="H5667" s="131" t="n">
        <v>3.45007</v>
      </c>
      <c r="I5667" s="131" t="n">
        <v>0</v>
      </c>
      <c r="J5667" s="131" t="n">
        <v>2.2403</v>
      </c>
      <c r="K5667" s="131" t="n">
        <v>5660.52</v>
      </c>
      <c r="L5667" s="131" t="n">
        <v>0</v>
      </c>
      <c r="M5667" s="131" t="n">
        <v>1450.5</v>
      </c>
      <c r="N5667" s="131" t="n">
        <v>2.95259</v>
      </c>
      <c r="O5667" s="131" t="n">
        <v>1283.48</v>
      </c>
      <c r="P5667" s="131" t="n">
        <v>39254.8</v>
      </c>
      <c r="Q5667" s="131" t="n">
        <v>3.89889</v>
      </c>
      <c r="R5667" t="n">
        <v>5814.85</v>
      </c>
      <c r="S5667" t="n">
        <v>2633.92</v>
      </c>
      <c r="T5667" t="n">
        <v>0</v>
      </c>
      <c r="U5667" t="n">
        <v>3.67966</v>
      </c>
      <c r="V5667" t="n">
        <v>0</v>
      </c>
      <c r="W5667" t="n">
        <v>2.19889</v>
      </c>
      <c r="X5667" t="n">
        <v>3.02854</v>
      </c>
      <c r="Y5667" t="n">
        <v>10069.5</v>
      </c>
      <c r="Z5667" t="n">
        <v>32394.6</v>
      </c>
    </row>
    <row r="5668" ht="15.75" customHeight="1" s="165">
      <c r="A5668" s="131" t="n">
        <v>5655</v>
      </c>
      <c r="B5668" s="131" t="n">
        <v>0.63431</v>
      </c>
      <c r="C5668" s="131" t="n">
        <v>2610.09</v>
      </c>
      <c r="D5668" s="131" t="n">
        <v>1.41031</v>
      </c>
      <c r="E5668" s="131" t="n">
        <v>6484.82</v>
      </c>
      <c r="F5668" s="131" t="n">
        <v>3.21072</v>
      </c>
      <c r="G5668" s="131" t="n">
        <v>29163.4</v>
      </c>
      <c r="H5668" s="131" t="n">
        <v>2.65845</v>
      </c>
      <c r="I5668" s="131" t="n">
        <v>0</v>
      </c>
      <c r="J5668" s="131" t="n">
        <v>1.50584</v>
      </c>
      <c r="K5668" s="131" t="n">
        <v>6253.94</v>
      </c>
      <c r="L5668" s="131" t="n">
        <v>0</v>
      </c>
      <c r="M5668" s="131" t="n">
        <v>1798.34</v>
      </c>
      <c r="N5668" s="131" t="n">
        <v>3.02904</v>
      </c>
      <c r="O5668" s="131" t="n">
        <v>7415.1</v>
      </c>
      <c r="P5668" s="131" t="n">
        <v>39473.4</v>
      </c>
      <c r="Q5668" s="131" t="n">
        <v>3.44131</v>
      </c>
      <c r="R5668" t="n">
        <v>5967.35</v>
      </c>
      <c r="S5668" t="n">
        <v>3229.36</v>
      </c>
      <c r="T5668" t="n">
        <v>0</v>
      </c>
      <c r="U5668" t="n">
        <v>2.61908</v>
      </c>
      <c r="V5668" t="n">
        <v>0</v>
      </c>
      <c r="W5668" t="n">
        <v>580.672</v>
      </c>
      <c r="X5668" t="n">
        <v>3.14554</v>
      </c>
      <c r="Y5668" t="n">
        <v>9823</v>
      </c>
      <c r="Z5668" t="n">
        <v>36990.8</v>
      </c>
    </row>
    <row r="5669" ht="15.75" customHeight="1" s="165">
      <c r="A5669" s="131" t="n">
        <v>5656</v>
      </c>
      <c r="B5669" s="131" t="n">
        <v>1.1962</v>
      </c>
      <c r="C5669" s="131" t="n">
        <v>5980.94</v>
      </c>
      <c r="D5669" s="131" t="n">
        <v>1.34897</v>
      </c>
      <c r="E5669" s="131" t="n">
        <v>7037.67</v>
      </c>
      <c r="F5669" s="131" t="n">
        <v>2.34314</v>
      </c>
      <c r="G5669" s="131" t="n">
        <v>40053.4</v>
      </c>
      <c r="H5669" s="131" t="n">
        <v>2.46197</v>
      </c>
      <c r="I5669" s="131" t="n">
        <v>0</v>
      </c>
      <c r="J5669" s="131" t="n">
        <v>1.63536</v>
      </c>
      <c r="K5669" s="131" t="n">
        <v>6197.71</v>
      </c>
      <c r="L5669" s="131" t="n">
        <v>0</v>
      </c>
      <c r="M5669" s="131" t="n">
        <v>925.5940000000001</v>
      </c>
      <c r="N5669" s="131" t="n">
        <v>2.42335</v>
      </c>
      <c r="O5669" s="131" t="n">
        <v>10926.5</v>
      </c>
      <c r="P5669" s="131" t="n">
        <v>40004.5</v>
      </c>
      <c r="Q5669" s="131" t="n">
        <v>2.73208</v>
      </c>
      <c r="R5669" t="n">
        <v>6365.49</v>
      </c>
      <c r="S5669" t="n">
        <v>4468.39</v>
      </c>
      <c r="T5669" t="n">
        <v>0</v>
      </c>
      <c r="U5669" t="n">
        <v>1.24065</v>
      </c>
      <c r="V5669" t="n">
        <v>0</v>
      </c>
      <c r="W5669" t="n">
        <v>0</v>
      </c>
      <c r="X5669" t="n">
        <v>2.40822</v>
      </c>
      <c r="Y5669" t="n">
        <v>15253.2</v>
      </c>
      <c r="Z5669" t="n">
        <v>38168</v>
      </c>
    </row>
    <row r="5670" ht="15.75" customHeight="1" s="165">
      <c r="A5670" s="131" t="n">
        <v>5657</v>
      </c>
      <c r="B5670" s="131" t="n">
        <v>0.775585</v>
      </c>
      <c r="C5670" s="131" t="n">
        <v>6863.96</v>
      </c>
      <c r="D5670" s="131" t="n">
        <v>0.5653319999999999</v>
      </c>
      <c r="E5670" s="131" t="n">
        <v>6671.28</v>
      </c>
      <c r="F5670" s="131" t="n">
        <v>1.26388</v>
      </c>
      <c r="G5670" s="131" t="n">
        <v>34861.8</v>
      </c>
      <c r="H5670" s="131" t="n">
        <v>1.61995</v>
      </c>
      <c r="I5670" s="131" t="n">
        <v>0</v>
      </c>
      <c r="J5670" s="131" t="n">
        <v>1.414</v>
      </c>
      <c r="K5670" s="131" t="n">
        <v>6827.91</v>
      </c>
      <c r="L5670" s="131" t="n">
        <v>0</v>
      </c>
      <c r="M5670" s="131" t="n">
        <v>1131.19</v>
      </c>
      <c r="N5670" s="131" t="n">
        <v>1.59855</v>
      </c>
      <c r="O5670" s="131" t="n">
        <v>16167.6</v>
      </c>
      <c r="P5670" s="131" t="n">
        <v>39510.2</v>
      </c>
      <c r="Q5670" s="131" t="n">
        <v>1.83079</v>
      </c>
      <c r="R5670" t="n">
        <v>7473.75</v>
      </c>
      <c r="S5670" t="n">
        <v>0</v>
      </c>
      <c r="T5670" t="n">
        <v>4489.94</v>
      </c>
      <c r="U5670" t="n">
        <v>1.08626</v>
      </c>
      <c r="V5670" t="n">
        <v>0</v>
      </c>
      <c r="W5670" t="n">
        <v>0</v>
      </c>
      <c r="X5670" t="n">
        <v>1.47088</v>
      </c>
      <c r="Y5670" t="n">
        <v>22308.7</v>
      </c>
      <c r="Z5670" t="n">
        <v>39346</v>
      </c>
    </row>
    <row r="5671" ht="15.75" customHeight="1" s="165">
      <c r="A5671" s="131" t="n">
        <v>5658</v>
      </c>
      <c r="B5671" s="131" t="n">
        <v>0.383906</v>
      </c>
      <c r="C5671" s="131" t="n">
        <v>10100.8</v>
      </c>
      <c r="D5671" s="131" t="n">
        <v>0.184451</v>
      </c>
      <c r="E5671" s="131" t="n">
        <v>6696.22</v>
      </c>
      <c r="F5671" s="131" t="n">
        <v>0.260869</v>
      </c>
      <c r="G5671" s="131" t="n">
        <v>11858.5</v>
      </c>
      <c r="H5671" s="131" t="n">
        <v>0.682271</v>
      </c>
      <c r="I5671" s="131" t="n">
        <v>0</v>
      </c>
      <c r="J5671" s="131" t="n">
        <v>0.666515</v>
      </c>
      <c r="K5671" s="131" t="n">
        <v>8404.799999999999</v>
      </c>
      <c r="L5671" s="131" t="n">
        <v>0</v>
      </c>
      <c r="M5671" s="131" t="n">
        <v>5084.24</v>
      </c>
      <c r="N5671" s="131" t="n">
        <v>0.676412</v>
      </c>
      <c r="O5671" s="131" t="n">
        <v>35470.9</v>
      </c>
      <c r="P5671" s="131" t="n">
        <v>38737.6</v>
      </c>
      <c r="Q5671" s="131" t="n">
        <v>0.816567</v>
      </c>
      <c r="R5671" t="n">
        <v>8663.65</v>
      </c>
      <c r="S5671" t="n">
        <v>0</v>
      </c>
      <c r="T5671" t="n">
        <v>24661.1</v>
      </c>
      <c r="U5671" t="n">
        <v>0.300076</v>
      </c>
      <c r="V5671" t="n">
        <v>0</v>
      </c>
      <c r="W5671" t="n">
        <v>0</v>
      </c>
      <c r="X5671" t="n">
        <v>0.436019</v>
      </c>
      <c r="Y5671" t="n">
        <v>19913.8</v>
      </c>
      <c r="Z5671" t="n">
        <v>36769.4</v>
      </c>
    </row>
    <row r="5672" ht="15.75" customHeight="1" s="165">
      <c r="A5672" s="131" t="n">
        <v>5659</v>
      </c>
      <c r="B5672" s="131" t="n">
        <v>0.0298214</v>
      </c>
      <c r="C5672" s="131" t="n">
        <v>13683.3</v>
      </c>
      <c r="D5672" s="131" t="n">
        <v>0.038108</v>
      </c>
      <c r="E5672" s="131" t="n">
        <v>6760.11</v>
      </c>
      <c r="F5672" s="131" t="n">
        <v>0</v>
      </c>
      <c r="G5672" s="131" t="n">
        <v>25543.1</v>
      </c>
      <c r="H5672" s="131" t="n">
        <v>0.0564594</v>
      </c>
      <c r="I5672" s="131" t="n">
        <v>0</v>
      </c>
      <c r="J5672" s="131" t="n">
        <v>0.0590484</v>
      </c>
      <c r="K5672" s="131" t="n">
        <v>8611.370000000001</v>
      </c>
      <c r="L5672" s="131" t="n">
        <v>0</v>
      </c>
      <c r="M5672" s="131" t="n">
        <v>0</v>
      </c>
      <c r="N5672" s="131" t="n">
        <v>0.0521527</v>
      </c>
      <c r="O5672" s="131" t="n">
        <v>38784.4</v>
      </c>
      <c r="P5672" s="131" t="n">
        <v>36982.8</v>
      </c>
      <c r="Q5672" s="131" t="n">
        <v>0.111832</v>
      </c>
      <c r="R5672" t="n">
        <v>13323.1</v>
      </c>
      <c r="S5672" t="n">
        <v>5560.25</v>
      </c>
      <c r="T5672" t="n">
        <v>33803.4</v>
      </c>
      <c r="U5672" t="n">
        <v>0.0371454</v>
      </c>
      <c r="V5672" t="n">
        <v>1554.84</v>
      </c>
      <c r="W5672" t="n">
        <v>0</v>
      </c>
      <c r="X5672" t="n">
        <v>0.0340702</v>
      </c>
      <c r="Y5672" t="n">
        <v>15120.9</v>
      </c>
      <c r="Z5672" t="n">
        <v>1783.12</v>
      </c>
    </row>
    <row r="5673" ht="15.75" customHeight="1" s="165">
      <c r="A5673" s="131" t="n">
        <v>5660</v>
      </c>
      <c r="B5673" s="131" t="n">
        <v>0</v>
      </c>
      <c r="C5673" s="131" t="n">
        <v>34670.5</v>
      </c>
      <c r="D5673" s="131" t="n">
        <v>0</v>
      </c>
      <c r="E5673" s="131" t="n">
        <v>15203.7</v>
      </c>
      <c r="F5673" s="131" t="n">
        <v>0</v>
      </c>
      <c r="G5673" s="131" t="n">
        <v>16644.8</v>
      </c>
      <c r="H5673" s="131" t="n">
        <v>0</v>
      </c>
      <c r="I5673" s="131" t="n">
        <v>0</v>
      </c>
      <c r="J5673" s="131" t="n">
        <v>0</v>
      </c>
      <c r="K5673" s="131" t="n">
        <v>8537.66</v>
      </c>
      <c r="L5673" s="131" t="n">
        <v>0</v>
      </c>
      <c r="M5673" s="131" t="n">
        <v>6332.59</v>
      </c>
      <c r="N5673" s="131" t="n">
        <v>0</v>
      </c>
      <c r="O5673" s="131" t="n">
        <v>35192.3</v>
      </c>
      <c r="P5673" s="131" t="n">
        <v>38160.6</v>
      </c>
      <c r="Q5673" s="131" t="n">
        <v>0</v>
      </c>
      <c r="R5673" t="n">
        <v>15712.8</v>
      </c>
      <c r="S5673" t="n">
        <v>16790.2</v>
      </c>
      <c r="T5673" t="n">
        <v>30028.2</v>
      </c>
      <c r="U5673" t="n">
        <v>0</v>
      </c>
      <c r="V5673" t="n">
        <v>4556.38</v>
      </c>
      <c r="W5673" t="n">
        <v>0</v>
      </c>
      <c r="X5673" t="n">
        <v>0</v>
      </c>
      <c r="Y5673" t="n">
        <v>33899.2</v>
      </c>
      <c r="Z5673" t="n">
        <v>3821.23</v>
      </c>
    </row>
    <row r="5674" ht="15.75" customHeight="1" s="165">
      <c r="A5674" s="131" t="n">
        <v>5661</v>
      </c>
      <c r="B5674" s="131" t="n">
        <v>0</v>
      </c>
      <c r="C5674" s="131" t="n">
        <v>29851.2</v>
      </c>
      <c r="D5674" s="131" t="n">
        <v>0</v>
      </c>
      <c r="E5674" s="131" t="n">
        <v>14656.7</v>
      </c>
      <c r="F5674" s="131" t="n">
        <v>0</v>
      </c>
      <c r="G5674" s="131" t="n">
        <v>12639.7</v>
      </c>
      <c r="H5674" s="131" t="n">
        <v>0</v>
      </c>
      <c r="I5674" s="131" t="n">
        <v>0</v>
      </c>
      <c r="J5674" s="131" t="n">
        <v>0</v>
      </c>
      <c r="K5674" s="131" t="n">
        <v>18164.4</v>
      </c>
      <c r="L5674" s="131" t="n">
        <v>0</v>
      </c>
      <c r="M5674" s="131" t="n">
        <v>5322.85</v>
      </c>
      <c r="N5674" s="131" t="n">
        <v>0</v>
      </c>
      <c r="O5674" s="131" t="n">
        <v>25761.3</v>
      </c>
      <c r="P5674" s="131" t="n">
        <v>39584.4</v>
      </c>
      <c r="Q5674" s="131" t="n">
        <v>0</v>
      </c>
      <c r="R5674" t="n">
        <v>16014.3</v>
      </c>
      <c r="S5674" t="n">
        <v>4438.82</v>
      </c>
      <c r="T5674" t="n">
        <v>35864.7</v>
      </c>
      <c r="U5674" t="n">
        <v>0</v>
      </c>
      <c r="V5674" t="n">
        <v>25089.5</v>
      </c>
      <c r="W5674" t="n">
        <v>0</v>
      </c>
      <c r="X5674" t="n">
        <v>0</v>
      </c>
      <c r="Y5674" t="n">
        <v>33293.5</v>
      </c>
      <c r="Z5674" t="n">
        <v>36895.7</v>
      </c>
    </row>
    <row r="5675" ht="15.75" customHeight="1" s="165">
      <c r="A5675" s="131" t="n">
        <v>5662</v>
      </c>
      <c r="B5675" s="131" t="n">
        <v>0</v>
      </c>
      <c r="C5675" s="131" t="n">
        <v>24254.9</v>
      </c>
      <c r="D5675" s="131" t="n">
        <v>0</v>
      </c>
      <c r="E5675" s="131" t="n">
        <v>19315</v>
      </c>
      <c r="F5675" s="131" t="n">
        <v>0</v>
      </c>
      <c r="G5675" s="131" t="n">
        <v>26642.1</v>
      </c>
      <c r="H5675" s="131" t="n">
        <v>0</v>
      </c>
      <c r="I5675" s="131" t="n">
        <v>0</v>
      </c>
      <c r="J5675" s="131" t="n">
        <v>0</v>
      </c>
      <c r="K5675" s="131" t="n">
        <v>14816.3</v>
      </c>
      <c r="L5675" s="131" t="n">
        <v>0</v>
      </c>
      <c r="M5675" s="131" t="n">
        <v>4218.12</v>
      </c>
      <c r="N5675" s="131" t="n">
        <v>0</v>
      </c>
      <c r="O5675" s="131" t="n">
        <v>8460.32</v>
      </c>
      <c r="P5675" s="131" t="n">
        <v>39794.4</v>
      </c>
      <c r="Q5675" s="131" t="n">
        <v>0</v>
      </c>
      <c r="R5675" t="n">
        <v>13812.6</v>
      </c>
      <c r="S5675" t="n">
        <v>0</v>
      </c>
      <c r="T5675" t="n">
        <v>36381.3</v>
      </c>
      <c r="U5675" t="n">
        <v>0</v>
      </c>
      <c r="V5675" t="n">
        <v>25075.2</v>
      </c>
      <c r="W5675" t="n">
        <v>0</v>
      </c>
      <c r="X5675" t="n">
        <v>0</v>
      </c>
      <c r="Y5675" t="n">
        <v>36448.2</v>
      </c>
      <c r="Z5675" t="n">
        <v>39473.3</v>
      </c>
    </row>
    <row r="5676" ht="15.75" customHeight="1" s="165">
      <c r="A5676" s="131" t="n">
        <v>5663</v>
      </c>
      <c r="B5676" s="131" t="n">
        <v>0</v>
      </c>
      <c r="C5676" s="131" t="n">
        <v>24704</v>
      </c>
      <c r="D5676" s="131" t="n">
        <v>0</v>
      </c>
      <c r="E5676" s="131" t="n">
        <v>37570.2</v>
      </c>
      <c r="F5676" s="131" t="n">
        <v>0</v>
      </c>
      <c r="G5676" s="131" t="n">
        <v>31512.8</v>
      </c>
      <c r="H5676" s="131" t="n">
        <v>0</v>
      </c>
      <c r="I5676" s="131" t="n">
        <v>0</v>
      </c>
      <c r="J5676" s="131" t="n">
        <v>0</v>
      </c>
      <c r="K5676" s="131" t="n">
        <v>10043.7</v>
      </c>
      <c r="L5676" s="131" t="n">
        <v>0</v>
      </c>
      <c r="M5676" s="131" t="n">
        <v>0</v>
      </c>
      <c r="N5676" s="131" t="n">
        <v>0</v>
      </c>
      <c r="O5676" s="131" t="n">
        <v>7808.98</v>
      </c>
      <c r="P5676" s="131" t="n">
        <v>39579.7</v>
      </c>
      <c r="Q5676" s="131" t="n">
        <v>0</v>
      </c>
      <c r="R5676" t="n">
        <v>10902.4</v>
      </c>
      <c r="S5676" t="n">
        <v>1097.27</v>
      </c>
      <c r="T5676" t="n">
        <v>37492</v>
      </c>
      <c r="U5676" t="n">
        <v>0</v>
      </c>
      <c r="V5676" t="n">
        <v>13241.8</v>
      </c>
      <c r="W5676" t="n">
        <v>0</v>
      </c>
      <c r="X5676" t="n">
        <v>0</v>
      </c>
      <c r="Y5676" t="n">
        <v>34755</v>
      </c>
      <c r="Z5676" t="n">
        <v>39711.7</v>
      </c>
    </row>
    <row r="5677" ht="15.75" customHeight="1" s="165">
      <c r="A5677" s="131" t="n">
        <v>5664</v>
      </c>
      <c r="B5677" s="131" t="n">
        <v>0</v>
      </c>
      <c r="C5677" s="131" t="n">
        <v>8861.969999999999</v>
      </c>
      <c r="D5677" s="131" t="n">
        <v>0</v>
      </c>
      <c r="E5677" s="131" t="n">
        <v>36528</v>
      </c>
      <c r="F5677" s="131" t="n">
        <v>0</v>
      </c>
      <c r="G5677" s="131" t="n">
        <v>27214.7</v>
      </c>
      <c r="H5677" s="131" t="n">
        <v>0</v>
      </c>
      <c r="I5677" s="131" t="n">
        <v>0</v>
      </c>
      <c r="J5677" s="131" t="n">
        <v>0</v>
      </c>
      <c r="K5677" s="131" t="n">
        <v>7280.17</v>
      </c>
      <c r="L5677" s="131" t="n">
        <v>0</v>
      </c>
      <c r="M5677" s="131" t="n">
        <v>0</v>
      </c>
      <c r="N5677" s="131" t="n">
        <v>0</v>
      </c>
      <c r="O5677" s="131" t="n">
        <v>13140.7</v>
      </c>
      <c r="P5677" s="131" t="n">
        <v>39482.8</v>
      </c>
      <c r="Q5677" s="131" t="n">
        <v>0</v>
      </c>
      <c r="R5677" t="n">
        <v>14939</v>
      </c>
      <c r="S5677" t="n">
        <v>3435.22</v>
      </c>
      <c r="T5677" t="n">
        <v>39318.9</v>
      </c>
      <c r="U5677" t="n">
        <v>0</v>
      </c>
      <c r="V5677" t="n">
        <v>5494.97</v>
      </c>
      <c r="W5677" t="n">
        <v>0</v>
      </c>
      <c r="X5677" t="n">
        <v>0</v>
      </c>
      <c r="Y5677" t="n">
        <v>35517.1</v>
      </c>
      <c r="Z5677" t="n">
        <v>39719.3</v>
      </c>
    </row>
    <row r="5678" ht="15.75" customHeight="1" s="165">
      <c r="A5678" s="131" t="n">
        <v>5665</v>
      </c>
      <c r="B5678" s="131" t="n">
        <v>0</v>
      </c>
      <c r="C5678" s="131" t="n">
        <v>10321.1</v>
      </c>
      <c r="D5678" s="131" t="n">
        <v>0</v>
      </c>
      <c r="E5678" s="131" t="n">
        <v>36569.6</v>
      </c>
      <c r="F5678" s="131" t="n">
        <v>0</v>
      </c>
      <c r="G5678" s="131" t="n">
        <v>18943.1</v>
      </c>
      <c r="H5678" s="131" t="n">
        <v>0</v>
      </c>
      <c r="I5678" s="131" t="n">
        <v>0</v>
      </c>
      <c r="J5678" s="131" t="n">
        <v>0</v>
      </c>
      <c r="K5678" s="131" t="n">
        <v>7993.9</v>
      </c>
      <c r="L5678" s="131" t="n">
        <v>0</v>
      </c>
      <c r="M5678" s="131" t="n">
        <v>0</v>
      </c>
      <c r="N5678" s="131" t="n">
        <v>0</v>
      </c>
      <c r="O5678" s="131" t="n">
        <v>5859.19</v>
      </c>
      <c r="P5678" s="131" t="n">
        <v>38349.5</v>
      </c>
      <c r="Q5678" s="131" t="n">
        <v>0</v>
      </c>
      <c r="R5678" t="n">
        <v>20906.4</v>
      </c>
      <c r="S5678" t="n">
        <v>7227.83</v>
      </c>
      <c r="T5678" t="n">
        <v>38439.6</v>
      </c>
      <c r="U5678" t="n">
        <v>0</v>
      </c>
      <c r="V5678" t="n">
        <v>4397.73</v>
      </c>
      <c r="W5678" t="n">
        <v>0</v>
      </c>
      <c r="X5678" t="n">
        <v>0</v>
      </c>
      <c r="Y5678" t="n">
        <v>34594.4</v>
      </c>
      <c r="Z5678" t="n">
        <v>40053.4</v>
      </c>
    </row>
    <row r="5679" ht="15.75" customHeight="1" s="165">
      <c r="A5679" s="131" t="n">
        <v>5666</v>
      </c>
      <c r="B5679" s="131" t="n">
        <v>0</v>
      </c>
      <c r="C5679" s="131" t="n">
        <v>23868</v>
      </c>
      <c r="D5679" s="131" t="n">
        <v>0</v>
      </c>
      <c r="E5679" s="131" t="n">
        <v>29928</v>
      </c>
      <c r="F5679" s="131" t="n">
        <v>0</v>
      </c>
      <c r="G5679" s="131" t="n">
        <v>18445</v>
      </c>
      <c r="H5679" s="131" t="n">
        <v>0</v>
      </c>
      <c r="I5679" s="131" t="n">
        <v>0</v>
      </c>
      <c r="J5679" s="131" t="n">
        <v>0</v>
      </c>
      <c r="K5679" s="131" t="n">
        <v>6017.76</v>
      </c>
      <c r="L5679" s="131" t="n">
        <v>0</v>
      </c>
      <c r="M5679" s="131" t="n">
        <v>0</v>
      </c>
      <c r="N5679" s="131" t="n">
        <v>0</v>
      </c>
      <c r="O5679" s="131" t="n">
        <v>2212.07</v>
      </c>
      <c r="P5679" s="131" t="n">
        <v>38434.9</v>
      </c>
      <c r="Q5679" s="131" t="n">
        <v>0</v>
      </c>
      <c r="R5679" t="n">
        <v>17244.1</v>
      </c>
      <c r="S5679" t="n">
        <v>17201.4</v>
      </c>
      <c r="T5679" t="n">
        <v>31954.7</v>
      </c>
      <c r="U5679" t="n">
        <v>0</v>
      </c>
      <c r="V5679" t="n">
        <v>4639.95</v>
      </c>
      <c r="W5679" t="n">
        <v>0</v>
      </c>
      <c r="X5679" t="n">
        <v>0</v>
      </c>
      <c r="Y5679" t="n">
        <v>34479.2</v>
      </c>
      <c r="Z5679" t="n">
        <v>40053.4</v>
      </c>
    </row>
    <row r="5680" ht="15.75" customHeight="1" s="165">
      <c r="A5680" s="131" t="n">
        <v>5667</v>
      </c>
      <c r="B5680" s="131" t="n">
        <v>0</v>
      </c>
      <c r="C5680" s="131" t="n">
        <v>24398</v>
      </c>
      <c r="D5680" s="131" t="n">
        <v>0</v>
      </c>
      <c r="E5680" s="131" t="n">
        <v>31888.4</v>
      </c>
      <c r="F5680" s="131" t="n">
        <v>0</v>
      </c>
      <c r="G5680" s="131" t="n">
        <v>16999.1</v>
      </c>
      <c r="H5680" s="131" t="n">
        <v>0</v>
      </c>
      <c r="I5680" s="131" t="n">
        <v>0</v>
      </c>
      <c r="J5680" s="131" t="n">
        <v>0</v>
      </c>
      <c r="K5680" s="131" t="n">
        <v>5775.9</v>
      </c>
      <c r="L5680" s="131" t="n">
        <v>0</v>
      </c>
      <c r="M5680" s="131" t="n">
        <v>0</v>
      </c>
      <c r="N5680" s="131" t="n">
        <v>0</v>
      </c>
      <c r="O5680" s="131" t="n">
        <v>903.7809999999999</v>
      </c>
      <c r="P5680" s="131" t="n">
        <v>38247.2</v>
      </c>
      <c r="Q5680" s="131" t="n">
        <v>0</v>
      </c>
      <c r="R5680" t="n">
        <v>20948.6</v>
      </c>
      <c r="S5680" t="n">
        <v>19074.4</v>
      </c>
      <c r="T5680" t="n">
        <v>35179.8</v>
      </c>
      <c r="U5680" t="n">
        <v>0</v>
      </c>
      <c r="V5680" t="n">
        <v>1478.5</v>
      </c>
      <c r="W5680" t="n">
        <v>0</v>
      </c>
      <c r="X5680" t="n">
        <v>0</v>
      </c>
      <c r="Y5680" t="n">
        <v>29089.2</v>
      </c>
      <c r="Z5680" t="n">
        <v>40053.4</v>
      </c>
    </row>
    <row r="5681" ht="15.75" customHeight="1" s="165">
      <c r="A5681" s="131" t="n">
        <v>5668</v>
      </c>
      <c r="B5681" s="131" t="n">
        <v>0</v>
      </c>
      <c r="C5681" s="131" t="n">
        <v>14873.1</v>
      </c>
      <c r="D5681" s="131" t="n">
        <v>0</v>
      </c>
      <c r="E5681" s="131" t="n">
        <v>27079.1</v>
      </c>
      <c r="F5681" s="131" t="n">
        <v>0</v>
      </c>
      <c r="G5681" s="131" t="n">
        <v>15692.8</v>
      </c>
      <c r="H5681" s="131" t="n">
        <v>0</v>
      </c>
      <c r="I5681" s="131" t="n">
        <v>0</v>
      </c>
      <c r="J5681" s="131" t="n">
        <v>0</v>
      </c>
      <c r="K5681" s="131" t="n">
        <v>4388.56</v>
      </c>
      <c r="L5681" s="131" t="n">
        <v>0</v>
      </c>
      <c r="M5681" s="131" t="n">
        <v>0</v>
      </c>
      <c r="N5681" s="131" t="n">
        <v>0</v>
      </c>
      <c r="O5681" s="131" t="n">
        <v>0</v>
      </c>
      <c r="P5681" s="131" t="n">
        <v>36347.4</v>
      </c>
      <c r="Q5681" s="131" t="n">
        <v>0</v>
      </c>
      <c r="R5681" t="n">
        <v>21220.9</v>
      </c>
      <c r="S5681" t="n">
        <v>17822.2</v>
      </c>
      <c r="T5681" t="n">
        <v>24206.9</v>
      </c>
      <c r="U5681" t="n">
        <v>0</v>
      </c>
      <c r="V5681" t="n">
        <v>778.792</v>
      </c>
      <c r="W5681" t="n">
        <v>0</v>
      </c>
      <c r="X5681" t="n">
        <v>0</v>
      </c>
      <c r="Y5681" t="n">
        <v>33456.8</v>
      </c>
      <c r="Z5681" t="n">
        <v>40053.4</v>
      </c>
    </row>
    <row r="5682" ht="15.75" customHeight="1" s="165">
      <c r="A5682" s="131" t="n">
        <v>5669</v>
      </c>
      <c r="B5682" s="131" t="n">
        <v>0</v>
      </c>
      <c r="C5682" s="131" t="n">
        <v>5610.72</v>
      </c>
      <c r="D5682" s="131" t="n">
        <v>0</v>
      </c>
      <c r="E5682" s="131" t="n">
        <v>27678.7</v>
      </c>
      <c r="F5682" s="131" t="n">
        <v>0</v>
      </c>
      <c r="G5682" s="131" t="n">
        <v>10311.5</v>
      </c>
      <c r="H5682" s="131" t="n">
        <v>0</v>
      </c>
      <c r="I5682" s="131" t="n">
        <v>0</v>
      </c>
      <c r="J5682" s="131" t="n">
        <v>0</v>
      </c>
      <c r="K5682" s="131" t="n">
        <v>1688.28</v>
      </c>
      <c r="L5682" s="131" t="n">
        <v>0</v>
      </c>
      <c r="M5682" s="131" t="n">
        <v>0</v>
      </c>
      <c r="N5682" s="131" t="n">
        <v>0</v>
      </c>
      <c r="O5682" s="131" t="n">
        <v>1455.82</v>
      </c>
      <c r="P5682" s="131" t="n">
        <v>35553.8</v>
      </c>
      <c r="Q5682" s="131" t="n">
        <v>0</v>
      </c>
      <c r="R5682" t="n">
        <v>14400.6</v>
      </c>
      <c r="S5682" t="n">
        <v>16324.7</v>
      </c>
      <c r="T5682" t="n">
        <v>19180</v>
      </c>
      <c r="U5682" t="n">
        <v>0</v>
      </c>
      <c r="V5682" t="n">
        <v>1636.09</v>
      </c>
      <c r="W5682" t="n">
        <v>0</v>
      </c>
      <c r="X5682" t="n">
        <v>0</v>
      </c>
      <c r="Y5682" t="n">
        <v>36043.4</v>
      </c>
      <c r="Z5682" t="n">
        <v>40053.4</v>
      </c>
    </row>
    <row r="5683" ht="15.75" customHeight="1" s="165">
      <c r="A5683" s="131" t="n">
        <v>5670</v>
      </c>
      <c r="B5683" s="131" t="n">
        <v>0</v>
      </c>
      <c r="C5683" s="131" t="n">
        <v>3596.95</v>
      </c>
      <c r="D5683" s="131" t="n">
        <v>0</v>
      </c>
      <c r="E5683" s="131" t="n">
        <v>13974.3</v>
      </c>
      <c r="F5683" s="131" t="n">
        <v>0.0781406</v>
      </c>
      <c r="G5683" s="131" t="n">
        <v>10686.9</v>
      </c>
      <c r="H5683" s="131" t="n">
        <v>0</v>
      </c>
      <c r="I5683" s="131" t="n">
        <v>0</v>
      </c>
      <c r="J5683" s="131" t="n">
        <v>0</v>
      </c>
      <c r="K5683" s="131" t="n">
        <v>1309.42</v>
      </c>
      <c r="L5683" s="131" t="n">
        <v>0</v>
      </c>
      <c r="M5683" s="131" t="n">
        <v>0</v>
      </c>
      <c r="N5683" s="131" t="n">
        <v>0</v>
      </c>
      <c r="O5683" s="131" t="n">
        <v>0</v>
      </c>
      <c r="P5683" s="131" t="n">
        <v>33670.4</v>
      </c>
      <c r="Q5683" s="131" t="n">
        <v>0</v>
      </c>
      <c r="R5683" t="n">
        <v>9394.74</v>
      </c>
      <c r="S5683" t="n">
        <v>14732.9</v>
      </c>
      <c r="T5683" t="n">
        <v>13890.2</v>
      </c>
      <c r="U5683" t="n">
        <v>0.0329895</v>
      </c>
      <c r="V5683" t="n">
        <v>2783.05</v>
      </c>
      <c r="W5683" t="n">
        <v>0</v>
      </c>
      <c r="X5683" t="n">
        <v>0.00458582</v>
      </c>
      <c r="Y5683" t="n">
        <v>33169.5</v>
      </c>
      <c r="Z5683" t="n">
        <v>40053.4</v>
      </c>
    </row>
    <row r="5684" ht="15.75" customHeight="1" s="165">
      <c r="A5684" s="131" t="n">
        <v>5671</v>
      </c>
      <c r="B5684" s="131" t="n">
        <v>0.454648</v>
      </c>
      <c r="C5684" s="131" t="n">
        <v>1947.55</v>
      </c>
      <c r="D5684" s="131" t="n">
        <v>0.35974</v>
      </c>
      <c r="E5684" s="131" t="n">
        <v>5451.54</v>
      </c>
      <c r="F5684" s="131" t="n">
        <v>0.714256</v>
      </c>
      <c r="G5684" s="131" t="n">
        <v>8975.5</v>
      </c>
      <c r="H5684" s="131" t="n">
        <v>0.332849</v>
      </c>
      <c r="I5684" s="131" t="n">
        <v>0</v>
      </c>
      <c r="J5684" s="131" t="n">
        <v>0.201131</v>
      </c>
      <c r="K5684" s="131" t="n">
        <v>3930.5</v>
      </c>
      <c r="L5684" s="131" t="n">
        <v>0</v>
      </c>
      <c r="M5684" s="131" t="n">
        <v>0</v>
      </c>
      <c r="N5684" s="131" t="n">
        <v>0.261841</v>
      </c>
      <c r="O5684" s="131" t="n">
        <v>0</v>
      </c>
      <c r="P5684" s="131" t="n">
        <v>35150.9</v>
      </c>
      <c r="Q5684" s="131" t="n">
        <v>0.29333</v>
      </c>
      <c r="R5684" t="n">
        <v>10249</v>
      </c>
      <c r="S5684" t="n">
        <v>9506.389999999999</v>
      </c>
      <c r="T5684" t="n">
        <v>9589.34</v>
      </c>
      <c r="U5684" t="n">
        <v>0.451979</v>
      </c>
      <c r="V5684" t="n">
        <v>9985.26</v>
      </c>
      <c r="W5684" t="n">
        <v>0</v>
      </c>
      <c r="X5684" t="n">
        <v>0.0419141</v>
      </c>
      <c r="Y5684" t="n">
        <v>31244.2</v>
      </c>
      <c r="Z5684" t="n">
        <v>40053.4</v>
      </c>
    </row>
    <row r="5685" ht="15.75" customHeight="1" s="165">
      <c r="A5685" s="131" t="n">
        <v>5672</v>
      </c>
      <c r="B5685" s="131" t="n">
        <v>1.52276</v>
      </c>
      <c r="C5685" s="131" t="n">
        <v>4786.51</v>
      </c>
      <c r="D5685" s="131" t="n">
        <v>1.35115</v>
      </c>
      <c r="E5685" s="131" t="n">
        <v>9826.93</v>
      </c>
      <c r="F5685" s="131" t="n">
        <v>1.87165</v>
      </c>
      <c r="G5685" s="131" t="n">
        <v>235.684</v>
      </c>
      <c r="H5685" s="131" t="n">
        <v>1.23459</v>
      </c>
      <c r="I5685" s="131" t="n">
        <v>0</v>
      </c>
      <c r="J5685" s="131" t="n">
        <v>1.03275</v>
      </c>
      <c r="K5685" s="131" t="n">
        <v>1931.79</v>
      </c>
      <c r="L5685" s="131" t="n">
        <v>0</v>
      </c>
      <c r="M5685" s="131" t="n">
        <v>0</v>
      </c>
      <c r="N5685" s="131" t="n">
        <v>1.12569</v>
      </c>
      <c r="O5685" s="131" t="n">
        <v>859.362</v>
      </c>
      <c r="P5685" s="131" t="n">
        <v>28905.9</v>
      </c>
      <c r="Q5685" s="131" t="n">
        <v>1.18481</v>
      </c>
      <c r="R5685" t="n">
        <v>6552.59</v>
      </c>
      <c r="S5685" t="n">
        <v>4961.55</v>
      </c>
      <c r="T5685" t="n">
        <v>225.412</v>
      </c>
      <c r="U5685" t="n">
        <v>1.39484</v>
      </c>
      <c r="V5685" t="n">
        <v>6801.57</v>
      </c>
      <c r="W5685" t="n">
        <v>0</v>
      </c>
      <c r="X5685" t="n">
        <v>0.404371</v>
      </c>
      <c r="Y5685" t="n">
        <v>22744.9</v>
      </c>
      <c r="Z5685" t="n">
        <v>40053.4</v>
      </c>
    </row>
    <row r="5686" ht="15.75" customHeight="1" s="165">
      <c r="A5686" s="131" t="n">
        <v>5673</v>
      </c>
      <c r="B5686" s="131" t="n">
        <v>2.53943</v>
      </c>
      <c r="C5686" s="131" t="n">
        <v>4258.8</v>
      </c>
      <c r="D5686" s="131" t="n">
        <v>2.37377</v>
      </c>
      <c r="E5686" s="131" t="n">
        <v>13152.9</v>
      </c>
      <c r="F5686" s="131" t="n">
        <v>2.40014</v>
      </c>
      <c r="G5686" s="131" t="n">
        <v>0</v>
      </c>
      <c r="H5686" s="131" t="n">
        <v>2.18107</v>
      </c>
      <c r="I5686" s="131" t="n">
        <v>0</v>
      </c>
      <c r="J5686" s="131" t="n">
        <v>1.96057</v>
      </c>
      <c r="K5686" s="131" t="n">
        <v>0</v>
      </c>
      <c r="L5686" s="131" t="n">
        <v>0</v>
      </c>
      <c r="M5686" s="131" t="n">
        <v>0</v>
      </c>
      <c r="N5686" s="131" t="n">
        <v>2.06592</v>
      </c>
      <c r="O5686" s="131" t="n">
        <v>1713.18</v>
      </c>
      <c r="P5686" s="131" t="n">
        <v>15303.3</v>
      </c>
      <c r="Q5686" s="131" t="n">
        <v>2.14292</v>
      </c>
      <c r="R5686" t="n">
        <v>6020.22</v>
      </c>
      <c r="S5686" t="n">
        <v>2880.34</v>
      </c>
      <c r="T5686" t="n">
        <v>0</v>
      </c>
      <c r="U5686" t="n">
        <v>1.07233</v>
      </c>
      <c r="V5686" t="n">
        <v>4125.6</v>
      </c>
      <c r="W5686" t="n">
        <v>0</v>
      </c>
      <c r="X5686" t="n">
        <v>0.417639</v>
      </c>
      <c r="Y5686" t="n">
        <v>16868.3</v>
      </c>
      <c r="Z5686" t="n">
        <v>40053.4</v>
      </c>
    </row>
    <row r="5687" ht="15.75" customHeight="1" s="165">
      <c r="A5687" s="131" t="n">
        <v>5674</v>
      </c>
      <c r="B5687" s="131" t="n">
        <v>3.31769</v>
      </c>
      <c r="C5687" s="131" t="n">
        <v>2010.36</v>
      </c>
      <c r="D5687" s="131" t="n">
        <v>3.16719</v>
      </c>
      <c r="E5687" s="131" t="n">
        <v>7965.15</v>
      </c>
      <c r="F5687" s="131" t="n">
        <v>3.4988</v>
      </c>
      <c r="G5687" s="131" t="n">
        <v>19031.2</v>
      </c>
      <c r="H5687" s="131" t="n">
        <v>2.91492</v>
      </c>
      <c r="I5687" s="131" t="n">
        <v>0</v>
      </c>
      <c r="J5687" s="131" t="n">
        <v>2.70949</v>
      </c>
      <c r="K5687" s="131" t="n">
        <v>1932.02</v>
      </c>
      <c r="L5687" s="131" t="n">
        <v>0</v>
      </c>
      <c r="M5687" s="131" t="n">
        <v>0</v>
      </c>
      <c r="N5687" s="131" t="n">
        <v>2.81366</v>
      </c>
      <c r="O5687" s="131" t="n">
        <v>3611.68</v>
      </c>
      <c r="P5687" s="131" t="n">
        <v>11319.5</v>
      </c>
      <c r="Q5687" s="131" t="n">
        <v>2.9316</v>
      </c>
      <c r="R5687" t="n">
        <v>4722.29</v>
      </c>
      <c r="S5687" t="n">
        <v>909.284</v>
      </c>
      <c r="T5687" t="n">
        <v>0</v>
      </c>
      <c r="U5687" t="n">
        <v>1.22829</v>
      </c>
      <c r="V5687" t="n">
        <v>5855.38</v>
      </c>
      <c r="W5687" t="n">
        <v>0</v>
      </c>
      <c r="X5687" t="n">
        <v>0.112907</v>
      </c>
      <c r="Y5687" t="n">
        <v>21509.9</v>
      </c>
      <c r="Z5687" t="n">
        <v>40053.4</v>
      </c>
    </row>
    <row r="5688" ht="15.75" customHeight="1" s="165">
      <c r="A5688" s="131" t="n">
        <v>5675</v>
      </c>
      <c r="B5688" s="131" t="n">
        <v>3.82787</v>
      </c>
      <c r="C5688" s="131" t="n">
        <v>1039.75</v>
      </c>
      <c r="D5688" s="131" t="n">
        <v>2.84345</v>
      </c>
      <c r="E5688" s="131" t="n">
        <v>7197.23</v>
      </c>
      <c r="F5688" s="131" t="n">
        <v>3.95321</v>
      </c>
      <c r="G5688" s="131" t="n">
        <v>20193.7</v>
      </c>
      <c r="H5688" s="131" t="n">
        <v>3.39032</v>
      </c>
      <c r="I5688" s="131" t="n">
        <v>930.886</v>
      </c>
      <c r="J5688" s="131" t="n">
        <v>2.54578</v>
      </c>
      <c r="K5688" s="131" t="n">
        <v>2676.51</v>
      </c>
      <c r="L5688" s="131" t="n">
        <v>930.886</v>
      </c>
      <c r="M5688" s="131" t="n">
        <v>0</v>
      </c>
      <c r="N5688" s="131" t="n">
        <v>3.3159</v>
      </c>
      <c r="O5688" s="131" t="n">
        <v>5796</v>
      </c>
      <c r="P5688" s="131" t="n">
        <v>11035.4</v>
      </c>
      <c r="Q5688" s="131" t="n">
        <v>3.49841</v>
      </c>
      <c r="R5688" t="n">
        <v>7608.42</v>
      </c>
      <c r="S5688" t="n">
        <v>2328.5</v>
      </c>
      <c r="T5688" t="n">
        <v>0</v>
      </c>
      <c r="U5688" t="n">
        <v>0.379502</v>
      </c>
      <c r="V5688" t="n">
        <v>5451.41</v>
      </c>
      <c r="W5688" t="n">
        <v>0</v>
      </c>
      <c r="X5688" t="n">
        <v>0.894359</v>
      </c>
      <c r="Y5688" t="n">
        <v>26081.6</v>
      </c>
      <c r="Z5688" t="n">
        <v>40053.4</v>
      </c>
    </row>
    <row r="5689" ht="15.75" customHeight="1" s="165">
      <c r="A5689" s="131" t="n">
        <v>5676</v>
      </c>
      <c r="B5689" s="131" t="n">
        <v>4.0644</v>
      </c>
      <c r="C5689" s="131" t="n">
        <v>0</v>
      </c>
      <c r="D5689" s="131" t="n">
        <v>2.79732</v>
      </c>
      <c r="E5689" s="131" t="n">
        <v>5452.19</v>
      </c>
      <c r="F5689" s="131" t="n">
        <v>4.07248</v>
      </c>
      <c r="G5689" s="131" t="n">
        <v>23342.6</v>
      </c>
      <c r="H5689" s="131" t="n">
        <v>3.65515</v>
      </c>
      <c r="I5689" s="131" t="n">
        <v>1018.33</v>
      </c>
      <c r="J5689" s="131" t="n">
        <v>3.50431</v>
      </c>
      <c r="K5689" s="131" t="n">
        <v>3505.23</v>
      </c>
      <c r="L5689" s="131" t="n">
        <v>1018.33</v>
      </c>
      <c r="M5689" s="131" t="n">
        <v>0</v>
      </c>
      <c r="N5689" s="131" t="n">
        <v>3.59485</v>
      </c>
      <c r="O5689" s="131" t="n">
        <v>4087.85</v>
      </c>
      <c r="P5689" s="131" t="n">
        <v>9813.639999999999</v>
      </c>
      <c r="Q5689" s="131" t="n">
        <v>3.81676</v>
      </c>
      <c r="R5689" t="n">
        <v>9827.790000000001</v>
      </c>
      <c r="S5689" t="n">
        <v>2115.68</v>
      </c>
      <c r="T5689" t="n">
        <v>0</v>
      </c>
      <c r="U5689" t="n">
        <v>2.01373</v>
      </c>
      <c r="V5689" t="n">
        <v>3768.82</v>
      </c>
      <c r="W5689" t="n">
        <v>0</v>
      </c>
      <c r="X5689" t="n">
        <v>1.03503</v>
      </c>
      <c r="Y5689" t="n">
        <v>25299.4</v>
      </c>
      <c r="Z5689" t="n">
        <v>4755.12</v>
      </c>
    </row>
    <row r="5690" ht="15.75" customHeight="1" s="165">
      <c r="A5690" s="131" t="n">
        <v>5677</v>
      </c>
      <c r="B5690" s="131" t="n">
        <v>2.58115</v>
      </c>
      <c r="C5690" s="131" t="n">
        <v>0</v>
      </c>
      <c r="D5690" s="131" t="n">
        <v>3.97294</v>
      </c>
      <c r="E5690" s="131" t="n">
        <v>4743.6</v>
      </c>
      <c r="F5690" s="131" t="n">
        <v>0.738851</v>
      </c>
      <c r="G5690" s="131" t="n">
        <v>24378.9</v>
      </c>
      <c r="H5690" s="131" t="n">
        <v>3.69897</v>
      </c>
      <c r="I5690" s="131" t="n">
        <v>1555.94</v>
      </c>
      <c r="J5690" s="131" t="n">
        <v>3.55967</v>
      </c>
      <c r="K5690" s="131" t="n">
        <v>3172.19</v>
      </c>
      <c r="L5690" s="131" t="n">
        <v>1555.94</v>
      </c>
      <c r="M5690" s="131" t="n">
        <v>0</v>
      </c>
      <c r="N5690" s="131" t="n">
        <v>3.64142</v>
      </c>
      <c r="O5690" s="131" t="n">
        <v>2600.84</v>
      </c>
      <c r="P5690" s="131" t="n">
        <v>9992.5</v>
      </c>
      <c r="Q5690" s="131" t="n">
        <v>3.8748</v>
      </c>
      <c r="R5690" t="n">
        <v>13266.5</v>
      </c>
      <c r="S5690" t="n">
        <v>1696.97</v>
      </c>
      <c r="T5690" t="n">
        <v>0</v>
      </c>
      <c r="U5690" t="n">
        <v>2.92114</v>
      </c>
      <c r="V5690" t="n">
        <v>7163.31</v>
      </c>
      <c r="W5690" t="n">
        <v>0</v>
      </c>
      <c r="X5690" t="n">
        <v>1.23918</v>
      </c>
      <c r="Y5690" t="n">
        <v>23154.5</v>
      </c>
      <c r="Z5690" t="n">
        <v>14147.4</v>
      </c>
    </row>
    <row r="5691" ht="15.75" customHeight="1" s="165">
      <c r="A5691" s="131" t="n">
        <v>5678</v>
      </c>
      <c r="B5691" s="131" t="n">
        <v>3.14786</v>
      </c>
      <c r="C5691" s="131" t="n">
        <v>0</v>
      </c>
      <c r="D5691" s="131" t="n">
        <v>2.05945</v>
      </c>
      <c r="E5691" s="131" t="n">
        <v>4907.89</v>
      </c>
      <c r="F5691" s="131" t="n">
        <v>1.10823</v>
      </c>
      <c r="G5691" s="131" t="n">
        <v>35938</v>
      </c>
      <c r="H5691" s="131" t="n">
        <v>3.52092</v>
      </c>
      <c r="I5691" s="131" t="n">
        <v>398.554</v>
      </c>
      <c r="J5691" s="131" t="n">
        <v>3.37225</v>
      </c>
      <c r="K5691" s="131" t="n">
        <v>4142.57</v>
      </c>
      <c r="L5691" s="131" t="n">
        <v>398.554</v>
      </c>
      <c r="M5691" s="131" t="n">
        <v>0</v>
      </c>
      <c r="N5691" s="131" t="n">
        <v>2.10247</v>
      </c>
      <c r="O5691" s="131" t="n">
        <v>1783.33</v>
      </c>
      <c r="P5691" s="131" t="n">
        <v>5996.49</v>
      </c>
      <c r="Q5691" s="131" t="n">
        <v>3.71097</v>
      </c>
      <c r="R5691" t="n">
        <v>12471.3</v>
      </c>
      <c r="S5691" t="n">
        <v>1020.17</v>
      </c>
      <c r="T5691" t="n">
        <v>0</v>
      </c>
      <c r="U5691" t="n">
        <v>0.564755</v>
      </c>
      <c r="V5691" t="n">
        <v>14605</v>
      </c>
      <c r="W5691" t="n">
        <v>761.412</v>
      </c>
      <c r="X5691" t="n">
        <v>0.433387</v>
      </c>
      <c r="Y5691" t="n">
        <v>27440.3</v>
      </c>
      <c r="Z5691" t="n">
        <v>26030.8</v>
      </c>
    </row>
    <row r="5692" ht="15.75" customHeight="1" s="165">
      <c r="A5692" s="131" t="n">
        <v>5679</v>
      </c>
      <c r="B5692" s="131" t="n">
        <v>2.05001</v>
      </c>
      <c r="C5692" s="131" t="n">
        <v>0</v>
      </c>
      <c r="D5692" s="131" t="n">
        <v>1.45368</v>
      </c>
      <c r="E5692" s="131" t="n">
        <v>3261.55</v>
      </c>
      <c r="F5692" s="131" t="n">
        <v>0.0568172</v>
      </c>
      <c r="G5692" s="131" t="n">
        <v>26102.9</v>
      </c>
      <c r="H5692" s="131" t="n">
        <v>3.12466</v>
      </c>
      <c r="I5692" s="131" t="n">
        <v>1922.54</v>
      </c>
      <c r="J5692" s="131" t="n">
        <v>3.01393</v>
      </c>
      <c r="K5692" s="131" t="n">
        <v>5386.57</v>
      </c>
      <c r="L5692" s="131" t="n">
        <v>1922.54</v>
      </c>
      <c r="M5692" s="131" t="n">
        <v>0</v>
      </c>
      <c r="N5692" s="131" t="n">
        <v>1.92913</v>
      </c>
      <c r="O5692" s="131" t="n">
        <v>2129.49</v>
      </c>
      <c r="P5692" s="131" t="n">
        <v>4990.85</v>
      </c>
      <c r="Q5692" s="131" t="n">
        <v>3.29248</v>
      </c>
      <c r="R5692" t="n">
        <v>10039</v>
      </c>
      <c r="S5692" t="n">
        <v>0</v>
      </c>
      <c r="T5692" t="n">
        <v>0</v>
      </c>
      <c r="U5692" t="n">
        <v>3.3459</v>
      </c>
      <c r="V5692" t="n">
        <v>23301.3</v>
      </c>
      <c r="W5692" t="n">
        <v>4002.34</v>
      </c>
      <c r="X5692" t="n">
        <v>0.534714</v>
      </c>
      <c r="Y5692" t="n">
        <v>25262.5</v>
      </c>
      <c r="Z5692" t="n">
        <v>38103.2</v>
      </c>
    </row>
    <row r="5693" ht="15.75" customHeight="1" s="165">
      <c r="A5693" s="131" t="n">
        <v>5680</v>
      </c>
      <c r="B5693" s="131" t="n">
        <v>1.10095</v>
      </c>
      <c r="C5693" s="131" t="n">
        <v>0</v>
      </c>
      <c r="D5693" s="131" t="n">
        <v>0.271918</v>
      </c>
      <c r="E5693" s="131" t="n">
        <v>1681.28</v>
      </c>
      <c r="F5693" s="131" t="n">
        <v>0.403574</v>
      </c>
      <c r="G5693" s="131" t="n">
        <v>14538.5</v>
      </c>
      <c r="H5693" s="131" t="n">
        <v>2.51216</v>
      </c>
      <c r="I5693" s="131" t="n">
        <v>956.148</v>
      </c>
      <c r="J5693" s="131" t="n">
        <v>2.41016</v>
      </c>
      <c r="K5693" s="131" t="n">
        <v>3511.06</v>
      </c>
      <c r="L5693" s="131" t="n">
        <v>956.148</v>
      </c>
      <c r="M5693" s="131" t="n">
        <v>0</v>
      </c>
      <c r="N5693" s="131" t="n">
        <v>1.98485</v>
      </c>
      <c r="O5693" s="131" t="n">
        <v>1673.08</v>
      </c>
      <c r="P5693" s="131" t="n">
        <v>11201.3</v>
      </c>
      <c r="Q5693" s="131" t="n">
        <v>2.63801</v>
      </c>
      <c r="R5693" t="n">
        <v>9733.99</v>
      </c>
      <c r="S5693" t="n">
        <v>22731.2</v>
      </c>
      <c r="T5693" t="n">
        <v>0</v>
      </c>
      <c r="U5693" t="n">
        <v>2.63101</v>
      </c>
      <c r="V5693" t="n">
        <v>32449.3</v>
      </c>
      <c r="W5693" t="n">
        <v>4092.96</v>
      </c>
      <c r="X5693" t="n">
        <v>0.486089</v>
      </c>
      <c r="Y5693" t="n">
        <v>21351.9</v>
      </c>
      <c r="Z5693" t="n">
        <v>39654.6</v>
      </c>
    </row>
    <row r="5694" ht="15.75" customHeight="1" s="165">
      <c r="A5694" s="131" t="n">
        <v>5681</v>
      </c>
      <c r="B5694" s="131" t="n">
        <v>1.42742</v>
      </c>
      <c r="C5694" s="131" t="n">
        <v>1550.47</v>
      </c>
      <c r="D5694" s="131" t="n">
        <v>0.721025</v>
      </c>
      <c r="E5694" s="131" t="n">
        <v>1372.79</v>
      </c>
      <c r="F5694" s="131" t="n">
        <v>1.06797</v>
      </c>
      <c r="G5694" s="131" t="n">
        <v>23554</v>
      </c>
      <c r="H5694" s="131" t="n">
        <v>1.63574</v>
      </c>
      <c r="I5694" s="131" t="n">
        <v>3842.52</v>
      </c>
      <c r="J5694" s="131" t="n">
        <v>1.57956</v>
      </c>
      <c r="K5694" s="131" t="n">
        <v>3417.55</v>
      </c>
      <c r="L5694" s="131" t="n">
        <v>3842.52</v>
      </c>
      <c r="M5694" s="131" t="n">
        <v>0</v>
      </c>
      <c r="N5694" s="131" t="n">
        <v>1.29227</v>
      </c>
      <c r="O5694" s="131" t="n">
        <v>2468.53</v>
      </c>
      <c r="P5694" s="131" t="n">
        <v>12438.1</v>
      </c>
      <c r="Q5694" s="131" t="n">
        <v>1.77492</v>
      </c>
      <c r="R5694" t="n">
        <v>12578.6</v>
      </c>
      <c r="S5694" t="n">
        <v>38465.6</v>
      </c>
      <c r="T5694" t="n">
        <v>2514.14</v>
      </c>
      <c r="U5694" t="n">
        <v>1.65492</v>
      </c>
      <c r="V5694" t="n">
        <v>36389.4</v>
      </c>
      <c r="W5694" t="n">
        <v>3716.52</v>
      </c>
      <c r="X5694" t="n">
        <v>0.315145</v>
      </c>
      <c r="Y5694" t="n">
        <v>22801.8</v>
      </c>
      <c r="Z5694" t="n">
        <v>40053.4</v>
      </c>
    </row>
    <row r="5695" ht="15.75" customHeight="1" s="165">
      <c r="A5695" s="131" t="n">
        <v>5682</v>
      </c>
      <c r="B5695" s="131" t="n">
        <v>0.38644</v>
      </c>
      <c r="C5695" s="131" t="n">
        <v>6050.81</v>
      </c>
      <c r="D5695" s="131" t="n">
        <v>0.338074</v>
      </c>
      <c r="E5695" s="131" t="n">
        <v>4368.51</v>
      </c>
      <c r="F5695" s="131" t="n">
        <v>0.262247</v>
      </c>
      <c r="G5695" s="131" t="n">
        <v>7613.84</v>
      </c>
      <c r="H5695" s="131" t="n">
        <v>0.668245</v>
      </c>
      <c r="I5695" s="131" t="n">
        <v>5239.65</v>
      </c>
      <c r="J5695" s="131" t="n">
        <v>0.660994</v>
      </c>
      <c r="K5695" s="131" t="n">
        <v>2843.42</v>
      </c>
      <c r="L5695" s="131" t="n">
        <v>5239.65</v>
      </c>
      <c r="M5695" s="131" t="n">
        <v>0</v>
      </c>
      <c r="N5695" s="131" t="n">
        <v>0.574051</v>
      </c>
      <c r="O5695" s="131" t="n">
        <v>2451.22</v>
      </c>
      <c r="P5695" s="131" t="n">
        <v>9607.139999999999</v>
      </c>
      <c r="Q5695" s="131" t="n">
        <v>0.789528</v>
      </c>
      <c r="R5695" t="n">
        <v>16119.3</v>
      </c>
      <c r="S5695" t="n">
        <v>40053.4</v>
      </c>
      <c r="T5695" t="n">
        <v>16157</v>
      </c>
      <c r="U5695" t="n">
        <v>0.60385</v>
      </c>
      <c r="V5695" t="n">
        <v>38255.7</v>
      </c>
      <c r="W5695" t="n">
        <v>3218.37</v>
      </c>
      <c r="X5695" t="n">
        <v>0.504614</v>
      </c>
      <c r="Y5695" t="n">
        <v>15382.7</v>
      </c>
      <c r="Z5695" t="n">
        <v>40053.4</v>
      </c>
    </row>
    <row r="5696" ht="15.75" customHeight="1" s="165">
      <c r="A5696" s="131" t="n">
        <v>5683</v>
      </c>
      <c r="B5696" s="131" t="n">
        <v>0.0474738</v>
      </c>
      <c r="C5696" s="131" t="n">
        <v>14249.8</v>
      </c>
      <c r="D5696" s="131" t="n">
        <v>0.0182132</v>
      </c>
      <c r="E5696" s="131" t="n">
        <v>8607.01</v>
      </c>
      <c r="F5696" s="131" t="n">
        <v>0</v>
      </c>
      <c r="G5696" s="131" t="n">
        <v>18961.1</v>
      </c>
      <c r="H5696" s="131" t="n">
        <v>0.04603</v>
      </c>
      <c r="I5696" s="131" t="n">
        <v>989.905</v>
      </c>
      <c r="J5696" s="131" t="n">
        <v>0.0481436</v>
      </c>
      <c r="K5696" s="131" t="n">
        <v>2796.51</v>
      </c>
      <c r="L5696" s="131" t="n">
        <v>989.905</v>
      </c>
      <c r="M5696" s="131" t="n">
        <v>0</v>
      </c>
      <c r="N5696" s="131" t="n">
        <v>0.0492633</v>
      </c>
      <c r="O5696" s="131" t="n">
        <v>2961.25</v>
      </c>
      <c r="P5696" s="131" t="n">
        <v>13694.6</v>
      </c>
      <c r="Q5696" s="131" t="n">
        <v>0.107609</v>
      </c>
      <c r="R5696" t="n">
        <v>26708</v>
      </c>
      <c r="S5696" t="n">
        <v>36516.1</v>
      </c>
      <c r="T5696" t="n">
        <v>32555.3</v>
      </c>
      <c r="U5696" t="n">
        <v>0.0457416</v>
      </c>
      <c r="V5696" t="n">
        <v>37726.4</v>
      </c>
      <c r="W5696" t="n">
        <v>4105.44</v>
      </c>
      <c r="X5696" t="n">
        <v>0.0375922</v>
      </c>
      <c r="Y5696" t="n">
        <v>20256</v>
      </c>
      <c r="Z5696" t="n">
        <v>39904.9</v>
      </c>
    </row>
    <row r="5697" ht="15.75" customHeight="1" s="165">
      <c r="A5697" s="131" t="n">
        <v>5684</v>
      </c>
      <c r="B5697" s="131" t="n">
        <v>0</v>
      </c>
      <c r="C5697" s="131" t="n">
        <v>17333.2</v>
      </c>
      <c r="D5697" s="131" t="n">
        <v>0</v>
      </c>
      <c r="E5697" s="131" t="n">
        <v>27101.7</v>
      </c>
      <c r="F5697" s="131" t="n">
        <v>0</v>
      </c>
      <c r="G5697" s="131" t="n">
        <v>22151.8</v>
      </c>
      <c r="H5697" s="131" t="n">
        <v>0</v>
      </c>
      <c r="I5697" s="131" t="n">
        <v>4779.48</v>
      </c>
      <c r="J5697" s="131" t="n">
        <v>0</v>
      </c>
      <c r="K5697" s="131" t="n">
        <v>3133.44</v>
      </c>
      <c r="L5697" s="131" t="n">
        <v>4779.48</v>
      </c>
      <c r="M5697" s="131" t="n">
        <v>63.9705</v>
      </c>
      <c r="N5697" s="131" t="n">
        <v>0</v>
      </c>
      <c r="O5697" s="131" t="n">
        <v>1683.76</v>
      </c>
      <c r="P5697" s="131" t="n">
        <v>26237.9</v>
      </c>
      <c r="Q5697" s="131" t="n">
        <v>0</v>
      </c>
      <c r="R5697" t="n">
        <v>25412.5</v>
      </c>
      <c r="S5697" t="n">
        <v>12141.6</v>
      </c>
      <c r="T5697" t="n">
        <v>28584.6</v>
      </c>
      <c r="U5697" t="n">
        <v>0</v>
      </c>
      <c r="V5697" t="n">
        <v>37977</v>
      </c>
      <c r="W5697" t="n">
        <v>3878.01</v>
      </c>
      <c r="X5697" t="n">
        <v>0</v>
      </c>
      <c r="Y5697" t="n">
        <v>28410.5</v>
      </c>
      <c r="Z5697" t="n">
        <v>39777</v>
      </c>
    </row>
    <row r="5698" ht="15.75" customHeight="1" s="165">
      <c r="A5698" s="131" t="n">
        <v>5685</v>
      </c>
      <c r="B5698" s="131" t="n">
        <v>0</v>
      </c>
      <c r="C5698" s="131" t="n">
        <v>9895.59</v>
      </c>
      <c r="D5698" s="131" t="n">
        <v>0</v>
      </c>
      <c r="E5698" s="131" t="n">
        <v>25198.2</v>
      </c>
      <c r="F5698" s="131" t="n">
        <v>0</v>
      </c>
      <c r="G5698" s="131" t="n">
        <v>39723.4</v>
      </c>
      <c r="H5698" s="131" t="n">
        <v>0</v>
      </c>
      <c r="I5698" s="131" t="n">
        <v>2984.34</v>
      </c>
      <c r="J5698" s="131" t="n">
        <v>0</v>
      </c>
      <c r="K5698" s="131" t="n">
        <v>3141.5</v>
      </c>
      <c r="L5698" s="131" t="n">
        <v>2984.34</v>
      </c>
      <c r="M5698" s="131" t="n">
        <v>2687.83</v>
      </c>
      <c r="N5698" s="131" t="n">
        <v>0</v>
      </c>
      <c r="O5698" s="131" t="n">
        <v>734.3</v>
      </c>
      <c r="P5698" s="131" t="n">
        <v>4483.36</v>
      </c>
      <c r="Q5698" s="131" t="n">
        <v>0</v>
      </c>
      <c r="R5698" t="n">
        <v>17932.9</v>
      </c>
      <c r="S5698" t="n">
        <v>9274.49</v>
      </c>
      <c r="T5698" t="n">
        <v>32029</v>
      </c>
      <c r="U5698" t="n">
        <v>0</v>
      </c>
      <c r="V5698" t="n">
        <v>39171</v>
      </c>
      <c r="W5698" t="n">
        <v>5526.01</v>
      </c>
      <c r="X5698" t="n">
        <v>0</v>
      </c>
      <c r="Y5698" t="n">
        <v>35007.2</v>
      </c>
      <c r="Z5698" t="n">
        <v>39946.9</v>
      </c>
    </row>
    <row r="5699" ht="15.75" customHeight="1" s="165">
      <c r="A5699" s="131" t="n">
        <v>5686</v>
      </c>
      <c r="B5699" s="131" t="n">
        <v>0</v>
      </c>
      <c r="C5699" s="131" t="n">
        <v>9744.26</v>
      </c>
      <c r="D5699" s="131" t="n">
        <v>0</v>
      </c>
      <c r="E5699" s="131" t="n">
        <v>26047.1</v>
      </c>
      <c r="F5699" s="131" t="n">
        <v>0</v>
      </c>
      <c r="G5699" s="131" t="n">
        <v>25561</v>
      </c>
      <c r="H5699" s="131" t="n">
        <v>0</v>
      </c>
      <c r="I5699" s="131" t="n">
        <v>7285.85</v>
      </c>
      <c r="J5699" s="131" t="n">
        <v>0</v>
      </c>
      <c r="K5699" s="131" t="n">
        <v>724.394</v>
      </c>
      <c r="L5699" s="131" t="n">
        <v>7285.85</v>
      </c>
      <c r="M5699" s="131" t="n">
        <v>0</v>
      </c>
      <c r="N5699" s="131" t="n">
        <v>0</v>
      </c>
      <c r="O5699" s="131" t="n">
        <v>3811.52</v>
      </c>
      <c r="P5699" s="131" t="n">
        <v>3822.89</v>
      </c>
      <c r="Q5699" s="131" t="n">
        <v>0</v>
      </c>
      <c r="R5699" t="n">
        <v>17089.4</v>
      </c>
      <c r="S5699" t="n">
        <v>63.4788</v>
      </c>
      <c r="T5699" t="n">
        <v>30758.1</v>
      </c>
      <c r="U5699" t="n">
        <v>0</v>
      </c>
      <c r="V5699" t="n">
        <v>37583.9</v>
      </c>
      <c r="W5699" t="n">
        <v>22902.7</v>
      </c>
      <c r="X5699" t="n">
        <v>0</v>
      </c>
      <c r="Y5699" t="n">
        <v>35695.3</v>
      </c>
      <c r="Z5699" t="n">
        <v>39764.4</v>
      </c>
    </row>
    <row r="5700" ht="15.75" customHeight="1" s="165">
      <c r="A5700" s="131" t="n">
        <v>5687</v>
      </c>
      <c r="B5700" s="131" t="n">
        <v>0</v>
      </c>
      <c r="C5700" s="131" t="n">
        <v>7779.04</v>
      </c>
      <c r="D5700" s="131" t="n">
        <v>0</v>
      </c>
      <c r="E5700" s="131" t="n">
        <v>26188.1</v>
      </c>
      <c r="F5700" s="131" t="n">
        <v>0</v>
      </c>
      <c r="G5700" s="131" t="n">
        <v>3583.72</v>
      </c>
      <c r="H5700" s="131" t="n">
        <v>0</v>
      </c>
      <c r="I5700" s="131" t="n">
        <v>6098.42</v>
      </c>
      <c r="J5700" s="131" t="n">
        <v>0</v>
      </c>
      <c r="K5700" s="131" t="n">
        <v>502.557</v>
      </c>
      <c r="L5700" s="131" t="n">
        <v>6098.42</v>
      </c>
      <c r="M5700" s="131" t="n">
        <v>0</v>
      </c>
      <c r="N5700" s="131" t="n">
        <v>0</v>
      </c>
      <c r="O5700" s="131" t="n">
        <v>1758.43</v>
      </c>
      <c r="P5700" s="131" t="n">
        <v>7115.69</v>
      </c>
      <c r="Q5700" s="131" t="n">
        <v>0</v>
      </c>
      <c r="R5700" t="n">
        <v>18208.9</v>
      </c>
      <c r="S5700" t="n">
        <v>879.304</v>
      </c>
      <c r="T5700" t="n">
        <v>35565.8</v>
      </c>
      <c r="U5700" t="n">
        <v>0</v>
      </c>
      <c r="V5700" t="n">
        <v>27086.8</v>
      </c>
      <c r="W5700" t="n">
        <v>34654.5</v>
      </c>
      <c r="X5700" t="n">
        <v>0</v>
      </c>
      <c r="Y5700" t="n">
        <v>37136.5</v>
      </c>
      <c r="Z5700" t="n">
        <v>38990.7</v>
      </c>
    </row>
    <row r="5701" ht="15.75" customHeight="1" s="165">
      <c r="A5701" s="131" t="n">
        <v>5688</v>
      </c>
      <c r="B5701" s="131" t="n">
        <v>0</v>
      </c>
      <c r="C5701" s="131" t="n">
        <v>7198.46</v>
      </c>
      <c r="D5701" s="131" t="n">
        <v>0</v>
      </c>
      <c r="E5701" s="131" t="n">
        <v>20452.5</v>
      </c>
      <c r="F5701" s="131" t="n">
        <v>0</v>
      </c>
      <c r="G5701" s="131" t="n">
        <v>5914.08</v>
      </c>
      <c r="H5701" s="131" t="n">
        <v>0</v>
      </c>
      <c r="I5701" s="131" t="n">
        <v>10274.6</v>
      </c>
      <c r="J5701" s="131" t="n">
        <v>0</v>
      </c>
      <c r="K5701" s="131" t="n">
        <v>0</v>
      </c>
      <c r="L5701" s="131" t="n">
        <v>10274.6</v>
      </c>
      <c r="M5701" s="131" t="n">
        <v>0</v>
      </c>
      <c r="N5701" s="131" t="n">
        <v>0</v>
      </c>
      <c r="O5701" s="131" t="n">
        <v>4913.72</v>
      </c>
      <c r="P5701" s="131" t="n">
        <v>13733.6</v>
      </c>
      <c r="Q5701" s="131" t="n">
        <v>0</v>
      </c>
      <c r="R5701" t="n">
        <v>16813.1</v>
      </c>
      <c r="S5701" t="n">
        <v>5817.07</v>
      </c>
      <c r="T5701" t="n">
        <v>37703</v>
      </c>
      <c r="U5701" t="n">
        <v>0</v>
      </c>
      <c r="V5701" t="n">
        <v>21568.9</v>
      </c>
      <c r="W5701" t="n">
        <v>29684.4</v>
      </c>
      <c r="X5701" t="n">
        <v>0</v>
      </c>
      <c r="Y5701" t="n">
        <v>36946.4</v>
      </c>
      <c r="Z5701" t="n">
        <v>37777.6</v>
      </c>
    </row>
    <row r="5702" ht="15.75" customHeight="1" s="165">
      <c r="A5702" s="131" t="n">
        <v>5689</v>
      </c>
      <c r="B5702" s="131" t="n">
        <v>0</v>
      </c>
      <c r="C5702" s="131" t="n">
        <v>19321.9</v>
      </c>
      <c r="D5702" s="131" t="n">
        <v>0</v>
      </c>
      <c r="E5702" s="131" t="n">
        <v>16827.1</v>
      </c>
      <c r="F5702" s="131" t="n">
        <v>0</v>
      </c>
      <c r="G5702" s="131" t="n">
        <v>19109.4</v>
      </c>
      <c r="H5702" s="131" t="n">
        <v>0</v>
      </c>
      <c r="I5702" s="131" t="n">
        <v>14448</v>
      </c>
      <c r="J5702" s="131" t="n">
        <v>0</v>
      </c>
      <c r="K5702" s="131" t="n">
        <v>0</v>
      </c>
      <c r="L5702" s="131" t="n">
        <v>14448</v>
      </c>
      <c r="M5702" s="131" t="n">
        <v>0</v>
      </c>
      <c r="N5702" s="131" t="n">
        <v>0</v>
      </c>
      <c r="O5702" s="131" t="n">
        <v>6447.95</v>
      </c>
      <c r="P5702" s="131" t="n">
        <v>20243.5</v>
      </c>
      <c r="Q5702" s="131" t="n">
        <v>0</v>
      </c>
      <c r="R5702" t="n">
        <v>20626.3</v>
      </c>
      <c r="S5702" t="n">
        <v>12817.3</v>
      </c>
      <c r="T5702" t="n">
        <v>39083</v>
      </c>
      <c r="U5702" t="n">
        <v>0</v>
      </c>
      <c r="V5702" t="n">
        <v>10919.5</v>
      </c>
      <c r="W5702" t="n">
        <v>22475.8</v>
      </c>
      <c r="X5702" t="n">
        <v>0</v>
      </c>
      <c r="Y5702" t="n">
        <v>36634</v>
      </c>
      <c r="Z5702" t="n">
        <v>37015.3</v>
      </c>
    </row>
    <row r="5703" ht="15.75" customHeight="1" s="165">
      <c r="A5703" s="131" t="n">
        <v>5690</v>
      </c>
      <c r="B5703" s="131" t="n">
        <v>0</v>
      </c>
      <c r="C5703" s="131" t="n">
        <v>26910</v>
      </c>
      <c r="D5703" s="131" t="n">
        <v>0</v>
      </c>
      <c r="E5703" s="131" t="n">
        <v>9150.18</v>
      </c>
      <c r="F5703" s="131" t="n">
        <v>0</v>
      </c>
      <c r="G5703" s="131" t="n">
        <v>16801.3</v>
      </c>
      <c r="H5703" s="131" t="n">
        <v>0</v>
      </c>
      <c r="I5703" s="131" t="n">
        <v>17648.7</v>
      </c>
      <c r="J5703" s="131" t="n">
        <v>0</v>
      </c>
      <c r="K5703" s="131" t="n">
        <v>0</v>
      </c>
      <c r="L5703" s="131" t="n">
        <v>17648.7</v>
      </c>
      <c r="M5703" s="131" t="n">
        <v>0</v>
      </c>
      <c r="N5703" s="131" t="n">
        <v>0</v>
      </c>
      <c r="O5703" s="131" t="n">
        <v>5461.17</v>
      </c>
      <c r="P5703" s="131" t="n">
        <v>14465.6</v>
      </c>
      <c r="Q5703" s="131" t="n">
        <v>0</v>
      </c>
      <c r="R5703" t="n">
        <v>19629.2</v>
      </c>
      <c r="S5703" t="n">
        <v>22506.2</v>
      </c>
      <c r="T5703" t="n">
        <v>36349.1</v>
      </c>
      <c r="U5703" t="n">
        <v>0</v>
      </c>
      <c r="V5703" t="n">
        <v>8378.370000000001</v>
      </c>
      <c r="W5703" t="n">
        <v>20543.6</v>
      </c>
      <c r="X5703" t="n">
        <v>0</v>
      </c>
      <c r="Y5703" t="n">
        <v>34517.1</v>
      </c>
      <c r="Z5703" t="n">
        <v>28717.9</v>
      </c>
    </row>
    <row r="5704" ht="15.75" customHeight="1" s="165">
      <c r="A5704" s="131" t="n">
        <v>5691</v>
      </c>
      <c r="B5704" s="131" t="n">
        <v>0</v>
      </c>
      <c r="C5704" s="131" t="n">
        <v>33398.2</v>
      </c>
      <c r="D5704" s="131" t="n">
        <v>0</v>
      </c>
      <c r="E5704" s="131" t="n">
        <v>6837.15</v>
      </c>
      <c r="F5704" s="131" t="n">
        <v>0</v>
      </c>
      <c r="G5704" s="131" t="n">
        <v>34050.6</v>
      </c>
      <c r="H5704" s="131" t="n">
        <v>0</v>
      </c>
      <c r="I5704" s="131" t="n">
        <v>17509.2</v>
      </c>
      <c r="J5704" s="131" t="n">
        <v>0</v>
      </c>
      <c r="K5704" s="131" t="n">
        <v>0</v>
      </c>
      <c r="L5704" s="131" t="n">
        <v>17509.2</v>
      </c>
      <c r="M5704" s="131" t="n">
        <v>0</v>
      </c>
      <c r="N5704" s="131" t="n">
        <v>0</v>
      </c>
      <c r="O5704" s="131" t="n">
        <v>1772.97</v>
      </c>
      <c r="P5704" s="131" t="n">
        <v>10680.9</v>
      </c>
      <c r="Q5704" s="131" t="n">
        <v>0</v>
      </c>
      <c r="R5704" t="n">
        <v>16848.3</v>
      </c>
      <c r="S5704" t="n">
        <v>19082.6</v>
      </c>
      <c r="T5704" t="n">
        <v>34462.3</v>
      </c>
      <c r="U5704" t="n">
        <v>0</v>
      </c>
      <c r="V5704" t="n">
        <v>8440.370000000001</v>
      </c>
      <c r="W5704" t="n">
        <v>24821.7</v>
      </c>
      <c r="X5704" t="n">
        <v>0</v>
      </c>
      <c r="Y5704" t="n">
        <v>35933.3</v>
      </c>
      <c r="Z5704" t="n">
        <v>14091.1</v>
      </c>
    </row>
    <row r="5705" ht="15.75" customHeight="1" s="165">
      <c r="A5705" s="131" t="n">
        <v>5692</v>
      </c>
      <c r="B5705" s="131" t="n">
        <v>0</v>
      </c>
      <c r="C5705" s="131" t="n">
        <v>30416.4</v>
      </c>
      <c r="D5705" s="131" t="n">
        <v>0</v>
      </c>
      <c r="E5705" s="131" t="n">
        <v>6335.58</v>
      </c>
      <c r="F5705" s="131" t="n">
        <v>0</v>
      </c>
      <c r="G5705" s="131" t="n">
        <v>30481.4</v>
      </c>
      <c r="H5705" s="131" t="n">
        <v>0</v>
      </c>
      <c r="I5705" s="131" t="n">
        <v>20231.5</v>
      </c>
      <c r="J5705" s="131" t="n">
        <v>0</v>
      </c>
      <c r="K5705" s="131" t="n">
        <v>0</v>
      </c>
      <c r="L5705" s="131" t="n">
        <v>20231.5</v>
      </c>
      <c r="M5705" s="131" t="n">
        <v>0</v>
      </c>
      <c r="N5705" s="131" t="n">
        <v>0</v>
      </c>
      <c r="O5705" s="131" t="n">
        <v>2550.84</v>
      </c>
      <c r="P5705" s="131" t="n">
        <v>7220.76</v>
      </c>
      <c r="Q5705" s="131" t="n">
        <v>0</v>
      </c>
      <c r="R5705" t="n">
        <v>16792.7</v>
      </c>
      <c r="S5705" t="n">
        <v>14248.7</v>
      </c>
      <c r="T5705" t="n">
        <v>17968.8</v>
      </c>
      <c r="U5705" t="n">
        <v>0</v>
      </c>
      <c r="V5705" t="n">
        <v>7811.06</v>
      </c>
      <c r="W5705" t="n">
        <v>18876.9</v>
      </c>
      <c r="X5705" t="n">
        <v>0</v>
      </c>
      <c r="Y5705" t="n">
        <v>35306</v>
      </c>
      <c r="Z5705" t="n">
        <v>14205.6</v>
      </c>
    </row>
    <row r="5706" ht="15.75" customHeight="1" s="165">
      <c r="A5706" s="131" t="n">
        <v>5693</v>
      </c>
      <c r="B5706" s="131" t="n">
        <v>0</v>
      </c>
      <c r="C5706" s="131" t="n">
        <v>34758.3</v>
      </c>
      <c r="D5706" s="131" t="n">
        <v>0</v>
      </c>
      <c r="E5706" s="131" t="n">
        <v>7654.13</v>
      </c>
      <c r="F5706" s="131" t="n">
        <v>0</v>
      </c>
      <c r="G5706" s="131" t="n">
        <v>3724.63</v>
      </c>
      <c r="H5706" s="131" t="n">
        <v>0</v>
      </c>
      <c r="I5706" s="131" t="n">
        <v>24025.4</v>
      </c>
      <c r="J5706" s="131" t="n">
        <v>0</v>
      </c>
      <c r="K5706" s="131" t="n">
        <v>0</v>
      </c>
      <c r="L5706" s="131" t="n">
        <v>24025.4</v>
      </c>
      <c r="M5706" s="131" t="n">
        <v>0</v>
      </c>
      <c r="N5706" s="131" t="n">
        <v>0</v>
      </c>
      <c r="O5706" s="131" t="n">
        <v>3804.4</v>
      </c>
      <c r="P5706" s="131" t="n">
        <v>4382.98</v>
      </c>
      <c r="Q5706" s="131" t="n">
        <v>0</v>
      </c>
      <c r="R5706" t="n">
        <v>9669.030000000001</v>
      </c>
      <c r="S5706" t="n">
        <v>11839.4</v>
      </c>
      <c r="T5706" t="n">
        <v>11618.9</v>
      </c>
      <c r="U5706" t="n">
        <v>0</v>
      </c>
      <c r="V5706" t="n">
        <v>8088.83</v>
      </c>
      <c r="W5706" t="n">
        <v>13190.8</v>
      </c>
      <c r="X5706" t="n">
        <v>0</v>
      </c>
      <c r="Y5706" t="n">
        <v>34745.9</v>
      </c>
      <c r="Z5706" t="n">
        <v>9041.25</v>
      </c>
    </row>
    <row r="5707" ht="15.75" customHeight="1" s="165">
      <c r="A5707" s="131" t="n">
        <v>5694</v>
      </c>
      <c r="B5707" s="131" t="n">
        <v>0</v>
      </c>
      <c r="C5707" s="131" t="n">
        <v>23238.8</v>
      </c>
      <c r="D5707" s="131" t="n">
        <v>0</v>
      </c>
      <c r="E5707" s="131" t="n">
        <v>7448.49</v>
      </c>
      <c r="F5707" s="131" t="n">
        <v>0.0727778</v>
      </c>
      <c r="G5707" s="131" t="n">
        <v>212.308</v>
      </c>
      <c r="H5707" s="131" t="n">
        <v>0</v>
      </c>
      <c r="I5707" s="131" t="n">
        <v>26869.8</v>
      </c>
      <c r="J5707" s="131" t="n">
        <v>0</v>
      </c>
      <c r="K5707" s="131" t="n">
        <v>0</v>
      </c>
      <c r="L5707" s="131" t="n">
        <v>26869.8</v>
      </c>
      <c r="M5707" s="131" t="n">
        <v>0</v>
      </c>
      <c r="N5707" s="131" t="n">
        <v>0</v>
      </c>
      <c r="O5707" s="131" t="n">
        <v>3306.39</v>
      </c>
      <c r="P5707" s="131" t="n">
        <v>1090.85</v>
      </c>
      <c r="Q5707" s="131" t="n">
        <v>0</v>
      </c>
      <c r="R5707" t="n">
        <v>4966.63</v>
      </c>
      <c r="S5707" t="n">
        <v>9627.639999999999</v>
      </c>
      <c r="T5707" t="n">
        <v>6517.97</v>
      </c>
      <c r="U5707" t="n">
        <v>0</v>
      </c>
      <c r="V5707" t="n">
        <v>8678.309999999999</v>
      </c>
      <c r="W5707" t="n">
        <v>8751.66</v>
      </c>
      <c r="X5707" t="n">
        <v>0.0330789</v>
      </c>
      <c r="Y5707" t="n">
        <v>30713.4</v>
      </c>
      <c r="Z5707" t="n">
        <v>289.584</v>
      </c>
    </row>
    <row r="5708" ht="15.75" customHeight="1" s="165">
      <c r="A5708" s="131" t="n">
        <v>5695</v>
      </c>
      <c r="B5708" s="131" t="n">
        <v>0.444201</v>
      </c>
      <c r="C5708" s="131" t="n">
        <v>10884.2</v>
      </c>
      <c r="D5708" s="131" t="n">
        <v>0.364075</v>
      </c>
      <c r="E5708" s="131" t="n">
        <v>7183.84</v>
      </c>
      <c r="F5708" s="131" t="n">
        <v>0.807468</v>
      </c>
      <c r="G5708" s="131" t="n">
        <v>0</v>
      </c>
      <c r="H5708" s="131" t="n">
        <v>0.130225</v>
      </c>
      <c r="I5708" s="131" t="n">
        <v>23923.5</v>
      </c>
      <c r="J5708" s="131" t="n">
        <v>0.228081</v>
      </c>
      <c r="K5708" s="131" t="n">
        <v>0</v>
      </c>
      <c r="L5708" s="131" t="n">
        <v>23923.5</v>
      </c>
      <c r="M5708" s="131" t="n">
        <v>0</v>
      </c>
      <c r="N5708" s="131" t="n">
        <v>0.265088</v>
      </c>
      <c r="O5708" s="131" t="n">
        <v>5267.3</v>
      </c>
      <c r="P5708" s="131" t="n">
        <v>937.92</v>
      </c>
      <c r="Q5708" s="131" t="n">
        <v>0.249068</v>
      </c>
      <c r="R5708" t="n">
        <v>7508.1</v>
      </c>
      <c r="S5708" t="n">
        <v>1479.29</v>
      </c>
      <c r="T5708" t="n">
        <v>11154.8</v>
      </c>
      <c r="U5708" t="n">
        <v>0.417054</v>
      </c>
      <c r="V5708" t="n">
        <v>7796.3</v>
      </c>
      <c r="W5708" t="n">
        <v>4844.57</v>
      </c>
      <c r="X5708" t="n">
        <v>0.510591</v>
      </c>
      <c r="Y5708" t="n">
        <v>31829.8</v>
      </c>
      <c r="Z5708" t="n">
        <v>683.0700000000001</v>
      </c>
    </row>
    <row r="5709" ht="15.75" customHeight="1" s="165">
      <c r="A5709" s="131" t="n">
        <v>5696</v>
      </c>
      <c r="B5709" s="131" t="n">
        <v>1.52017</v>
      </c>
      <c r="C5709" s="131" t="n">
        <v>8982.559999999999</v>
      </c>
      <c r="D5709" s="131" t="n">
        <v>1.3422</v>
      </c>
      <c r="E5709" s="131" t="n">
        <v>4763.3</v>
      </c>
      <c r="F5709" s="131" t="n">
        <v>1.89453</v>
      </c>
      <c r="G5709" s="131" t="n">
        <v>0</v>
      </c>
      <c r="H5709" s="131" t="n">
        <v>1.21554</v>
      </c>
      <c r="I5709" s="131" t="n">
        <v>14037.5</v>
      </c>
      <c r="J5709" s="131" t="n">
        <v>1.03663</v>
      </c>
      <c r="K5709" s="131" t="n">
        <v>0</v>
      </c>
      <c r="L5709" s="131" t="n">
        <v>14037.5</v>
      </c>
      <c r="M5709" s="131" t="n">
        <v>0</v>
      </c>
      <c r="N5709" s="131" t="n">
        <v>1.06719</v>
      </c>
      <c r="O5709" s="131" t="n">
        <v>4373.94</v>
      </c>
      <c r="P5709" s="131" t="n">
        <v>0</v>
      </c>
      <c r="Q5709" s="131" t="n">
        <v>0.9785469999999999</v>
      </c>
      <c r="R5709" t="n">
        <v>6659.62</v>
      </c>
      <c r="S5709" t="n">
        <v>3101.95</v>
      </c>
      <c r="T5709" t="n">
        <v>1466.54</v>
      </c>
      <c r="U5709" t="n">
        <v>1.5163</v>
      </c>
      <c r="V5709" t="n">
        <v>7764.87</v>
      </c>
      <c r="W5709" t="n">
        <v>2597.47</v>
      </c>
      <c r="X5709" t="n">
        <v>1.51004</v>
      </c>
      <c r="Y5709" t="n">
        <v>23357.3</v>
      </c>
      <c r="Z5709" t="n">
        <v>0</v>
      </c>
    </row>
    <row r="5710" ht="15.75" customHeight="1" s="165">
      <c r="A5710" s="131" t="n">
        <v>5697</v>
      </c>
      <c r="B5710" s="131" t="n">
        <v>2.54529</v>
      </c>
      <c r="C5710" s="131" t="n">
        <v>3412.85</v>
      </c>
      <c r="D5710" s="131" t="n">
        <v>2.33625</v>
      </c>
      <c r="E5710" s="131" t="n">
        <v>7701.14</v>
      </c>
      <c r="F5710" s="131" t="n">
        <v>2.83616</v>
      </c>
      <c r="G5710" s="131" t="n">
        <v>1228.96</v>
      </c>
      <c r="H5710" s="131" t="n">
        <v>2.14246</v>
      </c>
      <c r="I5710" s="131" t="n">
        <v>8738.950000000001</v>
      </c>
      <c r="J5710" s="131" t="n">
        <v>1.18906</v>
      </c>
      <c r="K5710" s="131" t="n">
        <v>0</v>
      </c>
      <c r="L5710" s="131" t="n">
        <v>8738.950000000001</v>
      </c>
      <c r="M5710" s="131" t="n">
        <v>0</v>
      </c>
      <c r="N5710" s="131" t="n">
        <v>1.53926</v>
      </c>
      <c r="O5710" s="131" t="n">
        <v>3403.99</v>
      </c>
      <c r="P5710" s="131" t="n">
        <v>0</v>
      </c>
      <c r="Q5710" s="131" t="n">
        <v>1.96093</v>
      </c>
      <c r="R5710" t="n">
        <v>3335.59</v>
      </c>
      <c r="S5710" t="n">
        <v>611.987</v>
      </c>
      <c r="T5710" t="n">
        <v>0</v>
      </c>
      <c r="U5710" t="n">
        <v>2.52864</v>
      </c>
      <c r="V5710" t="n">
        <v>7520.15</v>
      </c>
      <c r="W5710" t="n">
        <v>2041.76</v>
      </c>
      <c r="X5710" t="n">
        <v>2.46712</v>
      </c>
      <c r="Y5710" t="n">
        <v>7960.93</v>
      </c>
      <c r="Z5710" t="n">
        <v>0</v>
      </c>
    </row>
    <row r="5711" ht="15.75" customHeight="1" s="165">
      <c r="A5711" s="131" t="n">
        <v>5698</v>
      </c>
      <c r="B5711" s="131" t="n">
        <v>3.34361</v>
      </c>
      <c r="C5711" s="131" t="n">
        <v>924.831</v>
      </c>
      <c r="D5711" s="131" t="n">
        <v>3.1253</v>
      </c>
      <c r="E5711" s="131" t="n">
        <v>5036.11</v>
      </c>
      <c r="F5711" s="131" t="n">
        <v>3.54795</v>
      </c>
      <c r="G5711" s="131" t="n">
        <v>2505.47</v>
      </c>
      <c r="H5711" s="131" t="n">
        <v>2.85842</v>
      </c>
      <c r="I5711" s="131" t="n">
        <v>7708.46</v>
      </c>
      <c r="J5711" s="131" t="n">
        <v>1.32457</v>
      </c>
      <c r="K5711" s="131" t="n">
        <v>0</v>
      </c>
      <c r="L5711" s="131" t="n">
        <v>7708.46</v>
      </c>
      <c r="M5711" s="131" t="n">
        <v>0</v>
      </c>
      <c r="N5711" s="131" t="n">
        <v>2.70296</v>
      </c>
      <c r="O5711" s="131" t="n">
        <v>3714.28</v>
      </c>
      <c r="P5711" s="131" t="n">
        <v>0</v>
      </c>
      <c r="Q5711" s="131" t="n">
        <v>2.86965</v>
      </c>
      <c r="R5711" t="n">
        <v>3612.14</v>
      </c>
      <c r="S5711" t="n">
        <v>0</v>
      </c>
      <c r="T5711" t="n">
        <v>0</v>
      </c>
      <c r="U5711" t="n">
        <v>3.32499</v>
      </c>
      <c r="V5711" t="n">
        <v>8755.629999999999</v>
      </c>
      <c r="W5711" t="n">
        <v>3066.12</v>
      </c>
      <c r="X5711" t="n">
        <v>3.21078</v>
      </c>
      <c r="Y5711" t="n">
        <v>6530.72</v>
      </c>
      <c r="Z5711" t="n">
        <v>0</v>
      </c>
    </row>
    <row r="5712" ht="15.75" customHeight="1" s="165">
      <c r="A5712" s="131" t="n">
        <v>5699</v>
      </c>
      <c r="B5712" s="131" t="n">
        <v>3.8557</v>
      </c>
      <c r="C5712" s="131" t="n">
        <v>1107.04</v>
      </c>
      <c r="D5712" s="131" t="n">
        <v>3.66474</v>
      </c>
      <c r="E5712" s="131" t="n">
        <v>8062.38</v>
      </c>
      <c r="F5712" s="131" t="n">
        <v>4.02019</v>
      </c>
      <c r="G5712" s="131" t="n">
        <v>1549.35</v>
      </c>
      <c r="H5712" s="131" t="n">
        <v>3.32289</v>
      </c>
      <c r="I5712" s="131" t="n">
        <v>6042.09</v>
      </c>
      <c r="J5712" s="131" t="n">
        <v>1.77109</v>
      </c>
      <c r="K5712" s="131" t="n">
        <v>0</v>
      </c>
      <c r="L5712" s="131" t="n">
        <v>6042.09</v>
      </c>
      <c r="M5712" s="131" t="n">
        <v>0</v>
      </c>
      <c r="N5712" s="131" t="n">
        <v>3.1725</v>
      </c>
      <c r="O5712" s="131" t="n">
        <v>7820.4</v>
      </c>
      <c r="P5712" s="131" t="n">
        <v>313.686</v>
      </c>
      <c r="Q5712" s="131" t="n">
        <v>3.45935</v>
      </c>
      <c r="R5712" t="n">
        <v>4105.57</v>
      </c>
      <c r="S5712" t="n">
        <v>0</v>
      </c>
      <c r="T5712" t="n">
        <v>735.269</v>
      </c>
      <c r="U5712" t="n">
        <v>3.83855</v>
      </c>
      <c r="V5712" t="n">
        <v>7538.14</v>
      </c>
      <c r="W5712" t="n">
        <v>8516.360000000001</v>
      </c>
      <c r="X5712" t="n">
        <v>3.70569</v>
      </c>
      <c r="Y5712" t="n">
        <v>8320.92</v>
      </c>
      <c r="Z5712" t="n">
        <v>0</v>
      </c>
    </row>
    <row r="5713" ht="15.75" customHeight="1" s="165">
      <c r="A5713" s="131" t="n">
        <v>5700</v>
      </c>
      <c r="B5713" s="131" t="n">
        <v>4.08794</v>
      </c>
      <c r="C5713" s="131" t="n">
        <v>0</v>
      </c>
      <c r="D5713" s="131" t="n">
        <v>3.90707</v>
      </c>
      <c r="E5713" s="131" t="n">
        <v>5890.37</v>
      </c>
      <c r="F5713" s="131" t="n">
        <v>4.18209</v>
      </c>
      <c r="G5713" s="131" t="n">
        <v>1566.92</v>
      </c>
      <c r="H5713" s="131" t="n">
        <v>3.58287</v>
      </c>
      <c r="I5713" s="131" t="n">
        <v>8331.610000000001</v>
      </c>
      <c r="J5713" s="131" t="n">
        <v>3.55723</v>
      </c>
      <c r="K5713" s="131" t="n">
        <v>0</v>
      </c>
      <c r="L5713" s="131" t="n">
        <v>8331.610000000001</v>
      </c>
      <c r="M5713" s="131" t="n">
        <v>0</v>
      </c>
      <c r="N5713" s="131" t="n">
        <v>2.49223</v>
      </c>
      <c r="O5713" s="131" t="n">
        <v>6294.13</v>
      </c>
      <c r="P5713" s="131" t="n">
        <v>0</v>
      </c>
      <c r="Q5713" s="131" t="n">
        <v>3.84046</v>
      </c>
      <c r="R5713" t="n">
        <v>6781.75</v>
      </c>
      <c r="S5713" t="n">
        <v>0</v>
      </c>
      <c r="T5713" t="n">
        <v>1069.4</v>
      </c>
      <c r="U5713" t="n">
        <v>4.08956</v>
      </c>
      <c r="V5713" t="n">
        <v>5590.42</v>
      </c>
      <c r="W5713" t="n">
        <v>11456.9</v>
      </c>
      <c r="X5713" t="n">
        <v>3.44248</v>
      </c>
      <c r="Y5713" t="n">
        <v>8824.709999999999</v>
      </c>
      <c r="Z5713" t="n">
        <v>0</v>
      </c>
    </row>
    <row r="5714" ht="15.75" customHeight="1" s="165">
      <c r="A5714" s="131" t="n">
        <v>5701</v>
      </c>
      <c r="B5714" s="131" t="n">
        <v>0.588221</v>
      </c>
      <c r="C5714" s="131" t="n">
        <v>0</v>
      </c>
      <c r="D5714" s="131" t="n">
        <v>1.83468</v>
      </c>
      <c r="E5714" s="131" t="n">
        <v>8069.94</v>
      </c>
      <c r="F5714" s="131" t="n">
        <v>3.25473</v>
      </c>
      <c r="G5714" s="131" t="n">
        <v>4289.39</v>
      </c>
      <c r="H5714" s="131" t="n">
        <v>3.61884</v>
      </c>
      <c r="I5714" s="131" t="n">
        <v>8533.67</v>
      </c>
      <c r="J5714" s="131" t="n">
        <v>3.60599</v>
      </c>
      <c r="K5714" s="131" t="n">
        <v>0</v>
      </c>
      <c r="L5714" s="131" t="n">
        <v>8533.67</v>
      </c>
      <c r="M5714" s="131" t="n">
        <v>0</v>
      </c>
      <c r="N5714" s="131" t="n">
        <v>2.35414</v>
      </c>
      <c r="O5714" s="131" t="n">
        <v>1476.27</v>
      </c>
      <c r="P5714" s="131" t="n">
        <v>1188.76</v>
      </c>
      <c r="Q5714" s="131" t="n">
        <v>3.96232</v>
      </c>
      <c r="R5714" t="n">
        <v>11849.8</v>
      </c>
      <c r="S5714" t="n">
        <v>0</v>
      </c>
      <c r="T5714" t="n">
        <v>0</v>
      </c>
      <c r="U5714" t="n">
        <v>4.09586</v>
      </c>
      <c r="V5714" t="n">
        <v>10083.4</v>
      </c>
      <c r="W5714" t="n">
        <v>8193.190000000001</v>
      </c>
      <c r="X5714" t="n">
        <v>3.39735</v>
      </c>
      <c r="Y5714" t="n">
        <v>6224.57</v>
      </c>
      <c r="Z5714" t="n">
        <v>0</v>
      </c>
    </row>
    <row r="5715" ht="15.75" customHeight="1" s="165">
      <c r="A5715" s="131" t="n">
        <v>5702</v>
      </c>
      <c r="B5715" s="131" t="n">
        <v>3.78627</v>
      </c>
      <c r="C5715" s="131" t="n">
        <v>751.4829999999999</v>
      </c>
      <c r="D5715" s="131" t="n">
        <v>2.59954</v>
      </c>
      <c r="E5715" s="131" t="n">
        <v>5454.06</v>
      </c>
      <c r="F5715" s="131" t="n">
        <v>3.65128</v>
      </c>
      <c r="G5715" s="131" t="n">
        <v>10023.8</v>
      </c>
      <c r="H5715" s="131" t="n">
        <v>3.42333</v>
      </c>
      <c r="I5715" s="131" t="n">
        <v>10583.3</v>
      </c>
      <c r="J5715" s="131" t="n">
        <v>1.17954</v>
      </c>
      <c r="K5715" s="131" t="n">
        <v>0</v>
      </c>
      <c r="L5715" s="131" t="n">
        <v>10583.3</v>
      </c>
      <c r="M5715" s="131" t="n">
        <v>0</v>
      </c>
      <c r="N5715" s="131" t="n">
        <v>1.57137</v>
      </c>
      <c r="O5715" s="131" t="n">
        <v>1076.12</v>
      </c>
      <c r="P5715" s="131" t="n">
        <v>654.057</v>
      </c>
      <c r="Q5715" s="131" t="n">
        <v>3.82721</v>
      </c>
      <c r="R5715" t="n">
        <v>12350.5</v>
      </c>
      <c r="S5715" t="n">
        <v>0</v>
      </c>
      <c r="T5715" t="n">
        <v>826.698</v>
      </c>
      <c r="U5715" t="n">
        <v>3.83795</v>
      </c>
      <c r="V5715" t="n">
        <v>12754.4</v>
      </c>
      <c r="W5715" t="n">
        <v>6812.73</v>
      </c>
      <c r="X5715" t="n">
        <v>3.15424</v>
      </c>
      <c r="Y5715" t="n">
        <v>5639.05</v>
      </c>
      <c r="Z5715" t="n">
        <v>0</v>
      </c>
    </row>
    <row r="5716" ht="15.75" customHeight="1" s="165">
      <c r="A5716" s="131" t="n">
        <v>5703</v>
      </c>
      <c r="B5716" s="131" t="n">
        <v>2.64029</v>
      </c>
      <c r="C5716" s="131" t="n">
        <v>950.472</v>
      </c>
      <c r="D5716" s="131" t="n">
        <v>2.44722</v>
      </c>
      <c r="E5716" s="131" t="n">
        <v>3285.36</v>
      </c>
      <c r="F5716" s="131" t="n">
        <v>1.62791</v>
      </c>
      <c r="G5716" s="131" t="n">
        <v>9098.92</v>
      </c>
      <c r="H5716" s="131" t="n">
        <v>3.02435</v>
      </c>
      <c r="I5716" s="131" t="n">
        <v>10681.8</v>
      </c>
      <c r="J5716" s="131" t="n">
        <v>2.26717</v>
      </c>
      <c r="K5716" s="131" t="n">
        <v>0</v>
      </c>
      <c r="L5716" s="131" t="n">
        <v>10681.8</v>
      </c>
      <c r="M5716" s="131" t="n">
        <v>0</v>
      </c>
      <c r="N5716" s="131" t="n">
        <v>2.20793</v>
      </c>
      <c r="O5716" s="131" t="n">
        <v>612.335</v>
      </c>
      <c r="P5716" s="131" t="n">
        <v>1657.6</v>
      </c>
      <c r="Q5716" s="131" t="n">
        <v>3.41949</v>
      </c>
      <c r="R5716" t="n">
        <v>13430.5</v>
      </c>
      <c r="S5716" t="n">
        <v>0</v>
      </c>
      <c r="T5716" t="n">
        <v>3183.7</v>
      </c>
      <c r="U5716" t="n">
        <v>3.33976</v>
      </c>
      <c r="V5716" t="n">
        <v>18809.8</v>
      </c>
      <c r="W5716" t="n">
        <v>9824.65</v>
      </c>
      <c r="X5716" t="n">
        <v>2.40647</v>
      </c>
      <c r="Y5716" t="n">
        <v>7301.46</v>
      </c>
      <c r="Z5716" t="n">
        <v>0</v>
      </c>
    </row>
    <row r="5717" ht="15.75" customHeight="1" s="165">
      <c r="A5717" s="131" t="n">
        <v>5704</v>
      </c>
      <c r="B5717" s="131" t="n">
        <v>1.77542</v>
      </c>
      <c r="C5717" s="131" t="n">
        <v>5484.02</v>
      </c>
      <c r="D5717" s="131" t="n">
        <v>2.46153</v>
      </c>
      <c r="E5717" s="131" t="n">
        <v>4915.9</v>
      </c>
      <c r="F5717" s="131" t="n">
        <v>1.99472</v>
      </c>
      <c r="G5717" s="131" t="n">
        <v>2076.21</v>
      </c>
      <c r="H5717" s="131" t="n">
        <v>2.38449</v>
      </c>
      <c r="I5717" s="131" t="n">
        <v>16248.2</v>
      </c>
      <c r="J5717" s="131" t="n">
        <v>2.39227</v>
      </c>
      <c r="K5717" s="131" t="n">
        <v>0</v>
      </c>
      <c r="L5717" s="131" t="n">
        <v>16248.2</v>
      </c>
      <c r="M5717" s="131" t="n">
        <v>0</v>
      </c>
      <c r="N5717" s="131" t="n">
        <v>2.32882</v>
      </c>
      <c r="O5717" s="131" t="n">
        <v>298.888</v>
      </c>
      <c r="P5717" s="131" t="n">
        <v>2081.67</v>
      </c>
      <c r="Q5717" s="131" t="n">
        <v>2.7446</v>
      </c>
      <c r="R5717" t="n">
        <v>15508.2</v>
      </c>
      <c r="S5717" t="n">
        <v>0</v>
      </c>
      <c r="T5717" t="n">
        <v>2772.23</v>
      </c>
      <c r="U5717" t="n">
        <v>2.58061</v>
      </c>
      <c r="V5717" t="n">
        <v>30080.3</v>
      </c>
      <c r="W5717" t="n">
        <v>16657</v>
      </c>
      <c r="X5717" t="n">
        <v>1.46857</v>
      </c>
      <c r="Y5717" t="n">
        <v>5970</v>
      </c>
      <c r="Z5717" t="n">
        <v>0</v>
      </c>
    </row>
    <row r="5718" ht="15.75" customHeight="1" s="165">
      <c r="A5718" s="131" t="n">
        <v>5705</v>
      </c>
      <c r="B5718" s="131" t="n">
        <v>1.12407</v>
      </c>
      <c r="C5718" s="131" t="n">
        <v>15655.9</v>
      </c>
      <c r="D5718" s="131" t="n">
        <v>1.51425</v>
      </c>
      <c r="E5718" s="131" t="n">
        <v>2091.46</v>
      </c>
      <c r="F5718" s="131" t="n">
        <v>0.933407</v>
      </c>
      <c r="G5718" s="131" t="n">
        <v>17846.1</v>
      </c>
      <c r="H5718" s="131" t="n">
        <v>1.51355</v>
      </c>
      <c r="I5718" s="131" t="n">
        <v>17565.1</v>
      </c>
      <c r="J5718" s="131" t="n">
        <v>1.54765</v>
      </c>
      <c r="K5718" s="131" t="n">
        <v>0</v>
      </c>
      <c r="L5718" s="131" t="n">
        <v>17565.1</v>
      </c>
      <c r="M5718" s="131" t="n">
        <v>0</v>
      </c>
      <c r="N5718" s="131" t="n">
        <v>1.25235</v>
      </c>
      <c r="O5718" s="131" t="n">
        <v>2382.01</v>
      </c>
      <c r="P5718" s="131" t="n">
        <v>2216.75</v>
      </c>
      <c r="Q5718" s="131" t="n">
        <v>1.84386</v>
      </c>
      <c r="R5718" t="n">
        <v>12909.5</v>
      </c>
      <c r="S5718" t="n">
        <v>0</v>
      </c>
      <c r="T5718" t="n">
        <v>843.449</v>
      </c>
      <c r="U5718" t="n">
        <v>1.60548</v>
      </c>
      <c r="V5718" t="n">
        <v>35877.8</v>
      </c>
      <c r="W5718" t="n">
        <v>19795.7</v>
      </c>
      <c r="X5718" t="n">
        <v>1.11265</v>
      </c>
      <c r="Y5718" t="n">
        <v>7909.91</v>
      </c>
      <c r="Z5718" t="n">
        <v>650.981</v>
      </c>
    </row>
    <row r="5719" ht="15.75" customHeight="1" s="165">
      <c r="A5719" s="131" t="n">
        <v>5706</v>
      </c>
      <c r="B5719" s="131" t="n">
        <v>0.390315</v>
      </c>
      <c r="C5719" s="131" t="n">
        <v>25211.2</v>
      </c>
      <c r="D5719" s="131" t="n">
        <v>0.52346</v>
      </c>
      <c r="E5719" s="131" t="n">
        <v>6221.65</v>
      </c>
      <c r="F5719" s="131" t="n">
        <v>0.238697</v>
      </c>
      <c r="G5719" s="131" t="n">
        <v>12384.8</v>
      </c>
      <c r="H5719" s="131" t="n">
        <v>0.624346</v>
      </c>
      <c r="I5719" s="131" t="n">
        <v>14746.2</v>
      </c>
      <c r="J5719" s="131" t="n">
        <v>0.651062</v>
      </c>
      <c r="K5719" s="131" t="n">
        <v>0</v>
      </c>
      <c r="L5719" s="131" t="n">
        <v>14746.2</v>
      </c>
      <c r="M5719" s="131" t="n">
        <v>0</v>
      </c>
      <c r="N5719" s="131" t="n">
        <v>0.547359</v>
      </c>
      <c r="O5719" s="131" t="n">
        <v>9752.879999999999</v>
      </c>
      <c r="P5719" s="131" t="n">
        <v>6747.72</v>
      </c>
      <c r="Q5719" s="131" t="n">
        <v>0.816327</v>
      </c>
      <c r="R5719" t="n">
        <v>11053.6</v>
      </c>
      <c r="S5719" t="n">
        <v>629.051</v>
      </c>
      <c r="T5719" t="n">
        <v>0</v>
      </c>
      <c r="U5719" t="n">
        <v>0.57208</v>
      </c>
      <c r="V5719" t="n">
        <v>38396.5</v>
      </c>
      <c r="W5719" t="n">
        <v>23253.6</v>
      </c>
      <c r="X5719" t="n">
        <v>0.324227</v>
      </c>
      <c r="Y5719" t="n">
        <v>10208.8</v>
      </c>
      <c r="Z5719" t="n">
        <v>290.085</v>
      </c>
    </row>
    <row r="5720" ht="15.75" customHeight="1" s="165">
      <c r="A5720" s="131" t="n">
        <v>5707</v>
      </c>
      <c r="B5720" s="131" t="n">
        <v>0.0262623</v>
      </c>
      <c r="C5720" s="131" t="n">
        <v>32643.6</v>
      </c>
      <c r="D5720" s="131" t="n">
        <v>0</v>
      </c>
      <c r="E5720" s="131" t="n">
        <v>12467.5</v>
      </c>
      <c r="F5720" s="131" t="n">
        <v>0</v>
      </c>
      <c r="G5720" s="131" t="n">
        <v>10383.7</v>
      </c>
      <c r="H5720" s="131" t="n">
        <v>0.0453146</v>
      </c>
      <c r="I5720" s="131" t="n">
        <v>19719.6</v>
      </c>
      <c r="J5720" s="131" t="n">
        <v>0.0412073</v>
      </c>
      <c r="K5720" s="131" t="n">
        <v>0</v>
      </c>
      <c r="L5720" s="131" t="n">
        <v>19719.6</v>
      </c>
      <c r="M5720" s="131" t="n">
        <v>2806.19</v>
      </c>
      <c r="N5720" s="131" t="n">
        <v>0.0405782</v>
      </c>
      <c r="O5720" s="131" t="n">
        <v>7667.84</v>
      </c>
      <c r="P5720" s="131" t="n">
        <v>7390</v>
      </c>
      <c r="Q5720" s="131" t="n">
        <v>0.0896337</v>
      </c>
      <c r="R5720" t="n">
        <v>13708.8</v>
      </c>
      <c r="S5720" t="n">
        <v>10570.9</v>
      </c>
      <c r="T5720" t="n">
        <v>3747.44</v>
      </c>
      <c r="U5720" t="n">
        <v>0.0416927</v>
      </c>
      <c r="V5720" t="n">
        <v>37120.1</v>
      </c>
      <c r="W5720" t="n">
        <v>31702.8</v>
      </c>
      <c r="X5720" t="n">
        <v>0.0220489</v>
      </c>
      <c r="Y5720" t="n">
        <v>4046.89</v>
      </c>
      <c r="Z5720" t="n">
        <v>794.1369999999999</v>
      </c>
    </row>
    <row r="5721" ht="15.75" customHeight="1" s="165">
      <c r="A5721" s="131" t="n">
        <v>5708</v>
      </c>
      <c r="B5721" s="131" t="n">
        <v>0</v>
      </c>
      <c r="C5721" s="131" t="n">
        <v>35902</v>
      </c>
      <c r="D5721" s="131" t="n">
        <v>0</v>
      </c>
      <c r="E5721" s="131" t="n">
        <v>32088.4</v>
      </c>
      <c r="F5721" s="131" t="n">
        <v>0</v>
      </c>
      <c r="G5721" s="131" t="n">
        <v>5467.03</v>
      </c>
      <c r="H5721" s="131" t="n">
        <v>0</v>
      </c>
      <c r="I5721" s="131" t="n">
        <v>14644.6</v>
      </c>
      <c r="J5721" s="131" t="n">
        <v>0</v>
      </c>
      <c r="K5721" s="131" t="n">
        <v>624.0119999999999</v>
      </c>
      <c r="L5721" s="131" t="n">
        <v>14644.6</v>
      </c>
      <c r="M5721" s="131" t="n">
        <v>10792.3</v>
      </c>
      <c r="N5721" s="131" t="n">
        <v>0</v>
      </c>
      <c r="O5721" s="131" t="n">
        <v>6294.56</v>
      </c>
      <c r="P5721" s="131" t="n">
        <v>4452.34</v>
      </c>
      <c r="Q5721" s="131" t="n">
        <v>0</v>
      </c>
      <c r="R5721" t="n">
        <v>9810.209999999999</v>
      </c>
      <c r="S5721" t="n">
        <v>17693.5</v>
      </c>
      <c r="T5721" t="n">
        <v>34863.9</v>
      </c>
      <c r="U5721" t="n">
        <v>0</v>
      </c>
      <c r="V5721" t="n">
        <v>37773.6</v>
      </c>
      <c r="W5721" t="n">
        <v>37434.6</v>
      </c>
      <c r="X5721" t="n">
        <v>0</v>
      </c>
      <c r="Y5721" t="n">
        <v>32473.6</v>
      </c>
      <c r="Z5721" t="n">
        <v>2895.54</v>
      </c>
    </row>
    <row r="5722" ht="15.75" customHeight="1" s="165">
      <c r="A5722" s="131" t="n">
        <v>5709</v>
      </c>
      <c r="B5722" s="131" t="n">
        <v>0</v>
      </c>
      <c r="C5722" s="131" t="n">
        <v>5366.78</v>
      </c>
      <c r="D5722" s="131" t="n">
        <v>0</v>
      </c>
      <c r="E5722" s="131" t="n">
        <v>35502.4</v>
      </c>
      <c r="F5722" s="131" t="n">
        <v>0</v>
      </c>
      <c r="G5722" s="131" t="n">
        <v>1372.24</v>
      </c>
      <c r="H5722" s="131" t="n">
        <v>0</v>
      </c>
      <c r="I5722" s="131" t="n">
        <v>21584.8</v>
      </c>
      <c r="J5722" s="131" t="n">
        <v>0</v>
      </c>
      <c r="K5722" s="131" t="n">
        <v>0</v>
      </c>
      <c r="L5722" s="131" t="n">
        <v>21584.8</v>
      </c>
      <c r="M5722" s="131" t="n">
        <v>15023.6</v>
      </c>
      <c r="N5722" s="131" t="n">
        <v>0</v>
      </c>
      <c r="O5722" s="131" t="n">
        <v>5154.92</v>
      </c>
      <c r="P5722" s="131" t="n">
        <v>756.232</v>
      </c>
      <c r="Q5722" s="131" t="n">
        <v>0</v>
      </c>
      <c r="R5722" t="n">
        <v>8213.07</v>
      </c>
      <c r="S5722" t="n">
        <v>31974</v>
      </c>
      <c r="T5722" t="n">
        <v>37070.1</v>
      </c>
      <c r="U5722" t="n">
        <v>0</v>
      </c>
      <c r="V5722" t="n">
        <v>38093.3</v>
      </c>
      <c r="W5722" t="n">
        <v>37269.3</v>
      </c>
      <c r="X5722" t="n">
        <v>0</v>
      </c>
      <c r="Y5722" t="n">
        <v>26971</v>
      </c>
      <c r="Z5722" t="n">
        <v>9449.5</v>
      </c>
    </row>
    <row r="5723" ht="15.75" customHeight="1" s="165">
      <c r="A5723" s="131" t="n">
        <v>5710</v>
      </c>
      <c r="B5723" s="131" t="n">
        <v>0</v>
      </c>
      <c r="C5723" s="131" t="n">
        <v>0</v>
      </c>
      <c r="D5723" s="131" t="n">
        <v>0</v>
      </c>
      <c r="E5723" s="131" t="n">
        <v>36238.7</v>
      </c>
      <c r="F5723" s="131" t="n">
        <v>0</v>
      </c>
      <c r="G5723" s="131" t="n">
        <v>407.883</v>
      </c>
      <c r="H5723" s="131" t="n">
        <v>0</v>
      </c>
      <c r="I5723" s="131" t="n">
        <v>3817.07</v>
      </c>
      <c r="J5723" s="131" t="n">
        <v>0</v>
      </c>
      <c r="K5723" s="131" t="n">
        <v>1044.84</v>
      </c>
      <c r="L5723" s="131" t="n">
        <v>3817.07</v>
      </c>
      <c r="M5723" s="131" t="n">
        <v>0</v>
      </c>
      <c r="N5723" s="131" t="n">
        <v>0</v>
      </c>
      <c r="O5723" s="131" t="n">
        <v>5656.14</v>
      </c>
      <c r="P5723" s="131" t="n">
        <v>1795.22</v>
      </c>
      <c r="Q5723" s="131" t="n">
        <v>0</v>
      </c>
      <c r="R5723" t="n">
        <v>9172.950000000001</v>
      </c>
      <c r="S5723" t="n">
        <v>37575.4</v>
      </c>
      <c r="T5723" t="n">
        <v>38547.1</v>
      </c>
      <c r="U5723" t="n">
        <v>0</v>
      </c>
      <c r="V5723" t="n">
        <v>35740.8</v>
      </c>
      <c r="W5723" t="n">
        <v>37996</v>
      </c>
      <c r="X5723" t="n">
        <v>0</v>
      </c>
      <c r="Y5723" t="n">
        <v>27494.9</v>
      </c>
      <c r="Z5723" t="n">
        <v>6742.58</v>
      </c>
    </row>
    <row r="5724" ht="15.75" customHeight="1" s="165">
      <c r="A5724" s="131" t="n">
        <v>5711</v>
      </c>
      <c r="B5724" s="131" t="n">
        <v>0</v>
      </c>
      <c r="C5724" s="131" t="n">
        <v>0</v>
      </c>
      <c r="D5724" s="131" t="n">
        <v>0</v>
      </c>
      <c r="E5724" s="131" t="n">
        <v>33638.5</v>
      </c>
      <c r="F5724" s="131" t="n">
        <v>0</v>
      </c>
      <c r="G5724" s="131" t="n">
        <v>1096.21</v>
      </c>
      <c r="H5724" s="131" t="n">
        <v>0</v>
      </c>
      <c r="I5724" s="131" t="n">
        <v>1050.77</v>
      </c>
      <c r="J5724" s="131" t="n">
        <v>0</v>
      </c>
      <c r="K5724" s="131" t="n">
        <v>5461.53</v>
      </c>
      <c r="L5724" s="131" t="n">
        <v>1050.77</v>
      </c>
      <c r="M5724" s="131" t="n">
        <v>0</v>
      </c>
      <c r="N5724" s="131" t="n">
        <v>0</v>
      </c>
      <c r="O5724" s="131" t="n">
        <v>5818.7</v>
      </c>
      <c r="P5724" s="131" t="n">
        <v>25609.9</v>
      </c>
      <c r="Q5724" s="131" t="n">
        <v>0</v>
      </c>
      <c r="R5724" t="n">
        <v>12271.7</v>
      </c>
      <c r="S5724" t="n">
        <v>39285.2</v>
      </c>
      <c r="T5724" t="n">
        <v>39593.1</v>
      </c>
      <c r="U5724" t="n">
        <v>0</v>
      </c>
      <c r="V5724" t="n">
        <v>19851.1</v>
      </c>
      <c r="W5724" t="n">
        <v>37780.5</v>
      </c>
      <c r="X5724" t="n">
        <v>0</v>
      </c>
      <c r="Y5724" t="n">
        <v>25616.8</v>
      </c>
      <c r="Z5724" t="n">
        <v>5077.82</v>
      </c>
    </row>
    <row r="5725" ht="15.75" customHeight="1" s="165">
      <c r="A5725" s="131" t="n">
        <v>5712</v>
      </c>
      <c r="B5725" s="131" t="n">
        <v>0</v>
      </c>
      <c r="C5725" s="131" t="n">
        <v>787.901</v>
      </c>
      <c r="D5725" s="131" t="n">
        <v>0</v>
      </c>
      <c r="E5725" s="131" t="n">
        <v>27712.8</v>
      </c>
      <c r="F5725" s="131" t="n">
        <v>0</v>
      </c>
      <c r="G5725" s="131" t="n">
        <v>9199.860000000001</v>
      </c>
      <c r="H5725" s="131" t="n">
        <v>0</v>
      </c>
      <c r="I5725" s="131" t="n">
        <v>3524.92</v>
      </c>
      <c r="J5725" s="131" t="n">
        <v>0</v>
      </c>
      <c r="K5725" s="131" t="n">
        <v>6364.51</v>
      </c>
      <c r="L5725" s="131" t="n">
        <v>3524.92</v>
      </c>
      <c r="M5725" s="131" t="n">
        <v>0</v>
      </c>
      <c r="N5725" s="131" t="n">
        <v>0</v>
      </c>
      <c r="O5725" s="131" t="n">
        <v>9135.780000000001</v>
      </c>
      <c r="P5725" s="131" t="n">
        <v>20092.5</v>
      </c>
      <c r="Q5725" s="131" t="n">
        <v>0</v>
      </c>
      <c r="R5725" t="n">
        <v>10397.1</v>
      </c>
      <c r="S5725" t="n">
        <v>39481.8</v>
      </c>
      <c r="T5725" t="n">
        <v>38275.8</v>
      </c>
      <c r="U5725" t="n">
        <v>0</v>
      </c>
      <c r="V5725" t="n">
        <v>15360.8</v>
      </c>
      <c r="W5725" t="n">
        <v>38752.4</v>
      </c>
      <c r="X5725" t="n">
        <v>0</v>
      </c>
      <c r="Y5725" t="n">
        <v>16075.3</v>
      </c>
      <c r="Z5725" t="n">
        <v>2878.12</v>
      </c>
    </row>
    <row r="5726" ht="15.75" customHeight="1" s="165">
      <c r="A5726" s="131" t="n">
        <v>5713</v>
      </c>
      <c r="B5726" s="131" t="n">
        <v>0</v>
      </c>
      <c r="C5726" s="131" t="n">
        <v>1684.7</v>
      </c>
      <c r="D5726" s="131" t="n">
        <v>0</v>
      </c>
      <c r="E5726" s="131" t="n">
        <v>17768.2</v>
      </c>
      <c r="F5726" s="131" t="n">
        <v>0</v>
      </c>
      <c r="G5726" s="131" t="n">
        <v>4958.45</v>
      </c>
      <c r="H5726" s="131" t="n">
        <v>0</v>
      </c>
      <c r="I5726" s="131" t="n">
        <v>2276.55</v>
      </c>
      <c r="J5726" s="131" t="n">
        <v>0</v>
      </c>
      <c r="K5726" s="131" t="n">
        <v>8161.73</v>
      </c>
      <c r="L5726" s="131" t="n">
        <v>2276.55</v>
      </c>
      <c r="M5726" s="131" t="n">
        <v>0</v>
      </c>
      <c r="N5726" s="131" t="n">
        <v>0</v>
      </c>
      <c r="O5726" s="131" t="n">
        <v>8279.34</v>
      </c>
      <c r="P5726" s="131" t="n">
        <v>22388.5</v>
      </c>
      <c r="Q5726" s="131" t="n">
        <v>0</v>
      </c>
      <c r="R5726" t="n">
        <v>11443.5</v>
      </c>
      <c r="S5726" t="n">
        <v>39335.6</v>
      </c>
      <c r="T5726" t="n">
        <v>39296.4</v>
      </c>
      <c r="U5726" t="n">
        <v>0</v>
      </c>
      <c r="V5726" t="n">
        <v>10802.1</v>
      </c>
      <c r="W5726" t="n">
        <v>39002.5</v>
      </c>
      <c r="X5726" t="n">
        <v>0</v>
      </c>
      <c r="Y5726" t="n">
        <v>13748.7</v>
      </c>
      <c r="Z5726" t="n">
        <v>701.836</v>
      </c>
    </row>
    <row r="5727" ht="15.75" customHeight="1" s="165">
      <c r="A5727" s="131" t="n">
        <v>5714</v>
      </c>
      <c r="B5727" s="131" t="n">
        <v>0</v>
      </c>
      <c r="C5727" s="131" t="n">
        <v>8200.790000000001</v>
      </c>
      <c r="D5727" s="131" t="n">
        <v>0</v>
      </c>
      <c r="E5727" s="131" t="n">
        <v>20239.4</v>
      </c>
      <c r="F5727" s="131" t="n">
        <v>0</v>
      </c>
      <c r="G5727" s="131" t="n">
        <v>334.295</v>
      </c>
      <c r="H5727" s="131" t="n">
        <v>0</v>
      </c>
      <c r="I5727" s="131" t="n">
        <v>1829.16</v>
      </c>
      <c r="J5727" s="131" t="n">
        <v>0</v>
      </c>
      <c r="K5727" s="131" t="n">
        <v>10686.7</v>
      </c>
      <c r="L5727" s="131" t="n">
        <v>1829.16</v>
      </c>
      <c r="M5727" s="131" t="n">
        <v>0</v>
      </c>
      <c r="N5727" s="131" t="n">
        <v>0</v>
      </c>
      <c r="O5727" s="131" t="n">
        <v>5776.2</v>
      </c>
      <c r="P5727" s="131" t="n">
        <v>17317.3</v>
      </c>
      <c r="Q5727" s="131" t="n">
        <v>0</v>
      </c>
      <c r="R5727" t="n">
        <v>13015.3</v>
      </c>
      <c r="S5727" t="n">
        <v>39112.4</v>
      </c>
      <c r="T5727" t="n">
        <v>37004.8</v>
      </c>
      <c r="U5727" t="n">
        <v>0</v>
      </c>
      <c r="V5727" t="n">
        <v>6722.05</v>
      </c>
      <c r="W5727" t="n">
        <v>35830.5</v>
      </c>
      <c r="X5727" t="n">
        <v>0</v>
      </c>
      <c r="Y5727" t="n">
        <v>26227.8</v>
      </c>
      <c r="Z5727" t="n">
        <v>5045.83</v>
      </c>
    </row>
    <row r="5728" ht="15.75" customHeight="1" s="165">
      <c r="A5728" s="131" t="n">
        <v>5715</v>
      </c>
      <c r="B5728" s="131" t="n">
        <v>0</v>
      </c>
      <c r="C5728" s="131" t="n">
        <v>19595.1</v>
      </c>
      <c r="D5728" s="131" t="n">
        <v>0</v>
      </c>
      <c r="E5728" s="131" t="n">
        <v>15305.5</v>
      </c>
      <c r="F5728" s="131" t="n">
        <v>0</v>
      </c>
      <c r="G5728" s="131" t="n">
        <v>0</v>
      </c>
      <c r="H5728" s="131" t="n">
        <v>0</v>
      </c>
      <c r="I5728" s="131" t="n">
        <v>3199.8</v>
      </c>
      <c r="J5728" s="131" t="n">
        <v>0</v>
      </c>
      <c r="K5728" s="131" t="n">
        <v>16695</v>
      </c>
      <c r="L5728" s="131" t="n">
        <v>3199.8</v>
      </c>
      <c r="M5728" s="131" t="n">
        <v>0</v>
      </c>
      <c r="N5728" s="131" t="n">
        <v>0</v>
      </c>
      <c r="O5728" s="131" t="n">
        <v>7427.62</v>
      </c>
      <c r="P5728" s="131" t="n">
        <v>8359.26</v>
      </c>
      <c r="Q5728" s="131" t="n">
        <v>0</v>
      </c>
      <c r="R5728" t="n">
        <v>12803</v>
      </c>
      <c r="S5728" t="n">
        <v>38325</v>
      </c>
      <c r="T5728" t="n">
        <v>31592.6</v>
      </c>
      <c r="U5728" t="n">
        <v>0</v>
      </c>
      <c r="V5728" t="n">
        <v>9726.68</v>
      </c>
      <c r="W5728" t="n">
        <v>26542</v>
      </c>
      <c r="X5728" t="n">
        <v>0</v>
      </c>
      <c r="Y5728" t="n">
        <v>31074.9</v>
      </c>
      <c r="Z5728" t="n">
        <v>0</v>
      </c>
    </row>
    <row r="5729" ht="15.75" customHeight="1" s="165">
      <c r="A5729" s="131" t="n">
        <v>5716</v>
      </c>
      <c r="B5729" s="131" t="n">
        <v>0</v>
      </c>
      <c r="C5729" s="131" t="n">
        <v>25822.4</v>
      </c>
      <c r="D5729" s="131" t="n">
        <v>0</v>
      </c>
      <c r="E5729" s="131" t="n">
        <v>14762.6</v>
      </c>
      <c r="F5729" s="131" t="n">
        <v>0</v>
      </c>
      <c r="G5729" s="131" t="n">
        <v>0</v>
      </c>
      <c r="H5729" s="131" t="n">
        <v>0</v>
      </c>
      <c r="I5729" s="131" t="n">
        <v>2887.48</v>
      </c>
      <c r="J5729" s="131" t="n">
        <v>0</v>
      </c>
      <c r="K5729" s="131" t="n">
        <v>19945.8</v>
      </c>
      <c r="L5729" s="131" t="n">
        <v>2887.48</v>
      </c>
      <c r="M5729" s="131" t="n">
        <v>0</v>
      </c>
      <c r="N5729" s="131" t="n">
        <v>0</v>
      </c>
      <c r="O5729" s="131" t="n">
        <v>8899.5</v>
      </c>
      <c r="P5729" s="131" t="n">
        <v>1594.32</v>
      </c>
      <c r="Q5729" s="131" t="n">
        <v>0</v>
      </c>
      <c r="R5729" t="n">
        <v>15888.5</v>
      </c>
      <c r="S5729" t="n">
        <v>34488.8</v>
      </c>
      <c r="T5729" t="n">
        <v>24137.3</v>
      </c>
      <c r="U5729" t="n">
        <v>0</v>
      </c>
      <c r="V5729" t="n">
        <v>17759.3</v>
      </c>
      <c r="W5729" t="n">
        <v>22710.7</v>
      </c>
      <c r="X5729" t="n">
        <v>0</v>
      </c>
      <c r="Y5729" t="n">
        <v>32872.8</v>
      </c>
      <c r="Z5729" t="n">
        <v>0</v>
      </c>
    </row>
    <row r="5730" ht="15.75" customHeight="1" s="165">
      <c r="A5730" s="131" t="n">
        <v>5717</v>
      </c>
      <c r="B5730" s="131" t="n">
        <v>0</v>
      </c>
      <c r="C5730" s="131" t="n">
        <v>25891.6</v>
      </c>
      <c r="D5730" s="131" t="n">
        <v>0</v>
      </c>
      <c r="E5730" s="131" t="n">
        <v>14051.4</v>
      </c>
      <c r="F5730" s="131" t="n">
        <v>0</v>
      </c>
      <c r="G5730" s="131" t="n">
        <v>1329.79</v>
      </c>
      <c r="H5730" s="131" t="n">
        <v>0</v>
      </c>
      <c r="I5730" s="131" t="n">
        <v>683.587</v>
      </c>
      <c r="J5730" s="131" t="n">
        <v>0</v>
      </c>
      <c r="K5730" s="131" t="n">
        <v>15068.9</v>
      </c>
      <c r="L5730" s="131" t="n">
        <v>683.587</v>
      </c>
      <c r="M5730" s="131" t="n">
        <v>0</v>
      </c>
      <c r="N5730" s="131" t="n">
        <v>0</v>
      </c>
      <c r="O5730" s="131" t="n">
        <v>16789.2</v>
      </c>
      <c r="P5730" s="131" t="n">
        <v>14168.6</v>
      </c>
      <c r="Q5730" s="131" t="n">
        <v>0</v>
      </c>
      <c r="R5730" t="n">
        <v>17576.5</v>
      </c>
      <c r="S5730" t="n">
        <v>36188.5</v>
      </c>
      <c r="T5730" t="n">
        <v>15455.2</v>
      </c>
      <c r="U5730" t="n">
        <v>0</v>
      </c>
      <c r="V5730" t="n">
        <v>10965.7</v>
      </c>
      <c r="W5730" t="n">
        <v>26651.2</v>
      </c>
      <c r="X5730" t="n">
        <v>0</v>
      </c>
      <c r="Y5730" t="n">
        <v>29005.4</v>
      </c>
      <c r="Z5730" t="n">
        <v>0</v>
      </c>
    </row>
    <row r="5731" ht="15.75" customHeight="1" s="165">
      <c r="A5731" s="131" t="n">
        <v>5718</v>
      </c>
      <c r="B5731" s="131" t="n">
        <v>0</v>
      </c>
      <c r="C5731" s="131" t="n">
        <v>20931.5</v>
      </c>
      <c r="D5731" s="131" t="n">
        <v>0</v>
      </c>
      <c r="E5731" s="131" t="n">
        <v>6734.91</v>
      </c>
      <c r="F5731" s="131" t="n">
        <v>0.0760079</v>
      </c>
      <c r="G5731" s="131" t="n">
        <v>6497.07</v>
      </c>
      <c r="H5731" s="131" t="n">
        <v>0</v>
      </c>
      <c r="I5731" s="131" t="n">
        <v>4392.19</v>
      </c>
      <c r="J5731" s="131" t="n">
        <v>0</v>
      </c>
      <c r="K5731" s="131" t="n">
        <v>22885.7</v>
      </c>
      <c r="L5731" s="131" t="n">
        <v>4392.19</v>
      </c>
      <c r="M5731" s="131" t="n">
        <v>0</v>
      </c>
      <c r="N5731" s="131" t="n">
        <v>0</v>
      </c>
      <c r="O5731" s="131" t="n">
        <v>7686.43</v>
      </c>
      <c r="P5731" s="131" t="n">
        <v>7458.45</v>
      </c>
      <c r="Q5731" s="131" t="n">
        <v>0</v>
      </c>
      <c r="R5731" t="n">
        <v>18920.7</v>
      </c>
      <c r="S5731" t="n">
        <v>37207</v>
      </c>
      <c r="T5731" t="n">
        <v>8142.7</v>
      </c>
      <c r="U5731" t="n">
        <v>0</v>
      </c>
      <c r="V5731" t="n">
        <v>6041.49</v>
      </c>
      <c r="W5731" t="n">
        <v>30071.5</v>
      </c>
      <c r="X5731" t="n">
        <v>0.0277917</v>
      </c>
      <c r="Y5731" t="n">
        <v>28320.3</v>
      </c>
      <c r="Z5731" t="n">
        <v>0</v>
      </c>
    </row>
    <row r="5732" ht="15.75" customHeight="1" s="165">
      <c r="A5732" s="131" t="n">
        <v>5719</v>
      </c>
      <c r="B5732" s="131" t="n">
        <v>0.439267</v>
      </c>
      <c r="C5732" s="131" t="n">
        <v>16558.3</v>
      </c>
      <c r="D5732" s="131" t="n">
        <v>0.356498</v>
      </c>
      <c r="E5732" s="131" t="n">
        <v>2411.41</v>
      </c>
      <c r="F5732" s="131" t="n">
        <v>0.797123</v>
      </c>
      <c r="G5732" s="131" t="n">
        <v>3679.79</v>
      </c>
      <c r="H5732" s="131" t="n">
        <v>0.192442</v>
      </c>
      <c r="I5732" s="131" t="n">
        <v>2228.58</v>
      </c>
      <c r="J5732" s="131" t="n">
        <v>0.19645</v>
      </c>
      <c r="K5732" s="131" t="n">
        <v>24720.2</v>
      </c>
      <c r="L5732" s="131" t="n">
        <v>2228.58</v>
      </c>
      <c r="M5732" s="131" t="n">
        <v>0</v>
      </c>
      <c r="N5732" s="131" t="n">
        <v>0.259546</v>
      </c>
      <c r="O5732" s="131" t="n">
        <v>10874</v>
      </c>
      <c r="P5732" s="131" t="n">
        <v>4727.69</v>
      </c>
      <c r="Q5732" s="131" t="n">
        <v>0.272865</v>
      </c>
      <c r="R5732" t="n">
        <v>28613.3</v>
      </c>
      <c r="S5732" t="n">
        <v>35303.3</v>
      </c>
      <c r="T5732" t="n">
        <v>11857</v>
      </c>
      <c r="U5732" t="n">
        <v>0.452544</v>
      </c>
      <c r="V5732" t="n">
        <v>840.51</v>
      </c>
      <c r="W5732" t="n">
        <v>31464.6</v>
      </c>
      <c r="X5732" t="n">
        <v>0.466494</v>
      </c>
      <c r="Y5732" t="n">
        <v>29277.3</v>
      </c>
      <c r="Z5732" t="n">
        <v>0</v>
      </c>
    </row>
    <row r="5733" ht="15.75" customHeight="1" s="165">
      <c r="A5733" s="131" t="n">
        <v>5720</v>
      </c>
      <c r="B5733" s="131" t="n">
        <v>1.51504</v>
      </c>
      <c r="C5733" s="131" t="n">
        <v>25098.9</v>
      </c>
      <c r="D5733" s="131" t="n">
        <v>1.38036</v>
      </c>
      <c r="E5733" s="131" t="n">
        <v>0</v>
      </c>
      <c r="F5733" s="131" t="n">
        <v>1.88291</v>
      </c>
      <c r="G5733" s="131" t="n">
        <v>1238.57</v>
      </c>
      <c r="H5733" s="131" t="n">
        <v>0.5835050000000001</v>
      </c>
      <c r="I5733" s="131" t="n">
        <v>3749.24</v>
      </c>
      <c r="J5733" s="131" t="n">
        <v>0.974672</v>
      </c>
      <c r="K5733" s="131" t="n">
        <v>15910.1</v>
      </c>
      <c r="L5733" s="131" t="n">
        <v>3749.24</v>
      </c>
      <c r="M5733" s="131" t="n">
        <v>0</v>
      </c>
      <c r="N5733" s="131" t="n">
        <v>1.04192</v>
      </c>
      <c r="O5733" s="131" t="n">
        <v>5369.15</v>
      </c>
      <c r="P5733" s="131" t="n">
        <v>411.138</v>
      </c>
      <c r="Q5733" s="131" t="n">
        <v>1.1231</v>
      </c>
      <c r="R5733" t="n">
        <v>17421.8</v>
      </c>
      <c r="S5733" t="n">
        <v>38532.5</v>
      </c>
      <c r="T5733" t="n">
        <v>1751.12</v>
      </c>
      <c r="U5733" t="n">
        <v>1.45576</v>
      </c>
      <c r="V5733" t="n">
        <v>0</v>
      </c>
      <c r="W5733" t="n">
        <v>31289.1</v>
      </c>
      <c r="X5733" t="n">
        <v>1.17924</v>
      </c>
      <c r="Y5733" t="n">
        <v>6138.55</v>
      </c>
      <c r="Z5733" t="n">
        <v>0</v>
      </c>
    </row>
    <row r="5734" ht="15.75" customHeight="1" s="165">
      <c r="A5734" s="131" t="n">
        <v>5721</v>
      </c>
      <c r="B5734" s="131" t="n">
        <v>2.54343</v>
      </c>
      <c r="C5734" s="131" t="n">
        <v>19668.6</v>
      </c>
      <c r="D5734" s="131" t="n">
        <v>1.16966</v>
      </c>
      <c r="E5734" s="131" t="n">
        <v>274.26</v>
      </c>
      <c r="F5734" s="131" t="n">
        <v>2.80857</v>
      </c>
      <c r="G5734" s="131" t="n">
        <v>3353.92</v>
      </c>
      <c r="H5734" s="131" t="n">
        <v>0.921856</v>
      </c>
      <c r="I5734" s="131" t="n">
        <v>2185.18</v>
      </c>
      <c r="J5734" s="131" t="n">
        <v>1.92473</v>
      </c>
      <c r="K5734" s="131" t="n">
        <v>1454.26</v>
      </c>
      <c r="L5734" s="131" t="n">
        <v>2185.18</v>
      </c>
      <c r="M5734" s="131" t="n">
        <v>0</v>
      </c>
      <c r="N5734" s="131" t="n">
        <v>1.82947</v>
      </c>
      <c r="O5734" s="131" t="n">
        <v>2146.56</v>
      </c>
      <c r="P5734" s="131" t="n">
        <v>821.918</v>
      </c>
      <c r="Q5734" s="131" t="n">
        <v>2.18128</v>
      </c>
      <c r="R5734" t="n">
        <v>15775.8</v>
      </c>
      <c r="S5734" t="n">
        <v>26263.7</v>
      </c>
      <c r="T5734" t="n">
        <v>0</v>
      </c>
      <c r="U5734" t="n">
        <v>2.45654</v>
      </c>
      <c r="V5734" t="n">
        <v>0</v>
      </c>
      <c r="W5734" t="n">
        <v>28603.4</v>
      </c>
      <c r="X5734" t="n">
        <v>1.83943</v>
      </c>
      <c r="Y5734" t="n">
        <v>0</v>
      </c>
      <c r="Z5734" t="n">
        <v>0</v>
      </c>
    </row>
    <row r="5735" ht="15.75" customHeight="1" s="165">
      <c r="A5735" s="131" t="n">
        <v>5722</v>
      </c>
      <c r="B5735" s="131" t="n">
        <v>3.32382</v>
      </c>
      <c r="C5735" s="131" t="n">
        <v>23864.8</v>
      </c>
      <c r="D5735" s="131" t="n">
        <v>3.1773</v>
      </c>
      <c r="E5735" s="131" t="n">
        <v>1319.29</v>
      </c>
      <c r="F5735" s="131" t="n">
        <v>3.49888</v>
      </c>
      <c r="G5735" s="131" t="n">
        <v>21439.6</v>
      </c>
      <c r="H5735" s="131" t="n">
        <v>1.56086</v>
      </c>
      <c r="I5735" s="131" t="n">
        <v>4011.12</v>
      </c>
      <c r="J5735" s="131" t="n">
        <v>2.706</v>
      </c>
      <c r="K5735" s="131" t="n">
        <v>0</v>
      </c>
      <c r="L5735" s="131" t="n">
        <v>4011.12</v>
      </c>
      <c r="M5735" s="131" t="n">
        <v>0</v>
      </c>
      <c r="N5735" s="131" t="n">
        <v>2.34861</v>
      </c>
      <c r="O5735" s="131" t="n">
        <v>4738.13</v>
      </c>
      <c r="P5735" s="131" t="n">
        <v>868.771</v>
      </c>
      <c r="Q5735" s="131" t="n">
        <v>2.19</v>
      </c>
      <c r="R5735" t="n">
        <v>25272.6</v>
      </c>
      <c r="S5735" t="n">
        <v>19900</v>
      </c>
      <c r="T5735" t="n">
        <v>0</v>
      </c>
      <c r="U5735" t="n">
        <v>3.23088</v>
      </c>
      <c r="V5735" t="n">
        <v>0</v>
      </c>
      <c r="W5735" t="n">
        <v>20260.4</v>
      </c>
      <c r="X5735" t="n">
        <v>2.32248</v>
      </c>
      <c r="Y5735" t="n">
        <v>259.676</v>
      </c>
      <c r="Z5735" t="n">
        <v>0</v>
      </c>
    </row>
    <row r="5736" ht="15.75" customHeight="1" s="165">
      <c r="A5736" s="131" t="n">
        <v>5723</v>
      </c>
      <c r="B5736" s="131" t="n">
        <v>3.86443</v>
      </c>
      <c r="C5736" s="131" t="n">
        <v>12410.4</v>
      </c>
      <c r="D5736" s="131" t="n">
        <v>3.71353</v>
      </c>
      <c r="E5736" s="131" t="n">
        <v>0</v>
      </c>
      <c r="F5736" s="131" t="n">
        <v>3.91377</v>
      </c>
      <c r="G5736" s="131" t="n">
        <v>17009.8</v>
      </c>
      <c r="H5736" s="131" t="n">
        <v>2.12839</v>
      </c>
      <c r="I5736" s="131" t="n">
        <v>3164.27</v>
      </c>
      <c r="J5736" s="131" t="n">
        <v>2.85807</v>
      </c>
      <c r="K5736" s="131" t="n">
        <v>136.97</v>
      </c>
      <c r="L5736" s="131" t="n">
        <v>3164.27</v>
      </c>
      <c r="M5736" s="131" t="n">
        <v>921.0119999999999</v>
      </c>
      <c r="N5736" s="131" t="n">
        <v>2.57027</v>
      </c>
      <c r="O5736" s="131" t="n">
        <v>6373.07</v>
      </c>
      <c r="P5736" s="131" t="n">
        <v>1040.1</v>
      </c>
      <c r="Q5736" s="131" t="n">
        <v>2.68163</v>
      </c>
      <c r="R5736" t="n">
        <v>27762.7</v>
      </c>
      <c r="S5736" t="n">
        <v>12825</v>
      </c>
      <c r="T5736" t="n">
        <v>0</v>
      </c>
      <c r="U5736" t="n">
        <v>3.76962</v>
      </c>
      <c r="V5736" t="n">
        <v>0</v>
      </c>
      <c r="W5736" t="n">
        <v>28980.4</v>
      </c>
      <c r="X5736" t="n">
        <v>2.70807</v>
      </c>
      <c r="Y5736" t="n">
        <v>1227.43</v>
      </c>
      <c r="Z5736" t="n">
        <v>0</v>
      </c>
    </row>
    <row r="5737" ht="15.75" customHeight="1" s="165">
      <c r="A5737" s="131" t="n">
        <v>5724</v>
      </c>
      <c r="B5737" s="131" t="n">
        <v>4.14645</v>
      </c>
      <c r="C5737" s="131" t="n">
        <v>9339.27</v>
      </c>
      <c r="D5737" s="131" t="n">
        <v>3.12941</v>
      </c>
      <c r="E5737" s="131" t="n">
        <v>622.706</v>
      </c>
      <c r="F5737" s="131" t="n">
        <v>4.08289</v>
      </c>
      <c r="G5737" s="131" t="n">
        <v>17292.1</v>
      </c>
      <c r="H5737" s="131" t="n">
        <v>0.675121</v>
      </c>
      <c r="I5737" s="131" t="n">
        <v>589.913</v>
      </c>
      <c r="J5737" s="131" t="n">
        <v>3.60867</v>
      </c>
      <c r="K5737" s="131" t="n">
        <v>0</v>
      </c>
      <c r="L5737" s="131" t="n">
        <v>589.913</v>
      </c>
      <c r="M5737" s="131" t="n">
        <v>9654.280000000001</v>
      </c>
      <c r="N5737" s="131" t="n">
        <v>2.96658</v>
      </c>
      <c r="O5737" s="131" t="n">
        <v>16535.5</v>
      </c>
      <c r="P5737" s="131" t="n">
        <v>299.112</v>
      </c>
      <c r="Q5737" s="131" t="n">
        <v>3.24756</v>
      </c>
      <c r="R5737" t="n">
        <v>30222.4</v>
      </c>
      <c r="S5737" t="n">
        <v>13925.8</v>
      </c>
      <c r="T5737" t="n">
        <v>0</v>
      </c>
      <c r="U5737" t="n">
        <v>4.04895</v>
      </c>
      <c r="V5737" t="n">
        <v>0</v>
      </c>
      <c r="W5737" t="n">
        <v>34594.8</v>
      </c>
      <c r="X5737" t="n">
        <v>2.895</v>
      </c>
      <c r="Y5737" t="n">
        <v>1048.02</v>
      </c>
      <c r="Z5737" t="n">
        <v>0</v>
      </c>
    </row>
    <row r="5738" ht="15.75" customHeight="1" s="165">
      <c r="A5738" s="131" t="n">
        <v>5725</v>
      </c>
      <c r="B5738" s="131" t="n">
        <v>4.14948</v>
      </c>
      <c r="C5738" s="131" t="n">
        <v>4897.15</v>
      </c>
      <c r="D5738" s="131" t="n">
        <v>3.34169</v>
      </c>
      <c r="E5738" s="131" t="n">
        <v>545.268</v>
      </c>
      <c r="F5738" s="131" t="n">
        <v>4.01314</v>
      </c>
      <c r="G5738" s="131" t="n">
        <v>26509.6</v>
      </c>
      <c r="H5738" s="131" t="n">
        <v>1.54171</v>
      </c>
      <c r="I5738" s="131" t="n">
        <v>0</v>
      </c>
      <c r="J5738" s="131" t="n">
        <v>2.89798</v>
      </c>
      <c r="K5738" s="131" t="n">
        <v>0</v>
      </c>
      <c r="L5738" s="131" t="n">
        <v>0</v>
      </c>
      <c r="M5738" s="131" t="n">
        <v>13710.7</v>
      </c>
      <c r="N5738" s="131" t="n">
        <v>3.01251</v>
      </c>
      <c r="O5738" s="131" t="n">
        <v>8402.52</v>
      </c>
      <c r="P5738" s="131" t="n">
        <v>0</v>
      </c>
      <c r="Q5738" s="131" t="n">
        <v>2.69981</v>
      </c>
      <c r="R5738" t="n">
        <v>29240.2</v>
      </c>
      <c r="S5738" t="n">
        <v>24679.9</v>
      </c>
      <c r="T5738" t="n">
        <v>0</v>
      </c>
      <c r="U5738" t="n">
        <v>4.06236</v>
      </c>
      <c r="V5738" t="n">
        <v>0</v>
      </c>
      <c r="W5738" t="n">
        <v>30017.8</v>
      </c>
      <c r="X5738" t="n">
        <v>3.01605</v>
      </c>
      <c r="Y5738" t="n">
        <v>1150.42</v>
      </c>
      <c r="Z5738" t="n">
        <v>319.378</v>
      </c>
    </row>
    <row r="5739" ht="15.75" customHeight="1" s="165">
      <c r="A5739" s="131" t="n">
        <v>5726</v>
      </c>
      <c r="B5739" s="131" t="n">
        <v>3.8811</v>
      </c>
      <c r="C5739" s="131" t="n">
        <v>753.501</v>
      </c>
      <c r="D5739" s="131" t="n">
        <v>3.07915</v>
      </c>
      <c r="E5739" s="131" t="n">
        <v>480.108</v>
      </c>
      <c r="F5739" s="131" t="n">
        <v>3.67936</v>
      </c>
      <c r="G5739" s="131" t="n">
        <v>25021.6</v>
      </c>
      <c r="H5739" s="131" t="n">
        <v>1.1274</v>
      </c>
      <c r="I5739" s="131" t="n">
        <v>0</v>
      </c>
      <c r="J5739" s="131" t="n">
        <v>1.83905</v>
      </c>
      <c r="K5739" s="131" t="n">
        <v>0</v>
      </c>
      <c r="L5739" s="131" t="n">
        <v>0</v>
      </c>
      <c r="M5739" s="131" t="n">
        <v>7606.24</v>
      </c>
      <c r="N5739" s="131" t="n">
        <v>3.08898</v>
      </c>
      <c r="O5739" s="131" t="n">
        <v>7238.57</v>
      </c>
      <c r="P5739" s="131" t="n">
        <v>0</v>
      </c>
      <c r="Q5739" s="131" t="n">
        <v>1.1894</v>
      </c>
      <c r="R5739" t="n">
        <v>29199</v>
      </c>
      <c r="S5739" t="n">
        <v>34922.6</v>
      </c>
      <c r="T5739" t="n">
        <v>0</v>
      </c>
      <c r="U5739" t="n">
        <v>3.81258</v>
      </c>
      <c r="V5739" t="n">
        <v>0</v>
      </c>
      <c r="W5739" t="n">
        <v>33801.9</v>
      </c>
      <c r="X5739" t="n">
        <v>3.00861</v>
      </c>
      <c r="Y5739" t="n">
        <v>1667.07</v>
      </c>
      <c r="Z5739" t="n">
        <v>2051.49</v>
      </c>
    </row>
    <row r="5740" ht="15.75" customHeight="1" s="165">
      <c r="A5740" s="131" t="n">
        <v>5727</v>
      </c>
      <c r="B5740" s="131" t="n">
        <v>3.36984</v>
      </c>
      <c r="C5740" s="131" t="n">
        <v>603.713</v>
      </c>
      <c r="D5740" s="131" t="n">
        <v>2.85741</v>
      </c>
      <c r="E5740" s="131" t="n">
        <v>0</v>
      </c>
      <c r="F5740" s="131" t="n">
        <v>3.07889</v>
      </c>
      <c r="G5740" s="131" t="n">
        <v>21067</v>
      </c>
      <c r="H5740" s="131" t="n">
        <v>1.51417</v>
      </c>
      <c r="I5740" s="131" t="n">
        <v>0</v>
      </c>
      <c r="J5740" s="131" t="n">
        <v>1.69941</v>
      </c>
      <c r="K5740" s="131" t="n">
        <v>0</v>
      </c>
      <c r="L5740" s="131" t="n">
        <v>0</v>
      </c>
      <c r="M5740" s="131" t="n">
        <v>9170.049999999999</v>
      </c>
      <c r="N5740" s="131" t="n">
        <v>0.619292</v>
      </c>
      <c r="O5740" s="131" t="n">
        <v>11136.8</v>
      </c>
      <c r="P5740" s="131" t="n">
        <v>346.625</v>
      </c>
      <c r="Q5740" s="131" t="n">
        <v>3.03545</v>
      </c>
      <c r="R5740" t="n">
        <v>29519.6</v>
      </c>
      <c r="S5740" t="n">
        <v>37913.8</v>
      </c>
      <c r="T5740" t="n">
        <v>0</v>
      </c>
      <c r="U5740" t="n">
        <v>3.31264</v>
      </c>
      <c r="V5740" t="n">
        <v>1430.9</v>
      </c>
      <c r="W5740" t="n">
        <v>34259.9</v>
      </c>
      <c r="X5740" t="n">
        <v>2.55155</v>
      </c>
      <c r="Y5740" t="n">
        <v>3144.24</v>
      </c>
      <c r="Z5740" t="n">
        <v>5859.66</v>
      </c>
    </row>
    <row r="5741" ht="15.75" customHeight="1" s="165">
      <c r="A5741" s="131" t="n">
        <v>5728</v>
      </c>
      <c r="B5741" s="131" t="n">
        <v>2.59914</v>
      </c>
      <c r="C5741" s="131" t="n">
        <v>1518.77</v>
      </c>
      <c r="D5741" s="131" t="n">
        <v>2.56616</v>
      </c>
      <c r="E5741" s="131" t="n">
        <v>0</v>
      </c>
      <c r="F5741" s="131" t="n">
        <v>2.23822</v>
      </c>
      <c r="G5741" s="131" t="n">
        <v>18230.3</v>
      </c>
      <c r="H5741" s="131" t="n">
        <v>0.413693</v>
      </c>
      <c r="I5741" s="131" t="n">
        <v>0</v>
      </c>
      <c r="J5741" s="131" t="n">
        <v>2.25417</v>
      </c>
      <c r="K5741" s="131" t="n">
        <v>0</v>
      </c>
      <c r="L5741" s="131" t="n">
        <v>0</v>
      </c>
      <c r="M5741" s="131" t="n">
        <v>5700.78</v>
      </c>
      <c r="N5741" s="131" t="n">
        <v>2.33951</v>
      </c>
      <c r="O5741" s="131" t="n">
        <v>18023.4</v>
      </c>
      <c r="P5741" s="131" t="n">
        <v>694.59</v>
      </c>
      <c r="Q5741" s="131" t="n">
        <v>1.09971</v>
      </c>
      <c r="R5741" t="n">
        <v>29923.5</v>
      </c>
      <c r="S5741" t="n">
        <v>36480.2</v>
      </c>
      <c r="T5741" t="n">
        <v>0</v>
      </c>
      <c r="U5741" t="n">
        <v>2.56833</v>
      </c>
      <c r="V5741" t="n">
        <v>3677.09</v>
      </c>
      <c r="W5741" t="n">
        <v>34882.7</v>
      </c>
      <c r="X5741" t="n">
        <v>1.72673</v>
      </c>
      <c r="Y5741" t="n">
        <v>4299.03</v>
      </c>
      <c r="Z5741" t="n">
        <v>8614.290000000001</v>
      </c>
    </row>
    <row r="5742" ht="15.75" customHeight="1" s="165">
      <c r="A5742" s="131" t="n">
        <v>5729</v>
      </c>
      <c r="B5742" s="131" t="n">
        <v>1.60352</v>
      </c>
      <c r="C5742" s="131" t="n">
        <v>1638.92</v>
      </c>
      <c r="D5742" s="131" t="n">
        <v>1.32715</v>
      </c>
      <c r="E5742" s="131" t="n">
        <v>0</v>
      </c>
      <c r="F5742" s="131" t="n">
        <v>1.18487</v>
      </c>
      <c r="G5742" s="131" t="n">
        <v>17650.3</v>
      </c>
      <c r="H5742" s="131" t="n">
        <v>0.6990229999999999</v>
      </c>
      <c r="I5742" s="131" t="n">
        <v>0</v>
      </c>
      <c r="J5742" s="131" t="n">
        <v>1.55267</v>
      </c>
      <c r="K5742" s="131" t="n">
        <v>0</v>
      </c>
      <c r="L5742" s="131" t="n">
        <v>0</v>
      </c>
      <c r="M5742" s="131" t="n">
        <v>4006.99</v>
      </c>
      <c r="N5742" s="131" t="n">
        <v>1.52155</v>
      </c>
      <c r="O5742" s="131" t="n">
        <v>36541.2</v>
      </c>
      <c r="P5742" s="131" t="n">
        <v>785.717</v>
      </c>
      <c r="Q5742" s="131" t="n">
        <v>0.5615790000000001</v>
      </c>
      <c r="R5742" t="n">
        <v>25176.9</v>
      </c>
      <c r="S5742" t="n">
        <v>36982.5</v>
      </c>
      <c r="T5742" t="n">
        <v>5143.74</v>
      </c>
      <c r="U5742" t="n">
        <v>1.60436</v>
      </c>
      <c r="V5742" t="n">
        <v>2356.63</v>
      </c>
      <c r="W5742" t="n">
        <v>38294.1</v>
      </c>
      <c r="X5742" t="n">
        <v>1.3906</v>
      </c>
      <c r="Y5742" t="n">
        <v>2031.81</v>
      </c>
      <c r="Z5742" t="n">
        <v>8526.65</v>
      </c>
    </row>
    <row r="5743" ht="15.75" customHeight="1" s="165">
      <c r="A5743" s="131" t="n">
        <v>5730</v>
      </c>
      <c r="B5743" s="131" t="n">
        <v>0.532392</v>
      </c>
      <c r="C5743" s="131" t="n">
        <v>11816.3</v>
      </c>
      <c r="D5743" s="131" t="n">
        <v>0.335571</v>
      </c>
      <c r="E5743" s="131" t="n">
        <v>1449.2</v>
      </c>
      <c r="F5743" s="131" t="n">
        <v>0.227054</v>
      </c>
      <c r="G5743" s="131" t="n">
        <v>21451.7</v>
      </c>
      <c r="H5743" s="131" t="n">
        <v>0.301941</v>
      </c>
      <c r="I5743" s="131" t="n">
        <v>0</v>
      </c>
      <c r="J5743" s="131" t="n">
        <v>0.645775</v>
      </c>
      <c r="K5743" s="131" t="n">
        <v>868.002</v>
      </c>
      <c r="L5743" s="131" t="n">
        <v>0</v>
      </c>
      <c r="M5743" s="131" t="n">
        <v>11735.4</v>
      </c>
      <c r="N5743" s="131" t="n">
        <v>0.638652</v>
      </c>
      <c r="O5743" s="131" t="n">
        <v>37770.2</v>
      </c>
      <c r="P5743" s="131" t="n">
        <v>1025.69</v>
      </c>
      <c r="Q5743" s="131" t="n">
        <v>0.522774</v>
      </c>
      <c r="R5743" t="n">
        <v>19765.8</v>
      </c>
      <c r="S5743" t="n">
        <v>37343.3</v>
      </c>
      <c r="T5743" t="n">
        <v>24172.1</v>
      </c>
      <c r="U5743" t="n">
        <v>0.563693</v>
      </c>
      <c r="V5743" t="n">
        <v>1351.38</v>
      </c>
      <c r="W5743" t="n">
        <v>39583.8</v>
      </c>
      <c r="X5743" t="n">
        <v>0.493876</v>
      </c>
      <c r="Y5743" t="n">
        <v>1042.26</v>
      </c>
      <c r="Z5743" t="n">
        <v>5413.41</v>
      </c>
    </row>
    <row r="5744" ht="15.75" customHeight="1" s="165">
      <c r="A5744" s="131" t="n">
        <v>5731</v>
      </c>
      <c r="B5744" s="131" t="n">
        <v>0</v>
      </c>
      <c r="C5744" s="131" t="n">
        <v>31706.1</v>
      </c>
      <c r="D5744" s="131" t="n">
        <v>0</v>
      </c>
      <c r="E5744" s="131" t="n">
        <v>9986.440000000001</v>
      </c>
      <c r="F5744" s="131" t="n">
        <v>0</v>
      </c>
      <c r="G5744" s="131" t="n">
        <v>7360.38</v>
      </c>
      <c r="H5744" s="131" t="n">
        <v>0.0164395</v>
      </c>
      <c r="I5744" s="131" t="n">
        <v>2361.26</v>
      </c>
      <c r="J5744" s="131" t="n">
        <v>0.0391156</v>
      </c>
      <c r="K5744" s="131" t="n">
        <v>216.499</v>
      </c>
      <c r="L5744" s="131" t="n">
        <v>2361.26</v>
      </c>
      <c r="M5744" s="131" t="n">
        <v>0</v>
      </c>
      <c r="N5744" s="131" t="n">
        <v>0.0388512</v>
      </c>
      <c r="O5744" s="131" t="n">
        <v>34824.4</v>
      </c>
      <c r="P5744" s="131" t="n">
        <v>1092.79</v>
      </c>
      <c r="Q5744" s="131" t="n">
        <v>0.09417789999999999</v>
      </c>
      <c r="R5744" t="n">
        <v>20433.3</v>
      </c>
      <c r="S5744" t="n">
        <v>37512.4</v>
      </c>
      <c r="T5744" t="n">
        <v>39343.1</v>
      </c>
      <c r="U5744" t="n">
        <v>0.03912</v>
      </c>
      <c r="V5744" t="n">
        <v>4742.16</v>
      </c>
      <c r="W5744" t="n">
        <v>39377.8</v>
      </c>
      <c r="X5744" t="n">
        <v>0.0300357</v>
      </c>
      <c r="Y5744" t="n">
        <v>2637.63</v>
      </c>
      <c r="Z5744" t="n">
        <v>4773.69</v>
      </c>
    </row>
    <row r="5745" ht="15.75" customHeight="1" s="165">
      <c r="A5745" s="131" t="n">
        <v>5732</v>
      </c>
      <c r="B5745" s="131" t="n">
        <v>0</v>
      </c>
      <c r="C5745" s="131" t="n">
        <v>30491.1</v>
      </c>
      <c r="D5745" s="131" t="n">
        <v>0</v>
      </c>
      <c r="E5745" s="131" t="n">
        <v>29132</v>
      </c>
      <c r="F5745" s="131" t="n">
        <v>0</v>
      </c>
      <c r="G5745" s="131" t="n">
        <v>7545.76</v>
      </c>
      <c r="H5745" s="131" t="n">
        <v>0</v>
      </c>
      <c r="I5745" s="131" t="n">
        <v>0</v>
      </c>
      <c r="J5745" s="131" t="n">
        <v>0</v>
      </c>
      <c r="K5745" s="131" t="n">
        <v>3383.76</v>
      </c>
      <c r="L5745" s="131" t="n">
        <v>0</v>
      </c>
      <c r="M5745" s="131" t="n">
        <v>0</v>
      </c>
      <c r="N5745" s="131" t="n">
        <v>0</v>
      </c>
      <c r="O5745" s="131" t="n">
        <v>39933.7</v>
      </c>
      <c r="P5745" s="131" t="n">
        <v>1845.12</v>
      </c>
      <c r="Q5745" s="131" t="n">
        <v>0</v>
      </c>
      <c r="R5745" t="n">
        <v>11478.9</v>
      </c>
      <c r="S5745" t="n">
        <v>37823.7</v>
      </c>
      <c r="T5745" t="n">
        <v>39279.4</v>
      </c>
      <c r="U5745" t="n">
        <v>0</v>
      </c>
      <c r="V5745" t="n">
        <v>1724.27</v>
      </c>
      <c r="W5745" t="n">
        <v>39565.4</v>
      </c>
      <c r="X5745" t="n">
        <v>0</v>
      </c>
      <c r="Y5745" t="n">
        <v>2860.58</v>
      </c>
      <c r="Z5745" t="n">
        <v>3215.85</v>
      </c>
    </row>
    <row r="5746" ht="15.75" customHeight="1" s="165">
      <c r="A5746" s="131" t="n">
        <v>5733</v>
      </c>
      <c r="B5746" s="131" t="n">
        <v>0</v>
      </c>
      <c r="C5746" s="131" t="n">
        <v>30446.6</v>
      </c>
      <c r="D5746" s="131" t="n">
        <v>0</v>
      </c>
      <c r="E5746" s="131" t="n">
        <v>31731.4</v>
      </c>
      <c r="F5746" s="131" t="n">
        <v>0</v>
      </c>
      <c r="G5746" s="131" t="n">
        <v>5913.64</v>
      </c>
      <c r="H5746" s="131" t="n">
        <v>0</v>
      </c>
      <c r="I5746" s="131" t="n">
        <v>9994.32</v>
      </c>
      <c r="J5746" s="131" t="n">
        <v>0</v>
      </c>
      <c r="K5746" s="131" t="n">
        <v>0</v>
      </c>
      <c r="L5746" s="131" t="n">
        <v>9994.32</v>
      </c>
      <c r="M5746" s="131" t="n">
        <v>0</v>
      </c>
      <c r="N5746" s="131" t="n">
        <v>0</v>
      </c>
      <c r="O5746" s="131" t="n">
        <v>40053.4</v>
      </c>
      <c r="P5746" s="131" t="n">
        <v>975.792</v>
      </c>
      <c r="Q5746" s="131" t="n">
        <v>0</v>
      </c>
      <c r="R5746" t="n">
        <v>15955.1</v>
      </c>
      <c r="S5746" t="n">
        <v>38928.7</v>
      </c>
      <c r="T5746" t="n">
        <v>39198.3</v>
      </c>
      <c r="U5746" t="n">
        <v>0</v>
      </c>
      <c r="V5746" t="n">
        <v>1586.85</v>
      </c>
      <c r="W5746" t="n">
        <v>39315.4</v>
      </c>
      <c r="X5746" t="n">
        <v>0</v>
      </c>
      <c r="Y5746" t="n">
        <v>5245.54</v>
      </c>
      <c r="Z5746" t="n">
        <v>1126.97</v>
      </c>
    </row>
    <row r="5747" ht="15.75" customHeight="1" s="165">
      <c r="A5747" s="131" t="n">
        <v>5734</v>
      </c>
      <c r="B5747" s="131" t="n">
        <v>0</v>
      </c>
      <c r="C5747" s="131" t="n">
        <v>19200.3</v>
      </c>
      <c r="D5747" s="131" t="n">
        <v>0</v>
      </c>
      <c r="E5747" s="131" t="n">
        <v>37007.9</v>
      </c>
      <c r="F5747" s="131" t="n">
        <v>0</v>
      </c>
      <c r="G5747" s="131" t="n">
        <v>14815.1</v>
      </c>
      <c r="H5747" s="131" t="n">
        <v>0</v>
      </c>
      <c r="I5747" s="131" t="n">
        <v>19643.4</v>
      </c>
      <c r="J5747" s="131" t="n">
        <v>0</v>
      </c>
      <c r="K5747" s="131" t="n">
        <v>0</v>
      </c>
      <c r="L5747" s="131" t="n">
        <v>19643.4</v>
      </c>
      <c r="M5747" s="131" t="n">
        <v>39489.6</v>
      </c>
      <c r="N5747" s="131" t="n">
        <v>0</v>
      </c>
      <c r="O5747" s="131" t="n">
        <v>17554.6</v>
      </c>
      <c r="P5747" s="131" t="n">
        <v>457.238</v>
      </c>
      <c r="Q5747" s="131" t="n">
        <v>0</v>
      </c>
      <c r="R5747" t="n">
        <v>18212.8</v>
      </c>
      <c r="S5747" t="n">
        <v>39823.9</v>
      </c>
      <c r="T5747" t="n">
        <v>40053.4</v>
      </c>
      <c r="U5747" t="n">
        <v>0</v>
      </c>
      <c r="V5747" t="n">
        <v>0</v>
      </c>
      <c r="W5747" t="n">
        <v>37689.6</v>
      </c>
      <c r="X5747" t="n">
        <v>0</v>
      </c>
      <c r="Y5747" t="n">
        <v>10134.6</v>
      </c>
      <c r="Z5747" t="n">
        <v>371.881</v>
      </c>
    </row>
    <row r="5748" ht="15.75" customHeight="1" s="165">
      <c r="A5748" s="131" t="n">
        <v>5735</v>
      </c>
      <c r="B5748" s="131" t="n">
        <v>0</v>
      </c>
      <c r="C5748" s="131" t="n">
        <v>12347.9</v>
      </c>
      <c r="D5748" s="131" t="n">
        <v>0</v>
      </c>
      <c r="E5748" s="131" t="n">
        <v>34452.6</v>
      </c>
      <c r="F5748" s="131" t="n">
        <v>0</v>
      </c>
      <c r="G5748" s="131" t="n">
        <v>11983.9</v>
      </c>
      <c r="H5748" s="131" t="n">
        <v>0</v>
      </c>
      <c r="I5748" s="131" t="n">
        <v>0</v>
      </c>
      <c r="J5748" s="131" t="n">
        <v>0</v>
      </c>
      <c r="K5748" s="131" t="n">
        <v>0</v>
      </c>
      <c r="L5748" s="131" t="n">
        <v>0</v>
      </c>
      <c r="M5748" s="131" t="n">
        <v>0</v>
      </c>
      <c r="N5748" s="131" t="n">
        <v>0</v>
      </c>
      <c r="O5748" s="131" t="n">
        <v>35943.6</v>
      </c>
      <c r="P5748" s="131" t="n">
        <v>0</v>
      </c>
      <c r="Q5748" s="131" t="n">
        <v>0</v>
      </c>
      <c r="R5748" t="n">
        <v>21350.5</v>
      </c>
      <c r="S5748" t="n">
        <v>40053.4</v>
      </c>
      <c r="T5748" t="n">
        <v>40024.9</v>
      </c>
      <c r="U5748" t="n">
        <v>0</v>
      </c>
      <c r="V5748" t="n">
        <v>251.946</v>
      </c>
      <c r="W5748" t="n">
        <v>36279.5</v>
      </c>
      <c r="X5748" t="n">
        <v>0</v>
      </c>
      <c r="Y5748" t="n">
        <v>14558.4</v>
      </c>
      <c r="Z5748" t="n">
        <v>0</v>
      </c>
    </row>
    <row r="5749" ht="15.75" customHeight="1" s="165">
      <c r="A5749" s="131" t="n">
        <v>5736</v>
      </c>
      <c r="B5749" s="131" t="n">
        <v>0</v>
      </c>
      <c r="C5749" s="131" t="n">
        <v>6360.82</v>
      </c>
      <c r="D5749" s="131" t="n">
        <v>0</v>
      </c>
      <c r="E5749" s="131" t="n">
        <v>28499.9</v>
      </c>
      <c r="F5749" s="131" t="n">
        <v>0</v>
      </c>
      <c r="G5749" s="131" t="n">
        <v>1800.12</v>
      </c>
      <c r="H5749" s="131" t="n">
        <v>0</v>
      </c>
      <c r="I5749" s="131" t="n">
        <v>0</v>
      </c>
      <c r="J5749" s="131" t="n">
        <v>0</v>
      </c>
      <c r="K5749" s="131" t="n">
        <v>5465.57</v>
      </c>
      <c r="L5749" s="131" t="n">
        <v>0</v>
      </c>
      <c r="M5749" s="131" t="n">
        <v>0</v>
      </c>
      <c r="N5749" s="131" t="n">
        <v>0</v>
      </c>
      <c r="O5749" s="131" t="n">
        <v>39687.2</v>
      </c>
      <c r="P5749" s="131" t="n">
        <v>727.107</v>
      </c>
      <c r="Q5749" s="131" t="n">
        <v>0</v>
      </c>
      <c r="R5749" t="n">
        <v>20685</v>
      </c>
      <c r="S5749" t="n">
        <v>40049.4</v>
      </c>
      <c r="T5749" t="n">
        <v>40053.4</v>
      </c>
      <c r="U5749" t="n">
        <v>0</v>
      </c>
      <c r="V5749" t="n">
        <v>383.268</v>
      </c>
      <c r="W5749" t="n">
        <v>32722.1</v>
      </c>
      <c r="X5749" t="n">
        <v>0</v>
      </c>
      <c r="Y5749" t="n">
        <v>9089.120000000001</v>
      </c>
      <c r="Z5749" t="n">
        <v>0</v>
      </c>
    </row>
    <row r="5750" ht="15.75" customHeight="1" s="165">
      <c r="A5750" s="131" t="n">
        <v>5737</v>
      </c>
      <c r="B5750" s="131" t="n">
        <v>0</v>
      </c>
      <c r="C5750" s="131" t="n">
        <v>3472.01</v>
      </c>
      <c r="D5750" s="131" t="n">
        <v>0</v>
      </c>
      <c r="E5750" s="131" t="n">
        <v>32824.6</v>
      </c>
      <c r="F5750" s="131" t="n">
        <v>0</v>
      </c>
      <c r="G5750" s="131" t="n">
        <v>1979.84</v>
      </c>
      <c r="H5750" s="131" t="n">
        <v>0</v>
      </c>
      <c r="I5750" s="131" t="n">
        <v>5509.94</v>
      </c>
      <c r="J5750" s="131" t="n">
        <v>0</v>
      </c>
      <c r="K5750" s="131" t="n">
        <v>580.317</v>
      </c>
      <c r="L5750" s="131" t="n">
        <v>5509.94</v>
      </c>
      <c r="M5750" s="131" t="n">
        <v>0</v>
      </c>
      <c r="N5750" s="131" t="n">
        <v>0</v>
      </c>
      <c r="O5750" s="131" t="n">
        <v>40053.4</v>
      </c>
      <c r="P5750" s="131" t="n">
        <v>0</v>
      </c>
      <c r="Q5750" s="131" t="n">
        <v>0</v>
      </c>
      <c r="R5750" t="n">
        <v>25749.5</v>
      </c>
      <c r="S5750" t="n">
        <v>40053.4</v>
      </c>
      <c r="T5750" t="n">
        <v>40053.4</v>
      </c>
      <c r="U5750" t="n">
        <v>0</v>
      </c>
      <c r="V5750" t="n">
        <v>1897.85</v>
      </c>
      <c r="W5750" t="n">
        <v>30675.2</v>
      </c>
      <c r="X5750" t="n">
        <v>0</v>
      </c>
      <c r="Y5750" t="n">
        <v>6486.33</v>
      </c>
      <c r="Z5750" t="n">
        <v>0</v>
      </c>
    </row>
    <row r="5751" ht="15.75" customHeight="1" s="165">
      <c r="A5751" s="131" t="n">
        <v>5738</v>
      </c>
      <c r="B5751" s="131" t="n">
        <v>0</v>
      </c>
      <c r="C5751" s="131" t="n">
        <v>0</v>
      </c>
      <c r="D5751" s="131" t="n">
        <v>0</v>
      </c>
      <c r="E5751" s="131" t="n">
        <v>30345.3</v>
      </c>
      <c r="F5751" s="131" t="n">
        <v>0</v>
      </c>
      <c r="G5751" s="131" t="n">
        <v>4164.78</v>
      </c>
      <c r="H5751" s="131" t="n">
        <v>0</v>
      </c>
      <c r="I5751" s="131" t="n">
        <v>1852.67</v>
      </c>
      <c r="J5751" s="131" t="n">
        <v>0</v>
      </c>
      <c r="K5751" s="131" t="n">
        <v>2615.25</v>
      </c>
      <c r="L5751" s="131" t="n">
        <v>1852.67</v>
      </c>
      <c r="M5751" s="131" t="n">
        <v>0</v>
      </c>
      <c r="N5751" s="131" t="n">
        <v>0</v>
      </c>
      <c r="O5751" s="131" t="n">
        <v>40053.4</v>
      </c>
      <c r="P5751" s="131" t="n">
        <v>0</v>
      </c>
      <c r="Q5751" s="131" t="n">
        <v>0</v>
      </c>
      <c r="R5751" t="n">
        <v>33193.1</v>
      </c>
      <c r="S5751" t="n">
        <v>39365.8</v>
      </c>
      <c r="T5751" t="n">
        <v>38350.8</v>
      </c>
      <c r="U5751" t="n">
        <v>0</v>
      </c>
      <c r="V5751" t="n">
        <v>4645.02</v>
      </c>
      <c r="W5751" t="n">
        <v>27371.4</v>
      </c>
      <c r="X5751" t="n">
        <v>0</v>
      </c>
      <c r="Y5751" t="n">
        <v>5414.42</v>
      </c>
      <c r="Z5751" t="n">
        <v>0</v>
      </c>
    </row>
    <row r="5752" ht="15.75" customHeight="1" s="165">
      <c r="A5752" s="131" t="n">
        <v>5739</v>
      </c>
      <c r="B5752" s="131" t="n">
        <v>0</v>
      </c>
      <c r="C5752" s="131" t="n">
        <v>0</v>
      </c>
      <c r="D5752" s="131" t="n">
        <v>0</v>
      </c>
      <c r="E5752" s="131" t="n">
        <v>27844.9</v>
      </c>
      <c r="F5752" s="131" t="n">
        <v>0</v>
      </c>
      <c r="G5752" s="131" t="n">
        <v>1932.6</v>
      </c>
      <c r="H5752" s="131" t="n">
        <v>0</v>
      </c>
      <c r="I5752" s="131" t="n">
        <v>2276.88</v>
      </c>
      <c r="J5752" s="131" t="n">
        <v>0</v>
      </c>
      <c r="K5752" s="131" t="n">
        <v>0</v>
      </c>
      <c r="L5752" s="131" t="n">
        <v>2276.88</v>
      </c>
      <c r="M5752" s="131" t="n">
        <v>13773.6</v>
      </c>
      <c r="N5752" s="131" t="n">
        <v>0</v>
      </c>
      <c r="O5752" s="131" t="n">
        <v>40053.4</v>
      </c>
      <c r="P5752" s="131" t="n">
        <v>2648.74</v>
      </c>
      <c r="Q5752" s="131" t="n">
        <v>0</v>
      </c>
      <c r="R5752" t="n">
        <v>35868.2</v>
      </c>
      <c r="S5752" t="n">
        <v>38604.8</v>
      </c>
      <c r="T5752" t="n">
        <v>37966.5</v>
      </c>
      <c r="U5752" t="n">
        <v>0</v>
      </c>
      <c r="V5752" t="n">
        <v>5416.7</v>
      </c>
      <c r="W5752" t="n">
        <v>20582.9</v>
      </c>
      <c r="X5752" t="n">
        <v>0</v>
      </c>
      <c r="Y5752" t="n">
        <v>2116.1</v>
      </c>
      <c r="Z5752" t="n">
        <v>0</v>
      </c>
    </row>
    <row r="5753" ht="15.75" customHeight="1" s="165">
      <c r="A5753" s="131" t="n">
        <v>5740</v>
      </c>
      <c r="B5753" s="131" t="n">
        <v>0</v>
      </c>
      <c r="C5753" s="131" t="n">
        <v>0</v>
      </c>
      <c r="D5753" s="131" t="n">
        <v>0</v>
      </c>
      <c r="E5753" s="131" t="n">
        <v>26465</v>
      </c>
      <c r="F5753" s="131" t="n">
        <v>0</v>
      </c>
      <c r="G5753" s="131" t="n">
        <v>0</v>
      </c>
      <c r="H5753" s="131" t="n">
        <v>0</v>
      </c>
      <c r="I5753" s="131" t="n">
        <v>763.075</v>
      </c>
      <c r="J5753" s="131" t="n">
        <v>0</v>
      </c>
      <c r="K5753" s="131" t="n">
        <v>0</v>
      </c>
      <c r="L5753" s="131" t="n">
        <v>763.075</v>
      </c>
      <c r="M5753" s="131" t="n">
        <v>847.975</v>
      </c>
      <c r="N5753" s="131" t="n">
        <v>0</v>
      </c>
      <c r="O5753" s="131" t="n">
        <v>40053.4</v>
      </c>
      <c r="P5753" s="131" t="n">
        <v>0</v>
      </c>
      <c r="Q5753" s="131" t="n">
        <v>0</v>
      </c>
      <c r="R5753" t="n">
        <v>37348.1</v>
      </c>
      <c r="S5753" t="n">
        <v>35897</v>
      </c>
      <c r="T5753" t="n">
        <v>36138.3</v>
      </c>
      <c r="U5753" t="n">
        <v>0</v>
      </c>
      <c r="V5753" t="n">
        <v>4592.19</v>
      </c>
      <c r="W5753" t="n">
        <v>14952.6</v>
      </c>
      <c r="X5753" t="n">
        <v>0</v>
      </c>
      <c r="Y5753" t="n">
        <v>1436.81</v>
      </c>
      <c r="Z5753" t="n">
        <v>0</v>
      </c>
    </row>
    <row r="5754" ht="15.75" customHeight="1" s="165">
      <c r="A5754" s="131" t="n">
        <v>5741</v>
      </c>
      <c r="B5754" s="131" t="n">
        <v>0</v>
      </c>
      <c r="C5754" s="131" t="n">
        <v>5208.98</v>
      </c>
      <c r="D5754" s="131" t="n">
        <v>0</v>
      </c>
      <c r="E5754" s="131" t="n">
        <v>19023.6</v>
      </c>
      <c r="F5754" s="131" t="n">
        <v>0</v>
      </c>
      <c r="G5754" s="131" t="n">
        <v>911.768</v>
      </c>
      <c r="H5754" s="131" t="n">
        <v>0</v>
      </c>
      <c r="I5754" s="131" t="n">
        <v>0</v>
      </c>
      <c r="J5754" s="131" t="n">
        <v>0</v>
      </c>
      <c r="K5754" s="131" t="n">
        <v>0</v>
      </c>
      <c r="L5754" s="131" t="n">
        <v>0</v>
      </c>
      <c r="M5754" s="131" t="n">
        <v>0</v>
      </c>
      <c r="N5754" s="131" t="n">
        <v>0</v>
      </c>
      <c r="O5754" s="131" t="n">
        <v>39829.5</v>
      </c>
      <c r="P5754" s="131" t="n">
        <v>0</v>
      </c>
      <c r="Q5754" s="131" t="n">
        <v>0</v>
      </c>
      <c r="R5754" t="n">
        <v>33768.5</v>
      </c>
      <c r="S5754" t="n">
        <v>38250.8</v>
      </c>
      <c r="T5754" t="n">
        <v>25842.7</v>
      </c>
      <c r="U5754" t="n">
        <v>0</v>
      </c>
      <c r="V5754" t="n">
        <v>7785.54</v>
      </c>
      <c r="W5754" t="n">
        <v>11822.4</v>
      </c>
      <c r="X5754" t="n">
        <v>0</v>
      </c>
      <c r="Y5754" t="n">
        <v>2408.8</v>
      </c>
      <c r="Z5754" t="n">
        <v>0</v>
      </c>
    </row>
    <row r="5755" ht="15.75" customHeight="1" s="165">
      <c r="A5755" s="131" t="n">
        <v>5742</v>
      </c>
      <c r="B5755" s="131" t="n">
        <v>0</v>
      </c>
      <c r="C5755" s="131" t="n">
        <v>8942.57</v>
      </c>
      <c r="D5755" s="131" t="n">
        <v>0</v>
      </c>
      <c r="E5755" s="131" t="n">
        <v>16495.1</v>
      </c>
      <c r="F5755" s="131" t="n">
        <v>0.0640766</v>
      </c>
      <c r="G5755" s="131" t="n">
        <v>808.466</v>
      </c>
      <c r="H5755" s="131" t="n">
        <v>0</v>
      </c>
      <c r="I5755" s="131" t="n">
        <v>465.472</v>
      </c>
      <c r="J5755" s="131" t="n">
        <v>0</v>
      </c>
      <c r="K5755" s="131" t="n">
        <v>0</v>
      </c>
      <c r="L5755" s="131" t="n">
        <v>465.472</v>
      </c>
      <c r="M5755" s="131" t="n">
        <v>0</v>
      </c>
      <c r="N5755" s="131" t="n">
        <v>0</v>
      </c>
      <c r="O5755" s="131" t="n">
        <v>35528.1</v>
      </c>
      <c r="P5755" s="131" t="n">
        <v>0</v>
      </c>
      <c r="Q5755" s="131" t="n">
        <v>0</v>
      </c>
      <c r="R5755" t="n">
        <v>27579.6</v>
      </c>
      <c r="S5755" t="n">
        <v>39401.2</v>
      </c>
      <c r="T5755" t="n">
        <v>13665.7</v>
      </c>
      <c r="U5755" t="n">
        <v>0</v>
      </c>
      <c r="V5755" t="n">
        <v>12478</v>
      </c>
      <c r="W5755" t="n">
        <v>9062.639999999999</v>
      </c>
      <c r="X5755" t="n">
        <v>0.00714996</v>
      </c>
      <c r="Y5755" t="n">
        <v>2180.68</v>
      </c>
      <c r="Z5755" t="n">
        <v>0</v>
      </c>
    </row>
    <row r="5756" ht="15.75" customHeight="1" s="165">
      <c r="A5756" s="131" t="n">
        <v>5743</v>
      </c>
      <c r="B5756" s="131" t="n">
        <v>0.445604</v>
      </c>
      <c r="C5756" s="131" t="n">
        <v>14229.7</v>
      </c>
      <c r="D5756" s="131" t="n">
        <v>0.24212</v>
      </c>
      <c r="E5756" s="131" t="n">
        <v>13315.3</v>
      </c>
      <c r="F5756" s="131" t="n">
        <v>0.79769</v>
      </c>
      <c r="G5756" s="131" t="n">
        <v>979.436</v>
      </c>
      <c r="H5756" s="131" t="n">
        <v>0.129931</v>
      </c>
      <c r="I5756" s="131" t="n">
        <v>890.6799999999999</v>
      </c>
      <c r="J5756" s="131" t="n">
        <v>0.224399</v>
      </c>
      <c r="K5756" s="131" t="n">
        <v>0</v>
      </c>
      <c r="L5756" s="131" t="n">
        <v>890.6799999999999</v>
      </c>
      <c r="M5756" s="131" t="n">
        <v>0</v>
      </c>
      <c r="N5756" s="131" t="n">
        <v>0.243846</v>
      </c>
      <c r="O5756" s="131" t="n">
        <v>29736.4</v>
      </c>
      <c r="P5756" s="131" t="n">
        <v>0</v>
      </c>
      <c r="Q5756" s="131" t="n">
        <v>0.152644</v>
      </c>
      <c r="R5756" t="n">
        <v>30717.1</v>
      </c>
      <c r="S5756" t="n">
        <v>38747.6</v>
      </c>
      <c r="T5756" t="n">
        <v>3028.68</v>
      </c>
      <c r="U5756" t="n">
        <v>0.446273</v>
      </c>
      <c r="V5756" t="n">
        <v>16324.8</v>
      </c>
      <c r="W5756" t="n">
        <v>15609</v>
      </c>
      <c r="X5756" t="n">
        <v>0.01697</v>
      </c>
      <c r="Y5756" t="n">
        <v>6735.72</v>
      </c>
      <c r="Z5756" t="n">
        <v>0</v>
      </c>
    </row>
    <row r="5757" ht="15.75" customHeight="1" s="165">
      <c r="A5757" s="131" t="n">
        <v>5744</v>
      </c>
      <c r="B5757" s="131" t="n">
        <v>1.53877</v>
      </c>
      <c r="C5757" s="131" t="n">
        <v>9641.26</v>
      </c>
      <c r="D5757" s="131" t="n">
        <v>1.2273</v>
      </c>
      <c r="E5757" s="131" t="n">
        <v>8170.48</v>
      </c>
      <c r="F5757" s="131" t="n">
        <v>1.88262</v>
      </c>
      <c r="G5757" s="131" t="n">
        <v>0</v>
      </c>
      <c r="H5757" s="131" t="n">
        <v>0.303767</v>
      </c>
      <c r="I5757" s="131" t="n">
        <v>1033.3</v>
      </c>
      <c r="J5757" s="131" t="n">
        <v>1.07026</v>
      </c>
      <c r="K5757" s="131" t="n">
        <v>0</v>
      </c>
      <c r="L5757" s="131" t="n">
        <v>1033.3</v>
      </c>
      <c r="M5757" s="131" t="n">
        <v>0</v>
      </c>
      <c r="N5757" s="131" t="n">
        <v>0.970074</v>
      </c>
      <c r="O5757" s="131" t="n">
        <v>21790</v>
      </c>
      <c r="P5757" s="131" t="n">
        <v>0</v>
      </c>
      <c r="Q5757" s="131" t="n">
        <v>0.283049</v>
      </c>
      <c r="R5757" t="n">
        <v>30156</v>
      </c>
      <c r="S5757" t="n">
        <v>35459.4</v>
      </c>
      <c r="T5757" t="n">
        <v>0</v>
      </c>
      <c r="U5757" t="n">
        <v>1.44376</v>
      </c>
      <c r="V5757" t="n">
        <v>3047.04</v>
      </c>
      <c r="W5757" t="n">
        <v>22377.4</v>
      </c>
      <c r="X5757" t="n">
        <v>0.749432</v>
      </c>
      <c r="Y5757" t="n">
        <v>2358.77</v>
      </c>
      <c r="Z5757" t="n">
        <v>0</v>
      </c>
    </row>
    <row r="5758" ht="15.75" customHeight="1" s="165">
      <c r="A5758" s="131" t="n">
        <v>5745</v>
      </c>
      <c r="B5758" s="131" t="n">
        <v>2.5254</v>
      </c>
      <c r="C5758" s="131" t="n">
        <v>5629.34</v>
      </c>
      <c r="D5758" s="131" t="n">
        <v>2.05514</v>
      </c>
      <c r="E5758" s="131" t="n">
        <v>7585.53</v>
      </c>
      <c r="F5758" s="131" t="n">
        <v>2.79618</v>
      </c>
      <c r="G5758" s="131" t="n">
        <v>1908.58</v>
      </c>
      <c r="H5758" s="131" t="n">
        <v>0.278742</v>
      </c>
      <c r="I5758" s="131" t="n">
        <v>0</v>
      </c>
      <c r="J5758" s="131" t="n">
        <v>1.89267</v>
      </c>
      <c r="K5758" s="131" t="n">
        <v>0</v>
      </c>
      <c r="L5758" s="131" t="n">
        <v>0</v>
      </c>
      <c r="M5758" s="131" t="n">
        <v>0</v>
      </c>
      <c r="N5758" s="131" t="n">
        <v>1.80804</v>
      </c>
      <c r="O5758" s="131" t="n">
        <v>13878.2</v>
      </c>
      <c r="P5758" s="131" t="n">
        <v>0</v>
      </c>
      <c r="Q5758" s="131" t="n">
        <v>0.806392</v>
      </c>
      <c r="R5758" t="n">
        <v>34850.7</v>
      </c>
      <c r="S5758" t="n">
        <v>31453.8</v>
      </c>
      <c r="T5758" t="n">
        <v>0</v>
      </c>
      <c r="U5758" t="n">
        <v>2.40951</v>
      </c>
      <c r="V5758" t="n">
        <v>0</v>
      </c>
      <c r="W5758" t="n">
        <v>29260.6</v>
      </c>
      <c r="X5758" t="n">
        <v>0.650389</v>
      </c>
      <c r="Y5758" t="n">
        <v>2357.42</v>
      </c>
      <c r="Z5758" t="n">
        <v>0</v>
      </c>
    </row>
    <row r="5759" ht="15.75" customHeight="1" s="165">
      <c r="A5759" s="131" t="n">
        <v>5746</v>
      </c>
      <c r="B5759" s="131" t="n">
        <v>3.2852</v>
      </c>
      <c r="C5759" s="131" t="n">
        <v>2241.45</v>
      </c>
      <c r="D5759" s="131" t="n">
        <v>2.64348</v>
      </c>
      <c r="E5759" s="131" t="n">
        <v>1797.17</v>
      </c>
      <c r="F5759" s="131" t="n">
        <v>3.46636</v>
      </c>
      <c r="G5759" s="131" t="n">
        <v>9885.549999999999</v>
      </c>
      <c r="H5759" s="131" t="n">
        <v>0.473789</v>
      </c>
      <c r="I5759" s="131" t="n">
        <v>0</v>
      </c>
      <c r="J5759" s="131" t="n">
        <v>2.47963</v>
      </c>
      <c r="K5759" s="131" t="n">
        <v>0</v>
      </c>
      <c r="L5759" s="131" t="n">
        <v>0</v>
      </c>
      <c r="M5759" s="131" t="n">
        <v>0</v>
      </c>
      <c r="N5759" s="131" t="n">
        <v>2.39502</v>
      </c>
      <c r="O5759" s="131" t="n">
        <v>20702.3</v>
      </c>
      <c r="P5759" s="131" t="n">
        <v>0</v>
      </c>
      <c r="Q5759" s="131" t="n">
        <v>1.72439</v>
      </c>
      <c r="R5759" t="n">
        <v>38085.5</v>
      </c>
      <c r="S5759" t="n">
        <v>34275.1</v>
      </c>
      <c r="T5759" t="n">
        <v>0</v>
      </c>
      <c r="U5759" t="n">
        <v>3.1681</v>
      </c>
      <c r="V5759" t="n">
        <v>0</v>
      </c>
      <c r="W5759" t="n">
        <v>34546</v>
      </c>
      <c r="X5759" t="n">
        <v>2.46968</v>
      </c>
      <c r="Y5759" t="n">
        <v>0</v>
      </c>
      <c r="Z5759" t="n">
        <v>0</v>
      </c>
    </row>
    <row r="5760" ht="15.75" customHeight="1" s="165">
      <c r="A5760" s="131" t="n">
        <v>5747</v>
      </c>
      <c r="B5760" s="131" t="n">
        <v>3.86952</v>
      </c>
      <c r="C5760" s="131" t="n">
        <v>2061.21</v>
      </c>
      <c r="D5760" s="131" t="n">
        <v>3.69549</v>
      </c>
      <c r="E5760" s="131" t="n">
        <v>1927.56</v>
      </c>
      <c r="F5760" s="131" t="n">
        <v>3.87197</v>
      </c>
      <c r="G5760" s="131" t="n">
        <v>15244.3</v>
      </c>
      <c r="H5760" s="131" t="n">
        <v>0.407433</v>
      </c>
      <c r="I5760" s="131" t="n">
        <v>864.424</v>
      </c>
      <c r="J5760" s="131" t="n">
        <v>2.87419</v>
      </c>
      <c r="K5760" s="131" t="n">
        <v>0</v>
      </c>
      <c r="L5760" s="131" t="n">
        <v>864.424</v>
      </c>
      <c r="M5760" s="131" t="n">
        <v>5110.67</v>
      </c>
      <c r="N5760" s="131" t="n">
        <v>2.4847</v>
      </c>
      <c r="O5760" s="131" t="n">
        <v>18794.8</v>
      </c>
      <c r="P5760" s="131" t="n">
        <v>0</v>
      </c>
      <c r="Q5760" s="131" t="n">
        <v>2.51004</v>
      </c>
      <c r="R5760" t="n">
        <v>38071.2</v>
      </c>
      <c r="S5760" t="n">
        <v>34844.6</v>
      </c>
      <c r="T5760" t="n">
        <v>0</v>
      </c>
      <c r="U5760" t="n">
        <v>3.67331</v>
      </c>
      <c r="V5760" t="n">
        <v>744.144</v>
      </c>
      <c r="W5760" t="n">
        <v>38712.5</v>
      </c>
      <c r="X5760" t="n">
        <v>1.47944</v>
      </c>
      <c r="Y5760" t="n">
        <v>0</v>
      </c>
      <c r="Z5760" t="n">
        <v>0</v>
      </c>
    </row>
    <row r="5761" ht="15.75" customHeight="1" s="165">
      <c r="A5761" s="131" t="n">
        <v>5748</v>
      </c>
      <c r="B5761" s="131" t="n">
        <v>4.16995</v>
      </c>
      <c r="C5761" s="131" t="n">
        <v>12837.5</v>
      </c>
      <c r="D5761" s="131" t="n">
        <v>2.7474</v>
      </c>
      <c r="E5761" s="131" t="n">
        <v>2168.24</v>
      </c>
      <c r="F5761" s="131" t="n">
        <v>4.03206</v>
      </c>
      <c r="G5761" s="131" t="n">
        <v>16345</v>
      </c>
      <c r="H5761" s="131" t="n">
        <v>1.01538</v>
      </c>
      <c r="I5761" s="131" t="n">
        <v>0</v>
      </c>
      <c r="J5761" s="131" t="n">
        <v>3.64448</v>
      </c>
      <c r="K5761" s="131" t="n">
        <v>0</v>
      </c>
      <c r="L5761" s="131" t="n">
        <v>0</v>
      </c>
      <c r="M5761" s="131" t="n">
        <v>2605.11</v>
      </c>
      <c r="N5761" s="131" t="n">
        <v>2.63461</v>
      </c>
      <c r="O5761" s="131" t="n">
        <v>5928.68</v>
      </c>
      <c r="P5761" s="131" t="n">
        <v>0</v>
      </c>
      <c r="Q5761" s="131" t="n">
        <v>2.18312</v>
      </c>
      <c r="R5761" t="n">
        <v>36805.8</v>
      </c>
      <c r="S5761" t="n">
        <v>31652</v>
      </c>
      <c r="T5761" t="n">
        <v>67.8064</v>
      </c>
      <c r="U5761" t="n">
        <v>3.93876</v>
      </c>
      <c r="V5761" t="n">
        <v>1485.73</v>
      </c>
      <c r="W5761" t="n">
        <v>39273.1</v>
      </c>
      <c r="X5761" t="n">
        <v>0.23651</v>
      </c>
      <c r="Y5761" t="n">
        <v>0</v>
      </c>
      <c r="Z5761" t="n">
        <v>0</v>
      </c>
    </row>
    <row r="5762" ht="15.75" customHeight="1" s="165">
      <c r="A5762" s="131" t="n">
        <v>5749</v>
      </c>
      <c r="B5762" s="131" t="n">
        <v>4.18776</v>
      </c>
      <c r="C5762" s="131" t="n">
        <v>28635.2</v>
      </c>
      <c r="D5762" s="131" t="n">
        <v>3.11073</v>
      </c>
      <c r="E5762" s="131" t="n">
        <v>1018.99</v>
      </c>
      <c r="F5762" s="131" t="n">
        <v>3.95246</v>
      </c>
      <c r="G5762" s="131" t="n">
        <v>13196.3</v>
      </c>
      <c r="H5762" s="131" t="n">
        <v>1.88287</v>
      </c>
      <c r="I5762" s="131" t="n">
        <v>0</v>
      </c>
      <c r="J5762" s="131" t="n">
        <v>3.09326</v>
      </c>
      <c r="K5762" s="131" t="n">
        <v>0</v>
      </c>
      <c r="L5762" s="131" t="n">
        <v>0</v>
      </c>
      <c r="M5762" s="131" t="n">
        <v>0</v>
      </c>
      <c r="N5762" s="131" t="n">
        <v>3.12196</v>
      </c>
      <c r="O5762" s="131" t="n">
        <v>0</v>
      </c>
      <c r="P5762" s="131" t="n">
        <v>692.635</v>
      </c>
      <c r="Q5762" s="131" t="n">
        <v>3.65095</v>
      </c>
      <c r="R5762" t="n">
        <v>36616.2</v>
      </c>
      <c r="S5762" t="n">
        <v>35052.7</v>
      </c>
      <c r="T5762" t="n">
        <v>0</v>
      </c>
      <c r="U5762" t="n">
        <v>3.95218</v>
      </c>
      <c r="V5762" t="n">
        <v>0</v>
      </c>
      <c r="W5762" t="n">
        <v>39942.4</v>
      </c>
      <c r="X5762" t="n">
        <v>1.86442</v>
      </c>
      <c r="Y5762" t="n">
        <v>0</v>
      </c>
      <c r="Z5762" t="n">
        <v>0</v>
      </c>
    </row>
    <row r="5763" ht="15.75" customHeight="1" s="165">
      <c r="A5763" s="131" t="n">
        <v>5750</v>
      </c>
      <c r="B5763" s="131" t="n">
        <v>3.92376</v>
      </c>
      <c r="C5763" s="131" t="n">
        <v>36497.5</v>
      </c>
      <c r="D5763" s="131" t="n">
        <v>2.63893</v>
      </c>
      <c r="E5763" s="131" t="n">
        <v>331.785</v>
      </c>
      <c r="F5763" s="131" t="n">
        <v>3.60945</v>
      </c>
      <c r="G5763" s="131" t="n">
        <v>14146.6</v>
      </c>
      <c r="H5763" s="131" t="n">
        <v>0.920965</v>
      </c>
      <c r="I5763" s="131" t="n">
        <v>0</v>
      </c>
      <c r="J5763" s="131" t="n">
        <v>2.79047</v>
      </c>
      <c r="K5763" s="131" t="n">
        <v>1467.26</v>
      </c>
      <c r="L5763" s="131" t="n">
        <v>0</v>
      </c>
      <c r="M5763" s="131" t="n">
        <v>2182.77</v>
      </c>
      <c r="N5763" s="131" t="n">
        <v>2.33355</v>
      </c>
      <c r="O5763" s="131" t="n">
        <v>2123.25</v>
      </c>
      <c r="P5763" s="131" t="n">
        <v>1096.72</v>
      </c>
      <c r="Q5763" s="131" t="n">
        <v>3.50936</v>
      </c>
      <c r="R5763" t="n">
        <v>35625.5</v>
      </c>
      <c r="S5763" t="n">
        <v>32751.5</v>
      </c>
      <c r="T5763" t="n">
        <v>0</v>
      </c>
      <c r="U5763" t="n">
        <v>3.71265</v>
      </c>
      <c r="V5763" t="n">
        <v>0</v>
      </c>
      <c r="W5763" t="n">
        <v>39723.6</v>
      </c>
      <c r="X5763" t="n">
        <v>1.39309</v>
      </c>
      <c r="Y5763" t="n">
        <v>0</v>
      </c>
      <c r="Z5763" t="n">
        <v>0</v>
      </c>
    </row>
    <row r="5764" ht="15.75" customHeight="1" s="165">
      <c r="A5764" s="131" t="n">
        <v>5751</v>
      </c>
      <c r="B5764" s="131" t="n">
        <v>3.39655</v>
      </c>
      <c r="C5764" s="131" t="n">
        <v>37426</v>
      </c>
      <c r="D5764" s="131" t="n">
        <v>2.04607</v>
      </c>
      <c r="E5764" s="131" t="n">
        <v>0</v>
      </c>
      <c r="F5764" s="131" t="n">
        <v>3.01971</v>
      </c>
      <c r="G5764" s="131" t="n">
        <v>13624.9</v>
      </c>
      <c r="H5764" s="131" t="n">
        <v>2.85164</v>
      </c>
      <c r="I5764" s="131" t="n">
        <v>0</v>
      </c>
      <c r="J5764" s="131" t="n">
        <v>2.72495</v>
      </c>
      <c r="K5764" s="131" t="n">
        <v>4329.15</v>
      </c>
      <c r="L5764" s="131" t="n">
        <v>0</v>
      </c>
      <c r="M5764" s="131" t="n">
        <v>784.592</v>
      </c>
      <c r="N5764" s="131" t="n">
        <v>2.41292</v>
      </c>
      <c r="O5764" s="131" t="n">
        <v>15257.1</v>
      </c>
      <c r="P5764" s="131" t="n">
        <v>1765.78</v>
      </c>
      <c r="Q5764" s="131" t="n">
        <v>1.41527</v>
      </c>
      <c r="R5764" t="n">
        <v>36442.8</v>
      </c>
      <c r="S5764" t="n">
        <v>36169.9</v>
      </c>
      <c r="T5764" t="n">
        <v>0</v>
      </c>
      <c r="U5764" t="n">
        <v>3.21704</v>
      </c>
      <c r="V5764" t="n">
        <v>0</v>
      </c>
      <c r="W5764" t="n">
        <v>40053.4</v>
      </c>
      <c r="X5764" t="n">
        <v>2.30134</v>
      </c>
      <c r="Y5764" t="n">
        <v>0</v>
      </c>
      <c r="Z5764" t="n">
        <v>0</v>
      </c>
    </row>
    <row r="5765" ht="15.75" customHeight="1" s="165">
      <c r="A5765" s="131" t="n">
        <v>5752</v>
      </c>
      <c r="B5765" s="131" t="n">
        <v>2.59801</v>
      </c>
      <c r="C5765" s="131" t="n">
        <v>35863.1</v>
      </c>
      <c r="D5765" s="131" t="n">
        <v>1.60466</v>
      </c>
      <c r="E5765" s="131" t="n">
        <v>0</v>
      </c>
      <c r="F5765" s="131" t="n">
        <v>2.19078</v>
      </c>
      <c r="G5765" s="131" t="n">
        <v>11487.2</v>
      </c>
      <c r="H5765" s="131" t="n">
        <v>1.89982</v>
      </c>
      <c r="I5765" s="131" t="n">
        <v>0</v>
      </c>
      <c r="J5765" s="131" t="n">
        <v>1.68888</v>
      </c>
      <c r="K5765" s="131" t="n">
        <v>9225.77</v>
      </c>
      <c r="L5765" s="131" t="n">
        <v>0</v>
      </c>
      <c r="M5765" s="131" t="n">
        <v>0</v>
      </c>
      <c r="N5765" s="131" t="n">
        <v>1.67959</v>
      </c>
      <c r="O5765" s="131" t="n">
        <v>26696.2</v>
      </c>
      <c r="P5765" s="131" t="n">
        <v>1218.22</v>
      </c>
      <c r="Q5765" s="131" t="n">
        <v>2.50848</v>
      </c>
      <c r="R5765" t="n">
        <v>34998.7</v>
      </c>
      <c r="S5765" t="n">
        <v>37346.3</v>
      </c>
      <c r="T5765" t="n">
        <v>0</v>
      </c>
      <c r="U5765" t="n">
        <v>2.48686</v>
      </c>
      <c r="V5765" t="n">
        <v>0</v>
      </c>
      <c r="W5765" t="n">
        <v>40053.4</v>
      </c>
      <c r="X5765" t="n">
        <v>1.73248</v>
      </c>
      <c r="Y5765" t="n">
        <v>0</v>
      </c>
      <c r="Z5765" t="n">
        <v>0</v>
      </c>
    </row>
    <row r="5766" ht="15.75" customHeight="1" s="165">
      <c r="A5766" s="131" t="n">
        <v>5753</v>
      </c>
      <c r="B5766" s="131" t="n">
        <v>1.45979</v>
      </c>
      <c r="C5766" s="131" t="n">
        <v>32645.6</v>
      </c>
      <c r="D5766" s="131" t="n">
        <v>0.323651</v>
      </c>
      <c r="E5766" s="131" t="n">
        <v>0</v>
      </c>
      <c r="F5766" s="131" t="n">
        <v>1.14713</v>
      </c>
      <c r="G5766" s="131" t="n">
        <v>6333.61</v>
      </c>
      <c r="H5766" s="131" t="n">
        <v>1.42876</v>
      </c>
      <c r="I5766" s="131" t="n">
        <v>0</v>
      </c>
      <c r="J5766" s="131" t="n">
        <v>1.62357</v>
      </c>
      <c r="K5766" s="131" t="n">
        <v>19313.6</v>
      </c>
      <c r="L5766" s="131" t="n">
        <v>0</v>
      </c>
      <c r="M5766" s="131" t="n">
        <v>6735.96</v>
      </c>
      <c r="N5766" s="131" t="n">
        <v>0.849576</v>
      </c>
      <c r="O5766" s="131" t="n">
        <v>33713.3</v>
      </c>
      <c r="P5766" s="131" t="n">
        <v>2891.51</v>
      </c>
      <c r="Q5766" s="131" t="n">
        <v>1.66841</v>
      </c>
      <c r="R5766" t="n">
        <v>34056.3</v>
      </c>
      <c r="S5766" t="n">
        <v>38572.7</v>
      </c>
      <c r="T5766" t="n">
        <v>0</v>
      </c>
      <c r="U5766" t="n">
        <v>1.5346</v>
      </c>
      <c r="V5766" t="n">
        <v>0</v>
      </c>
      <c r="W5766" t="n">
        <v>40053.4</v>
      </c>
      <c r="X5766" t="n">
        <v>0.09715989999999999</v>
      </c>
      <c r="Y5766" t="n">
        <v>0</v>
      </c>
      <c r="Z5766" t="n">
        <v>0</v>
      </c>
    </row>
    <row r="5767" ht="15.75" customHeight="1" s="165">
      <c r="A5767" s="131" t="n">
        <v>5754</v>
      </c>
      <c r="B5767" s="131" t="n">
        <v>0.518737</v>
      </c>
      <c r="C5767" s="131" t="n">
        <v>31747.2</v>
      </c>
      <c r="D5767" s="131" t="n">
        <v>0.354391</v>
      </c>
      <c r="E5767" s="131" t="n">
        <v>1117.08</v>
      </c>
      <c r="F5767" s="131" t="n">
        <v>0.215408</v>
      </c>
      <c r="G5767" s="131" t="n">
        <v>5385.71</v>
      </c>
      <c r="H5767" s="131" t="n">
        <v>0.5750999999999999</v>
      </c>
      <c r="I5767" s="131" t="n">
        <v>0</v>
      </c>
      <c r="J5767" s="131" t="n">
        <v>0.482084</v>
      </c>
      <c r="K5767" s="131" t="n">
        <v>8175.92</v>
      </c>
      <c r="L5767" s="131" t="n">
        <v>0</v>
      </c>
      <c r="M5767" s="131" t="n">
        <v>0</v>
      </c>
      <c r="N5767" s="131" t="n">
        <v>0.385084</v>
      </c>
      <c r="O5767" s="131" t="n">
        <v>32070.7</v>
      </c>
      <c r="P5767" s="131" t="n">
        <v>2591.23</v>
      </c>
      <c r="Q5767" s="131" t="n">
        <v>0.726895</v>
      </c>
      <c r="R5767" t="n">
        <v>32839</v>
      </c>
      <c r="S5767" t="n">
        <v>39409.7</v>
      </c>
      <c r="T5767" t="n">
        <v>1742.56</v>
      </c>
      <c r="U5767" t="n">
        <v>0.525869</v>
      </c>
      <c r="V5767" t="n">
        <v>0</v>
      </c>
      <c r="W5767" t="n">
        <v>40053.4</v>
      </c>
      <c r="X5767" t="n">
        <v>0.305933</v>
      </c>
      <c r="Y5767" t="n">
        <v>0</v>
      </c>
      <c r="Z5767" t="n">
        <v>0</v>
      </c>
    </row>
    <row r="5768" ht="15.75" customHeight="1" s="165">
      <c r="A5768" s="131" t="n">
        <v>5755</v>
      </c>
      <c r="B5768" s="131" t="n">
        <v>0</v>
      </c>
      <c r="C5768" s="131" t="n">
        <v>32500.5</v>
      </c>
      <c r="D5768" s="131" t="n">
        <v>0</v>
      </c>
      <c r="E5768" s="131" t="n">
        <v>4320.91</v>
      </c>
      <c r="F5768" s="131" t="n">
        <v>0</v>
      </c>
      <c r="G5768" s="131" t="n">
        <v>6713.4</v>
      </c>
      <c r="H5768" s="131" t="n">
        <v>0.0343533</v>
      </c>
      <c r="I5768" s="131" t="n">
        <v>0</v>
      </c>
      <c r="J5768" s="131" t="n">
        <v>0.0393805</v>
      </c>
      <c r="K5768" s="131" t="n">
        <v>184.534</v>
      </c>
      <c r="L5768" s="131" t="n">
        <v>0</v>
      </c>
      <c r="M5768" s="131" t="n">
        <v>4636.81</v>
      </c>
      <c r="N5768" s="131" t="n">
        <v>0.0270527</v>
      </c>
      <c r="O5768" s="131" t="n">
        <v>33033.9</v>
      </c>
      <c r="P5768" s="131" t="n">
        <v>3380.15</v>
      </c>
      <c r="Q5768" s="131" t="n">
        <v>0.0854873</v>
      </c>
      <c r="R5768" t="n">
        <v>37171.5</v>
      </c>
      <c r="S5768" t="n">
        <v>39195.7</v>
      </c>
      <c r="T5768" t="n">
        <v>26621.6</v>
      </c>
      <c r="U5768" t="n">
        <v>0.0352221</v>
      </c>
      <c r="V5768" t="n">
        <v>0</v>
      </c>
      <c r="W5768" t="n">
        <v>40053.4</v>
      </c>
      <c r="X5768" t="n">
        <v>0.0119799</v>
      </c>
      <c r="Y5768" t="n">
        <v>665.564</v>
      </c>
      <c r="Z5768" t="n">
        <v>0</v>
      </c>
    </row>
    <row r="5769" ht="15.75" customHeight="1" s="165">
      <c r="A5769" s="131" t="n">
        <v>5756</v>
      </c>
      <c r="B5769" s="131" t="n">
        <v>0</v>
      </c>
      <c r="C5769" s="131" t="n">
        <v>30235.8</v>
      </c>
      <c r="D5769" s="131" t="n">
        <v>0</v>
      </c>
      <c r="E5769" s="131" t="n">
        <v>19966.4</v>
      </c>
      <c r="F5769" s="131" t="n">
        <v>0</v>
      </c>
      <c r="G5769" s="131" t="n">
        <v>9320.139999999999</v>
      </c>
      <c r="H5769" s="131" t="n">
        <v>0</v>
      </c>
      <c r="I5769" s="131" t="n">
        <v>0</v>
      </c>
      <c r="J5769" s="131" t="n">
        <v>0</v>
      </c>
      <c r="K5769" s="131" t="n">
        <v>0</v>
      </c>
      <c r="L5769" s="131" t="n">
        <v>0</v>
      </c>
      <c r="M5769" s="131" t="n">
        <v>5696.25</v>
      </c>
      <c r="N5769" s="131" t="n">
        <v>0</v>
      </c>
      <c r="O5769" s="131" t="n">
        <v>29628.2</v>
      </c>
      <c r="P5769" s="131" t="n">
        <v>10539.6</v>
      </c>
      <c r="Q5769" s="131" t="n">
        <v>0</v>
      </c>
      <c r="R5769" t="n">
        <v>39363.9</v>
      </c>
      <c r="S5769" t="n">
        <v>38804.8</v>
      </c>
      <c r="T5769" t="n">
        <v>39280.6</v>
      </c>
      <c r="U5769" t="n">
        <v>0</v>
      </c>
      <c r="V5769" t="n">
        <v>16216.5</v>
      </c>
      <c r="W5769" t="n">
        <v>39713.2</v>
      </c>
      <c r="X5769" t="n">
        <v>0</v>
      </c>
      <c r="Y5769" t="n">
        <v>7082.57</v>
      </c>
      <c r="Z5769" t="n">
        <v>0</v>
      </c>
    </row>
    <row r="5770" ht="15.75" customHeight="1" s="165">
      <c r="A5770" s="131" t="n">
        <v>5757</v>
      </c>
      <c r="B5770" s="131" t="n">
        <v>0</v>
      </c>
      <c r="C5770" s="131" t="n">
        <v>25516.7</v>
      </c>
      <c r="D5770" s="131" t="n">
        <v>0</v>
      </c>
      <c r="E5770" s="131" t="n">
        <v>34040.9</v>
      </c>
      <c r="F5770" s="131" t="n">
        <v>0</v>
      </c>
      <c r="G5770" s="131" t="n">
        <v>14403.3</v>
      </c>
      <c r="H5770" s="131" t="n">
        <v>0</v>
      </c>
      <c r="I5770" s="131" t="n">
        <v>0</v>
      </c>
      <c r="J5770" s="131" t="n">
        <v>0</v>
      </c>
      <c r="K5770" s="131" t="n">
        <v>2703.71</v>
      </c>
      <c r="L5770" s="131" t="n">
        <v>0</v>
      </c>
      <c r="M5770" s="131" t="n">
        <v>1123.45</v>
      </c>
      <c r="N5770" s="131" t="n">
        <v>0</v>
      </c>
      <c r="O5770" s="131" t="n">
        <v>25916.7</v>
      </c>
      <c r="P5770" s="131" t="n">
        <v>10583.1</v>
      </c>
      <c r="Q5770" s="131" t="n">
        <v>0</v>
      </c>
      <c r="R5770" t="n">
        <v>39677.5</v>
      </c>
      <c r="S5770" t="n">
        <v>39509.5</v>
      </c>
      <c r="T5770" t="n">
        <v>37287.3</v>
      </c>
      <c r="U5770" t="n">
        <v>0</v>
      </c>
      <c r="V5770" t="n">
        <v>36314.8</v>
      </c>
      <c r="W5770" t="n">
        <v>39558.3</v>
      </c>
      <c r="X5770" t="n">
        <v>0</v>
      </c>
      <c r="Y5770" t="n">
        <v>7861.54</v>
      </c>
      <c r="Z5770" t="n">
        <v>0</v>
      </c>
    </row>
    <row r="5771" ht="15.75" customHeight="1" s="165">
      <c r="A5771" s="131" t="n">
        <v>5758</v>
      </c>
      <c r="B5771" s="131" t="n">
        <v>0</v>
      </c>
      <c r="C5771" s="131" t="n">
        <v>22006.9</v>
      </c>
      <c r="D5771" s="131" t="n">
        <v>0</v>
      </c>
      <c r="E5771" s="131" t="n">
        <v>38294.6</v>
      </c>
      <c r="F5771" s="131" t="n">
        <v>0</v>
      </c>
      <c r="G5771" s="131" t="n">
        <v>11477.4</v>
      </c>
      <c r="H5771" s="131" t="n">
        <v>0</v>
      </c>
      <c r="I5771" s="131" t="n">
        <v>0</v>
      </c>
      <c r="J5771" s="131" t="n">
        <v>0</v>
      </c>
      <c r="K5771" s="131" t="n">
        <v>4737.63</v>
      </c>
      <c r="L5771" s="131" t="n">
        <v>0</v>
      </c>
      <c r="M5771" s="131" t="n">
        <v>771.77</v>
      </c>
      <c r="N5771" s="131" t="n">
        <v>0</v>
      </c>
      <c r="O5771" s="131" t="n">
        <v>20697.9</v>
      </c>
      <c r="P5771" s="131" t="n">
        <v>20801.1</v>
      </c>
      <c r="Q5771" s="131" t="n">
        <v>0</v>
      </c>
      <c r="R5771" t="n">
        <v>39732.7</v>
      </c>
      <c r="S5771" t="n">
        <v>39565.6</v>
      </c>
      <c r="T5771" t="n">
        <v>25243.1</v>
      </c>
      <c r="U5771" t="n">
        <v>0</v>
      </c>
      <c r="V5771" t="n">
        <v>21563.1</v>
      </c>
      <c r="W5771" t="n">
        <v>39326.4</v>
      </c>
      <c r="X5771" t="n">
        <v>0</v>
      </c>
      <c r="Y5771" t="n">
        <v>6097.41</v>
      </c>
      <c r="Z5771" t="n">
        <v>0</v>
      </c>
    </row>
    <row r="5772" ht="15.75" customHeight="1" s="165">
      <c r="A5772" s="131" t="n">
        <v>5759</v>
      </c>
      <c r="B5772" s="131" t="n">
        <v>0</v>
      </c>
      <c r="C5772" s="131" t="n">
        <v>23620.4</v>
      </c>
      <c r="D5772" s="131" t="n">
        <v>0</v>
      </c>
      <c r="E5772" s="131" t="n">
        <v>38101.6</v>
      </c>
      <c r="F5772" s="131" t="n">
        <v>0</v>
      </c>
      <c r="G5772" s="131" t="n">
        <v>5114.19</v>
      </c>
      <c r="H5772" s="131" t="n">
        <v>0</v>
      </c>
      <c r="I5772" s="131" t="n">
        <v>788.385</v>
      </c>
      <c r="J5772" s="131" t="n">
        <v>0</v>
      </c>
      <c r="K5772" s="131" t="n">
        <v>0</v>
      </c>
      <c r="L5772" s="131" t="n">
        <v>788.385</v>
      </c>
      <c r="M5772" s="131" t="n">
        <v>2261.71</v>
      </c>
      <c r="N5772" s="131" t="n">
        <v>0</v>
      </c>
      <c r="O5772" s="131" t="n">
        <v>25737.2</v>
      </c>
      <c r="P5772" s="131" t="n">
        <v>24092.6</v>
      </c>
      <c r="Q5772" s="131" t="n">
        <v>0</v>
      </c>
      <c r="R5772" t="n">
        <v>39501.2</v>
      </c>
      <c r="S5772" t="n">
        <v>39657.1</v>
      </c>
      <c r="T5772" t="n">
        <v>37052</v>
      </c>
      <c r="U5772" t="n">
        <v>0</v>
      </c>
      <c r="V5772" t="n">
        <v>19674</v>
      </c>
      <c r="W5772" t="n">
        <v>39064.4</v>
      </c>
      <c r="X5772" t="n">
        <v>0</v>
      </c>
      <c r="Y5772" t="n">
        <v>5613.25</v>
      </c>
      <c r="Z5772" t="n">
        <v>0</v>
      </c>
    </row>
    <row r="5773" ht="15.75" customHeight="1" s="165">
      <c r="A5773" s="131" t="n">
        <v>5760</v>
      </c>
      <c r="B5773" s="131" t="n">
        <v>0</v>
      </c>
      <c r="C5773" s="131" t="n">
        <v>24260</v>
      </c>
      <c r="D5773" s="131" t="n">
        <v>0</v>
      </c>
      <c r="E5773" s="131" t="n">
        <v>33698.4</v>
      </c>
      <c r="F5773" s="131" t="n">
        <v>0</v>
      </c>
      <c r="G5773" s="131" t="n">
        <v>31883.8</v>
      </c>
      <c r="H5773" s="131" t="n">
        <v>0</v>
      </c>
      <c r="I5773" s="131" t="n">
        <v>4970.33</v>
      </c>
      <c r="J5773" s="131" t="n">
        <v>0</v>
      </c>
      <c r="K5773" s="131" t="n">
        <v>4807.94</v>
      </c>
      <c r="L5773" s="131" t="n">
        <v>4970.33</v>
      </c>
      <c r="M5773" s="131" t="n">
        <v>5258.11</v>
      </c>
      <c r="N5773" s="131" t="n">
        <v>0</v>
      </c>
      <c r="O5773" s="131" t="n">
        <v>13381.7</v>
      </c>
      <c r="P5773" s="131" t="n">
        <v>1635.68</v>
      </c>
      <c r="Q5773" s="131" t="n">
        <v>0</v>
      </c>
      <c r="R5773" t="n">
        <v>39280.2</v>
      </c>
      <c r="S5773" t="n">
        <v>39288.1</v>
      </c>
      <c r="T5773" t="n">
        <v>38907.1</v>
      </c>
      <c r="U5773" t="n">
        <v>0</v>
      </c>
      <c r="V5773" t="n">
        <v>17478.4</v>
      </c>
      <c r="W5773" t="n">
        <v>38445.2</v>
      </c>
      <c r="X5773" t="n">
        <v>0</v>
      </c>
      <c r="Y5773" t="n">
        <v>5736.85</v>
      </c>
      <c r="Z5773" t="n">
        <v>1641.88</v>
      </c>
    </row>
    <row r="5774" ht="15.75" customHeight="1" s="165">
      <c r="A5774" s="131" t="n">
        <v>5761</v>
      </c>
      <c r="B5774" s="131" t="n">
        <v>0</v>
      </c>
      <c r="C5774" s="131" t="n">
        <v>17639.6</v>
      </c>
      <c r="D5774" s="131" t="n">
        <v>0</v>
      </c>
      <c r="E5774" s="131" t="n">
        <v>30695</v>
      </c>
      <c r="F5774" s="131" t="n">
        <v>0</v>
      </c>
      <c r="G5774" s="131" t="n">
        <v>34199.6</v>
      </c>
      <c r="H5774" s="131" t="n">
        <v>0</v>
      </c>
      <c r="I5774" s="131" t="n">
        <v>4880.06</v>
      </c>
      <c r="J5774" s="131" t="n">
        <v>0</v>
      </c>
      <c r="K5774" s="131" t="n">
        <v>12820.7</v>
      </c>
      <c r="L5774" s="131" t="n">
        <v>4880.06</v>
      </c>
      <c r="M5774" s="131" t="n">
        <v>2636.78</v>
      </c>
      <c r="N5774" s="131" t="n">
        <v>0</v>
      </c>
      <c r="O5774" s="131" t="n">
        <v>3980.01</v>
      </c>
      <c r="P5774" s="131" t="n">
        <v>1782.69</v>
      </c>
      <c r="Q5774" s="131" t="n">
        <v>0</v>
      </c>
      <c r="R5774" t="n">
        <v>39573.3</v>
      </c>
      <c r="S5774" t="n">
        <v>38230.6</v>
      </c>
      <c r="T5774" t="n">
        <v>39421.6</v>
      </c>
      <c r="U5774" t="n">
        <v>0</v>
      </c>
      <c r="V5774" t="n">
        <v>13248</v>
      </c>
      <c r="W5774" t="n">
        <v>36602.5</v>
      </c>
      <c r="X5774" t="n">
        <v>0</v>
      </c>
      <c r="Y5774" t="n">
        <v>4675.86</v>
      </c>
      <c r="Z5774" t="n">
        <v>7590.78</v>
      </c>
    </row>
    <row r="5775" ht="15.75" customHeight="1" s="165">
      <c r="A5775" s="131" t="n">
        <v>5762</v>
      </c>
      <c r="B5775" s="131" t="n">
        <v>0</v>
      </c>
      <c r="C5775" s="131" t="n">
        <v>14854.8</v>
      </c>
      <c r="D5775" s="131" t="n">
        <v>0</v>
      </c>
      <c r="E5775" s="131" t="n">
        <v>25775.2</v>
      </c>
      <c r="F5775" s="131" t="n">
        <v>0</v>
      </c>
      <c r="G5775" s="131" t="n">
        <v>18785.5</v>
      </c>
      <c r="H5775" s="131" t="n">
        <v>0</v>
      </c>
      <c r="I5775" s="131" t="n">
        <v>7866.9</v>
      </c>
      <c r="J5775" s="131" t="n">
        <v>0</v>
      </c>
      <c r="K5775" s="131" t="n">
        <v>15006.4</v>
      </c>
      <c r="L5775" s="131" t="n">
        <v>7866.9</v>
      </c>
      <c r="M5775" s="131" t="n">
        <v>0</v>
      </c>
      <c r="N5775" s="131" t="n">
        <v>0</v>
      </c>
      <c r="O5775" s="131" t="n">
        <v>4025.54</v>
      </c>
      <c r="P5775" s="131" t="n">
        <v>0</v>
      </c>
      <c r="Q5775" s="131" t="n">
        <v>0</v>
      </c>
      <c r="R5775" t="n">
        <v>39755.4</v>
      </c>
      <c r="S5775" t="n">
        <v>34796.4</v>
      </c>
      <c r="T5775" t="n">
        <v>39894.2</v>
      </c>
      <c r="U5775" t="n">
        <v>0</v>
      </c>
      <c r="V5775" t="n">
        <v>22564.6</v>
      </c>
      <c r="W5775" t="n">
        <v>30513.7</v>
      </c>
      <c r="X5775" t="n">
        <v>0</v>
      </c>
      <c r="Y5775" t="n">
        <v>2451.79</v>
      </c>
      <c r="Z5775" t="n">
        <v>383.295</v>
      </c>
    </row>
    <row r="5776" ht="15.75" customHeight="1" s="165">
      <c r="A5776" s="131" t="n">
        <v>5763</v>
      </c>
      <c r="B5776" s="131" t="n">
        <v>0</v>
      </c>
      <c r="C5776" s="131" t="n">
        <v>11924.8</v>
      </c>
      <c r="D5776" s="131" t="n">
        <v>0</v>
      </c>
      <c r="E5776" s="131" t="n">
        <v>26025.5</v>
      </c>
      <c r="F5776" s="131" t="n">
        <v>0</v>
      </c>
      <c r="G5776" s="131" t="n">
        <v>8662.66</v>
      </c>
      <c r="H5776" s="131" t="n">
        <v>0</v>
      </c>
      <c r="I5776" s="131" t="n">
        <v>7325.84</v>
      </c>
      <c r="J5776" s="131" t="n">
        <v>0</v>
      </c>
      <c r="K5776" s="131" t="n">
        <v>11024.4</v>
      </c>
      <c r="L5776" s="131" t="n">
        <v>7325.84</v>
      </c>
      <c r="M5776" s="131" t="n">
        <v>1460.65</v>
      </c>
      <c r="N5776" s="131" t="n">
        <v>0</v>
      </c>
      <c r="O5776" s="131" t="n">
        <v>14826.9</v>
      </c>
      <c r="P5776" s="131" t="n">
        <v>0</v>
      </c>
      <c r="Q5776" s="131" t="n">
        <v>0</v>
      </c>
      <c r="R5776" t="n">
        <v>39902.8</v>
      </c>
      <c r="S5776" t="n">
        <v>27548.4</v>
      </c>
      <c r="T5776" t="n">
        <v>39810.9</v>
      </c>
      <c r="U5776" t="n">
        <v>0</v>
      </c>
      <c r="V5776" t="n">
        <v>33669.1</v>
      </c>
      <c r="W5776" t="n">
        <v>29120.3</v>
      </c>
      <c r="X5776" t="n">
        <v>0</v>
      </c>
      <c r="Y5776" t="n">
        <v>1791.08</v>
      </c>
      <c r="Z5776" t="n">
        <v>1681.22</v>
      </c>
    </row>
    <row r="5777" ht="15.75" customHeight="1" s="165">
      <c r="A5777" s="131" t="n">
        <v>5764</v>
      </c>
      <c r="B5777" s="131" t="n">
        <v>0</v>
      </c>
      <c r="C5777" s="131" t="n">
        <v>8018.66</v>
      </c>
      <c r="D5777" s="131" t="n">
        <v>0</v>
      </c>
      <c r="E5777" s="131" t="n">
        <v>22288.9</v>
      </c>
      <c r="F5777" s="131" t="n">
        <v>0</v>
      </c>
      <c r="G5777" s="131" t="n">
        <v>1574.91</v>
      </c>
      <c r="H5777" s="131" t="n">
        <v>0</v>
      </c>
      <c r="I5777" s="131" t="n">
        <v>6813.91</v>
      </c>
      <c r="J5777" s="131" t="n">
        <v>0</v>
      </c>
      <c r="K5777" s="131" t="n">
        <v>13458.6</v>
      </c>
      <c r="L5777" s="131" t="n">
        <v>6813.91</v>
      </c>
      <c r="M5777" s="131" t="n">
        <v>0</v>
      </c>
      <c r="N5777" s="131" t="n">
        <v>0</v>
      </c>
      <c r="O5777" s="131" t="n">
        <v>24390.2</v>
      </c>
      <c r="P5777" s="131" t="n">
        <v>0</v>
      </c>
      <c r="Q5777" s="131" t="n">
        <v>0</v>
      </c>
      <c r="R5777" t="n">
        <v>39789.8</v>
      </c>
      <c r="S5777" t="n">
        <v>30025.6</v>
      </c>
      <c r="T5777" t="n">
        <v>39920.4</v>
      </c>
      <c r="U5777" t="n">
        <v>0</v>
      </c>
      <c r="V5777" t="n">
        <v>35516</v>
      </c>
      <c r="W5777" t="n">
        <v>30471</v>
      </c>
      <c r="X5777" t="n">
        <v>0</v>
      </c>
      <c r="Y5777" t="n">
        <v>378.539</v>
      </c>
      <c r="Z5777" t="n">
        <v>831.761</v>
      </c>
    </row>
    <row r="5778" ht="15.75" customHeight="1" s="165">
      <c r="A5778" s="131" t="n">
        <v>5765</v>
      </c>
      <c r="B5778" s="131" t="n">
        <v>0</v>
      </c>
      <c r="C5778" s="131" t="n">
        <v>6762.12</v>
      </c>
      <c r="D5778" s="131" t="n">
        <v>0</v>
      </c>
      <c r="E5778" s="131" t="n">
        <v>27902.3</v>
      </c>
      <c r="F5778" s="131" t="n">
        <v>0</v>
      </c>
      <c r="G5778" s="131" t="n">
        <v>2326.74</v>
      </c>
      <c r="H5778" s="131" t="n">
        <v>0</v>
      </c>
      <c r="I5778" s="131" t="n">
        <v>1777.75</v>
      </c>
      <c r="J5778" s="131" t="n">
        <v>0</v>
      </c>
      <c r="K5778" s="131" t="n">
        <v>11065.7</v>
      </c>
      <c r="L5778" s="131" t="n">
        <v>1777.75</v>
      </c>
      <c r="M5778" s="131" t="n">
        <v>9210.01</v>
      </c>
      <c r="N5778" s="131" t="n">
        <v>0</v>
      </c>
      <c r="O5778" s="131" t="n">
        <v>22350.3</v>
      </c>
      <c r="P5778" s="131" t="n">
        <v>306.844</v>
      </c>
      <c r="Q5778" s="131" t="n">
        <v>0</v>
      </c>
      <c r="R5778" t="n">
        <v>38668.5</v>
      </c>
      <c r="S5778" t="n">
        <v>37200.4</v>
      </c>
      <c r="T5778" t="n">
        <v>35515.8</v>
      </c>
      <c r="U5778" t="n">
        <v>0</v>
      </c>
      <c r="V5778" t="n">
        <v>36665.6</v>
      </c>
      <c r="W5778" t="n">
        <v>22660.5</v>
      </c>
      <c r="X5778" t="n">
        <v>0</v>
      </c>
      <c r="Y5778" t="n">
        <v>0</v>
      </c>
      <c r="Z5778" t="n">
        <v>0</v>
      </c>
    </row>
    <row r="5779" ht="15.75" customHeight="1" s="165">
      <c r="A5779" s="131" t="n">
        <v>5766</v>
      </c>
      <c r="B5779" s="131" t="n">
        <v>0</v>
      </c>
      <c r="C5779" s="131" t="n">
        <v>5872.57</v>
      </c>
      <c r="D5779" s="131" t="n">
        <v>0</v>
      </c>
      <c r="E5779" s="131" t="n">
        <v>15879.9</v>
      </c>
      <c r="F5779" s="131" t="n">
        <v>0.059384</v>
      </c>
      <c r="G5779" s="131" t="n">
        <v>547.894</v>
      </c>
      <c r="H5779" s="131" t="n">
        <v>0</v>
      </c>
      <c r="I5779" s="131" t="n">
        <v>229.979</v>
      </c>
      <c r="J5779" s="131" t="n">
        <v>0</v>
      </c>
      <c r="K5779" s="131" t="n">
        <v>15781.3</v>
      </c>
      <c r="L5779" s="131" t="n">
        <v>229.979</v>
      </c>
      <c r="M5779" s="131" t="n">
        <v>2350.32</v>
      </c>
      <c r="N5779" s="131" t="n">
        <v>0</v>
      </c>
      <c r="O5779" s="131" t="n">
        <v>20189.8</v>
      </c>
      <c r="P5779" s="131" t="n">
        <v>6945.17</v>
      </c>
      <c r="Q5779" s="131" t="n">
        <v>0</v>
      </c>
      <c r="R5779" t="n">
        <v>35163</v>
      </c>
      <c r="S5779" t="n">
        <v>39453</v>
      </c>
      <c r="T5779" t="n">
        <v>15883.9</v>
      </c>
      <c r="U5779" t="n">
        <v>0</v>
      </c>
      <c r="V5779" t="n">
        <v>37129.9</v>
      </c>
      <c r="W5779" t="n">
        <v>14618.7</v>
      </c>
      <c r="X5779" t="n">
        <v>0.0308252</v>
      </c>
      <c r="Y5779" t="n">
        <v>754.87</v>
      </c>
      <c r="Z5779" t="n">
        <v>0</v>
      </c>
    </row>
    <row r="5780" ht="15.75" customHeight="1" s="165">
      <c r="A5780" s="131" t="n">
        <v>5767</v>
      </c>
      <c r="B5780" s="131" t="n">
        <v>0.431787</v>
      </c>
      <c r="C5780" s="131" t="n">
        <v>5115.24</v>
      </c>
      <c r="D5780" s="131" t="n">
        <v>0.266335</v>
      </c>
      <c r="E5780" s="131" t="n">
        <v>6770.07</v>
      </c>
      <c r="F5780" s="131" t="n">
        <v>0.785542</v>
      </c>
      <c r="G5780" s="131" t="n">
        <v>1894.1</v>
      </c>
      <c r="H5780" s="131" t="n">
        <v>0.0516853</v>
      </c>
      <c r="I5780" s="131" t="n">
        <v>0</v>
      </c>
      <c r="J5780" s="131" t="n">
        <v>0.173098</v>
      </c>
      <c r="K5780" s="131" t="n">
        <v>23089.4</v>
      </c>
      <c r="L5780" s="131" t="n">
        <v>0</v>
      </c>
      <c r="M5780" s="131" t="n">
        <v>0</v>
      </c>
      <c r="N5780" s="131" t="n">
        <v>0.0376995</v>
      </c>
      <c r="O5780" s="131" t="n">
        <v>24873.1</v>
      </c>
      <c r="P5780" s="131" t="n">
        <v>16530.5</v>
      </c>
      <c r="Q5780" s="131" t="n">
        <v>0.268674</v>
      </c>
      <c r="R5780" t="n">
        <v>37000.2</v>
      </c>
      <c r="S5780" t="n">
        <v>37673</v>
      </c>
      <c r="T5780" t="n">
        <v>1835.93</v>
      </c>
      <c r="U5780" t="n">
        <v>0.447625</v>
      </c>
      <c r="V5780" t="n">
        <v>37728.7</v>
      </c>
      <c r="W5780" t="n">
        <v>6719.79</v>
      </c>
      <c r="X5780" t="n">
        <v>0.25417</v>
      </c>
      <c r="Y5780" t="n">
        <v>1362.14</v>
      </c>
      <c r="Z5780" t="n">
        <v>1091.87</v>
      </c>
    </row>
    <row r="5781" ht="15.75" customHeight="1" s="165">
      <c r="A5781" s="131" t="n">
        <v>5768</v>
      </c>
      <c r="B5781" s="131" t="n">
        <v>1.50751</v>
      </c>
      <c r="C5781" s="131" t="n">
        <v>2841.48</v>
      </c>
      <c r="D5781" s="131" t="n">
        <v>1.34723</v>
      </c>
      <c r="E5781" s="131" t="n">
        <v>3916.78</v>
      </c>
      <c r="F5781" s="131" t="n">
        <v>1.87584</v>
      </c>
      <c r="G5781" s="131" t="n">
        <v>0</v>
      </c>
      <c r="H5781" s="131" t="n">
        <v>0.167697</v>
      </c>
      <c r="I5781" s="131" t="n">
        <v>0</v>
      </c>
      <c r="J5781" s="131" t="n">
        <v>0.906836</v>
      </c>
      <c r="K5781" s="131" t="n">
        <v>10119.1</v>
      </c>
      <c r="L5781" s="131" t="n">
        <v>0</v>
      </c>
      <c r="M5781" s="131" t="n">
        <v>0</v>
      </c>
      <c r="N5781" s="131" t="n">
        <v>0.124974</v>
      </c>
      <c r="O5781" s="131" t="n">
        <v>19341.4</v>
      </c>
      <c r="P5781" s="131" t="n">
        <v>14547.1</v>
      </c>
      <c r="Q5781" s="131" t="n">
        <v>1.1478</v>
      </c>
      <c r="R5781" t="n">
        <v>29782.1</v>
      </c>
      <c r="S5781" t="n">
        <v>34761.4</v>
      </c>
      <c r="T5781" t="n">
        <v>741.3390000000001</v>
      </c>
      <c r="U5781" t="n">
        <v>1.47228</v>
      </c>
      <c r="V5781" t="n">
        <v>36708.9</v>
      </c>
      <c r="W5781" t="n">
        <v>5793.22</v>
      </c>
      <c r="X5781" t="n">
        <v>0.372994</v>
      </c>
      <c r="Y5781" t="n">
        <v>982.337</v>
      </c>
      <c r="Z5781" t="n">
        <v>0</v>
      </c>
    </row>
    <row r="5782" ht="15.75" customHeight="1" s="165">
      <c r="A5782" s="131" t="n">
        <v>5769</v>
      </c>
      <c r="B5782" s="131" t="n">
        <v>2.53623</v>
      </c>
      <c r="C5782" s="131" t="n">
        <v>1930.98</v>
      </c>
      <c r="D5782" s="131" t="n">
        <v>2.36734</v>
      </c>
      <c r="E5782" s="131" t="n">
        <v>4719.09</v>
      </c>
      <c r="F5782" s="131" t="n">
        <v>2.8172</v>
      </c>
      <c r="G5782" s="131" t="n">
        <v>3089.9</v>
      </c>
      <c r="H5782" s="131" t="n">
        <v>1.22687</v>
      </c>
      <c r="I5782" s="131" t="n">
        <v>0</v>
      </c>
      <c r="J5782" s="131" t="n">
        <v>1.69904</v>
      </c>
      <c r="K5782" s="131" t="n">
        <v>1945.5</v>
      </c>
      <c r="L5782" s="131" t="n">
        <v>0</v>
      </c>
      <c r="M5782" s="131" t="n">
        <v>0</v>
      </c>
      <c r="N5782" s="131" t="n">
        <v>0.240916</v>
      </c>
      <c r="O5782" s="131" t="n">
        <v>14183.2</v>
      </c>
      <c r="P5782" s="131" t="n">
        <v>8574.719999999999</v>
      </c>
      <c r="Q5782" s="131" t="n">
        <v>2.12521</v>
      </c>
      <c r="R5782" t="n">
        <v>35183.3</v>
      </c>
      <c r="S5782" t="n">
        <v>32718.4</v>
      </c>
      <c r="T5782" t="n">
        <v>0</v>
      </c>
      <c r="U5782" t="n">
        <v>2.44948</v>
      </c>
      <c r="V5782" t="n">
        <v>32584.9</v>
      </c>
      <c r="W5782" t="n">
        <v>9092.799999999999</v>
      </c>
      <c r="X5782" t="n">
        <v>1.03052</v>
      </c>
      <c r="Y5782" t="n">
        <v>0</v>
      </c>
      <c r="Z5782" t="n">
        <v>0</v>
      </c>
    </row>
    <row r="5783" ht="15.75" customHeight="1" s="165">
      <c r="A5783" s="131" t="n">
        <v>5770</v>
      </c>
      <c r="B5783" s="131" t="n">
        <v>3.29115</v>
      </c>
      <c r="C5783" s="131" t="n">
        <v>1979.52</v>
      </c>
      <c r="D5783" s="131" t="n">
        <v>2.39186</v>
      </c>
      <c r="E5783" s="131" t="n">
        <v>5249.6</v>
      </c>
      <c r="F5783" s="131" t="n">
        <v>3.50118</v>
      </c>
      <c r="G5783" s="131" t="n">
        <v>6270.63</v>
      </c>
      <c r="H5783" s="131" t="n">
        <v>1.50847</v>
      </c>
      <c r="I5783" s="131" t="n">
        <v>0</v>
      </c>
      <c r="J5783" s="131" t="n">
        <v>2.4288</v>
      </c>
      <c r="K5783" s="131" t="n">
        <v>3690.57</v>
      </c>
      <c r="L5783" s="131" t="n">
        <v>0</v>
      </c>
      <c r="M5783" s="131" t="n">
        <v>0</v>
      </c>
      <c r="N5783" s="131" t="n">
        <v>0.351298</v>
      </c>
      <c r="O5783" s="131" t="n">
        <v>20523.1</v>
      </c>
      <c r="P5783" s="131" t="n">
        <v>1701.63</v>
      </c>
      <c r="Q5783" s="131" t="n">
        <v>2.91077</v>
      </c>
      <c r="R5783" t="n">
        <v>37614.3</v>
      </c>
      <c r="S5783" t="n">
        <v>38506.9</v>
      </c>
      <c r="T5783" t="n">
        <v>544.188</v>
      </c>
      <c r="U5783" t="n">
        <v>3.19852</v>
      </c>
      <c r="V5783" t="n">
        <v>32190</v>
      </c>
      <c r="W5783" t="n">
        <v>5631.77</v>
      </c>
      <c r="X5783" t="n">
        <v>0.8025060000000001</v>
      </c>
      <c r="Y5783" t="n">
        <v>1335.63</v>
      </c>
      <c r="Z5783" t="n">
        <v>0</v>
      </c>
    </row>
    <row r="5784" ht="15.75" customHeight="1" s="165">
      <c r="A5784" s="131" t="n">
        <v>5771</v>
      </c>
      <c r="B5784" s="131" t="n">
        <v>3.77416</v>
      </c>
      <c r="C5784" s="131" t="n">
        <v>4600.19</v>
      </c>
      <c r="D5784" s="131" t="n">
        <v>2.98376</v>
      </c>
      <c r="E5784" s="131" t="n">
        <v>2446.64</v>
      </c>
      <c r="F5784" s="131" t="n">
        <v>3.89204</v>
      </c>
      <c r="G5784" s="131" t="n">
        <v>9338.15</v>
      </c>
      <c r="H5784" s="131" t="n">
        <v>0.452516</v>
      </c>
      <c r="I5784" s="131" t="n">
        <v>0</v>
      </c>
      <c r="J5784" s="131" t="n">
        <v>2.82557</v>
      </c>
      <c r="K5784" s="131" t="n">
        <v>3073.56</v>
      </c>
      <c r="L5784" s="131" t="n">
        <v>0</v>
      </c>
      <c r="M5784" s="131" t="n">
        <v>298.834</v>
      </c>
      <c r="N5784" s="131" t="n">
        <v>1.02954</v>
      </c>
      <c r="O5784" s="131" t="n">
        <v>15213.5</v>
      </c>
      <c r="P5784" s="131" t="n">
        <v>4113.45</v>
      </c>
      <c r="Q5784" s="131" t="n">
        <v>3.46881</v>
      </c>
      <c r="R5784" t="n">
        <v>33993.4</v>
      </c>
      <c r="S5784" t="n">
        <v>38944.6</v>
      </c>
      <c r="T5784" t="n">
        <v>0</v>
      </c>
      <c r="U5784" t="n">
        <v>3.6998</v>
      </c>
      <c r="V5784" t="n">
        <v>34843.9</v>
      </c>
      <c r="W5784" t="n">
        <v>8162.83</v>
      </c>
      <c r="X5784" t="n">
        <v>1.63631</v>
      </c>
      <c r="Y5784" t="n">
        <v>6040.36</v>
      </c>
      <c r="Z5784" t="n">
        <v>0</v>
      </c>
    </row>
    <row r="5785" ht="15.75" customHeight="1" s="165">
      <c r="A5785" s="131" t="n">
        <v>5772</v>
      </c>
      <c r="B5785" s="131" t="n">
        <v>4.0315</v>
      </c>
      <c r="C5785" s="131" t="n">
        <v>7837.7</v>
      </c>
      <c r="D5785" s="131" t="n">
        <v>2.93607</v>
      </c>
      <c r="E5785" s="131" t="n">
        <v>2288.57</v>
      </c>
      <c r="F5785" s="131" t="n">
        <v>4.04365</v>
      </c>
      <c r="G5785" s="131" t="n">
        <v>9243.040000000001</v>
      </c>
      <c r="H5785" s="131" t="n">
        <v>0.815225</v>
      </c>
      <c r="I5785" s="131" t="n">
        <v>0</v>
      </c>
      <c r="J5785" s="131" t="n">
        <v>2.86666</v>
      </c>
      <c r="K5785" s="131" t="n">
        <v>2048.07</v>
      </c>
      <c r="L5785" s="131" t="n">
        <v>0</v>
      </c>
      <c r="M5785" s="131" t="n">
        <v>2734.81</v>
      </c>
      <c r="N5785" s="131" t="n">
        <v>1.00798</v>
      </c>
      <c r="O5785" s="131" t="n">
        <v>17190.2</v>
      </c>
      <c r="P5785" s="131" t="n">
        <v>5893.78</v>
      </c>
      <c r="Q5785" s="131" t="n">
        <v>3.77906</v>
      </c>
      <c r="R5785" t="n">
        <v>27610.5</v>
      </c>
      <c r="S5785" t="n">
        <v>37769.5</v>
      </c>
      <c r="T5785" t="n">
        <v>0</v>
      </c>
      <c r="U5785" t="n">
        <v>3.93024</v>
      </c>
      <c r="V5785" t="n">
        <v>35384.8</v>
      </c>
      <c r="W5785" t="n">
        <v>7189.57</v>
      </c>
      <c r="X5785" t="n">
        <v>0.473391</v>
      </c>
      <c r="Y5785" t="n">
        <v>4378.72</v>
      </c>
      <c r="Z5785" t="n">
        <v>0</v>
      </c>
    </row>
    <row r="5786" ht="15.75" customHeight="1" s="165">
      <c r="A5786" s="131" t="n">
        <v>5773</v>
      </c>
      <c r="B5786" s="131" t="n">
        <v>4.06443</v>
      </c>
      <c r="C5786" s="131" t="n">
        <v>15563.5</v>
      </c>
      <c r="D5786" s="131" t="n">
        <v>2.79294</v>
      </c>
      <c r="E5786" s="131" t="n">
        <v>982.02</v>
      </c>
      <c r="F5786" s="131" t="n">
        <v>3.92937</v>
      </c>
      <c r="G5786" s="131" t="n">
        <v>10086.8</v>
      </c>
      <c r="H5786" s="131" t="n">
        <v>1.63316</v>
      </c>
      <c r="I5786" s="131" t="n">
        <v>0</v>
      </c>
      <c r="J5786" s="131" t="n">
        <v>2.43368</v>
      </c>
      <c r="K5786" s="131" t="n">
        <v>5829.24</v>
      </c>
      <c r="L5786" s="131" t="n">
        <v>0</v>
      </c>
      <c r="M5786" s="131" t="n">
        <v>2512.41</v>
      </c>
      <c r="N5786" s="131" t="n">
        <v>0.621705</v>
      </c>
      <c r="O5786" s="131" t="n">
        <v>14173.7</v>
      </c>
      <c r="P5786" s="131" t="n">
        <v>10167.7</v>
      </c>
      <c r="Q5786" s="131" t="n">
        <v>3.84704</v>
      </c>
      <c r="R5786" t="n">
        <v>20883</v>
      </c>
      <c r="S5786" t="n">
        <v>36280.2</v>
      </c>
      <c r="T5786" t="n">
        <v>0</v>
      </c>
      <c r="U5786" t="n">
        <v>3.91934</v>
      </c>
      <c r="V5786" t="n">
        <v>33852</v>
      </c>
      <c r="W5786" t="n">
        <v>9773.450000000001</v>
      </c>
      <c r="X5786" t="n">
        <v>0.311227</v>
      </c>
      <c r="Y5786" t="n">
        <v>4355.13</v>
      </c>
      <c r="Z5786" t="n">
        <v>0</v>
      </c>
    </row>
    <row r="5787" ht="15.75" customHeight="1" s="165">
      <c r="A5787" s="131" t="n">
        <v>5774</v>
      </c>
      <c r="B5787" s="131" t="n">
        <v>3.84671</v>
      </c>
      <c r="C5787" s="131" t="n">
        <v>24398.3</v>
      </c>
      <c r="D5787" s="131" t="n">
        <v>2.80333</v>
      </c>
      <c r="E5787" s="131" t="n">
        <v>213.281</v>
      </c>
      <c r="F5787" s="131" t="n">
        <v>3.57093</v>
      </c>
      <c r="G5787" s="131" t="n">
        <v>8750.77</v>
      </c>
      <c r="H5787" s="131" t="n">
        <v>1.52889</v>
      </c>
      <c r="I5787" s="131" t="n">
        <v>0</v>
      </c>
      <c r="J5787" s="131" t="n">
        <v>3.41309</v>
      </c>
      <c r="K5787" s="131" t="n">
        <v>6605.76</v>
      </c>
      <c r="L5787" s="131" t="n">
        <v>0</v>
      </c>
      <c r="M5787" s="131" t="n">
        <v>4659.36</v>
      </c>
      <c r="N5787" s="131" t="n">
        <v>0.751691</v>
      </c>
      <c r="O5787" s="131" t="n">
        <v>6406.99</v>
      </c>
      <c r="P5787" s="131" t="n">
        <v>19655.9</v>
      </c>
      <c r="Q5787" s="131" t="n">
        <v>3.65293</v>
      </c>
      <c r="R5787" t="n">
        <v>18362.8</v>
      </c>
      <c r="S5787" t="n">
        <v>35417.2</v>
      </c>
      <c r="T5787" t="n">
        <v>1256.96</v>
      </c>
      <c r="U5787" t="n">
        <v>3.67843</v>
      </c>
      <c r="V5787" t="n">
        <v>36680.9</v>
      </c>
      <c r="W5787" t="n">
        <v>13101.4</v>
      </c>
      <c r="X5787" t="n">
        <v>0.168513</v>
      </c>
      <c r="Y5787" t="n">
        <v>2921.99</v>
      </c>
      <c r="Z5787" t="n">
        <v>0</v>
      </c>
    </row>
    <row r="5788" ht="15.75" customHeight="1" s="165">
      <c r="A5788" s="131" t="n">
        <v>5775</v>
      </c>
      <c r="B5788" s="131" t="n">
        <v>2.87718</v>
      </c>
      <c r="C5788" s="131" t="n">
        <v>32013.8</v>
      </c>
      <c r="D5788" s="131" t="n">
        <v>2.01466</v>
      </c>
      <c r="E5788" s="131" t="n">
        <v>0</v>
      </c>
      <c r="F5788" s="131" t="n">
        <v>2.96792</v>
      </c>
      <c r="G5788" s="131" t="n">
        <v>8945.129999999999</v>
      </c>
      <c r="H5788" s="131" t="n">
        <v>1.19019</v>
      </c>
      <c r="I5788" s="131" t="n">
        <v>0</v>
      </c>
      <c r="J5788" s="131" t="n">
        <v>2.56306</v>
      </c>
      <c r="K5788" s="131" t="n">
        <v>4697.6</v>
      </c>
      <c r="L5788" s="131" t="n">
        <v>0</v>
      </c>
      <c r="M5788" s="131" t="n">
        <v>6505.48</v>
      </c>
      <c r="N5788" s="131" t="n">
        <v>1.08464</v>
      </c>
      <c r="O5788" s="131" t="n">
        <v>7777.36</v>
      </c>
      <c r="P5788" s="131" t="n">
        <v>13651.2</v>
      </c>
      <c r="Q5788" s="131" t="n">
        <v>3.22739</v>
      </c>
      <c r="R5788" t="n">
        <v>24281.6</v>
      </c>
      <c r="S5788" t="n">
        <v>35769.8</v>
      </c>
      <c r="T5788" t="n">
        <v>7641.92</v>
      </c>
      <c r="U5788" t="n">
        <v>3.20253</v>
      </c>
      <c r="V5788" t="n">
        <v>36671.2</v>
      </c>
      <c r="W5788" t="n">
        <v>18940.7</v>
      </c>
      <c r="X5788" t="n">
        <v>1.05605</v>
      </c>
      <c r="Y5788" t="n">
        <v>3446.61</v>
      </c>
      <c r="Z5788" t="n">
        <v>0</v>
      </c>
    </row>
    <row r="5789" ht="15.75" customHeight="1" s="165">
      <c r="A5789" s="131" t="n">
        <v>5776</v>
      </c>
      <c r="B5789" s="131" t="n">
        <v>2.13601</v>
      </c>
      <c r="C5789" s="131" t="n">
        <v>36040</v>
      </c>
      <c r="D5789" s="131" t="n">
        <v>0.82303</v>
      </c>
      <c r="E5789" s="131" t="n">
        <v>0</v>
      </c>
      <c r="F5789" s="131" t="n">
        <v>1.96015</v>
      </c>
      <c r="G5789" s="131" t="n">
        <v>5196.52</v>
      </c>
      <c r="H5789" s="131" t="n">
        <v>0.8694770000000001</v>
      </c>
      <c r="I5789" s="131" t="n">
        <v>0</v>
      </c>
      <c r="J5789" s="131" t="n">
        <v>1.97308</v>
      </c>
      <c r="K5789" s="131" t="n">
        <v>5355.95</v>
      </c>
      <c r="L5789" s="131" t="n">
        <v>0</v>
      </c>
      <c r="M5789" s="131" t="n">
        <v>6384.45</v>
      </c>
      <c r="N5789" s="131" t="n">
        <v>0.318834</v>
      </c>
      <c r="O5789" s="131" t="n">
        <v>5605.17</v>
      </c>
      <c r="P5789" s="131" t="n">
        <v>18277.6</v>
      </c>
      <c r="Q5789" s="131" t="n">
        <v>2.49897</v>
      </c>
      <c r="R5789" t="n">
        <v>26592.6</v>
      </c>
      <c r="S5789" t="n">
        <v>35075.2</v>
      </c>
      <c r="T5789" t="n">
        <v>18902.3</v>
      </c>
      <c r="U5789" t="n">
        <v>2.45899</v>
      </c>
      <c r="V5789" t="n">
        <v>37097</v>
      </c>
      <c r="W5789" t="n">
        <v>22068.8</v>
      </c>
      <c r="X5789" t="n">
        <v>0.746764</v>
      </c>
      <c r="Y5789" t="n">
        <v>5152.28</v>
      </c>
      <c r="Z5789" t="n">
        <v>0</v>
      </c>
    </row>
    <row r="5790" ht="15.75" customHeight="1" s="165">
      <c r="A5790" s="131" t="n">
        <v>5777</v>
      </c>
      <c r="B5790" s="131" t="n">
        <v>1.38307</v>
      </c>
      <c r="C5790" s="131" t="n">
        <v>37607.6</v>
      </c>
      <c r="D5790" s="131" t="n">
        <v>0.897466</v>
      </c>
      <c r="E5790" s="131" t="n">
        <v>0</v>
      </c>
      <c r="F5790" s="131" t="n">
        <v>0.849889</v>
      </c>
      <c r="G5790" s="131" t="n">
        <v>3150.22</v>
      </c>
      <c r="H5790" s="131" t="n">
        <v>0.452917</v>
      </c>
      <c r="I5790" s="131" t="n">
        <v>0</v>
      </c>
      <c r="J5790" s="131" t="n">
        <v>1.13238</v>
      </c>
      <c r="K5790" s="131" t="n">
        <v>5208.16</v>
      </c>
      <c r="L5790" s="131" t="n">
        <v>0</v>
      </c>
      <c r="M5790" s="131" t="n">
        <v>5813.57</v>
      </c>
      <c r="N5790" s="131" t="n">
        <v>0.771376</v>
      </c>
      <c r="O5790" s="131" t="n">
        <v>11565.4</v>
      </c>
      <c r="P5790" s="131" t="n">
        <v>23699.1</v>
      </c>
      <c r="Q5790" s="131" t="n">
        <v>1.43875</v>
      </c>
      <c r="R5790" t="n">
        <v>19759.3</v>
      </c>
      <c r="S5790" t="n">
        <v>37049.2</v>
      </c>
      <c r="T5790" t="n">
        <v>32137.3</v>
      </c>
      <c r="U5790" t="n">
        <v>1.50358</v>
      </c>
      <c r="V5790" t="n">
        <v>37882.8</v>
      </c>
      <c r="W5790" t="n">
        <v>22014.2</v>
      </c>
      <c r="X5790" t="n">
        <v>0.107698</v>
      </c>
      <c r="Y5790" t="n">
        <v>8525.07</v>
      </c>
      <c r="Z5790" t="n">
        <v>659.194</v>
      </c>
    </row>
    <row r="5791" ht="15.75" customHeight="1" s="165">
      <c r="A5791" s="131" t="n">
        <v>5778</v>
      </c>
      <c r="B5791" s="131" t="n">
        <v>0.474727</v>
      </c>
      <c r="C5791" s="131" t="n">
        <v>35668.6</v>
      </c>
      <c r="D5791" s="131" t="n">
        <v>0.175992</v>
      </c>
      <c r="E5791" s="131" t="n">
        <v>4242.62</v>
      </c>
      <c r="F5791" s="131" t="n">
        <v>0.194938</v>
      </c>
      <c r="G5791" s="131" t="n">
        <v>3084.08</v>
      </c>
      <c r="H5791" s="131" t="n">
        <v>0.275728</v>
      </c>
      <c r="I5791" s="131" t="n">
        <v>0</v>
      </c>
      <c r="J5791" s="131" t="n">
        <v>0.599757</v>
      </c>
      <c r="K5791" s="131" t="n">
        <v>3476.52</v>
      </c>
      <c r="L5791" s="131" t="n">
        <v>0</v>
      </c>
      <c r="M5791" s="131" t="n">
        <v>4452.87</v>
      </c>
      <c r="N5791" s="131" t="n">
        <v>0.612689</v>
      </c>
      <c r="O5791" s="131" t="n">
        <v>20190.4</v>
      </c>
      <c r="P5791" s="131" t="n">
        <v>23514.7</v>
      </c>
      <c r="Q5791" s="131" t="n">
        <v>0.379645</v>
      </c>
      <c r="R5791" t="n">
        <v>13764.6</v>
      </c>
      <c r="S5791" t="n">
        <v>38286</v>
      </c>
      <c r="T5791" t="n">
        <v>38409.4</v>
      </c>
      <c r="U5791" t="n">
        <v>0.502809</v>
      </c>
      <c r="V5791" t="n">
        <v>38503.3</v>
      </c>
      <c r="W5791" t="n">
        <v>22072.1</v>
      </c>
      <c r="X5791" t="n">
        <v>0.290846</v>
      </c>
      <c r="Y5791" t="n">
        <v>10200.4</v>
      </c>
      <c r="Z5791" t="n">
        <v>0</v>
      </c>
    </row>
    <row r="5792" ht="15.75" customHeight="1" s="165">
      <c r="A5792" s="131" t="n">
        <v>5779</v>
      </c>
      <c r="B5792" s="131" t="n">
        <v>0</v>
      </c>
      <c r="C5792" s="131" t="n">
        <v>32460.1</v>
      </c>
      <c r="D5792" s="131" t="n">
        <v>0</v>
      </c>
      <c r="E5792" s="131" t="n">
        <v>15796.4</v>
      </c>
      <c r="F5792" s="131" t="n">
        <v>0</v>
      </c>
      <c r="G5792" s="131" t="n">
        <v>3830.98</v>
      </c>
      <c r="H5792" s="131" t="n">
        <v>0.0426538</v>
      </c>
      <c r="I5792" s="131" t="n">
        <v>0</v>
      </c>
      <c r="J5792" s="131" t="n">
        <v>0.0444646</v>
      </c>
      <c r="K5792" s="131" t="n">
        <v>12478.3</v>
      </c>
      <c r="L5792" s="131" t="n">
        <v>0</v>
      </c>
      <c r="M5792" s="131" t="n">
        <v>8046.98</v>
      </c>
      <c r="N5792" s="131" t="n">
        <v>0.0348481</v>
      </c>
      <c r="O5792" s="131" t="n">
        <v>26140.3</v>
      </c>
      <c r="P5792" s="131" t="n">
        <v>15802.4</v>
      </c>
      <c r="Q5792" s="131" t="n">
        <v>0.0654853</v>
      </c>
      <c r="R5792" t="n">
        <v>21411.5</v>
      </c>
      <c r="S5792" t="n">
        <v>39318.6</v>
      </c>
      <c r="T5792" t="n">
        <v>38700.9</v>
      </c>
      <c r="U5792" t="n">
        <v>0.0320342</v>
      </c>
      <c r="V5792" t="n">
        <v>37538.4</v>
      </c>
      <c r="W5792" t="n">
        <v>18844.4</v>
      </c>
      <c r="X5792" t="n">
        <v>0.0122574</v>
      </c>
      <c r="Y5792" t="n">
        <v>24160</v>
      </c>
      <c r="Z5792" t="n">
        <v>4136.74</v>
      </c>
    </row>
    <row r="5793" ht="15.75" customHeight="1" s="165">
      <c r="A5793" s="131" t="n">
        <v>5780</v>
      </c>
      <c r="B5793" s="131" t="n">
        <v>0</v>
      </c>
      <c r="C5793" s="131" t="n">
        <v>31053</v>
      </c>
      <c r="D5793" s="131" t="n">
        <v>0</v>
      </c>
      <c r="E5793" s="131" t="n">
        <v>28057</v>
      </c>
      <c r="F5793" s="131" t="n">
        <v>0</v>
      </c>
      <c r="G5793" s="131" t="n">
        <v>15809</v>
      </c>
      <c r="H5793" s="131" t="n">
        <v>0</v>
      </c>
      <c r="I5793" s="131" t="n">
        <v>0</v>
      </c>
      <c r="J5793" s="131" t="n">
        <v>0</v>
      </c>
      <c r="K5793" s="131" t="n">
        <v>18411.8</v>
      </c>
      <c r="L5793" s="131" t="n">
        <v>0</v>
      </c>
      <c r="M5793" s="131" t="n">
        <v>4097.39</v>
      </c>
      <c r="N5793" s="131" t="n">
        <v>0</v>
      </c>
      <c r="O5793" s="131" t="n">
        <v>11479</v>
      </c>
      <c r="P5793" s="131" t="n">
        <v>5804.12</v>
      </c>
      <c r="Q5793" s="131" t="n">
        <v>0</v>
      </c>
      <c r="R5793" t="n">
        <v>22329.8</v>
      </c>
      <c r="S5793" t="n">
        <v>38404.3</v>
      </c>
      <c r="T5793" t="n">
        <v>39651.2</v>
      </c>
      <c r="U5793" t="n">
        <v>0</v>
      </c>
      <c r="V5793" t="n">
        <v>35734.2</v>
      </c>
      <c r="W5793" t="n">
        <v>18287.8</v>
      </c>
      <c r="X5793" t="n">
        <v>0</v>
      </c>
      <c r="Y5793" t="n">
        <v>27309.3</v>
      </c>
      <c r="Z5793" t="n">
        <v>3415.32</v>
      </c>
    </row>
    <row r="5794" ht="15.75" customHeight="1" s="165">
      <c r="A5794" s="131" t="n">
        <v>5781</v>
      </c>
      <c r="B5794" s="131" t="n">
        <v>0</v>
      </c>
      <c r="C5794" s="131" t="n">
        <v>28493.6</v>
      </c>
      <c r="D5794" s="131" t="n">
        <v>0</v>
      </c>
      <c r="E5794" s="131" t="n">
        <v>31067.6</v>
      </c>
      <c r="F5794" s="131" t="n">
        <v>0</v>
      </c>
      <c r="G5794" s="131" t="n">
        <v>12057</v>
      </c>
      <c r="H5794" s="131" t="n">
        <v>0</v>
      </c>
      <c r="I5794" s="131" t="n">
        <v>0</v>
      </c>
      <c r="J5794" s="131" t="n">
        <v>0</v>
      </c>
      <c r="K5794" s="131" t="n">
        <v>13015.2</v>
      </c>
      <c r="L5794" s="131" t="n">
        <v>0</v>
      </c>
      <c r="M5794" s="131" t="n">
        <v>1695.6</v>
      </c>
      <c r="N5794" s="131" t="n">
        <v>0</v>
      </c>
      <c r="O5794" s="131" t="n">
        <v>3141.17</v>
      </c>
      <c r="P5794" s="131" t="n">
        <v>10633.7</v>
      </c>
      <c r="Q5794" s="131" t="n">
        <v>0</v>
      </c>
      <c r="R5794" t="n">
        <v>22383.9</v>
      </c>
      <c r="S5794" t="n">
        <v>39838.7</v>
      </c>
      <c r="T5794" t="n">
        <v>39315.4</v>
      </c>
      <c r="U5794" t="n">
        <v>0</v>
      </c>
      <c r="V5794" t="n">
        <v>32566.6</v>
      </c>
      <c r="W5794" t="n">
        <v>12831.2</v>
      </c>
      <c r="X5794" t="n">
        <v>0</v>
      </c>
      <c r="Y5794" t="n">
        <v>34083.2</v>
      </c>
      <c r="Z5794" t="n">
        <v>27183.3</v>
      </c>
    </row>
    <row r="5795" ht="15.75" customHeight="1" s="165">
      <c r="A5795" s="131" t="n">
        <v>5782</v>
      </c>
      <c r="B5795" s="131" t="n">
        <v>0</v>
      </c>
      <c r="C5795" s="131" t="n">
        <v>28170.1</v>
      </c>
      <c r="D5795" s="131" t="n">
        <v>0</v>
      </c>
      <c r="E5795" s="131" t="n">
        <v>36963.6</v>
      </c>
      <c r="F5795" s="131" t="n">
        <v>0</v>
      </c>
      <c r="G5795" s="131" t="n">
        <v>6671.99</v>
      </c>
      <c r="H5795" s="131" t="n">
        <v>0</v>
      </c>
      <c r="I5795" s="131" t="n">
        <v>629.982</v>
      </c>
      <c r="J5795" s="131" t="n">
        <v>0</v>
      </c>
      <c r="K5795" s="131" t="n">
        <v>5687.01</v>
      </c>
      <c r="L5795" s="131" t="n">
        <v>629.982</v>
      </c>
      <c r="M5795" s="131" t="n">
        <v>930.511</v>
      </c>
      <c r="N5795" s="131" t="n">
        <v>0</v>
      </c>
      <c r="O5795" s="131" t="n">
        <v>0</v>
      </c>
      <c r="P5795" s="131" t="n">
        <v>8627.15</v>
      </c>
      <c r="Q5795" s="131" t="n">
        <v>0</v>
      </c>
      <c r="R5795" t="n">
        <v>23651.4</v>
      </c>
      <c r="S5795" t="n">
        <v>40053.4</v>
      </c>
      <c r="T5795" t="n">
        <v>39006.1</v>
      </c>
      <c r="U5795" t="n">
        <v>0</v>
      </c>
      <c r="V5795" t="n">
        <v>19603.6</v>
      </c>
      <c r="W5795" t="n">
        <v>10467.2</v>
      </c>
      <c r="X5795" t="n">
        <v>0</v>
      </c>
      <c r="Y5795" t="n">
        <v>32795.1</v>
      </c>
      <c r="Z5795" t="n">
        <v>9457.950000000001</v>
      </c>
    </row>
    <row r="5796" ht="15.75" customHeight="1" s="165">
      <c r="A5796" s="131" t="n">
        <v>5783</v>
      </c>
      <c r="B5796" s="131" t="n">
        <v>0</v>
      </c>
      <c r="C5796" s="131" t="n">
        <v>31164.5</v>
      </c>
      <c r="D5796" s="131" t="n">
        <v>0</v>
      </c>
      <c r="E5796" s="131" t="n">
        <v>33317.6</v>
      </c>
      <c r="F5796" s="131" t="n">
        <v>0</v>
      </c>
      <c r="G5796" s="131" t="n">
        <v>5558.21</v>
      </c>
      <c r="H5796" s="131" t="n">
        <v>0</v>
      </c>
      <c r="I5796" s="131" t="n">
        <v>0</v>
      </c>
      <c r="J5796" s="131" t="n">
        <v>0</v>
      </c>
      <c r="K5796" s="131" t="n">
        <v>18618.7</v>
      </c>
      <c r="L5796" s="131" t="n">
        <v>0</v>
      </c>
      <c r="M5796" s="131" t="n">
        <v>0</v>
      </c>
      <c r="N5796" s="131" t="n">
        <v>0</v>
      </c>
      <c r="O5796" s="131" t="n">
        <v>0</v>
      </c>
      <c r="P5796" s="131" t="n">
        <v>11774.5</v>
      </c>
      <c r="Q5796" s="131" t="n">
        <v>0</v>
      </c>
      <c r="R5796" t="n">
        <v>22278.8</v>
      </c>
      <c r="S5796" t="n">
        <v>40053.4</v>
      </c>
      <c r="T5796" t="n">
        <v>39258.5</v>
      </c>
      <c r="U5796" t="n">
        <v>0</v>
      </c>
      <c r="V5796" t="n">
        <v>3046.89</v>
      </c>
      <c r="W5796" t="n">
        <v>13033.4</v>
      </c>
      <c r="X5796" t="n">
        <v>0</v>
      </c>
      <c r="Y5796" t="n">
        <v>34228.1</v>
      </c>
      <c r="Z5796" t="n">
        <v>37700.4</v>
      </c>
    </row>
    <row r="5797" ht="15.75" customHeight="1" s="165">
      <c r="A5797" s="131" t="n">
        <v>5784</v>
      </c>
      <c r="B5797" s="131" t="n">
        <v>0</v>
      </c>
      <c r="C5797" s="131" t="n">
        <v>31646.1</v>
      </c>
      <c r="D5797" s="131" t="n">
        <v>0</v>
      </c>
      <c r="E5797" s="131" t="n">
        <v>27395.2</v>
      </c>
      <c r="F5797" s="131" t="n">
        <v>0</v>
      </c>
      <c r="G5797" s="131" t="n">
        <v>8904.23</v>
      </c>
      <c r="H5797" s="131" t="n">
        <v>0</v>
      </c>
      <c r="I5797" s="131" t="n">
        <v>0</v>
      </c>
      <c r="J5797" s="131" t="n">
        <v>0</v>
      </c>
      <c r="K5797" s="131" t="n">
        <v>17233.1</v>
      </c>
      <c r="L5797" s="131" t="n">
        <v>0</v>
      </c>
      <c r="M5797" s="131" t="n">
        <v>0</v>
      </c>
      <c r="N5797" s="131" t="n">
        <v>0</v>
      </c>
      <c r="O5797" s="131" t="n">
        <v>0</v>
      </c>
      <c r="P5797" s="131" t="n">
        <v>5884.34</v>
      </c>
      <c r="Q5797" s="131" t="n">
        <v>0</v>
      </c>
      <c r="R5797" t="n">
        <v>20305.1</v>
      </c>
      <c r="S5797" t="n">
        <v>39755.8</v>
      </c>
      <c r="T5797" t="n">
        <v>38292.3</v>
      </c>
      <c r="U5797" t="n">
        <v>0</v>
      </c>
      <c r="V5797" t="n">
        <v>4400.36</v>
      </c>
      <c r="W5797" t="n">
        <v>20350.3</v>
      </c>
      <c r="X5797" t="n">
        <v>0</v>
      </c>
      <c r="Y5797" t="n">
        <v>30793.3</v>
      </c>
      <c r="Z5797" t="n">
        <v>38936.3</v>
      </c>
    </row>
    <row r="5798" ht="15.75" customHeight="1" s="165">
      <c r="A5798" s="131" t="n">
        <v>5785</v>
      </c>
      <c r="B5798" s="131" t="n">
        <v>0</v>
      </c>
      <c r="C5798" s="131" t="n">
        <v>34529.1</v>
      </c>
      <c r="D5798" s="131" t="n">
        <v>0</v>
      </c>
      <c r="E5798" s="131" t="n">
        <v>27165.1</v>
      </c>
      <c r="F5798" s="131" t="n">
        <v>0</v>
      </c>
      <c r="G5798" s="131" t="n">
        <v>3859.38</v>
      </c>
      <c r="H5798" s="131" t="n">
        <v>0</v>
      </c>
      <c r="I5798" s="131" t="n">
        <v>0</v>
      </c>
      <c r="J5798" s="131" t="n">
        <v>0</v>
      </c>
      <c r="K5798" s="131" t="n">
        <v>8357.01</v>
      </c>
      <c r="L5798" s="131" t="n">
        <v>0</v>
      </c>
      <c r="M5798" s="131" t="n">
        <v>0</v>
      </c>
      <c r="N5798" s="131" t="n">
        <v>0</v>
      </c>
      <c r="O5798" s="131" t="n">
        <v>0</v>
      </c>
      <c r="P5798" s="131" t="n">
        <v>4314.22</v>
      </c>
      <c r="Q5798" s="131" t="n">
        <v>0</v>
      </c>
      <c r="R5798" t="n">
        <v>21931.2</v>
      </c>
      <c r="S5798" t="n">
        <v>39963.7</v>
      </c>
      <c r="T5798" t="n">
        <v>37848.9</v>
      </c>
      <c r="U5798" t="n">
        <v>0</v>
      </c>
      <c r="V5798" t="n">
        <v>2543.15</v>
      </c>
      <c r="W5798" t="n">
        <v>19042.5</v>
      </c>
      <c r="X5798" t="n">
        <v>0</v>
      </c>
      <c r="Y5798" t="n">
        <v>31665.9</v>
      </c>
      <c r="Z5798" t="n">
        <v>40053.4</v>
      </c>
    </row>
    <row r="5799" ht="15.75" customHeight="1" s="165">
      <c r="A5799" s="131" t="n">
        <v>5786</v>
      </c>
      <c r="B5799" s="131" t="n">
        <v>0</v>
      </c>
      <c r="C5799" s="131" t="n">
        <v>30297.3</v>
      </c>
      <c r="D5799" s="131" t="n">
        <v>0</v>
      </c>
      <c r="E5799" s="131" t="n">
        <v>26468.6</v>
      </c>
      <c r="F5799" s="131" t="n">
        <v>0</v>
      </c>
      <c r="G5799" s="131" t="n">
        <v>0</v>
      </c>
      <c r="H5799" s="131" t="n">
        <v>0</v>
      </c>
      <c r="I5799" s="131" t="n">
        <v>0</v>
      </c>
      <c r="J5799" s="131" t="n">
        <v>0</v>
      </c>
      <c r="K5799" s="131" t="n">
        <v>12394</v>
      </c>
      <c r="L5799" s="131" t="n">
        <v>0</v>
      </c>
      <c r="M5799" s="131" t="n">
        <v>0</v>
      </c>
      <c r="N5799" s="131" t="n">
        <v>0</v>
      </c>
      <c r="O5799" s="131" t="n">
        <v>0</v>
      </c>
      <c r="P5799" s="131" t="n">
        <v>943.77</v>
      </c>
      <c r="Q5799" s="131" t="n">
        <v>0</v>
      </c>
      <c r="R5799" t="n">
        <v>19188.3</v>
      </c>
      <c r="S5799" t="n">
        <v>40053.4</v>
      </c>
      <c r="T5799" t="n">
        <v>38263.9</v>
      </c>
      <c r="U5799" t="n">
        <v>0</v>
      </c>
      <c r="V5799" t="n">
        <v>753.226</v>
      </c>
      <c r="W5799" t="n">
        <v>12415.5</v>
      </c>
      <c r="X5799" t="n">
        <v>0</v>
      </c>
      <c r="Y5799" t="n">
        <v>34389.8</v>
      </c>
      <c r="Z5799" t="n">
        <v>34581.8</v>
      </c>
    </row>
    <row r="5800" ht="15.75" customHeight="1" s="165">
      <c r="A5800" s="131" t="n">
        <v>5787</v>
      </c>
      <c r="B5800" s="131" t="n">
        <v>0</v>
      </c>
      <c r="C5800" s="131" t="n">
        <v>30202.7</v>
      </c>
      <c r="D5800" s="131" t="n">
        <v>0</v>
      </c>
      <c r="E5800" s="131" t="n">
        <v>27327.9</v>
      </c>
      <c r="F5800" s="131" t="n">
        <v>0</v>
      </c>
      <c r="G5800" s="131" t="n">
        <v>880.292</v>
      </c>
      <c r="H5800" s="131" t="n">
        <v>0</v>
      </c>
      <c r="I5800" s="131" t="n">
        <v>0</v>
      </c>
      <c r="J5800" s="131" t="n">
        <v>0</v>
      </c>
      <c r="K5800" s="131" t="n">
        <v>4078.62</v>
      </c>
      <c r="L5800" s="131" t="n">
        <v>0</v>
      </c>
      <c r="M5800" s="131" t="n">
        <v>0</v>
      </c>
      <c r="N5800" s="131" t="n">
        <v>0</v>
      </c>
      <c r="O5800" s="131" t="n">
        <v>0</v>
      </c>
      <c r="P5800" s="131" t="n">
        <v>2005.16</v>
      </c>
      <c r="Q5800" s="131" t="n">
        <v>0</v>
      </c>
      <c r="R5800" t="n">
        <v>15603.3</v>
      </c>
      <c r="S5800" t="n">
        <v>39811.4</v>
      </c>
      <c r="T5800" t="n">
        <v>38006.1</v>
      </c>
      <c r="U5800" t="n">
        <v>0</v>
      </c>
      <c r="V5800" t="n">
        <v>1879.89</v>
      </c>
      <c r="W5800" t="n">
        <v>5894.67</v>
      </c>
      <c r="X5800" t="n">
        <v>0</v>
      </c>
      <c r="Y5800" t="n">
        <v>32981.1</v>
      </c>
      <c r="Z5800" t="n">
        <v>37467.8</v>
      </c>
    </row>
    <row r="5801" ht="15.75" customHeight="1" s="165">
      <c r="A5801" s="131" t="n">
        <v>5788</v>
      </c>
      <c r="B5801" s="131" t="n">
        <v>0</v>
      </c>
      <c r="C5801" s="131" t="n">
        <v>28005.5</v>
      </c>
      <c r="D5801" s="131" t="n">
        <v>0</v>
      </c>
      <c r="E5801" s="131" t="n">
        <v>23263.4</v>
      </c>
      <c r="F5801" s="131" t="n">
        <v>0</v>
      </c>
      <c r="G5801" s="131" t="n">
        <v>0</v>
      </c>
      <c r="H5801" s="131" t="n">
        <v>0</v>
      </c>
      <c r="I5801" s="131" t="n">
        <v>0</v>
      </c>
      <c r="J5801" s="131" t="n">
        <v>0</v>
      </c>
      <c r="K5801" s="131" t="n">
        <v>5553.21</v>
      </c>
      <c r="L5801" s="131" t="n">
        <v>0</v>
      </c>
      <c r="M5801" s="131" t="n">
        <v>0</v>
      </c>
      <c r="N5801" s="131" t="n">
        <v>0</v>
      </c>
      <c r="O5801" s="131" t="n">
        <v>0</v>
      </c>
      <c r="P5801" s="131" t="n">
        <v>14304.5</v>
      </c>
      <c r="Q5801" s="131" t="n">
        <v>0</v>
      </c>
      <c r="R5801" t="n">
        <v>17865.2</v>
      </c>
      <c r="S5801" t="n">
        <v>39306</v>
      </c>
      <c r="T5801" t="n">
        <v>37757.3</v>
      </c>
      <c r="U5801" t="n">
        <v>0</v>
      </c>
      <c r="V5801" t="n">
        <v>2033.72</v>
      </c>
      <c r="W5801" t="n">
        <v>4548.54</v>
      </c>
      <c r="X5801" t="n">
        <v>0</v>
      </c>
      <c r="Y5801" t="n">
        <v>27928.3</v>
      </c>
      <c r="Z5801" t="n">
        <v>28534.7</v>
      </c>
    </row>
    <row r="5802" ht="15.75" customHeight="1" s="165">
      <c r="A5802" s="131" t="n">
        <v>5789</v>
      </c>
      <c r="B5802" s="131" t="n">
        <v>0</v>
      </c>
      <c r="C5802" s="131" t="n">
        <v>30618</v>
      </c>
      <c r="D5802" s="131" t="n">
        <v>0</v>
      </c>
      <c r="E5802" s="131" t="n">
        <v>25630.2</v>
      </c>
      <c r="F5802" s="131" t="n">
        <v>0</v>
      </c>
      <c r="G5802" s="131" t="n">
        <v>0</v>
      </c>
      <c r="H5802" s="131" t="n">
        <v>0</v>
      </c>
      <c r="I5802" s="131" t="n">
        <v>0</v>
      </c>
      <c r="J5802" s="131" t="n">
        <v>0</v>
      </c>
      <c r="K5802" s="131" t="n">
        <v>3192.14</v>
      </c>
      <c r="L5802" s="131" t="n">
        <v>0</v>
      </c>
      <c r="M5802" s="131" t="n">
        <v>0</v>
      </c>
      <c r="N5802" s="131" t="n">
        <v>0</v>
      </c>
      <c r="O5802" s="131" t="n">
        <v>1377.35</v>
      </c>
      <c r="P5802" s="131" t="n">
        <v>13992.9</v>
      </c>
      <c r="Q5802" s="131" t="n">
        <v>0</v>
      </c>
      <c r="R5802" t="n">
        <v>9644.889999999999</v>
      </c>
      <c r="S5802" t="n">
        <v>39366</v>
      </c>
      <c r="T5802" t="n">
        <v>36721.4</v>
      </c>
      <c r="U5802" t="n">
        <v>0</v>
      </c>
      <c r="V5802" t="n">
        <v>4280.05</v>
      </c>
      <c r="W5802" t="n">
        <v>5707.26</v>
      </c>
      <c r="X5802" t="n">
        <v>0</v>
      </c>
      <c r="Y5802" t="n">
        <v>30152.1</v>
      </c>
      <c r="Z5802" t="n">
        <v>21915</v>
      </c>
    </row>
    <row r="5803" ht="15.75" customHeight="1" s="165">
      <c r="A5803" s="131" t="n">
        <v>5790</v>
      </c>
      <c r="B5803" s="131" t="n">
        <v>0</v>
      </c>
      <c r="C5803" s="131" t="n">
        <v>21937.6</v>
      </c>
      <c r="D5803" s="131" t="n">
        <v>0</v>
      </c>
      <c r="E5803" s="131" t="n">
        <v>15845.7</v>
      </c>
      <c r="F5803" s="131" t="n">
        <v>0.0591378</v>
      </c>
      <c r="G5803" s="131" t="n">
        <v>0</v>
      </c>
      <c r="H5803" s="131" t="n">
        <v>0</v>
      </c>
      <c r="I5803" s="131" t="n">
        <v>0</v>
      </c>
      <c r="J5803" s="131" t="n">
        <v>0</v>
      </c>
      <c r="K5803" s="131" t="n">
        <v>625.045</v>
      </c>
      <c r="L5803" s="131" t="n">
        <v>0</v>
      </c>
      <c r="M5803" s="131" t="n">
        <v>0</v>
      </c>
      <c r="N5803" s="131" t="n">
        <v>0</v>
      </c>
      <c r="O5803" s="131" t="n">
        <v>3760.34</v>
      </c>
      <c r="P5803" s="131" t="n">
        <v>11853.7</v>
      </c>
      <c r="Q5803" s="131" t="n">
        <v>0</v>
      </c>
      <c r="R5803" t="n">
        <v>4407.66</v>
      </c>
      <c r="S5803" t="n">
        <v>39434.9</v>
      </c>
      <c r="T5803" t="n">
        <v>34835.2</v>
      </c>
      <c r="U5803" t="n">
        <v>0</v>
      </c>
      <c r="V5803" t="n">
        <v>7348.85</v>
      </c>
      <c r="W5803" t="n">
        <v>7048.94</v>
      </c>
      <c r="X5803" t="n">
        <v>0.0258087</v>
      </c>
      <c r="Y5803" t="n">
        <v>23869.3</v>
      </c>
      <c r="Z5803" t="n">
        <v>9677.15</v>
      </c>
    </row>
    <row r="5804" ht="15.75" customHeight="1" s="165">
      <c r="A5804" s="131" t="n">
        <v>5791</v>
      </c>
      <c r="B5804" s="131" t="n">
        <v>0.426341</v>
      </c>
      <c r="C5804" s="131" t="n">
        <v>13283.5</v>
      </c>
      <c r="D5804" s="131" t="n">
        <v>0.338159</v>
      </c>
      <c r="E5804" s="131" t="n">
        <v>8614.43</v>
      </c>
      <c r="F5804" s="131" t="n">
        <v>0.771744</v>
      </c>
      <c r="G5804" s="131" t="n">
        <v>0</v>
      </c>
      <c r="H5804" s="131" t="n">
        <v>0.286011</v>
      </c>
      <c r="I5804" s="131" t="n">
        <v>0</v>
      </c>
      <c r="J5804" s="131" t="n">
        <v>0.155262</v>
      </c>
      <c r="K5804" s="131" t="n">
        <v>0</v>
      </c>
      <c r="L5804" s="131" t="n">
        <v>0</v>
      </c>
      <c r="M5804" s="131" t="n">
        <v>0</v>
      </c>
      <c r="N5804" s="131" t="n">
        <v>0.139814</v>
      </c>
      <c r="O5804" s="131" t="n">
        <v>9662.120000000001</v>
      </c>
      <c r="P5804" s="131" t="n">
        <v>10382.9</v>
      </c>
      <c r="Q5804" s="131" t="n">
        <v>0.231189</v>
      </c>
      <c r="R5804" t="n">
        <v>1918.58</v>
      </c>
      <c r="S5804" t="n">
        <v>35320.6</v>
      </c>
      <c r="T5804" t="n">
        <v>14489.1</v>
      </c>
      <c r="U5804" t="n">
        <v>0.441583</v>
      </c>
      <c r="V5804" t="n">
        <v>9078.09</v>
      </c>
      <c r="W5804" t="n">
        <v>8524.01</v>
      </c>
      <c r="X5804" t="n">
        <v>0.5063800000000001</v>
      </c>
      <c r="Y5804" t="n">
        <v>13917.9</v>
      </c>
      <c r="Z5804" t="n">
        <v>26906.4</v>
      </c>
    </row>
    <row r="5805" ht="15.75" customHeight="1" s="165">
      <c r="A5805" s="131" t="n">
        <v>5792</v>
      </c>
      <c r="B5805" s="131" t="n">
        <v>1.4985</v>
      </c>
      <c r="C5805" s="131" t="n">
        <v>12165.1</v>
      </c>
      <c r="D5805" s="131" t="n">
        <v>1.37315</v>
      </c>
      <c r="E5805" s="131" t="n">
        <v>5432.94</v>
      </c>
      <c r="F5805" s="131" t="n">
        <v>1.84719</v>
      </c>
      <c r="G5805" s="131" t="n">
        <v>0</v>
      </c>
      <c r="H5805" s="131" t="n">
        <v>0.628834</v>
      </c>
      <c r="I5805" s="131" t="n">
        <v>0</v>
      </c>
      <c r="J5805" s="131" t="n">
        <v>0.609853</v>
      </c>
      <c r="K5805" s="131" t="n">
        <v>0</v>
      </c>
      <c r="L5805" s="131" t="n">
        <v>0</v>
      </c>
      <c r="M5805" s="131" t="n">
        <v>0</v>
      </c>
      <c r="N5805" s="131" t="n">
        <v>0.465644</v>
      </c>
      <c r="O5805" s="131" t="n">
        <v>9573.120000000001</v>
      </c>
      <c r="P5805" s="131" t="n">
        <v>7662.07</v>
      </c>
      <c r="Q5805" s="131" t="n">
        <v>0.567254</v>
      </c>
      <c r="R5805" t="n">
        <v>718.201</v>
      </c>
      <c r="S5805" t="n">
        <v>17349.3</v>
      </c>
      <c r="T5805" t="n">
        <v>7965.21</v>
      </c>
      <c r="U5805" t="n">
        <v>0.886191</v>
      </c>
      <c r="V5805" t="n">
        <v>3661.35</v>
      </c>
      <c r="W5805" t="n">
        <v>10945.6</v>
      </c>
      <c r="X5805" t="n">
        <v>1.56071</v>
      </c>
      <c r="Y5805" t="n">
        <v>7291.81</v>
      </c>
      <c r="Z5805" t="n">
        <v>34419.4</v>
      </c>
    </row>
    <row r="5806" ht="15.75" customHeight="1" s="165">
      <c r="A5806" s="131" t="n">
        <v>5793</v>
      </c>
      <c r="B5806" s="131" t="n">
        <v>2.50777</v>
      </c>
      <c r="C5806" s="131" t="n">
        <v>8349.370000000001</v>
      </c>
      <c r="D5806" s="131" t="n">
        <v>2.39339</v>
      </c>
      <c r="E5806" s="131" t="n">
        <v>7725.86</v>
      </c>
      <c r="F5806" s="131" t="n">
        <v>2.77149</v>
      </c>
      <c r="G5806" s="131" t="n">
        <v>0</v>
      </c>
      <c r="H5806" s="131" t="n">
        <v>2.04317</v>
      </c>
      <c r="I5806" s="131" t="n">
        <v>0</v>
      </c>
      <c r="J5806" s="131" t="n">
        <v>1.27256</v>
      </c>
      <c r="K5806" s="131" t="n">
        <v>0</v>
      </c>
      <c r="L5806" s="131" t="n">
        <v>0</v>
      </c>
      <c r="M5806" s="131" t="n">
        <v>0</v>
      </c>
      <c r="N5806" s="131" t="n">
        <v>1.12952</v>
      </c>
      <c r="O5806" s="131" t="n">
        <v>8859.65</v>
      </c>
      <c r="P5806" s="131" t="n">
        <v>16701.8</v>
      </c>
      <c r="Q5806" s="131" t="n">
        <v>1.5721</v>
      </c>
      <c r="R5806" t="n">
        <v>2092.19</v>
      </c>
      <c r="S5806" t="n">
        <v>6389.55</v>
      </c>
      <c r="T5806" t="n">
        <v>11488</v>
      </c>
      <c r="U5806" t="n">
        <v>0.324101</v>
      </c>
      <c r="V5806" t="n">
        <v>1034.75</v>
      </c>
      <c r="W5806" t="n">
        <v>15286.8</v>
      </c>
      <c r="X5806" t="n">
        <v>2.577</v>
      </c>
      <c r="Y5806" t="n">
        <v>5732.03</v>
      </c>
      <c r="Z5806" t="n">
        <v>39120.3</v>
      </c>
    </row>
    <row r="5807" ht="15.75" customHeight="1" s="165">
      <c r="A5807" s="131" t="n">
        <v>5794</v>
      </c>
      <c r="B5807" s="131" t="n">
        <v>3.26671</v>
      </c>
      <c r="C5807" s="131" t="n">
        <v>7394.64</v>
      </c>
      <c r="D5807" s="131" t="n">
        <v>3.18043</v>
      </c>
      <c r="E5807" s="131" t="n">
        <v>3142.89</v>
      </c>
      <c r="F5807" s="131" t="n">
        <v>3.44497</v>
      </c>
      <c r="G5807" s="131" t="n">
        <v>0</v>
      </c>
      <c r="H5807" s="131" t="n">
        <v>0.862868</v>
      </c>
      <c r="I5807" s="131" t="n">
        <v>0</v>
      </c>
      <c r="J5807" s="131" t="n">
        <v>1.74156</v>
      </c>
      <c r="K5807" s="131" t="n">
        <v>0</v>
      </c>
      <c r="L5807" s="131" t="n">
        <v>0</v>
      </c>
      <c r="M5807" s="131" t="n">
        <v>0</v>
      </c>
      <c r="N5807" s="131" t="n">
        <v>2.04193</v>
      </c>
      <c r="O5807" s="131" t="n">
        <v>6969.6</v>
      </c>
      <c r="P5807" s="131" t="n">
        <v>13181.4</v>
      </c>
      <c r="Q5807" s="131" t="n">
        <v>2.17334</v>
      </c>
      <c r="R5807" t="n">
        <v>1390.31</v>
      </c>
      <c r="S5807" t="n">
        <v>3446.46</v>
      </c>
      <c r="T5807" t="n">
        <v>4713.04</v>
      </c>
      <c r="U5807" t="n">
        <v>3.27518</v>
      </c>
      <c r="V5807" t="n">
        <v>1059.35</v>
      </c>
      <c r="W5807" t="n">
        <v>8189.74</v>
      </c>
      <c r="X5807" t="n">
        <v>3.35881</v>
      </c>
      <c r="Y5807" t="n">
        <v>806.572</v>
      </c>
      <c r="Z5807" t="n">
        <v>39592.4</v>
      </c>
    </row>
    <row r="5808" ht="15.75" customHeight="1" s="165">
      <c r="A5808" s="131" t="n">
        <v>5795</v>
      </c>
      <c r="B5808" s="131" t="n">
        <v>3.75752</v>
      </c>
      <c r="C5808" s="131" t="n">
        <v>18577.6</v>
      </c>
      <c r="D5808" s="131" t="n">
        <v>3.71493</v>
      </c>
      <c r="E5808" s="131" t="n">
        <v>2423.59</v>
      </c>
      <c r="F5808" s="131" t="n">
        <v>3.85699</v>
      </c>
      <c r="G5808" s="131" t="n">
        <v>44.9756</v>
      </c>
      <c r="H5808" s="131" t="n">
        <v>0.819971</v>
      </c>
      <c r="I5808" s="131" t="n">
        <v>581.715</v>
      </c>
      <c r="J5808" s="131" t="n">
        <v>2.567</v>
      </c>
      <c r="K5808" s="131" t="n">
        <v>0</v>
      </c>
      <c r="L5808" s="131" t="n">
        <v>581.715</v>
      </c>
      <c r="M5808" s="131" t="n">
        <v>0</v>
      </c>
      <c r="N5808" s="131" t="n">
        <v>2.53584</v>
      </c>
      <c r="O5808" s="131" t="n">
        <v>19058.4</v>
      </c>
      <c r="P5808" s="131" t="n">
        <v>3248.34</v>
      </c>
      <c r="Q5808" s="131" t="n">
        <v>1.37511</v>
      </c>
      <c r="R5808" t="n">
        <v>1187.56</v>
      </c>
      <c r="S5808" t="n">
        <v>1184.42</v>
      </c>
      <c r="T5808" t="n">
        <v>3675</v>
      </c>
      <c r="U5808" t="n">
        <v>3.82738</v>
      </c>
      <c r="V5808" t="n">
        <v>0</v>
      </c>
      <c r="W5808" t="n">
        <v>11892.2</v>
      </c>
      <c r="X5808" t="n">
        <v>3.87731</v>
      </c>
      <c r="Y5808" t="n">
        <v>2444.25</v>
      </c>
      <c r="Z5808" t="n">
        <v>38414.9</v>
      </c>
    </row>
    <row r="5809" ht="15.75" customHeight="1" s="165">
      <c r="A5809" s="131" t="n">
        <v>5796</v>
      </c>
      <c r="B5809" s="131" t="n">
        <v>3.40556</v>
      </c>
      <c r="C5809" s="131" t="n">
        <v>15909.2</v>
      </c>
      <c r="D5809" s="131" t="n">
        <v>3.97376</v>
      </c>
      <c r="E5809" s="131" t="n">
        <v>1243.4</v>
      </c>
      <c r="F5809" s="131" t="n">
        <v>4.02091</v>
      </c>
      <c r="G5809" s="131" t="n">
        <v>923.064</v>
      </c>
      <c r="H5809" s="131" t="n">
        <v>0.986361</v>
      </c>
      <c r="I5809" s="131" t="n">
        <v>224.999</v>
      </c>
      <c r="J5809" s="131" t="n">
        <v>2.22163</v>
      </c>
      <c r="K5809" s="131" t="n">
        <v>0</v>
      </c>
      <c r="L5809" s="131" t="n">
        <v>224.999</v>
      </c>
      <c r="M5809" s="131" t="n">
        <v>0</v>
      </c>
      <c r="N5809" s="131" t="n">
        <v>3.00011</v>
      </c>
      <c r="O5809" s="131" t="n">
        <v>23601</v>
      </c>
      <c r="P5809" s="131" t="n">
        <v>1562.28</v>
      </c>
      <c r="Q5809" s="131" t="n">
        <v>1.71378</v>
      </c>
      <c r="R5809" t="n">
        <v>1197.92</v>
      </c>
      <c r="S5809" t="n">
        <v>0</v>
      </c>
      <c r="T5809" t="n">
        <v>3529.71</v>
      </c>
      <c r="U5809" t="n">
        <v>4.1042</v>
      </c>
      <c r="V5809" t="n">
        <v>0</v>
      </c>
      <c r="W5809" t="n">
        <v>9580.23</v>
      </c>
      <c r="X5809" t="n">
        <v>4.11765</v>
      </c>
      <c r="Y5809" t="n">
        <v>2145.82</v>
      </c>
      <c r="Z5809" t="n">
        <v>35844.1</v>
      </c>
    </row>
    <row r="5810" ht="15.75" customHeight="1" s="165">
      <c r="A5810" s="131" t="n">
        <v>5797</v>
      </c>
      <c r="B5810" s="131" t="n">
        <v>3.99682</v>
      </c>
      <c r="C5810" s="131" t="n">
        <v>9376.129999999999</v>
      </c>
      <c r="D5810" s="131" t="n">
        <v>3.98979</v>
      </c>
      <c r="E5810" s="131" t="n">
        <v>3106.78</v>
      </c>
      <c r="F5810" s="131" t="n">
        <v>3.33196</v>
      </c>
      <c r="G5810" s="131" t="n">
        <v>1082</v>
      </c>
      <c r="H5810" s="131" t="n">
        <v>2.07631</v>
      </c>
      <c r="I5810" s="131" t="n">
        <v>1287.89</v>
      </c>
      <c r="J5810" s="131" t="n">
        <v>2.07082</v>
      </c>
      <c r="K5810" s="131" t="n">
        <v>0</v>
      </c>
      <c r="L5810" s="131" t="n">
        <v>1287.89</v>
      </c>
      <c r="M5810" s="131" t="n">
        <v>0</v>
      </c>
      <c r="N5810" s="131" t="n">
        <v>3.08701</v>
      </c>
      <c r="O5810" s="131" t="n">
        <v>8817.700000000001</v>
      </c>
      <c r="P5810" s="131" t="n">
        <v>2147.67</v>
      </c>
      <c r="Q5810" s="131" t="n">
        <v>0.451358</v>
      </c>
      <c r="R5810" t="n">
        <v>1196.8</v>
      </c>
      <c r="S5810" t="n">
        <v>0</v>
      </c>
      <c r="T5810" t="n">
        <v>5162.28</v>
      </c>
      <c r="U5810" t="n">
        <v>4.12748</v>
      </c>
      <c r="V5810" t="n">
        <v>0</v>
      </c>
      <c r="W5810" t="n">
        <v>13513.4</v>
      </c>
      <c r="X5810" t="n">
        <v>4.08577</v>
      </c>
      <c r="Y5810" t="n">
        <v>6617.14</v>
      </c>
      <c r="Z5810" t="n">
        <v>25891.1</v>
      </c>
    </row>
    <row r="5811" ht="15.75" customHeight="1" s="165">
      <c r="A5811" s="131" t="n">
        <v>5798</v>
      </c>
      <c r="B5811" s="131" t="n">
        <v>3.74582</v>
      </c>
      <c r="C5811" s="131" t="n">
        <v>12330.3</v>
      </c>
      <c r="D5811" s="131" t="n">
        <v>3.75335</v>
      </c>
      <c r="E5811" s="131" t="n">
        <v>2563.57</v>
      </c>
      <c r="F5811" s="131" t="n">
        <v>2.90475</v>
      </c>
      <c r="G5811" s="131" t="n">
        <v>6001.38</v>
      </c>
      <c r="H5811" s="131" t="n">
        <v>1.30188</v>
      </c>
      <c r="I5811" s="131" t="n">
        <v>1784.54</v>
      </c>
      <c r="J5811" s="131" t="n">
        <v>1.55759</v>
      </c>
      <c r="K5811" s="131" t="n">
        <v>0</v>
      </c>
      <c r="L5811" s="131" t="n">
        <v>1784.54</v>
      </c>
      <c r="M5811" s="131" t="n">
        <v>0</v>
      </c>
      <c r="N5811" s="131" t="n">
        <v>2.88292</v>
      </c>
      <c r="O5811" s="131" t="n">
        <v>8198.74</v>
      </c>
      <c r="P5811" s="131" t="n">
        <v>1703.93</v>
      </c>
      <c r="Q5811" s="131" t="n">
        <v>0.586445</v>
      </c>
      <c r="R5811" t="n">
        <v>697.138</v>
      </c>
      <c r="S5811" t="n">
        <v>0</v>
      </c>
      <c r="T5811" t="n">
        <v>7671.24</v>
      </c>
      <c r="U5811" t="n">
        <v>3.93099</v>
      </c>
      <c r="V5811" t="n">
        <v>0</v>
      </c>
      <c r="W5811" t="n">
        <v>21137.3</v>
      </c>
      <c r="X5811" t="n">
        <v>3.78776</v>
      </c>
      <c r="Y5811" t="n">
        <v>2218.18</v>
      </c>
      <c r="Z5811" t="n">
        <v>13665.5</v>
      </c>
    </row>
    <row r="5812" ht="15.75" customHeight="1" s="165">
      <c r="A5812" s="131" t="n">
        <v>5799</v>
      </c>
      <c r="B5812" s="131" t="n">
        <v>3.24274</v>
      </c>
      <c r="C5812" s="131" t="n">
        <v>10915.6</v>
      </c>
      <c r="D5812" s="131" t="n">
        <v>3.25789</v>
      </c>
      <c r="E5812" s="131" t="n">
        <v>4018.37</v>
      </c>
      <c r="F5812" s="131" t="n">
        <v>2.70765</v>
      </c>
      <c r="G5812" s="131" t="n">
        <v>25613.4</v>
      </c>
      <c r="H5812" s="131" t="n">
        <v>1.74646</v>
      </c>
      <c r="I5812" s="131" t="n">
        <v>2431.38</v>
      </c>
      <c r="J5812" s="131" t="n">
        <v>1.11436</v>
      </c>
      <c r="K5812" s="131" t="n">
        <v>0</v>
      </c>
      <c r="L5812" s="131" t="n">
        <v>2431.38</v>
      </c>
      <c r="M5812" s="131" t="n">
        <v>0</v>
      </c>
      <c r="N5812" s="131" t="n">
        <v>3.0129</v>
      </c>
      <c r="O5812" s="131" t="n">
        <v>6649.18</v>
      </c>
      <c r="P5812" s="131" t="n">
        <v>236.788</v>
      </c>
      <c r="Q5812" s="131" t="n">
        <v>0.706267</v>
      </c>
      <c r="R5812" t="n">
        <v>996.215</v>
      </c>
      <c r="S5812" t="n">
        <v>1079.78</v>
      </c>
      <c r="T5812" t="n">
        <v>11888.7</v>
      </c>
      <c r="U5812" t="n">
        <v>3.39477</v>
      </c>
      <c r="V5812" t="n">
        <v>0</v>
      </c>
      <c r="W5812" t="n">
        <v>26244.4</v>
      </c>
      <c r="X5812" t="n">
        <v>3.23384</v>
      </c>
      <c r="Y5812" t="n">
        <v>4977.83</v>
      </c>
      <c r="Z5812" t="n">
        <v>17938.1</v>
      </c>
    </row>
    <row r="5813" ht="15.75" customHeight="1" s="165">
      <c r="A5813" s="131" t="n">
        <v>5800</v>
      </c>
      <c r="B5813" s="131" t="n">
        <v>2.4939</v>
      </c>
      <c r="C5813" s="131" t="n">
        <v>14683.2</v>
      </c>
      <c r="D5813" s="131" t="n">
        <v>2.51042</v>
      </c>
      <c r="E5813" s="131" t="n">
        <v>5356.49</v>
      </c>
      <c r="F5813" s="131" t="n">
        <v>1.94069</v>
      </c>
      <c r="G5813" s="131" t="n">
        <v>0</v>
      </c>
      <c r="H5813" s="131" t="n">
        <v>1.64486</v>
      </c>
      <c r="I5813" s="131" t="n">
        <v>2022.62</v>
      </c>
      <c r="J5813" s="131" t="n">
        <v>0.811958</v>
      </c>
      <c r="K5813" s="131" t="n">
        <v>0</v>
      </c>
      <c r="L5813" s="131" t="n">
        <v>2022.62</v>
      </c>
      <c r="M5813" s="131" t="n">
        <v>555.302</v>
      </c>
      <c r="N5813" s="131" t="n">
        <v>2.17015</v>
      </c>
      <c r="O5813" s="131" t="n">
        <v>3609.46</v>
      </c>
      <c r="P5813" s="131" t="n">
        <v>837.903</v>
      </c>
      <c r="Q5813" s="131" t="n">
        <v>0.623214</v>
      </c>
      <c r="R5813" t="n">
        <v>37.2939</v>
      </c>
      <c r="S5813" t="n">
        <v>3176.47</v>
      </c>
      <c r="T5813" t="n">
        <v>15709.4</v>
      </c>
      <c r="U5813" t="n">
        <v>2.59213</v>
      </c>
      <c r="V5813" t="n">
        <v>0</v>
      </c>
      <c r="W5813" t="n">
        <v>28339.2</v>
      </c>
      <c r="X5813" t="n">
        <v>2.15046</v>
      </c>
      <c r="Y5813" t="n">
        <v>6794.63</v>
      </c>
      <c r="Z5813" t="n">
        <v>26136.7</v>
      </c>
    </row>
    <row r="5814" ht="15.75" customHeight="1" s="165">
      <c r="A5814" s="131" t="n">
        <v>5801</v>
      </c>
      <c r="B5814" s="131" t="n">
        <v>1.52605</v>
      </c>
      <c r="C5814" s="131" t="n">
        <v>29843.3</v>
      </c>
      <c r="D5814" s="131" t="n">
        <v>1.52499</v>
      </c>
      <c r="E5814" s="131" t="n">
        <v>6740.35</v>
      </c>
      <c r="F5814" s="131" t="n">
        <v>0.975888</v>
      </c>
      <c r="G5814" s="131" t="n">
        <v>0</v>
      </c>
      <c r="H5814" s="131" t="n">
        <v>0.71675</v>
      </c>
      <c r="I5814" s="131" t="n">
        <v>3433.48</v>
      </c>
      <c r="J5814" s="131" t="n">
        <v>0.595928</v>
      </c>
      <c r="K5814" s="131" t="n">
        <v>0</v>
      </c>
      <c r="L5814" s="131" t="n">
        <v>3433.48</v>
      </c>
      <c r="M5814" s="131" t="n">
        <v>1194.15</v>
      </c>
      <c r="N5814" s="131" t="n">
        <v>1.30962</v>
      </c>
      <c r="O5814" s="131" t="n">
        <v>2368.68</v>
      </c>
      <c r="P5814" s="131" t="n">
        <v>1230.44</v>
      </c>
      <c r="Q5814" s="131" t="n">
        <v>0.0666993</v>
      </c>
      <c r="R5814" t="n">
        <v>1442.92</v>
      </c>
      <c r="S5814" t="n">
        <v>8614.559999999999</v>
      </c>
      <c r="T5814" t="n">
        <v>23832.8</v>
      </c>
      <c r="U5814" t="n">
        <v>1.59136</v>
      </c>
      <c r="V5814" t="n">
        <v>0</v>
      </c>
      <c r="W5814" t="n">
        <v>36366</v>
      </c>
      <c r="X5814" t="n">
        <v>1.46355</v>
      </c>
      <c r="Y5814" t="n">
        <v>9616.91</v>
      </c>
      <c r="Z5814" t="n">
        <v>32451.2</v>
      </c>
    </row>
    <row r="5815" ht="15.75" customHeight="1" s="165">
      <c r="A5815" s="131" t="n">
        <v>5802</v>
      </c>
      <c r="B5815" s="131" t="n">
        <v>0.479228</v>
      </c>
      <c r="C5815" s="131" t="n">
        <v>30805.4</v>
      </c>
      <c r="D5815" s="131" t="n">
        <v>0.47143</v>
      </c>
      <c r="E5815" s="131" t="n">
        <v>14528.1</v>
      </c>
      <c r="F5815" s="131" t="n">
        <v>0.198167</v>
      </c>
      <c r="G5815" s="131" t="n">
        <v>0</v>
      </c>
      <c r="H5815" s="131" t="n">
        <v>0.291764</v>
      </c>
      <c r="I5815" s="131" t="n">
        <v>4478.95</v>
      </c>
      <c r="J5815" s="131" t="n">
        <v>0.233431</v>
      </c>
      <c r="K5815" s="131" t="n">
        <v>0</v>
      </c>
      <c r="L5815" s="131" t="n">
        <v>4478.95</v>
      </c>
      <c r="M5815" s="131" t="n">
        <v>4602.61</v>
      </c>
      <c r="N5815" s="131" t="n">
        <v>0.526248</v>
      </c>
      <c r="O5815" s="131" t="n">
        <v>3743.11</v>
      </c>
      <c r="P5815" s="131" t="n">
        <v>149.171</v>
      </c>
      <c r="Q5815" s="131" t="n">
        <v>0.0271845</v>
      </c>
      <c r="R5815" t="n">
        <v>3282.1</v>
      </c>
      <c r="S5815" t="n">
        <v>17885.6</v>
      </c>
      <c r="T5815" t="n">
        <v>31450.5</v>
      </c>
      <c r="U5815" t="n">
        <v>0.532991</v>
      </c>
      <c r="V5815" t="n">
        <v>0</v>
      </c>
      <c r="W5815" t="n">
        <v>39081.2</v>
      </c>
      <c r="X5815" t="n">
        <v>0.418794</v>
      </c>
      <c r="Y5815" t="n">
        <v>10748.8</v>
      </c>
      <c r="Z5815" t="n">
        <v>30694.8</v>
      </c>
    </row>
    <row r="5816" ht="15.75" customHeight="1" s="165">
      <c r="A5816" s="131" t="n">
        <v>5803</v>
      </c>
      <c r="B5816" s="131" t="n">
        <v>0</v>
      </c>
      <c r="C5816" s="131" t="n">
        <v>32741.8</v>
      </c>
      <c r="D5816" s="131" t="n">
        <v>0</v>
      </c>
      <c r="E5816" s="131" t="n">
        <v>25663.8</v>
      </c>
      <c r="F5816" s="131" t="n">
        <v>0</v>
      </c>
      <c r="G5816" s="131" t="n">
        <v>1496.75</v>
      </c>
      <c r="H5816" s="131" t="n">
        <v>0.0368527</v>
      </c>
      <c r="I5816" s="131" t="n">
        <v>4088.5</v>
      </c>
      <c r="J5816" s="131" t="n">
        <v>0.0125921</v>
      </c>
      <c r="K5816" s="131" t="n">
        <v>1156.57</v>
      </c>
      <c r="L5816" s="131" t="n">
        <v>4088.5</v>
      </c>
      <c r="M5816" s="131" t="n">
        <v>6566.76</v>
      </c>
      <c r="N5816" s="131" t="n">
        <v>0.0316786</v>
      </c>
      <c r="O5816" s="131" t="n">
        <v>7020.04</v>
      </c>
      <c r="P5816" s="131" t="n">
        <v>3743.48</v>
      </c>
      <c r="Q5816" s="131" t="n">
        <v>0</v>
      </c>
      <c r="R5816" t="n">
        <v>1489.56</v>
      </c>
      <c r="S5816" t="n">
        <v>13854.9</v>
      </c>
      <c r="T5816" t="n">
        <v>32996.5</v>
      </c>
      <c r="U5816" t="n">
        <v>0.0366022</v>
      </c>
      <c r="V5816" t="n">
        <v>181.522</v>
      </c>
      <c r="W5816" t="n">
        <v>33250.1</v>
      </c>
      <c r="X5816" t="n">
        <v>0</v>
      </c>
      <c r="Y5816" t="n">
        <v>9702.67</v>
      </c>
      <c r="Z5816" t="n">
        <v>30024.4</v>
      </c>
    </row>
    <row r="5817" ht="15.75" customHeight="1" s="165">
      <c r="A5817" s="131" t="n">
        <v>5804</v>
      </c>
      <c r="B5817" s="131" t="n">
        <v>0</v>
      </c>
      <c r="C5817" s="131" t="n">
        <v>36570.5</v>
      </c>
      <c r="D5817" s="131" t="n">
        <v>0</v>
      </c>
      <c r="E5817" s="131" t="n">
        <v>22947.1</v>
      </c>
      <c r="F5817" s="131" t="n">
        <v>0</v>
      </c>
      <c r="G5817" s="131" t="n">
        <v>2190.9</v>
      </c>
      <c r="H5817" s="131" t="n">
        <v>0</v>
      </c>
      <c r="I5817" s="131" t="n">
        <v>4479.38</v>
      </c>
      <c r="J5817" s="131" t="n">
        <v>0</v>
      </c>
      <c r="K5817" s="131" t="n">
        <v>5401.52</v>
      </c>
      <c r="L5817" s="131" t="n">
        <v>4479.38</v>
      </c>
      <c r="M5817" s="131" t="n">
        <v>7558.04</v>
      </c>
      <c r="N5817" s="131" t="n">
        <v>0</v>
      </c>
      <c r="O5817" s="131" t="n">
        <v>9822.26</v>
      </c>
      <c r="P5817" s="131" t="n">
        <v>10278.7</v>
      </c>
      <c r="Q5817" s="131" t="n">
        <v>0</v>
      </c>
      <c r="R5817" t="n">
        <v>1985.62</v>
      </c>
      <c r="S5817" t="n">
        <v>23756.6</v>
      </c>
      <c r="T5817" t="n">
        <v>19380.5</v>
      </c>
      <c r="U5817" t="n">
        <v>0</v>
      </c>
      <c r="V5817" t="n">
        <v>798.397</v>
      </c>
      <c r="W5817" t="n">
        <v>22026.5</v>
      </c>
      <c r="X5817" t="n">
        <v>0</v>
      </c>
      <c r="Y5817" t="n">
        <v>17766.3</v>
      </c>
      <c r="Z5817" t="n">
        <v>28195.7</v>
      </c>
    </row>
    <row r="5818" ht="15.75" customHeight="1" s="165">
      <c r="A5818" s="131" t="n">
        <v>5805</v>
      </c>
      <c r="B5818" s="131" t="n">
        <v>0</v>
      </c>
      <c r="C5818" s="131" t="n">
        <v>33496.8</v>
      </c>
      <c r="D5818" s="131" t="n">
        <v>0</v>
      </c>
      <c r="E5818" s="131" t="n">
        <v>32482.4</v>
      </c>
      <c r="F5818" s="131" t="n">
        <v>0</v>
      </c>
      <c r="G5818" s="131" t="n">
        <v>11762.1</v>
      </c>
      <c r="H5818" s="131" t="n">
        <v>0</v>
      </c>
      <c r="I5818" s="131" t="n">
        <v>5820.61</v>
      </c>
      <c r="J5818" s="131" t="n">
        <v>0</v>
      </c>
      <c r="K5818" s="131" t="n">
        <v>6677.3</v>
      </c>
      <c r="L5818" s="131" t="n">
        <v>5820.61</v>
      </c>
      <c r="M5818" s="131" t="n">
        <v>3999.2</v>
      </c>
      <c r="N5818" s="131" t="n">
        <v>0</v>
      </c>
      <c r="O5818" s="131" t="n">
        <v>13309.6</v>
      </c>
      <c r="P5818" s="131" t="n">
        <v>12814.6</v>
      </c>
      <c r="Q5818" s="131" t="n">
        <v>0</v>
      </c>
      <c r="R5818" t="n">
        <v>1220.18</v>
      </c>
      <c r="S5818" t="n">
        <v>19553.6</v>
      </c>
      <c r="T5818" t="n">
        <v>30316</v>
      </c>
      <c r="U5818" t="n">
        <v>0</v>
      </c>
      <c r="V5818" t="n">
        <v>1835.61</v>
      </c>
      <c r="W5818" t="n">
        <v>21787.7</v>
      </c>
      <c r="X5818" t="n">
        <v>0</v>
      </c>
      <c r="Y5818" t="n">
        <v>21918.4</v>
      </c>
      <c r="Z5818" t="n">
        <v>18831</v>
      </c>
    </row>
    <row r="5819" ht="15.75" customHeight="1" s="165">
      <c r="A5819" s="131" t="n">
        <v>5806</v>
      </c>
      <c r="B5819" s="131" t="n">
        <v>0</v>
      </c>
      <c r="C5819" s="131" t="n">
        <v>34766.6</v>
      </c>
      <c r="D5819" s="131" t="n">
        <v>0</v>
      </c>
      <c r="E5819" s="131" t="n">
        <v>35980.5</v>
      </c>
      <c r="F5819" s="131" t="n">
        <v>0</v>
      </c>
      <c r="G5819" s="131" t="n">
        <v>16962.4</v>
      </c>
      <c r="H5819" s="131" t="n">
        <v>0</v>
      </c>
      <c r="I5819" s="131" t="n">
        <v>7381.95</v>
      </c>
      <c r="J5819" s="131" t="n">
        <v>0</v>
      </c>
      <c r="K5819" s="131" t="n">
        <v>13574.1</v>
      </c>
      <c r="L5819" s="131" t="n">
        <v>7381.95</v>
      </c>
      <c r="M5819" s="131" t="n">
        <v>912.773</v>
      </c>
      <c r="N5819" s="131" t="n">
        <v>0</v>
      </c>
      <c r="O5819" s="131" t="n">
        <v>12552.6</v>
      </c>
      <c r="P5819" s="131" t="n">
        <v>14562.6</v>
      </c>
      <c r="Q5819" s="131" t="n">
        <v>0</v>
      </c>
      <c r="R5819" t="n">
        <v>0</v>
      </c>
      <c r="S5819" t="n">
        <v>16767.6</v>
      </c>
      <c r="T5819" t="n">
        <v>32045.2</v>
      </c>
      <c r="U5819" t="n">
        <v>0</v>
      </c>
      <c r="V5819" t="n">
        <v>9886</v>
      </c>
      <c r="W5819" t="n">
        <v>26763.5</v>
      </c>
      <c r="X5819" t="n">
        <v>0</v>
      </c>
      <c r="Y5819" t="n">
        <v>28122.6</v>
      </c>
      <c r="Z5819" t="n">
        <v>14454</v>
      </c>
    </row>
    <row r="5820" ht="15.75" customHeight="1" s="165">
      <c r="A5820" s="131" t="n">
        <v>5807</v>
      </c>
      <c r="B5820" s="131" t="n">
        <v>0</v>
      </c>
      <c r="C5820" s="131" t="n">
        <v>35145.8</v>
      </c>
      <c r="D5820" s="131" t="n">
        <v>0</v>
      </c>
      <c r="E5820" s="131" t="n">
        <v>28903.3</v>
      </c>
      <c r="F5820" s="131" t="n">
        <v>0</v>
      </c>
      <c r="G5820" s="131" t="n">
        <v>2528.13</v>
      </c>
      <c r="H5820" s="131" t="n">
        <v>0</v>
      </c>
      <c r="I5820" s="131" t="n">
        <v>7219.51</v>
      </c>
      <c r="J5820" s="131" t="n">
        <v>0</v>
      </c>
      <c r="K5820" s="131" t="n">
        <v>6410.74</v>
      </c>
      <c r="L5820" s="131" t="n">
        <v>7219.51</v>
      </c>
      <c r="M5820" s="131" t="n">
        <v>0</v>
      </c>
      <c r="N5820" s="131" t="n">
        <v>0</v>
      </c>
      <c r="O5820" s="131" t="n">
        <v>7680.69</v>
      </c>
      <c r="P5820" s="131" t="n">
        <v>27716.2</v>
      </c>
      <c r="Q5820" s="131" t="n">
        <v>0</v>
      </c>
      <c r="R5820" t="n">
        <v>0</v>
      </c>
      <c r="S5820" t="n">
        <v>11978.4</v>
      </c>
      <c r="T5820" t="n">
        <v>36653.1</v>
      </c>
      <c r="U5820" t="n">
        <v>0</v>
      </c>
      <c r="V5820" t="n">
        <v>5426.69</v>
      </c>
      <c r="W5820" t="n">
        <v>26308.7</v>
      </c>
      <c r="X5820" t="n">
        <v>0</v>
      </c>
      <c r="Y5820" t="n">
        <v>28364.1</v>
      </c>
      <c r="Z5820" t="n">
        <v>10347.2</v>
      </c>
    </row>
    <row r="5821" ht="15.75" customHeight="1" s="165">
      <c r="A5821" s="131" t="n">
        <v>5808</v>
      </c>
      <c r="B5821" s="131" t="n">
        <v>0</v>
      </c>
      <c r="C5821" s="131" t="n">
        <v>33217.3</v>
      </c>
      <c r="D5821" s="131" t="n">
        <v>0</v>
      </c>
      <c r="E5821" s="131" t="n">
        <v>26252.2</v>
      </c>
      <c r="F5821" s="131" t="n">
        <v>0</v>
      </c>
      <c r="G5821" s="131" t="n">
        <v>19018</v>
      </c>
      <c r="H5821" s="131" t="n">
        <v>0</v>
      </c>
      <c r="I5821" s="131" t="n">
        <v>8390.440000000001</v>
      </c>
      <c r="J5821" s="131" t="n">
        <v>0</v>
      </c>
      <c r="K5821" s="131" t="n">
        <v>32711.6</v>
      </c>
      <c r="L5821" s="131" t="n">
        <v>8390.440000000001</v>
      </c>
      <c r="M5821" s="131" t="n">
        <v>0</v>
      </c>
      <c r="N5821" s="131" t="n">
        <v>0</v>
      </c>
      <c r="O5821" s="131" t="n">
        <v>5156.03</v>
      </c>
      <c r="P5821" s="131" t="n">
        <v>23197.8</v>
      </c>
      <c r="Q5821" s="131" t="n">
        <v>0</v>
      </c>
      <c r="R5821" t="n">
        <v>1266.22</v>
      </c>
      <c r="S5821" t="n">
        <v>6384.31</v>
      </c>
      <c r="T5821" t="n">
        <v>37452.6</v>
      </c>
      <c r="U5821" t="n">
        <v>0</v>
      </c>
      <c r="V5821" t="n">
        <v>4854.1</v>
      </c>
      <c r="W5821" t="n">
        <v>27364.1</v>
      </c>
      <c r="X5821" t="n">
        <v>0</v>
      </c>
      <c r="Y5821" t="n">
        <v>24808.6</v>
      </c>
      <c r="Z5821" t="n">
        <v>14069.5</v>
      </c>
    </row>
    <row r="5822" ht="15.75" customHeight="1" s="165">
      <c r="A5822" s="131" t="n">
        <v>5809</v>
      </c>
      <c r="B5822" s="131" t="n">
        <v>0</v>
      </c>
      <c r="C5822" s="131" t="n">
        <v>34163.1</v>
      </c>
      <c r="D5822" s="131" t="n">
        <v>0</v>
      </c>
      <c r="E5822" s="131" t="n">
        <v>23756.7</v>
      </c>
      <c r="F5822" s="131" t="n">
        <v>0</v>
      </c>
      <c r="G5822" s="131" t="n">
        <v>14933.4</v>
      </c>
      <c r="H5822" s="131" t="n">
        <v>0</v>
      </c>
      <c r="I5822" s="131" t="n">
        <v>8326.450000000001</v>
      </c>
      <c r="J5822" s="131" t="n">
        <v>0</v>
      </c>
      <c r="K5822" s="131" t="n">
        <v>27198.1</v>
      </c>
      <c r="L5822" s="131" t="n">
        <v>8326.450000000001</v>
      </c>
      <c r="M5822" s="131" t="n">
        <v>0</v>
      </c>
      <c r="N5822" s="131" t="n">
        <v>0</v>
      </c>
      <c r="O5822" s="131" t="n">
        <v>2844.19</v>
      </c>
      <c r="P5822" s="131" t="n">
        <v>24500.4</v>
      </c>
      <c r="Q5822" s="131" t="n">
        <v>0</v>
      </c>
      <c r="R5822" t="n">
        <v>2288.68</v>
      </c>
      <c r="S5822" t="n">
        <v>1012.99</v>
      </c>
      <c r="T5822" t="n">
        <v>37656.8</v>
      </c>
      <c r="U5822" t="n">
        <v>0</v>
      </c>
      <c r="V5822" t="n">
        <v>2448.74</v>
      </c>
      <c r="W5822" t="n">
        <v>17600.9</v>
      </c>
      <c r="X5822" t="n">
        <v>0</v>
      </c>
      <c r="Y5822" t="n">
        <v>24127.9</v>
      </c>
      <c r="Z5822" t="n">
        <v>6631.68</v>
      </c>
    </row>
    <row r="5823" ht="15.75" customHeight="1" s="165">
      <c r="A5823" s="131" t="n">
        <v>5810</v>
      </c>
      <c r="B5823" s="131" t="n">
        <v>0</v>
      </c>
      <c r="C5823" s="131" t="n">
        <v>37763.2</v>
      </c>
      <c r="D5823" s="131" t="n">
        <v>0</v>
      </c>
      <c r="E5823" s="131" t="n">
        <v>9793.690000000001</v>
      </c>
      <c r="F5823" s="131" t="n">
        <v>0</v>
      </c>
      <c r="G5823" s="131" t="n">
        <v>5363.72</v>
      </c>
      <c r="H5823" s="131" t="n">
        <v>0</v>
      </c>
      <c r="I5823" s="131" t="n">
        <v>9443.58</v>
      </c>
      <c r="J5823" s="131" t="n">
        <v>0</v>
      </c>
      <c r="K5823" s="131" t="n">
        <v>12727</v>
      </c>
      <c r="L5823" s="131" t="n">
        <v>9443.58</v>
      </c>
      <c r="M5823" s="131" t="n">
        <v>0</v>
      </c>
      <c r="N5823" s="131" t="n">
        <v>0</v>
      </c>
      <c r="O5823" s="131" t="n">
        <v>4825.05</v>
      </c>
      <c r="P5823" s="131" t="n">
        <v>17130.1</v>
      </c>
      <c r="Q5823" s="131" t="n">
        <v>0</v>
      </c>
      <c r="R5823" t="n">
        <v>6729.08</v>
      </c>
      <c r="S5823" t="n">
        <v>0</v>
      </c>
      <c r="T5823" t="n">
        <v>31181.3</v>
      </c>
      <c r="U5823" t="n">
        <v>0</v>
      </c>
      <c r="V5823" t="n">
        <v>0</v>
      </c>
      <c r="W5823" t="n">
        <v>11268.6</v>
      </c>
      <c r="X5823" t="n">
        <v>0</v>
      </c>
      <c r="Y5823" t="n">
        <v>20222.5</v>
      </c>
      <c r="Z5823" t="n">
        <v>3228.35</v>
      </c>
    </row>
    <row r="5824" ht="15.75" customHeight="1" s="165">
      <c r="A5824" s="131" t="n">
        <v>5811</v>
      </c>
      <c r="B5824" s="131" t="n">
        <v>0</v>
      </c>
      <c r="C5824" s="131" t="n">
        <v>31489.2</v>
      </c>
      <c r="D5824" s="131" t="n">
        <v>0</v>
      </c>
      <c r="E5824" s="131" t="n">
        <v>3298.72</v>
      </c>
      <c r="F5824" s="131" t="n">
        <v>0</v>
      </c>
      <c r="G5824" s="131" t="n">
        <v>1377.61</v>
      </c>
      <c r="H5824" s="131" t="n">
        <v>0</v>
      </c>
      <c r="I5824" s="131" t="n">
        <v>10043.4</v>
      </c>
      <c r="J5824" s="131" t="n">
        <v>0</v>
      </c>
      <c r="K5824" s="131" t="n">
        <v>9910.66</v>
      </c>
      <c r="L5824" s="131" t="n">
        <v>10043.4</v>
      </c>
      <c r="M5824" s="131" t="n">
        <v>0</v>
      </c>
      <c r="N5824" s="131" t="n">
        <v>0</v>
      </c>
      <c r="O5824" s="131" t="n">
        <v>5366.2</v>
      </c>
      <c r="P5824" s="131" t="n">
        <v>13304</v>
      </c>
      <c r="Q5824" s="131" t="n">
        <v>0</v>
      </c>
      <c r="R5824" t="n">
        <v>5424.44</v>
      </c>
      <c r="S5824" t="n">
        <v>456.77</v>
      </c>
      <c r="T5824" t="n">
        <v>30303</v>
      </c>
      <c r="U5824" t="n">
        <v>0</v>
      </c>
      <c r="V5824" t="n">
        <v>0</v>
      </c>
      <c r="W5824" t="n">
        <v>5370.99</v>
      </c>
      <c r="X5824" t="n">
        <v>0</v>
      </c>
      <c r="Y5824" t="n">
        <v>18206.9</v>
      </c>
      <c r="Z5824" t="n">
        <v>2974.92</v>
      </c>
    </row>
    <row r="5825" ht="15.75" customHeight="1" s="165">
      <c r="A5825" s="131" t="n">
        <v>5812</v>
      </c>
      <c r="B5825" s="131" t="n">
        <v>0</v>
      </c>
      <c r="C5825" s="131" t="n">
        <v>24884.1</v>
      </c>
      <c r="D5825" s="131" t="n">
        <v>0</v>
      </c>
      <c r="E5825" s="131" t="n">
        <v>0</v>
      </c>
      <c r="F5825" s="131" t="n">
        <v>0</v>
      </c>
      <c r="G5825" s="131" t="n">
        <v>0</v>
      </c>
      <c r="H5825" s="131" t="n">
        <v>0</v>
      </c>
      <c r="I5825" s="131" t="n">
        <v>11874.4</v>
      </c>
      <c r="J5825" s="131" t="n">
        <v>0</v>
      </c>
      <c r="K5825" s="131" t="n">
        <v>8986.879999999999</v>
      </c>
      <c r="L5825" s="131" t="n">
        <v>11874.4</v>
      </c>
      <c r="M5825" s="131" t="n">
        <v>0</v>
      </c>
      <c r="N5825" s="131" t="n">
        <v>0</v>
      </c>
      <c r="O5825" s="131" t="n">
        <v>5433.97</v>
      </c>
      <c r="P5825" s="131" t="n">
        <v>18511.2</v>
      </c>
      <c r="Q5825" s="131" t="n">
        <v>0</v>
      </c>
      <c r="R5825" t="n">
        <v>4668.08</v>
      </c>
      <c r="S5825" t="n">
        <v>2329.33</v>
      </c>
      <c r="T5825" t="n">
        <v>26364.9</v>
      </c>
      <c r="U5825" t="n">
        <v>0</v>
      </c>
      <c r="V5825" t="n">
        <v>0</v>
      </c>
      <c r="W5825" t="n">
        <v>1487.85</v>
      </c>
      <c r="X5825" t="n">
        <v>0</v>
      </c>
      <c r="Y5825" t="n">
        <v>17576.6</v>
      </c>
      <c r="Z5825" t="n">
        <v>58.4582</v>
      </c>
    </row>
    <row r="5826" ht="15.75" customHeight="1" s="165">
      <c r="A5826" s="131" t="n">
        <v>5813</v>
      </c>
      <c r="B5826" s="131" t="n">
        <v>0</v>
      </c>
      <c r="C5826" s="131" t="n">
        <v>28160.6</v>
      </c>
      <c r="D5826" s="131" t="n">
        <v>0</v>
      </c>
      <c r="E5826" s="131" t="n">
        <v>0</v>
      </c>
      <c r="F5826" s="131" t="n">
        <v>0</v>
      </c>
      <c r="G5826" s="131" t="n">
        <v>0</v>
      </c>
      <c r="H5826" s="131" t="n">
        <v>0</v>
      </c>
      <c r="I5826" s="131" t="n">
        <v>14235.9</v>
      </c>
      <c r="J5826" s="131" t="n">
        <v>0</v>
      </c>
      <c r="K5826" s="131" t="n">
        <v>7865.59</v>
      </c>
      <c r="L5826" s="131" t="n">
        <v>14235.9</v>
      </c>
      <c r="M5826" s="131" t="n">
        <v>0</v>
      </c>
      <c r="N5826" s="131" t="n">
        <v>0</v>
      </c>
      <c r="O5826" s="131" t="n">
        <v>8496.030000000001</v>
      </c>
      <c r="P5826" s="131" t="n">
        <v>13438.7</v>
      </c>
      <c r="Q5826" s="131" t="n">
        <v>0</v>
      </c>
      <c r="R5826" t="n">
        <v>4142.42</v>
      </c>
      <c r="S5826" t="n">
        <v>3137.72</v>
      </c>
      <c r="T5826" t="n">
        <v>22997.3</v>
      </c>
      <c r="U5826" t="n">
        <v>0</v>
      </c>
      <c r="V5826" t="n">
        <v>0</v>
      </c>
      <c r="W5826" t="n">
        <v>1856.22</v>
      </c>
      <c r="X5826" t="n">
        <v>0</v>
      </c>
      <c r="Y5826" t="n">
        <v>13573.2</v>
      </c>
      <c r="Z5826" t="n">
        <v>2748.06</v>
      </c>
    </row>
    <row r="5827" ht="15.75" customHeight="1" s="165">
      <c r="A5827" s="131" t="n">
        <v>5814</v>
      </c>
      <c r="B5827" s="131" t="n">
        <v>0</v>
      </c>
      <c r="C5827" s="131" t="n">
        <v>17543.5</v>
      </c>
      <c r="D5827" s="131" t="n">
        <v>0</v>
      </c>
      <c r="E5827" s="131" t="n">
        <v>289.935</v>
      </c>
      <c r="F5827" s="131" t="n">
        <v>0.0558374</v>
      </c>
      <c r="G5827" s="131" t="n">
        <v>0</v>
      </c>
      <c r="H5827" s="131" t="n">
        <v>0</v>
      </c>
      <c r="I5827" s="131" t="n">
        <v>13850.5</v>
      </c>
      <c r="J5827" s="131" t="n">
        <v>0</v>
      </c>
      <c r="K5827" s="131" t="n">
        <v>7338.54</v>
      </c>
      <c r="L5827" s="131" t="n">
        <v>13850.5</v>
      </c>
      <c r="M5827" s="131" t="n">
        <v>0</v>
      </c>
      <c r="N5827" s="131" t="n">
        <v>0</v>
      </c>
      <c r="O5827" s="131" t="n">
        <v>11104.9</v>
      </c>
      <c r="P5827" s="131" t="n">
        <v>11418.9</v>
      </c>
      <c r="Q5827" s="131" t="n">
        <v>0</v>
      </c>
      <c r="R5827" t="n">
        <v>3617.82</v>
      </c>
      <c r="S5827" t="n">
        <v>4454.82</v>
      </c>
      <c r="T5827" t="n">
        <v>18503.5</v>
      </c>
      <c r="U5827" t="n">
        <v>0</v>
      </c>
      <c r="V5827" t="n">
        <v>0</v>
      </c>
      <c r="W5827" t="n">
        <v>2188.52</v>
      </c>
      <c r="X5827" t="n">
        <v>0</v>
      </c>
      <c r="Y5827" t="n">
        <v>7067.62</v>
      </c>
      <c r="Z5827" t="n">
        <v>1985.35</v>
      </c>
    </row>
    <row r="5828" ht="15.75" customHeight="1" s="165">
      <c r="A5828" s="131" t="n">
        <v>5815</v>
      </c>
      <c r="B5828" s="131" t="n">
        <v>0.416198</v>
      </c>
      <c r="C5828" s="131" t="n">
        <v>8754.27</v>
      </c>
      <c r="D5828" s="131" t="n">
        <v>0.343365</v>
      </c>
      <c r="E5828" s="131" t="n">
        <v>3158.87</v>
      </c>
      <c r="F5828" s="131" t="n">
        <v>0.76092</v>
      </c>
      <c r="G5828" s="131" t="n">
        <v>0</v>
      </c>
      <c r="H5828" s="131" t="n">
        <v>0.279064</v>
      </c>
      <c r="I5828" s="131" t="n">
        <v>9499.57</v>
      </c>
      <c r="J5828" s="131" t="n">
        <v>0.121772</v>
      </c>
      <c r="K5828" s="131" t="n">
        <v>7196.26</v>
      </c>
      <c r="L5828" s="131" t="n">
        <v>9499.57</v>
      </c>
      <c r="M5828" s="131" t="n">
        <v>0</v>
      </c>
      <c r="N5828" s="131" t="n">
        <v>0.232974</v>
      </c>
      <c r="O5828" s="131" t="n">
        <v>12893.8</v>
      </c>
      <c r="P5828" s="131" t="n">
        <v>9407.27</v>
      </c>
      <c r="Q5828" s="131" t="n">
        <v>0.174024</v>
      </c>
      <c r="R5828" t="n">
        <v>10624.9</v>
      </c>
      <c r="S5828" t="n">
        <v>2790.26</v>
      </c>
      <c r="T5828" t="n">
        <v>7202.05</v>
      </c>
      <c r="U5828" t="n">
        <v>0.463672</v>
      </c>
      <c r="V5828" t="n">
        <v>1186.11</v>
      </c>
      <c r="W5828" t="n">
        <v>8804.84</v>
      </c>
      <c r="X5828" t="n">
        <v>0.48895</v>
      </c>
      <c r="Y5828" t="n">
        <v>925.849</v>
      </c>
      <c r="Z5828" t="n">
        <v>2198.37</v>
      </c>
    </row>
    <row r="5829" ht="15.75" customHeight="1" s="165">
      <c r="A5829" s="131" t="n">
        <v>5816</v>
      </c>
      <c r="B5829" s="131" t="n">
        <v>1.48805</v>
      </c>
      <c r="C5829" s="131" t="n">
        <v>7182.79</v>
      </c>
      <c r="D5829" s="131" t="n">
        <v>1.38047</v>
      </c>
      <c r="E5829" s="131" t="n">
        <v>0</v>
      </c>
      <c r="F5829" s="131" t="n">
        <v>1.84131</v>
      </c>
      <c r="G5829" s="131" t="n">
        <v>0</v>
      </c>
      <c r="H5829" s="131" t="n">
        <v>0.536694</v>
      </c>
      <c r="I5829" s="131" t="n">
        <v>5353.82</v>
      </c>
      <c r="J5829" s="131" t="n">
        <v>0.6060410000000001</v>
      </c>
      <c r="K5829" s="131" t="n">
        <v>1188.8</v>
      </c>
      <c r="L5829" s="131" t="n">
        <v>5353.82</v>
      </c>
      <c r="M5829" s="131" t="n">
        <v>0</v>
      </c>
      <c r="N5829" s="131" t="n">
        <v>1.00939</v>
      </c>
      <c r="O5829" s="131" t="n">
        <v>15494.2</v>
      </c>
      <c r="P5829" s="131" t="n">
        <v>6350.2</v>
      </c>
      <c r="Q5829" s="131" t="n">
        <v>0.683047</v>
      </c>
      <c r="R5829" t="n">
        <v>9546.43</v>
      </c>
      <c r="S5829" t="n">
        <v>4466.79</v>
      </c>
      <c r="T5829" t="n">
        <v>1681.04</v>
      </c>
      <c r="U5829" t="n">
        <v>1.50339</v>
      </c>
      <c r="V5829" t="n">
        <v>0</v>
      </c>
      <c r="W5829" t="n">
        <v>28831.6</v>
      </c>
      <c r="X5829" t="n">
        <v>1.48196</v>
      </c>
      <c r="Y5829" t="n">
        <v>490.628</v>
      </c>
      <c r="Z5829" t="n">
        <v>2291.61</v>
      </c>
    </row>
    <row r="5830" ht="15.75" customHeight="1" s="165">
      <c r="A5830" s="131" t="n">
        <v>5817</v>
      </c>
      <c r="B5830" s="131" t="n">
        <v>2.51743</v>
      </c>
      <c r="C5830" s="131" t="n">
        <v>5716.08</v>
      </c>
      <c r="D5830" s="131" t="n">
        <v>2.37629</v>
      </c>
      <c r="E5830" s="131" t="n">
        <v>6142.41</v>
      </c>
      <c r="F5830" s="131" t="n">
        <v>2.78666</v>
      </c>
      <c r="G5830" s="131" t="n">
        <v>0</v>
      </c>
      <c r="H5830" s="131" t="n">
        <v>0.499305</v>
      </c>
      <c r="I5830" s="131" t="n">
        <v>2150.2</v>
      </c>
      <c r="J5830" s="131" t="n">
        <v>1.42914</v>
      </c>
      <c r="K5830" s="131" t="n">
        <v>0</v>
      </c>
      <c r="L5830" s="131" t="n">
        <v>2150.2</v>
      </c>
      <c r="M5830" s="131" t="n">
        <v>0</v>
      </c>
      <c r="N5830" s="131" t="n">
        <v>2.01098</v>
      </c>
      <c r="O5830" s="131" t="n">
        <v>17989.6</v>
      </c>
      <c r="P5830" s="131" t="n">
        <v>767.769</v>
      </c>
      <c r="Q5830" s="131" t="n">
        <v>0.465002</v>
      </c>
      <c r="R5830" t="n">
        <v>4334.85</v>
      </c>
      <c r="S5830" t="n">
        <v>2087.11</v>
      </c>
      <c r="T5830" t="n">
        <v>2018.37</v>
      </c>
      <c r="U5830" t="n">
        <v>1.88239</v>
      </c>
      <c r="V5830" t="n">
        <v>0</v>
      </c>
      <c r="W5830" t="n">
        <v>32533.1</v>
      </c>
      <c r="X5830" t="n">
        <v>2.42815</v>
      </c>
      <c r="Y5830" t="n">
        <v>0</v>
      </c>
      <c r="Z5830" t="n">
        <v>5711.52</v>
      </c>
    </row>
    <row r="5831" ht="15.75" customHeight="1" s="165">
      <c r="A5831" s="131" t="n">
        <v>5818</v>
      </c>
      <c r="B5831" s="131" t="n">
        <v>3.32501</v>
      </c>
      <c r="C5831" s="131" t="n">
        <v>10592.6</v>
      </c>
      <c r="D5831" s="131" t="n">
        <v>3.12036</v>
      </c>
      <c r="E5831" s="131" t="n">
        <v>3865</v>
      </c>
      <c r="F5831" s="131" t="n">
        <v>3.48939</v>
      </c>
      <c r="G5831" s="131" t="n">
        <v>0</v>
      </c>
      <c r="H5831" s="131" t="n">
        <v>2.06076</v>
      </c>
      <c r="I5831" s="131" t="n">
        <v>2985.84</v>
      </c>
      <c r="J5831" s="131" t="n">
        <v>1.26164</v>
      </c>
      <c r="K5831" s="131" t="n">
        <v>349.924</v>
      </c>
      <c r="L5831" s="131" t="n">
        <v>2985.84</v>
      </c>
      <c r="M5831" s="131" t="n">
        <v>0</v>
      </c>
      <c r="N5831" s="131" t="n">
        <v>2.74855</v>
      </c>
      <c r="O5831" s="131" t="n">
        <v>17646</v>
      </c>
      <c r="P5831" s="131" t="n">
        <v>3289.36</v>
      </c>
      <c r="Q5831" s="131" t="n">
        <v>0.6329630000000001</v>
      </c>
      <c r="R5831" t="n">
        <v>4730.66</v>
      </c>
      <c r="S5831" t="n">
        <v>0</v>
      </c>
      <c r="T5831" t="n">
        <v>2032.01</v>
      </c>
      <c r="U5831" t="n">
        <v>1.62004</v>
      </c>
      <c r="V5831" t="n">
        <v>0</v>
      </c>
      <c r="W5831" t="n">
        <v>23876.5</v>
      </c>
      <c r="X5831" t="n">
        <v>3.15563</v>
      </c>
      <c r="Y5831" t="n">
        <v>0</v>
      </c>
      <c r="Z5831" t="n">
        <v>5367.95</v>
      </c>
    </row>
    <row r="5832" ht="15.75" customHeight="1" s="165">
      <c r="A5832" s="131" t="n">
        <v>5819</v>
      </c>
      <c r="B5832" s="131" t="n">
        <v>3.12499</v>
      </c>
      <c r="C5832" s="131" t="n">
        <v>19086.8</v>
      </c>
      <c r="D5832" s="131" t="n">
        <v>3.63597</v>
      </c>
      <c r="E5832" s="131" t="n">
        <v>0</v>
      </c>
      <c r="F5832" s="131" t="n">
        <v>3.88641</v>
      </c>
      <c r="G5832" s="131" t="n">
        <v>0</v>
      </c>
      <c r="H5832" s="131" t="n">
        <v>0.600409</v>
      </c>
      <c r="I5832" s="131" t="n">
        <v>6419.14</v>
      </c>
      <c r="J5832" s="131" t="n">
        <v>1.56837</v>
      </c>
      <c r="K5832" s="131" t="n">
        <v>628.4400000000001</v>
      </c>
      <c r="L5832" s="131" t="n">
        <v>6419.14</v>
      </c>
      <c r="M5832" s="131" t="n">
        <v>0</v>
      </c>
      <c r="N5832" s="131" t="n">
        <v>3.25496</v>
      </c>
      <c r="O5832" s="131" t="n">
        <v>12916</v>
      </c>
      <c r="P5832" s="131" t="n">
        <v>3042.96</v>
      </c>
      <c r="Q5832" s="131" t="n">
        <v>0.632413</v>
      </c>
      <c r="R5832" t="n">
        <v>9222.75</v>
      </c>
      <c r="S5832" t="n">
        <v>0</v>
      </c>
      <c r="T5832" t="n">
        <v>0</v>
      </c>
      <c r="U5832" t="n">
        <v>3.97215</v>
      </c>
      <c r="V5832" t="n">
        <v>0</v>
      </c>
      <c r="W5832" t="n">
        <v>16762.7</v>
      </c>
      <c r="X5832" t="n">
        <v>3.611</v>
      </c>
      <c r="Y5832" t="n">
        <v>0</v>
      </c>
      <c r="Z5832" t="n">
        <v>3410.49</v>
      </c>
    </row>
    <row r="5833" ht="15.75" customHeight="1" s="165">
      <c r="A5833" s="131" t="n">
        <v>5820</v>
      </c>
      <c r="B5833" s="131" t="n">
        <v>4.15311</v>
      </c>
      <c r="C5833" s="131" t="n">
        <v>21996.2</v>
      </c>
      <c r="D5833" s="131" t="n">
        <v>3.91197</v>
      </c>
      <c r="E5833" s="131" t="n">
        <v>0</v>
      </c>
      <c r="F5833" s="131" t="n">
        <v>4.03694</v>
      </c>
      <c r="G5833" s="131" t="n">
        <v>6435</v>
      </c>
      <c r="H5833" s="131" t="n">
        <v>0.803231</v>
      </c>
      <c r="I5833" s="131" t="n">
        <v>4546.51</v>
      </c>
      <c r="J5833" s="131" t="n">
        <v>1.35953</v>
      </c>
      <c r="K5833" s="131" t="n">
        <v>590.554</v>
      </c>
      <c r="L5833" s="131" t="n">
        <v>4546.51</v>
      </c>
      <c r="M5833" s="131" t="n">
        <v>0</v>
      </c>
      <c r="N5833" s="131" t="n">
        <v>2.25775</v>
      </c>
      <c r="O5833" s="131" t="n">
        <v>10034.3</v>
      </c>
      <c r="P5833" s="131" t="n">
        <v>6644.46</v>
      </c>
      <c r="Q5833" s="131" t="n">
        <v>0.57035</v>
      </c>
      <c r="R5833" t="n">
        <v>12849.3</v>
      </c>
      <c r="S5833" t="n">
        <v>0</v>
      </c>
      <c r="T5833" t="n">
        <v>0</v>
      </c>
      <c r="U5833" t="n">
        <v>4.26572</v>
      </c>
      <c r="V5833" t="n">
        <v>0</v>
      </c>
      <c r="W5833" t="n">
        <v>8871.32</v>
      </c>
      <c r="X5833" t="n">
        <v>3.84747</v>
      </c>
      <c r="Y5833" t="n">
        <v>0</v>
      </c>
      <c r="Z5833" t="n">
        <v>5857.64</v>
      </c>
    </row>
    <row r="5834" ht="15.75" customHeight="1" s="165">
      <c r="A5834" s="131" t="n">
        <v>5821</v>
      </c>
      <c r="B5834" s="131" t="n">
        <v>3.2466</v>
      </c>
      <c r="C5834" s="131" t="n">
        <v>20335.3</v>
      </c>
      <c r="D5834" s="131" t="n">
        <v>3.92962</v>
      </c>
      <c r="E5834" s="131" t="n">
        <v>487.313</v>
      </c>
      <c r="F5834" s="131" t="n">
        <v>1.81027</v>
      </c>
      <c r="G5834" s="131" t="n">
        <v>0</v>
      </c>
      <c r="H5834" s="131" t="n">
        <v>1.20101</v>
      </c>
      <c r="I5834" s="131" t="n">
        <v>2411.71</v>
      </c>
      <c r="J5834" s="131" t="n">
        <v>1.22151</v>
      </c>
      <c r="K5834" s="131" t="n">
        <v>965.614</v>
      </c>
      <c r="L5834" s="131" t="n">
        <v>2411.71</v>
      </c>
      <c r="M5834" s="131" t="n">
        <v>0</v>
      </c>
      <c r="N5834" s="131" t="n">
        <v>3.11079</v>
      </c>
      <c r="O5834" s="131" t="n">
        <v>7663.17</v>
      </c>
      <c r="P5834" s="131" t="n">
        <v>6802.64</v>
      </c>
      <c r="Q5834" s="131" t="n">
        <v>0.560219</v>
      </c>
      <c r="R5834" t="n">
        <v>15641</v>
      </c>
      <c r="S5834" t="n">
        <v>0</v>
      </c>
      <c r="T5834" t="n">
        <v>0</v>
      </c>
      <c r="U5834" t="n">
        <v>4.25678</v>
      </c>
      <c r="V5834" t="n">
        <v>0</v>
      </c>
      <c r="W5834" t="n">
        <v>5087.36</v>
      </c>
      <c r="X5834" t="n">
        <v>3.84603</v>
      </c>
      <c r="Y5834" t="n">
        <v>0</v>
      </c>
      <c r="Z5834" t="n">
        <v>8518.389999999999</v>
      </c>
    </row>
    <row r="5835" ht="15.75" customHeight="1" s="165">
      <c r="A5835" s="131" t="n">
        <v>5822</v>
      </c>
      <c r="B5835" s="131" t="n">
        <v>1.75962</v>
      </c>
      <c r="C5835" s="131" t="n">
        <v>24828.9</v>
      </c>
      <c r="D5835" s="131" t="n">
        <v>3.68844</v>
      </c>
      <c r="E5835" s="131" t="n">
        <v>2935.06</v>
      </c>
      <c r="F5835" s="131" t="n">
        <v>1.94787</v>
      </c>
      <c r="G5835" s="131" t="n">
        <v>0</v>
      </c>
      <c r="H5835" s="131" t="n">
        <v>0.8143860000000001</v>
      </c>
      <c r="I5835" s="131" t="n">
        <v>3760.8</v>
      </c>
      <c r="J5835" s="131" t="n">
        <v>1.55762</v>
      </c>
      <c r="K5835" s="131" t="n">
        <v>1441.82</v>
      </c>
      <c r="L5835" s="131" t="n">
        <v>3760.8</v>
      </c>
      <c r="M5835" s="131" t="n">
        <v>0</v>
      </c>
      <c r="N5835" s="131" t="n">
        <v>2.89324</v>
      </c>
      <c r="O5835" s="131" t="n">
        <v>4317.98</v>
      </c>
      <c r="P5835" s="131" t="n">
        <v>8136.19</v>
      </c>
      <c r="Q5835" s="131" t="n">
        <v>0.767894</v>
      </c>
      <c r="R5835" t="n">
        <v>15729.1</v>
      </c>
      <c r="S5835" t="n">
        <v>0</v>
      </c>
      <c r="T5835" t="n">
        <v>0</v>
      </c>
      <c r="U5835" t="n">
        <v>3.96254</v>
      </c>
      <c r="V5835" t="n">
        <v>108.123</v>
      </c>
      <c r="W5835" t="n">
        <v>1229.5</v>
      </c>
      <c r="X5835" t="n">
        <v>3.60658</v>
      </c>
      <c r="Y5835" t="n">
        <v>0</v>
      </c>
      <c r="Z5835" t="n">
        <v>5682.77</v>
      </c>
    </row>
    <row r="5836" ht="15.75" customHeight="1" s="165">
      <c r="A5836" s="131" t="n">
        <v>5823</v>
      </c>
      <c r="B5836" s="131" t="n">
        <v>1.46365</v>
      </c>
      <c r="C5836" s="131" t="n">
        <v>27109.6</v>
      </c>
      <c r="D5836" s="131" t="n">
        <v>3.20515</v>
      </c>
      <c r="E5836" s="131" t="n">
        <v>3259.45</v>
      </c>
      <c r="F5836" s="131" t="n">
        <v>2.97754</v>
      </c>
      <c r="G5836" s="131" t="n">
        <v>24564.7</v>
      </c>
      <c r="H5836" s="131" t="n">
        <v>2.09556</v>
      </c>
      <c r="I5836" s="131" t="n">
        <v>4363.66</v>
      </c>
      <c r="J5836" s="131" t="n">
        <v>1.18964</v>
      </c>
      <c r="K5836" s="131" t="n">
        <v>1890.11</v>
      </c>
      <c r="L5836" s="131" t="n">
        <v>4363.66</v>
      </c>
      <c r="M5836" s="131" t="n">
        <v>0</v>
      </c>
      <c r="N5836" s="131" t="n">
        <v>2.59725</v>
      </c>
      <c r="O5836" s="131" t="n">
        <v>6197.6</v>
      </c>
      <c r="P5836" s="131" t="n">
        <v>9659</v>
      </c>
      <c r="Q5836" s="131" t="n">
        <v>0.669782</v>
      </c>
      <c r="R5836" t="n">
        <v>16186.7</v>
      </c>
      <c r="S5836" t="n">
        <v>0</v>
      </c>
      <c r="T5836" t="n">
        <v>0</v>
      </c>
      <c r="U5836" t="n">
        <v>2.30536</v>
      </c>
      <c r="V5836" t="n">
        <v>564.0650000000001</v>
      </c>
      <c r="W5836" t="n">
        <v>504.545</v>
      </c>
      <c r="X5836" t="n">
        <v>3.11376</v>
      </c>
      <c r="Y5836" t="n">
        <v>0</v>
      </c>
      <c r="Z5836" t="n">
        <v>5842.41</v>
      </c>
    </row>
    <row r="5837" ht="15.75" customHeight="1" s="165">
      <c r="A5837" s="131" t="n">
        <v>5824</v>
      </c>
      <c r="B5837" s="131" t="n">
        <v>1.33748</v>
      </c>
      <c r="C5837" s="131" t="n">
        <v>32724.8</v>
      </c>
      <c r="D5837" s="131" t="n">
        <v>2.45739</v>
      </c>
      <c r="E5837" s="131" t="n">
        <v>2972.01</v>
      </c>
      <c r="F5837" s="131" t="n">
        <v>1.14388</v>
      </c>
      <c r="G5837" s="131" t="n">
        <v>0</v>
      </c>
      <c r="H5837" s="131" t="n">
        <v>0.684818</v>
      </c>
      <c r="I5837" s="131" t="n">
        <v>31351.8</v>
      </c>
      <c r="J5837" s="131" t="n">
        <v>1.16042</v>
      </c>
      <c r="K5837" s="131" t="n">
        <v>1973.45</v>
      </c>
      <c r="L5837" s="131" t="n">
        <v>31351.8</v>
      </c>
      <c r="M5837" s="131" t="n">
        <v>0</v>
      </c>
      <c r="N5837" s="131" t="n">
        <v>2.37778</v>
      </c>
      <c r="O5837" s="131" t="n">
        <v>16891.6</v>
      </c>
      <c r="P5837" s="131" t="n">
        <v>4662.62</v>
      </c>
      <c r="Q5837" s="131" t="n">
        <v>0.482506</v>
      </c>
      <c r="R5837" t="n">
        <v>20120.1</v>
      </c>
      <c r="S5837" t="n">
        <v>17523.5</v>
      </c>
      <c r="T5837" t="n">
        <v>0</v>
      </c>
      <c r="U5837" t="n">
        <v>2.61265</v>
      </c>
      <c r="V5837" t="n">
        <v>0</v>
      </c>
      <c r="W5837" t="n">
        <v>25961.4</v>
      </c>
      <c r="X5837" t="n">
        <v>2.39462</v>
      </c>
      <c r="Y5837" t="n">
        <v>0</v>
      </c>
      <c r="Z5837" t="n">
        <v>6450.38</v>
      </c>
    </row>
    <row r="5838" ht="15.75" customHeight="1" s="165">
      <c r="A5838" s="131" t="n">
        <v>5825</v>
      </c>
      <c r="B5838" s="131" t="n">
        <v>0.0531787</v>
      </c>
      <c r="C5838" s="131" t="n">
        <v>22308.8</v>
      </c>
      <c r="D5838" s="131" t="n">
        <v>1.23613</v>
      </c>
      <c r="E5838" s="131" t="n">
        <v>0</v>
      </c>
      <c r="F5838" s="131" t="n">
        <v>1.17887</v>
      </c>
      <c r="G5838" s="131" t="n">
        <v>3792.02</v>
      </c>
      <c r="H5838" s="131" t="n">
        <v>1.00798</v>
      </c>
      <c r="I5838" s="131" t="n">
        <v>10959.4</v>
      </c>
      <c r="J5838" s="131" t="n">
        <v>1.57613</v>
      </c>
      <c r="K5838" s="131" t="n">
        <v>2997.08</v>
      </c>
      <c r="L5838" s="131" t="n">
        <v>10959.4</v>
      </c>
      <c r="M5838" s="131" t="n">
        <v>1423.42</v>
      </c>
      <c r="N5838" s="131" t="n">
        <v>1.42364</v>
      </c>
      <c r="O5838" s="131" t="n">
        <v>26283.7</v>
      </c>
      <c r="P5838" s="131" t="n">
        <v>12597.1</v>
      </c>
      <c r="Q5838" s="131" t="n">
        <v>0.350001</v>
      </c>
      <c r="R5838" t="n">
        <v>18346.8</v>
      </c>
      <c r="S5838" t="n">
        <v>23699.6</v>
      </c>
      <c r="T5838" t="n">
        <v>2884.65</v>
      </c>
      <c r="U5838" t="n">
        <v>1.46482</v>
      </c>
      <c r="V5838" t="n">
        <v>662.622</v>
      </c>
      <c r="W5838" t="n">
        <v>29063.1</v>
      </c>
      <c r="X5838" t="n">
        <v>1.43001</v>
      </c>
      <c r="Y5838" t="n">
        <v>0</v>
      </c>
      <c r="Z5838" t="n">
        <v>7949.15</v>
      </c>
    </row>
    <row r="5839" ht="15.75" customHeight="1" s="165">
      <c r="A5839" s="131" t="n">
        <v>5826</v>
      </c>
      <c r="B5839" s="131" t="n">
        <v>0.0207558</v>
      </c>
      <c r="C5839" s="131" t="n">
        <v>15439.4</v>
      </c>
      <c r="D5839" s="131" t="n">
        <v>0.260464</v>
      </c>
      <c r="E5839" s="131" t="n">
        <v>2816.84</v>
      </c>
      <c r="F5839" s="131" t="n">
        <v>0.193974</v>
      </c>
      <c r="G5839" s="131" t="n">
        <v>7624.29</v>
      </c>
      <c r="H5839" s="131" t="n">
        <v>0.142443</v>
      </c>
      <c r="I5839" s="131" t="n">
        <v>0</v>
      </c>
      <c r="J5839" s="131" t="n">
        <v>0.606939</v>
      </c>
      <c r="K5839" s="131" t="n">
        <v>2276.96</v>
      </c>
      <c r="L5839" s="131" t="n">
        <v>0</v>
      </c>
      <c r="M5839" s="131" t="n">
        <v>15554.4</v>
      </c>
      <c r="N5839" s="131" t="n">
        <v>0.553664</v>
      </c>
      <c r="O5839" s="131" t="n">
        <v>30601.2</v>
      </c>
      <c r="P5839" s="131" t="n">
        <v>22987.5</v>
      </c>
      <c r="Q5839" s="131" t="n">
        <v>0.6399010000000001</v>
      </c>
      <c r="R5839" t="n">
        <v>17939.1</v>
      </c>
      <c r="S5839" t="n">
        <v>29152.2</v>
      </c>
      <c r="T5839" t="n">
        <v>10994.5</v>
      </c>
      <c r="U5839" t="n">
        <v>0.477354</v>
      </c>
      <c r="V5839" t="n">
        <v>2233.88</v>
      </c>
      <c r="W5839" t="n">
        <v>33602.7</v>
      </c>
      <c r="X5839" t="n">
        <v>0.443293</v>
      </c>
      <c r="Y5839" t="n">
        <v>0</v>
      </c>
      <c r="Z5839" t="n">
        <v>9256.66</v>
      </c>
    </row>
    <row r="5840" ht="15.75" customHeight="1" s="165">
      <c r="A5840" s="131" t="n">
        <v>5827</v>
      </c>
      <c r="B5840" s="131" t="n">
        <v>0</v>
      </c>
      <c r="C5840" s="131" t="n">
        <v>9578.379999999999</v>
      </c>
      <c r="D5840" s="131" t="n">
        <v>0</v>
      </c>
      <c r="E5840" s="131" t="n">
        <v>9493.959999999999</v>
      </c>
      <c r="F5840" s="131" t="n">
        <v>0</v>
      </c>
      <c r="G5840" s="131" t="n">
        <v>2715.28</v>
      </c>
      <c r="H5840" s="131" t="n">
        <v>0.0341394</v>
      </c>
      <c r="I5840" s="131" t="n">
        <v>0</v>
      </c>
      <c r="J5840" s="131" t="n">
        <v>0.0266835</v>
      </c>
      <c r="K5840" s="131" t="n">
        <v>463.744</v>
      </c>
      <c r="L5840" s="131" t="n">
        <v>0</v>
      </c>
      <c r="M5840" s="131" t="n">
        <v>0</v>
      </c>
      <c r="N5840" s="131" t="n">
        <v>0.0368812</v>
      </c>
      <c r="O5840" s="131" t="n">
        <v>30583.1</v>
      </c>
      <c r="P5840" s="131" t="n">
        <v>1158.6</v>
      </c>
      <c r="Q5840" s="131" t="n">
        <v>0.051916</v>
      </c>
      <c r="R5840" t="n">
        <v>9099.200000000001</v>
      </c>
      <c r="S5840" t="n">
        <v>20424</v>
      </c>
      <c r="T5840" t="n">
        <v>2875.12</v>
      </c>
      <c r="U5840" t="n">
        <v>0</v>
      </c>
      <c r="V5840" t="n">
        <v>9564.33</v>
      </c>
      <c r="W5840" t="n">
        <v>28257.3</v>
      </c>
      <c r="X5840" t="n">
        <v>0</v>
      </c>
      <c r="Y5840" t="n">
        <v>595.516</v>
      </c>
      <c r="Z5840" t="n">
        <v>6057.82</v>
      </c>
    </row>
    <row r="5841" ht="15.75" customHeight="1" s="165">
      <c r="A5841" s="131" t="n">
        <v>5828</v>
      </c>
      <c r="B5841" s="131" t="n">
        <v>0</v>
      </c>
      <c r="C5841" s="131" t="n">
        <v>27196.3</v>
      </c>
      <c r="D5841" s="131" t="n">
        <v>0</v>
      </c>
      <c r="E5841" s="131" t="n">
        <v>6318.98</v>
      </c>
      <c r="F5841" s="131" t="n">
        <v>0</v>
      </c>
      <c r="G5841" s="131" t="n">
        <v>12315.5</v>
      </c>
      <c r="H5841" s="131" t="n">
        <v>0</v>
      </c>
      <c r="I5841" s="131" t="n">
        <v>0</v>
      </c>
      <c r="J5841" s="131" t="n">
        <v>0</v>
      </c>
      <c r="K5841" s="131" t="n">
        <v>743.965</v>
      </c>
      <c r="L5841" s="131" t="n">
        <v>0</v>
      </c>
      <c r="M5841" s="131" t="n">
        <v>0</v>
      </c>
      <c r="N5841" s="131" t="n">
        <v>0</v>
      </c>
      <c r="O5841" s="131" t="n">
        <v>12578.3</v>
      </c>
      <c r="P5841" s="131" t="n">
        <v>0</v>
      </c>
      <c r="Q5841" s="131" t="n">
        <v>0</v>
      </c>
      <c r="R5841" t="n">
        <v>8142.4</v>
      </c>
      <c r="S5841" t="n">
        <v>26767.2</v>
      </c>
      <c r="T5841" t="n">
        <v>5479.91</v>
      </c>
      <c r="U5841" t="n">
        <v>0</v>
      </c>
      <c r="V5841" t="n">
        <v>21388</v>
      </c>
      <c r="W5841" t="n">
        <v>19518</v>
      </c>
      <c r="X5841" t="n">
        <v>0</v>
      </c>
      <c r="Y5841" t="n">
        <v>2609.67</v>
      </c>
      <c r="Z5841" t="n">
        <v>1902.94</v>
      </c>
    </row>
    <row r="5842" ht="15.75" customHeight="1" s="165">
      <c r="A5842" s="131" t="n">
        <v>5829</v>
      </c>
      <c r="B5842" s="131" t="n">
        <v>0</v>
      </c>
      <c r="C5842" s="131" t="n">
        <v>30459.8</v>
      </c>
      <c r="D5842" s="131" t="n">
        <v>0</v>
      </c>
      <c r="E5842" s="131" t="n">
        <v>5002.7</v>
      </c>
      <c r="F5842" s="131" t="n">
        <v>0</v>
      </c>
      <c r="G5842" s="131" t="n">
        <v>20752</v>
      </c>
      <c r="H5842" s="131" t="n">
        <v>0</v>
      </c>
      <c r="I5842" s="131" t="n">
        <v>1530.65</v>
      </c>
      <c r="J5842" s="131" t="n">
        <v>0</v>
      </c>
      <c r="K5842" s="131" t="n">
        <v>10463</v>
      </c>
      <c r="L5842" s="131" t="n">
        <v>1530.65</v>
      </c>
      <c r="M5842" s="131" t="n">
        <v>0</v>
      </c>
      <c r="N5842" s="131" t="n">
        <v>0</v>
      </c>
      <c r="O5842" s="131" t="n">
        <v>2636.56</v>
      </c>
      <c r="P5842" s="131" t="n">
        <v>8419.33</v>
      </c>
      <c r="Q5842" s="131" t="n">
        <v>0</v>
      </c>
      <c r="R5842" t="n">
        <v>2599.97</v>
      </c>
      <c r="S5842" t="n">
        <v>34524.9</v>
      </c>
      <c r="T5842" t="n">
        <v>3181.57</v>
      </c>
      <c r="U5842" t="n">
        <v>0</v>
      </c>
      <c r="V5842" t="n">
        <v>11262.1</v>
      </c>
      <c r="W5842" t="n">
        <v>16784.4</v>
      </c>
      <c r="X5842" t="n">
        <v>0</v>
      </c>
      <c r="Y5842" t="n">
        <v>3886.64</v>
      </c>
      <c r="Z5842" t="n">
        <v>5191.26</v>
      </c>
    </row>
    <row r="5843" ht="15.75" customHeight="1" s="165">
      <c r="A5843" s="131" t="n">
        <v>5830</v>
      </c>
      <c r="B5843" s="131" t="n">
        <v>0</v>
      </c>
      <c r="C5843" s="131" t="n">
        <v>21674.4</v>
      </c>
      <c r="D5843" s="131" t="n">
        <v>0</v>
      </c>
      <c r="E5843" s="131" t="n">
        <v>5038.16</v>
      </c>
      <c r="F5843" s="131" t="n">
        <v>0</v>
      </c>
      <c r="G5843" s="131" t="n">
        <v>29108.2</v>
      </c>
      <c r="H5843" s="131" t="n">
        <v>0</v>
      </c>
      <c r="I5843" s="131" t="n">
        <v>4349.06</v>
      </c>
      <c r="J5843" s="131" t="n">
        <v>0</v>
      </c>
      <c r="K5843" s="131" t="n">
        <v>11852.8</v>
      </c>
      <c r="L5843" s="131" t="n">
        <v>4349.06</v>
      </c>
      <c r="M5843" s="131" t="n">
        <v>0</v>
      </c>
      <c r="N5843" s="131" t="n">
        <v>0</v>
      </c>
      <c r="O5843" s="131" t="n">
        <v>3879.87</v>
      </c>
      <c r="P5843" s="131" t="n">
        <v>17821.7</v>
      </c>
      <c r="Q5843" s="131" t="n">
        <v>0</v>
      </c>
      <c r="R5843" t="n">
        <v>141.125</v>
      </c>
      <c r="S5843" t="n">
        <v>37148.1</v>
      </c>
      <c r="T5843" t="n">
        <v>13314</v>
      </c>
      <c r="U5843" t="n">
        <v>0</v>
      </c>
      <c r="V5843" t="n">
        <v>3163.2</v>
      </c>
      <c r="W5843" t="n">
        <v>12063.5</v>
      </c>
      <c r="X5843" t="n">
        <v>0</v>
      </c>
      <c r="Y5843" t="n">
        <v>5250.02</v>
      </c>
      <c r="Z5843" t="n">
        <v>18705.4</v>
      </c>
    </row>
    <row r="5844" ht="15.75" customHeight="1" s="165">
      <c r="A5844" s="131" t="n">
        <v>5831</v>
      </c>
      <c r="B5844" s="131" t="n">
        <v>0</v>
      </c>
      <c r="C5844" s="131" t="n">
        <v>3180.87</v>
      </c>
      <c r="D5844" s="131" t="n">
        <v>0</v>
      </c>
      <c r="E5844" s="131" t="n">
        <v>10188.9</v>
      </c>
      <c r="F5844" s="131" t="n">
        <v>0</v>
      </c>
      <c r="G5844" s="131" t="n">
        <v>2560.29</v>
      </c>
      <c r="H5844" s="131" t="n">
        <v>0</v>
      </c>
      <c r="I5844" s="131" t="n">
        <v>1770.8</v>
      </c>
      <c r="J5844" s="131" t="n">
        <v>0</v>
      </c>
      <c r="K5844" s="131" t="n">
        <v>3691.93</v>
      </c>
      <c r="L5844" s="131" t="n">
        <v>1770.8</v>
      </c>
      <c r="M5844" s="131" t="n">
        <v>0</v>
      </c>
      <c r="N5844" s="131" t="n">
        <v>0</v>
      </c>
      <c r="O5844" s="131" t="n">
        <v>6395.78</v>
      </c>
      <c r="P5844" s="131" t="n">
        <v>17786.3</v>
      </c>
      <c r="Q5844" s="131" t="n">
        <v>0</v>
      </c>
      <c r="R5844" t="n">
        <v>0</v>
      </c>
      <c r="S5844" t="n">
        <v>39095.3</v>
      </c>
      <c r="T5844" t="n">
        <v>26912.6</v>
      </c>
      <c r="U5844" t="n">
        <v>0</v>
      </c>
      <c r="V5844" t="n">
        <v>0</v>
      </c>
      <c r="W5844" t="n">
        <v>8260.950000000001</v>
      </c>
      <c r="X5844" t="n">
        <v>0</v>
      </c>
      <c r="Y5844" t="n">
        <v>6134.78</v>
      </c>
      <c r="Z5844" t="n">
        <v>1037.65</v>
      </c>
    </row>
    <row r="5845" ht="15.75" customHeight="1" s="165">
      <c r="A5845" s="131" t="n">
        <v>5832</v>
      </c>
      <c r="B5845" s="131" t="n">
        <v>0</v>
      </c>
      <c r="C5845" s="131" t="n">
        <v>7267.13</v>
      </c>
      <c r="D5845" s="131" t="n">
        <v>0</v>
      </c>
      <c r="E5845" s="131" t="n">
        <v>9025.610000000001</v>
      </c>
      <c r="F5845" s="131" t="n">
        <v>0</v>
      </c>
      <c r="G5845" s="131" t="n">
        <v>585.846</v>
      </c>
      <c r="H5845" s="131" t="n">
        <v>0</v>
      </c>
      <c r="I5845" s="131" t="n">
        <v>3328.81</v>
      </c>
      <c r="J5845" s="131" t="n">
        <v>0</v>
      </c>
      <c r="K5845" s="131" t="n">
        <v>1365.24</v>
      </c>
      <c r="L5845" s="131" t="n">
        <v>3328.81</v>
      </c>
      <c r="M5845" s="131" t="n">
        <v>0</v>
      </c>
      <c r="N5845" s="131" t="n">
        <v>0</v>
      </c>
      <c r="O5845" s="131" t="n">
        <v>9744.42</v>
      </c>
      <c r="P5845" s="131" t="n">
        <v>3709.48</v>
      </c>
      <c r="Q5845" s="131" t="n">
        <v>0</v>
      </c>
      <c r="R5845" t="n">
        <v>0</v>
      </c>
      <c r="S5845" t="n">
        <v>39654</v>
      </c>
      <c r="T5845" t="n">
        <v>32715.2</v>
      </c>
      <c r="U5845" t="n">
        <v>0</v>
      </c>
      <c r="V5845" t="n">
        <v>0</v>
      </c>
      <c r="W5845" t="n">
        <v>6355.35</v>
      </c>
      <c r="X5845" t="n">
        <v>0</v>
      </c>
      <c r="Y5845" t="n">
        <v>3775.49</v>
      </c>
      <c r="Z5845" t="n">
        <v>0</v>
      </c>
    </row>
    <row r="5846" ht="15.75" customHeight="1" s="165">
      <c r="A5846" s="131" t="n">
        <v>5833</v>
      </c>
      <c r="B5846" s="131" t="n">
        <v>0</v>
      </c>
      <c r="C5846" s="131" t="n">
        <v>2205.69</v>
      </c>
      <c r="D5846" s="131" t="n">
        <v>0</v>
      </c>
      <c r="E5846" s="131" t="n">
        <v>6762.26</v>
      </c>
      <c r="F5846" s="131" t="n">
        <v>0</v>
      </c>
      <c r="G5846" s="131" t="n">
        <v>1003.67</v>
      </c>
      <c r="H5846" s="131" t="n">
        <v>0</v>
      </c>
      <c r="I5846" s="131" t="n">
        <v>4033.51</v>
      </c>
      <c r="J5846" s="131" t="n">
        <v>0</v>
      </c>
      <c r="K5846" s="131" t="n">
        <v>0</v>
      </c>
      <c r="L5846" s="131" t="n">
        <v>4033.51</v>
      </c>
      <c r="M5846" s="131" t="n">
        <v>0</v>
      </c>
      <c r="N5846" s="131" t="n">
        <v>0</v>
      </c>
      <c r="O5846" s="131" t="n">
        <v>9162.870000000001</v>
      </c>
      <c r="P5846" s="131" t="n">
        <v>8916.51</v>
      </c>
      <c r="Q5846" s="131" t="n">
        <v>0</v>
      </c>
      <c r="R5846" t="n">
        <v>0</v>
      </c>
      <c r="S5846" t="n">
        <v>39642.8</v>
      </c>
      <c r="T5846" t="n">
        <v>26738.7</v>
      </c>
      <c r="U5846" t="n">
        <v>0</v>
      </c>
      <c r="V5846" t="n">
        <v>12833.2</v>
      </c>
      <c r="W5846" t="n">
        <v>10138.7</v>
      </c>
      <c r="X5846" t="n">
        <v>0</v>
      </c>
      <c r="Y5846" t="n">
        <v>5900.15</v>
      </c>
      <c r="Z5846" t="n">
        <v>33112.1</v>
      </c>
    </row>
    <row r="5847" ht="15.75" customHeight="1" s="165">
      <c r="A5847" s="131" t="n">
        <v>5834</v>
      </c>
      <c r="B5847" s="131" t="n">
        <v>0</v>
      </c>
      <c r="C5847" s="131" t="n">
        <v>5946.24</v>
      </c>
      <c r="D5847" s="131" t="n">
        <v>0</v>
      </c>
      <c r="E5847" s="131" t="n">
        <v>5145.09</v>
      </c>
      <c r="F5847" s="131" t="n">
        <v>0</v>
      </c>
      <c r="G5847" s="131" t="n">
        <v>0</v>
      </c>
      <c r="H5847" s="131" t="n">
        <v>0</v>
      </c>
      <c r="I5847" s="131" t="n">
        <v>3465.17</v>
      </c>
      <c r="J5847" s="131" t="n">
        <v>0</v>
      </c>
      <c r="K5847" s="131" t="n">
        <v>3383.05</v>
      </c>
      <c r="L5847" s="131" t="n">
        <v>3465.17</v>
      </c>
      <c r="M5847" s="131" t="n">
        <v>0</v>
      </c>
      <c r="N5847" s="131" t="n">
        <v>0</v>
      </c>
      <c r="O5847" s="131" t="n">
        <v>11733.3</v>
      </c>
      <c r="P5847" s="131" t="n">
        <v>24498</v>
      </c>
      <c r="Q5847" s="131" t="n">
        <v>0</v>
      </c>
      <c r="R5847" t="n">
        <v>0</v>
      </c>
      <c r="S5847" t="n">
        <v>39066.5</v>
      </c>
      <c r="T5847" t="n">
        <v>5348.71</v>
      </c>
      <c r="U5847" t="n">
        <v>0</v>
      </c>
      <c r="V5847" t="n">
        <v>18927.2</v>
      </c>
      <c r="W5847" t="n">
        <v>11945.8</v>
      </c>
      <c r="X5847" t="n">
        <v>0</v>
      </c>
      <c r="Y5847" t="n">
        <v>0</v>
      </c>
      <c r="Z5847" t="n">
        <v>0</v>
      </c>
    </row>
    <row r="5848" ht="15.75" customHeight="1" s="165">
      <c r="A5848" s="131" t="n">
        <v>5835</v>
      </c>
      <c r="B5848" s="131" t="n">
        <v>0</v>
      </c>
      <c r="C5848" s="131" t="n">
        <v>21125.4</v>
      </c>
      <c r="D5848" s="131" t="n">
        <v>0</v>
      </c>
      <c r="E5848" s="131" t="n">
        <v>410.321</v>
      </c>
      <c r="F5848" s="131" t="n">
        <v>0</v>
      </c>
      <c r="G5848" s="131" t="n">
        <v>1329.11</v>
      </c>
      <c r="H5848" s="131" t="n">
        <v>0</v>
      </c>
      <c r="I5848" s="131" t="n">
        <v>4688.18</v>
      </c>
      <c r="J5848" s="131" t="n">
        <v>0</v>
      </c>
      <c r="K5848" s="131" t="n">
        <v>3116.44</v>
      </c>
      <c r="L5848" s="131" t="n">
        <v>4688.18</v>
      </c>
      <c r="M5848" s="131" t="n">
        <v>0</v>
      </c>
      <c r="N5848" s="131" t="n">
        <v>0</v>
      </c>
      <c r="O5848" s="131" t="n">
        <v>14895.6</v>
      </c>
      <c r="P5848" s="131" t="n">
        <v>27723.7</v>
      </c>
      <c r="Q5848" s="131" t="n">
        <v>0</v>
      </c>
      <c r="R5848" t="n">
        <v>0</v>
      </c>
      <c r="S5848" t="n">
        <v>39718.1</v>
      </c>
      <c r="T5848" t="n">
        <v>3652.68</v>
      </c>
      <c r="U5848" t="n">
        <v>0</v>
      </c>
      <c r="V5848" t="n">
        <v>9547.26</v>
      </c>
      <c r="W5848" t="n">
        <v>15447.3</v>
      </c>
      <c r="X5848" t="n">
        <v>0</v>
      </c>
      <c r="Y5848" t="n">
        <v>1064.92</v>
      </c>
      <c r="Z5848" t="n">
        <v>0</v>
      </c>
    </row>
    <row r="5849" ht="15.75" customHeight="1" s="165">
      <c r="A5849" s="131" t="n">
        <v>5836</v>
      </c>
      <c r="B5849" s="131" t="n">
        <v>0</v>
      </c>
      <c r="C5849" s="131" t="n">
        <v>37609.2</v>
      </c>
      <c r="D5849" s="131" t="n">
        <v>0</v>
      </c>
      <c r="E5849" s="131" t="n">
        <v>0</v>
      </c>
      <c r="F5849" s="131" t="n">
        <v>0</v>
      </c>
      <c r="G5849" s="131" t="n">
        <v>63.2736</v>
      </c>
      <c r="H5849" s="131" t="n">
        <v>0</v>
      </c>
      <c r="I5849" s="131" t="n">
        <v>4696.08</v>
      </c>
      <c r="J5849" s="131" t="n">
        <v>0</v>
      </c>
      <c r="K5849" s="131" t="n">
        <v>5282.4</v>
      </c>
      <c r="L5849" s="131" t="n">
        <v>4696.08</v>
      </c>
      <c r="M5849" s="131" t="n">
        <v>0</v>
      </c>
      <c r="N5849" s="131" t="n">
        <v>0</v>
      </c>
      <c r="O5849" s="131" t="n">
        <v>11132.5</v>
      </c>
      <c r="P5849" s="131" t="n">
        <v>26105.7</v>
      </c>
      <c r="Q5849" s="131" t="n">
        <v>0</v>
      </c>
      <c r="R5849" t="n">
        <v>728.056</v>
      </c>
      <c r="S5849" t="n">
        <v>39860.8</v>
      </c>
      <c r="T5849" t="n">
        <v>182.844</v>
      </c>
      <c r="U5849" t="n">
        <v>0</v>
      </c>
      <c r="V5849" t="n">
        <v>1459.68</v>
      </c>
      <c r="W5849" t="n">
        <v>7856.83</v>
      </c>
      <c r="X5849" t="n">
        <v>0</v>
      </c>
      <c r="Y5849" t="n">
        <v>7081.19</v>
      </c>
      <c r="Z5849" t="n">
        <v>3920.96</v>
      </c>
    </row>
    <row r="5850" ht="15.75" customHeight="1" s="165">
      <c r="A5850" s="131" t="n">
        <v>5837</v>
      </c>
      <c r="B5850" s="131" t="n">
        <v>0</v>
      </c>
      <c r="C5850" s="131" t="n">
        <v>40053.4</v>
      </c>
      <c r="D5850" s="131" t="n">
        <v>0</v>
      </c>
      <c r="E5850" s="131" t="n">
        <v>0</v>
      </c>
      <c r="F5850" s="131" t="n">
        <v>0</v>
      </c>
      <c r="G5850" s="131" t="n">
        <v>0</v>
      </c>
      <c r="H5850" s="131" t="n">
        <v>0</v>
      </c>
      <c r="I5850" s="131" t="n">
        <v>726.655</v>
      </c>
      <c r="J5850" s="131" t="n">
        <v>0</v>
      </c>
      <c r="K5850" s="131" t="n">
        <v>5227.9</v>
      </c>
      <c r="L5850" s="131" t="n">
        <v>726.655</v>
      </c>
      <c r="M5850" s="131" t="n">
        <v>0</v>
      </c>
      <c r="N5850" s="131" t="n">
        <v>0</v>
      </c>
      <c r="O5850" s="131" t="n">
        <v>9296.700000000001</v>
      </c>
      <c r="P5850" s="131" t="n">
        <v>20271.5</v>
      </c>
      <c r="Q5850" s="131" t="n">
        <v>0</v>
      </c>
      <c r="R5850" t="n">
        <v>0</v>
      </c>
      <c r="S5850" t="n">
        <v>39899.3</v>
      </c>
      <c r="T5850" t="n">
        <v>103.723</v>
      </c>
      <c r="U5850" t="n">
        <v>0</v>
      </c>
      <c r="V5850" t="n">
        <v>1434.2</v>
      </c>
      <c r="W5850" t="n">
        <v>7829.51</v>
      </c>
      <c r="X5850" t="n">
        <v>0</v>
      </c>
      <c r="Y5850" t="n">
        <v>18535.1</v>
      </c>
      <c r="Z5850" t="n">
        <v>0</v>
      </c>
    </row>
    <row r="5851" ht="15.75" customHeight="1" s="165">
      <c r="A5851" s="131" t="n">
        <v>5838</v>
      </c>
      <c r="B5851" s="131" t="n">
        <v>0</v>
      </c>
      <c r="C5851" s="131" t="n">
        <v>40001</v>
      </c>
      <c r="D5851" s="131" t="n">
        <v>0</v>
      </c>
      <c r="E5851" s="131" t="n">
        <v>0</v>
      </c>
      <c r="F5851" s="131" t="n">
        <v>0.0582078</v>
      </c>
      <c r="G5851" s="131" t="n">
        <v>0</v>
      </c>
      <c r="H5851" s="131" t="n">
        <v>0</v>
      </c>
      <c r="I5851" s="131" t="n">
        <v>0</v>
      </c>
      <c r="J5851" s="131" t="n">
        <v>0</v>
      </c>
      <c r="K5851" s="131" t="n">
        <v>4567.53</v>
      </c>
      <c r="L5851" s="131" t="n">
        <v>0</v>
      </c>
      <c r="M5851" s="131" t="n">
        <v>0</v>
      </c>
      <c r="N5851" s="131" t="n">
        <v>0</v>
      </c>
      <c r="O5851" s="131" t="n">
        <v>14241.1</v>
      </c>
      <c r="P5851" s="131" t="n">
        <v>25664.5</v>
      </c>
      <c r="Q5851" s="131" t="n">
        <v>0</v>
      </c>
      <c r="R5851" t="n">
        <v>0</v>
      </c>
      <c r="S5851" t="n">
        <v>39949.7</v>
      </c>
      <c r="T5851" t="n">
        <v>6.1484</v>
      </c>
      <c r="U5851" t="n">
        <v>0</v>
      </c>
      <c r="V5851" t="n">
        <v>1466.67</v>
      </c>
      <c r="W5851" t="n">
        <v>7676.89</v>
      </c>
      <c r="X5851" t="n">
        <v>0</v>
      </c>
      <c r="Y5851" t="n">
        <v>15453.8</v>
      </c>
      <c r="Z5851" t="n">
        <v>36452.5</v>
      </c>
    </row>
    <row r="5852" ht="15.75" customHeight="1" s="165">
      <c r="A5852" s="131" t="n">
        <v>5839</v>
      </c>
      <c r="B5852" s="131" t="n">
        <v>0.392839</v>
      </c>
      <c r="C5852" s="131" t="n">
        <v>39811.1</v>
      </c>
      <c r="D5852" s="131" t="n">
        <v>0.345186</v>
      </c>
      <c r="E5852" s="131" t="n">
        <v>1422.98</v>
      </c>
      <c r="F5852" s="131" t="n">
        <v>0.816895</v>
      </c>
      <c r="G5852" s="131" t="n">
        <v>0</v>
      </c>
      <c r="H5852" s="131" t="n">
        <v>0.293651</v>
      </c>
      <c r="I5852" s="131" t="n">
        <v>1621.45</v>
      </c>
      <c r="J5852" s="131" t="n">
        <v>0.133728</v>
      </c>
      <c r="K5852" s="131" t="n">
        <v>5634.08</v>
      </c>
      <c r="L5852" s="131" t="n">
        <v>1621.45</v>
      </c>
      <c r="M5852" s="131" t="n">
        <v>0</v>
      </c>
      <c r="N5852" s="131" t="n">
        <v>0.120904</v>
      </c>
      <c r="O5852" s="131" t="n">
        <v>6978.52</v>
      </c>
      <c r="P5852" s="131" t="n">
        <v>21037.5</v>
      </c>
      <c r="Q5852" s="131" t="n">
        <v>0.176675</v>
      </c>
      <c r="R5852" t="n">
        <v>0</v>
      </c>
      <c r="S5852" t="n">
        <v>36838.4</v>
      </c>
      <c r="T5852" t="n">
        <v>4873.15</v>
      </c>
      <c r="U5852" t="n">
        <v>0.420926</v>
      </c>
      <c r="V5852" t="n">
        <v>4371.3</v>
      </c>
      <c r="W5852" t="n">
        <v>11876.3</v>
      </c>
      <c r="X5852" t="n">
        <v>0.478333</v>
      </c>
      <c r="Y5852" t="n">
        <v>10820.4</v>
      </c>
      <c r="Z5852" t="n">
        <v>3166.43</v>
      </c>
    </row>
    <row r="5853" ht="15.75" customHeight="1" s="165">
      <c r="A5853" s="131" t="n">
        <v>5840</v>
      </c>
      <c r="B5853" s="131" t="n">
        <v>0.78914</v>
      </c>
      <c r="C5853" s="131" t="n">
        <v>36375.2</v>
      </c>
      <c r="D5853" s="131" t="n">
        <v>1.3469</v>
      </c>
      <c r="E5853" s="131" t="n">
        <v>0</v>
      </c>
      <c r="F5853" s="131" t="n">
        <v>1.96757</v>
      </c>
      <c r="G5853" s="131" t="n">
        <v>0</v>
      </c>
      <c r="H5853" s="131" t="n">
        <v>1.25228</v>
      </c>
      <c r="I5853" s="131" t="n">
        <v>4351.91</v>
      </c>
      <c r="J5853" s="131" t="n">
        <v>0.112867</v>
      </c>
      <c r="K5853" s="131" t="n">
        <v>1974.08</v>
      </c>
      <c r="L5853" s="131" t="n">
        <v>4351.91</v>
      </c>
      <c r="M5853" s="131" t="n">
        <v>0</v>
      </c>
      <c r="N5853" s="131" t="n">
        <v>0.421353</v>
      </c>
      <c r="O5853" s="131" t="n">
        <v>7309.07</v>
      </c>
      <c r="P5853" s="131" t="n">
        <v>14889.7</v>
      </c>
      <c r="Q5853" s="131" t="n">
        <v>0.780312</v>
      </c>
      <c r="R5853" t="n">
        <v>0</v>
      </c>
      <c r="S5853" t="n">
        <v>35395.1</v>
      </c>
      <c r="T5853" t="n">
        <v>5057</v>
      </c>
      <c r="U5853" t="n">
        <v>1.41138</v>
      </c>
      <c r="V5853" t="n">
        <v>2161.04</v>
      </c>
      <c r="W5853" t="n">
        <v>15123.6</v>
      </c>
      <c r="X5853" t="n">
        <v>1.49828</v>
      </c>
      <c r="Y5853" t="n">
        <v>3513.85</v>
      </c>
      <c r="Z5853" t="n">
        <v>1936.42</v>
      </c>
    </row>
    <row r="5854" ht="15.75" customHeight="1" s="165">
      <c r="A5854" s="131" t="n">
        <v>5841</v>
      </c>
      <c r="B5854" s="131" t="n">
        <v>2.31572</v>
      </c>
      <c r="C5854" s="131" t="n">
        <v>33778.2</v>
      </c>
      <c r="D5854" s="131" t="n">
        <v>2.38415</v>
      </c>
      <c r="E5854" s="131" t="n">
        <v>1303.76</v>
      </c>
      <c r="F5854" s="131" t="n">
        <v>2.96992</v>
      </c>
      <c r="G5854" s="131" t="n">
        <v>0</v>
      </c>
      <c r="H5854" s="131" t="n">
        <v>2.23089</v>
      </c>
      <c r="I5854" s="131" t="n">
        <v>0</v>
      </c>
      <c r="J5854" s="131" t="n">
        <v>0.756494</v>
      </c>
      <c r="K5854" s="131" t="n">
        <v>0</v>
      </c>
      <c r="L5854" s="131" t="n">
        <v>0</v>
      </c>
      <c r="M5854" s="131" t="n">
        <v>0</v>
      </c>
      <c r="N5854" s="131" t="n">
        <v>0.470949</v>
      </c>
      <c r="O5854" s="131" t="n">
        <v>7416.64</v>
      </c>
      <c r="P5854" s="131" t="n">
        <v>12770.9</v>
      </c>
      <c r="Q5854" s="131" t="n">
        <v>1.24124</v>
      </c>
      <c r="R5854" t="n">
        <v>514.162</v>
      </c>
      <c r="S5854" t="n">
        <v>28973.3</v>
      </c>
      <c r="T5854" t="n">
        <v>2191.77</v>
      </c>
      <c r="U5854" t="n">
        <v>2.39542</v>
      </c>
      <c r="V5854" t="n">
        <v>1012.5</v>
      </c>
      <c r="W5854" t="n">
        <v>9265.370000000001</v>
      </c>
      <c r="X5854" t="n">
        <v>2.48268</v>
      </c>
      <c r="Y5854" t="n">
        <v>0</v>
      </c>
      <c r="Z5854" t="n">
        <v>14973.4</v>
      </c>
    </row>
    <row r="5855" ht="15.75" customHeight="1" s="165">
      <c r="A5855" s="131" t="n">
        <v>5842</v>
      </c>
      <c r="B5855" s="131" t="n">
        <v>2.84533</v>
      </c>
      <c r="C5855" s="131" t="n">
        <v>24557.1</v>
      </c>
      <c r="D5855" s="131" t="n">
        <v>3.15047</v>
      </c>
      <c r="E5855" s="131" t="n">
        <v>1081.74</v>
      </c>
      <c r="F5855" s="131" t="n">
        <v>3.71141</v>
      </c>
      <c r="G5855" s="131" t="n">
        <v>0</v>
      </c>
      <c r="H5855" s="131" t="n">
        <v>2.95972</v>
      </c>
      <c r="I5855" s="131" t="n">
        <v>0</v>
      </c>
      <c r="J5855" s="131" t="n">
        <v>0.475948</v>
      </c>
      <c r="K5855" s="131" t="n">
        <v>1001.84</v>
      </c>
      <c r="L5855" s="131" t="n">
        <v>0</v>
      </c>
      <c r="M5855" s="131" t="n">
        <v>0</v>
      </c>
      <c r="N5855" s="131" t="n">
        <v>0.586534</v>
      </c>
      <c r="O5855" s="131" t="n">
        <v>12051.3</v>
      </c>
      <c r="P5855" s="131" t="n">
        <v>17391.7</v>
      </c>
      <c r="Q5855" s="131" t="n">
        <v>2.21572</v>
      </c>
      <c r="R5855" t="n">
        <v>0</v>
      </c>
      <c r="S5855" t="n">
        <v>26670.1</v>
      </c>
      <c r="T5855" t="n">
        <v>1305.29</v>
      </c>
      <c r="U5855" t="n">
        <v>3.1663</v>
      </c>
      <c r="V5855" t="n">
        <v>0</v>
      </c>
      <c r="W5855" t="n">
        <v>3807.54</v>
      </c>
      <c r="X5855" t="n">
        <v>3.23304</v>
      </c>
      <c r="Y5855" t="n">
        <v>593.329</v>
      </c>
      <c r="Z5855" t="n">
        <v>1185.53</v>
      </c>
    </row>
    <row r="5856" ht="15.75" customHeight="1" s="165">
      <c r="A5856" s="131" t="n">
        <v>5843</v>
      </c>
      <c r="B5856" s="131" t="n">
        <v>3.10324</v>
      </c>
      <c r="C5856" s="131" t="n">
        <v>7765.9</v>
      </c>
      <c r="D5856" s="131" t="n">
        <v>3.65256</v>
      </c>
      <c r="E5856" s="131" t="n">
        <v>5643.07</v>
      </c>
      <c r="F5856" s="131" t="n">
        <v>4.17646</v>
      </c>
      <c r="G5856" s="131" t="n">
        <v>0</v>
      </c>
      <c r="H5856" s="131" t="n">
        <v>3.46631</v>
      </c>
      <c r="I5856" s="131" t="n">
        <v>0</v>
      </c>
      <c r="J5856" s="131" t="n">
        <v>0.658914</v>
      </c>
      <c r="K5856" s="131" t="n">
        <v>1469.03</v>
      </c>
      <c r="L5856" s="131" t="n">
        <v>0</v>
      </c>
      <c r="M5856" s="131" t="n">
        <v>0</v>
      </c>
      <c r="N5856" s="131" t="n">
        <v>1.41679</v>
      </c>
      <c r="O5856" s="131" t="n">
        <v>6498.17</v>
      </c>
      <c r="P5856" s="131" t="n">
        <v>16264.8</v>
      </c>
      <c r="Q5856" s="131" t="n">
        <v>1.28235</v>
      </c>
      <c r="R5856" t="n">
        <v>624.427</v>
      </c>
      <c r="S5856" t="n">
        <v>24458.4</v>
      </c>
      <c r="T5856" t="n">
        <v>0</v>
      </c>
      <c r="U5856" t="n">
        <v>3.63549</v>
      </c>
      <c r="V5856" t="n">
        <v>164.577</v>
      </c>
      <c r="W5856" t="n">
        <v>5734.56</v>
      </c>
      <c r="X5856" t="n">
        <v>3.73444</v>
      </c>
      <c r="Y5856" t="n">
        <v>145.234</v>
      </c>
      <c r="Z5856" t="n">
        <v>2923.24</v>
      </c>
    </row>
    <row r="5857" ht="15.75" customHeight="1" s="165">
      <c r="A5857" s="131" t="n">
        <v>5844</v>
      </c>
      <c r="B5857" s="131" t="n">
        <v>2.68909</v>
      </c>
      <c r="C5857" s="131" t="n">
        <v>5330.43</v>
      </c>
      <c r="D5857" s="131" t="n">
        <v>3.91088</v>
      </c>
      <c r="E5857" s="131" t="n">
        <v>2842.08</v>
      </c>
      <c r="F5857" s="131" t="n">
        <v>2.53785</v>
      </c>
      <c r="G5857" s="131" t="n">
        <v>0</v>
      </c>
      <c r="H5857" s="131" t="n">
        <v>3.71495</v>
      </c>
      <c r="I5857" s="131" t="n">
        <v>0</v>
      </c>
      <c r="J5857" s="131" t="n">
        <v>0.644448</v>
      </c>
      <c r="K5857" s="131" t="n">
        <v>1843.41</v>
      </c>
      <c r="L5857" s="131" t="n">
        <v>0</v>
      </c>
      <c r="M5857" s="131" t="n">
        <v>0</v>
      </c>
      <c r="N5857" s="131" t="n">
        <v>1.19211</v>
      </c>
      <c r="O5857" s="131" t="n">
        <v>3732.87</v>
      </c>
      <c r="P5857" s="131" t="n">
        <v>19114</v>
      </c>
      <c r="Q5857" s="131" t="n">
        <v>0.6570780000000001</v>
      </c>
      <c r="R5857" t="n">
        <v>6543.7</v>
      </c>
      <c r="S5857" t="n">
        <v>25047.3</v>
      </c>
      <c r="T5857" t="n">
        <v>0</v>
      </c>
      <c r="U5857" t="n">
        <v>3.65456</v>
      </c>
      <c r="V5857" t="n">
        <v>0</v>
      </c>
      <c r="W5857" t="n">
        <v>15322</v>
      </c>
      <c r="X5857" t="n">
        <v>3.94656</v>
      </c>
      <c r="Y5857" t="n">
        <v>3878.59</v>
      </c>
      <c r="Z5857" t="n">
        <v>7469.01</v>
      </c>
    </row>
    <row r="5858" ht="15.75" customHeight="1" s="165">
      <c r="A5858" s="131" t="n">
        <v>5845</v>
      </c>
      <c r="B5858" s="131" t="n">
        <v>3.33005</v>
      </c>
      <c r="C5858" s="131" t="n">
        <v>5836.39</v>
      </c>
      <c r="D5858" s="131" t="n">
        <v>3.90324</v>
      </c>
      <c r="E5858" s="131" t="n">
        <v>0</v>
      </c>
      <c r="F5858" s="131" t="n">
        <v>3.62443</v>
      </c>
      <c r="G5858" s="131" t="n">
        <v>0</v>
      </c>
      <c r="H5858" s="131" t="n">
        <v>3.74019</v>
      </c>
      <c r="I5858" s="131" t="n">
        <v>0</v>
      </c>
      <c r="J5858" s="131" t="n">
        <v>0.49444</v>
      </c>
      <c r="K5858" s="131" t="n">
        <v>3031.06</v>
      </c>
      <c r="L5858" s="131" t="n">
        <v>0</v>
      </c>
      <c r="M5858" s="131" t="n">
        <v>0</v>
      </c>
      <c r="N5858" s="131" t="n">
        <v>0.897641</v>
      </c>
      <c r="O5858" s="131" t="n">
        <v>1714.13</v>
      </c>
      <c r="P5858" s="131" t="n">
        <v>25741.7</v>
      </c>
      <c r="Q5858" s="131" t="n">
        <v>0.998016</v>
      </c>
      <c r="R5858" t="n">
        <v>8786.540000000001</v>
      </c>
      <c r="S5858" t="n">
        <v>26890.8</v>
      </c>
      <c r="T5858" t="n">
        <v>0</v>
      </c>
      <c r="U5858" t="n">
        <v>2.74621</v>
      </c>
      <c r="V5858" t="n">
        <v>0</v>
      </c>
      <c r="W5858" t="n">
        <v>27593.9</v>
      </c>
      <c r="X5858" t="n">
        <v>3.40538</v>
      </c>
      <c r="Y5858" t="n">
        <v>10909.3</v>
      </c>
      <c r="Z5858" t="n">
        <v>11066.8</v>
      </c>
    </row>
    <row r="5859" ht="15.75" customHeight="1" s="165">
      <c r="A5859" s="131" t="n">
        <v>5846</v>
      </c>
      <c r="B5859" s="131" t="n">
        <v>2.80507</v>
      </c>
      <c r="C5859" s="131" t="n">
        <v>3280.86</v>
      </c>
      <c r="D5859" s="131" t="n">
        <v>3.6565</v>
      </c>
      <c r="E5859" s="131" t="n">
        <v>106.033</v>
      </c>
      <c r="F5859" s="131" t="n">
        <v>3.21023</v>
      </c>
      <c r="G5859" s="131" t="n">
        <v>0</v>
      </c>
      <c r="H5859" s="131" t="n">
        <v>3.53159</v>
      </c>
      <c r="I5859" s="131" t="n">
        <v>0</v>
      </c>
      <c r="J5859" s="131" t="n">
        <v>0.894837</v>
      </c>
      <c r="K5859" s="131" t="n">
        <v>2957.04</v>
      </c>
      <c r="L5859" s="131" t="n">
        <v>0</v>
      </c>
      <c r="M5859" s="131" t="n">
        <v>0</v>
      </c>
      <c r="N5859" s="131" t="n">
        <v>1.02179</v>
      </c>
      <c r="O5859" s="131" t="n">
        <v>2359.69</v>
      </c>
      <c r="P5859" s="131" t="n">
        <v>17799.3</v>
      </c>
      <c r="Q5859" s="131" t="n">
        <v>1.19306</v>
      </c>
      <c r="R5859" t="n">
        <v>2923.7</v>
      </c>
      <c r="S5859" t="n">
        <v>29684.3</v>
      </c>
      <c r="T5859" t="n">
        <v>0</v>
      </c>
      <c r="U5859" t="n">
        <v>2.66405</v>
      </c>
      <c r="V5859" t="n">
        <v>967.829</v>
      </c>
      <c r="W5859" t="n">
        <v>32865</v>
      </c>
      <c r="X5859" t="n">
        <v>3.57202</v>
      </c>
      <c r="Y5859" t="n">
        <v>15758.8</v>
      </c>
      <c r="Z5859" t="n">
        <v>21591.1</v>
      </c>
    </row>
    <row r="5860" ht="15.75" customHeight="1" s="165">
      <c r="A5860" s="131" t="n">
        <v>5847</v>
      </c>
      <c r="B5860" s="131" t="n">
        <v>2.02089</v>
      </c>
      <c r="C5860" s="131" t="n">
        <v>1205.99</v>
      </c>
      <c r="D5860" s="131" t="n">
        <v>3.1987</v>
      </c>
      <c r="E5860" s="131" t="n">
        <v>0</v>
      </c>
      <c r="F5860" s="131" t="n">
        <v>3.20975</v>
      </c>
      <c r="G5860" s="131" t="n">
        <v>6139.08</v>
      </c>
      <c r="H5860" s="131" t="n">
        <v>3.10442</v>
      </c>
      <c r="I5860" s="131" t="n">
        <v>163.638</v>
      </c>
      <c r="J5860" s="131" t="n">
        <v>0.863161</v>
      </c>
      <c r="K5860" s="131" t="n">
        <v>2400.73</v>
      </c>
      <c r="L5860" s="131" t="n">
        <v>163.638</v>
      </c>
      <c r="M5860" s="131" t="n">
        <v>0</v>
      </c>
      <c r="N5860" s="131" t="n">
        <v>0.704075</v>
      </c>
      <c r="O5860" s="131" t="n">
        <v>6406.67</v>
      </c>
      <c r="P5860" s="131" t="n">
        <v>16630.1</v>
      </c>
      <c r="Q5860" s="131" t="n">
        <v>2.84438</v>
      </c>
      <c r="R5860" t="n">
        <v>717.766</v>
      </c>
      <c r="S5860" t="n">
        <v>32041.9</v>
      </c>
      <c r="T5860" t="n">
        <v>0</v>
      </c>
      <c r="U5860" t="n">
        <v>1.91885</v>
      </c>
      <c r="V5860" t="n">
        <v>961.1559999999999</v>
      </c>
      <c r="W5860" t="n">
        <v>31614.6</v>
      </c>
      <c r="X5860" t="n">
        <v>3.0254</v>
      </c>
      <c r="Y5860" t="n">
        <v>10144.9</v>
      </c>
      <c r="Z5860" t="n">
        <v>25803.9</v>
      </c>
    </row>
    <row r="5861" ht="15.75" customHeight="1" s="165">
      <c r="A5861" s="131" t="n">
        <v>5848</v>
      </c>
      <c r="B5861" s="131" t="n">
        <v>1.83563</v>
      </c>
      <c r="C5861" s="131" t="n">
        <v>2542.85</v>
      </c>
      <c r="D5861" s="131" t="n">
        <v>0.470897</v>
      </c>
      <c r="E5861" s="131" t="n">
        <v>0</v>
      </c>
      <c r="F5861" s="131" t="n">
        <v>2.27157</v>
      </c>
      <c r="G5861" s="131" t="n">
        <v>660.062</v>
      </c>
      <c r="H5861" s="131" t="n">
        <v>2.45446</v>
      </c>
      <c r="I5861" s="131" t="n">
        <v>5173.42</v>
      </c>
      <c r="J5861" s="131" t="n">
        <v>2.52889</v>
      </c>
      <c r="K5861" s="131" t="n">
        <v>1878.62</v>
      </c>
      <c r="L5861" s="131" t="n">
        <v>5173.42</v>
      </c>
      <c r="M5861" s="131" t="n">
        <v>0</v>
      </c>
      <c r="N5861" s="131" t="n">
        <v>1.5238</v>
      </c>
      <c r="O5861" s="131" t="n">
        <v>8938.959999999999</v>
      </c>
      <c r="P5861" s="131" t="n">
        <v>26119</v>
      </c>
      <c r="Q5861" s="131" t="n">
        <v>2.41102</v>
      </c>
      <c r="R5861" t="n">
        <v>0</v>
      </c>
      <c r="S5861" t="n">
        <v>35057.7</v>
      </c>
      <c r="T5861" t="n">
        <v>1672.83</v>
      </c>
      <c r="U5861" t="n">
        <v>1.69873</v>
      </c>
      <c r="V5861" t="n">
        <v>570.759</v>
      </c>
      <c r="W5861" t="n">
        <v>29157.4</v>
      </c>
      <c r="X5861" t="n">
        <v>2.16166</v>
      </c>
      <c r="Y5861" t="n">
        <v>11162.1</v>
      </c>
      <c r="Z5861" t="n">
        <v>31644.4</v>
      </c>
    </row>
    <row r="5862" ht="15.75" customHeight="1" s="165">
      <c r="A5862" s="131" t="n">
        <v>5849</v>
      </c>
      <c r="B5862" s="131" t="n">
        <v>0.585205</v>
      </c>
      <c r="C5862" s="131" t="n">
        <v>5629.05</v>
      </c>
      <c r="D5862" s="131" t="n">
        <v>0.0193982</v>
      </c>
      <c r="E5862" s="131" t="n">
        <v>0</v>
      </c>
      <c r="F5862" s="131" t="n">
        <v>1.14339</v>
      </c>
      <c r="G5862" s="131" t="n">
        <v>11122.3</v>
      </c>
      <c r="H5862" s="131" t="n">
        <v>1.57433</v>
      </c>
      <c r="I5862" s="131" t="n">
        <v>0</v>
      </c>
      <c r="J5862" s="131" t="n">
        <v>0.588104</v>
      </c>
      <c r="K5862" s="131" t="n">
        <v>7347.01</v>
      </c>
      <c r="L5862" s="131" t="n">
        <v>0</v>
      </c>
      <c r="M5862" s="131" t="n">
        <v>0</v>
      </c>
      <c r="N5862" s="131" t="n">
        <v>0.354917</v>
      </c>
      <c r="O5862" s="131" t="n">
        <v>6603.12</v>
      </c>
      <c r="P5862" s="131" t="n">
        <v>23146.2</v>
      </c>
      <c r="Q5862" s="131" t="n">
        <v>1.54341</v>
      </c>
      <c r="R5862" t="n">
        <v>0</v>
      </c>
      <c r="S5862" t="n">
        <v>36608.5</v>
      </c>
      <c r="T5862" t="n">
        <v>11455.6</v>
      </c>
      <c r="U5862" t="n">
        <v>0.0348352</v>
      </c>
      <c r="V5862" t="n">
        <v>3045.17</v>
      </c>
      <c r="W5862" t="n">
        <v>26280.7</v>
      </c>
      <c r="X5862" t="n">
        <v>1.11239</v>
      </c>
      <c r="Y5862" t="n">
        <v>13967</v>
      </c>
      <c r="Z5862" t="n">
        <v>37768.5</v>
      </c>
    </row>
    <row r="5863" ht="15.75" customHeight="1" s="165">
      <c r="A5863" s="131" t="n">
        <v>5850</v>
      </c>
      <c r="B5863" s="131" t="n">
        <v>0.277333</v>
      </c>
      <c r="C5863" s="131" t="n">
        <v>8812.620000000001</v>
      </c>
      <c r="D5863" s="131" t="n">
        <v>0.00952941</v>
      </c>
      <c r="E5863" s="131" t="n">
        <v>734.058</v>
      </c>
      <c r="F5863" s="131" t="n">
        <v>0.196278</v>
      </c>
      <c r="G5863" s="131" t="n">
        <v>6477.08</v>
      </c>
      <c r="H5863" s="131" t="n">
        <v>0.580411</v>
      </c>
      <c r="I5863" s="131" t="n">
        <v>0</v>
      </c>
      <c r="J5863" s="131" t="n">
        <v>0.342243</v>
      </c>
      <c r="K5863" s="131" t="n">
        <v>8149.28</v>
      </c>
      <c r="L5863" s="131" t="n">
        <v>0</v>
      </c>
      <c r="M5863" s="131" t="n">
        <v>6516.1</v>
      </c>
      <c r="N5863" s="131" t="n">
        <v>0.537663</v>
      </c>
      <c r="O5863" s="131" t="n">
        <v>5935.67</v>
      </c>
      <c r="P5863" s="131" t="n">
        <v>9521.92</v>
      </c>
      <c r="Q5863" s="131" t="n">
        <v>0.620425</v>
      </c>
      <c r="R5863" t="n">
        <v>0</v>
      </c>
      <c r="S5863" t="n">
        <v>37320.9</v>
      </c>
      <c r="T5863" t="n">
        <v>30718.1</v>
      </c>
      <c r="U5863" t="n">
        <v>0.0134611</v>
      </c>
      <c r="V5863" t="n">
        <v>7714.2</v>
      </c>
      <c r="W5863" t="n">
        <v>22938</v>
      </c>
      <c r="X5863" t="n">
        <v>0.354879</v>
      </c>
      <c r="Y5863" t="n">
        <v>13134.7</v>
      </c>
      <c r="Z5863" t="n">
        <v>37453.5</v>
      </c>
    </row>
    <row r="5864" ht="15.75" customHeight="1" s="165">
      <c r="A5864" s="131" t="n">
        <v>5851</v>
      </c>
      <c r="B5864" s="131" t="n">
        <v>0</v>
      </c>
      <c r="C5864" s="131" t="n">
        <v>12831.1</v>
      </c>
      <c r="D5864" s="131" t="n">
        <v>0</v>
      </c>
      <c r="E5864" s="131" t="n">
        <v>5124.9</v>
      </c>
      <c r="F5864" s="131" t="n">
        <v>0</v>
      </c>
      <c r="G5864" s="131" t="n">
        <v>1594.87</v>
      </c>
      <c r="H5864" s="131" t="n">
        <v>0.0293288</v>
      </c>
      <c r="I5864" s="131" t="n">
        <v>0</v>
      </c>
      <c r="J5864" s="131" t="n">
        <v>0.0320214</v>
      </c>
      <c r="K5864" s="131" t="n">
        <v>37168.6</v>
      </c>
      <c r="L5864" s="131" t="n">
        <v>0</v>
      </c>
      <c r="M5864" s="131" t="n">
        <v>878.422</v>
      </c>
      <c r="N5864" s="131" t="n">
        <v>0.0316498</v>
      </c>
      <c r="O5864" s="131" t="n">
        <v>3614.48</v>
      </c>
      <c r="P5864" s="131" t="n">
        <v>7703.68</v>
      </c>
      <c r="Q5864" s="131" t="n">
        <v>0.046928</v>
      </c>
      <c r="R5864" t="n">
        <v>0</v>
      </c>
      <c r="S5864" t="n">
        <v>33171</v>
      </c>
      <c r="T5864" t="n">
        <v>35293</v>
      </c>
      <c r="U5864" t="n">
        <v>0</v>
      </c>
      <c r="V5864" t="n">
        <v>7236.14</v>
      </c>
      <c r="W5864" t="n">
        <v>29120.4</v>
      </c>
      <c r="X5864" t="n">
        <v>0</v>
      </c>
      <c r="Y5864" t="n">
        <v>11636</v>
      </c>
      <c r="Z5864" t="n">
        <v>37386.6</v>
      </c>
    </row>
    <row r="5865" ht="15.75" customHeight="1" s="165">
      <c r="A5865" s="131" t="n">
        <v>5852</v>
      </c>
      <c r="B5865" s="131" t="n">
        <v>0</v>
      </c>
      <c r="C5865" s="131" t="n">
        <v>20850.6</v>
      </c>
      <c r="D5865" s="131" t="n">
        <v>0</v>
      </c>
      <c r="E5865" s="131" t="n">
        <v>8486.17</v>
      </c>
      <c r="F5865" s="131" t="n">
        <v>0</v>
      </c>
      <c r="G5865" s="131" t="n">
        <v>3600.5</v>
      </c>
      <c r="H5865" s="131" t="n">
        <v>0</v>
      </c>
      <c r="I5865" s="131" t="n">
        <v>2901.51</v>
      </c>
      <c r="J5865" s="131" t="n">
        <v>0</v>
      </c>
      <c r="K5865" s="131" t="n">
        <v>1748.74</v>
      </c>
      <c r="L5865" s="131" t="n">
        <v>2901.51</v>
      </c>
      <c r="M5865" s="131" t="n">
        <v>0</v>
      </c>
      <c r="N5865" s="131" t="n">
        <v>0</v>
      </c>
      <c r="O5865" s="131" t="n">
        <v>656.401</v>
      </c>
      <c r="P5865" s="131" t="n">
        <v>18867</v>
      </c>
      <c r="Q5865" s="131" t="n">
        <v>0</v>
      </c>
      <c r="R5865" t="n">
        <v>0</v>
      </c>
      <c r="S5865" t="n">
        <v>34631.6</v>
      </c>
      <c r="T5865" t="n">
        <v>38427.3</v>
      </c>
      <c r="U5865" t="n">
        <v>0</v>
      </c>
      <c r="V5865" t="n">
        <v>5292.46</v>
      </c>
      <c r="W5865" t="n">
        <v>18901.6</v>
      </c>
      <c r="X5865" t="n">
        <v>0</v>
      </c>
      <c r="Y5865" t="n">
        <v>28372.3</v>
      </c>
      <c r="Z5865" t="n">
        <v>37630.4</v>
      </c>
    </row>
    <row r="5866" ht="15.75" customHeight="1" s="165">
      <c r="A5866" s="131" t="n">
        <v>5853</v>
      </c>
      <c r="B5866" s="131" t="n">
        <v>0</v>
      </c>
      <c r="C5866" s="131" t="n">
        <v>31555.7</v>
      </c>
      <c r="D5866" s="131" t="n">
        <v>0</v>
      </c>
      <c r="E5866" s="131" t="n">
        <v>12302.2</v>
      </c>
      <c r="F5866" s="131" t="n">
        <v>0</v>
      </c>
      <c r="G5866" s="131" t="n">
        <v>0</v>
      </c>
      <c r="H5866" s="131" t="n">
        <v>0</v>
      </c>
      <c r="I5866" s="131" t="n">
        <v>0</v>
      </c>
      <c r="J5866" s="131" t="n">
        <v>0</v>
      </c>
      <c r="K5866" s="131" t="n">
        <v>710.7670000000001</v>
      </c>
      <c r="L5866" s="131" t="n">
        <v>0</v>
      </c>
      <c r="M5866" s="131" t="n">
        <v>1097.91</v>
      </c>
      <c r="N5866" s="131" t="n">
        <v>0</v>
      </c>
      <c r="O5866" s="131" t="n">
        <v>0</v>
      </c>
      <c r="P5866" s="131" t="n">
        <v>14104.2</v>
      </c>
      <c r="Q5866" s="131" t="n">
        <v>0</v>
      </c>
      <c r="R5866" t="n">
        <v>0</v>
      </c>
      <c r="S5866" t="n">
        <v>36689.4</v>
      </c>
      <c r="T5866" t="n">
        <v>38984.3</v>
      </c>
      <c r="U5866" t="n">
        <v>0</v>
      </c>
      <c r="V5866" t="n">
        <v>81.7971</v>
      </c>
      <c r="W5866" t="n">
        <v>6599.68</v>
      </c>
      <c r="X5866" t="n">
        <v>0</v>
      </c>
      <c r="Y5866" t="n">
        <v>34744.1</v>
      </c>
      <c r="Z5866" t="n">
        <v>38232.9</v>
      </c>
    </row>
    <row r="5867" ht="15.75" customHeight="1" s="165">
      <c r="A5867" s="131" t="n">
        <v>5854</v>
      </c>
      <c r="B5867" s="131" t="n">
        <v>0</v>
      </c>
      <c r="C5867" s="131" t="n">
        <v>25527.2</v>
      </c>
      <c r="D5867" s="131" t="n">
        <v>0</v>
      </c>
      <c r="E5867" s="131" t="n">
        <v>20813.1</v>
      </c>
      <c r="F5867" s="131" t="n">
        <v>0</v>
      </c>
      <c r="G5867" s="131" t="n">
        <v>148.246</v>
      </c>
      <c r="H5867" s="131" t="n">
        <v>0</v>
      </c>
      <c r="I5867" s="131" t="n">
        <v>0</v>
      </c>
      <c r="J5867" s="131" t="n">
        <v>0</v>
      </c>
      <c r="K5867" s="131" t="n">
        <v>1225.38</v>
      </c>
      <c r="L5867" s="131" t="n">
        <v>0</v>
      </c>
      <c r="M5867" s="131" t="n">
        <v>0</v>
      </c>
      <c r="N5867" s="131" t="n">
        <v>0</v>
      </c>
      <c r="O5867" s="131" t="n">
        <v>0</v>
      </c>
      <c r="P5867" s="131" t="n">
        <v>9701.34</v>
      </c>
      <c r="Q5867" s="131" t="n">
        <v>0</v>
      </c>
      <c r="R5867" t="n">
        <v>0</v>
      </c>
      <c r="S5867" t="n">
        <v>39358</v>
      </c>
      <c r="T5867" t="n">
        <v>39454.6</v>
      </c>
      <c r="U5867" t="n">
        <v>0</v>
      </c>
      <c r="V5867" t="n">
        <v>0</v>
      </c>
      <c r="W5867" t="n">
        <v>2267.39</v>
      </c>
      <c r="X5867" t="n">
        <v>0</v>
      </c>
      <c r="Y5867" t="n">
        <v>31692.7</v>
      </c>
      <c r="Z5867" t="n">
        <v>39063.8</v>
      </c>
    </row>
    <row r="5868" ht="15.75" customHeight="1" s="165">
      <c r="A5868" s="131" t="n">
        <v>5855</v>
      </c>
      <c r="B5868" s="131" t="n">
        <v>0</v>
      </c>
      <c r="C5868" s="131" t="n">
        <v>15714.8</v>
      </c>
      <c r="D5868" s="131" t="n">
        <v>0</v>
      </c>
      <c r="E5868" s="131" t="n">
        <v>31981.1</v>
      </c>
      <c r="F5868" s="131" t="n">
        <v>0</v>
      </c>
      <c r="G5868" s="131" t="n">
        <v>0</v>
      </c>
      <c r="H5868" s="131" t="n">
        <v>0</v>
      </c>
      <c r="I5868" s="131" t="n">
        <v>0</v>
      </c>
      <c r="J5868" s="131" t="n">
        <v>0</v>
      </c>
      <c r="K5868" s="131" t="n">
        <v>7074.43</v>
      </c>
      <c r="L5868" s="131" t="n">
        <v>0</v>
      </c>
      <c r="M5868" s="131" t="n">
        <v>0</v>
      </c>
      <c r="N5868" s="131" t="n">
        <v>0</v>
      </c>
      <c r="O5868" s="131" t="n">
        <v>0</v>
      </c>
      <c r="P5868" s="131" t="n">
        <v>20715</v>
      </c>
      <c r="Q5868" s="131" t="n">
        <v>0</v>
      </c>
      <c r="R5868" t="n">
        <v>542.058</v>
      </c>
      <c r="S5868" t="n">
        <v>39217.1</v>
      </c>
      <c r="T5868" t="n">
        <v>38708.7</v>
      </c>
      <c r="U5868" t="n">
        <v>0</v>
      </c>
      <c r="V5868" t="n">
        <v>0</v>
      </c>
      <c r="W5868" t="n">
        <v>3492.88</v>
      </c>
      <c r="X5868" t="n">
        <v>0</v>
      </c>
      <c r="Y5868" t="n">
        <v>32423</v>
      </c>
      <c r="Z5868" t="n">
        <v>38326.7</v>
      </c>
    </row>
    <row r="5869" ht="15.75" customHeight="1" s="165">
      <c r="A5869" s="131" t="n">
        <v>5856</v>
      </c>
      <c r="B5869" s="131" t="n">
        <v>0</v>
      </c>
      <c r="C5869" s="131" t="n">
        <v>27657.4</v>
      </c>
      <c r="D5869" s="131" t="n">
        <v>0</v>
      </c>
      <c r="E5869" s="131" t="n">
        <v>31325.1</v>
      </c>
      <c r="F5869" s="131" t="n">
        <v>0</v>
      </c>
      <c r="G5869" s="131" t="n">
        <v>0</v>
      </c>
      <c r="H5869" s="131" t="n">
        <v>0</v>
      </c>
      <c r="I5869" s="131" t="n">
        <v>2450.95</v>
      </c>
      <c r="J5869" s="131" t="n">
        <v>0</v>
      </c>
      <c r="K5869" s="131" t="n">
        <v>6194.89</v>
      </c>
      <c r="L5869" s="131" t="n">
        <v>2450.95</v>
      </c>
      <c r="M5869" s="131" t="n">
        <v>0</v>
      </c>
      <c r="N5869" s="131" t="n">
        <v>0</v>
      </c>
      <c r="O5869" s="131" t="n">
        <v>0</v>
      </c>
      <c r="P5869" s="131" t="n">
        <v>18714.4</v>
      </c>
      <c r="Q5869" s="131" t="n">
        <v>0</v>
      </c>
      <c r="R5869" t="n">
        <v>574.3440000000001</v>
      </c>
      <c r="S5869" t="n">
        <v>39853.9</v>
      </c>
      <c r="T5869" t="n">
        <v>38751.7</v>
      </c>
      <c r="U5869" t="n">
        <v>0</v>
      </c>
      <c r="V5869" t="n">
        <v>21941.4</v>
      </c>
      <c r="W5869" t="n">
        <v>2782.81</v>
      </c>
      <c r="X5869" t="n">
        <v>0</v>
      </c>
      <c r="Y5869" t="n">
        <v>18263.9</v>
      </c>
      <c r="Z5869" t="n">
        <v>37332.2</v>
      </c>
    </row>
    <row r="5870" ht="15.75" customHeight="1" s="165">
      <c r="A5870" s="131" t="n">
        <v>5857</v>
      </c>
      <c r="B5870" s="131" t="n">
        <v>0</v>
      </c>
      <c r="C5870" s="131" t="n">
        <v>12342.9</v>
      </c>
      <c r="D5870" s="131" t="n">
        <v>0</v>
      </c>
      <c r="E5870" s="131" t="n">
        <v>24881.2</v>
      </c>
      <c r="F5870" s="131" t="n">
        <v>0</v>
      </c>
      <c r="G5870" s="131" t="n">
        <v>0</v>
      </c>
      <c r="H5870" s="131" t="n">
        <v>0</v>
      </c>
      <c r="I5870" s="131" t="n">
        <v>9050.43</v>
      </c>
      <c r="J5870" s="131" t="n">
        <v>0</v>
      </c>
      <c r="K5870" s="131" t="n">
        <v>3189.7</v>
      </c>
      <c r="L5870" s="131" t="n">
        <v>9050.43</v>
      </c>
      <c r="M5870" s="131" t="n">
        <v>0</v>
      </c>
      <c r="N5870" s="131" t="n">
        <v>0</v>
      </c>
      <c r="O5870" s="131" t="n">
        <v>0</v>
      </c>
      <c r="P5870" s="131" t="n">
        <v>9011.290000000001</v>
      </c>
      <c r="Q5870" s="131" t="n">
        <v>0</v>
      </c>
      <c r="R5870" t="n">
        <v>0</v>
      </c>
      <c r="S5870" t="n">
        <v>40037.6</v>
      </c>
      <c r="T5870" t="n">
        <v>33966.9</v>
      </c>
      <c r="U5870" t="n">
        <v>0</v>
      </c>
      <c r="V5870" t="n">
        <v>29166.5</v>
      </c>
      <c r="W5870" t="n">
        <v>29.0511</v>
      </c>
      <c r="X5870" t="n">
        <v>0</v>
      </c>
      <c r="Y5870" t="n">
        <v>16374.7</v>
      </c>
      <c r="Z5870" t="n">
        <v>34672.5</v>
      </c>
    </row>
    <row r="5871" ht="15.75" customHeight="1" s="165">
      <c r="A5871" s="131" t="n">
        <v>5858</v>
      </c>
      <c r="B5871" s="131" t="n">
        <v>0</v>
      </c>
      <c r="C5871" s="131" t="n">
        <v>37215.3</v>
      </c>
      <c r="D5871" s="131" t="n">
        <v>0</v>
      </c>
      <c r="E5871" s="131" t="n">
        <v>19297.5</v>
      </c>
      <c r="F5871" s="131" t="n">
        <v>0</v>
      </c>
      <c r="G5871" s="131" t="n">
        <v>0</v>
      </c>
      <c r="H5871" s="131" t="n">
        <v>0</v>
      </c>
      <c r="I5871" s="131" t="n">
        <v>8815.620000000001</v>
      </c>
      <c r="J5871" s="131" t="n">
        <v>0</v>
      </c>
      <c r="K5871" s="131" t="n">
        <v>10648.8</v>
      </c>
      <c r="L5871" s="131" t="n">
        <v>8815.620000000001</v>
      </c>
      <c r="M5871" s="131" t="n">
        <v>0</v>
      </c>
      <c r="N5871" s="131" t="n">
        <v>0</v>
      </c>
      <c r="O5871" s="131" t="n">
        <v>0</v>
      </c>
      <c r="P5871" s="131" t="n">
        <v>20258.4</v>
      </c>
      <c r="Q5871" s="131" t="n">
        <v>0</v>
      </c>
      <c r="R5871" t="n">
        <v>0</v>
      </c>
      <c r="S5871" t="n">
        <v>39910.1</v>
      </c>
      <c r="T5871" t="n">
        <v>18350.8</v>
      </c>
      <c r="U5871" t="n">
        <v>0</v>
      </c>
      <c r="V5871" t="n">
        <v>33819.9</v>
      </c>
      <c r="W5871" t="n">
        <v>401.49</v>
      </c>
      <c r="X5871" t="n">
        <v>0</v>
      </c>
      <c r="Y5871" t="n">
        <v>14288.4</v>
      </c>
      <c r="Z5871" t="n">
        <v>32829.5</v>
      </c>
    </row>
    <row r="5872" ht="15.75" customHeight="1" s="165">
      <c r="A5872" s="131" t="n">
        <v>5859</v>
      </c>
      <c r="B5872" s="131" t="n">
        <v>0</v>
      </c>
      <c r="C5872" s="131" t="n">
        <v>39538.6</v>
      </c>
      <c r="D5872" s="131" t="n">
        <v>0</v>
      </c>
      <c r="E5872" s="131" t="n">
        <v>16490</v>
      </c>
      <c r="F5872" s="131" t="n">
        <v>0</v>
      </c>
      <c r="G5872" s="131" t="n">
        <v>0</v>
      </c>
      <c r="H5872" s="131" t="n">
        <v>0</v>
      </c>
      <c r="I5872" s="131" t="n">
        <v>6005.25</v>
      </c>
      <c r="J5872" s="131" t="n">
        <v>0</v>
      </c>
      <c r="K5872" s="131" t="n">
        <v>13917.2</v>
      </c>
      <c r="L5872" s="131" t="n">
        <v>6005.25</v>
      </c>
      <c r="M5872" s="131" t="n">
        <v>0</v>
      </c>
      <c r="N5872" s="131" t="n">
        <v>0</v>
      </c>
      <c r="O5872" s="131" t="n">
        <v>0</v>
      </c>
      <c r="P5872" s="131" t="n">
        <v>7123.46</v>
      </c>
      <c r="Q5872" s="131" t="n">
        <v>0</v>
      </c>
      <c r="R5872" t="n">
        <v>0</v>
      </c>
      <c r="S5872" t="n">
        <v>39545</v>
      </c>
      <c r="T5872" t="n">
        <v>15500.7</v>
      </c>
      <c r="U5872" t="n">
        <v>0</v>
      </c>
      <c r="V5872" t="n">
        <v>36386.7</v>
      </c>
      <c r="W5872" t="n">
        <v>0</v>
      </c>
      <c r="X5872" t="n">
        <v>0</v>
      </c>
      <c r="Y5872" t="n">
        <v>11283.3</v>
      </c>
      <c r="Z5872" t="n">
        <v>31848.5</v>
      </c>
    </row>
    <row r="5873" ht="15.75" customHeight="1" s="165">
      <c r="A5873" s="131" t="n">
        <v>5860</v>
      </c>
      <c r="B5873" s="131" t="n">
        <v>0</v>
      </c>
      <c r="C5873" s="131" t="n">
        <v>40053.4</v>
      </c>
      <c r="D5873" s="131" t="n">
        <v>0</v>
      </c>
      <c r="E5873" s="131" t="n">
        <v>10156</v>
      </c>
      <c r="F5873" s="131" t="n">
        <v>0</v>
      </c>
      <c r="G5873" s="131" t="n">
        <v>0</v>
      </c>
      <c r="H5873" s="131" t="n">
        <v>0</v>
      </c>
      <c r="I5873" s="131" t="n">
        <v>7529.39</v>
      </c>
      <c r="J5873" s="131" t="n">
        <v>0</v>
      </c>
      <c r="K5873" s="131" t="n">
        <v>13491.9</v>
      </c>
      <c r="L5873" s="131" t="n">
        <v>7529.39</v>
      </c>
      <c r="M5873" s="131" t="n">
        <v>0</v>
      </c>
      <c r="N5873" s="131" t="n">
        <v>0</v>
      </c>
      <c r="O5873" s="131" t="n">
        <v>74.5236</v>
      </c>
      <c r="P5873" s="131" t="n">
        <v>9955.389999999999</v>
      </c>
      <c r="Q5873" s="131" t="n">
        <v>0</v>
      </c>
      <c r="R5873" t="n">
        <v>0</v>
      </c>
      <c r="S5873" t="n">
        <v>38589.1</v>
      </c>
      <c r="T5873" t="n">
        <v>6037.95</v>
      </c>
      <c r="U5873" t="n">
        <v>0</v>
      </c>
      <c r="V5873" t="n">
        <v>35712.4</v>
      </c>
      <c r="W5873" t="n">
        <v>0</v>
      </c>
      <c r="X5873" t="n">
        <v>0</v>
      </c>
      <c r="Y5873" t="n">
        <v>25776.9</v>
      </c>
      <c r="Z5873" t="n">
        <v>28377.9</v>
      </c>
    </row>
    <row r="5874" ht="15.75" customHeight="1" s="165">
      <c r="A5874" s="131" t="n">
        <v>5861</v>
      </c>
      <c r="B5874" s="131" t="n">
        <v>0</v>
      </c>
      <c r="C5874" s="131" t="n">
        <v>40053.4</v>
      </c>
      <c r="D5874" s="131" t="n">
        <v>0</v>
      </c>
      <c r="E5874" s="131" t="n">
        <v>4730.71</v>
      </c>
      <c r="F5874" s="131" t="n">
        <v>0</v>
      </c>
      <c r="G5874" s="131" t="n">
        <v>0</v>
      </c>
      <c r="H5874" s="131" t="n">
        <v>0</v>
      </c>
      <c r="I5874" s="131" t="n">
        <v>2887.37</v>
      </c>
      <c r="J5874" s="131" t="n">
        <v>0</v>
      </c>
      <c r="K5874" s="131" t="n">
        <v>17219.8</v>
      </c>
      <c r="L5874" s="131" t="n">
        <v>2887.37</v>
      </c>
      <c r="M5874" s="131" t="n">
        <v>0</v>
      </c>
      <c r="N5874" s="131" t="n">
        <v>0</v>
      </c>
      <c r="O5874" s="131" t="n">
        <v>1932.21</v>
      </c>
      <c r="P5874" s="131" t="n">
        <v>9711.940000000001</v>
      </c>
      <c r="Q5874" s="131" t="n">
        <v>0</v>
      </c>
      <c r="R5874" t="n">
        <v>0</v>
      </c>
      <c r="S5874" t="n">
        <v>38657.4</v>
      </c>
      <c r="T5874" t="n">
        <v>1275.39</v>
      </c>
      <c r="U5874" t="n">
        <v>0</v>
      </c>
      <c r="V5874" t="n">
        <v>34620.4</v>
      </c>
      <c r="W5874" t="n">
        <v>0</v>
      </c>
      <c r="X5874" t="n">
        <v>0</v>
      </c>
      <c r="Y5874" t="n">
        <v>20820.9</v>
      </c>
      <c r="Z5874" t="n">
        <v>30452.2</v>
      </c>
    </row>
    <row r="5875" ht="15.75" customHeight="1" s="165">
      <c r="A5875" s="131" t="n">
        <v>5862</v>
      </c>
      <c r="B5875" s="131" t="n">
        <v>0</v>
      </c>
      <c r="C5875" s="131" t="n">
        <v>40053.4</v>
      </c>
      <c r="D5875" s="131" t="n">
        <v>0</v>
      </c>
      <c r="E5875" s="131" t="n">
        <v>3361.18</v>
      </c>
      <c r="F5875" s="131" t="n">
        <v>0.05797</v>
      </c>
      <c r="G5875" s="131" t="n">
        <v>0</v>
      </c>
      <c r="H5875" s="131" t="n">
        <v>0</v>
      </c>
      <c r="I5875" s="131" t="n">
        <v>965.904</v>
      </c>
      <c r="J5875" s="131" t="n">
        <v>0</v>
      </c>
      <c r="K5875" s="131" t="n">
        <v>9449.16</v>
      </c>
      <c r="L5875" s="131" t="n">
        <v>965.904</v>
      </c>
      <c r="M5875" s="131" t="n">
        <v>0</v>
      </c>
      <c r="N5875" s="131" t="n">
        <v>0</v>
      </c>
      <c r="O5875" s="131" t="n">
        <v>882.778</v>
      </c>
      <c r="P5875" s="131" t="n">
        <v>9893.15</v>
      </c>
      <c r="Q5875" s="131" t="n">
        <v>0</v>
      </c>
      <c r="R5875" t="n">
        <v>0</v>
      </c>
      <c r="S5875" t="n">
        <v>38703.4</v>
      </c>
      <c r="T5875" t="n">
        <v>0</v>
      </c>
      <c r="U5875" t="n">
        <v>0</v>
      </c>
      <c r="V5875" t="n">
        <v>33243.2</v>
      </c>
      <c r="W5875" t="n">
        <v>0</v>
      </c>
      <c r="X5875" t="n">
        <v>0</v>
      </c>
      <c r="Y5875" t="n">
        <v>31451.7</v>
      </c>
      <c r="Z5875" t="n">
        <v>28825.2</v>
      </c>
    </row>
    <row r="5876" ht="15.75" customHeight="1" s="165">
      <c r="A5876" s="131" t="n">
        <v>5863</v>
      </c>
      <c r="B5876" s="131" t="n">
        <v>0.435338</v>
      </c>
      <c r="C5876" s="131" t="n">
        <v>39883.1</v>
      </c>
      <c r="D5876" s="131" t="n">
        <v>0.175888</v>
      </c>
      <c r="E5876" s="131" t="n">
        <v>2359.02</v>
      </c>
      <c r="F5876" s="131" t="n">
        <v>0.786493</v>
      </c>
      <c r="G5876" s="131" t="n">
        <v>0</v>
      </c>
      <c r="H5876" s="131" t="n">
        <v>0.278703</v>
      </c>
      <c r="I5876" s="131" t="n">
        <v>2746.51</v>
      </c>
      <c r="J5876" s="131" t="n">
        <v>0.190694</v>
      </c>
      <c r="K5876" s="131" t="n">
        <v>7909.43</v>
      </c>
      <c r="L5876" s="131" t="n">
        <v>2746.51</v>
      </c>
      <c r="M5876" s="131" t="n">
        <v>0</v>
      </c>
      <c r="N5876" s="131" t="n">
        <v>0.0573053</v>
      </c>
      <c r="O5876" s="131" t="n">
        <v>0</v>
      </c>
      <c r="P5876" s="131" t="n">
        <v>7776.17</v>
      </c>
      <c r="Q5876" s="131" t="n">
        <v>0.243117</v>
      </c>
      <c r="R5876" t="n">
        <v>945.746</v>
      </c>
      <c r="S5876" t="n">
        <v>36814.9</v>
      </c>
      <c r="T5876" t="n">
        <v>601.24</v>
      </c>
      <c r="U5876" t="n">
        <v>0.198347</v>
      </c>
      <c r="V5876" t="n">
        <v>31995.1</v>
      </c>
      <c r="W5876" t="n">
        <v>0</v>
      </c>
      <c r="X5876" t="n">
        <v>0.440689</v>
      </c>
      <c r="Y5876" t="n">
        <v>6843.45</v>
      </c>
      <c r="Z5876" t="n">
        <v>30586.5</v>
      </c>
    </row>
    <row r="5877" ht="15.75" customHeight="1" s="165">
      <c r="A5877" s="131" t="n">
        <v>5864</v>
      </c>
      <c r="B5877" s="131" t="n">
        <v>1.57651</v>
      </c>
      <c r="C5877" s="131" t="n">
        <v>39450.5</v>
      </c>
      <c r="D5877" s="131" t="n">
        <v>0.643537</v>
      </c>
      <c r="E5877" s="131" t="n">
        <v>1250.9</v>
      </c>
      <c r="F5877" s="131" t="n">
        <v>1.37289</v>
      </c>
      <c r="G5877" s="131" t="n">
        <v>2661.56</v>
      </c>
      <c r="H5877" s="131" t="n">
        <v>1.2014</v>
      </c>
      <c r="I5877" s="131" t="n">
        <v>4121.76</v>
      </c>
      <c r="J5877" s="131" t="n">
        <v>1.09792</v>
      </c>
      <c r="K5877" s="131" t="n">
        <v>8195.52</v>
      </c>
      <c r="L5877" s="131" t="n">
        <v>4121.76</v>
      </c>
      <c r="M5877" s="131" t="n">
        <v>0</v>
      </c>
      <c r="N5877" s="131" t="n">
        <v>0.260336</v>
      </c>
      <c r="O5877" s="131" t="n">
        <v>1594.08</v>
      </c>
      <c r="P5877" s="131" t="n">
        <v>4227.12</v>
      </c>
      <c r="Q5877" s="131" t="n">
        <v>1.05807</v>
      </c>
      <c r="R5877" t="n">
        <v>3733.87</v>
      </c>
      <c r="S5877" t="n">
        <v>13941.4</v>
      </c>
      <c r="T5877" t="n">
        <v>0</v>
      </c>
      <c r="U5877" t="n">
        <v>0.483501</v>
      </c>
      <c r="V5877" t="n">
        <v>20505.3</v>
      </c>
      <c r="W5877" t="n">
        <v>0</v>
      </c>
      <c r="X5877" t="n">
        <v>1.35567</v>
      </c>
      <c r="Y5877" t="n">
        <v>3071.99</v>
      </c>
      <c r="Z5877" t="n">
        <v>30208.4</v>
      </c>
    </row>
    <row r="5878" ht="15.75" customHeight="1" s="165">
      <c r="A5878" s="131" t="n">
        <v>5865</v>
      </c>
      <c r="B5878" s="131" t="n">
        <v>2.67037</v>
      </c>
      <c r="C5878" s="131" t="n">
        <v>30695.6</v>
      </c>
      <c r="D5878" s="131" t="n">
        <v>1.40452</v>
      </c>
      <c r="E5878" s="131" t="n">
        <v>2410.34</v>
      </c>
      <c r="F5878" s="131" t="n">
        <v>1.91587</v>
      </c>
      <c r="G5878" s="131" t="n">
        <v>10661.4</v>
      </c>
      <c r="H5878" s="131" t="n">
        <v>2.15668</v>
      </c>
      <c r="I5878" s="131" t="n">
        <v>1058.97</v>
      </c>
      <c r="J5878" s="131" t="n">
        <v>2.10405</v>
      </c>
      <c r="K5878" s="131" t="n">
        <v>1610.5</v>
      </c>
      <c r="L5878" s="131" t="n">
        <v>1058.97</v>
      </c>
      <c r="M5878" s="131" t="n">
        <v>0</v>
      </c>
      <c r="N5878" s="131" t="n">
        <v>1.211</v>
      </c>
      <c r="O5878" s="131" t="n">
        <v>4539.41</v>
      </c>
      <c r="P5878" s="131" t="n">
        <v>0</v>
      </c>
      <c r="Q5878" s="131" t="n">
        <v>1.85079</v>
      </c>
      <c r="R5878" t="n">
        <v>3421.77</v>
      </c>
      <c r="S5878" t="n">
        <v>9586.290000000001</v>
      </c>
      <c r="T5878" t="n">
        <v>0</v>
      </c>
      <c r="U5878" t="n">
        <v>1.99038</v>
      </c>
      <c r="V5878" t="n">
        <v>19623.4</v>
      </c>
      <c r="W5878" t="n">
        <v>0</v>
      </c>
      <c r="X5878" t="n">
        <v>2.2893</v>
      </c>
      <c r="Y5878" t="n">
        <v>7198.87</v>
      </c>
      <c r="Z5878" t="n">
        <v>28845.2</v>
      </c>
    </row>
    <row r="5879" ht="15.75" customHeight="1" s="165">
      <c r="A5879" s="131" t="n">
        <v>5866</v>
      </c>
      <c r="B5879" s="131" t="n">
        <v>3.50436</v>
      </c>
      <c r="C5879" s="131" t="n">
        <v>18314.8</v>
      </c>
      <c r="D5879" s="131" t="n">
        <v>3.10415</v>
      </c>
      <c r="E5879" s="131" t="n">
        <v>1917.3</v>
      </c>
      <c r="F5879" s="131" t="n">
        <v>2.98405</v>
      </c>
      <c r="G5879" s="131" t="n">
        <v>9753.540000000001</v>
      </c>
      <c r="H5879" s="131" t="n">
        <v>2.87286</v>
      </c>
      <c r="I5879" s="131" t="n">
        <v>0</v>
      </c>
      <c r="J5879" s="131" t="n">
        <v>2.88882</v>
      </c>
      <c r="K5879" s="131" t="n">
        <v>687.785</v>
      </c>
      <c r="L5879" s="131" t="n">
        <v>0</v>
      </c>
      <c r="M5879" s="131" t="n">
        <v>0</v>
      </c>
      <c r="N5879" s="131" t="n">
        <v>2.64353</v>
      </c>
      <c r="O5879" s="131" t="n">
        <v>2727.48</v>
      </c>
      <c r="P5879" s="131" t="n">
        <v>0</v>
      </c>
      <c r="Q5879" s="131" t="n">
        <v>2.42771</v>
      </c>
      <c r="R5879" t="n">
        <v>7393.85</v>
      </c>
      <c r="S5879" t="n">
        <v>10375.1</v>
      </c>
      <c r="T5879" t="n">
        <v>0</v>
      </c>
      <c r="U5879" t="n">
        <v>3.3314</v>
      </c>
      <c r="V5879" t="n">
        <v>16343.4</v>
      </c>
      <c r="W5879" t="n">
        <v>0</v>
      </c>
      <c r="X5879" t="n">
        <v>3.06946</v>
      </c>
      <c r="Y5879" t="n">
        <v>4502.23</v>
      </c>
      <c r="Z5879" t="n">
        <v>27167.8</v>
      </c>
    </row>
    <row r="5880" ht="15.75" customHeight="1" s="165">
      <c r="A5880" s="131" t="n">
        <v>5867</v>
      </c>
      <c r="B5880" s="131" t="n">
        <v>4.06731</v>
      </c>
      <c r="C5880" s="131" t="n">
        <v>11153</v>
      </c>
      <c r="D5880" s="131" t="n">
        <v>3.61654</v>
      </c>
      <c r="E5880" s="131" t="n">
        <v>2771.47</v>
      </c>
      <c r="F5880" s="131" t="n">
        <v>0.689464</v>
      </c>
      <c r="G5880" s="131" t="n">
        <v>9704.139999999999</v>
      </c>
      <c r="H5880" s="131" t="n">
        <v>3.35633</v>
      </c>
      <c r="I5880" s="131" t="n">
        <v>294.849</v>
      </c>
      <c r="J5880" s="131" t="n">
        <v>3.40831</v>
      </c>
      <c r="K5880" s="131" t="n">
        <v>0</v>
      </c>
      <c r="L5880" s="131" t="n">
        <v>294.849</v>
      </c>
      <c r="M5880" s="131" t="n">
        <v>0</v>
      </c>
      <c r="N5880" s="131" t="n">
        <v>1.6238</v>
      </c>
      <c r="O5880" s="131" t="n">
        <v>1840.65</v>
      </c>
      <c r="P5880" s="131" t="n">
        <v>0</v>
      </c>
      <c r="Q5880" s="131" t="n">
        <v>2.99638</v>
      </c>
      <c r="R5880" t="n">
        <v>15176.4</v>
      </c>
      <c r="S5880" t="n">
        <v>7184.2</v>
      </c>
      <c r="T5880" t="n">
        <v>0</v>
      </c>
      <c r="U5880" t="n">
        <v>3.5082</v>
      </c>
      <c r="V5880" t="n">
        <v>12025.4</v>
      </c>
      <c r="W5880" t="n">
        <v>1063.76</v>
      </c>
      <c r="X5880" t="n">
        <v>3.57033</v>
      </c>
      <c r="Y5880" t="n">
        <v>3409.57</v>
      </c>
      <c r="Z5880" t="n">
        <v>26004.1</v>
      </c>
    </row>
    <row r="5881" ht="15.75" customHeight="1" s="165">
      <c r="A5881" s="131" t="n">
        <v>5868</v>
      </c>
      <c r="B5881" s="131" t="n">
        <v>4.34132</v>
      </c>
      <c r="C5881" s="131" t="n">
        <v>2249.49</v>
      </c>
      <c r="D5881" s="131" t="n">
        <v>3.86559</v>
      </c>
      <c r="E5881" s="131" t="n">
        <v>1525.63</v>
      </c>
      <c r="F5881" s="131" t="n">
        <v>0.257683</v>
      </c>
      <c r="G5881" s="131" t="n">
        <v>10953.1</v>
      </c>
      <c r="H5881" s="131" t="n">
        <v>3.61125</v>
      </c>
      <c r="I5881" s="131" t="n">
        <v>495.092</v>
      </c>
      <c r="J5881" s="131" t="n">
        <v>3.69024</v>
      </c>
      <c r="K5881" s="131" t="n">
        <v>0</v>
      </c>
      <c r="L5881" s="131" t="n">
        <v>495.092</v>
      </c>
      <c r="M5881" s="131" t="n">
        <v>3001.29</v>
      </c>
      <c r="N5881" s="131" t="n">
        <v>1.47659</v>
      </c>
      <c r="O5881" s="131" t="n">
        <v>4924.1</v>
      </c>
      <c r="P5881" s="131" t="n">
        <v>0</v>
      </c>
      <c r="Q5881" s="131" t="n">
        <v>3.3398</v>
      </c>
      <c r="R5881" t="n">
        <v>18567.7</v>
      </c>
      <c r="S5881" t="n">
        <v>12967.3</v>
      </c>
      <c r="T5881" t="n">
        <v>0</v>
      </c>
      <c r="U5881" t="n">
        <v>3.29272</v>
      </c>
      <c r="V5881" t="n">
        <v>15800.1</v>
      </c>
      <c r="W5881" t="n">
        <v>2867.49</v>
      </c>
      <c r="X5881" t="n">
        <v>3.81922</v>
      </c>
      <c r="Y5881" t="n">
        <v>2146.34</v>
      </c>
      <c r="Z5881" t="n">
        <v>20740.7</v>
      </c>
    </row>
    <row r="5882" ht="15.75" customHeight="1" s="165">
      <c r="A5882" s="131" t="n">
        <v>5869</v>
      </c>
      <c r="B5882" s="131" t="n">
        <v>4.32341</v>
      </c>
      <c r="C5882" s="131" t="n">
        <v>626.6420000000001</v>
      </c>
      <c r="D5882" s="131" t="n">
        <v>3.83322</v>
      </c>
      <c r="E5882" s="131" t="n">
        <v>1433</v>
      </c>
      <c r="F5882" s="131" t="n">
        <v>2.95053</v>
      </c>
      <c r="G5882" s="131" t="n">
        <v>12999.9</v>
      </c>
      <c r="H5882" s="131" t="n">
        <v>3.64014</v>
      </c>
      <c r="I5882" s="131" t="n">
        <v>674.588</v>
      </c>
      <c r="J5882" s="131" t="n">
        <v>3.73283</v>
      </c>
      <c r="K5882" s="131" t="n">
        <v>0</v>
      </c>
      <c r="L5882" s="131" t="n">
        <v>674.588</v>
      </c>
      <c r="M5882" s="131" t="n">
        <v>2475.37</v>
      </c>
      <c r="N5882" s="131" t="n">
        <v>1.88287</v>
      </c>
      <c r="O5882" s="131" t="n">
        <v>1022.53</v>
      </c>
      <c r="P5882" s="131" t="n">
        <v>0</v>
      </c>
      <c r="Q5882" s="131" t="n">
        <v>3.25653</v>
      </c>
      <c r="R5882" t="n">
        <v>15031.1</v>
      </c>
      <c r="S5882" t="n">
        <v>15821.3</v>
      </c>
      <c r="T5882" t="n">
        <v>0</v>
      </c>
      <c r="U5882" t="n">
        <v>3.31344</v>
      </c>
      <c r="V5882" t="n">
        <v>18247.8</v>
      </c>
      <c r="W5882" t="n">
        <v>3124.17</v>
      </c>
      <c r="X5882" t="n">
        <v>3.79936</v>
      </c>
      <c r="Y5882" t="n">
        <v>7950.56</v>
      </c>
      <c r="Z5882" t="n">
        <v>17324.2</v>
      </c>
    </row>
    <row r="5883" ht="15.75" customHeight="1" s="165">
      <c r="A5883" s="131" t="n">
        <v>5870</v>
      </c>
      <c r="B5883" s="131" t="n">
        <v>4.02548</v>
      </c>
      <c r="C5883" s="131" t="n">
        <v>3070.54</v>
      </c>
      <c r="D5883" s="131" t="n">
        <v>3.55725</v>
      </c>
      <c r="E5883" s="131" t="n">
        <v>51.4848</v>
      </c>
      <c r="F5883" s="131" t="n">
        <v>0.172758</v>
      </c>
      <c r="G5883" s="131" t="n">
        <v>25941.4</v>
      </c>
      <c r="H5883" s="131" t="n">
        <v>3.43715</v>
      </c>
      <c r="I5883" s="131" t="n">
        <v>2665.1</v>
      </c>
      <c r="J5883" s="131" t="n">
        <v>3.53433</v>
      </c>
      <c r="K5883" s="131" t="n">
        <v>0</v>
      </c>
      <c r="L5883" s="131" t="n">
        <v>2665.1</v>
      </c>
      <c r="M5883" s="131" t="n">
        <v>3062.71</v>
      </c>
      <c r="N5883" s="131" t="n">
        <v>3.27552</v>
      </c>
      <c r="O5883" s="131" t="n">
        <v>0</v>
      </c>
      <c r="P5883" s="131" t="n">
        <v>0</v>
      </c>
      <c r="Q5883" s="131" t="n">
        <v>3.07518</v>
      </c>
      <c r="R5883" t="n">
        <v>5438.51</v>
      </c>
      <c r="S5883" t="n">
        <v>19525.4</v>
      </c>
      <c r="T5883" t="n">
        <v>1908.26</v>
      </c>
      <c r="U5883" t="n">
        <v>3.30688</v>
      </c>
      <c r="V5883" t="n">
        <v>18766.1</v>
      </c>
      <c r="W5883" t="n">
        <v>1095.76</v>
      </c>
      <c r="X5883" t="n">
        <v>3.5398</v>
      </c>
      <c r="Y5883" t="n">
        <v>10418.6</v>
      </c>
      <c r="Z5883" t="n">
        <v>6381.94</v>
      </c>
    </row>
    <row r="5884" ht="15.75" customHeight="1" s="165">
      <c r="A5884" s="131" t="n">
        <v>5871</v>
      </c>
      <c r="B5884" s="131" t="n">
        <v>2.78714</v>
      </c>
      <c r="C5884" s="131" t="n">
        <v>4192.64</v>
      </c>
      <c r="D5884" s="131" t="n">
        <v>2.6531</v>
      </c>
      <c r="E5884" s="131" t="n">
        <v>848.1369999999999</v>
      </c>
      <c r="F5884" s="131" t="n">
        <v>0.156082</v>
      </c>
      <c r="G5884" s="131" t="n">
        <v>26732</v>
      </c>
      <c r="H5884" s="131" t="n">
        <v>3.02825</v>
      </c>
      <c r="I5884" s="131" t="n">
        <v>1816.25</v>
      </c>
      <c r="J5884" s="131" t="n">
        <v>3.09938</v>
      </c>
      <c r="K5884" s="131" t="n">
        <v>671.648</v>
      </c>
      <c r="L5884" s="131" t="n">
        <v>1816.25</v>
      </c>
      <c r="M5884" s="131" t="n">
        <v>5316.53</v>
      </c>
      <c r="N5884" s="131" t="n">
        <v>2.12048</v>
      </c>
      <c r="O5884" s="131" t="n">
        <v>1577.04</v>
      </c>
      <c r="P5884" s="131" t="n">
        <v>0</v>
      </c>
      <c r="Q5884" s="131" t="n">
        <v>2.73886</v>
      </c>
      <c r="R5884" t="n">
        <v>1885.43</v>
      </c>
      <c r="S5884" t="n">
        <v>22414.8</v>
      </c>
      <c r="T5884" t="n">
        <v>4360.22</v>
      </c>
      <c r="U5884" t="n">
        <v>3.3299</v>
      </c>
      <c r="V5884" t="n">
        <v>29880.5</v>
      </c>
      <c r="W5884" t="n">
        <v>3102.39</v>
      </c>
      <c r="X5884" t="n">
        <v>2.99863</v>
      </c>
      <c r="Y5884" t="n">
        <v>6636.34</v>
      </c>
      <c r="Z5884" t="n">
        <v>3440.36</v>
      </c>
    </row>
    <row r="5885" ht="15.75" customHeight="1" s="165">
      <c r="A5885" s="131" t="n">
        <v>5872</v>
      </c>
      <c r="B5885" s="131" t="n">
        <v>2.2015</v>
      </c>
      <c r="C5885" s="131" t="n">
        <v>11084.9</v>
      </c>
      <c r="D5885" s="131" t="n">
        <v>1.66277</v>
      </c>
      <c r="E5885" s="131" t="n">
        <v>1920.47</v>
      </c>
      <c r="F5885" s="131" t="n">
        <v>0.352923</v>
      </c>
      <c r="G5885" s="131" t="n">
        <v>19328.7</v>
      </c>
      <c r="H5885" s="131" t="n">
        <v>2.38909</v>
      </c>
      <c r="I5885" s="131" t="n">
        <v>1024.65</v>
      </c>
      <c r="J5885" s="131" t="n">
        <v>2.45726</v>
      </c>
      <c r="K5885" s="131" t="n">
        <v>1011.87</v>
      </c>
      <c r="L5885" s="131" t="n">
        <v>1024.65</v>
      </c>
      <c r="M5885" s="131" t="n">
        <v>4343.09</v>
      </c>
      <c r="N5885" s="131" t="n">
        <v>0.0780449</v>
      </c>
      <c r="O5885" s="131" t="n">
        <v>3100.8</v>
      </c>
      <c r="P5885" s="131" t="n">
        <v>0</v>
      </c>
      <c r="Q5885" s="131" t="n">
        <v>2.38874</v>
      </c>
      <c r="R5885" t="n">
        <v>658.3</v>
      </c>
      <c r="S5885" t="n">
        <v>22559.3</v>
      </c>
      <c r="T5885" t="n">
        <v>3040.36</v>
      </c>
      <c r="U5885" t="n">
        <v>1.76045</v>
      </c>
      <c r="V5885" t="n">
        <v>36720.9</v>
      </c>
      <c r="W5885" t="n">
        <v>18770.6</v>
      </c>
      <c r="X5885" t="n">
        <v>2.23113</v>
      </c>
      <c r="Y5885" t="n">
        <v>4187.01</v>
      </c>
      <c r="Z5885" t="n">
        <v>6835.32</v>
      </c>
    </row>
    <row r="5886" ht="15.75" customHeight="1" s="165">
      <c r="A5886" s="131" t="n">
        <v>5873</v>
      </c>
      <c r="B5886" s="131" t="n">
        <v>0.0200917</v>
      </c>
      <c r="C5886" s="131" t="n">
        <v>17615.4</v>
      </c>
      <c r="D5886" s="131" t="n">
        <v>0.7173349999999999</v>
      </c>
      <c r="E5886" s="131" t="n">
        <v>7906.05</v>
      </c>
      <c r="F5886" s="131" t="n">
        <v>0.489752</v>
      </c>
      <c r="G5886" s="131" t="n">
        <v>14053.9</v>
      </c>
      <c r="H5886" s="131" t="n">
        <v>1.53234</v>
      </c>
      <c r="I5886" s="131" t="n">
        <v>7551.86</v>
      </c>
      <c r="J5886" s="131" t="n">
        <v>1.01915</v>
      </c>
      <c r="K5886" s="131" t="n">
        <v>0</v>
      </c>
      <c r="L5886" s="131" t="n">
        <v>7551.86</v>
      </c>
      <c r="M5886" s="131" t="n">
        <v>5843.66</v>
      </c>
      <c r="N5886" s="131" t="n">
        <v>0.192823</v>
      </c>
      <c r="O5886" s="131" t="n">
        <v>2430.78</v>
      </c>
      <c r="P5886" s="131" t="n">
        <v>0</v>
      </c>
      <c r="Q5886" s="131" t="n">
        <v>1.38773</v>
      </c>
      <c r="R5886" t="n">
        <v>0</v>
      </c>
      <c r="S5886" t="n">
        <v>23530.9</v>
      </c>
      <c r="T5886" t="n">
        <v>11663</v>
      </c>
      <c r="U5886" t="n">
        <v>1.08909</v>
      </c>
      <c r="V5886" t="n">
        <v>37454.1</v>
      </c>
      <c r="W5886" t="n">
        <v>27675.7</v>
      </c>
      <c r="X5886" t="n">
        <v>1.28234</v>
      </c>
      <c r="Y5886" t="n">
        <v>4046.91</v>
      </c>
      <c r="Z5886" t="n">
        <v>7651.06</v>
      </c>
    </row>
    <row r="5887" ht="15.75" customHeight="1" s="165">
      <c r="A5887" s="131" t="n">
        <v>5874</v>
      </c>
      <c r="B5887" s="131" t="n">
        <v>0.421855</v>
      </c>
      <c r="C5887" s="131" t="n">
        <v>20146.3</v>
      </c>
      <c r="D5887" s="131" t="n">
        <v>0.016131</v>
      </c>
      <c r="E5887" s="131" t="n">
        <v>17477.3</v>
      </c>
      <c r="F5887" s="131" t="n">
        <v>0.16548</v>
      </c>
      <c r="G5887" s="131" t="n">
        <v>7989.05</v>
      </c>
      <c r="H5887" s="131" t="n">
        <v>0.551148</v>
      </c>
      <c r="I5887" s="131" t="n">
        <v>4099.84</v>
      </c>
      <c r="J5887" s="131" t="n">
        <v>0.589411</v>
      </c>
      <c r="K5887" s="131" t="n">
        <v>5705</v>
      </c>
      <c r="L5887" s="131" t="n">
        <v>4099.84</v>
      </c>
      <c r="M5887" s="131" t="n">
        <v>2792.98</v>
      </c>
      <c r="N5887" s="131" t="n">
        <v>0.522685</v>
      </c>
      <c r="O5887" s="131" t="n">
        <v>991.639</v>
      </c>
      <c r="P5887" s="131" t="n">
        <v>0</v>
      </c>
      <c r="Q5887" s="131" t="n">
        <v>0.0944116</v>
      </c>
      <c r="R5887" t="n">
        <v>0</v>
      </c>
      <c r="S5887" t="n">
        <v>24305.9</v>
      </c>
      <c r="T5887" t="n">
        <v>26479.9</v>
      </c>
      <c r="U5887" t="n">
        <v>0.474459</v>
      </c>
      <c r="V5887" t="n">
        <v>38188.6</v>
      </c>
      <c r="W5887" t="n">
        <v>34862.7</v>
      </c>
      <c r="X5887" t="n">
        <v>0.351529</v>
      </c>
      <c r="Y5887" t="n">
        <v>3354.96</v>
      </c>
      <c r="Z5887" t="n">
        <v>12976.5</v>
      </c>
    </row>
    <row r="5888" ht="15.75" customHeight="1" s="165">
      <c r="A5888" s="131" t="n">
        <v>5875</v>
      </c>
      <c r="B5888" s="131" t="n">
        <v>0</v>
      </c>
      <c r="C5888" s="131" t="n">
        <v>23424.6</v>
      </c>
      <c r="D5888" s="131" t="n">
        <v>0</v>
      </c>
      <c r="E5888" s="131" t="n">
        <v>29897.6</v>
      </c>
      <c r="F5888" s="131" t="n">
        <v>0</v>
      </c>
      <c r="G5888" s="131" t="n">
        <v>6496.32</v>
      </c>
      <c r="H5888" s="131" t="n">
        <v>0.0265403</v>
      </c>
      <c r="I5888" s="131" t="n">
        <v>19827.5</v>
      </c>
      <c r="J5888" s="131" t="n">
        <v>0.026778</v>
      </c>
      <c r="K5888" s="131" t="n">
        <v>0</v>
      </c>
      <c r="L5888" s="131" t="n">
        <v>19827.5</v>
      </c>
      <c r="M5888" s="131" t="n">
        <v>5924.49</v>
      </c>
      <c r="N5888" s="131" t="n">
        <v>0.0179334</v>
      </c>
      <c r="O5888" s="131" t="n">
        <v>0</v>
      </c>
      <c r="P5888" s="131" t="n">
        <v>0</v>
      </c>
      <c r="Q5888" s="131" t="n">
        <v>0.00659973</v>
      </c>
      <c r="R5888" t="n">
        <v>0</v>
      </c>
      <c r="S5888" t="n">
        <v>31641</v>
      </c>
      <c r="T5888" t="n">
        <v>39021.5</v>
      </c>
      <c r="U5888" t="n">
        <v>0</v>
      </c>
      <c r="V5888" t="n">
        <v>39391.1</v>
      </c>
      <c r="W5888" t="n">
        <v>30100.1</v>
      </c>
      <c r="X5888" t="n">
        <v>0</v>
      </c>
      <c r="Y5888" t="n">
        <v>6438.84</v>
      </c>
      <c r="Z5888" t="n">
        <v>5861.23</v>
      </c>
    </row>
    <row r="5889" ht="15.75" customHeight="1" s="165">
      <c r="A5889" s="131" t="n">
        <v>5876</v>
      </c>
      <c r="B5889" s="131" t="n">
        <v>0</v>
      </c>
      <c r="C5889" s="131" t="n">
        <v>29255.2</v>
      </c>
      <c r="D5889" s="131" t="n">
        <v>0</v>
      </c>
      <c r="E5889" s="131" t="n">
        <v>40053.4</v>
      </c>
      <c r="F5889" s="131" t="n">
        <v>0</v>
      </c>
      <c r="G5889" s="131" t="n">
        <v>3921.21</v>
      </c>
      <c r="H5889" s="131" t="n">
        <v>0</v>
      </c>
      <c r="I5889" s="131" t="n">
        <v>15067.2</v>
      </c>
      <c r="J5889" s="131" t="n">
        <v>0</v>
      </c>
      <c r="K5889" s="131" t="n">
        <v>0</v>
      </c>
      <c r="L5889" s="131" t="n">
        <v>15067.2</v>
      </c>
      <c r="M5889" s="131" t="n">
        <v>9618.35</v>
      </c>
      <c r="N5889" s="131" t="n">
        <v>0</v>
      </c>
      <c r="O5889" s="131" t="n">
        <v>494.67</v>
      </c>
      <c r="P5889" s="131" t="n">
        <v>0</v>
      </c>
      <c r="Q5889" s="131" t="n">
        <v>0</v>
      </c>
      <c r="R5889" t="n">
        <v>0</v>
      </c>
      <c r="S5889" t="n">
        <v>32563.4</v>
      </c>
      <c r="T5889" t="n">
        <v>39821</v>
      </c>
      <c r="U5889" t="n">
        <v>0</v>
      </c>
      <c r="V5889" t="n">
        <v>38500.9</v>
      </c>
      <c r="W5889" t="n">
        <v>24139.7</v>
      </c>
      <c r="X5889" t="n">
        <v>0</v>
      </c>
      <c r="Y5889" t="n">
        <v>4383.97</v>
      </c>
      <c r="Z5889" t="n">
        <v>7820.31</v>
      </c>
    </row>
    <row r="5890" ht="15.75" customHeight="1" s="165">
      <c r="A5890" s="131" t="n">
        <v>5877</v>
      </c>
      <c r="B5890" s="131" t="n">
        <v>0</v>
      </c>
      <c r="C5890" s="131" t="n">
        <v>36150.6</v>
      </c>
      <c r="D5890" s="131" t="n">
        <v>0</v>
      </c>
      <c r="E5890" s="131" t="n">
        <v>40053.4</v>
      </c>
      <c r="F5890" s="131" t="n">
        <v>0</v>
      </c>
      <c r="G5890" s="131" t="n">
        <v>13504.5</v>
      </c>
      <c r="H5890" s="131" t="n">
        <v>0</v>
      </c>
      <c r="I5890" s="131" t="n">
        <v>12150.6</v>
      </c>
      <c r="J5890" s="131" t="n">
        <v>0</v>
      </c>
      <c r="K5890" s="131" t="n">
        <v>2233.44</v>
      </c>
      <c r="L5890" s="131" t="n">
        <v>12150.6</v>
      </c>
      <c r="M5890" s="131" t="n">
        <v>11222.3</v>
      </c>
      <c r="N5890" s="131" t="n">
        <v>0</v>
      </c>
      <c r="O5890" s="131" t="n">
        <v>948.925</v>
      </c>
      <c r="P5890" s="131" t="n">
        <v>0</v>
      </c>
      <c r="Q5890" s="131" t="n">
        <v>0</v>
      </c>
      <c r="R5890" t="n">
        <v>0</v>
      </c>
      <c r="S5890" t="n">
        <v>27503.2</v>
      </c>
      <c r="T5890" t="n">
        <v>38512.5</v>
      </c>
      <c r="U5890" t="n">
        <v>0</v>
      </c>
      <c r="V5890" t="n">
        <v>38172.7</v>
      </c>
      <c r="W5890" t="n">
        <v>20102.9</v>
      </c>
      <c r="X5890" t="n">
        <v>0</v>
      </c>
      <c r="Y5890" t="n">
        <v>11224.3</v>
      </c>
      <c r="Z5890" t="n">
        <v>10366.4</v>
      </c>
    </row>
    <row r="5891" ht="15.75" customHeight="1" s="165">
      <c r="A5891" s="131" t="n">
        <v>5878</v>
      </c>
      <c r="B5891" s="131" t="n">
        <v>0</v>
      </c>
      <c r="C5891" s="131" t="n">
        <v>32945.7</v>
      </c>
      <c r="D5891" s="131" t="n">
        <v>0</v>
      </c>
      <c r="E5891" s="131" t="n">
        <v>40053.4</v>
      </c>
      <c r="F5891" s="131" t="n">
        <v>0</v>
      </c>
      <c r="G5891" s="131" t="n">
        <v>5788.62</v>
      </c>
      <c r="H5891" s="131" t="n">
        <v>0</v>
      </c>
      <c r="I5891" s="131" t="n">
        <v>3650.43</v>
      </c>
      <c r="J5891" s="131" t="n">
        <v>0</v>
      </c>
      <c r="K5891" s="131" t="n">
        <v>32269.6</v>
      </c>
      <c r="L5891" s="131" t="n">
        <v>3650.43</v>
      </c>
      <c r="M5891" s="131" t="n">
        <v>8008.54</v>
      </c>
      <c r="N5891" s="131" t="n">
        <v>0</v>
      </c>
      <c r="O5891" s="131" t="n">
        <v>861.149</v>
      </c>
      <c r="P5891" s="131" t="n">
        <v>0</v>
      </c>
      <c r="Q5891" s="131" t="n">
        <v>0</v>
      </c>
      <c r="R5891" t="n">
        <v>0</v>
      </c>
      <c r="S5891" t="n">
        <v>22192.4</v>
      </c>
      <c r="T5891" t="n">
        <v>39768.7</v>
      </c>
      <c r="U5891" t="n">
        <v>0</v>
      </c>
      <c r="V5891" t="n">
        <v>33823.1</v>
      </c>
      <c r="W5891" t="n">
        <v>15273.9</v>
      </c>
      <c r="X5891" t="n">
        <v>0</v>
      </c>
      <c r="Y5891" t="n">
        <v>9924.42</v>
      </c>
      <c r="Z5891" t="n">
        <v>9534.530000000001</v>
      </c>
    </row>
    <row r="5892" ht="15.75" customHeight="1" s="165">
      <c r="A5892" s="131" t="n">
        <v>5879</v>
      </c>
      <c r="B5892" s="131" t="n">
        <v>0</v>
      </c>
      <c r="C5892" s="131" t="n">
        <v>25077.7</v>
      </c>
      <c r="D5892" s="131" t="n">
        <v>0</v>
      </c>
      <c r="E5892" s="131" t="n">
        <v>40053.4</v>
      </c>
      <c r="F5892" s="131" t="n">
        <v>0</v>
      </c>
      <c r="G5892" s="131" t="n">
        <v>6790.61</v>
      </c>
      <c r="H5892" s="131" t="n">
        <v>0</v>
      </c>
      <c r="I5892" s="131" t="n">
        <v>2236.88</v>
      </c>
      <c r="J5892" s="131" t="n">
        <v>0</v>
      </c>
      <c r="K5892" s="131" t="n">
        <v>6664.93</v>
      </c>
      <c r="L5892" s="131" t="n">
        <v>2236.88</v>
      </c>
      <c r="M5892" s="131" t="n">
        <v>1512.63</v>
      </c>
      <c r="N5892" s="131" t="n">
        <v>0</v>
      </c>
      <c r="O5892" s="131" t="n">
        <v>0</v>
      </c>
      <c r="P5892" s="131" t="n">
        <v>0</v>
      </c>
      <c r="Q5892" s="131" t="n">
        <v>0</v>
      </c>
      <c r="R5892" t="n">
        <v>0</v>
      </c>
      <c r="S5892" t="n">
        <v>13657.5</v>
      </c>
      <c r="T5892" t="n">
        <v>39341.4</v>
      </c>
      <c r="U5892" t="n">
        <v>0</v>
      </c>
      <c r="V5892" t="n">
        <v>17461.9</v>
      </c>
      <c r="W5892" t="n">
        <v>9974.889999999999</v>
      </c>
      <c r="X5892" t="n">
        <v>0</v>
      </c>
      <c r="Y5892" t="n">
        <v>16045.5</v>
      </c>
      <c r="Z5892" t="n">
        <v>1508.75</v>
      </c>
    </row>
    <row r="5893" ht="15.75" customHeight="1" s="165">
      <c r="A5893" s="131" t="n">
        <v>5880</v>
      </c>
      <c r="B5893" s="131" t="n">
        <v>0</v>
      </c>
      <c r="C5893" s="131" t="n">
        <v>23653.2</v>
      </c>
      <c r="D5893" s="131" t="n">
        <v>0</v>
      </c>
      <c r="E5893" s="131" t="n">
        <v>40053.4</v>
      </c>
      <c r="F5893" s="131" t="n">
        <v>0</v>
      </c>
      <c r="G5893" s="131" t="n">
        <v>0</v>
      </c>
      <c r="H5893" s="131" t="n">
        <v>0</v>
      </c>
      <c r="I5893" s="131" t="n">
        <v>9463.280000000001</v>
      </c>
      <c r="J5893" s="131" t="n">
        <v>0</v>
      </c>
      <c r="K5893" s="131" t="n">
        <v>12732.8</v>
      </c>
      <c r="L5893" s="131" t="n">
        <v>9463.280000000001</v>
      </c>
      <c r="M5893" s="131" t="n">
        <v>1125.65</v>
      </c>
      <c r="N5893" s="131" t="n">
        <v>0</v>
      </c>
      <c r="O5893" s="131" t="n">
        <v>0</v>
      </c>
      <c r="P5893" s="131" t="n">
        <v>0</v>
      </c>
      <c r="Q5893" s="131" t="n">
        <v>0</v>
      </c>
      <c r="R5893" t="n">
        <v>0</v>
      </c>
      <c r="S5893" t="n">
        <v>7472.38</v>
      </c>
      <c r="T5893" t="n">
        <v>39475</v>
      </c>
      <c r="U5893" t="n">
        <v>0</v>
      </c>
      <c r="V5893" t="n">
        <v>18255.3</v>
      </c>
      <c r="W5893" t="n">
        <v>6803.11</v>
      </c>
      <c r="X5893" t="n">
        <v>0</v>
      </c>
      <c r="Y5893" t="n">
        <v>8163.29</v>
      </c>
      <c r="Z5893" t="n">
        <v>3646.76</v>
      </c>
    </row>
    <row r="5894" ht="15.75" customHeight="1" s="165">
      <c r="A5894" s="131" t="n">
        <v>5881</v>
      </c>
      <c r="B5894" s="131" t="n">
        <v>0</v>
      </c>
      <c r="C5894" s="131" t="n">
        <v>24284.6</v>
      </c>
      <c r="D5894" s="131" t="n">
        <v>0</v>
      </c>
      <c r="E5894" s="131" t="n">
        <v>40053.4</v>
      </c>
      <c r="F5894" s="131" t="n">
        <v>0</v>
      </c>
      <c r="G5894" s="131" t="n">
        <v>1623.05</v>
      </c>
      <c r="H5894" s="131" t="n">
        <v>0</v>
      </c>
      <c r="I5894" s="131" t="n">
        <v>5603.16</v>
      </c>
      <c r="J5894" s="131" t="n">
        <v>0</v>
      </c>
      <c r="K5894" s="131" t="n">
        <v>0</v>
      </c>
      <c r="L5894" s="131" t="n">
        <v>5603.16</v>
      </c>
      <c r="M5894" s="131" t="n">
        <v>0</v>
      </c>
      <c r="N5894" s="131" t="n">
        <v>0</v>
      </c>
      <c r="O5894" s="131" t="n">
        <v>0</v>
      </c>
      <c r="P5894" s="131" t="n">
        <v>0</v>
      </c>
      <c r="Q5894" s="131" t="n">
        <v>0</v>
      </c>
      <c r="R5894" t="n">
        <v>703.6369999999999</v>
      </c>
      <c r="S5894" t="n">
        <v>9649.719999999999</v>
      </c>
      <c r="T5894" t="n">
        <v>33880.1</v>
      </c>
      <c r="U5894" t="n">
        <v>0</v>
      </c>
      <c r="V5894" t="n">
        <v>23541</v>
      </c>
      <c r="W5894" t="n">
        <v>3172.23</v>
      </c>
      <c r="X5894" t="n">
        <v>0</v>
      </c>
      <c r="Y5894" t="n">
        <v>4848.45</v>
      </c>
      <c r="Z5894" t="n">
        <v>4800.86</v>
      </c>
    </row>
    <row r="5895" ht="15.75" customHeight="1" s="165">
      <c r="A5895" s="131" t="n">
        <v>5882</v>
      </c>
      <c r="B5895" s="131" t="n">
        <v>0</v>
      </c>
      <c r="C5895" s="131" t="n">
        <v>33192.9</v>
      </c>
      <c r="D5895" s="131" t="n">
        <v>0</v>
      </c>
      <c r="E5895" s="131" t="n">
        <v>40053.4</v>
      </c>
      <c r="F5895" s="131" t="n">
        <v>0</v>
      </c>
      <c r="G5895" s="131" t="n">
        <v>8278.17</v>
      </c>
      <c r="H5895" s="131" t="n">
        <v>0</v>
      </c>
      <c r="I5895" s="131" t="n">
        <v>10189.8</v>
      </c>
      <c r="J5895" s="131" t="n">
        <v>0</v>
      </c>
      <c r="K5895" s="131" t="n">
        <v>2752.54</v>
      </c>
      <c r="L5895" s="131" t="n">
        <v>10189.8</v>
      </c>
      <c r="M5895" s="131" t="n">
        <v>0</v>
      </c>
      <c r="N5895" s="131" t="n">
        <v>0</v>
      </c>
      <c r="O5895" s="131" t="n">
        <v>0</v>
      </c>
      <c r="P5895" s="131" t="n">
        <v>0</v>
      </c>
      <c r="Q5895" s="131" t="n">
        <v>0</v>
      </c>
      <c r="R5895" t="n">
        <v>1801.74</v>
      </c>
      <c r="S5895" t="n">
        <v>16542.2</v>
      </c>
      <c r="T5895" t="n">
        <v>18479.5</v>
      </c>
      <c r="U5895" t="n">
        <v>0</v>
      </c>
      <c r="V5895" t="n">
        <v>25087.7</v>
      </c>
      <c r="W5895" t="n">
        <v>681.583</v>
      </c>
      <c r="X5895" t="n">
        <v>0</v>
      </c>
      <c r="Y5895" t="n">
        <v>1117.33</v>
      </c>
      <c r="Z5895" t="n">
        <v>1339.12</v>
      </c>
    </row>
    <row r="5896" ht="15.75" customHeight="1" s="165">
      <c r="A5896" s="131" t="n">
        <v>5883</v>
      </c>
      <c r="B5896" s="131" t="n">
        <v>0</v>
      </c>
      <c r="C5896" s="131" t="n">
        <v>32470.4</v>
      </c>
      <c r="D5896" s="131" t="n">
        <v>0</v>
      </c>
      <c r="E5896" s="131" t="n">
        <v>38138.8</v>
      </c>
      <c r="F5896" s="131" t="n">
        <v>0</v>
      </c>
      <c r="G5896" s="131" t="n">
        <v>2116.18</v>
      </c>
      <c r="H5896" s="131" t="n">
        <v>0</v>
      </c>
      <c r="I5896" s="131" t="n">
        <v>4181.01</v>
      </c>
      <c r="J5896" s="131" t="n">
        <v>0</v>
      </c>
      <c r="K5896" s="131" t="n">
        <v>0</v>
      </c>
      <c r="L5896" s="131" t="n">
        <v>4181.01</v>
      </c>
      <c r="M5896" s="131" t="n">
        <v>0</v>
      </c>
      <c r="N5896" s="131" t="n">
        <v>0</v>
      </c>
      <c r="O5896" s="131" t="n">
        <v>0</v>
      </c>
      <c r="P5896" s="131" t="n">
        <v>561.4299999999999</v>
      </c>
      <c r="Q5896" s="131" t="n">
        <v>0</v>
      </c>
      <c r="R5896" t="n">
        <v>2364.49</v>
      </c>
      <c r="S5896" t="n">
        <v>28878.6</v>
      </c>
      <c r="T5896" t="n">
        <v>21634.3</v>
      </c>
      <c r="U5896" t="n">
        <v>0</v>
      </c>
      <c r="V5896" t="n">
        <v>27593.5</v>
      </c>
      <c r="W5896" t="n">
        <v>0</v>
      </c>
      <c r="X5896" t="n">
        <v>0</v>
      </c>
      <c r="Y5896" t="n">
        <v>174.741</v>
      </c>
      <c r="Z5896" t="n">
        <v>1530.46</v>
      </c>
    </row>
    <row r="5897" ht="15.75" customHeight="1" s="165">
      <c r="A5897" s="131" t="n">
        <v>5884</v>
      </c>
      <c r="B5897" s="131" t="n">
        <v>0</v>
      </c>
      <c r="C5897" s="131" t="n">
        <v>27834.6</v>
      </c>
      <c r="D5897" s="131" t="n">
        <v>0</v>
      </c>
      <c r="E5897" s="131" t="n">
        <v>35638.1</v>
      </c>
      <c r="F5897" s="131" t="n">
        <v>0</v>
      </c>
      <c r="G5897" s="131" t="n">
        <v>4589.3</v>
      </c>
      <c r="H5897" s="131" t="n">
        <v>0</v>
      </c>
      <c r="I5897" s="131" t="n">
        <v>4912.56</v>
      </c>
      <c r="J5897" s="131" t="n">
        <v>0</v>
      </c>
      <c r="K5897" s="131" t="n">
        <v>3349.96</v>
      </c>
      <c r="L5897" s="131" t="n">
        <v>4912.56</v>
      </c>
      <c r="M5897" s="131" t="n">
        <v>0</v>
      </c>
      <c r="N5897" s="131" t="n">
        <v>0</v>
      </c>
      <c r="O5897" s="131" t="n">
        <v>0</v>
      </c>
      <c r="P5897" s="131" t="n">
        <v>1476.2</v>
      </c>
      <c r="Q5897" s="131" t="n">
        <v>0</v>
      </c>
      <c r="R5897" t="n">
        <v>4229.48</v>
      </c>
      <c r="S5897" t="n">
        <v>38360.1</v>
      </c>
      <c r="T5897" t="n">
        <v>31049</v>
      </c>
      <c r="U5897" t="n">
        <v>0</v>
      </c>
      <c r="V5897" t="n">
        <v>26031.9</v>
      </c>
      <c r="W5897" t="n">
        <v>0</v>
      </c>
      <c r="X5897" t="n">
        <v>0</v>
      </c>
      <c r="Y5897" t="n">
        <v>0</v>
      </c>
      <c r="Z5897" t="n">
        <v>1892.07</v>
      </c>
    </row>
    <row r="5898" ht="15.75" customHeight="1" s="165">
      <c r="A5898" s="131" t="n">
        <v>5885</v>
      </c>
      <c r="B5898" s="131" t="n">
        <v>0</v>
      </c>
      <c r="C5898" s="131" t="n">
        <v>30119.8</v>
      </c>
      <c r="D5898" s="131" t="n">
        <v>0</v>
      </c>
      <c r="E5898" s="131" t="n">
        <v>29373.1</v>
      </c>
      <c r="F5898" s="131" t="n">
        <v>0</v>
      </c>
      <c r="G5898" s="131" t="n">
        <v>2556.81</v>
      </c>
      <c r="H5898" s="131" t="n">
        <v>0</v>
      </c>
      <c r="I5898" s="131" t="n">
        <v>10945.3</v>
      </c>
      <c r="J5898" s="131" t="n">
        <v>0</v>
      </c>
      <c r="K5898" s="131" t="n">
        <v>6561.4</v>
      </c>
      <c r="L5898" s="131" t="n">
        <v>10945.3</v>
      </c>
      <c r="M5898" s="131" t="n">
        <v>0</v>
      </c>
      <c r="N5898" s="131" t="n">
        <v>0</v>
      </c>
      <c r="O5898" s="131" t="n">
        <v>0</v>
      </c>
      <c r="P5898" s="131" t="n">
        <v>2181.81</v>
      </c>
      <c r="Q5898" s="131" t="n">
        <v>0</v>
      </c>
      <c r="R5898" t="n">
        <v>1017.11</v>
      </c>
      <c r="S5898" t="n">
        <v>38419.7</v>
      </c>
      <c r="T5898" t="n">
        <v>29089.3</v>
      </c>
      <c r="U5898" t="n">
        <v>0</v>
      </c>
      <c r="V5898" t="n">
        <v>27607.2</v>
      </c>
      <c r="W5898" t="n">
        <v>0</v>
      </c>
      <c r="X5898" t="n">
        <v>0</v>
      </c>
      <c r="Y5898" t="n">
        <v>0</v>
      </c>
      <c r="Z5898" t="n">
        <v>2728.53</v>
      </c>
    </row>
    <row r="5899" ht="15.75" customHeight="1" s="165">
      <c r="A5899" s="131" t="n">
        <v>5886</v>
      </c>
      <c r="B5899" s="131" t="n">
        <v>0</v>
      </c>
      <c r="C5899" s="131" t="n">
        <v>28290.4</v>
      </c>
      <c r="D5899" s="131" t="n">
        <v>0</v>
      </c>
      <c r="E5899" s="131" t="n">
        <v>24823</v>
      </c>
      <c r="F5899" s="131" t="n">
        <v>0.0531403</v>
      </c>
      <c r="G5899" s="131" t="n">
        <v>602.8339999999999</v>
      </c>
      <c r="H5899" s="131" t="n">
        <v>0</v>
      </c>
      <c r="I5899" s="131" t="n">
        <v>4806.05</v>
      </c>
      <c r="J5899" s="131" t="n">
        <v>0</v>
      </c>
      <c r="K5899" s="131" t="n">
        <v>2807.1</v>
      </c>
      <c r="L5899" s="131" t="n">
        <v>4806.05</v>
      </c>
      <c r="M5899" s="131" t="n">
        <v>4491.27</v>
      </c>
      <c r="N5899" s="131" t="n">
        <v>0</v>
      </c>
      <c r="O5899" s="131" t="n">
        <v>0</v>
      </c>
      <c r="P5899" s="131" t="n">
        <v>2943.25</v>
      </c>
      <c r="Q5899" s="131" t="n">
        <v>0</v>
      </c>
      <c r="R5899" t="n">
        <v>0</v>
      </c>
      <c r="S5899" t="n">
        <v>38515.9</v>
      </c>
      <c r="T5899" t="n">
        <v>27319.8</v>
      </c>
      <c r="U5899" t="n">
        <v>0</v>
      </c>
      <c r="V5899" t="n">
        <v>28798.2</v>
      </c>
      <c r="W5899" t="n">
        <v>0</v>
      </c>
      <c r="X5899" t="n">
        <v>0</v>
      </c>
      <c r="Y5899" t="n">
        <v>0</v>
      </c>
      <c r="Z5899" t="n">
        <v>2754</v>
      </c>
    </row>
    <row r="5900" ht="15.75" customHeight="1" s="165">
      <c r="A5900" s="131" t="n">
        <v>5887</v>
      </c>
      <c r="B5900" s="131" t="n">
        <v>0.423136</v>
      </c>
      <c r="C5900" s="131" t="n">
        <v>26825.7</v>
      </c>
      <c r="D5900" s="131" t="n">
        <v>0.341258</v>
      </c>
      <c r="E5900" s="131" t="n">
        <v>19686.7</v>
      </c>
      <c r="F5900" s="131" t="n">
        <v>0.573336</v>
      </c>
      <c r="G5900" s="131" t="n">
        <v>0</v>
      </c>
      <c r="H5900" s="131" t="n">
        <v>0.27446</v>
      </c>
      <c r="I5900" s="131" t="n">
        <v>3567.34</v>
      </c>
      <c r="J5900" s="131" t="n">
        <v>0.194848</v>
      </c>
      <c r="K5900" s="131" t="n">
        <v>1640.03</v>
      </c>
      <c r="L5900" s="131" t="n">
        <v>3567.34</v>
      </c>
      <c r="M5900" s="131" t="n">
        <v>2470.21</v>
      </c>
      <c r="N5900" s="131" t="n">
        <v>0.132547</v>
      </c>
      <c r="O5900" s="131" t="n">
        <v>0</v>
      </c>
      <c r="P5900" s="131" t="n">
        <v>7990.58</v>
      </c>
      <c r="Q5900" s="131" t="n">
        <v>0.244622</v>
      </c>
      <c r="R5900" t="n">
        <v>0</v>
      </c>
      <c r="S5900" t="n">
        <v>36920.3</v>
      </c>
      <c r="T5900" t="n">
        <v>15494.6</v>
      </c>
      <c r="U5900" t="n">
        <v>0.422928</v>
      </c>
      <c r="V5900" t="n">
        <v>21806.6</v>
      </c>
      <c r="W5900" t="n">
        <v>0</v>
      </c>
      <c r="X5900" t="n">
        <v>0.41362</v>
      </c>
      <c r="Y5900" t="n">
        <v>0</v>
      </c>
      <c r="Z5900" t="n">
        <v>1908.66</v>
      </c>
    </row>
    <row r="5901" ht="15.75" customHeight="1" s="165">
      <c r="A5901" s="131" t="n">
        <v>5888</v>
      </c>
      <c r="B5901" s="131" t="n">
        <v>1.05537</v>
      </c>
      <c r="C5901" s="131" t="n">
        <v>23263.9</v>
      </c>
      <c r="D5901" s="131" t="n">
        <v>1.36177</v>
      </c>
      <c r="E5901" s="131" t="n">
        <v>9402.790000000001</v>
      </c>
      <c r="F5901" s="131" t="n">
        <v>0.802642</v>
      </c>
      <c r="G5901" s="131" t="n">
        <v>811.263</v>
      </c>
      <c r="H5901" s="131" t="n">
        <v>1.17926</v>
      </c>
      <c r="I5901" s="131" t="n">
        <v>2192.78</v>
      </c>
      <c r="J5901" s="131" t="n">
        <v>1.01618</v>
      </c>
      <c r="K5901" s="131" t="n">
        <v>1551.3</v>
      </c>
      <c r="L5901" s="131" t="n">
        <v>2192.78</v>
      </c>
      <c r="M5901" s="131" t="n">
        <v>3459.25</v>
      </c>
      <c r="N5901" s="131" t="n">
        <v>0.335821</v>
      </c>
      <c r="O5901" s="131" t="n">
        <v>0</v>
      </c>
      <c r="P5901" s="131" t="n">
        <v>5104.12</v>
      </c>
      <c r="Q5901" s="131" t="n">
        <v>1.17252</v>
      </c>
      <c r="R5901" t="n">
        <v>0</v>
      </c>
      <c r="S5901" t="n">
        <v>26267.6</v>
      </c>
      <c r="T5901" t="n">
        <v>2696.67</v>
      </c>
      <c r="U5901" t="n">
        <v>1.47715</v>
      </c>
      <c r="V5901" t="n">
        <v>14949.4</v>
      </c>
      <c r="W5901" t="n">
        <v>0</v>
      </c>
      <c r="X5901" t="n">
        <v>0.348169</v>
      </c>
      <c r="Y5901" t="n">
        <v>0</v>
      </c>
      <c r="Z5901" t="n">
        <v>4514.84</v>
      </c>
    </row>
    <row r="5902" ht="15.75" customHeight="1" s="165">
      <c r="A5902" s="131" t="n">
        <v>5889</v>
      </c>
      <c r="B5902" s="131" t="n">
        <v>1.58083</v>
      </c>
      <c r="C5902" s="131" t="n">
        <v>28157.7</v>
      </c>
      <c r="D5902" s="131" t="n">
        <v>2.40301</v>
      </c>
      <c r="E5902" s="131" t="n">
        <v>7889.69</v>
      </c>
      <c r="F5902" s="131" t="n">
        <v>2.64571</v>
      </c>
      <c r="G5902" s="131" t="n">
        <v>1932.34</v>
      </c>
      <c r="H5902" s="131" t="n">
        <v>2.11029</v>
      </c>
      <c r="I5902" s="131" t="n">
        <v>609.029</v>
      </c>
      <c r="J5902" s="131" t="n">
        <v>1.95478</v>
      </c>
      <c r="K5902" s="131" t="n">
        <v>0</v>
      </c>
      <c r="L5902" s="131" t="n">
        <v>609.029</v>
      </c>
      <c r="M5902" s="131" t="n">
        <v>1840.15</v>
      </c>
      <c r="N5902" s="131" t="n">
        <v>0.771156</v>
      </c>
      <c r="O5902" s="131" t="n">
        <v>0</v>
      </c>
      <c r="P5902" s="131" t="n">
        <v>1002.5</v>
      </c>
      <c r="Q5902" s="131" t="n">
        <v>2.20245</v>
      </c>
      <c r="R5902" t="n">
        <v>0</v>
      </c>
      <c r="S5902" t="n">
        <v>16154.2</v>
      </c>
      <c r="T5902" t="n">
        <v>568.4930000000001</v>
      </c>
      <c r="U5902" t="n">
        <v>2.47588</v>
      </c>
      <c r="V5902" t="n">
        <v>14172.8</v>
      </c>
      <c r="W5902" t="n">
        <v>0</v>
      </c>
      <c r="X5902" t="n">
        <v>1.23431</v>
      </c>
      <c r="Y5902" t="n">
        <v>0</v>
      </c>
      <c r="Z5902" t="n">
        <v>10800.9</v>
      </c>
    </row>
    <row r="5903" ht="15.75" customHeight="1" s="165">
      <c r="A5903" s="131" t="n">
        <v>5890</v>
      </c>
      <c r="B5903" s="131" t="n">
        <v>1.66615</v>
      </c>
      <c r="C5903" s="131" t="n">
        <v>24789.5</v>
      </c>
      <c r="D5903" s="131" t="n">
        <v>2.66798</v>
      </c>
      <c r="E5903" s="131" t="n">
        <v>5484.56</v>
      </c>
      <c r="F5903" s="131" t="n">
        <v>1.67358</v>
      </c>
      <c r="G5903" s="131" t="n">
        <v>0</v>
      </c>
      <c r="H5903" s="131" t="n">
        <v>2.81676</v>
      </c>
      <c r="I5903" s="131" t="n">
        <v>1667.02</v>
      </c>
      <c r="J5903" s="131" t="n">
        <v>2.71322</v>
      </c>
      <c r="K5903" s="131" t="n">
        <v>0</v>
      </c>
      <c r="L5903" s="131" t="n">
        <v>1667.02</v>
      </c>
      <c r="M5903" s="131" t="n">
        <v>3056.21</v>
      </c>
      <c r="N5903" s="131" t="n">
        <v>1.21227</v>
      </c>
      <c r="O5903" s="131" t="n">
        <v>0</v>
      </c>
      <c r="P5903" s="131" t="n">
        <v>966.8920000000001</v>
      </c>
      <c r="Q5903" s="131" t="n">
        <v>3.04691</v>
      </c>
      <c r="R5903" t="n">
        <v>4544.78</v>
      </c>
      <c r="S5903" t="n">
        <v>10877.4</v>
      </c>
      <c r="T5903" t="n">
        <v>0</v>
      </c>
      <c r="U5903" t="n">
        <v>3.24113</v>
      </c>
      <c r="V5903" t="n">
        <v>12789.6</v>
      </c>
      <c r="W5903" t="n">
        <v>0</v>
      </c>
      <c r="X5903" t="n">
        <v>3.00642</v>
      </c>
      <c r="Y5903" t="n">
        <v>0</v>
      </c>
      <c r="Z5903" t="n">
        <v>23751.9</v>
      </c>
    </row>
    <row r="5904" ht="15.75" customHeight="1" s="165">
      <c r="A5904" s="131" t="n">
        <v>5891</v>
      </c>
      <c r="B5904" s="131" t="n">
        <v>3.40391</v>
      </c>
      <c r="C5904" s="131" t="n">
        <v>16456.5</v>
      </c>
      <c r="D5904" s="131" t="n">
        <v>3.75708</v>
      </c>
      <c r="E5904" s="131" t="n">
        <v>1255.28</v>
      </c>
      <c r="F5904" s="131" t="n">
        <v>3.53378</v>
      </c>
      <c r="G5904" s="131" t="n">
        <v>5799.29</v>
      </c>
      <c r="H5904" s="131" t="n">
        <v>3.30715</v>
      </c>
      <c r="I5904" s="131" t="n">
        <v>2408.07</v>
      </c>
      <c r="J5904" s="131" t="n">
        <v>3.11998</v>
      </c>
      <c r="K5904" s="131" t="n">
        <v>0</v>
      </c>
      <c r="L5904" s="131" t="n">
        <v>2408.07</v>
      </c>
      <c r="M5904" s="131" t="n">
        <v>6922.44</v>
      </c>
      <c r="N5904" s="131" t="n">
        <v>0.898871</v>
      </c>
      <c r="O5904" s="131" t="n">
        <v>0</v>
      </c>
      <c r="P5904" s="131" t="n">
        <v>942.514</v>
      </c>
      <c r="Q5904" s="131" t="n">
        <v>3.64802</v>
      </c>
      <c r="R5904" t="n">
        <v>1895.11</v>
      </c>
      <c r="S5904" t="n">
        <v>10158.1</v>
      </c>
      <c r="T5904" t="n">
        <v>0</v>
      </c>
      <c r="U5904" t="n">
        <v>3.76154</v>
      </c>
      <c r="V5904" t="n">
        <v>11935.5</v>
      </c>
      <c r="W5904" t="n">
        <v>0</v>
      </c>
      <c r="X5904" t="n">
        <v>3.59357</v>
      </c>
      <c r="Y5904" t="n">
        <v>0</v>
      </c>
      <c r="Z5904" t="n">
        <v>23894.3</v>
      </c>
    </row>
    <row r="5905" ht="15.75" customHeight="1" s="165">
      <c r="A5905" s="131" t="n">
        <v>5892</v>
      </c>
      <c r="B5905" s="131" t="n">
        <v>2.28095</v>
      </c>
      <c r="C5905" s="131" t="n">
        <v>32324.5</v>
      </c>
      <c r="D5905" s="131" t="n">
        <v>4.0266</v>
      </c>
      <c r="E5905" s="131" t="n">
        <v>0</v>
      </c>
      <c r="F5905" s="131" t="n">
        <v>3.72573</v>
      </c>
      <c r="G5905" s="131" t="n">
        <v>11986</v>
      </c>
      <c r="H5905" s="131" t="n">
        <v>3.55952</v>
      </c>
      <c r="I5905" s="131" t="n">
        <v>3315.39</v>
      </c>
      <c r="J5905" s="131" t="n">
        <v>2.60884</v>
      </c>
      <c r="K5905" s="131" t="n">
        <v>0</v>
      </c>
      <c r="L5905" s="131" t="n">
        <v>3315.39</v>
      </c>
      <c r="M5905" s="131" t="n">
        <v>8419.42</v>
      </c>
      <c r="N5905" s="131" t="n">
        <v>1.22476</v>
      </c>
      <c r="O5905" s="131" t="n">
        <v>0</v>
      </c>
      <c r="P5905" s="131" t="n">
        <v>2125.98</v>
      </c>
      <c r="Q5905" s="131" t="n">
        <v>3.97898</v>
      </c>
      <c r="R5905" t="n">
        <v>810.173</v>
      </c>
      <c r="S5905" t="n">
        <v>13185.8</v>
      </c>
      <c r="T5905" t="n">
        <v>0</v>
      </c>
      <c r="U5905" t="n">
        <v>4.04453</v>
      </c>
      <c r="V5905" t="n">
        <v>12206.8</v>
      </c>
      <c r="W5905" t="n">
        <v>0</v>
      </c>
      <c r="X5905" t="n">
        <v>3.9308</v>
      </c>
      <c r="Y5905" t="n">
        <v>118.361</v>
      </c>
      <c r="Z5905" t="n">
        <v>26732.9</v>
      </c>
    </row>
    <row r="5906" ht="15.75" customHeight="1" s="165">
      <c r="A5906" s="131" t="n">
        <v>5893</v>
      </c>
      <c r="B5906" s="131" t="n">
        <v>3.26891</v>
      </c>
      <c r="C5906" s="131" t="n">
        <v>35601.5</v>
      </c>
      <c r="D5906" s="131" t="n">
        <v>4.0352</v>
      </c>
      <c r="E5906" s="131" t="n">
        <v>0</v>
      </c>
      <c r="F5906" s="131" t="n">
        <v>4.28106</v>
      </c>
      <c r="G5906" s="131" t="n">
        <v>11571.3</v>
      </c>
      <c r="H5906" s="131" t="n">
        <v>3.59026</v>
      </c>
      <c r="I5906" s="131" t="n">
        <v>9788.66</v>
      </c>
      <c r="J5906" s="131" t="n">
        <v>2.28037</v>
      </c>
      <c r="K5906" s="131" t="n">
        <v>0</v>
      </c>
      <c r="L5906" s="131" t="n">
        <v>9788.66</v>
      </c>
      <c r="M5906" s="131" t="n">
        <v>5284.41</v>
      </c>
      <c r="N5906" s="131" t="n">
        <v>1.78461</v>
      </c>
      <c r="O5906" s="131" t="n">
        <v>0</v>
      </c>
      <c r="P5906" s="131" t="n">
        <v>1546.21</v>
      </c>
      <c r="Q5906" s="131" t="n">
        <v>4.03601</v>
      </c>
      <c r="R5906" t="n">
        <v>0</v>
      </c>
      <c r="S5906" t="n">
        <v>15012.3</v>
      </c>
      <c r="T5906" t="n">
        <v>0</v>
      </c>
      <c r="U5906" t="n">
        <v>4.06383</v>
      </c>
      <c r="V5906" t="n">
        <v>17896.6</v>
      </c>
      <c r="W5906" t="n">
        <v>279.542</v>
      </c>
      <c r="X5906" t="n">
        <v>3.92864</v>
      </c>
      <c r="Y5906" t="n">
        <v>210.719</v>
      </c>
      <c r="Z5906" t="n">
        <v>25820</v>
      </c>
    </row>
    <row r="5907" ht="15.75" customHeight="1" s="165">
      <c r="A5907" s="131" t="n">
        <v>5894</v>
      </c>
      <c r="B5907" s="131" t="n">
        <v>0.942873</v>
      </c>
      <c r="C5907" s="131" t="n">
        <v>38346.1</v>
      </c>
      <c r="D5907" s="131" t="n">
        <v>3.76427</v>
      </c>
      <c r="E5907" s="131" t="n">
        <v>0</v>
      </c>
      <c r="F5907" s="131" t="n">
        <v>3.89586</v>
      </c>
      <c r="G5907" s="131" t="n">
        <v>13206.8</v>
      </c>
      <c r="H5907" s="131" t="n">
        <v>3.3869</v>
      </c>
      <c r="I5907" s="131" t="n">
        <v>11135.3</v>
      </c>
      <c r="J5907" s="131" t="n">
        <v>3.28375</v>
      </c>
      <c r="K5907" s="131" t="n">
        <v>0</v>
      </c>
      <c r="L5907" s="131" t="n">
        <v>11135.3</v>
      </c>
      <c r="M5907" s="131" t="n">
        <v>7396.51</v>
      </c>
      <c r="N5907" s="131" t="n">
        <v>1.55939</v>
      </c>
      <c r="O5907" s="131" t="n">
        <v>0</v>
      </c>
      <c r="P5907" s="131" t="n">
        <v>1665.06</v>
      </c>
      <c r="Q5907" s="131" t="n">
        <v>3.83955</v>
      </c>
      <c r="R5907" t="n">
        <v>0</v>
      </c>
      <c r="S5907" t="n">
        <v>22402.1</v>
      </c>
      <c r="T5907" t="n">
        <v>0</v>
      </c>
      <c r="U5907" t="n">
        <v>3.82322</v>
      </c>
      <c r="V5907" t="n">
        <v>26427.5</v>
      </c>
      <c r="W5907" t="n">
        <v>395.454</v>
      </c>
      <c r="X5907" t="n">
        <v>3.67955</v>
      </c>
      <c r="Y5907" t="n">
        <v>850.02</v>
      </c>
      <c r="Z5907" t="n">
        <v>35014</v>
      </c>
    </row>
    <row r="5908" ht="15.75" customHeight="1" s="165">
      <c r="A5908" s="131" t="n">
        <v>5895</v>
      </c>
      <c r="B5908" s="131" t="n">
        <v>0.151322</v>
      </c>
      <c r="C5908" s="131" t="n">
        <v>39398.7</v>
      </c>
      <c r="D5908" s="131" t="n">
        <v>3.2384</v>
      </c>
      <c r="E5908" s="131" t="n">
        <v>0</v>
      </c>
      <c r="F5908" s="131" t="n">
        <v>3.23115</v>
      </c>
      <c r="G5908" s="131" t="n">
        <v>4903.12</v>
      </c>
      <c r="H5908" s="131" t="n">
        <v>1.25153</v>
      </c>
      <c r="I5908" s="131" t="n">
        <v>10682.7</v>
      </c>
      <c r="J5908" s="131" t="n">
        <v>1.9832</v>
      </c>
      <c r="K5908" s="131" t="n">
        <v>0</v>
      </c>
      <c r="L5908" s="131" t="n">
        <v>10682.7</v>
      </c>
      <c r="M5908" s="131" t="n">
        <v>6581.34</v>
      </c>
      <c r="N5908" s="131" t="n">
        <v>0.906189</v>
      </c>
      <c r="O5908" s="131" t="n">
        <v>4092.17</v>
      </c>
      <c r="P5908" s="131" t="n">
        <v>935.141</v>
      </c>
      <c r="Q5908" s="131" t="n">
        <v>3.37555</v>
      </c>
      <c r="R5908" t="n">
        <v>0</v>
      </c>
      <c r="S5908" t="n">
        <v>27296.1</v>
      </c>
      <c r="T5908" t="n">
        <v>0</v>
      </c>
      <c r="U5908" t="n">
        <v>3.30756</v>
      </c>
      <c r="V5908" t="n">
        <v>33077.3</v>
      </c>
      <c r="W5908" t="n">
        <v>778.626</v>
      </c>
      <c r="X5908" t="n">
        <v>3.16768</v>
      </c>
      <c r="Y5908" t="n">
        <v>1998.49</v>
      </c>
      <c r="Z5908" t="n">
        <v>37782.1</v>
      </c>
    </row>
    <row r="5909" ht="15.75" customHeight="1" s="165">
      <c r="A5909" s="131" t="n">
        <v>5896</v>
      </c>
      <c r="B5909" s="131" t="n">
        <v>1.60987</v>
      </c>
      <c r="C5909" s="131" t="n">
        <v>39525</v>
      </c>
      <c r="D5909" s="131" t="n">
        <v>1.871</v>
      </c>
      <c r="E5909" s="131" t="n">
        <v>0</v>
      </c>
      <c r="F5909" s="131" t="n">
        <v>2.29634</v>
      </c>
      <c r="G5909" s="131" t="n">
        <v>8372.959999999999</v>
      </c>
      <c r="H5909" s="131" t="n">
        <v>1.01535</v>
      </c>
      <c r="I5909" s="131" t="n">
        <v>14275</v>
      </c>
      <c r="J5909" s="131" t="n">
        <v>2.24789</v>
      </c>
      <c r="K5909" s="131" t="n">
        <v>837.941</v>
      </c>
      <c r="L5909" s="131" t="n">
        <v>14275</v>
      </c>
      <c r="M5909" s="131" t="n">
        <v>10453.4</v>
      </c>
      <c r="N5909" s="131" t="n">
        <v>1.58992</v>
      </c>
      <c r="O5909" s="131" t="n">
        <v>9717.879999999999</v>
      </c>
      <c r="P5909" s="131" t="n">
        <v>1651.97</v>
      </c>
      <c r="Q5909" s="131" t="n">
        <v>2.66784</v>
      </c>
      <c r="R5909" t="n">
        <v>0</v>
      </c>
      <c r="S5909" t="n">
        <v>33918.9</v>
      </c>
      <c r="T5909" t="n">
        <v>0</v>
      </c>
      <c r="U5909" t="n">
        <v>2.52833</v>
      </c>
      <c r="V5909" t="n">
        <v>37908.6</v>
      </c>
      <c r="W5909" t="n">
        <v>1461.31</v>
      </c>
      <c r="X5909" t="n">
        <v>2.39627</v>
      </c>
      <c r="Y5909" t="n">
        <v>2619.97</v>
      </c>
      <c r="Z5909" t="n">
        <v>39049.3</v>
      </c>
    </row>
    <row r="5910" ht="15.75" customHeight="1" s="165">
      <c r="A5910" s="131" t="n">
        <v>5897</v>
      </c>
      <c r="B5910" s="131" t="n">
        <v>0.969423</v>
      </c>
      <c r="C5910" s="131" t="n">
        <v>39709.2</v>
      </c>
      <c r="D5910" s="131" t="n">
        <v>0.498041</v>
      </c>
      <c r="E5910" s="131" t="n">
        <v>0</v>
      </c>
      <c r="F5910" s="131" t="n">
        <v>1.16017</v>
      </c>
      <c r="G5910" s="131" t="n">
        <v>15566.6</v>
      </c>
      <c r="H5910" s="131" t="n">
        <v>1.48632</v>
      </c>
      <c r="I5910" s="131" t="n">
        <v>6011.38</v>
      </c>
      <c r="J5910" s="131" t="n">
        <v>1.42179</v>
      </c>
      <c r="K5910" s="131" t="n">
        <v>0</v>
      </c>
      <c r="L5910" s="131" t="n">
        <v>6011.38</v>
      </c>
      <c r="M5910" s="131" t="n">
        <v>11801.2</v>
      </c>
      <c r="N5910" s="131" t="n">
        <v>0.530153</v>
      </c>
      <c r="O5910" s="131" t="n">
        <v>14009.6</v>
      </c>
      <c r="P5910" s="131" t="n">
        <v>1753.82</v>
      </c>
      <c r="Q5910" s="131" t="n">
        <v>1.72562</v>
      </c>
      <c r="R5910" t="n">
        <v>0</v>
      </c>
      <c r="S5910" t="n">
        <v>34635</v>
      </c>
      <c r="T5910" t="n">
        <v>9149.17</v>
      </c>
      <c r="U5910" t="n">
        <v>1.51005</v>
      </c>
      <c r="V5910" t="n">
        <v>36538.1</v>
      </c>
      <c r="W5910" t="n">
        <v>0</v>
      </c>
      <c r="X5910" t="n">
        <v>1.4071</v>
      </c>
      <c r="Y5910" t="n">
        <v>5879.79</v>
      </c>
      <c r="Z5910" t="n">
        <v>39441.8</v>
      </c>
    </row>
    <row r="5911" ht="15.75" customHeight="1" s="165">
      <c r="A5911" s="131" t="n">
        <v>5898</v>
      </c>
      <c r="B5911" s="131" t="n">
        <v>0.256442</v>
      </c>
      <c r="C5911" s="131" t="n">
        <v>39150.3</v>
      </c>
      <c r="D5911" s="131" t="n">
        <v>0.192016</v>
      </c>
      <c r="E5911" s="131" t="n">
        <v>1215.49</v>
      </c>
      <c r="F5911" s="131" t="n">
        <v>0.173475</v>
      </c>
      <c r="G5911" s="131" t="n">
        <v>10493.4</v>
      </c>
      <c r="H5911" s="131" t="n">
        <v>0.528088</v>
      </c>
      <c r="I5911" s="131" t="n">
        <v>10460</v>
      </c>
      <c r="J5911" s="131" t="n">
        <v>0.485769</v>
      </c>
      <c r="K5911" s="131" t="n">
        <v>10143.8</v>
      </c>
      <c r="L5911" s="131" t="n">
        <v>10460</v>
      </c>
      <c r="M5911" s="131" t="n">
        <v>9179.620000000001</v>
      </c>
      <c r="N5911" s="131" t="n">
        <v>0.519427</v>
      </c>
      <c r="O5911" s="131" t="n">
        <v>13419.5</v>
      </c>
      <c r="P5911" s="131" t="n">
        <v>1694.71</v>
      </c>
      <c r="Q5911" s="131" t="n">
        <v>0.6777260000000001</v>
      </c>
      <c r="R5911" t="n">
        <v>0</v>
      </c>
      <c r="S5911" t="n">
        <v>35326.4</v>
      </c>
      <c r="T5911" t="n">
        <v>34852.3</v>
      </c>
      <c r="U5911" t="n">
        <v>0.455669</v>
      </c>
      <c r="V5911" t="n">
        <v>33782.4</v>
      </c>
      <c r="W5911" t="n">
        <v>0</v>
      </c>
      <c r="X5911" t="n">
        <v>0.401164</v>
      </c>
      <c r="Y5911" t="n">
        <v>4967.84</v>
      </c>
      <c r="Z5911" t="n">
        <v>39679.4</v>
      </c>
    </row>
    <row r="5912" ht="15.75" customHeight="1" s="165">
      <c r="A5912" s="131" t="n">
        <v>5899</v>
      </c>
      <c r="B5912" s="131" t="n">
        <v>0</v>
      </c>
      <c r="C5912" s="131" t="n">
        <v>37515</v>
      </c>
      <c r="D5912" s="131" t="n">
        <v>0</v>
      </c>
      <c r="E5912" s="131" t="n">
        <v>2999.53</v>
      </c>
      <c r="F5912" s="131" t="n">
        <v>0</v>
      </c>
      <c r="G5912" s="131" t="n">
        <v>0</v>
      </c>
      <c r="H5912" s="131" t="n">
        <v>0</v>
      </c>
      <c r="I5912" s="131" t="n">
        <v>7686.96</v>
      </c>
      <c r="J5912" s="131" t="n">
        <v>0.0128337</v>
      </c>
      <c r="K5912" s="131" t="n">
        <v>8211.85</v>
      </c>
      <c r="L5912" s="131" t="n">
        <v>7686.96</v>
      </c>
      <c r="M5912" s="131" t="n">
        <v>19899.8</v>
      </c>
      <c r="N5912" s="131" t="n">
        <v>0.0179334</v>
      </c>
      <c r="O5912" s="131" t="n">
        <v>15117.2</v>
      </c>
      <c r="P5912" s="131" t="n">
        <v>5249.3</v>
      </c>
      <c r="Q5912" s="131" t="n">
        <v>0.0357216</v>
      </c>
      <c r="R5912" t="n">
        <v>0</v>
      </c>
      <c r="S5912" t="n">
        <v>38288.6</v>
      </c>
      <c r="T5912" t="n">
        <v>39342.9</v>
      </c>
      <c r="U5912" t="n">
        <v>0</v>
      </c>
      <c r="V5912" t="n">
        <v>34813.1</v>
      </c>
      <c r="W5912" t="n">
        <v>0</v>
      </c>
      <c r="X5912" t="n">
        <v>0</v>
      </c>
      <c r="Y5912" t="n">
        <v>5050.13</v>
      </c>
      <c r="Z5912" t="n">
        <v>39741.6</v>
      </c>
    </row>
    <row r="5913" ht="15.75" customHeight="1" s="165">
      <c r="A5913" s="131" t="n">
        <v>5900</v>
      </c>
      <c r="B5913" s="131" t="n">
        <v>0</v>
      </c>
      <c r="C5913" s="131" t="n">
        <v>39116.2</v>
      </c>
      <c r="D5913" s="131" t="n">
        <v>0</v>
      </c>
      <c r="E5913" s="131" t="n">
        <v>11600.6</v>
      </c>
      <c r="F5913" s="131" t="n">
        <v>0</v>
      </c>
      <c r="G5913" s="131" t="n">
        <v>4352.89</v>
      </c>
      <c r="H5913" s="131" t="n">
        <v>0</v>
      </c>
      <c r="I5913" s="131" t="n">
        <v>105.953</v>
      </c>
      <c r="J5913" s="131" t="n">
        <v>0</v>
      </c>
      <c r="K5913" s="131" t="n">
        <v>3923.68</v>
      </c>
      <c r="L5913" s="131" t="n">
        <v>105.953</v>
      </c>
      <c r="M5913" s="131" t="n">
        <v>31772.1</v>
      </c>
      <c r="N5913" s="131" t="n">
        <v>0</v>
      </c>
      <c r="O5913" s="131" t="n">
        <v>13186</v>
      </c>
      <c r="P5913" s="131" t="n">
        <v>9826.129999999999</v>
      </c>
      <c r="Q5913" s="131" t="n">
        <v>0</v>
      </c>
      <c r="R5913" t="n">
        <v>0</v>
      </c>
      <c r="S5913" t="n">
        <v>38407</v>
      </c>
      <c r="T5913" t="n">
        <v>39360.8</v>
      </c>
      <c r="U5913" t="n">
        <v>0</v>
      </c>
      <c r="V5913" t="n">
        <v>33638.2</v>
      </c>
      <c r="W5913" t="n">
        <v>814.894</v>
      </c>
      <c r="X5913" t="n">
        <v>0</v>
      </c>
      <c r="Y5913" t="n">
        <v>13143.1</v>
      </c>
      <c r="Z5913" t="n">
        <v>40053.4</v>
      </c>
    </row>
    <row r="5914" ht="15.75" customHeight="1" s="165">
      <c r="A5914" s="131" t="n">
        <v>5901</v>
      </c>
      <c r="B5914" s="131" t="n">
        <v>0</v>
      </c>
      <c r="C5914" s="131" t="n">
        <v>39253.8</v>
      </c>
      <c r="D5914" s="131" t="n">
        <v>0</v>
      </c>
      <c r="E5914" s="131" t="n">
        <v>20408.8</v>
      </c>
      <c r="F5914" s="131" t="n">
        <v>0</v>
      </c>
      <c r="G5914" s="131" t="n">
        <v>0</v>
      </c>
      <c r="H5914" s="131" t="n">
        <v>0</v>
      </c>
      <c r="I5914" s="131" t="n">
        <v>526.991</v>
      </c>
      <c r="J5914" s="131" t="n">
        <v>0</v>
      </c>
      <c r="K5914" s="131" t="n">
        <v>2085.1</v>
      </c>
      <c r="L5914" s="131" t="n">
        <v>526.991</v>
      </c>
      <c r="M5914" s="131" t="n">
        <v>13551.6</v>
      </c>
      <c r="N5914" s="131" t="n">
        <v>0</v>
      </c>
      <c r="O5914" s="131" t="n">
        <v>11517.8</v>
      </c>
      <c r="P5914" s="131" t="n">
        <v>12360</v>
      </c>
      <c r="Q5914" s="131" t="n">
        <v>0</v>
      </c>
      <c r="R5914" t="n">
        <v>0</v>
      </c>
      <c r="S5914" t="n">
        <v>38833.3</v>
      </c>
      <c r="T5914" t="n">
        <v>36873.5</v>
      </c>
      <c r="U5914" t="n">
        <v>0</v>
      </c>
      <c r="V5914" t="n">
        <v>32799.2</v>
      </c>
      <c r="W5914" t="n">
        <v>1151.16</v>
      </c>
      <c r="X5914" t="n">
        <v>0</v>
      </c>
      <c r="Y5914" t="n">
        <v>12048.1</v>
      </c>
      <c r="Z5914" t="n">
        <v>40053.4</v>
      </c>
    </row>
    <row r="5915" ht="15.75" customHeight="1" s="165">
      <c r="A5915" s="131" t="n">
        <v>5902</v>
      </c>
      <c r="B5915" s="131" t="n">
        <v>0</v>
      </c>
      <c r="C5915" s="131" t="n">
        <v>39649.3</v>
      </c>
      <c r="D5915" s="131" t="n">
        <v>0</v>
      </c>
      <c r="E5915" s="131" t="n">
        <v>29620.3</v>
      </c>
      <c r="F5915" s="131" t="n">
        <v>0</v>
      </c>
      <c r="G5915" s="131" t="n">
        <v>0</v>
      </c>
      <c r="H5915" s="131" t="n">
        <v>0</v>
      </c>
      <c r="I5915" s="131" t="n">
        <v>0</v>
      </c>
      <c r="J5915" s="131" t="n">
        <v>0</v>
      </c>
      <c r="K5915" s="131" t="n">
        <v>5616.37</v>
      </c>
      <c r="L5915" s="131" t="n">
        <v>0</v>
      </c>
      <c r="M5915" s="131" t="n">
        <v>6286.93</v>
      </c>
      <c r="N5915" s="131" t="n">
        <v>0</v>
      </c>
      <c r="O5915" s="131" t="n">
        <v>22744.3</v>
      </c>
      <c r="P5915" s="131" t="n">
        <v>11145.8</v>
      </c>
      <c r="Q5915" s="131" t="n">
        <v>0</v>
      </c>
      <c r="R5915" t="n">
        <v>834.963</v>
      </c>
      <c r="S5915" t="n">
        <v>38350.3</v>
      </c>
      <c r="T5915" t="n">
        <v>37204.7</v>
      </c>
      <c r="U5915" t="n">
        <v>0</v>
      </c>
      <c r="V5915" t="n">
        <v>27862.3</v>
      </c>
      <c r="W5915" t="n">
        <v>613.793</v>
      </c>
      <c r="X5915" t="n">
        <v>0</v>
      </c>
      <c r="Y5915" t="n">
        <v>10729.4</v>
      </c>
      <c r="Z5915" t="n">
        <v>39758.3</v>
      </c>
    </row>
    <row r="5916" ht="15.75" customHeight="1" s="165">
      <c r="A5916" s="131" t="n">
        <v>5903</v>
      </c>
      <c r="B5916" s="131" t="n">
        <v>0</v>
      </c>
      <c r="C5916" s="131" t="n">
        <v>36632.2</v>
      </c>
      <c r="D5916" s="131" t="n">
        <v>0</v>
      </c>
      <c r="E5916" s="131" t="n">
        <v>23890.2</v>
      </c>
      <c r="F5916" s="131" t="n">
        <v>0</v>
      </c>
      <c r="G5916" s="131" t="n">
        <v>0</v>
      </c>
      <c r="H5916" s="131" t="n">
        <v>0</v>
      </c>
      <c r="I5916" s="131" t="n">
        <v>1894.49</v>
      </c>
      <c r="J5916" s="131" t="n">
        <v>0</v>
      </c>
      <c r="K5916" s="131" t="n">
        <v>2829.73</v>
      </c>
      <c r="L5916" s="131" t="n">
        <v>1894.49</v>
      </c>
      <c r="M5916" s="131" t="n">
        <v>9724.799999999999</v>
      </c>
      <c r="N5916" s="131" t="n">
        <v>0</v>
      </c>
      <c r="O5916" s="131" t="n">
        <v>7395.58</v>
      </c>
      <c r="P5916" s="131" t="n">
        <v>9078.870000000001</v>
      </c>
      <c r="Q5916" s="131" t="n">
        <v>0</v>
      </c>
      <c r="R5916" t="n">
        <v>1929.21</v>
      </c>
      <c r="S5916" t="n">
        <v>35246.9</v>
      </c>
      <c r="T5916" t="n">
        <v>38443.5</v>
      </c>
      <c r="U5916" t="n">
        <v>0</v>
      </c>
      <c r="V5916" t="n">
        <v>19888.8</v>
      </c>
      <c r="W5916" t="n">
        <v>0</v>
      </c>
      <c r="X5916" t="n">
        <v>0</v>
      </c>
      <c r="Y5916" t="n">
        <v>19973</v>
      </c>
      <c r="Z5916" t="n">
        <v>39536.9</v>
      </c>
    </row>
    <row r="5917" ht="15.75" customHeight="1" s="165">
      <c r="A5917" s="131" t="n">
        <v>5904</v>
      </c>
      <c r="B5917" s="131" t="n">
        <v>0</v>
      </c>
      <c r="C5917" s="131" t="n">
        <v>15510.1</v>
      </c>
      <c r="D5917" s="131" t="n">
        <v>0</v>
      </c>
      <c r="E5917" s="131" t="n">
        <v>27337.6</v>
      </c>
      <c r="F5917" s="131" t="n">
        <v>0</v>
      </c>
      <c r="G5917" s="131" t="n">
        <v>0</v>
      </c>
      <c r="H5917" s="131" t="n">
        <v>0</v>
      </c>
      <c r="I5917" s="131" t="n">
        <v>11685.6</v>
      </c>
      <c r="J5917" s="131" t="n">
        <v>0</v>
      </c>
      <c r="K5917" s="131" t="n">
        <v>0</v>
      </c>
      <c r="L5917" s="131" t="n">
        <v>11685.6</v>
      </c>
      <c r="M5917" s="131" t="n">
        <v>9688.08</v>
      </c>
      <c r="N5917" s="131" t="n">
        <v>0</v>
      </c>
      <c r="O5917" s="131" t="n">
        <v>5446.35</v>
      </c>
      <c r="P5917" s="131" t="n">
        <v>9995.780000000001</v>
      </c>
      <c r="Q5917" s="131" t="n">
        <v>0</v>
      </c>
      <c r="R5917" t="n">
        <v>1884.58</v>
      </c>
      <c r="S5917" t="n">
        <v>37181.4</v>
      </c>
      <c r="T5917" t="n">
        <v>39803.1</v>
      </c>
      <c r="U5917" t="n">
        <v>0</v>
      </c>
      <c r="V5917" t="n">
        <v>19756.1</v>
      </c>
      <c r="W5917" t="n">
        <v>0</v>
      </c>
      <c r="X5917" t="n">
        <v>0</v>
      </c>
      <c r="Y5917" t="n">
        <v>24413.9</v>
      </c>
      <c r="Z5917" t="n">
        <v>40053.4</v>
      </c>
    </row>
    <row r="5918" ht="15.75" customHeight="1" s="165">
      <c r="A5918" s="131" t="n">
        <v>5905</v>
      </c>
      <c r="B5918" s="131" t="n">
        <v>0</v>
      </c>
      <c r="C5918" s="131" t="n">
        <v>15559.9</v>
      </c>
      <c r="D5918" s="131" t="n">
        <v>0</v>
      </c>
      <c r="E5918" s="131" t="n">
        <v>32051.3</v>
      </c>
      <c r="F5918" s="131" t="n">
        <v>0</v>
      </c>
      <c r="G5918" s="131" t="n">
        <v>616.039</v>
      </c>
      <c r="H5918" s="131" t="n">
        <v>0</v>
      </c>
      <c r="I5918" s="131" t="n">
        <v>23042.6</v>
      </c>
      <c r="J5918" s="131" t="n">
        <v>0</v>
      </c>
      <c r="K5918" s="131" t="n">
        <v>2393.07</v>
      </c>
      <c r="L5918" s="131" t="n">
        <v>23042.6</v>
      </c>
      <c r="M5918" s="131" t="n">
        <v>2183.88</v>
      </c>
      <c r="N5918" s="131" t="n">
        <v>0</v>
      </c>
      <c r="O5918" s="131" t="n">
        <v>15489.7</v>
      </c>
      <c r="P5918" s="131" t="n">
        <v>12038.8</v>
      </c>
      <c r="Q5918" s="131" t="n">
        <v>0</v>
      </c>
      <c r="R5918" t="n">
        <v>2915.74</v>
      </c>
      <c r="S5918" t="n">
        <v>38237.4</v>
      </c>
      <c r="T5918" t="n">
        <v>39577.6</v>
      </c>
      <c r="U5918" t="n">
        <v>0</v>
      </c>
      <c r="V5918" t="n">
        <v>17373.9</v>
      </c>
      <c r="W5918" t="n">
        <v>0</v>
      </c>
      <c r="X5918" t="n">
        <v>0</v>
      </c>
      <c r="Y5918" t="n">
        <v>24174</v>
      </c>
      <c r="Z5918" t="n">
        <v>37395.6</v>
      </c>
    </row>
    <row r="5919" ht="15.75" customHeight="1" s="165">
      <c r="A5919" s="131" t="n">
        <v>5906</v>
      </c>
      <c r="B5919" s="131" t="n">
        <v>0</v>
      </c>
      <c r="C5919" s="131" t="n">
        <v>28874</v>
      </c>
      <c r="D5919" s="131" t="n">
        <v>0</v>
      </c>
      <c r="E5919" s="131" t="n">
        <v>35971.2</v>
      </c>
      <c r="F5919" s="131" t="n">
        <v>0</v>
      </c>
      <c r="G5919" s="131" t="n">
        <v>1960.07</v>
      </c>
      <c r="H5919" s="131" t="n">
        <v>0</v>
      </c>
      <c r="I5919" s="131" t="n">
        <v>26369.4</v>
      </c>
      <c r="J5919" s="131" t="n">
        <v>0</v>
      </c>
      <c r="K5919" s="131" t="n">
        <v>2796.93</v>
      </c>
      <c r="L5919" s="131" t="n">
        <v>26369.4</v>
      </c>
      <c r="M5919" s="131" t="n">
        <v>10285</v>
      </c>
      <c r="N5919" s="131" t="n">
        <v>0</v>
      </c>
      <c r="O5919" s="131" t="n">
        <v>14556.3</v>
      </c>
      <c r="P5919" s="131" t="n">
        <v>11853.6</v>
      </c>
      <c r="Q5919" s="131" t="n">
        <v>0</v>
      </c>
      <c r="R5919" t="n">
        <v>2645.17</v>
      </c>
      <c r="S5919" t="n">
        <v>39006.9</v>
      </c>
      <c r="T5919" t="n">
        <v>38324.9</v>
      </c>
      <c r="U5919" t="n">
        <v>0</v>
      </c>
      <c r="V5919" t="n">
        <v>9615.530000000001</v>
      </c>
      <c r="W5919" t="n">
        <v>3205.82</v>
      </c>
      <c r="X5919" t="n">
        <v>0</v>
      </c>
      <c r="Y5919" t="n">
        <v>23630.4</v>
      </c>
      <c r="Z5919" t="n">
        <v>25736.5</v>
      </c>
    </row>
    <row r="5920" ht="15.75" customHeight="1" s="165">
      <c r="A5920" s="131" t="n">
        <v>5907</v>
      </c>
      <c r="B5920" s="131" t="n">
        <v>0</v>
      </c>
      <c r="C5920" s="131" t="n">
        <v>28469.1</v>
      </c>
      <c r="D5920" s="131" t="n">
        <v>0</v>
      </c>
      <c r="E5920" s="131" t="n">
        <v>32137.8</v>
      </c>
      <c r="F5920" s="131" t="n">
        <v>0</v>
      </c>
      <c r="G5920" s="131" t="n">
        <v>2731.05</v>
      </c>
      <c r="H5920" s="131" t="n">
        <v>0</v>
      </c>
      <c r="I5920" s="131" t="n">
        <v>19974.5</v>
      </c>
      <c r="J5920" s="131" t="n">
        <v>0</v>
      </c>
      <c r="K5920" s="131" t="n">
        <v>6995.85</v>
      </c>
      <c r="L5920" s="131" t="n">
        <v>19974.5</v>
      </c>
      <c r="M5920" s="131" t="n">
        <v>11513.5</v>
      </c>
      <c r="N5920" s="131" t="n">
        <v>0</v>
      </c>
      <c r="O5920" s="131" t="n">
        <v>13513.1</v>
      </c>
      <c r="P5920" s="131" t="n">
        <v>10649.2</v>
      </c>
      <c r="Q5920" s="131" t="n">
        <v>0</v>
      </c>
      <c r="R5920" t="n">
        <v>2399.22</v>
      </c>
      <c r="S5920" t="n">
        <v>37932.8</v>
      </c>
      <c r="T5920" t="n">
        <v>33817.7</v>
      </c>
      <c r="U5920" t="n">
        <v>0</v>
      </c>
      <c r="V5920" t="n">
        <v>13641.2</v>
      </c>
      <c r="W5920" t="n">
        <v>8787.389999999999</v>
      </c>
      <c r="X5920" t="n">
        <v>0</v>
      </c>
      <c r="Y5920" t="n">
        <v>25087.3</v>
      </c>
      <c r="Z5920" t="n">
        <v>35975.5</v>
      </c>
    </row>
    <row r="5921" ht="15.75" customHeight="1" s="165">
      <c r="A5921" s="131" t="n">
        <v>5908</v>
      </c>
      <c r="B5921" s="131" t="n">
        <v>0</v>
      </c>
      <c r="C5921" s="131" t="n">
        <v>22491.7</v>
      </c>
      <c r="D5921" s="131" t="n">
        <v>0</v>
      </c>
      <c r="E5921" s="131" t="n">
        <v>30092.2</v>
      </c>
      <c r="F5921" s="131" t="n">
        <v>0</v>
      </c>
      <c r="G5921" s="131" t="n">
        <v>3171.56</v>
      </c>
      <c r="H5921" s="131" t="n">
        <v>0</v>
      </c>
      <c r="I5921" s="131" t="n">
        <v>6677.58</v>
      </c>
      <c r="J5921" s="131" t="n">
        <v>0</v>
      </c>
      <c r="K5921" s="131" t="n">
        <v>10684.3</v>
      </c>
      <c r="L5921" s="131" t="n">
        <v>6677.58</v>
      </c>
      <c r="M5921" s="131" t="n">
        <v>3505.81</v>
      </c>
      <c r="N5921" s="131" t="n">
        <v>0</v>
      </c>
      <c r="O5921" s="131" t="n">
        <v>18988.3</v>
      </c>
      <c r="P5921" s="131" t="n">
        <v>10139.6</v>
      </c>
      <c r="Q5921" s="131" t="n">
        <v>0</v>
      </c>
      <c r="R5921" t="n">
        <v>4472.79</v>
      </c>
      <c r="S5921" t="n">
        <v>31750.7</v>
      </c>
      <c r="T5921" t="n">
        <v>17682.3</v>
      </c>
      <c r="U5921" t="n">
        <v>0</v>
      </c>
      <c r="V5921" t="n">
        <v>16673.3</v>
      </c>
      <c r="W5921" t="n">
        <v>11233.8</v>
      </c>
      <c r="X5921" t="n">
        <v>0</v>
      </c>
      <c r="Y5921" t="n">
        <v>22962.5</v>
      </c>
      <c r="Z5921" t="n">
        <v>40053.4</v>
      </c>
    </row>
    <row r="5922" ht="15.75" customHeight="1" s="165">
      <c r="A5922" s="131" t="n">
        <v>5909</v>
      </c>
      <c r="B5922" s="131" t="n">
        <v>0</v>
      </c>
      <c r="C5922" s="131" t="n">
        <v>27392</v>
      </c>
      <c r="D5922" s="131" t="n">
        <v>0</v>
      </c>
      <c r="E5922" s="131" t="n">
        <v>27752.5</v>
      </c>
      <c r="F5922" s="131" t="n">
        <v>0</v>
      </c>
      <c r="G5922" s="131" t="n">
        <v>689.995</v>
      </c>
      <c r="H5922" s="131" t="n">
        <v>0</v>
      </c>
      <c r="I5922" s="131" t="n">
        <v>14641.6</v>
      </c>
      <c r="J5922" s="131" t="n">
        <v>0</v>
      </c>
      <c r="K5922" s="131" t="n">
        <v>23792.1</v>
      </c>
      <c r="L5922" s="131" t="n">
        <v>14641.6</v>
      </c>
      <c r="M5922" s="131" t="n">
        <v>0</v>
      </c>
      <c r="N5922" s="131" t="n">
        <v>0</v>
      </c>
      <c r="O5922" s="131" t="n">
        <v>23943.5</v>
      </c>
      <c r="P5922" s="131" t="n">
        <v>10139.7</v>
      </c>
      <c r="Q5922" s="131" t="n">
        <v>0</v>
      </c>
      <c r="R5922" t="n">
        <v>2044.97</v>
      </c>
      <c r="S5922" t="n">
        <v>23989.5</v>
      </c>
      <c r="T5922" t="n">
        <v>15113.4</v>
      </c>
      <c r="U5922" t="n">
        <v>0</v>
      </c>
      <c r="V5922" t="n">
        <v>17952.9</v>
      </c>
      <c r="W5922" t="n">
        <v>8956.530000000001</v>
      </c>
      <c r="X5922" t="n">
        <v>0</v>
      </c>
      <c r="Y5922" t="n">
        <v>22681.3</v>
      </c>
      <c r="Z5922" t="n">
        <v>38414.7</v>
      </c>
    </row>
    <row r="5923" ht="15.75" customHeight="1" s="165">
      <c r="A5923" s="131" t="n">
        <v>5910</v>
      </c>
      <c r="B5923" s="131" t="n">
        <v>0</v>
      </c>
      <c r="C5923" s="131" t="n">
        <v>17340.3</v>
      </c>
      <c r="D5923" s="131" t="n">
        <v>0</v>
      </c>
      <c r="E5923" s="131" t="n">
        <v>18373.8</v>
      </c>
      <c r="F5923" s="131" t="n">
        <v>0.0495671</v>
      </c>
      <c r="G5923" s="131" t="n">
        <v>2976.09</v>
      </c>
      <c r="H5923" s="131" t="n">
        <v>0</v>
      </c>
      <c r="I5923" s="131" t="n">
        <v>19398.4</v>
      </c>
      <c r="J5923" s="131" t="n">
        <v>0</v>
      </c>
      <c r="K5923" s="131" t="n">
        <v>23597.3</v>
      </c>
      <c r="L5923" s="131" t="n">
        <v>19398.4</v>
      </c>
      <c r="M5923" s="131" t="n">
        <v>6863.66</v>
      </c>
      <c r="N5923" s="131" t="n">
        <v>0</v>
      </c>
      <c r="O5923" s="131" t="n">
        <v>24369.7</v>
      </c>
      <c r="P5923" s="131" t="n">
        <v>6706.58</v>
      </c>
      <c r="Q5923" s="131" t="n">
        <v>0</v>
      </c>
      <c r="R5923" t="n">
        <v>680.544</v>
      </c>
      <c r="S5923" t="n">
        <v>15535.6</v>
      </c>
      <c r="T5923" t="n">
        <v>13856</v>
      </c>
      <c r="U5923" t="n">
        <v>0</v>
      </c>
      <c r="V5923" t="n">
        <v>20406.7</v>
      </c>
      <c r="W5923" t="n">
        <v>6986.25</v>
      </c>
      <c r="X5923" t="n">
        <v>0</v>
      </c>
      <c r="Y5923" t="n">
        <v>21084.4</v>
      </c>
      <c r="Z5923" t="n">
        <v>30798.4</v>
      </c>
    </row>
    <row r="5924" ht="15.75" customHeight="1" s="165">
      <c r="A5924" s="131" t="n">
        <v>5911</v>
      </c>
      <c r="B5924" s="131" t="n">
        <v>0.409933</v>
      </c>
      <c r="C5924" s="131" t="n">
        <v>9236.27</v>
      </c>
      <c r="D5924" s="131" t="n">
        <v>0.342092</v>
      </c>
      <c r="E5924" s="131" t="n">
        <v>11350.5</v>
      </c>
      <c r="F5924" s="131" t="n">
        <v>0.850692</v>
      </c>
      <c r="G5924" s="131" t="n">
        <v>1676.05</v>
      </c>
      <c r="H5924" s="131" t="n">
        <v>0.264237</v>
      </c>
      <c r="I5924" s="131" t="n">
        <v>1481.39</v>
      </c>
      <c r="J5924" s="131" t="n">
        <v>0.188504</v>
      </c>
      <c r="K5924" s="131" t="n">
        <v>25107.1</v>
      </c>
      <c r="L5924" s="131" t="n">
        <v>1481.39</v>
      </c>
      <c r="M5924" s="131" t="n">
        <v>3813.1</v>
      </c>
      <c r="N5924" s="131" t="n">
        <v>0.208604</v>
      </c>
      <c r="O5924" s="131" t="n">
        <v>21536.5</v>
      </c>
      <c r="P5924" s="131" t="n">
        <v>12107.3</v>
      </c>
      <c r="Q5924" s="131" t="n">
        <v>0.233363</v>
      </c>
      <c r="R5924" t="n">
        <v>0</v>
      </c>
      <c r="S5924" t="n">
        <v>19857.9</v>
      </c>
      <c r="T5924" t="n">
        <v>18738.2</v>
      </c>
      <c r="U5924" t="n">
        <v>0.410275</v>
      </c>
      <c r="V5924" t="n">
        <v>14469.9</v>
      </c>
      <c r="W5924" t="n">
        <v>6460.76</v>
      </c>
      <c r="X5924" t="n">
        <v>0.44355</v>
      </c>
      <c r="Y5924" t="n">
        <v>14542.1</v>
      </c>
      <c r="Z5924" t="n">
        <v>36574</v>
      </c>
    </row>
    <row r="5925" ht="15.75" customHeight="1" s="165">
      <c r="A5925" s="131" t="n">
        <v>5912</v>
      </c>
      <c r="B5925" s="131" t="n">
        <v>1.51161</v>
      </c>
      <c r="C5925" s="131" t="n">
        <v>516.625</v>
      </c>
      <c r="D5925" s="131" t="n">
        <v>1.34694</v>
      </c>
      <c r="E5925" s="131" t="n">
        <v>8363.379999999999</v>
      </c>
      <c r="F5925" s="131" t="n">
        <v>2.05229</v>
      </c>
      <c r="G5925" s="131" t="n">
        <v>647.162</v>
      </c>
      <c r="H5925" s="131" t="n">
        <v>1.13083</v>
      </c>
      <c r="I5925" s="131" t="n">
        <v>0</v>
      </c>
      <c r="J5925" s="131" t="n">
        <v>0.619928</v>
      </c>
      <c r="K5925" s="131" t="n">
        <v>11668.9</v>
      </c>
      <c r="L5925" s="131" t="n">
        <v>0</v>
      </c>
      <c r="M5925" s="131" t="n">
        <v>3519.19</v>
      </c>
      <c r="N5925" s="131" t="n">
        <v>0.147795</v>
      </c>
      <c r="O5925" s="131" t="n">
        <v>20181.7</v>
      </c>
      <c r="P5925" s="131" t="n">
        <v>9370.469999999999</v>
      </c>
      <c r="Q5925" s="131" t="n">
        <v>1.1109</v>
      </c>
      <c r="R5925" t="n">
        <v>0</v>
      </c>
      <c r="S5925" t="n">
        <v>14808.5</v>
      </c>
      <c r="T5925" t="n">
        <v>4533.03</v>
      </c>
      <c r="U5925" t="n">
        <v>0.5923890000000001</v>
      </c>
      <c r="V5925" t="n">
        <v>6607.35</v>
      </c>
      <c r="W5925" t="n">
        <v>8827.1</v>
      </c>
      <c r="X5925" t="n">
        <v>1.45533</v>
      </c>
      <c r="Y5925" t="n">
        <v>5305.51</v>
      </c>
      <c r="Z5925" t="n">
        <v>34453.4</v>
      </c>
    </row>
    <row r="5926" ht="15.75" customHeight="1" s="165">
      <c r="A5926" s="131" t="n">
        <v>5913</v>
      </c>
      <c r="B5926" s="131" t="n">
        <v>1.86777</v>
      </c>
      <c r="C5926" s="131" t="n">
        <v>0</v>
      </c>
      <c r="D5926" s="131" t="n">
        <v>2.38539</v>
      </c>
      <c r="E5926" s="131" t="n">
        <v>15320.7</v>
      </c>
      <c r="F5926" s="131" t="n">
        <v>3.05121</v>
      </c>
      <c r="G5926" s="131" t="n">
        <v>2065.9</v>
      </c>
      <c r="H5926" s="131" t="n">
        <v>2.04323</v>
      </c>
      <c r="I5926" s="131" t="n">
        <v>0</v>
      </c>
      <c r="J5926" s="131" t="n">
        <v>1.89613</v>
      </c>
      <c r="K5926" s="131" t="n">
        <v>2286.29</v>
      </c>
      <c r="L5926" s="131" t="n">
        <v>0</v>
      </c>
      <c r="M5926" s="131" t="n">
        <v>0</v>
      </c>
      <c r="N5926" s="131" t="n">
        <v>0.369547</v>
      </c>
      <c r="O5926" s="131" t="n">
        <v>18832</v>
      </c>
      <c r="P5926" s="131" t="n">
        <v>695.38</v>
      </c>
      <c r="Q5926" s="131" t="n">
        <v>2.0936</v>
      </c>
      <c r="R5926" t="n">
        <v>0</v>
      </c>
      <c r="S5926" t="n">
        <v>5728.6</v>
      </c>
      <c r="T5926" t="n">
        <v>1451.64</v>
      </c>
      <c r="U5926" t="n">
        <v>2.49014</v>
      </c>
      <c r="V5926" t="n">
        <v>7668.19</v>
      </c>
      <c r="W5926" t="n">
        <v>10884.8</v>
      </c>
      <c r="X5926" t="n">
        <v>2.40926</v>
      </c>
      <c r="Y5926" t="n">
        <v>0</v>
      </c>
      <c r="Z5926" t="n">
        <v>22170</v>
      </c>
    </row>
    <row r="5927" ht="15.75" customHeight="1" s="165">
      <c r="A5927" s="131" t="n">
        <v>5914</v>
      </c>
      <c r="B5927" s="131" t="n">
        <v>2.73261</v>
      </c>
      <c r="C5927" s="131" t="n">
        <v>0</v>
      </c>
      <c r="D5927" s="131" t="n">
        <v>3.20305</v>
      </c>
      <c r="E5927" s="131" t="n">
        <v>18308.5</v>
      </c>
      <c r="F5927" s="131" t="n">
        <v>3.76212</v>
      </c>
      <c r="G5927" s="131" t="n">
        <v>1154.95</v>
      </c>
      <c r="H5927" s="131" t="n">
        <v>2.56445</v>
      </c>
      <c r="I5927" s="131" t="n">
        <v>2909.8</v>
      </c>
      <c r="J5927" s="131" t="n">
        <v>2.66583</v>
      </c>
      <c r="K5927" s="131" t="n">
        <v>702.497</v>
      </c>
      <c r="L5927" s="131" t="n">
        <v>2909.8</v>
      </c>
      <c r="M5927" s="131" t="n">
        <v>0</v>
      </c>
      <c r="N5927" s="131" t="n">
        <v>1.21663</v>
      </c>
      <c r="O5927" s="131" t="n">
        <v>14370.8</v>
      </c>
      <c r="P5927" s="131" t="n">
        <v>1766.02</v>
      </c>
      <c r="Q5927" s="131" t="n">
        <v>2.90356</v>
      </c>
      <c r="R5927" t="n">
        <v>0</v>
      </c>
      <c r="S5927" t="n">
        <v>6564.53</v>
      </c>
      <c r="T5927" t="n">
        <v>1682.85</v>
      </c>
      <c r="U5927" t="n">
        <v>3.2782</v>
      </c>
      <c r="V5927" t="n">
        <v>4486.48</v>
      </c>
      <c r="W5927" t="n">
        <v>12359.3</v>
      </c>
      <c r="X5927" t="n">
        <v>3.14976</v>
      </c>
      <c r="Y5927" t="n">
        <v>0</v>
      </c>
      <c r="Z5927" t="n">
        <v>10952.8</v>
      </c>
    </row>
    <row r="5928" ht="15.75" customHeight="1" s="165">
      <c r="A5928" s="131" t="n">
        <v>5915</v>
      </c>
      <c r="B5928" s="131" t="n">
        <v>3.9195</v>
      </c>
      <c r="C5928" s="131" t="n">
        <v>0</v>
      </c>
      <c r="D5928" s="131" t="n">
        <v>3.70908</v>
      </c>
      <c r="E5928" s="131" t="n">
        <v>18513.5</v>
      </c>
      <c r="F5928" s="131" t="n">
        <v>4.16675</v>
      </c>
      <c r="G5928" s="131" t="n">
        <v>1290.72</v>
      </c>
      <c r="H5928" s="131" t="n">
        <v>3.21811</v>
      </c>
      <c r="I5928" s="131" t="n">
        <v>4907.02</v>
      </c>
      <c r="J5928" s="131" t="n">
        <v>1.49535</v>
      </c>
      <c r="K5928" s="131" t="n">
        <v>757.587</v>
      </c>
      <c r="L5928" s="131" t="n">
        <v>4907.02</v>
      </c>
      <c r="M5928" s="131" t="n">
        <v>0</v>
      </c>
      <c r="N5928" s="131" t="n">
        <v>1.07076</v>
      </c>
      <c r="O5928" s="131" t="n">
        <v>13029.9</v>
      </c>
      <c r="P5928" s="131" t="n">
        <v>1149.61</v>
      </c>
      <c r="Q5928" s="131" t="n">
        <v>3.44989</v>
      </c>
      <c r="R5928" t="n">
        <v>814.996</v>
      </c>
      <c r="S5928" t="n">
        <v>3653.29</v>
      </c>
      <c r="T5928" t="n">
        <v>0</v>
      </c>
      <c r="U5928" t="n">
        <v>3.8149</v>
      </c>
      <c r="V5928" t="n">
        <v>3617.1</v>
      </c>
      <c r="W5928" t="n">
        <v>10271.4</v>
      </c>
      <c r="X5928" t="n">
        <v>3.6282</v>
      </c>
      <c r="Y5928" t="n">
        <v>0</v>
      </c>
      <c r="Z5928" t="n">
        <v>4510.49</v>
      </c>
    </row>
    <row r="5929" ht="15.75" customHeight="1" s="165">
      <c r="A5929" s="131" t="n">
        <v>5916</v>
      </c>
      <c r="B5929" s="131" t="n">
        <v>4.17358</v>
      </c>
      <c r="C5929" s="131" t="n">
        <v>0</v>
      </c>
      <c r="D5929" s="131" t="n">
        <v>3.97267</v>
      </c>
      <c r="E5929" s="131" t="n">
        <v>13017.9</v>
      </c>
      <c r="F5929" s="131" t="n">
        <v>4.28732</v>
      </c>
      <c r="G5929" s="131" t="n">
        <v>9165.530000000001</v>
      </c>
      <c r="H5929" s="131" t="n">
        <v>3.08787</v>
      </c>
      <c r="I5929" s="131" t="n">
        <v>2885.12</v>
      </c>
      <c r="J5929" s="131" t="n">
        <v>2.30257</v>
      </c>
      <c r="K5929" s="131" t="n">
        <v>0</v>
      </c>
      <c r="L5929" s="131" t="n">
        <v>2885.12</v>
      </c>
      <c r="M5929" s="131" t="n">
        <v>0</v>
      </c>
      <c r="N5929" s="131" t="n">
        <v>1.76555</v>
      </c>
      <c r="O5929" s="131" t="n">
        <v>9467.889999999999</v>
      </c>
      <c r="P5929" s="131" t="n">
        <v>1188.63</v>
      </c>
      <c r="Q5929" s="131" t="n">
        <v>3.76424</v>
      </c>
      <c r="R5929" t="n">
        <v>1472.06</v>
      </c>
      <c r="S5929" t="n">
        <v>2754.16</v>
      </c>
      <c r="T5929" t="n">
        <v>0</v>
      </c>
      <c r="U5929" t="n">
        <v>4.09098</v>
      </c>
      <c r="V5929" t="n">
        <v>4247.81</v>
      </c>
      <c r="W5929" t="n">
        <v>17400.8</v>
      </c>
      <c r="X5929" t="n">
        <v>3.83467</v>
      </c>
      <c r="Y5929" t="n">
        <v>258.151</v>
      </c>
      <c r="Z5929" t="n">
        <v>1438.4</v>
      </c>
    </row>
    <row r="5930" ht="15.75" customHeight="1" s="165">
      <c r="A5930" s="131" t="n">
        <v>5917</v>
      </c>
      <c r="B5930" s="131" t="n">
        <v>4.14287</v>
      </c>
      <c r="C5930" s="131" t="n">
        <v>0</v>
      </c>
      <c r="D5930" s="131" t="n">
        <v>3.95332</v>
      </c>
      <c r="E5930" s="131" t="n">
        <v>11233.1</v>
      </c>
      <c r="F5930" s="131" t="n">
        <v>4.1509</v>
      </c>
      <c r="G5930" s="131" t="n">
        <v>10783</v>
      </c>
      <c r="H5930" s="131" t="n">
        <v>3.13044</v>
      </c>
      <c r="I5930" s="131" t="n">
        <v>5039.31</v>
      </c>
      <c r="J5930" s="131" t="n">
        <v>2.45434</v>
      </c>
      <c r="K5930" s="131" t="n">
        <v>0</v>
      </c>
      <c r="L5930" s="131" t="n">
        <v>5039.31</v>
      </c>
      <c r="M5930" s="131" t="n">
        <v>0</v>
      </c>
      <c r="N5930" s="131" t="n">
        <v>1.43343</v>
      </c>
      <c r="O5930" s="131" t="n">
        <v>4180.05</v>
      </c>
      <c r="P5930" s="131" t="n">
        <v>0</v>
      </c>
      <c r="Q5930" s="131" t="n">
        <v>3.8213</v>
      </c>
      <c r="R5930" t="n">
        <v>2344.83</v>
      </c>
      <c r="S5930" t="n">
        <v>4738.65</v>
      </c>
      <c r="T5930" t="n">
        <v>0</v>
      </c>
      <c r="U5930" t="n">
        <v>4.11085</v>
      </c>
      <c r="V5930" t="n">
        <v>6719</v>
      </c>
      <c r="W5930" t="n">
        <v>11865.9</v>
      </c>
      <c r="X5930" t="n">
        <v>3.8002</v>
      </c>
      <c r="Y5930" t="n">
        <v>685.351</v>
      </c>
      <c r="Z5930" t="n">
        <v>408.145</v>
      </c>
    </row>
    <row r="5931" ht="15.75" customHeight="1" s="165">
      <c r="A5931" s="131" t="n">
        <v>5918</v>
      </c>
      <c r="B5931" s="131" t="n">
        <v>3.14597</v>
      </c>
      <c r="C5931" s="131" t="n">
        <v>1994.76</v>
      </c>
      <c r="D5931" s="131" t="n">
        <v>3.69929</v>
      </c>
      <c r="E5931" s="131" t="n">
        <v>10077.1</v>
      </c>
      <c r="F5931" s="131" t="n">
        <v>3.75437</v>
      </c>
      <c r="G5931" s="131" t="n">
        <v>10257.5</v>
      </c>
      <c r="H5931" s="131" t="n">
        <v>2.84061</v>
      </c>
      <c r="I5931" s="131" t="n">
        <v>7875.63</v>
      </c>
      <c r="J5931" s="131" t="n">
        <v>3.30658</v>
      </c>
      <c r="K5931" s="131" t="n">
        <v>0</v>
      </c>
      <c r="L5931" s="131" t="n">
        <v>7875.63</v>
      </c>
      <c r="M5931" s="131" t="n">
        <v>0</v>
      </c>
      <c r="N5931" s="131" t="n">
        <v>1.72016</v>
      </c>
      <c r="O5931" s="131" t="n">
        <v>1812.17</v>
      </c>
      <c r="P5931" s="131" t="n">
        <v>0</v>
      </c>
      <c r="Q5931" s="131" t="n">
        <v>3.61959</v>
      </c>
      <c r="R5931" t="n">
        <v>2152.35</v>
      </c>
      <c r="S5931" t="n">
        <v>5912.26</v>
      </c>
      <c r="T5931" t="n">
        <v>0</v>
      </c>
      <c r="U5931" t="n">
        <v>3.82506</v>
      </c>
      <c r="V5931" t="n">
        <v>11228.8</v>
      </c>
      <c r="W5931" t="n">
        <v>11065.8</v>
      </c>
      <c r="X5931" t="n">
        <v>3.52749</v>
      </c>
      <c r="Y5931" t="n">
        <v>1500.32</v>
      </c>
      <c r="Z5931" t="n">
        <v>0</v>
      </c>
    </row>
    <row r="5932" ht="15.75" customHeight="1" s="165">
      <c r="A5932" s="131" t="n">
        <v>5919</v>
      </c>
      <c r="B5932" s="131" t="n">
        <v>0.110354</v>
      </c>
      <c r="C5932" s="131" t="n">
        <v>8022.03</v>
      </c>
      <c r="D5932" s="131" t="n">
        <v>3.17643</v>
      </c>
      <c r="E5932" s="131" t="n">
        <v>8402.040000000001</v>
      </c>
      <c r="F5932" s="131" t="n">
        <v>3.1175</v>
      </c>
      <c r="G5932" s="131" t="n">
        <v>11227.9</v>
      </c>
      <c r="H5932" s="131" t="n">
        <v>2.39149</v>
      </c>
      <c r="I5932" s="131" t="n">
        <v>9336.540000000001</v>
      </c>
      <c r="J5932" s="131" t="n">
        <v>0.54171</v>
      </c>
      <c r="K5932" s="131" t="n">
        <v>0</v>
      </c>
      <c r="L5932" s="131" t="n">
        <v>9336.540000000001</v>
      </c>
      <c r="M5932" s="131" t="n">
        <v>0</v>
      </c>
      <c r="N5932" s="131" t="n">
        <v>1.15774</v>
      </c>
      <c r="O5932" s="131" t="n">
        <v>1223.75</v>
      </c>
      <c r="P5932" s="131" t="n">
        <v>0</v>
      </c>
      <c r="Q5932" s="131" t="n">
        <v>3.17172</v>
      </c>
      <c r="R5932" t="n">
        <v>3637</v>
      </c>
      <c r="S5932" t="n">
        <v>14615.5</v>
      </c>
      <c r="T5932" t="n">
        <v>0</v>
      </c>
      <c r="U5932" t="n">
        <v>3.29322</v>
      </c>
      <c r="V5932" t="n">
        <v>25509.1</v>
      </c>
      <c r="W5932" t="n">
        <v>9893.35</v>
      </c>
      <c r="X5932" t="n">
        <v>3.01326</v>
      </c>
      <c r="Y5932" t="n">
        <v>119.054</v>
      </c>
      <c r="Z5932" t="n">
        <v>0</v>
      </c>
    </row>
    <row r="5933" ht="15.75" customHeight="1" s="165">
      <c r="A5933" s="131" t="n">
        <v>5920</v>
      </c>
      <c r="B5933" s="131" t="n">
        <v>0.0973373</v>
      </c>
      <c r="C5933" s="131" t="n">
        <v>5430.42</v>
      </c>
      <c r="D5933" s="131" t="n">
        <v>2.42679</v>
      </c>
      <c r="E5933" s="131" t="n">
        <v>11260.9</v>
      </c>
      <c r="F5933" s="131" t="n">
        <v>2.22819</v>
      </c>
      <c r="G5933" s="131" t="n">
        <v>16955.9</v>
      </c>
      <c r="H5933" s="131" t="n">
        <v>2.18436</v>
      </c>
      <c r="I5933" s="131" t="n">
        <v>8037.42</v>
      </c>
      <c r="J5933" s="131" t="n">
        <v>2.24433</v>
      </c>
      <c r="K5933" s="131" t="n">
        <v>0</v>
      </c>
      <c r="L5933" s="131" t="n">
        <v>8037.42</v>
      </c>
      <c r="M5933" s="131" t="n">
        <v>0</v>
      </c>
      <c r="N5933" s="131" t="n">
        <v>1.1613</v>
      </c>
      <c r="O5933" s="131" t="n">
        <v>1771.52</v>
      </c>
      <c r="P5933" s="131" t="n">
        <v>0</v>
      </c>
      <c r="Q5933" s="131" t="n">
        <v>2.49586</v>
      </c>
      <c r="R5933" t="n">
        <v>6771.25</v>
      </c>
      <c r="S5933" t="n">
        <v>20151.4</v>
      </c>
      <c r="T5933" t="n">
        <v>0</v>
      </c>
      <c r="U5933" t="n">
        <v>2.5108</v>
      </c>
      <c r="V5933" t="n">
        <v>37166.3</v>
      </c>
      <c r="W5933" t="n">
        <v>9869.1</v>
      </c>
      <c r="X5933" t="n">
        <v>2.28001</v>
      </c>
      <c r="Y5933" t="n">
        <v>0</v>
      </c>
      <c r="Z5933" t="n">
        <v>0</v>
      </c>
    </row>
    <row r="5934" ht="15.75" customHeight="1" s="165">
      <c r="A5934" s="131" t="n">
        <v>5921</v>
      </c>
      <c r="B5934" s="131" t="n">
        <v>0.29235</v>
      </c>
      <c r="C5934" s="131" t="n">
        <v>2091.64</v>
      </c>
      <c r="D5934" s="131" t="n">
        <v>1.44217</v>
      </c>
      <c r="E5934" s="131" t="n">
        <v>14822.3</v>
      </c>
      <c r="F5934" s="131" t="n">
        <v>1.13179</v>
      </c>
      <c r="G5934" s="131" t="n">
        <v>17277.1</v>
      </c>
      <c r="H5934" s="131" t="n">
        <v>1.3447</v>
      </c>
      <c r="I5934" s="131" t="n">
        <v>10281.5</v>
      </c>
      <c r="J5934" s="131" t="n">
        <v>1.41109</v>
      </c>
      <c r="K5934" s="131" t="n">
        <v>0</v>
      </c>
      <c r="L5934" s="131" t="n">
        <v>10281.5</v>
      </c>
      <c r="M5934" s="131" t="n">
        <v>0</v>
      </c>
      <c r="N5934" s="131" t="n">
        <v>0.617812</v>
      </c>
      <c r="O5934" s="131" t="n">
        <v>5593.76</v>
      </c>
      <c r="P5934" s="131" t="n">
        <v>285.072</v>
      </c>
      <c r="Q5934" s="131" t="n">
        <v>1.59081</v>
      </c>
      <c r="R5934" t="n">
        <v>10218.5</v>
      </c>
      <c r="S5934" t="n">
        <v>25548.2</v>
      </c>
      <c r="T5934" t="n">
        <v>2373.48</v>
      </c>
      <c r="U5934" t="n">
        <v>1.48797</v>
      </c>
      <c r="V5934" t="n">
        <v>36433.7</v>
      </c>
      <c r="W5934" t="n">
        <v>8754.620000000001</v>
      </c>
      <c r="X5934" t="n">
        <v>1.32712</v>
      </c>
      <c r="Y5934" t="n">
        <v>928.8819999999999</v>
      </c>
      <c r="Z5934" t="n">
        <v>0</v>
      </c>
    </row>
    <row r="5935" ht="15.75" customHeight="1" s="165">
      <c r="A5935" s="131" t="n">
        <v>5922</v>
      </c>
      <c r="B5935" s="131" t="n">
        <v>0.0638883</v>
      </c>
      <c r="C5935" s="131" t="n">
        <v>1183.09</v>
      </c>
      <c r="D5935" s="131" t="n">
        <v>0.422512</v>
      </c>
      <c r="E5935" s="131" t="n">
        <v>19900.7</v>
      </c>
      <c r="F5935" s="131" t="n">
        <v>0.157674</v>
      </c>
      <c r="G5935" s="131" t="n">
        <v>30818.1</v>
      </c>
      <c r="H5935" s="131" t="n">
        <v>0.484928</v>
      </c>
      <c r="I5935" s="131" t="n">
        <v>10673.8</v>
      </c>
      <c r="J5935" s="131" t="n">
        <v>0.529884</v>
      </c>
      <c r="K5935" s="131" t="n">
        <v>0</v>
      </c>
      <c r="L5935" s="131" t="n">
        <v>10673.8</v>
      </c>
      <c r="M5935" s="131" t="n">
        <v>0</v>
      </c>
      <c r="N5935" s="131" t="n">
        <v>0.283867</v>
      </c>
      <c r="O5935" s="131" t="n">
        <v>10463.9</v>
      </c>
      <c r="P5935" s="131" t="n">
        <v>0</v>
      </c>
      <c r="Q5935" s="131" t="n">
        <v>0.611752</v>
      </c>
      <c r="R5935" t="n">
        <v>14716.4</v>
      </c>
      <c r="S5935" t="n">
        <v>30282</v>
      </c>
      <c r="T5935" t="n">
        <v>14411</v>
      </c>
      <c r="U5935" t="n">
        <v>0.441229</v>
      </c>
      <c r="V5935" t="n">
        <v>34813.7</v>
      </c>
      <c r="W5935" t="n">
        <v>7547.73</v>
      </c>
      <c r="X5935" t="n">
        <v>0.367977</v>
      </c>
      <c r="Y5935" t="n">
        <v>228.998</v>
      </c>
      <c r="Z5935" t="n">
        <v>0</v>
      </c>
    </row>
    <row r="5936" ht="15.75" customHeight="1" s="165">
      <c r="A5936" s="131" t="n">
        <v>5923</v>
      </c>
      <c r="B5936" s="131" t="n">
        <v>0</v>
      </c>
      <c r="C5936" s="131" t="n">
        <v>474.339</v>
      </c>
      <c r="D5936" s="131" t="n">
        <v>0</v>
      </c>
      <c r="E5936" s="131" t="n">
        <v>25291.6</v>
      </c>
      <c r="F5936" s="131" t="n">
        <v>0</v>
      </c>
      <c r="G5936" s="131" t="n">
        <v>7958.11</v>
      </c>
      <c r="H5936" s="131" t="n">
        <v>0</v>
      </c>
      <c r="I5936" s="131" t="n">
        <v>14257.6</v>
      </c>
      <c r="J5936" s="131" t="n">
        <v>0.0151576</v>
      </c>
      <c r="K5936" s="131" t="n">
        <v>0</v>
      </c>
      <c r="L5936" s="131" t="n">
        <v>14257.6</v>
      </c>
      <c r="M5936" s="131" t="n">
        <v>0</v>
      </c>
      <c r="N5936" s="131" t="n">
        <v>0</v>
      </c>
      <c r="O5936" s="131" t="n">
        <v>6717.53</v>
      </c>
      <c r="P5936" s="131" t="n">
        <v>516.256</v>
      </c>
      <c r="Q5936" s="131" t="n">
        <v>0.0322793</v>
      </c>
      <c r="R5936" t="n">
        <v>17281.5</v>
      </c>
      <c r="S5936" t="n">
        <v>29828.2</v>
      </c>
      <c r="T5936" t="n">
        <v>32248.3</v>
      </c>
      <c r="U5936" t="n">
        <v>0</v>
      </c>
      <c r="V5936" t="n">
        <v>35423.2</v>
      </c>
      <c r="W5936" t="n">
        <v>5261.69</v>
      </c>
      <c r="X5936" t="n">
        <v>0</v>
      </c>
      <c r="Y5936" t="n">
        <v>150.166</v>
      </c>
      <c r="Z5936" t="n">
        <v>0</v>
      </c>
    </row>
    <row r="5937" ht="15.75" customHeight="1" s="165">
      <c r="A5937" s="131" t="n">
        <v>5924</v>
      </c>
      <c r="B5937" s="131" t="n">
        <v>0</v>
      </c>
      <c r="C5937" s="131" t="n">
        <v>4733.84</v>
      </c>
      <c r="D5937" s="131" t="n">
        <v>0</v>
      </c>
      <c r="E5937" s="131" t="n">
        <v>36636.7</v>
      </c>
      <c r="F5937" s="131" t="n">
        <v>0</v>
      </c>
      <c r="G5937" s="131" t="n">
        <v>6258.95</v>
      </c>
      <c r="H5937" s="131" t="n">
        <v>0</v>
      </c>
      <c r="I5937" s="131" t="n">
        <v>23273.4</v>
      </c>
      <c r="J5937" s="131" t="n">
        <v>0</v>
      </c>
      <c r="K5937" s="131" t="n">
        <v>0</v>
      </c>
      <c r="L5937" s="131" t="n">
        <v>23273.4</v>
      </c>
      <c r="M5937" s="131" t="n">
        <v>13144</v>
      </c>
      <c r="N5937" s="131" t="n">
        <v>0</v>
      </c>
      <c r="O5937" s="131" t="n">
        <v>546.766</v>
      </c>
      <c r="P5937" s="131" t="n">
        <v>1587.78</v>
      </c>
      <c r="Q5937" s="131" t="n">
        <v>0</v>
      </c>
      <c r="R5937" t="n">
        <v>14373.4</v>
      </c>
      <c r="S5937" t="n">
        <v>37666.4</v>
      </c>
      <c r="T5937" t="n">
        <v>33310.4</v>
      </c>
      <c r="U5937" t="n">
        <v>0</v>
      </c>
      <c r="V5937" t="n">
        <v>37115</v>
      </c>
      <c r="W5937" t="n">
        <v>6428.99</v>
      </c>
      <c r="X5937" t="n">
        <v>0</v>
      </c>
      <c r="Y5937" t="n">
        <v>0</v>
      </c>
      <c r="Z5937" t="n">
        <v>0</v>
      </c>
    </row>
    <row r="5938" ht="15.75" customHeight="1" s="165">
      <c r="A5938" s="131" t="n">
        <v>5925</v>
      </c>
      <c r="B5938" s="131" t="n">
        <v>0</v>
      </c>
      <c r="C5938" s="131" t="n">
        <v>3079.98</v>
      </c>
      <c r="D5938" s="131" t="n">
        <v>0</v>
      </c>
      <c r="E5938" s="131" t="n">
        <v>37705</v>
      </c>
      <c r="F5938" s="131" t="n">
        <v>0</v>
      </c>
      <c r="G5938" s="131" t="n">
        <v>0</v>
      </c>
      <c r="H5938" s="131" t="n">
        <v>0</v>
      </c>
      <c r="I5938" s="131" t="n">
        <v>14939.1</v>
      </c>
      <c r="J5938" s="131" t="n">
        <v>0</v>
      </c>
      <c r="K5938" s="131" t="n">
        <v>0</v>
      </c>
      <c r="L5938" s="131" t="n">
        <v>14939.1</v>
      </c>
      <c r="M5938" s="131" t="n">
        <v>3930.08</v>
      </c>
      <c r="N5938" s="131" t="n">
        <v>0</v>
      </c>
      <c r="O5938" s="131" t="n">
        <v>0</v>
      </c>
      <c r="P5938" s="131" t="n">
        <v>10664.3</v>
      </c>
      <c r="Q5938" s="131" t="n">
        <v>0</v>
      </c>
      <c r="R5938" t="n">
        <v>8374.01</v>
      </c>
      <c r="S5938" t="n">
        <v>39452.3</v>
      </c>
      <c r="T5938" t="n">
        <v>32425.7</v>
      </c>
      <c r="U5938" t="n">
        <v>0</v>
      </c>
      <c r="V5938" t="n">
        <v>37520.8</v>
      </c>
      <c r="W5938" t="n">
        <v>3805.11</v>
      </c>
      <c r="X5938" t="n">
        <v>0</v>
      </c>
      <c r="Y5938" t="n">
        <v>7137.91</v>
      </c>
      <c r="Z5938" t="n">
        <v>1040.62</v>
      </c>
    </row>
    <row r="5939" ht="15.75" customHeight="1" s="165">
      <c r="A5939" s="131" t="n">
        <v>5926</v>
      </c>
      <c r="B5939" s="131" t="n">
        <v>0</v>
      </c>
      <c r="C5939" s="131" t="n">
        <v>1720.23</v>
      </c>
      <c r="D5939" s="131" t="n">
        <v>0</v>
      </c>
      <c r="E5939" s="131" t="n">
        <v>39465.9</v>
      </c>
      <c r="F5939" s="131" t="n">
        <v>0</v>
      </c>
      <c r="G5939" s="131" t="n">
        <v>2267.15</v>
      </c>
      <c r="H5939" s="131" t="n">
        <v>0</v>
      </c>
      <c r="I5939" s="131" t="n">
        <v>5340.91</v>
      </c>
      <c r="J5939" s="131" t="n">
        <v>0</v>
      </c>
      <c r="K5939" s="131" t="n">
        <v>0</v>
      </c>
      <c r="L5939" s="131" t="n">
        <v>5340.91</v>
      </c>
      <c r="M5939" s="131" t="n">
        <v>0</v>
      </c>
      <c r="N5939" s="131" t="n">
        <v>0</v>
      </c>
      <c r="O5939" s="131" t="n">
        <v>0</v>
      </c>
      <c r="P5939" s="131" t="n">
        <v>12377.6</v>
      </c>
      <c r="Q5939" s="131" t="n">
        <v>0</v>
      </c>
      <c r="R5939" t="n">
        <v>10670.9</v>
      </c>
      <c r="S5939" t="n">
        <v>39049.9</v>
      </c>
      <c r="T5939" t="n">
        <v>38097.9</v>
      </c>
      <c r="U5939" t="n">
        <v>0</v>
      </c>
      <c r="V5939" t="n">
        <v>31350.5</v>
      </c>
      <c r="W5939" t="n">
        <v>10872.4</v>
      </c>
      <c r="X5939" t="n">
        <v>0</v>
      </c>
      <c r="Y5939" t="n">
        <v>10247.9</v>
      </c>
      <c r="Z5939" t="n">
        <v>1906.2</v>
      </c>
    </row>
    <row r="5940" ht="15.75" customHeight="1" s="165">
      <c r="A5940" s="131" t="n">
        <v>5927</v>
      </c>
      <c r="B5940" s="131" t="n">
        <v>0</v>
      </c>
      <c r="C5940" s="131" t="n">
        <v>4039.83</v>
      </c>
      <c r="D5940" s="131" t="n">
        <v>0</v>
      </c>
      <c r="E5940" s="131" t="n">
        <v>39287.5</v>
      </c>
      <c r="F5940" s="131" t="n">
        <v>0</v>
      </c>
      <c r="G5940" s="131" t="n">
        <v>6807.98</v>
      </c>
      <c r="H5940" s="131" t="n">
        <v>0</v>
      </c>
      <c r="I5940" s="131" t="n">
        <v>5343.98</v>
      </c>
      <c r="J5940" s="131" t="n">
        <v>0</v>
      </c>
      <c r="K5940" s="131" t="n">
        <v>0</v>
      </c>
      <c r="L5940" s="131" t="n">
        <v>5343.98</v>
      </c>
      <c r="M5940" s="131" t="n">
        <v>0</v>
      </c>
      <c r="N5940" s="131" t="n">
        <v>0</v>
      </c>
      <c r="O5940" s="131" t="n">
        <v>0</v>
      </c>
      <c r="P5940" s="131" t="n">
        <v>20410.4</v>
      </c>
      <c r="Q5940" s="131" t="n">
        <v>0</v>
      </c>
      <c r="R5940" t="n">
        <v>14107.4</v>
      </c>
      <c r="S5940" t="n">
        <v>39323.2</v>
      </c>
      <c r="T5940" t="n">
        <v>38574.5</v>
      </c>
      <c r="U5940" t="n">
        <v>0</v>
      </c>
      <c r="V5940" t="n">
        <v>13121.7</v>
      </c>
      <c r="W5940" t="n">
        <v>7344.49</v>
      </c>
      <c r="X5940" t="n">
        <v>0</v>
      </c>
      <c r="Y5940" t="n">
        <v>23307.9</v>
      </c>
      <c r="Z5940" t="n">
        <v>1433.95</v>
      </c>
    </row>
    <row r="5941" ht="15.75" customHeight="1" s="165">
      <c r="A5941" s="131" t="n">
        <v>5928</v>
      </c>
      <c r="B5941" s="131" t="n">
        <v>0</v>
      </c>
      <c r="C5941" s="131" t="n">
        <v>12523.9</v>
      </c>
      <c r="D5941" s="131" t="n">
        <v>0</v>
      </c>
      <c r="E5941" s="131" t="n">
        <v>39288.5</v>
      </c>
      <c r="F5941" s="131" t="n">
        <v>0</v>
      </c>
      <c r="G5941" s="131" t="n">
        <v>8371.870000000001</v>
      </c>
      <c r="H5941" s="131" t="n">
        <v>0</v>
      </c>
      <c r="I5941" s="131" t="n">
        <v>630.162</v>
      </c>
      <c r="J5941" s="131" t="n">
        <v>0</v>
      </c>
      <c r="K5941" s="131" t="n">
        <v>0</v>
      </c>
      <c r="L5941" s="131" t="n">
        <v>630.162</v>
      </c>
      <c r="M5941" s="131" t="n">
        <v>0</v>
      </c>
      <c r="N5941" s="131" t="n">
        <v>0</v>
      </c>
      <c r="O5941" s="131" t="n">
        <v>0</v>
      </c>
      <c r="P5941" s="131" t="n">
        <v>24222.9</v>
      </c>
      <c r="Q5941" s="131" t="n">
        <v>0</v>
      </c>
      <c r="R5941" t="n">
        <v>15002.9</v>
      </c>
      <c r="S5941" t="n">
        <v>39555.4</v>
      </c>
      <c r="T5941" t="n">
        <v>39148.1</v>
      </c>
      <c r="U5941" t="n">
        <v>0</v>
      </c>
      <c r="V5941" t="n">
        <v>4667.97</v>
      </c>
      <c r="W5941" t="n">
        <v>4657.05</v>
      </c>
      <c r="X5941" t="n">
        <v>0</v>
      </c>
      <c r="Y5941" t="n">
        <v>31038.7</v>
      </c>
      <c r="Z5941" t="n">
        <v>1762.38</v>
      </c>
    </row>
    <row r="5942" ht="15.75" customHeight="1" s="165">
      <c r="A5942" s="131" t="n">
        <v>5929</v>
      </c>
      <c r="B5942" s="131" t="n">
        <v>0</v>
      </c>
      <c r="C5942" s="131" t="n">
        <v>10653</v>
      </c>
      <c r="D5942" s="131" t="n">
        <v>0</v>
      </c>
      <c r="E5942" s="131" t="n">
        <v>39619.1</v>
      </c>
      <c r="F5942" s="131" t="n">
        <v>0</v>
      </c>
      <c r="G5942" s="131" t="n">
        <v>646.663</v>
      </c>
      <c r="H5942" s="131" t="n">
        <v>0</v>
      </c>
      <c r="I5942" s="131" t="n">
        <v>876.927</v>
      </c>
      <c r="J5942" s="131" t="n">
        <v>0</v>
      </c>
      <c r="K5942" s="131" t="n">
        <v>0</v>
      </c>
      <c r="L5942" s="131" t="n">
        <v>876.927</v>
      </c>
      <c r="M5942" s="131" t="n">
        <v>0</v>
      </c>
      <c r="N5942" s="131" t="n">
        <v>0</v>
      </c>
      <c r="O5942" s="131" t="n">
        <v>6825.04</v>
      </c>
      <c r="P5942" s="131" t="n">
        <v>5443.82</v>
      </c>
      <c r="Q5942" s="131" t="n">
        <v>0</v>
      </c>
      <c r="R5942" t="n">
        <v>16396.6</v>
      </c>
      <c r="S5942" t="n">
        <v>39205.8</v>
      </c>
      <c r="T5942" t="n">
        <v>37295.3</v>
      </c>
      <c r="U5942" t="n">
        <v>0</v>
      </c>
      <c r="V5942" t="n">
        <v>677.0599999999999</v>
      </c>
      <c r="W5942" t="n">
        <v>1973.26</v>
      </c>
      <c r="X5942" t="n">
        <v>0</v>
      </c>
      <c r="Y5942" t="n">
        <v>26458</v>
      </c>
      <c r="Z5942" t="n">
        <v>581.5839999999999</v>
      </c>
    </row>
    <row r="5943" ht="15.75" customHeight="1" s="165">
      <c r="A5943" s="131" t="n">
        <v>5930</v>
      </c>
      <c r="B5943" s="131" t="n">
        <v>0</v>
      </c>
      <c r="C5943" s="131" t="n">
        <v>4812.72</v>
      </c>
      <c r="D5943" s="131" t="n">
        <v>0</v>
      </c>
      <c r="E5943" s="131" t="n">
        <v>38914.9</v>
      </c>
      <c r="F5943" s="131" t="n">
        <v>0</v>
      </c>
      <c r="G5943" s="131" t="n">
        <v>0</v>
      </c>
      <c r="H5943" s="131" t="n">
        <v>0</v>
      </c>
      <c r="I5943" s="131" t="n">
        <v>6499.06</v>
      </c>
      <c r="J5943" s="131" t="n">
        <v>0</v>
      </c>
      <c r="K5943" s="131" t="n">
        <v>0</v>
      </c>
      <c r="L5943" s="131" t="n">
        <v>6499.06</v>
      </c>
      <c r="M5943" s="131" t="n">
        <v>0</v>
      </c>
      <c r="N5943" s="131" t="n">
        <v>0</v>
      </c>
      <c r="O5943" s="131" t="n">
        <v>23872.1</v>
      </c>
      <c r="P5943" s="131" t="n">
        <v>4019.48</v>
      </c>
      <c r="Q5943" s="131" t="n">
        <v>0</v>
      </c>
      <c r="R5943" t="n">
        <v>16387.6</v>
      </c>
      <c r="S5943" t="n">
        <v>38766.9</v>
      </c>
      <c r="T5943" t="n">
        <v>24452.9</v>
      </c>
      <c r="U5943" t="n">
        <v>0</v>
      </c>
      <c r="V5943" t="n">
        <v>0</v>
      </c>
      <c r="W5943" t="n">
        <v>1160.49</v>
      </c>
      <c r="X5943" t="n">
        <v>0</v>
      </c>
      <c r="Y5943" t="n">
        <v>27090.8</v>
      </c>
      <c r="Z5943" t="n">
        <v>2368</v>
      </c>
    </row>
    <row r="5944" ht="15.75" customHeight="1" s="165">
      <c r="A5944" s="131" t="n">
        <v>5931</v>
      </c>
      <c r="B5944" s="131" t="n">
        <v>0</v>
      </c>
      <c r="C5944" s="131" t="n">
        <v>12083.7</v>
      </c>
      <c r="D5944" s="131" t="n">
        <v>0</v>
      </c>
      <c r="E5944" s="131" t="n">
        <v>37729</v>
      </c>
      <c r="F5944" s="131" t="n">
        <v>0</v>
      </c>
      <c r="G5944" s="131" t="n">
        <v>5401.91</v>
      </c>
      <c r="H5944" s="131" t="n">
        <v>0</v>
      </c>
      <c r="I5944" s="131" t="n">
        <v>10130.3</v>
      </c>
      <c r="J5944" s="131" t="n">
        <v>0</v>
      </c>
      <c r="K5944" s="131" t="n">
        <v>0</v>
      </c>
      <c r="L5944" s="131" t="n">
        <v>10130.3</v>
      </c>
      <c r="M5944" s="131" t="n">
        <v>0</v>
      </c>
      <c r="N5944" s="131" t="n">
        <v>0</v>
      </c>
      <c r="O5944" s="131" t="n">
        <v>30103.4</v>
      </c>
      <c r="P5944" s="131" t="n">
        <v>2762.12</v>
      </c>
      <c r="Q5944" s="131" t="n">
        <v>0</v>
      </c>
      <c r="R5944" t="n">
        <v>16145.9</v>
      </c>
      <c r="S5944" t="n">
        <v>37744</v>
      </c>
      <c r="T5944" t="n">
        <v>25513.5</v>
      </c>
      <c r="U5944" t="n">
        <v>0</v>
      </c>
      <c r="V5944" t="n">
        <v>0</v>
      </c>
      <c r="W5944" t="n">
        <v>1973.63</v>
      </c>
      <c r="X5944" t="n">
        <v>0</v>
      </c>
      <c r="Y5944" t="n">
        <v>22177.7</v>
      </c>
      <c r="Z5944" t="n">
        <v>4256.1</v>
      </c>
    </row>
    <row r="5945" ht="15.75" customHeight="1" s="165">
      <c r="A5945" s="131" t="n">
        <v>5932</v>
      </c>
      <c r="B5945" s="131" t="n">
        <v>0</v>
      </c>
      <c r="C5945" s="131" t="n">
        <v>21377</v>
      </c>
      <c r="D5945" s="131" t="n">
        <v>0</v>
      </c>
      <c r="E5945" s="131" t="n">
        <v>31195.6</v>
      </c>
      <c r="F5945" s="131" t="n">
        <v>0</v>
      </c>
      <c r="G5945" s="131" t="n">
        <v>4147.37</v>
      </c>
      <c r="H5945" s="131" t="n">
        <v>0</v>
      </c>
      <c r="I5945" s="131" t="n">
        <v>17028.1</v>
      </c>
      <c r="J5945" s="131" t="n">
        <v>0</v>
      </c>
      <c r="K5945" s="131" t="n">
        <v>0</v>
      </c>
      <c r="L5945" s="131" t="n">
        <v>17028.1</v>
      </c>
      <c r="M5945" s="131" t="n">
        <v>0</v>
      </c>
      <c r="N5945" s="131" t="n">
        <v>0</v>
      </c>
      <c r="O5945" s="131" t="n">
        <v>34973.8</v>
      </c>
      <c r="P5945" s="131" t="n">
        <v>4578.57</v>
      </c>
      <c r="Q5945" s="131" t="n">
        <v>0</v>
      </c>
      <c r="R5945" t="n">
        <v>15947.3</v>
      </c>
      <c r="S5945" t="n">
        <v>37703.6</v>
      </c>
      <c r="T5945" t="n">
        <v>17051.9</v>
      </c>
      <c r="U5945" t="n">
        <v>0</v>
      </c>
      <c r="V5945" t="n">
        <v>0</v>
      </c>
      <c r="W5945" t="n">
        <v>4068.89</v>
      </c>
      <c r="X5945" t="n">
        <v>0</v>
      </c>
      <c r="Y5945" t="n">
        <v>11726.7</v>
      </c>
      <c r="Z5945" t="n">
        <v>1201.28</v>
      </c>
    </row>
    <row r="5946" ht="15.75" customHeight="1" s="165">
      <c r="A5946" s="131" t="n">
        <v>5933</v>
      </c>
      <c r="B5946" s="131" t="n">
        <v>0</v>
      </c>
      <c r="C5946" s="131" t="n">
        <v>31385.7</v>
      </c>
      <c r="D5946" s="131" t="n">
        <v>0</v>
      </c>
      <c r="E5946" s="131" t="n">
        <v>29989.5</v>
      </c>
      <c r="F5946" s="131" t="n">
        <v>0</v>
      </c>
      <c r="G5946" s="131" t="n">
        <v>1749.34</v>
      </c>
      <c r="H5946" s="131" t="n">
        <v>0</v>
      </c>
      <c r="I5946" s="131" t="n">
        <v>13146.1</v>
      </c>
      <c r="J5946" s="131" t="n">
        <v>0</v>
      </c>
      <c r="K5946" s="131" t="n">
        <v>825.03</v>
      </c>
      <c r="L5946" s="131" t="n">
        <v>13146.1</v>
      </c>
      <c r="M5946" s="131" t="n">
        <v>0</v>
      </c>
      <c r="N5946" s="131" t="n">
        <v>0</v>
      </c>
      <c r="O5946" s="131" t="n">
        <v>34119.8</v>
      </c>
      <c r="P5946" s="131" t="n">
        <v>6073.59</v>
      </c>
      <c r="Q5946" s="131" t="n">
        <v>0</v>
      </c>
      <c r="R5946" t="n">
        <v>13545.6</v>
      </c>
      <c r="S5946" t="n">
        <v>33133.8</v>
      </c>
      <c r="T5946" t="n">
        <v>12166.8</v>
      </c>
      <c r="U5946" t="n">
        <v>0</v>
      </c>
      <c r="V5946" t="n">
        <v>0</v>
      </c>
      <c r="W5946" t="n">
        <v>2509.51</v>
      </c>
      <c r="X5946" t="n">
        <v>0</v>
      </c>
      <c r="Y5946" t="n">
        <v>24517.2</v>
      </c>
      <c r="Z5946" t="n">
        <v>0</v>
      </c>
    </row>
    <row r="5947" ht="15.75" customHeight="1" s="165">
      <c r="A5947" s="131" t="n">
        <v>5934</v>
      </c>
      <c r="B5947" s="131" t="n">
        <v>0</v>
      </c>
      <c r="C5947" s="131" t="n">
        <v>18747.6</v>
      </c>
      <c r="D5947" s="131" t="n">
        <v>0</v>
      </c>
      <c r="E5947" s="131" t="n">
        <v>28893.6</v>
      </c>
      <c r="F5947" s="131" t="n">
        <v>0.0490777</v>
      </c>
      <c r="G5947" s="131" t="n">
        <v>1871.89</v>
      </c>
      <c r="H5947" s="131" t="n">
        <v>0</v>
      </c>
      <c r="I5947" s="131" t="n">
        <v>5183.4</v>
      </c>
      <c r="J5947" s="131" t="n">
        <v>0</v>
      </c>
      <c r="K5947" s="131" t="n">
        <v>745.124</v>
      </c>
      <c r="L5947" s="131" t="n">
        <v>5183.4</v>
      </c>
      <c r="M5947" s="131" t="n">
        <v>0</v>
      </c>
      <c r="N5947" s="131" t="n">
        <v>0</v>
      </c>
      <c r="O5947" s="131" t="n">
        <v>28922.8</v>
      </c>
      <c r="P5947" s="131" t="n">
        <v>10403.3</v>
      </c>
      <c r="Q5947" s="131" t="n">
        <v>0</v>
      </c>
      <c r="R5947" t="n">
        <v>11441.1</v>
      </c>
      <c r="S5947" t="n">
        <v>24941.3</v>
      </c>
      <c r="T5947" t="n">
        <v>8866.77</v>
      </c>
      <c r="U5947" t="n">
        <v>0</v>
      </c>
      <c r="V5947" t="n">
        <v>0</v>
      </c>
      <c r="W5947" t="n">
        <v>1466.4</v>
      </c>
      <c r="X5947" t="n">
        <v>0</v>
      </c>
      <c r="Y5947" t="n">
        <v>21967.4</v>
      </c>
      <c r="Z5947" t="n">
        <v>0</v>
      </c>
    </row>
    <row r="5948" ht="15.75" customHeight="1" s="165">
      <c r="A5948" s="131" t="n">
        <v>5935</v>
      </c>
      <c r="B5948" s="131" t="n">
        <v>0.382116</v>
      </c>
      <c r="C5948" s="131" t="n">
        <v>7927.85</v>
      </c>
      <c r="D5948" s="131" t="n">
        <v>0.338449</v>
      </c>
      <c r="E5948" s="131" t="n">
        <v>27856.6</v>
      </c>
      <c r="F5948" s="131" t="n">
        <v>0.826165</v>
      </c>
      <c r="G5948" s="131" t="n">
        <v>7074.99</v>
      </c>
      <c r="H5948" s="131" t="n">
        <v>0.266872</v>
      </c>
      <c r="I5948" s="131" t="n">
        <v>0</v>
      </c>
      <c r="J5948" s="131" t="n">
        <v>0.180731</v>
      </c>
      <c r="K5948" s="131" t="n">
        <v>1208.65</v>
      </c>
      <c r="L5948" s="131" t="n">
        <v>0</v>
      </c>
      <c r="M5948" s="131" t="n">
        <v>0</v>
      </c>
      <c r="N5948" s="131" t="n">
        <v>0.06722930000000001</v>
      </c>
      <c r="O5948" s="131" t="n">
        <v>22685.2</v>
      </c>
      <c r="P5948" s="131" t="n">
        <v>15083.8</v>
      </c>
      <c r="Q5948" s="131" t="n">
        <v>0.221733</v>
      </c>
      <c r="R5948" t="n">
        <v>9157.4</v>
      </c>
      <c r="S5948" t="n">
        <v>22957.7</v>
      </c>
      <c r="T5948" t="n">
        <v>2862.15</v>
      </c>
      <c r="U5948" t="n">
        <v>0.412397</v>
      </c>
      <c r="V5948" t="n">
        <v>0</v>
      </c>
      <c r="W5948" t="n">
        <v>4603.67</v>
      </c>
      <c r="X5948" t="n">
        <v>0.428381</v>
      </c>
      <c r="Y5948" t="n">
        <v>23931.9</v>
      </c>
      <c r="Z5948" t="n">
        <v>0</v>
      </c>
    </row>
    <row r="5949" ht="15.75" customHeight="1" s="165">
      <c r="A5949" s="131" t="n">
        <v>5936</v>
      </c>
      <c r="B5949" s="131" t="n">
        <v>1.3411</v>
      </c>
      <c r="C5949" s="131" t="n">
        <v>3095.08</v>
      </c>
      <c r="D5949" s="131" t="n">
        <v>1.35737</v>
      </c>
      <c r="E5949" s="131" t="n">
        <v>8360.08</v>
      </c>
      <c r="F5949" s="131" t="n">
        <v>1.98593</v>
      </c>
      <c r="G5949" s="131" t="n">
        <v>4373.21</v>
      </c>
      <c r="H5949" s="131" t="n">
        <v>1.17106</v>
      </c>
      <c r="I5949" s="131" t="n">
        <v>0</v>
      </c>
      <c r="J5949" s="131" t="n">
        <v>0.58974</v>
      </c>
      <c r="K5949" s="131" t="n">
        <v>0</v>
      </c>
      <c r="L5949" s="131" t="n">
        <v>0</v>
      </c>
      <c r="M5949" s="131" t="n">
        <v>0</v>
      </c>
      <c r="N5949" s="131" t="n">
        <v>0.0839351</v>
      </c>
      <c r="O5949" s="131" t="n">
        <v>17741.5</v>
      </c>
      <c r="P5949" s="131" t="n">
        <v>6913.03</v>
      </c>
      <c r="Q5949" s="131" t="n">
        <v>1.01721</v>
      </c>
      <c r="R5949" t="n">
        <v>7907.96</v>
      </c>
      <c r="S5949" t="n">
        <v>9757.76</v>
      </c>
      <c r="T5949" t="n">
        <v>0</v>
      </c>
      <c r="U5949" t="n">
        <v>1.45609</v>
      </c>
      <c r="V5949" t="n">
        <v>0</v>
      </c>
      <c r="W5949" t="n">
        <v>8175.58</v>
      </c>
      <c r="X5949" t="n">
        <v>1.41252</v>
      </c>
      <c r="Y5949" t="n">
        <v>3040.09</v>
      </c>
      <c r="Z5949" t="n">
        <v>0</v>
      </c>
    </row>
    <row r="5950" ht="15.75" customHeight="1" s="165">
      <c r="A5950" s="131" t="n">
        <v>5937</v>
      </c>
      <c r="B5950" s="131" t="n">
        <v>2.51472</v>
      </c>
      <c r="C5950" s="131" t="n">
        <v>793.918</v>
      </c>
      <c r="D5950" s="131" t="n">
        <v>2.40198</v>
      </c>
      <c r="E5950" s="131" t="n">
        <v>5864.82</v>
      </c>
      <c r="F5950" s="131" t="n">
        <v>2.9538</v>
      </c>
      <c r="G5950" s="131" t="n">
        <v>0</v>
      </c>
      <c r="H5950" s="131" t="n">
        <v>2.12471</v>
      </c>
      <c r="I5950" s="131" t="n">
        <v>4832.87</v>
      </c>
      <c r="J5950" s="131" t="n">
        <v>0.74254</v>
      </c>
      <c r="K5950" s="131" t="n">
        <v>0</v>
      </c>
      <c r="L5950" s="131" t="n">
        <v>4832.87</v>
      </c>
      <c r="M5950" s="131" t="n">
        <v>0</v>
      </c>
      <c r="N5950" s="131" t="n">
        <v>0.398735</v>
      </c>
      <c r="O5950" s="131" t="n">
        <v>14848.9</v>
      </c>
      <c r="P5950" s="131" t="n">
        <v>523.595</v>
      </c>
      <c r="Q5950" s="131" t="n">
        <v>1.95827</v>
      </c>
      <c r="R5950" t="n">
        <v>3136.06</v>
      </c>
      <c r="S5950" t="n">
        <v>6168.25</v>
      </c>
      <c r="T5950" t="n">
        <v>0</v>
      </c>
      <c r="U5950" t="n">
        <v>2.46835</v>
      </c>
      <c r="V5950" t="n">
        <v>0</v>
      </c>
      <c r="W5950" t="n">
        <v>5734.17</v>
      </c>
      <c r="X5950" t="n">
        <v>2.3753</v>
      </c>
      <c r="Y5950" t="n">
        <v>385.125</v>
      </c>
      <c r="Z5950" t="n">
        <v>0</v>
      </c>
    </row>
    <row r="5951" ht="15.75" customHeight="1" s="165">
      <c r="A5951" s="131" t="n">
        <v>5938</v>
      </c>
      <c r="B5951" s="131" t="n">
        <v>3.32964</v>
      </c>
      <c r="C5951" s="131" t="n">
        <v>0</v>
      </c>
      <c r="D5951" s="131" t="n">
        <v>3.18568</v>
      </c>
      <c r="E5951" s="131" t="n">
        <v>7909.62</v>
      </c>
      <c r="F5951" s="131" t="n">
        <v>3.65217</v>
      </c>
      <c r="G5951" s="131" t="n">
        <v>15549.8</v>
      </c>
      <c r="H5951" s="131" t="n">
        <v>2.85727</v>
      </c>
      <c r="I5951" s="131" t="n">
        <v>13914.4</v>
      </c>
      <c r="J5951" s="131" t="n">
        <v>0.788561</v>
      </c>
      <c r="K5951" s="131" t="n">
        <v>0</v>
      </c>
      <c r="L5951" s="131" t="n">
        <v>13914.4</v>
      </c>
      <c r="M5951" s="131" t="n">
        <v>0</v>
      </c>
      <c r="N5951" s="131" t="n">
        <v>1.80569</v>
      </c>
      <c r="O5951" s="131" t="n">
        <v>37893.7</v>
      </c>
      <c r="P5951" s="131" t="n">
        <v>1517.42</v>
      </c>
      <c r="Q5951" s="131" t="n">
        <v>2.75797</v>
      </c>
      <c r="R5951" t="n">
        <v>3200.13</v>
      </c>
      <c r="S5951" t="n">
        <v>4793.59</v>
      </c>
      <c r="T5951" t="n">
        <v>0</v>
      </c>
      <c r="U5951" t="n">
        <v>3.24116</v>
      </c>
      <c r="V5951" t="n">
        <v>0</v>
      </c>
      <c r="W5951" t="n">
        <v>4617.2</v>
      </c>
      <c r="X5951" t="n">
        <v>3.10128</v>
      </c>
      <c r="Y5951" t="n">
        <v>1880.39</v>
      </c>
      <c r="Z5951" t="n">
        <v>1672.12</v>
      </c>
    </row>
    <row r="5952" ht="15.75" customHeight="1" s="165">
      <c r="A5952" s="131" t="n">
        <v>5939</v>
      </c>
      <c r="B5952" s="131" t="n">
        <v>3.8784</v>
      </c>
      <c r="C5952" s="131" t="n">
        <v>0</v>
      </c>
      <c r="D5952" s="131" t="n">
        <v>3.69899</v>
      </c>
      <c r="E5952" s="131" t="n">
        <v>9785.040000000001</v>
      </c>
      <c r="F5952" s="131" t="n">
        <v>4.08813</v>
      </c>
      <c r="G5952" s="131" t="n">
        <v>12643.5</v>
      </c>
      <c r="H5952" s="131" t="n">
        <v>2.97654</v>
      </c>
      <c r="I5952" s="131" t="n">
        <v>26804.7</v>
      </c>
      <c r="J5952" s="131" t="n">
        <v>0.16262</v>
      </c>
      <c r="K5952" s="131" t="n">
        <v>0</v>
      </c>
      <c r="L5952" s="131" t="n">
        <v>26804.7</v>
      </c>
      <c r="M5952" s="131" t="n">
        <v>0</v>
      </c>
      <c r="N5952" s="131" t="n">
        <v>1.00755</v>
      </c>
      <c r="O5952" s="131" t="n">
        <v>36689</v>
      </c>
      <c r="P5952" s="131" t="n">
        <v>571.285</v>
      </c>
      <c r="Q5952" s="131" t="n">
        <v>3.31891</v>
      </c>
      <c r="R5952" t="n">
        <v>7951.35</v>
      </c>
      <c r="S5952" t="n">
        <v>4299.95</v>
      </c>
      <c r="T5952" t="n">
        <v>0</v>
      </c>
      <c r="U5952" t="n">
        <v>3.74252</v>
      </c>
      <c r="V5952" t="n">
        <v>0</v>
      </c>
      <c r="W5952" t="n">
        <v>10986.5</v>
      </c>
      <c r="X5952" t="n">
        <v>3.59292</v>
      </c>
      <c r="Y5952" t="n">
        <v>1695.3</v>
      </c>
      <c r="Z5952" t="n">
        <v>1676.83</v>
      </c>
    </row>
    <row r="5953" ht="15.75" customHeight="1" s="165">
      <c r="A5953" s="131" t="n">
        <v>5940</v>
      </c>
      <c r="B5953" s="131" t="n">
        <v>4.17129</v>
      </c>
      <c r="C5953" s="131" t="n">
        <v>0</v>
      </c>
      <c r="D5953" s="131" t="n">
        <v>3.93207</v>
      </c>
      <c r="E5953" s="131" t="n">
        <v>13191.8</v>
      </c>
      <c r="F5953" s="131" t="n">
        <v>4.25253</v>
      </c>
      <c r="G5953" s="131" t="n">
        <v>26942.9</v>
      </c>
      <c r="H5953" s="131" t="n">
        <v>2.99331</v>
      </c>
      <c r="I5953" s="131" t="n">
        <v>26465.4</v>
      </c>
      <c r="J5953" s="131" t="n">
        <v>2.68092</v>
      </c>
      <c r="K5953" s="131" t="n">
        <v>0</v>
      </c>
      <c r="L5953" s="131" t="n">
        <v>26465.4</v>
      </c>
      <c r="M5953" s="131" t="n">
        <v>164.114</v>
      </c>
      <c r="N5953" s="131" t="n">
        <v>2.61219</v>
      </c>
      <c r="O5953" s="131" t="n">
        <v>19437.9</v>
      </c>
      <c r="P5953" s="131" t="n">
        <v>2627.73</v>
      </c>
      <c r="Q5953" s="131" t="n">
        <v>3.62591</v>
      </c>
      <c r="R5953" t="n">
        <v>9159.58</v>
      </c>
      <c r="S5953" t="n">
        <v>6758.41</v>
      </c>
      <c r="T5953" t="n">
        <v>0</v>
      </c>
      <c r="U5953" t="n">
        <v>3.99412</v>
      </c>
      <c r="V5953" t="n">
        <v>0</v>
      </c>
      <c r="W5953" t="n">
        <v>11792.3</v>
      </c>
      <c r="X5953" t="n">
        <v>3.83222</v>
      </c>
      <c r="Y5953" t="n">
        <v>406.968</v>
      </c>
      <c r="Z5953" t="n">
        <v>2257.84</v>
      </c>
    </row>
    <row r="5954" ht="15.75" customHeight="1" s="165">
      <c r="A5954" s="131" t="n">
        <v>5941</v>
      </c>
      <c r="B5954" s="131" t="n">
        <v>3.54857</v>
      </c>
      <c r="C5954" s="131" t="n">
        <v>1140.06</v>
      </c>
      <c r="D5954" s="131" t="n">
        <v>3.90912</v>
      </c>
      <c r="E5954" s="131" t="n">
        <v>15594.5</v>
      </c>
      <c r="F5954" s="131" t="n">
        <v>4.12966</v>
      </c>
      <c r="G5954" s="131" t="n">
        <v>32036.2</v>
      </c>
      <c r="H5954" s="131" t="n">
        <v>3.33126</v>
      </c>
      <c r="I5954" s="131" t="n">
        <v>18984</v>
      </c>
      <c r="J5954" s="131" t="n">
        <v>0.7830589999999999</v>
      </c>
      <c r="K5954" s="131" t="n">
        <v>0</v>
      </c>
      <c r="L5954" s="131" t="n">
        <v>18984</v>
      </c>
      <c r="M5954" s="131" t="n">
        <v>0</v>
      </c>
      <c r="N5954" s="131" t="n">
        <v>2.44823</v>
      </c>
      <c r="O5954" s="131" t="n">
        <v>16409.9</v>
      </c>
      <c r="P5954" s="131" t="n">
        <v>1802.21</v>
      </c>
      <c r="Q5954" s="131" t="n">
        <v>3.72528</v>
      </c>
      <c r="R5954" t="n">
        <v>11171</v>
      </c>
      <c r="S5954" t="n">
        <v>13868.8</v>
      </c>
      <c r="T5954" t="n">
        <v>0</v>
      </c>
      <c r="U5954" t="n">
        <v>4.0035</v>
      </c>
      <c r="V5954" t="n">
        <v>0</v>
      </c>
      <c r="W5954" t="n">
        <v>9293.9</v>
      </c>
      <c r="X5954" t="n">
        <v>3.80077</v>
      </c>
      <c r="Y5954" t="n">
        <v>375.762</v>
      </c>
      <c r="Z5954" t="n">
        <v>1783.88</v>
      </c>
    </row>
    <row r="5955" ht="15.75" customHeight="1" s="165">
      <c r="A5955" s="131" t="n">
        <v>5942</v>
      </c>
      <c r="B5955" s="131" t="n">
        <v>2.86089</v>
      </c>
      <c r="C5955" s="131" t="n">
        <v>3509.66</v>
      </c>
      <c r="D5955" s="131" t="n">
        <v>3.64734</v>
      </c>
      <c r="E5955" s="131" t="n">
        <v>24343.2</v>
      </c>
      <c r="F5955" s="131" t="n">
        <v>3.75479</v>
      </c>
      <c r="G5955" s="131" t="n">
        <v>36789.2</v>
      </c>
      <c r="H5955" s="131" t="n">
        <v>3.41514</v>
      </c>
      <c r="I5955" s="131" t="n">
        <v>12985.8</v>
      </c>
      <c r="J5955" s="131" t="n">
        <v>1.65945</v>
      </c>
      <c r="K5955" s="131" t="n">
        <v>0</v>
      </c>
      <c r="L5955" s="131" t="n">
        <v>12985.8</v>
      </c>
      <c r="M5955" s="131" t="n">
        <v>2048.28</v>
      </c>
      <c r="N5955" s="131" t="n">
        <v>2.16675</v>
      </c>
      <c r="O5955" s="131" t="n">
        <v>9489.09</v>
      </c>
      <c r="P5955" s="131" t="n">
        <v>2227.34</v>
      </c>
      <c r="Q5955" s="131" t="n">
        <v>3.50153</v>
      </c>
      <c r="R5955" t="n">
        <v>15657.6</v>
      </c>
      <c r="S5955" t="n">
        <v>16479</v>
      </c>
      <c r="T5955" t="n">
        <v>0</v>
      </c>
      <c r="U5955" t="n">
        <v>3.77004</v>
      </c>
      <c r="V5955" t="n">
        <v>0</v>
      </c>
      <c r="W5955" t="n">
        <v>11940.8</v>
      </c>
      <c r="X5955" t="n">
        <v>3.52055</v>
      </c>
      <c r="Y5955" t="n">
        <v>0</v>
      </c>
      <c r="Z5955" t="n">
        <v>3692.03</v>
      </c>
    </row>
    <row r="5956" ht="15.75" customHeight="1" s="165">
      <c r="A5956" s="131" t="n">
        <v>5943</v>
      </c>
      <c r="B5956" s="131" t="n">
        <v>2.2751</v>
      </c>
      <c r="C5956" s="131" t="n">
        <v>6870.85</v>
      </c>
      <c r="D5956" s="131" t="n">
        <v>3.14743</v>
      </c>
      <c r="E5956" s="131" t="n">
        <v>24417.6</v>
      </c>
      <c r="F5956" s="131" t="n">
        <v>3.10851</v>
      </c>
      <c r="G5956" s="131" t="n">
        <v>33041.3</v>
      </c>
      <c r="H5956" s="131" t="n">
        <v>1.03203</v>
      </c>
      <c r="I5956" s="131" t="n">
        <v>9401.780000000001</v>
      </c>
      <c r="J5956" s="131" t="n">
        <v>2.25968</v>
      </c>
      <c r="K5956" s="131" t="n">
        <v>90.4139</v>
      </c>
      <c r="L5956" s="131" t="n">
        <v>9401.780000000001</v>
      </c>
      <c r="M5956" s="131" t="n">
        <v>5204.82</v>
      </c>
      <c r="N5956" s="131" t="n">
        <v>1.41549</v>
      </c>
      <c r="O5956" s="131" t="n">
        <v>8673.76</v>
      </c>
      <c r="P5956" s="131" t="n">
        <v>1448.09</v>
      </c>
      <c r="Q5956" s="131" t="n">
        <v>3.03204</v>
      </c>
      <c r="R5956" t="n">
        <v>22521.4</v>
      </c>
      <c r="S5956" t="n">
        <v>19776.6</v>
      </c>
      <c r="T5956" t="n">
        <v>0</v>
      </c>
      <c r="U5956" t="n">
        <v>3.26743</v>
      </c>
      <c r="V5956" t="n">
        <v>0</v>
      </c>
      <c r="W5956" t="n">
        <v>11893.8</v>
      </c>
      <c r="X5956" t="n">
        <v>2.98958</v>
      </c>
      <c r="Y5956" t="n">
        <v>0</v>
      </c>
      <c r="Z5956" t="n">
        <v>4130.64</v>
      </c>
    </row>
    <row r="5957" ht="15.75" customHeight="1" s="165">
      <c r="A5957" s="131" t="n">
        <v>5944</v>
      </c>
      <c r="B5957" s="131" t="n">
        <v>1.80086</v>
      </c>
      <c r="C5957" s="131" t="n">
        <v>14032.4</v>
      </c>
      <c r="D5957" s="131" t="n">
        <v>2.4106</v>
      </c>
      <c r="E5957" s="131" t="n">
        <v>19973.5</v>
      </c>
      <c r="F5957" s="131" t="n">
        <v>2.21327</v>
      </c>
      <c r="G5957" s="131" t="n">
        <v>32824.5</v>
      </c>
      <c r="H5957" s="131" t="n">
        <v>2.1781</v>
      </c>
      <c r="I5957" s="131" t="n">
        <v>6050.09</v>
      </c>
      <c r="J5957" s="131" t="n">
        <v>0.323656</v>
      </c>
      <c r="K5957" s="131" t="n">
        <v>511.374</v>
      </c>
      <c r="L5957" s="131" t="n">
        <v>6050.09</v>
      </c>
      <c r="M5957" s="131" t="n">
        <v>5330.32</v>
      </c>
      <c r="N5957" s="131" t="n">
        <v>1.6297</v>
      </c>
      <c r="O5957" s="131" t="n">
        <v>8803.549999999999</v>
      </c>
      <c r="P5957" s="131" t="n">
        <v>2300.13</v>
      </c>
      <c r="Q5957" s="131" t="n">
        <v>2.35356</v>
      </c>
      <c r="R5957" t="n">
        <v>25115.3</v>
      </c>
      <c r="S5957" t="n">
        <v>20433.4</v>
      </c>
      <c r="T5957" t="n">
        <v>0</v>
      </c>
      <c r="U5957" t="n">
        <v>2.48265</v>
      </c>
      <c r="V5957" t="n">
        <v>0</v>
      </c>
      <c r="W5957" t="n">
        <v>11777.1</v>
      </c>
      <c r="X5957" t="n">
        <v>2.24357</v>
      </c>
      <c r="Y5957" t="n">
        <v>0</v>
      </c>
      <c r="Z5957" t="n">
        <v>4865.49</v>
      </c>
    </row>
    <row r="5958" ht="15.75" customHeight="1" s="165">
      <c r="A5958" s="131" t="n">
        <v>5945</v>
      </c>
      <c r="B5958" s="131" t="n">
        <v>1.00122</v>
      </c>
      <c r="C5958" s="131" t="n">
        <v>12994</v>
      </c>
      <c r="D5958" s="131" t="n">
        <v>1.43143</v>
      </c>
      <c r="E5958" s="131" t="n">
        <v>25096</v>
      </c>
      <c r="F5958" s="131" t="n">
        <v>1.10342</v>
      </c>
      <c r="G5958" s="131" t="n">
        <v>38858.8</v>
      </c>
      <c r="H5958" s="131" t="n">
        <v>0.727436</v>
      </c>
      <c r="I5958" s="131" t="n">
        <v>5451.42</v>
      </c>
      <c r="J5958" s="131" t="n">
        <v>0.671847</v>
      </c>
      <c r="K5958" s="131" t="n">
        <v>649.737</v>
      </c>
      <c r="L5958" s="131" t="n">
        <v>5451.42</v>
      </c>
      <c r="M5958" s="131" t="n">
        <v>7626.04</v>
      </c>
      <c r="N5958" s="131" t="n">
        <v>1.24823</v>
      </c>
      <c r="O5958" s="131" t="n">
        <v>8334.18</v>
      </c>
      <c r="P5958" s="131" t="n">
        <v>3922.36</v>
      </c>
      <c r="Q5958" s="131" t="n">
        <v>1.47808</v>
      </c>
      <c r="R5958" t="n">
        <v>22039.5</v>
      </c>
      <c r="S5958" t="n">
        <v>22223.7</v>
      </c>
      <c r="T5958" t="n">
        <v>3982.47</v>
      </c>
      <c r="U5958" t="n">
        <v>1.46596</v>
      </c>
      <c r="V5958" t="n">
        <v>0</v>
      </c>
      <c r="W5958" t="n">
        <v>7458.51</v>
      </c>
      <c r="X5958" t="n">
        <v>1.28231</v>
      </c>
      <c r="Y5958" t="n">
        <v>91.11620000000001</v>
      </c>
      <c r="Z5958" t="n">
        <v>1695.95</v>
      </c>
    </row>
    <row r="5959" ht="15.75" customHeight="1" s="165">
      <c r="A5959" s="131" t="n">
        <v>5946</v>
      </c>
      <c r="B5959" s="131" t="n">
        <v>0.0203436</v>
      </c>
      <c r="C5959" s="131" t="n">
        <v>17143.7</v>
      </c>
      <c r="D5959" s="131" t="n">
        <v>0.404944</v>
      </c>
      <c r="E5959" s="131" t="n">
        <v>32667</v>
      </c>
      <c r="F5959" s="131" t="n">
        <v>0.147687</v>
      </c>
      <c r="G5959" s="131" t="n">
        <v>23095.4</v>
      </c>
      <c r="H5959" s="131" t="n">
        <v>0.424247</v>
      </c>
      <c r="I5959" s="131" t="n">
        <v>4071.51</v>
      </c>
      <c r="J5959" s="131" t="n">
        <v>0.0798774</v>
      </c>
      <c r="K5959" s="131" t="n">
        <v>1461.02</v>
      </c>
      <c r="L5959" s="131" t="n">
        <v>4071.51</v>
      </c>
      <c r="M5959" s="131" t="n">
        <v>12037.3</v>
      </c>
      <c r="N5959" s="131" t="n">
        <v>0.490251</v>
      </c>
      <c r="O5959" s="131" t="n">
        <v>7252.08</v>
      </c>
      <c r="P5959" s="131" t="n">
        <v>4239.22</v>
      </c>
      <c r="Q5959" s="131" t="n">
        <v>0.560334</v>
      </c>
      <c r="R5959" t="n">
        <v>19912.5</v>
      </c>
      <c r="S5959" t="n">
        <v>24024.4</v>
      </c>
      <c r="T5959" t="n">
        <v>22426</v>
      </c>
      <c r="U5959" t="n">
        <v>0.421235</v>
      </c>
      <c r="V5959" t="n">
        <v>0</v>
      </c>
      <c r="W5959" t="n">
        <v>4291.68</v>
      </c>
      <c r="X5959" t="n">
        <v>0.350867</v>
      </c>
      <c r="Y5959" t="n">
        <v>678.932</v>
      </c>
      <c r="Z5959" t="n">
        <v>2207.93</v>
      </c>
    </row>
    <row r="5960" ht="15.75" customHeight="1" s="165">
      <c r="A5960" s="131" t="n">
        <v>5947</v>
      </c>
      <c r="B5960" s="131" t="n">
        <v>0</v>
      </c>
      <c r="C5960" s="131" t="n">
        <v>22972.2</v>
      </c>
      <c r="D5960" s="131" t="n">
        <v>0</v>
      </c>
      <c r="E5960" s="131" t="n">
        <v>37092.6</v>
      </c>
      <c r="F5960" s="131" t="n">
        <v>0</v>
      </c>
      <c r="G5960" s="131" t="n">
        <v>20088.3</v>
      </c>
      <c r="H5960" s="131" t="n">
        <v>0</v>
      </c>
      <c r="I5960" s="131" t="n">
        <v>13384.8</v>
      </c>
      <c r="J5960" s="131" t="n">
        <v>0</v>
      </c>
      <c r="K5960" s="131" t="n">
        <v>1168.41</v>
      </c>
      <c r="L5960" s="131" t="n">
        <v>13384.8</v>
      </c>
      <c r="M5960" s="131" t="n">
        <v>15509.7</v>
      </c>
      <c r="N5960" s="131" t="n">
        <v>0</v>
      </c>
      <c r="O5960" s="131" t="n">
        <v>5657.3</v>
      </c>
      <c r="P5960" s="131" t="n">
        <v>6805.22</v>
      </c>
      <c r="Q5960" s="131" t="n">
        <v>0.0339264</v>
      </c>
      <c r="R5960" t="n">
        <v>23993</v>
      </c>
      <c r="S5960" t="n">
        <v>26640.5</v>
      </c>
      <c r="T5960" t="n">
        <v>33659.6</v>
      </c>
      <c r="U5960" t="n">
        <v>0</v>
      </c>
      <c r="V5960" t="n">
        <v>0</v>
      </c>
      <c r="W5960" t="n">
        <v>4600.02</v>
      </c>
      <c r="X5960" t="n">
        <v>0</v>
      </c>
      <c r="Y5960" t="n">
        <v>4782.1</v>
      </c>
      <c r="Z5960" t="n">
        <v>4239.1</v>
      </c>
    </row>
    <row r="5961" ht="15.75" customHeight="1" s="165">
      <c r="A5961" s="131" t="n">
        <v>5948</v>
      </c>
      <c r="B5961" s="131" t="n">
        <v>0</v>
      </c>
      <c r="C5961" s="131" t="n">
        <v>36763.8</v>
      </c>
      <c r="D5961" s="131" t="n">
        <v>0</v>
      </c>
      <c r="E5961" s="131" t="n">
        <v>39422.7</v>
      </c>
      <c r="F5961" s="131" t="n">
        <v>0</v>
      </c>
      <c r="G5961" s="131" t="n">
        <v>18929.5</v>
      </c>
      <c r="H5961" s="131" t="n">
        <v>0</v>
      </c>
      <c r="I5961" s="131" t="n">
        <v>24542.2</v>
      </c>
      <c r="J5961" s="131" t="n">
        <v>0</v>
      </c>
      <c r="K5961" s="131" t="n">
        <v>0</v>
      </c>
      <c r="L5961" s="131" t="n">
        <v>24542.2</v>
      </c>
      <c r="M5961" s="131" t="n">
        <v>12270.4</v>
      </c>
      <c r="N5961" s="131" t="n">
        <v>0</v>
      </c>
      <c r="O5961" s="131" t="n">
        <v>3512.39</v>
      </c>
      <c r="P5961" s="131" t="n">
        <v>15695.5</v>
      </c>
      <c r="Q5961" s="131" t="n">
        <v>0</v>
      </c>
      <c r="R5961" t="n">
        <v>28951</v>
      </c>
      <c r="S5961" t="n">
        <v>23764.5</v>
      </c>
      <c r="T5961" t="n">
        <v>32972.2</v>
      </c>
      <c r="U5961" t="n">
        <v>0</v>
      </c>
      <c r="V5961" t="n">
        <v>3606.93</v>
      </c>
      <c r="W5961" t="n">
        <v>4990.05</v>
      </c>
      <c r="X5961" t="n">
        <v>0</v>
      </c>
      <c r="Y5961" t="n">
        <v>9509.83</v>
      </c>
      <c r="Z5961" t="n">
        <v>1259.07</v>
      </c>
    </row>
    <row r="5962" ht="15.75" customHeight="1" s="165">
      <c r="A5962" s="131" t="n">
        <v>5949</v>
      </c>
      <c r="B5962" s="131" t="n">
        <v>0</v>
      </c>
      <c r="C5962" s="131" t="n">
        <v>37615.2</v>
      </c>
      <c r="D5962" s="131" t="n">
        <v>0</v>
      </c>
      <c r="E5962" s="131" t="n">
        <v>40053.4</v>
      </c>
      <c r="F5962" s="131" t="n">
        <v>0</v>
      </c>
      <c r="G5962" s="131" t="n">
        <v>36868.6</v>
      </c>
      <c r="H5962" s="131" t="n">
        <v>0</v>
      </c>
      <c r="I5962" s="131" t="n">
        <v>26148.8</v>
      </c>
      <c r="J5962" s="131" t="n">
        <v>0</v>
      </c>
      <c r="K5962" s="131" t="n">
        <v>0</v>
      </c>
      <c r="L5962" s="131" t="n">
        <v>26148.8</v>
      </c>
      <c r="M5962" s="131" t="n">
        <v>15985.2</v>
      </c>
      <c r="N5962" s="131" t="n">
        <v>0</v>
      </c>
      <c r="O5962" s="131" t="n">
        <v>1961.16</v>
      </c>
      <c r="P5962" s="131" t="n">
        <v>26933.4</v>
      </c>
      <c r="Q5962" s="131" t="n">
        <v>0</v>
      </c>
      <c r="R5962" t="n">
        <v>29749.7</v>
      </c>
      <c r="S5962" t="n">
        <v>32473.5</v>
      </c>
      <c r="T5962" t="n">
        <v>29253</v>
      </c>
      <c r="U5962" t="n">
        <v>0</v>
      </c>
      <c r="V5962" t="n">
        <v>5383.68</v>
      </c>
      <c r="W5962" t="n">
        <v>2943.01</v>
      </c>
      <c r="X5962" t="n">
        <v>0</v>
      </c>
      <c r="Y5962" t="n">
        <v>9056.34</v>
      </c>
      <c r="Z5962" t="n">
        <v>4368.08</v>
      </c>
    </row>
    <row r="5963" ht="15.75" customHeight="1" s="165">
      <c r="A5963" s="131" t="n">
        <v>5950</v>
      </c>
      <c r="B5963" s="131" t="n">
        <v>0</v>
      </c>
      <c r="C5963" s="131" t="n">
        <v>34140.8</v>
      </c>
      <c r="D5963" s="131" t="n">
        <v>0</v>
      </c>
      <c r="E5963" s="131" t="n">
        <v>40053.4</v>
      </c>
      <c r="F5963" s="131" t="n">
        <v>0</v>
      </c>
      <c r="G5963" s="131" t="n">
        <v>32290.7</v>
      </c>
      <c r="H5963" s="131" t="n">
        <v>0</v>
      </c>
      <c r="I5963" s="131" t="n">
        <v>3364.03</v>
      </c>
      <c r="J5963" s="131" t="n">
        <v>0</v>
      </c>
      <c r="K5963" s="131" t="n">
        <v>0</v>
      </c>
      <c r="L5963" s="131" t="n">
        <v>3364.03</v>
      </c>
      <c r="M5963" s="131" t="n">
        <v>19042.9</v>
      </c>
      <c r="N5963" s="131" t="n">
        <v>0</v>
      </c>
      <c r="O5963" s="131" t="n">
        <v>88.22029999999999</v>
      </c>
      <c r="P5963" s="131" t="n">
        <v>32912.8</v>
      </c>
      <c r="Q5963" s="131" t="n">
        <v>0</v>
      </c>
      <c r="R5963" t="n">
        <v>26416.9</v>
      </c>
      <c r="S5963" t="n">
        <v>26625.8</v>
      </c>
      <c r="T5963" t="n">
        <v>37429.7</v>
      </c>
      <c r="U5963" t="n">
        <v>0</v>
      </c>
      <c r="V5963" t="n">
        <v>5711.17</v>
      </c>
      <c r="W5963" t="n">
        <v>2369.22</v>
      </c>
      <c r="X5963" t="n">
        <v>0</v>
      </c>
      <c r="Y5963" t="n">
        <v>26313.1</v>
      </c>
      <c r="Z5963" t="n">
        <v>5129.74</v>
      </c>
    </row>
    <row r="5964" ht="15.75" customHeight="1" s="165">
      <c r="A5964" s="131" t="n">
        <v>5951</v>
      </c>
      <c r="B5964" s="131" t="n">
        <v>0</v>
      </c>
      <c r="C5964" s="131" t="n">
        <v>32778.2</v>
      </c>
      <c r="D5964" s="131" t="n">
        <v>0</v>
      </c>
      <c r="E5964" s="131" t="n">
        <v>40053.4</v>
      </c>
      <c r="F5964" s="131" t="n">
        <v>0</v>
      </c>
      <c r="G5964" s="131" t="n">
        <v>5293.71</v>
      </c>
      <c r="H5964" s="131" t="n">
        <v>0</v>
      </c>
      <c r="I5964" s="131" t="n">
        <v>32898.3</v>
      </c>
      <c r="J5964" s="131" t="n">
        <v>0</v>
      </c>
      <c r="K5964" s="131" t="n">
        <v>0</v>
      </c>
      <c r="L5964" s="131" t="n">
        <v>32898.3</v>
      </c>
      <c r="M5964" s="131" t="n">
        <v>3335.37</v>
      </c>
      <c r="N5964" s="131" t="n">
        <v>0</v>
      </c>
      <c r="O5964" s="131" t="n">
        <v>3446.09</v>
      </c>
      <c r="P5964" s="131" t="n">
        <v>33862.8</v>
      </c>
      <c r="Q5964" s="131" t="n">
        <v>0</v>
      </c>
      <c r="R5964" t="n">
        <v>27867.4</v>
      </c>
      <c r="S5964" t="n">
        <v>31921.7</v>
      </c>
      <c r="T5964" t="n">
        <v>39259.2</v>
      </c>
      <c r="U5964" t="n">
        <v>0</v>
      </c>
      <c r="V5964" t="n">
        <v>8108.83</v>
      </c>
      <c r="W5964" t="n">
        <v>1592.16</v>
      </c>
      <c r="X5964" t="n">
        <v>0</v>
      </c>
      <c r="Y5964" t="n">
        <v>29959</v>
      </c>
      <c r="Z5964" t="n">
        <v>9692.209999999999</v>
      </c>
    </row>
    <row r="5965" ht="15.75" customHeight="1" s="165">
      <c r="A5965" s="131" t="n">
        <v>5952</v>
      </c>
      <c r="B5965" s="131" t="n">
        <v>0</v>
      </c>
      <c r="C5965" s="131" t="n">
        <v>35430</v>
      </c>
      <c r="D5965" s="131" t="n">
        <v>0</v>
      </c>
      <c r="E5965" s="131" t="n">
        <v>39479.7</v>
      </c>
      <c r="F5965" s="131" t="n">
        <v>0</v>
      </c>
      <c r="G5965" s="131" t="n">
        <v>1921.38</v>
      </c>
      <c r="H5965" s="131" t="n">
        <v>0</v>
      </c>
      <c r="I5965" s="131" t="n">
        <v>2010.48</v>
      </c>
      <c r="J5965" s="131" t="n">
        <v>0</v>
      </c>
      <c r="K5965" s="131" t="n">
        <v>3376.38</v>
      </c>
      <c r="L5965" s="131" t="n">
        <v>2010.48</v>
      </c>
      <c r="M5965" s="131" t="n">
        <v>2107.06</v>
      </c>
      <c r="N5965" s="131" t="n">
        <v>0</v>
      </c>
      <c r="O5965" s="131" t="n">
        <v>1063.61</v>
      </c>
      <c r="P5965" s="131" t="n">
        <v>34781.8</v>
      </c>
      <c r="Q5965" s="131" t="n">
        <v>0</v>
      </c>
      <c r="R5965" t="n">
        <v>31252.8</v>
      </c>
      <c r="S5965" t="n">
        <v>33093.3</v>
      </c>
      <c r="T5965" t="n">
        <v>39630.7</v>
      </c>
      <c r="U5965" t="n">
        <v>0</v>
      </c>
      <c r="V5965" t="n">
        <v>2918.84</v>
      </c>
      <c r="W5965" t="n">
        <v>2167.26</v>
      </c>
      <c r="X5965" t="n">
        <v>0</v>
      </c>
      <c r="Y5965" t="n">
        <v>33811.2</v>
      </c>
      <c r="Z5965" t="n">
        <v>25518.5</v>
      </c>
    </row>
    <row r="5966" ht="15.75" customHeight="1" s="165">
      <c r="A5966" s="131" t="n">
        <v>5953</v>
      </c>
      <c r="B5966" s="131" t="n">
        <v>0</v>
      </c>
      <c r="C5966" s="131" t="n">
        <v>24689.3</v>
      </c>
      <c r="D5966" s="131" t="n">
        <v>0</v>
      </c>
      <c r="E5966" s="131" t="n">
        <v>39570.3</v>
      </c>
      <c r="F5966" s="131" t="n">
        <v>0</v>
      </c>
      <c r="G5966" s="131" t="n">
        <v>5675.17</v>
      </c>
      <c r="H5966" s="131" t="n">
        <v>0</v>
      </c>
      <c r="I5966" s="131" t="n">
        <v>738.096</v>
      </c>
      <c r="J5966" s="131" t="n">
        <v>0</v>
      </c>
      <c r="K5966" s="131" t="n">
        <v>12191.2</v>
      </c>
      <c r="L5966" s="131" t="n">
        <v>738.096</v>
      </c>
      <c r="M5966" s="131" t="n">
        <v>11748.8</v>
      </c>
      <c r="N5966" s="131" t="n">
        <v>0</v>
      </c>
      <c r="O5966" s="131" t="n">
        <v>0</v>
      </c>
      <c r="P5966" s="131" t="n">
        <v>34800.6</v>
      </c>
      <c r="Q5966" s="131" t="n">
        <v>0</v>
      </c>
      <c r="R5966" t="n">
        <v>33891.3</v>
      </c>
      <c r="S5966" t="n">
        <v>29025.6</v>
      </c>
      <c r="T5966" t="n">
        <v>39641.7</v>
      </c>
      <c r="U5966" t="n">
        <v>0</v>
      </c>
      <c r="V5966" t="n">
        <v>0</v>
      </c>
      <c r="W5966" t="n">
        <v>3130.07</v>
      </c>
      <c r="X5966" t="n">
        <v>0</v>
      </c>
      <c r="Y5966" t="n">
        <v>29110</v>
      </c>
      <c r="Z5966" t="n">
        <v>37540.1</v>
      </c>
    </row>
    <row r="5967" ht="15.75" customHeight="1" s="165">
      <c r="A5967" s="131" t="n">
        <v>5954</v>
      </c>
      <c r="B5967" s="131" t="n">
        <v>0</v>
      </c>
      <c r="C5967" s="131" t="n">
        <v>31941.6</v>
      </c>
      <c r="D5967" s="131" t="n">
        <v>0</v>
      </c>
      <c r="E5967" s="131" t="n">
        <v>39404.6</v>
      </c>
      <c r="F5967" s="131" t="n">
        <v>0</v>
      </c>
      <c r="G5967" s="131" t="n">
        <v>4510.74</v>
      </c>
      <c r="H5967" s="131" t="n">
        <v>0</v>
      </c>
      <c r="I5967" s="131" t="n">
        <v>3482.1</v>
      </c>
      <c r="J5967" s="131" t="n">
        <v>0</v>
      </c>
      <c r="K5967" s="131" t="n">
        <v>20472.8</v>
      </c>
      <c r="L5967" s="131" t="n">
        <v>3482.1</v>
      </c>
      <c r="M5967" s="131" t="n">
        <v>0</v>
      </c>
      <c r="N5967" s="131" t="n">
        <v>0</v>
      </c>
      <c r="O5967" s="131" t="n">
        <v>0</v>
      </c>
      <c r="P5967" s="131" t="n">
        <v>29981</v>
      </c>
      <c r="Q5967" s="131" t="n">
        <v>0</v>
      </c>
      <c r="R5967" t="n">
        <v>35961.5</v>
      </c>
      <c r="S5967" t="n">
        <v>28708.7</v>
      </c>
      <c r="T5967" t="n">
        <v>27550.6</v>
      </c>
      <c r="U5967" t="n">
        <v>0</v>
      </c>
      <c r="V5967" t="n">
        <v>0</v>
      </c>
      <c r="W5967" t="n">
        <v>2142.87</v>
      </c>
      <c r="X5967" t="n">
        <v>0</v>
      </c>
      <c r="Y5967" t="n">
        <v>31213.7</v>
      </c>
      <c r="Z5967" t="n">
        <v>37913.4</v>
      </c>
    </row>
    <row r="5968" ht="15.75" customHeight="1" s="165">
      <c r="A5968" s="131" t="n">
        <v>5955</v>
      </c>
      <c r="B5968" s="131" t="n">
        <v>0</v>
      </c>
      <c r="C5968" s="131" t="n">
        <v>25846.1</v>
      </c>
      <c r="D5968" s="131" t="n">
        <v>0</v>
      </c>
      <c r="E5968" s="131" t="n">
        <v>39359.5</v>
      </c>
      <c r="F5968" s="131" t="n">
        <v>0</v>
      </c>
      <c r="G5968" s="131" t="n">
        <v>1167.89</v>
      </c>
      <c r="H5968" s="131" t="n">
        <v>0</v>
      </c>
      <c r="I5968" s="131" t="n">
        <v>0</v>
      </c>
      <c r="J5968" s="131" t="n">
        <v>0</v>
      </c>
      <c r="K5968" s="131" t="n">
        <v>30329.2</v>
      </c>
      <c r="L5968" s="131" t="n">
        <v>0</v>
      </c>
      <c r="M5968" s="131" t="n">
        <v>0</v>
      </c>
      <c r="N5968" s="131" t="n">
        <v>0</v>
      </c>
      <c r="O5968" s="131" t="n">
        <v>0</v>
      </c>
      <c r="P5968" s="131" t="n">
        <v>23855.7</v>
      </c>
      <c r="Q5968" s="131" t="n">
        <v>0</v>
      </c>
      <c r="R5968" t="n">
        <v>37218.6</v>
      </c>
      <c r="S5968" t="n">
        <v>31162.3</v>
      </c>
      <c r="T5968" t="n">
        <v>7319.69</v>
      </c>
      <c r="U5968" t="n">
        <v>0</v>
      </c>
      <c r="V5968" t="n">
        <v>0</v>
      </c>
      <c r="W5968" t="n">
        <v>3668.29</v>
      </c>
      <c r="X5968" t="n">
        <v>0</v>
      </c>
      <c r="Y5968" t="n">
        <v>25958.2</v>
      </c>
      <c r="Z5968" t="n">
        <v>37079.3</v>
      </c>
    </row>
    <row r="5969" ht="15.75" customHeight="1" s="165">
      <c r="A5969" s="131" t="n">
        <v>5956</v>
      </c>
      <c r="B5969" s="131" t="n">
        <v>0</v>
      </c>
      <c r="C5969" s="131" t="n">
        <v>11856.7</v>
      </c>
      <c r="D5969" s="131" t="n">
        <v>0</v>
      </c>
      <c r="E5969" s="131" t="n">
        <v>39147.2</v>
      </c>
      <c r="F5969" s="131" t="n">
        <v>0</v>
      </c>
      <c r="G5969" s="131" t="n">
        <v>5082.01</v>
      </c>
      <c r="H5969" s="131" t="n">
        <v>0</v>
      </c>
      <c r="I5969" s="131" t="n">
        <v>0</v>
      </c>
      <c r="J5969" s="131" t="n">
        <v>0</v>
      </c>
      <c r="K5969" s="131" t="n">
        <v>29610.5</v>
      </c>
      <c r="L5969" s="131" t="n">
        <v>0</v>
      </c>
      <c r="M5969" s="131" t="n">
        <v>0</v>
      </c>
      <c r="N5969" s="131" t="n">
        <v>0</v>
      </c>
      <c r="O5969" s="131" t="n">
        <v>0</v>
      </c>
      <c r="P5969" s="131" t="n">
        <v>23654.1</v>
      </c>
      <c r="Q5969" s="131" t="n">
        <v>0</v>
      </c>
      <c r="R5969" t="n">
        <v>38237.4</v>
      </c>
      <c r="S5969" t="n">
        <v>27746.4</v>
      </c>
      <c r="T5969" t="n">
        <v>4736.53</v>
      </c>
      <c r="U5969" t="n">
        <v>0</v>
      </c>
      <c r="V5969" t="n">
        <v>0</v>
      </c>
      <c r="W5969" t="n">
        <v>4450.68</v>
      </c>
      <c r="X5969" t="n">
        <v>0</v>
      </c>
      <c r="Y5969" t="n">
        <v>34055.4</v>
      </c>
      <c r="Z5969" t="n">
        <v>37530.5</v>
      </c>
    </row>
    <row r="5970" ht="15.75" customHeight="1" s="165">
      <c r="A5970" s="131" t="n">
        <v>5957</v>
      </c>
      <c r="B5970" s="131" t="n">
        <v>0</v>
      </c>
      <c r="C5970" s="131" t="n">
        <v>6726.16</v>
      </c>
      <c r="D5970" s="131" t="n">
        <v>0</v>
      </c>
      <c r="E5970" s="131" t="n">
        <v>38271.3</v>
      </c>
      <c r="F5970" s="131" t="n">
        <v>0</v>
      </c>
      <c r="G5970" s="131" t="n">
        <v>3982.95</v>
      </c>
      <c r="H5970" s="131" t="n">
        <v>0</v>
      </c>
      <c r="I5970" s="131" t="n">
        <v>0</v>
      </c>
      <c r="J5970" s="131" t="n">
        <v>0</v>
      </c>
      <c r="K5970" s="131" t="n">
        <v>33882.1</v>
      </c>
      <c r="L5970" s="131" t="n">
        <v>0</v>
      </c>
      <c r="M5970" s="131" t="n">
        <v>0</v>
      </c>
      <c r="N5970" s="131" t="n">
        <v>0</v>
      </c>
      <c r="O5970" s="131" t="n">
        <v>4000.5</v>
      </c>
      <c r="P5970" s="131" t="n">
        <v>19333.1</v>
      </c>
      <c r="Q5970" s="131" t="n">
        <v>0</v>
      </c>
      <c r="R5970" t="n">
        <v>36847.5</v>
      </c>
      <c r="S5970" t="n">
        <v>23555.5</v>
      </c>
      <c r="T5970" t="n">
        <v>10425.7</v>
      </c>
      <c r="U5970" t="n">
        <v>0</v>
      </c>
      <c r="V5970" t="n">
        <v>986.4450000000001</v>
      </c>
      <c r="W5970" t="n">
        <v>1707.82</v>
      </c>
      <c r="X5970" t="n">
        <v>0</v>
      </c>
      <c r="Y5970" t="n">
        <v>30777.9</v>
      </c>
      <c r="Z5970" t="n">
        <v>32190.8</v>
      </c>
    </row>
    <row r="5971" ht="15.75" customHeight="1" s="165">
      <c r="A5971" s="131" t="n">
        <v>5958</v>
      </c>
      <c r="B5971" s="131" t="n">
        <v>0</v>
      </c>
      <c r="C5971" s="131" t="n">
        <v>4213.98</v>
      </c>
      <c r="D5971" s="131" t="n">
        <v>0</v>
      </c>
      <c r="E5971" s="131" t="n">
        <v>34678.2</v>
      </c>
      <c r="F5971" s="131" t="n">
        <v>0.0482275</v>
      </c>
      <c r="G5971" s="131" t="n">
        <v>2597.45</v>
      </c>
      <c r="H5971" s="131" t="n">
        <v>0</v>
      </c>
      <c r="I5971" s="131" t="n">
        <v>0</v>
      </c>
      <c r="J5971" s="131" t="n">
        <v>0</v>
      </c>
      <c r="K5971" s="131" t="n">
        <v>19545.1</v>
      </c>
      <c r="L5971" s="131" t="n">
        <v>0</v>
      </c>
      <c r="M5971" s="131" t="n">
        <v>0</v>
      </c>
      <c r="N5971" s="131" t="n">
        <v>0</v>
      </c>
      <c r="O5971" s="131" t="n">
        <v>8863.700000000001</v>
      </c>
      <c r="P5971" s="131" t="n">
        <v>28315.7</v>
      </c>
      <c r="Q5971" s="131" t="n">
        <v>0</v>
      </c>
      <c r="R5971" t="n">
        <v>34150.6</v>
      </c>
      <c r="S5971" t="n">
        <v>18118.4</v>
      </c>
      <c r="T5971" t="n">
        <v>19299.6</v>
      </c>
      <c r="U5971" t="n">
        <v>0</v>
      </c>
      <c r="V5971" t="n">
        <v>3122.33</v>
      </c>
      <c r="W5971" t="n">
        <v>0</v>
      </c>
      <c r="X5971" t="n">
        <v>0</v>
      </c>
      <c r="Y5971" t="n">
        <v>28345.9</v>
      </c>
      <c r="Z5971" t="n">
        <v>33347.4</v>
      </c>
    </row>
    <row r="5972" ht="15.75" customHeight="1" s="165">
      <c r="A5972" s="131" t="n">
        <v>5959</v>
      </c>
      <c r="B5972" s="131" t="n">
        <v>0.393388</v>
      </c>
      <c r="C5972" s="131" t="n">
        <v>2083.88</v>
      </c>
      <c r="D5972" s="131" t="n">
        <v>0.236766</v>
      </c>
      <c r="E5972" s="131" t="n">
        <v>26498.1</v>
      </c>
      <c r="F5972" s="131" t="n">
        <v>0.796415</v>
      </c>
      <c r="G5972" s="131" t="n">
        <v>1658.02</v>
      </c>
      <c r="H5972" s="131" t="n">
        <v>0.07591100000000001</v>
      </c>
      <c r="I5972" s="131" t="n">
        <v>0</v>
      </c>
      <c r="J5972" s="131" t="n">
        <v>0.107213</v>
      </c>
      <c r="K5972" s="131" t="n">
        <v>13715.4</v>
      </c>
      <c r="L5972" s="131" t="n">
        <v>0</v>
      </c>
      <c r="M5972" s="131" t="n">
        <v>0</v>
      </c>
      <c r="N5972" s="131" t="n">
        <v>0.0711678</v>
      </c>
      <c r="O5972" s="131" t="n">
        <v>15254.6</v>
      </c>
      <c r="P5972" s="131" t="n">
        <v>25805</v>
      </c>
      <c r="Q5972" s="131" t="n">
        <v>0.196011</v>
      </c>
      <c r="R5972" t="n">
        <v>30584.3</v>
      </c>
      <c r="S5972" t="n">
        <v>14933.4</v>
      </c>
      <c r="T5972" t="n">
        <v>25136.6</v>
      </c>
      <c r="U5972" t="n">
        <v>0.38694</v>
      </c>
      <c r="V5972" t="n">
        <v>3706.12</v>
      </c>
      <c r="W5972" t="n">
        <v>670.534</v>
      </c>
      <c r="X5972" t="n">
        <v>0.415102</v>
      </c>
      <c r="Y5972" t="n">
        <v>25495</v>
      </c>
      <c r="Z5972" t="n">
        <v>18215.1</v>
      </c>
    </row>
    <row r="5973" ht="15.75" customHeight="1" s="165">
      <c r="A5973" s="131" t="n">
        <v>5960</v>
      </c>
      <c r="B5973" s="131" t="n">
        <v>1.42925</v>
      </c>
      <c r="C5973" s="131" t="n">
        <v>0</v>
      </c>
      <c r="D5973" s="131" t="n">
        <v>1.1237</v>
      </c>
      <c r="E5973" s="131" t="n">
        <v>17769.3</v>
      </c>
      <c r="F5973" s="131" t="n">
        <v>1.93042</v>
      </c>
      <c r="G5973" s="131" t="n">
        <v>1566.93</v>
      </c>
      <c r="H5973" s="131" t="n">
        <v>0.244053</v>
      </c>
      <c r="I5973" s="131" t="n">
        <v>0</v>
      </c>
      <c r="J5973" s="131" t="n">
        <v>0.358772</v>
      </c>
      <c r="K5973" s="131" t="n">
        <v>17677.1</v>
      </c>
      <c r="L5973" s="131" t="n">
        <v>0</v>
      </c>
      <c r="M5973" s="131" t="n">
        <v>0</v>
      </c>
      <c r="N5973" s="131" t="n">
        <v>0.350524</v>
      </c>
      <c r="O5973" s="131" t="n">
        <v>11083.7</v>
      </c>
      <c r="P5973" s="131" t="n">
        <v>17515.4</v>
      </c>
      <c r="Q5973" s="131" t="n">
        <v>0.68572</v>
      </c>
      <c r="R5973" t="n">
        <v>31985.3</v>
      </c>
      <c r="S5973" t="n">
        <v>12098.1</v>
      </c>
      <c r="T5973" t="n">
        <v>1825.89</v>
      </c>
      <c r="U5973" t="n">
        <v>0.59236</v>
      </c>
      <c r="V5973" t="n">
        <v>4270.85</v>
      </c>
      <c r="W5973" t="n">
        <v>2152.58</v>
      </c>
      <c r="X5973" t="n">
        <v>0.969863</v>
      </c>
      <c r="Y5973" t="n">
        <v>6347.27</v>
      </c>
      <c r="Z5973" t="n">
        <v>22793.5</v>
      </c>
    </row>
    <row r="5974" ht="15.75" customHeight="1" s="165">
      <c r="A5974" s="131" t="n">
        <v>5961</v>
      </c>
      <c r="B5974" s="131" t="n">
        <v>2.508</v>
      </c>
      <c r="C5974" s="131" t="n">
        <v>0</v>
      </c>
      <c r="D5974" s="131" t="n">
        <v>2.33576</v>
      </c>
      <c r="E5974" s="131" t="n">
        <v>18954.8</v>
      </c>
      <c r="F5974" s="131" t="n">
        <v>2.89225</v>
      </c>
      <c r="G5974" s="131" t="n">
        <v>7380.71</v>
      </c>
      <c r="H5974" s="131" t="n">
        <v>0.833214</v>
      </c>
      <c r="I5974" s="131" t="n">
        <v>0</v>
      </c>
      <c r="J5974" s="131" t="n">
        <v>0.18512</v>
      </c>
      <c r="K5974" s="131" t="n">
        <v>3243.54</v>
      </c>
      <c r="L5974" s="131" t="n">
        <v>0</v>
      </c>
      <c r="M5974" s="131" t="n">
        <v>0</v>
      </c>
      <c r="N5974" s="131" t="n">
        <v>0.546759</v>
      </c>
      <c r="O5974" s="131" t="n">
        <v>7653.31</v>
      </c>
      <c r="P5974" s="131" t="n">
        <v>12091.9</v>
      </c>
      <c r="Q5974" s="131" t="n">
        <v>1.54912</v>
      </c>
      <c r="R5974" t="n">
        <v>30697.4</v>
      </c>
      <c r="S5974" t="n">
        <v>0</v>
      </c>
      <c r="T5974" t="n">
        <v>0</v>
      </c>
      <c r="U5974" t="n">
        <v>2.21106</v>
      </c>
      <c r="V5974" t="n">
        <v>0</v>
      </c>
      <c r="W5974" t="n">
        <v>0</v>
      </c>
      <c r="X5974" t="n">
        <v>1.95157</v>
      </c>
      <c r="Y5974" t="n">
        <v>735.569</v>
      </c>
      <c r="Z5974" t="n">
        <v>26524.8</v>
      </c>
    </row>
    <row r="5975" ht="15.75" customHeight="1" s="165">
      <c r="A5975" s="131" t="n">
        <v>5962</v>
      </c>
      <c r="B5975" s="131" t="n">
        <v>2.91058</v>
      </c>
      <c r="C5975" s="131" t="n">
        <v>0</v>
      </c>
      <c r="D5975" s="131" t="n">
        <v>3.10844</v>
      </c>
      <c r="E5975" s="131" t="n">
        <v>11603.8</v>
      </c>
      <c r="F5975" s="131" t="n">
        <v>3.61126</v>
      </c>
      <c r="G5975" s="131" t="n">
        <v>19943.8</v>
      </c>
      <c r="H5975" s="131" t="n">
        <v>0.400111</v>
      </c>
      <c r="I5975" s="131" t="n">
        <v>0</v>
      </c>
      <c r="J5975" s="131" t="n">
        <v>0.850349</v>
      </c>
      <c r="K5975" s="131" t="n">
        <v>3204.07</v>
      </c>
      <c r="L5975" s="131" t="n">
        <v>0</v>
      </c>
      <c r="M5975" s="131" t="n">
        <v>0</v>
      </c>
      <c r="N5975" s="131" t="n">
        <v>1.117</v>
      </c>
      <c r="O5975" s="131" t="n">
        <v>11864.8</v>
      </c>
      <c r="P5975" s="131" t="n">
        <v>14125.8</v>
      </c>
      <c r="Q5975" s="131" t="n">
        <v>2.0623</v>
      </c>
      <c r="R5975" t="n">
        <v>32610.2</v>
      </c>
      <c r="S5975" t="n">
        <v>0</v>
      </c>
      <c r="T5975" t="n">
        <v>0</v>
      </c>
      <c r="U5975" t="n">
        <v>2.83934</v>
      </c>
      <c r="V5975" t="n">
        <v>1485.05</v>
      </c>
      <c r="W5975" t="n">
        <v>58.5513</v>
      </c>
      <c r="X5975" t="n">
        <v>2.62399</v>
      </c>
      <c r="Y5975" t="n">
        <v>904.355</v>
      </c>
      <c r="Z5975" t="n">
        <v>28171.4</v>
      </c>
    </row>
    <row r="5976" ht="15.75" customHeight="1" s="165">
      <c r="A5976" s="131" t="n">
        <v>5963</v>
      </c>
      <c r="B5976" s="131" t="n">
        <v>3.48767</v>
      </c>
      <c r="C5976" s="131" t="n">
        <v>0</v>
      </c>
      <c r="D5976" s="131" t="n">
        <v>3.62074</v>
      </c>
      <c r="E5976" s="131" t="n">
        <v>8778.620000000001</v>
      </c>
      <c r="F5976" s="131" t="n">
        <v>4.05613</v>
      </c>
      <c r="G5976" s="131" t="n">
        <v>27313.3</v>
      </c>
      <c r="H5976" s="131" t="n">
        <v>0.584233</v>
      </c>
      <c r="I5976" s="131" t="n">
        <v>0</v>
      </c>
      <c r="J5976" s="131" t="n">
        <v>2.60419</v>
      </c>
      <c r="K5976" s="131" t="n">
        <v>3600.69</v>
      </c>
      <c r="L5976" s="131" t="n">
        <v>0</v>
      </c>
      <c r="M5976" s="131" t="n">
        <v>0</v>
      </c>
      <c r="N5976" s="131" t="n">
        <v>0.829597</v>
      </c>
      <c r="O5976" s="131" t="n">
        <v>10404.8</v>
      </c>
      <c r="P5976" s="131" t="n">
        <v>9974.25</v>
      </c>
      <c r="Q5976" s="131" t="n">
        <v>2.40165</v>
      </c>
      <c r="R5976" t="n">
        <v>36669.5</v>
      </c>
      <c r="S5976" t="n">
        <v>0</v>
      </c>
      <c r="T5976" t="n">
        <v>0</v>
      </c>
      <c r="U5976" t="n">
        <v>1.02164</v>
      </c>
      <c r="V5976" t="n">
        <v>3841.01</v>
      </c>
      <c r="W5976" t="n">
        <v>4937.86</v>
      </c>
      <c r="X5976" t="n">
        <v>1.96468</v>
      </c>
      <c r="Y5976" t="n">
        <v>1998.98</v>
      </c>
      <c r="Z5976" t="n">
        <v>39295.9</v>
      </c>
    </row>
    <row r="5977" ht="15.75" customHeight="1" s="165">
      <c r="A5977" s="131" t="n">
        <v>5964</v>
      </c>
      <c r="B5977" s="131" t="n">
        <v>4.15769</v>
      </c>
      <c r="C5977" s="131" t="n">
        <v>6746.63</v>
      </c>
      <c r="D5977" s="131" t="n">
        <v>3.87914</v>
      </c>
      <c r="E5977" s="131" t="n">
        <v>3042.41</v>
      </c>
      <c r="F5977" s="131" t="n">
        <v>4.21894</v>
      </c>
      <c r="G5977" s="131" t="n">
        <v>31924.4</v>
      </c>
      <c r="H5977" s="131" t="n">
        <v>0.351166</v>
      </c>
      <c r="I5977" s="131" t="n">
        <v>0</v>
      </c>
      <c r="J5977" s="131" t="n">
        <v>2.88736</v>
      </c>
      <c r="K5977" s="131" t="n">
        <v>3864.45</v>
      </c>
      <c r="L5977" s="131" t="n">
        <v>0</v>
      </c>
      <c r="M5977" s="131" t="n">
        <v>0</v>
      </c>
      <c r="N5977" s="131" t="n">
        <v>0.9571539999999999</v>
      </c>
      <c r="O5977" s="131" t="n">
        <v>22261.1</v>
      </c>
      <c r="P5977" s="131" t="n">
        <v>8708.17</v>
      </c>
      <c r="Q5977" s="131" t="n">
        <v>2.77886</v>
      </c>
      <c r="R5977" t="n">
        <v>34901.6</v>
      </c>
      <c r="S5977" t="n">
        <v>0</v>
      </c>
      <c r="T5977" t="n">
        <v>0</v>
      </c>
      <c r="U5977" t="n">
        <v>0.395562</v>
      </c>
      <c r="V5977" t="n">
        <v>6422.31</v>
      </c>
      <c r="W5977" t="n">
        <v>11081.2</v>
      </c>
      <c r="X5977" t="n">
        <v>3.05956</v>
      </c>
      <c r="Y5977" t="n">
        <v>2987.15</v>
      </c>
      <c r="Z5977" t="n">
        <v>39572.6</v>
      </c>
    </row>
    <row r="5978" ht="15.75" customHeight="1" s="165">
      <c r="A5978" s="131" t="n">
        <v>5965</v>
      </c>
      <c r="B5978" s="131" t="n">
        <v>3.38648</v>
      </c>
      <c r="C5978" s="131" t="n">
        <v>15780.7</v>
      </c>
      <c r="D5978" s="131" t="n">
        <v>3.20936</v>
      </c>
      <c r="E5978" s="131" t="n">
        <v>1030.61</v>
      </c>
      <c r="F5978" s="131" t="n">
        <v>4.10377</v>
      </c>
      <c r="G5978" s="131" t="n">
        <v>37254.7</v>
      </c>
      <c r="H5978" s="131" t="n">
        <v>0.732853</v>
      </c>
      <c r="I5978" s="131" t="n">
        <v>0</v>
      </c>
      <c r="J5978" s="131" t="n">
        <v>3.68461</v>
      </c>
      <c r="K5978" s="131" t="n">
        <v>2860.81</v>
      </c>
      <c r="L5978" s="131" t="n">
        <v>0</v>
      </c>
      <c r="M5978" s="131" t="n">
        <v>0</v>
      </c>
      <c r="N5978" s="131" t="n">
        <v>1.59023</v>
      </c>
      <c r="O5978" s="131" t="n">
        <v>14277.9</v>
      </c>
      <c r="P5978" s="131" t="n">
        <v>16246</v>
      </c>
      <c r="Q5978" s="131" t="n">
        <v>3.13951</v>
      </c>
      <c r="R5978" t="n">
        <v>30749.6</v>
      </c>
      <c r="S5978" t="n">
        <v>1971.33</v>
      </c>
      <c r="T5978" t="n">
        <v>0</v>
      </c>
      <c r="U5978" t="n">
        <v>2.36945</v>
      </c>
      <c r="V5978" t="n">
        <v>7111.41</v>
      </c>
      <c r="W5978" t="n">
        <v>18922.2</v>
      </c>
      <c r="X5978" t="n">
        <v>1.46402</v>
      </c>
      <c r="Y5978" t="n">
        <v>4372.47</v>
      </c>
      <c r="Z5978" t="n">
        <v>39306</v>
      </c>
    </row>
    <row r="5979" ht="15.75" customHeight="1" s="165">
      <c r="A5979" s="131" t="n">
        <v>5966</v>
      </c>
      <c r="B5979" s="131" t="n">
        <v>2.9671</v>
      </c>
      <c r="C5979" s="131" t="n">
        <v>17819.7</v>
      </c>
      <c r="D5979" s="131" t="n">
        <v>3.61397</v>
      </c>
      <c r="E5979" s="131" t="n">
        <v>2054.17</v>
      </c>
      <c r="F5979" s="131" t="n">
        <v>3.72684</v>
      </c>
      <c r="G5979" s="131" t="n">
        <v>23608.7</v>
      </c>
      <c r="H5979" s="131" t="n">
        <v>0.821497</v>
      </c>
      <c r="I5979" s="131" t="n">
        <v>0</v>
      </c>
      <c r="J5979" s="131" t="n">
        <v>2.92534</v>
      </c>
      <c r="K5979" s="131" t="n">
        <v>2313.78</v>
      </c>
      <c r="L5979" s="131" t="n">
        <v>0</v>
      </c>
      <c r="M5979" s="131" t="n">
        <v>0</v>
      </c>
      <c r="N5979" s="131" t="n">
        <v>1.24387</v>
      </c>
      <c r="O5979" s="131" t="n">
        <v>6282.9</v>
      </c>
      <c r="P5979" s="131" t="n">
        <v>15712.2</v>
      </c>
      <c r="Q5979" s="131" t="n">
        <v>2.14892</v>
      </c>
      <c r="R5979" t="n">
        <v>27440.5</v>
      </c>
      <c r="S5979" t="n">
        <v>15794.4</v>
      </c>
      <c r="T5979" t="n">
        <v>0</v>
      </c>
      <c r="U5979" t="n">
        <v>2.57023</v>
      </c>
      <c r="V5979" t="n">
        <v>3403.78</v>
      </c>
      <c r="W5979" t="n">
        <v>28265.4</v>
      </c>
      <c r="X5979" t="n">
        <v>2.6888</v>
      </c>
      <c r="Y5979" t="n">
        <v>4245.03</v>
      </c>
      <c r="Z5979" t="n">
        <v>38591.5</v>
      </c>
    </row>
    <row r="5980" ht="15.75" customHeight="1" s="165">
      <c r="A5980" s="131" t="n">
        <v>5967</v>
      </c>
      <c r="B5980" s="131" t="n">
        <v>2.58879</v>
      </c>
      <c r="C5980" s="131" t="n">
        <v>16728.6</v>
      </c>
      <c r="D5980" s="131" t="n">
        <v>3.13471</v>
      </c>
      <c r="E5980" s="131" t="n">
        <v>3376.06</v>
      </c>
      <c r="F5980" s="131" t="n">
        <v>3.08428</v>
      </c>
      <c r="G5980" s="131" t="n">
        <v>36791.9</v>
      </c>
      <c r="H5980" s="131" t="n">
        <v>0.508367</v>
      </c>
      <c r="I5980" s="131" t="n">
        <v>0</v>
      </c>
      <c r="J5980" s="131" t="n">
        <v>2.11447</v>
      </c>
      <c r="K5980" s="131" t="n">
        <v>1549.17</v>
      </c>
      <c r="L5980" s="131" t="n">
        <v>0</v>
      </c>
      <c r="M5980" s="131" t="n">
        <v>0</v>
      </c>
      <c r="N5980" s="131" t="n">
        <v>1.56311</v>
      </c>
      <c r="O5980" s="131" t="n">
        <v>3782.27</v>
      </c>
      <c r="P5980" s="131" t="n">
        <v>10871.9</v>
      </c>
      <c r="Q5980" s="131" t="n">
        <v>2.59506</v>
      </c>
      <c r="R5980" t="n">
        <v>29339.2</v>
      </c>
      <c r="S5980" t="n">
        <v>15491</v>
      </c>
      <c r="T5980" t="n">
        <v>0</v>
      </c>
      <c r="U5980" t="n">
        <v>0.103253</v>
      </c>
      <c r="V5980" t="n">
        <v>2040.41</v>
      </c>
      <c r="W5980" t="n">
        <v>20754.1</v>
      </c>
      <c r="X5980" t="n">
        <v>1.19583</v>
      </c>
      <c r="Y5980" t="n">
        <v>7476.95</v>
      </c>
      <c r="Z5980" t="n">
        <v>35848.8</v>
      </c>
    </row>
    <row r="5981" ht="15.75" customHeight="1" s="165">
      <c r="A5981" s="131" t="n">
        <v>5968</v>
      </c>
      <c r="B5981" s="131" t="n">
        <v>1.05499</v>
      </c>
      <c r="C5981" s="131" t="n">
        <v>26971.5</v>
      </c>
      <c r="D5981" s="131" t="n">
        <v>2.39045</v>
      </c>
      <c r="E5981" s="131" t="n">
        <v>3160.83</v>
      </c>
      <c r="F5981" s="131" t="n">
        <v>2.17115</v>
      </c>
      <c r="G5981" s="131" t="n">
        <v>34392.5</v>
      </c>
      <c r="H5981" s="131" t="n">
        <v>1.73334</v>
      </c>
      <c r="I5981" s="131" t="n">
        <v>0</v>
      </c>
      <c r="J5981" s="131" t="n">
        <v>2.40075</v>
      </c>
      <c r="K5981" s="131" t="n">
        <v>1426.25</v>
      </c>
      <c r="L5981" s="131" t="n">
        <v>0</v>
      </c>
      <c r="M5981" s="131" t="n">
        <v>0</v>
      </c>
      <c r="N5981" s="131" t="n">
        <v>2.17714</v>
      </c>
      <c r="O5981" s="131" t="n">
        <v>6629.67</v>
      </c>
      <c r="P5981" s="131" t="n">
        <v>10170</v>
      </c>
      <c r="Q5981" s="131" t="n">
        <v>1.9063</v>
      </c>
      <c r="R5981" t="n">
        <v>31706.2</v>
      </c>
      <c r="S5981" t="n">
        <v>6324.28</v>
      </c>
      <c r="T5981" t="n">
        <v>0</v>
      </c>
      <c r="U5981" t="n">
        <v>1.29698</v>
      </c>
      <c r="V5981" t="n">
        <v>1773.59</v>
      </c>
      <c r="W5981" t="n">
        <v>15245.3</v>
      </c>
      <c r="X5981" t="n">
        <v>0.558916</v>
      </c>
      <c r="Y5981" t="n">
        <v>10135.6</v>
      </c>
      <c r="Z5981" t="n">
        <v>25211.3</v>
      </c>
    </row>
    <row r="5982" ht="15.75" customHeight="1" s="165">
      <c r="A5982" s="131" t="n">
        <v>5969</v>
      </c>
      <c r="B5982" s="131" t="n">
        <v>0.464862</v>
      </c>
      <c r="C5982" s="131" t="n">
        <v>35334.8</v>
      </c>
      <c r="D5982" s="131" t="n">
        <v>1.39255</v>
      </c>
      <c r="E5982" s="131" t="n">
        <v>2771.78</v>
      </c>
      <c r="F5982" s="131" t="n">
        <v>1.06509</v>
      </c>
      <c r="G5982" s="131" t="n">
        <v>40053.4</v>
      </c>
      <c r="H5982" s="131" t="n">
        <v>0.9696709999999999</v>
      </c>
      <c r="I5982" s="131" t="n">
        <v>0</v>
      </c>
      <c r="J5982" s="131" t="n">
        <v>1.50303</v>
      </c>
      <c r="K5982" s="131" t="n">
        <v>1160.5</v>
      </c>
      <c r="L5982" s="131" t="n">
        <v>0</v>
      </c>
      <c r="M5982" s="131" t="n">
        <v>0</v>
      </c>
      <c r="N5982" s="131" t="n">
        <v>1.3534</v>
      </c>
      <c r="O5982" s="131" t="n">
        <v>6294.87</v>
      </c>
      <c r="P5982" s="131" t="n">
        <v>11612</v>
      </c>
      <c r="Q5982" s="131" t="n">
        <v>1.09422</v>
      </c>
      <c r="R5982" t="n">
        <v>32491</v>
      </c>
      <c r="S5982" t="n">
        <v>3314.6</v>
      </c>
      <c r="T5982" t="n">
        <v>5197.54</v>
      </c>
      <c r="U5982" t="n">
        <v>1.43156</v>
      </c>
      <c r="V5982" t="n">
        <v>3826.66</v>
      </c>
      <c r="W5982" t="n">
        <v>9499.370000000001</v>
      </c>
      <c r="X5982" t="n">
        <v>0.709377</v>
      </c>
      <c r="Y5982" t="n">
        <v>12961.1</v>
      </c>
      <c r="Z5982" t="n">
        <v>37817.4</v>
      </c>
    </row>
    <row r="5983" ht="15.75" customHeight="1" s="165">
      <c r="A5983" s="131" t="n">
        <v>5970</v>
      </c>
      <c r="B5983" s="131" t="n">
        <v>0.14144</v>
      </c>
      <c r="C5983" s="131" t="n">
        <v>37831.3</v>
      </c>
      <c r="D5983" s="131" t="n">
        <v>0.39041</v>
      </c>
      <c r="E5983" s="131" t="n">
        <v>9828.98</v>
      </c>
      <c r="F5983" s="131" t="n">
        <v>0.140251</v>
      </c>
      <c r="G5983" s="131" t="n">
        <v>6596.66</v>
      </c>
      <c r="H5983" s="131" t="n">
        <v>0.295332</v>
      </c>
      <c r="I5983" s="131" t="n">
        <v>0</v>
      </c>
      <c r="J5983" s="131" t="n">
        <v>0.537752</v>
      </c>
      <c r="K5983" s="131" t="n">
        <v>279.736</v>
      </c>
      <c r="L5983" s="131" t="n">
        <v>0</v>
      </c>
      <c r="M5983" s="131" t="n">
        <v>0</v>
      </c>
      <c r="N5983" s="131" t="n">
        <v>0.479964</v>
      </c>
      <c r="O5983" s="131" t="n">
        <v>7229.38</v>
      </c>
      <c r="P5983" s="131" t="n">
        <v>1459.19</v>
      </c>
      <c r="Q5983" s="131" t="n">
        <v>0.481736</v>
      </c>
      <c r="R5983" t="n">
        <v>33301.5</v>
      </c>
      <c r="S5983" t="n">
        <v>1149.18</v>
      </c>
      <c r="T5983" t="n">
        <v>17774.1</v>
      </c>
      <c r="U5983" t="n">
        <v>0.395816</v>
      </c>
      <c r="V5983" t="n">
        <v>6421</v>
      </c>
      <c r="W5983" t="n">
        <v>5518.2</v>
      </c>
      <c r="X5983" t="n">
        <v>0.112733</v>
      </c>
      <c r="Y5983" t="n">
        <v>8188.16</v>
      </c>
      <c r="Z5983" t="n">
        <v>23647.1</v>
      </c>
    </row>
    <row r="5984" ht="15.75" customHeight="1" s="165">
      <c r="A5984" s="131" t="n">
        <v>5971</v>
      </c>
      <c r="B5984" s="131" t="n">
        <v>0</v>
      </c>
      <c r="C5984" s="131" t="n">
        <v>39149.7</v>
      </c>
      <c r="D5984" s="131" t="n">
        <v>0</v>
      </c>
      <c r="E5984" s="131" t="n">
        <v>22623.5</v>
      </c>
      <c r="F5984" s="131" t="n">
        <v>0</v>
      </c>
      <c r="G5984" s="131" t="n">
        <v>16480.5</v>
      </c>
      <c r="H5984" s="131" t="n">
        <v>0</v>
      </c>
      <c r="I5984" s="131" t="n">
        <v>0</v>
      </c>
      <c r="J5984" s="131" t="n">
        <v>0</v>
      </c>
      <c r="K5984" s="131" t="n">
        <v>5146.69</v>
      </c>
      <c r="L5984" s="131" t="n">
        <v>0</v>
      </c>
      <c r="M5984" s="131" t="n">
        <v>6151.84</v>
      </c>
      <c r="N5984" s="131" t="n">
        <v>0</v>
      </c>
      <c r="O5984" s="131" t="n">
        <v>8335.639999999999</v>
      </c>
      <c r="P5984" s="131" t="n">
        <v>1543</v>
      </c>
      <c r="Q5984" s="131" t="n">
        <v>0.0243888</v>
      </c>
      <c r="R5984" t="n">
        <v>37442.6</v>
      </c>
      <c r="S5984" t="n">
        <v>1159.59</v>
      </c>
      <c r="T5984" t="n">
        <v>26762.9</v>
      </c>
      <c r="U5984" t="n">
        <v>0</v>
      </c>
      <c r="V5984" t="n">
        <v>4765.67</v>
      </c>
      <c r="W5984" t="n">
        <v>0</v>
      </c>
      <c r="X5984" t="n">
        <v>0</v>
      </c>
      <c r="Y5984" t="n">
        <v>31004.5</v>
      </c>
      <c r="Z5984" t="n">
        <v>25890.4</v>
      </c>
    </row>
    <row r="5985" ht="15.75" customHeight="1" s="165">
      <c r="A5985" s="131" t="n">
        <v>5972</v>
      </c>
      <c r="B5985" s="131" t="n">
        <v>0</v>
      </c>
      <c r="C5985" s="131" t="n">
        <v>39163.3</v>
      </c>
      <c r="D5985" s="131" t="n">
        <v>0</v>
      </c>
      <c r="E5985" s="131" t="n">
        <v>27945.6</v>
      </c>
      <c r="F5985" s="131" t="n">
        <v>0</v>
      </c>
      <c r="G5985" s="131" t="n">
        <v>13950.4</v>
      </c>
      <c r="H5985" s="131" t="n">
        <v>0</v>
      </c>
      <c r="I5985" s="131" t="n">
        <v>0</v>
      </c>
      <c r="J5985" s="131" t="n">
        <v>0</v>
      </c>
      <c r="K5985" s="131" t="n">
        <v>10259.8</v>
      </c>
      <c r="L5985" s="131" t="n">
        <v>0</v>
      </c>
      <c r="M5985" s="131" t="n">
        <v>780.568</v>
      </c>
      <c r="N5985" s="131" t="n">
        <v>0</v>
      </c>
      <c r="O5985" s="131" t="n">
        <v>10814.8</v>
      </c>
      <c r="P5985" s="131" t="n">
        <v>0</v>
      </c>
      <c r="Q5985" s="131" t="n">
        <v>0</v>
      </c>
      <c r="R5985" t="n">
        <v>39392.4</v>
      </c>
      <c r="S5985" t="n">
        <v>2751.37</v>
      </c>
      <c r="T5985" t="n">
        <v>34469.1</v>
      </c>
      <c r="U5985" t="n">
        <v>0</v>
      </c>
      <c r="V5985" t="n">
        <v>3018.02</v>
      </c>
      <c r="W5985" t="n">
        <v>0</v>
      </c>
      <c r="X5985" t="n">
        <v>0</v>
      </c>
      <c r="Y5985" t="n">
        <v>34166.8</v>
      </c>
      <c r="Z5985" t="n">
        <v>25205</v>
      </c>
    </row>
    <row r="5986" ht="15.75" customHeight="1" s="165">
      <c r="A5986" s="131" t="n">
        <v>5973</v>
      </c>
      <c r="B5986" s="131" t="n">
        <v>0</v>
      </c>
      <c r="C5986" s="131" t="n">
        <v>39581.9</v>
      </c>
      <c r="D5986" s="131" t="n">
        <v>0</v>
      </c>
      <c r="E5986" s="131" t="n">
        <v>37371.4</v>
      </c>
      <c r="F5986" s="131" t="n">
        <v>0</v>
      </c>
      <c r="G5986" s="131" t="n">
        <v>7490.05</v>
      </c>
      <c r="H5986" s="131" t="n">
        <v>0</v>
      </c>
      <c r="I5986" s="131" t="n">
        <v>0</v>
      </c>
      <c r="J5986" s="131" t="n">
        <v>0</v>
      </c>
      <c r="K5986" s="131" t="n">
        <v>16108.6</v>
      </c>
      <c r="L5986" s="131" t="n">
        <v>0</v>
      </c>
      <c r="M5986" s="131" t="n">
        <v>252.58</v>
      </c>
      <c r="N5986" s="131" t="n">
        <v>0</v>
      </c>
      <c r="O5986" s="131" t="n">
        <v>13544.2</v>
      </c>
      <c r="P5986" s="131" t="n">
        <v>0</v>
      </c>
      <c r="Q5986" s="131" t="n">
        <v>0</v>
      </c>
      <c r="R5986" t="n">
        <v>39530.3</v>
      </c>
      <c r="S5986" t="n">
        <v>3526.36</v>
      </c>
      <c r="T5986" t="n">
        <v>31385.4</v>
      </c>
      <c r="U5986" t="n">
        <v>0</v>
      </c>
      <c r="V5986" t="n">
        <v>3921.39</v>
      </c>
      <c r="W5986" t="n">
        <v>0</v>
      </c>
      <c r="X5986" t="n">
        <v>0</v>
      </c>
      <c r="Y5986" t="n">
        <v>33923.4</v>
      </c>
      <c r="Z5986" t="n">
        <v>33935.5</v>
      </c>
    </row>
    <row r="5987" ht="15.75" customHeight="1" s="165">
      <c r="A5987" s="131" t="n">
        <v>5974</v>
      </c>
      <c r="B5987" s="131" t="n">
        <v>0</v>
      </c>
      <c r="C5987" s="131" t="n">
        <v>39313.7</v>
      </c>
      <c r="D5987" s="131" t="n">
        <v>0</v>
      </c>
      <c r="E5987" s="131" t="n">
        <v>35409</v>
      </c>
      <c r="F5987" s="131" t="n">
        <v>0</v>
      </c>
      <c r="G5987" s="131" t="n">
        <v>265.105</v>
      </c>
      <c r="H5987" s="131" t="n">
        <v>0</v>
      </c>
      <c r="I5987" s="131" t="n">
        <v>0</v>
      </c>
      <c r="J5987" s="131" t="n">
        <v>0</v>
      </c>
      <c r="K5987" s="131" t="n">
        <v>6219.82</v>
      </c>
      <c r="L5987" s="131" t="n">
        <v>0</v>
      </c>
      <c r="M5987" s="131" t="n">
        <v>114.516</v>
      </c>
      <c r="N5987" s="131" t="n">
        <v>0</v>
      </c>
      <c r="O5987" s="131" t="n">
        <v>17736</v>
      </c>
      <c r="P5987" s="131" t="n">
        <v>0</v>
      </c>
      <c r="Q5987" s="131" t="n">
        <v>0</v>
      </c>
      <c r="R5987" t="n">
        <v>39741.7</v>
      </c>
      <c r="S5987" t="n">
        <v>410.814</v>
      </c>
      <c r="T5987" t="n">
        <v>37183.5</v>
      </c>
      <c r="U5987" t="n">
        <v>0</v>
      </c>
      <c r="V5987" t="n">
        <v>572.018</v>
      </c>
      <c r="W5987" t="n">
        <v>0</v>
      </c>
      <c r="X5987" t="n">
        <v>0</v>
      </c>
      <c r="Y5987" t="n">
        <v>29709.1</v>
      </c>
      <c r="Z5987" t="n">
        <v>34179.9</v>
      </c>
    </row>
    <row r="5988" ht="15.75" customHeight="1" s="165">
      <c r="A5988" s="131" t="n">
        <v>5975</v>
      </c>
      <c r="B5988" s="131" t="n">
        <v>0</v>
      </c>
      <c r="C5988" s="131" t="n">
        <v>33743.1</v>
      </c>
      <c r="D5988" s="131" t="n">
        <v>0</v>
      </c>
      <c r="E5988" s="131" t="n">
        <v>30207.1</v>
      </c>
      <c r="F5988" s="131" t="n">
        <v>0</v>
      </c>
      <c r="G5988" s="131" t="n">
        <v>0</v>
      </c>
      <c r="H5988" s="131" t="n">
        <v>0</v>
      </c>
      <c r="I5988" s="131" t="n">
        <v>0</v>
      </c>
      <c r="J5988" s="131" t="n">
        <v>0</v>
      </c>
      <c r="K5988" s="131" t="n">
        <v>8052.3</v>
      </c>
      <c r="L5988" s="131" t="n">
        <v>0</v>
      </c>
      <c r="M5988" s="131" t="n">
        <v>0</v>
      </c>
      <c r="N5988" s="131" t="n">
        <v>0</v>
      </c>
      <c r="O5988" s="131" t="n">
        <v>12000.1</v>
      </c>
      <c r="P5988" s="131" t="n">
        <v>844.626</v>
      </c>
      <c r="Q5988" s="131" t="n">
        <v>0</v>
      </c>
      <c r="R5988" t="n">
        <v>39859.9</v>
      </c>
      <c r="S5988" t="n">
        <v>7518.24</v>
      </c>
      <c r="T5988" t="n">
        <v>37642.1</v>
      </c>
      <c r="U5988" t="n">
        <v>0</v>
      </c>
      <c r="V5988" t="n">
        <v>0</v>
      </c>
      <c r="W5988" t="n">
        <v>248.684</v>
      </c>
      <c r="X5988" t="n">
        <v>0</v>
      </c>
      <c r="Y5988" t="n">
        <v>31979.1</v>
      </c>
      <c r="Z5988" t="n">
        <v>12479.7</v>
      </c>
    </row>
    <row r="5989" ht="15.75" customHeight="1" s="165">
      <c r="A5989" s="131" t="n">
        <v>5976</v>
      </c>
      <c r="B5989" s="131" t="n">
        <v>0</v>
      </c>
      <c r="C5989" s="131" t="n">
        <v>29098.3</v>
      </c>
      <c r="D5989" s="131" t="n">
        <v>0</v>
      </c>
      <c r="E5989" s="131" t="n">
        <v>24118.3</v>
      </c>
      <c r="F5989" s="131" t="n">
        <v>0</v>
      </c>
      <c r="G5989" s="131" t="n">
        <v>6714.05</v>
      </c>
      <c r="H5989" s="131" t="n">
        <v>0</v>
      </c>
      <c r="I5989" s="131" t="n">
        <v>0</v>
      </c>
      <c r="J5989" s="131" t="n">
        <v>0</v>
      </c>
      <c r="K5989" s="131" t="n">
        <v>7909.01</v>
      </c>
      <c r="L5989" s="131" t="n">
        <v>0</v>
      </c>
      <c r="M5989" s="131" t="n">
        <v>0</v>
      </c>
      <c r="N5989" s="131" t="n">
        <v>0</v>
      </c>
      <c r="O5989" s="131" t="n">
        <v>3757.38</v>
      </c>
      <c r="P5989" s="131" t="n">
        <v>531.0650000000001</v>
      </c>
      <c r="Q5989" s="131" t="n">
        <v>0</v>
      </c>
      <c r="R5989" t="n">
        <v>39974.1</v>
      </c>
      <c r="S5989" t="n">
        <v>7118.73</v>
      </c>
      <c r="T5989" t="n">
        <v>38759.1</v>
      </c>
      <c r="U5989" t="n">
        <v>0</v>
      </c>
      <c r="V5989" t="n">
        <v>0</v>
      </c>
      <c r="W5989" t="n">
        <v>3345.66</v>
      </c>
      <c r="X5989" t="n">
        <v>0</v>
      </c>
      <c r="Y5989" t="n">
        <v>36359.8</v>
      </c>
      <c r="Z5989" t="n">
        <v>0</v>
      </c>
    </row>
    <row r="5990" ht="15.75" customHeight="1" s="165">
      <c r="A5990" s="131" t="n">
        <v>5977</v>
      </c>
      <c r="B5990" s="131" t="n">
        <v>0</v>
      </c>
      <c r="C5990" s="131" t="n">
        <v>37058.5</v>
      </c>
      <c r="D5990" s="131" t="n">
        <v>0</v>
      </c>
      <c r="E5990" s="131" t="n">
        <v>23087.1</v>
      </c>
      <c r="F5990" s="131" t="n">
        <v>0</v>
      </c>
      <c r="G5990" s="131" t="n">
        <v>8731.76</v>
      </c>
      <c r="H5990" s="131" t="n">
        <v>0</v>
      </c>
      <c r="I5990" s="131" t="n">
        <v>1826.97</v>
      </c>
      <c r="J5990" s="131" t="n">
        <v>0</v>
      </c>
      <c r="K5990" s="131" t="n">
        <v>5693.36</v>
      </c>
      <c r="L5990" s="131" t="n">
        <v>1826.97</v>
      </c>
      <c r="M5990" s="131" t="n">
        <v>0</v>
      </c>
      <c r="N5990" s="131" t="n">
        <v>0</v>
      </c>
      <c r="O5990" s="131" t="n">
        <v>3926.29</v>
      </c>
      <c r="P5990" s="131" t="n">
        <v>1364.59</v>
      </c>
      <c r="Q5990" s="131" t="n">
        <v>0</v>
      </c>
      <c r="R5990" t="n">
        <v>40053.4</v>
      </c>
      <c r="S5990" t="n">
        <v>5170.25</v>
      </c>
      <c r="T5990" t="n">
        <v>36318.5</v>
      </c>
      <c r="U5990" t="n">
        <v>0</v>
      </c>
      <c r="V5990" t="n">
        <v>0</v>
      </c>
      <c r="W5990" t="n">
        <v>4720.42</v>
      </c>
      <c r="X5990" t="n">
        <v>0</v>
      </c>
      <c r="Y5990" t="n">
        <v>35539.7</v>
      </c>
      <c r="Z5990" t="n">
        <v>478.143</v>
      </c>
    </row>
    <row r="5991" ht="15.75" customHeight="1" s="165">
      <c r="A5991" s="131" t="n">
        <v>5978</v>
      </c>
      <c r="B5991" s="131" t="n">
        <v>0</v>
      </c>
      <c r="C5991" s="131" t="n">
        <v>38988.8</v>
      </c>
      <c r="D5991" s="131" t="n">
        <v>0</v>
      </c>
      <c r="E5991" s="131" t="n">
        <v>28274.6</v>
      </c>
      <c r="F5991" s="131" t="n">
        <v>0</v>
      </c>
      <c r="G5991" s="131" t="n">
        <v>5242.65</v>
      </c>
      <c r="H5991" s="131" t="n">
        <v>0</v>
      </c>
      <c r="I5991" s="131" t="n">
        <v>3534.98</v>
      </c>
      <c r="J5991" s="131" t="n">
        <v>0</v>
      </c>
      <c r="K5991" s="131" t="n">
        <v>4082.66</v>
      </c>
      <c r="L5991" s="131" t="n">
        <v>3534.98</v>
      </c>
      <c r="M5991" s="131" t="n">
        <v>0</v>
      </c>
      <c r="N5991" s="131" t="n">
        <v>0</v>
      </c>
      <c r="O5991" s="131" t="n">
        <v>3405.2</v>
      </c>
      <c r="P5991" s="131" t="n">
        <v>7203.56</v>
      </c>
      <c r="Q5991" s="131" t="n">
        <v>0</v>
      </c>
      <c r="R5991" t="n">
        <v>40053.4</v>
      </c>
      <c r="S5991" t="n">
        <v>2244.49</v>
      </c>
      <c r="T5991" t="n">
        <v>23211.4</v>
      </c>
      <c r="U5991" t="n">
        <v>0</v>
      </c>
      <c r="V5991" t="n">
        <v>0</v>
      </c>
      <c r="W5991" t="n">
        <v>1925.07</v>
      </c>
      <c r="X5991" t="n">
        <v>0</v>
      </c>
      <c r="Y5991" t="n">
        <v>35371.9</v>
      </c>
      <c r="Z5991" t="n">
        <v>5013.7</v>
      </c>
    </row>
    <row r="5992" ht="15.75" customHeight="1" s="165">
      <c r="A5992" s="131" t="n">
        <v>5979</v>
      </c>
      <c r="B5992" s="131" t="n">
        <v>0</v>
      </c>
      <c r="C5992" s="131" t="n">
        <v>38554.3</v>
      </c>
      <c r="D5992" s="131" t="n">
        <v>0</v>
      </c>
      <c r="E5992" s="131" t="n">
        <v>24068.3</v>
      </c>
      <c r="F5992" s="131" t="n">
        <v>0</v>
      </c>
      <c r="G5992" s="131" t="n">
        <v>6557.84</v>
      </c>
      <c r="H5992" s="131" t="n">
        <v>0</v>
      </c>
      <c r="I5992" s="131" t="n">
        <v>3946.4</v>
      </c>
      <c r="J5992" s="131" t="n">
        <v>0</v>
      </c>
      <c r="K5992" s="131" t="n">
        <v>2971.7</v>
      </c>
      <c r="L5992" s="131" t="n">
        <v>3946.4</v>
      </c>
      <c r="M5992" s="131" t="n">
        <v>0</v>
      </c>
      <c r="N5992" s="131" t="n">
        <v>0</v>
      </c>
      <c r="O5992" s="131" t="n">
        <v>5410.27</v>
      </c>
      <c r="P5992" s="131" t="n">
        <v>10196.2</v>
      </c>
      <c r="Q5992" s="131" t="n">
        <v>0</v>
      </c>
      <c r="R5992" t="n">
        <v>40053.4</v>
      </c>
      <c r="S5992" t="n">
        <v>1185.68</v>
      </c>
      <c r="T5992" t="n">
        <v>8798.43</v>
      </c>
      <c r="U5992" t="n">
        <v>0</v>
      </c>
      <c r="V5992" t="n">
        <v>0</v>
      </c>
      <c r="W5992" t="n">
        <v>2325.53</v>
      </c>
      <c r="X5992" t="n">
        <v>0</v>
      </c>
      <c r="Y5992" t="n">
        <v>31750.9</v>
      </c>
      <c r="Z5992" t="n">
        <v>1005.42</v>
      </c>
    </row>
    <row r="5993" ht="15.75" customHeight="1" s="165">
      <c r="A5993" s="131" t="n">
        <v>5980</v>
      </c>
      <c r="B5993" s="131" t="n">
        <v>0</v>
      </c>
      <c r="C5993" s="131" t="n">
        <v>38392.4</v>
      </c>
      <c r="D5993" s="131" t="n">
        <v>0</v>
      </c>
      <c r="E5993" s="131" t="n">
        <v>5300.84</v>
      </c>
      <c r="F5993" s="131" t="n">
        <v>0</v>
      </c>
      <c r="G5993" s="131" t="n">
        <v>1369.54</v>
      </c>
      <c r="H5993" s="131" t="n">
        <v>0</v>
      </c>
      <c r="I5993" s="131" t="n">
        <v>5446.74</v>
      </c>
      <c r="J5993" s="131" t="n">
        <v>0</v>
      </c>
      <c r="K5993" s="131" t="n">
        <v>1310.76</v>
      </c>
      <c r="L5993" s="131" t="n">
        <v>5446.74</v>
      </c>
      <c r="M5993" s="131" t="n">
        <v>0</v>
      </c>
      <c r="N5993" s="131" t="n">
        <v>0</v>
      </c>
      <c r="O5993" s="131" t="n">
        <v>5024.96</v>
      </c>
      <c r="P5993" s="131" t="n">
        <v>17451</v>
      </c>
      <c r="Q5993" s="131" t="n">
        <v>0</v>
      </c>
      <c r="R5993" t="n">
        <v>40053.4</v>
      </c>
      <c r="S5993" t="n">
        <v>2563.31</v>
      </c>
      <c r="T5993" t="n">
        <v>3040.14</v>
      </c>
      <c r="U5993" t="n">
        <v>0</v>
      </c>
      <c r="V5993" t="n">
        <v>0</v>
      </c>
      <c r="W5993" t="n">
        <v>1883.6</v>
      </c>
      <c r="X5993" t="n">
        <v>0</v>
      </c>
      <c r="Y5993" t="n">
        <v>24478.4</v>
      </c>
      <c r="Z5993" t="n">
        <v>0</v>
      </c>
    </row>
    <row r="5994" ht="15.75" customHeight="1" s="165">
      <c r="A5994" s="131" t="n">
        <v>5981</v>
      </c>
      <c r="B5994" s="131" t="n">
        <v>0</v>
      </c>
      <c r="C5994" s="131" t="n">
        <v>37361.1</v>
      </c>
      <c r="D5994" s="131" t="n">
        <v>0</v>
      </c>
      <c r="E5994" s="131" t="n">
        <v>676.194</v>
      </c>
      <c r="F5994" s="131" t="n">
        <v>0</v>
      </c>
      <c r="G5994" s="131" t="n">
        <v>7673.39</v>
      </c>
      <c r="H5994" s="131" t="n">
        <v>0</v>
      </c>
      <c r="I5994" s="131" t="n">
        <v>4266.15</v>
      </c>
      <c r="J5994" s="131" t="n">
        <v>0</v>
      </c>
      <c r="K5994" s="131" t="n">
        <v>661.397</v>
      </c>
      <c r="L5994" s="131" t="n">
        <v>4266.15</v>
      </c>
      <c r="M5994" s="131" t="n">
        <v>0</v>
      </c>
      <c r="N5994" s="131" t="n">
        <v>0</v>
      </c>
      <c r="O5994" s="131" t="n">
        <v>4885.18</v>
      </c>
      <c r="P5994" s="131" t="n">
        <v>17885</v>
      </c>
      <c r="Q5994" s="131" t="n">
        <v>0</v>
      </c>
      <c r="R5994" t="n">
        <v>40053.4</v>
      </c>
      <c r="S5994" t="n">
        <v>2016.09</v>
      </c>
      <c r="T5994" t="n">
        <v>2015.86</v>
      </c>
      <c r="U5994" t="n">
        <v>0</v>
      </c>
      <c r="V5994" t="n">
        <v>0</v>
      </c>
      <c r="W5994" t="n">
        <v>1237.01</v>
      </c>
      <c r="X5994" t="n">
        <v>0</v>
      </c>
      <c r="Y5994" t="n">
        <v>25129.9</v>
      </c>
      <c r="Z5994" t="n">
        <v>1432.56</v>
      </c>
    </row>
    <row r="5995" ht="15.75" customHeight="1" s="165">
      <c r="A5995" s="131" t="n">
        <v>5982</v>
      </c>
      <c r="B5995" s="131" t="n">
        <v>0</v>
      </c>
      <c r="C5995" s="131" t="n">
        <v>26218.7</v>
      </c>
      <c r="D5995" s="131" t="n">
        <v>0</v>
      </c>
      <c r="E5995" s="131" t="n">
        <v>5789.01</v>
      </c>
      <c r="F5995" s="131" t="n">
        <v>0.0449288</v>
      </c>
      <c r="G5995" s="131" t="n">
        <v>9834.280000000001</v>
      </c>
      <c r="H5995" s="131" t="n">
        <v>0</v>
      </c>
      <c r="I5995" s="131" t="n">
        <v>3959.41</v>
      </c>
      <c r="J5995" s="131" t="n">
        <v>0</v>
      </c>
      <c r="K5995" s="131" t="n">
        <v>0</v>
      </c>
      <c r="L5995" s="131" t="n">
        <v>3959.41</v>
      </c>
      <c r="M5995" s="131" t="n">
        <v>0</v>
      </c>
      <c r="N5995" s="131" t="n">
        <v>0</v>
      </c>
      <c r="O5995" s="131" t="n">
        <v>8353.33</v>
      </c>
      <c r="P5995" s="131" t="n">
        <v>19885.3</v>
      </c>
      <c r="Q5995" s="131" t="n">
        <v>0</v>
      </c>
      <c r="R5995" t="n">
        <v>39524.8</v>
      </c>
      <c r="S5995" t="n">
        <v>1510.97</v>
      </c>
      <c r="T5995" t="n">
        <v>1116.83</v>
      </c>
      <c r="U5995" t="n">
        <v>0</v>
      </c>
      <c r="V5995" t="n">
        <v>0</v>
      </c>
      <c r="W5995" t="n">
        <v>801.51</v>
      </c>
      <c r="X5995" t="n">
        <v>0</v>
      </c>
      <c r="Y5995" t="n">
        <v>21940</v>
      </c>
      <c r="Z5995" t="n">
        <v>0</v>
      </c>
    </row>
    <row r="5996" ht="15.75" customHeight="1" s="165">
      <c r="A5996" s="131" t="n">
        <v>5983</v>
      </c>
      <c r="B5996" s="131" t="n">
        <v>0.349614</v>
      </c>
      <c r="C5996" s="131" t="n">
        <v>11485.7</v>
      </c>
      <c r="D5996" s="131" t="n">
        <v>0.32292</v>
      </c>
      <c r="E5996" s="131" t="n">
        <v>16972</v>
      </c>
      <c r="F5996" s="131" t="n">
        <v>0.775354</v>
      </c>
      <c r="G5996" s="131" t="n">
        <v>12823.9</v>
      </c>
      <c r="H5996" s="131" t="n">
        <v>0.257632</v>
      </c>
      <c r="I5996" s="131" t="n">
        <v>2655.79</v>
      </c>
      <c r="J5996" s="131" t="n">
        <v>0.0783346</v>
      </c>
      <c r="K5996" s="131" t="n">
        <v>0</v>
      </c>
      <c r="L5996" s="131" t="n">
        <v>2655.79</v>
      </c>
      <c r="M5996" s="131" t="n">
        <v>0</v>
      </c>
      <c r="N5996" s="131" t="n">
        <v>0.200637</v>
      </c>
      <c r="O5996" s="131" t="n">
        <v>15770.2</v>
      </c>
      <c r="P5996" s="131" t="n">
        <v>24420.9</v>
      </c>
      <c r="Q5996" s="131" t="n">
        <v>0.0540126</v>
      </c>
      <c r="R5996" t="n">
        <v>39043.1</v>
      </c>
      <c r="S5996" t="n">
        <v>355.266</v>
      </c>
      <c r="T5996" t="n">
        <v>8282.280000000001</v>
      </c>
      <c r="U5996" t="n">
        <v>0.386879</v>
      </c>
      <c r="V5996" t="n">
        <v>0</v>
      </c>
      <c r="W5996" t="n">
        <v>3220.8</v>
      </c>
      <c r="X5996" t="n">
        <v>0.11795</v>
      </c>
      <c r="Y5996" t="n">
        <v>28049.7</v>
      </c>
      <c r="Z5996" t="n">
        <v>0</v>
      </c>
    </row>
    <row r="5997" ht="15.75" customHeight="1" s="165">
      <c r="A5997" s="131" t="n">
        <v>5984</v>
      </c>
      <c r="B5997" s="131" t="n">
        <v>1.49594</v>
      </c>
      <c r="C5997" s="131" t="n">
        <v>6632.49</v>
      </c>
      <c r="D5997" s="131" t="n">
        <v>1.28777</v>
      </c>
      <c r="E5997" s="131" t="n">
        <v>12811.7</v>
      </c>
      <c r="F5997" s="131" t="n">
        <v>1.89155</v>
      </c>
      <c r="G5997" s="131" t="n">
        <v>12570.9</v>
      </c>
      <c r="H5997" s="131" t="n">
        <v>1.19827</v>
      </c>
      <c r="I5997" s="131" t="n">
        <v>2875.19</v>
      </c>
      <c r="J5997" s="131" t="n">
        <v>0.567878</v>
      </c>
      <c r="K5997" s="131" t="n">
        <v>0</v>
      </c>
      <c r="L5997" s="131" t="n">
        <v>2875.19</v>
      </c>
      <c r="M5997" s="131" t="n">
        <v>0</v>
      </c>
      <c r="N5997" s="131" t="n">
        <v>1.03642</v>
      </c>
      <c r="O5997" s="131" t="n">
        <v>8847.549999999999</v>
      </c>
      <c r="P5997" s="131" t="n">
        <v>9841.92</v>
      </c>
      <c r="Q5997" s="131" t="n">
        <v>0.222342</v>
      </c>
      <c r="R5997" t="n">
        <v>38321.1</v>
      </c>
      <c r="S5997" t="n">
        <v>1792.76</v>
      </c>
      <c r="T5997" t="n">
        <v>0</v>
      </c>
      <c r="U5997" t="n">
        <v>1.41767</v>
      </c>
      <c r="V5997" t="n">
        <v>0</v>
      </c>
      <c r="W5997" t="n">
        <v>6115.79</v>
      </c>
      <c r="X5997" t="n">
        <v>0.40847</v>
      </c>
      <c r="Y5997" t="n">
        <v>9597.5</v>
      </c>
      <c r="Z5997" t="n">
        <v>2029.38</v>
      </c>
    </row>
    <row r="5998" ht="15.75" customHeight="1" s="165">
      <c r="A5998" s="131" t="n">
        <v>5985</v>
      </c>
      <c r="B5998" s="131" t="n">
        <v>2.55614</v>
      </c>
      <c r="C5998" s="131" t="n">
        <v>1585.99</v>
      </c>
      <c r="D5998" s="131" t="n">
        <v>2.35194</v>
      </c>
      <c r="E5998" s="131" t="n">
        <v>3393.06</v>
      </c>
      <c r="F5998" s="131" t="n">
        <v>2.81234</v>
      </c>
      <c r="G5998" s="131" t="n">
        <v>6673.29</v>
      </c>
      <c r="H5998" s="131" t="n">
        <v>2.18</v>
      </c>
      <c r="I5998" s="131" t="n">
        <v>0</v>
      </c>
      <c r="J5998" s="131" t="n">
        <v>1.97487</v>
      </c>
      <c r="K5998" s="131" t="n">
        <v>0</v>
      </c>
      <c r="L5998" s="131" t="n">
        <v>0</v>
      </c>
      <c r="M5998" s="131" t="n">
        <v>0</v>
      </c>
      <c r="N5998" s="131" t="n">
        <v>1.98292</v>
      </c>
      <c r="O5998" s="131" t="n">
        <v>4213.43</v>
      </c>
      <c r="P5998" s="131" t="n">
        <v>898.279</v>
      </c>
      <c r="Q5998" s="131" t="n">
        <v>0.426005</v>
      </c>
      <c r="R5998" t="n">
        <v>38125.1</v>
      </c>
      <c r="S5998" t="n">
        <v>0</v>
      </c>
      <c r="T5998" t="n">
        <v>0</v>
      </c>
      <c r="U5998" t="n">
        <v>2.41092</v>
      </c>
      <c r="V5998" t="n">
        <v>0</v>
      </c>
      <c r="W5998" t="n">
        <v>8916.42</v>
      </c>
      <c r="X5998" t="n">
        <v>0.7471410000000001</v>
      </c>
      <c r="Y5998" t="n">
        <v>0</v>
      </c>
      <c r="Z5998" t="n">
        <v>3991.82</v>
      </c>
    </row>
    <row r="5999" ht="15.75" customHeight="1" s="165">
      <c r="A5999" s="131" t="n">
        <v>5986</v>
      </c>
      <c r="B5999" s="131" t="n">
        <v>3.38343</v>
      </c>
      <c r="C5999" s="131" t="n">
        <v>0</v>
      </c>
      <c r="D5999" s="131" t="n">
        <v>3.19075</v>
      </c>
      <c r="E5999" s="131" t="n">
        <v>1898.14</v>
      </c>
      <c r="F5999" s="131" t="n">
        <v>3.49486</v>
      </c>
      <c r="G5999" s="131" t="n">
        <v>865.634</v>
      </c>
      <c r="H5999" s="131" t="n">
        <v>2.90767</v>
      </c>
      <c r="I5999" s="131" t="n">
        <v>0</v>
      </c>
      <c r="J5999" s="131" t="n">
        <v>2.74791</v>
      </c>
      <c r="K5999" s="131" t="n">
        <v>0</v>
      </c>
      <c r="L5999" s="131" t="n">
        <v>0</v>
      </c>
      <c r="M5999" s="131" t="n">
        <v>0</v>
      </c>
      <c r="N5999" s="131" t="n">
        <v>2.72337</v>
      </c>
      <c r="O5999" s="131" t="n">
        <v>2024.72</v>
      </c>
      <c r="P5999" s="131" t="n">
        <v>809.721</v>
      </c>
      <c r="Q5999" s="131" t="n">
        <v>0.820931</v>
      </c>
      <c r="R5999" t="n">
        <v>39425.2</v>
      </c>
      <c r="S5999" t="n">
        <v>0</v>
      </c>
      <c r="T5999" t="n">
        <v>0</v>
      </c>
      <c r="U5999" t="n">
        <v>3.18031</v>
      </c>
      <c r="V5999" t="n">
        <v>0</v>
      </c>
      <c r="W5999" t="n">
        <v>9628.809999999999</v>
      </c>
      <c r="X5999" t="n">
        <v>1.62478</v>
      </c>
      <c r="Y5999" t="n">
        <v>0</v>
      </c>
      <c r="Z5999" t="n">
        <v>12238.9</v>
      </c>
    </row>
    <row r="6000" ht="15.75" customHeight="1" s="165">
      <c r="A6000" s="131" t="n">
        <v>5987</v>
      </c>
      <c r="B6000" s="131" t="n">
        <v>3.92791</v>
      </c>
      <c r="C6000" s="131" t="n">
        <v>0</v>
      </c>
      <c r="D6000" s="131" t="n">
        <v>3.73175</v>
      </c>
      <c r="E6000" s="131" t="n">
        <v>0</v>
      </c>
      <c r="F6000" s="131" t="n">
        <v>3.94292</v>
      </c>
      <c r="G6000" s="131" t="n">
        <v>14104.9</v>
      </c>
      <c r="H6000" s="131" t="n">
        <v>3.39906</v>
      </c>
      <c r="I6000" s="131" t="n">
        <v>0</v>
      </c>
      <c r="J6000" s="131" t="n">
        <v>3.24453</v>
      </c>
      <c r="K6000" s="131" t="n">
        <v>0</v>
      </c>
      <c r="L6000" s="131" t="n">
        <v>0</v>
      </c>
      <c r="M6000" s="131" t="n">
        <v>0</v>
      </c>
      <c r="N6000" s="131" t="n">
        <v>3.24256</v>
      </c>
      <c r="O6000" s="131" t="n">
        <v>6443.11</v>
      </c>
      <c r="P6000" s="131" t="n">
        <v>0</v>
      </c>
      <c r="Q6000" s="131" t="n">
        <v>0.928785</v>
      </c>
      <c r="R6000" t="n">
        <v>37807.3</v>
      </c>
      <c r="S6000" t="n">
        <v>0</v>
      </c>
      <c r="T6000" t="n">
        <v>0</v>
      </c>
      <c r="U6000" t="n">
        <v>3.64926</v>
      </c>
      <c r="V6000" t="n">
        <v>0</v>
      </c>
      <c r="W6000" t="n">
        <v>9514.639999999999</v>
      </c>
      <c r="X6000" t="n">
        <v>1.5644</v>
      </c>
      <c r="Y6000" t="n">
        <v>0</v>
      </c>
      <c r="Z6000" t="n">
        <v>25973.8</v>
      </c>
    </row>
    <row r="6001" ht="15.75" customHeight="1" s="165">
      <c r="A6001" s="131" t="n">
        <v>5988</v>
      </c>
      <c r="B6001" s="131" t="n">
        <v>4.1967</v>
      </c>
      <c r="C6001" s="131" t="n">
        <v>463.473</v>
      </c>
      <c r="D6001" s="131" t="n">
        <v>3.99957</v>
      </c>
      <c r="E6001" s="131" t="n">
        <v>554.365</v>
      </c>
      <c r="F6001" s="131" t="n">
        <v>4.11982</v>
      </c>
      <c r="G6001" s="131" t="n">
        <v>16574.4</v>
      </c>
      <c r="H6001" s="131" t="n">
        <v>3.63824</v>
      </c>
      <c r="I6001" s="131" t="n">
        <v>364.782</v>
      </c>
      <c r="J6001" s="131" t="n">
        <v>2.63334</v>
      </c>
      <c r="K6001" s="131" t="n">
        <v>0</v>
      </c>
      <c r="L6001" s="131" t="n">
        <v>364.782</v>
      </c>
      <c r="M6001" s="131" t="n">
        <v>0</v>
      </c>
      <c r="N6001" s="131" t="n">
        <v>3.50153</v>
      </c>
      <c r="O6001" s="131" t="n">
        <v>5187.86</v>
      </c>
      <c r="P6001" s="131" t="n">
        <v>0</v>
      </c>
      <c r="Q6001" s="131" t="n">
        <v>0.572583</v>
      </c>
      <c r="R6001" t="n">
        <v>29686.6</v>
      </c>
      <c r="S6001" t="n">
        <v>0</v>
      </c>
      <c r="T6001" t="n">
        <v>1638.75</v>
      </c>
      <c r="U6001" t="n">
        <v>3.8767</v>
      </c>
      <c r="V6001" t="n">
        <v>0</v>
      </c>
      <c r="W6001" t="n">
        <v>12538.6</v>
      </c>
      <c r="X6001" t="n">
        <v>0.792389</v>
      </c>
      <c r="Y6001" t="n">
        <v>0</v>
      </c>
      <c r="Z6001" t="n">
        <v>38290.6</v>
      </c>
    </row>
    <row r="6002" ht="15.75" customHeight="1" s="165">
      <c r="A6002" s="131" t="n">
        <v>5989</v>
      </c>
      <c r="B6002" s="131" t="n">
        <v>3.22604</v>
      </c>
      <c r="C6002" s="131" t="n">
        <v>11655.2</v>
      </c>
      <c r="D6002" s="131" t="n">
        <v>4.00024</v>
      </c>
      <c r="E6002" s="131" t="n">
        <v>182.438</v>
      </c>
      <c r="F6002" s="131" t="n">
        <v>4.01326</v>
      </c>
      <c r="G6002" s="131" t="n">
        <v>12577.1</v>
      </c>
      <c r="H6002" s="131" t="n">
        <v>3.65083</v>
      </c>
      <c r="I6002" s="131" t="n">
        <v>322.193</v>
      </c>
      <c r="J6002" s="131" t="n">
        <v>2.43974</v>
      </c>
      <c r="K6002" s="131" t="n">
        <v>0</v>
      </c>
      <c r="L6002" s="131" t="n">
        <v>322.193</v>
      </c>
      <c r="M6002" s="131" t="n">
        <v>0</v>
      </c>
      <c r="N6002" s="131" t="n">
        <v>3.54166</v>
      </c>
      <c r="O6002" s="131" t="n">
        <v>2537.36</v>
      </c>
      <c r="P6002" s="131" t="n">
        <v>916.675</v>
      </c>
      <c r="Q6002" s="131" t="n">
        <v>1.38014</v>
      </c>
      <c r="R6002" t="n">
        <v>31760.8</v>
      </c>
      <c r="S6002" t="n">
        <v>0</v>
      </c>
      <c r="T6002" t="n">
        <v>0</v>
      </c>
      <c r="U6002" t="n">
        <v>3.37382</v>
      </c>
      <c r="V6002" t="n">
        <v>0</v>
      </c>
      <c r="W6002" t="n">
        <v>10752.8</v>
      </c>
      <c r="X6002" t="n">
        <v>0.876423</v>
      </c>
      <c r="Y6002" t="n">
        <v>203.771</v>
      </c>
      <c r="Z6002" t="n">
        <v>39418.8</v>
      </c>
    </row>
    <row r="6003" ht="15.75" customHeight="1" s="165">
      <c r="A6003" s="131" t="n">
        <v>5990</v>
      </c>
      <c r="B6003" s="131" t="n">
        <v>3.88452</v>
      </c>
      <c r="C6003" s="131" t="n">
        <v>30127.4</v>
      </c>
      <c r="D6003" s="131" t="n">
        <v>3.71851</v>
      </c>
      <c r="E6003" s="131" t="n">
        <v>2163.38</v>
      </c>
      <c r="F6003" s="131" t="n">
        <v>3.63353</v>
      </c>
      <c r="G6003" s="131" t="n">
        <v>13669.4</v>
      </c>
      <c r="H6003" s="131" t="n">
        <v>2.37059</v>
      </c>
      <c r="I6003" s="131" t="n">
        <v>942.254</v>
      </c>
      <c r="J6003" s="131" t="n">
        <v>3.26164</v>
      </c>
      <c r="K6003" s="131" t="n">
        <v>0</v>
      </c>
      <c r="L6003" s="131" t="n">
        <v>942.254</v>
      </c>
      <c r="M6003" s="131" t="n">
        <v>0</v>
      </c>
      <c r="N6003" s="131" t="n">
        <v>3.3505</v>
      </c>
      <c r="O6003" s="131" t="n">
        <v>3345.88</v>
      </c>
      <c r="P6003" s="131" t="n">
        <v>2894.69</v>
      </c>
      <c r="Q6003" s="131" t="n">
        <v>1.43612</v>
      </c>
      <c r="R6003" t="n">
        <v>30462.3</v>
      </c>
      <c r="S6003" t="n">
        <v>1791.7</v>
      </c>
      <c r="T6003" t="n">
        <v>0</v>
      </c>
      <c r="U6003" t="n">
        <v>3.6245</v>
      </c>
      <c r="V6003" t="n">
        <v>0</v>
      </c>
      <c r="W6003" t="n">
        <v>4630.33</v>
      </c>
      <c r="X6003" t="n">
        <v>1.91875</v>
      </c>
      <c r="Y6003" t="n">
        <v>78.90860000000001</v>
      </c>
      <c r="Z6003" t="n">
        <v>36923</v>
      </c>
    </row>
    <row r="6004" ht="15.75" customHeight="1" s="165">
      <c r="A6004" s="131" t="n">
        <v>5991</v>
      </c>
      <c r="B6004" s="131" t="n">
        <v>1.98794</v>
      </c>
      <c r="C6004" s="131" t="n">
        <v>37040.6</v>
      </c>
      <c r="D6004" s="131" t="n">
        <v>0.105818</v>
      </c>
      <c r="E6004" s="131" t="n">
        <v>2980.92</v>
      </c>
      <c r="F6004" s="131" t="n">
        <v>3.00961</v>
      </c>
      <c r="G6004" s="131" t="n">
        <v>5362.04</v>
      </c>
      <c r="H6004" s="131" t="n">
        <v>2.25629</v>
      </c>
      <c r="I6004" s="131" t="n">
        <v>1178.32</v>
      </c>
      <c r="J6004" s="131" t="n">
        <v>2.40558</v>
      </c>
      <c r="K6004" s="131" t="n">
        <v>0</v>
      </c>
      <c r="L6004" s="131" t="n">
        <v>1178.32</v>
      </c>
      <c r="M6004" s="131" t="n">
        <v>0</v>
      </c>
      <c r="N6004" s="131" t="n">
        <v>2.9485</v>
      </c>
      <c r="O6004" s="131" t="n">
        <v>2894.86</v>
      </c>
      <c r="P6004" s="131" t="n">
        <v>2650.86</v>
      </c>
      <c r="Q6004" s="131" t="n">
        <v>0.772988</v>
      </c>
      <c r="R6004" t="n">
        <v>32902.7</v>
      </c>
      <c r="S6004" t="n">
        <v>6286.04</v>
      </c>
      <c r="T6004" t="n">
        <v>0</v>
      </c>
      <c r="U6004" t="n">
        <v>3.12925</v>
      </c>
      <c r="V6004" t="n">
        <v>0</v>
      </c>
      <c r="W6004" t="n">
        <v>5000.63</v>
      </c>
      <c r="X6004" t="n">
        <v>2.38324</v>
      </c>
      <c r="Y6004" t="n">
        <v>1008.93</v>
      </c>
      <c r="Z6004" t="n">
        <v>36367.2</v>
      </c>
    </row>
    <row r="6005" ht="15.75" customHeight="1" s="165">
      <c r="A6005" s="131" t="n">
        <v>5992</v>
      </c>
      <c r="B6005" s="131" t="n">
        <v>1.37334</v>
      </c>
      <c r="C6005" s="131" t="n">
        <v>39104.1</v>
      </c>
      <c r="D6005" s="131" t="n">
        <v>0.07857310000000001</v>
      </c>
      <c r="E6005" s="131" t="n">
        <v>5098.54</v>
      </c>
      <c r="F6005" s="131" t="n">
        <v>2.11592</v>
      </c>
      <c r="G6005" s="131" t="n">
        <v>7380.51</v>
      </c>
      <c r="H6005" s="131" t="n">
        <v>1.79022</v>
      </c>
      <c r="I6005" s="131" t="n">
        <v>2359.72</v>
      </c>
      <c r="J6005" s="131" t="n">
        <v>1.35759</v>
      </c>
      <c r="K6005" s="131" t="n">
        <v>0</v>
      </c>
      <c r="L6005" s="131" t="n">
        <v>2359.72</v>
      </c>
      <c r="M6005" s="131" t="n">
        <v>0</v>
      </c>
      <c r="N6005" s="131" t="n">
        <v>2.30448</v>
      </c>
      <c r="O6005" s="131" t="n">
        <v>5236.5</v>
      </c>
      <c r="P6005" s="131" t="n">
        <v>3530.66</v>
      </c>
      <c r="Q6005" s="131" t="n">
        <v>1.1668</v>
      </c>
      <c r="R6005" t="n">
        <v>35056.8</v>
      </c>
      <c r="S6005" t="n">
        <v>16678.2</v>
      </c>
      <c r="T6005" t="n">
        <v>0</v>
      </c>
      <c r="U6005" t="n">
        <v>2.38456</v>
      </c>
      <c r="V6005" t="n">
        <v>0</v>
      </c>
      <c r="W6005" t="n">
        <v>5057.7</v>
      </c>
      <c r="X6005" t="n">
        <v>1.49678</v>
      </c>
      <c r="Y6005" t="n">
        <v>4375.18</v>
      </c>
      <c r="Z6005" t="n">
        <v>31032.2</v>
      </c>
    </row>
    <row r="6006" ht="15.75" customHeight="1" s="165">
      <c r="A6006" s="131" t="n">
        <v>5993</v>
      </c>
      <c r="B6006" s="131" t="n">
        <v>1.12567</v>
      </c>
      <c r="C6006" s="131" t="n">
        <v>39839.9</v>
      </c>
      <c r="D6006" s="131" t="n">
        <v>1.37187</v>
      </c>
      <c r="E6006" s="131" t="n">
        <v>4094.66</v>
      </c>
      <c r="F6006" s="131" t="n">
        <v>1.02728</v>
      </c>
      <c r="G6006" s="131" t="n">
        <v>17435.5</v>
      </c>
      <c r="H6006" s="131" t="n">
        <v>1.41693</v>
      </c>
      <c r="I6006" s="131" t="n">
        <v>3698.41</v>
      </c>
      <c r="J6006" s="131" t="n">
        <v>0.70757</v>
      </c>
      <c r="K6006" s="131" t="n">
        <v>0</v>
      </c>
      <c r="L6006" s="131" t="n">
        <v>3698.41</v>
      </c>
      <c r="M6006" s="131" t="n">
        <v>343.972</v>
      </c>
      <c r="N6006" s="131" t="n">
        <v>1.42556</v>
      </c>
      <c r="O6006" s="131" t="n">
        <v>12259.5</v>
      </c>
      <c r="P6006" s="131" t="n">
        <v>13974.2</v>
      </c>
      <c r="Q6006" s="131" t="n">
        <v>0.709726</v>
      </c>
      <c r="R6006" t="n">
        <v>32722.2</v>
      </c>
      <c r="S6006" t="n">
        <v>11990.8</v>
      </c>
      <c r="T6006" t="n">
        <v>0</v>
      </c>
      <c r="U6006" t="n">
        <v>1.39624</v>
      </c>
      <c r="V6006" t="n">
        <v>0</v>
      </c>
      <c r="W6006" t="n">
        <v>4409.65</v>
      </c>
      <c r="X6006" t="n">
        <v>0.681043</v>
      </c>
      <c r="Y6006" t="n">
        <v>7296.33</v>
      </c>
      <c r="Z6006" t="n">
        <v>31515.8</v>
      </c>
    </row>
    <row r="6007" ht="15.75" customHeight="1" s="165">
      <c r="A6007" s="131" t="n">
        <v>5994</v>
      </c>
      <c r="B6007" s="131" t="n">
        <v>0.256824</v>
      </c>
      <c r="C6007" s="131" t="n">
        <v>39873</v>
      </c>
      <c r="D6007" s="131" t="n">
        <v>0.147439</v>
      </c>
      <c r="E6007" s="131" t="n">
        <v>7690.19</v>
      </c>
      <c r="F6007" s="131" t="n">
        <v>0.131622</v>
      </c>
      <c r="G6007" s="131" t="n">
        <v>18755</v>
      </c>
      <c r="H6007" s="131" t="n">
        <v>0.463167</v>
      </c>
      <c r="I6007" s="131" t="n">
        <v>5915.48</v>
      </c>
      <c r="J6007" s="131" t="n">
        <v>0.319541</v>
      </c>
      <c r="K6007" s="131" t="n">
        <v>0</v>
      </c>
      <c r="L6007" s="131" t="n">
        <v>5915.48</v>
      </c>
      <c r="M6007" s="131" t="n">
        <v>0</v>
      </c>
      <c r="N6007" s="131" t="n">
        <v>0.488058</v>
      </c>
      <c r="O6007" s="131" t="n">
        <v>14760</v>
      </c>
      <c r="P6007" s="131" t="n">
        <v>15270.2</v>
      </c>
      <c r="Q6007" s="131" t="n">
        <v>0.276768</v>
      </c>
      <c r="R6007" t="n">
        <v>30816.7</v>
      </c>
      <c r="S6007" t="n">
        <v>8686.49</v>
      </c>
      <c r="T6007" t="n">
        <v>0</v>
      </c>
      <c r="U6007" t="n">
        <v>0.38062</v>
      </c>
      <c r="V6007" t="n">
        <v>985.009</v>
      </c>
      <c r="W6007" t="n">
        <v>3914.23</v>
      </c>
      <c r="X6007" t="n">
        <v>0.275705</v>
      </c>
      <c r="Y6007" t="n">
        <v>6489.94</v>
      </c>
      <c r="Z6007" t="n">
        <v>17509.4</v>
      </c>
    </row>
    <row r="6008" ht="15.75" customHeight="1" s="165">
      <c r="A6008" s="131" t="n">
        <v>5995</v>
      </c>
      <c r="B6008" s="131" t="n">
        <v>0</v>
      </c>
      <c r="C6008" s="131" t="n">
        <v>39974.5</v>
      </c>
      <c r="D6008" s="131" t="n">
        <v>0</v>
      </c>
      <c r="E6008" s="131" t="n">
        <v>12237.6</v>
      </c>
      <c r="F6008" s="131" t="n">
        <v>0</v>
      </c>
      <c r="G6008" s="131" t="n">
        <v>0</v>
      </c>
      <c r="H6008" s="131" t="n">
        <v>0</v>
      </c>
      <c r="I6008" s="131" t="n">
        <v>15688.2</v>
      </c>
      <c r="J6008" s="131" t="n">
        <v>0</v>
      </c>
      <c r="K6008" s="131" t="n">
        <v>0</v>
      </c>
      <c r="L6008" s="131" t="n">
        <v>15688.2</v>
      </c>
      <c r="M6008" s="131" t="n">
        <v>3008.24</v>
      </c>
      <c r="N6008" s="131" t="n">
        <v>0</v>
      </c>
      <c r="O6008" s="131" t="n">
        <v>9316.23</v>
      </c>
      <c r="P6008" s="131" t="n">
        <v>14684.8</v>
      </c>
      <c r="Q6008" s="131" t="n">
        <v>0.0146833</v>
      </c>
      <c r="R6008" t="n">
        <v>30746.3</v>
      </c>
      <c r="S6008" t="n">
        <v>11782.1</v>
      </c>
      <c r="T6008" t="n">
        <v>1549.89</v>
      </c>
      <c r="U6008" t="n">
        <v>0</v>
      </c>
      <c r="V6008" t="n">
        <v>1893.56</v>
      </c>
      <c r="W6008" t="n">
        <v>2983.38</v>
      </c>
      <c r="X6008" t="n">
        <v>0</v>
      </c>
      <c r="Y6008" t="n">
        <v>33246.6</v>
      </c>
      <c r="Z6008" t="n">
        <v>16970.9</v>
      </c>
    </row>
    <row r="6009" ht="15.75" customHeight="1" s="165">
      <c r="A6009" s="131" t="n">
        <v>5996</v>
      </c>
      <c r="B6009" s="131" t="n">
        <v>0</v>
      </c>
      <c r="C6009" s="131" t="n">
        <v>40053.4</v>
      </c>
      <c r="D6009" s="131" t="n">
        <v>0</v>
      </c>
      <c r="E6009" s="131" t="n">
        <v>40040.9</v>
      </c>
      <c r="F6009" s="131" t="n">
        <v>0</v>
      </c>
      <c r="G6009" s="131" t="n">
        <v>1495.99</v>
      </c>
      <c r="H6009" s="131" t="n">
        <v>0</v>
      </c>
      <c r="I6009" s="131" t="n">
        <v>11808.2</v>
      </c>
      <c r="J6009" s="131" t="n">
        <v>0</v>
      </c>
      <c r="K6009" s="131" t="n">
        <v>0</v>
      </c>
      <c r="L6009" s="131" t="n">
        <v>11808.2</v>
      </c>
      <c r="M6009" s="131" t="n">
        <v>11915.3</v>
      </c>
      <c r="N6009" s="131" t="n">
        <v>0</v>
      </c>
      <c r="O6009" s="131" t="n">
        <v>14420.6</v>
      </c>
      <c r="P6009" s="131" t="n">
        <v>33350</v>
      </c>
      <c r="Q6009" s="131" t="n">
        <v>0</v>
      </c>
      <c r="R6009" t="n">
        <v>32488.6</v>
      </c>
      <c r="S6009" t="n">
        <v>9866.66</v>
      </c>
      <c r="T6009" t="n">
        <v>16055.5</v>
      </c>
      <c r="U6009" t="n">
        <v>0</v>
      </c>
      <c r="V6009" t="n">
        <v>3061.4</v>
      </c>
      <c r="W6009" t="n">
        <v>4155.42</v>
      </c>
      <c r="X6009" t="n">
        <v>0</v>
      </c>
      <c r="Y6009" t="n">
        <v>28000.3</v>
      </c>
      <c r="Z6009" t="n">
        <v>16680.1</v>
      </c>
    </row>
    <row r="6010" ht="15.75" customHeight="1" s="165">
      <c r="A6010" s="131" t="n">
        <v>5997</v>
      </c>
      <c r="B6010" s="131" t="n">
        <v>0</v>
      </c>
      <c r="C6010" s="131" t="n">
        <v>40053.4</v>
      </c>
      <c r="D6010" s="131" t="n">
        <v>0</v>
      </c>
      <c r="E6010" s="131" t="n">
        <v>38335</v>
      </c>
      <c r="F6010" s="131" t="n">
        <v>0</v>
      </c>
      <c r="G6010" s="131" t="n">
        <v>0</v>
      </c>
      <c r="H6010" s="131" t="n">
        <v>0</v>
      </c>
      <c r="I6010" s="131" t="n">
        <v>0</v>
      </c>
      <c r="J6010" s="131" t="n">
        <v>0</v>
      </c>
      <c r="K6010" s="131" t="n">
        <v>49.7488</v>
      </c>
      <c r="L6010" s="131" t="n">
        <v>0</v>
      </c>
      <c r="M6010" s="131" t="n">
        <v>6223.98</v>
      </c>
      <c r="N6010" s="131" t="n">
        <v>0</v>
      </c>
      <c r="O6010" s="131" t="n">
        <v>21092.4</v>
      </c>
      <c r="P6010" s="131" t="n">
        <v>33124.3</v>
      </c>
      <c r="Q6010" s="131" t="n">
        <v>0</v>
      </c>
      <c r="R6010" t="n">
        <v>35234.1</v>
      </c>
      <c r="S6010" t="n">
        <v>8815.879999999999</v>
      </c>
      <c r="T6010" t="n">
        <v>34953.3</v>
      </c>
      <c r="U6010" t="n">
        <v>0</v>
      </c>
      <c r="V6010" t="n">
        <v>5387.54</v>
      </c>
      <c r="W6010" t="n">
        <v>7204.87</v>
      </c>
      <c r="X6010" t="n">
        <v>0</v>
      </c>
      <c r="Y6010" t="n">
        <v>15560.6</v>
      </c>
      <c r="Z6010" t="n">
        <v>15023.9</v>
      </c>
    </row>
    <row r="6011" ht="15.75" customHeight="1" s="165">
      <c r="A6011" s="131" t="n">
        <v>5998</v>
      </c>
      <c r="B6011" s="131" t="n">
        <v>0</v>
      </c>
      <c r="C6011" s="131" t="n">
        <v>40053.4</v>
      </c>
      <c r="D6011" s="131" t="n">
        <v>0</v>
      </c>
      <c r="E6011" s="131" t="n">
        <v>28774.4</v>
      </c>
      <c r="F6011" s="131" t="n">
        <v>0</v>
      </c>
      <c r="G6011" s="131" t="n">
        <v>4130.19</v>
      </c>
      <c r="H6011" s="131" t="n">
        <v>0</v>
      </c>
      <c r="I6011" s="131" t="n">
        <v>1774.27</v>
      </c>
      <c r="J6011" s="131" t="n">
        <v>0</v>
      </c>
      <c r="K6011" s="131" t="n">
        <v>1162.02</v>
      </c>
      <c r="L6011" s="131" t="n">
        <v>1774.27</v>
      </c>
      <c r="M6011" s="131" t="n">
        <v>0</v>
      </c>
      <c r="N6011" s="131" t="n">
        <v>0</v>
      </c>
      <c r="O6011" s="131" t="n">
        <v>21003.3</v>
      </c>
      <c r="P6011" s="131" t="n">
        <v>27848.2</v>
      </c>
      <c r="Q6011" s="131" t="n">
        <v>0</v>
      </c>
      <c r="R6011" t="n">
        <v>36598.6</v>
      </c>
      <c r="S6011" t="n">
        <v>7393.99</v>
      </c>
      <c r="T6011" t="n">
        <v>39459.3</v>
      </c>
      <c r="U6011" t="n">
        <v>0</v>
      </c>
      <c r="V6011" t="n">
        <v>4169.91</v>
      </c>
      <c r="W6011" t="n">
        <v>12135.7</v>
      </c>
      <c r="X6011" t="n">
        <v>0</v>
      </c>
      <c r="Y6011" t="n">
        <v>33277</v>
      </c>
      <c r="Z6011" t="n">
        <v>32234.3</v>
      </c>
    </row>
    <row r="6012" ht="15.75" customHeight="1" s="165">
      <c r="A6012" s="131" t="n">
        <v>5999</v>
      </c>
      <c r="B6012" s="131" t="n">
        <v>0</v>
      </c>
      <c r="C6012" s="131" t="n">
        <v>40053.4</v>
      </c>
      <c r="D6012" s="131" t="n">
        <v>0</v>
      </c>
      <c r="E6012" s="131" t="n">
        <v>12247.7</v>
      </c>
      <c r="F6012" s="131" t="n">
        <v>0</v>
      </c>
      <c r="G6012" s="131" t="n">
        <v>6227.6</v>
      </c>
      <c r="H6012" s="131" t="n">
        <v>0</v>
      </c>
      <c r="I6012" s="131" t="n">
        <v>1851.58</v>
      </c>
      <c r="J6012" s="131" t="n">
        <v>0</v>
      </c>
      <c r="K6012" s="131" t="n">
        <v>493.563</v>
      </c>
      <c r="L6012" s="131" t="n">
        <v>1851.58</v>
      </c>
      <c r="M6012" s="131" t="n">
        <v>0</v>
      </c>
      <c r="N6012" s="131" t="n">
        <v>0</v>
      </c>
      <c r="O6012" s="131" t="n">
        <v>24752.5</v>
      </c>
      <c r="P6012" s="131" t="n">
        <v>25735</v>
      </c>
      <c r="Q6012" s="131" t="n">
        <v>0</v>
      </c>
      <c r="R6012" t="n">
        <v>38346.5</v>
      </c>
      <c r="S6012" t="n">
        <v>6747.66</v>
      </c>
      <c r="T6012" t="n">
        <v>38054.4</v>
      </c>
      <c r="U6012" t="n">
        <v>0</v>
      </c>
      <c r="V6012" t="n">
        <v>1797.34</v>
      </c>
      <c r="W6012" t="n">
        <v>17460.2</v>
      </c>
      <c r="X6012" t="n">
        <v>0</v>
      </c>
      <c r="Y6012" t="n">
        <v>11024.7</v>
      </c>
      <c r="Z6012" t="n">
        <v>32137.5</v>
      </c>
    </row>
    <row r="6013" ht="15.75" customHeight="1" s="165">
      <c r="A6013" s="131" t="n">
        <v>6000</v>
      </c>
      <c r="B6013" s="131" t="n">
        <v>0</v>
      </c>
      <c r="C6013" s="131" t="n">
        <v>39581.2</v>
      </c>
      <c r="D6013" s="131" t="n">
        <v>0</v>
      </c>
      <c r="E6013" s="131" t="n">
        <v>2892.51</v>
      </c>
      <c r="F6013" s="131" t="n">
        <v>0</v>
      </c>
      <c r="G6013" s="131" t="n">
        <v>4431.3</v>
      </c>
      <c r="H6013" s="131" t="n">
        <v>0</v>
      </c>
      <c r="I6013" s="131" t="n">
        <v>12572.5</v>
      </c>
      <c r="J6013" s="131" t="n">
        <v>0</v>
      </c>
      <c r="K6013" s="131" t="n">
        <v>210.202</v>
      </c>
      <c r="L6013" s="131" t="n">
        <v>12572.5</v>
      </c>
      <c r="M6013" s="131" t="n">
        <v>0</v>
      </c>
      <c r="N6013" s="131" t="n">
        <v>0</v>
      </c>
      <c r="O6013" s="131" t="n">
        <v>26493.2</v>
      </c>
      <c r="P6013" s="131" t="n">
        <v>21081.8</v>
      </c>
      <c r="Q6013" s="131" t="n">
        <v>0</v>
      </c>
      <c r="R6013" t="n">
        <v>38659.2</v>
      </c>
      <c r="S6013" t="n">
        <v>2716.12</v>
      </c>
      <c r="T6013" t="n">
        <v>39547.6</v>
      </c>
      <c r="U6013" t="n">
        <v>0</v>
      </c>
      <c r="V6013" t="n">
        <v>0</v>
      </c>
      <c r="W6013" t="n">
        <v>22611.3</v>
      </c>
      <c r="X6013" t="n">
        <v>0</v>
      </c>
      <c r="Y6013" t="n">
        <v>14041.1</v>
      </c>
      <c r="Z6013" t="n">
        <v>32514.6</v>
      </c>
    </row>
    <row r="6014" ht="15.75" customHeight="1" s="165">
      <c r="A6014" s="131" t="n">
        <v>6001</v>
      </c>
      <c r="B6014" s="131" t="n">
        <v>0</v>
      </c>
      <c r="C6014" s="131" t="n">
        <v>39565.5</v>
      </c>
      <c r="D6014" s="131" t="n">
        <v>0</v>
      </c>
      <c r="E6014" s="131" t="n">
        <v>0</v>
      </c>
      <c r="F6014" s="131" t="n">
        <v>0</v>
      </c>
      <c r="G6014" s="131" t="n">
        <v>1665.06</v>
      </c>
      <c r="H6014" s="131" t="n">
        <v>0</v>
      </c>
      <c r="I6014" s="131" t="n">
        <v>7865.92</v>
      </c>
      <c r="J6014" s="131" t="n">
        <v>0</v>
      </c>
      <c r="K6014" s="131" t="n">
        <v>0</v>
      </c>
      <c r="L6014" s="131" t="n">
        <v>7865.92</v>
      </c>
      <c r="M6014" s="131" t="n">
        <v>0</v>
      </c>
      <c r="N6014" s="131" t="n">
        <v>0</v>
      </c>
      <c r="O6014" s="131" t="n">
        <v>28777.6</v>
      </c>
      <c r="P6014" s="131" t="n">
        <v>21647</v>
      </c>
      <c r="Q6014" s="131" t="n">
        <v>0</v>
      </c>
      <c r="R6014" t="n">
        <v>38319.6</v>
      </c>
      <c r="S6014" t="n">
        <v>0</v>
      </c>
      <c r="T6014" t="n">
        <v>39876.4</v>
      </c>
      <c r="U6014" t="n">
        <v>0</v>
      </c>
      <c r="V6014" t="n">
        <v>0</v>
      </c>
      <c r="W6014" t="n">
        <v>27191.6</v>
      </c>
      <c r="X6014" t="n">
        <v>0</v>
      </c>
      <c r="Y6014" t="n">
        <v>13957.7</v>
      </c>
      <c r="Z6014" t="n">
        <v>21716.8</v>
      </c>
    </row>
    <row r="6015" ht="15.75" customHeight="1" s="165">
      <c r="A6015" s="131" t="n">
        <v>6002</v>
      </c>
      <c r="B6015" s="131" t="n">
        <v>0</v>
      </c>
      <c r="C6015" s="131" t="n">
        <v>39062.8</v>
      </c>
      <c r="D6015" s="131" t="n">
        <v>0</v>
      </c>
      <c r="E6015" s="131" t="n">
        <v>6137.09</v>
      </c>
      <c r="F6015" s="131" t="n">
        <v>0</v>
      </c>
      <c r="G6015" s="131" t="n">
        <v>0</v>
      </c>
      <c r="H6015" s="131" t="n">
        <v>0</v>
      </c>
      <c r="I6015" s="131" t="n">
        <v>7307.72</v>
      </c>
      <c r="J6015" s="131" t="n">
        <v>0</v>
      </c>
      <c r="K6015" s="131" t="n">
        <v>0</v>
      </c>
      <c r="L6015" s="131" t="n">
        <v>7307.72</v>
      </c>
      <c r="M6015" s="131" t="n">
        <v>0</v>
      </c>
      <c r="N6015" s="131" t="n">
        <v>0</v>
      </c>
      <c r="O6015" s="131" t="n">
        <v>31955.8</v>
      </c>
      <c r="P6015" s="131" t="n">
        <v>23727.6</v>
      </c>
      <c r="Q6015" s="131" t="n">
        <v>0</v>
      </c>
      <c r="R6015" t="n">
        <v>38931.5</v>
      </c>
      <c r="S6015" t="n">
        <v>1761.5</v>
      </c>
      <c r="T6015" t="n">
        <v>38507.5</v>
      </c>
      <c r="U6015" t="n">
        <v>0</v>
      </c>
      <c r="V6015" t="n">
        <v>9112.780000000001</v>
      </c>
      <c r="W6015" t="n">
        <v>24152.3</v>
      </c>
      <c r="X6015" t="n">
        <v>0</v>
      </c>
      <c r="Y6015" t="n">
        <v>17995.9</v>
      </c>
      <c r="Z6015" t="n">
        <v>16345.3</v>
      </c>
    </row>
    <row r="6016" ht="15.75" customHeight="1" s="165">
      <c r="A6016" s="131" t="n">
        <v>6003</v>
      </c>
      <c r="B6016" s="131" t="n">
        <v>0</v>
      </c>
      <c r="C6016" s="131" t="n">
        <v>22060.2</v>
      </c>
      <c r="D6016" s="131" t="n">
        <v>0</v>
      </c>
      <c r="E6016" s="131" t="n">
        <v>4736.61</v>
      </c>
      <c r="F6016" s="131" t="n">
        <v>0</v>
      </c>
      <c r="G6016" s="131" t="n">
        <v>0</v>
      </c>
      <c r="H6016" s="131" t="n">
        <v>0</v>
      </c>
      <c r="I6016" s="131" t="n">
        <v>13362.4</v>
      </c>
      <c r="J6016" s="131" t="n">
        <v>0</v>
      </c>
      <c r="K6016" s="131" t="n">
        <v>1326.63</v>
      </c>
      <c r="L6016" s="131" t="n">
        <v>13362.4</v>
      </c>
      <c r="M6016" s="131" t="n">
        <v>0</v>
      </c>
      <c r="N6016" s="131" t="n">
        <v>0</v>
      </c>
      <c r="O6016" s="131" t="n">
        <v>31935.8</v>
      </c>
      <c r="P6016" s="131" t="n">
        <v>16034.3</v>
      </c>
      <c r="Q6016" s="131" t="n">
        <v>0</v>
      </c>
      <c r="R6016" t="n">
        <v>39118.8</v>
      </c>
      <c r="S6016" t="n">
        <v>14166.8</v>
      </c>
      <c r="T6016" t="n">
        <v>37308.5</v>
      </c>
      <c r="U6016" t="n">
        <v>0</v>
      </c>
      <c r="V6016" t="n">
        <v>7819.71</v>
      </c>
      <c r="W6016" t="n">
        <v>23028.9</v>
      </c>
      <c r="X6016" t="n">
        <v>0</v>
      </c>
      <c r="Y6016" t="n">
        <v>21087</v>
      </c>
      <c r="Z6016" t="n">
        <v>11231.1</v>
      </c>
    </row>
    <row r="6017" ht="15.75" customHeight="1" s="165">
      <c r="A6017" s="131" t="n">
        <v>6004</v>
      </c>
      <c r="B6017" s="131" t="n">
        <v>0</v>
      </c>
      <c r="C6017" s="131" t="n">
        <v>0</v>
      </c>
      <c r="D6017" s="131" t="n">
        <v>0</v>
      </c>
      <c r="E6017" s="131" t="n">
        <v>3594.47</v>
      </c>
      <c r="F6017" s="131" t="n">
        <v>0</v>
      </c>
      <c r="G6017" s="131" t="n">
        <v>0</v>
      </c>
      <c r="H6017" s="131" t="n">
        <v>0</v>
      </c>
      <c r="I6017" s="131" t="n">
        <v>4229.37</v>
      </c>
      <c r="J6017" s="131" t="n">
        <v>0</v>
      </c>
      <c r="K6017" s="131" t="n">
        <v>3207.73</v>
      </c>
      <c r="L6017" s="131" t="n">
        <v>4229.37</v>
      </c>
      <c r="M6017" s="131" t="n">
        <v>0</v>
      </c>
      <c r="N6017" s="131" t="n">
        <v>0</v>
      </c>
      <c r="O6017" s="131" t="n">
        <v>34405.4</v>
      </c>
      <c r="P6017" s="131" t="n">
        <v>17554.8</v>
      </c>
      <c r="Q6017" s="131" t="n">
        <v>0</v>
      </c>
      <c r="R6017" t="n">
        <v>38498.5</v>
      </c>
      <c r="S6017" t="n">
        <v>26857</v>
      </c>
      <c r="T6017" t="n">
        <v>37308.5</v>
      </c>
      <c r="U6017" t="n">
        <v>0</v>
      </c>
      <c r="V6017" t="n">
        <v>0</v>
      </c>
      <c r="W6017" t="n">
        <v>24801.4</v>
      </c>
      <c r="X6017" t="n">
        <v>0</v>
      </c>
      <c r="Y6017" t="n">
        <v>20439.4</v>
      </c>
      <c r="Z6017" t="n">
        <v>7313.91</v>
      </c>
    </row>
    <row r="6018" ht="15.75" customHeight="1" s="165">
      <c r="A6018" s="131" t="n">
        <v>6005</v>
      </c>
      <c r="B6018" s="131" t="n">
        <v>0</v>
      </c>
      <c r="C6018" s="131" t="n">
        <v>4781.46</v>
      </c>
      <c r="D6018" s="131" t="n">
        <v>0</v>
      </c>
      <c r="E6018" s="131" t="n">
        <v>1857.19</v>
      </c>
      <c r="F6018" s="131" t="n">
        <v>0</v>
      </c>
      <c r="G6018" s="131" t="n">
        <v>0</v>
      </c>
      <c r="H6018" s="131" t="n">
        <v>0</v>
      </c>
      <c r="I6018" s="131" t="n">
        <v>8941.389999999999</v>
      </c>
      <c r="J6018" s="131" t="n">
        <v>0</v>
      </c>
      <c r="K6018" s="131" t="n">
        <v>6911.86</v>
      </c>
      <c r="L6018" s="131" t="n">
        <v>8941.389999999999</v>
      </c>
      <c r="M6018" s="131" t="n">
        <v>0</v>
      </c>
      <c r="N6018" s="131" t="n">
        <v>0</v>
      </c>
      <c r="O6018" s="131" t="n">
        <v>31677.7</v>
      </c>
      <c r="P6018" s="131" t="n">
        <v>11669.1</v>
      </c>
      <c r="Q6018" s="131" t="n">
        <v>0</v>
      </c>
      <c r="R6018" t="n">
        <v>34383.8</v>
      </c>
      <c r="S6018" t="n">
        <v>30506.9</v>
      </c>
      <c r="T6018" t="n">
        <v>33649.3</v>
      </c>
      <c r="U6018" t="n">
        <v>0</v>
      </c>
      <c r="V6018" t="n">
        <v>0</v>
      </c>
      <c r="W6018" t="n">
        <v>17971</v>
      </c>
      <c r="X6018" t="n">
        <v>0</v>
      </c>
      <c r="Y6018" t="n">
        <v>22894</v>
      </c>
      <c r="Z6018" t="n">
        <v>6462.7</v>
      </c>
    </row>
    <row r="6019" ht="15.75" customHeight="1" s="165">
      <c r="A6019" s="131" t="n">
        <v>6006</v>
      </c>
      <c r="B6019" s="131" t="n">
        <v>0</v>
      </c>
      <c r="C6019" s="131" t="n">
        <v>5482.61</v>
      </c>
      <c r="D6019" s="131" t="n">
        <v>0</v>
      </c>
      <c r="E6019" s="131" t="n">
        <v>3190.57</v>
      </c>
      <c r="F6019" s="131" t="n">
        <v>0.0467449</v>
      </c>
      <c r="G6019" s="131" t="n">
        <v>0</v>
      </c>
      <c r="H6019" s="131" t="n">
        <v>0</v>
      </c>
      <c r="I6019" s="131" t="n">
        <v>522.59</v>
      </c>
      <c r="J6019" s="131" t="n">
        <v>0</v>
      </c>
      <c r="K6019" s="131" t="n">
        <v>4070.06</v>
      </c>
      <c r="L6019" s="131" t="n">
        <v>522.59</v>
      </c>
      <c r="M6019" s="131" t="n">
        <v>0</v>
      </c>
      <c r="N6019" s="131" t="n">
        <v>0</v>
      </c>
      <c r="O6019" s="131" t="n">
        <v>28023.5</v>
      </c>
      <c r="P6019" s="131" t="n">
        <v>20030.2</v>
      </c>
      <c r="Q6019" s="131" t="n">
        <v>0</v>
      </c>
      <c r="R6019" t="n">
        <v>24738.8</v>
      </c>
      <c r="S6019" t="n">
        <v>33744.1</v>
      </c>
      <c r="T6019" t="n">
        <v>28262</v>
      </c>
      <c r="U6019" t="n">
        <v>0</v>
      </c>
      <c r="V6019" t="n">
        <v>0</v>
      </c>
      <c r="W6019" t="n">
        <v>12574.9</v>
      </c>
      <c r="X6019" t="n">
        <v>0</v>
      </c>
      <c r="Y6019" t="n">
        <v>19768.9</v>
      </c>
      <c r="Z6019" t="n">
        <v>8416.4</v>
      </c>
    </row>
    <row r="6020" ht="15.75" customHeight="1" s="165">
      <c r="A6020" s="131" t="n">
        <v>6007</v>
      </c>
      <c r="B6020" s="131" t="n">
        <v>0.346374</v>
      </c>
      <c r="C6020" s="131" t="n">
        <v>5995.16</v>
      </c>
      <c r="D6020" s="131" t="n">
        <v>0.321869</v>
      </c>
      <c r="E6020" s="131" t="n">
        <v>5166.63</v>
      </c>
      <c r="F6020" s="131" t="n">
        <v>0.777535</v>
      </c>
      <c r="G6020" s="131" t="n">
        <v>0</v>
      </c>
      <c r="H6020" s="131" t="n">
        <v>0.249777</v>
      </c>
      <c r="I6020" s="131" t="n">
        <v>0</v>
      </c>
      <c r="J6020" s="131" t="n">
        <v>0.102086</v>
      </c>
      <c r="K6020" s="131" t="n">
        <v>4476.46</v>
      </c>
      <c r="L6020" s="131" t="n">
        <v>0</v>
      </c>
      <c r="M6020" s="131" t="n">
        <v>0</v>
      </c>
      <c r="N6020" s="131" t="n">
        <v>0.196564</v>
      </c>
      <c r="O6020" s="131" t="n">
        <v>30748.8</v>
      </c>
      <c r="P6020" s="131" t="n">
        <v>17356.8</v>
      </c>
      <c r="Q6020" s="131" t="n">
        <v>0.09979059999999999</v>
      </c>
      <c r="R6020" t="n">
        <v>16800.5</v>
      </c>
      <c r="S6020" t="n">
        <v>26433.4</v>
      </c>
      <c r="T6020" t="n">
        <v>12894</v>
      </c>
      <c r="U6020" t="n">
        <v>0.388623</v>
      </c>
      <c r="V6020" t="n">
        <v>0</v>
      </c>
      <c r="W6020" t="n">
        <v>19820.7</v>
      </c>
      <c r="X6020" t="n">
        <v>0.151527</v>
      </c>
      <c r="Y6020" t="n">
        <v>22224.2</v>
      </c>
      <c r="Z6020" t="n">
        <v>3962.5</v>
      </c>
    </row>
    <row r="6021" ht="15.75" customHeight="1" s="165">
      <c r="A6021" s="131" t="n">
        <v>6008</v>
      </c>
      <c r="B6021" s="131" t="n">
        <v>1.22923</v>
      </c>
      <c r="C6021" s="131" t="n">
        <v>0</v>
      </c>
      <c r="D6021" s="131" t="n">
        <v>1.26128</v>
      </c>
      <c r="E6021" s="131" t="n">
        <v>609.994</v>
      </c>
      <c r="F6021" s="131" t="n">
        <v>1.89887</v>
      </c>
      <c r="G6021" s="131" t="n">
        <v>0</v>
      </c>
      <c r="H6021" s="131" t="n">
        <v>1.1402</v>
      </c>
      <c r="I6021" s="131" t="n">
        <v>0</v>
      </c>
      <c r="J6021" s="131" t="n">
        <v>0.145297</v>
      </c>
      <c r="K6021" s="131" t="n">
        <v>1016.13</v>
      </c>
      <c r="L6021" s="131" t="n">
        <v>0</v>
      </c>
      <c r="M6021" s="131" t="n">
        <v>0</v>
      </c>
      <c r="N6021" s="131" t="n">
        <v>0.675437</v>
      </c>
      <c r="O6021" s="131" t="n">
        <v>29460.4</v>
      </c>
      <c r="P6021" s="131" t="n">
        <v>18591.5</v>
      </c>
      <c r="Q6021" s="131" t="n">
        <v>0.319833</v>
      </c>
      <c r="R6021" t="n">
        <v>10667.2</v>
      </c>
      <c r="S6021" t="n">
        <v>13672.1</v>
      </c>
      <c r="T6021" t="n">
        <v>1594.94</v>
      </c>
      <c r="U6021" t="n">
        <v>1.45009</v>
      </c>
      <c r="V6021" t="n">
        <v>0</v>
      </c>
      <c r="W6021" t="n">
        <v>27356.4</v>
      </c>
      <c r="X6021" t="n">
        <v>0.180449</v>
      </c>
      <c r="Y6021" t="n">
        <v>8280.68</v>
      </c>
      <c r="Z6021" t="n">
        <v>1870.1</v>
      </c>
    </row>
    <row r="6022" ht="15.75" customHeight="1" s="165">
      <c r="A6022" s="131" t="n">
        <v>6009</v>
      </c>
      <c r="B6022" s="131" t="n">
        <v>2.56053</v>
      </c>
      <c r="C6022" s="131" t="n">
        <v>0</v>
      </c>
      <c r="D6022" s="131" t="n">
        <v>2.25219</v>
      </c>
      <c r="E6022" s="131" t="n">
        <v>0</v>
      </c>
      <c r="F6022" s="131" t="n">
        <v>2.82673</v>
      </c>
      <c r="G6022" s="131" t="n">
        <v>0</v>
      </c>
      <c r="H6022" s="131" t="n">
        <v>2.09094</v>
      </c>
      <c r="I6022" s="131" t="n">
        <v>0</v>
      </c>
      <c r="J6022" s="131" t="n">
        <v>0.639794</v>
      </c>
      <c r="K6022" s="131" t="n">
        <v>0</v>
      </c>
      <c r="L6022" s="131" t="n">
        <v>0</v>
      </c>
      <c r="M6022" s="131" t="n">
        <v>0</v>
      </c>
      <c r="N6022" s="131" t="n">
        <v>1.93897</v>
      </c>
      <c r="O6022" s="131" t="n">
        <v>28206.1</v>
      </c>
      <c r="P6022" s="131" t="n">
        <v>6022.3</v>
      </c>
      <c r="Q6022" s="131" t="n">
        <v>0.535477</v>
      </c>
      <c r="R6022" t="n">
        <v>9035.379999999999</v>
      </c>
      <c r="S6022" t="n">
        <v>1507.3</v>
      </c>
      <c r="T6022" t="n">
        <v>0</v>
      </c>
      <c r="U6022" t="n">
        <v>2.47892</v>
      </c>
      <c r="V6022" t="n">
        <v>0</v>
      </c>
      <c r="W6022" t="n">
        <v>25768.5</v>
      </c>
      <c r="X6022" t="n">
        <v>0.617945</v>
      </c>
      <c r="Y6022" t="n">
        <v>5493.9</v>
      </c>
      <c r="Z6022" t="n">
        <v>1080.04</v>
      </c>
    </row>
    <row r="6023" ht="15.75" customHeight="1" s="165">
      <c r="A6023" s="131" t="n">
        <v>6010</v>
      </c>
      <c r="B6023" s="131" t="n">
        <v>3.37624</v>
      </c>
      <c r="C6023" s="131" t="n">
        <v>0</v>
      </c>
      <c r="D6023" s="131" t="n">
        <v>3.04027</v>
      </c>
      <c r="E6023" s="131" t="n">
        <v>0</v>
      </c>
      <c r="F6023" s="131" t="n">
        <v>3.48948</v>
      </c>
      <c r="G6023" s="131" t="n">
        <v>0</v>
      </c>
      <c r="H6023" s="131" t="n">
        <v>2.82767</v>
      </c>
      <c r="I6023" s="131" t="n">
        <v>0</v>
      </c>
      <c r="J6023" s="131" t="n">
        <v>2.14284</v>
      </c>
      <c r="K6023" s="131" t="n">
        <v>0</v>
      </c>
      <c r="L6023" s="131" t="n">
        <v>0</v>
      </c>
      <c r="M6023" s="131" t="n">
        <v>0</v>
      </c>
      <c r="N6023" s="131" t="n">
        <v>2.67859</v>
      </c>
      <c r="O6023" s="131" t="n">
        <v>26083.9</v>
      </c>
      <c r="P6023" s="131" t="n">
        <v>5149.48</v>
      </c>
      <c r="Q6023" s="131" t="n">
        <v>0.909704</v>
      </c>
      <c r="R6023" t="n">
        <v>9261.219999999999</v>
      </c>
      <c r="S6023" t="n">
        <v>4033.3</v>
      </c>
      <c r="T6023" t="n">
        <v>0</v>
      </c>
      <c r="U6023" t="n">
        <v>3.27683</v>
      </c>
      <c r="V6023" t="n">
        <v>0</v>
      </c>
      <c r="W6023" t="n">
        <v>21791.1</v>
      </c>
      <c r="X6023" t="n">
        <v>1.41805</v>
      </c>
      <c r="Y6023" t="n">
        <v>8398.23</v>
      </c>
      <c r="Z6023" t="n">
        <v>1877.11</v>
      </c>
    </row>
    <row r="6024" ht="15.75" customHeight="1" s="165">
      <c r="A6024" s="131" t="n">
        <v>6011</v>
      </c>
      <c r="B6024" s="131" t="n">
        <v>2.20087</v>
      </c>
      <c r="C6024" s="131" t="n">
        <v>0</v>
      </c>
      <c r="D6024" s="131" t="n">
        <v>3.54807</v>
      </c>
      <c r="E6024" s="131" t="n">
        <v>0</v>
      </c>
      <c r="F6024" s="131" t="n">
        <v>3.90862</v>
      </c>
      <c r="G6024" s="131" t="n">
        <v>0</v>
      </c>
      <c r="H6024" s="131" t="n">
        <v>2.32307</v>
      </c>
      <c r="I6024" s="131" t="n">
        <v>0</v>
      </c>
      <c r="J6024" s="131" t="n">
        <v>2.72971</v>
      </c>
      <c r="K6024" s="131" t="n">
        <v>0</v>
      </c>
      <c r="L6024" s="131" t="n">
        <v>0</v>
      </c>
      <c r="M6024" s="131" t="n">
        <v>0</v>
      </c>
      <c r="N6024" s="131" t="n">
        <v>3.19477</v>
      </c>
      <c r="O6024" s="131" t="n">
        <v>20913.9</v>
      </c>
      <c r="P6024" s="131" t="n">
        <v>3679.34</v>
      </c>
      <c r="Q6024" s="131" t="n">
        <v>1.08103</v>
      </c>
      <c r="R6024" t="n">
        <v>6281.69</v>
      </c>
      <c r="S6024" t="n">
        <v>9804.67</v>
      </c>
      <c r="T6024" t="n">
        <v>0</v>
      </c>
      <c r="U6024" t="n">
        <v>3.82695</v>
      </c>
      <c r="V6024" t="n">
        <v>0</v>
      </c>
      <c r="W6024" t="n">
        <v>16220</v>
      </c>
      <c r="X6024" t="n">
        <v>1.99621</v>
      </c>
      <c r="Y6024" t="n">
        <v>7100.26</v>
      </c>
      <c r="Z6024" t="n">
        <v>2332.22</v>
      </c>
    </row>
    <row r="6025" ht="15.75" customHeight="1" s="165">
      <c r="A6025" s="131" t="n">
        <v>6012</v>
      </c>
      <c r="B6025" s="131" t="n">
        <v>2.77918</v>
      </c>
      <c r="C6025" s="131" t="n">
        <v>0</v>
      </c>
      <c r="D6025" s="131" t="n">
        <v>3.90176</v>
      </c>
      <c r="E6025" s="131" t="n">
        <v>0</v>
      </c>
      <c r="F6025" s="131" t="n">
        <v>4.05467</v>
      </c>
      <c r="G6025" s="131" t="n">
        <v>0</v>
      </c>
      <c r="H6025" s="131" t="n">
        <v>1.1458</v>
      </c>
      <c r="I6025" s="131" t="n">
        <v>7544.62</v>
      </c>
      <c r="J6025" s="131" t="n">
        <v>3.38026</v>
      </c>
      <c r="K6025" s="131" t="n">
        <v>0</v>
      </c>
      <c r="L6025" s="131" t="n">
        <v>7544.62</v>
      </c>
      <c r="M6025" s="131" t="n">
        <v>0</v>
      </c>
      <c r="N6025" s="131" t="n">
        <v>2.90005</v>
      </c>
      <c r="O6025" s="131" t="n">
        <v>16544.8</v>
      </c>
      <c r="P6025" s="131" t="n">
        <v>2186.29</v>
      </c>
      <c r="Q6025" s="131" t="n">
        <v>1.4225</v>
      </c>
      <c r="R6025" t="n">
        <v>6028.06</v>
      </c>
      <c r="S6025" t="n">
        <v>24196.3</v>
      </c>
      <c r="T6025" t="n">
        <v>0</v>
      </c>
      <c r="U6025" t="n">
        <v>4.11192</v>
      </c>
      <c r="V6025" t="n">
        <v>0</v>
      </c>
      <c r="W6025" t="n">
        <v>16967.5</v>
      </c>
      <c r="X6025" t="n">
        <v>2.77301</v>
      </c>
      <c r="Y6025" t="n">
        <v>6683.85</v>
      </c>
      <c r="Z6025" t="n">
        <v>1587.01</v>
      </c>
    </row>
    <row r="6026" ht="15.75" customHeight="1" s="165">
      <c r="A6026" s="131" t="n">
        <v>6013</v>
      </c>
      <c r="B6026" s="131" t="n">
        <v>0.938913</v>
      </c>
      <c r="C6026" s="131" t="n">
        <v>0</v>
      </c>
      <c r="D6026" s="131" t="n">
        <v>3.34525</v>
      </c>
      <c r="E6026" s="131" t="n">
        <v>0</v>
      </c>
      <c r="F6026" s="131" t="n">
        <v>3.94401</v>
      </c>
      <c r="G6026" s="131" t="n">
        <v>0</v>
      </c>
      <c r="H6026" s="131" t="n">
        <v>1.75824</v>
      </c>
      <c r="I6026" s="131" t="n">
        <v>3899.86</v>
      </c>
      <c r="J6026" s="131" t="n">
        <v>3.45376</v>
      </c>
      <c r="K6026" s="131" t="n">
        <v>0</v>
      </c>
      <c r="L6026" s="131" t="n">
        <v>3899.86</v>
      </c>
      <c r="M6026" s="131" t="n">
        <v>0</v>
      </c>
      <c r="N6026" s="131" t="n">
        <v>2.90415</v>
      </c>
      <c r="O6026" s="131" t="n">
        <v>14246.9</v>
      </c>
      <c r="P6026" s="131" t="n">
        <v>4396.21</v>
      </c>
      <c r="Q6026" s="131" t="n">
        <v>0.854178</v>
      </c>
      <c r="R6026" t="n">
        <v>4046.69</v>
      </c>
      <c r="S6026" t="n">
        <v>35815.7</v>
      </c>
      <c r="T6026" t="n">
        <v>0</v>
      </c>
      <c r="U6026" t="n">
        <v>4.10333</v>
      </c>
      <c r="V6026" t="n">
        <v>0</v>
      </c>
      <c r="W6026" t="n">
        <v>20237.3</v>
      </c>
      <c r="X6026" t="n">
        <v>2.66648</v>
      </c>
      <c r="Y6026" t="n">
        <v>6202.14</v>
      </c>
      <c r="Z6026" t="n">
        <v>0</v>
      </c>
    </row>
    <row r="6027" ht="15.75" customHeight="1" s="165">
      <c r="A6027" s="131" t="n">
        <v>6014</v>
      </c>
      <c r="B6027" s="131" t="n">
        <v>1.95174</v>
      </c>
      <c r="C6027" s="131" t="n">
        <v>3460.27</v>
      </c>
      <c r="D6027" s="131" t="n">
        <v>3.62474</v>
      </c>
      <c r="E6027" s="131" t="n">
        <v>0</v>
      </c>
      <c r="F6027" s="131" t="n">
        <v>3.58064</v>
      </c>
      <c r="G6027" s="131" t="n">
        <v>1341.54</v>
      </c>
      <c r="H6027" s="131" t="n">
        <v>3.34682</v>
      </c>
      <c r="I6027" s="131" t="n">
        <v>11559.3</v>
      </c>
      <c r="J6027" s="131" t="n">
        <v>2.32228</v>
      </c>
      <c r="K6027" s="131" t="n">
        <v>0</v>
      </c>
      <c r="L6027" s="131" t="n">
        <v>11559.3</v>
      </c>
      <c r="M6027" s="131" t="n">
        <v>0</v>
      </c>
      <c r="N6027" s="131" t="n">
        <v>1.91955</v>
      </c>
      <c r="O6027" s="131" t="n">
        <v>12492.8</v>
      </c>
      <c r="P6027" s="131" t="n">
        <v>2264.56</v>
      </c>
      <c r="Q6027" s="131" t="n">
        <v>2.75129</v>
      </c>
      <c r="R6027" t="n">
        <v>2264.28</v>
      </c>
      <c r="S6027" t="n">
        <v>35736.9</v>
      </c>
      <c r="T6027" t="n">
        <v>0</v>
      </c>
      <c r="U6027" t="n">
        <v>3.81977</v>
      </c>
      <c r="V6027" t="n">
        <v>146.347</v>
      </c>
      <c r="W6027" t="n">
        <v>17655.9</v>
      </c>
      <c r="X6027" t="n">
        <v>3.53635</v>
      </c>
      <c r="Y6027" t="n">
        <v>3243.36</v>
      </c>
      <c r="Z6027" t="n">
        <v>0</v>
      </c>
    </row>
    <row r="6028" ht="15.75" customHeight="1" s="165">
      <c r="A6028" s="131" t="n">
        <v>6015</v>
      </c>
      <c r="B6028" s="131" t="n">
        <v>2.54764</v>
      </c>
      <c r="C6028" s="131" t="n">
        <v>1998.41</v>
      </c>
      <c r="D6028" s="131" t="n">
        <v>0.469425</v>
      </c>
      <c r="E6028" s="131" t="n">
        <v>0</v>
      </c>
      <c r="F6028" s="131" t="n">
        <v>2.95682</v>
      </c>
      <c r="G6028" s="131" t="n">
        <v>13323.3</v>
      </c>
      <c r="H6028" s="131" t="n">
        <v>2.90313</v>
      </c>
      <c r="I6028" s="131" t="n">
        <v>10728.9</v>
      </c>
      <c r="J6028" s="131" t="n">
        <v>2.7688</v>
      </c>
      <c r="K6028" s="131" t="n">
        <v>0</v>
      </c>
      <c r="L6028" s="131" t="n">
        <v>10728.9</v>
      </c>
      <c r="M6028" s="131" t="n">
        <v>3758.07</v>
      </c>
      <c r="N6028" s="131" t="n">
        <v>2.1516</v>
      </c>
      <c r="O6028" s="131" t="n">
        <v>12270.3</v>
      </c>
      <c r="P6028" s="131" t="n">
        <v>3001.38</v>
      </c>
      <c r="Q6028" s="131" t="n">
        <v>1.29357</v>
      </c>
      <c r="R6028" t="n">
        <v>2223.35</v>
      </c>
      <c r="S6028" t="n">
        <v>34658.1</v>
      </c>
      <c r="T6028" t="n">
        <v>0</v>
      </c>
      <c r="U6028" t="n">
        <v>2.96627</v>
      </c>
      <c r="V6028" t="n">
        <v>1327.67</v>
      </c>
      <c r="W6028" t="n">
        <v>17129.3</v>
      </c>
      <c r="X6028" t="n">
        <v>1.16558</v>
      </c>
      <c r="Y6028" t="n">
        <v>5134.2</v>
      </c>
      <c r="Z6028" t="n">
        <v>0</v>
      </c>
    </row>
    <row r="6029" ht="15.75" customHeight="1" s="165">
      <c r="A6029" s="131" t="n">
        <v>6016</v>
      </c>
      <c r="B6029" s="131" t="n">
        <v>2.47142</v>
      </c>
      <c r="C6029" s="131" t="n">
        <v>3285.29</v>
      </c>
      <c r="D6029" s="131" t="n">
        <v>0.0788604</v>
      </c>
      <c r="E6029" s="131" t="n">
        <v>0</v>
      </c>
      <c r="F6029" s="131" t="n">
        <v>2.0746</v>
      </c>
      <c r="G6029" s="131" t="n">
        <v>30994.8</v>
      </c>
      <c r="H6029" s="131" t="n">
        <v>2.22938</v>
      </c>
      <c r="I6029" s="131" t="n">
        <v>5736.81</v>
      </c>
      <c r="J6029" s="131" t="n">
        <v>2.12994</v>
      </c>
      <c r="K6029" s="131" t="n">
        <v>0</v>
      </c>
      <c r="L6029" s="131" t="n">
        <v>5736.81</v>
      </c>
      <c r="M6029" s="131" t="n">
        <v>1404.67</v>
      </c>
      <c r="N6029" s="131" t="n">
        <v>0.467592</v>
      </c>
      <c r="O6029" s="131" t="n">
        <v>12350.3</v>
      </c>
      <c r="P6029" s="131" t="n">
        <v>4612.53</v>
      </c>
      <c r="Q6029" s="131" t="n">
        <v>0.450652</v>
      </c>
      <c r="R6029" t="n">
        <v>2265.28</v>
      </c>
      <c r="S6029" t="n">
        <v>36153.3</v>
      </c>
      <c r="T6029" t="n">
        <v>0</v>
      </c>
      <c r="U6029" t="n">
        <v>2.30637</v>
      </c>
      <c r="V6029" t="n">
        <v>2888.67</v>
      </c>
      <c r="W6029" t="n">
        <v>19376.7</v>
      </c>
      <c r="X6029" t="n">
        <v>1.11109</v>
      </c>
      <c r="Y6029" t="n">
        <v>5890.84</v>
      </c>
      <c r="Z6029" t="n">
        <v>1722.89</v>
      </c>
    </row>
    <row r="6030" ht="15.75" customHeight="1" s="165">
      <c r="A6030" s="131" t="n">
        <v>6017</v>
      </c>
      <c r="B6030" s="131" t="n">
        <v>0.436681</v>
      </c>
      <c r="C6030" s="131" t="n">
        <v>3817.92</v>
      </c>
      <c r="D6030" s="131" t="n">
        <v>0.0231787</v>
      </c>
      <c r="E6030" s="131" t="n">
        <v>0</v>
      </c>
      <c r="F6030" s="131" t="n">
        <v>0.99918</v>
      </c>
      <c r="G6030" s="131" t="n">
        <v>2453.44</v>
      </c>
      <c r="H6030" s="131" t="n">
        <v>1.33524</v>
      </c>
      <c r="I6030" s="131" t="n">
        <v>8528.49</v>
      </c>
      <c r="J6030" s="131" t="n">
        <v>1.30863</v>
      </c>
      <c r="K6030" s="131" t="n">
        <v>0</v>
      </c>
      <c r="L6030" s="131" t="n">
        <v>8528.49</v>
      </c>
      <c r="M6030" s="131" t="n">
        <v>4112.63</v>
      </c>
      <c r="N6030" s="131" t="n">
        <v>0.0512455</v>
      </c>
      <c r="O6030" s="131" t="n">
        <v>10599</v>
      </c>
      <c r="P6030" s="131" t="n">
        <v>3895.98</v>
      </c>
      <c r="Q6030" s="131" t="n">
        <v>0.700693</v>
      </c>
      <c r="R6030" t="n">
        <v>2074.35</v>
      </c>
      <c r="S6030" t="n">
        <v>35342.9</v>
      </c>
      <c r="T6030" t="n">
        <v>13562</v>
      </c>
      <c r="U6030" t="n">
        <v>1.39927</v>
      </c>
      <c r="V6030" t="n">
        <v>15870.7</v>
      </c>
      <c r="W6030" t="n">
        <v>12462.9</v>
      </c>
      <c r="X6030" t="n">
        <v>0.604593</v>
      </c>
      <c r="Y6030" t="n">
        <v>6304.56</v>
      </c>
      <c r="Z6030" t="n">
        <v>2246.28</v>
      </c>
    </row>
    <row r="6031" ht="15.75" customHeight="1" s="165">
      <c r="A6031" s="131" t="n">
        <v>6018</v>
      </c>
      <c r="B6031" s="131" t="n">
        <v>0.182625</v>
      </c>
      <c r="C6031" s="131" t="n">
        <v>11846.7</v>
      </c>
      <c r="D6031" s="131" t="n">
        <v>0.0129437</v>
      </c>
      <c r="E6031" s="131" t="n">
        <v>0</v>
      </c>
      <c r="F6031" s="131" t="n">
        <v>0.12092</v>
      </c>
      <c r="G6031" s="131" t="n">
        <v>577.346</v>
      </c>
      <c r="H6031" s="131" t="n">
        <v>0.433123</v>
      </c>
      <c r="I6031" s="131" t="n">
        <v>2700.81</v>
      </c>
      <c r="J6031" s="131" t="n">
        <v>0.465854</v>
      </c>
      <c r="K6031" s="131" t="n">
        <v>0</v>
      </c>
      <c r="L6031" s="131" t="n">
        <v>2700.81</v>
      </c>
      <c r="M6031" s="131" t="n">
        <v>660.412</v>
      </c>
      <c r="N6031" s="131" t="n">
        <v>0.124254</v>
      </c>
      <c r="O6031" s="131" t="n">
        <v>14599</v>
      </c>
      <c r="P6031" s="131" t="n">
        <v>3827.25</v>
      </c>
      <c r="Q6031" s="131" t="n">
        <v>0.33463</v>
      </c>
      <c r="R6031" t="n">
        <v>1886.01</v>
      </c>
      <c r="S6031" t="n">
        <v>34468</v>
      </c>
      <c r="T6031" t="n">
        <v>38180.2</v>
      </c>
      <c r="U6031" t="n">
        <v>0.370276</v>
      </c>
      <c r="V6031" t="n">
        <v>34599.1</v>
      </c>
      <c r="W6031" t="n">
        <v>7433.19</v>
      </c>
      <c r="X6031" t="n">
        <v>0.30334</v>
      </c>
      <c r="Y6031" t="n">
        <v>7248.97</v>
      </c>
      <c r="Z6031" t="n">
        <v>3216.32</v>
      </c>
    </row>
    <row r="6032" ht="15.75" customHeight="1" s="165">
      <c r="A6032" s="131" t="n">
        <v>6019</v>
      </c>
      <c r="B6032" s="131" t="n">
        <v>0</v>
      </c>
      <c r="C6032" s="131" t="n">
        <v>24090.2</v>
      </c>
      <c r="D6032" s="131" t="n">
        <v>0</v>
      </c>
      <c r="E6032" s="131" t="n">
        <v>2226.62</v>
      </c>
      <c r="F6032" s="131" t="n">
        <v>0</v>
      </c>
      <c r="G6032" s="131" t="n">
        <v>0</v>
      </c>
      <c r="H6032" s="131" t="n">
        <v>0</v>
      </c>
      <c r="I6032" s="131" t="n">
        <v>25383.5</v>
      </c>
      <c r="J6032" s="131" t="n">
        <v>0</v>
      </c>
      <c r="K6032" s="131" t="n">
        <v>0</v>
      </c>
      <c r="L6032" s="131" t="n">
        <v>25383.5</v>
      </c>
      <c r="M6032" s="131" t="n">
        <v>0</v>
      </c>
      <c r="N6032" s="131" t="n">
        <v>0</v>
      </c>
      <c r="O6032" s="131" t="n">
        <v>18277</v>
      </c>
      <c r="P6032" s="131" t="n">
        <v>1486.14</v>
      </c>
      <c r="Q6032" s="131" t="n">
        <v>0.0173249</v>
      </c>
      <c r="R6032" t="n">
        <v>2650.49</v>
      </c>
      <c r="S6032" t="n">
        <v>33786</v>
      </c>
      <c r="T6032" t="n">
        <v>32048.1</v>
      </c>
      <c r="U6032" t="n">
        <v>0</v>
      </c>
      <c r="V6032" t="n">
        <v>40053.4</v>
      </c>
      <c r="W6032" t="n">
        <v>8571.17</v>
      </c>
      <c r="X6032" t="n">
        <v>0</v>
      </c>
      <c r="Y6032" t="n">
        <v>10657.3</v>
      </c>
      <c r="Z6032" t="n">
        <v>1604.54</v>
      </c>
    </row>
    <row r="6033" ht="15.75" customHeight="1" s="165">
      <c r="A6033" s="131" t="n">
        <v>6020</v>
      </c>
      <c r="B6033" s="131" t="n">
        <v>0</v>
      </c>
      <c r="C6033" s="131" t="n">
        <v>2569.36</v>
      </c>
      <c r="D6033" s="131" t="n">
        <v>0</v>
      </c>
      <c r="E6033" s="131" t="n">
        <v>13781.1</v>
      </c>
      <c r="F6033" s="131" t="n">
        <v>0</v>
      </c>
      <c r="G6033" s="131" t="n">
        <v>3054.83</v>
      </c>
      <c r="H6033" s="131" t="n">
        <v>0</v>
      </c>
      <c r="I6033" s="131" t="n">
        <v>29596.7</v>
      </c>
      <c r="J6033" s="131" t="n">
        <v>0</v>
      </c>
      <c r="K6033" s="131" t="n">
        <v>0</v>
      </c>
      <c r="L6033" s="131" t="n">
        <v>29596.7</v>
      </c>
      <c r="M6033" s="131" t="n">
        <v>0</v>
      </c>
      <c r="N6033" s="131" t="n">
        <v>0</v>
      </c>
      <c r="O6033" s="131" t="n">
        <v>17632</v>
      </c>
      <c r="P6033" s="131" t="n">
        <v>11706</v>
      </c>
      <c r="Q6033" s="131" t="n">
        <v>0</v>
      </c>
      <c r="R6033" t="n">
        <v>0</v>
      </c>
      <c r="S6033" t="n">
        <v>33604.3</v>
      </c>
      <c r="T6033" t="n">
        <v>38495.4</v>
      </c>
      <c r="U6033" t="n">
        <v>0</v>
      </c>
      <c r="V6033" t="n">
        <v>40053.4</v>
      </c>
      <c r="W6033" t="n">
        <v>8192.99</v>
      </c>
      <c r="X6033" t="n">
        <v>0</v>
      </c>
      <c r="Y6033" t="n">
        <v>19575.2</v>
      </c>
      <c r="Z6033" t="n">
        <v>4020.51</v>
      </c>
    </row>
    <row r="6034" ht="15.75" customHeight="1" s="165">
      <c r="A6034" s="131" t="n">
        <v>6021</v>
      </c>
      <c r="B6034" s="131" t="n">
        <v>0</v>
      </c>
      <c r="C6034" s="131" t="n">
        <v>1199.67</v>
      </c>
      <c r="D6034" s="131" t="n">
        <v>0</v>
      </c>
      <c r="E6034" s="131" t="n">
        <v>26584.3</v>
      </c>
      <c r="F6034" s="131" t="n">
        <v>0</v>
      </c>
      <c r="G6034" s="131" t="n">
        <v>0</v>
      </c>
      <c r="H6034" s="131" t="n">
        <v>0</v>
      </c>
      <c r="I6034" s="131" t="n">
        <v>19854.1</v>
      </c>
      <c r="J6034" s="131" t="n">
        <v>0</v>
      </c>
      <c r="K6034" s="131" t="n">
        <v>0</v>
      </c>
      <c r="L6034" s="131" t="n">
        <v>19854.1</v>
      </c>
      <c r="M6034" s="131" t="n">
        <v>0</v>
      </c>
      <c r="N6034" s="131" t="n">
        <v>0</v>
      </c>
      <c r="O6034" s="131" t="n">
        <v>17091.2</v>
      </c>
      <c r="P6034" s="131" t="n">
        <v>2288.13</v>
      </c>
      <c r="Q6034" s="131" t="n">
        <v>0</v>
      </c>
      <c r="R6034" t="n">
        <v>0</v>
      </c>
      <c r="S6034" t="n">
        <v>37146.5</v>
      </c>
      <c r="T6034" t="n">
        <v>39830.6</v>
      </c>
      <c r="U6034" t="n">
        <v>0</v>
      </c>
      <c r="V6034" t="n">
        <v>39640.8</v>
      </c>
      <c r="W6034" t="n">
        <v>8859.610000000001</v>
      </c>
      <c r="X6034" t="n">
        <v>0</v>
      </c>
      <c r="Y6034" t="n">
        <v>13771.7</v>
      </c>
      <c r="Z6034" t="n">
        <v>6277.38</v>
      </c>
    </row>
    <row r="6035" ht="15.75" customHeight="1" s="165">
      <c r="A6035" s="131" t="n">
        <v>6022</v>
      </c>
      <c r="B6035" s="131" t="n">
        <v>0</v>
      </c>
      <c r="C6035" s="131" t="n">
        <v>0</v>
      </c>
      <c r="D6035" s="131" t="n">
        <v>0</v>
      </c>
      <c r="E6035" s="131" t="n">
        <v>27776.8</v>
      </c>
      <c r="F6035" s="131" t="n">
        <v>0</v>
      </c>
      <c r="G6035" s="131" t="n">
        <v>951.391</v>
      </c>
      <c r="H6035" s="131" t="n">
        <v>0</v>
      </c>
      <c r="I6035" s="131" t="n">
        <v>18006.4</v>
      </c>
      <c r="J6035" s="131" t="n">
        <v>0</v>
      </c>
      <c r="K6035" s="131" t="n">
        <v>0</v>
      </c>
      <c r="L6035" s="131" t="n">
        <v>18006.4</v>
      </c>
      <c r="M6035" s="131" t="n">
        <v>0</v>
      </c>
      <c r="N6035" s="131" t="n">
        <v>0</v>
      </c>
      <c r="O6035" s="131" t="n">
        <v>19344.9</v>
      </c>
      <c r="P6035" s="131" t="n">
        <v>3572.4</v>
      </c>
      <c r="Q6035" s="131" t="n">
        <v>0</v>
      </c>
      <c r="R6035" t="n">
        <v>2718.39</v>
      </c>
      <c r="S6035" t="n">
        <v>39509.9</v>
      </c>
      <c r="T6035" t="n">
        <v>40053.4</v>
      </c>
      <c r="U6035" t="n">
        <v>0</v>
      </c>
      <c r="V6035" t="n">
        <v>39497.5</v>
      </c>
      <c r="W6035" t="n">
        <v>13008.9</v>
      </c>
      <c r="X6035" t="n">
        <v>0</v>
      </c>
      <c r="Y6035" t="n">
        <v>12510.7</v>
      </c>
      <c r="Z6035" t="n">
        <v>11208.8</v>
      </c>
    </row>
    <row r="6036" ht="15.75" customHeight="1" s="165">
      <c r="A6036" s="131" t="n">
        <v>6023</v>
      </c>
      <c r="B6036" s="131" t="n">
        <v>0</v>
      </c>
      <c r="C6036" s="131" t="n">
        <v>0</v>
      </c>
      <c r="D6036" s="131" t="n">
        <v>0</v>
      </c>
      <c r="E6036" s="131" t="n">
        <v>22158.8</v>
      </c>
      <c r="F6036" s="131" t="n">
        <v>0</v>
      </c>
      <c r="G6036" s="131" t="n">
        <v>0</v>
      </c>
      <c r="H6036" s="131" t="n">
        <v>0</v>
      </c>
      <c r="I6036" s="131" t="n">
        <v>7130.13</v>
      </c>
      <c r="J6036" s="131" t="n">
        <v>0</v>
      </c>
      <c r="K6036" s="131" t="n">
        <v>0</v>
      </c>
      <c r="L6036" s="131" t="n">
        <v>7130.13</v>
      </c>
      <c r="M6036" s="131" t="n">
        <v>0</v>
      </c>
      <c r="N6036" s="131" t="n">
        <v>0</v>
      </c>
      <c r="O6036" s="131" t="n">
        <v>18184.4</v>
      </c>
      <c r="P6036" s="131" t="n">
        <v>8502.959999999999</v>
      </c>
      <c r="Q6036" s="131" t="n">
        <v>0</v>
      </c>
      <c r="R6036" t="n">
        <v>7607.95</v>
      </c>
      <c r="S6036" t="n">
        <v>39733.8</v>
      </c>
      <c r="T6036" t="n">
        <v>39918.2</v>
      </c>
      <c r="U6036" t="n">
        <v>0</v>
      </c>
      <c r="V6036" t="n">
        <v>39407.8</v>
      </c>
      <c r="W6036" t="n">
        <v>18478.6</v>
      </c>
      <c r="X6036" t="n">
        <v>0</v>
      </c>
      <c r="Y6036" t="n">
        <v>13198.3</v>
      </c>
      <c r="Z6036" t="n">
        <v>11117.3</v>
      </c>
    </row>
    <row r="6037" ht="15.75" customHeight="1" s="165">
      <c r="A6037" s="131" t="n">
        <v>6024</v>
      </c>
      <c r="B6037" s="131" t="n">
        <v>0</v>
      </c>
      <c r="C6037" s="131" t="n">
        <v>4999.68</v>
      </c>
      <c r="D6037" s="131" t="n">
        <v>0</v>
      </c>
      <c r="E6037" s="131" t="n">
        <v>23837</v>
      </c>
      <c r="F6037" s="131" t="n">
        <v>0</v>
      </c>
      <c r="G6037" s="131" t="n">
        <v>0</v>
      </c>
      <c r="H6037" s="131" t="n">
        <v>0</v>
      </c>
      <c r="I6037" s="131" t="n">
        <v>9094.889999999999</v>
      </c>
      <c r="J6037" s="131" t="n">
        <v>0</v>
      </c>
      <c r="K6037" s="131" t="n">
        <v>0</v>
      </c>
      <c r="L6037" s="131" t="n">
        <v>9094.889999999999</v>
      </c>
      <c r="M6037" s="131" t="n">
        <v>0</v>
      </c>
      <c r="N6037" s="131" t="n">
        <v>0</v>
      </c>
      <c r="O6037" s="131" t="n">
        <v>18932</v>
      </c>
      <c r="P6037" s="131" t="n">
        <v>2780.7</v>
      </c>
      <c r="Q6037" s="131" t="n">
        <v>0</v>
      </c>
      <c r="R6037" t="n">
        <v>4792.93</v>
      </c>
      <c r="S6037" t="n">
        <v>39543.3</v>
      </c>
      <c r="T6037" t="n">
        <v>39331.5</v>
      </c>
      <c r="U6037" t="n">
        <v>0</v>
      </c>
      <c r="V6037" t="n">
        <v>39254.4</v>
      </c>
      <c r="W6037" t="n">
        <v>11213.9</v>
      </c>
      <c r="X6037" t="n">
        <v>0</v>
      </c>
      <c r="Y6037" t="n">
        <v>6707.09</v>
      </c>
      <c r="Z6037" t="n">
        <v>15981.5</v>
      </c>
    </row>
    <row r="6038" ht="15.75" customHeight="1" s="165">
      <c r="A6038" s="131" t="n">
        <v>6025</v>
      </c>
      <c r="B6038" s="131" t="n">
        <v>0</v>
      </c>
      <c r="C6038" s="131" t="n">
        <v>20203.5</v>
      </c>
      <c r="D6038" s="131" t="n">
        <v>0</v>
      </c>
      <c r="E6038" s="131" t="n">
        <v>29754.9</v>
      </c>
      <c r="F6038" s="131" t="n">
        <v>0</v>
      </c>
      <c r="G6038" s="131" t="n">
        <v>0</v>
      </c>
      <c r="H6038" s="131" t="n">
        <v>0</v>
      </c>
      <c r="I6038" s="131" t="n">
        <v>3385.98</v>
      </c>
      <c r="J6038" s="131" t="n">
        <v>0</v>
      </c>
      <c r="K6038" s="131" t="n">
        <v>0</v>
      </c>
      <c r="L6038" s="131" t="n">
        <v>3385.98</v>
      </c>
      <c r="M6038" s="131" t="n">
        <v>0</v>
      </c>
      <c r="N6038" s="131" t="n">
        <v>0</v>
      </c>
      <c r="O6038" s="131" t="n">
        <v>14683</v>
      </c>
      <c r="P6038" s="131" t="n">
        <v>11546.2</v>
      </c>
      <c r="Q6038" s="131" t="n">
        <v>0</v>
      </c>
      <c r="R6038" t="n">
        <v>4733.46</v>
      </c>
      <c r="S6038" t="n">
        <v>39143</v>
      </c>
      <c r="T6038" t="n">
        <v>37841.4</v>
      </c>
      <c r="U6038" t="n">
        <v>0</v>
      </c>
      <c r="V6038" t="n">
        <v>37200.4</v>
      </c>
      <c r="W6038" t="n">
        <v>11031.2</v>
      </c>
      <c r="X6038" t="n">
        <v>0</v>
      </c>
      <c r="Y6038" t="n">
        <v>5768.69</v>
      </c>
      <c r="Z6038" t="n">
        <v>19757.8</v>
      </c>
    </row>
    <row r="6039" ht="15.75" customHeight="1" s="165">
      <c r="A6039" s="131" t="n">
        <v>6026</v>
      </c>
      <c r="B6039" s="131" t="n">
        <v>0</v>
      </c>
      <c r="C6039" s="131" t="n">
        <v>21954.9</v>
      </c>
      <c r="D6039" s="131" t="n">
        <v>0</v>
      </c>
      <c r="E6039" s="131" t="n">
        <v>30013.1</v>
      </c>
      <c r="F6039" s="131" t="n">
        <v>0</v>
      </c>
      <c r="G6039" s="131" t="n">
        <v>0</v>
      </c>
      <c r="H6039" s="131" t="n">
        <v>0</v>
      </c>
      <c r="I6039" s="131" t="n">
        <v>3208.68</v>
      </c>
      <c r="J6039" s="131" t="n">
        <v>0</v>
      </c>
      <c r="K6039" s="131" t="n">
        <v>0</v>
      </c>
      <c r="L6039" s="131" t="n">
        <v>3208.68</v>
      </c>
      <c r="M6039" s="131" t="n">
        <v>0</v>
      </c>
      <c r="N6039" s="131" t="n">
        <v>0</v>
      </c>
      <c r="O6039" s="131" t="n">
        <v>16935.4</v>
      </c>
      <c r="P6039" s="131" t="n">
        <v>34460.6</v>
      </c>
      <c r="Q6039" s="131" t="n">
        <v>0</v>
      </c>
      <c r="R6039" t="n">
        <v>6499.31</v>
      </c>
      <c r="S6039" t="n">
        <v>38096.5</v>
      </c>
      <c r="T6039" t="n">
        <v>28118.4</v>
      </c>
      <c r="U6039" t="n">
        <v>0</v>
      </c>
      <c r="V6039" t="n">
        <v>35376.7</v>
      </c>
      <c r="W6039" t="n">
        <v>8332.15</v>
      </c>
      <c r="X6039" t="n">
        <v>0</v>
      </c>
      <c r="Y6039" t="n">
        <v>6351.38</v>
      </c>
      <c r="Z6039" t="n">
        <v>32413</v>
      </c>
    </row>
    <row r="6040" ht="15.75" customHeight="1" s="165">
      <c r="A6040" s="131" t="n">
        <v>6027</v>
      </c>
      <c r="B6040" s="131" t="n">
        <v>0</v>
      </c>
      <c r="C6040" s="131" t="n">
        <v>5090.07</v>
      </c>
      <c r="D6040" s="131" t="n">
        <v>0</v>
      </c>
      <c r="E6040" s="131" t="n">
        <v>28930.1</v>
      </c>
      <c r="F6040" s="131" t="n">
        <v>0</v>
      </c>
      <c r="G6040" s="131" t="n">
        <v>0</v>
      </c>
      <c r="H6040" s="131" t="n">
        <v>0</v>
      </c>
      <c r="I6040" s="131" t="n">
        <v>0</v>
      </c>
      <c r="J6040" s="131" t="n">
        <v>0</v>
      </c>
      <c r="K6040" s="131" t="n">
        <v>0</v>
      </c>
      <c r="L6040" s="131" t="n">
        <v>0</v>
      </c>
      <c r="M6040" s="131" t="n">
        <v>0</v>
      </c>
      <c r="N6040" s="131" t="n">
        <v>0</v>
      </c>
      <c r="O6040" s="131" t="n">
        <v>22322.3</v>
      </c>
      <c r="P6040" s="131" t="n">
        <v>12365.6</v>
      </c>
      <c r="Q6040" s="131" t="n">
        <v>0</v>
      </c>
      <c r="R6040" t="n">
        <v>7260.41</v>
      </c>
      <c r="S6040" t="n">
        <v>38582</v>
      </c>
      <c r="T6040" t="n">
        <v>32579.4</v>
      </c>
      <c r="U6040" t="n">
        <v>0</v>
      </c>
      <c r="V6040" t="n">
        <v>38292.7</v>
      </c>
      <c r="W6040" t="n">
        <v>10198.8</v>
      </c>
      <c r="X6040" t="n">
        <v>0</v>
      </c>
      <c r="Y6040" t="n">
        <v>5030.74</v>
      </c>
      <c r="Z6040" t="n">
        <v>36394.5</v>
      </c>
    </row>
    <row r="6041" ht="15.75" customHeight="1" s="165">
      <c r="A6041" s="131" t="n">
        <v>6028</v>
      </c>
      <c r="B6041" s="131" t="n">
        <v>0</v>
      </c>
      <c r="C6041" s="131" t="n">
        <v>763.8579999999999</v>
      </c>
      <c r="D6041" s="131" t="n">
        <v>0</v>
      </c>
      <c r="E6041" s="131" t="n">
        <v>24992.4</v>
      </c>
      <c r="F6041" s="131" t="n">
        <v>0</v>
      </c>
      <c r="G6041" s="131" t="n">
        <v>878.225</v>
      </c>
      <c r="H6041" s="131" t="n">
        <v>0</v>
      </c>
      <c r="I6041" s="131" t="n">
        <v>0</v>
      </c>
      <c r="J6041" s="131" t="n">
        <v>0</v>
      </c>
      <c r="K6041" s="131" t="n">
        <v>0</v>
      </c>
      <c r="L6041" s="131" t="n">
        <v>0</v>
      </c>
      <c r="M6041" s="131" t="n">
        <v>0</v>
      </c>
      <c r="N6041" s="131" t="n">
        <v>0</v>
      </c>
      <c r="O6041" s="131" t="n">
        <v>12083.9</v>
      </c>
      <c r="P6041" s="131" t="n">
        <v>17829.8</v>
      </c>
      <c r="Q6041" s="131" t="n">
        <v>0</v>
      </c>
      <c r="R6041" t="n">
        <v>7362.64</v>
      </c>
      <c r="S6041" t="n">
        <v>37803.2</v>
      </c>
      <c r="T6041" t="n">
        <v>29669.4</v>
      </c>
      <c r="U6041" t="n">
        <v>0</v>
      </c>
      <c r="V6041" t="n">
        <v>38331.5</v>
      </c>
      <c r="W6041" t="n">
        <v>8570.73</v>
      </c>
      <c r="X6041" t="n">
        <v>0</v>
      </c>
      <c r="Y6041" t="n">
        <v>2435.57</v>
      </c>
      <c r="Z6041" t="n">
        <v>29561.9</v>
      </c>
    </row>
    <row r="6042" ht="15.75" customHeight="1" s="165">
      <c r="A6042" s="131" t="n">
        <v>6029</v>
      </c>
      <c r="B6042" s="131" t="n">
        <v>0</v>
      </c>
      <c r="C6042" s="131" t="n">
        <v>2377.42</v>
      </c>
      <c r="D6042" s="131" t="n">
        <v>0</v>
      </c>
      <c r="E6042" s="131" t="n">
        <v>19450.7</v>
      </c>
      <c r="F6042" s="131" t="n">
        <v>0</v>
      </c>
      <c r="G6042" s="131" t="n">
        <v>0</v>
      </c>
      <c r="H6042" s="131" t="n">
        <v>0</v>
      </c>
      <c r="I6042" s="131" t="n">
        <v>0</v>
      </c>
      <c r="J6042" s="131" t="n">
        <v>0</v>
      </c>
      <c r="K6042" s="131" t="n">
        <v>0</v>
      </c>
      <c r="L6042" s="131" t="n">
        <v>0</v>
      </c>
      <c r="M6042" s="131" t="n">
        <v>0</v>
      </c>
      <c r="N6042" s="131" t="n">
        <v>0</v>
      </c>
      <c r="O6042" s="131" t="n">
        <v>25550.9</v>
      </c>
      <c r="P6042" s="131" t="n">
        <v>8747.07</v>
      </c>
      <c r="Q6042" s="131" t="n">
        <v>0</v>
      </c>
      <c r="R6042" t="n">
        <v>11357.6</v>
      </c>
      <c r="S6042" t="n">
        <v>37717.8</v>
      </c>
      <c r="T6042" t="n">
        <v>17623.6</v>
      </c>
      <c r="U6042" t="n">
        <v>0</v>
      </c>
      <c r="V6042" t="n">
        <v>39113.7</v>
      </c>
      <c r="W6042" t="n">
        <v>4606.96</v>
      </c>
      <c r="X6042" t="n">
        <v>0</v>
      </c>
      <c r="Y6042" t="n">
        <v>3972.5</v>
      </c>
      <c r="Z6042" t="n">
        <v>22519.5</v>
      </c>
    </row>
    <row r="6043" ht="15.75" customHeight="1" s="165">
      <c r="A6043" s="131" t="n">
        <v>6030</v>
      </c>
      <c r="B6043" s="131" t="n">
        <v>0</v>
      </c>
      <c r="C6043" s="131" t="n">
        <v>2391.29</v>
      </c>
      <c r="D6043" s="131" t="n">
        <v>0</v>
      </c>
      <c r="E6043" s="131" t="n">
        <v>17371.4</v>
      </c>
      <c r="F6043" s="131" t="n">
        <v>0.0460969</v>
      </c>
      <c r="G6043" s="131" t="n">
        <v>0</v>
      </c>
      <c r="H6043" s="131" t="n">
        <v>0</v>
      </c>
      <c r="I6043" s="131" t="n">
        <v>0</v>
      </c>
      <c r="J6043" s="131" t="n">
        <v>0</v>
      </c>
      <c r="K6043" s="131" t="n">
        <v>0</v>
      </c>
      <c r="L6043" s="131" t="n">
        <v>0</v>
      </c>
      <c r="M6043" s="131" t="n">
        <v>0</v>
      </c>
      <c r="N6043" s="131" t="n">
        <v>0</v>
      </c>
      <c r="O6043" s="131" t="n">
        <v>35444</v>
      </c>
      <c r="P6043" s="131" t="n">
        <v>11275.7</v>
      </c>
      <c r="Q6043" s="131" t="n">
        <v>0</v>
      </c>
      <c r="R6043" t="n">
        <v>16445.5</v>
      </c>
      <c r="S6043" t="n">
        <v>37599</v>
      </c>
      <c r="T6043" t="n">
        <v>8154.42</v>
      </c>
      <c r="U6043" t="n">
        <v>0</v>
      </c>
      <c r="V6043" t="n">
        <v>39421.8</v>
      </c>
      <c r="W6043" t="n">
        <v>1872.55</v>
      </c>
      <c r="X6043" t="n">
        <v>0</v>
      </c>
      <c r="Y6043" t="n">
        <v>1372.95</v>
      </c>
      <c r="Z6043" t="n">
        <v>12327.9</v>
      </c>
    </row>
    <row r="6044" ht="15.75" customHeight="1" s="165">
      <c r="A6044" s="131" t="n">
        <v>6031</v>
      </c>
      <c r="B6044" s="131" t="n">
        <v>0.341811</v>
      </c>
      <c r="C6044" s="131" t="n">
        <v>2312.26</v>
      </c>
      <c r="D6044" s="131" t="n">
        <v>0.259433</v>
      </c>
      <c r="E6044" s="131" t="n">
        <v>16468.9</v>
      </c>
      <c r="F6044" s="131" t="n">
        <v>0.75286</v>
      </c>
      <c r="G6044" s="131" t="n">
        <v>0</v>
      </c>
      <c r="H6044" s="131" t="n">
        <v>0.0335294</v>
      </c>
      <c r="I6044" s="131" t="n">
        <v>0</v>
      </c>
      <c r="J6044" s="131" t="n">
        <v>0.170061</v>
      </c>
      <c r="K6044" s="131" t="n">
        <v>0</v>
      </c>
      <c r="L6044" s="131" t="n">
        <v>0</v>
      </c>
      <c r="M6044" s="131" t="n">
        <v>0</v>
      </c>
      <c r="N6044" s="131" t="n">
        <v>0.205114</v>
      </c>
      <c r="O6044" s="131" t="n">
        <v>38570.2</v>
      </c>
      <c r="P6044" s="131" t="n">
        <v>4536.25</v>
      </c>
      <c r="Q6044" s="131" t="n">
        <v>0.174762</v>
      </c>
      <c r="R6044" t="n">
        <v>12011.1</v>
      </c>
      <c r="S6044" t="n">
        <v>25895.2</v>
      </c>
      <c r="T6044" t="n">
        <v>16411.6</v>
      </c>
      <c r="U6044" t="n">
        <v>0.385256</v>
      </c>
      <c r="V6044" t="n">
        <v>39586.3</v>
      </c>
      <c r="W6044" t="n">
        <v>1882.96</v>
      </c>
      <c r="X6044" t="n">
        <v>0.172079</v>
      </c>
      <c r="Y6044" t="n">
        <v>1908.36</v>
      </c>
      <c r="Z6044" t="n">
        <v>8099.57</v>
      </c>
    </row>
    <row r="6045" ht="15.75" customHeight="1" s="165">
      <c r="A6045" s="131" t="n">
        <v>6032</v>
      </c>
      <c r="B6045" s="131" t="n">
        <v>1.5385</v>
      </c>
      <c r="C6045" s="131" t="n">
        <v>0</v>
      </c>
      <c r="D6045" s="131" t="n">
        <v>0.822708</v>
      </c>
      <c r="E6045" s="131" t="n">
        <v>6380.98</v>
      </c>
      <c r="F6045" s="131" t="n">
        <v>1.85514</v>
      </c>
      <c r="G6045" s="131" t="n">
        <v>0</v>
      </c>
      <c r="H6045" s="131" t="n">
        <v>0.0679833</v>
      </c>
      <c r="I6045" s="131" t="n">
        <v>0</v>
      </c>
      <c r="J6045" s="131" t="n">
        <v>0.959411</v>
      </c>
      <c r="K6045" s="131" t="n">
        <v>84.5733</v>
      </c>
      <c r="L6045" s="131" t="n">
        <v>0</v>
      </c>
      <c r="M6045" s="131" t="n">
        <v>0</v>
      </c>
      <c r="N6045" s="131" t="n">
        <v>1.14951</v>
      </c>
      <c r="O6045" s="131" t="n">
        <v>34616.3</v>
      </c>
      <c r="P6045" s="131" t="n">
        <v>8485.950000000001</v>
      </c>
      <c r="Q6045" s="131" t="n">
        <v>0.915612</v>
      </c>
      <c r="R6045" t="n">
        <v>8917.92</v>
      </c>
      <c r="S6045" t="n">
        <v>22226.4</v>
      </c>
      <c r="T6045" t="n">
        <v>8431.1</v>
      </c>
      <c r="U6045" t="n">
        <v>1.4532</v>
      </c>
      <c r="V6045" t="n">
        <v>40053.4</v>
      </c>
      <c r="W6045" t="n">
        <v>2821.2</v>
      </c>
      <c r="X6045" t="n">
        <v>0.404036</v>
      </c>
      <c r="Y6045" t="n">
        <v>3082.03</v>
      </c>
      <c r="Z6045" t="n">
        <v>3394.81</v>
      </c>
    </row>
    <row r="6046" ht="15.75" customHeight="1" s="165">
      <c r="A6046" s="131" t="n">
        <v>6033</v>
      </c>
      <c r="B6046" s="131" t="n">
        <v>2.63746</v>
      </c>
      <c r="C6046" s="131" t="n">
        <v>0</v>
      </c>
      <c r="D6046" s="131" t="n">
        <v>1.38711</v>
      </c>
      <c r="E6046" s="131" t="n">
        <v>15973.1</v>
      </c>
      <c r="F6046" s="131" t="n">
        <v>2.8039</v>
      </c>
      <c r="G6046" s="131" t="n">
        <v>0</v>
      </c>
      <c r="H6046" s="131" t="n">
        <v>0.566485</v>
      </c>
      <c r="I6046" s="131" t="n">
        <v>0</v>
      </c>
      <c r="J6046" s="131" t="n">
        <v>1.87767</v>
      </c>
      <c r="K6046" s="131" t="n">
        <v>0</v>
      </c>
      <c r="L6046" s="131" t="n">
        <v>0</v>
      </c>
      <c r="M6046" s="131" t="n">
        <v>0</v>
      </c>
      <c r="N6046" s="131" t="n">
        <v>2.16679</v>
      </c>
      <c r="O6046" s="131" t="n">
        <v>25247</v>
      </c>
      <c r="P6046" s="131" t="n">
        <v>11258.4</v>
      </c>
      <c r="Q6046" s="131" t="n">
        <v>1.97413</v>
      </c>
      <c r="R6046" t="n">
        <v>6209.68</v>
      </c>
      <c r="S6046" t="n">
        <v>20034.3</v>
      </c>
      <c r="T6046" t="n">
        <v>1494.99</v>
      </c>
      <c r="U6046" t="n">
        <v>2.4875</v>
      </c>
      <c r="V6046" t="n">
        <v>40053.4</v>
      </c>
      <c r="W6046" t="n">
        <v>6330.56</v>
      </c>
      <c r="X6046" t="n">
        <v>0.593406</v>
      </c>
      <c r="Y6046" t="n">
        <v>1173.06</v>
      </c>
      <c r="Z6046" t="n">
        <v>1452.24</v>
      </c>
    </row>
    <row r="6047" ht="15.75" customHeight="1" s="165">
      <c r="A6047" s="131" t="n">
        <v>6034</v>
      </c>
      <c r="B6047" s="131" t="n">
        <v>3.48334</v>
      </c>
      <c r="C6047" s="131" t="n">
        <v>1298.09</v>
      </c>
      <c r="D6047" s="131" t="n">
        <v>2.04291</v>
      </c>
      <c r="E6047" s="131" t="n">
        <v>8614.700000000001</v>
      </c>
      <c r="F6047" s="131" t="n">
        <v>2.77604</v>
      </c>
      <c r="G6047" s="131" t="n">
        <v>463.858</v>
      </c>
      <c r="H6047" s="131" t="n">
        <v>0.558815</v>
      </c>
      <c r="I6047" s="131" t="n">
        <v>0</v>
      </c>
      <c r="J6047" s="131" t="n">
        <v>2.40647</v>
      </c>
      <c r="K6047" s="131" t="n">
        <v>0</v>
      </c>
      <c r="L6047" s="131" t="n">
        <v>0</v>
      </c>
      <c r="M6047" s="131" t="n">
        <v>0</v>
      </c>
      <c r="N6047" s="131" t="n">
        <v>2.92529</v>
      </c>
      <c r="O6047" s="131" t="n">
        <v>27353.3</v>
      </c>
      <c r="P6047" s="131" t="n">
        <v>7607.6</v>
      </c>
      <c r="Q6047" s="131" t="n">
        <v>2.58945</v>
      </c>
      <c r="R6047" t="n">
        <v>8616.299999999999</v>
      </c>
      <c r="S6047" t="n">
        <v>24098.2</v>
      </c>
      <c r="T6047" t="n">
        <v>2271.64</v>
      </c>
      <c r="U6047" t="n">
        <v>2.81761</v>
      </c>
      <c r="V6047" t="n">
        <v>40053.4</v>
      </c>
      <c r="W6047" t="n">
        <v>11389.9</v>
      </c>
      <c r="X6047" t="n">
        <v>0.819489</v>
      </c>
      <c r="Y6047" t="n">
        <v>1107.09</v>
      </c>
      <c r="Z6047" t="n">
        <v>7747.55</v>
      </c>
    </row>
    <row r="6048" ht="15.75" customHeight="1" s="165">
      <c r="A6048" s="131" t="n">
        <v>6035</v>
      </c>
      <c r="B6048" s="131" t="n">
        <v>4.03544</v>
      </c>
      <c r="C6048" s="131" t="n">
        <v>605.294</v>
      </c>
      <c r="D6048" s="131" t="n">
        <v>3.60912</v>
      </c>
      <c r="E6048" s="131" t="n">
        <v>4964.69</v>
      </c>
      <c r="F6048" s="131" t="n">
        <v>3.91257</v>
      </c>
      <c r="G6048" s="131" t="n">
        <v>724.967</v>
      </c>
      <c r="H6048" s="131" t="n">
        <v>0.955139</v>
      </c>
      <c r="I6048" s="131" t="n">
        <v>515.816</v>
      </c>
      <c r="J6048" s="131" t="n">
        <v>3.16691</v>
      </c>
      <c r="K6048" s="131" t="n">
        <v>0</v>
      </c>
      <c r="L6048" s="131" t="n">
        <v>515.816</v>
      </c>
      <c r="M6048" s="131" t="n">
        <v>0</v>
      </c>
      <c r="N6048" s="131" t="n">
        <v>3.43807</v>
      </c>
      <c r="O6048" s="131" t="n">
        <v>28515.7</v>
      </c>
      <c r="P6048" s="131" t="n">
        <v>3439.19</v>
      </c>
      <c r="Q6048" s="131" t="n">
        <v>2.86111</v>
      </c>
      <c r="R6048" t="n">
        <v>12989</v>
      </c>
      <c r="S6048" t="n">
        <v>25976.4</v>
      </c>
      <c r="T6048" t="n">
        <v>0</v>
      </c>
      <c r="U6048" t="n">
        <v>3.78734</v>
      </c>
      <c r="V6048" t="n">
        <v>40053.4</v>
      </c>
      <c r="W6048" t="n">
        <v>9098.299999999999</v>
      </c>
      <c r="X6048" t="n">
        <v>0.867687</v>
      </c>
      <c r="Y6048" t="n">
        <v>969.501</v>
      </c>
      <c r="Z6048" t="n">
        <v>1622.15</v>
      </c>
    </row>
    <row r="6049" ht="15.75" customHeight="1" s="165">
      <c r="A6049" s="131" t="n">
        <v>6036</v>
      </c>
      <c r="B6049" s="131" t="n">
        <v>4.31896</v>
      </c>
      <c r="C6049" s="131" t="n">
        <v>1041.68</v>
      </c>
      <c r="D6049" s="131" t="n">
        <v>2.11157</v>
      </c>
      <c r="E6049" s="131" t="n">
        <v>2527.92</v>
      </c>
      <c r="F6049" s="131" t="n">
        <v>3.65097</v>
      </c>
      <c r="G6049" s="131" t="n">
        <v>1016.71</v>
      </c>
      <c r="H6049" s="131" t="n">
        <v>2.14606</v>
      </c>
      <c r="I6049" s="131" t="n">
        <v>3962.86</v>
      </c>
      <c r="J6049" s="131" t="n">
        <v>2.96718</v>
      </c>
      <c r="K6049" s="131" t="n">
        <v>0</v>
      </c>
      <c r="L6049" s="131" t="n">
        <v>3962.86</v>
      </c>
      <c r="M6049" s="131" t="n">
        <v>0</v>
      </c>
      <c r="N6049" s="131" t="n">
        <v>3.69518</v>
      </c>
      <c r="O6049" s="131" t="n">
        <v>38155</v>
      </c>
      <c r="P6049" s="131" t="n">
        <v>0</v>
      </c>
      <c r="Q6049" s="131" t="n">
        <v>3.22091</v>
      </c>
      <c r="R6049" t="n">
        <v>11954.1</v>
      </c>
      <c r="S6049" t="n">
        <v>25256.7</v>
      </c>
      <c r="T6049" t="n">
        <v>0</v>
      </c>
      <c r="U6049" t="n">
        <v>4.0229</v>
      </c>
      <c r="V6049" t="n">
        <v>40053.4</v>
      </c>
      <c r="W6049" t="n">
        <v>6189.93</v>
      </c>
      <c r="X6049" t="n">
        <v>1.18083</v>
      </c>
      <c r="Y6049" t="n">
        <v>1993.47</v>
      </c>
      <c r="Z6049" t="n">
        <v>1194.28</v>
      </c>
    </row>
    <row r="6050" ht="15.75" customHeight="1" s="165">
      <c r="A6050" s="131" t="n">
        <v>6037</v>
      </c>
      <c r="B6050" s="131" t="n">
        <v>4.29271</v>
      </c>
      <c r="C6050" s="131" t="n">
        <v>2009.56</v>
      </c>
      <c r="D6050" s="131" t="n">
        <v>1.00124</v>
      </c>
      <c r="E6050" s="131" t="n">
        <v>4880.12</v>
      </c>
      <c r="F6050" s="131" t="n">
        <v>3.96729</v>
      </c>
      <c r="G6050" s="131" t="n">
        <v>898.194</v>
      </c>
      <c r="H6050" s="131" t="n">
        <v>0.523794</v>
      </c>
      <c r="I6050" s="131" t="n">
        <v>5123.63</v>
      </c>
      <c r="J6050" s="131" t="n">
        <v>2.9512</v>
      </c>
      <c r="K6050" s="131" t="n">
        <v>0</v>
      </c>
      <c r="L6050" s="131" t="n">
        <v>5123.63</v>
      </c>
      <c r="M6050" s="131" t="n">
        <v>0</v>
      </c>
      <c r="N6050" s="131" t="n">
        <v>3.72601</v>
      </c>
      <c r="O6050" s="131" t="n">
        <v>33324.6</v>
      </c>
      <c r="P6050" s="131" t="n">
        <v>0</v>
      </c>
      <c r="Q6050" s="131" t="n">
        <v>3.84158</v>
      </c>
      <c r="R6050" t="n">
        <v>18381.8</v>
      </c>
      <c r="S6050" t="n">
        <v>25399.8</v>
      </c>
      <c r="T6050" t="n">
        <v>0</v>
      </c>
      <c r="U6050" t="n">
        <v>3.97657</v>
      </c>
      <c r="V6050" t="n">
        <v>40053.4</v>
      </c>
      <c r="W6050" t="n">
        <v>5310.56</v>
      </c>
      <c r="X6050" t="n">
        <v>1.21984</v>
      </c>
      <c r="Y6050" t="n">
        <v>4495.99</v>
      </c>
      <c r="Z6050" t="n">
        <v>4443.95</v>
      </c>
    </row>
    <row r="6051" ht="15.75" customHeight="1" s="165">
      <c r="A6051" s="131" t="n">
        <v>6038</v>
      </c>
      <c r="B6051" s="131" t="n">
        <v>3.9709</v>
      </c>
      <c r="C6051" s="131" t="n">
        <v>7848.78</v>
      </c>
      <c r="D6051" s="131" t="n">
        <v>3.66323</v>
      </c>
      <c r="E6051" s="131" t="n">
        <v>4492.09</v>
      </c>
      <c r="F6051" s="131" t="n">
        <v>3.59519</v>
      </c>
      <c r="G6051" s="131" t="n">
        <v>0</v>
      </c>
      <c r="H6051" s="131" t="n">
        <v>1.14244</v>
      </c>
      <c r="I6051" s="131" t="n">
        <v>5030.66</v>
      </c>
      <c r="J6051" s="131" t="n">
        <v>2.84522</v>
      </c>
      <c r="K6051" s="131" t="n">
        <v>0</v>
      </c>
      <c r="L6051" s="131" t="n">
        <v>5030.66</v>
      </c>
      <c r="M6051" s="131" t="n">
        <v>0</v>
      </c>
      <c r="N6051" s="131" t="n">
        <v>3.10855</v>
      </c>
      <c r="O6051" s="131" t="n">
        <v>30973.5</v>
      </c>
      <c r="P6051" s="131" t="n">
        <v>0</v>
      </c>
      <c r="Q6051" s="131" t="n">
        <v>1.0953</v>
      </c>
      <c r="R6051" t="n">
        <v>22379.5</v>
      </c>
      <c r="S6051" t="n">
        <v>30471.5</v>
      </c>
      <c r="T6051" t="n">
        <v>0</v>
      </c>
      <c r="U6051" t="n">
        <v>3.67025</v>
      </c>
      <c r="V6051" t="n">
        <v>40053.4</v>
      </c>
      <c r="W6051" t="n">
        <v>2193.44</v>
      </c>
      <c r="X6051" t="n">
        <v>0.806293</v>
      </c>
      <c r="Y6051" t="n">
        <v>12468.5</v>
      </c>
      <c r="Z6051" t="n">
        <v>434.919</v>
      </c>
    </row>
    <row r="6052" ht="15.75" customHeight="1" s="165">
      <c r="A6052" s="131" t="n">
        <v>6039</v>
      </c>
      <c r="B6052" s="131" t="n">
        <v>3.38568</v>
      </c>
      <c r="C6052" s="131" t="n">
        <v>19532.5</v>
      </c>
      <c r="D6052" s="131" t="n">
        <v>3.1446</v>
      </c>
      <c r="E6052" s="131" t="n">
        <v>5903.25</v>
      </c>
      <c r="F6052" s="131" t="n">
        <v>2.95279</v>
      </c>
      <c r="G6052" s="131" t="n">
        <v>656.497</v>
      </c>
      <c r="H6052" s="131" t="n">
        <v>0.8290920000000001</v>
      </c>
      <c r="I6052" s="131" t="n">
        <v>6120.98</v>
      </c>
      <c r="J6052" s="131" t="n">
        <v>0.705012</v>
      </c>
      <c r="K6052" s="131" t="n">
        <v>0</v>
      </c>
      <c r="L6052" s="131" t="n">
        <v>6120.98</v>
      </c>
      <c r="M6052" s="131" t="n">
        <v>711.149</v>
      </c>
      <c r="N6052" s="131" t="n">
        <v>1.85336</v>
      </c>
      <c r="O6052" s="131" t="n">
        <v>35388</v>
      </c>
      <c r="P6052" s="131" t="n">
        <v>0</v>
      </c>
      <c r="Q6052" s="131" t="n">
        <v>1.85812</v>
      </c>
      <c r="R6052" t="n">
        <v>22243.4</v>
      </c>
      <c r="S6052" t="n">
        <v>34263.9</v>
      </c>
      <c r="T6052" t="n">
        <v>0</v>
      </c>
      <c r="U6052" t="n">
        <v>3.1274</v>
      </c>
      <c r="V6052" t="n">
        <v>40053.4</v>
      </c>
      <c r="W6052" t="n">
        <v>1267.54</v>
      </c>
      <c r="X6052" t="n">
        <v>0.73755</v>
      </c>
      <c r="Y6052" t="n">
        <v>18194.7</v>
      </c>
      <c r="Z6052" t="n">
        <v>985.913</v>
      </c>
    </row>
    <row r="6053" ht="15.75" customHeight="1" s="165">
      <c r="A6053" s="131" t="n">
        <v>6040</v>
      </c>
      <c r="B6053" s="131" t="n">
        <v>2.52148</v>
      </c>
      <c r="C6053" s="131" t="n">
        <v>34385</v>
      </c>
      <c r="D6053" s="131" t="n">
        <v>2.35084</v>
      </c>
      <c r="E6053" s="131" t="n">
        <v>3394.66</v>
      </c>
      <c r="F6053" s="131" t="n">
        <v>2.04867</v>
      </c>
      <c r="G6053" s="131" t="n">
        <v>1240.2</v>
      </c>
      <c r="H6053" s="131" t="n">
        <v>0.554115</v>
      </c>
      <c r="I6053" s="131" t="n">
        <v>9036.82</v>
      </c>
      <c r="J6053" s="131" t="n">
        <v>2.00577</v>
      </c>
      <c r="K6053" s="131" t="n">
        <v>65.2756</v>
      </c>
      <c r="L6053" s="131" t="n">
        <v>9036.82</v>
      </c>
      <c r="M6053" s="131" t="n">
        <v>3422.92</v>
      </c>
      <c r="N6053" s="131" t="n">
        <v>1.20795</v>
      </c>
      <c r="O6053" s="131" t="n">
        <v>26897</v>
      </c>
      <c r="P6053" s="131" t="n">
        <v>0</v>
      </c>
      <c r="Q6053" s="131" t="n">
        <v>1.47386</v>
      </c>
      <c r="R6053" t="n">
        <v>14492.7</v>
      </c>
      <c r="S6053" t="n">
        <v>35886.3</v>
      </c>
      <c r="T6053" t="n">
        <v>0</v>
      </c>
      <c r="U6053" t="n">
        <v>2.35079</v>
      </c>
      <c r="V6053" t="n">
        <v>40053.4</v>
      </c>
      <c r="W6053" t="n">
        <v>240.286</v>
      </c>
      <c r="X6053" t="n">
        <v>1.03844</v>
      </c>
      <c r="Y6053" t="n">
        <v>21936</v>
      </c>
      <c r="Z6053" t="n">
        <v>0</v>
      </c>
    </row>
    <row r="6054" ht="15.75" customHeight="1" s="165">
      <c r="A6054" s="131" t="n">
        <v>6041</v>
      </c>
      <c r="B6054" s="131" t="n">
        <v>1.18556</v>
      </c>
      <c r="C6054" s="131" t="n">
        <v>38059.5</v>
      </c>
      <c r="D6054" s="131" t="n">
        <v>0.5815900000000001</v>
      </c>
      <c r="E6054" s="131" t="n">
        <v>2735.54</v>
      </c>
      <c r="F6054" s="131" t="n">
        <v>0.962736</v>
      </c>
      <c r="G6054" s="131" t="n">
        <v>2679.41</v>
      </c>
      <c r="H6054" s="131" t="n">
        <v>0.28136</v>
      </c>
      <c r="I6054" s="131" t="n">
        <v>10343.7</v>
      </c>
      <c r="J6054" s="131" t="n">
        <v>1.25987</v>
      </c>
      <c r="K6054" s="131" t="n">
        <v>682.616</v>
      </c>
      <c r="L6054" s="131" t="n">
        <v>10343.7</v>
      </c>
      <c r="M6054" s="131" t="n">
        <v>3545.59</v>
      </c>
      <c r="N6054" s="131" t="n">
        <v>0.329894</v>
      </c>
      <c r="O6054" s="131" t="n">
        <v>35509.1</v>
      </c>
      <c r="P6054" s="131" t="n">
        <v>601.7670000000001</v>
      </c>
      <c r="Q6054" s="131" t="n">
        <v>1.01188</v>
      </c>
      <c r="R6054" t="n">
        <v>8488.129999999999</v>
      </c>
      <c r="S6054" t="n">
        <v>35846.6</v>
      </c>
      <c r="T6054" t="n">
        <v>5549.36</v>
      </c>
      <c r="U6054" t="n">
        <v>1.35461</v>
      </c>
      <c r="V6054" t="n">
        <v>39626.7</v>
      </c>
      <c r="W6054" t="n">
        <v>1488.44</v>
      </c>
      <c r="X6054" t="n">
        <v>0.835863</v>
      </c>
      <c r="Y6054" t="n">
        <v>27029.3</v>
      </c>
      <c r="Z6054" t="n">
        <v>0</v>
      </c>
    </row>
    <row r="6055" ht="15.75" customHeight="1" s="165">
      <c r="A6055" s="131" t="n">
        <v>6042</v>
      </c>
      <c r="B6055" s="131" t="n">
        <v>0.237078</v>
      </c>
      <c r="C6055" s="131" t="n">
        <v>38386.6</v>
      </c>
      <c r="D6055" s="131" t="n">
        <v>0.304624</v>
      </c>
      <c r="E6055" s="131" t="n">
        <v>8739.17</v>
      </c>
      <c r="F6055" s="131" t="n">
        <v>0.119497</v>
      </c>
      <c r="G6055" s="131" t="n">
        <v>3880.15</v>
      </c>
      <c r="H6055" s="131" t="n">
        <v>0.0380953</v>
      </c>
      <c r="I6055" s="131" t="n">
        <v>12123</v>
      </c>
      <c r="J6055" s="131" t="n">
        <v>0.127094</v>
      </c>
      <c r="K6055" s="131" t="n">
        <v>87.3317</v>
      </c>
      <c r="L6055" s="131" t="n">
        <v>12123</v>
      </c>
      <c r="M6055" s="131" t="n">
        <v>2003.32</v>
      </c>
      <c r="N6055" s="131" t="n">
        <v>0.0199117</v>
      </c>
      <c r="O6055" s="131" t="n">
        <v>36396.3</v>
      </c>
      <c r="P6055" s="131" t="n">
        <v>741.631</v>
      </c>
      <c r="Q6055" s="131" t="n">
        <v>0.528655</v>
      </c>
      <c r="R6055" t="n">
        <v>4334.1</v>
      </c>
      <c r="S6055" t="n">
        <v>36142.6</v>
      </c>
      <c r="T6055" t="n">
        <v>24527.1</v>
      </c>
      <c r="U6055" t="n">
        <v>0.351224</v>
      </c>
      <c r="V6055" t="n">
        <v>38262.7</v>
      </c>
      <c r="W6055" t="n">
        <v>3067.51</v>
      </c>
      <c r="X6055" t="n">
        <v>0.245129</v>
      </c>
      <c r="Y6055" t="n">
        <v>20360.7</v>
      </c>
      <c r="Z6055" t="n">
        <v>0</v>
      </c>
    </row>
    <row r="6056" ht="15.75" customHeight="1" s="165">
      <c r="A6056" s="131" t="n">
        <v>6043</v>
      </c>
      <c r="B6056" s="131" t="n">
        <v>0</v>
      </c>
      <c r="C6056" s="131" t="n">
        <v>38538.1</v>
      </c>
      <c r="D6056" s="131" t="n">
        <v>0</v>
      </c>
      <c r="E6056" s="131" t="n">
        <v>18879.4</v>
      </c>
      <c r="F6056" s="131" t="n">
        <v>0</v>
      </c>
      <c r="G6056" s="131" t="n">
        <v>2796.78</v>
      </c>
      <c r="H6056" s="131" t="n">
        <v>0</v>
      </c>
      <c r="I6056" s="131" t="n">
        <v>26268.4</v>
      </c>
      <c r="J6056" s="131" t="n">
        <v>0</v>
      </c>
      <c r="K6056" s="131" t="n">
        <v>357.053</v>
      </c>
      <c r="L6056" s="131" t="n">
        <v>26268.4</v>
      </c>
      <c r="M6056" s="131" t="n">
        <v>1499.1</v>
      </c>
      <c r="N6056" s="131" t="n">
        <v>0</v>
      </c>
      <c r="O6056" s="131" t="n">
        <v>35600.1</v>
      </c>
      <c r="P6056" s="131" t="n">
        <v>457.401</v>
      </c>
      <c r="Q6056" s="131" t="n">
        <v>0</v>
      </c>
      <c r="R6056" t="n">
        <v>7933.1</v>
      </c>
      <c r="S6056" t="n">
        <v>38039.4</v>
      </c>
      <c r="T6056" t="n">
        <v>36546.2</v>
      </c>
      <c r="U6056" t="n">
        <v>0</v>
      </c>
      <c r="V6056" t="n">
        <v>39823.2</v>
      </c>
      <c r="W6056" t="n">
        <v>2045.02</v>
      </c>
      <c r="X6056" t="n">
        <v>0</v>
      </c>
      <c r="Y6056" t="n">
        <v>33873.2</v>
      </c>
      <c r="Z6056" t="n">
        <v>1737.1</v>
      </c>
    </row>
    <row r="6057" ht="15.75" customHeight="1" s="165">
      <c r="A6057" s="131" t="n">
        <v>6044</v>
      </c>
      <c r="B6057" s="131" t="n">
        <v>0</v>
      </c>
      <c r="C6057" s="131" t="n">
        <v>37713</v>
      </c>
      <c r="D6057" s="131" t="n">
        <v>0</v>
      </c>
      <c r="E6057" s="131" t="n">
        <v>24000.4</v>
      </c>
      <c r="F6057" s="131" t="n">
        <v>0</v>
      </c>
      <c r="G6057" s="131" t="n">
        <v>753.5599999999999</v>
      </c>
      <c r="H6057" s="131" t="n">
        <v>0</v>
      </c>
      <c r="I6057" s="131" t="n">
        <v>23953.7</v>
      </c>
      <c r="J6057" s="131" t="n">
        <v>0</v>
      </c>
      <c r="K6057" s="131" t="n">
        <v>1050.78</v>
      </c>
      <c r="L6057" s="131" t="n">
        <v>23953.7</v>
      </c>
      <c r="M6057" s="131" t="n">
        <v>1137.99</v>
      </c>
      <c r="N6057" s="131" t="n">
        <v>0</v>
      </c>
      <c r="O6057" s="131" t="n">
        <v>38889.6</v>
      </c>
      <c r="P6057" s="131" t="n">
        <v>1937.19</v>
      </c>
      <c r="Q6057" s="131" t="n">
        <v>0</v>
      </c>
      <c r="R6057" t="n">
        <v>8185.5</v>
      </c>
      <c r="S6057" t="n">
        <v>39367.4</v>
      </c>
      <c r="T6057" t="n">
        <v>31142.3</v>
      </c>
      <c r="U6057" t="n">
        <v>0</v>
      </c>
      <c r="V6057" t="n">
        <v>39335.3</v>
      </c>
      <c r="W6057" t="n">
        <v>1614.25</v>
      </c>
      <c r="X6057" t="n">
        <v>0</v>
      </c>
      <c r="Y6057" t="n">
        <v>36959.4</v>
      </c>
      <c r="Z6057" t="n">
        <v>1600.66</v>
      </c>
    </row>
    <row r="6058" ht="15.75" customHeight="1" s="165">
      <c r="A6058" s="131" t="n">
        <v>6045</v>
      </c>
      <c r="B6058" s="131" t="n">
        <v>0</v>
      </c>
      <c r="C6058" s="131" t="n">
        <v>21211.3</v>
      </c>
      <c r="D6058" s="131" t="n">
        <v>0</v>
      </c>
      <c r="E6058" s="131" t="n">
        <v>27445</v>
      </c>
      <c r="F6058" s="131" t="n">
        <v>0</v>
      </c>
      <c r="G6058" s="131" t="n">
        <v>1295.47</v>
      </c>
      <c r="H6058" s="131" t="n">
        <v>0</v>
      </c>
      <c r="I6058" s="131" t="n">
        <v>22262.5</v>
      </c>
      <c r="J6058" s="131" t="n">
        <v>0</v>
      </c>
      <c r="K6058" s="131" t="n">
        <v>2016.07</v>
      </c>
      <c r="L6058" s="131" t="n">
        <v>22262.5</v>
      </c>
      <c r="M6058" s="131" t="n">
        <v>978.204</v>
      </c>
      <c r="N6058" s="131" t="n">
        <v>0</v>
      </c>
      <c r="O6058" s="131" t="n">
        <v>39951.6</v>
      </c>
      <c r="P6058" s="131" t="n">
        <v>0</v>
      </c>
      <c r="Q6058" s="131" t="n">
        <v>0</v>
      </c>
      <c r="R6058" t="n">
        <v>5383.3</v>
      </c>
      <c r="S6058" t="n">
        <v>39664.1</v>
      </c>
      <c r="T6058" t="n">
        <v>27991.4</v>
      </c>
      <c r="U6058" t="n">
        <v>0</v>
      </c>
      <c r="V6058" t="n">
        <v>35922.6</v>
      </c>
      <c r="W6058" t="n">
        <v>3809.89</v>
      </c>
      <c r="X6058" t="n">
        <v>0</v>
      </c>
      <c r="Y6058" t="n">
        <v>39298.8</v>
      </c>
      <c r="Z6058" t="n">
        <v>13178.1</v>
      </c>
    </row>
    <row r="6059" ht="15.75" customHeight="1" s="165">
      <c r="A6059" s="131" t="n">
        <v>6046</v>
      </c>
      <c r="B6059" s="131" t="n">
        <v>0</v>
      </c>
      <c r="C6059" s="131" t="n">
        <v>23646.1</v>
      </c>
      <c r="D6059" s="131" t="n">
        <v>0</v>
      </c>
      <c r="E6059" s="131" t="n">
        <v>23323.8</v>
      </c>
      <c r="F6059" s="131" t="n">
        <v>0</v>
      </c>
      <c r="G6059" s="131" t="n">
        <v>0</v>
      </c>
      <c r="H6059" s="131" t="n">
        <v>0</v>
      </c>
      <c r="I6059" s="131" t="n">
        <v>20675.3</v>
      </c>
      <c r="J6059" s="131" t="n">
        <v>0</v>
      </c>
      <c r="K6059" s="131" t="n">
        <v>8031.76</v>
      </c>
      <c r="L6059" s="131" t="n">
        <v>20675.3</v>
      </c>
      <c r="M6059" s="131" t="n">
        <v>1775.87</v>
      </c>
      <c r="N6059" s="131" t="n">
        <v>0</v>
      </c>
      <c r="O6059" s="131" t="n">
        <v>40053.4</v>
      </c>
      <c r="P6059" s="131" t="n">
        <v>0</v>
      </c>
      <c r="Q6059" s="131" t="n">
        <v>0</v>
      </c>
      <c r="R6059" t="n">
        <v>3096.03</v>
      </c>
      <c r="S6059" t="n">
        <v>39750.5</v>
      </c>
      <c r="T6059" t="n">
        <v>38170.8</v>
      </c>
      <c r="U6059" t="n">
        <v>0</v>
      </c>
      <c r="V6059" t="n">
        <v>34911.4</v>
      </c>
      <c r="W6059" t="n">
        <v>2181.11</v>
      </c>
      <c r="X6059" t="n">
        <v>0</v>
      </c>
      <c r="Y6059" t="n">
        <v>39749.1</v>
      </c>
      <c r="Z6059" t="n">
        <v>16310.2</v>
      </c>
    </row>
    <row r="6060" ht="15.75" customHeight="1" s="165">
      <c r="A6060" s="131" t="n">
        <v>6047</v>
      </c>
      <c r="B6060" s="131" t="n">
        <v>0</v>
      </c>
      <c r="C6060" s="131" t="n">
        <v>20156.3</v>
      </c>
      <c r="D6060" s="131" t="n">
        <v>0</v>
      </c>
      <c r="E6060" s="131" t="n">
        <v>25377.6</v>
      </c>
      <c r="F6060" s="131" t="n">
        <v>0</v>
      </c>
      <c r="G6060" s="131" t="n">
        <v>14722</v>
      </c>
      <c r="H6060" s="131" t="n">
        <v>0</v>
      </c>
      <c r="I6060" s="131" t="n">
        <v>19118.7</v>
      </c>
      <c r="J6060" s="131" t="n">
        <v>0</v>
      </c>
      <c r="K6060" s="131" t="n">
        <v>10116.9</v>
      </c>
      <c r="L6060" s="131" t="n">
        <v>19118.7</v>
      </c>
      <c r="M6060" s="131" t="n">
        <v>1771.57</v>
      </c>
      <c r="N6060" s="131" t="n">
        <v>0</v>
      </c>
      <c r="O6060" s="131" t="n">
        <v>40053.4</v>
      </c>
      <c r="P6060" s="131" t="n">
        <v>6019.41</v>
      </c>
      <c r="Q6060" s="131" t="n">
        <v>0</v>
      </c>
      <c r="R6060" t="n">
        <v>2237.03</v>
      </c>
      <c r="S6060" t="n">
        <v>39655.4</v>
      </c>
      <c r="T6060" t="n">
        <v>37961.1</v>
      </c>
      <c r="U6060" t="n">
        <v>0</v>
      </c>
      <c r="V6060" t="n">
        <v>26683.2</v>
      </c>
      <c r="W6060" t="n">
        <v>1960.58</v>
      </c>
      <c r="X6060" t="n">
        <v>0</v>
      </c>
      <c r="Y6060" t="n">
        <v>39402.6</v>
      </c>
      <c r="Z6060" t="n">
        <v>12455.6</v>
      </c>
    </row>
    <row r="6061" ht="15.75" customHeight="1" s="165">
      <c r="A6061" s="131" t="n">
        <v>6048</v>
      </c>
      <c r="B6061" s="131" t="n">
        <v>0</v>
      </c>
      <c r="C6061" s="131" t="n">
        <v>13474.3</v>
      </c>
      <c r="D6061" s="131" t="n">
        <v>0</v>
      </c>
      <c r="E6061" s="131" t="n">
        <v>32423</v>
      </c>
      <c r="F6061" s="131" t="n">
        <v>0</v>
      </c>
      <c r="G6061" s="131" t="n">
        <v>7620.66</v>
      </c>
      <c r="H6061" s="131" t="n">
        <v>0</v>
      </c>
      <c r="I6061" s="131" t="n">
        <v>17435.5</v>
      </c>
      <c r="J6061" s="131" t="n">
        <v>0</v>
      </c>
      <c r="K6061" s="131" t="n">
        <v>3965.38</v>
      </c>
      <c r="L6061" s="131" t="n">
        <v>17435.5</v>
      </c>
      <c r="M6061" s="131" t="n">
        <v>0</v>
      </c>
      <c r="N6061" s="131" t="n">
        <v>0</v>
      </c>
      <c r="O6061" s="131" t="n">
        <v>40053.4</v>
      </c>
      <c r="P6061" s="131" t="n">
        <v>10183</v>
      </c>
      <c r="Q6061" s="131" t="n">
        <v>0</v>
      </c>
      <c r="R6061" t="n">
        <v>4318.41</v>
      </c>
      <c r="S6061" t="n">
        <v>39542</v>
      </c>
      <c r="T6061" t="n">
        <v>37549.4</v>
      </c>
      <c r="U6061" t="n">
        <v>0</v>
      </c>
      <c r="V6061" t="n">
        <v>26842.5</v>
      </c>
      <c r="W6061" t="n">
        <v>1154.09</v>
      </c>
      <c r="X6061" t="n">
        <v>0</v>
      </c>
      <c r="Y6061" t="n">
        <v>39483.2</v>
      </c>
      <c r="Z6061" t="n">
        <v>20717.8</v>
      </c>
    </row>
    <row r="6062" ht="15.75" customHeight="1" s="165">
      <c r="A6062" s="131" t="n">
        <v>6049</v>
      </c>
      <c r="B6062" s="131" t="n">
        <v>0</v>
      </c>
      <c r="C6062" s="131" t="n">
        <v>12543.5</v>
      </c>
      <c r="D6062" s="131" t="n">
        <v>0</v>
      </c>
      <c r="E6062" s="131" t="n">
        <v>35371.3</v>
      </c>
      <c r="F6062" s="131" t="n">
        <v>0</v>
      </c>
      <c r="G6062" s="131" t="n">
        <v>3019.89</v>
      </c>
      <c r="H6062" s="131" t="n">
        <v>0</v>
      </c>
      <c r="I6062" s="131" t="n">
        <v>11647.6</v>
      </c>
      <c r="J6062" s="131" t="n">
        <v>0</v>
      </c>
      <c r="K6062" s="131" t="n">
        <v>1984.1</v>
      </c>
      <c r="L6062" s="131" t="n">
        <v>11647.6</v>
      </c>
      <c r="M6062" s="131" t="n">
        <v>0</v>
      </c>
      <c r="N6062" s="131" t="n">
        <v>0</v>
      </c>
      <c r="O6062" s="131" t="n">
        <v>40053.4</v>
      </c>
      <c r="P6062" s="131" t="n">
        <v>12986.2</v>
      </c>
      <c r="Q6062" s="131" t="n">
        <v>0</v>
      </c>
      <c r="R6062" t="n">
        <v>8485.58</v>
      </c>
      <c r="S6062" t="n">
        <v>39559.8</v>
      </c>
      <c r="T6062" t="n">
        <v>27973</v>
      </c>
      <c r="U6062" t="n">
        <v>0</v>
      </c>
      <c r="V6062" t="n">
        <v>19041.4</v>
      </c>
      <c r="W6062" t="n">
        <v>1785.4</v>
      </c>
      <c r="X6062" t="n">
        <v>0</v>
      </c>
      <c r="Y6062" t="n">
        <v>38542.2</v>
      </c>
      <c r="Z6062" t="n">
        <v>9069</v>
      </c>
    </row>
    <row r="6063" ht="15.75" customHeight="1" s="165">
      <c r="A6063" s="131" t="n">
        <v>6050</v>
      </c>
      <c r="B6063" s="131" t="n">
        <v>0</v>
      </c>
      <c r="C6063" s="131" t="n">
        <v>11554.3</v>
      </c>
      <c r="D6063" s="131" t="n">
        <v>0</v>
      </c>
      <c r="E6063" s="131" t="n">
        <v>35971.8</v>
      </c>
      <c r="F6063" s="131" t="n">
        <v>0</v>
      </c>
      <c r="G6063" s="131" t="n">
        <v>614.462</v>
      </c>
      <c r="H6063" s="131" t="n">
        <v>0</v>
      </c>
      <c r="I6063" s="131" t="n">
        <v>18833.2</v>
      </c>
      <c r="J6063" s="131" t="n">
        <v>0</v>
      </c>
      <c r="K6063" s="131" t="n">
        <v>2341.5</v>
      </c>
      <c r="L6063" s="131" t="n">
        <v>18833.2</v>
      </c>
      <c r="M6063" s="131" t="n">
        <v>0</v>
      </c>
      <c r="N6063" s="131" t="n">
        <v>0</v>
      </c>
      <c r="O6063" s="131" t="n">
        <v>40053.4</v>
      </c>
      <c r="P6063" s="131" t="n">
        <v>6023.05</v>
      </c>
      <c r="Q6063" s="131" t="n">
        <v>0</v>
      </c>
      <c r="R6063" t="n">
        <v>8612.700000000001</v>
      </c>
      <c r="S6063" t="n">
        <v>39413.6</v>
      </c>
      <c r="T6063" t="n">
        <v>37308.6</v>
      </c>
      <c r="U6063" t="n">
        <v>0</v>
      </c>
      <c r="V6063" t="n">
        <v>19864.5</v>
      </c>
      <c r="W6063" t="n">
        <v>3469.97</v>
      </c>
      <c r="X6063" t="n">
        <v>0</v>
      </c>
      <c r="Y6063" t="n">
        <v>39112.3</v>
      </c>
      <c r="Z6063" t="n">
        <v>11352</v>
      </c>
    </row>
    <row r="6064" ht="15.75" customHeight="1" s="165">
      <c r="A6064" s="131" t="n">
        <v>6051</v>
      </c>
      <c r="B6064" s="131" t="n">
        <v>0</v>
      </c>
      <c r="C6064" s="131" t="n">
        <v>9239.99</v>
      </c>
      <c r="D6064" s="131" t="n">
        <v>0</v>
      </c>
      <c r="E6064" s="131" t="n">
        <v>31248</v>
      </c>
      <c r="F6064" s="131" t="n">
        <v>0</v>
      </c>
      <c r="G6064" s="131" t="n">
        <v>0</v>
      </c>
      <c r="H6064" s="131" t="n">
        <v>0</v>
      </c>
      <c r="I6064" s="131" t="n">
        <v>20429.2</v>
      </c>
      <c r="J6064" s="131" t="n">
        <v>0</v>
      </c>
      <c r="K6064" s="131" t="n">
        <v>1788.5</v>
      </c>
      <c r="L6064" s="131" t="n">
        <v>20429.2</v>
      </c>
      <c r="M6064" s="131" t="n">
        <v>0</v>
      </c>
      <c r="N6064" s="131" t="n">
        <v>0</v>
      </c>
      <c r="O6064" s="131" t="n">
        <v>40053.4</v>
      </c>
      <c r="P6064" s="131" t="n">
        <v>2089.37</v>
      </c>
      <c r="Q6064" s="131" t="n">
        <v>0</v>
      </c>
      <c r="R6064" t="n">
        <v>4858.11</v>
      </c>
      <c r="S6064" t="n">
        <v>39884.3</v>
      </c>
      <c r="T6064" t="n">
        <v>33834.2</v>
      </c>
      <c r="U6064" t="n">
        <v>0</v>
      </c>
      <c r="V6064" t="n">
        <v>19422.6</v>
      </c>
      <c r="W6064" t="n">
        <v>2950.7</v>
      </c>
      <c r="X6064" t="n">
        <v>0</v>
      </c>
      <c r="Y6064" t="n">
        <v>37003.5</v>
      </c>
      <c r="Z6064" t="n">
        <v>8221.559999999999</v>
      </c>
    </row>
    <row r="6065" ht="15.75" customHeight="1" s="165">
      <c r="A6065" s="131" t="n">
        <v>6052</v>
      </c>
      <c r="B6065" s="131" t="n">
        <v>0</v>
      </c>
      <c r="C6065" s="131" t="n">
        <v>7466.57</v>
      </c>
      <c r="D6065" s="131" t="n">
        <v>0</v>
      </c>
      <c r="E6065" s="131" t="n">
        <v>25545.7</v>
      </c>
      <c r="F6065" s="131" t="n">
        <v>0</v>
      </c>
      <c r="G6065" s="131" t="n">
        <v>0</v>
      </c>
      <c r="H6065" s="131" t="n">
        <v>0</v>
      </c>
      <c r="I6065" s="131" t="n">
        <v>20599.4</v>
      </c>
      <c r="J6065" s="131" t="n">
        <v>0</v>
      </c>
      <c r="K6065" s="131" t="n">
        <v>896.103</v>
      </c>
      <c r="L6065" s="131" t="n">
        <v>20599.4</v>
      </c>
      <c r="M6065" s="131" t="n">
        <v>0</v>
      </c>
      <c r="N6065" s="131" t="n">
        <v>0</v>
      </c>
      <c r="O6065" s="131" t="n">
        <v>39608.5</v>
      </c>
      <c r="P6065" s="131" t="n">
        <v>12789.4</v>
      </c>
      <c r="Q6065" s="131" t="n">
        <v>0</v>
      </c>
      <c r="R6065" t="n">
        <v>4947.55</v>
      </c>
      <c r="S6065" t="n">
        <v>39667.5</v>
      </c>
      <c r="T6065" t="n">
        <v>25987.6</v>
      </c>
      <c r="U6065" t="n">
        <v>0</v>
      </c>
      <c r="V6065" t="n">
        <v>14758.2</v>
      </c>
      <c r="W6065" t="n">
        <v>842.755</v>
      </c>
      <c r="X6065" t="n">
        <v>0</v>
      </c>
      <c r="Y6065" t="n">
        <v>37295.9</v>
      </c>
      <c r="Z6065" t="n">
        <v>4763.55</v>
      </c>
    </row>
    <row r="6066" ht="15.75" customHeight="1" s="165">
      <c r="A6066" s="131" t="n">
        <v>6053</v>
      </c>
      <c r="B6066" s="131" t="n">
        <v>0</v>
      </c>
      <c r="C6066" s="131" t="n">
        <v>8229.360000000001</v>
      </c>
      <c r="D6066" s="131" t="n">
        <v>0</v>
      </c>
      <c r="E6066" s="131" t="n">
        <v>31967.9</v>
      </c>
      <c r="F6066" s="131" t="n">
        <v>0</v>
      </c>
      <c r="G6066" s="131" t="n">
        <v>0</v>
      </c>
      <c r="H6066" s="131" t="n">
        <v>0</v>
      </c>
      <c r="I6066" s="131" t="n">
        <v>18274.5</v>
      </c>
      <c r="J6066" s="131" t="n">
        <v>0</v>
      </c>
      <c r="K6066" s="131" t="n">
        <v>0</v>
      </c>
      <c r="L6066" s="131" t="n">
        <v>18274.5</v>
      </c>
      <c r="M6066" s="131" t="n">
        <v>0</v>
      </c>
      <c r="N6066" s="131" t="n">
        <v>0</v>
      </c>
      <c r="O6066" s="131" t="n">
        <v>38262.3</v>
      </c>
      <c r="P6066" s="131" t="n">
        <v>948.699</v>
      </c>
      <c r="Q6066" s="131" t="n">
        <v>0</v>
      </c>
      <c r="R6066" t="n">
        <v>6190.27</v>
      </c>
      <c r="S6066" t="n">
        <v>38523.6</v>
      </c>
      <c r="T6066" t="n">
        <v>24682.6</v>
      </c>
      <c r="U6066" t="n">
        <v>0</v>
      </c>
      <c r="V6066" t="n">
        <v>8329.219999999999</v>
      </c>
      <c r="W6066" t="n">
        <v>2988.04</v>
      </c>
      <c r="X6066" t="n">
        <v>0</v>
      </c>
      <c r="Y6066" t="n">
        <v>22213.2</v>
      </c>
      <c r="Z6066" t="n">
        <v>0</v>
      </c>
    </row>
    <row r="6067" ht="15.75" customHeight="1" s="165">
      <c r="A6067" s="131" t="n">
        <v>6054</v>
      </c>
      <c r="B6067" s="131" t="n">
        <v>0</v>
      </c>
      <c r="C6067" s="131" t="n">
        <v>5102.67</v>
      </c>
      <c r="D6067" s="131" t="n">
        <v>0</v>
      </c>
      <c r="E6067" s="131" t="n">
        <v>26900.1</v>
      </c>
      <c r="F6067" s="131" t="n">
        <v>0.0461934</v>
      </c>
      <c r="G6067" s="131" t="n">
        <v>0</v>
      </c>
      <c r="H6067" s="131" t="n">
        <v>0</v>
      </c>
      <c r="I6067" s="131" t="n">
        <v>21950.7</v>
      </c>
      <c r="J6067" s="131" t="n">
        <v>0</v>
      </c>
      <c r="K6067" s="131" t="n">
        <v>0</v>
      </c>
      <c r="L6067" s="131" t="n">
        <v>21950.7</v>
      </c>
      <c r="M6067" s="131" t="n">
        <v>0</v>
      </c>
      <c r="N6067" s="131" t="n">
        <v>0</v>
      </c>
      <c r="O6067" s="131" t="n">
        <v>37933.6</v>
      </c>
      <c r="P6067" s="131" t="n">
        <v>475.271</v>
      </c>
      <c r="Q6067" s="131" t="n">
        <v>0</v>
      </c>
      <c r="R6067" t="n">
        <v>8129.98</v>
      </c>
      <c r="S6067" t="n">
        <v>35678.3</v>
      </c>
      <c r="T6067" t="n">
        <v>23127.6</v>
      </c>
      <c r="U6067" t="n">
        <v>0</v>
      </c>
      <c r="V6067" t="n">
        <v>4078.3</v>
      </c>
      <c r="W6067" t="n">
        <v>6330.68</v>
      </c>
      <c r="X6067" t="n">
        <v>0</v>
      </c>
      <c r="Y6067" t="n">
        <v>12131.8</v>
      </c>
      <c r="Z6067" t="n">
        <v>0</v>
      </c>
    </row>
    <row r="6068" ht="15.75" customHeight="1" s="165">
      <c r="A6068" s="131" t="n">
        <v>6055</v>
      </c>
      <c r="B6068" s="131" t="n">
        <v>0.38932</v>
      </c>
      <c r="C6068" s="131" t="n">
        <v>2776.18</v>
      </c>
      <c r="D6068" s="131" t="n">
        <v>0.00644062</v>
      </c>
      <c r="E6068" s="131" t="n">
        <v>21136.8</v>
      </c>
      <c r="F6068" s="131" t="n">
        <v>0.729295</v>
      </c>
      <c r="G6068" s="131" t="n">
        <v>0</v>
      </c>
      <c r="H6068" s="131" t="n">
        <v>0.248047</v>
      </c>
      <c r="I6068" s="131" t="n">
        <v>18710.9</v>
      </c>
      <c r="J6068" s="131" t="n">
        <v>0.165367</v>
      </c>
      <c r="K6068" s="131" t="n">
        <v>0</v>
      </c>
      <c r="L6068" s="131" t="n">
        <v>18710.9</v>
      </c>
      <c r="M6068" s="131" t="n">
        <v>0</v>
      </c>
      <c r="N6068" s="131" t="n">
        <v>0.198396</v>
      </c>
      <c r="O6068" s="131" t="n">
        <v>38567</v>
      </c>
      <c r="P6068" s="131" t="n">
        <v>2280.07</v>
      </c>
      <c r="Q6068" s="131" t="n">
        <v>0.206711</v>
      </c>
      <c r="R6068" t="n">
        <v>7507.19</v>
      </c>
      <c r="S6068" t="n">
        <v>33465.2</v>
      </c>
      <c r="T6068" t="n">
        <v>11033.8</v>
      </c>
      <c r="U6068" t="n">
        <v>0.37808</v>
      </c>
      <c r="V6068" t="n">
        <v>5482.67</v>
      </c>
      <c r="W6068" t="n">
        <v>3109.32</v>
      </c>
      <c r="X6068" t="n">
        <v>0.413178</v>
      </c>
      <c r="Y6068" t="n">
        <v>15488.3</v>
      </c>
      <c r="Z6068" t="n">
        <v>0</v>
      </c>
    </row>
    <row r="6069" ht="15.75" customHeight="1" s="165">
      <c r="A6069" s="131" t="n">
        <v>6056</v>
      </c>
      <c r="B6069" s="131" t="n">
        <v>1.5004</v>
      </c>
      <c r="C6069" s="131" t="n">
        <v>0</v>
      </c>
      <c r="D6069" s="131" t="n">
        <v>0.839846</v>
      </c>
      <c r="E6069" s="131" t="n">
        <v>8263.110000000001</v>
      </c>
      <c r="F6069" s="131" t="n">
        <v>1.81269</v>
      </c>
      <c r="G6069" s="131" t="n">
        <v>0</v>
      </c>
      <c r="H6069" s="131" t="n">
        <v>1.20157</v>
      </c>
      <c r="I6069" s="131" t="n">
        <v>14708.6</v>
      </c>
      <c r="J6069" s="131" t="n">
        <v>0.967648</v>
      </c>
      <c r="K6069" s="131" t="n">
        <v>0</v>
      </c>
      <c r="L6069" s="131" t="n">
        <v>14708.6</v>
      </c>
      <c r="M6069" s="131" t="n">
        <v>0</v>
      </c>
      <c r="N6069" s="131" t="n">
        <v>1.13659</v>
      </c>
      <c r="O6069" s="131" t="n">
        <v>39096.1</v>
      </c>
      <c r="P6069" s="131" t="n">
        <v>419.44</v>
      </c>
      <c r="Q6069" s="131" t="n">
        <v>1.11225</v>
      </c>
      <c r="R6069" t="n">
        <v>6449.78</v>
      </c>
      <c r="S6069" t="n">
        <v>30204</v>
      </c>
      <c r="T6069" t="n">
        <v>10037.6</v>
      </c>
      <c r="U6069" t="n">
        <v>1.4293</v>
      </c>
      <c r="V6069" t="n">
        <v>8312.77</v>
      </c>
      <c r="W6069" t="n">
        <v>0</v>
      </c>
      <c r="X6069" t="n">
        <v>1.46087</v>
      </c>
      <c r="Y6069" t="n">
        <v>9793.370000000001</v>
      </c>
      <c r="Z6069" t="n">
        <v>0</v>
      </c>
    </row>
    <row r="6070" ht="15.75" customHeight="1" s="165">
      <c r="A6070" s="131" t="n">
        <v>6057</v>
      </c>
      <c r="B6070" s="131" t="n">
        <v>2.58737</v>
      </c>
      <c r="C6070" s="131" t="n">
        <v>2214.76</v>
      </c>
      <c r="D6070" s="131" t="n">
        <v>0.07699159999999999</v>
      </c>
      <c r="E6070" s="131" t="n">
        <v>9590.98</v>
      </c>
      <c r="F6070" s="131" t="n">
        <v>2.76191</v>
      </c>
      <c r="G6070" s="131" t="n">
        <v>0</v>
      </c>
      <c r="H6070" s="131" t="n">
        <v>2.20846</v>
      </c>
      <c r="I6070" s="131" t="n">
        <v>8926.15</v>
      </c>
      <c r="J6070" s="131" t="n">
        <v>1.89226</v>
      </c>
      <c r="K6070" s="131" t="n">
        <v>0</v>
      </c>
      <c r="L6070" s="131" t="n">
        <v>8926.15</v>
      </c>
      <c r="M6070" s="131" t="n">
        <v>0</v>
      </c>
      <c r="N6070" s="131" t="n">
        <v>2.17034</v>
      </c>
      <c r="O6070" s="131" t="n">
        <v>39327.7</v>
      </c>
      <c r="P6070" s="131" t="n">
        <v>0</v>
      </c>
      <c r="Q6070" s="131" t="n">
        <v>2.17472</v>
      </c>
      <c r="R6070" t="n">
        <v>5972.61</v>
      </c>
      <c r="S6070" t="n">
        <v>15863.8</v>
      </c>
      <c r="T6070" t="n">
        <v>4545.54</v>
      </c>
      <c r="U6070" t="n">
        <v>2.44208</v>
      </c>
      <c r="V6070" t="n">
        <v>4990.27</v>
      </c>
      <c r="W6070" t="n">
        <v>0</v>
      </c>
      <c r="X6070" t="n">
        <v>0.672519</v>
      </c>
      <c r="Y6070" t="n">
        <v>3606.46</v>
      </c>
      <c r="Z6070" t="n">
        <v>0</v>
      </c>
    </row>
    <row r="6071" ht="15.75" customHeight="1" s="165">
      <c r="A6071" s="131" t="n">
        <v>6058</v>
      </c>
      <c r="B6071" s="131" t="n">
        <v>3.41501</v>
      </c>
      <c r="C6071" s="131" t="n">
        <v>0</v>
      </c>
      <c r="D6071" s="131" t="n">
        <v>0.119447</v>
      </c>
      <c r="E6071" s="131" t="n">
        <v>10736.5</v>
      </c>
      <c r="F6071" s="131" t="n">
        <v>1.72779</v>
      </c>
      <c r="G6071" s="131" t="n">
        <v>1999.09</v>
      </c>
      <c r="H6071" s="131" t="n">
        <v>2.96758</v>
      </c>
      <c r="I6071" s="131" t="n">
        <v>7178.83</v>
      </c>
      <c r="J6071" s="131" t="n">
        <v>2.67429</v>
      </c>
      <c r="K6071" s="131" t="n">
        <v>0</v>
      </c>
      <c r="L6071" s="131" t="n">
        <v>7178.83</v>
      </c>
      <c r="M6071" s="131" t="n">
        <v>0</v>
      </c>
      <c r="N6071" s="131" t="n">
        <v>2.95151</v>
      </c>
      <c r="O6071" s="131" t="n">
        <v>39723.3</v>
      </c>
      <c r="P6071" s="131" t="n">
        <v>0</v>
      </c>
      <c r="Q6071" s="131" t="n">
        <v>3.02885</v>
      </c>
      <c r="R6071" t="n">
        <v>7610.45</v>
      </c>
      <c r="S6071" t="n">
        <v>7941.81</v>
      </c>
      <c r="T6071" t="n">
        <v>728.096</v>
      </c>
      <c r="U6071" t="n">
        <v>3.19503</v>
      </c>
      <c r="V6071" t="n">
        <v>2814.53</v>
      </c>
      <c r="W6071" t="n">
        <v>0</v>
      </c>
      <c r="X6071" t="n">
        <v>0.835408</v>
      </c>
      <c r="Y6071" t="n">
        <v>6209.83</v>
      </c>
      <c r="Z6071" t="n">
        <v>885.077</v>
      </c>
    </row>
    <row r="6072" ht="15.75" customHeight="1" s="165">
      <c r="A6072" s="131" t="n">
        <v>6059</v>
      </c>
      <c r="B6072" s="131" t="n">
        <v>3.93881</v>
      </c>
      <c r="C6072" s="131" t="n">
        <v>1211.76</v>
      </c>
      <c r="D6072" s="131" t="n">
        <v>0.6721279999999999</v>
      </c>
      <c r="E6072" s="131" t="n">
        <v>7802.45</v>
      </c>
      <c r="F6072" s="131" t="n">
        <v>3.37946</v>
      </c>
      <c r="G6072" s="131" t="n">
        <v>3003.81</v>
      </c>
      <c r="H6072" s="131" t="n">
        <v>3.48501</v>
      </c>
      <c r="I6072" s="131" t="n">
        <v>4431.93</v>
      </c>
      <c r="J6072" s="131" t="n">
        <v>3.20291</v>
      </c>
      <c r="K6072" s="131" t="n">
        <v>0</v>
      </c>
      <c r="L6072" s="131" t="n">
        <v>4431.93</v>
      </c>
      <c r="M6072" s="131" t="n">
        <v>0</v>
      </c>
      <c r="N6072" s="131" t="n">
        <v>3.49074</v>
      </c>
      <c r="O6072" s="131" t="n">
        <v>39506.3</v>
      </c>
      <c r="P6072" s="131" t="n">
        <v>0</v>
      </c>
      <c r="Q6072" s="131" t="n">
        <v>1.72767</v>
      </c>
      <c r="R6072" t="n">
        <v>7363.37</v>
      </c>
      <c r="S6072" t="n">
        <v>6323.92</v>
      </c>
      <c r="T6072" t="n">
        <v>0</v>
      </c>
      <c r="U6072" t="n">
        <v>3.68023</v>
      </c>
      <c r="V6072" t="n">
        <v>1182.4</v>
      </c>
      <c r="W6072" t="n">
        <v>666.101</v>
      </c>
      <c r="X6072" t="n">
        <v>1.95681</v>
      </c>
      <c r="Y6072" t="n">
        <v>6982.45</v>
      </c>
      <c r="Z6072" t="n">
        <v>2024.72</v>
      </c>
    </row>
    <row r="6073" ht="15.75" customHeight="1" s="165">
      <c r="A6073" s="131" t="n">
        <v>6060</v>
      </c>
      <c r="B6073" s="131" t="n">
        <v>4.20828</v>
      </c>
      <c r="C6073" s="131" t="n">
        <v>1375.76</v>
      </c>
      <c r="D6073" s="131" t="n">
        <v>0.239777</v>
      </c>
      <c r="E6073" s="131" t="n">
        <v>13054.5</v>
      </c>
      <c r="F6073" s="131" t="n">
        <v>0.233104</v>
      </c>
      <c r="G6073" s="131" t="n">
        <v>2093.74</v>
      </c>
      <c r="H6073" s="131" t="n">
        <v>3.74465</v>
      </c>
      <c r="I6073" s="131" t="n">
        <v>6881.02</v>
      </c>
      <c r="J6073" s="131" t="n">
        <v>2.9923</v>
      </c>
      <c r="K6073" s="131" t="n">
        <v>0</v>
      </c>
      <c r="L6073" s="131" t="n">
        <v>6881.02</v>
      </c>
      <c r="M6073" s="131" t="n">
        <v>0</v>
      </c>
      <c r="N6073" s="131" t="n">
        <v>3.76414</v>
      </c>
      <c r="O6073" s="131" t="n">
        <v>39482</v>
      </c>
      <c r="P6073" s="131" t="n">
        <v>0</v>
      </c>
      <c r="Q6073" s="131" t="n">
        <v>2.41973</v>
      </c>
      <c r="R6073" t="n">
        <v>8227.77</v>
      </c>
      <c r="S6073" t="n">
        <v>6833.72</v>
      </c>
      <c r="T6073" t="n">
        <v>0</v>
      </c>
      <c r="U6073" t="n">
        <v>3.8794</v>
      </c>
      <c r="V6073" t="n">
        <v>717.842</v>
      </c>
      <c r="W6073" t="n">
        <v>2111.18</v>
      </c>
      <c r="X6073" t="n">
        <v>1.7308</v>
      </c>
      <c r="Y6073" t="n">
        <v>6386.14</v>
      </c>
      <c r="Z6073" t="n">
        <v>9877.84</v>
      </c>
    </row>
    <row r="6074" ht="15.75" customHeight="1" s="165">
      <c r="A6074" s="131" t="n">
        <v>6061</v>
      </c>
      <c r="B6074" s="131" t="n">
        <v>4.186</v>
      </c>
      <c r="C6074" s="131" t="n">
        <v>0</v>
      </c>
      <c r="D6074" s="131" t="n">
        <v>0.794167</v>
      </c>
      <c r="E6074" s="131" t="n">
        <v>22710.7</v>
      </c>
      <c r="F6074" s="131" t="n">
        <v>0.311984</v>
      </c>
      <c r="G6074" s="131" t="n">
        <v>2818.27</v>
      </c>
      <c r="H6074" s="131" t="n">
        <v>3.76731</v>
      </c>
      <c r="I6074" s="131" t="n">
        <v>10211.5</v>
      </c>
      <c r="J6074" s="131" t="n">
        <v>2.82253</v>
      </c>
      <c r="K6074" s="131" t="n">
        <v>0</v>
      </c>
      <c r="L6074" s="131" t="n">
        <v>10211.5</v>
      </c>
      <c r="M6074" s="131" t="n">
        <v>0</v>
      </c>
      <c r="N6074" s="131" t="n">
        <v>3.81132</v>
      </c>
      <c r="O6074" s="131" t="n">
        <v>39124.1</v>
      </c>
      <c r="P6074" s="131" t="n">
        <v>2942.65</v>
      </c>
      <c r="Q6074" s="131" t="n">
        <v>3.99289</v>
      </c>
      <c r="R6074" t="n">
        <v>12215.5</v>
      </c>
      <c r="S6074" t="n">
        <v>11876.1</v>
      </c>
      <c r="T6074" t="n">
        <v>0</v>
      </c>
      <c r="U6074" t="n">
        <v>3.82489</v>
      </c>
      <c r="V6074" t="n">
        <v>0</v>
      </c>
      <c r="W6074" t="n">
        <v>5967.3</v>
      </c>
      <c r="X6074" t="n">
        <v>4.03201</v>
      </c>
      <c r="Y6074" t="n">
        <v>5848.11</v>
      </c>
      <c r="Z6074" t="n">
        <v>18564.1</v>
      </c>
    </row>
    <row r="6075" ht="15.75" customHeight="1" s="165">
      <c r="A6075" s="131" t="n">
        <v>6062</v>
      </c>
      <c r="B6075" s="131" t="n">
        <v>3.90681</v>
      </c>
      <c r="C6075" s="131" t="n">
        <v>5697.29</v>
      </c>
      <c r="D6075" s="131" t="n">
        <v>0.611807</v>
      </c>
      <c r="E6075" s="131" t="n">
        <v>25816.6</v>
      </c>
      <c r="F6075" s="131" t="n">
        <v>0.0825943</v>
      </c>
      <c r="G6075" s="131" t="n">
        <v>5786.95</v>
      </c>
      <c r="H6075" s="131" t="n">
        <v>2.52683</v>
      </c>
      <c r="I6075" s="131" t="n">
        <v>12971.4</v>
      </c>
      <c r="J6075" s="131" t="n">
        <v>3.22511</v>
      </c>
      <c r="K6075" s="131" t="n">
        <v>0</v>
      </c>
      <c r="L6075" s="131" t="n">
        <v>12971.4</v>
      </c>
      <c r="M6075" s="131" t="n">
        <v>0</v>
      </c>
      <c r="N6075" s="131" t="n">
        <v>3.60426</v>
      </c>
      <c r="O6075" s="131" t="n">
        <v>38909.4</v>
      </c>
      <c r="P6075" s="131" t="n">
        <v>4035.45</v>
      </c>
      <c r="Q6075" s="131" t="n">
        <v>3.76031</v>
      </c>
      <c r="R6075" t="n">
        <v>13879.2</v>
      </c>
      <c r="S6075" t="n">
        <v>19795.2</v>
      </c>
      <c r="T6075" t="n">
        <v>0</v>
      </c>
      <c r="U6075" t="n">
        <v>3.56017</v>
      </c>
      <c r="V6075" t="n">
        <v>0</v>
      </c>
      <c r="W6075" t="n">
        <v>9092.15</v>
      </c>
      <c r="X6075" t="n">
        <v>3.71996</v>
      </c>
      <c r="Y6075" t="n">
        <v>4810.68</v>
      </c>
      <c r="Z6075" t="n">
        <v>36290.8</v>
      </c>
    </row>
    <row r="6076" ht="15.75" customHeight="1" s="165">
      <c r="A6076" s="131" t="n">
        <v>6063</v>
      </c>
      <c r="B6076" s="131" t="n">
        <v>3.34092</v>
      </c>
      <c r="C6076" s="131" t="n">
        <v>7979.69</v>
      </c>
      <c r="D6076" s="131" t="n">
        <v>0.592263</v>
      </c>
      <c r="E6076" s="131" t="n">
        <v>30583.3</v>
      </c>
      <c r="F6076" s="131" t="n">
        <v>0.0511427</v>
      </c>
      <c r="G6076" s="131" t="n">
        <v>6875.87</v>
      </c>
      <c r="H6076" s="131" t="n">
        <v>1.82149</v>
      </c>
      <c r="I6076" s="131" t="n">
        <v>9090.200000000001</v>
      </c>
      <c r="J6076" s="131" t="n">
        <v>2.80128</v>
      </c>
      <c r="K6076" s="131" t="n">
        <v>0</v>
      </c>
      <c r="L6076" s="131" t="n">
        <v>9090.200000000001</v>
      </c>
      <c r="M6076" s="131" t="n">
        <v>1953.7</v>
      </c>
      <c r="N6076" s="131" t="n">
        <v>3.17392</v>
      </c>
      <c r="O6076" s="131" t="n">
        <v>37943.6</v>
      </c>
      <c r="P6076" s="131" t="n">
        <v>3676.05</v>
      </c>
      <c r="Q6076" s="131" t="n">
        <v>3.25557</v>
      </c>
      <c r="R6076" t="n">
        <v>15902.7</v>
      </c>
      <c r="S6076" t="n">
        <v>25991.2</v>
      </c>
      <c r="T6076" t="n">
        <v>2433.5</v>
      </c>
      <c r="U6076" t="n">
        <v>3.07792</v>
      </c>
      <c r="V6076" t="n">
        <v>0</v>
      </c>
      <c r="W6076" t="n">
        <v>10742.9</v>
      </c>
      <c r="X6076" t="n">
        <v>3.14473</v>
      </c>
      <c r="Y6076" t="n">
        <v>10192.4</v>
      </c>
      <c r="Z6076" t="n">
        <v>39378</v>
      </c>
    </row>
    <row r="6077" ht="15.75" customHeight="1" s="165">
      <c r="A6077" s="131" t="n">
        <v>6064</v>
      </c>
      <c r="B6077" s="131" t="n">
        <v>1.67702</v>
      </c>
      <c r="C6077" s="131" t="n">
        <v>8993.65</v>
      </c>
      <c r="D6077" s="131" t="n">
        <v>0.596871</v>
      </c>
      <c r="E6077" s="131" t="n">
        <v>35954.1</v>
      </c>
      <c r="F6077" s="131" t="n">
        <v>0.182278</v>
      </c>
      <c r="G6077" s="131" t="n">
        <v>8221.32</v>
      </c>
      <c r="H6077" s="131" t="n">
        <v>2.40484</v>
      </c>
      <c r="I6077" s="131" t="n">
        <v>9673.870000000001</v>
      </c>
      <c r="J6077" s="131" t="n">
        <v>2.14389</v>
      </c>
      <c r="K6077" s="131" t="n">
        <v>0</v>
      </c>
      <c r="L6077" s="131" t="n">
        <v>9673.870000000001</v>
      </c>
      <c r="M6077" s="131" t="n">
        <v>882.751</v>
      </c>
      <c r="N6077" s="131" t="n">
        <v>2.49213</v>
      </c>
      <c r="O6077" s="131" t="n">
        <v>38246.9</v>
      </c>
      <c r="P6077" s="131" t="n">
        <v>8812.700000000001</v>
      </c>
      <c r="Q6077" s="131" t="n">
        <v>2.50867</v>
      </c>
      <c r="R6077" t="n">
        <v>14962.3</v>
      </c>
      <c r="S6077" t="n">
        <v>29571.6</v>
      </c>
      <c r="T6077" t="n">
        <v>7665</v>
      </c>
      <c r="U6077" t="n">
        <v>2.32659</v>
      </c>
      <c r="V6077" t="n">
        <v>661.924</v>
      </c>
      <c r="W6077" t="n">
        <v>13704.1</v>
      </c>
      <c r="X6077" t="n">
        <v>2.31221</v>
      </c>
      <c r="Y6077" t="n">
        <v>7891.37</v>
      </c>
      <c r="Z6077" t="n">
        <v>39627.4</v>
      </c>
    </row>
    <row r="6078" ht="15.75" customHeight="1" s="165">
      <c r="A6078" s="131" t="n">
        <v>6065</v>
      </c>
      <c r="B6078" s="131" t="n">
        <v>1.27793</v>
      </c>
      <c r="C6078" s="131" t="n">
        <v>7577.19</v>
      </c>
      <c r="D6078" s="131" t="n">
        <v>0.748759</v>
      </c>
      <c r="E6078" s="131" t="n">
        <v>31249.4</v>
      </c>
      <c r="F6078" s="131" t="n">
        <v>0.158674</v>
      </c>
      <c r="G6078" s="131" t="n">
        <v>8397.719999999999</v>
      </c>
      <c r="H6078" s="131" t="n">
        <v>1.03325</v>
      </c>
      <c r="I6078" s="131" t="n">
        <v>10856.1</v>
      </c>
      <c r="J6078" s="131" t="n">
        <v>1.28224</v>
      </c>
      <c r="K6078" s="131" t="n">
        <v>0</v>
      </c>
      <c r="L6078" s="131" t="n">
        <v>10856.1</v>
      </c>
      <c r="M6078" s="131" t="n">
        <v>0</v>
      </c>
      <c r="N6078" s="131" t="n">
        <v>1.55173</v>
      </c>
      <c r="O6078" s="131" t="n">
        <v>39387.9</v>
      </c>
      <c r="P6078" s="131" t="n">
        <v>13602.6</v>
      </c>
      <c r="Q6078" s="131" t="n">
        <v>1.54396</v>
      </c>
      <c r="R6078" t="n">
        <v>19138.8</v>
      </c>
      <c r="S6078" t="n">
        <v>26362.4</v>
      </c>
      <c r="T6078" t="n">
        <v>23884.6</v>
      </c>
      <c r="U6078" t="n">
        <v>1.32857</v>
      </c>
      <c r="V6078" t="n">
        <v>0</v>
      </c>
      <c r="W6078" t="n">
        <v>17326.7</v>
      </c>
      <c r="X6078" t="n">
        <v>1.26913</v>
      </c>
      <c r="Y6078" t="n">
        <v>6061.14</v>
      </c>
      <c r="Z6078" t="n">
        <v>39935.4</v>
      </c>
    </row>
    <row r="6079" ht="15.75" customHeight="1" s="165">
      <c r="A6079" s="131" t="n">
        <v>6066</v>
      </c>
      <c r="B6079" s="131" t="n">
        <v>0.34897</v>
      </c>
      <c r="C6079" s="131" t="n">
        <v>7769.02</v>
      </c>
      <c r="D6079" s="131" t="n">
        <v>0.246601</v>
      </c>
      <c r="E6079" s="131" t="n">
        <v>22385.9</v>
      </c>
      <c r="F6079" s="131" t="n">
        <v>0.07992589999999999</v>
      </c>
      <c r="G6079" s="131" t="n">
        <v>8642.370000000001</v>
      </c>
      <c r="H6079" s="131" t="n">
        <v>0.289207</v>
      </c>
      <c r="I6079" s="131" t="n">
        <v>6901.23</v>
      </c>
      <c r="J6079" s="131" t="n">
        <v>0.434819</v>
      </c>
      <c r="K6079" s="131" t="n">
        <v>0</v>
      </c>
      <c r="L6079" s="131" t="n">
        <v>6901.23</v>
      </c>
      <c r="M6079" s="131" t="n">
        <v>778.058</v>
      </c>
      <c r="N6079" s="131" t="n">
        <v>0.495283</v>
      </c>
      <c r="O6079" s="131" t="n">
        <v>38923.2</v>
      </c>
      <c r="P6079" s="131" t="n">
        <v>13135.6</v>
      </c>
      <c r="Q6079" s="131" t="n">
        <v>0.5216730000000001</v>
      </c>
      <c r="R6079" t="n">
        <v>24426.8</v>
      </c>
      <c r="S6079" t="n">
        <v>22708.3</v>
      </c>
      <c r="T6079" t="n">
        <v>37523.8</v>
      </c>
      <c r="U6079" t="n">
        <v>0.330508</v>
      </c>
      <c r="V6079" t="n">
        <v>0</v>
      </c>
      <c r="W6079" t="n">
        <v>21140.3</v>
      </c>
      <c r="X6079" t="n">
        <v>0.291267</v>
      </c>
      <c r="Y6079" t="n">
        <v>13879</v>
      </c>
      <c r="Z6079" t="n">
        <v>39253.6</v>
      </c>
    </row>
    <row r="6080" ht="15.75" customHeight="1" s="165">
      <c r="A6080" s="131" t="n">
        <v>6067</v>
      </c>
      <c r="B6080" s="131" t="n">
        <v>0</v>
      </c>
      <c r="C6080" s="131" t="n">
        <v>8140.58</v>
      </c>
      <c r="D6080" s="131" t="n">
        <v>0</v>
      </c>
      <c r="E6080" s="131" t="n">
        <v>14913.2</v>
      </c>
      <c r="F6080" s="131" t="n">
        <v>0</v>
      </c>
      <c r="G6080" s="131" t="n">
        <v>18249.1</v>
      </c>
      <c r="H6080" s="131" t="n">
        <v>0</v>
      </c>
      <c r="I6080" s="131" t="n">
        <v>7339.95</v>
      </c>
      <c r="J6080" s="131" t="n">
        <v>0</v>
      </c>
      <c r="K6080" s="131" t="n">
        <v>309.164</v>
      </c>
      <c r="L6080" s="131" t="n">
        <v>7339.95</v>
      </c>
      <c r="M6080" s="131" t="n">
        <v>3475.51</v>
      </c>
      <c r="N6080" s="131" t="n">
        <v>0</v>
      </c>
      <c r="O6080" s="131" t="n">
        <v>39092.9</v>
      </c>
      <c r="P6080" s="131" t="n">
        <v>9497.34</v>
      </c>
      <c r="Q6080" s="131" t="n">
        <v>0</v>
      </c>
      <c r="R6080" t="n">
        <v>28195.5</v>
      </c>
      <c r="S6080" t="n">
        <v>19394.6</v>
      </c>
      <c r="T6080" t="n">
        <v>39284.2</v>
      </c>
      <c r="U6080" t="n">
        <v>0</v>
      </c>
      <c r="V6080" t="n">
        <v>3247.68</v>
      </c>
      <c r="W6080" t="n">
        <v>21433.5</v>
      </c>
      <c r="X6080" t="n">
        <v>0</v>
      </c>
      <c r="Y6080" t="n">
        <v>4616.51</v>
      </c>
      <c r="Z6080" t="n">
        <v>38719.4</v>
      </c>
    </row>
    <row r="6081" ht="15.75" customHeight="1" s="165">
      <c r="A6081" s="131" t="n">
        <v>6068</v>
      </c>
      <c r="B6081" s="131" t="n">
        <v>0</v>
      </c>
      <c r="C6081" s="131" t="n">
        <v>12649.2</v>
      </c>
      <c r="D6081" s="131" t="n">
        <v>0</v>
      </c>
      <c r="E6081" s="131" t="n">
        <v>17923.6</v>
      </c>
      <c r="F6081" s="131" t="n">
        <v>0</v>
      </c>
      <c r="G6081" s="131" t="n">
        <v>1201.28</v>
      </c>
      <c r="H6081" s="131" t="n">
        <v>0</v>
      </c>
      <c r="I6081" s="131" t="n">
        <v>9316.74</v>
      </c>
      <c r="J6081" s="131" t="n">
        <v>0</v>
      </c>
      <c r="K6081" s="131" t="n">
        <v>1841.13</v>
      </c>
      <c r="L6081" s="131" t="n">
        <v>9316.74</v>
      </c>
      <c r="M6081" s="131" t="n">
        <v>0</v>
      </c>
      <c r="N6081" s="131" t="n">
        <v>0</v>
      </c>
      <c r="O6081" s="131" t="n">
        <v>38880.2</v>
      </c>
      <c r="P6081" s="131" t="n">
        <v>14744.6</v>
      </c>
      <c r="Q6081" s="131" t="n">
        <v>0</v>
      </c>
      <c r="R6081" t="n">
        <v>20119.9</v>
      </c>
      <c r="S6081" t="n">
        <v>30492.9</v>
      </c>
      <c r="T6081" t="n">
        <v>39615.2</v>
      </c>
      <c r="U6081" t="n">
        <v>0</v>
      </c>
      <c r="V6081" t="n">
        <v>8500.799999999999</v>
      </c>
      <c r="W6081" t="n">
        <v>21550.9</v>
      </c>
      <c r="X6081" t="n">
        <v>0</v>
      </c>
      <c r="Y6081" t="n">
        <v>5014.49</v>
      </c>
      <c r="Z6081" t="n">
        <v>15383.2</v>
      </c>
    </row>
    <row r="6082" ht="15.75" customHeight="1" s="165">
      <c r="A6082" s="131" t="n">
        <v>6069</v>
      </c>
      <c r="B6082" s="131" t="n">
        <v>0</v>
      </c>
      <c r="C6082" s="131" t="n">
        <v>22443.7</v>
      </c>
      <c r="D6082" s="131" t="n">
        <v>0</v>
      </c>
      <c r="E6082" s="131" t="n">
        <v>15637.1</v>
      </c>
      <c r="F6082" s="131" t="n">
        <v>0</v>
      </c>
      <c r="G6082" s="131" t="n">
        <v>6086.59</v>
      </c>
      <c r="H6082" s="131" t="n">
        <v>0</v>
      </c>
      <c r="I6082" s="131" t="n">
        <v>21583.9</v>
      </c>
      <c r="J6082" s="131" t="n">
        <v>0</v>
      </c>
      <c r="K6082" s="131" t="n">
        <v>0</v>
      </c>
      <c r="L6082" s="131" t="n">
        <v>21583.9</v>
      </c>
      <c r="M6082" s="131" t="n">
        <v>0</v>
      </c>
      <c r="N6082" s="131" t="n">
        <v>0</v>
      </c>
      <c r="O6082" s="131" t="n">
        <v>38849.4</v>
      </c>
      <c r="P6082" s="131" t="n">
        <v>15585.4</v>
      </c>
      <c r="Q6082" s="131" t="n">
        <v>0</v>
      </c>
      <c r="R6082" t="n">
        <v>14945.2</v>
      </c>
      <c r="S6082" t="n">
        <v>36473.9</v>
      </c>
      <c r="T6082" t="n">
        <v>38875</v>
      </c>
      <c r="U6082" t="n">
        <v>0</v>
      </c>
      <c r="V6082" t="n">
        <v>9056.48</v>
      </c>
      <c r="W6082" t="n">
        <v>17526.1</v>
      </c>
      <c r="X6082" t="n">
        <v>0</v>
      </c>
      <c r="Y6082" t="n">
        <v>19769.7</v>
      </c>
      <c r="Z6082" t="n">
        <v>1665.68</v>
      </c>
    </row>
    <row r="6083" ht="15.75" customHeight="1" s="165">
      <c r="A6083" s="131" t="n">
        <v>6070</v>
      </c>
      <c r="B6083" s="131" t="n">
        <v>0</v>
      </c>
      <c r="C6083" s="131" t="n">
        <v>21935</v>
      </c>
      <c r="D6083" s="131" t="n">
        <v>0</v>
      </c>
      <c r="E6083" s="131" t="n">
        <v>28967.3</v>
      </c>
      <c r="F6083" s="131" t="n">
        <v>0</v>
      </c>
      <c r="G6083" s="131" t="n">
        <v>0</v>
      </c>
      <c r="H6083" s="131" t="n">
        <v>0</v>
      </c>
      <c r="I6083" s="131" t="n">
        <v>12011.5</v>
      </c>
      <c r="J6083" s="131" t="n">
        <v>0</v>
      </c>
      <c r="K6083" s="131" t="n">
        <v>1749.88</v>
      </c>
      <c r="L6083" s="131" t="n">
        <v>12011.5</v>
      </c>
      <c r="M6083" s="131" t="n">
        <v>0</v>
      </c>
      <c r="N6083" s="131" t="n">
        <v>0</v>
      </c>
      <c r="O6083" s="131" t="n">
        <v>33537.4</v>
      </c>
      <c r="P6083" s="131" t="n">
        <v>7642.27</v>
      </c>
      <c r="Q6083" s="131" t="n">
        <v>0</v>
      </c>
      <c r="R6083" t="n">
        <v>16007.9</v>
      </c>
      <c r="S6083" t="n">
        <v>36015.8</v>
      </c>
      <c r="T6083" t="n">
        <v>39183</v>
      </c>
      <c r="U6083" t="n">
        <v>0</v>
      </c>
      <c r="V6083" t="n">
        <v>642.903</v>
      </c>
      <c r="W6083" t="n">
        <v>13371</v>
      </c>
      <c r="X6083" t="n">
        <v>0</v>
      </c>
      <c r="Y6083" t="n">
        <v>17354.8</v>
      </c>
      <c r="Z6083" t="n">
        <v>3029.57</v>
      </c>
    </row>
    <row r="6084" ht="15.75" customHeight="1" s="165">
      <c r="A6084" s="131" t="n">
        <v>6071</v>
      </c>
      <c r="B6084" s="131" t="n">
        <v>0</v>
      </c>
      <c r="C6084" s="131" t="n">
        <v>20457.2</v>
      </c>
      <c r="D6084" s="131" t="n">
        <v>0</v>
      </c>
      <c r="E6084" s="131" t="n">
        <v>37617</v>
      </c>
      <c r="F6084" s="131" t="n">
        <v>0</v>
      </c>
      <c r="G6084" s="131" t="n">
        <v>0</v>
      </c>
      <c r="H6084" s="131" t="n">
        <v>0</v>
      </c>
      <c r="I6084" s="131" t="n">
        <v>12023.2</v>
      </c>
      <c r="J6084" s="131" t="n">
        <v>0</v>
      </c>
      <c r="K6084" s="131" t="n">
        <v>1764.89</v>
      </c>
      <c r="L6084" s="131" t="n">
        <v>12023.2</v>
      </c>
      <c r="M6084" s="131" t="n">
        <v>0</v>
      </c>
      <c r="N6084" s="131" t="n">
        <v>0</v>
      </c>
      <c r="O6084" s="131" t="n">
        <v>38277.2</v>
      </c>
      <c r="P6084" s="131" t="n">
        <v>7019.84</v>
      </c>
      <c r="Q6084" s="131" t="n">
        <v>0</v>
      </c>
      <c r="R6084" t="n">
        <v>12417.4</v>
      </c>
      <c r="S6084" t="n">
        <v>37092.1</v>
      </c>
      <c r="T6084" t="n">
        <v>35904.4</v>
      </c>
      <c r="U6084" t="n">
        <v>0</v>
      </c>
      <c r="V6084" t="n">
        <v>0</v>
      </c>
      <c r="W6084" t="n">
        <v>9742.190000000001</v>
      </c>
      <c r="X6084" t="n">
        <v>0</v>
      </c>
      <c r="Y6084" t="n">
        <v>3897.14</v>
      </c>
      <c r="Z6084" t="n">
        <v>1088.66</v>
      </c>
    </row>
    <row r="6085" ht="15.75" customHeight="1" s="165">
      <c r="A6085" s="131" t="n">
        <v>6072</v>
      </c>
      <c r="B6085" s="131" t="n">
        <v>0</v>
      </c>
      <c r="C6085" s="131" t="n">
        <v>24449.2</v>
      </c>
      <c r="D6085" s="131" t="n">
        <v>0</v>
      </c>
      <c r="E6085" s="131" t="n">
        <v>38536.7</v>
      </c>
      <c r="F6085" s="131" t="n">
        <v>0</v>
      </c>
      <c r="G6085" s="131" t="n">
        <v>0</v>
      </c>
      <c r="H6085" s="131" t="n">
        <v>0</v>
      </c>
      <c r="I6085" s="131" t="n">
        <v>11850.4</v>
      </c>
      <c r="J6085" s="131" t="n">
        <v>0</v>
      </c>
      <c r="K6085" s="131" t="n">
        <v>7094.3</v>
      </c>
      <c r="L6085" s="131" t="n">
        <v>11850.4</v>
      </c>
      <c r="M6085" s="131" t="n">
        <v>0</v>
      </c>
      <c r="N6085" s="131" t="n">
        <v>0</v>
      </c>
      <c r="O6085" s="131" t="n">
        <v>37881.5</v>
      </c>
      <c r="P6085" s="131" t="n">
        <v>10943.2</v>
      </c>
      <c r="Q6085" s="131" t="n">
        <v>0</v>
      </c>
      <c r="R6085" t="n">
        <v>9946.02</v>
      </c>
      <c r="S6085" t="n">
        <v>38502.4</v>
      </c>
      <c r="T6085" t="n">
        <v>38385.9</v>
      </c>
      <c r="U6085" t="n">
        <v>0</v>
      </c>
      <c r="V6085" t="n">
        <v>6939.39</v>
      </c>
      <c r="W6085" t="n">
        <v>9900.799999999999</v>
      </c>
      <c r="X6085" t="n">
        <v>0</v>
      </c>
      <c r="Y6085" t="n">
        <v>4931.67</v>
      </c>
      <c r="Z6085" t="n">
        <v>0</v>
      </c>
    </row>
    <row r="6086" ht="15.75" customHeight="1" s="165">
      <c r="A6086" s="131" t="n">
        <v>6073</v>
      </c>
      <c r="B6086" s="131" t="n">
        <v>0</v>
      </c>
      <c r="C6086" s="131" t="n">
        <v>24941.9</v>
      </c>
      <c r="D6086" s="131" t="n">
        <v>0</v>
      </c>
      <c r="E6086" s="131" t="n">
        <v>37993.6</v>
      </c>
      <c r="F6086" s="131" t="n">
        <v>0</v>
      </c>
      <c r="G6086" s="131" t="n">
        <v>24017.8</v>
      </c>
      <c r="H6086" s="131" t="n">
        <v>0</v>
      </c>
      <c r="I6086" s="131" t="n">
        <v>8413.01</v>
      </c>
      <c r="J6086" s="131" t="n">
        <v>0</v>
      </c>
      <c r="K6086" s="131" t="n">
        <v>22371.3</v>
      </c>
      <c r="L6086" s="131" t="n">
        <v>8413.01</v>
      </c>
      <c r="M6086" s="131" t="n">
        <v>0</v>
      </c>
      <c r="N6086" s="131" t="n">
        <v>0</v>
      </c>
      <c r="O6086" s="131" t="n">
        <v>38530.8</v>
      </c>
      <c r="P6086" s="131" t="n">
        <v>11009.6</v>
      </c>
      <c r="Q6086" s="131" t="n">
        <v>0</v>
      </c>
      <c r="R6086" t="n">
        <v>14647.9</v>
      </c>
      <c r="S6086" t="n">
        <v>37764.3</v>
      </c>
      <c r="T6086" t="n">
        <v>34993.5</v>
      </c>
      <c r="U6086" t="n">
        <v>0</v>
      </c>
      <c r="V6086" t="n">
        <v>14451.3</v>
      </c>
      <c r="W6086" t="n">
        <v>10329.3</v>
      </c>
      <c r="X6086" t="n">
        <v>0</v>
      </c>
      <c r="Y6086" t="n">
        <v>10164.8</v>
      </c>
      <c r="Z6086" t="n">
        <v>0</v>
      </c>
    </row>
    <row r="6087" ht="15.75" customHeight="1" s="165">
      <c r="A6087" s="131" t="n">
        <v>6074</v>
      </c>
      <c r="B6087" s="131" t="n">
        <v>0</v>
      </c>
      <c r="C6087" s="131" t="n">
        <v>19243</v>
      </c>
      <c r="D6087" s="131" t="n">
        <v>0</v>
      </c>
      <c r="E6087" s="131" t="n">
        <v>33905.8</v>
      </c>
      <c r="F6087" s="131" t="n">
        <v>0</v>
      </c>
      <c r="G6087" s="131" t="n">
        <v>2002.3</v>
      </c>
      <c r="H6087" s="131" t="n">
        <v>0</v>
      </c>
      <c r="I6087" s="131" t="n">
        <v>9241.83</v>
      </c>
      <c r="J6087" s="131" t="n">
        <v>0</v>
      </c>
      <c r="K6087" s="131" t="n">
        <v>22727.9</v>
      </c>
      <c r="L6087" s="131" t="n">
        <v>9241.83</v>
      </c>
      <c r="M6087" s="131" t="n">
        <v>0</v>
      </c>
      <c r="N6087" s="131" t="n">
        <v>0</v>
      </c>
      <c r="O6087" s="131" t="n">
        <v>34840.7</v>
      </c>
      <c r="P6087" s="131" t="n">
        <v>13603.1</v>
      </c>
      <c r="Q6087" s="131" t="n">
        <v>0</v>
      </c>
      <c r="R6087" t="n">
        <v>16083.2</v>
      </c>
      <c r="S6087" t="n">
        <v>36508.8</v>
      </c>
      <c r="T6087" t="n">
        <v>33003.1</v>
      </c>
      <c r="U6087" t="n">
        <v>0</v>
      </c>
      <c r="V6087" t="n">
        <v>11412</v>
      </c>
      <c r="W6087" t="n">
        <v>8667.49</v>
      </c>
      <c r="X6087" t="n">
        <v>0</v>
      </c>
      <c r="Y6087" t="n">
        <v>16119.3</v>
      </c>
      <c r="Z6087" t="n">
        <v>0</v>
      </c>
    </row>
    <row r="6088" ht="15.75" customHeight="1" s="165">
      <c r="A6088" s="131" t="n">
        <v>6075</v>
      </c>
      <c r="B6088" s="131" t="n">
        <v>0</v>
      </c>
      <c r="C6088" s="131" t="n">
        <v>22358.8</v>
      </c>
      <c r="D6088" s="131" t="n">
        <v>0</v>
      </c>
      <c r="E6088" s="131" t="n">
        <v>31009.2</v>
      </c>
      <c r="F6088" s="131" t="n">
        <v>0</v>
      </c>
      <c r="G6088" s="131" t="n">
        <v>88.1735</v>
      </c>
      <c r="H6088" s="131" t="n">
        <v>0</v>
      </c>
      <c r="I6088" s="131" t="n">
        <v>8812.290000000001</v>
      </c>
      <c r="J6088" s="131" t="n">
        <v>0</v>
      </c>
      <c r="K6088" s="131" t="n">
        <v>19748.7</v>
      </c>
      <c r="L6088" s="131" t="n">
        <v>8812.290000000001</v>
      </c>
      <c r="M6088" s="131" t="n">
        <v>0</v>
      </c>
      <c r="N6088" s="131" t="n">
        <v>0</v>
      </c>
      <c r="O6088" s="131" t="n">
        <v>29119.3</v>
      </c>
      <c r="P6088" s="131" t="n">
        <v>15921.7</v>
      </c>
      <c r="Q6088" s="131" t="n">
        <v>0</v>
      </c>
      <c r="R6088" t="n">
        <v>15218.8</v>
      </c>
      <c r="S6088" t="n">
        <v>33198.9</v>
      </c>
      <c r="T6088" t="n">
        <v>33706.4</v>
      </c>
      <c r="U6088" t="n">
        <v>0</v>
      </c>
      <c r="V6088" t="n">
        <v>15038.6</v>
      </c>
      <c r="W6088" t="n">
        <v>9570.32</v>
      </c>
      <c r="X6088" t="n">
        <v>0</v>
      </c>
      <c r="Y6088" t="n">
        <v>9960.91</v>
      </c>
      <c r="Z6088" t="n">
        <v>0</v>
      </c>
    </row>
    <row r="6089" ht="15.75" customHeight="1" s="165">
      <c r="A6089" s="131" t="n">
        <v>6076</v>
      </c>
      <c r="B6089" s="131" t="n">
        <v>0</v>
      </c>
      <c r="C6089" s="131" t="n">
        <v>24880.2</v>
      </c>
      <c r="D6089" s="131" t="n">
        <v>0</v>
      </c>
      <c r="E6089" s="131" t="n">
        <v>25694.2</v>
      </c>
      <c r="F6089" s="131" t="n">
        <v>0</v>
      </c>
      <c r="G6089" s="131" t="n">
        <v>0</v>
      </c>
      <c r="H6089" s="131" t="n">
        <v>0</v>
      </c>
      <c r="I6089" s="131" t="n">
        <v>9357.16</v>
      </c>
      <c r="J6089" s="131" t="n">
        <v>0</v>
      </c>
      <c r="K6089" s="131" t="n">
        <v>12041.3</v>
      </c>
      <c r="L6089" s="131" t="n">
        <v>9357.16</v>
      </c>
      <c r="M6089" s="131" t="n">
        <v>0</v>
      </c>
      <c r="N6089" s="131" t="n">
        <v>0</v>
      </c>
      <c r="O6089" s="131" t="n">
        <v>29348.2</v>
      </c>
      <c r="P6089" s="131" t="n">
        <v>16672.6</v>
      </c>
      <c r="Q6089" s="131" t="n">
        <v>0</v>
      </c>
      <c r="R6089" t="n">
        <v>18051.3</v>
      </c>
      <c r="S6089" t="n">
        <v>26448.2</v>
      </c>
      <c r="T6089" t="n">
        <v>38193.1</v>
      </c>
      <c r="U6089" t="n">
        <v>0</v>
      </c>
      <c r="V6089" t="n">
        <v>19847.8</v>
      </c>
      <c r="W6089" t="n">
        <v>8663.540000000001</v>
      </c>
      <c r="X6089" t="n">
        <v>0</v>
      </c>
      <c r="Y6089" t="n">
        <v>9642.02</v>
      </c>
      <c r="Z6089" t="n">
        <v>0</v>
      </c>
    </row>
    <row r="6090" ht="15.75" customHeight="1" s="165">
      <c r="A6090" s="131" t="n">
        <v>6077</v>
      </c>
      <c r="B6090" s="131" t="n">
        <v>0</v>
      </c>
      <c r="C6090" s="131" t="n">
        <v>17813.2</v>
      </c>
      <c r="D6090" s="131" t="n">
        <v>0</v>
      </c>
      <c r="E6090" s="131" t="n">
        <v>24113.6</v>
      </c>
      <c r="F6090" s="131" t="n">
        <v>0</v>
      </c>
      <c r="G6090" s="131" t="n">
        <v>0</v>
      </c>
      <c r="H6090" s="131" t="n">
        <v>0</v>
      </c>
      <c r="I6090" s="131" t="n">
        <v>7962.32</v>
      </c>
      <c r="J6090" s="131" t="n">
        <v>0</v>
      </c>
      <c r="K6090" s="131" t="n">
        <v>8731.059999999999</v>
      </c>
      <c r="L6090" s="131" t="n">
        <v>7962.32</v>
      </c>
      <c r="M6090" s="131" t="n">
        <v>0</v>
      </c>
      <c r="N6090" s="131" t="n">
        <v>0</v>
      </c>
      <c r="O6090" s="131" t="n">
        <v>21687.5</v>
      </c>
      <c r="P6090" s="131" t="n">
        <v>18614.3</v>
      </c>
      <c r="Q6090" s="131" t="n">
        <v>0</v>
      </c>
      <c r="R6090" t="n">
        <v>20988.4</v>
      </c>
      <c r="S6090" t="n">
        <v>22613.8</v>
      </c>
      <c r="T6090" t="n">
        <v>38599.8</v>
      </c>
      <c r="U6090" t="n">
        <v>0</v>
      </c>
      <c r="V6090" t="n">
        <v>17423.6</v>
      </c>
      <c r="W6090" t="n">
        <v>10832</v>
      </c>
      <c r="X6090" t="n">
        <v>0</v>
      </c>
      <c r="Y6090" t="n">
        <v>11684.9</v>
      </c>
      <c r="Z6090" t="n">
        <v>228.785</v>
      </c>
    </row>
    <row r="6091" ht="15.75" customHeight="1" s="165">
      <c r="A6091" s="131" t="n">
        <v>6078</v>
      </c>
      <c r="B6091" s="131" t="n">
        <v>0</v>
      </c>
      <c r="C6091" s="131" t="n">
        <v>13474.9</v>
      </c>
      <c r="D6091" s="131" t="n">
        <v>0</v>
      </c>
      <c r="E6091" s="131" t="n">
        <v>26612.2</v>
      </c>
      <c r="F6091" s="131" t="n">
        <v>0.0492392</v>
      </c>
      <c r="G6091" s="131" t="n">
        <v>0</v>
      </c>
      <c r="H6091" s="131" t="n">
        <v>0</v>
      </c>
      <c r="I6091" s="131" t="n">
        <v>8561.77</v>
      </c>
      <c r="J6091" s="131" t="n">
        <v>0</v>
      </c>
      <c r="K6091" s="131" t="n">
        <v>2178.21</v>
      </c>
      <c r="L6091" s="131" t="n">
        <v>8561.77</v>
      </c>
      <c r="M6091" s="131" t="n">
        <v>0</v>
      </c>
      <c r="N6091" s="131" t="n">
        <v>0</v>
      </c>
      <c r="O6091" s="131" t="n">
        <v>26834</v>
      </c>
      <c r="P6091" s="131" t="n">
        <v>22936.9</v>
      </c>
      <c r="Q6091" s="131" t="n">
        <v>0</v>
      </c>
      <c r="R6091" t="n">
        <v>23874.2</v>
      </c>
      <c r="S6091" t="n">
        <v>18743.7</v>
      </c>
      <c r="T6091" t="n">
        <v>39056.2</v>
      </c>
      <c r="U6091" t="n">
        <v>0</v>
      </c>
      <c r="V6091" t="n">
        <v>14499.9</v>
      </c>
      <c r="W6091" t="n">
        <v>13223.4</v>
      </c>
      <c r="X6091" t="n">
        <v>0</v>
      </c>
      <c r="Y6091" t="n">
        <v>9148.950000000001</v>
      </c>
      <c r="Z6091" t="n">
        <v>972.652</v>
      </c>
    </row>
    <row r="6092" ht="15.75" customHeight="1" s="165">
      <c r="A6092" s="131" t="n">
        <v>6079</v>
      </c>
      <c r="B6092" s="131" t="n">
        <v>0.398583</v>
      </c>
      <c r="C6092" s="131" t="n">
        <v>10246.2</v>
      </c>
      <c r="D6092" s="131" t="n">
        <v>0.0100258</v>
      </c>
      <c r="E6092" s="131" t="n">
        <v>30490.5</v>
      </c>
      <c r="F6092" s="131" t="n">
        <v>0.690388</v>
      </c>
      <c r="G6092" s="131" t="n">
        <v>0</v>
      </c>
      <c r="H6092" s="131" t="n">
        <v>0.237131</v>
      </c>
      <c r="I6092" s="131" t="n">
        <v>7408.41</v>
      </c>
      <c r="J6092" s="131" t="n">
        <v>0.165736</v>
      </c>
      <c r="K6092" s="131" t="n">
        <v>1734.09</v>
      </c>
      <c r="L6092" s="131" t="n">
        <v>7408.41</v>
      </c>
      <c r="M6092" s="131" t="n">
        <v>0</v>
      </c>
      <c r="N6092" s="131" t="n">
        <v>0.196521</v>
      </c>
      <c r="O6092" s="131" t="n">
        <v>33325.6</v>
      </c>
      <c r="P6092" s="131" t="n">
        <v>20166.6</v>
      </c>
      <c r="Q6092" s="131" t="n">
        <v>0.191198</v>
      </c>
      <c r="R6092" t="n">
        <v>20688.3</v>
      </c>
      <c r="S6092" t="n">
        <v>4738.28</v>
      </c>
      <c r="T6092" t="n">
        <v>31133.5</v>
      </c>
      <c r="U6092" t="n">
        <v>0.359484</v>
      </c>
      <c r="V6092" t="n">
        <v>10740.7</v>
      </c>
      <c r="W6092" t="n">
        <v>12702.9</v>
      </c>
      <c r="X6092" t="n">
        <v>0.389311</v>
      </c>
      <c r="Y6092" t="n">
        <v>9684.959999999999</v>
      </c>
      <c r="Z6092" t="n">
        <v>3491.52</v>
      </c>
    </row>
    <row r="6093" ht="15.75" customHeight="1" s="165">
      <c r="A6093" s="131" t="n">
        <v>6080</v>
      </c>
      <c r="B6093" s="131" t="n">
        <v>1.52947</v>
      </c>
      <c r="C6093" s="131" t="n">
        <v>5921.29</v>
      </c>
      <c r="D6093" s="131" t="n">
        <v>0.973449</v>
      </c>
      <c r="E6093" s="131" t="n">
        <v>38166.3</v>
      </c>
      <c r="F6093" s="131" t="n">
        <v>1.74332</v>
      </c>
      <c r="G6093" s="131" t="n">
        <v>0</v>
      </c>
      <c r="H6093" s="131" t="n">
        <v>0.484468</v>
      </c>
      <c r="I6093" s="131" t="n">
        <v>3146.79</v>
      </c>
      <c r="J6093" s="131" t="n">
        <v>0.970869</v>
      </c>
      <c r="K6093" s="131" t="n">
        <v>1518.9</v>
      </c>
      <c r="L6093" s="131" t="n">
        <v>3146.79</v>
      </c>
      <c r="M6093" s="131" t="n">
        <v>0</v>
      </c>
      <c r="N6093" s="131" t="n">
        <v>1.15759</v>
      </c>
      <c r="O6093" s="131" t="n">
        <v>33062.7</v>
      </c>
      <c r="P6093" s="131" t="n">
        <v>10721.5</v>
      </c>
      <c r="Q6093" s="131" t="n">
        <v>1.05666</v>
      </c>
      <c r="R6093" t="n">
        <v>10899.4</v>
      </c>
      <c r="S6093" t="n">
        <v>1958.01</v>
      </c>
      <c r="T6093" t="n">
        <v>9610.5</v>
      </c>
      <c r="U6093" t="n">
        <v>1.39877</v>
      </c>
      <c r="V6093" t="n">
        <v>7194.26</v>
      </c>
      <c r="W6093" t="n">
        <v>9577.959999999999</v>
      </c>
      <c r="X6093" t="n">
        <v>1.36487</v>
      </c>
      <c r="Y6093" t="n">
        <v>3632.66</v>
      </c>
      <c r="Z6093" t="n">
        <v>2750.54</v>
      </c>
    </row>
    <row r="6094" ht="15.75" customHeight="1" s="165">
      <c r="A6094" s="131" t="n">
        <v>6081</v>
      </c>
      <c r="B6094" s="131" t="n">
        <v>2.61436</v>
      </c>
      <c r="C6094" s="131" t="n">
        <v>9141.4</v>
      </c>
      <c r="D6094" s="131" t="n">
        <v>0.79258</v>
      </c>
      <c r="E6094" s="131" t="n">
        <v>33652.9</v>
      </c>
      <c r="F6094" s="131" t="n">
        <v>2.67427</v>
      </c>
      <c r="G6094" s="131" t="n">
        <v>0</v>
      </c>
      <c r="H6094" s="131" t="n">
        <v>0.507159</v>
      </c>
      <c r="I6094" s="131" t="n">
        <v>1026.08</v>
      </c>
      <c r="J6094" s="131" t="n">
        <v>1.09209</v>
      </c>
      <c r="K6094" s="131" t="n">
        <v>0</v>
      </c>
      <c r="L6094" s="131" t="n">
        <v>1026.08</v>
      </c>
      <c r="M6094" s="131" t="n">
        <v>0</v>
      </c>
      <c r="N6094" s="131" t="n">
        <v>2.18334</v>
      </c>
      <c r="O6094" s="131" t="n">
        <v>32892.2</v>
      </c>
      <c r="P6094" s="131" t="n">
        <v>1789.43</v>
      </c>
      <c r="Q6094" s="131" t="n">
        <v>1.73578</v>
      </c>
      <c r="R6094" t="n">
        <v>7275.77</v>
      </c>
      <c r="S6094" t="n">
        <v>0</v>
      </c>
      <c r="T6094" t="n">
        <v>1391.96</v>
      </c>
      <c r="U6094" t="n">
        <v>2.43699</v>
      </c>
      <c r="V6094" t="n">
        <v>4618.81</v>
      </c>
      <c r="W6094" t="n">
        <v>11516.5</v>
      </c>
      <c r="X6094" t="n">
        <v>2.33805</v>
      </c>
      <c r="Y6094" t="n">
        <v>0</v>
      </c>
      <c r="Z6094" t="n">
        <v>1655.29</v>
      </c>
    </row>
    <row r="6095" ht="15.75" customHeight="1" s="165">
      <c r="A6095" s="131" t="n">
        <v>6082</v>
      </c>
      <c r="B6095" s="131" t="n">
        <v>3.43182</v>
      </c>
      <c r="C6095" s="131" t="n">
        <v>16592</v>
      </c>
      <c r="D6095" s="131" t="n">
        <v>1.50052</v>
      </c>
      <c r="E6095" s="131" t="n">
        <v>22672.1</v>
      </c>
      <c r="F6095" s="131" t="n">
        <v>3.35894</v>
      </c>
      <c r="G6095" s="131" t="n">
        <v>0</v>
      </c>
      <c r="H6095" s="131" t="n">
        <v>0.756775</v>
      </c>
      <c r="I6095" s="131" t="n">
        <v>1260.25</v>
      </c>
      <c r="J6095" s="131" t="n">
        <v>2.72754</v>
      </c>
      <c r="K6095" s="131" t="n">
        <v>0</v>
      </c>
      <c r="L6095" s="131" t="n">
        <v>1260.25</v>
      </c>
      <c r="M6095" s="131" t="n">
        <v>0</v>
      </c>
      <c r="N6095" s="131" t="n">
        <v>2.96085</v>
      </c>
      <c r="O6095" s="131" t="n">
        <v>28472</v>
      </c>
      <c r="P6095" s="131" t="n">
        <v>1722.85</v>
      </c>
      <c r="Q6095" s="131" t="n">
        <v>2.90826</v>
      </c>
      <c r="R6095" t="n">
        <v>9670.42</v>
      </c>
      <c r="S6095" t="n">
        <v>0</v>
      </c>
      <c r="T6095" t="n">
        <v>3694.12</v>
      </c>
      <c r="U6095" t="n">
        <v>3.25275</v>
      </c>
      <c r="V6095" t="n">
        <v>2673.81</v>
      </c>
      <c r="W6095" t="n">
        <v>8656.23</v>
      </c>
      <c r="X6095" t="n">
        <v>3.10637</v>
      </c>
      <c r="Y6095" t="n">
        <v>645.511</v>
      </c>
      <c r="Z6095" t="n">
        <v>3140.09</v>
      </c>
    </row>
    <row r="6096" ht="15.75" customHeight="1" s="165">
      <c r="A6096" s="131" t="n">
        <v>6083</v>
      </c>
      <c r="B6096" s="131" t="n">
        <v>3.95487</v>
      </c>
      <c r="C6096" s="131" t="n">
        <v>16313.9</v>
      </c>
      <c r="D6096" s="131" t="n">
        <v>2.95958</v>
      </c>
      <c r="E6096" s="131" t="n">
        <v>10396.3</v>
      </c>
      <c r="F6096" s="131" t="n">
        <v>3.7414</v>
      </c>
      <c r="G6096" s="131" t="n">
        <v>1793.56</v>
      </c>
      <c r="H6096" s="131" t="n">
        <v>0.462312</v>
      </c>
      <c r="I6096" s="131" t="n">
        <v>69.7671</v>
      </c>
      <c r="J6096" s="131" t="n">
        <v>3.26421</v>
      </c>
      <c r="K6096" s="131" t="n">
        <v>0</v>
      </c>
      <c r="L6096" s="131" t="n">
        <v>69.7671</v>
      </c>
      <c r="M6096" s="131" t="n">
        <v>0</v>
      </c>
      <c r="N6096" s="131" t="n">
        <v>3.47289</v>
      </c>
      <c r="O6096" s="131" t="n">
        <v>24927.5</v>
      </c>
      <c r="P6096" s="131" t="n">
        <v>4446.58</v>
      </c>
      <c r="Q6096" s="131" t="n">
        <v>3.47099</v>
      </c>
      <c r="R6096" t="n">
        <v>13242.5</v>
      </c>
      <c r="S6096" t="n">
        <v>0</v>
      </c>
      <c r="T6096" t="n">
        <v>0</v>
      </c>
      <c r="U6096" t="n">
        <v>3.81508</v>
      </c>
      <c r="V6096" t="n">
        <v>3233.61</v>
      </c>
      <c r="W6096" t="n">
        <v>6937.11</v>
      </c>
      <c r="X6096" t="n">
        <v>3.61244</v>
      </c>
      <c r="Y6096" t="n">
        <v>2322.11</v>
      </c>
      <c r="Z6096" t="n">
        <v>7146.49</v>
      </c>
    </row>
    <row r="6097" ht="15.75" customHeight="1" s="165">
      <c r="A6097" s="131" t="n">
        <v>6084</v>
      </c>
      <c r="B6097" s="131" t="n">
        <v>4.20373</v>
      </c>
      <c r="C6097" s="131" t="n">
        <v>7663.43</v>
      </c>
      <c r="D6097" s="131" t="n">
        <v>1.47849</v>
      </c>
      <c r="E6097" s="131" t="n">
        <v>4187.11</v>
      </c>
      <c r="F6097" s="131" t="n">
        <v>3.88441</v>
      </c>
      <c r="G6097" s="131" t="n">
        <v>2492.64</v>
      </c>
      <c r="H6097" s="131" t="n">
        <v>0.748309</v>
      </c>
      <c r="I6097" s="131" t="n">
        <v>630.222</v>
      </c>
      <c r="J6097" s="131" t="n">
        <v>2.69966</v>
      </c>
      <c r="K6097" s="131" t="n">
        <v>0</v>
      </c>
      <c r="L6097" s="131" t="n">
        <v>630.222</v>
      </c>
      <c r="M6097" s="131" t="n">
        <v>0</v>
      </c>
      <c r="N6097" s="131" t="n">
        <v>3.74192</v>
      </c>
      <c r="O6097" s="131" t="n">
        <v>11192.3</v>
      </c>
      <c r="P6097" s="131" t="n">
        <v>5626.81</v>
      </c>
      <c r="Q6097" s="131" t="n">
        <v>3.75892</v>
      </c>
      <c r="R6097" t="n">
        <v>17110.1</v>
      </c>
      <c r="S6097" t="n">
        <v>0</v>
      </c>
      <c r="T6097" t="n">
        <v>0</v>
      </c>
      <c r="U6097" t="n">
        <v>4.11459</v>
      </c>
      <c r="V6097" t="n">
        <v>4883.99</v>
      </c>
      <c r="W6097" t="n">
        <v>10200.6</v>
      </c>
      <c r="X6097" t="n">
        <v>3.87073</v>
      </c>
      <c r="Y6097" t="n">
        <v>3685.15</v>
      </c>
      <c r="Z6097" t="n">
        <v>2883.84</v>
      </c>
    </row>
    <row r="6098" ht="15.75" customHeight="1" s="165">
      <c r="A6098" s="131" t="n">
        <v>6085</v>
      </c>
      <c r="B6098" s="131" t="n">
        <v>3.00742</v>
      </c>
      <c r="C6098" s="131" t="n">
        <v>4588.84</v>
      </c>
      <c r="D6098" s="131" t="n">
        <v>0.305756</v>
      </c>
      <c r="E6098" s="131" t="n">
        <v>4634.48</v>
      </c>
      <c r="F6098" s="131" t="n">
        <v>3.33347</v>
      </c>
      <c r="G6098" s="131" t="n">
        <v>0</v>
      </c>
      <c r="H6098" s="131" t="n">
        <v>1.24185</v>
      </c>
      <c r="I6098" s="131" t="n">
        <v>1005.88</v>
      </c>
      <c r="J6098" s="131" t="n">
        <v>3.57417</v>
      </c>
      <c r="K6098" s="131" t="n">
        <v>0</v>
      </c>
      <c r="L6098" s="131" t="n">
        <v>1005.88</v>
      </c>
      <c r="M6098" s="131" t="n">
        <v>0</v>
      </c>
      <c r="N6098" s="131" t="n">
        <v>3.76801</v>
      </c>
      <c r="O6098" s="131" t="n">
        <v>9991.42</v>
      </c>
      <c r="P6098" s="131" t="n">
        <v>8793.639999999999</v>
      </c>
      <c r="Q6098" s="131" t="n">
        <v>3.77927</v>
      </c>
      <c r="R6098" t="n">
        <v>18608.7</v>
      </c>
      <c r="S6098" t="n">
        <v>0</v>
      </c>
      <c r="T6098" t="n">
        <v>0</v>
      </c>
      <c r="U6098" t="n">
        <v>4.14285</v>
      </c>
      <c r="V6098" t="n">
        <v>7863.76</v>
      </c>
      <c r="W6098" t="n">
        <v>16475.3</v>
      </c>
      <c r="X6098" t="n">
        <v>3.85946</v>
      </c>
      <c r="Y6098" t="n">
        <v>6278.76</v>
      </c>
      <c r="Z6098" t="n">
        <v>9798.58</v>
      </c>
    </row>
    <row r="6099" ht="15.75" customHeight="1" s="165">
      <c r="A6099" s="131" t="n">
        <v>6086</v>
      </c>
      <c r="B6099" s="131" t="n">
        <v>3.13835</v>
      </c>
      <c r="C6099" s="131" t="n">
        <v>4658.61</v>
      </c>
      <c r="D6099" s="131" t="n">
        <v>1.18197</v>
      </c>
      <c r="E6099" s="131" t="n">
        <v>3553.08</v>
      </c>
      <c r="F6099" s="131" t="n">
        <v>2.14364</v>
      </c>
      <c r="G6099" s="131" t="n">
        <v>4635.17</v>
      </c>
      <c r="H6099" s="131" t="n">
        <v>0.7217249999999999</v>
      </c>
      <c r="I6099" s="131" t="n">
        <v>20361.7</v>
      </c>
      <c r="J6099" s="131" t="n">
        <v>3.32124</v>
      </c>
      <c r="K6099" s="131" t="n">
        <v>0</v>
      </c>
      <c r="L6099" s="131" t="n">
        <v>20361.7</v>
      </c>
      <c r="M6099" s="131" t="n">
        <v>0</v>
      </c>
      <c r="N6099" s="131" t="n">
        <v>3.57304</v>
      </c>
      <c r="O6099" s="131" t="n">
        <v>9118.299999999999</v>
      </c>
      <c r="P6099" s="131" t="n">
        <v>12607.1</v>
      </c>
      <c r="Q6099" s="131" t="n">
        <v>3.53338</v>
      </c>
      <c r="R6099" t="n">
        <v>23727.5</v>
      </c>
      <c r="S6099" t="n">
        <v>0</v>
      </c>
      <c r="T6099" t="n">
        <v>662.1559999999999</v>
      </c>
      <c r="U6099" t="n">
        <v>3.8805</v>
      </c>
      <c r="V6099" t="n">
        <v>7158.38</v>
      </c>
      <c r="W6099" t="n">
        <v>18599.3</v>
      </c>
      <c r="X6099" t="n">
        <v>3.56372</v>
      </c>
      <c r="Y6099" t="n">
        <v>9220.75</v>
      </c>
      <c r="Z6099" t="n">
        <v>9503.73</v>
      </c>
    </row>
    <row r="6100" ht="15.75" customHeight="1" s="165">
      <c r="A6100" s="131" t="n">
        <v>6087</v>
      </c>
      <c r="B6100" s="131" t="n">
        <v>2.16129</v>
      </c>
      <c r="C6100" s="131" t="n">
        <v>6634.46</v>
      </c>
      <c r="D6100" s="131" t="n">
        <v>2.69347</v>
      </c>
      <c r="E6100" s="131" t="n">
        <v>1275.84</v>
      </c>
      <c r="F6100" s="131" t="n">
        <v>1.74496</v>
      </c>
      <c r="G6100" s="131" t="n">
        <v>4525.74</v>
      </c>
      <c r="H6100" s="131" t="n">
        <v>0.39744</v>
      </c>
      <c r="I6100" s="131" t="n">
        <v>10377.6</v>
      </c>
      <c r="J6100" s="131" t="n">
        <v>2.86034</v>
      </c>
      <c r="K6100" s="131" t="n">
        <v>0</v>
      </c>
      <c r="L6100" s="131" t="n">
        <v>10377.6</v>
      </c>
      <c r="M6100" s="131" t="n">
        <v>0</v>
      </c>
      <c r="N6100" s="131" t="n">
        <v>3.13291</v>
      </c>
      <c r="O6100" s="131" t="n">
        <v>25235.6</v>
      </c>
      <c r="P6100" s="131" t="n">
        <v>11334.7</v>
      </c>
      <c r="Q6100" s="131" t="n">
        <v>3.03228</v>
      </c>
      <c r="R6100" t="n">
        <v>26375.5</v>
      </c>
      <c r="S6100" t="n">
        <v>0</v>
      </c>
      <c r="T6100" t="n">
        <v>4372.78</v>
      </c>
      <c r="U6100" t="n">
        <v>3.33471</v>
      </c>
      <c r="V6100" t="n">
        <v>11352.7</v>
      </c>
      <c r="W6100" t="n">
        <v>15645.1</v>
      </c>
      <c r="X6100" t="n">
        <v>2.98064</v>
      </c>
      <c r="Y6100" t="n">
        <v>13722.2</v>
      </c>
      <c r="Z6100" t="n">
        <v>20645</v>
      </c>
    </row>
    <row r="6101" ht="15.75" customHeight="1" s="165">
      <c r="A6101" s="131" t="n">
        <v>6088</v>
      </c>
      <c r="B6101" s="131" t="n">
        <v>1.70953</v>
      </c>
      <c r="C6101" s="131" t="n">
        <v>9173.32</v>
      </c>
      <c r="D6101" s="131" t="n">
        <v>1.05662</v>
      </c>
      <c r="E6101" s="131" t="n">
        <v>1561.84</v>
      </c>
      <c r="F6101" s="131" t="n">
        <v>1.94786</v>
      </c>
      <c r="G6101" s="131" t="n">
        <v>199.174</v>
      </c>
      <c r="H6101" s="131" t="n">
        <v>0.601125</v>
      </c>
      <c r="I6101" s="131" t="n">
        <v>6734.22</v>
      </c>
      <c r="J6101" s="131" t="n">
        <v>2.17402</v>
      </c>
      <c r="K6101" s="131" t="n">
        <v>0</v>
      </c>
      <c r="L6101" s="131" t="n">
        <v>6734.22</v>
      </c>
      <c r="M6101" s="131" t="n">
        <v>0</v>
      </c>
      <c r="N6101" s="131" t="n">
        <v>2.44093</v>
      </c>
      <c r="O6101" s="131" t="n">
        <v>36189.2</v>
      </c>
      <c r="P6101" s="131" t="n">
        <v>11882.9</v>
      </c>
      <c r="Q6101" s="131" t="n">
        <v>2.32009</v>
      </c>
      <c r="R6101" t="n">
        <v>26375.3</v>
      </c>
      <c r="S6101" t="n">
        <v>0</v>
      </c>
      <c r="T6101" t="n">
        <v>16567</v>
      </c>
      <c r="U6101" t="n">
        <v>2.49485</v>
      </c>
      <c r="V6101" t="n">
        <v>14333.7</v>
      </c>
      <c r="W6101" t="n">
        <v>12601.5</v>
      </c>
      <c r="X6101" t="n">
        <v>2.17092</v>
      </c>
      <c r="Y6101" t="n">
        <v>16248.8</v>
      </c>
      <c r="Z6101" t="n">
        <v>13730.6</v>
      </c>
    </row>
    <row r="6102" ht="15.75" customHeight="1" s="165">
      <c r="A6102" s="131" t="n">
        <v>6089</v>
      </c>
      <c r="B6102" s="131" t="n">
        <v>0.938089</v>
      </c>
      <c r="C6102" s="131" t="n">
        <v>9234.26</v>
      </c>
      <c r="D6102" s="131" t="n">
        <v>0.812711</v>
      </c>
      <c r="E6102" s="131" t="n">
        <v>3285.46</v>
      </c>
      <c r="F6102" s="131" t="n">
        <v>0.89919</v>
      </c>
      <c r="G6102" s="131" t="n">
        <v>0</v>
      </c>
      <c r="H6102" s="131" t="n">
        <v>0.156919</v>
      </c>
      <c r="I6102" s="131" t="n">
        <v>1888.59</v>
      </c>
      <c r="J6102" s="131" t="n">
        <v>0.920468</v>
      </c>
      <c r="K6102" s="131" t="n">
        <v>0</v>
      </c>
      <c r="L6102" s="131" t="n">
        <v>1888.59</v>
      </c>
      <c r="M6102" s="131" t="n">
        <v>26400.7</v>
      </c>
      <c r="N6102" s="131" t="n">
        <v>1.50632</v>
      </c>
      <c r="O6102" s="131" t="n">
        <v>37067.1</v>
      </c>
      <c r="P6102" s="131" t="n">
        <v>7840.41</v>
      </c>
      <c r="Q6102" s="131" t="n">
        <v>1.11638</v>
      </c>
      <c r="R6102" t="n">
        <v>33066.1</v>
      </c>
      <c r="S6102" t="n">
        <v>0</v>
      </c>
      <c r="T6102" t="n">
        <v>26814.6</v>
      </c>
      <c r="U6102" t="n">
        <v>1.40764</v>
      </c>
      <c r="V6102" t="n">
        <v>9986.870000000001</v>
      </c>
      <c r="W6102" t="n">
        <v>12032.6</v>
      </c>
      <c r="X6102" t="n">
        <v>1.16648</v>
      </c>
      <c r="Y6102" t="n">
        <v>18199.8</v>
      </c>
      <c r="Z6102" t="n">
        <v>7250.44</v>
      </c>
    </row>
    <row r="6103" ht="15.75" customHeight="1" s="165">
      <c r="A6103" s="131" t="n">
        <v>6090</v>
      </c>
      <c r="B6103" s="131" t="n">
        <v>0.291021</v>
      </c>
      <c r="C6103" s="131" t="n">
        <v>14526.5</v>
      </c>
      <c r="D6103" s="131" t="n">
        <v>0.296232</v>
      </c>
      <c r="E6103" s="131" t="n">
        <v>8252.26</v>
      </c>
      <c r="F6103" s="131" t="n">
        <v>0.09743010000000001</v>
      </c>
      <c r="G6103" s="131" t="n">
        <v>2806.22</v>
      </c>
      <c r="H6103" s="131" t="n">
        <v>0.373607</v>
      </c>
      <c r="I6103" s="131" t="n">
        <v>2754.98</v>
      </c>
      <c r="J6103" s="131" t="n">
        <v>0.207532</v>
      </c>
      <c r="K6103" s="131" t="n">
        <v>0</v>
      </c>
      <c r="L6103" s="131" t="n">
        <v>2754.98</v>
      </c>
      <c r="M6103" s="131" t="n">
        <v>6626.87</v>
      </c>
      <c r="N6103" s="131" t="n">
        <v>0.47348</v>
      </c>
      <c r="O6103" s="131" t="n">
        <v>35144.8</v>
      </c>
      <c r="P6103" s="131" t="n">
        <v>1085.07</v>
      </c>
      <c r="Q6103" s="131" t="n">
        <v>0.399432</v>
      </c>
      <c r="R6103" t="n">
        <v>37238.4</v>
      </c>
      <c r="S6103" t="n">
        <v>1518.29</v>
      </c>
      <c r="T6103" t="n">
        <v>35017.3</v>
      </c>
      <c r="U6103" t="n">
        <v>0.336603</v>
      </c>
      <c r="V6103" t="n">
        <v>6505.76</v>
      </c>
      <c r="W6103" t="n">
        <v>11435.6</v>
      </c>
      <c r="X6103" t="n">
        <v>0.261673</v>
      </c>
      <c r="Y6103" t="n">
        <v>17217.5</v>
      </c>
      <c r="Z6103" t="n">
        <v>12112.7</v>
      </c>
    </row>
    <row r="6104" ht="15.75" customHeight="1" s="165">
      <c r="A6104" s="131" t="n">
        <v>6091</v>
      </c>
      <c r="B6104" s="131" t="n">
        <v>0</v>
      </c>
      <c r="C6104" s="131" t="n">
        <v>20655.9</v>
      </c>
      <c r="D6104" s="131" t="n">
        <v>0</v>
      </c>
      <c r="E6104" s="131" t="n">
        <v>16089.6</v>
      </c>
      <c r="F6104" s="131" t="n">
        <v>0</v>
      </c>
      <c r="G6104" s="131" t="n">
        <v>0</v>
      </c>
      <c r="H6104" s="131" t="n">
        <v>0</v>
      </c>
      <c r="I6104" s="131" t="n">
        <v>944.285</v>
      </c>
      <c r="J6104" s="131" t="n">
        <v>0</v>
      </c>
      <c r="K6104" s="131" t="n">
        <v>637.33</v>
      </c>
      <c r="L6104" s="131" t="n">
        <v>944.285</v>
      </c>
      <c r="M6104" s="131" t="n">
        <v>0</v>
      </c>
      <c r="N6104" s="131" t="n">
        <v>0</v>
      </c>
      <c r="O6104" s="131" t="n">
        <v>34057.5</v>
      </c>
      <c r="P6104" s="131" t="n">
        <v>3482.19</v>
      </c>
      <c r="Q6104" s="131" t="n">
        <v>0</v>
      </c>
      <c r="R6104" t="n">
        <v>37332.1</v>
      </c>
      <c r="S6104" t="n">
        <v>4825.47</v>
      </c>
      <c r="T6104" t="n">
        <v>34907.2</v>
      </c>
      <c r="U6104" t="n">
        <v>0</v>
      </c>
      <c r="V6104" t="n">
        <v>7264.4</v>
      </c>
      <c r="W6104" t="n">
        <v>13112.6</v>
      </c>
      <c r="X6104" t="n">
        <v>0</v>
      </c>
      <c r="Y6104" t="n">
        <v>19874.3</v>
      </c>
      <c r="Z6104" t="n">
        <v>18132.1</v>
      </c>
    </row>
    <row r="6105" ht="15.75" customHeight="1" s="165">
      <c r="A6105" s="131" t="n">
        <v>6092</v>
      </c>
      <c r="B6105" s="131" t="n">
        <v>0</v>
      </c>
      <c r="C6105" s="131" t="n">
        <v>30544.5</v>
      </c>
      <c r="D6105" s="131" t="n">
        <v>0</v>
      </c>
      <c r="E6105" s="131" t="n">
        <v>26622.4</v>
      </c>
      <c r="F6105" s="131" t="n">
        <v>0</v>
      </c>
      <c r="G6105" s="131" t="n">
        <v>0</v>
      </c>
      <c r="H6105" s="131" t="n">
        <v>0</v>
      </c>
      <c r="I6105" s="131" t="n">
        <v>1101.25</v>
      </c>
      <c r="J6105" s="131" t="n">
        <v>0</v>
      </c>
      <c r="K6105" s="131" t="n">
        <v>2579.22</v>
      </c>
      <c r="L6105" s="131" t="n">
        <v>1101.25</v>
      </c>
      <c r="M6105" s="131" t="n">
        <v>0</v>
      </c>
      <c r="N6105" s="131" t="n">
        <v>0</v>
      </c>
      <c r="O6105" s="131" t="n">
        <v>31320.3</v>
      </c>
      <c r="P6105" s="131" t="n">
        <v>9500.9</v>
      </c>
      <c r="Q6105" s="131" t="n">
        <v>0</v>
      </c>
      <c r="R6105" t="n">
        <v>30649.7</v>
      </c>
      <c r="S6105" t="n">
        <v>2952.02</v>
      </c>
      <c r="T6105" t="n">
        <v>37640.6</v>
      </c>
      <c r="U6105" t="n">
        <v>0</v>
      </c>
      <c r="V6105" t="n">
        <v>10167.1</v>
      </c>
      <c r="W6105" t="n">
        <v>6694.87</v>
      </c>
      <c r="X6105" t="n">
        <v>0</v>
      </c>
      <c r="Y6105" t="n">
        <v>26480.4</v>
      </c>
      <c r="Z6105" t="n">
        <v>33068.8</v>
      </c>
    </row>
    <row r="6106" ht="15.75" customHeight="1" s="165">
      <c r="A6106" s="131" t="n">
        <v>6093</v>
      </c>
      <c r="B6106" s="131" t="n">
        <v>0</v>
      </c>
      <c r="C6106" s="131" t="n">
        <v>28975</v>
      </c>
      <c r="D6106" s="131" t="n">
        <v>0</v>
      </c>
      <c r="E6106" s="131" t="n">
        <v>33212.4</v>
      </c>
      <c r="F6106" s="131" t="n">
        <v>0</v>
      </c>
      <c r="G6106" s="131" t="n">
        <v>1056.68</v>
      </c>
      <c r="H6106" s="131" t="n">
        <v>0</v>
      </c>
      <c r="I6106" s="131" t="n">
        <v>2132.94</v>
      </c>
      <c r="J6106" s="131" t="n">
        <v>0</v>
      </c>
      <c r="K6106" s="131" t="n">
        <v>7119.66</v>
      </c>
      <c r="L6106" s="131" t="n">
        <v>2132.94</v>
      </c>
      <c r="M6106" s="131" t="n">
        <v>0</v>
      </c>
      <c r="N6106" s="131" t="n">
        <v>0</v>
      </c>
      <c r="O6106" s="131" t="n">
        <v>28027.6</v>
      </c>
      <c r="P6106" s="131" t="n">
        <v>32738.7</v>
      </c>
      <c r="Q6106" s="131" t="n">
        <v>0</v>
      </c>
      <c r="R6106" t="n">
        <v>17916.1</v>
      </c>
      <c r="S6106" t="n">
        <v>4975.18</v>
      </c>
      <c r="T6106" t="n">
        <v>39131.5</v>
      </c>
      <c r="U6106" t="n">
        <v>0</v>
      </c>
      <c r="V6106" t="n">
        <v>28264.7</v>
      </c>
      <c r="W6106" t="n">
        <v>7316.06</v>
      </c>
      <c r="X6106" t="n">
        <v>0</v>
      </c>
      <c r="Y6106" t="n">
        <v>20949.6</v>
      </c>
      <c r="Z6106" t="n">
        <v>33733.2</v>
      </c>
    </row>
    <row r="6107" ht="15.75" customHeight="1" s="165">
      <c r="A6107" s="131" t="n">
        <v>6094</v>
      </c>
      <c r="B6107" s="131" t="n">
        <v>0</v>
      </c>
      <c r="C6107" s="131" t="n">
        <v>31785.6</v>
      </c>
      <c r="D6107" s="131" t="n">
        <v>0</v>
      </c>
      <c r="E6107" s="131" t="n">
        <v>38355.4</v>
      </c>
      <c r="F6107" s="131" t="n">
        <v>0</v>
      </c>
      <c r="G6107" s="131" t="n">
        <v>2477.16</v>
      </c>
      <c r="H6107" s="131" t="n">
        <v>0</v>
      </c>
      <c r="I6107" s="131" t="n">
        <v>0</v>
      </c>
      <c r="J6107" s="131" t="n">
        <v>0</v>
      </c>
      <c r="K6107" s="131" t="n">
        <v>13626.3</v>
      </c>
      <c r="L6107" s="131" t="n">
        <v>0</v>
      </c>
      <c r="M6107" s="131" t="n">
        <v>0</v>
      </c>
      <c r="N6107" s="131" t="n">
        <v>0</v>
      </c>
      <c r="O6107" s="131" t="n">
        <v>21932</v>
      </c>
      <c r="P6107" s="131" t="n">
        <v>27988.1</v>
      </c>
      <c r="Q6107" s="131" t="n">
        <v>0</v>
      </c>
      <c r="R6107" t="n">
        <v>23652.7</v>
      </c>
      <c r="S6107" t="n">
        <v>8707.91</v>
      </c>
      <c r="T6107" t="n">
        <v>38387</v>
      </c>
      <c r="U6107" t="n">
        <v>0</v>
      </c>
      <c r="V6107" t="n">
        <v>19913</v>
      </c>
      <c r="W6107" t="n">
        <v>5260.02</v>
      </c>
      <c r="X6107" t="n">
        <v>0</v>
      </c>
      <c r="Y6107" t="n">
        <v>22573.7</v>
      </c>
      <c r="Z6107" t="n">
        <v>37691.4</v>
      </c>
    </row>
    <row r="6108" ht="15.75" customHeight="1" s="165">
      <c r="A6108" s="131" t="n">
        <v>6095</v>
      </c>
      <c r="B6108" s="131" t="n">
        <v>0</v>
      </c>
      <c r="C6108" s="131" t="n">
        <v>12266.7</v>
      </c>
      <c r="D6108" s="131" t="n">
        <v>0</v>
      </c>
      <c r="E6108" s="131" t="n">
        <v>36698</v>
      </c>
      <c r="F6108" s="131" t="n">
        <v>0</v>
      </c>
      <c r="G6108" s="131" t="n">
        <v>0</v>
      </c>
      <c r="H6108" s="131" t="n">
        <v>0</v>
      </c>
      <c r="I6108" s="131" t="n">
        <v>0</v>
      </c>
      <c r="J6108" s="131" t="n">
        <v>0</v>
      </c>
      <c r="K6108" s="131" t="n">
        <v>23797.2</v>
      </c>
      <c r="L6108" s="131" t="n">
        <v>0</v>
      </c>
      <c r="M6108" s="131" t="n">
        <v>0</v>
      </c>
      <c r="N6108" s="131" t="n">
        <v>0</v>
      </c>
      <c r="O6108" s="131" t="n">
        <v>38718</v>
      </c>
      <c r="P6108" s="131" t="n">
        <v>27981.7</v>
      </c>
      <c r="Q6108" s="131" t="n">
        <v>0</v>
      </c>
      <c r="R6108" t="n">
        <v>20914.7</v>
      </c>
      <c r="S6108" t="n">
        <v>6538.12</v>
      </c>
      <c r="T6108" t="n">
        <v>34650.3</v>
      </c>
      <c r="U6108" t="n">
        <v>0</v>
      </c>
      <c r="V6108" t="n">
        <v>15499.1</v>
      </c>
      <c r="W6108" t="n">
        <v>2935.24</v>
      </c>
      <c r="X6108" t="n">
        <v>0</v>
      </c>
      <c r="Y6108" t="n">
        <v>22393.9</v>
      </c>
      <c r="Z6108" t="n">
        <v>32670.1</v>
      </c>
    </row>
    <row r="6109" ht="15.75" customHeight="1" s="165">
      <c r="A6109" s="131" t="n">
        <v>6096</v>
      </c>
      <c r="B6109" s="131" t="n">
        <v>0</v>
      </c>
      <c r="C6109" s="131" t="n">
        <v>3395.4</v>
      </c>
      <c r="D6109" s="131" t="n">
        <v>0</v>
      </c>
      <c r="E6109" s="131" t="n">
        <v>37120</v>
      </c>
      <c r="F6109" s="131" t="n">
        <v>0</v>
      </c>
      <c r="G6109" s="131" t="n">
        <v>0</v>
      </c>
      <c r="H6109" s="131" t="n">
        <v>0</v>
      </c>
      <c r="I6109" s="131" t="n">
        <v>0</v>
      </c>
      <c r="J6109" s="131" t="n">
        <v>0</v>
      </c>
      <c r="K6109" s="131" t="n">
        <v>25529.7</v>
      </c>
      <c r="L6109" s="131" t="n">
        <v>0</v>
      </c>
      <c r="M6109" s="131" t="n">
        <v>0</v>
      </c>
      <c r="N6109" s="131" t="n">
        <v>0</v>
      </c>
      <c r="O6109" s="131" t="n">
        <v>39317.9</v>
      </c>
      <c r="P6109" s="131" t="n">
        <v>3115.63</v>
      </c>
      <c r="Q6109" s="131" t="n">
        <v>0</v>
      </c>
      <c r="R6109" t="n">
        <v>29578.4</v>
      </c>
      <c r="S6109" t="n">
        <v>1839.24</v>
      </c>
      <c r="T6109" t="n">
        <v>30622.5</v>
      </c>
      <c r="U6109" t="n">
        <v>0</v>
      </c>
      <c r="V6109" t="n">
        <v>8457.870000000001</v>
      </c>
      <c r="W6109" t="n">
        <v>948.55</v>
      </c>
      <c r="X6109" t="n">
        <v>0</v>
      </c>
      <c r="Y6109" t="n">
        <v>16579.8</v>
      </c>
      <c r="Z6109" t="n">
        <v>34338.9</v>
      </c>
    </row>
    <row r="6110" ht="15.75" customHeight="1" s="165">
      <c r="A6110" s="131" t="n">
        <v>6097</v>
      </c>
      <c r="B6110" s="131" t="n">
        <v>0</v>
      </c>
      <c r="C6110" s="131" t="n">
        <v>6352.21</v>
      </c>
      <c r="D6110" s="131" t="n">
        <v>0</v>
      </c>
      <c r="E6110" s="131" t="n">
        <v>34379.9</v>
      </c>
      <c r="F6110" s="131" t="n">
        <v>0</v>
      </c>
      <c r="G6110" s="131" t="n">
        <v>0</v>
      </c>
      <c r="H6110" s="131" t="n">
        <v>0</v>
      </c>
      <c r="I6110" s="131" t="n">
        <v>0</v>
      </c>
      <c r="J6110" s="131" t="n">
        <v>0</v>
      </c>
      <c r="K6110" s="131" t="n">
        <v>24926.6</v>
      </c>
      <c r="L6110" s="131" t="n">
        <v>0</v>
      </c>
      <c r="M6110" s="131" t="n">
        <v>0</v>
      </c>
      <c r="N6110" s="131" t="n">
        <v>0</v>
      </c>
      <c r="O6110" s="131" t="n">
        <v>39296.2</v>
      </c>
      <c r="P6110" s="131" t="n">
        <v>8888</v>
      </c>
      <c r="Q6110" s="131" t="n">
        <v>0</v>
      </c>
      <c r="R6110" t="n">
        <v>32240.9</v>
      </c>
      <c r="S6110" t="n">
        <v>73.34310000000001</v>
      </c>
      <c r="T6110" t="n">
        <v>37459.7</v>
      </c>
      <c r="U6110" t="n">
        <v>0</v>
      </c>
      <c r="V6110" t="n">
        <v>4027.25</v>
      </c>
      <c r="W6110" t="n">
        <v>1392.9</v>
      </c>
      <c r="X6110" t="n">
        <v>0</v>
      </c>
      <c r="Y6110" t="n">
        <v>5184.58</v>
      </c>
      <c r="Z6110" t="n">
        <v>32618.3</v>
      </c>
    </row>
    <row r="6111" ht="15.75" customHeight="1" s="165">
      <c r="A6111" s="131" t="n">
        <v>6098</v>
      </c>
      <c r="B6111" s="131" t="n">
        <v>0</v>
      </c>
      <c r="C6111" s="131" t="n">
        <v>5526.17</v>
      </c>
      <c r="D6111" s="131" t="n">
        <v>0</v>
      </c>
      <c r="E6111" s="131" t="n">
        <v>38168</v>
      </c>
      <c r="F6111" s="131" t="n">
        <v>0</v>
      </c>
      <c r="G6111" s="131" t="n">
        <v>0</v>
      </c>
      <c r="H6111" s="131" t="n">
        <v>0</v>
      </c>
      <c r="I6111" s="131" t="n">
        <v>2713.92</v>
      </c>
      <c r="J6111" s="131" t="n">
        <v>0</v>
      </c>
      <c r="K6111" s="131" t="n">
        <v>22101.7</v>
      </c>
      <c r="L6111" s="131" t="n">
        <v>2713.92</v>
      </c>
      <c r="M6111" s="131" t="n">
        <v>0</v>
      </c>
      <c r="N6111" s="131" t="n">
        <v>0</v>
      </c>
      <c r="O6111" s="131" t="n">
        <v>32630.6</v>
      </c>
      <c r="P6111" s="131" t="n">
        <v>13391.3</v>
      </c>
      <c r="Q6111" s="131" t="n">
        <v>0</v>
      </c>
      <c r="R6111" t="n">
        <v>32121.5</v>
      </c>
      <c r="S6111" t="n">
        <v>0</v>
      </c>
      <c r="T6111" t="n">
        <v>37842.4</v>
      </c>
      <c r="U6111" t="n">
        <v>0</v>
      </c>
      <c r="V6111" t="n">
        <v>2781.94</v>
      </c>
      <c r="W6111" t="n">
        <v>712.6180000000001</v>
      </c>
      <c r="X6111" t="n">
        <v>0</v>
      </c>
      <c r="Y6111" t="n">
        <v>1948.03</v>
      </c>
      <c r="Z6111" t="n">
        <v>25182.4</v>
      </c>
    </row>
    <row r="6112" ht="15.75" customHeight="1" s="165">
      <c r="A6112" s="131" t="n">
        <v>6099</v>
      </c>
      <c r="B6112" s="131" t="n">
        <v>0</v>
      </c>
      <c r="C6112" s="131" t="n">
        <v>1792.97</v>
      </c>
      <c r="D6112" s="131" t="n">
        <v>0</v>
      </c>
      <c r="E6112" s="131" t="n">
        <v>37104.2</v>
      </c>
      <c r="F6112" s="131" t="n">
        <v>0</v>
      </c>
      <c r="G6112" s="131" t="n">
        <v>0</v>
      </c>
      <c r="H6112" s="131" t="n">
        <v>0</v>
      </c>
      <c r="I6112" s="131" t="n">
        <v>11426.3</v>
      </c>
      <c r="J6112" s="131" t="n">
        <v>0</v>
      </c>
      <c r="K6112" s="131" t="n">
        <v>15366</v>
      </c>
      <c r="L6112" s="131" t="n">
        <v>11426.3</v>
      </c>
      <c r="M6112" s="131" t="n">
        <v>0</v>
      </c>
      <c r="N6112" s="131" t="n">
        <v>0</v>
      </c>
      <c r="O6112" s="131" t="n">
        <v>34975.4</v>
      </c>
      <c r="P6112" s="131" t="n">
        <v>10230.4</v>
      </c>
      <c r="Q6112" s="131" t="n">
        <v>0</v>
      </c>
      <c r="R6112" t="n">
        <v>33444.2</v>
      </c>
      <c r="S6112" t="n">
        <v>739.09</v>
      </c>
      <c r="T6112" t="n">
        <v>36407.6</v>
      </c>
      <c r="U6112" t="n">
        <v>0</v>
      </c>
      <c r="V6112" t="n">
        <v>6527.2</v>
      </c>
      <c r="W6112" t="n">
        <v>1204.17</v>
      </c>
      <c r="X6112" t="n">
        <v>0</v>
      </c>
      <c r="Y6112" t="n">
        <v>767.093</v>
      </c>
      <c r="Z6112" t="n">
        <v>22969.1</v>
      </c>
    </row>
    <row r="6113" ht="15.75" customHeight="1" s="165">
      <c r="A6113" s="131" t="n">
        <v>6100</v>
      </c>
      <c r="B6113" s="131" t="n">
        <v>0</v>
      </c>
      <c r="C6113" s="131" t="n">
        <v>263.081</v>
      </c>
      <c r="D6113" s="131" t="n">
        <v>0</v>
      </c>
      <c r="E6113" s="131" t="n">
        <v>37068.9</v>
      </c>
      <c r="F6113" s="131" t="n">
        <v>0</v>
      </c>
      <c r="G6113" s="131" t="n">
        <v>0</v>
      </c>
      <c r="H6113" s="131" t="n">
        <v>0</v>
      </c>
      <c r="I6113" s="131" t="n">
        <v>6473.33</v>
      </c>
      <c r="J6113" s="131" t="n">
        <v>0</v>
      </c>
      <c r="K6113" s="131" t="n">
        <v>18284.8</v>
      </c>
      <c r="L6113" s="131" t="n">
        <v>6473.33</v>
      </c>
      <c r="M6113" s="131" t="n">
        <v>0</v>
      </c>
      <c r="N6113" s="131" t="n">
        <v>0</v>
      </c>
      <c r="O6113" s="131" t="n">
        <v>31640.9</v>
      </c>
      <c r="P6113" s="131" t="n">
        <v>11523.3</v>
      </c>
      <c r="Q6113" s="131" t="n">
        <v>0</v>
      </c>
      <c r="R6113" t="n">
        <v>34676.7</v>
      </c>
      <c r="S6113" t="n">
        <v>1617.23</v>
      </c>
      <c r="T6113" t="n">
        <v>29297.3</v>
      </c>
      <c r="U6113" t="n">
        <v>0</v>
      </c>
      <c r="V6113" t="n">
        <v>5541.5</v>
      </c>
      <c r="W6113" t="n">
        <v>2296.59</v>
      </c>
      <c r="X6113" t="n">
        <v>0</v>
      </c>
      <c r="Y6113" t="n">
        <v>2871.52</v>
      </c>
      <c r="Z6113" t="n">
        <v>23795.8</v>
      </c>
    </row>
    <row r="6114" ht="15.75" customHeight="1" s="165">
      <c r="A6114" s="131" t="n">
        <v>6101</v>
      </c>
      <c r="B6114" s="131" t="n">
        <v>0</v>
      </c>
      <c r="C6114" s="131" t="n">
        <v>0</v>
      </c>
      <c r="D6114" s="131" t="n">
        <v>0</v>
      </c>
      <c r="E6114" s="131" t="n">
        <v>33349.2</v>
      </c>
      <c r="F6114" s="131" t="n">
        <v>0</v>
      </c>
      <c r="G6114" s="131" t="n">
        <v>0</v>
      </c>
      <c r="H6114" s="131" t="n">
        <v>0</v>
      </c>
      <c r="I6114" s="131" t="n">
        <v>3884.76</v>
      </c>
      <c r="J6114" s="131" t="n">
        <v>0</v>
      </c>
      <c r="K6114" s="131" t="n">
        <v>19157.2</v>
      </c>
      <c r="L6114" s="131" t="n">
        <v>3884.76</v>
      </c>
      <c r="M6114" s="131" t="n">
        <v>0</v>
      </c>
      <c r="N6114" s="131" t="n">
        <v>0</v>
      </c>
      <c r="O6114" s="131" t="n">
        <v>27626.3</v>
      </c>
      <c r="P6114" s="131" t="n">
        <v>8815.879999999999</v>
      </c>
      <c r="Q6114" s="131" t="n">
        <v>0</v>
      </c>
      <c r="R6114" t="n">
        <v>34483.5</v>
      </c>
      <c r="S6114" t="n">
        <v>689.66</v>
      </c>
      <c r="T6114" t="n">
        <v>23965</v>
      </c>
      <c r="U6114" t="n">
        <v>0</v>
      </c>
      <c r="V6114" t="n">
        <v>8332.530000000001</v>
      </c>
      <c r="W6114" t="n">
        <v>6398.6</v>
      </c>
      <c r="X6114" t="n">
        <v>0</v>
      </c>
      <c r="Y6114" t="n">
        <v>6893.9</v>
      </c>
      <c r="Z6114" t="n">
        <v>21142</v>
      </c>
    </row>
    <row r="6115" ht="15.75" customHeight="1" s="165">
      <c r="A6115" s="131" t="n">
        <v>6102</v>
      </c>
      <c r="B6115" s="131" t="n">
        <v>0</v>
      </c>
      <c r="C6115" s="131" t="n">
        <v>732.7910000000001</v>
      </c>
      <c r="D6115" s="131" t="n">
        <v>0</v>
      </c>
      <c r="E6115" s="131" t="n">
        <v>20005.6</v>
      </c>
      <c r="F6115" s="131" t="n">
        <v>0.0430567</v>
      </c>
      <c r="G6115" s="131" t="n">
        <v>0</v>
      </c>
      <c r="H6115" s="131" t="n">
        <v>0</v>
      </c>
      <c r="I6115" s="131" t="n">
        <v>5703.78</v>
      </c>
      <c r="J6115" s="131" t="n">
        <v>0</v>
      </c>
      <c r="K6115" s="131" t="n">
        <v>15949.8</v>
      </c>
      <c r="L6115" s="131" t="n">
        <v>5703.78</v>
      </c>
      <c r="M6115" s="131" t="n">
        <v>0</v>
      </c>
      <c r="N6115" s="131" t="n">
        <v>0</v>
      </c>
      <c r="O6115" s="131" t="n">
        <v>25474.4</v>
      </c>
      <c r="P6115" s="131" t="n">
        <v>9461.219999999999</v>
      </c>
      <c r="Q6115" s="131" t="n">
        <v>0</v>
      </c>
      <c r="R6115" t="n">
        <v>34311.8</v>
      </c>
      <c r="S6115" t="n">
        <v>0</v>
      </c>
      <c r="T6115" t="n">
        <v>18486.5</v>
      </c>
      <c r="U6115" t="n">
        <v>0</v>
      </c>
      <c r="V6115" t="n">
        <v>12209.8</v>
      </c>
      <c r="W6115" t="n">
        <v>12538.7</v>
      </c>
      <c r="X6115" t="n">
        <v>0</v>
      </c>
      <c r="Y6115" t="n">
        <v>15032</v>
      </c>
      <c r="Z6115" t="n">
        <v>14845.9</v>
      </c>
    </row>
    <row r="6116" ht="15.75" customHeight="1" s="165">
      <c r="A6116" s="131" t="n">
        <v>6103</v>
      </c>
      <c r="B6116" s="131" t="n">
        <v>0.381968</v>
      </c>
      <c r="C6116" s="131" t="n">
        <v>1622.78</v>
      </c>
      <c r="D6116" s="131" t="n">
        <v>0.280455</v>
      </c>
      <c r="E6116" s="131" t="n">
        <v>8299.190000000001</v>
      </c>
      <c r="F6116" s="131" t="n">
        <v>0.738777</v>
      </c>
      <c r="G6116" s="131" t="n">
        <v>0</v>
      </c>
      <c r="H6116" s="131" t="n">
        <v>0.0128097</v>
      </c>
      <c r="I6116" s="131" t="n">
        <v>1966.21</v>
      </c>
      <c r="J6116" s="131" t="n">
        <v>0.0880671</v>
      </c>
      <c r="K6116" s="131" t="n">
        <v>11557.8</v>
      </c>
      <c r="L6116" s="131" t="n">
        <v>1966.21</v>
      </c>
      <c r="M6116" s="131" t="n">
        <v>0</v>
      </c>
      <c r="N6116" s="131" t="n">
        <v>0.190696</v>
      </c>
      <c r="O6116" s="131" t="n">
        <v>20713.8</v>
      </c>
      <c r="P6116" s="131" t="n">
        <v>11099.8</v>
      </c>
      <c r="Q6116" s="131" t="n">
        <v>0.130082</v>
      </c>
      <c r="R6116" t="n">
        <v>33916.4</v>
      </c>
      <c r="S6116" t="n">
        <v>1127.55</v>
      </c>
      <c r="T6116" t="n">
        <v>22175.1</v>
      </c>
      <c r="U6116" t="n">
        <v>0.37018</v>
      </c>
      <c r="V6116" t="n">
        <v>16360.1</v>
      </c>
      <c r="W6116" t="n">
        <v>12739.2</v>
      </c>
      <c r="X6116" t="n">
        <v>0.0863973</v>
      </c>
      <c r="Y6116" t="n">
        <v>21718.1</v>
      </c>
      <c r="Z6116" t="n">
        <v>19396.2</v>
      </c>
    </row>
    <row r="6117" ht="15.75" customHeight="1" s="165">
      <c r="A6117" s="131" t="n">
        <v>6104</v>
      </c>
      <c r="B6117" s="131" t="n">
        <v>1.49943</v>
      </c>
      <c r="C6117" s="131" t="n">
        <v>0</v>
      </c>
      <c r="D6117" s="131" t="n">
        <v>1.03878</v>
      </c>
      <c r="E6117" s="131" t="n">
        <v>846.787</v>
      </c>
      <c r="F6117" s="131" t="n">
        <v>1.86163</v>
      </c>
      <c r="G6117" s="131" t="n">
        <v>0</v>
      </c>
      <c r="H6117" s="131" t="n">
        <v>0.147478</v>
      </c>
      <c r="I6117" s="131" t="n">
        <v>7696.03</v>
      </c>
      <c r="J6117" s="131" t="n">
        <v>0.291896</v>
      </c>
      <c r="K6117" s="131" t="n">
        <v>3612.07</v>
      </c>
      <c r="L6117" s="131" t="n">
        <v>7696.03</v>
      </c>
      <c r="M6117" s="131" t="n">
        <v>0</v>
      </c>
      <c r="N6117" s="131" t="n">
        <v>1.12807</v>
      </c>
      <c r="O6117" s="131" t="n">
        <v>18186.2</v>
      </c>
      <c r="P6117" s="131" t="n">
        <v>6023.58</v>
      </c>
      <c r="Q6117" s="131" t="n">
        <v>1.04301</v>
      </c>
      <c r="R6117" t="n">
        <v>27773.7</v>
      </c>
      <c r="S6117" t="n">
        <v>0</v>
      </c>
      <c r="T6117" t="n">
        <v>12383.5</v>
      </c>
      <c r="U6117" t="n">
        <v>1.46029</v>
      </c>
      <c r="V6117" t="n">
        <v>16794.8</v>
      </c>
      <c r="W6117" t="n">
        <v>4305.44</v>
      </c>
      <c r="X6117" t="n">
        <v>0.282767</v>
      </c>
      <c r="Y6117" t="n">
        <v>7616.3</v>
      </c>
      <c r="Z6117" t="n">
        <v>27813</v>
      </c>
    </row>
    <row r="6118" ht="15.75" customHeight="1" s="165">
      <c r="A6118" s="131" t="n">
        <v>6105</v>
      </c>
      <c r="B6118" s="131" t="n">
        <v>2.54236</v>
      </c>
      <c r="C6118" s="131" t="n">
        <v>0</v>
      </c>
      <c r="D6118" s="131" t="n">
        <v>2.32979</v>
      </c>
      <c r="E6118" s="131" t="n">
        <v>0</v>
      </c>
      <c r="F6118" s="131" t="n">
        <v>2.80492</v>
      </c>
      <c r="G6118" s="131" t="n">
        <v>0</v>
      </c>
      <c r="H6118" s="131" t="n">
        <v>0.348797</v>
      </c>
      <c r="I6118" s="131" t="n">
        <v>3092.06</v>
      </c>
      <c r="J6118" s="131" t="n">
        <v>0.399226</v>
      </c>
      <c r="K6118" s="131" t="n">
        <v>0</v>
      </c>
      <c r="L6118" s="131" t="n">
        <v>3092.06</v>
      </c>
      <c r="M6118" s="131" t="n">
        <v>0</v>
      </c>
      <c r="N6118" s="131" t="n">
        <v>2.14203</v>
      </c>
      <c r="O6118" s="131" t="n">
        <v>15526.3</v>
      </c>
      <c r="P6118" s="131" t="n">
        <v>1247.69</v>
      </c>
      <c r="Q6118" s="131" t="n">
        <v>2.07609</v>
      </c>
      <c r="R6118" t="n">
        <v>16626.9</v>
      </c>
      <c r="S6118" t="n">
        <v>0</v>
      </c>
      <c r="T6118" t="n">
        <v>6062.02</v>
      </c>
      <c r="U6118" t="n">
        <v>2.54097</v>
      </c>
      <c r="V6118" t="n">
        <v>19687.4</v>
      </c>
      <c r="W6118" t="n">
        <v>2270.42</v>
      </c>
      <c r="X6118" t="n">
        <v>1.94494</v>
      </c>
      <c r="Y6118" t="n">
        <v>2277.97</v>
      </c>
      <c r="Z6118" t="n">
        <v>28623.5</v>
      </c>
    </row>
    <row r="6119" ht="15.75" customHeight="1" s="165">
      <c r="A6119" s="131" t="n">
        <v>6106</v>
      </c>
      <c r="B6119" s="131" t="n">
        <v>3.28332</v>
      </c>
      <c r="C6119" s="131" t="n">
        <v>389.211</v>
      </c>
      <c r="D6119" s="131" t="n">
        <v>3.17247</v>
      </c>
      <c r="E6119" s="131" t="n">
        <v>0</v>
      </c>
      <c r="F6119" s="131" t="n">
        <v>3.47489</v>
      </c>
      <c r="G6119" s="131" t="n">
        <v>0</v>
      </c>
      <c r="H6119" s="131" t="n">
        <v>0.583287</v>
      </c>
      <c r="I6119" s="131" t="n">
        <v>9323.5</v>
      </c>
      <c r="J6119" s="131" t="n">
        <v>2.1351</v>
      </c>
      <c r="K6119" s="131" t="n">
        <v>430.43</v>
      </c>
      <c r="L6119" s="131" t="n">
        <v>9323.5</v>
      </c>
      <c r="M6119" s="131" t="n">
        <v>0</v>
      </c>
      <c r="N6119" s="131" t="n">
        <v>2.8953</v>
      </c>
      <c r="O6119" s="131" t="n">
        <v>10549.9</v>
      </c>
      <c r="P6119" s="131" t="n">
        <v>2003.08</v>
      </c>
      <c r="Q6119" s="131" t="n">
        <v>2.93428</v>
      </c>
      <c r="R6119" t="n">
        <v>30806</v>
      </c>
      <c r="S6119" t="n">
        <v>0</v>
      </c>
      <c r="T6119" t="n">
        <v>4204.41</v>
      </c>
      <c r="U6119" t="n">
        <v>3.3902</v>
      </c>
      <c r="V6119" t="n">
        <v>25966.9</v>
      </c>
      <c r="W6119" t="n">
        <v>6029.25</v>
      </c>
      <c r="X6119" t="n">
        <v>1.13543</v>
      </c>
      <c r="Y6119" t="n">
        <v>6575.29</v>
      </c>
      <c r="Z6119" t="n">
        <v>27290.4</v>
      </c>
    </row>
    <row r="6120" ht="15.75" customHeight="1" s="165">
      <c r="A6120" s="131" t="n">
        <v>6107</v>
      </c>
      <c r="B6120" s="131" t="n">
        <v>3.7114</v>
      </c>
      <c r="C6120" s="131" t="n">
        <v>2737.76</v>
      </c>
      <c r="D6120" s="131" t="n">
        <v>3.75525</v>
      </c>
      <c r="E6120" s="131" t="n">
        <v>779.917</v>
      </c>
      <c r="F6120" s="131" t="n">
        <v>3.88395</v>
      </c>
      <c r="G6120" s="131" t="n">
        <v>0</v>
      </c>
      <c r="H6120" s="131" t="n">
        <v>0.410108</v>
      </c>
      <c r="I6120" s="131" t="n">
        <v>7895.84</v>
      </c>
      <c r="J6120" s="131" t="n">
        <v>3.26878</v>
      </c>
      <c r="K6120" s="131" t="n">
        <v>882.741</v>
      </c>
      <c r="L6120" s="131" t="n">
        <v>7895.84</v>
      </c>
      <c r="M6120" s="131" t="n">
        <v>3055.6</v>
      </c>
      <c r="N6120" s="131" t="n">
        <v>3.42224</v>
      </c>
      <c r="O6120" s="131" t="n">
        <v>9824.16</v>
      </c>
      <c r="P6120" s="131" t="n">
        <v>7655.88</v>
      </c>
      <c r="Q6120" s="131" t="n">
        <v>3.53772</v>
      </c>
      <c r="R6120" t="n">
        <v>29580</v>
      </c>
      <c r="S6120" t="n">
        <v>0</v>
      </c>
      <c r="T6120" t="n">
        <v>2844.76</v>
      </c>
      <c r="U6120" t="n">
        <v>3.95015</v>
      </c>
      <c r="V6120" t="n">
        <v>23040.7</v>
      </c>
      <c r="W6120" t="n">
        <v>9150.790000000001</v>
      </c>
      <c r="X6120" t="n">
        <v>1.20431</v>
      </c>
      <c r="Y6120" t="n">
        <v>6213.56</v>
      </c>
      <c r="Z6120" t="n">
        <v>22390.7</v>
      </c>
    </row>
    <row r="6121" ht="15.75" customHeight="1" s="165">
      <c r="A6121" s="131" t="n">
        <v>6108</v>
      </c>
      <c r="B6121" s="131" t="n">
        <v>3.92134</v>
      </c>
      <c r="C6121" s="131" t="n">
        <v>6998.4</v>
      </c>
      <c r="D6121" s="131" t="n">
        <v>4.07562</v>
      </c>
      <c r="E6121" s="131" t="n">
        <v>0</v>
      </c>
      <c r="F6121" s="131" t="n">
        <v>4.02132</v>
      </c>
      <c r="G6121" s="131" t="n">
        <v>0</v>
      </c>
      <c r="H6121" s="131" t="n">
        <v>0.765563</v>
      </c>
      <c r="I6121" s="131" t="n">
        <v>8632.83</v>
      </c>
      <c r="J6121" s="131" t="n">
        <v>3.5774</v>
      </c>
      <c r="K6121" s="131" t="n">
        <v>1013.99</v>
      </c>
      <c r="L6121" s="131" t="n">
        <v>8632.83</v>
      </c>
      <c r="M6121" s="131" t="n">
        <v>4389.88</v>
      </c>
      <c r="N6121" s="131" t="n">
        <v>3.68825</v>
      </c>
      <c r="O6121" s="131" t="n">
        <v>5516.17</v>
      </c>
      <c r="P6121" s="131" t="n">
        <v>7318.7</v>
      </c>
      <c r="Q6121" s="131" t="n">
        <v>2.33213</v>
      </c>
      <c r="R6121" t="n">
        <v>32737.1</v>
      </c>
      <c r="S6121" t="n">
        <v>0</v>
      </c>
      <c r="T6121" t="n">
        <v>1120.64</v>
      </c>
      <c r="U6121" t="n">
        <v>4.22947</v>
      </c>
      <c r="V6121" t="n">
        <v>27055.1</v>
      </c>
      <c r="W6121" t="n">
        <v>10982.7</v>
      </c>
      <c r="X6121" t="n">
        <v>1.14137</v>
      </c>
      <c r="Y6121" t="n">
        <v>10301.4</v>
      </c>
      <c r="Z6121" t="n">
        <v>22038.4</v>
      </c>
    </row>
    <row r="6122" ht="15.75" customHeight="1" s="165">
      <c r="A6122" s="131" t="n">
        <v>6109</v>
      </c>
      <c r="B6122" s="131" t="n">
        <v>3.95771</v>
      </c>
      <c r="C6122" s="131" t="n">
        <v>8833.92</v>
      </c>
      <c r="D6122" s="131" t="n">
        <v>4.06806</v>
      </c>
      <c r="E6122" s="131" t="n">
        <v>0</v>
      </c>
      <c r="F6122" s="131" t="n">
        <v>3.89746</v>
      </c>
      <c r="G6122" s="131" t="n">
        <v>0</v>
      </c>
      <c r="H6122" s="131" t="n">
        <v>0.907089</v>
      </c>
      <c r="I6122" s="131" t="n">
        <v>10004.3</v>
      </c>
      <c r="J6122" s="131" t="n">
        <v>2.55818</v>
      </c>
      <c r="K6122" s="131" t="n">
        <v>1808.85</v>
      </c>
      <c r="L6122" s="131" t="n">
        <v>10004.3</v>
      </c>
      <c r="M6122" s="131" t="n">
        <v>5436.42</v>
      </c>
      <c r="N6122" s="131" t="n">
        <v>3.7188</v>
      </c>
      <c r="O6122" s="131" t="n">
        <v>6546.42</v>
      </c>
      <c r="P6122" s="131" t="n">
        <v>15108.2</v>
      </c>
      <c r="Q6122" s="131" t="n">
        <v>3.92586</v>
      </c>
      <c r="R6122" t="n">
        <v>33873.7</v>
      </c>
      <c r="S6122" t="n">
        <v>0</v>
      </c>
      <c r="T6122" t="n">
        <v>1920.98</v>
      </c>
      <c r="U6122" t="n">
        <v>4.22128</v>
      </c>
      <c r="V6122" t="n">
        <v>27810.7</v>
      </c>
      <c r="W6122" t="n">
        <v>16897.6</v>
      </c>
      <c r="X6122" t="n">
        <v>2.66324</v>
      </c>
      <c r="Y6122" t="n">
        <v>14951.4</v>
      </c>
      <c r="Z6122" t="n">
        <v>21206.2</v>
      </c>
    </row>
    <row r="6123" ht="15.75" customHeight="1" s="165">
      <c r="A6123" s="131" t="n">
        <v>6110</v>
      </c>
      <c r="B6123" s="131" t="n">
        <v>3.71231</v>
      </c>
      <c r="C6123" s="131" t="n">
        <v>8795.790000000001</v>
      </c>
      <c r="D6123" s="131" t="n">
        <v>2.01233</v>
      </c>
      <c r="E6123" s="131" t="n">
        <v>0</v>
      </c>
      <c r="F6123" s="131" t="n">
        <v>3.52045</v>
      </c>
      <c r="G6123" s="131" t="n">
        <v>0</v>
      </c>
      <c r="H6123" s="131" t="n">
        <v>0.842171</v>
      </c>
      <c r="I6123" s="131" t="n">
        <v>15852</v>
      </c>
      <c r="J6123" s="131" t="n">
        <v>2.76864</v>
      </c>
      <c r="K6123" s="131" t="n">
        <v>1769.9</v>
      </c>
      <c r="L6123" s="131" t="n">
        <v>15852</v>
      </c>
      <c r="M6123" s="131" t="n">
        <v>6101.9</v>
      </c>
      <c r="N6123" s="131" t="n">
        <v>3.48856</v>
      </c>
      <c r="O6123" s="131" t="n">
        <v>2667.8</v>
      </c>
      <c r="P6123" s="131" t="n">
        <v>16423.9</v>
      </c>
      <c r="Q6123" s="131" t="n">
        <v>3.69619</v>
      </c>
      <c r="R6123" t="n">
        <v>31969.6</v>
      </c>
      <c r="S6123" t="n">
        <v>390.953</v>
      </c>
      <c r="T6123" t="n">
        <v>1374.75</v>
      </c>
      <c r="U6123" t="n">
        <v>3.90087</v>
      </c>
      <c r="V6123" t="n">
        <v>26929.8</v>
      </c>
      <c r="W6123" t="n">
        <v>22568.1</v>
      </c>
      <c r="X6123" t="n">
        <v>3.4731</v>
      </c>
      <c r="Y6123" t="n">
        <v>13057.7</v>
      </c>
      <c r="Z6123" t="n">
        <v>22932.7</v>
      </c>
    </row>
    <row r="6124" ht="15.75" customHeight="1" s="165">
      <c r="A6124" s="131" t="n">
        <v>6111</v>
      </c>
      <c r="B6124" s="131" t="n">
        <v>3.18722</v>
      </c>
      <c r="C6124" s="131" t="n">
        <v>9898.99</v>
      </c>
      <c r="D6124" s="131" t="n">
        <v>2.39736</v>
      </c>
      <c r="E6124" s="131" t="n">
        <v>0</v>
      </c>
      <c r="F6124" s="131" t="n">
        <v>2.88674</v>
      </c>
      <c r="G6124" s="131" t="n">
        <v>1714.23</v>
      </c>
      <c r="H6124" s="131" t="n">
        <v>0.134784</v>
      </c>
      <c r="I6124" s="131" t="n">
        <v>31784.1</v>
      </c>
      <c r="J6124" s="131" t="n">
        <v>2.22947</v>
      </c>
      <c r="K6124" s="131" t="n">
        <v>2281.59</v>
      </c>
      <c r="L6124" s="131" t="n">
        <v>31784.1</v>
      </c>
      <c r="M6124" s="131" t="n">
        <v>7565.53</v>
      </c>
      <c r="N6124" s="131" t="n">
        <v>3.0541</v>
      </c>
      <c r="O6124" s="131" t="n">
        <v>1214.93</v>
      </c>
      <c r="P6124" s="131" t="n">
        <v>14536.9</v>
      </c>
      <c r="Q6124" s="131" t="n">
        <v>3.21969</v>
      </c>
      <c r="R6124" t="n">
        <v>36106.5</v>
      </c>
      <c r="S6124" t="n">
        <v>0</v>
      </c>
      <c r="T6124" t="n">
        <v>3364.42</v>
      </c>
      <c r="U6124" t="n">
        <v>3.31331</v>
      </c>
      <c r="V6124" t="n">
        <v>29060.5</v>
      </c>
      <c r="W6124" t="n">
        <v>26188.8</v>
      </c>
      <c r="X6124" t="n">
        <v>2.94095</v>
      </c>
      <c r="Y6124" t="n">
        <v>18185.8</v>
      </c>
      <c r="Z6124" t="n">
        <v>26841.6</v>
      </c>
    </row>
    <row r="6125" ht="15.75" customHeight="1" s="165">
      <c r="A6125" s="131" t="n">
        <v>6112</v>
      </c>
      <c r="B6125" s="131" t="n">
        <v>2.4038</v>
      </c>
      <c r="C6125" s="131" t="n">
        <v>8924.01</v>
      </c>
      <c r="D6125" s="131" t="n">
        <v>0.515443</v>
      </c>
      <c r="E6125" s="131" t="n">
        <v>0</v>
      </c>
      <c r="F6125" s="131" t="n">
        <v>2.00706</v>
      </c>
      <c r="G6125" s="131" t="n">
        <v>0</v>
      </c>
      <c r="H6125" s="131" t="n">
        <v>0.515921</v>
      </c>
      <c r="I6125" s="131" t="n">
        <v>5118.35</v>
      </c>
      <c r="J6125" s="131" t="n">
        <v>0.883153</v>
      </c>
      <c r="K6125" s="131" t="n">
        <v>3085</v>
      </c>
      <c r="L6125" s="131" t="n">
        <v>5118.35</v>
      </c>
      <c r="M6125" s="131" t="n">
        <v>6646.71</v>
      </c>
      <c r="N6125" s="131" t="n">
        <v>2.38266</v>
      </c>
      <c r="O6125" s="131" t="n">
        <v>1380.77</v>
      </c>
      <c r="P6125" s="131" t="n">
        <v>9206.66</v>
      </c>
      <c r="Q6125" s="131" t="n">
        <v>2.48526</v>
      </c>
      <c r="R6125" t="n">
        <v>39038.5</v>
      </c>
      <c r="S6125" t="n">
        <v>0</v>
      </c>
      <c r="T6125" t="n">
        <v>5520.73</v>
      </c>
      <c r="U6125" t="n">
        <v>2.459</v>
      </c>
      <c r="V6125" t="n">
        <v>32342.3</v>
      </c>
      <c r="W6125" t="n">
        <v>26907.2</v>
      </c>
      <c r="X6125" t="n">
        <v>2.15916</v>
      </c>
      <c r="Y6125" t="n">
        <v>18732.8</v>
      </c>
      <c r="Z6125" t="n">
        <v>18412.9</v>
      </c>
    </row>
    <row r="6126" ht="15.75" customHeight="1" s="165">
      <c r="A6126" s="131" t="n">
        <v>6113</v>
      </c>
      <c r="B6126" s="131" t="n">
        <v>1.36562</v>
      </c>
      <c r="C6126" s="131" t="n">
        <v>5929.55</v>
      </c>
      <c r="D6126" s="131" t="n">
        <v>0.179514</v>
      </c>
      <c r="E6126" s="131" t="n">
        <v>0</v>
      </c>
      <c r="F6126" s="131" t="n">
        <v>0.7223270000000001</v>
      </c>
      <c r="G6126" s="131" t="n">
        <v>3631.92</v>
      </c>
      <c r="H6126" s="131" t="n">
        <v>0.322999</v>
      </c>
      <c r="I6126" s="131" t="n">
        <v>0</v>
      </c>
      <c r="J6126" s="131" t="n">
        <v>0.670452</v>
      </c>
      <c r="K6126" s="131" t="n">
        <v>28904.5</v>
      </c>
      <c r="L6126" s="131" t="n">
        <v>0</v>
      </c>
      <c r="M6126" s="131" t="n">
        <v>4997.21</v>
      </c>
      <c r="N6126" s="131" t="n">
        <v>1.46297</v>
      </c>
      <c r="O6126" s="131" t="n">
        <v>831.349</v>
      </c>
      <c r="P6126" s="131" t="n">
        <v>7704.45</v>
      </c>
      <c r="Q6126" s="131" t="n">
        <v>1.50856</v>
      </c>
      <c r="R6126" t="n">
        <v>39332.9</v>
      </c>
      <c r="S6126" t="n">
        <v>3463.93</v>
      </c>
      <c r="T6126" t="n">
        <v>12768.4</v>
      </c>
      <c r="U6126" t="n">
        <v>1.37108</v>
      </c>
      <c r="V6126" t="n">
        <v>33878.5</v>
      </c>
      <c r="W6126" t="n">
        <v>33280.2</v>
      </c>
      <c r="X6126" t="n">
        <v>1.16678</v>
      </c>
      <c r="Y6126" t="n">
        <v>20780.9</v>
      </c>
      <c r="Z6126" t="n">
        <v>19372.5</v>
      </c>
    </row>
    <row r="6127" ht="15.75" customHeight="1" s="165">
      <c r="A6127" s="131" t="n">
        <v>6114</v>
      </c>
      <c r="B6127" s="131" t="n">
        <v>0.309408</v>
      </c>
      <c r="C6127" s="131" t="n">
        <v>7831.62</v>
      </c>
      <c r="D6127" s="131" t="n">
        <v>0.311898</v>
      </c>
      <c r="E6127" s="131" t="n">
        <v>0</v>
      </c>
      <c r="F6127" s="131" t="n">
        <v>0.0748742</v>
      </c>
      <c r="G6127" s="131" t="n">
        <v>5948.44</v>
      </c>
      <c r="H6127" s="131" t="n">
        <v>0.162243</v>
      </c>
      <c r="I6127" s="131" t="n">
        <v>1193.86</v>
      </c>
      <c r="J6127" s="131" t="n">
        <v>0.106864</v>
      </c>
      <c r="K6127" s="131" t="n">
        <v>18046.6</v>
      </c>
      <c r="L6127" s="131" t="n">
        <v>1193.86</v>
      </c>
      <c r="M6127" s="131" t="n">
        <v>11781.4</v>
      </c>
      <c r="N6127" s="131" t="n">
        <v>0.446364</v>
      </c>
      <c r="O6127" s="131" t="n">
        <v>880.7569999999999</v>
      </c>
      <c r="P6127" s="131" t="n">
        <v>10544.8</v>
      </c>
      <c r="Q6127" s="131" t="n">
        <v>0.489891</v>
      </c>
      <c r="R6127" t="n">
        <v>39520.2</v>
      </c>
      <c r="S6127" t="n">
        <v>12332.9</v>
      </c>
      <c r="T6127" t="n">
        <v>24010.2</v>
      </c>
      <c r="U6127" t="n">
        <v>0.319512</v>
      </c>
      <c r="V6127" t="n">
        <v>35767.3</v>
      </c>
      <c r="W6127" t="n">
        <v>37161.8</v>
      </c>
      <c r="X6127" t="n">
        <v>0.254056</v>
      </c>
      <c r="Y6127" t="n">
        <v>27619.3</v>
      </c>
      <c r="Z6127" t="n">
        <v>21244.8</v>
      </c>
    </row>
    <row r="6128" ht="15.75" customHeight="1" s="165">
      <c r="A6128" s="131" t="n">
        <v>6115</v>
      </c>
      <c r="B6128" s="131" t="n">
        <v>0</v>
      </c>
      <c r="C6128" s="131" t="n">
        <v>10057.1</v>
      </c>
      <c r="D6128" s="131" t="n">
        <v>0</v>
      </c>
      <c r="E6128" s="131" t="n">
        <v>2757.45</v>
      </c>
      <c r="F6128" s="131" t="n">
        <v>0</v>
      </c>
      <c r="G6128" s="131" t="n">
        <v>379.079</v>
      </c>
      <c r="H6128" s="131" t="n">
        <v>0</v>
      </c>
      <c r="I6128" s="131" t="n">
        <v>3574.71</v>
      </c>
      <c r="J6128" s="131" t="n">
        <v>0</v>
      </c>
      <c r="K6128" s="131" t="n">
        <v>6783.08</v>
      </c>
      <c r="L6128" s="131" t="n">
        <v>3574.71</v>
      </c>
      <c r="M6128" s="131" t="n">
        <v>19493.4</v>
      </c>
      <c r="N6128" s="131" t="n">
        <v>0</v>
      </c>
      <c r="O6128" s="131" t="n">
        <v>455.437</v>
      </c>
      <c r="P6128" s="131" t="n">
        <v>18101.6</v>
      </c>
      <c r="Q6128" s="131" t="n">
        <v>0</v>
      </c>
      <c r="R6128" t="n">
        <v>38596.9</v>
      </c>
      <c r="S6128" t="n">
        <v>26178.8</v>
      </c>
      <c r="T6128" t="n">
        <v>35219.6</v>
      </c>
      <c r="U6128" t="n">
        <v>0</v>
      </c>
      <c r="V6128" t="n">
        <v>37601.7</v>
      </c>
      <c r="W6128" t="n">
        <v>35914.2</v>
      </c>
      <c r="X6128" t="n">
        <v>0</v>
      </c>
      <c r="Y6128" t="n">
        <v>31962.3</v>
      </c>
      <c r="Z6128" t="n">
        <v>17847.4</v>
      </c>
    </row>
    <row r="6129" ht="15.75" customHeight="1" s="165">
      <c r="A6129" s="131" t="n">
        <v>6116</v>
      </c>
      <c r="B6129" s="131" t="n">
        <v>0</v>
      </c>
      <c r="C6129" s="131" t="n">
        <v>14718.4</v>
      </c>
      <c r="D6129" s="131" t="n">
        <v>0</v>
      </c>
      <c r="E6129" s="131" t="n">
        <v>4124.22</v>
      </c>
      <c r="F6129" s="131" t="n">
        <v>0</v>
      </c>
      <c r="G6129" s="131" t="n">
        <v>1742.88</v>
      </c>
      <c r="H6129" s="131" t="n">
        <v>0</v>
      </c>
      <c r="I6129" s="131" t="n">
        <v>8070.03</v>
      </c>
      <c r="J6129" s="131" t="n">
        <v>0</v>
      </c>
      <c r="K6129" s="131" t="n">
        <v>10076.3</v>
      </c>
      <c r="L6129" s="131" t="n">
        <v>8070.03</v>
      </c>
      <c r="M6129" s="131" t="n">
        <v>22348.7</v>
      </c>
      <c r="N6129" s="131" t="n">
        <v>0</v>
      </c>
      <c r="O6129" s="131" t="n">
        <v>0</v>
      </c>
      <c r="P6129" s="131" t="n">
        <v>16970.8</v>
      </c>
      <c r="Q6129" s="131" t="n">
        <v>0</v>
      </c>
      <c r="R6129" t="n">
        <v>38668.5</v>
      </c>
      <c r="S6129" t="n">
        <v>31839.3</v>
      </c>
      <c r="T6129" t="n">
        <v>39108.8</v>
      </c>
      <c r="U6129" t="n">
        <v>0</v>
      </c>
      <c r="V6129" t="n">
        <v>38281.6</v>
      </c>
      <c r="W6129" t="n">
        <v>31235.5</v>
      </c>
      <c r="X6129" t="n">
        <v>0</v>
      </c>
      <c r="Y6129" t="n">
        <v>36051.2</v>
      </c>
      <c r="Z6129" t="n">
        <v>18216.3</v>
      </c>
    </row>
    <row r="6130" ht="15.75" customHeight="1" s="165">
      <c r="A6130" s="131" t="n">
        <v>6117</v>
      </c>
      <c r="B6130" s="131" t="n">
        <v>0</v>
      </c>
      <c r="C6130" s="131" t="n">
        <v>7397.48</v>
      </c>
      <c r="D6130" s="131" t="n">
        <v>0</v>
      </c>
      <c r="E6130" s="131" t="n">
        <v>13077.3</v>
      </c>
      <c r="F6130" s="131" t="n">
        <v>0</v>
      </c>
      <c r="G6130" s="131" t="n">
        <v>1934.08</v>
      </c>
      <c r="H6130" s="131" t="n">
        <v>0</v>
      </c>
      <c r="I6130" s="131" t="n">
        <v>8038.2</v>
      </c>
      <c r="J6130" s="131" t="n">
        <v>0</v>
      </c>
      <c r="K6130" s="131" t="n">
        <v>4261.46</v>
      </c>
      <c r="L6130" s="131" t="n">
        <v>8038.2</v>
      </c>
      <c r="M6130" s="131" t="n">
        <v>7535.83</v>
      </c>
      <c r="N6130" s="131" t="n">
        <v>0</v>
      </c>
      <c r="O6130" s="131" t="n">
        <v>0</v>
      </c>
      <c r="P6130" s="131" t="n">
        <v>11436.7</v>
      </c>
      <c r="Q6130" s="131" t="n">
        <v>0</v>
      </c>
      <c r="R6130" t="n">
        <v>37908.8</v>
      </c>
      <c r="S6130" t="n">
        <v>32074.3</v>
      </c>
      <c r="T6130" t="n">
        <v>36988.9</v>
      </c>
      <c r="U6130" t="n">
        <v>0</v>
      </c>
      <c r="V6130" t="n">
        <v>38355.9</v>
      </c>
      <c r="W6130" t="n">
        <v>23727.8</v>
      </c>
      <c r="X6130" t="n">
        <v>0</v>
      </c>
      <c r="Y6130" t="n">
        <v>31595.2</v>
      </c>
      <c r="Z6130" t="n">
        <v>27077.5</v>
      </c>
    </row>
    <row r="6131" ht="15.75" customHeight="1" s="165">
      <c r="A6131" s="131" t="n">
        <v>6118</v>
      </c>
      <c r="B6131" s="131" t="n">
        <v>0</v>
      </c>
      <c r="C6131" s="131" t="n">
        <v>12827.6</v>
      </c>
      <c r="D6131" s="131" t="n">
        <v>0</v>
      </c>
      <c r="E6131" s="131" t="n">
        <v>33401.4</v>
      </c>
      <c r="F6131" s="131" t="n">
        <v>0</v>
      </c>
      <c r="G6131" s="131" t="n">
        <v>0</v>
      </c>
      <c r="H6131" s="131" t="n">
        <v>0</v>
      </c>
      <c r="I6131" s="131" t="n">
        <v>3143.96</v>
      </c>
      <c r="J6131" s="131" t="n">
        <v>0</v>
      </c>
      <c r="K6131" s="131" t="n">
        <v>10002</v>
      </c>
      <c r="L6131" s="131" t="n">
        <v>3143.96</v>
      </c>
      <c r="M6131" s="131" t="n">
        <v>946.154</v>
      </c>
      <c r="N6131" s="131" t="n">
        <v>0</v>
      </c>
      <c r="O6131" s="131" t="n">
        <v>0</v>
      </c>
      <c r="P6131" s="131" t="n">
        <v>6854.01</v>
      </c>
      <c r="Q6131" s="131" t="n">
        <v>0</v>
      </c>
      <c r="R6131" t="n">
        <v>38399.3</v>
      </c>
      <c r="S6131" t="n">
        <v>25923.6</v>
      </c>
      <c r="T6131" t="n">
        <v>38840.5</v>
      </c>
      <c r="U6131" t="n">
        <v>0</v>
      </c>
      <c r="V6131" t="n">
        <v>33184.5</v>
      </c>
      <c r="W6131" t="n">
        <v>18072.8</v>
      </c>
      <c r="X6131" t="n">
        <v>0</v>
      </c>
      <c r="Y6131" t="n">
        <v>31190.6</v>
      </c>
      <c r="Z6131" t="n">
        <v>14852.5</v>
      </c>
    </row>
    <row r="6132" ht="15.75" customHeight="1" s="165">
      <c r="A6132" s="131" t="n">
        <v>6119</v>
      </c>
      <c r="B6132" s="131" t="n">
        <v>0</v>
      </c>
      <c r="C6132" s="131" t="n">
        <v>13755.3</v>
      </c>
      <c r="D6132" s="131" t="n">
        <v>0</v>
      </c>
      <c r="E6132" s="131" t="n">
        <v>36394.8</v>
      </c>
      <c r="F6132" s="131" t="n">
        <v>0</v>
      </c>
      <c r="G6132" s="131" t="n">
        <v>0</v>
      </c>
      <c r="H6132" s="131" t="n">
        <v>0</v>
      </c>
      <c r="I6132" s="131" t="n">
        <v>9038.68</v>
      </c>
      <c r="J6132" s="131" t="n">
        <v>0</v>
      </c>
      <c r="K6132" s="131" t="n">
        <v>9321.690000000001</v>
      </c>
      <c r="L6132" s="131" t="n">
        <v>9038.68</v>
      </c>
      <c r="M6132" s="131" t="n">
        <v>1838.45</v>
      </c>
      <c r="N6132" s="131" t="n">
        <v>0</v>
      </c>
      <c r="O6132" s="131" t="n">
        <v>0</v>
      </c>
      <c r="P6132" s="131" t="n">
        <v>7064.81</v>
      </c>
      <c r="Q6132" s="131" t="n">
        <v>0</v>
      </c>
      <c r="R6132" t="n">
        <v>38163.6</v>
      </c>
      <c r="S6132" t="n">
        <v>22086.1</v>
      </c>
      <c r="T6132" t="n">
        <v>37050.4</v>
      </c>
      <c r="U6132" t="n">
        <v>0</v>
      </c>
      <c r="V6132" t="n">
        <v>12396.2</v>
      </c>
      <c r="W6132" t="n">
        <v>15301.1</v>
      </c>
      <c r="X6132" t="n">
        <v>0</v>
      </c>
      <c r="Y6132" t="n">
        <v>27874.1</v>
      </c>
      <c r="Z6132" t="n">
        <v>18379</v>
      </c>
    </row>
    <row r="6133" ht="15.75" customHeight="1" s="165">
      <c r="A6133" s="131" t="n">
        <v>6120</v>
      </c>
      <c r="B6133" s="131" t="n">
        <v>0</v>
      </c>
      <c r="C6133" s="131" t="n">
        <v>6263.59</v>
      </c>
      <c r="D6133" s="131" t="n">
        <v>0</v>
      </c>
      <c r="E6133" s="131" t="n">
        <v>37211.8</v>
      </c>
      <c r="F6133" s="131" t="n">
        <v>0</v>
      </c>
      <c r="G6133" s="131" t="n">
        <v>0</v>
      </c>
      <c r="H6133" s="131" t="n">
        <v>0</v>
      </c>
      <c r="I6133" s="131" t="n">
        <v>10386</v>
      </c>
      <c r="J6133" s="131" t="n">
        <v>0</v>
      </c>
      <c r="K6133" s="131" t="n">
        <v>5218.26</v>
      </c>
      <c r="L6133" s="131" t="n">
        <v>10386</v>
      </c>
      <c r="M6133" s="131" t="n">
        <v>3529.46</v>
      </c>
      <c r="N6133" s="131" t="n">
        <v>0</v>
      </c>
      <c r="O6133" s="131" t="n">
        <v>0</v>
      </c>
      <c r="P6133" s="131" t="n">
        <v>5299.5</v>
      </c>
      <c r="Q6133" s="131" t="n">
        <v>0</v>
      </c>
      <c r="R6133" t="n">
        <v>39010.3</v>
      </c>
      <c r="S6133" t="n">
        <v>18682.4</v>
      </c>
      <c r="T6133" t="n">
        <v>34359.7</v>
      </c>
      <c r="U6133" t="n">
        <v>0</v>
      </c>
      <c r="V6133" t="n">
        <v>6101.97</v>
      </c>
      <c r="W6133" t="n">
        <v>10269.7</v>
      </c>
      <c r="X6133" t="n">
        <v>0</v>
      </c>
      <c r="Y6133" t="n">
        <v>24469.4</v>
      </c>
      <c r="Z6133" t="n">
        <v>7473.33</v>
      </c>
    </row>
    <row r="6134" ht="15.75" customHeight="1" s="165">
      <c r="A6134" s="131" t="n">
        <v>6121</v>
      </c>
      <c r="B6134" s="131" t="n">
        <v>0</v>
      </c>
      <c r="C6134" s="131" t="n">
        <v>0</v>
      </c>
      <c r="D6134" s="131" t="n">
        <v>0</v>
      </c>
      <c r="E6134" s="131" t="n">
        <v>36403.5</v>
      </c>
      <c r="F6134" s="131" t="n">
        <v>0</v>
      </c>
      <c r="G6134" s="131" t="n">
        <v>0</v>
      </c>
      <c r="H6134" s="131" t="n">
        <v>0</v>
      </c>
      <c r="I6134" s="131" t="n">
        <v>14894.5</v>
      </c>
      <c r="J6134" s="131" t="n">
        <v>0</v>
      </c>
      <c r="K6134" s="131" t="n">
        <v>5826.04</v>
      </c>
      <c r="L6134" s="131" t="n">
        <v>14894.5</v>
      </c>
      <c r="M6134" s="131" t="n">
        <v>0</v>
      </c>
      <c r="N6134" s="131" t="n">
        <v>0</v>
      </c>
      <c r="O6134" s="131" t="n">
        <v>0</v>
      </c>
      <c r="P6134" s="131" t="n">
        <v>1091.82</v>
      </c>
      <c r="Q6134" s="131" t="n">
        <v>0</v>
      </c>
      <c r="R6134" t="n">
        <v>39180</v>
      </c>
      <c r="S6134" t="n">
        <v>12990.3</v>
      </c>
      <c r="T6134" t="n">
        <v>33580.7</v>
      </c>
      <c r="U6134" t="n">
        <v>0</v>
      </c>
      <c r="V6134" t="n">
        <v>3064.17</v>
      </c>
      <c r="W6134" t="n">
        <v>8842.799999999999</v>
      </c>
      <c r="X6134" t="n">
        <v>0</v>
      </c>
      <c r="Y6134" t="n">
        <v>19148</v>
      </c>
      <c r="Z6134" t="n">
        <v>8911.200000000001</v>
      </c>
    </row>
    <row r="6135" ht="15.75" customHeight="1" s="165">
      <c r="A6135" s="131" t="n">
        <v>6122</v>
      </c>
      <c r="B6135" s="131" t="n">
        <v>0</v>
      </c>
      <c r="C6135" s="131" t="n">
        <v>0</v>
      </c>
      <c r="D6135" s="131" t="n">
        <v>0</v>
      </c>
      <c r="E6135" s="131" t="n">
        <v>34207</v>
      </c>
      <c r="F6135" s="131" t="n">
        <v>0</v>
      </c>
      <c r="G6135" s="131" t="n">
        <v>0</v>
      </c>
      <c r="H6135" s="131" t="n">
        <v>0</v>
      </c>
      <c r="I6135" s="131" t="n">
        <v>17209.5</v>
      </c>
      <c r="J6135" s="131" t="n">
        <v>0</v>
      </c>
      <c r="K6135" s="131" t="n">
        <v>0</v>
      </c>
      <c r="L6135" s="131" t="n">
        <v>17209.5</v>
      </c>
      <c r="M6135" s="131" t="n">
        <v>0</v>
      </c>
      <c r="N6135" s="131" t="n">
        <v>0</v>
      </c>
      <c r="O6135" s="131" t="n">
        <v>0</v>
      </c>
      <c r="P6135" s="131" t="n">
        <v>795.222</v>
      </c>
      <c r="Q6135" s="131" t="n">
        <v>0</v>
      </c>
      <c r="R6135" t="n">
        <v>40023.6</v>
      </c>
      <c r="S6135" t="n">
        <v>11731.8</v>
      </c>
      <c r="T6135" t="n">
        <v>37586.8</v>
      </c>
      <c r="U6135" t="n">
        <v>0</v>
      </c>
      <c r="V6135" t="n">
        <v>2807.7</v>
      </c>
      <c r="W6135" t="n">
        <v>8935.76</v>
      </c>
      <c r="X6135" t="n">
        <v>0</v>
      </c>
      <c r="Y6135" t="n">
        <v>14327.5</v>
      </c>
      <c r="Z6135" t="n">
        <v>6233.21</v>
      </c>
    </row>
    <row r="6136" ht="15.75" customHeight="1" s="165">
      <c r="A6136" s="131" t="n">
        <v>6123</v>
      </c>
      <c r="B6136" s="131" t="n">
        <v>0</v>
      </c>
      <c r="C6136" s="131" t="n">
        <v>7249.37</v>
      </c>
      <c r="D6136" s="131" t="n">
        <v>0</v>
      </c>
      <c r="E6136" s="131" t="n">
        <v>22740.8</v>
      </c>
      <c r="F6136" s="131" t="n">
        <v>0</v>
      </c>
      <c r="G6136" s="131" t="n">
        <v>0</v>
      </c>
      <c r="H6136" s="131" t="n">
        <v>0</v>
      </c>
      <c r="I6136" s="131" t="n">
        <v>9259.280000000001</v>
      </c>
      <c r="J6136" s="131" t="n">
        <v>0</v>
      </c>
      <c r="K6136" s="131" t="n">
        <v>3833.37</v>
      </c>
      <c r="L6136" s="131" t="n">
        <v>9259.280000000001</v>
      </c>
      <c r="M6136" s="131" t="n">
        <v>13563.6</v>
      </c>
      <c r="N6136" s="131" t="n">
        <v>0</v>
      </c>
      <c r="O6136" s="131" t="n">
        <v>320.665</v>
      </c>
      <c r="P6136" s="131" t="n">
        <v>338.835</v>
      </c>
      <c r="Q6136" s="131" t="n">
        <v>0</v>
      </c>
      <c r="R6136" t="n">
        <v>40053.4</v>
      </c>
      <c r="S6136" t="n">
        <v>6291.58</v>
      </c>
      <c r="T6136" t="n">
        <v>38972.1</v>
      </c>
      <c r="U6136" t="n">
        <v>0</v>
      </c>
      <c r="V6136" t="n">
        <v>5481.61</v>
      </c>
      <c r="W6136" t="n">
        <v>12184.1</v>
      </c>
      <c r="X6136" t="n">
        <v>0</v>
      </c>
      <c r="Y6136" t="n">
        <v>12152.6</v>
      </c>
      <c r="Z6136" t="n">
        <v>2039.78</v>
      </c>
    </row>
    <row r="6137" ht="15.75" customHeight="1" s="165">
      <c r="A6137" s="131" t="n">
        <v>6124</v>
      </c>
      <c r="B6137" s="131" t="n">
        <v>0</v>
      </c>
      <c r="C6137" s="131" t="n">
        <v>17176.4</v>
      </c>
      <c r="D6137" s="131" t="n">
        <v>0</v>
      </c>
      <c r="E6137" s="131" t="n">
        <v>14036.7</v>
      </c>
      <c r="F6137" s="131" t="n">
        <v>0</v>
      </c>
      <c r="G6137" s="131" t="n">
        <v>0</v>
      </c>
      <c r="H6137" s="131" t="n">
        <v>0</v>
      </c>
      <c r="I6137" s="131" t="n">
        <v>11094.8</v>
      </c>
      <c r="J6137" s="131" t="n">
        <v>0</v>
      </c>
      <c r="K6137" s="131" t="n">
        <v>0</v>
      </c>
      <c r="L6137" s="131" t="n">
        <v>11094.8</v>
      </c>
      <c r="M6137" s="131" t="n">
        <v>0</v>
      </c>
      <c r="N6137" s="131" t="n">
        <v>0</v>
      </c>
      <c r="O6137" s="131" t="n">
        <v>941.4640000000001</v>
      </c>
      <c r="P6137" s="131" t="n">
        <v>0</v>
      </c>
      <c r="Q6137" s="131" t="n">
        <v>0</v>
      </c>
      <c r="R6137" t="n">
        <v>40053.4</v>
      </c>
      <c r="S6137" t="n">
        <v>8195.190000000001</v>
      </c>
      <c r="T6137" t="n">
        <v>37598</v>
      </c>
      <c r="U6137" t="n">
        <v>0</v>
      </c>
      <c r="V6137" t="n">
        <v>3229.22</v>
      </c>
      <c r="W6137" t="n">
        <v>15001.1</v>
      </c>
      <c r="X6137" t="n">
        <v>0</v>
      </c>
      <c r="Y6137" t="n">
        <v>15108.4</v>
      </c>
      <c r="Z6137" t="n">
        <v>1453.47</v>
      </c>
    </row>
    <row r="6138" ht="15.75" customHeight="1" s="165">
      <c r="A6138" s="131" t="n">
        <v>6125</v>
      </c>
      <c r="B6138" s="131" t="n">
        <v>0</v>
      </c>
      <c r="C6138" s="131" t="n">
        <v>28099</v>
      </c>
      <c r="D6138" s="131" t="n">
        <v>0</v>
      </c>
      <c r="E6138" s="131" t="n">
        <v>8357.309999999999</v>
      </c>
      <c r="F6138" s="131" t="n">
        <v>0</v>
      </c>
      <c r="G6138" s="131" t="n">
        <v>0</v>
      </c>
      <c r="H6138" s="131" t="n">
        <v>0</v>
      </c>
      <c r="I6138" s="131" t="n">
        <v>12989.6</v>
      </c>
      <c r="J6138" s="131" t="n">
        <v>0</v>
      </c>
      <c r="K6138" s="131" t="n">
        <v>0</v>
      </c>
      <c r="L6138" s="131" t="n">
        <v>12989.6</v>
      </c>
      <c r="M6138" s="131" t="n">
        <v>5657.18</v>
      </c>
      <c r="N6138" s="131" t="n">
        <v>0</v>
      </c>
      <c r="O6138" s="131" t="n">
        <v>8.50722</v>
      </c>
      <c r="P6138" s="131" t="n">
        <v>0</v>
      </c>
      <c r="Q6138" s="131" t="n">
        <v>0</v>
      </c>
      <c r="R6138" t="n">
        <v>40053.4</v>
      </c>
      <c r="S6138" t="n">
        <v>4056.87</v>
      </c>
      <c r="T6138" t="n">
        <v>36200.3</v>
      </c>
      <c r="U6138" t="n">
        <v>0</v>
      </c>
      <c r="V6138" t="n">
        <v>689.949</v>
      </c>
      <c r="W6138" t="n">
        <v>20297</v>
      </c>
      <c r="X6138" t="n">
        <v>0</v>
      </c>
      <c r="Y6138" t="n">
        <v>13434</v>
      </c>
      <c r="Z6138" t="n">
        <v>933.52</v>
      </c>
    </row>
    <row r="6139" ht="15.75" customHeight="1" s="165">
      <c r="A6139" s="131" t="n">
        <v>6126</v>
      </c>
      <c r="B6139" s="131" t="n">
        <v>0</v>
      </c>
      <c r="C6139" s="131" t="n">
        <v>11844.4</v>
      </c>
      <c r="D6139" s="131" t="n">
        <v>0</v>
      </c>
      <c r="E6139" s="131" t="n">
        <v>6402.02</v>
      </c>
      <c r="F6139" s="131" t="n">
        <v>0</v>
      </c>
      <c r="G6139" s="131" t="n">
        <v>0</v>
      </c>
      <c r="H6139" s="131" t="n">
        <v>0</v>
      </c>
      <c r="I6139" s="131" t="n">
        <v>8988.83</v>
      </c>
      <c r="J6139" s="131" t="n">
        <v>0</v>
      </c>
      <c r="K6139" s="131" t="n">
        <v>873.3579999999999</v>
      </c>
      <c r="L6139" s="131" t="n">
        <v>8988.83</v>
      </c>
      <c r="M6139" s="131" t="n">
        <v>4332.48</v>
      </c>
      <c r="N6139" s="131" t="n">
        <v>0</v>
      </c>
      <c r="O6139" s="131" t="n">
        <v>0</v>
      </c>
      <c r="P6139" s="131" t="n">
        <v>0</v>
      </c>
      <c r="Q6139" s="131" t="n">
        <v>0</v>
      </c>
      <c r="R6139" t="n">
        <v>40053.4</v>
      </c>
      <c r="S6139" t="n">
        <v>1417.16</v>
      </c>
      <c r="T6139" t="n">
        <v>34227.9</v>
      </c>
      <c r="U6139" t="n">
        <v>0</v>
      </c>
      <c r="V6139" t="n">
        <v>0</v>
      </c>
      <c r="W6139" t="n">
        <v>26146.1</v>
      </c>
      <c r="X6139" t="n">
        <v>0</v>
      </c>
      <c r="Y6139" t="n">
        <v>12166.7</v>
      </c>
      <c r="Z6139" t="n">
        <v>0</v>
      </c>
    </row>
    <row r="6140" ht="15.75" customHeight="1" s="165">
      <c r="A6140" s="131" t="n">
        <v>6127</v>
      </c>
      <c r="B6140" s="131" t="n">
        <v>0.378619</v>
      </c>
      <c r="C6140" s="131" t="n">
        <v>2619.21</v>
      </c>
      <c r="D6140" s="131" t="n">
        <v>0.324471</v>
      </c>
      <c r="E6140" s="131" t="n">
        <v>4970.18</v>
      </c>
      <c r="F6140" s="131" t="n">
        <v>0.0279196</v>
      </c>
      <c r="G6140" s="131" t="n">
        <v>0</v>
      </c>
      <c r="H6140" s="131" t="n">
        <v>0.210475</v>
      </c>
      <c r="I6140" s="131" t="n">
        <v>8455.9</v>
      </c>
      <c r="J6140" s="131" t="n">
        <v>0.0390156</v>
      </c>
      <c r="K6140" s="131" t="n">
        <v>0</v>
      </c>
      <c r="L6140" s="131" t="n">
        <v>8455.9</v>
      </c>
      <c r="M6140" s="131" t="n">
        <v>4777.49</v>
      </c>
      <c r="N6140" s="131" t="n">
        <v>0.185765</v>
      </c>
      <c r="O6140" s="131" t="n">
        <v>0</v>
      </c>
      <c r="P6140" s="131" t="n">
        <v>0</v>
      </c>
      <c r="Q6140" s="131" t="n">
        <v>0.17918</v>
      </c>
      <c r="R6140" t="n">
        <v>40053.4</v>
      </c>
      <c r="S6140" t="n">
        <v>0</v>
      </c>
      <c r="T6140" t="n">
        <v>36111.9</v>
      </c>
      <c r="U6140" t="n">
        <v>0.361425</v>
      </c>
      <c r="V6140" t="n">
        <v>0</v>
      </c>
      <c r="W6140" t="n">
        <v>29006.5</v>
      </c>
      <c r="X6140" t="n">
        <v>0.20704</v>
      </c>
      <c r="Y6140" t="n">
        <v>9251.110000000001</v>
      </c>
      <c r="Z6140" t="n">
        <v>0</v>
      </c>
    </row>
    <row r="6141" ht="15.75" customHeight="1" s="165">
      <c r="A6141" s="131" t="n">
        <v>6128</v>
      </c>
      <c r="B6141" s="131" t="n">
        <v>1.49947</v>
      </c>
      <c r="C6141" s="131" t="n">
        <v>3112.08</v>
      </c>
      <c r="D6141" s="131" t="n">
        <v>1.40458</v>
      </c>
      <c r="E6141" s="131" t="n">
        <v>307.477</v>
      </c>
      <c r="F6141" s="131" t="n">
        <v>0.256501</v>
      </c>
      <c r="G6141" s="131" t="n">
        <v>0</v>
      </c>
      <c r="H6141" s="131" t="n">
        <v>0.369491</v>
      </c>
      <c r="I6141" s="131" t="n">
        <v>9527.91</v>
      </c>
      <c r="J6141" s="131" t="n">
        <v>0.52942</v>
      </c>
      <c r="K6141" s="131" t="n">
        <v>890.114</v>
      </c>
      <c r="L6141" s="131" t="n">
        <v>9527.91</v>
      </c>
      <c r="M6141" s="131" t="n">
        <v>0</v>
      </c>
      <c r="N6141" s="131" t="n">
        <v>1.10048</v>
      </c>
      <c r="O6141" s="131" t="n">
        <v>867.8339999999999</v>
      </c>
      <c r="P6141" s="131" t="n">
        <v>0</v>
      </c>
      <c r="Q6141" s="131" t="n">
        <v>1.086</v>
      </c>
      <c r="R6141" t="n">
        <v>40053.4</v>
      </c>
      <c r="S6141" t="n">
        <v>0</v>
      </c>
      <c r="T6141" t="n">
        <v>25061.9</v>
      </c>
      <c r="U6141" t="n">
        <v>1.43305</v>
      </c>
      <c r="V6141" t="n">
        <v>0</v>
      </c>
      <c r="W6141" t="n">
        <v>26726.4</v>
      </c>
      <c r="X6141" t="n">
        <v>0.970943</v>
      </c>
      <c r="Y6141" t="n">
        <v>4031.08</v>
      </c>
      <c r="Z6141" t="n">
        <v>0</v>
      </c>
    </row>
    <row r="6142" ht="15.75" customHeight="1" s="165">
      <c r="A6142" s="131" t="n">
        <v>6129</v>
      </c>
      <c r="B6142" s="131" t="n">
        <v>2.53233</v>
      </c>
      <c r="C6142" s="131" t="n">
        <v>873.379</v>
      </c>
      <c r="D6142" s="131" t="n">
        <v>2.48524</v>
      </c>
      <c r="E6142" s="131" t="n">
        <v>645.424</v>
      </c>
      <c r="F6142" s="131" t="n">
        <v>1.09146</v>
      </c>
      <c r="G6142" s="131" t="n">
        <v>0</v>
      </c>
      <c r="H6142" s="131" t="n">
        <v>1.26513</v>
      </c>
      <c r="I6142" s="131" t="n">
        <v>9965.07</v>
      </c>
      <c r="J6142" s="131" t="n">
        <v>0.376733</v>
      </c>
      <c r="K6142" s="131" t="n">
        <v>522.011</v>
      </c>
      <c r="L6142" s="131" t="n">
        <v>9965.07</v>
      </c>
      <c r="M6142" s="131" t="n">
        <v>832.575</v>
      </c>
      <c r="N6142" s="131" t="n">
        <v>2.10506</v>
      </c>
      <c r="O6142" s="131" t="n">
        <v>2106.81</v>
      </c>
      <c r="P6142" s="131" t="n">
        <v>0</v>
      </c>
      <c r="Q6142" s="131" t="n">
        <v>2.14618</v>
      </c>
      <c r="R6142" t="n">
        <v>40053.4</v>
      </c>
      <c r="S6142" t="n">
        <v>385.692</v>
      </c>
      <c r="T6142" t="n">
        <v>16968</v>
      </c>
      <c r="U6142" t="n">
        <v>2.48174</v>
      </c>
      <c r="V6142" t="n">
        <v>0</v>
      </c>
      <c r="W6142" t="n">
        <v>27386.7</v>
      </c>
      <c r="X6142" t="n">
        <v>1.96878</v>
      </c>
      <c r="Y6142" t="n">
        <v>0</v>
      </c>
      <c r="Z6142" t="n">
        <v>0</v>
      </c>
    </row>
    <row r="6143" ht="15.75" customHeight="1" s="165">
      <c r="A6143" s="131" t="n">
        <v>6130</v>
      </c>
      <c r="B6143" s="131" t="n">
        <v>3.25118</v>
      </c>
      <c r="C6143" s="131" t="n">
        <v>0</v>
      </c>
      <c r="D6143" s="131" t="n">
        <v>3.3219</v>
      </c>
      <c r="E6143" s="131" t="n">
        <v>3295.24</v>
      </c>
      <c r="F6143" s="131" t="n">
        <v>0.678355</v>
      </c>
      <c r="G6143" s="131" t="n">
        <v>0</v>
      </c>
      <c r="H6143" s="131" t="n">
        <v>0.611866</v>
      </c>
      <c r="I6143" s="131" t="n">
        <v>8189.87</v>
      </c>
      <c r="J6143" s="131" t="n">
        <v>0.386303</v>
      </c>
      <c r="K6143" s="131" t="n">
        <v>2607.17</v>
      </c>
      <c r="L6143" s="131" t="n">
        <v>8189.87</v>
      </c>
      <c r="M6143" s="131" t="n">
        <v>9604.959999999999</v>
      </c>
      <c r="N6143" s="131" t="n">
        <v>2.87863</v>
      </c>
      <c r="O6143" s="131" t="n">
        <v>888.693</v>
      </c>
      <c r="P6143" s="131" t="n">
        <v>0</v>
      </c>
      <c r="Q6143" s="131" t="n">
        <v>2.14955</v>
      </c>
      <c r="R6143" t="n">
        <v>40053.4</v>
      </c>
      <c r="S6143" t="n">
        <v>2502.79</v>
      </c>
      <c r="T6143" t="n">
        <v>13425.8</v>
      </c>
      <c r="U6143" t="n">
        <v>3.27759</v>
      </c>
      <c r="V6143" t="n">
        <v>0</v>
      </c>
      <c r="W6143" t="n">
        <v>28006.8</v>
      </c>
      <c r="X6143" t="n">
        <v>1.79869</v>
      </c>
      <c r="Y6143" t="n">
        <v>33.7277</v>
      </c>
      <c r="Z6143" t="n">
        <v>0</v>
      </c>
    </row>
    <row r="6144" ht="15.75" customHeight="1" s="165">
      <c r="A6144" s="131" t="n">
        <v>6131</v>
      </c>
      <c r="B6144" s="131" t="n">
        <v>3.75084</v>
      </c>
      <c r="C6144" s="131" t="n">
        <v>0</v>
      </c>
      <c r="D6144" s="131" t="n">
        <v>3.89132</v>
      </c>
      <c r="E6144" s="131" t="n">
        <v>3867.41</v>
      </c>
      <c r="F6144" s="131" t="n">
        <v>3.6354</v>
      </c>
      <c r="G6144" s="131" t="n">
        <v>356.296</v>
      </c>
      <c r="H6144" s="131" t="n">
        <v>1.48274</v>
      </c>
      <c r="I6144" s="131" t="n">
        <v>8370.25</v>
      </c>
      <c r="J6144" s="131" t="n">
        <v>0.131081</v>
      </c>
      <c r="K6144" s="131" t="n">
        <v>4936</v>
      </c>
      <c r="L6144" s="131" t="n">
        <v>8370.25</v>
      </c>
      <c r="M6144" s="131" t="n">
        <v>15828.2</v>
      </c>
      <c r="N6144" s="131" t="n">
        <v>3.40126</v>
      </c>
      <c r="O6144" s="131" t="n">
        <v>0</v>
      </c>
      <c r="P6144" s="131" t="n">
        <v>0</v>
      </c>
      <c r="Q6144" s="131" t="n">
        <v>1.43346</v>
      </c>
      <c r="R6144" t="n">
        <v>40053.4</v>
      </c>
      <c r="S6144" t="n">
        <v>1754.29</v>
      </c>
      <c r="T6144" t="n">
        <v>2552.25</v>
      </c>
      <c r="U6144" t="n">
        <v>3.79859</v>
      </c>
      <c r="V6144" t="n">
        <v>0</v>
      </c>
      <c r="W6144" t="n">
        <v>32976</v>
      </c>
      <c r="X6144" t="n">
        <v>2.80863</v>
      </c>
      <c r="Y6144" t="n">
        <v>0</v>
      </c>
      <c r="Z6144" t="n">
        <v>0</v>
      </c>
    </row>
    <row r="6145" ht="15.75" customHeight="1" s="165">
      <c r="A6145" s="131" t="n">
        <v>6132</v>
      </c>
      <c r="B6145" s="131" t="n">
        <v>4.02586</v>
      </c>
      <c r="C6145" s="131" t="n">
        <v>0</v>
      </c>
      <c r="D6145" s="131" t="n">
        <v>3.73944</v>
      </c>
      <c r="E6145" s="131" t="n">
        <v>2087.64</v>
      </c>
      <c r="F6145" s="131" t="n">
        <v>3.01122</v>
      </c>
      <c r="G6145" s="131" t="n">
        <v>0</v>
      </c>
      <c r="H6145" s="131" t="n">
        <v>1.37448</v>
      </c>
      <c r="I6145" s="131" t="n">
        <v>11609.3</v>
      </c>
      <c r="J6145" s="131" t="n">
        <v>0.442501</v>
      </c>
      <c r="K6145" s="131" t="n">
        <v>4880.15</v>
      </c>
      <c r="L6145" s="131" t="n">
        <v>11609.3</v>
      </c>
      <c r="M6145" s="131" t="n">
        <v>13039.5</v>
      </c>
      <c r="N6145" s="131" t="n">
        <v>3.67079</v>
      </c>
      <c r="O6145" s="131" t="n">
        <v>1578.5</v>
      </c>
      <c r="P6145" s="131" t="n">
        <v>0</v>
      </c>
      <c r="Q6145" s="131" t="n">
        <v>2.93519</v>
      </c>
      <c r="R6145" t="n">
        <v>40053.4</v>
      </c>
      <c r="S6145" t="n">
        <v>1482.48</v>
      </c>
      <c r="T6145" t="n">
        <v>1907.73</v>
      </c>
      <c r="U6145" t="n">
        <v>4.06782</v>
      </c>
      <c r="V6145" t="n">
        <v>0</v>
      </c>
      <c r="W6145" t="n">
        <v>37727.8</v>
      </c>
      <c r="X6145" t="n">
        <v>1.48247</v>
      </c>
      <c r="Y6145" t="n">
        <v>0</v>
      </c>
      <c r="Z6145" t="n">
        <v>0</v>
      </c>
    </row>
    <row r="6146" ht="15.75" customHeight="1" s="165">
      <c r="A6146" s="131" t="n">
        <v>6133</v>
      </c>
      <c r="B6146" s="131" t="n">
        <v>4.02125</v>
      </c>
      <c r="C6146" s="131" t="n">
        <v>0</v>
      </c>
      <c r="D6146" s="131" t="n">
        <v>4.14926</v>
      </c>
      <c r="E6146" s="131" t="n">
        <v>1374.54</v>
      </c>
      <c r="F6146" s="131" t="n">
        <v>1.91992</v>
      </c>
      <c r="G6146" s="131" t="n">
        <v>565.721</v>
      </c>
      <c r="H6146" s="131" t="n">
        <v>2.40078</v>
      </c>
      <c r="I6146" s="131" t="n">
        <v>17085.1</v>
      </c>
      <c r="J6146" s="131" t="n">
        <v>0.557813</v>
      </c>
      <c r="K6146" s="131" t="n">
        <v>7607.36</v>
      </c>
      <c r="L6146" s="131" t="n">
        <v>17085.1</v>
      </c>
      <c r="M6146" s="131" t="n">
        <v>14096.2</v>
      </c>
      <c r="N6146" s="131" t="n">
        <v>3.69131</v>
      </c>
      <c r="O6146" s="131" t="n">
        <v>450.818</v>
      </c>
      <c r="P6146" s="131" t="n">
        <v>91.4049</v>
      </c>
      <c r="Q6146" s="131" t="n">
        <v>3.97586</v>
      </c>
      <c r="R6146" t="n">
        <v>40053.4</v>
      </c>
      <c r="S6146" t="n">
        <v>1208.24</v>
      </c>
      <c r="T6146" t="n">
        <v>978.085</v>
      </c>
      <c r="U6146" t="n">
        <v>4.0644</v>
      </c>
      <c r="V6146" t="n">
        <v>0</v>
      </c>
      <c r="W6146" t="n">
        <v>39461.4</v>
      </c>
      <c r="X6146" t="n">
        <v>0.681639</v>
      </c>
      <c r="Y6146" t="n">
        <v>0</v>
      </c>
      <c r="Z6146" t="n">
        <v>0</v>
      </c>
    </row>
    <row r="6147" ht="15.75" customHeight="1" s="165">
      <c r="A6147" s="131" t="n">
        <v>6134</v>
      </c>
      <c r="B6147" s="131" t="n">
        <v>3.71494</v>
      </c>
      <c r="C6147" s="131" t="n">
        <v>0</v>
      </c>
      <c r="D6147" s="131" t="n">
        <v>3.85049</v>
      </c>
      <c r="E6147" s="131" t="n">
        <v>2483.37</v>
      </c>
      <c r="F6147" s="131" t="n">
        <v>0.237807</v>
      </c>
      <c r="G6147" s="131" t="n">
        <v>0</v>
      </c>
      <c r="H6147" s="131" t="n">
        <v>0.569543</v>
      </c>
      <c r="I6147" s="131" t="n">
        <v>14007</v>
      </c>
      <c r="J6147" s="131" t="n">
        <v>0.440842</v>
      </c>
      <c r="K6147" s="131" t="n">
        <v>8474.459999999999</v>
      </c>
      <c r="L6147" s="131" t="n">
        <v>14007</v>
      </c>
      <c r="M6147" s="131" t="n">
        <v>13537.7</v>
      </c>
      <c r="N6147" s="131" t="n">
        <v>3.47004</v>
      </c>
      <c r="O6147" s="131" t="n">
        <v>2558.83</v>
      </c>
      <c r="P6147" s="131" t="n">
        <v>93.1691</v>
      </c>
      <c r="Q6147" s="131" t="n">
        <v>3.75603</v>
      </c>
      <c r="R6147" t="n">
        <v>40053.4</v>
      </c>
      <c r="S6147" t="n">
        <v>0</v>
      </c>
      <c r="T6147" t="n">
        <v>1629.07</v>
      </c>
      <c r="U6147" t="n">
        <v>3.78495</v>
      </c>
      <c r="V6147" t="n">
        <v>0</v>
      </c>
      <c r="W6147" t="n">
        <v>39549.7</v>
      </c>
      <c r="X6147" t="n">
        <v>2.69268</v>
      </c>
      <c r="Y6147" t="n">
        <v>0</v>
      </c>
      <c r="Z6147" t="n">
        <v>0</v>
      </c>
    </row>
    <row r="6148" ht="15.75" customHeight="1" s="165">
      <c r="A6148" s="131" t="n">
        <v>6135</v>
      </c>
      <c r="B6148" s="131" t="n">
        <v>3.13918</v>
      </c>
      <c r="C6148" s="131" t="n">
        <v>39.1157</v>
      </c>
      <c r="D6148" s="131" t="n">
        <v>3.26741</v>
      </c>
      <c r="E6148" s="131" t="n">
        <v>3615.9</v>
      </c>
      <c r="F6148" s="131" t="n">
        <v>0.53044</v>
      </c>
      <c r="G6148" s="131" t="n">
        <v>0</v>
      </c>
      <c r="H6148" s="131" t="n">
        <v>0.792913</v>
      </c>
      <c r="I6148" s="131" t="n">
        <v>12221.5</v>
      </c>
      <c r="J6148" s="131" t="n">
        <v>0.804337</v>
      </c>
      <c r="K6148" s="131" t="n">
        <v>6100.71</v>
      </c>
      <c r="L6148" s="131" t="n">
        <v>12221.5</v>
      </c>
      <c r="M6148" s="131" t="n">
        <v>20146.9</v>
      </c>
      <c r="N6148" s="131" t="n">
        <v>3.03809</v>
      </c>
      <c r="O6148" s="131" t="n">
        <v>4040.16</v>
      </c>
      <c r="P6148" s="131" t="n">
        <v>768.61</v>
      </c>
      <c r="Q6148" s="131" t="n">
        <v>3.26933</v>
      </c>
      <c r="R6148" t="n">
        <v>40053.4</v>
      </c>
      <c r="S6148" t="n">
        <v>0</v>
      </c>
      <c r="T6148" t="n">
        <v>1701.83</v>
      </c>
      <c r="U6148" t="n">
        <v>3.23143</v>
      </c>
      <c r="V6148" t="n">
        <v>0</v>
      </c>
      <c r="W6148" t="n">
        <v>38665.8</v>
      </c>
      <c r="X6148" t="n">
        <v>3.0436</v>
      </c>
      <c r="Y6148" t="n">
        <v>0</v>
      </c>
      <c r="Z6148" t="n">
        <v>1979.35</v>
      </c>
    </row>
    <row r="6149" ht="15.75" customHeight="1" s="165">
      <c r="A6149" s="131" t="n">
        <v>6136</v>
      </c>
      <c r="B6149" s="131" t="n">
        <v>2.3601</v>
      </c>
      <c r="C6149" s="131" t="n">
        <v>705.821</v>
      </c>
      <c r="D6149" s="131" t="n">
        <v>2.42794</v>
      </c>
      <c r="E6149" s="131" t="n">
        <v>6551.98</v>
      </c>
      <c r="F6149" s="131" t="n">
        <v>0.0763679</v>
      </c>
      <c r="G6149" s="131" t="n">
        <v>2063.54</v>
      </c>
      <c r="H6149" s="131" t="n">
        <v>1.23037</v>
      </c>
      <c r="I6149" s="131" t="n">
        <v>13262.7</v>
      </c>
      <c r="J6149" s="131" t="n">
        <v>0.502955</v>
      </c>
      <c r="K6149" s="131" t="n">
        <v>4946.06</v>
      </c>
      <c r="L6149" s="131" t="n">
        <v>13262.7</v>
      </c>
      <c r="M6149" s="131" t="n">
        <v>12819.4</v>
      </c>
      <c r="N6149" s="131" t="n">
        <v>2.33045</v>
      </c>
      <c r="O6149" s="131" t="n">
        <v>7832.77</v>
      </c>
      <c r="P6149" s="131" t="n">
        <v>1086.33</v>
      </c>
      <c r="Q6149" s="131" t="n">
        <v>2.43708</v>
      </c>
      <c r="R6149" t="n">
        <v>40053.4</v>
      </c>
      <c r="S6149" t="n">
        <v>233.458</v>
      </c>
      <c r="T6149" t="n">
        <v>3432.38</v>
      </c>
      <c r="U6149" t="n">
        <v>2.40175</v>
      </c>
      <c r="V6149" t="n">
        <v>535.4349999999999</v>
      </c>
      <c r="W6149" t="n">
        <v>36099.2</v>
      </c>
      <c r="X6149" t="n">
        <v>2.23563</v>
      </c>
      <c r="Y6149" t="n">
        <v>0</v>
      </c>
      <c r="Z6149" t="n">
        <v>2163.13</v>
      </c>
    </row>
    <row r="6150" ht="15.75" customHeight="1" s="165">
      <c r="A6150" s="131" t="n">
        <v>6137</v>
      </c>
      <c r="B6150" s="131" t="n">
        <v>1.33721</v>
      </c>
      <c r="C6150" s="131" t="n">
        <v>1007.78</v>
      </c>
      <c r="D6150" s="131" t="n">
        <v>1.34979</v>
      </c>
      <c r="E6150" s="131" t="n">
        <v>13781.6</v>
      </c>
      <c r="F6150" s="131" t="n">
        <v>0.0131049</v>
      </c>
      <c r="G6150" s="131" t="n">
        <v>161.674</v>
      </c>
      <c r="H6150" s="131" t="n">
        <v>0.423977</v>
      </c>
      <c r="I6150" s="131" t="n">
        <v>35543.6</v>
      </c>
      <c r="J6150" s="131" t="n">
        <v>0.211861</v>
      </c>
      <c r="K6150" s="131" t="n">
        <v>3282.67</v>
      </c>
      <c r="L6150" s="131" t="n">
        <v>35543.6</v>
      </c>
      <c r="M6150" s="131" t="n">
        <v>18918.9</v>
      </c>
      <c r="N6150" s="131" t="n">
        <v>1.37267</v>
      </c>
      <c r="O6150" s="131" t="n">
        <v>8037.98</v>
      </c>
      <c r="P6150" s="131" t="n">
        <v>2583.16</v>
      </c>
      <c r="Q6150" s="131" t="n">
        <v>1.53137</v>
      </c>
      <c r="R6150" t="n">
        <v>40053.4</v>
      </c>
      <c r="S6150" t="n">
        <v>6073.45</v>
      </c>
      <c r="T6150" t="n">
        <v>21940.9</v>
      </c>
      <c r="U6150" t="n">
        <v>1.33847</v>
      </c>
      <c r="V6150" t="n">
        <v>0</v>
      </c>
      <c r="W6150" t="n">
        <v>33171.7</v>
      </c>
      <c r="X6150" t="n">
        <v>0.922596</v>
      </c>
      <c r="Y6150" t="n">
        <v>0</v>
      </c>
      <c r="Z6150" t="n">
        <v>2195.28</v>
      </c>
    </row>
    <row r="6151" ht="15.75" customHeight="1" s="165">
      <c r="A6151" s="131" t="n">
        <v>6138</v>
      </c>
      <c r="B6151" s="131" t="n">
        <v>0.244741</v>
      </c>
      <c r="C6151" s="131" t="n">
        <v>0</v>
      </c>
      <c r="D6151" s="131" t="n">
        <v>0.274405</v>
      </c>
      <c r="E6151" s="131" t="n">
        <v>13678.8</v>
      </c>
      <c r="F6151" s="131" t="n">
        <v>0.008624980000000001</v>
      </c>
      <c r="G6151" s="131" t="n">
        <v>0</v>
      </c>
      <c r="H6151" s="131" t="n">
        <v>0.0476346</v>
      </c>
      <c r="I6151" s="131" t="n">
        <v>25111.1</v>
      </c>
      <c r="J6151" s="131" t="n">
        <v>0.118812</v>
      </c>
      <c r="K6151" s="131" t="n">
        <v>2759.31</v>
      </c>
      <c r="L6151" s="131" t="n">
        <v>25111.1</v>
      </c>
      <c r="M6151" s="131" t="n">
        <v>12623</v>
      </c>
      <c r="N6151" s="131" t="n">
        <v>0.405833</v>
      </c>
      <c r="O6151" s="131" t="n">
        <v>11662.3</v>
      </c>
      <c r="P6151" s="131" t="n">
        <v>4272.65</v>
      </c>
      <c r="Q6151" s="131" t="n">
        <v>0.488931</v>
      </c>
      <c r="R6151" t="n">
        <v>40053.4</v>
      </c>
      <c r="S6151" t="n">
        <v>19441.6</v>
      </c>
      <c r="T6151" t="n">
        <v>38832.9</v>
      </c>
      <c r="U6151" t="n">
        <v>0.300765</v>
      </c>
      <c r="V6151" t="n">
        <v>0</v>
      </c>
      <c r="W6151" t="n">
        <v>29363.3</v>
      </c>
      <c r="X6151" t="n">
        <v>0.24728</v>
      </c>
      <c r="Y6151" t="n">
        <v>0</v>
      </c>
      <c r="Z6151" t="n">
        <v>4251.88</v>
      </c>
    </row>
    <row r="6152" ht="15.75" customHeight="1" s="165">
      <c r="A6152" s="131" t="n">
        <v>6139</v>
      </c>
      <c r="B6152" s="131" t="n">
        <v>0</v>
      </c>
      <c r="C6152" s="131" t="n">
        <v>0</v>
      </c>
      <c r="D6152" s="131" t="n">
        <v>0</v>
      </c>
      <c r="E6152" s="131" t="n">
        <v>13666.2</v>
      </c>
      <c r="F6152" s="131" t="n">
        <v>0</v>
      </c>
      <c r="G6152" s="131" t="n">
        <v>0</v>
      </c>
      <c r="H6152" s="131" t="n">
        <v>0</v>
      </c>
      <c r="I6152" s="131" t="n">
        <v>22037.7</v>
      </c>
      <c r="J6152" s="131" t="n">
        <v>0</v>
      </c>
      <c r="K6152" s="131" t="n">
        <v>14992.9</v>
      </c>
      <c r="L6152" s="131" t="n">
        <v>22037.7</v>
      </c>
      <c r="M6152" s="131" t="n">
        <v>8762.24</v>
      </c>
      <c r="N6152" s="131" t="n">
        <v>0</v>
      </c>
      <c r="O6152" s="131" t="n">
        <v>13513.7</v>
      </c>
      <c r="P6152" s="131" t="n">
        <v>9476.709999999999</v>
      </c>
      <c r="Q6152" s="131" t="n">
        <v>0</v>
      </c>
      <c r="R6152" t="n">
        <v>40053.4</v>
      </c>
      <c r="S6152" t="n">
        <v>24279.1</v>
      </c>
      <c r="T6152" t="n">
        <v>38294.8</v>
      </c>
      <c r="U6152" t="n">
        <v>0</v>
      </c>
      <c r="V6152" t="n">
        <v>0</v>
      </c>
      <c r="W6152" t="n">
        <v>23455.4</v>
      </c>
      <c r="X6152" t="n">
        <v>0</v>
      </c>
      <c r="Y6152" t="n">
        <v>0</v>
      </c>
      <c r="Z6152" t="n">
        <v>4061.85</v>
      </c>
    </row>
    <row r="6153" ht="15.75" customHeight="1" s="165">
      <c r="A6153" s="131" t="n">
        <v>6140</v>
      </c>
      <c r="B6153" s="131" t="n">
        <v>0</v>
      </c>
      <c r="C6153" s="131" t="n">
        <v>0</v>
      </c>
      <c r="D6153" s="131" t="n">
        <v>0</v>
      </c>
      <c r="E6153" s="131" t="n">
        <v>32952</v>
      </c>
      <c r="F6153" s="131" t="n">
        <v>0</v>
      </c>
      <c r="G6153" s="131" t="n">
        <v>0</v>
      </c>
      <c r="H6153" s="131" t="n">
        <v>0</v>
      </c>
      <c r="I6153" s="131" t="n">
        <v>30384.2</v>
      </c>
      <c r="J6153" s="131" t="n">
        <v>0</v>
      </c>
      <c r="K6153" s="131" t="n">
        <v>32097.2</v>
      </c>
      <c r="L6153" s="131" t="n">
        <v>30384.2</v>
      </c>
      <c r="M6153" s="131" t="n">
        <v>22959.3</v>
      </c>
      <c r="N6153" s="131" t="n">
        <v>0</v>
      </c>
      <c r="O6153" s="131" t="n">
        <v>6263.95</v>
      </c>
      <c r="P6153" s="131" t="n">
        <v>21346</v>
      </c>
      <c r="Q6153" s="131" t="n">
        <v>0</v>
      </c>
      <c r="R6153" t="n">
        <v>40053.4</v>
      </c>
      <c r="S6153" t="n">
        <v>27694.9</v>
      </c>
      <c r="T6153" t="n">
        <v>39364.8</v>
      </c>
      <c r="U6153" t="n">
        <v>0</v>
      </c>
      <c r="V6153" t="n">
        <v>1152.21</v>
      </c>
      <c r="W6153" t="n">
        <v>12956.4</v>
      </c>
      <c r="X6153" t="n">
        <v>0</v>
      </c>
      <c r="Y6153" t="n">
        <v>0</v>
      </c>
      <c r="Z6153" t="n">
        <v>5275.87</v>
      </c>
    </row>
    <row r="6154" ht="15.75" customHeight="1" s="165">
      <c r="A6154" s="131" t="n">
        <v>6141</v>
      </c>
      <c r="B6154" s="131" t="n">
        <v>0</v>
      </c>
      <c r="C6154" s="131" t="n">
        <v>3147.35</v>
      </c>
      <c r="D6154" s="131" t="n">
        <v>0</v>
      </c>
      <c r="E6154" s="131" t="n">
        <v>38946</v>
      </c>
      <c r="F6154" s="131" t="n">
        <v>0</v>
      </c>
      <c r="G6154" s="131" t="n">
        <v>0</v>
      </c>
      <c r="H6154" s="131" t="n">
        <v>0</v>
      </c>
      <c r="I6154" s="131" t="n">
        <v>20837.1</v>
      </c>
      <c r="J6154" s="131" t="n">
        <v>0</v>
      </c>
      <c r="K6154" s="131" t="n">
        <v>37590.9</v>
      </c>
      <c r="L6154" s="131" t="n">
        <v>20837.1</v>
      </c>
      <c r="M6154" s="131" t="n">
        <v>23244</v>
      </c>
      <c r="N6154" s="131" t="n">
        <v>0</v>
      </c>
      <c r="O6154" s="131" t="n">
        <v>1822.49</v>
      </c>
      <c r="P6154" s="131" t="n">
        <v>28549.9</v>
      </c>
      <c r="Q6154" s="131" t="n">
        <v>0</v>
      </c>
      <c r="R6154" t="n">
        <v>40053.4</v>
      </c>
      <c r="S6154" t="n">
        <v>24581.6</v>
      </c>
      <c r="T6154" t="n">
        <v>36715.3</v>
      </c>
      <c r="U6154" t="n">
        <v>0</v>
      </c>
      <c r="V6154" t="n">
        <v>4255.77</v>
      </c>
      <c r="W6154" t="n">
        <v>931.968</v>
      </c>
      <c r="X6154" t="n">
        <v>0</v>
      </c>
      <c r="Y6154" t="n">
        <v>0</v>
      </c>
      <c r="Z6154" t="n">
        <v>5075.31</v>
      </c>
    </row>
    <row r="6155" ht="15.75" customHeight="1" s="165">
      <c r="A6155" s="131" t="n">
        <v>6142</v>
      </c>
      <c r="B6155" s="131" t="n">
        <v>0</v>
      </c>
      <c r="C6155" s="131" t="n">
        <v>8058.92</v>
      </c>
      <c r="D6155" s="131" t="n">
        <v>0</v>
      </c>
      <c r="E6155" s="131" t="n">
        <v>14706.3</v>
      </c>
      <c r="F6155" s="131" t="n">
        <v>0</v>
      </c>
      <c r="G6155" s="131" t="n">
        <v>0</v>
      </c>
      <c r="H6155" s="131" t="n">
        <v>0</v>
      </c>
      <c r="I6155" s="131" t="n">
        <v>16671.4</v>
      </c>
      <c r="J6155" s="131" t="n">
        <v>0</v>
      </c>
      <c r="K6155" s="131" t="n">
        <v>32115.3</v>
      </c>
      <c r="L6155" s="131" t="n">
        <v>16671.4</v>
      </c>
      <c r="M6155" s="131" t="n">
        <v>5377.56</v>
      </c>
      <c r="N6155" s="131" t="n">
        <v>0</v>
      </c>
      <c r="O6155" s="131" t="n">
        <v>0</v>
      </c>
      <c r="P6155" s="131" t="n">
        <v>35427.4</v>
      </c>
      <c r="Q6155" s="131" t="n">
        <v>0</v>
      </c>
      <c r="R6155" t="n">
        <v>40053.4</v>
      </c>
      <c r="S6155" t="n">
        <v>29573.6</v>
      </c>
      <c r="T6155" t="n">
        <v>37006.1</v>
      </c>
      <c r="U6155" t="n">
        <v>0</v>
      </c>
      <c r="V6155" t="n">
        <v>21293.4</v>
      </c>
      <c r="W6155" t="n">
        <v>366.895</v>
      </c>
      <c r="X6155" t="n">
        <v>0</v>
      </c>
      <c r="Y6155" t="n">
        <v>0</v>
      </c>
      <c r="Z6155" t="n">
        <v>6235.85</v>
      </c>
    </row>
    <row r="6156" ht="15.75" customHeight="1" s="165">
      <c r="A6156" s="131" t="n">
        <v>6143</v>
      </c>
      <c r="B6156" s="131" t="n">
        <v>0</v>
      </c>
      <c r="C6156" s="131" t="n">
        <v>21440.1</v>
      </c>
      <c r="D6156" s="131" t="n">
        <v>0</v>
      </c>
      <c r="E6156" s="131" t="n">
        <v>5077.81</v>
      </c>
      <c r="F6156" s="131" t="n">
        <v>0</v>
      </c>
      <c r="G6156" s="131" t="n">
        <v>0</v>
      </c>
      <c r="H6156" s="131" t="n">
        <v>0</v>
      </c>
      <c r="I6156" s="131" t="n">
        <v>26863.4</v>
      </c>
      <c r="J6156" s="131" t="n">
        <v>0</v>
      </c>
      <c r="K6156" s="131" t="n">
        <v>27157.9</v>
      </c>
      <c r="L6156" s="131" t="n">
        <v>26863.4</v>
      </c>
      <c r="M6156" s="131" t="n">
        <v>5464.13</v>
      </c>
      <c r="N6156" s="131" t="n">
        <v>0</v>
      </c>
      <c r="O6156" s="131" t="n">
        <v>1801.32</v>
      </c>
      <c r="P6156" s="131" t="n">
        <v>36611</v>
      </c>
      <c r="Q6156" s="131" t="n">
        <v>0</v>
      </c>
      <c r="R6156" t="n">
        <v>40053.4</v>
      </c>
      <c r="S6156" t="n">
        <v>34545.8</v>
      </c>
      <c r="T6156" t="n">
        <v>36559</v>
      </c>
      <c r="U6156" t="n">
        <v>0</v>
      </c>
      <c r="V6156" t="n">
        <v>18320.1</v>
      </c>
      <c r="W6156" t="n">
        <v>11313.5</v>
      </c>
      <c r="X6156" t="n">
        <v>0</v>
      </c>
      <c r="Y6156" t="n">
        <v>179.428</v>
      </c>
      <c r="Z6156" t="n">
        <v>6850.75</v>
      </c>
    </row>
    <row r="6157" ht="15.75" customHeight="1" s="165">
      <c r="A6157" s="131" t="n">
        <v>6144</v>
      </c>
      <c r="B6157" s="131" t="n">
        <v>0</v>
      </c>
      <c r="C6157" s="131" t="n">
        <v>22903.2</v>
      </c>
      <c r="D6157" s="131" t="n">
        <v>0</v>
      </c>
      <c r="E6157" s="131" t="n">
        <v>1529.41</v>
      </c>
      <c r="F6157" s="131" t="n">
        <v>0</v>
      </c>
      <c r="G6157" s="131" t="n">
        <v>0</v>
      </c>
      <c r="H6157" s="131" t="n">
        <v>0</v>
      </c>
      <c r="I6157" s="131" t="n">
        <v>18828</v>
      </c>
      <c r="J6157" s="131" t="n">
        <v>0</v>
      </c>
      <c r="K6157" s="131" t="n">
        <v>13461.8</v>
      </c>
      <c r="L6157" s="131" t="n">
        <v>18828</v>
      </c>
      <c r="M6157" s="131" t="n">
        <v>11873.7</v>
      </c>
      <c r="N6157" s="131" t="n">
        <v>0</v>
      </c>
      <c r="O6157" s="131" t="n">
        <v>4277.9</v>
      </c>
      <c r="P6157" s="131" t="n">
        <v>37350.1</v>
      </c>
      <c r="Q6157" s="131" t="n">
        <v>0</v>
      </c>
      <c r="R6157" t="n">
        <v>40053.4</v>
      </c>
      <c r="S6157" t="n">
        <v>35015.1</v>
      </c>
      <c r="T6157" t="n">
        <v>33831.4</v>
      </c>
      <c r="U6157" t="n">
        <v>0</v>
      </c>
      <c r="V6157" t="n">
        <v>10294.1</v>
      </c>
      <c r="W6157" t="n">
        <v>17870.3</v>
      </c>
      <c r="X6157" t="n">
        <v>0</v>
      </c>
      <c r="Y6157" t="n">
        <v>1365</v>
      </c>
      <c r="Z6157" t="n">
        <v>10381.3</v>
      </c>
    </row>
    <row r="6158" ht="15.75" customHeight="1" s="165">
      <c r="A6158" s="131" t="n">
        <v>6145</v>
      </c>
      <c r="B6158" s="131" t="n">
        <v>0</v>
      </c>
      <c r="C6158" s="131" t="n">
        <v>22322.1</v>
      </c>
      <c r="D6158" s="131" t="n">
        <v>0</v>
      </c>
      <c r="E6158" s="131" t="n">
        <v>2065.4</v>
      </c>
      <c r="F6158" s="131" t="n">
        <v>0</v>
      </c>
      <c r="G6158" s="131" t="n">
        <v>0</v>
      </c>
      <c r="H6158" s="131" t="n">
        <v>0</v>
      </c>
      <c r="I6158" s="131" t="n">
        <v>17165.7</v>
      </c>
      <c r="J6158" s="131" t="n">
        <v>0</v>
      </c>
      <c r="K6158" s="131" t="n">
        <v>27989.6</v>
      </c>
      <c r="L6158" s="131" t="n">
        <v>17165.7</v>
      </c>
      <c r="M6158" s="131" t="n">
        <v>20589</v>
      </c>
      <c r="N6158" s="131" t="n">
        <v>0</v>
      </c>
      <c r="O6158" s="131" t="n">
        <v>3284.84</v>
      </c>
      <c r="P6158" s="131" t="n">
        <v>37125.2</v>
      </c>
      <c r="Q6158" s="131" t="n">
        <v>0</v>
      </c>
      <c r="R6158" t="n">
        <v>40053.4</v>
      </c>
      <c r="S6158" t="n">
        <v>33793.2</v>
      </c>
      <c r="T6158" t="n">
        <v>37683.1</v>
      </c>
      <c r="U6158" t="n">
        <v>0</v>
      </c>
      <c r="V6158" t="n">
        <v>2852.6</v>
      </c>
      <c r="W6158" t="n">
        <v>29047.8</v>
      </c>
      <c r="X6158" t="n">
        <v>0</v>
      </c>
      <c r="Y6158" t="n">
        <v>1563.58</v>
      </c>
      <c r="Z6158" t="n">
        <v>13241.4</v>
      </c>
    </row>
    <row r="6159" ht="15.75" customHeight="1" s="165">
      <c r="A6159" s="131" t="n">
        <v>6146</v>
      </c>
      <c r="B6159" s="131" t="n">
        <v>0</v>
      </c>
      <c r="C6159" s="131" t="n">
        <v>27256</v>
      </c>
      <c r="D6159" s="131" t="n">
        <v>0</v>
      </c>
      <c r="E6159" s="131" t="n">
        <v>5531.95</v>
      </c>
      <c r="F6159" s="131" t="n">
        <v>0</v>
      </c>
      <c r="G6159" s="131" t="n">
        <v>0</v>
      </c>
      <c r="H6159" s="131" t="n">
        <v>0</v>
      </c>
      <c r="I6159" s="131" t="n">
        <v>22253.6</v>
      </c>
      <c r="J6159" s="131" t="n">
        <v>0</v>
      </c>
      <c r="K6159" s="131" t="n">
        <v>17702.9</v>
      </c>
      <c r="L6159" s="131" t="n">
        <v>22253.6</v>
      </c>
      <c r="M6159" s="131" t="n">
        <v>5469.89</v>
      </c>
      <c r="N6159" s="131" t="n">
        <v>0</v>
      </c>
      <c r="O6159" s="131" t="n">
        <v>3212.18</v>
      </c>
      <c r="P6159" s="131" t="n">
        <v>36916.2</v>
      </c>
      <c r="Q6159" s="131" t="n">
        <v>0</v>
      </c>
      <c r="R6159" t="n">
        <v>40053.4</v>
      </c>
      <c r="S6159" t="n">
        <v>33705.5</v>
      </c>
      <c r="T6159" t="n">
        <v>34960.4</v>
      </c>
      <c r="U6159" t="n">
        <v>0</v>
      </c>
      <c r="V6159" t="n">
        <v>822.317</v>
      </c>
      <c r="W6159" t="n">
        <v>33445.7</v>
      </c>
      <c r="X6159" t="n">
        <v>0</v>
      </c>
      <c r="Y6159" t="n">
        <v>4021.25</v>
      </c>
      <c r="Z6159" t="n">
        <v>18777</v>
      </c>
    </row>
    <row r="6160" ht="15.75" customHeight="1" s="165">
      <c r="A6160" s="131" t="n">
        <v>6147</v>
      </c>
      <c r="B6160" s="131" t="n">
        <v>0</v>
      </c>
      <c r="C6160" s="131" t="n">
        <v>37583</v>
      </c>
      <c r="D6160" s="131" t="n">
        <v>0</v>
      </c>
      <c r="E6160" s="131" t="n">
        <v>4049.62</v>
      </c>
      <c r="F6160" s="131" t="n">
        <v>0</v>
      </c>
      <c r="G6160" s="131" t="n">
        <v>0</v>
      </c>
      <c r="H6160" s="131" t="n">
        <v>0</v>
      </c>
      <c r="I6160" s="131" t="n">
        <v>19206.7</v>
      </c>
      <c r="J6160" s="131" t="n">
        <v>0</v>
      </c>
      <c r="K6160" s="131" t="n">
        <v>26093.5</v>
      </c>
      <c r="L6160" s="131" t="n">
        <v>19206.7</v>
      </c>
      <c r="M6160" s="131" t="n">
        <v>979.875</v>
      </c>
      <c r="N6160" s="131" t="n">
        <v>0</v>
      </c>
      <c r="O6160" s="131" t="n">
        <v>3752.71</v>
      </c>
      <c r="P6160" s="131" t="n">
        <v>35205.3</v>
      </c>
      <c r="Q6160" s="131" t="n">
        <v>0</v>
      </c>
      <c r="R6160" t="n">
        <v>40053.4</v>
      </c>
      <c r="S6160" t="n">
        <v>34454.2</v>
      </c>
      <c r="T6160" t="n">
        <v>35983.6</v>
      </c>
      <c r="U6160" t="n">
        <v>0</v>
      </c>
      <c r="V6160" t="n">
        <v>1649.52</v>
      </c>
      <c r="W6160" t="n">
        <v>32375.7</v>
      </c>
      <c r="X6160" t="n">
        <v>0</v>
      </c>
      <c r="Y6160" t="n">
        <v>7826.5</v>
      </c>
      <c r="Z6160" t="n">
        <v>25645.5</v>
      </c>
    </row>
    <row r="6161" ht="15.75" customHeight="1" s="165">
      <c r="A6161" s="131" t="n">
        <v>6148</v>
      </c>
      <c r="B6161" s="131" t="n">
        <v>0</v>
      </c>
      <c r="C6161" s="131" t="n">
        <v>39040.5</v>
      </c>
      <c r="D6161" s="131" t="n">
        <v>0</v>
      </c>
      <c r="E6161" s="131" t="n">
        <v>4420.34</v>
      </c>
      <c r="F6161" s="131" t="n">
        <v>0</v>
      </c>
      <c r="G6161" s="131" t="n">
        <v>0</v>
      </c>
      <c r="H6161" s="131" t="n">
        <v>0</v>
      </c>
      <c r="I6161" s="131" t="n">
        <v>21890.7</v>
      </c>
      <c r="J6161" s="131" t="n">
        <v>0</v>
      </c>
      <c r="K6161" s="131" t="n">
        <v>23678.8</v>
      </c>
      <c r="L6161" s="131" t="n">
        <v>21890.7</v>
      </c>
      <c r="M6161" s="131" t="n">
        <v>124.278</v>
      </c>
      <c r="N6161" s="131" t="n">
        <v>0</v>
      </c>
      <c r="O6161" s="131" t="n">
        <v>5466.57</v>
      </c>
      <c r="P6161" s="131" t="n">
        <v>34906.9</v>
      </c>
      <c r="Q6161" s="131" t="n">
        <v>0</v>
      </c>
      <c r="R6161" t="n">
        <v>40053.4</v>
      </c>
      <c r="S6161" t="n">
        <v>34300.3</v>
      </c>
      <c r="T6161" t="n">
        <v>34246.9</v>
      </c>
      <c r="U6161" t="n">
        <v>0</v>
      </c>
      <c r="V6161" t="n">
        <v>1778.29</v>
      </c>
      <c r="W6161" t="n">
        <v>28511.1</v>
      </c>
      <c r="X6161" t="n">
        <v>0</v>
      </c>
      <c r="Y6161" t="n">
        <v>11665</v>
      </c>
      <c r="Z6161" t="n">
        <v>28377.4</v>
      </c>
    </row>
    <row r="6162" ht="15.75" customHeight="1" s="165">
      <c r="A6162" s="131" t="n">
        <v>6149</v>
      </c>
      <c r="B6162" s="131" t="n">
        <v>0</v>
      </c>
      <c r="C6162" s="131" t="n">
        <v>39982.4</v>
      </c>
      <c r="D6162" s="131" t="n">
        <v>0</v>
      </c>
      <c r="E6162" s="131" t="n">
        <v>4881.3</v>
      </c>
      <c r="F6162" s="131" t="n">
        <v>0</v>
      </c>
      <c r="G6162" s="131" t="n">
        <v>0</v>
      </c>
      <c r="H6162" s="131" t="n">
        <v>0</v>
      </c>
      <c r="I6162" s="131" t="n">
        <v>24096.2</v>
      </c>
      <c r="J6162" s="131" t="n">
        <v>0</v>
      </c>
      <c r="K6162" s="131" t="n">
        <v>32069</v>
      </c>
      <c r="L6162" s="131" t="n">
        <v>24096.2</v>
      </c>
      <c r="M6162" s="131" t="n">
        <v>3231.63</v>
      </c>
      <c r="N6162" s="131" t="n">
        <v>0</v>
      </c>
      <c r="O6162" s="131" t="n">
        <v>6693.5</v>
      </c>
      <c r="P6162" s="131" t="n">
        <v>32855.3</v>
      </c>
      <c r="Q6162" s="131" t="n">
        <v>0</v>
      </c>
      <c r="R6162" t="n">
        <v>40053.4</v>
      </c>
      <c r="S6162" t="n">
        <v>35731.3</v>
      </c>
      <c r="T6162" t="n">
        <v>36750.7</v>
      </c>
      <c r="U6162" t="n">
        <v>0</v>
      </c>
      <c r="V6162" t="n">
        <v>2263.99</v>
      </c>
      <c r="W6162" t="n">
        <v>22687.4</v>
      </c>
      <c r="X6162" t="n">
        <v>0</v>
      </c>
      <c r="Y6162" t="n">
        <v>17138.5</v>
      </c>
      <c r="Z6162" t="n">
        <v>31682.5</v>
      </c>
    </row>
    <row r="6163" ht="15.75" customHeight="1" s="165">
      <c r="A6163" s="131" t="n">
        <v>6150</v>
      </c>
      <c r="B6163" s="131" t="n">
        <v>0</v>
      </c>
      <c r="C6163" s="131" t="n">
        <v>39928.5</v>
      </c>
      <c r="D6163" s="131" t="n">
        <v>0</v>
      </c>
      <c r="E6163" s="131" t="n">
        <v>2075.08</v>
      </c>
      <c r="F6163" s="131" t="n">
        <v>0.0359052</v>
      </c>
      <c r="G6163" s="131" t="n">
        <v>0</v>
      </c>
      <c r="H6163" s="131" t="n">
        <v>0</v>
      </c>
      <c r="I6163" s="131" t="n">
        <v>18850.5</v>
      </c>
      <c r="J6163" s="131" t="n">
        <v>0</v>
      </c>
      <c r="K6163" s="131" t="n">
        <v>17645.4</v>
      </c>
      <c r="L6163" s="131" t="n">
        <v>18850.5</v>
      </c>
      <c r="M6163" s="131" t="n">
        <v>2181.12</v>
      </c>
      <c r="N6163" s="131" t="n">
        <v>0</v>
      </c>
      <c r="O6163" s="131" t="n">
        <v>3650.01</v>
      </c>
      <c r="P6163" s="131" t="n">
        <v>31333.3</v>
      </c>
      <c r="Q6163" s="131" t="n">
        <v>0</v>
      </c>
      <c r="R6163" t="n">
        <v>40053.4</v>
      </c>
      <c r="S6163" t="n">
        <v>36871.6</v>
      </c>
      <c r="T6163" t="n">
        <v>38090.4</v>
      </c>
      <c r="U6163" t="n">
        <v>0</v>
      </c>
      <c r="V6163" t="n">
        <v>3053.05</v>
      </c>
      <c r="W6163" t="n">
        <v>16370.8</v>
      </c>
      <c r="X6163" t="n">
        <v>0</v>
      </c>
      <c r="Y6163" t="n">
        <v>20660</v>
      </c>
      <c r="Z6163" t="n">
        <v>29935.2</v>
      </c>
    </row>
    <row r="6164" ht="15.75" customHeight="1" s="165">
      <c r="A6164" s="131" t="n">
        <v>6151</v>
      </c>
      <c r="B6164" s="131" t="n">
        <v>0.360441</v>
      </c>
      <c r="C6164" s="131" t="n">
        <v>39917.6</v>
      </c>
      <c r="D6164" s="131" t="n">
        <v>0.318668</v>
      </c>
      <c r="E6164" s="131" t="n">
        <v>296.343</v>
      </c>
      <c r="F6164" s="131" t="n">
        <v>0.69024</v>
      </c>
      <c r="G6164" s="131" t="n">
        <v>0</v>
      </c>
      <c r="H6164" s="131" t="n">
        <v>0.0884833</v>
      </c>
      <c r="I6164" s="131" t="n">
        <v>8352.73</v>
      </c>
      <c r="J6164" s="131" t="n">
        <v>0.149262</v>
      </c>
      <c r="K6164" s="131" t="n">
        <v>10287.7</v>
      </c>
      <c r="L6164" s="131" t="n">
        <v>8352.73</v>
      </c>
      <c r="M6164" s="131" t="n">
        <v>6358.76</v>
      </c>
      <c r="N6164" s="131" t="n">
        <v>0.17459</v>
      </c>
      <c r="O6164" s="131" t="n">
        <v>3392.93</v>
      </c>
      <c r="P6164" s="131" t="n">
        <v>33880.6</v>
      </c>
      <c r="Q6164" s="131" t="n">
        <v>0.07563590000000001</v>
      </c>
      <c r="R6164" t="n">
        <v>40053.4</v>
      </c>
      <c r="S6164" t="n">
        <v>30503.7</v>
      </c>
      <c r="T6164" t="n">
        <v>35266.8</v>
      </c>
      <c r="U6164" t="n">
        <v>0.361445</v>
      </c>
      <c r="V6164" t="n">
        <v>2796.31</v>
      </c>
      <c r="W6164" t="n">
        <v>21030.6</v>
      </c>
      <c r="X6164" t="n">
        <v>0.398815</v>
      </c>
      <c r="Y6164" t="n">
        <v>25394.1</v>
      </c>
      <c r="Z6164" t="n">
        <v>35224.6</v>
      </c>
    </row>
    <row r="6165" ht="15.75" customHeight="1" s="165">
      <c r="A6165" s="131" t="n">
        <v>6152</v>
      </c>
      <c r="B6165" s="131" t="n">
        <v>1.44728</v>
      </c>
      <c r="C6165" s="131" t="n">
        <v>39727.4</v>
      </c>
      <c r="D6165" s="131" t="n">
        <v>1.39568</v>
      </c>
      <c r="E6165" s="131" t="n">
        <v>0</v>
      </c>
      <c r="F6165" s="131" t="n">
        <v>1.77392</v>
      </c>
      <c r="G6165" s="131" t="n">
        <v>0</v>
      </c>
      <c r="H6165" s="131" t="n">
        <v>0.826748</v>
      </c>
      <c r="I6165" s="131" t="n">
        <v>9130.91</v>
      </c>
      <c r="J6165" s="131" t="n">
        <v>0.138296</v>
      </c>
      <c r="K6165" s="131" t="n">
        <v>18014.1</v>
      </c>
      <c r="L6165" s="131" t="n">
        <v>9130.91</v>
      </c>
      <c r="M6165" s="131" t="n">
        <v>2389.96</v>
      </c>
      <c r="N6165" s="131" t="n">
        <v>0.983321</v>
      </c>
      <c r="O6165" s="131" t="n">
        <v>3558</v>
      </c>
      <c r="P6165" s="131" t="n">
        <v>29165.6</v>
      </c>
      <c r="Q6165" s="131" t="n">
        <v>0.404505</v>
      </c>
      <c r="R6165" t="n">
        <v>40053.4</v>
      </c>
      <c r="S6165" t="n">
        <v>22145.4</v>
      </c>
      <c r="T6165" t="n">
        <v>10626.7</v>
      </c>
      <c r="U6165" t="n">
        <v>1.4466</v>
      </c>
      <c r="V6165" t="n">
        <v>4314.36</v>
      </c>
      <c r="W6165" t="n">
        <v>19404.5</v>
      </c>
      <c r="X6165" t="n">
        <v>1.45769</v>
      </c>
      <c r="Y6165" t="n">
        <v>11502.9</v>
      </c>
      <c r="Z6165" t="n">
        <v>36169.6</v>
      </c>
    </row>
    <row r="6166" ht="15.75" customHeight="1" s="165">
      <c r="A6166" s="131" t="n">
        <v>6153</v>
      </c>
      <c r="B6166" s="131" t="n">
        <v>2.5161</v>
      </c>
      <c r="C6166" s="131" t="n">
        <v>37088.7</v>
      </c>
      <c r="D6166" s="131" t="n">
        <v>2.49865</v>
      </c>
      <c r="E6166" s="131" t="n">
        <v>0</v>
      </c>
      <c r="F6166" s="131" t="n">
        <v>2.72972</v>
      </c>
      <c r="G6166" s="131" t="n">
        <v>0</v>
      </c>
      <c r="H6166" s="131" t="n">
        <v>1.16457</v>
      </c>
      <c r="I6166" s="131" t="n">
        <v>3367.08</v>
      </c>
      <c r="J6166" s="131" t="n">
        <v>0.237367</v>
      </c>
      <c r="K6166" s="131" t="n">
        <v>13940</v>
      </c>
      <c r="L6166" s="131" t="n">
        <v>3367.08</v>
      </c>
      <c r="M6166" s="131" t="n">
        <v>0</v>
      </c>
      <c r="N6166" s="131" t="n">
        <v>1.89297</v>
      </c>
      <c r="O6166" s="131" t="n">
        <v>3751.03</v>
      </c>
      <c r="P6166" s="131" t="n">
        <v>12542.5</v>
      </c>
      <c r="Q6166" s="131" t="n">
        <v>0.322255</v>
      </c>
      <c r="R6166" t="n">
        <v>40053.4</v>
      </c>
      <c r="S6166" t="n">
        <v>4072.19</v>
      </c>
      <c r="T6166" t="n">
        <v>1561.57</v>
      </c>
      <c r="U6166" t="n">
        <v>2.5055</v>
      </c>
      <c r="V6166" t="n">
        <v>2967.15</v>
      </c>
      <c r="W6166" t="n">
        <v>25173.4</v>
      </c>
      <c r="X6166" t="n">
        <v>2.49356</v>
      </c>
      <c r="Y6166" t="n">
        <v>1233.2</v>
      </c>
      <c r="Z6166" t="n">
        <v>37662.8</v>
      </c>
    </row>
    <row r="6167" ht="15.75" customHeight="1" s="165">
      <c r="A6167" s="131" t="n">
        <v>6154</v>
      </c>
      <c r="B6167" s="131" t="n">
        <v>3.34802</v>
      </c>
      <c r="C6167" s="131" t="n">
        <v>36518.6</v>
      </c>
      <c r="D6167" s="131" t="n">
        <v>3.35978</v>
      </c>
      <c r="E6167" s="131" t="n">
        <v>3100.83</v>
      </c>
      <c r="F6167" s="131" t="n">
        <v>3.40752</v>
      </c>
      <c r="G6167" s="131" t="n">
        <v>0</v>
      </c>
      <c r="H6167" s="131" t="n">
        <v>2.37747</v>
      </c>
      <c r="I6167" s="131" t="n">
        <v>2317.59</v>
      </c>
      <c r="J6167" s="131" t="n">
        <v>0.510957</v>
      </c>
      <c r="K6167" s="131" t="n">
        <v>9792.67</v>
      </c>
      <c r="L6167" s="131" t="n">
        <v>2317.59</v>
      </c>
      <c r="M6167" s="131" t="n">
        <v>714.498</v>
      </c>
      <c r="N6167" s="131" t="n">
        <v>2.3889</v>
      </c>
      <c r="O6167" s="131" t="n">
        <v>2850.17</v>
      </c>
      <c r="P6167" s="131" t="n">
        <v>7534.07</v>
      </c>
      <c r="Q6167" s="131" t="n">
        <v>0.698177</v>
      </c>
      <c r="R6167" t="n">
        <v>40053.4</v>
      </c>
      <c r="S6167" t="n">
        <v>1206.52</v>
      </c>
      <c r="T6167" t="n">
        <v>4358.37</v>
      </c>
      <c r="U6167" t="n">
        <v>3.31852</v>
      </c>
      <c r="V6167" t="n">
        <v>3139.51</v>
      </c>
      <c r="W6167" t="n">
        <v>25995.5</v>
      </c>
      <c r="X6167" t="n">
        <v>3.2692</v>
      </c>
      <c r="Y6167" t="n">
        <v>1930.22</v>
      </c>
      <c r="Z6167" t="n">
        <v>37776.3</v>
      </c>
    </row>
    <row r="6168" ht="15.75" customHeight="1" s="165">
      <c r="A6168" s="131" t="n">
        <v>6155</v>
      </c>
      <c r="B6168" s="131" t="n">
        <v>3.89832</v>
      </c>
      <c r="C6168" s="131" t="n">
        <v>30524.9</v>
      </c>
      <c r="D6168" s="131" t="n">
        <v>3.92515</v>
      </c>
      <c r="E6168" s="131" t="n">
        <v>3294</v>
      </c>
      <c r="F6168" s="131" t="n">
        <v>3.81583</v>
      </c>
      <c r="G6168" s="131" t="n">
        <v>0</v>
      </c>
      <c r="H6168" s="131" t="n">
        <v>2.4579</v>
      </c>
      <c r="I6168" s="131" t="n">
        <v>3279.85</v>
      </c>
      <c r="J6168" s="131" t="n">
        <v>0.9911180000000001</v>
      </c>
      <c r="K6168" s="131" t="n">
        <v>11034.7</v>
      </c>
      <c r="L6168" s="131" t="n">
        <v>3279.85</v>
      </c>
      <c r="M6168" s="131" t="n">
        <v>1651.73</v>
      </c>
      <c r="N6168" s="131" t="n">
        <v>2.62437</v>
      </c>
      <c r="O6168" s="131" t="n">
        <v>8167.87</v>
      </c>
      <c r="P6168" s="131" t="n">
        <v>6552.55</v>
      </c>
      <c r="Q6168" s="131" t="n">
        <v>1.21533</v>
      </c>
      <c r="R6168" t="n">
        <v>40053.4</v>
      </c>
      <c r="S6168" t="n">
        <v>784.917</v>
      </c>
      <c r="T6168" t="n">
        <v>2746.92</v>
      </c>
      <c r="U6168" t="n">
        <v>3.84437</v>
      </c>
      <c r="V6168" t="n">
        <v>2736.59</v>
      </c>
      <c r="W6168" t="n">
        <v>22644.1</v>
      </c>
      <c r="X6168" t="n">
        <v>2.57249</v>
      </c>
      <c r="Y6168" t="n">
        <v>3356.18</v>
      </c>
      <c r="Z6168" t="n">
        <v>37477.7</v>
      </c>
    </row>
    <row r="6169" ht="15.75" customHeight="1" s="165">
      <c r="A6169" s="131" t="n">
        <v>6156</v>
      </c>
      <c r="B6169" s="131" t="n">
        <v>4.1687</v>
      </c>
      <c r="C6169" s="131" t="n">
        <v>20137.9</v>
      </c>
      <c r="D6169" s="131" t="n">
        <v>4.18348</v>
      </c>
      <c r="E6169" s="131" t="n">
        <v>2472.85</v>
      </c>
      <c r="F6169" s="131" t="n">
        <v>2.77779</v>
      </c>
      <c r="G6169" s="131" t="n">
        <v>0</v>
      </c>
      <c r="H6169" s="131" t="n">
        <v>2.42274</v>
      </c>
      <c r="I6169" s="131" t="n">
        <v>3978.4</v>
      </c>
      <c r="J6169" s="131" t="n">
        <v>1.60575</v>
      </c>
      <c r="K6169" s="131" t="n">
        <v>10516.1</v>
      </c>
      <c r="L6169" s="131" t="n">
        <v>3978.4</v>
      </c>
      <c r="M6169" s="131" t="n">
        <v>969.918</v>
      </c>
      <c r="N6169" s="131" t="n">
        <v>2.73126</v>
      </c>
      <c r="O6169" s="131" t="n">
        <v>7876.66</v>
      </c>
      <c r="P6169" s="131" t="n">
        <v>8128.12</v>
      </c>
      <c r="Q6169" s="131" t="n">
        <v>1.05248</v>
      </c>
      <c r="R6169" t="n">
        <v>40053.4</v>
      </c>
      <c r="S6169" t="n">
        <v>1077.65</v>
      </c>
      <c r="T6169" t="n">
        <v>7874.19</v>
      </c>
      <c r="U6169" t="n">
        <v>4.09455</v>
      </c>
      <c r="V6169" t="n">
        <v>4709.56</v>
      </c>
      <c r="W6169" t="n">
        <v>24622.7</v>
      </c>
      <c r="X6169" t="n">
        <v>3.01644</v>
      </c>
      <c r="Y6169" t="n">
        <v>6364.58</v>
      </c>
      <c r="Z6169" t="n">
        <v>38344.9</v>
      </c>
    </row>
    <row r="6170" ht="15.75" customHeight="1" s="165">
      <c r="A6170" s="131" t="n">
        <v>6157</v>
      </c>
      <c r="B6170" s="131" t="n">
        <v>4.13768</v>
      </c>
      <c r="C6170" s="131" t="n">
        <v>7925.43</v>
      </c>
      <c r="D6170" s="131" t="n">
        <v>4.14712</v>
      </c>
      <c r="E6170" s="131" t="n">
        <v>1161.77</v>
      </c>
      <c r="F6170" s="131" t="n">
        <v>1.42807</v>
      </c>
      <c r="G6170" s="131" t="n">
        <v>0</v>
      </c>
      <c r="H6170" s="131" t="n">
        <v>2.90929</v>
      </c>
      <c r="I6170" s="131" t="n">
        <v>3146.7</v>
      </c>
      <c r="J6170" s="131" t="n">
        <v>0.95361</v>
      </c>
      <c r="K6170" s="131" t="n">
        <v>6002.77</v>
      </c>
      <c r="L6170" s="131" t="n">
        <v>3146.7</v>
      </c>
      <c r="M6170" s="131" t="n">
        <v>123.372</v>
      </c>
      <c r="N6170" s="131" t="n">
        <v>2.98282</v>
      </c>
      <c r="O6170" s="131" t="n">
        <v>11145.4</v>
      </c>
      <c r="P6170" s="131" t="n">
        <v>11877.8</v>
      </c>
      <c r="Q6170" s="131" t="n">
        <v>1.61752</v>
      </c>
      <c r="R6170" t="n">
        <v>40053.4</v>
      </c>
      <c r="S6170" t="n">
        <v>1646.45</v>
      </c>
      <c r="T6170" t="n">
        <v>20872.9</v>
      </c>
      <c r="U6170" t="n">
        <v>4.06989</v>
      </c>
      <c r="V6170" t="n">
        <v>8911.530000000001</v>
      </c>
      <c r="W6170" t="n">
        <v>26648.6</v>
      </c>
      <c r="X6170" t="n">
        <v>2.58501</v>
      </c>
      <c r="Y6170" t="n">
        <v>5117.54</v>
      </c>
      <c r="Z6170" t="n">
        <v>39315.5</v>
      </c>
    </row>
    <row r="6171" ht="15.75" customHeight="1" s="165">
      <c r="A6171" s="131" t="n">
        <v>6158</v>
      </c>
      <c r="B6171" s="131" t="n">
        <v>3.81763</v>
      </c>
      <c r="C6171" s="131" t="n">
        <v>5645.66</v>
      </c>
      <c r="D6171" s="131" t="n">
        <v>3.84733</v>
      </c>
      <c r="E6171" s="131" t="n">
        <v>1289.86</v>
      </c>
      <c r="F6171" s="131" t="n">
        <v>0.661729</v>
      </c>
      <c r="G6171" s="131" t="n">
        <v>0</v>
      </c>
      <c r="H6171" s="131" t="n">
        <v>2.4615</v>
      </c>
      <c r="I6171" s="131" t="n">
        <v>1978.32</v>
      </c>
      <c r="J6171" s="131" t="n">
        <v>1.03365</v>
      </c>
      <c r="K6171" s="131" t="n">
        <v>4557.57</v>
      </c>
      <c r="L6171" s="131" t="n">
        <v>1978.32</v>
      </c>
      <c r="M6171" s="131" t="n">
        <v>168.517</v>
      </c>
      <c r="N6171" s="131" t="n">
        <v>2.76567</v>
      </c>
      <c r="O6171" s="131" t="n">
        <v>7877.49</v>
      </c>
      <c r="P6171" s="131" t="n">
        <v>17863</v>
      </c>
      <c r="Q6171" s="131" t="n">
        <v>1.69607</v>
      </c>
      <c r="R6171" t="n">
        <v>40053.4</v>
      </c>
      <c r="S6171" t="n">
        <v>1992.25</v>
      </c>
      <c r="T6171" t="n">
        <v>18693.4</v>
      </c>
      <c r="U6171" t="n">
        <v>3.77758</v>
      </c>
      <c r="V6171" t="n">
        <v>15842</v>
      </c>
      <c r="W6171" t="n">
        <v>25205.7</v>
      </c>
      <c r="X6171" t="n">
        <v>2.83037</v>
      </c>
      <c r="Y6171" t="n">
        <v>6476.05</v>
      </c>
      <c r="Z6171" t="n">
        <v>39324.9</v>
      </c>
    </row>
    <row r="6172" ht="15.75" customHeight="1" s="165">
      <c r="A6172" s="131" t="n">
        <v>6159</v>
      </c>
      <c r="B6172" s="131" t="n">
        <v>3.23698</v>
      </c>
      <c r="C6172" s="131" t="n">
        <v>3094.88</v>
      </c>
      <c r="D6172" s="131" t="n">
        <v>3.27565</v>
      </c>
      <c r="E6172" s="131" t="n">
        <v>0</v>
      </c>
      <c r="F6172" s="131" t="n">
        <v>1.06972</v>
      </c>
      <c r="G6172" s="131" t="n">
        <v>0</v>
      </c>
      <c r="H6172" s="131" t="n">
        <v>2.06966</v>
      </c>
      <c r="I6172" s="131" t="n">
        <v>3379.72</v>
      </c>
      <c r="J6172" s="131" t="n">
        <v>0.831673</v>
      </c>
      <c r="K6172" s="131" t="n">
        <v>1828.36</v>
      </c>
      <c r="L6172" s="131" t="n">
        <v>3379.72</v>
      </c>
      <c r="M6172" s="131" t="n">
        <v>583.405</v>
      </c>
      <c r="N6172" s="131" t="n">
        <v>2.11782</v>
      </c>
      <c r="O6172" s="131" t="n">
        <v>20816.8</v>
      </c>
      <c r="P6172" s="131" t="n">
        <v>9370.33</v>
      </c>
      <c r="Q6172" s="131" t="n">
        <v>1.72392</v>
      </c>
      <c r="R6172" t="n">
        <v>39960</v>
      </c>
      <c r="S6172" t="n">
        <v>2568.49</v>
      </c>
      <c r="T6172" t="n">
        <v>19950.8</v>
      </c>
      <c r="U6172" t="n">
        <v>3.20591</v>
      </c>
      <c r="V6172" t="n">
        <v>30359.4</v>
      </c>
      <c r="W6172" t="n">
        <v>13469.8</v>
      </c>
      <c r="X6172" t="n">
        <v>1.80067</v>
      </c>
      <c r="Y6172" t="n">
        <v>6875.15</v>
      </c>
      <c r="Z6172" t="n">
        <v>39858.2</v>
      </c>
    </row>
    <row r="6173" ht="15.75" customHeight="1" s="165">
      <c r="A6173" s="131" t="n">
        <v>6160</v>
      </c>
      <c r="B6173" s="131" t="n">
        <v>2.38088</v>
      </c>
      <c r="C6173" s="131" t="n">
        <v>2075.72</v>
      </c>
      <c r="D6173" s="131" t="n">
        <v>2.43589</v>
      </c>
      <c r="E6173" s="131" t="n">
        <v>0</v>
      </c>
      <c r="F6173" s="131" t="n">
        <v>1.91984</v>
      </c>
      <c r="G6173" s="131" t="n">
        <v>6202.17</v>
      </c>
      <c r="H6173" s="131" t="n">
        <v>1.38164</v>
      </c>
      <c r="I6173" s="131" t="n">
        <v>4544.51</v>
      </c>
      <c r="J6173" s="131" t="n">
        <v>1.05949</v>
      </c>
      <c r="K6173" s="131" t="n">
        <v>1082.56</v>
      </c>
      <c r="L6173" s="131" t="n">
        <v>4544.51</v>
      </c>
      <c r="M6173" s="131" t="n">
        <v>0</v>
      </c>
      <c r="N6173" s="131" t="n">
        <v>2.32612</v>
      </c>
      <c r="O6173" s="131" t="n">
        <v>27458.7</v>
      </c>
      <c r="P6173" s="131" t="n">
        <v>14494.8</v>
      </c>
      <c r="Q6173" s="131" t="n">
        <v>1.42146</v>
      </c>
      <c r="R6173" t="n">
        <v>39369.8</v>
      </c>
      <c r="S6173" t="n">
        <v>3644.26</v>
      </c>
      <c r="T6173" t="n">
        <v>24873.4</v>
      </c>
      <c r="U6173" t="n">
        <v>2.36833</v>
      </c>
      <c r="V6173" t="n">
        <v>37668</v>
      </c>
      <c r="W6173" t="n">
        <v>6124.23</v>
      </c>
      <c r="X6173" t="n">
        <v>1.73964</v>
      </c>
      <c r="Y6173" t="n">
        <v>6517.38</v>
      </c>
      <c r="Z6173" t="n">
        <v>40053.4</v>
      </c>
    </row>
    <row r="6174" ht="15.75" customHeight="1" s="165">
      <c r="A6174" s="131" t="n">
        <v>6161</v>
      </c>
      <c r="B6174" s="131" t="n">
        <v>1.09917</v>
      </c>
      <c r="C6174" s="131" t="n">
        <v>643.236</v>
      </c>
      <c r="D6174" s="131" t="n">
        <v>1.36446</v>
      </c>
      <c r="E6174" s="131" t="n">
        <v>0</v>
      </c>
      <c r="F6174" s="131" t="n">
        <v>0.853913</v>
      </c>
      <c r="G6174" s="131" t="n">
        <v>0</v>
      </c>
      <c r="H6174" s="131" t="n">
        <v>1.01549</v>
      </c>
      <c r="I6174" s="131" t="n">
        <v>4019.06</v>
      </c>
      <c r="J6174" s="131" t="n">
        <v>0.75174</v>
      </c>
      <c r="K6174" s="131" t="n">
        <v>798.375</v>
      </c>
      <c r="L6174" s="131" t="n">
        <v>4019.06</v>
      </c>
      <c r="M6174" s="131" t="n">
        <v>0</v>
      </c>
      <c r="N6174" s="131" t="n">
        <v>0.961031</v>
      </c>
      <c r="O6174" s="131" t="n">
        <v>32963.3</v>
      </c>
      <c r="P6174" s="131" t="n">
        <v>7882.49</v>
      </c>
      <c r="Q6174" s="131" t="n">
        <v>0.750729</v>
      </c>
      <c r="R6174" t="n">
        <v>38197.4</v>
      </c>
      <c r="S6174" t="n">
        <v>9607.610000000001</v>
      </c>
      <c r="T6174" t="n">
        <v>33961.4</v>
      </c>
      <c r="U6174" t="n">
        <v>1.31074</v>
      </c>
      <c r="V6174" t="n">
        <v>38244.1</v>
      </c>
      <c r="W6174" t="n">
        <v>2684.45</v>
      </c>
      <c r="X6174" t="n">
        <v>0.626818</v>
      </c>
      <c r="Y6174" t="n">
        <v>10081.7</v>
      </c>
      <c r="Z6174" t="n">
        <v>40053.4</v>
      </c>
    </row>
    <row r="6175" ht="15.75" customHeight="1" s="165">
      <c r="A6175" s="131" t="n">
        <v>6162</v>
      </c>
      <c r="B6175" s="131" t="n">
        <v>0.224706</v>
      </c>
      <c r="C6175" s="131" t="n">
        <v>6915.33</v>
      </c>
      <c r="D6175" s="131" t="n">
        <v>0.304257</v>
      </c>
      <c r="E6175" s="131" t="n">
        <v>4160.59</v>
      </c>
      <c r="F6175" s="131" t="n">
        <v>0.0475902</v>
      </c>
      <c r="G6175" s="131" t="n">
        <v>0</v>
      </c>
      <c r="H6175" s="131" t="n">
        <v>0.302426</v>
      </c>
      <c r="I6175" s="131" t="n">
        <v>1889.7</v>
      </c>
      <c r="J6175" s="131" t="n">
        <v>0.42449</v>
      </c>
      <c r="K6175" s="131" t="n">
        <v>773.7329999999999</v>
      </c>
      <c r="L6175" s="131" t="n">
        <v>1889.7</v>
      </c>
      <c r="M6175" s="131" t="n">
        <v>0</v>
      </c>
      <c r="N6175" s="131" t="n">
        <v>0.41063</v>
      </c>
      <c r="O6175" s="131" t="n">
        <v>32574.8</v>
      </c>
      <c r="P6175" s="131" t="n">
        <v>6169.09</v>
      </c>
      <c r="Q6175" s="131" t="n">
        <v>0.254967</v>
      </c>
      <c r="R6175" t="n">
        <v>35743.3</v>
      </c>
      <c r="S6175" t="n">
        <v>19521.4</v>
      </c>
      <c r="T6175" t="n">
        <v>38305.9</v>
      </c>
      <c r="U6175" t="n">
        <v>0.279963</v>
      </c>
      <c r="V6175" t="n">
        <v>38488.8</v>
      </c>
      <c r="W6175" t="n">
        <v>565.425</v>
      </c>
      <c r="X6175" t="n">
        <v>0.124931</v>
      </c>
      <c r="Y6175" t="n">
        <v>4726.92</v>
      </c>
      <c r="Z6175" t="n">
        <v>39679</v>
      </c>
    </row>
    <row r="6176" ht="15.75" customHeight="1" s="165">
      <c r="A6176" s="131" t="n">
        <v>6163</v>
      </c>
      <c r="B6176" s="131" t="n">
        <v>0</v>
      </c>
      <c r="C6176" s="131" t="n">
        <v>23313.2</v>
      </c>
      <c r="D6176" s="131" t="n">
        <v>0</v>
      </c>
      <c r="E6176" s="131" t="n">
        <v>12788.8</v>
      </c>
      <c r="F6176" s="131" t="n">
        <v>0</v>
      </c>
      <c r="G6176" s="131" t="n">
        <v>6507.09</v>
      </c>
      <c r="H6176" s="131" t="n">
        <v>0</v>
      </c>
      <c r="I6176" s="131" t="n">
        <v>6182.82</v>
      </c>
      <c r="J6176" s="131" t="n">
        <v>0</v>
      </c>
      <c r="K6176" s="131" t="n">
        <v>1718.97</v>
      </c>
      <c r="L6176" s="131" t="n">
        <v>6182.82</v>
      </c>
      <c r="M6176" s="131" t="n">
        <v>0</v>
      </c>
      <c r="N6176" s="131" t="n">
        <v>0</v>
      </c>
      <c r="O6176" s="131" t="n">
        <v>35935</v>
      </c>
      <c r="P6176" s="131" t="n">
        <v>7365.76</v>
      </c>
      <c r="Q6176" s="131" t="n">
        <v>0</v>
      </c>
      <c r="R6176" t="n">
        <v>18174.4</v>
      </c>
      <c r="S6176" t="n">
        <v>30958.7</v>
      </c>
      <c r="T6176" t="n">
        <v>39422.9</v>
      </c>
      <c r="U6176" t="n">
        <v>0</v>
      </c>
      <c r="V6176" t="n">
        <v>38580.8</v>
      </c>
      <c r="W6176" t="n">
        <v>0</v>
      </c>
      <c r="X6176" t="n">
        <v>0</v>
      </c>
      <c r="Y6176" t="n">
        <v>4048.7</v>
      </c>
      <c r="Z6176" t="n">
        <v>39126.7</v>
      </c>
    </row>
    <row r="6177" ht="15.75" customHeight="1" s="165">
      <c r="A6177" s="131" t="n">
        <v>6164</v>
      </c>
      <c r="B6177" s="131" t="n">
        <v>0</v>
      </c>
      <c r="C6177" s="131" t="n">
        <v>24383.3</v>
      </c>
      <c r="D6177" s="131" t="n">
        <v>0</v>
      </c>
      <c r="E6177" s="131" t="n">
        <v>28390.5</v>
      </c>
      <c r="F6177" s="131" t="n">
        <v>0</v>
      </c>
      <c r="G6177" s="131" t="n">
        <v>0</v>
      </c>
      <c r="H6177" s="131" t="n">
        <v>0</v>
      </c>
      <c r="I6177" s="131" t="n">
        <v>3009.23</v>
      </c>
      <c r="J6177" s="131" t="n">
        <v>0</v>
      </c>
      <c r="K6177" s="131" t="n">
        <v>5967.4</v>
      </c>
      <c r="L6177" s="131" t="n">
        <v>3009.23</v>
      </c>
      <c r="M6177" s="131" t="n">
        <v>15.6689</v>
      </c>
      <c r="N6177" s="131" t="n">
        <v>0</v>
      </c>
      <c r="O6177" s="131" t="n">
        <v>38552</v>
      </c>
      <c r="P6177" s="131" t="n">
        <v>5618.29</v>
      </c>
      <c r="Q6177" s="131" t="n">
        <v>0</v>
      </c>
      <c r="R6177" t="n">
        <v>18493.7</v>
      </c>
      <c r="S6177" t="n">
        <v>27009.5</v>
      </c>
      <c r="T6177" t="n">
        <v>40053.4</v>
      </c>
      <c r="U6177" t="n">
        <v>0</v>
      </c>
      <c r="V6177" t="n">
        <v>39180.6</v>
      </c>
      <c r="W6177" t="n">
        <v>0</v>
      </c>
      <c r="X6177" t="n">
        <v>0</v>
      </c>
      <c r="Y6177" t="n">
        <v>18779</v>
      </c>
      <c r="Z6177" t="n">
        <v>39666.4</v>
      </c>
    </row>
    <row r="6178" ht="15.75" customHeight="1" s="165">
      <c r="A6178" s="131" t="n">
        <v>6165</v>
      </c>
      <c r="B6178" s="131" t="n">
        <v>0</v>
      </c>
      <c r="C6178" s="131" t="n">
        <v>22205.5</v>
      </c>
      <c r="D6178" s="131" t="n">
        <v>0</v>
      </c>
      <c r="E6178" s="131" t="n">
        <v>36231.8</v>
      </c>
      <c r="F6178" s="131" t="n">
        <v>0</v>
      </c>
      <c r="G6178" s="131" t="n">
        <v>0</v>
      </c>
      <c r="H6178" s="131" t="n">
        <v>0</v>
      </c>
      <c r="I6178" s="131" t="n">
        <v>2758.61</v>
      </c>
      <c r="J6178" s="131" t="n">
        <v>0</v>
      </c>
      <c r="K6178" s="131" t="n">
        <v>5782.56</v>
      </c>
      <c r="L6178" s="131" t="n">
        <v>2758.61</v>
      </c>
      <c r="M6178" s="131" t="n">
        <v>0</v>
      </c>
      <c r="N6178" s="131" t="n">
        <v>0</v>
      </c>
      <c r="O6178" s="131" t="n">
        <v>39630.8</v>
      </c>
      <c r="P6178" s="131" t="n">
        <v>3142.48</v>
      </c>
      <c r="Q6178" s="131" t="n">
        <v>0</v>
      </c>
      <c r="R6178" t="n">
        <v>7635.69</v>
      </c>
      <c r="S6178" t="n">
        <v>27709.7</v>
      </c>
      <c r="T6178" t="n">
        <v>39212.2</v>
      </c>
      <c r="U6178" t="n">
        <v>0</v>
      </c>
      <c r="V6178" t="n">
        <v>38557.2</v>
      </c>
      <c r="W6178" t="n">
        <v>0</v>
      </c>
      <c r="X6178" t="n">
        <v>0</v>
      </c>
      <c r="Y6178" t="n">
        <v>14344.6</v>
      </c>
      <c r="Z6178" t="n">
        <v>39632.8</v>
      </c>
    </row>
    <row r="6179" ht="15.75" customHeight="1" s="165">
      <c r="A6179" s="131" t="n">
        <v>6166</v>
      </c>
      <c r="B6179" s="131" t="n">
        <v>0</v>
      </c>
      <c r="C6179" s="131" t="n">
        <v>20516.4</v>
      </c>
      <c r="D6179" s="131" t="n">
        <v>0</v>
      </c>
      <c r="E6179" s="131" t="n">
        <v>37625</v>
      </c>
      <c r="F6179" s="131" t="n">
        <v>0</v>
      </c>
      <c r="G6179" s="131" t="n">
        <v>0</v>
      </c>
      <c r="H6179" s="131" t="n">
        <v>0</v>
      </c>
      <c r="I6179" s="131" t="n">
        <v>1699.88</v>
      </c>
      <c r="J6179" s="131" t="n">
        <v>0</v>
      </c>
      <c r="K6179" s="131" t="n">
        <v>8679.790000000001</v>
      </c>
      <c r="L6179" s="131" t="n">
        <v>1699.88</v>
      </c>
      <c r="M6179" s="131" t="n">
        <v>0</v>
      </c>
      <c r="N6179" s="131" t="n">
        <v>0</v>
      </c>
      <c r="O6179" s="131" t="n">
        <v>39248.2</v>
      </c>
      <c r="P6179" s="131" t="n">
        <v>4131.83</v>
      </c>
      <c r="Q6179" s="131" t="n">
        <v>0</v>
      </c>
      <c r="R6179" t="n">
        <v>3176.13</v>
      </c>
      <c r="S6179" t="n">
        <v>26906.1</v>
      </c>
      <c r="T6179" t="n">
        <v>32703</v>
      </c>
      <c r="U6179" t="n">
        <v>0</v>
      </c>
      <c r="V6179" t="n">
        <v>35396.2</v>
      </c>
      <c r="W6179" t="n">
        <v>736.575</v>
      </c>
      <c r="X6179" t="n">
        <v>0</v>
      </c>
      <c r="Y6179" t="n">
        <v>0</v>
      </c>
      <c r="Z6179" t="n">
        <v>40053.4</v>
      </c>
    </row>
    <row r="6180" ht="15.75" customHeight="1" s="165">
      <c r="A6180" s="131" t="n">
        <v>6167</v>
      </c>
      <c r="B6180" s="131" t="n">
        <v>0</v>
      </c>
      <c r="C6180" s="131" t="n">
        <v>28505.5</v>
      </c>
      <c r="D6180" s="131" t="n">
        <v>0</v>
      </c>
      <c r="E6180" s="131" t="n">
        <v>34938.5</v>
      </c>
      <c r="F6180" s="131" t="n">
        <v>0</v>
      </c>
      <c r="G6180" s="131" t="n">
        <v>0</v>
      </c>
      <c r="H6180" s="131" t="n">
        <v>0</v>
      </c>
      <c r="I6180" s="131" t="n">
        <v>0</v>
      </c>
      <c r="J6180" s="131" t="n">
        <v>0</v>
      </c>
      <c r="K6180" s="131" t="n">
        <v>7529.59</v>
      </c>
      <c r="L6180" s="131" t="n">
        <v>0</v>
      </c>
      <c r="M6180" s="131" t="n">
        <v>0</v>
      </c>
      <c r="N6180" s="131" t="n">
        <v>0</v>
      </c>
      <c r="O6180" s="131" t="n">
        <v>40053.4</v>
      </c>
      <c r="P6180" s="131" t="n">
        <v>1145.73</v>
      </c>
      <c r="Q6180" s="131" t="n">
        <v>0</v>
      </c>
      <c r="R6180" t="n">
        <v>0</v>
      </c>
      <c r="S6180" t="n">
        <v>24246.7</v>
      </c>
      <c r="T6180" t="n">
        <v>31175.9</v>
      </c>
      <c r="U6180" t="n">
        <v>0</v>
      </c>
      <c r="V6180" t="n">
        <v>20224.7</v>
      </c>
      <c r="W6180" t="n">
        <v>2666.19</v>
      </c>
      <c r="X6180" t="n">
        <v>0</v>
      </c>
      <c r="Y6180" t="n">
        <v>0</v>
      </c>
      <c r="Z6180" t="n">
        <v>40053.4</v>
      </c>
    </row>
    <row r="6181" ht="15.75" customHeight="1" s="165">
      <c r="A6181" s="131" t="n">
        <v>6168</v>
      </c>
      <c r="B6181" s="131" t="n">
        <v>0</v>
      </c>
      <c r="C6181" s="131" t="n">
        <v>36222.4</v>
      </c>
      <c r="D6181" s="131" t="n">
        <v>0</v>
      </c>
      <c r="E6181" s="131" t="n">
        <v>36999.3</v>
      </c>
      <c r="F6181" s="131" t="n">
        <v>0</v>
      </c>
      <c r="G6181" s="131" t="n">
        <v>0</v>
      </c>
      <c r="H6181" s="131" t="n">
        <v>0</v>
      </c>
      <c r="I6181" s="131" t="n">
        <v>0</v>
      </c>
      <c r="J6181" s="131" t="n">
        <v>0</v>
      </c>
      <c r="K6181" s="131" t="n">
        <v>3531.81</v>
      </c>
      <c r="L6181" s="131" t="n">
        <v>0</v>
      </c>
      <c r="M6181" s="131" t="n">
        <v>0</v>
      </c>
      <c r="N6181" s="131" t="n">
        <v>0</v>
      </c>
      <c r="O6181" s="131" t="n">
        <v>39790.1</v>
      </c>
      <c r="P6181" s="131" t="n">
        <v>0</v>
      </c>
      <c r="Q6181" s="131" t="n">
        <v>0</v>
      </c>
      <c r="R6181" t="n">
        <v>0</v>
      </c>
      <c r="S6181" t="n">
        <v>24171.4</v>
      </c>
      <c r="T6181" t="n">
        <v>37902.1</v>
      </c>
      <c r="U6181" t="n">
        <v>0</v>
      </c>
      <c r="V6181" t="n">
        <v>21938.2</v>
      </c>
      <c r="W6181" t="n">
        <v>1961.88</v>
      </c>
      <c r="X6181" t="n">
        <v>0</v>
      </c>
      <c r="Y6181" t="n">
        <v>0</v>
      </c>
      <c r="Z6181" t="n">
        <v>39794.8</v>
      </c>
    </row>
    <row r="6182" ht="15.75" customHeight="1" s="165">
      <c r="A6182" s="131" t="n">
        <v>6169</v>
      </c>
      <c r="B6182" s="131" t="n">
        <v>0</v>
      </c>
      <c r="C6182" s="131" t="n">
        <v>34403.9</v>
      </c>
      <c r="D6182" s="131" t="n">
        <v>0</v>
      </c>
      <c r="E6182" s="131" t="n">
        <v>36572.1</v>
      </c>
      <c r="F6182" s="131" t="n">
        <v>0</v>
      </c>
      <c r="G6182" s="131" t="n">
        <v>467.399</v>
      </c>
      <c r="H6182" s="131" t="n">
        <v>0</v>
      </c>
      <c r="I6182" s="131" t="n">
        <v>0</v>
      </c>
      <c r="J6182" s="131" t="n">
        <v>0</v>
      </c>
      <c r="K6182" s="131" t="n">
        <v>5444.94</v>
      </c>
      <c r="L6182" s="131" t="n">
        <v>0</v>
      </c>
      <c r="M6182" s="131" t="n">
        <v>0</v>
      </c>
      <c r="N6182" s="131" t="n">
        <v>0</v>
      </c>
      <c r="O6182" s="131" t="n">
        <v>38599.4</v>
      </c>
      <c r="P6182" s="131" t="n">
        <v>0</v>
      </c>
      <c r="Q6182" s="131" t="n">
        <v>0</v>
      </c>
      <c r="R6182" t="n">
        <v>0</v>
      </c>
      <c r="S6182" t="n">
        <v>20026.5</v>
      </c>
      <c r="T6182" t="n">
        <v>38559</v>
      </c>
      <c r="U6182" t="n">
        <v>0</v>
      </c>
      <c r="V6182" t="n">
        <v>21942.2</v>
      </c>
      <c r="W6182" t="n">
        <v>1163.71</v>
      </c>
      <c r="X6182" t="n">
        <v>0</v>
      </c>
      <c r="Y6182" t="n">
        <v>2717.55</v>
      </c>
      <c r="Z6182" t="n">
        <v>40053.4</v>
      </c>
    </row>
    <row r="6183" ht="15.75" customHeight="1" s="165">
      <c r="A6183" s="131" t="n">
        <v>6170</v>
      </c>
      <c r="B6183" s="131" t="n">
        <v>0</v>
      </c>
      <c r="C6183" s="131" t="n">
        <v>33589.1</v>
      </c>
      <c r="D6183" s="131" t="n">
        <v>0</v>
      </c>
      <c r="E6183" s="131" t="n">
        <v>34993.8</v>
      </c>
      <c r="F6183" s="131" t="n">
        <v>0</v>
      </c>
      <c r="G6183" s="131" t="n">
        <v>1721.22</v>
      </c>
      <c r="H6183" s="131" t="n">
        <v>0</v>
      </c>
      <c r="I6183" s="131" t="n">
        <v>0</v>
      </c>
      <c r="J6183" s="131" t="n">
        <v>0</v>
      </c>
      <c r="K6183" s="131" t="n">
        <v>4475.69</v>
      </c>
      <c r="L6183" s="131" t="n">
        <v>0</v>
      </c>
      <c r="M6183" s="131" t="n">
        <v>0</v>
      </c>
      <c r="N6183" s="131" t="n">
        <v>0</v>
      </c>
      <c r="O6183" s="131" t="n">
        <v>36719.4</v>
      </c>
      <c r="P6183" s="131" t="n">
        <v>0</v>
      </c>
      <c r="Q6183" s="131" t="n">
        <v>0</v>
      </c>
      <c r="R6183" t="n">
        <v>0</v>
      </c>
      <c r="S6183" t="n">
        <v>15286.5</v>
      </c>
      <c r="T6183" t="n">
        <v>28463.9</v>
      </c>
      <c r="U6183" t="n">
        <v>0</v>
      </c>
      <c r="V6183" t="n">
        <v>23590.9</v>
      </c>
      <c r="W6183" t="n">
        <v>182.811</v>
      </c>
      <c r="X6183" t="n">
        <v>0</v>
      </c>
      <c r="Y6183" t="n">
        <v>5692.72</v>
      </c>
      <c r="Z6183" t="n">
        <v>40053.4</v>
      </c>
    </row>
    <row r="6184" ht="15.75" customHeight="1" s="165">
      <c r="A6184" s="131" t="n">
        <v>6171</v>
      </c>
      <c r="B6184" s="131" t="n">
        <v>0</v>
      </c>
      <c r="C6184" s="131" t="n">
        <v>34692</v>
      </c>
      <c r="D6184" s="131" t="n">
        <v>0</v>
      </c>
      <c r="E6184" s="131" t="n">
        <v>27372.8</v>
      </c>
      <c r="F6184" s="131" t="n">
        <v>0</v>
      </c>
      <c r="G6184" s="131" t="n">
        <v>1052.35</v>
      </c>
      <c r="H6184" s="131" t="n">
        <v>0</v>
      </c>
      <c r="I6184" s="131" t="n">
        <v>0</v>
      </c>
      <c r="J6184" s="131" t="n">
        <v>0</v>
      </c>
      <c r="K6184" s="131" t="n">
        <v>2579.21</v>
      </c>
      <c r="L6184" s="131" t="n">
        <v>0</v>
      </c>
      <c r="M6184" s="131" t="n">
        <v>0</v>
      </c>
      <c r="N6184" s="131" t="n">
        <v>0</v>
      </c>
      <c r="O6184" s="131" t="n">
        <v>36204.1</v>
      </c>
      <c r="P6184" s="131" t="n">
        <v>848.622</v>
      </c>
      <c r="Q6184" s="131" t="n">
        <v>0</v>
      </c>
      <c r="R6184" t="n">
        <v>0</v>
      </c>
      <c r="S6184" t="n">
        <v>14469.7</v>
      </c>
      <c r="T6184" t="n">
        <v>9872.9</v>
      </c>
      <c r="U6184" t="n">
        <v>0</v>
      </c>
      <c r="V6184" t="n">
        <v>26458.3</v>
      </c>
      <c r="W6184" t="n">
        <v>0</v>
      </c>
      <c r="X6184" t="n">
        <v>0</v>
      </c>
      <c r="Y6184" t="n">
        <v>4521.15</v>
      </c>
      <c r="Z6184" t="n">
        <v>38775.8</v>
      </c>
    </row>
    <row r="6185" ht="15.75" customHeight="1" s="165">
      <c r="A6185" s="131" t="n">
        <v>6172</v>
      </c>
      <c r="B6185" s="131" t="n">
        <v>0</v>
      </c>
      <c r="C6185" s="131" t="n">
        <v>35451.4</v>
      </c>
      <c r="D6185" s="131" t="n">
        <v>0</v>
      </c>
      <c r="E6185" s="131" t="n">
        <v>17476.6</v>
      </c>
      <c r="F6185" s="131" t="n">
        <v>0</v>
      </c>
      <c r="G6185" s="131" t="n">
        <v>1004.47</v>
      </c>
      <c r="H6185" s="131" t="n">
        <v>0</v>
      </c>
      <c r="I6185" s="131" t="n">
        <v>0</v>
      </c>
      <c r="J6185" s="131" t="n">
        <v>0</v>
      </c>
      <c r="K6185" s="131" t="n">
        <v>2712.51</v>
      </c>
      <c r="L6185" s="131" t="n">
        <v>0</v>
      </c>
      <c r="M6185" s="131" t="n">
        <v>0</v>
      </c>
      <c r="N6185" s="131" t="n">
        <v>0</v>
      </c>
      <c r="O6185" s="131" t="n">
        <v>37527.2</v>
      </c>
      <c r="P6185" s="131" t="n">
        <v>1907.98</v>
      </c>
      <c r="Q6185" s="131" t="n">
        <v>0</v>
      </c>
      <c r="R6185" t="n">
        <v>549.116</v>
      </c>
      <c r="S6185" t="n">
        <v>10176.7</v>
      </c>
      <c r="T6185" t="n">
        <v>7938.69</v>
      </c>
      <c r="U6185" t="n">
        <v>0</v>
      </c>
      <c r="V6185" t="n">
        <v>25609.6</v>
      </c>
      <c r="W6185" t="n">
        <v>0</v>
      </c>
      <c r="X6185" t="n">
        <v>0</v>
      </c>
      <c r="Y6185" t="n">
        <v>4641.08</v>
      </c>
      <c r="Z6185" t="n">
        <v>22024.6</v>
      </c>
    </row>
    <row r="6186" ht="15.75" customHeight="1" s="165">
      <c r="A6186" s="131" t="n">
        <v>6173</v>
      </c>
      <c r="B6186" s="131" t="n">
        <v>0</v>
      </c>
      <c r="C6186" s="131" t="n">
        <v>35644.5</v>
      </c>
      <c r="D6186" s="131" t="n">
        <v>0</v>
      </c>
      <c r="E6186" s="131" t="n">
        <v>11667.2</v>
      </c>
      <c r="F6186" s="131" t="n">
        <v>0</v>
      </c>
      <c r="G6186" s="131" t="n">
        <v>1812.08</v>
      </c>
      <c r="H6186" s="131" t="n">
        <v>0</v>
      </c>
      <c r="I6186" s="131" t="n">
        <v>0</v>
      </c>
      <c r="J6186" s="131" t="n">
        <v>0</v>
      </c>
      <c r="K6186" s="131" t="n">
        <v>1577.68</v>
      </c>
      <c r="L6186" s="131" t="n">
        <v>0</v>
      </c>
      <c r="M6186" s="131" t="n">
        <v>0</v>
      </c>
      <c r="N6186" s="131" t="n">
        <v>0</v>
      </c>
      <c r="O6186" s="131" t="n">
        <v>32535</v>
      </c>
      <c r="P6186" s="131" t="n">
        <v>1995.8</v>
      </c>
      <c r="Q6186" s="131" t="n">
        <v>0</v>
      </c>
      <c r="R6186" t="n">
        <v>0</v>
      </c>
      <c r="S6186" t="n">
        <v>14445.1</v>
      </c>
      <c r="T6186" t="n">
        <v>9975.370000000001</v>
      </c>
      <c r="U6186" t="n">
        <v>0</v>
      </c>
      <c r="V6186" t="n">
        <v>26617.2</v>
      </c>
      <c r="W6186" t="n">
        <v>0</v>
      </c>
      <c r="X6186" t="n">
        <v>0</v>
      </c>
      <c r="Y6186" t="n">
        <v>2460.53</v>
      </c>
      <c r="Z6186" t="n">
        <v>35681.7</v>
      </c>
    </row>
    <row r="6187" ht="15.75" customHeight="1" s="165">
      <c r="A6187" s="131" t="n">
        <v>6174</v>
      </c>
      <c r="B6187" s="131" t="n">
        <v>0</v>
      </c>
      <c r="C6187" s="131" t="n">
        <v>33517.3</v>
      </c>
      <c r="D6187" s="131" t="n">
        <v>0</v>
      </c>
      <c r="E6187" s="131" t="n">
        <v>10455.7</v>
      </c>
      <c r="F6187" s="131" t="n">
        <v>0</v>
      </c>
      <c r="G6187" s="131" t="n">
        <v>1950.5</v>
      </c>
      <c r="H6187" s="131" t="n">
        <v>0</v>
      </c>
      <c r="I6187" s="131" t="n">
        <v>0</v>
      </c>
      <c r="J6187" s="131" t="n">
        <v>0</v>
      </c>
      <c r="K6187" s="131" t="n">
        <v>917.283</v>
      </c>
      <c r="L6187" s="131" t="n">
        <v>0</v>
      </c>
      <c r="M6187" s="131" t="n">
        <v>0</v>
      </c>
      <c r="N6187" s="131" t="n">
        <v>0</v>
      </c>
      <c r="O6187" s="131" t="n">
        <v>31300.4</v>
      </c>
      <c r="P6187" s="131" t="n">
        <v>1458.94</v>
      </c>
      <c r="Q6187" s="131" t="n">
        <v>0</v>
      </c>
      <c r="R6187" t="n">
        <v>0</v>
      </c>
      <c r="S6187" t="n">
        <v>19863</v>
      </c>
      <c r="T6187" t="n">
        <v>12381.7</v>
      </c>
      <c r="U6187" t="n">
        <v>0</v>
      </c>
      <c r="V6187" t="n">
        <v>27553.2</v>
      </c>
      <c r="W6187" t="n">
        <v>0</v>
      </c>
      <c r="X6187" t="n">
        <v>0</v>
      </c>
      <c r="Y6187" t="n">
        <v>2188.05</v>
      </c>
      <c r="Z6187" t="n">
        <v>38211.7</v>
      </c>
    </row>
    <row r="6188" ht="15.75" customHeight="1" s="165">
      <c r="A6188" s="131" t="n">
        <v>6175</v>
      </c>
      <c r="B6188" s="131" t="n">
        <v>0.362881</v>
      </c>
      <c r="C6188" s="131" t="n">
        <v>30960.9</v>
      </c>
      <c r="D6188" s="131" t="n">
        <v>0.319568</v>
      </c>
      <c r="E6188" s="131" t="n">
        <v>9526.280000000001</v>
      </c>
      <c r="F6188" s="131" t="n">
        <v>0.692816</v>
      </c>
      <c r="G6188" s="131" t="n">
        <v>1379.27</v>
      </c>
      <c r="H6188" s="131" t="n">
        <v>0.0820222</v>
      </c>
      <c r="I6188" s="131" t="n">
        <v>0</v>
      </c>
      <c r="J6188" s="131" t="n">
        <v>0.155424</v>
      </c>
      <c r="K6188" s="131" t="n">
        <v>621.107</v>
      </c>
      <c r="L6188" s="131" t="n">
        <v>0</v>
      </c>
      <c r="M6188" s="131" t="n">
        <v>0</v>
      </c>
      <c r="N6188" s="131" t="n">
        <v>0.0907848</v>
      </c>
      <c r="O6188" s="131" t="n">
        <v>28591.1</v>
      </c>
      <c r="P6188" s="131" t="n">
        <v>2110.09</v>
      </c>
      <c r="Q6188" s="131" t="n">
        <v>0.0157778</v>
      </c>
      <c r="R6188" t="n">
        <v>0</v>
      </c>
      <c r="S6188" t="n">
        <v>12831.7</v>
      </c>
      <c r="T6188" t="n">
        <v>12642</v>
      </c>
      <c r="U6188" t="n">
        <v>0.33421</v>
      </c>
      <c r="V6188" t="n">
        <v>23795.5</v>
      </c>
      <c r="W6188" t="n">
        <v>0</v>
      </c>
      <c r="X6188" t="n">
        <v>0.354751</v>
      </c>
      <c r="Y6188" t="n">
        <v>750.346</v>
      </c>
      <c r="Z6188" t="n">
        <v>39522.2</v>
      </c>
    </row>
    <row r="6189" ht="15.75" customHeight="1" s="165">
      <c r="A6189" s="131" t="n">
        <v>6176</v>
      </c>
      <c r="B6189" s="131" t="n">
        <v>1.47268</v>
      </c>
      <c r="C6189" s="131" t="n">
        <v>23583.2</v>
      </c>
      <c r="D6189" s="131" t="n">
        <v>1.42441</v>
      </c>
      <c r="E6189" s="131" t="n">
        <v>2487.1</v>
      </c>
      <c r="F6189" s="131" t="n">
        <v>1.78137</v>
      </c>
      <c r="G6189" s="131" t="n">
        <v>1189.72</v>
      </c>
      <c r="H6189" s="131" t="n">
        <v>0.274998</v>
      </c>
      <c r="I6189" s="131" t="n">
        <v>0</v>
      </c>
      <c r="J6189" s="131" t="n">
        <v>1.06625</v>
      </c>
      <c r="K6189" s="131" t="n">
        <v>946.516</v>
      </c>
      <c r="L6189" s="131" t="n">
        <v>0</v>
      </c>
      <c r="M6189" s="131" t="n">
        <v>0</v>
      </c>
      <c r="N6189" s="131" t="n">
        <v>0.803443</v>
      </c>
      <c r="O6189" s="131" t="n">
        <v>14193.1</v>
      </c>
      <c r="P6189" s="131" t="n">
        <v>8642.65</v>
      </c>
      <c r="Q6189" s="131" t="n">
        <v>0.0888767</v>
      </c>
      <c r="R6189" t="n">
        <v>0</v>
      </c>
      <c r="S6189" t="n">
        <v>14016.2</v>
      </c>
      <c r="T6189" t="n">
        <v>906.751</v>
      </c>
      <c r="U6189" t="n">
        <v>1.34455</v>
      </c>
      <c r="V6189" t="n">
        <v>16332.9</v>
      </c>
      <c r="W6189" t="n">
        <v>0</v>
      </c>
      <c r="X6189" t="n">
        <v>0.866537</v>
      </c>
      <c r="Y6189" t="n">
        <v>0</v>
      </c>
      <c r="Z6189" t="n">
        <v>40053.4</v>
      </c>
    </row>
    <row r="6190" ht="15.75" customHeight="1" s="165">
      <c r="A6190" s="131" t="n">
        <v>6177</v>
      </c>
      <c r="B6190" s="131" t="n">
        <v>2.52772</v>
      </c>
      <c r="C6190" s="131" t="n">
        <v>13584</v>
      </c>
      <c r="D6190" s="131" t="n">
        <v>2.53628</v>
      </c>
      <c r="E6190" s="131" t="n">
        <v>2516.7</v>
      </c>
      <c r="F6190" s="131" t="n">
        <v>2.75278</v>
      </c>
      <c r="G6190" s="131" t="n">
        <v>0</v>
      </c>
      <c r="H6190" s="131" t="n">
        <v>1.37818</v>
      </c>
      <c r="I6190" s="131" t="n">
        <v>0</v>
      </c>
      <c r="J6190" s="131" t="n">
        <v>2.10368</v>
      </c>
      <c r="K6190" s="131" t="n">
        <v>0</v>
      </c>
      <c r="L6190" s="131" t="n">
        <v>0</v>
      </c>
      <c r="M6190" s="131" t="n">
        <v>0</v>
      </c>
      <c r="N6190" s="131" t="n">
        <v>1.19929</v>
      </c>
      <c r="O6190" s="131" t="n">
        <v>4799.02</v>
      </c>
      <c r="P6190" s="131" t="n">
        <v>22218.8</v>
      </c>
      <c r="Q6190" s="131" t="n">
        <v>0.299631</v>
      </c>
      <c r="R6190" t="n">
        <v>0</v>
      </c>
      <c r="S6190" t="n">
        <v>3699.02</v>
      </c>
      <c r="T6190" t="n">
        <v>0</v>
      </c>
      <c r="U6190" t="n">
        <v>2.31086</v>
      </c>
      <c r="V6190" t="n">
        <v>13677.5</v>
      </c>
      <c r="W6190" t="n">
        <v>0</v>
      </c>
      <c r="X6190" t="n">
        <v>1.56338</v>
      </c>
      <c r="Y6190" t="n">
        <v>908.397</v>
      </c>
      <c r="Z6190" t="n">
        <v>39927.2</v>
      </c>
    </row>
    <row r="6191" ht="15.75" customHeight="1" s="165">
      <c r="A6191" s="131" t="n">
        <v>6178</v>
      </c>
      <c r="B6191" s="131" t="n">
        <v>3.33687</v>
      </c>
      <c r="C6191" s="131" t="n">
        <v>10974.3</v>
      </c>
      <c r="D6191" s="131" t="n">
        <v>3.39592</v>
      </c>
      <c r="E6191" s="131" t="n">
        <v>1668.79</v>
      </c>
      <c r="F6191" s="131" t="n">
        <v>3.44446</v>
      </c>
      <c r="G6191" s="131" t="n">
        <v>0</v>
      </c>
      <c r="H6191" s="131" t="n">
        <v>2.86723</v>
      </c>
      <c r="I6191" s="131" t="n">
        <v>0</v>
      </c>
      <c r="J6191" s="131" t="n">
        <v>2.9144</v>
      </c>
      <c r="K6191" s="131" t="n">
        <v>0</v>
      </c>
      <c r="L6191" s="131" t="n">
        <v>0</v>
      </c>
      <c r="M6191" s="131" t="n">
        <v>0</v>
      </c>
      <c r="N6191" s="131" t="n">
        <v>2.50933</v>
      </c>
      <c r="O6191" s="131" t="n">
        <v>1145.55</v>
      </c>
      <c r="P6191" s="131" t="n">
        <v>12852</v>
      </c>
      <c r="Q6191" s="131" t="n">
        <v>0.434422</v>
      </c>
      <c r="R6191" t="n">
        <v>1055.98</v>
      </c>
      <c r="S6191" t="n">
        <v>0</v>
      </c>
      <c r="T6191" t="n">
        <v>0</v>
      </c>
      <c r="U6191" t="n">
        <v>3.0569</v>
      </c>
      <c r="V6191" t="n">
        <v>12936.3</v>
      </c>
      <c r="W6191" t="n">
        <v>1862.45</v>
      </c>
      <c r="X6191" t="n">
        <v>2.02725</v>
      </c>
      <c r="Y6191" t="n">
        <v>0</v>
      </c>
      <c r="Z6191" t="n">
        <v>39793.5</v>
      </c>
    </row>
    <row r="6192" ht="15.75" customHeight="1" s="165">
      <c r="A6192" s="131" t="n">
        <v>6179</v>
      </c>
      <c r="B6192" s="131" t="n">
        <v>3.85245</v>
      </c>
      <c r="C6192" s="131" t="n">
        <v>6830.57</v>
      </c>
      <c r="D6192" s="131" t="n">
        <v>3.95349</v>
      </c>
      <c r="E6192" s="131" t="n">
        <v>4463.77</v>
      </c>
      <c r="F6192" s="131" t="n">
        <v>3.87577</v>
      </c>
      <c r="G6192" s="131" t="n">
        <v>0</v>
      </c>
      <c r="H6192" s="131" t="n">
        <v>3.34057</v>
      </c>
      <c r="I6192" s="131" t="n">
        <v>228.215</v>
      </c>
      <c r="J6192" s="131" t="n">
        <v>3.44868</v>
      </c>
      <c r="K6192" s="131" t="n">
        <v>0</v>
      </c>
      <c r="L6192" s="131" t="n">
        <v>228.215</v>
      </c>
      <c r="M6192" s="131" t="n">
        <v>0</v>
      </c>
      <c r="N6192" s="131" t="n">
        <v>2.85549</v>
      </c>
      <c r="O6192" s="131" t="n">
        <v>2270.01</v>
      </c>
      <c r="P6192" s="131" t="n">
        <v>11718</v>
      </c>
      <c r="Q6192" s="131" t="n">
        <v>0.692161</v>
      </c>
      <c r="R6192" t="n">
        <v>697.005</v>
      </c>
      <c r="S6192" t="n">
        <v>0</v>
      </c>
      <c r="T6192" t="n">
        <v>0</v>
      </c>
      <c r="U6192" t="n">
        <v>3.56034</v>
      </c>
      <c r="V6192" t="n">
        <v>13859.8</v>
      </c>
      <c r="W6192" t="n">
        <v>3245.06</v>
      </c>
      <c r="X6192" t="n">
        <v>3.46297</v>
      </c>
      <c r="Y6192" t="n">
        <v>0</v>
      </c>
      <c r="Z6192" t="n">
        <v>39665.5</v>
      </c>
    </row>
    <row r="6193" ht="15.75" customHeight="1" s="165">
      <c r="A6193" s="131" t="n">
        <v>6180</v>
      </c>
      <c r="B6193" s="131" t="n">
        <v>4.09944</v>
      </c>
      <c r="C6193" s="131" t="n">
        <v>4462.32</v>
      </c>
      <c r="D6193" s="131" t="n">
        <v>4.22578</v>
      </c>
      <c r="E6193" s="131" t="n">
        <v>3197.51</v>
      </c>
      <c r="F6193" s="131" t="n">
        <v>4.02471</v>
      </c>
      <c r="G6193" s="131" t="n">
        <v>799.144</v>
      </c>
      <c r="H6193" s="131" t="n">
        <v>3.58263</v>
      </c>
      <c r="I6193" s="131" t="n">
        <v>799.417</v>
      </c>
      <c r="J6193" s="131" t="n">
        <v>3.71023</v>
      </c>
      <c r="K6193" s="131" t="n">
        <v>0</v>
      </c>
      <c r="L6193" s="131" t="n">
        <v>799.417</v>
      </c>
      <c r="M6193" s="131" t="n">
        <v>0</v>
      </c>
      <c r="N6193" s="131" t="n">
        <v>2.11669</v>
      </c>
      <c r="O6193" s="131" t="n">
        <v>9038.77</v>
      </c>
      <c r="P6193" s="131" t="n">
        <v>8426.879999999999</v>
      </c>
      <c r="Q6193" s="131" t="n">
        <v>1.26817</v>
      </c>
      <c r="R6193" t="n">
        <v>891.455</v>
      </c>
      <c r="S6193" t="n">
        <v>0</v>
      </c>
      <c r="T6193" t="n">
        <v>0</v>
      </c>
      <c r="U6193" t="n">
        <v>3.78591</v>
      </c>
      <c r="V6193" t="n">
        <v>16936.4</v>
      </c>
      <c r="W6193" t="n">
        <v>3404.77</v>
      </c>
      <c r="X6193" t="n">
        <v>3.68647</v>
      </c>
      <c r="Y6193" t="n">
        <v>0</v>
      </c>
      <c r="Z6193" t="n">
        <v>39204.3</v>
      </c>
    </row>
    <row r="6194" ht="15.75" customHeight="1" s="165">
      <c r="A6194" s="131" t="n">
        <v>6181</v>
      </c>
      <c r="B6194" s="131" t="n">
        <v>4.07884</v>
      </c>
      <c r="C6194" s="131" t="n">
        <v>931.5119999999999</v>
      </c>
      <c r="D6194" s="131" t="n">
        <v>4.20658</v>
      </c>
      <c r="E6194" s="131" t="n">
        <v>0</v>
      </c>
      <c r="F6194" s="131" t="n">
        <v>3.28759</v>
      </c>
      <c r="G6194" s="131" t="n">
        <v>2381.91</v>
      </c>
      <c r="H6194" s="131" t="n">
        <v>0.914293</v>
      </c>
      <c r="I6194" s="131" t="n">
        <v>2291.47</v>
      </c>
      <c r="J6194" s="131" t="n">
        <v>3.73917</v>
      </c>
      <c r="K6194" s="131" t="n">
        <v>0</v>
      </c>
      <c r="L6194" s="131" t="n">
        <v>2291.47</v>
      </c>
      <c r="M6194" s="131" t="n">
        <v>0</v>
      </c>
      <c r="N6194" s="131" t="n">
        <v>3.3594</v>
      </c>
      <c r="O6194" s="131" t="n">
        <v>20142.8</v>
      </c>
      <c r="P6194" s="131" t="n">
        <v>5492.91</v>
      </c>
      <c r="Q6194" s="131" t="n">
        <v>1.66842</v>
      </c>
      <c r="R6194" t="n">
        <v>56.0648</v>
      </c>
      <c r="S6194" t="n">
        <v>0</v>
      </c>
      <c r="T6194" t="n">
        <v>0</v>
      </c>
      <c r="U6194" t="n">
        <v>3.35828</v>
      </c>
      <c r="V6194" t="n">
        <v>19374.8</v>
      </c>
      <c r="W6194" t="n">
        <v>4125.09</v>
      </c>
      <c r="X6194" t="n">
        <v>1.1906</v>
      </c>
      <c r="Y6194" t="n">
        <v>0</v>
      </c>
      <c r="Z6194" t="n">
        <v>37719.1</v>
      </c>
    </row>
    <row r="6195" ht="15.75" customHeight="1" s="165">
      <c r="A6195" s="131" t="n">
        <v>6182</v>
      </c>
      <c r="B6195" s="131" t="n">
        <v>3.77579</v>
      </c>
      <c r="C6195" s="131" t="n">
        <v>0</v>
      </c>
      <c r="D6195" s="131" t="n">
        <v>3.90197</v>
      </c>
      <c r="E6195" s="131" t="n">
        <v>0</v>
      </c>
      <c r="F6195" s="131" t="n">
        <v>2.97843</v>
      </c>
      <c r="G6195" s="131" t="n">
        <v>2040.46</v>
      </c>
      <c r="H6195" s="131" t="n">
        <v>3.37187</v>
      </c>
      <c r="I6195" s="131" t="n">
        <v>2535.73</v>
      </c>
      <c r="J6195" s="131" t="n">
        <v>2.78668</v>
      </c>
      <c r="K6195" s="131" t="n">
        <v>0</v>
      </c>
      <c r="L6195" s="131" t="n">
        <v>2535.73</v>
      </c>
      <c r="M6195" s="131" t="n">
        <v>1422.96</v>
      </c>
      <c r="N6195" s="131" t="n">
        <v>3.47076</v>
      </c>
      <c r="O6195" s="131" t="n">
        <v>28416.7</v>
      </c>
      <c r="P6195" s="131" t="n">
        <v>5715.65</v>
      </c>
      <c r="Q6195" s="131" t="n">
        <v>1.23947</v>
      </c>
      <c r="R6195" t="n">
        <v>0</v>
      </c>
      <c r="S6195" t="n">
        <v>0</v>
      </c>
      <c r="T6195" t="n">
        <v>0</v>
      </c>
      <c r="U6195" t="n">
        <v>3.13903</v>
      </c>
      <c r="V6195" t="n">
        <v>20480.7</v>
      </c>
      <c r="W6195" t="n">
        <v>2956.24</v>
      </c>
      <c r="X6195" t="n">
        <v>1.02383</v>
      </c>
      <c r="Y6195" t="n">
        <v>0</v>
      </c>
      <c r="Z6195" t="n">
        <v>35041.5</v>
      </c>
    </row>
    <row r="6196" ht="15.75" customHeight="1" s="165">
      <c r="A6196" s="131" t="n">
        <v>6183</v>
      </c>
      <c r="B6196" s="131" t="n">
        <v>3.19846</v>
      </c>
      <c r="C6196" s="131" t="n">
        <v>0</v>
      </c>
      <c r="D6196" s="131" t="n">
        <v>3.32784</v>
      </c>
      <c r="E6196" s="131" t="n">
        <v>0</v>
      </c>
      <c r="F6196" s="131" t="n">
        <v>2.85787</v>
      </c>
      <c r="G6196" s="131" t="n">
        <v>2200.4</v>
      </c>
      <c r="H6196" s="131" t="n">
        <v>1.41321</v>
      </c>
      <c r="I6196" s="131" t="n">
        <v>1265.59</v>
      </c>
      <c r="J6196" s="131" t="n">
        <v>3.01957</v>
      </c>
      <c r="K6196" s="131" t="n">
        <v>0</v>
      </c>
      <c r="L6196" s="131" t="n">
        <v>1265.59</v>
      </c>
      <c r="M6196" s="131" t="n">
        <v>2119.67</v>
      </c>
      <c r="N6196" s="131" t="n">
        <v>3.03402</v>
      </c>
      <c r="O6196" s="131" t="n">
        <v>28965.8</v>
      </c>
      <c r="P6196" s="131" t="n">
        <v>429.426</v>
      </c>
      <c r="Q6196" s="131" t="n">
        <v>0.891603</v>
      </c>
      <c r="R6196" t="n">
        <v>0</v>
      </c>
      <c r="S6196" t="n">
        <v>0</v>
      </c>
      <c r="T6196" t="n">
        <v>0</v>
      </c>
      <c r="U6196" t="n">
        <v>3.0205</v>
      </c>
      <c r="V6196" t="n">
        <v>25894.3</v>
      </c>
      <c r="W6196" t="n">
        <v>3007.93</v>
      </c>
      <c r="X6196" t="n">
        <v>1.69664</v>
      </c>
      <c r="Y6196" t="n">
        <v>0</v>
      </c>
      <c r="Z6196" t="n">
        <v>24097.7</v>
      </c>
    </row>
    <row r="6197" ht="15.75" customHeight="1" s="165">
      <c r="A6197" s="131" t="n">
        <v>6184</v>
      </c>
      <c r="B6197" s="131" t="n">
        <v>2.35715</v>
      </c>
      <c r="C6197" s="131" t="n">
        <v>0</v>
      </c>
      <c r="D6197" s="131" t="n">
        <v>2.47791</v>
      </c>
      <c r="E6197" s="131" t="n">
        <v>0</v>
      </c>
      <c r="F6197" s="131" t="n">
        <v>1.93356</v>
      </c>
      <c r="G6197" s="131" t="n">
        <v>5721.97</v>
      </c>
      <c r="H6197" s="131" t="n">
        <v>2.25266</v>
      </c>
      <c r="I6197" s="131" t="n">
        <v>2071.53</v>
      </c>
      <c r="J6197" s="131" t="n">
        <v>2.30426</v>
      </c>
      <c r="K6197" s="131" t="n">
        <v>0</v>
      </c>
      <c r="L6197" s="131" t="n">
        <v>2071.53</v>
      </c>
      <c r="M6197" s="131" t="n">
        <v>1502.21</v>
      </c>
      <c r="N6197" s="131" t="n">
        <v>2.34173</v>
      </c>
      <c r="O6197" s="131" t="n">
        <v>32256.8</v>
      </c>
      <c r="P6197" s="131" t="n">
        <v>0</v>
      </c>
      <c r="Q6197" s="131" t="n">
        <v>0.545176</v>
      </c>
      <c r="R6197" t="n">
        <v>0</v>
      </c>
      <c r="S6197" t="n">
        <v>0</v>
      </c>
      <c r="T6197" t="n">
        <v>0</v>
      </c>
      <c r="U6197" t="n">
        <v>2.24405</v>
      </c>
      <c r="V6197" t="n">
        <v>32720.7</v>
      </c>
      <c r="W6197" t="n">
        <v>3210.43</v>
      </c>
      <c r="X6197" t="n">
        <v>0.984822</v>
      </c>
      <c r="Y6197" t="n">
        <v>5730.87</v>
      </c>
      <c r="Z6197" t="n">
        <v>16777</v>
      </c>
    </row>
    <row r="6198" ht="15.75" customHeight="1" s="165">
      <c r="A6198" s="131" t="n">
        <v>6185</v>
      </c>
      <c r="B6198" s="131" t="n">
        <v>1.29549</v>
      </c>
      <c r="C6198" s="131" t="n">
        <v>1057.37</v>
      </c>
      <c r="D6198" s="131" t="n">
        <v>1.38161</v>
      </c>
      <c r="E6198" s="131" t="n">
        <v>0</v>
      </c>
      <c r="F6198" s="131" t="n">
        <v>0.846344</v>
      </c>
      <c r="G6198" s="131" t="n">
        <v>13746.7</v>
      </c>
      <c r="H6198" s="131" t="n">
        <v>0.719445</v>
      </c>
      <c r="I6198" s="131" t="n">
        <v>1329.53</v>
      </c>
      <c r="J6198" s="131" t="n">
        <v>1.36528</v>
      </c>
      <c r="K6198" s="131" t="n">
        <v>0</v>
      </c>
      <c r="L6198" s="131" t="n">
        <v>1329.53</v>
      </c>
      <c r="M6198" s="131" t="n">
        <v>3238.1</v>
      </c>
      <c r="N6198" s="131" t="n">
        <v>1.41278</v>
      </c>
      <c r="O6198" s="131" t="n">
        <v>35786</v>
      </c>
      <c r="P6198" s="131" t="n">
        <v>0</v>
      </c>
      <c r="Q6198" s="131" t="n">
        <v>0.402006</v>
      </c>
      <c r="R6198" t="n">
        <v>0</v>
      </c>
      <c r="S6198" t="n">
        <v>0</v>
      </c>
      <c r="T6198" t="n">
        <v>0</v>
      </c>
      <c r="U6198" t="n">
        <v>1.2304</v>
      </c>
      <c r="V6198" t="n">
        <v>35989</v>
      </c>
      <c r="W6198" t="n">
        <v>2290.78</v>
      </c>
      <c r="X6198" t="n">
        <v>0.504568</v>
      </c>
      <c r="Y6198" t="n">
        <v>17076</v>
      </c>
      <c r="Z6198" t="n">
        <v>12381</v>
      </c>
    </row>
    <row r="6199" ht="15.75" customHeight="1" s="165">
      <c r="A6199" s="131" t="n">
        <v>6186</v>
      </c>
      <c r="B6199" s="131" t="n">
        <v>0.269553</v>
      </c>
      <c r="C6199" s="131" t="n">
        <v>4617.86</v>
      </c>
      <c r="D6199" s="131" t="n">
        <v>0.29788</v>
      </c>
      <c r="E6199" s="131" t="n">
        <v>0</v>
      </c>
      <c r="F6199" s="131" t="n">
        <v>0.0691441</v>
      </c>
      <c r="G6199" s="131" t="n">
        <v>0</v>
      </c>
      <c r="H6199" s="131" t="n">
        <v>0.353114</v>
      </c>
      <c r="I6199" s="131" t="n">
        <v>957.4</v>
      </c>
      <c r="J6199" s="131" t="n">
        <v>0.413971</v>
      </c>
      <c r="K6199" s="131" t="n">
        <v>0</v>
      </c>
      <c r="L6199" s="131" t="n">
        <v>957.4</v>
      </c>
      <c r="M6199" s="131" t="n">
        <v>5884.08</v>
      </c>
      <c r="N6199" s="131" t="n">
        <v>0.405987</v>
      </c>
      <c r="O6199" s="131" t="n">
        <v>37347</v>
      </c>
      <c r="P6199" s="131" t="n">
        <v>1861.98</v>
      </c>
      <c r="Q6199" s="131" t="n">
        <v>0.13513</v>
      </c>
      <c r="R6199" t="n">
        <v>0</v>
      </c>
      <c r="S6199" t="n">
        <v>0</v>
      </c>
      <c r="T6199" t="n">
        <v>1376.96</v>
      </c>
      <c r="U6199" t="n">
        <v>0.256457</v>
      </c>
      <c r="V6199" t="n">
        <v>37514.2</v>
      </c>
      <c r="W6199" t="n">
        <v>1613.84</v>
      </c>
      <c r="X6199" t="n">
        <v>0.207609</v>
      </c>
      <c r="Y6199" t="n">
        <v>11506.9</v>
      </c>
      <c r="Z6199" t="n">
        <v>11034.8</v>
      </c>
    </row>
    <row r="6200" ht="15.75" customHeight="1" s="165">
      <c r="A6200" s="131" t="n">
        <v>6187</v>
      </c>
      <c r="B6200" s="131" t="n">
        <v>0</v>
      </c>
      <c r="C6200" s="131" t="n">
        <v>10901.4</v>
      </c>
      <c r="D6200" s="131" t="n">
        <v>0</v>
      </c>
      <c r="E6200" s="131" t="n">
        <v>2406.94</v>
      </c>
      <c r="F6200" s="131" t="n">
        <v>0</v>
      </c>
      <c r="G6200" s="131" t="n">
        <v>33299.6</v>
      </c>
      <c r="H6200" s="131" t="n">
        <v>0</v>
      </c>
      <c r="I6200" s="131" t="n">
        <v>27.852</v>
      </c>
      <c r="J6200" s="131" t="n">
        <v>0</v>
      </c>
      <c r="K6200" s="131" t="n">
        <v>0</v>
      </c>
      <c r="L6200" s="131" t="n">
        <v>27.852</v>
      </c>
      <c r="M6200" s="131" t="n">
        <v>7912.97</v>
      </c>
      <c r="N6200" s="131" t="n">
        <v>0</v>
      </c>
      <c r="O6200" s="131" t="n">
        <v>38943.5</v>
      </c>
      <c r="P6200" s="131" t="n">
        <v>5652.56</v>
      </c>
      <c r="Q6200" s="131" t="n">
        <v>0</v>
      </c>
      <c r="R6200" t="n">
        <v>0</v>
      </c>
      <c r="S6200" t="n">
        <v>1154.03</v>
      </c>
      <c r="T6200" t="n">
        <v>10294.6</v>
      </c>
      <c r="U6200" t="n">
        <v>0</v>
      </c>
      <c r="V6200" t="n">
        <v>38183.1</v>
      </c>
      <c r="W6200" t="n">
        <v>1476.31</v>
      </c>
      <c r="X6200" t="n">
        <v>0</v>
      </c>
      <c r="Y6200" t="n">
        <v>25873.7</v>
      </c>
      <c r="Z6200" t="n">
        <v>7869.07</v>
      </c>
    </row>
    <row r="6201" ht="15.75" customHeight="1" s="165">
      <c r="A6201" s="131" t="n">
        <v>6188</v>
      </c>
      <c r="B6201" s="131" t="n">
        <v>0</v>
      </c>
      <c r="C6201" s="131" t="n">
        <v>18929.7</v>
      </c>
      <c r="D6201" s="131" t="n">
        <v>0</v>
      </c>
      <c r="E6201" s="131" t="n">
        <v>4488.94</v>
      </c>
      <c r="F6201" s="131" t="n">
        <v>0</v>
      </c>
      <c r="G6201" s="131" t="n">
        <v>0</v>
      </c>
      <c r="H6201" s="131" t="n">
        <v>0</v>
      </c>
      <c r="I6201" s="131" t="n">
        <v>623.149</v>
      </c>
      <c r="J6201" s="131" t="n">
        <v>0</v>
      </c>
      <c r="K6201" s="131" t="n">
        <v>0</v>
      </c>
      <c r="L6201" s="131" t="n">
        <v>623.149</v>
      </c>
      <c r="M6201" s="131" t="n">
        <v>5963.79</v>
      </c>
      <c r="N6201" s="131" t="n">
        <v>0</v>
      </c>
      <c r="O6201" s="131" t="n">
        <v>36665.6</v>
      </c>
      <c r="P6201" s="131" t="n">
        <v>13204.6</v>
      </c>
      <c r="Q6201" s="131" t="n">
        <v>0</v>
      </c>
      <c r="R6201" t="n">
        <v>0</v>
      </c>
      <c r="S6201" t="n">
        <v>2035.19</v>
      </c>
      <c r="T6201" t="n">
        <v>34217.6</v>
      </c>
      <c r="U6201" t="n">
        <v>0</v>
      </c>
      <c r="V6201" t="n">
        <v>39329.6</v>
      </c>
      <c r="W6201" t="n">
        <v>4245.23</v>
      </c>
      <c r="X6201" t="n">
        <v>0</v>
      </c>
      <c r="Y6201" t="n">
        <v>35389.8</v>
      </c>
      <c r="Z6201" t="n">
        <v>8920.790000000001</v>
      </c>
    </row>
    <row r="6202" ht="15.75" customHeight="1" s="165">
      <c r="A6202" s="131" t="n">
        <v>6189</v>
      </c>
      <c r="B6202" s="131" t="n">
        <v>0</v>
      </c>
      <c r="C6202" s="131" t="n">
        <v>26385.4</v>
      </c>
      <c r="D6202" s="131" t="n">
        <v>0</v>
      </c>
      <c r="E6202" s="131" t="n">
        <v>12935.7</v>
      </c>
      <c r="F6202" s="131" t="n">
        <v>0</v>
      </c>
      <c r="G6202" s="131" t="n">
        <v>0</v>
      </c>
      <c r="H6202" s="131" t="n">
        <v>0</v>
      </c>
      <c r="I6202" s="131" t="n">
        <v>692.837</v>
      </c>
      <c r="J6202" s="131" t="n">
        <v>0</v>
      </c>
      <c r="K6202" s="131" t="n">
        <v>533.798</v>
      </c>
      <c r="L6202" s="131" t="n">
        <v>692.837</v>
      </c>
      <c r="M6202" s="131" t="n">
        <v>11292.6</v>
      </c>
      <c r="N6202" s="131" t="n">
        <v>0</v>
      </c>
      <c r="O6202" s="131" t="n">
        <v>30831.5</v>
      </c>
      <c r="P6202" s="131" t="n">
        <v>16959.4</v>
      </c>
      <c r="Q6202" s="131" t="n">
        <v>0</v>
      </c>
      <c r="R6202" t="n">
        <v>0</v>
      </c>
      <c r="S6202" t="n">
        <v>0</v>
      </c>
      <c r="T6202" t="n">
        <v>34260.9</v>
      </c>
      <c r="U6202" t="n">
        <v>0</v>
      </c>
      <c r="V6202" t="n">
        <v>38969.1</v>
      </c>
      <c r="W6202" t="n">
        <v>6200.6</v>
      </c>
      <c r="X6202" t="n">
        <v>0</v>
      </c>
      <c r="Y6202" t="n">
        <v>18602.4</v>
      </c>
      <c r="Z6202" t="n">
        <v>11684</v>
      </c>
    </row>
    <row r="6203" ht="15.75" customHeight="1" s="165">
      <c r="A6203" s="131" t="n">
        <v>6190</v>
      </c>
      <c r="B6203" s="131" t="n">
        <v>0</v>
      </c>
      <c r="C6203" s="131" t="n">
        <v>37445.4</v>
      </c>
      <c r="D6203" s="131" t="n">
        <v>0</v>
      </c>
      <c r="E6203" s="131" t="n">
        <v>14058.3</v>
      </c>
      <c r="F6203" s="131" t="n">
        <v>0</v>
      </c>
      <c r="G6203" s="131" t="n">
        <v>11161.9</v>
      </c>
      <c r="H6203" s="131" t="n">
        <v>0</v>
      </c>
      <c r="I6203" s="131" t="n">
        <v>0</v>
      </c>
      <c r="J6203" s="131" t="n">
        <v>0</v>
      </c>
      <c r="K6203" s="131" t="n">
        <v>1883.07</v>
      </c>
      <c r="L6203" s="131" t="n">
        <v>0</v>
      </c>
      <c r="M6203" s="131" t="n">
        <v>8813.57</v>
      </c>
      <c r="N6203" s="131" t="n">
        <v>0</v>
      </c>
      <c r="O6203" s="131" t="n">
        <v>32661.8</v>
      </c>
      <c r="P6203" s="131" t="n">
        <v>18297.1</v>
      </c>
      <c r="Q6203" s="131" t="n">
        <v>0</v>
      </c>
      <c r="R6203" t="n">
        <v>0</v>
      </c>
      <c r="S6203" t="n">
        <v>0</v>
      </c>
      <c r="T6203" t="n">
        <v>38716.4</v>
      </c>
      <c r="U6203" t="n">
        <v>0</v>
      </c>
      <c r="V6203" t="n">
        <v>36062</v>
      </c>
      <c r="W6203" t="n">
        <v>8616.790000000001</v>
      </c>
      <c r="X6203" t="n">
        <v>0</v>
      </c>
      <c r="Y6203" t="n">
        <v>19429.2</v>
      </c>
      <c r="Z6203" t="n">
        <v>15556.2</v>
      </c>
    </row>
    <row r="6204" ht="15.75" customHeight="1" s="165">
      <c r="A6204" s="131" t="n">
        <v>6191</v>
      </c>
      <c r="B6204" s="131" t="n">
        <v>0</v>
      </c>
      <c r="C6204" s="131" t="n">
        <v>39227.8</v>
      </c>
      <c r="D6204" s="131" t="n">
        <v>0</v>
      </c>
      <c r="E6204" s="131" t="n">
        <v>23227.7</v>
      </c>
      <c r="F6204" s="131" t="n">
        <v>0</v>
      </c>
      <c r="G6204" s="131" t="n">
        <v>11954.1</v>
      </c>
      <c r="H6204" s="131" t="n">
        <v>0</v>
      </c>
      <c r="I6204" s="131" t="n">
        <v>0</v>
      </c>
      <c r="J6204" s="131" t="n">
        <v>0</v>
      </c>
      <c r="K6204" s="131" t="n">
        <v>1758.66</v>
      </c>
      <c r="L6204" s="131" t="n">
        <v>0</v>
      </c>
      <c r="M6204" s="131" t="n">
        <v>13957.8</v>
      </c>
      <c r="N6204" s="131" t="n">
        <v>0</v>
      </c>
      <c r="O6204" s="131" t="n">
        <v>36388.4</v>
      </c>
      <c r="P6204" s="131" t="n">
        <v>23020.5</v>
      </c>
      <c r="Q6204" s="131" t="n">
        <v>0</v>
      </c>
      <c r="R6204" t="n">
        <v>0</v>
      </c>
      <c r="S6204" t="n">
        <v>0</v>
      </c>
      <c r="T6204" t="n">
        <v>30880.7</v>
      </c>
      <c r="U6204" t="n">
        <v>0</v>
      </c>
      <c r="V6204" t="n">
        <v>20722.9</v>
      </c>
      <c r="W6204" t="n">
        <v>14041.5</v>
      </c>
      <c r="X6204" t="n">
        <v>0</v>
      </c>
      <c r="Y6204" t="n">
        <v>30807.5</v>
      </c>
      <c r="Z6204" t="n">
        <v>13487.7</v>
      </c>
    </row>
    <row r="6205" ht="15.75" customHeight="1" s="165">
      <c r="A6205" s="131" t="n">
        <v>6192</v>
      </c>
      <c r="B6205" s="131" t="n">
        <v>0</v>
      </c>
      <c r="C6205" s="131" t="n">
        <v>39299.9</v>
      </c>
      <c r="D6205" s="131" t="n">
        <v>0</v>
      </c>
      <c r="E6205" s="131" t="n">
        <v>27945.4</v>
      </c>
      <c r="F6205" s="131" t="n">
        <v>0</v>
      </c>
      <c r="G6205" s="131" t="n">
        <v>32727.7</v>
      </c>
      <c r="H6205" s="131" t="n">
        <v>0</v>
      </c>
      <c r="I6205" s="131" t="n">
        <v>0</v>
      </c>
      <c r="J6205" s="131" t="n">
        <v>0</v>
      </c>
      <c r="K6205" s="131" t="n">
        <v>6526.47</v>
      </c>
      <c r="L6205" s="131" t="n">
        <v>0</v>
      </c>
      <c r="M6205" s="131" t="n">
        <v>10887.3</v>
      </c>
      <c r="N6205" s="131" t="n">
        <v>0</v>
      </c>
      <c r="O6205" s="131" t="n">
        <v>37006.3</v>
      </c>
      <c r="P6205" s="131" t="n">
        <v>20089.1</v>
      </c>
      <c r="Q6205" s="131" t="n">
        <v>0</v>
      </c>
      <c r="R6205" t="n">
        <v>0</v>
      </c>
      <c r="S6205" t="n">
        <v>0</v>
      </c>
      <c r="T6205" t="n">
        <v>24814.5</v>
      </c>
      <c r="U6205" t="n">
        <v>0</v>
      </c>
      <c r="V6205" t="n">
        <v>18812.2</v>
      </c>
      <c r="W6205" t="n">
        <v>23830.1</v>
      </c>
      <c r="X6205" t="n">
        <v>0</v>
      </c>
      <c r="Y6205" t="n">
        <v>28065</v>
      </c>
      <c r="Z6205" t="n">
        <v>16648.3</v>
      </c>
    </row>
    <row r="6206" ht="15.75" customHeight="1" s="165">
      <c r="A6206" s="131" t="n">
        <v>6193</v>
      </c>
      <c r="B6206" s="131" t="n">
        <v>0</v>
      </c>
      <c r="C6206" s="131" t="n">
        <v>38308.1</v>
      </c>
      <c r="D6206" s="131" t="n">
        <v>0</v>
      </c>
      <c r="E6206" s="131" t="n">
        <v>32870</v>
      </c>
      <c r="F6206" s="131" t="n">
        <v>0</v>
      </c>
      <c r="G6206" s="131" t="n">
        <v>26911.9</v>
      </c>
      <c r="H6206" s="131" t="n">
        <v>0</v>
      </c>
      <c r="I6206" s="131" t="n">
        <v>0</v>
      </c>
      <c r="J6206" s="131" t="n">
        <v>0</v>
      </c>
      <c r="K6206" s="131" t="n">
        <v>4722.66</v>
      </c>
      <c r="L6206" s="131" t="n">
        <v>0</v>
      </c>
      <c r="M6206" s="131" t="n">
        <v>13806.4</v>
      </c>
      <c r="N6206" s="131" t="n">
        <v>0</v>
      </c>
      <c r="O6206" s="131" t="n">
        <v>36103.6</v>
      </c>
      <c r="P6206" s="131" t="n">
        <v>2713.88</v>
      </c>
      <c r="Q6206" s="131" t="n">
        <v>0</v>
      </c>
      <c r="R6206" t="n">
        <v>0</v>
      </c>
      <c r="S6206" t="n">
        <v>0</v>
      </c>
      <c r="T6206" t="n">
        <v>8896.23</v>
      </c>
      <c r="U6206" t="n">
        <v>0</v>
      </c>
      <c r="V6206" t="n">
        <v>18028.3</v>
      </c>
      <c r="W6206" t="n">
        <v>32911.1</v>
      </c>
      <c r="X6206" t="n">
        <v>0</v>
      </c>
      <c r="Y6206" t="n">
        <v>20198.7</v>
      </c>
      <c r="Z6206" t="n">
        <v>13218.6</v>
      </c>
    </row>
    <row r="6207" ht="15.75" customHeight="1" s="165">
      <c r="A6207" s="131" t="n">
        <v>6194</v>
      </c>
      <c r="B6207" s="131" t="n">
        <v>0</v>
      </c>
      <c r="C6207" s="131" t="n">
        <v>37550.5</v>
      </c>
      <c r="D6207" s="131" t="n">
        <v>0</v>
      </c>
      <c r="E6207" s="131" t="n">
        <v>34127.7</v>
      </c>
      <c r="F6207" s="131" t="n">
        <v>0</v>
      </c>
      <c r="G6207" s="131" t="n">
        <v>18598.6</v>
      </c>
      <c r="H6207" s="131" t="n">
        <v>0</v>
      </c>
      <c r="I6207" s="131" t="n">
        <v>0</v>
      </c>
      <c r="J6207" s="131" t="n">
        <v>0</v>
      </c>
      <c r="K6207" s="131" t="n">
        <v>3250.5</v>
      </c>
      <c r="L6207" s="131" t="n">
        <v>0</v>
      </c>
      <c r="M6207" s="131" t="n">
        <v>16962.2</v>
      </c>
      <c r="N6207" s="131" t="n">
        <v>0</v>
      </c>
      <c r="O6207" s="131" t="n">
        <v>27966.8</v>
      </c>
      <c r="P6207" s="131" t="n">
        <v>2201.97</v>
      </c>
      <c r="Q6207" s="131" t="n">
        <v>0</v>
      </c>
      <c r="R6207" t="n">
        <v>0</v>
      </c>
      <c r="S6207" t="n">
        <v>739.17</v>
      </c>
      <c r="T6207" t="n">
        <v>2901.16</v>
      </c>
      <c r="U6207" t="n">
        <v>0</v>
      </c>
      <c r="V6207" t="n">
        <v>14877.3</v>
      </c>
      <c r="W6207" t="n">
        <v>35058.9</v>
      </c>
      <c r="X6207" t="n">
        <v>0</v>
      </c>
      <c r="Y6207" t="n">
        <v>24659.3</v>
      </c>
      <c r="Z6207" t="n">
        <v>8631.42</v>
      </c>
    </row>
    <row r="6208" ht="15.75" customHeight="1" s="165">
      <c r="A6208" s="131" t="n">
        <v>6195</v>
      </c>
      <c r="B6208" s="131" t="n">
        <v>0</v>
      </c>
      <c r="C6208" s="131" t="n">
        <v>36489</v>
      </c>
      <c r="D6208" s="131" t="n">
        <v>0</v>
      </c>
      <c r="E6208" s="131" t="n">
        <v>23783.1</v>
      </c>
      <c r="F6208" s="131" t="n">
        <v>0</v>
      </c>
      <c r="G6208" s="131" t="n">
        <v>16641.4</v>
      </c>
      <c r="H6208" s="131" t="n">
        <v>0</v>
      </c>
      <c r="I6208" s="131" t="n">
        <v>0</v>
      </c>
      <c r="J6208" s="131" t="n">
        <v>0</v>
      </c>
      <c r="K6208" s="131" t="n">
        <v>3803.92</v>
      </c>
      <c r="L6208" s="131" t="n">
        <v>0</v>
      </c>
      <c r="M6208" s="131" t="n">
        <v>11125.6</v>
      </c>
      <c r="N6208" s="131" t="n">
        <v>0</v>
      </c>
      <c r="O6208" s="131" t="n">
        <v>18690</v>
      </c>
      <c r="P6208" s="131" t="n">
        <v>0</v>
      </c>
      <c r="Q6208" s="131" t="n">
        <v>0</v>
      </c>
      <c r="R6208" t="n">
        <v>0</v>
      </c>
      <c r="S6208" t="n">
        <v>1338.6</v>
      </c>
      <c r="T6208" t="n">
        <v>656.116</v>
      </c>
      <c r="U6208" t="n">
        <v>0</v>
      </c>
      <c r="V6208" t="n">
        <v>24250.4</v>
      </c>
      <c r="W6208" t="n">
        <v>37213.8</v>
      </c>
      <c r="X6208" t="n">
        <v>0</v>
      </c>
      <c r="Y6208" t="n">
        <v>26027.3</v>
      </c>
      <c r="Z6208" t="n">
        <v>2479.37</v>
      </c>
    </row>
    <row r="6209" ht="15.75" customHeight="1" s="165">
      <c r="A6209" s="131" t="n">
        <v>6196</v>
      </c>
      <c r="B6209" s="131" t="n">
        <v>0</v>
      </c>
      <c r="C6209" s="131" t="n">
        <v>30049.3</v>
      </c>
      <c r="D6209" s="131" t="n">
        <v>0</v>
      </c>
      <c r="E6209" s="131" t="n">
        <v>18171</v>
      </c>
      <c r="F6209" s="131" t="n">
        <v>0</v>
      </c>
      <c r="G6209" s="131" t="n">
        <v>14617.7</v>
      </c>
      <c r="H6209" s="131" t="n">
        <v>0</v>
      </c>
      <c r="I6209" s="131" t="n">
        <v>0</v>
      </c>
      <c r="J6209" s="131" t="n">
        <v>0</v>
      </c>
      <c r="K6209" s="131" t="n">
        <v>1455.43</v>
      </c>
      <c r="L6209" s="131" t="n">
        <v>0</v>
      </c>
      <c r="M6209" s="131" t="n">
        <v>0</v>
      </c>
      <c r="N6209" s="131" t="n">
        <v>0</v>
      </c>
      <c r="O6209" s="131" t="n">
        <v>23954.2</v>
      </c>
      <c r="P6209" s="131" t="n">
        <v>0</v>
      </c>
      <c r="Q6209" s="131" t="n">
        <v>0</v>
      </c>
      <c r="R6209" t="n">
        <v>0</v>
      </c>
      <c r="S6209" t="n">
        <v>2672.42</v>
      </c>
      <c r="T6209" t="n">
        <v>0</v>
      </c>
      <c r="U6209" t="n">
        <v>0</v>
      </c>
      <c r="V6209" t="n">
        <v>26965.9</v>
      </c>
      <c r="W6209" t="n">
        <v>38395.4</v>
      </c>
      <c r="X6209" t="n">
        <v>0</v>
      </c>
      <c r="Y6209" t="n">
        <v>24800.9</v>
      </c>
      <c r="Z6209" t="n">
        <v>758.991</v>
      </c>
    </row>
    <row r="6210" ht="15.75" customHeight="1" s="165">
      <c r="A6210" s="131" t="n">
        <v>6197</v>
      </c>
      <c r="B6210" s="131" t="n">
        <v>0</v>
      </c>
      <c r="C6210" s="131" t="n">
        <v>22407.3</v>
      </c>
      <c r="D6210" s="131" t="n">
        <v>0</v>
      </c>
      <c r="E6210" s="131" t="n">
        <v>9072.950000000001</v>
      </c>
      <c r="F6210" s="131" t="n">
        <v>0</v>
      </c>
      <c r="G6210" s="131" t="n">
        <v>10283.5</v>
      </c>
      <c r="H6210" s="131" t="n">
        <v>0</v>
      </c>
      <c r="I6210" s="131" t="n">
        <v>2469.04</v>
      </c>
      <c r="J6210" s="131" t="n">
        <v>0</v>
      </c>
      <c r="K6210" s="131" t="n">
        <v>1460.31</v>
      </c>
      <c r="L6210" s="131" t="n">
        <v>2469.04</v>
      </c>
      <c r="M6210" s="131" t="n">
        <v>0</v>
      </c>
      <c r="N6210" s="131" t="n">
        <v>0</v>
      </c>
      <c r="O6210" s="131" t="n">
        <v>35598.4</v>
      </c>
      <c r="P6210" s="131" t="n">
        <v>3374.72</v>
      </c>
      <c r="Q6210" s="131" t="n">
        <v>0</v>
      </c>
      <c r="R6210" t="n">
        <v>0</v>
      </c>
      <c r="S6210" t="n">
        <v>2630.16</v>
      </c>
      <c r="T6210" t="n">
        <v>0</v>
      </c>
      <c r="U6210" t="n">
        <v>0</v>
      </c>
      <c r="V6210" t="n">
        <v>24366.5</v>
      </c>
      <c r="W6210" t="n">
        <v>37494.2</v>
      </c>
      <c r="X6210" t="n">
        <v>0</v>
      </c>
      <c r="Y6210" t="n">
        <v>18488</v>
      </c>
      <c r="Z6210" t="n">
        <v>0</v>
      </c>
    </row>
    <row r="6211" ht="15.75" customHeight="1" s="165">
      <c r="A6211" s="131" t="n">
        <v>6198</v>
      </c>
      <c r="B6211" s="131" t="n">
        <v>0</v>
      </c>
      <c r="C6211" s="131" t="n">
        <v>17248.7</v>
      </c>
      <c r="D6211" s="131" t="n">
        <v>0</v>
      </c>
      <c r="E6211" s="131" t="n">
        <v>3973.6</v>
      </c>
      <c r="F6211" s="131" t="n">
        <v>0</v>
      </c>
      <c r="G6211" s="131" t="n">
        <v>12425.2</v>
      </c>
      <c r="H6211" s="131" t="n">
        <v>0</v>
      </c>
      <c r="I6211" s="131" t="n">
        <v>0</v>
      </c>
      <c r="J6211" s="131" t="n">
        <v>0</v>
      </c>
      <c r="K6211" s="131" t="n">
        <v>2745.97</v>
      </c>
      <c r="L6211" s="131" t="n">
        <v>0</v>
      </c>
      <c r="M6211" s="131" t="n">
        <v>0</v>
      </c>
      <c r="N6211" s="131" t="n">
        <v>0</v>
      </c>
      <c r="O6211" s="131" t="n">
        <v>37182.4</v>
      </c>
      <c r="P6211" s="131" t="n">
        <v>1491.74</v>
      </c>
      <c r="Q6211" s="131" t="n">
        <v>0</v>
      </c>
      <c r="R6211" t="n">
        <v>2993.19</v>
      </c>
      <c r="S6211" t="n">
        <v>2620.15</v>
      </c>
      <c r="T6211" t="n">
        <v>1866.76</v>
      </c>
      <c r="U6211" t="n">
        <v>0</v>
      </c>
      <c r="V6211" t="n">
        <v>22043.6</v>
      </c>
      <c r="W6211" t="n">
        <v>36121.3</v>
      </c>
      <c r="X6211" t="n">
        <v>0</v>
      </c>
      <c r="Y6211" t="n">
        <v>18272.5</v>
      </c>
      <c r="Z6211" t="n">
        <v>0</v>
      </c>
    </row>
    <row r="6212" ht="15.75" customHeight="1" s="165">
      <c r="A6212" s="131" t="n">
        <v>6199</v>
      </c>
      <c r="B6212" s="131" t="n">
        <v>0.292436</v>
      </c>
      <c r="C6212" s="131" t="n">
        <v>12764.2</v>
      </c>
      <c r="D6212" s="131" t="n">
        <v>0.323038</v>
      </c>
      <c r="E6212" s="131" t="n">
        <v>996.726</v>
      </c>
      <c r="F6212" s="131" t="n">
        <v>0.70111</v>
      </c>
      <c r="G6212" s="131" t="n">
        <v>5495.72</v>
      </c>
      <c r="H6212" s="131" t="n">
        <v>0.086531</v>
      </c>
      <c r="I6212" s="131" t="n">
        <v>0</v>
      </c>
      <c r="J6212" s="131" t="n">
        <v>0.14725</v>
      </c>
      <c r="K6212" s="131" t="n">
        <v>1871.13</v>
      </c>
      <c r="L6212" s="131" t="n">
        <v>0</v>
      </c>
      <c r="M6212" s="131" t="n">
        <v>0</v>
      </c>
      <c r="N6212" s="131" t="n">
        <v>0.105086</v>
      </c>
      <c r="O6212" s="131" t="n">
        <v>34234.5</v>
      </c>
      <c r="P6212" s="131" t="n">
        <v>1097.5</v>
      </c>
      <c r="Q6212" s="131" t="n">
        <v>0.0153799</v>
      </c>
      <c r="R6212" t="n">
        <v>1836.48</v>
      </c>
      <c r="S6212" t="n">
        <v>3987.87</v>
      </c>
      <c r="T6212" t="n">
        <v>0</v>
      </c>
      <c r="U6212" t="n">
        <v>0.325925</v>
      </c>
      <c r="V6212" t="n">
        <v>18045.2</v>
      </c>
      <c r="W6212" t="n">
        <v>38323.1</v>
      </c>
      <c r="X6212" t="n">
        <v>0.323232</v>
      </c>
      <c r="Y6212" t="n">
        <v>17424.4</v>
      </c>
      <c r="Z6212" t="n">
        <v>0</v>
      </c>
    </row>
    <row r="6213" ht="15.75" customHeight="1" s="165">
      <c r="A6213" s="131" t="n">
        <v>6200</v>
      </c>
      <c r="B6213" s="131" t="n">
        <v>1.47203</v>
      </c>
      <c r="C6213" s="131" t="n">
        <v>13087.7</v>
      </c>
      <c r="D6213" s="131" t="n">
        <v>1.4339</v>
      </c>
      <c r="E6213" s="131" t="n">
        <v>2059.63</v>
      </c>
      <c r="F6213" s="131" t="n">
        <v>1.80015</v>
      </c>
      <c r="G6213" s="131" t="n">
        <v>4327.77</v>
      </c>
      <c r="H6213" s="131" t="n">
        <v>0.371605</v>
      </c>
      <c r="I6213" s="131" t="n">
        <v>0</v>
      </c>
      <c r="J6213" s="131" t="n">
        <v>1.02994</v>
      </c>
      <c r="K6213" s="131" t="n">
        <v>0</v>
      </c>
      <c r="L6213" s="131" t="n">
        <v>0</v>
      </c>
      <c r="M6213" s="131" t="n">
        <v>0</v>
      </c>
      <c r="N6213" s="131" t="n">
        <v>0.315305</v>
      </c>
      <c r="O6213" s="131" t="n">
        <v>24313.1</v>
      </c>
      <c r="P6213" s="131" t="n">
        <v>0</v>
      </c>
      <c r="Q6213" s="131" t="n">
        <v>0.122832</v>
      </c>
      <c r="R6213" t="n">
        <v>210.743</v>
      </c>
      <c r="S6213" t="n">
        <v>3705.57</v>
      </c>
      <c r="T6213" t="n">
        <v>0</v>
      </c>
      <c r="U6213" t="n">
        <v>1.34177</v>
      </c>
      <c r="V6213" t="n">
        <v>18272.9</v>
      </c>
      <c r="W6213" t="n">
        <v>37145.2</v>
      </c>
      <c r="X6213" t="n">
        <v>1.17454</v>
      </c>
      <c r="Y6213" t="n">
        <v>7934.27</v>
      </c>
      <c r="Z6213" t="n">
        <v>0</v>
      </c>
    </row>
    <row r="6214" ht="15.75" customHeight="1" s="165">
      <c r="A6214" s="131" t="n">
        <v>6201</v>
      </c>
      <c r="B6214" s="131" t="n">
        <v>2.52456</v>
      </c>
      <c r="C6214" s="131" t="n">
        <v>1607.82</v>
      </c>
      <c r="D6214" s="131" t="n">
        <v>2.51572</v>
      </c>
      <c r="E6214" s="131" t="n">
        <v>1795.09</v>
      </c>
      <c r="F6214" s="131" t="n">
        <v>2.71806</v>
      </c>
      <c r="G6214" s="131" t="n">
        <v>995</v>
      </c>
      <c r="H6214" s="131" t="n">
        <v>1.65765</v>
      </c>
      <c r="I6214" s="131" t="n">
        <v>0</v>
      </c>
      <c r="J6214" s="131" t="n">
        <v>2.03502</v>
      </c>
      <c r="K6214" s="131" t="n">
        <v>0</v>
      </c>
      <c r="L6214" s="131" t="n">
        <v>0</v>
      </c>
      <c r="M6214" s="131" t="n">
        <v>0</v>
      </c>
      <c r="N6214" s="131" t="n">
        <v>0.511481</v>
      </c>
      <c r="O6214" s="131" t="n">
        <v>14266.3</v>
      </c>
      <c r="P6214" s="131" t="n">
        <v>0</v>
      </c>
      <c r="Q6214" s="131" t="n">
        <v>0.528136</v>
      </c>
      <c r="R6214" t="n">
        <v>0</v>
      </c>
      <c r="S6214" t="n">
        <v>2209.45</v>
      </c>
      <c r="T6214" t="n">
        <v>0</v>
      </c>
      <c r="U6214" t="n">
        <v>2.33438</v>
      </c>
      <c r="V6214" t="n">
        <v>15413.9</v>
      </c>
      <c r="W6214" t="n">
        <v>35908.7</v>
      </c>
      <c r="X6214" t="n">
        <v>2.06169</v>
      </c>
      <c r="Y6214" t="n">
        <v>0</v>
      </c>
      <c r="Z6214" t="n">
        <v>0</v>
      </c>
    </row>
    <row r="6215" ht="15.75" customHeight="1" s="165">
      <c r="A6215" s="131" t="n">
        <v>6202</v>
      </c>
      <c r="B6215" s="131" t="n">
        <v>3.28963</v>
      </c>
      <c r="C6215" s="131" t="n">
        <v>0</v>
      </c>
      <c r="D6215" s="131" t="n">
        <v>3.34385</v>
      </c>
      <c r="E6215" s="131" t="n">
        <v>0</v>
      </c>
      <c r="F6215" s="131" t="n">
        <v>3.37644</v>
      </c>
      <c r="G6215" s="131" t="n">
        <v>11482</v>
      </c>
      <c r="H6215" s="131" t="n">
        <v>1.54735</v>
      </c>
      <c r="I6215" s="131" t="n">
        <v>0</v>
      </c>
      <c r="J6215" s="131" t="n">
        <v>2.84563</v>
      </c>
      <c r="K6215" s="131" t="n">
        <v>628.389</v>
      </c>
      <c r="L6215" s="131" t="n">
        <v>0</v>
      </c>
      <c r="M6215" s="131" t="n">
        <v>1351.99</v>
      </c>
      <c r="N6215" s="131" t="n">
        <v>1.18941</v>
      </c>
      <c r="O6215" s="131" t="n">
        <v>18160.9</v>
      </c>
      <c r="P6215" s="131" t="n">
        <v>0</v>
      </c>
      <c r="Q6215" s="131" t="n">
        <v>0.410446</v>
      </c>
      <c r="R6215" t="n">
        <v>0</v>
      </c>
      <c r="S6215" t="n">
        <v>303.692</v>
      </c>
      <c r="T6215" t="n">
        <v>0</v>
      </c>
      <c r="U6215" t="n">
        <v>3.06593</v>
      </c>
      <c r="V6215" t="n">
        <v>23351.9</v>
      </c>
      <c r="W6215" t="n">
        <v>25285</v>
      </c>
      <c r="X6215" t="n">
        <v>2.80444</v>
      </c>
      <c r="Y6215" t="n">
        <v>0</v>
      </c>
      <c r="Z6215" t="n">
        <v>0</v>
      </c>
    </row>
    <row r="6216" ht="15.75" customHeight="1" s="165">
      <c r="A6216" s="131" t="n">
        <v>6203</v>
      </c>
      <c r="B6216" s="131" t="n">
        <v>3.71858</v>
      </c>
      <c r="C6216" s="131" t="n">
        <v>2379.71</v>
      </c>
      <c r="D6216" s="131" t="n">
        <v>3.88841</v>
      </c>
      <c r="E6216" s="131" t="n">
        <v>0</v>
      </c>
      <c r="F6216" s="131" t="n">
        <v>3.76199</v>
      </c>
      <c r="G6216" s="131" t="n">
        <v>26118.7</v>
      </c>
      <c r="H6216" s="131" t="n">
        <v>0.474611</v>
      </c>
      <c r="I6216" s="131" t="n">
        <v>2503.07</v>
      </c>
      <c r="J6216" s="131" t="n">
        <v>3.36194</v>
      </c>
      <c r="K6216" s="131" t="n">
        <v>1848.21</v>
      </c>
      <c r="L6216" s="131" t="n">
        <v>2503.07</v>
      </c>
      <c r="M6216" s="131" t="n">
        <v>2471.38</v>
      </c>
      <c r="N6216" s="131" t="n">
        <v>1.75527</v>
      </c>
      <c r="O6216" s="131" t="n">
        <v>27321.1</v>
      </c>
      <c r="P6216" s="131" t="n">
        <v>0</v>
      </c>
      <c r="Q6216" s="131" t="n">
        <v>0.65929</v>
      </c>
      <c r="R6216" t="n">
        <v>0</v>
      </c>
      <c r="S6216" t="n">
        <v>823.5700000000001</v>
      </c>
      <c r="T6216" t="n">
        <v>0</v>
      </c>
      <c r="U6216" t="n">
        <v>3.51746</v>
      </c>
      <c r="V6216" t="n">
        <v>27609.7</v>
      </c>
      <c r="W6216" t="n">
        <v>25713.5</v>
      </c>
      <c r="X6216" t="n">
        <v>1.97903</v>
      </c>
      <c r="Y6216" t="n">
        <v>106.508</v>
      </c>
      <c r="Z6216" t="n">
        <v>0</v>
      </c>
    </row>
    <row r="6217" ht="15.75" customHeight="1" s="165">
      <c r="A6217" s="131" t="n">
        <v>6204</v>
      </c>
      <c r="B6217" s="131" t="n">
        <v>3.88669</v>
      </c>
      <c r="C6217" s="131" t="n">
        <v>5889.81</v>
      </c>
      <c r="D6217" s="131" t="n">
        <v>4.16101</v>
      </c>
      <c r="E6217" s="131" t="n">
        <v>1116.58</v>
      </c>
      <c r="F6217" s="131" t="n">
        <v>2.93506</v>
      </c>
      <c r="G6217" s="131" t="n">
        <v>24948.1</v>
      </c>
      <c r="H6217" s="131" t="n">
        <v>0.475224</v>
      </c>
      <c r="I6217" s="131" t="n">
        <v>4998.65</v>
      </c>
      <c r="J6217" s="131" t="n">
        <v>2.79816</v>
      </c>
      <c r="K6217" s="131" t="n">
        <v>2069.15</v>
      </c>
      <c r="L6217" s="131" t="n">
        <v>4998.65</v>
      </c>
      <c r="M6217" s="131" t="n">
        <v>467.033</v>
      </c>
      <c r="N6217" s="131" t="n">
        <v>0.902374</v>
      </c>
      <c r="O6217" s="131" t="n">
        <v>25561.2</v>
      </c>
      <c r="P6217" s="131" t="n">
        <v>0</v>
      </c>
      <c r="Q6217" s="131" t="n">
        <v>0.981001</v>
      </c>
      <c r="R6217" t="n">
        <v>931.708</v>
      </c>
      <c r="S6217" t="n">
        <v>2993.28</v>
      </c>
      <c r="T6217" t="n">
        <v>0</v>
      </c>
      <c r="U6217" t="n">
        <v>3.7429</v>
      </c>
      <c r="V6217" t="n">
        <v>34142.4</v>
      </c>
      <c r="W6217" t="n">
        <v>26759.9</v>
      </c>
      <c r="X6217" t="n">
        <v>1.78773</v>
      </c>
      <c r="Y6217" t="n">
        <v>0</v>
      </c>
      <c r="Z6217" t="n">
        <v>204.386</v>
      </c>
    </row>
    <row r="6218" ht="15.75" customHeight="1" s="165">
      <c r="A6218" s="131" t="n">
        <v>6205</v>
      </c>
      <c r="B6218" s="131" t="n">
        <v>3.88444</v>
      </c>
      <c r="C6218" s="131" t="n">
        <v>5695.53</v>
      </c>
      <c r="D6218" s="131" t="n">
        <v>4.14959</v>
      </c>
      <c r="E6218" s="131" t="n">
        <v>1204.25</v>
      </c>
      <c r="F6218" s="131" t="n">
        <v>1.75244</v>
      </c>
      <c r="G6218" s="131" t="n">
        <v>28341.5</v>
      </c>
      <c r="H6218" s="131" t="n">
        <v>0.99973</v>
      </c>
      <c r="I6218" s="131" t="n">
        <v>7530.67</v>
      </c>
      <c r="J6218" s="131" t="n">
        <v>3.67527</v>
      </c>
      <c r="K6218" s="131" t="n">
        <v>750.992</v>
      </c>
      <c r="L6218" s="131" t="n">
        <v>7530.67</v>
      </c>
      <c r="M6218" s="131" t="n">
        <v>2116.05</v>
      </c>
      <c r="N6218" s="131" t="n">
        <v>2.10986</v>
      </c>
      <c r="O6218" s="131" t="n">
        <v>11986.3</v>
      </c>
      <c r="P6218" s="131" t="n">
        <v>401.576</v>
      </c>
      <c r="Q6218" s="131" t="n">
        <v>1.74067</v>
      </c>
      <c r="R6218" t="n">
        <v>1093.04</v>
      </c>
      <c r="S6218" t="n">
        <v>2143.02</v>
      </c>
      <c r="T6218" t="n">
        <v>0</v>
      </c>
      <c r="U6218" t="n">
        <v>3.37049</v>
      </c>
      <c r="V6218" t="n">
        <v>36543.6</v>
      </c>
      <c r="W6218" t="n">
        <v>27971.2</v>
      </c>
      <c r="X6218" t="n">
        <v>1.56796</v>
      </c>
      <c r="Y6218" t="n">
        <v>0</v>
      </c>
      <c r="Z6218" t="n">
        <v>0</v>
      </c>
    </row>
    <row r="6219" ht="15.75" customHeight="1" s="165">
      <c r="A6219" s="131" t="n">
        <v>6206</v>
      </c>
      <c r="B6219" s="131" t="n">
        <v>3.64795</v>
      </c>
      <c r="C6219" s="131" t="n">
        <v>4650.96</v>
      </c>
      <c r="D6219" s="131" t="n">
        <v>3.864</v>
      </c>
      <c r="E6219" s="131" t="n">
        <v>356.551</v>
      </c>
      <c r="F6219" s="131" t="n">
        <v>2.8714</v>
      </c>
      <c r="G6219" s="131" t="n">
        <v>21056.2</v>
      </c>
      <c r="H6219" s="131" t="n">
        <v>1.12271</v>
      </c>
      <c r="I6219" s="131" t="n">
        <v>4260.46</v>
      </c>
      <c r="J6219" s="131" t="n">
        <v>1.7551</v>
      </c>
      <c r="K6219" s="131" t="n">
        <v>2124.36</v>
      </c>
      <c r="L6219" s="131" t="n">
        <v>4260.46</v>
      </c>
      <c r="M6219" s="131" t="n">
        <v>8232.57</v>
      </c>
      <c r="N6219" s="131" t="n">
        <v>1.93529</v>
      </c>
      <c r="O6219" s="131" t="n">
        <v>9554.34</v>
      </c>
      <c r="P6219" s="131" t="n">
        <v>1952.56</v>
      </c>
      <c r="Q6219" s="131" t="n">
        <v>1.91351</v>
      </c>
      <c r="R6219" t="n">
        <v>2859.12</v>
      </c>
      <c r="S6219" t="n">
        <v>1664.47</v>
      </c>
      <c r="T6219" t="n">
        <v>0</v>
      </c>
      <c r="U6219" t="n">
        <v>2.96811</v>
      </c>
      <c r="V6219" t="n">
        <v>36572.4</v>
      </c>
      <c r="W6219" t="n">
        <v>27753.9</v>
      </c>
      <c r="X6219" t="n">
        <v>1.86439</v>
      </c>
      <c r="Y6219" t="n">
        <v>0</v>
      </c>
      <c r="Z6219" t="n">
        <v>912.263</v>
      </c>
    </row>
    <row r="6220" ht="15.75" customHeight="1" s="165">
      <c r="A6220" s="131" t="n">
        <v>6207</v>
      </c>
      <c r="B6220" s="131" t="n">
        <v>3.12286</v>
      </c>
      <c r="C6220" s="131" t="n">
        <v>2761.45</v>
      </c>
      <c r="D6220" s="131" t="n">
        <v>3.28601</v>
      </c>
      <c r="E6220" s="131" t="n">
        <v>0</v>
      </c>
      <c r="F6220" s="131" t="n">
        <v>2.34905</v>
      </c>
      <c r="G6220" s="131" t="n">
        <v>22436.1</v>
      </c>
      <c r="H6220" s="131" t="n">
        <v>1.81798</v>
      </c>
      <c r="I6220" s="131" t="n">
        <v>4058.12</v>
      </c>
      <c r="J6220" s="131" t="n">
        <v>2.96728</v>
      </c>
      <c r="K6220" s="131" t="n">
        <v>2665.29</v>
      </c>
      <c r="L6220" s="131" t="n">
        <v>4058.12</v>
      </c>
      <c r="M6220" s="131" t="n">
        <v>9740.07</v>
      </c>
      <c r="N6220" s="131" t="n">
        <v>1.45163</v>
      </c>
      <c r="O6220" s="131" t="n">
        <v>8286.09</v>
      </c>
      <c r="P6220" s="131" t="n">
        <v>2597.86</v>
      </c>
      <c r="Q6220" s="131" t="n">
        <v>1.76428</v>
      </c>
      <c r="R6220" t="n">
        <v>5592.84</v>
      </c>
      <c r="S6220" t="n">
        <v>697.439</v>
      </c>
      <c r="T6220" t="n">
        <v>0</v>
      </c>
      <c r="U6220" t="n">
        <v>2.44105</v>
      </c>
      <c r="V6220" t="n">
        <v>37764.4</v>
      </c>
      <c r="W6220" t="n">
        <v>22619.1</v>
      </c>
      <c r="X6220" t="n">
        <v>2.06796</v>
      </c>
      <c r="Y6220" t="n">
        <v>0</v>
      </c>
      <c r="Z6220" t="n">
        <v>842.753</v>
      </c>
    </row>
    <row r="6221" ht="15.75" customHeight="1" s="165">
      <c r="A6221" s="131" t="n">
        <v>6208</v>
      </c>
      <c r="B6221" s="131" t="n">
        <v>2.32165</v>
      </c>
      <c r="C6221" s="131" t="n">
        <v>6706.29</v>
      </c>
      <c r="D6221" s="131" t="n">
        <v>2.43775</v>
      </c>
      <c r="E6221" s="131" t="n">
        <v>0</v>
      </c>
      <c r="F6221" s="131" t="n">
        <v>1.88137</v>
      </c>
      <c r="G6221" s="131" t="n">
        <v>28323.2</v>
      </c>
      <c r="H6221" s="131" t="n">
        <v>1.17632</v>
      </c>
      <c r="I6221" s="131" t="n">
        <v>5983.18</v>
      </c>
      <c r="J6221" s="131" t="n">
        <v>2.23552</v>
      </c>
      <c r="K6221" s="131" t="n">
        <v>1388.66</v>
      </c>
      <c r="L6221" s="131" t="n">
        <v>5983.18</v>
      </c>
      <c r="M6221" s="131" t="n">
        <v>8613.17</v>
      </c>
      <c r="N6221" s="131" t="n">
        <v>1.35409</v>
      </c>
      <c r="O6221" s="131" t="n">
        <v>8628.379999999999</v>
      </c>
      <c r="P6221" s="131" t="n">
        <v>2918.41</v>
      </c>
      <c r="Q6221" s="131" t="n">
        <v>0.301197</v>
      </c>
      <c r="R6221" t="n">
        <v>3162.9</v>
      </c>
      <c r="S6221" t="n">
        <v>151.726</v>
      </c>
      <c r="T6221" t="n">
        <v>1677.73</v>
      </c>
      <c r="U6221" t="n">
        <v>1.36862</v>
      </c>
      <c r="V6221" t="n">
        <v>39281.6</v>
      </c>
      <c r="W6221" t="n">
        <v>18804.7</v>
      </c>
      <c r="X6221" t="n">
        <v>1.22436</v>
      </c>
      <c r="Y6221" t="n">
        <v>0</v>
      </c>
      <c r="Z6221" t="n">
        <v>104.152</v>
      </c>
    </row>
    <row r="6222" ht="15.75" customHeight="1" s="165">
      <c r="A6222" s="131" t="n">
        <v>6209</v>
      </c>
      <c r="B6222" s="131" t="n">
        <v>1.07532</v>
      </c>
      <c r="C6222" s="131" t="n">
        <v>16801.3</v>
      </c>
      <c r="D6222" s="131" t="n">
        <v>1.3515</v>
      </c>
      <c r="E6222" s="131" t="n">
        <v>629.7140000000001</v>
      </c>
      <c r="F6222" s="131" t="n">
        <v>0.707889</v>
      </c>
      <c r="G6222" s="131" t="n">
        <v>28200.2</v>
      </c>
      <c r="H6222" s="131" t="n">
        <v>1.25635</v>
      </c>
      <c r="I6222" s="131" t="n">
        <v>6839.52</v>
      </c>
      <c r="J6222" s="131" t="n">
        <v>1.30155</v>
      </c>
      <c r="K6222" s="131" t="n">
        <v>2656.64</v>
      </c>
      <c r="L6222" s="131" t="n">
        <v>6839.52</v>
      </c>
      <c r="M6222" s="131" t="n">
        <v>12071</v>
      </c>
      <c r="N6222" s="131" t="n">
        <v>0.384068</v>
      </c>
      <c r="O6222" s="131" t="n">
        <v>8396.68</v>
      </c>
      <c r="P6222" s="131" t="n">
        <v>3513.29</v>
      </c>
      <c r="Q6222" s="131" t="n">
        <v>0.50046</v>
      </c>
      <c r="R6222" t="n">
        <v>2506.23</v>
      </c>
      <c r="S6222" t="n">
        <v>0</v>
      </c>
      <c r="T6222" t="n">
        <v>165.905</v>
      </c>
      <c r="U6222" t="n">
        <v>0.604183</v>
      </c>
      <c r="V6222" t="n">
        <v>38193.9</v>
      </c>
      <c r="W6222" t="n">
        <v>23181.7</v>
      </c>
      <c r="X6222" t="n">
        <v>0.824226</v>
      </c>
      <c r="Y6222" t="n">
        <v>0</v>
      </c>
      <c r="Z6222" t="n">
        <v>0</v>
      </c>
    </row>
    <row r="6223" ht="15.75" customHeight="1" s="165">
      <c r="A6223" s="131" t="n">
        <v>6210</v>
      </c>
      <c r="B6223" s="131" t="n">
        <v>0.231513</v>
      </c>
      <c r="C6223" s="131" t="n">
        <v>29016.9</v>
      </c>
      <c r="D6223" s="131" t="n">
        <v>0.284903</v>
      </c>
      <c r="E6223" s="131" t="n">
        <v>9767.040000000001</v>
      </c>
      <c r="F6223" s="131" t="n">
        <v>0.0561531</v>
      </c>
      <c r="G6223" s="131" t="n">
        <v>23715</v>
      </c>
      <c r="H6223" s="131" t="n">
        <v>0.330764</v>
      </c>
      <c r="I6223" s="131" t="n">
        <v>7338.12</v>
      </c>
      <c r="J6223" s="131" t="n">
        <v>0.384844</v>
      </c>
      <c r="K6223" s="131" t="n">
        <v>18804.7</v>
      </c>
      <c r="L6223" s="131" t="n">
        <v>7338.12</v>
      </c>
      <c r="M6223" s="131" t="n">
        <v>8780.42</v>
      </c>
      <c r="N6223" s="131" t="n">
        <v>0.267225</v>
      </c>
      <c r="O6223" s="131" t="n">
        <v>8029.39</v>
      </c>
      <c r="P6223" s="131" t="n">
        <v>3895.01</v>
      </c>
      <c r="Q6223" s="131" t="n">
        <v>0.185501</v>
      </c>
      <c r="R6223" t="n">
        <v>1966.04</v>
      </c>
      <c r="S6223" t="n">
        <v>0</v>
      </c>
      <c r="T6223" t="n">
        <v>0</v>
      </c>
      <c r="U6223" t="n">
        <v>0.153218</v>
      </c>
      <c r="V6223" t="n">
        <v>36374.9</v>
      </c>
      <c r="W6223" t="n">
        <v>27203.5</v>
      </c>
      <c r="X6223" t="n">
        <v>0.119179</v>
      </c>
      <c r="Y6223" t="n">
        <v>0</v>
      </c>
      <c r="Z6223" t="n">
        <v>0</v>
      </c>
    </row>
    <row r="6224" ht="15.75" customHeight="1" s="165">
      <c r="A6224" s="131" t="n">
        <v>6211</v>
      </c>
      <c r="B6224" s="131" t="n">
        <v>0</v>
      </c>
      <c r="C6224" s="131" t="n">
        <v>37215.5</v>
      </c>
      <c r="D6224" s="131" t="n">
        <v>0</v>
      </c>
      <c r="E6224" s="131" t="n">
        <v>30984.6</v>
      </c>
      <c r="F6224" s="131" t="n">
        <v>0</v>
      </c>
      <c r="G6224" s="131" t="n">
        <v>28791.1</v>
      </c>
      <c r="H6224" s="131" t="n">
        <v>0</v>
      </c>
      <c r="I6224" s="131" t="n">
        <v>3287.01</v>
      </c>
      <c r="J6224" s="131" t="n">
        <v>0</v>
      </c>
      <c r="K6224" s="131" t="n">
        <v>1192.39</v>
      </c>
      <c r="L6224" s="131" t="n">
        <v>3287.01</v>
      </c>
      <c r="M6224" s="131" t="n">
        <v>14781.5</v>
      </c>
      <c r="N6224" s="131" t="n">
        <v>0</v>
      </c>
      <c r="O6224" s="131" t="n">
        <v>3713.45</v>
      </c>
      <c r="P6224" s="131" t="n">
        <v>16882.2</v>
      </c>
      <c r="Q6224" s="131" t="n">
        <v>0</v>
      </c>
      <c r="R6224" t="n">
        <v>5052.95</v>
      </c>
      <c r="S6224" t="n">
        <v>0</v>
      </c>
      <c r="T6224" t="n">
        <v>16171</v>
      </c>
      <c r="U6224" t="n">
        <v>0</v>
      </c>
      <c r="V6224" t="n">
        <v>33657</v>
      </c>
      <c r="W6224" t="n">
        <v>26855.1</v>
      </c>
      <c r="X6224" t="n">
        <v>0</v>
      </c>
      <c r="Y6224" t="n">
        <v>2465.78</v>
      </c>
      <c r="Z6224" t="n">
        <v>0</v>
      </c>
    </row>
    <row r="6225" ht="15.75" customHeight="1" s="165">
      <c r="A6225" s="131" t="n">
        <v>6212</v>
      </c>
      <c r="B6225" s="131" t="n">
        <v>0</v>
      </c>
      <c r="C6225" s="131" t="n">
        <v>38626.2</v>
      </c>
      <c r="D6225" s="131" t="n">
        <v>0</v>
      </c>
      <c r="E6225" s="131" t="n">
        <v>21369.5</v>
      </c>
      <c r="F6225" s="131" t="n">
        <v>0</v>
      </c>
      <c r="G6225" s="131" t="n">
        <v>27538</v>
      </c>
      <c r="H6225" s="131" t="n">
        <v>0</v>
      </c>
      <c r="I6225" s="131" t="n">
        <v>19631.6</v>
      </c>
      <c r="J6225" s="131" t="n">
        <v>0</v>
      </c>
      <c r="K6225" s="131" t="n">
        <v>2875.43</v>
      </c>
      <c r="L6225" s="131" t="n">
        <v>19631.6</v>
      </c>
      <c r="M6225" s="131" t="n">
        <v>17244.3</v>
      </c>
      <c r="N6225" s="131" t="n">
        <v>0</v>
      </c>
      <c r="O6225" s="131" t="n">
        <v>1961.95</v>
      </c>
      <c r="P6225" s="131" t="n">
        <v>25155.6</v>
      </c>
      <c r="Q6225" s="131" t="n">
        <v>0</v>
      </c>
      <c r="R6225" t="n">
        <v>7048.54</v>
      </c>
      <c r="S6225" t="n">
        <v>1845.03</v>
      </c>
      <c r="T6225" t="n">
        <v>35675.6</v>
      </c>
      <c r="U6225" t="n">
        <v>0</v>
      </c>
      <c r="V6225" t="n">
        <v>34520.4</v>
      </c>
      <c r="W6225" t="n">
        <v>31489.1</v>
      </c>
      <c r="X6225" t="n">
        <v>0</v>
      </c>
      <c r="Y6225" t="n">
        <v>5719.09</v>
      </c>
      <c r="Z6225" t="n">
        <v>0</v>
      </c>
    </row>
    <row r="6226" ht="15.75" customHeight="1" s="165">
      <c r="A6226" s="131" t="n">
        <v>6213</v>
      </c>
      <c r="B6226" s="131" t="n">
        <v>0</v>
      </c>
      <c r="C6226" s="131" t="n">
        <v>39308.1</v>
      </c>
      <c r="D6226" s="131" t="n">
        <v>0</v>
      </c>
      <c r="E6226" s="131" t="n">
        <v>23061</v>
      </c>
      <c r="F6226" s="131" t="n">
        <v>0</v>
      </c>
      <c r="G6226" s="131" t="n">
        <v>23779.9</v>
      </c>
      <c r="H6226" s="131" t="n">
        <v>0</v>
      </c>
      <c r="I6226" s="131" t="n">
        <v>27515.1</v>
      </c>
      <c r="J6226" s="131" t="n">
        <v>0</v>
      </c>
      <c r="K6226" s="131" t="n">
        <v>4288.65</v>
      </c>
      <c r="L6226" s="131" t="n">
        <v>27515.1</v>
      </c>
      <c r="M6226" s="131" t="n">
        <v>16132.7</v>
      </c>
      <c r="N6226" s="131" t="n">
        <v>0</v>
      </c>
      <c r="O6226" s="131" t="n">
        <v>870.633</v>
      </c>
      <c r="P6226" s="131" t="n">
        <v>33761.3</v>
      </c>
      <c r="Q6226" s="131" t="n">
        <v>0</v>
      </c>
      <c r="R6226" t="n">
        <v>6945.61</v>
      </c>
      <c r="S6226" t="n">
        <v>3316.19</v>
      </c>
      <c r="T6226" t="n">
        <v>23713.8</v>
      </c>
      <c r="U6226" t="n">
        <v>0</v>
      </c>
      <c r="V6226" t="n">
        <v>32554.1</v>
      </c>
      <c r="W6226" t="n">
        <v>33151.9</v>
      </c>
      <c r="X6226" t="n">
        <v>0</v>
      </c>
      <c r="Y6226" t="n">
        <v>9929.549999999999</v>
      </c>
      <c r="Z6226" t="n">
        <v>340.991</v>
      </c>
    </row>
    <row r="6227" ht="15.75" customHeight="1" s="165">
      <c r="A6227" s="131" t="n">
        <v>6214</v>
      </c>
      <c r="B6227" s="131" t="n">
        <v>0</v>
      </c>
      <c r="C6227" s="131" t="n">
        <v>37619.9</v>
      </c>
      <c r="D6227" s="131" t="n">
        <v>0</v>
      </c>
      <c r="E6227" s="131" t="n">
        <v>18152.8</v>
      </c>
      <c r="F6227" s="131" t="n">
        <v>0</v>
      </c>
      <c r="G6227" s="131" t="n">
        <v>36821.6</v>
      </c>
      <c r="H6227" s="131" t="n">
        <v>0</v>
      </c>
      <c r="I6227" s="131" t="n">
        <v>19502</v>
      </c>
      <c r="J6227" s="131" t="n">
        <v>0</v>
      </c>
      <c r="K6227" s="131" t="n">
        <v>1568.66</v>
      </c>
      <c r="L6227" s="131" t="n">
        <v>19502</v>
      </c>
      <c r="M6227" s="131" t="n">
        <v>11411.5</v>
      </c>
      <c r="N6227" s="131" t="n">
        <v>0</v>
      </c>
      <c r="O6227" s="131" t="n">
        <v>791.616</v>
      </c>
      <c r="P6227" s="131" t="n">
        <v>35497.9</v>
      </c>
      <c r="Q6227" s="131" t="n">
        <v>0</v>
      </c>
      <c r="R6227" t="n">
        <v>3851.33</v>
      </c>
      <c r="S6227" t="n">
        <v>4388.89</v>
      </c>
      <c r="T6227" t="n">
        <v>25192.5</v>
      </c>
      <c r="U6227" t="n">
        <v>0</v>
      </c>
      <c r="V6227" t="n">
        <v>24363</v>
      </c>
      <c r="W6227" t="n">
        <v>28399.7</v>
      </c>
      <c r="X6227" t="n">
        <v>0</v>
      </c>
      <c r="Y6227" t="n">
        <v>27768.1</v>
      </c>
      <c r="Z6227" t="n">
        <v>3074.7</v>
      </c>
    </row>
    <row r="6228" ht="15.75" customHeight="1" s="165">
      <c r="A6228" s="131" t="n">
        <v>6215</v>
      </c>
      <c r="B6228" s="131" t="n">
        <v>0</v>
      </c>
      <c r="C6228" s="131" t="n">
        <v>27256.2</v>
      </c>
      <c r="D6228" s="131" t="n">
        <v>0</v>
      </c>
      <c r="E6228" s="131" t="n">
        <v>11636.8</v>
      </c>
      <c r="F6228" s="131" t="n">
        <v>0</v>
      </c>
      <c r="G6228" s="131" t="n">
        <v>38202.9</v>
      </c>
      <c r="H6228" s="131" t="n">
        <v>0</v>
      </c>
      <c r="I6228" s="131" t="n">
        <v>27862.4</v>
      </c>
      <c r="J6228" s="131" t="n">
        <v>0</v>
      </c>
      <c r="K6228" s="131" t="n">
        <v>22185.1</v>
      </c>
      <c r="L6228" s="131" t="n">
        <v>27862.4</v>
      </c>
      <c r="M6228" s="131" t="n">
        <v>9177.92</v>
      </c>
      <c r="N6228" s="131" t="n">
        <v>0</v>
      </c>
      <c r="O6228" s="131" t="n">
        <v>1724.92</v>
      </c>
      <c r="P6228" s="131" t="n">
        <v>38195.3</v>
      </c>
      <c r="Q6228" s="131" t="n">
        <v>0</v>
      </c>
      <c r="R6228" t="n">
        <v>4418.58</v>
      </c>
      <c r="S6228" t="n">
        <v>5890.16</v>
      </c>
      <c r="T6228" t="n">
        <v>31358.5</v>
      </c>
      <c r="U6228" t="n">
        <v>0</v>
      </c>
      <c r="V6228" t="n">
        <v>9483.18</v>
      </c>
      <c r="W6228" t="n">
        <v>31141.8</v>
      </c>
      <c r="X6228" t="n">
        <v>0</v>
      </c>
      <c r="Y6228" t="n">
        <v>29544.8</v>
      </c>
      <c r="Z6228" t="n">
        <v>4394.51</v>
      </c>
    </row>
    <row r="6229" ht="15.75" customHeight="1" s="165">
      <c r="A6229" s="131" t="n">
        <v>6216</v>
      </c>
      <c r="B6229" s="131" t="n">
        <v>0</v>
      </c>
      <c r="C6229" s="131" t="n">
        <v>20354.2</v>
      </c>
      <c r="D6229" s="131" t="n">
        <v>0</v>
      </c>
      <c r="E6229" s="131" t="n">
        <v>5314.34</v>
      </c>
      <c r="F6229" s="131" t="n">
        <v>0</v>
      </c>
      <c r="G6229" s="131" t="n">
        <v>38967.4</v>
      </c>
      <c r="H6229" s="131" t="n">
        <v>0</v>
      </c>
      <c r="I6229" s="131" t="n">
        <v>11540.7</v>
      </c>
      <c r="J6229" s="131" t="n">
        <v>0</v>
      </c>
      <c r="K6229" s="131" t="n">
        <v>15201</v>
      </c>
      <c r="L6229" s="131" t="n">
        <v>11540.7</v>
      </c>
      <c r="M6229" s="131" t="n">
        <v>0</v>
      </c>
      <c r="N6229" s="131" t="n">
        <v>0</v>
      </c>
      <c r="O6229" s="131" t="n">
        <v>7688.82</v>
      </c>
      <c r="P6229" s="131" t="n">
        <v>39107.3</v>
      </c>
      <c r="Q6229" s="131" t="n">
        <v>0</v>
      </c>
      <c r="R6229" t="n">
        <v>3397.55</v>
      </c>
      <c r="S6229" t="n">
        <v>2786.01</v>
      </c>
      <c r="T6229" t="n">
        <v>33675.9</v>
      </c>
      <c r="U6229" t="n">
        <v>0</v>
      </c>
      <c r="V6229" t="n">
        <v>6372.1</v>
      </c>
      <c r="W6229" t="n">
        <v>35243</v>
      </c>
      <c r="X6229" t="n">
        <v>0</v>
      </c>
      <c r="Y6229" t="n">
        <v>26203.3</v>
      </c>
      <c r="Z6229" t="n">
        <v>3519.41</v>
      </c>
    </row>
    <row r="6230" ht="15.75" customHeight="1" s="165">
      <c r="A6230" s="131" t="n">
        <v>6217</v>
      </c>
      <c r="B6230" s="131" t="n">
        <v>0</v>
      </c>
      <c r="C6230" s="131" t="n">
        <v>15402.4</v>
      </c>
      <c r="D6230" s="131" t="n">
        <v>0</v>
      </c>
      <c r="E6230" s="131" t="n">
        <v>3031.31</v>
      </c>
      <c r="F6230" s="131" t="n">
        <v>0</v>
      </c>
      <c r="G6230" s="131" t="n">
        <v>33550.5</v>
      </c>
      <c r="H6230" s="131" t="n">
        <v>0</v>
      </c>
      <c r="I6230" s="131" t="n">
        <v>8304.93</v>
      </c>
      <c r="J6230" s="131" t="n">
        <v>0</v>
      </c>
      <c r="K6230" s="131" t="n">
        <v>13665.8</v>
      </c>
      <c r="L6230" s="131" t="n">
        <v>8304.93</v>
      </c>
      <c r="M6230" s="131" t="n">
        <v>0</v>
      </c>
      <c r="N6230" s="131" t="n">
        <v>0</v>
      </c>
      <c r="O6230" s="131" t="n">
        <v>6736.82</v>
      </c>
      <c r="P6230" s="131" t="n">
        <v>39405.6</v>
      </c>
      <c r="Q6230" s="131" t="n">
        <v>0</v>
      </c>
      <c r="R6230" t="n">
        <v>5077.05</v>
      </c>
      <c r="S6230" t="n">
        <v>2508.18</v>
      </c>
      <c r="T6230" t="n">
        <v>32189.3</v>
      </c>
      <c r="U6230" t="n">
        <v>0</v>
      </c>
      <c r="V6230" t="n">
        <v>6115.17</v>
      </c>
      <c r="W6230" t="n">
        <v>37900.3</v>
      </c>
      <c r="X6230" t="n">
        <v>0</v>
      </c>
      <c r="Y6230" t="n">
        <v>25178.4</v>
      </c>
      <c r="Z6230" t="n">
        <v>6097.89</v>
      </c>
    </row>
    <row r="6231" ht="15.75" customHeight="1" s="165">
      <c r="A6231" s="131" t="n">
        <v>6218</v>
      </c>
      <c r="B6231" s="131" t="n">
        <v>0</v>
      </c>
      <c r="C6231" s="131" t="n">
        <v>14448.8</v>
      </c>
      <c r="D6231" s="131" t="n">
        <v>0</v>
      </c>
      <c r="E6231" s="131" t="n">
        <v>10447</v>
      </c>
      <c r="F6231" s="131" t="n">
        <v>0</v>
      </c>
      <c r="G6231" s="131" t="n">
        <v>17099.5</v>
      </c>
      <c r="H6231" s="131" t="n">
        <v>0</v>
      </c>
      <c r="I6231" s="131" t="n">
        <v>4205.07</v>
      </c>
      <c r="J6231" s="131" t="n">
        <v>0</v>
      </c>
      <c r="K6231" s="131" t="n">
        <v>8522.059999999999</v>
      </c>
      <c r="L6231" s="131" t="n">
        <v>4205.07</v>
      </c>
      <c r="M6231" s="131" t="n">
        <v>0</v>
      </c>
      <c r="N6231" s="131" t="n">
        <v>0</v>
      </c>
      <c r="O6231" s="131" t="n">
        <v>10480.7</v>
      </c>
      <c r="P6231" s="131" t="n">
        <v>39005.1</v>
      </c>
      <c r="Q6231" s="131" t="n">
        <v>0</v>
      </c>
      <c r="R6231" t="n">
        <v>5167.75</v>
      </c>
      <c r="S6231" t="n">
        <v>2985.64</v>
      </c>
      <c r="T6231" t="n">
        <v>32348.8</v>
      </c>
      <c r="U6231" t="n">
        <v>0</v>
      </c>
      <c r="V6231" t="n">
        <v>10228.5</v>
      </c>
      <c r="W6231" t="n">
        <v>39829.5</v>
      </c>
      <c r="X6231" t="n">
        <v>0</v>
      </c>
      <c r="Y6231" t="n">
        <v>24031.2</v>
      </c>
      <c r="Z6231" t="n">
        <v>9190.73</v>
      </c>
    </row>
    <row r="6232" ht="15.75" customHeight="1" s="165">
      <c r="A6232" s="131" t="n">
        <v>6219</v>
      </c>
      <c r="B6232" s="131" t="n">
        <v>0</v>
      </c>
      <c r="C6232" s="131" t="n">
        <v>8778.52</v>
      </c>
      <c r="D6232" s="131" t="n">
        <v>0</v>
      </c>
      <c r="E6232" s="131" t="n">
        <v>17688.6</v>
      </c>
      <c r="F6232" s="131" t="n">
        <v>0</v>
      </c>
      <c r="G6232" s="131" t="n">
        <v>37791</v>
      </c>
      <c r="H6232" s="131" t="n">
        <v>0</v>
      </c>
      <c r="I6232" s="131" t="n">
        <v>6255.12</v>
      </c>
      <c r="J6232" s="131" t="n">
        <v>0</v>
      </c>
      <c r="K6232" s="131" t="n">
        <v>7031.53</v>
      </c>
      <c r="L6232" s="131" t="n">
        <v>6255.12</v>
      </c>
      <c r="M6232" s="131" t="n">
        <v>0</v>
      </c>
      <c r="N6232" s="131" t="n">
        <v>0</v>
      </c>
      <c r="O6232" s="131" t="n">
        <v>12084.2</v>
      </c>
      <c r="P6232" s="131" t="n">
        <v>38010.8</v>
      </c>
      <c r="Q6232" s="131" t="n">
        <v>0</v>
      </c>
      <c r="R6232" t="n">
        <v>6783.14</v>
      </c>
      <c r="S6232" t="n">
        <v>1950.3</v>
      </c>
      <c r="T6232" t="n">
        <v>35953.6</v>
      </c>
      <c r="U6232" t="n">
        <v>0</v>
      </c>
      <c r="V6232" t="n">
        <v>22542.5</v>
      </c>
      <c r="W6232" t="n">
        <v>38707.8</v>
      </c>
      <c r="X6232" t="n">
        <v>0</v>
      </c>
      <c r="Y6232" t="n">
        <v>20804.4</v>
      </c>
      <c r="Z6232" t="n">
        <v>18555.7</v>
      </c>
    </row>
    <row r="6233" ht="15.75" customHeight="1" s="165">
      <c r="A6233" s="131" t="n">
        <v>6220</v>
      </c>
      <c r="B6233" s="131" t="n">
        <v>0</v>
      </c>
      <c r="C6233" s="131" t="n">
        <v>1626.63</v>
      </c>
      <c r="D6233" s="131" t="n">
        <v>0</v>
      </c>
      <c r="E6233" s="131" t="n">
        <v>18004.9</v>
      </c>
      <c r="F6233" s="131" t="n">
        <v>0</v>
      </c>
      <c r="G6233" s="131" t="n">
        <v>38499.2</v>
      </c>
      <c r="H6233" s="131" t="n">
        <v>0</v>
      </c>
      <c r="I6233" s="131" t="n">
        <v>4881.98</v>
      </c>
      <c r="J6233" s="131" t="n">
        <v>0</v>
      </c>
      <c r="K6233" s="131" t="n">
        <v>12712.9</v>
      </c>
      <c r="L6233" s="131" t="n">
        <v>4881.98</v>
      </c>
      <c r="M6233" s="131" t="n">
        <v>0</v>
      </c>
      <c r="N6233" s="131" t="n">
        <v>0</v>
      </c>
      <c r="O6233" s="131" t="n">
        <v>14326.9</v>
      </c>
      <c r="P6233" s="131" t="n">
        <v>37747</v>
      </c>
      <c r="Q6233" s="131" t="n">
        <v>0</v>
      </c>
      <c r="R6233" t="n">
        <v>6415.03</v>
      </c>
      <c r="S6233" t="n">
        <v>1944.84</v>
      </c>
      <c r="T6233" t="n">
        <v>37020.4</v>
      </c>
      <c r="U6233" t="n">
        <v>0</v>
      </c>
      <c r="V6233" t="n">
        <v>22720.6</v>
      </c>
      <c r="W6233" t="n">
        <v>36995.8</v>
      </c>
      <c r="X6233" t="n">
        <v>0</v>
      </c>
      <c r="Y6233" t="n">
        <v>15603.5</v>
      </c>
      <c r="Z6233" t="n">
        <v>25988.9</v>
      </c>
    </row>
    <row r="6234" ht="15.75" customHeight="1" s="165">
      <c r="A6234" s="131" t="n">
        <v>6221</v>
      </c>
      <c r="B6234" s="131" t="n">
        <v>0</v>
      </c>
      <c r="C6234" s="131" t="n">
        <v>1230.78</v>
      </c>
      <c r="D6234" s="131" t="n">
        <v>0</v>
      </c>
      <c r="E6234" s="131" t="n">
        <v>11265</v>
      </c>
      <c r="F6234" s="131" t="n">
        <v>0</v>
      </c>
      <c r="G6234" s="131" t="n">
        <v>31322.9</v>
      </c>
      <c r="H6234" s="131" t="n">
        <v>0</v>
      </c>
      <c r="I6234" s="131" t="n">
        <v>1989.6</v>
      </c>
      <c r="J6234" s="131" t="n">
        <v>0</v>
      </c>
      <c r="K6234" s="131" t="n">
        <v>8806.110000000001</v>
      </c>
      <c r="L6234" s="131" t="n">
        <v>1989.6</v>
      </c>
      <c r="M6234" s="131" t="n">
        <v>0</v>
      </c>
      <c r="N6234" s="131" t="n">
        <v>0</v>
      </c>
      <c r="O6234" s="131" t="n">
        <v>23215.5</v>
      </c>
      <c r="P6234" s="131" t="n">
        <v>37621</v>
      </c>
      <c r="Q6234" s="131" t="n">
        <v>0</v>
      </c>
      <c r="R6234" t="n">
        <v>4108.22</v>
      </c>
      <c r="S6234" t="n">
        <v>2307.81</v>
      </c>
      <c r="T6234" t="n">
        <v>21679</v>
      </c>
      <c r="U6234" t="n">
        <v>0</v>
      </c>
      <c r="V6234" t="n">
        <v>22725</v>
      </c>
      <c r="W6234" t="n">
        <v>31865.4</v>
      </c>
      <c r="X6234" t="n">
        <v>0</v>
      </c>
      <c r="Y6234" t="n">
        <v>14265.1</v>
      </c>
      <c r="Z6234" t="n">
        <v>29134</v>
      </c>
    </row>
    <row r="6235" ht="15.75" customHeight="1" s="165">
      <c r="A6235" s="131" t="n">
        <v>6222</v>
      </c>
      <c r="B6235" s="131" t="n">
        <v>0</v>
      </c>
      <c r="C6235" s="131" t="n">
        <v>11233.2</v>
      </c>
      <c r="D6235" s="131" t="n">
        <v>0</v>
      </c>
      <c r="E6235" s="131" t="n">
        <v>6562.35</v>
      </c>
      <c r="F6235" s="131" t="n">
        <v>0</v>
      </c>
      <c r="G6235" s="131" t="n">
        <v>35400.4</v>
      </c>
      <c r="H6235" s="131" t="n">
        <v>0</v>
      </c>
      <c r="I6235" s="131" t="n">
        <v>890.532</v>
      </c>
      <c r="J6235" s="131" t="n">
        <v>0</v>
      </c>
      <c r="K6235" s="131" t="n">
        <v>5835.29</v>
      </c>
      <c r="L6235" s="131" t="n">
        <v>890.532</v>
      </c>
      <c r="M6235" s="131" t="n">
        <v>0</v>
      </c>
      <c r="N6235" s="131" t="n">
        <v>0</v>
      </c>
      <c r="O6235" s="131" t="n">
        <v>26203.8</v>
      </c>
      <c r="P6235" s="131" t="n">
        <v>37782.6</v>
      </c>
      <c r="Q6235" s="131" t="n">
        <v>0</v>
      </c>
      <c r="R6235" t="n">
        <v>2186.72</v>
      </c>
      <c r="S6235" t="n">
        <v>2834.01</v>
      </c>
      <c r="T6235" t="n">
        <v>5951.71</v>
      </c>
      <c r="U6235" t="n">
        <v>0</v>
      </c>
      <c r="V6235" t="n">
        <v>22373.6</v>
      </c>
      <c r="W6235" t="n">
        <v>25192.5</v>
      </c>
      <c r="X6235" t="n">
        <v>0</v>
      </c>
      <c r="Y6235" t="n">
        <v>13492.5</v>
      </c>
      <c r="Z6235" t="n">
        <v>29986.9</v>
      </c>
    </row>
    <row r="6236" ht="15.75" customHeight="1" s="165">
      <c r="A6236" s="131" t="n">
        <v>6223</v>
      </c>
      <c r="B6236" s="131" t="n">
        <v>0.165574</v>
      </c>
      <c r="C6236" s="131" t="n">
        <v>31051.1</v>
      </c>
      <c r="D6236" s="131" t="n">
        <v>0.306986</v>
      </c>
      <c r="E6236" s="131" t="n">
        <v>3348.8</v>
      </c>
      <c r="F6236" s="131" t="n">
        <v>0.473533</v>
      </c>
      <c r="G6236" s="131" t="n">
        <v>25867.8</v>
      </c>
      <c r="H6236" s="131" t="n">
        <v>0.206067</v>
      </c>
      <c r="I6236" s="131" t="n">
        <v>0</v>
      </c>
      <c r="J6236" s="131" t="n">
        <v>0.140379</v>
      </c>
      <c r="K6236" s="131" t="n">
        <v>16450.1</v>
      </c>
      <c r="L6236" s="131" t="n">
        <v>0</v>
      </c>
      <c r="M6236" s="131" t="n">
        <v>0</v>
      </c>
      <c r="N6236" s="131" t="n">
        <v>0.07227219999999999</v>
      </c>
      <c r="O6236" s="131" t="n">
        <v>23734.7</v>
      </c>
      <c r="P6236" s="131" t="n">
        <v>37807.3</v>
      </c>
      <c r="Q6236" s="131" t="n">
        <v>0.00574276</v>
      </c>
      <c r="R6236" t="n">
        <v>2255.71</v>
      </c>
      <c r="S6236" t="n">
        <v>1624.99</v>
      </c>
      <c r="T6236" t="n">
        <v>11269.9</v>
      </c>
      <c r="U6236" t="n">
        <v>0.0933601</v>
      </c>
      <c r="V6236" t="n">
        <v>27534.5</v>
      </c>
      <c r="W6236" t="n">
        <v>6881.85</v>
      </c>
      <c r="X6236" t="n">
        <v>0.127482</v>
      </c>
      <c r="Y6236" t="n">
        <v>17569.2</v>
      </c>
      <c r="Z6236" t="n">
        <v>27094.1</v>
      </c>
    </row>
    <row r="6237" ht="15.75" customHeight="1" s="165">
      <c r="A6237" s="131" t="n">
        <v>6224</v>
      </c>
      <c r="B6237" s="131" t="n">
        <v>0.688181</v>
      </c>
      <c r="C6237" s="131" t="n">
        <v>7184.17</v>
      </c>
      <c r="D6237" s="131" t="n">
        <v>1.36428</v>
      </c>
      <c r="E6237" s="131" t="n">
        <v>882.978</v>
      </c>
      <c r="F6237" s="131" t="n">
        <v>1.74678</v>
      </c>
      <c r="G6237" s="131" t="n">
        <v>23205.2</v>
      </c>
      <c r="H6237" s="131" t="n">
        <v>1.11415</v>
      </c>
      <c r="I6237" s="131" t="n">
        <v>1948.8</v>
      </c>
      <c r="J6237" s="131" t="n">
        <v>1.00301</v>
      </c>
      <c r="K6237" s="131" t="n">
        <v>13689</v>
      </c>
      <c r="L6237" s="131" t="n">
        <v>1948.8</v>
      </c>
      <c r="M6237" s="131" t="n">
        <v>0</v>
      </c>
      <c r="N6237" s="131" t="n">
        <v>0.197479</v>
      </c>
      <c r="O6237" s="131" t="n">
        <v>17916.4</v>
      </c>
      <c r="P6237" s="131" t="n">
        <v>36122.3</v>
      </c>
      <c r="Q6237" s="131" t="n">
        <v>0.177059</v>
      </c>
      <c r="R6237" t="n">
        <v>3293.38</v>
      </c>
      <c r="S6237" t="n">
        <v>0</v>
      </c>
      <c r="T6237" t="n">
        <v>16701.7</v>
      </c>
      <c r="U6237" t="n">
        <v>0.308947</v>
      </c>
      <c r="V6237" t="n">
        <v>22160.6</v>
      </c>
      <c r="W6237" t="n">
        <v>2510.35</v>
      </c>
      <c r="X6237" t="n">
        <v>0.103551</v>
      </c>
      <c r="Y6237" t="n">
        <v>8152.47</v>
      </c>
      <c r="Z6237" t="n">
        <v>26400.5</v>
      </c>
    </row>
    <row r="6238" ht="15.75" customHeight="1" s="165">
      <c r="A6238" s="131" t="n">
        <v>6225</v>
      </c>
      <c r="B6238" s="131" t="n">
        <v>2.13215</v>
      </c>
      <c r="C6238" s="131" t="n">
        <v>4431.61</v>
      </c>
      <c r="D6238" s="131" t="n">
        <v>2.44996</v>
      </c>
      <c r="E6238" s="131" t="n">
        <v>1764.65</v>
      </c>
      <c r="F6238" s="131" t="n">
        <v>2.6949</v>
      </c>
      <c r="G6238" s="131" t="n">
        <v>21596.2</v>
      </c>
      <c r="H6238" s="131" t="n">
        <v>2.10092</v>
      </c>
      <c r="I6238" s="131" t="n">
        <v>0</v>
      </c>
      <c r="J6238" s="131" t="n">
        <v>2.00167</v>
      </c>
      <c r="K6238" s="131" t="n">
        <v>8270.809999999999</v>
      </c>
      <c r="L6238" s="131" t="n">
        <v>0</v>
      </c>
      <c r="M6238" s="131" t="n">
        <v>0</v>
      </c>
      <c r="N6238" s="131" t="n">
        <v>0.601537</v>
      </c>
      <c r="O6238" s="131" t="n">
        <v>12942.7</v>
      </c>
      <c r="P6238" s="131" t="n">
        <v>20097.4</v>
      </c>
      <c r="Q6238" s="131" t="n">
        <v>0.574065</v>
      </c>
      <c r="R6238" t="n">
        <v>3234.64</v>
      </c>
      <c r="S6238" t="n">
        <v>0</v>
      </c>
      <c r="T6238" t="n">
        <v>5477.19</v>
      </c>
      <c r="U6238" t="n">
        <v>0.503684</v>
      </c>
      <c r="V6238" t="n">
        <v>14019.9</v>
      </c>
      <c r="W6238" t="n">
        <v>4031.95</v>
      </c>
      <c r="X6238" t="n">
        <v>0.513748</v>
      </c>
      <c r="Y6238" t="n">
        <v>914.845</v>
      </c>
      <c r="Z6238" t="n">
        <v>20952.8</v>
      </c>
    </row>
    <row r="6239" ht="15.75" customHeight="1" s="165">
      <c r="A6239" s="131" t="n">
        <v>6226</v>
      </c>
      <c r="B6239" s="131" t="n">
        <v>2.53662</v>
      </c>
      <c r="C6239" s="131" t="n">
        <v>1372.32</v>
      </c>
      <c r="D6239" s="131" t="n">
        <v>3.29002</v>
      </c>
      <c r="E6239" s="131" t="n">
        <v>3577.69</v>
      </c>
      <c r="F6239" s="131" t="n">
        <v>3.36114</v>
      </c>
      <c r="G6239" s="131" t="n">
        <v>40053.4</v>
      </c>
      <c r="H6239" s="131" t="n">
        <v>2.86962</v>
      </c>
      <c r="I6239" s="131" t="n">
        <v>0</v>
      </c>
      <c r="J6239" s="131" t="n">
        <v>2.79504</v>
      </c>
      <c r="K6239" s="131" t="n">
        <v>6728.37</v>
      </c>
      <c r="L6239" s="131" t="n">
        <v>0</v>
      </c>
      <c r="M6239" s="131" t="n">
        <v>0</v>
      </c>
      <c r="N6239" s="131" t="n">
        <v>1.50771</v>
      </c>
      <c r="O6239" s="131" t="n">
        <v>15104.7</v>
      </c>
      <c r="P6239" s="131" t="n">
        <v>14373.1</v>
      </c>
      <c r="Q6239" s="131" t="n">
        <v>0.610689</v>
      </c>
      <c r="R6239" t="n">
        <v>3635.69</v>
      </c>
      <c r="S6239" t="n">
        <v>0</v>
      </c>
      <c r="T6239" t="n">
        <v>2946.52</v>
      </c>
      <c r="U6239" t="n">
        <v>0.284523</v>
      </c>
      <c r="V6239" t="n">
        <v>9267.440000000001</v>
      </c>
      <c r="W6239" t="n">
        <v>2140.84</v>
      </c>
      <c r="X6239" t="n">
        <v>0.789756</v>
      </c>
      <c r="Y6239" t="n">
        <v>1609.97</v>
      </c>
      <c r="Z6239" t="n">
        <v>20523.2</v>
      </c>
    </row>
    <row r="6240" ht="15.75" customHeight="1" s="165">
      <c r="A6240" s="131" t="n">
        <v>6227</v>
      </c>
      <c r="B6240" s="131" t="n">
        <v>3.80047</v>
      </c>
      <c r="C6240" s="131" t="n">
        <v>1767.92</v>
      </c>
      <c r="D6240" s="131" t="n">
        <v>3.87373</v>
      </c>
      <c r="E6240" s="131" t="n">
        <v>2112.19</v>
      </c>
      <c r="F6240" s="131" t="n">
        <v>3.76227</v>
      </c>
      <c r="G6240" s="131" t="n">
        <v>40053.4</v>
      </c>
      <c r="H6240" s="131" t="n">
        <v>3.34974</v>
      </c>
      <c r="I6240" s="131" t="n">
        <v>0</v>
      </c>
      <c r="J6240" s="131" t="n">
        <v>3.35206</v>
      </c>
      <c r="K6240" s="131" t="n">
        <v>7504.72</v>
      </c>
      <c r="L6240" s="131" t="n">
        <v>0</v>
      </c>
      <c r="M6240" s="131" t="n">
        <v>0</v>
      </c>
      <c r="N6240" s="131" t="n">
        <v>0.7389019999999999</v>
      </c>
      <c r="O6240" s="131" t="n">
        <v>19034</v>
      </c>
      <c r="P6240" s="131" t="n">
        <v>18137.1</v>
      </c>
      <c r="Q6240" s="131" t="n">
        <v>0.729279</v>
      </c>
      <c r="R6240" t="n">
        <v>3176.86</v>
      </c>
      <c r="S6240" t="n">
        <v>0</v>
      </c>
      <c r="T6240" t="n">
        <v>3.56589</v>
      </c>
      <c r="U6240" t="n">
        <v>2.14666</v>
      </c>
      <c r="V6240" t="n">
        <v>3918.31</v>
      </c>
      <c r="W6240" t="n">
        <v>3222.33</v>
      </c>
      <c r="X6240" t="n">
        <v>0.553484</v>
      </c>
      <c r="Y6240" t="n">
        <v>4893.92</v>
      </c>
      <c r="Z6240" t="n">
        <v>17612.5</v>
      </c>
    </row>
    <row r="6241" ht="15.75" customHeight="1" s="165">
      <c r="A6241" s="131" t="n">
        <v>6228</v>
      </c>
      <c r="B6241" s="131" t="n">
        <v>2.93428</v>
      </c>
      <c r="C6241" s="131" t="n">
        <v>257.846</v>
      </c>
      <c r="D6241" s="131" t="n">
        <v>4.16417</v>
      </c>
      <c r="E6241" s="131" t="n">
        <v>223.93</v>
      </c>
      <c r="F6241" s="131" t="n">
        <v>3.11531</v>
      </c>
      <c r="G6241" s="131" t="n">
        <v>40053.4</v>
      </c>
      <c r="H6241" s="131" t="n">
        <v>3.60154</v>
      </c>
      <c r="I6241" s="131" t="n">
        <v>0</v>
      </c>
      <c r="J6241" s="131" t="n">
        <v>3.63131</v>
      </c>
      <c r="K6241" s="131" t="n">
        <v>11963.1</v>
      </c>
      <c r="L6241" s="131" t="n">
        <v>0</v>
      </c>
      <c r="M6241" s="131" t="n">
        <v>0</v>
      </c>
      <c r="N6241" s="131" t="n">
        <v>0.975516</v>
      </c>
      <c r="O6241" s="131" t="n">
        <v>11923.9</v>
      </c>
      <c r="P6241" s="131" t="n">
        <v>25206.5</v>
      </c>
      <c r="Q6241" s="131" t="n">
        <v>1.09476</v>
      </c>
      <c r="R6241" t="n">
        <v>4948.86</v>
      </c>
      <c r="S6241" t="n">
        <v>578.818</v>
      </c>
      <c r="T6241" t="n">
        <v>0</v>
      </c>
      <c r="U6241" t="n">
        <v>1.49986</v>
      </c>
      <c r="V6241" t="n">
        <v>5024.7</v>
      </c>
      <c r="W6241" t="n">
        <v>15635</v>
      </c>
      <c r="X6241" t="n">
        <v>0.175294</v>
      </c>
      <c r="Y6241" t="n">
        <v>4674.31</v>
      </c>
      <c r="Z6241" t="n">
        <v>14562.9</v>
      </c>
    </row>
    <row r="6242" ht="15.75" customHeight="1" s="165">
      <c r="A6242" s="131" t="n">
        <v>6229</v>
      </c>
      <c r="B6242" s="131" t="n">
        <v>3.38533</v>
      </c>
      <c r="C6242" s="131" t="n">
        <v>228.336</v>
      </c>
      <c r="D6242" s="131" t="n">
        <v>2.83787</v>
      </c>
      <c r="E6242" s="131" t="n">
        <v>0</v>
      </c>
      <c r="F6242" s="131" t="n">
        <v>2.16488</v>
      </c>
      <c r="G6242" s="131" t="n">
        <v>40053.4</v>
      </c>
      <c r="H6242" s="131" t="n">
        <v>3.61074</v>
      </c>
      <c r="I6242" s="131" t="n">
        <v>0</v>
      </c>
      <c r="J6242" s="131" t="n">
        <v>2.82121</v>
      </c>
      <c r="K6242" s="131" t="n">
        <v>10039.4</v>
      </c>
      <c r="L6242" s="131" t="n">
        <v>0</v>
      </c>
      <c r="M6242" s="131" t="n">
        <v>0</v>
      </c>
      <c r="N6242" s="131" t="n">
        <v>1.60239</v>
      </c>
      <c r="O6242" s="131" t="n">
        <v>8866.1</v>
      </c>
      <c r="P6242" s="131" t="n">
        <v>23213</v>
      </c>
      <c r="Q6242" s="131" t="n">
        <v>0.795061</v>
      </c>
      <c r="R6242" t="n">
        <v>9730.01</v>
      </c>
      <c r="S6242" t="n">
        <v>2716.21</v>
      </c>
      <c r="T6242" t="n">
        <v>0</v>
      </c>
      <c r="U6242" t="n">
        <v>2.60996</v>
      </c>
      <c r="V6242" t="n">
        <v>2869.08</v>
      </c>
      <c r="W6242" t="n">
        <v>33014</v>
      </c>
      <c r="X6242" t="n">
        <v>0.563738</v>
      </c>
      <c r="Y6242" t="n">
        <v>6149.02</v>
      </c>
      <c r="Z6242" t="n">
        <v>19558</v>
      </c>
    </row>
    <row r="6243" ht="15.75" customHeight="1" s="165">
      <c r="A6243" s="131" t="n">
        <v>6230</v>
      </c>
      <c r="B6243" s="131" t="n">
        <v>2.98425</v>
      </c>
      <c r="C6243" s="131" t="n">
        <v>5573.03</v>
      </c>
      <c r="D6243" s="131" t="n">
        <v>3.84215</v>
      </c>
      <c r="E6243" s="131" t="n">
        <v>0</v>
      </c>
      <c r="F6243" s="131" t="n">
        <v>0.622274</v>
      </c>
      <c r="G6243" s="131" t="n">
        <v>40053.4</v>
      </c>
      <c r="H6243" s="131" t="n">
        <v>3.39086</v>
      </c>
      <c r="I6243" s="131" t="n">
        <v>0</v>
      </c>
      <c r="J6243" s="131" t="n">
        <v>1.44083</v>
      </c>
      <c r="K6243" s="131" t="n">
        <v>8555.719999999999</v>
      </c>
      <c r="L6243" s="131" t="n">
        <v>0</v>
      </c>
      <c r="M6243" s="131" t="n">
        <v>0</v>
      </c>
      <c r="N6243" s="131" t="n">
        <v>0.952712</v>
      </c>
      <c r="O6243" s="131" t="n">
        <v>3781.49</v>
      </c>
      <c r="P6243" s="131" t="n">
        <v>29573.1</v>
      </c>
      <c r="Q6243" s="131" t="n">
        <v>0.953246</v>
      </c>
      <c r="R6243" t="n">
        <v>11534.4</v>
      </c>
      <c r="S6243" t="n">
        <v>1788.37</v>
      </c>
      <c r="T6243" t="n">
        <v>0</v>
      </c>
      <c r="U6243" t="n">
        <v>2.54264</v>
      </c>
      <c r="V6243" t="n">
        <v>4634.2</v>
      </c>
      <c r="W6243" t="n">
        <v>38134.8</v>
      </c>
      <c r="X6243" t="n">
        <v>0.959519</v>
      </c>
      <c r="Y6243" t="n">
        <v>8919.629999999999</v>
      </c>
      <c r="Z6243" t="n">
        <v>12871.4</v>
      </c>
    </row>
    <row r="6244" ht="15.75" customHeight="1" s="165">
      <c r="A6244" s="131" t="n">
        <v>6231</v>
      </c>
      <c r="B6244" s="131" t="n">
        <v>0.13611</v>
      </c>
      <c r="C6244" s="131" t="n">
        <v>3881.75</v>
      </c>
      <c r="D6244" s="131" t="n">
        <v>3.26972</v>
      </c>
      <c r="E6244" s="131" t="n">
        <v>0</v>
      </c>
      <c r="F6244" s="131" t="n">
        <v>0.449701</v>
      </c>
      <c r="G6244" s="131" t="n">
        <v>40053.4</v>
      </c>
      <c r="H6244" s="131" t="n">
        <v>2.94517</v>
      </c>
      <c r="I6244" s="131" t="n">
        <v>0</v>
      </c>
      <c r="J6244" s="131" t="n">
        <v>2.44345</v>
      </c>
      <c r="K6244" s="131" t="n">
        <v>9120.969999999999</v>
      </c>
      <c r="L6244" s="131" t="n">
        <v>0</v>
      </c>
      <c r="M6244" s="131" t="n">
        <v>0</v>
      </c>
      <c r="N6244" s="131" t="n">
        <v>0.9353359999999999</v>
      </c>
      <c r="O6244" s="131" t="n">
        <v>0</v>
      </c>
      <c r="P6244" s="131" t="n">
        <v>25979.8</v>
      </c>
      <c r="Q6244" s="131" t="n">
        <v>0.6268049999999999</v>
      </c>
      <c r="R6244" t="n">
        <v>10404.7</v>
      </c>
      <c r="S6244" t="n">
        <v>0</v>
      </c>
      <c r="T6244" t="n">
        <v>0</v>
      </c>
      <c r="U6244" t="n">
        <v>2.19254</v>
      </c>
      <c r="V6244" t="n">
        <v>9229.620000000001</v>
      </c>
      <c r="W6244" t="n">
        <v>39534.6</v>
      </c>
      <c r="X6244" t="n">
        <v>0.297959</v>
      </c>
      <c r="Y6244" t="n">
        <v>7350.27</v>
      </c>
      <c r="Z6244" t="n">
        <v>13268.3</v>
      </c>
    </row>
    <row r="6245" ht="15.75" customHeight="1" s="165">
      <c r="A6245" s="131" t="n">
        <v>6232</v>
      </c>
      <c r="B6245" s="131" t="n">
        <v>0.23145</v>
      </c>
      <c r="C6245" s="131" t="n">
        <v>1955.47</v>
      </c>
      <c r="D6245" s="131" t="n">
        <v>2.40426</v>
      </c>
      <c r="E6245" s="131" t="n">
        <v>0</v>
      </c>
      <c r="F6245" s="131" t="n">
        <v>0.0411277</v>
      </c>
      <c r="G6245" s="131" t="n">
        <v>40053.4</v>
      </c>
      <c r="H6245" s="131" t="n">
        <v>2.2228</v>
      </c>
      <c r="I6245" s="131" t="n">
        <v>0</v>
      </c>
      <c r="J6245" s="131" t="n">
        <v>2.28625</v>
      </c>
      <c r="K6245" s="131" t="n">
        <v>9274.129999999999</v>
      </c>
      <c r="L6245" s="131" t="n">
        <v>0</v>
      </c>
      <c r="M6245" s="131" t="n">
        <v>1285.88</v>
      </c>
      <c r="N6245" s="131" t="n">
        <v>0.80701</v>
      </c>
      <c r="O6245" s="131" t="n">
        <v>0</v>
      </c>
      <c r="P6245" s="131" t="n">
        <v>24207.9</v>
      </c>
      <c r="Q6245" s="131" t="n">
        <v>0.678991</v>
      </c>
      <c r="R6245" t="n">
        <v>8556.58</v>
      </c>
      <c r="S6245" t="n">
        <v>0</v>
      </c>
      <c r="T6245" t="n">
        <v>0</v>
      </c>
      <c r="U6245" t="n">
        <v>0.221548</v>
      </c>
      <c r="V6245" t="n">
        <v>17356.8</v>
      </c>
      <c r="W6245" t="n">
        <v>39411.4</v>
      </c>
      <c r="X6245" t="n">
        <v>0.297913</v>
      </c>
      <c r="Y6245" t="n">
        <v>9863.24</v>
      </c>
      <c r="Z6245" t="n">
        <v>5137.53</v>
      </c>
    </row>
    <row r="6246" ht="15.75" customHeight="1" s="165">
      <c r="A6246" s="131" t="n">
        <v>6233</v>
      </c>
      <c r="B6246" s="131" t="n">
        <v>0.827072</v>
      </c>
      <c r="C6246" s="131" t="n">
        <v>4740.24</v>
      </c>
      <c r="D6246" s="131" t="n">
        <v>0.776351</v>
      </c>
      <c r="E6246" s="131" t="n">
        <v>1446.93</v>
      </c>
      <c r="F6246" s="131" t="n">
        <v>0.197457</v>
      </c>
      <c r="G6246" s="131" t="n">
        <v>40053.4</v>
      </c>
      <c r="H6246" s="131" t="n">
        <v>1.28593</v>
      </c>
      <c r="I6246" s="131" t="n">
        <v>0</v>
      </c>
      <c r="J6246" s="131" t="n">
        <v>1.35855</v>
      </c>
      <c r="K6246" s="131" t="n">
        <v>6931.36</v>
      </c>
      <c r="L6246" s="131" t="n">
        <v>0</v>
      </c>
      <c r="M6246" s="131" t="n">
        <v>2496.41</v>
      </c>
      <c r="N6246" s="131" t="n">
        <v>0.344549</v>
      </c>
      <c r="O6246" s="131" t="n">
        <v>0</v>
      </c>
      <c r="P6246" s="131" t="n">
        <v>23447.9</v>
      </c>
      <c r="Q6246" s="131" t="n">
        <v>0.366911</v>
      </c>
      <c r="R6246" t="n">
        <v>6787.07</v>
      </c>
      <c r="S6246" t="n">
        <v>1172.16</v>
      </c>
      <c r="T6246" t="n">
        <v>1021.51</v>
      </c>
      <c r="U6246" t="n">
        <v>0.59223</v>
      </c>
      <c r="V6246" t="n">
        <v>16213.3</v>
      </c>
      <c r="W6246" t="n">
        <v>38844</v>
      </c>
      <c r="X6246" t="n">
        <v>0.0241844</v>
      </c>
      <c r="Y6246" t="n">
        <v>6613.37</v>
      </c>
      <c r="Z6246" t="n">
        <v>6336.6</v>
      </c>
    </row>
    <row r="6247" ht="15.75" customHeight="1" s="165">
      <c r="A6247" s="131" t="n">
        <v>6234</v>
      </c>
      <c r="B6247" s="131" t="n">
        <v>0.00633359</v>
      </c>
      <c r="C6247" s="131" t="n">
        <v>9255.24</v>
      </c>
      <c r="D6247" s="131" t="n">
        <v>0.261525</v>
      </c>
      <c r="E6247" s="131" t="n">
        <v>2198.48</v>
      </c>
      <c r="F6247" s="131" t="n">
        <v>0.0153823</v>
      </c>
      <c r="G6247" s="131" t="n">
        <v>40053.4</v>
      </c>
      <c r="H6247" s="131" t="n">
        <v>0.322122</v>
      </c>
      <c r="I6247" s="131" t="n">
        <v>0</v>
      </c>
      <c r="J6247" s="131" t="n">
        <v>0.387056</v>
      </c>
      <c r="K6247" s="131" t="n">
        <v>5547.96</v>
      </c>
      <c r="L6247" s="131" t="n">
        <v>0</v>
      </c>
      <c r="M6247" s="131" t="n">
        <v>3084.78</v>
      </c>
      <c r="N6247" s="131" t="n">
        <v>0.101862</v>
      </c>
      <c r="O6247" s="131" t="n">
        <v>148.093</v>
      </c>
      <c r="P6247" s="131" t="n">
        <v>25146.1</v>
      </c>
      <c r="Q6247" s="131" t="n">
        <v>0.0923853</v>
      </c>
      <c r="R6247" t="n">
        <v>5423.64</v>
      </c>
      <c r="S6247" t="n">
        <v>15639.1</v>
      </c>
      <c r="T6247" t="n">
        <v>2552.67</v>
      </c>
      <c r="U6247" t="n">
        <v>0.141486</v>
      </c>
      <c r="V6247" t="n">
        <v>14961.1</v>
      </c>
      <c r="W6247" t="n">
        <v>37821.2</v>
      </c>
      <c r="X6247" t="n">
        <v>0.00600206</v>
      </c>
      <c r="Y6247" t="n">
        <v>7563.66</v>
      </c>
      <c r="Z6247" t="n">
        <v>17000.8</v>
      </c>
    </row>
    <row r="6248" ht="15.75" customHeight="1" s="165">
      <c r="A6248" s="131" t="n">
        <v>6235</v>
      </c>
      <c r="B6248" s="131" t="n">
        <v>0</v>
      </c>
      <c r="C6248" s="131" t="n">
        <v>16452.9</v>
      </c>
      <c r="D6248" s="131" t="n">
        <v>0</v>
      </c>
      <c r="E6248" s="131" t="n">
        <v>3190.22</v>
      </c>
      <c r="F6248" s="131" t="n">
        <v>0</v>
      </c>
      <c r="G6248" s="131" t="n">
        <v>40053.4</v>
      </c>
      <c r="H6248" s="131" t="n">
        <v>0</v>
      </c>
      <c r="I6248" s="131" t="n">
        <v>2316.06</v>
      </c>
      <c r="J6248" s="131" t="n">
        <v>0</v>
      </c>
      <c r="K6248" s="131" t="n">
        <v>17998.7</v>
      </c>
      <c r="L6248" s="131" t="n">
        <v>2316.06</v>
      </c>
      <c r="M6248" s="131" t="n">
        <v>4583.03</v>
      </c>
      <c r="N6248" s="131" t="n">
        <v>0</v>
      </c>
      <c r="O6248" s="131" t="n">
        <v>87.913</v>
      </c>
      <c r="P6248" s="131" t="n">
        <v>30288</v>
      </c>
      <c r="Q6248" s="131" t="n">
        <v>0</v>
      </c>
      <c r="R6248" t="n">
        <v>5436.78</v>
      </c>
      <c r="S6248" t="n">
        <v>33191.7</v>
      </c>
      <c r="T6248" t="n">
        <v>22749.4</v>
      </c>
      <c r="U6248" t="n">
        <v>0</v>
      </c>
      <c r="V6248" t="n">
        <v>12837.4</v>
      </c>
      <c r="W6248" t="n">
        <v>39411.5</v>
      </c>
      <c r="X6248" t="n">
        <v>0</v>
      </c>
      <c r="Y6248" t="n">
        <v>18522.1</v>
      </c>
      <c r="Z6248" t="n">
        <v>21233.7</v>
      </c>
    </row>
    <row r="6249" ht="15.75" customHeight="1" s="165">
      <c r="A6249" s="131" t="n">
        <v>6236</v>
      </c>
      <c r="B6249" s="131" t="n">
        <v>0</v>
      </c>
      <c r="C6249" s="131" t="n">
        <v>14782.1</v>
      </c>
      <c r="D6249" s="131" t="n">
        <v>0</v>
      </c>
      <c r="E6249" s="131" t="n">
        <v>7024.9</v>
      </c>
      <c r="F6249" s="131" t="n">
        <v>0</v>
      </c>
      <c r="G6249" s="131" t="n">
        <v>40053.4</v>
      </c>
      <c r="H6249" s="131" t="n">
        <v>0</v>
      </c>
      <c r="I6249" s="131" t="n">
        <v>1884.08</v>
      </c>
      <c r="J6249" s="131" t="n">
        <v>0</v>
      </c>
      <c r="K6249" s="131" t="n">
        <v>29931.5</v>
      </c>
      <c r="L6249" s="131" t="n">
        <v>1884.08</v>
      </c>
      <c r="M6249" s="131" t="n">
        <v>2439.92</v>
      </c>
      <c r="N6249" s="131" t="n">
        <v>0</v>
      </c>
      <c r="O6249" s="131" t="n">
        <v>0</v>
      </c>
      <c r="P6249" s="131" t="n">
        <v>31136.2</v>
      </c>
      <c r="Q6249" s="131" t="n">
        <v>0</v>
      </c>
      <c r="R6249" t="n">
        <v>5780.75</v>
      </c>
      <c r="S6249" t="n">
        <v>11811.8</v>
      </c>
      <c r="T6249" t="n">
        <v>36396.1</v>
      </c>
      <c r="U6249" t="n">
        <v>0</v>
      </c>
      <c r="V6249" t="n">
        <v>23748.3</v>
      </c>
      <c r="W6249" t="n">
        <v>37893.7</v>
      </c>
      <c r="X6249" t="n">
        <v>0</v>
      </c>
      <c r="Y6249" t="n">
        <v>18229.4</v>
      </c>
      <c r="Z6249" t="n">
        <v>34309.6</v>
      </c>
    </row>
    <row r="6250" ht="15.75" customHeight="1" s="165">
      <c r="A6250" s="131" t="n">
        <v>6237</v>
      </c>
      <c r="B6250" s="131" t="n">
        <v>0</v>
      </c>
      <c r="C6250" s="131" t="n">
        <v>25276.5</v>
      </c>
      <c r="D6250" s="131" t="n">
        <v>0</v>
      </c>
      <c r="E6250" s="131" t="n">
        <v>9550.440000000001</v>
      </c>
      <c r="F6250" s="131" t="n">
        <v>0</v>
      </c>
      <c r="G6250" s="131" t="n">
        <v>6080.02</v>
      </c>
      <c r="H6250" s="131" t="n">
        <v>0</v>
      </c>
      <c r="I6250" s="131" t="n">
        <v>1818.74</v>
      </c>
      <c r="J6250" s="131" t="n">
        <v>0</v>
      </c>
      <c r="K6250" s="131" t="n">
        <v>27597.4</v>
      </c>
      <c r="L6250" s="131" t="n">
        <v>1818.74</v>
      </c>
      <c r="M6250" s="131" t="n">
        <v>5206.52</v>
      </c>
      <c r="N6250" s="131" t="n">
        <v>0</v>
      </c>
      <c r="O6250" s="131" t="n">
        <v>0</v>
      </c>
      <c r="P6250" s="131" t="n">
        <v>27614.8</v>
      </c>
      <c r="Q6250" s="131" t="n">
        <v>0</v>
      </c>
      <c r="R6250" t="n">
        <v>8519.48</v>
      </c>
      <c r="S6250" t="n">
        <v>15017.1</v>
      </c>
      <c r="T6250" t="n">
        <v>37879.8</v>
      </c>
      <c r="U6250" t="n">
        <v>0</v>
      </c>
      <c r="V6250" t="n">
        <v>25569.5</v>
      </c>
      <c r="W6250" t="n">
        <v>31723.9</v>
      </c>
      <c r="X6250" t="n">
        <v>0</v>
      </c>
      <c r="Y6250" t="n">
        <v>22068.8</v>
      </c>
      <c r="Z6250" t="n">
        <v>35930.1</v>
      </c>
    </row>
    <row r="6251" ht="15.75" customHeight="1" s="165">
      <c r="A6251" s="131" t="n">
        <v>6238</v>
      </c>
      <c r="B6251" s="131" t="n">
        <v>0</v>
      </c>
      <c r="C6251" s="131" t="n">
        <v>39216.7</v>
      </c>
      <c r="D6251" s="131" t="n">
        <v>0</v>
      </c>
      <c r="E6251" s="131" t="n">
        <v>16269.5</v>
      </c>
      <c r="F6251" s="131" t="n">
        <v>0</v>
      </c>
      <c r="G6251" s="131" t="n">
        <v>220.724</v>
      </c>
      <c r="H6251" s="131" t="n">
        <v>0</v>
      </c>
      <c r="I6251" s="131" t="n">
        <v>0</v>
      </c>
      <c r="J6251" s="131" t="n">
        <v>0</v>
      </c>
      <c r="K6251" s="131" t="n">
        <v>21895.6</v>
      </c>
      <c r="L6251" s="131" t="n">
        <v>0</v>
      </c>
      <c r="M6251" s="131" t="n">
        <v>4781.26</v>
      </c>
      <c r="N6251" s="131" t="n">
        <v>0</v>
      </c>
      <c r="O6251" s="131" t="n">
        <v>1170.8</v>
      </c>
      <c r="P6251" s="131" t="n">
        <v>30123.6</v>
      </c>
      <c r="Q6251" s="131" t="n">
        <v>0</v>
      </c>
      <c r="R6251" t="n">
        <v>4072.82</v>
      </c>
      <c r="S6251" t="n">
        <v>25994</v>
      </c>
      <c r="T6251" t="n">
        <v>39375.7</v>
      </c>
      <c r="U6251" t="n">
        <v>0</v>
      </c>
      <c r="V6251" t="n">
        <v>27734.5</v>
      </c>
      <c r="W6251" t="n">
        <v>23663.6</v>
      </c>
      <c r="X6251" t="n">
        <v>0</v>
      </c>
      <c r="Y6251" t="n">
        <v>25637.7</v>
      </c>
      <c r="Z6251" t="n">
        <v>39324.1</v>
      </c>
    </row>
    <row r="6252" ht="15.75" customHeight="1" s="165">
      <c r="A6252" s="131" t="n">
        <v>6239</v>
      </c>
      <c r="B6252" s="131" t="n">
        <v>0</v>
      </c>
      <c r="C6252" s="131" t="n">
        <v>39596.3</v>
      </c>
      <c r="D6252" s="131" t="n">
        <v>0</v>
      </c>
      <c r="E6252" s="131" t="n">
        <v>21663.1</v>
      </c>
      <c r="F6252" s="131" t="n">
        <v>0</v>
      </c>
      <c r="G6252" s="131" t="n">
        <v>11139.3</v>
      </c>
      <c r="H6252" s="131" t="n">
        <v>0</v>
      </c>
      <c r="I6252" s="131" t="n">
        <v>0</v>
      </c>
      <c r="J6252" s="131" t="n">
        <v>0</v>
      </c>
      <c r="K6252" s="131" t="n">
        <v>18191.1</v>
      </c>
      <c r="L6252" s="131" t="n">
        <v>0</v>
      </c>
      <c r="M6252" s="131" t="n">
        <v>5689.79</v>
      </c>
      <c r="N6252" s="131" t="n">
        <v>0</v>
      </c>
      <c r="O6252" s="131" t="n">
        <v>2408.24</v>
      </c>
      <c r="P6252" s="131" t="n">
        <v>26537.8</v>
      </c>
      <c r="Q6252" s="131" t="n">
        <v>0</v>
      </c>
      <c r="R6252" t="n">
        <v>1439.21</v>
      </c>
      <c r="S6252" t="n">
        <v>22687.3</v>
      </c>
      <c r="T6252" t="n">
        <v>37009.3</v>
      </c>
      <c r="U6252" t="n">
        <v>0</v>
      </c>
      <c r="V6252" t="n">
        <v>21881</v>
      </c>
      <c r="W6252" t="n">
        <v>27182.3</v>
      </c>
      <c r="X6252" t="n">
        <v>0</v>
      </c>
      <c r="Y6252" t="n">
        <v>20766.3</v>
      </c>
      <c r="Z6252" t="n">
        <v>38657.2</v>
      </c>
    </row>
    <row r="6253" ht="15.75" customHeight="1" s="165">
      <c r="A6253" s="131" t="n">
        <v>6240</v>
      </c>
      <c r="B6253" s="131" t="n">
        <v>0</v>
      </c>
      <c r="C6253" s="131" t="n">
        <v>39438.8</v>
      </c>
      <c r="D6253" s="131" t="n">
        <v>0</v>
      </c>
      <c r="E6253" s="131" t="n">
        <v>16759.5</v>
      </c>
      <c r="F6253" s="131" t="n">
        <v>0</v>
      </c>
      <c r="G6253" s="131" t="n">
        <v>5935.95</v>
      </c>
      <c r="H6253" s="131" t="n">
        <v>0</v>
      </c>
      <c r="I6253" s="131" t="n">
        <v>0</v>
      </c>
      <c r="J6253" s="131" t="n">
        <v>0</v>
      </c>
      <c r="K6253" s="131" t="n">
        <v>14742.4</v>
      </c>
      <c r="L6253" s="131" t="n">
        <v>0</v>
      </c>
      <c r="M6253" s="131" t="n">
        <v>0</v>
      </c>
      <c r="N6253" s="131" t="n">
        <v>0</v>
      </c>
      <c r="O6253" s="131" t="n">
        <v>1358.32</v>
      </c>
      <c r="P6253" s="131" t="n">
        <v>25596.5</v>
      </c>
      <c r="Q6253" s="131" t="n">
        <v>0</v>
      </c>
      <c r="R6253" t="n">
        <v>322.329</v>
      </c>
      <c r="S6253" t="n">
        <v>18504.8</v>
      </c>
      <c r="T6253" t="n">
        <v>35527.2</v>
      </c>
      <c r="U6253" t="n">
        <v>0</v>
      </c>
      <c r="V6253" t="n">
        <v>7122.59</v>
      </c>
      <c r="W6253" t="n">
        <v>27710.4</v>
      </c>
      <c r="X6253" t="n">
        <v>0</v>
      </c>
      <c r="Y6253" t="n">
        <v>14385.1</v>
      </c>
      <c r="Z6253" t="n">
        <v>36852.5</v>
      </c>
    </row>
    <row r="6254" ht="15.75" customHeight="1" s="165">
      <c r="A6254" s="131" t="n">
        <v>6241</v>
      </c>
      <c r="B6254" s="131" t="n">
        <v>0</v>
      </c>
      <c r="C6254" s="131" t="n">
        <v>37193.4</v>
      </c>
      <c r="D6254" s="131" t="n">
        <v>0</v>
      </c>
      <c r="E6254" s="131" t="n">
        <v>14979.9</v>
      </c>
      <c r="F6254" s="131" t="n">
        <v>0</v>
      </c>
      <c r="G6254" s="131" t="n">
        <v>25020.8</v>
      </c>
      <c r="H6254" s="131" t="n">
        <v>0</v>
      </c>
      <c r="I6254" s="131" t="n">
        <v>53.8272</v>
      </c>
      <c r="J6254" s="131" t="n">
        <v>0</v>
      </c>
      <c r="K6254" s="131" t="n">
        <v>7875.7</v>
      </c>
      <c r="L6254" s="131" t="n">
        <v>53.8272</v>
      </c>
      <c r="M6254" s="131" t="n">
        <v>0</v>
      </c>
      <c r="N6254" s="131" t="n">
        <v>0</v>
      </c>
      <c r="O6254" s="131" t="n">
        <v>0</v>
      </c>
      <c r="P6254" s="131" t="n">
        <v>17002</v>
      </c>
      <c r="Q6254" s="131" t="n">
        <v>0</v>
      </c>
      <c r="R6254" t="n">
        <v>0</v>
      </c>
      <c r="S6254" t="n">
        <v>11832.7</v>
      </c>
      <c r="T6254" t="n">
        <v>38343.9</v>
      </c>
      <c r="U6254" t="n">
        <v>0</v>
      </c>
      <c r="V6254" t="n">
        <v>7117.68</v>
      </c>
      <c r="W6254" t="n">
        <v>22750.4</v>
      </c>
      <c r="X6254" t="n">
        <v>0</v>
      </c>
      <c r="Y6254" t="n">
        <v>15899.5</v>
      </c>
      <c r="Z6254" t="n">
        <v>33825.9</v>
      </c>
    </row>
    <row r="6255" ht="15.75" customHeight="1" s="165">
      <c r="A6255" s="131" t="n">
        <v>6242</v>
      </c>
      <c r="B6255" s="131" t="n">
        <v>0</v>
      </c>
      <c r="C6255" s="131" t="n">
        <v>36668</v>
      </c>
      <c r="D6255" s="131" t="n">
        <v>0</v>
      </c>
      <c r="E6255" s="131" t="n">
        <v>19289.2</v>
      </c>
      <c r="F6255" s="131" t="n">
        <v>0</v>
      </c>
      <c r="G6255" s="131" t="n">
        <v>3887.19</v>
      </c>
      <c r="H6255" s="131" t="n">
        <v>0</v>
      </c>
      <c r="I6255" s="131" t="n">
        <v>22.5669</v>
      </c>
      <c r="J6255" s="131" t="n">
        <v>0</v>
      </c>
      <c r="K6255" s="131" t="n">
        <v>7650.72</v>
      </c>
      <c r="L6255" s="131" t="n">
        <v>22.5669</v>
      </c>
      <c r="M6255" s="131" t="n">
        <v>0</v>
      </c>
      <c r="N6255" s="131" t="n">
        <v>0</v>
      </c>
      <c r="O6255" s="131" t="n">
        <v>0</v>
      </c>
      <c r="P6255" s="131" t="n">
        <v>15856.5</v>
      </c>
      <c r="Q6255" s="131" t="n">
        <v>0</v>
      </c>
      <c r="R6255" t="n">
        <v>0</v>
      </c>
      <c r="S6255" t="n">
        <v>8005.73</v>
      </c>
      <c r="T6255" t="n">
        <v>39259.9</v>
      </c>
      <c r="U6255" t="n">
        <v>0</v>
      </c>
      <c r="V6255" t="n">
        <v>2176.65</v>
      </c>
      <c r="W6255" t="n">
        <v>21474.9</v>
      </c>
      <c r="X6255" t="n">
        <v>0</v>
      </c>
      <c r="Y6255" t="n">
        <v>12261.2</v>
      </c>
      <c r="Z6255" t="n">
        <v>31057.8</v>
      </c>
    </row>
    <row r="6256" ht="15.75" customHeight="1" s="165">
      <c r="A6256" s="131" t="n">
        <v>6243</v>
      </c>
      <c r="B6256" s="131" t="n">
        <v>0</v>
      </c>
      <c r="C6256" s="131" t="n">
        <v>37245.5</v>
      </c>
      <c r="D6256" s="131" t="n">
        <v>0</v>
      </c>
      <c r="E6256" s="131" t="n">
        <v>14469.5</v>
      </c>
      <c r="F6256" s="131" t="n">
        <v>0</v>
      </c>
      <c r="G6256" s="131" t="n">
        <v>889.289</v>
      </c>
      <c r="H6256" s="131" t="n">
        <v>0</v>
      </c>
      <c r="I6256" s="131" t="n">
        <v>822.7619999999999</v>
      </c>
      <c r="J6256" s="131" t="n">
        <v>0</v>
      </c>
      <c r="K6256" s="131" t="n">
        <v>7043.71</v>
      </c>
      <c r="L6256" s="131" t="n">
        <v>822.7619999999999</v>
      </c>
      <c r="M6256" s="131" t="n">
        <v>0</v>
      </c>
      <c r="N6256" s="131" t="n">
        <v>0</v>
      </c>
      <c r="O6256" s="131" t="n">
        <v>0</v>
      </c>
      <c r="P6256" s="131" t="n">
        <v>13714.4</v>
      </c>
      <c r="Q6256" s="131" t="n">
        <v>0</v>
      </c>
      <c r="R6256" t="n">
        <v>0</v>
      </c>
      <c r="S6256" t="n">
        <v>4342.43</v>
      </c>
      <c r="T6256" t="n">
        <v>39866</v>
      </c>
      <c r="U6256" t="n">
        <v>0</v>
      </c>
      <c r="V6256" t="n">
        <v>0</v>
      </c>
      <c r="W6256" t="n">
        <v>19974.6</v>
      </c>
      <c r="X6256" t="n">
        <v>0</v>
      </c>
      <c r="Y6256" t="n">
        <v>10727.8</v>
      </c>
      <c r="Z6256" t="n">
        <v>27827.6</v>
      </c>
    </row>
    <row r="6257" ht="15.75" customHeight="1" s="165">
      <c r="A6257" s="131" t="n">
        <v>6244</v>
      </c>
      <c r="B6257" s="131" t="n">
        <v>0</v>
      </c>
      <c r="C6257" s="131" t="n">
        <v>36511.2</v>
      </c>
      <c r="D6257" s="131" t="n">
        <v>0</v>
      </c>
      <c r="E6257" s="131" t="n">
        <v>12501.7</v>
      </c>
      <c r="F6257" s="131" t="n">
        <v>0</v>
      </c>
      <c r="G6257" s="131" t="n">
        <v>5750.91</v>
      </c>
      <c r="H6257" s="131" t="n">
        <v>0</v>
      </c>
      <c r="I6257" s="131" t="n">
        <v>1181.94</v>
      </c>
      <c r="J6257" s="131" t="n">
        <v>0</v>
      </c>
      <c r="K6257" s="131" t="n">
        <v>9446.51</v>
      </c>
      <c r="L6257" s="131" t="n">
        <v>1181.94</v>
      </c>
      <c r="M6257" s="131" t="n">
        <v>0</v>
      </c>
      <c r="N6257" s="131" t="n">
        <v>0</v>
      </c>
      <c r="O6257" s="131" t="n">
        <v>0</v>
      </c>
      <c r="P6257" s="131" t="n">
        <v>10537.3</v>
      </c>
      <c r="Q6257" s="131" t="n">
        <v>0</v>
      </c>
      <c r="R6257" t="n">
        <v>675.083</v>
      </c>
      <c r="S6257" t="n">
        <v>501.487</v>
      </c>
      <c r="T6257" t="n">
        <v>37480.5</v>
      </c>
      <c r="U6257" t="n">
        <v>0</v>
      </c>
      <c r="V6257" t="n">
        <v>0</v>
      </c>
      <c r="W6257" t="n">
        <v>18463.5</v>
      </c>
      <c r="X6257" t="n">
        <v>0</v>
      </c>
      <c r="Y6257" t="n">
        <v>13150.9</v>
      </c>
      <c r="Z6257" t="n">
        <v>25073.6</v>
      </c>
    </row>
    <row r="6258" ht="15.75" customHeight="1" s="165">
      <c r="A6258" s="131" t="n">
        <v>6245</v>
      </c>
      <c r="B6258" s="131" t="n">
        <v>0</v>
      </c>
      <c r="C6258" s="131" t="n">
        <v>37659</v>
      </c>
      <c r="D6258" s="131" t="n">
        <v>0</v>
      </c>
      <c r="E6258" s="131" t="n">
        <v>11377.5</v>
      </c>
      <c r="F6258" s="131" t="n">
        <v>0</v>
      </c>
      <c r="G6258" s="131" t="n">
        <v>191.205</v>
      </c>
      <c r="H6258" s="131" t="n">
        <v>0</v>
      </c>
      <c r="I6258" s="131" t="n">
        <v>445.769</v>
      </c>
      <c r="J6258" s="131" t="n">
        <v>0</v>
      </c>
      <c r="K6258" s="131" t="n">
        <v>10631.9</v>
      </c>
      <c r="L6258" s="131" t="n">
        <v>445.769</v>
      </c>
      <c r="M6258" s="131" t="n">
        <v>0</v>
      </c>
      <c r="N6258" s="131" t="n">
        <v>0</v>
      </c>
      <c r="O6258" s="131" t="n">
        <v>0</v>
      </c>
      <c r="P6258" s="131" t="n">
        <v>11835.2</v>
      </c>
      <c r="Q6258" s="131" t="n">
        <v>0</v>
      </c>
      <c r="R6258" t="n">
        <v>1274.9</v>
      </c>
      <c r="S6258" t="n">
        <v>0</v>
      </c>
      <c r="T6258" t="n">
        <v>26422.2</v>
      </c>
      <c r="U6258" t="n">
        <v>0</v>
      </c>
      <c r="V6258" t="n">
        <v>78.8302</v>
      </c>
      <c r="W6258" t="n">
        <v>10900.9</v>
      </c>
      <c r="X6258" t="n">
        <v>0</v>
      </c>
      <c r="Y6258" t="n">
        <v>20866.3</v>
      </c>
      <c r="Z6258" t="n">
        <v>19332.9</v>
      </c>
    </row>
    <row r="6259" ht="15.75" customHeight="1" s="165">
      <c r="A6259" s="131" t="n">
        <v>6246</v>
      </c>
      <c r="B6259" s="131" t="n">
        <v>0</v>
      </c>
      <c r="C6259" s="131" t="n">
        <v>34517.4</v>
      </c>
      <c r="D6259" s="131" t="n">
        <v>0</v>
      </c>
      <c r="E6259" s="131" t="n">
        <v>7141.7</v>
      </c>
      <c r="F6259" s="131" t="n">
        <v>0</v>
      </c>
      <c r="G6259" s="131" t="n">
        <v>1289.53</v>
      </c>
      <c r="H6259" s="131" t="n">
        <v>0</v>
      </c>
      <c r="I6259" s="131" t="n">
        <v>615.629</v>
      </c>
      <c r="J6259" s="131" t="n">
        <v>0</v>
      </c>
      <c r="K6259" s="131" t="n">
        <v>12782.7</v>
      </c>
      <c r="L6259" s="131" t="n">
        <v>615.629</v>
      </c>
      <c r="M6259" s="131" t="n">
        <v>0</v>
      </c>
      <c r="N6259" s="131" t="n">
        <v>0</v>
      </c>
      <c r="O6259" s="131" t="n">
        <v>0</v>
      </c>
      <c r="P6259" s="131" t="n">
        <v>11061.8</v>
      </c>
      <c r="Q6259" s="131" t="n">
        <v>0</v>
      </c>
      <c r="R6259" t="n">
        <v>2232.97</v>
      </c>
      <c r="S6259" t="n">
        <v>0</v>
      </c>
      <c r="T6259" t="n">
        <v>12219.6</v>
      </c>
      <c r="U6259" t="n">
        <v>0</v>
      </c>
      <c r="V6259" t="n">
        <v>2206.55</v>
      </c>
      <c r="W6259" t="n">
        <v>5593.36</v>
      </c>
      <c r="X6259" t="n">
        <v>0</v>
      </c>
      <c r="Y6259" t="n">
        <v>17267.7</v>
      </c>
      <c r="Z6259" t="n">
        <v>26393.5</v>
      </c>
    </row>
    <row r="6260" ht="15.75" customHeight="1" s="165">
      <c r="A6260" s="131" t="n">
        <v>6247</v>
      </c>
      <c r="B6260" s="131" t="n">
        <v>0.08850710000000001</v>
      </c>
      <c r="C6260" s="131" t="n">
        <v>29137.6</v>
      </c>
      <c r="D6260" s="131" t="n">
        <v>0.297659</v>
      </c>
      <c r="E6260" s="131" t="n">
        <v>4405.06</v>
      </c>
      <c r="F6260" s="131" t="n">
        <v>0.0316845</v>
      </c>
      <c r="G6260" s="131" t="n">
        <v>3622.96</v>
      </c>
      <c r="H6260" s="131" t="n">
        <v>0.179027</v>
      </c>
      <c r="I6260" s="131" t="n">
        <v>639.1660000000001</v>
      </c>
      <c r="J6260" s="131" t="n">
        <v>0.139349</v>
      </c>
      <c r="K6260" s="131" t="n">
        <v>10530.2</v>
      </c>
      <c r="L6260" s="131" t="n">
        <v>639.1660000000001</v>
      </c>
      <c r="M6260" s="131" t="n">
        <v>0</v>
      </c>
      <c r="N6260" s="131" t="n">
        <v>0.0242812</v>
      </c>
      <c r="O6260" s="131" t="n">
        <v>0</v>
      </c>
      <c r="P6260" s="131" t="n">
        <v>7862.94</v>
      </c>
      <c r="Q6260" s="131" t="n">
        <v>0.0115341</v>
      </c>
      <c r="R6260" t="n">
        <v>4740.31</v>
      </c>
      <c r="S6260" t="n">
        <v>0</v>
      </c>
      <c r="T6260" t="n">
        <v>15462.7</v>
      </c>
      <c r="U6260" t="n">
        <v>0.296685</v>
      </c>
      <c r="V6260" t="n">
        <v>13867.1</v>
      </c>
      <c r="W6260" t="n">
        <v>3810.76</v>
      </c>
      <c r="X6260" t="n">
        <v>0.0237198</v>
      </c>
      <c r="Y6260" t="n">
        <v>11356.6</v>
      </c>
      <c r="Z6260" t="n">
        <v>33768.1</v>
      </c>
    </row>
    <row r="6261" ht="15.75" customHeight="1" s="165">
      <c r="A6261" s="131" t="n">
        <v>6248</v>
      </c>
      <c r="B6261" s="131" t="n">
        <v>0.810165</v>
      </c>
      <c r="C6261" s="131" t="n">
        <v>35779.5</v>
      </c>
      <c r="D6261" s="131" t="n">
        <v>1.35365</v>
      </c>
      <c r="E6261" s="131" t="n">
        <v>5993.81</v>
      </c>
      <c r="F6261" s="131" t="n">
        <v>1.7526</v>
      </c>
      <c r="G6261" s="131" t="n">
        <v>708.176</v>
      </c>
      <c r="H6261" s="131" t="n">
        <v>1.02889</v>
      </c>
      <c r="I6261" s="131" t="n">
        <v>0</v>
      </c>
      <c r="J6261" s="131" t="n">
        <v>1.02438</v>
      </c>
      <c r="K6261" s="131" t="n">
        <v>4959.23</v>
      </c>
      <c r="L6261" s="131" t="n">
        <v>0</v>
      </c>
      <c r="M6261" s="131" t="n">
        <v>0</v>
      </c>
      <c r="N6261" s="131" t="n">
        <v>0.171701</v>
      </c>
      <c r="O6261" s="131" t="n">
        <v>0</v>
      </c>
      <c r="P6261" s="131" t="n">
        <v>9817.24</v>
      </c>
      <c r="Q6261" s="131" t="n">
        <v>0.352056</v>
      </c>
      <c r="R6261" t="n">
        <v>4544.16</v>
      </c>
      <c r="S6261" t="n">
        <v>642.624</v>
      </c>
      <c r="T6261" t="n">
        <v>7708.78</v>
      </c>
      <c r="U6261" t="n">
        <v>1.28763</v>
      </c>
      <c r="V6261" t="n">
        <v>4940.34</v>
      </c>
      <c r="W6261" t="n">
        <v>3301.08</v>
      </c>
      <c r="X6261" t="n">
        <v>0.153447</v>
      </c>
      <c r="Y6261" t="n">
        <v>24174</v>
      </c>
      <c r="Z6261" t="n">
        <v>33664.1</v>
      </c>
    </row>
    <row r="6262" ht="15.75" customHeight="1" s="165">
      <c r="A6262" s="131" t="n">
        <v>6249</v>
      </c>
      <c r="B6262" s="131" t="n">
        <v>1.09428</v>
      </c>
      <c r="C6262" s="131" t="n">
        <v>31715</v>
      </c>
      <c r="D6262" s="131" t="n">
        <v>2.43504</v>
      </c>
      <c r="E6262" s="131" t="n">
        <v>2275.24</v>
      </c>
      <c r="F6262" s="131" t="n">
        <v>0.822337</v>
      </c>
      <c r="G6262" s="131" t="n">
        <v>0</v>
      </c>
      <c r="H6262" s="131" t="n">
        <v>2.02709</v>
      </c>
      <c r="I6262" s="131" t="n">
        <v>0</v>
      </c>
      <c r="J6262" s="131" t="n">
        <v>2.02896</v>
      </c>
      <c r="K6262" s="131" t="n">
        <v>686.5890000000001</v>
      </c>
      <c r="L6262" s="131" t="n">
        <v>0</v>
      </c>
      <c r="M6262" s="131" t="n">
        <v>0</v>
      </c>
      <c r="N6262" s="131" t="n">
        <v>0.398907</v>
      </c>
      <c r="O6262" s="131" t="n">
        <v>0</v>
      </c>
      <c r="P6262" s="131" t="n">
        <v>11837.9</v>
      </c>
      <c r="Q6262" s="131" t="n">
        <v>0.483877</v>
      </c>
      <c r="R6262" t="n">
        <v>2816.17</v>
      </c>
      <c r="S6262" t="n">
        <v>0</v>
      </c>
      <c r="T6262" t="n">
        <v>5596.6</v>
      </c>
      <c r="U6262" t="n">
        <v>0.658754</v>
      </c>
      <c r="V6262" t="n">
        <v>0</v>
      </c>
      <c r="W6262" t="n">
        <v>2423.75</v>
      </c>
      <c r="X6262" t="n">
        <v>0.505698</v>
      </c>
      <c r="Y6262" t="n">
        <v>12839.8</v>
      </c>
      <c r="Z6262" t="n">
        <v>24638.1</v>
      </c>
    </row>
    <row r="6263" ht="15.75" customHeight="1" s="165">
      <c r="A6263" s="131" t="n">
        <v>6250</v>
      </c>
      <c r="B6263" s="131" t="n">
        <v>2.69862</v>
      </c>
      <c r="C6263" s="131" t="n">
        <v>31996.5</v>
      </c>
      <c r="D6263" s="131" t="n">
        <v>2.04263</v>
      </c>
      <c r="E6263" s="131" t="n">
        <v>3126.7</v>
      </c>
      <c r="F6263" s="131" t="n">
        <v>0.869197</v>
      </c>
      <c r="G6263" s="131" t="n">
        <v>1169.27</v>
      </c>
      <c r="H6263" s="131" t="n">
        <v>2.05049</v>
      </c>
      <c r="I6263" s="131" t="n">
        <v>0</v>
      </c>
      <c r="J6263" s="131" t="n">
        <v>2.81678</v>
      </c>
      <c r="K6263" s="131" t="n">
        <v>0</v>
      </c>
      <c r="L6263" s="131" t="n">
        <v>0</v>
      </c>
      <c r="M6263" s="131" t="n">
        <v>0</v>
      </c>
      <c r="N6263" s="131" t="n">
        <v>0.264815</v>
      </c>
      <c r="O6263" s="131" t="n">
        <v>0</v>
      </c>
      <c r="P6263" s="131" t="n">
        <v>8332.120000000001</v>
      </c>
      <c r="Q6263" s="131" t="n">
        <v>0.2759</v>
      </c>
      <c r="R6263" t="n">
        <v>4323.72</v>
      </c>
      <c r="S6263" t="n">
        <v>0</v>
      </c>
      <c r="T6263" t="n">
        <v>976.797</v>
      </c>
      <c r="U6263" t="n">
        <v>2.32161</v>
      </c>
      <c r="V6263" t="n">
        <v>401.777</v>
      </c>
      <c r="W6263" t="n">
        <v>2601.52</v>
      </c>
      <c r="X6263" t="n">
        <v>0.80469</v>
      </c>
      <c r="Y6263" t="n">
        <v>8938.17</v>
      </c>
      <c r="Z6263" t="n">
        <v>23327</v>
      </c>
    </row>
    <row r="6264" ht="15.75" customHeight="1" s="165">
      <c r="A6264" s="131" t="n">
        <v>6251</v>
      </c>
      <c r="B6264" s="131" t="n">
        <v>3.08565</v>
      </c>
      <c r="C6264" s="131" t="n">
        <v>33227.8</v>
      </c>
      <c r="D6264" s="131" t="n">
        <v>0.312263</v>
      </c>
      <c r="E6264" s="131" t="n">
        <v>3446.49</v>
      </c>
      <c r="F6264" s="131" t="n">
        <v>2.86124</v>
      </c>
      <c r="G6264" s="131" t="n">
        <v>427.208</v>
      </c>
      <c r="H6264" s="131" t="n">
        <v>3.36748</v>
      </c>
      <c r="I6264" s="131" t="n">
        <v>2578.76</v>
      </c>
      <c r="J6264" s="131" t="n">
        <v>3.29656</v>
      </c>
      <c r="K6264" s="131" t="n">
        <v>654.715</v>
      </c>
      <c r="L6264" s="131" t="n">
        <v>2578.76</v>
      </c>
      <c r="M6264" s="131" t="n">
        <v>0</v>
      </c>
      <c r="N6264" s="131" t="n">
        <v>0.332649</v>
      </c>
      <c r="O6264" s="131" t="n">
        <v>128.857</v>
      </c>
      <c r="P6264" s="131" t="n">
        <v>3252.67</v>
      </c>
      <c r="Q6264" s="131" t="n">
        <v>1.46836</v>
      </c>
      <c r="R6264" t="n">
        <v>6878.27</v>
      </c>
      <c r="S6264" t="n">
        <v>0</v>
      </c>
      <c r="T6264" t="n">
        <v>674.39</v>
      </c>
      <c r="U6264" t="n">
        <v>3.28209</v>
      </c>
      <c r="V6264" t="n">
        <v>0</v>
      </c>
      <c r="W6264" t="n">
        <v>3673.67</v>
      </c>
      <c r="X6264" t="n">
        <v>0.735636</v>
      </c>
      <c r="Y6264" t="n">
        <v>6287.67</v>
      </c>
      <c r="Z6264" t="n">
        <v>21577.5</v>
      </c>
    </row>
    <row r="6265" ht="15.75" customHeight="1" s="165">
      <c r="A6265" s="131" t="n">
        <v>6252</v>
      </c>
      <c r="B6265" s="131" t="n">
        <v>3.19336</v>
      </c>
      <c r="C6265" s="131" t="n">
        <v>33271</v>
      </c>
      <c r="D6265" s="131" t="n">
        <v>1.88544</v>
      </c>
      <c r="E6265" s="131" t="n">
        <v>969.348</v>
      </c>
      <c r="F6265" s="131" t="n">
        <v>2.28523</v>
      </c>
      <c r="G6265" s="131" t="n">
        <v>0</v>
      </c>
      <c r="H6265" s="131" t="n">
        <v>3.63357</v>
      </c>
      <c r="I6265" s="131" t="n">
        <v>5621.03</v>
      </c>
      <c r="J6265" s="131" t="n">
        <v>3.06108</v>
      </c>
      <c r="K6265" s="131" t="n">
        <v>121.563</v>
      </c>
      <c r="L6265" s="131" t="n">
        <v>5621.03</v>
      </c>
      <c r="M6265" s="131" t="n">
        <v>0</v>
      </c>
      <c r="N6265" s="131" t="n">
        <v>1.44236</v>
      </c>
      <c r="O6265" s="131" t="n">
        <v>146.932</v>
      </c>
      <c r="P6265" s="131" t="n">
        <v>4110.21</v>
      </c>
      <c r="Q6265" s="131" t="n">
        <v>1.63926</v>
      </c>
      <c r="R6265" t="n">
        <v>10217.7</v>
      </c>
      <c r="S6265" t="n">
        <v>0</v>
      </c>
      <c r="T6265" t="n">
        <v>0</v>
      </c>
      <c r="U6265" t="n">
        <v>3.84728</v>
      </c>
      <c r="V6265" t="n">
        <v>0</v>
      </c>
      <c r="W6265" t="n">
        <v>5533.76</v>
      </c>
      <c r="X6265" t="n">
        <v>2.00064</v>
      </c>
      <c r="Y6265" t="n">
        <v>7007</v>
      </c>
      <c r="Z6265" t="n">
        <v>10938.1</v>
      </c>
    </row>
    <row r="6266" ht="15.75" customHeight="1" s="165">
      <c r="A6266" s="131" t="n">
        <v>6253</v>
      </c>
      <c r="B6266" s="131" t="n">
        <v>2.69439</v>
      </c>
      <c r="C6266" s="131" t="n">
        <v>32418.4</v>
      </c>
      <c r="D6266" s="131" t="n">
        <v>1.50558</v>
      </c>
      <c r="E6266" s="131" t="n">
        <v>1025.24</v>
      </c>
      <c r="F6266" s="131" t="n">
        <v>0.07527590000000001</v>
      </c>
      <c r="G6266" s="131" t="n">
        <v>0</v>
      </c>
      <c r="H6266" s="131" t="n">
        <v>3.66563</v>
      </c>
      <c r="I6266" s="131" t="n">
        <v>2222.66</v>
      </c>
      <c r="J6266" s="131" t="n">
        <v>2.70053</v>
      </c>
      <c r="K6266" s="131" t="n">
        <v>0</v>
      </c>
      <c r="L6266" s="131" t="n">
        <v>2222.66</v>
      </c>
      <c r="M6266" s="131" t="n">
        <v>0</v>
      </c>
      <c r="N6266" s="131" t="n">
        <v>0.286987</v>
      </c>
      <c r="O6266" s="131" t="n">
        <v>0</v>
      </c>
      <c r="P6266" s="131" t="n">
        <v>4645.65</v>
      </c>
      <c r="Q6266" s="131" t="n">
        <v>1.7408</v>
      </c>
      <c r="R6266" t="n">
        <v>18220.4</v>
      </c>
      <c r="S6266" t="n">
        <v>0</v>
      </c>
      <c r="T6266" t="n">
        <v>0</v>
      </c>
      <c r="U6266" t="n">
        <v>1.32604</v>
      </c>
      <c r="V6266" t="n">
        <v>0</v>
      </c>
      <c r="W6266" t="n">
        <v>12510.2</v>
      </c>
      <c r="X6266" t="n">
        <v>2.08502</v>
      </c>
      <c r="Y6266" t="n">
        <v>5701.55</v>
      </c>
      <c r="Z6266" t="n">
        <v>9687.440000000001</v>
      </c>
    </row>
    <row r="6267" ht="15.75" customHeight="1" s="165">
      <c r="A6267" s="131" t="n">
        <v>6254</v>
      </c>
      <c r="B6267" s="131" t="n">
        <v>2.97469</v>
      </c>
      <c r="C6267" s="131" t="n">
        <v>37043.8</v>
      </c>
      <c r="D6267" s="131" t="n">
        <v>0.552084</v>
      </c>
      <c r="E6267" s="131" t="n">
        <v>3205.76</v>
      </c>
      <c r="F6267" s="131" t="n">
        <v>0.513174</v>
      </c>
      <c r="G6267" s="131" t="n">
        <v>0</v>
      </c>
      <c r="H6267" s="131" t="n">
        <v>3.43956</v>
      </c>
      <c r="I6267" s="131" t="n">
        <v>1674.4</v>
      </c>
      <c r="J6267" s="131" t="n">
        <v>3.29674</v>
      </c>
      <c r="K6267" s="131" t="n">
        <v>0</v>
      </c>
      <c r="L6267" s="131" t="n">
        <v>1674.4</v>
      </c>
      <c r="M6267" s="131" t="n">
        <v>0</v>
      </c>
      <c r="N6267" s="131" t="n">
        <v>0.497278</v>
      </c>
      <c r="O6267" s="131" t="n">
        <v>0</v>
      </c>
      <c r="P6267" s="131" t="n">
        <v>3203.45</v>
      </c>
      <c r="Q6267" s="131" t="n">
        <v>1.86558</v>
      </c>
      <c r="R6267" t="n">
        <v>17199.1</v>
      </c>
      <c r="S6267" t="n">
        <v>0</v>
      </c>
      <c r="T6267" t="n">
        <v>0</v>
      </c>
      <c r="U6267" t="n">
        <v>1.22439</v>
      </c>
      <c r="V6267" t="n">
        <v>0</v>
      </c>
      <c r="W6267" t="n">
        <v>18510.6</v>
      </c>
      <c r="X6267" t="n">
        <v>1.8833</v>
      </c>
      <c r="Y6267" t="n">
        <v>8309.6</v>
      </c>
      <c r="Z6267" t="n">
        <v>2184.99</v>
      </c>
    </row>
    <row r="6268" ht="15.75" customHeight="1" s="165">
      <c r="A6268" s="131" t="n">
        <v>6255</v>
      </c>
      <c r="B6268" s="131" t="n">
        <v>2.48592</v>
      </c>
      <c r="C6268" s="131" t="n">
        <v>39130.9</v>
      </c>
      <c r="D6268" s="131" t="n">
        <v>0.157793</v>
      </c>
      <c r="E6268" s="131" t="n">
        <v>3727.82</v>
      </c>
      <c r="F6268" s="131" t="n">
        <v>0.21918</v>
      </c>
      <c r="G6268" s="131" t="n">
        <v>0</v>
      </c>
      <c r="H6268" s="131" t="n">
        <v>2.9796</v>
      </c>
      <c r="I6268" s="131" t="n">
        <v>1991.1</v>
      </c>
      <c r="J6268" s="131" t="n">
        <v>2.85976</v>
      </c>
      <c r="K6268" s="131" t="n">
        <v>0</v>
      </c>
      <c r="L6268" s="131" t="n">
        <v>1991.1</v>
      </c>
      <c r="M6268" s="131" t="n">
        <v>0</v>
      </c>
      <c r="N6268" s="131" t="n">
        <v>0.807225</v>
      </c>
      <c r="O6268" s="131" t="n">
        <v>659.062</v>
      </c>
      <c r="P6268" s="131" t="n">
        <v>5487.4</v>
      </c>
      <c r="Q6268" s="131" t="n">
        <v>1.93053</v>
      </c>
      <c r="R6268" t="n">
        <v>20019.1</v>
      </c>
      <c r="S6268" t="n">
        <v>0</v>
      </c>
      <c r="T6268" t="n">
        <v>0</v>
      </c>
      <c r="U6268" t="n">
        <v>2.82851</v>
      </c>
      <c r="V6268" t="n">
        <v>0</v>
      </c>
      <c r="W6268" t="n">
        <v>27007.6</v>
      </c>
      <c r="X6268" t="n">
        <v>1.14047</v>
      </c>
      <c r="Y6268" t="n">
        <v>7389.86</v>
      </c>
      <c r="Z6268" t="n">
        <v>2602.34</v>
      </c>
    </row>
    <row r="6269" ht="15.75" customHeight="1" s="165">
      <c r="A6269" s="131" t="n">
        <v>6256</v>
      </c>
      <c r="B6269" s="131" t="n">
        <v>1.56692</v>
      </c>
      <c r="C6269" s="131" t="n">
        <v>39510</v>
      </c>
      <c r="D6269" s="131" t="n">
        <v>0.122991</v>
      </c>
      <c r="E6269" s="131" t="n">
        <v>3087.31</v>
      </c>
      <c r="F6269" s="131" t="n">
        <v>1.73427</v>
      </c>
      <c r="G6269" s="131" t="n">
        <v>0</v>
      </c>
      <c r="H6269" s="131" t="n">
        <v>2.27622</v>
      </c>
      <c r="I6269" s="131" t="n">
        <v>2718.83</v>
      </c>
      <c r="J6269" s="131" t="n">
        <v>2.16235</v>
      </c>
      <c r="K6269" s="131" t="n">
        <v>0</v>
      </c>
      <c r="L6269" s="131" t="n">
        <v>2718.83</v>
      </c>
      <c r="M6269" s="131" t="n">
        <v>800.223</v>
      </c>
      <c r="N6269" s="131" t="n">
        <v>0.592214</v>
      </c>
      <c r="O6269" s="131" t="n">
        <v>2846.31</v>
      </c>
      <c r="P6269" s="131" t="n">
        <v>6229.87</v>
      </c>
      <c r="Q6269" s="131" t="n">
        <v>1.27246</v>
      </c>
      <c r="R6269" t="n">
        <v>25654.8</v>
      </c>
      <c r="S6269" t="n">
        <v>0</v>
      </c>
      <c r="T6269" t="n">
        <v>1678.6</v>
      </c>
      <c r="U6269" t="n">
        <v>2.0661</v>
      </c>
      <c r="V6269" t="n">
        <v>0</v>
      </c>
      <c r="W6269" t="n">
        <v>29955.6</v>
      </c>
      <c r="X6269" t="n">
        <v>0.25488</v>
      </c>
      <c r="Y6269" t="n">
        <v>7598.06</v>
      </c>
      <c r="Z6269" t="n">
        <v>0</v>
      </c>
    </row>
    <row r="6270" ht="15.75" customHeight="1" s="165">
      <c r="A6270" s="131" t="n">
        <v>6257</v>
      </c>
      <c r="B6270" s="131" t="n">
        <v>1.22636</v>
      </c>
      <c r="C6270" s="131" t="n">
        <v>40053.4</v>
      </c>
      <c r="D6270" s="131" t="n">
        <v>0.0539059</v>
      </c>
      <c r="E6270" s="131" t="n">
        <v>3169.32</v>
      </c>
      <c r="F6270" s="131" t="n">
        <v>0.00992345</v>
      </c>
      <c r="G6270" s="131" t="n">
        <v>871.951</v>
      </c>
      <c r="H6270" s="131" t="n">
        <v>1.30974</v>
      </c>
      <c r="I6270" s="131" t="n">
        <v>3284.08</v>
      </c>
      <c r="J6270" s="131" t="n">
        <v>1.26936</v>
      </c>
      <c r="K6270" s="131" t="n">
        <v>0</v>
      </c>
      <c r="L6270" s="131" t="n">
        <v>3284.08</v>
      </c>
      <c r="M6270" s="131" t="n">
        <v>318.225</v>
      </c>
      <c r="N6270" s="131" t="n">
        <v>0.275056</v>
      </c>
      <c r="O6270" s="131" t="n">
        <v>5101.27</v>
      </c>
      <c r="P6270" s="131" t="n">
        <v>5100.54</v>
      </c>
      <c r="Q6270" s="131" t="n">
        <v>0.716804</v>
      </c>
      <c r="R6270" t="n">
        <v>19819.1</v>
      </c>
      <c r="S6270" t="n">
        <v>10232.1</v>
      </c>
      <c r="T6270" t="n">
        <v>6271.43</v>
      </c>
      <c r="U6270" t="n">
        <v>1.15868</v>
      </c>
      <c r="V6270" t="n">
        <v>1885.83</v>
      </c>
      <c r="W6270" t="n">
        <v>29060.4</v>
      </c>
      <c r="X6270" t="n">
        <v>0.75221</v>
      </c>
      <c r="Y6270" t="n">
        <v>11278.4</v>
      </c>
      <c r="Z6270" t="n">
        <v>0</v>
      </c>
    </row>
    <row r="6271" ht="15.75" customHeight="1" s="165">
      <c r="A6271" s="131" t="n">
        <v>6258</v>
      </c>
      <c r="B6271" s="131" t="n">
        <v>0.173897</v>
      </c>
      <c r="C6271" s="131" t="n">
        <v>40053.4</v>
      </c>
      <c r="D6271" s="131" t="n">
        <v>0.12553</v>
      </c>
      <c r="E6271" s="131" t="n">
        <v>12870.6</v>
      </c>
      <c r="F6271" s="131" t="n">
        <v>0</v>
      </c>
      <c r="G6271" s="131" t="n">
        <v>1479.93</v>
      </c>
      <c r="H6271" s="131" t="n">
        <v>0.316862</v>
      </c>
      <c r="I6271" s="131" t="n">
        <v>7027.98</v>
      </c>
      <c r="J6271" s="131" t="n">
        <v>0.362045</v>
      </c>
      <c r="K6271" s="131" t="n">
        <v>0</v>
      </c>
      <c r="L6271" s="131" t="n">
        <v>7027.98</v>
      </c>
      <c r="M6271" s="131" t="n">
        <v>830.325</v>
      </c>
      <c r="N6271" s="131" t="n">
        <v>0.134871</v>
      </c>
      <c r="O6271" s="131" t="n">
        <v>6214.3</v>
      </c>
      <c r="P6271" s="131" t="n">
        <v>11109.2</v>
      </c>
      <c r="Q6271" s="131" t="n">
        <v>0.0995212</v>
      </c>
      <c r="R6271" t="n">
        <v>15889.3</v>
      </c>
      <c r="S6271" t="n">
        <v>34338.1</v>
      </c>
      <c r="T6271" t="n">
        <v>14255.4</v>
      </c>
      <c r="U6271" t="n">
        <v>0.207783</v>
      </c>
      <c r="V6271" t="n">
        <v>7278.02</v>
      </c>
      <c r="W6271" t="n">
        <v>28114.2</v>
      </c>
      <c r="X6271" t="n">
        <v>0</v>
      </c>
      <c r="Y6271" t="n">
        <v>9292.34</v>
      </c>
      <c r="Z6271" t="n">
        <v>0</v>
      </c>
    </row>
    <row r="6272" ht="15.75" customHeight="1" s="165">
      <c r="A6272" s="131" t="n">
        <v>6259</v>
      </c>
      <c r="B6272" s="131" t="n">
        <v>0</v>
      </c>
      <c r="C6272" s="131" t="n">
        <v>40053.4</v>
      </c>
      <c r="D6272" s="131" t="n">
        <v>0</v>
      </c>
      <c r="E6272" s="131" t="n">
        <v>28627.7</v>
      </c>
      <c r="F6272" s="131" t="n">
        <v>0</v>
      </c>
      <c r="G6272" s="131" t="n">
        <v>5196.56</v>
      </c>
      <c r="H6272" s="131" t="n">
        <v>0</v>
      </c>
      <c r="I6272" s="131" t="n">
        <v>6841.08</v>
      </c>
      <c r="J6272" s="131" t="n">
        <v>0</v>
      </c>
      <c r="K6272" s="131" t="n">
        <v>0</v>
      </c>
      <c r="L6272" s="131" t="n">
        <v>6841.08</v>
      </c>
      <c r="M6272" s="131" t="n">
        <v>3340.61</v>
      </c>
      <c r="N6272" s="131" t="n">
        <v>0</v>
      </c>
      <c r="O6272" s="131" t="n">
        <v>6748.95</v>
      </c>
      <c r="P6272" s="131" t="n">
        <v>19575.9</v>
      </c>
      <c r="Q6272" s="131" t="n">
        <v>0</v>
      </c>
      <c r="R6272" t="n">
        <v>8004.82</v>
      </c>
      <c r="S6272" t="n">
        <v>33662.1</v>
      </c>
      <c r="T6272" t="n">
        <v>34221.1</v>
      </c>
      <c r="U6272" t="n">
        <v>0</v>
      </c>
      <c r="V6272" t="n">
        <v>14876.6</v>
      </c>
      <c r="W6272" t="n">
        <v>17734.6</v>
      </c>
      <c r="X6272" t="n">
        <v>0</v>
      </c>
      <c r="Y6272" t="n">
        <v>18507.3</v>
      </c>
      <c r="Z6272" t="n">
        <v>0</v>
      </c>
    </row>
    <row r="6273" ht="15.75" customHeight="1" s="165">
      <c r="A6273" s="131" t="n">
        <v>6260</v>
      </c>
      <c r="B6273" s="131" t="n">
        <v>0</v>
      </c>
      <c r="C6273" s="131" t="n">
        <v>40053.4</v>
      </c>
      <c r="D6273" s="131" t="n">
        <v>0</v>
      </c>
      <c r="E6273" s="131" t="n">
        <v>34000.4</v>
      </c>
      <c r="F6273" s="131" t="n">
        <v>0</v>
      </c>
      <c r="G6273" s="131" t="n">
        <v>9939.610000000001</v>
      </c>
      <c r="H6273" s="131" t="n">
        <v>0</v>
      </c>
      <c r="I6273" s="131" t="n">
        <v>9174.93</v>
      </c>
      <c r="J6273" s="131" t="n">
        <v>0</v>
      </c>
      <c r="K6273" s="131" t="n">
        <v>356.264</v>
      </c>
      <c r="L6273" s="131" t="n">
        <v>9174.93</v>
      </c>
      <c r="M6273" s="131" t="n">
        <v>1223.61</v>
      </c>
      <c r="N6273" s="131" t="n">
        <v>0</v>
      </c>
      <c r="O6273" s="131" t="n">
        <v>5699.83</v>
      </c>
      <c r="P6273" s="131" t="n">
        <v>34083.6</v>
      </c>
      <c r="Q6273" s="131" t="n">
        <v>0</v>
      </c>
      <c r="R6273" t="n">
        <v>8441.99</v>
      </c>
      <c r="S6273" t="n">
        <v>31338</v>
      </c>
      <c r="T6273" t="n">
        <v>36209.5</v>
      </c>
      <c r="U6273" t="n">
        <v>0</v>
      </c>
      <c r="V6273" t="n">
        <v>33569.8</v>
      </c>
      <c r="W6273" t="n">
        <v>11506.5</v>
      </c>
      <c r="X6273" t="n">
        <v>0</v>
      </c>
      <c r="Y6273" t="n">
        <v>17758.4</v>
      </c>
      <c r="Z6273" t="n">
        <v>0</v>
      </c>
    </row>
    <row r="6274" ht="15.75" customHeight="1" s="165">
      <c r="A6274" s="131" t="n">
        <v>6261</v>
      </c>
      <c r="B6274" s="131" t="n">
        <v>0</v>
      </c>
      <c r="C6274" s="131" t="n">
        <v>40053.4</v>
      </c>
      <c r="D6274" s="131" t="n">
        <v>0</v>
      </c>
      <c r="E6274" s="131" t="n">
        <v>36108.8</v>
      </c>
      <c r="F6274" s="131" t="n">
        <v>0</v>
      </c>
      <c r="G6274" s="131" t="n">
        <v>6852.63</v>
      </c>
      <c r="H6274" s="131" t="n">
        <v>0</v>
      </c>
      <c r="I6274" s="131" t="n">
        <v>10755.4</v>
      </c>
      <c r="J6274" s="131" t="n">
        <v>0</v>
      </c>
      <c r="K6274" s="131" t="n">
        <v>156.629</v>
      </c>
      <c r="L6274" s="131" t="n">
        <v>10755.4</v>
      </c>
      <c r="M6274" s="131" t="n">
        <v>31.7293</v>
      </c>
      <c r="N6274" s="131" t="n">
        <v>0</v>
      </c>
      <c r="O6274" s="131" t="n">
        <v>5045.87</v>
      </c>
      <c r="P6274" s="131" t="n">
        <v>37229.6</v>
      </c>
      <c r="Q6274" s="131" t="n">
        <v>0</v>
      </c>
      <c r="R6274" t="n">
        <v>10303.8</v>
      </c>
      <c r="S6274" t="n">
        <v>36832.7</v>
      </c>
      <c r="T6274" t="n">
        <v>39264.7</v>
      </c>
      <c r="U6274" t="n">
        <v>0</v>
      </c>
      <c r="V6274" t="n">
        <v>34653.5</v>
      </c>
      <c r="W6274" t="n">
        <v>6672.69</v>
      </c>
      <c r="X6274" t="n">
        <v>0</v>
      </c>
      <c r="Y6274" t="n">
        <v>19994.7</v>
      </c>
      <c r="Z6274" t="n">
        <v>1097.67</v>
      </c>
    </row>
    <row r="6275" ht="15.75" customHeight="1" s="165">
      <c r="A6275" s="131" t="n">
        <v>6262</v>
      </c>
      <c r="B6275" s="131" t="n">
        <v>0</v>
      </c>
      <c r="C6275" s="131" t="n">
        <v>40053.4</v>
      </c>
      <c r="D6275" s="131" t="n">
        <v>0</v>
      </c>
      <c r="E6275" s="131" t="n">
        <v>32037.3</v>
      </c>
      <c r="F6275" s="131" t="n">
        <v>0</v>
      </c>
      <c r="G6275" s="131" t="n">
        <v>416.268</v>
      </c>
      <c r="H6275" s="131" t="n">
        <v>0</v>
      </c>
      <c r="I6275" s="131" t="n">
        <v>7875.55</v>
      </c>
      <c r="J6275" s="131" t="n">
        <v>0</v>
      </c>
      <c r="K6275" s="131" t="n">
        <v>0</v>
      </c>
      <c r="L6275" s="131" t="n">
        <v>7875.55</v>
      </c>
      <c r="M6275" s="131" t="n">
        <v>0</v>
      </c>
      <c r="N6275" s="131" t="n">
        <v>0</v>
      </c>
      <c r="O6275" s="131" t="n">
        <v>12031.2</v>
      </c>
      <c r="P6275" s="131" t="n">
        <v>33710.9</v>
      </c>
      <c r="Q6275" s="131" t="n">
        <v>0</v>
      </c>
      <c r="R6275" t="n">
        <v>6333.73</v>
      </c>
      <c r="S6275" t="n">
        <v>33712</v>
      </c>
      <c r="T6275" t="n">
        <v>40053.4</v>
      </c>
      <c r="U6275" t="n">
        <v>0</v>
      </c>
      <c r="V6275" t="n">
        <v>26420.6</v>
      </c>
      <c r="W6275" t="n">
        <v>4951.76</v>
      </c>
      <c r="X6275" t="n">
        <v>0</v>
      </c>
      <c r="Y6275" t="n">
        <v>30521.9</v>
      </c>
      <c r="Z6275" t="n">
        <v>3701.66</v>
      </c>
    </row>
    <row r="6276" ht="15.75" customHeight="1" s="165">
      <c r="A6276" s="131" t="n">
        <v>6263</v>
      </c>
      <c r="B6276" s="131" t="n">
        <v>0</v>
      </c>
      <c r="C6276" s="131" t="n">
        <v>40053.4</v>
      </c>
      <c r="D6276" s="131" t="n">
        <v>0</v>
      </c>
      <c r="E6276" s="131" t="n">
        <v>31409.9</v>
      </c>
      <c r="F6276" s="131" t="n">
        <v>0</v>
      </c>
      <c r="G6276" s="131" t="n">
        <v>0</v>
      </c>
      <c r="H6276" s="131" t="n">
        <v>0</v>
      </c>
      <c r="I6276" s="131" t="n">
        <v>10396.1</v>
      </c>
      <c r="J6276" s="131" t="n">
        <v>0</v>
      </c>
      <c r="K6276" s="131" t="n">
        <v>306.993</v>
      </c>
      <c r="L6276" s="131" t="n">
        <v>10396.1</v>
      </c>
      <c r="M6276" s="131" t="n">
        <v>0</v>
      </c>
      <c r="N6276" s="131" t="n">
        <v>0</v>
      </c>
      <c r="O6276" s="131" t="n">
        <v>12897.8</v>
      </c>
      <c r="P6276" s="131" t="n">
        <v>32238.4</v>
      </c>
      <c r="Q6276" s="131" t="n">
        <v>0</v>
      </c>
      <c r="R6276" t="n">
        <v>4550.15</v>
      </c>
      <c r="S6276" t="n">
        <v>24808.1</v>
      </c>
      <c r="T6276" t="n">
        <v>39692.3</v>
      </c>
      <c r="U6276" t="n">
        <v>0</v>
      </c>
      <c r="V6276" t="n">
        <v>10799.6</v>
      </c>
      <c r="W6276" t="n">
        <v>4042.43</v>
      </c>
      <c r="X6276" t="n">
        <v>0</v>
      </c>
      <c r="Y6276" t="n">
        <v>26946.5</v>
      </c>
      <c r="Z6276" t="n">
        <v>9166.110000000001</v>
      </c>
    </row>
    <row r="6277" ht="15.75" customHeight="1" s="165">
      <c r="A6277" s="131" t="n">
        <v>6264</v>
      </c>
      <c r="B6277" s="131" t="n">
        <v>0</v>
      </c>
      <c r="C6277" s="131" t="n">
        <v>39261.3</v>
      </c>
      <c r="D6277" s="131" t="n">
        <v>0</v>
      </c>
      <c r="E6277" s="131" t="n">
        <v>26912.5</v>
      </c>
      <c r="F6277" s="131" t="n">
        <v>0</v>
      </c>
      <c r="G6277" s="131" t="n">
        <v>1467.84</v>
      </c>
      <c r="H6277" s="131" t="n">
        <v>0</v>
      </c>
      <c r="I6277" s="131" t="n">
        <v>10561.9</v>
      </c>
      <c r="J6277" s="131" t="n">
        <v>0</v>
      </c>
      <c r="K6277" s="131" t="n">
        <v>797.832</v>
      </c>
      <c r="L6277" s="131" t="n">
        <v>10561.9</v>
      </c>
      <c r="M6277" s="131" t="n">
        <v>0</v>
      </c>
      <c r="N6277" s="131" t="n">
        <v>0</v>
      </c>
      <c r="O6277" s="131" t="n">
        <v>10000.8</v>
      </c>
      <c r="P6277" s="131" t="n">
        <v>32748.5</v>
      </c>
      <c r="Q6277" s="131" t="n">
        <v>0</v>
      </c>
      <c r="R6277" t="n">
        <v>4460.62</v>
      </c>
      <c r="S6277" t="n">
        <v>26195.2</v>
      </c>
      <c r="T6277" t="n">
        <v>39643.7</v>
      </c>
      <c r="U6277" t="n">
        <v>0</v>
      </c>
      <c r="V6277" t="n">
        <v>15754.5</v>
      </c>
      <c r="W6277" t="n">
        <v>4029.73</v>
      </c>
      <c r="X6277" t="n">
        <v>0</v>
      </c>
      <c r="Y6277" t="n">
        <v>25459.5</v>
      </c>
      <c r="Z6277" t="n">
        <v>13881.2</v>
      </c>
    </row>
    <row r="6278" ht="15.75" customHeight="1" s="165">
      <c r="A6278" s="131" t="n">
        <v>6265</v>
      </c>
      <c r="B6278" s="131" t="n">
        <v>0</v>
      </c>
      <c r="C6278" s="131" t="n">
        <v>38340.9</v>
      </c>
      <c r="D6278" s="131" t="n">
        <v>0</v>
      </c>
      <c r="E6278" s="131" t="n">
        <v>24546.6</v>
      </c>
      <c r="F6278" s="131" t="n">
        <v>0</v>
      </c>
      <c r="G6278" s="131" t="n">
        <v>7524.29</v>
      </c>
      <c r="H6278" s="131" t="n">
        <v>0</v>
      </c>
      <c r="I6278" s="131" t="n">
        <v>6625.56</v>
      </c>
      <c r="J6278" s="131" t="n">
        <v>0</v>
      </c>
      <c r="K6278" s="131" t="n">
        <v>544.53</v>
      </c>
      <c r="L6278" s="131" t="n">
        <v>6625.56</v>
      </c>
      <c r="M6278" s="131" t="n">
        <v>0</v>
      </c>
      <c r="N6278" s="131" t="n">
        <v>0</v>
      </c>
      <c r="O6278" s="131" t="n">
        <v>15229.3</v>
      </c>
      <c r="P6278" s="131" t="n">
        <v>32666.1</v>
      </c>
      <c r="Q6278" s="131" t="n">
        <v>0</v>
      </c>
      <c r="R6278" t="n">
        <v>3859.35</v>
      </c>
      <c r="S6278" t="n">
        <v>16812.3</v>
      </c>
      <c r="T6278" t="n">
        <v>39533.6</v>
      </c>
      <c r="U6278" t="n">
        <v>0</v>
      </c>
      <c r="V6278" t="n">
        <v>14551.2</v>
      </c>
      <c r="W6278" t="n">
        <v>2547.81</v>
      </c>
      <c r="X6278" t="n">
        <v>0</v>
      </c>
      <c r="Y6278" t="n">
        <v>22957.9</v>
      </c>
      <c r="Z6278" t="n">
        <v>10527.5</v>
      </c>
    </row>
    <row r="6279" ht="15.75" customHeight="1" s="165">
      <c r="A6279" s="131" t="n">
        <v>6266</v>
      </c>
      <c r="B6279" s="131" t="n">
        <v>0</v>
      </c>
      <c r="C6279" s="131" t="n">
        <v>39643.4</v>
      </c>
      <c r="D6279" s="131" t="n">
        <v>0</v>
      </c>
      <c r="E6279" s="131" t="n">
        <v>21526.3</v>
      </c>
      <c r="F6279" s="131" t="n">
        <v>0</v>
      </c>
      <c r="G6279" s="131" t="n">
        <v>2825.01</v>
      </c>
      <c r="H6279" s="131" t="n">
        <v>0</v>
      </c>
      <c r="I6279" s="131" t="n">
        <v>6040.48</v>
      </c>
      <c r="J6279" s="131" t="n">
        <v>0</v>
      </c>
      <c r="K6279" s="131" t="n">
        <v>0</v>
      </c>
      <c r="L6279" s="131" t="n">
        <v>6040.48</v>
      </c>
      <c r="M6279" s="131" t="n">
        <v>0</v>
      </c>
      <c r="N6279" s="131" t="n">
        <v>0</v>
      </c>
      <c r="O6279" s="131" t="n">
        <v>13635.7</v>
      </c>
      <c r="P6279" s="131" t="n">
        <v>27364.1</v>
      </c>
      <c r="Q6279" s="131" t="n">
        <v>0</v>
      </c>
      <c r="R6279" t="n">
        <v>2896.1</v>
      </c>
      <c r="S6279" t="n">
        <v>19935</v>
      </c>
      <c r="T6279" t="n">
        <v>36888.8</v>
      </c>
      <c r="U6279" t="n">
        <v>0</v>
      </c>
      <c r="V6279" t="n">
        <v>9416.74</v>
      </c>
      <c r="W6279" t="n">
        <v>5339.91</v>
      </c>
      <c r="X6279" t="n">
        <v>0</v>
      </c>
      <c r="Y6279" t="n">
        <v>25717.1</v>
      </c>
      <c r="Z6279" t="n">
        <v>4458.85</v>
      </c>
    </row>
    <row r="6280" ht="15.75" customHeight="1" s="165">
      <c r="A6280" s="131" t="n">
        <v>6267</v>
      </c>
      <c r="B6280" s="131" t="n">
        <v>0</v>
      </c>
      <c r="C6280" s="131" t="n">
        <v>39821.1</v>
      </c>
      <c r="D6280" s="131" t="n">
        <v>0</v>
      </c>
      <c r="E6280" s="131" t="n">
        <v>21158.7</v>
      </c>
      <c r="F6280" s="131" t="n">
        <v>0</v>
      </c>
      <c r="G6280" s="131" t="n">
        <v>6911.02</v>
      </c>
      <c r="H6280" s="131" t="n">
        <v>0</v>
      </c>
      <c r="I6280" s="131" t="n">
        <v>5262.85</v>
      </c>
      <c r="J6280" s="131" t="n">
        <v>0</v>
      </c>
      <c r="K6280" s="131" t="n">
        <v>0</v>
      </c>
      <c r="L6280" s="131" t="n">
        <v>5262.85</v>
      </c>
      <c r="M6280" s="131" t="n">
        <v>0</v>
      </c>
      <c r="N6280" s="131" t="n">
        <v>0</v>
      </c>
      <c r="O6280" s="131" t="n">
        <v>13220.9</v>
      </c>
      <c r="P6280" s="131" t="n">
        <v>19432.8</v>
      </c>
      <c r="Q6280" s="131" t="n">
        <v>0</v>
      </c>
      <c r="R6280" t="n">
        <v>3374.09</v>
      </c>
      <c r="S6280" t="n">
        <v>24975.7</v>
      </c>
      <c r="T6280" t="n">
        <v>27718.7</v>
      </c>
      <c r="U6280" t="n">
        <v>0</v>
      </c>
      <c r="V6280" t="n">
        <v>10911.1</v>
      </c>
      <c r="W6280" t="n">
        <v>4628.16</v>
      </c>
      <c r="X6280" t="n">
        <v>0</v>
      </c>
      <c r="Y6280" t="n">
        <v>21645.1</v>
      </c>
      <c r="Z6280" t="n">
        <v>2716.87</v>
      </c>
    </row>
    <row r="6281" ht="15.75" customHeight="1" s="165">
      <c r="A6281" s="131" t="n">
        <v>6268</v>
      </c>
      <c r="B6281" s="131" t="n">
        <v>0</v>
      </c>
      <c r="C6281" s="131" t="n">
        <v>39453.3</v>
      </c>
      <c r="D6281" s="131" t="n">
        <v>0</v>
      </c>
      <c r="E6281" s="131" t="n">
        <v>24132.8</v>
      </c>
      <c r="F6281" s="131" t="n">
        <v>0</v>
      </c>
      <c r="G6281" s="131" t="n">
        <v>5499.48</v>
      </c>
      <c r="H6281" s="131" t="n">
        <v>0</v>
      </c>
      <c r="I6281" s="131" t="n">
        <v>4038.54</v>
      </c>
      <c r="J6281" s="131" t="n">
        <v>0</v>
      </c>
      <c r="K6281" s="131" t="n">
        <v>0</v>
      </c>
      <c r="L6281" s="131" t="n">
        <v>4038.54</v>
      </c>
      <c r="M6281" s="131" t="n">
        <v>0</v>
      </c>
      <c r="N6281" s="131" t="n">
        <v>0</v>
      </c>
      <c r="O6281" s="131" t="n">
        <v>12412.4</v>
      </c>
      <c r="P6281" s="131" t="n">
        <v>1536.06</v>
      </c>
      <c r="Q6281" s="131" t="n">
        <v>0</v>
      </c>
      <c r="R6281" t="n">
        <v>4878.02</v>
      </c>
      <c r="S6281" t="n">
        <v>37165.9</v>
      </c>
      <c r="T6281" t="n">
        <v>22972.5</v>
      </c>
      <c r="U6281" t="n">
        <v>0</v>
      </c>
      <c r="V6281" t="n">
        <v>7061.41</v>
      </c>
      <c r="W6281" t="n">
        <v>2005.14</v>
      </c>
      <c r="X6281" t="n">
        <v>0</v>
      </c>
      <c r="Y6281" t="n">
        <v>17873.6</v>
      </c>
      <c r="Z6281" t="n">
        <v>3501.81</v>
      </c>
    </row>
    <row r="6282" ht="15.75" customHeight="1" s="165">
      <c r="A6282" s="131" t="n">
        <v>6269</v>
      </c>
      <c r="B6282" s="131" t="n">
        <v>0</v>
      </c>
      <c r="C6282" s="131" t="n">
        <v>38657.9</v>
      </c>
      <c r="D6282" s="131" t="n">
        <v>0</v>
      </c>
      <c r="E6282" s="131" t="n">
        <v>16943.5</v>
      </c>
      <c r="F6282" s="131" t="n">
        <v>0</v>
      </c>
      <c r="G6282" s="131" t="n">
        <v>5842.42</v>
      </c>
      <c r="H6282" s="131" t="n">
        <v>0</v>
      </c>
      <c r="I6282" s="131" t="n">
        <v>633.369</v>
      </c>
      <c r="J6282" s="131" t="n">
        <v>0</v>
      </c>
      <c r="K6282" s="131" t="n">
        <v>0</v>
      </c>
      <c r="L6282" s="131" t="n">
        <v>633.369</v>
      </c>
      <c r="M6282" s="131" t="n">
        <v>0</v>
      </c>
      <c r="N6282" s="131" t="n">
        <v>0</v>
      </c>
      <c r="O6282" s="131" t="n">
        <v>17988.8</v>
      </c>
      <c r="P6282" s="131" t="n">
        <v>0</v>
      </c>
      <c r="Q6282" s="131" t="n">
        <v>0</v>
      </c>
      <c r="R6282" t="n">
        <v>4429.81</v>
      </c>
      <c r="S6282" t="n">
        <v>29441.5</v>
      </c>
      <c r="T6282" t="n">
        <v>27198.7</v>
      </c>
      <c r="U6282" t="n">
        <v>0</v>
      </c>
      <c r="V6282" t="n">
        <v>14289.3</v>
      </c>
      <c r="W6282" t="n">
        <v>1721.74</v>
      </c>
      <c r="X6282" t="n">
        <v>0</v>
      </c>
      <c r="Y6282" t="n">
        <v>35247.6</v>
      </c>
      <c r="Z6282" t="n">
        <v>1247.57</v>
      </c>
    </row>
    <row r="6283" ht="15.75" customHeight="1" s="165">
      <c r="A6283" s="131" t="n">
        <v>6270</v>
      </c>
      <c r="B6283" s="131" t="n">
        <v>0</v>
      </c>
      <c r="C6283" s="131" t="n">
        <v>38216.1</v>
      </c>
      <c r="D6283" s="131" t="n">
        <v>0</v>
      </c>
      <c r="E6283" s="131" t="n">
        <v>7467.97</v>
      </c>
      <c r="F6283" s="131" t="n">
        <v>0</v>
      </c>
      <c r="G6283" s="131" t="n">
        <v>7048.38</v>
      </c>
      <c r="H6283" s="131" t="n">
        <v>0</v>
      </c>
      <c r="I6283" s="131" t="n">
        <v>0</v>
      </c>
      <c r="J6283" s="131" t="n">
        <v>0</v>
      </c>
      <c r="K6283" s="131" t="n">
        <v>0</v>
      </c>
      <c r="L6283" s="131" t="n">
        <v>0</v>
      </c>
      <c r="M6283" s="131" t="n">
        <v>0</v>
      </c>
      <c r="N6283" s="131" t="n">
        <v>0</v>
      </c>
      <c r="O6283" s="131" t="n">
        <v>14199</v>
      </c>
      <c r="P6283" s="131" t="n">
        <v>0</v>
      </c>
      <c r="Q6283" s="131" t="n">
        <v>0</v>
      </c>
      <c r="R6283" t="n">
        <v>3952.16</v>
      </c>
      <c r="S6283" t="n">
        <v>17157.9</v>
      </c>
      <c r="T6283" t="n">
        <v>30967</v>
      </c>
      <c r="U6283" t="n">
        <v>0</v>
      </c>
      <c r="V6283" t="n">
        <v>24925.8</v>
      </c>
      <c r="W6283" t="n">
        <v>1333.26</v>
      </c>
      <c r="X6283" t="n">
        <v>0</v>
      </c>
      <c r="Y6283" t="n">
        <v>0</v>
      </c>
      <c r="Z6283" t="n">
        <v>2790.81</v>
      </c>
    </row>
    <row r="6284" ht="15.75" customHeight="1" s="165">
      <c r="A6284" s="131" t="n">
        <v>6271</v>
      </c>
      <c r="B6284" s="131" t="n">
        <v>0.338902</v>
      </c>
      <c r="C6284" s="131" t="n">
        <v>37585.7</v>
      </c>
      <c r="D6284" s="131" t="n">
        <v>0.228234</v>
      </c>
      <c r="E6284" s="131" t="n">
        <v>1998.67</v>
      </c>
      <c r="F6284" s="131" t="n">
        <v>0.534334</v>
      </c>
      <c r="G6284" s="131" t="n">
        <v>2320.44</v>
      </c>
      <c r="H6284" s="131" t="n">
        <v>0.196962</v>
      </c>
      <c r="I6284" s="131" t="n">
        <v>0</v>
      </c>
      <c r="J6284" s="131" t="n">
        <v>0.0906057</v>
      </c>
      <c r="K6284" s="131" t="n">
        <v>2016.91</v>
      </c>
      <c r="L6284" s="131" t="n">
        <v>0</v>
      </c>
      <c r="M6284" s="131" t="n">
        <v>0</v>
      </c>
      <c r="N6284" s="131" t="n">
        <v>0.150485</v>
      </c>
      <c r="O6284" s="131" t="n">
        <v>8813.57</v>
      </c>
      <c r="P6284" s="131" t="n">
        <v>5570.56</v>
      </c>
      <c r="Q6284" s="131" t="n">
        <v>0.0199496</v>
      </c>
      <c r="R6284" t="n">
        <v>3278.26</v>
      </c>
      <c r="S6284" t="n">
        <v>14820.4</v>
      </c>
      <c r="T6284" t="n">
        <v>28686.5</v>
      </c>
      <c r="U6284" t="n">
        <v>0.300911</v>
      </c>
      <c r="V6284" t="n">
        <v>25743.3</v>
      </c>
      <c r="W6284" t="n">
        <v>792.698</v>
      </c>
      <c r="X6284" t="n">
        <v>0.115172</v>
      </c>
      <c r="Y6284" t="n">
        <v>9823.129999999999</v>
      </c>
      <c r="Z6284" t="n">
        <v>5749.32</v>
      </c>
    </row>
    <row r="6285" ht="15.75" customHeight="1" s="165">
      <c r="A6285" s="131" t="n">
        <v>6272</v>
      </c>
      <c r="B6285" s="131" t="n">
        <v>1.44234</v>
      </c>
      <c r="C6285" s="131" t="n">
        <v>38810.7</v>
      </c>
      <c r="D6285" s="131" t="n">
        <v>0.702294</v>
      </c>
      <c r="E6285" s="131" t="n">
        <v>7251.22</v>
      </c>
      <c r="F6285" s="131" t="n">
        <v>0.791144</v>
      </c>
      <c r="G6285" s="131" t="n">
        <v>3250.73</v>
      </c>
      <c r="H6285" s="131" t="n">
        <v>1.16491</v>
      </c>
      <c r="I6285" s="131" t="n">
        <v>0</v>
      </c>
      <c r="J6285" s="131" t="n">
        <v>0.826566</v>
      </c>
      <c r="K6285" s="131" t="n">
        <v>1338.88</v>
      </c>
      <c r="L6285" s="131" t="n">
        <v>0</v>
      </c>
      <c r="M6285" s="131" t="n">
        <v>0</v>
      </c>
      <c r="N6285" s="131" t="n">
        <v>1.01311</v>
      </c>
      <c r="O6285" s="131" t="n">
        <v>6371.23</v>
      </c>
      <c r="P6285" s="131" t="n">
        <v>1675.69</v>
      </c>
      <c r="Q6285" s="131" t="n">
        <v>0.129926</v>
      </c>
      <c r="R6285" t="n">
        <v>6476.82</v>
      </c>
      <c r="S6285" t="n">
        <v>10296.8</v>
      </c>
      <c r="T6285" t="n">
        <v>13721.6</v>
      </c>
      <c r="U6285" t="n">
        <v>1.33671</v>
      </c>
      <c r="V6285" t="n">
        <v>11338.6</v>
      </c>
      <c r="W6285" t="n">
        <v>96.33669999999999</v>
      </c>
      <c r="X6285" t="n">
        <v>0.301308</v>
      </c>
      <c r="Y6285" t="n">
        <v>6561.88</v>
      </c>
      <c r="Z6285" t="n">
        <v>10233.1</v>
      </c>
    </row>
    <row r="6286" ht="15.75" customHeight="1" s="165">
      <c r="A6286" s="131" t="n">
        <v>6273</v>
      </c>
      <c r="B6286" s="131" t="n">
        <v>2.50961</v>
      </c>
      <c r="C6286" s="131" t="n">
        <v>37838.5</v>
      </c>
      <c r="D6286" s="131" t="n">
        <v>2.23524</v>
      </c>
      <c r="E6286" s="131" t="n">
        <v>4303.34</v>
      </c>
      <c r="F6286" s="131" t="n">
        <v>2.72897</v>
      </c>
      <c r="G6286" s="131" t="n">
        <v>119.764</v>
      </c>
      <c r="H6286" s="131" t="n">
        <v>2.19235</v>
      </c>
      <c r="I6286" s="131" t="n">
        <v>0</v>
      </c>
      <c r="J6286" s="131" t="n">
        <v>1.15143</v>
      </c>
      <c r="K6286" s="131" t="n">
        <v>0</v>
      </c>
      <c r="L6286" s="131" t="n">
        <v>0</v>
      </c>
      <c r="M6286" s="131" t="n">
        <v>0</v>
      </c>
      <c r="N6286" s="131" t="n">
        <v>1.78594</v>
      </c>
      <c r="O6286" s="131" t="n">
        <v>4519.05</v>
      </c>
      <c r="P6286" s="131" t="n">
        <v>0</v>
      </c>
      <c r="Q6286" s="131" t="n">
        <v>0.287487</v>
      </c>
      <c r="R6286" t="n">
        <v>10422.3</v>
      </c>
      <c r="S6286" t="n">
        <v>1449.68</v>
      </c>
      <c r="T6286" t="n">
        <v>20280</v>
      </c>
      <c r="U6286" t="n">
        <v>2.36831</v>
      </c>
      <c r="V6286" t="n">
        <v>9787.57</v>
      </c>
      <c r="W6286" t="n">
        <v>1264.47</v>
      </c>
      <c r="X6286" t="n">
        <v>0.439448</v>
      </c>
      <c r="Y6286" t="n">
        <v>14316.3</v>
      </c>
      <c r="Z6286" t="n">
        <v>14434.5</v>
      </c>
    </row>
    <row r="6287" ht="15.75" customHeight="1" s="165">
      <c r="A6287" s="131" t="n">
        <v>6274</v>
      </c>
      <c r="B6287" s="131" t="n">
        <v>3.32477</v>
      </c>
      <c r="C6287" s="131" t="n">
        <v>32243.4</v>
      </c>
      <c r="D6287" s="131" t="n">
        <v>3.39947</v>
      </c>
      <c r="E6287" s="131" t="n">
        <v>3432.92</v>
      </c>
      <c r="F6287" s="131" t="n">
        <v>3.42092</v>
      </c>
      <c r="G6287" s="131" t="n">
        <v>0</v>
      </c>
      <c r="H6287" s="131" t="n">
        <v>2.94142</v>
      </c>
      <c r="I6287" s="131" t="n">
        <v>0</v>
      </c>
      <c r="J6287" s="131" t="n">
        <v>1.78289</v>
      </c>
      <c r="K6287" s="131" t="n">
        <v>0</v>
      </c>
      <c r="L6287" s="131" t="n">
        <v>0</v>
      </c>
      <c r="M6287" s="131" t="n">
        <v>0</v>
      </c>
      <c r="N6287" s="131" t="n">
        <v>2.62448</v>
      </c>
      <c r="O6287" s="131" t="n">
        <v>6228.37</v>
      </c>
      <c r="P6287" s="131" t="n">
        <v>0</v>
      </c>
      <c r="Q6287" s="131" t="n">
        <v>0.564986</v>
      </c>
      <c r="R6287" t="n">
        <v>12841.5</v>
      </c>
      <c r="S6287" t="n">
        <v>0</v>
      </c>
      <c r="T6287" t="n">
        <v>13465.3</v>
      </c>
      <c r="U6287" t="n">
        <v>3.16808</v>
      </c>
      <c r="V6287" t="n">
        <v>6352.38</v>
      </c>
      <c r="W6287" t="n">
        <v>0</v>
      </c>
      <c r="X6287" t="n">
        <v>1.37249</v>
      </c>
      <c r="Y6287" t="n">
        <v>25190.2</v>
      </c>
      <c r="Z6287" t="n">
        <v>35671</v>
      </c>
    </row>
    <row r="6288" ht="15.75" customHeight="1" s="165">
      <c r="A6288" s="131" t="n">
        <v>6275</v>
      </c>
      <c r="B6288" s="131" t="n">
        <v>3.85292</v>
      </c>
      <c r="C6288" s="131" t="n">
        <v>32580.4</v>
      </c>
      <c r="D6288" s="131" t="n">
        <v>3.87182</v>
      </c>
      <c r="E6288" s="131" t="n">
        <v>6335.41</v>
      </c>
      <c r="F6288" s="131" t="n">
        <v>3.83171</v>
      </c>
      <c r="G6288" s="131" t="n">
        <v>0</v>
      </c>
      <c r="H6288" s="131" t="n">
        <v>3.46411</v>
      </c>
      <c r="I6288" s="131" t="n">
        <v>0</v>
      </c>
      <c r="J6288" s="131" t="n">
        <v>2.03562</v>
      </c>
      <c r="K6288" s="131" t="n">
        <v>0</v>
      </c>
      <c r="L6288" s="131" t="n">
        <v>0</v>
      </c>
      <c r="M6288" s="131" t="n">
        <v>0</v>
      </c>
      <c r="N6288" s="131" t="n">
        <v>3.41348</v>
      </c>
      <c r="O6288" s="131" t="n">
        <v>4391.29</v>
      </c>
      <c r="P6288" s="131" t="n">
        <v>1274.33</v>
      </c>
      <c r="Q6288" s="131" t="n">
        <v>0.710046</v>
      </c>
      <c r="R6288" t="n">
        <v>15319.8</v>
      </c>
      <c r="S6288" t="n">
        <v>0</v>
      </c>
      <c r="T6288" t="n">
        <v>8742.450000000001</v>
      </c>
      <c r="U6288" t="n">
        <v>3.69868</v>
      </c>
      <c r="V6288" t="n">
        <v>4049.41</v>
      </c>
      <c r="W6288" t="n">
        <v>0</v>
      </c>
      <c r="X6288" t="n">
        <v>1.88425</v>
      </c>
      <c r="Y6288" t="n">
        <v>20023.2</v>
      </c>
      <c r="Z6288" t="n">
        <v>29306.6</v>
      </c>
    </row>
    <row r="6289" ht="15.75" customHeight="1" s="165">
      <c r="A6289" s="131" t="n">
        <v>6276</v>
      </c>
      <c r="B6289" s="131" t="n">
        <v>4.1136</v>
      </c>
      <c r="C6289" s="131" t="n">
        <v>34871</v>
      </c>
      <c r="D6289" s="131" t="n">
        <v>4.10801</v>
      </c>
      <c r="E6289" s="131" t="n">
        <v>7637.71</v>
      </c>
      <c r="F6289" s="131" t="n">
        <v>1.45337</v>
      </c>
      <c r="G6289" s="131" t="n">
        <v>0</v>
      </c>
      <c r="H6289" s="131" t="n">
        <v>3.71119</v>
      </c>
      <c r="I6289" s="131" t="n">
        <v>0</v>
      </c>
      <c r="J6289" s="131" t="n">
        <v>2.24191</v>
      </c>
      <c r="K6289" s="131" t="n">
        <v>0</v>
      </c>
      <c r="L6289" s="131" t="n">
        <v>0</v>
      </c>
      <c r="M6289" s="131" t="n">
        <v>0</v>
      </c>
      <c r="N6289" s="131" t="n">
        <v>3.07016</v>
      </c>
      <c r="O6289" s="131" t="n">
        <v>3314.24</v>
      </c>
      <c r="P6289" s="131" t="n">
        <v>558.55</v>
      </c>
      <c r="Q6289" s="131" t="n">
        <v>0.891462</v>
      </c>
      <c r="R6289" t="n">
        <v>15785.4</v>
      </c>
      <c r="S6289" t="n">
        <v>0</v>
      </c>
      <c r="T6289" t="n">
        <v>9996.059999999999</v>
      </c>
      <c r="U6289" t="n">
        <v>3.95971</v>
      </c>
      <c r="V6289" t="n">
        <v>2504.5</v>
      </c>
      <c r="W6289" t="n">
        <v>694.426</v>
      </c>
      <c r="X6289" t="n">
        <v>1.79552</v>
      </c>
      <c r="Y6289" t="n">
        <v>15793</v>
      </c>
      <c r="Z6289" t="n">
        <v>20872.3</v>
      </c>
    </row>
    <row r="6290" ht="15.75" customHeight="1" s="165">
      <c r="A6290" s="131" t="n">
        <v>6277</v>
      </c>
      <c r="B6290" s="131" t="n">
        <v>4.08678</v>
      </c>
      <c r="C6290" s="131" t="n">
        <v>37196.6</v>
      </c>
      <c r="D6290" s="131" t="n">
        <v>4.15817</v>
      </c>
      <c r="E6290" s="131" t="n">
        <v>7920.33</v>
      </c>
      <c r="F6290" s="131" t="n">
        <v>2.82637</v>
      </c>
      <c r="G6290" s="131" t="n">
        <v>0</v>
      </c>
      <c r="H6290" s="131" t="n">
        <v>2.35043</v>
      </c>
      <c r="I6290" s="131" t="n">
        <v>0</v>
      </c>
      <c r="J6290" s="131" t="n">
        <v>3.55243</v>
      </c>
      <c r="K6290" s="131" t="n">
        <v>0</v>
      </c>
      <c r="L6290" s="131" t="n">
        <v>0</v>
      </c>
      <c r="M6290" s="131" t="n">
        <v>0</v>
      </c>
      <c r="N6290" s="131" t="n">
        <v>3.14654</v>
      </c>
      <c r="O6290" s="131" t="n">
        <v>2023.89</v>
      </c>
      <c r="P6290" s="131" t="n">
        <v>1566.76</v>
      </c>
      <c r="Q6290" s="131" t="n">
        <v>1.33394</v>
      </c>
      <c r="R6290" t="n">
        <v>18179.1</v>
      </c>
      <c r="S6290" t="n">
        <v>0</v>
      </c>
      <c r="T6290" t="n">
        <v>8557.139999999999</v>
      </c>
      <c r="U6290" t="n">
        <v>3.9487</v>
      </c>
      <c r="V6290" t="n">
        <v>4122.77</v>
      </c>
      <c r="W6290" t="n">
        <v>1622.15</v>
      </c>
      <c r="X6290" t="n">
        <v>1.33419</v>
      </c>
      <c r="Y6290" t="n">
        <v>16452.6</v>
      </c>
      <c r="Z6290" t="n">
        <v>17262.3</v>
      </c>
    </row>
    <row r="6291" ht="15.75" customHeight="1" s="165">
      <c r="A6291" s="131" t="n">
        <v>6278</v>
      </c>
      <c r="B6291" s="131" t="n">
        <v>3.00369</v>
      </c>
      <c r="C6291" s="131" t="n">
        <v>35819.7</v>
      </c>
      <c r="D6291" s="131" t="n">
        <v>3.90404</v>
      </c>
      <c r="E6291" s="131" t="n">
        <v>5354.26</v>
      </c>
      <c r="F6291" s="131" t="n">
        <v>2.78303</v>
      </c>
      <c r="G6291" s="131" t="n">
        <v>0</v>
      </c>
      <c r="H6291" s="131" t="n">
        <v>1.87095</v>
      </c>
      <c r="I6291" s="131" t="n">
        <v>0</v>
      </c>
      <c r="J6291" s="131" t="n">
        <v>2.0462</v>
      </c>
      <c r="K6291" s="131" t="n">
        <v>0</v>
      </c>
      <c r="L6291" s="131" t="n">
        <v>0</v>
      </c>
      <c r="M6291" s="131" t="n">
        <v>0</v>
      </c>
      <c r="N6291" s="131" t="n">
        <v>3.48983</v>
      </c>
      <c r="O6291" s="131" t="n">
        <v>3551.3</v>
      </c>
      <c r="P6291" s="131" t="n">
        <v>1393.1</v>
      </c>
      <c r="Q6291" s="131" t="n">
        <v>1.9457</v>
      </c>
      <c r="R6291" t="n">
        <v>24238.4</v>
      </c>
      <c r="S6291" t="n">
        <v>0</v>
      </c>
      <c r="T6291" t="n">
        <v>6635.06</v>
      </c>
      <c r="U6291" t="n">
        <v>3.24695</v>
      </c>
      <c r="V6291" t="n">
        <v>7495.28</v>
      </c>
      <c r="W6291" t="n">
        <v>1935.94</v>
      </c>
      <c r="X6291" t="n">
        <v>1.25926</v>
      </c>
      <c r="Y6291" t="n">
        <v>20693.7</v>
      </c>
      <c r="Z6291" t="n">
        <v>3659.49</v>
      </c>
    </row>
    <row r="6292" ht="15.75" customHeight="1" s="165">
      <c r="A6292" s="131" t="n">
        <v>6279</v>
      </c>
      <c r="B6292" s="131" t="n">
        <v>2.50252</v>
      </c>
      <c r="C6292" s="131" t="n">
        <v>34337.2</v>
      </c>
      <c r="D6292" s="131" t="n">
        <v>3.32512</v>
      </c>
      <c r="E6292" s="131" t="n">
        <v>5583.59</v>
      </c>
      <c r="F6292" s="131" t="n">
        <v>1.48417</v>
      </c>
      <c r="G6292" s="131" t="n">
        <v>0</v>
      </c>
      <c r="H6292" s="131" t="n">
        <v>1.1869</v>
      </c>
      <c r="I6292" s="131" t="n">
        <v>689.103</v>
      </c>
      <c r="J6292" s="131" t="n">
        <v>0.387269</v>
      </c>
      <c r="K6292" s="131" t="n">
        <v>0</v>
      </c>
      <c r="L6292" s="131" t="n">
        <v>689.103</v>
      </c>
      <c r="M6292" s="131" t="n">
        <v>0</v>
      </c>
      <c r="N6292" s="131" t="n">
        <v>3.04609</v>
      </c>
      <c r="O6292" s="131" t="n">
        <v>4736.29</v>
      </c>
      <c r="P6292" s="131" t="n">
        <v>1985.54</v>
      </c>
      <c r="Q6292" s="131" t="n">
        <v>2.18114</v>
      </c>
      <c r="R6292" t="n">
        <v>20932.8</v>
      </c>
      <c r="S6292" t="n">
        <v>0</v>
      </c>
      <c r="T6292" t="n">
        <v>5834.09</v>
      </c>
      <c r="U6292" t="n">
        <v>2.77433</v>
      </c>
      <c r="V6292" t="n">
        <v>18360.1</v>
      </c>
      <c r="W6292" t="n">
        <v>4290.92</v>
      </c>
      <c r="X6292" t="n">
        <v>1.11336</v>
      </c>
      <c r="Y6292" t="n">
        <v>17396.1</v>
      </c>
      <c r="Z6292" t="n">
        <v>0</v>
      </c>
    </row>
    <row r="6293" ht="15.75" customHeight="1" s="165">
      <c r="A6293" s="131" t="n">
        <v>6280</v>
      </c>
      <c r="B6293" s="131" t="n">
        <v>1.81648</v>
      </c>
      <c r="C6293" s="131" t="n">
        <v>28427.7</v>
      </c>
      <c r="D6293" s="131" t="n">
        <v>2.44183</v>
      </c>
      <c r="E6293" s="131" t="n">
        <v>4435.1</v>
      </c>
      <c r="F6293" s="131" t="n">
        <v>0.393553</v>
      </c>
      <c r="G6293" s="131" t="n">
        <v>0</v>
      </c>
      <c r="H6293" s="131" t="n">
        <v>2.26748</v>
      </c>
      <c r="I6293" s="131" t="n">
        <v>0</v>
      </c>
      <c r="J6293" s="131" t="n">
        <v>1.87259</v>
      </c>
      <c r="K6293" s="131" t="n">
        <v>0</v>
      </c>
      <c r="L6293" s="131" t="n">
        <v>0</v>
      </c>
      <c r="M6293" s="131" t="n">
        <v>0</v>
      </c>
      <c r="N6293" s="131" t="n">
        <v>2.33048</v>
      </c>
      <c r="O6293" s="131" t="n">
        <v>4171.52</v>
      </c>
      <c r="P6293" s="131" t="n">
        <v>9693.17</v>
      </c>
      <c r="Q6293" s="131" t="n">
        <v>1.18037</v>
      </c>
      <c r="R6293" t="n">
        <v>23484.4</v>
      </c>
      <c r="S6293" t="n">
        <v>1018.29</v>
      </c>
      <c r="T6293" t="n">
        <v>9224.1</v>
      </c>
      <c r="U6293" t="n">
        <v>2.03217</v>
      </c>
      <c r="V6293" t="n">
        <v>26393.1</v>
      </c>
      <c r="W6293" t="n">
        <v>2382.72</v>
      </c>
      <c r="X6293" t="n">
        <v>0.556734</v>
      </c>
      <c r="Y6293" t="n">
        <v>29704.8</v>
      </c>
      <c r="Z6293" t="n">
        <v>0</v>
      </c>
    </row>
    <row r="6294" ht="15.75" customHeight="1" s="165">
      <c r="A6294" s="131" t="n">
        <v>6281</v>
      </c>
      <c r="B6294" s="131" t="n">
        <v>1.08397</v>
      </c>
      <c r="C6294" s="131" t="n">
        <v>22418.3</v>
      </c>
      <c r="D6294" s="131" t="n">
        <v>1.32776</v>
      </c>
      <c r="E6294" s="131" t="n">
        <v>8130.82</v>
      </c>
      <c r="F6294" s="131" t="n">
        <v>0.714924</v>
      </c>
      <c r="G6294" s="131" t="n">
        <v>0</v>
      </c>
      <c r="H6294" s="131" t="n">
        <v>1.28401</v>
      </c>
      <c r="I6294" s="131" t="n">
        <v>306.524</v>
      </c>
      <c r="J6294" s="131" t="n">
        <v>0.0515781</v>
      </c>
      <c r="K6294" s="131" t="n">
        <v>0</v>
      </c>
      <c r="L6294" s="131" t="n">
        <v>306.524</v>
      </c>
      <c r="M6294" s="131" t="n">
        <v>0</v>
      </c>
      <c r="N6294" s="131" t="n">
        <v>1.35992</v>
      </c>
      <c r="O6294" s="131" t="n">
        <v>5989.59</v>
      </c>
      <c r="P6294" s="131" t="n">
        <v>18775.8</v>
      </c>
      <c r="Q6294" s="131" t="n">
        <v>0.864758</v>
      </c>
      <c r="R6294" t="n">
        <v>20836.2</v>
      </c>
      <c r="S6294" t="n">
        <v>7773.39</v>
      </c>
      <c r="T6294" t="n">
        <v>17937.4</v>
      </c>
      <c r="U6294" t="n">
        <v>0.892122</v>
      </c>
      <c r="V6294" t="n">
        <v>32145.3</v>
      </c>
      <c r="W6294" t="n">
        <v>3726.7</v>
      </c>
      <c r="X6294" t="n">
        <v>0.49458</v>
      </c>
      <c r="Y6294" t="n">
        <v>9387.52</v>
      </c>
      <c r="Z6294" t="n">
        <v>0</v>
      </c>
    </row>
    <row r="6295" ht="15.75" customHeight="1" s="165">
      <c r="A6295" s="131" t="n">
        <v>6282</v>
      </c>
      <c r="B6295" s="131" t="n">
        <v>0.213004</v>
      </c>
      <c r="C6295" s="131" t="n">
        <v>9609.4</v>
      </c>
      <c r="D6295" s="131" t="n">
        <v>0.250629</v>
      </c>
      <c r="E6295" s="131" t="n">
        <v>17394.8</v>
      </c>
      <c r="F6295" s="131" t="n">
        <v>0.0452619</v>
      </c>
      <c r="G6295" s="131" t="n">
        <v>1202.23</v>
      </c>
      <c r="H6295" s="131" t="n">
        <v>0.295656</v>
      </c>
      <c r="I6295" s="131" t="n">
        <v>0</v>
      </c>
      <c r="J6295" s="131" t="n">
        <v>0.144814</v>
      </c>
      <c r="K6295" s="131" t="n">
        <v>0</v>
      </c>
      <c r="L6295" s="131" t="n">
        <v>0</v>
      </c>
      <c r="M6295" s="131" t="n">
        <v>0</v>
      </c>
      <c r="N6295" s="131" t="n">
        <v>0.351784</v>
      </c>
      <c r="O6295" s="131" t="n">
        <v>10326.5</v>
      </c>
      <c r="P6295" s="131" t="n">
        <v>22641.9</v>
      </c>
      <c r="Q6295" s="131" t="n">
        <v>0.328702</v>
      </c>
      <c r="R6295" t="n">
        <v>19145.8</v>
      </c>
      <c r="S6295" t="n">
        <v>21953.7</v>
      </c>
      <c r="T6295" t="n">
        <v>28387.6</v>
      </c>
      <c r="U6295" t="n">
        <v>0.169287</v>
      </c>
      <c r="V6295" t="n">
        <v>36417.6</v>
      </c>
      <c r="W6295" t="n">
        <v>5204.82</v>
      </c>
      <c r="X6295" t="n">
        <v>0.0871432</v>
      </c>
      <c r="Y6295" t="n">
        <v>6150.32</v>
      </c>
      <c r="Z6295" t="n">
        <v>804.59</v>
      </c>
    </row>
    <row r="6296" ht="15.75" customHeight="1" s="165">
      <c r="A6296" s="131" t="n">
        <v>6283</v>
      </c>
      <c r="B6296" s="131" t="n">
        <v>0</v>
      </c>
      <c r="C6296" s="131" t="n">
        <v>2448.85</v>
      </c>
      <c r="D6296" s="131" t="n">
        <v>0</v>
      </c>
      <c r="E6296" s="131" t="n">
        <v>29785.2</v>
      </c>
      <c r="F6296" s="131" t="n">
        <v>0</v>
      </c>
      <c r="G6296" s="131" t="n">
        <v>6324.01</v>
      </c>
      <c r="H6296" s="131" t="n">
        <v>0</v>
      </c>
      <c r="I6296" s="131" t="n">
        <v>853.771</v>
      </c>
      <c r="J6296" s="131" t="n">
        <v>0</v>
      </c>
      <c r="K6296" s="131" t="n">
        <v>0</v>
      </c>
      <c r="L6296" s="131" t="n">
        <v>853.771</v>
      </c>
      <c r="M6296" s="131" t="n">
        <v>3512.91</v>
      </c>
      <c r="N6296" s="131" t="n">
        <v>0</v>
      </c>
      <c r="O6296" s="131" t="n">
        <v>9483.76</v>
      </c>
      <c r="P6296" s="131" t="n">
        <v>28173.6</v>
      </c>
      <c r="Q6296" s="131" t="n">
        <v>0</v>
      </c>
      <c r="R6296" t="n">
        <v>24224.7</v>
      </c>
      <c r="S6296" t="n">
        <v>24703</v>
      </c>
      <c r="T6296" t="n">
        <v>34824.9</v>
      </c>
      <c r="U6296" t="n">
        <v>0</v>
      </c>
      <c r="V6296" t="n">
        <v>38272.3</v>
      </c>
      <c r="W6296" t="n">
        <v>26902.3</v>
      </c>
      <c r="X6296" t="n">
        <v>0</v>
      </c>
      <c r="Y6296" t="n">
        <v>29824.2</v>
      </c>
      <c r="Z6296" t="n">
        <v>13165.1</v>
      </c>
    </row>
    <row r="6297" ht="15.75" customHeight="1" s="165">
      <c r="A6297" s="131" t="n">
        <v>6284</v>
      </c>
      <c r="B6297" s="131" t="n">
        <v>0</v>
      </c>
      <c r="C6297" s="131" t="n">
        <v>0</v>
      </c>
      <c r="D6297" s="131" t="n">
        <v>0</v>
      </c>
      <c r="E6297" s="131" t="n">
        <v>28556.5</v>
      </c>
      <c r="F6297" s="131" t="n">
        <v>0</v>
      </c>
      <c r="G6297" s="131" t="n">
        <v>5241.89</v>
      </c>
      <c r="H6297" s="131" t="n">
        <v>0</v>
      </c>
      <c r="I6297" s="131" t="n">
        <v>1509.71</v>
      </c>
      <c r="J6297" s="131" t="n">
        <v>0</v>
      </c>
      <c r="K6297" s="131" t="n">
        <v>0</v>
      </c>
      <c r="L6297" s="131" t="n">
        <v>1509.71</v>
      </c>
      <c r="M6297" s="131" t="n">
        <v>5552.8</v>
      </c>
      <c r="N6297" s="131" t="n">
        <v>0</v>
      </c>
      <c r="O6297" s="131" t="n">
        <v>5914.7</v>
      </c>
      <c r="P6297" s="131" t="n">
        <v>15304.7</v>
      </c>
      <c r="Q6297" s="131" t="n">
        <v>0</v>
      </c>
      <c r="R6297" t="n">
        <v>25521.4</v>
      </c>
      <c r="S6297" t="n">
        <v>34591.2</v>
      </c>
      <c r="T6297" t="n">
        <v>35580.8</v>
      </c>
      <c r="U6297" t="n">
        <v>0</v>
      </c>
      <c r="V6297" t="n">
        <v>35591.8</v>
      </c>
      <c r="W6297" t="n">
        <v>39369.6</v>
      </c>
      <c r="X6297" t="n">
        <v>0</v>
      </c>
      <c r="Y6297" t="n">
        <v>1147.87</v>
      </c>
      <c r="Z6297" t="n">
        <v>0</v>
      </c>
    </row>
    <row r="6298" ht="15.75" customHeight="1" s="165">
      <c r="A6298" s="131" t="n">
        <v>6285</v>
      </c>
      <c r="B6298" s="131" t="n">
        <v>0</v>
      </c>
      <c r="C6298" s="131" t="n">
        <v>0</v>
      </c>
      <c r="D6298" s="131" t="n">
        <v>0</v>
      </c>
      <c r="E6298" s="131" t="n">
        <v>34406.4</v>
      </c>
      <c r="F6298" s="131" t="n">
        <v>0</v>
      </c>
      <c r="G6298" s="131" t="n">
        <v>2348.48</v>
      </c>
      <c r="H6298" s="131" t="n">
        <v>0</v>
      </c>
      <c r="I6298" s="131" t="n">
        <v>1450.78</v>
      </c>
      <c r="J6298" s="131" t="n">
        <v>0</v>
      </c>
      <c r="K6298" s="131" t="n">
        <v>0</v>
      </c>
      <c r="L6298" s="131" t="n">
        <v>1450.78</v>
      </c>
      <c r="M6298" s="131" t="n">
        <v>4720.79</v>
      </c>
      <c r="N6298" s="131" t="n">
        <v>0</v>
      </c>
      <c r="O6298" s="131" t="n">
        <v>3347.55</v>
      </c>
      <c r="P6298" s="131" t="n">
        <v>10979.3</v>
      </c>
      <c r="Q6298" s="131" t="n">
        <v>0</v>
      </c>
      <c r="R6298" t="n">
        <v>35256.6</v>
      </c>
      <c r="S6298" t="n">
        <v>31586</v>
      </c>
      <c r="T6298" t="n">
        <v>39358.7</v>
      </c>
      <c r="U6298" t="n">
        <v>0</v>
      </c>
      <c r="V6298" t="n">
        <v>32389.3</v>
      </c>
      <c r="W6298" t="n">
        <v>39219.2</v>
      </c>
      <c r="X6298" t="n">
        <v>0</v>
      </c>
      <c r="Y6298" t="n">
        <v>6682.41</v>
      </c>
      <c r="Z6298" t="n">
        <v>4933.83</v>
      </c>
    </row>
    <row r="6299" ht="15.75" customHeight="1" s="165">
      <c r="A6299" s="131" t="n">
        <v>6286</v>
      </c>
      <c r="B6299" s="131" t="n">
        <v>0</v>
      </c>
      <c r="C6299" s="131" t="n">
        <v>2714.88</v>
      </c>
      <c r="D6299" s="131" t="n">
        <v>0</v>
      </c>
      <c r="E6299" s="131" t="n">
        <v>31525.4</v>
      </c>
      <c r="F6299" s="131" t="n">
        <v>0</v>
      </c>
      <c r="G6299" s="131" t="n">
        <v>0</v>
      </c>
      <c r="H6299" s="131" t="n">
        <v>0</v>
      </c>
      <c r="I6299" s="131" t="n">
        <v>0</v>
      </c>
      <c r="J6299" s="131" t="n">
        <v>0</v>
      </c>
      <c r="K6299" s="131" t="n">
        <v>1495.02</v>
      </c>
      <c r="L6299" s="131" t="n">
        <v>0</v>
      </c>
      <c r="M6299" s="131" t="n">
        <v>0</v>
      </c>
      <c r="N6299" s="131" t="n">
        <v>0</v>
      </c>
      <c r="O6299" s="131" t="n">
        <v>1828.14</v>
      </c>
      <c r="P6299" s="131" t="n">
        <v>7411.87</v>
      </c>
      <c r="Q6299" s="131" t="n">
        <v>0</v>
      </c>
      <c r="R6299" t="n">
        <v>38214.1</v>
      </c>
      <c r="S6299" t="n">
        <v>36255.9</v>
      </c>
      <c r="T6299" t="n">
        <v>38254.6</v>
      </c>
      <c r="U6299" t="n">
        <v>0</v>
      </c>
      <c r="V6299" t="n">
        <v>15157.3</v>
      </c>
      <c r="W6299" t="n">
        <v>37436.4</v>
      </c>
      <c r="X6299" t="n">
        <v>0</v>
      </c>
      <c r="Y6299" t="n">
        <v>5636.91</v>
      </c>
      <c r="Z6299" t="n">
        <v>13108.3</v>
      </c>
    </row>
    <row r="6300" ht="15.75" customHeight="1" s="165">
      <c r="A6300" s="131" t="n">
        <v>6287</v>
      </c>
      <c r="B6300" s="131" t="n">
        <v>0</v>
      </c>
      <c r="C6300" s="131" t="n">
        <v>13071.4</v>
      </c>
      <c r="D6300" s="131" t="n">
        <v>0</v>
      </c>
      <c r="E6300" s="131" t="n">
        <v>24769.4</v>
      </c>
      <c r="F6300" s="131" t="n">
        <v>0</v>
      </c>
      <c r="G6300" s="131" t="n">
        <v>3421.46</v>
      </c>
      <c r="H6300" s="131" t="n">
        <v>0</v>
      </c>
      <c r="I6300" s="131" t="n">
        <v>2878.09</v>
      </c>
      <c r="J6300" s="131" t="n">
        <v>0</v>
      </c>
      <c r="K6300" s="131" t="n">
        <v>1753.19</v>
      </c>
      <c r="L6300" s="131" t="n">
        <v>2878.09</v>
      </c>
      <c r="M6300" s="131" t="n">
        <v>0</v>
      </c>
      <c r="N6300" s="131" t="n">
        <v>0</v>
      </c>
      <c r="O6300" s="131" t="n">
        <v>669.9299999999999</v>
      </c>
      <c r="P6300" s="131" t="n">
        <v>14701.7</v>
      </c>
      <c r="Q6300" s="131" t="n">
        <v>0</v>
      </c>
      <c r="R6300" t="n">
        <v>37584.5</v>
      </c>
      <c r="S6300" t="n">
        <v>33520.1</v>
      </c>
      <c r="T6300" t="n">
        <v>35256.3</v>
      </c>
      <c r="U6300" t="n">
        <v>0</v>
      </c>
      <c r="V6300" t="n">
        <v>6424.54</v>
      </c>
      <c r="W6300" t="n">
        <v>35255.7</v>
      </c>
      <c r="X6300" t="n">
        <v>0</v>
      </c>
      <c r="Y6300" t="n">
        <v>5921.73</v>
      </c>
      <c r="Z6300" t="n">
        <v>23113.6</v>
      </c>
    </row>
    <row r="6301" ht="15.75" customHeight="1" s="165">
      <c r="A6301" s="131" t="n">
        <v>6288</v>
      </c>
      <c r="B6301" s="131" t="n">
        <v>0</v>
      </c>
      <c r="C6301" s="131" t="n">
        <v>31535.9</v>
      </c>
      <c r="D6301" s="131" t="n">
        <v>0</v>
      </c>
      <c r="E6301" s="131" t="n">
        <v>14451.5</v>
      </c>
      <c r="F6301" s="131" t="n">
        <v>0</v>
      </c>
      <c r="G6301" s="131" t="n">
        <v>4698.05</v>
      </c>
      <c r="H6301" s="131" t="n">
        <v>0</v>
      </c>
      <c r="I6301" s="131" t="n">
        <v>3715.83</v>
      </c>
      <c r="J6301" s="131" t="n">
        <v>0</v>
      </c>
      <c r="K6301" s="131" t="n">
        <v>1515.87</v>
      </c>
      <c r="L6301" s="131" t="n">
        <v>3715.83</v>
      </c>
      <c r="M6301" s="131" t="n">
        <v>0</v>
      </c>
      <c r="N6301" s="131" t="n">
        <v>0</v>
      </c>
      <c r="O6301" s="131" t="n">
        <v>1383.33</v>
      </c>
      <c r="P6301" s="131" t="n">
        <v>23494.4</v>
      </c>
      <c r="Q6301" s="131" t="n">
        <v>0</v>
      </c>
      <c r="R6301" t="n">
        <v>37258</v>
      </c>
      <c r="S6301" t="n">
        <v>32418.6</v>
      </c>
      <c r="T6301" t="n">
        <v>36323</v>
      </c>
      <c r="U6301" t="n">
        <v>0</v>
      </c>
      <c r="V6301" t="n">
        <v>5202.3</v>
      </c>
      <c r="W6301" t="n">
        <v>38738.8</v>
      </c>
      <c r="X6301" t="n">
        <v>0</v>
      </c>
      <c r="Y6301" t="n">
        <v>7352.28</v>
      </c>
      <c r="Z6301" t="n">
        <v>21662.6</v>
      </c>
    </row>
    <row r="6302" ht="15.75" customHeight="1" s="165">
      <c r="A6302" s="131" t="n">
        <v>6289</v>
      </c>
      <c r="B6302" s="131" t="n">
        <v>0</v>
      </c>
      <c r="C6302" s="131" t="n">
        <v>34291.2</v>
      </c>
      <c r="D6302" s="131" t="n">
        <v>0</v>
      </c>
      <c r="E6302" s="131" t="n">
        <v>20368.2</v>
      </c>
      <c r="F6302" s="131" t="n">
        <v>0</v>
      </c>
      <c r="G6302" s="131" t="n">
        <v>3808.3</v>
      </c>
      <c r="H6302" s="131" t="n">
        <v>0</v>
      </c>
      <c r="I6302" s="131" t="n">
        <v>6604.76</v>
      </c>
      <c r="J6302" s="131" t="n">
        <v>0</v>
      </c>
      <c r="K6302" s="131" t="n">
        <v>1799.2</v>
      </c>
      <c r="L6302" s="131" t="n">
        <v>6604.76</v>
      </c>
      <c r="M6302" s="131" t="n">
        <v>0</v>
      </c>
      <c r="N6302" s="131" t="n">
        <v>0</v>
      </c>
      <c r="O6302" s="131" t="n">
        <v>0</v>
      </c>
      <c r="P6302" s="131" t="n">
        <v>12931.4</v>
      </c>
      <c r="Q6302" s="131" t="n">
        <v>0</v>
      </c>
      <c r="R6302" t="n">
        <v>34025</v>
      </c>
      <c r="S6302" t="n">
        <v>32866.5</v>
      </c>
      <c r="T6302" t="n">
        <v>28756.9</v>
      </c>
      <c r="U6302" t="n">
        <v>0</v>
      </c>
      <c r="V6302" t="n">
        <v>6637.61</v>
      </c>
      <c r="W6302" t="n">
        <v>36450.3</v>
      </c>
      <c r="X6302" t="n">
        <v>0</v>
      </c>
      <c r="Y6302" t="n">
        <v>8226.16</v>
      </c>
      <c r="Z6302" t="n">
        <v>17678.3</v>
      </c>
    </row>
    <row r="6303" ht="15.75" customHeight="1" s="165">
      <c r="A6303" s="131" t="n">
        <v>6290</v>
      </c>
      <c r="B6303" s="131" t="n">
        <v>0</v>
      </c>
      <c r="C6303" s="131" t="n">
        <v>34210.9</v>
      </c>
      <c r="D6303" s="131" t="n">
        <v>0</v>
      </c>
      <c r="E6303" s="131" t="n">
        <v>18243.9</v>
      </c>
      <c r="F6303" s="131" t="n">
        <v>0</v>
      </c>
      <c r="G6303" s="131" t="n">
        <v>5278.65</v>
      </c>
      <c r="H6303" s="131" t="n">
        <v>0</v>
      </c>
      <c r="I6303" s="131" t="n">
        <v>4732.7</v>
      </c>
      <c r="J6303" s="131" t="n">
        <v>0</v>
      </c>
      <c r="K6303" s="131" t="n">
        <v>0</v>
      </c>
      <c r="L6303" s="131" t="n">
        <v>4732.7</v>
      </c>
      <c r="M6303" s="131" t="n">
        <v>0</v>
      </c>
      <c r="N6303" s="131" t="n">
        <v>0</v>
      </c>
      <c r="O6303" s="131" t="n">
        <v>347.065</v>
      </c>
      <c r="P6303" s="131" t="n">
        <v>20947.4</v>
      </c>
      <c r="Q6303" s="131" t="n">
        <v>0</v>
      </c>
      <c r="R6303" t="n">
        <v>37575.6</v>
      </c>
      <c r="S6303" t="n">
        <v>25486.3</v>
      </c>
      <c r="T6303" t="n">
        <v>14968.4</v>
      </c>
      <c r="U6303" t="n">
        <v>0</v>
      </c>
      <c r="V6303" t="n">
        <v>4111.88</v>
      </c>
      <c r="W6303" t="n">
        <v>36865.4</v>
      </c>
      <c r="X6303" t="n">
        <v>0</v>
      </c>
      <c r="Y6303" t="n">
        <v>5533.15</v>
      </c>
      <c r="Z6303" t="n">
        <v>18448.6</v>
      </c>
    </row>
    <row r="6304" ht="15.75" customHeight="1" s="165">
      <c r="A6304" s="131" t="n">
        <v>6291</v>
      </c>
      <c r="B6304" s="131" t="n">
        <v>0</v>
      </c>
      <c r="C6304" s="131" t="n">
        <v>30853.8</v>
      </c>
      <c r="D6304" s="131" t="n">
        <v>0</v>
      </c>
      <c r="E6304" s="131" t="n">
        <v>19155.8</v>
      </c>
      <c r="F6304" s="131" t="n">
        <v>0</v>
      </c>
      <c r="G6304" s="131" t="n">
        <v>11537.6</v>
      </c>
      <c r="H6304" s="131" t="n">
        <v>0</v>
      </c>
      <c r="I6304" s="131" t="n">
        <v>4011.1</v>
      </c>
      <c r="J6304" s="131" t="n">
        <v>0</v>
      </c>
      <c r="K6304" s="131" t="n">
        <v>0</v>
      </c>
      <c r="L6304" s="131" t="n">
        <v>4011.1</v>
      </c>
      <c r="M6304" s="131" t="n">
        <v>0</v>
      </c>
      <c r="N6304" s="131" t="n">
        <v>0</v>
      </c>
      <c r="O6304" s="131" t="n">
        <v>1386.7</v>
      </c>
      <c r="P6304" s="131" t="n">
        <v>10793.3</v>
      </c>
      <c r="Q6304" s="131" t="n">
        <v>0</v>
      </c>
      <c r="R6304" t="n">
        <v>38822.5</v>
      </c>
      <c r="S6304" t="n">
        <v>10003</v>
      </c>
      <c r="T6304" t="n">
        <v>9167.99</v>
      </c>
      <c r="U6304" t="n">
        <v>0</v>
      </c>
      <c r="V6304" t="n">
        <v>3621.65</v>
      </c>
      <c r="W6304" t="n">
        <v>31923</v>
      </c>
      <c r="X6304" t="n">
        <v>0</v>
      </c>
      <c r="Y6304" t="n">
        <v>5932.61</v>
      </c>
      <c r="Z6304" t="n">
        <v>19927.8</v>
      </c>
    </row>
    <row r="6305" ht="15.75" customHeight="1" s="165">
      <c r="A6305" s="131" t="n">
        <v>6292</v>
      </c>
      <c r="B6305" s="131" t="n">
        <v>0</v>
      </c>
      <c r="C6305" s="131" t="n">
        <v>38021.2</v>
      </c>
      <c r="D6305" s="131" t="n">
        <v>0</v>
      </c>
      <c r="E6305" s="131" t="n">
        <v>18509.3</v>
      </c>
      <c r="F6305" s="131" t="n">
        <v>0</v>
      </c>
      <c r="G6305" s="131" t="n">
        <v>10625.1</v>
      </c>
      <c r="H6305" s="131" t="n">
        <v>0</v>
      </c>
      <c r="I6305" s="131" t="n">
        <v>3078.92</v>
      </c>
      <c r="J6305" s="131" t="n">
        <v>0</v>
      </c>
      <c r="K6305" s="131" t="n">
        <v>330.391</v>
      </c>
      <c r="L6305" s="131" t="n">
        <v>3078.92</v>
      </c>
      <c r="M6305" s="131" t="n">
        <v>0</v>
      </c>
      <c r="N6305" s="131" t="n">
        <v>0</v>
      </c>
      <c r="O6305" s="131" t="n">
        <v>368.23</v>
      </c>
      <c r="P6305" s="131" t="n">
        <v>22125</v>
      </c>
      <c r="Q6305" s="131" t="n">
        <v>0</v>
      </c>
      <c r="R6305" t="n">
        <v>39519.9</v>
      </c>
      <c r="S6305" t="n">
        <v>7735.61</v>
      </c>
      <c r="T6305" t="n">
        <v>16392</v>
      </c>
      <c r="U6305" t="n">
        <v>0</v>
      </c>
      <c r="V6305" t="n">
        <v>1501.35</v>
      </c>
      <c r="W6305" t="n">
        <v>28996</v>
      </c>
      <c r="X6305" t="n">
        <v>0</v>
      </c>
      <c r="Y6305" t="n">
        <v>6444.18</v>
      </c>
      <c r="Z6305" t="n">
        <v>16515.1</v>
      </c>
    </row>
    <row r="6306" ht="15.75" customHeight="1" s="165">
      <c r="A6306" s="131" t="n">
        <v>6293</v>
      </c>
      <c r="B6306" s="131" t="n">
        <v>0</v>
      </c>
      <c r="C6306" s="131" t="n">
        <v>39797.3</v>
      </c>
      <c r="D6306" s="131" t="n">
        <v>0</v>
      </c>
      <c r="E6306" s="131" t="n">
        <v>17766.7</v>
      </c>
      <c r="F6306" s="131" t="n">
        <v>0</v>
      </c>
      <c r="G6306" s="131" t="n">
        <v>18388.8</v>
      </c>
      <c r="H6306" s="131" t="n">
        <v>0</v>
      </c>
      <c r="I6306" s="131" t="n">
        <v>1792.61</v>
      </c>
      <c r="J6306" s="131" t="n">
        <v>0</v>
      </c>
      <c r="K6306" s="131" t="n">
        <v>0</v>
      </c>
      <c r="L6306" s="131" t="n">
        <v>1792.61</v>
      </c>
      <c r="M6306" s="131" t="n">
        <v>0</v>
      </c>
      <c r="N6306" s="131" t="n">
        <v>0</v>
      </c>
      <c r="O6306" s="131" t="n">
        <v>548.206</v>
      </c>
      <c r="P6306" s="131" t="n">
        <v>10994</v>
      </c>
      <c r="Q6306" s="131" t="n">
        <v>0</v>
      </c>
      <c r="R6306" t="n">
        <v>39407.4</v>
      </c>
      <c r="S6306" t="n">
        <v>8403.58</v>
      </c>
      <c r="T6306" t="n">
        <v>14242.7</v>
      </c>
      <c r="U6306" t="n">
        <v>0</v>
      </c>
      <c r="V6306" t="n">
        <v>5098.26</v>
      </c>
      <c r="W6306" t="n">
        <v>20506.3</v>
      </c>
      <c r="X6306" t="n">
        <v>0</v>
      </c>
      <c r="Y6306" t="n">
        <v>17775.8</v>
      </c>
      <c r="Z6306" t="n">
        <v>22574.5</v>
      </c>
    </row>
    <row r="6307" ht="15.75" customHeight="1" s="165">
      <c r="A6307" s="131" t="n">
        <v>6294</v>
      </c>
      <c r="B6307" s="131" t="n">
        <v>0</v>
      </c>
      <c r="C6307" s="131" t="n">
        <v>39340.8</v>
      </c>
      <c r="D6307" s="131" t="n">
        <v>0</v>
      </c>
      <c r="E6307" s="131" t="n">
        <v>15031.9</v>
      </c>
      <c r="F6307" s="131" t="n">
        <v>0</v>
      </c>
      <c r="G6307" s="131" t="n">
        <v>20323.8</v>
      </c>
      <c r="H6307" s="131" t="n">
        <v>0</v>
      </c>
      <c r="I6307" s="131" t="n">
        <v>932.9349999999999</v>
      </c>
      <c r="J6307" s="131" t="n">
        <v>0</v>
      </c>
      <c r="K6307" s="131" t="n">
        <v>0</v>
      </c>
      <c r="L6307" s="131" t="n">
        <v>932.9349999999999</v>
      </c>
      <c r="M6307" s="131" t="n">
        <v>0</v>
      </c>
      <c r="N6307" s="131" t="n">
        <v>0</v>
      </c>
      <c r="O6307" s="131" t="n">
        <v>0</v>
      </c>
      <c r="P6307" s="131" t="n">
        <v>13240.5</v>
      </c>
      <c r="Q6307" s="131" t="n">
        <v>0</v>
      </c>
      <c r="R6307" t="n">
        <v>39285</v>
      </c>
      <c r="S6307" t="n">
        <v>9005.76</v>
      </c>
      <c r="T6307" t="n">
        <v>12317.3</v>
      </c>
      <c r="U6307" t="n">
        <v>0</v>
      </c>
      <c r="V6307" t="n">
        <v>11259.7</v>
      </c>
      <c r="W6307" t="n">
        <v>12097.2</v>
      </c>
      <c r="X6307" t="n">
        <v>0</v>
      </c>
      <c r="Y6307" t="n">
        <v>6882.97</v>
      </c>
      <c r="Z6307" t="n">
        <v>22050.5</v>
      </c>
    </row>
    <row r="6308" ht="15.75" customHeight="1" s="165">
      <c r="A6308" s="131" t="n">
        <v>6295</v>
      </c>
      <c r="B6308" s="131" t="n">
        <v>0.345372</v>
      </c>
      <c r="C6308" s="131" t="n">
        <v>38254.1</v>
      </c>
      <c r="D6308" s="131" t="n">
        <v>0.31458</v>
      </c>
      <c r="E6308" s="131" t="n">
        <v>12448.2</v>
      </c>
      <c r="F6308" s="131" t="n">
        <v>0.657049</v>
      </c>
      <c r="G6308" s="131" t="n">
        <v>21883.8</v>
      </c>
      <c r="H6308" s="131" t="n">
        <v>0.0924963</v>
      </c>
      <c r="I6308" s="131" t="n">
        <v>672.437</v>
      </c>
      <c r="J6308" s="131" t="n">
        <v>0.130043</v>
      </c>
      <c r="K6308" s="131" t="n">
        <v>0</v>
      </c>
      <c r="L6308" s="131" t="n">
        <v>672.437</v>
      </c>
      <c r="M6308" s="131" t="n">
        <v>0</v>
      </c>
      <c r="N6308" s="131" t="n">
        <v>0.151086</v>
      </c>
      <c r="O6308" s="131" t="n">
        <v>0</v>
      </c>
      <c r="P6308" s="131" t="n">
        <v>4718.4</v>
      </c>
      <c r="Q6308" s="131" t="n">
        <v>0.0481537</v>
      </c>
      <c r="R6308" t="n">
        <v>38608.3</v>
      </c>
      <c r="S6308" t="n">
        <v>6158.35</v>
      </c>
      <c r="T6308" t="n">
        <v>6131.41</v>
      </c>
      <c r="U6308" t="n">
        <v>0.18465</v>
      </c>
      <c r="V6308" t="n">
        <v>13939</v>
      </c>
      <c r="W6308" t="n">
        <v>21282.9</v>
      </c>
      <c r="X6308" t="n">
        <v>0.316285</v>
      </c>
      <c r="Y6308" t="n">
        <v>8130.06</v>
      </c>
      <c r="Z6308" t="n">
        <v>34895.3</v>
      </c>
    </row>
    <row r="6309" ht="15.75" customHeight="1" s="165">
      <c r="A6309" s="131" t="n">
        <v>6296</v>
      </c>
      <c r="B6309" s="131" t="n">
        <v>0.22232</v>
      </c>
      <c r="C6309" s="131" t="n">
        <v>40053.4</v>
      </c>
      <c r="D6309" s="131" t="n">
        <v>1.4655</v>
      </c>
      <c r="E6309" s="131" t="n">
        <v>5261.66</v>
      </c>
      <c r="F6309" s="131" t="n">
        <v>1.75124</v>
      </c>
      <c r="G6309" s="131" t="n">
        <v>22083.3</v>
      </c>
      <c r="H6309" s="131" t="n">
        <v>0.91665</v>
      </c>
      <c r="I6309" s="131" t="n">
        <v>0</v>
      </c>
      <c r="J6309" s="131" t="n">
        <v>1.05202</v>
      </c>
      <c r="K6309" s="131" t="n">
        <v>0</v>
      </c>
      <c r="L6309" s="131" t="n">
        <v>0</v>
      </c>
      <c r="M6309" s="131" t="n">
        <v>0</v>
      </c>
      <c r="N6309" s="131" t="n">
        <v>1.07937</v>
      </c>
      <c r="O6309" s="131" t="n">
        <v>0</v>
      </c>
      <c r="P6309" s="131" t="n">
        <v>23243.8</v>
      </c>
      <c r="Q6309" s="131" t="n">
        <v>0.943341</v>
      </c>
      <c r="R6309" t="n">
        <v>34560.2</v>
      </c>
      <c r="S6309" t="n">
        <v>362.866</v>
      </c>
      <c r="T6309" t="n">
        <v>0</v>
      </c>
      <c r="U6309" t="n">
        <v>0.69587</v>
      </c>
      <c r="V6309" t="n">
        <v>4548.96</v>
      </c>
      <c r="W6309" t="n">
        <v>22199.3</v>
      </c>
      <c r="X6309" t="n">
        <v>1.29318</v>
      </c>
      <c r="Y6309" t="n">
        <v>7679.15</v>
      </c>
      <c r="Z6309" t="n">
        <v>7018.4</v>
      </c>
    </row>
    <row r="6310" ht="15.75" customHeight="1" s="165">
      <c r="A6310" s="131" t="n">
        <v>6297</v>
      </c>
      <c r="B6310" s="131" t="n">
        <v>0.819697</v>
      </c>
      <c r="C6310" s="131" t="n">
        <v>40053.4</v>
      </c>
      <c r="D6310" s="131" t="n">
        <v>2.5962</v>
      </c>
      <c r="E6310" s="131" t="n">
        <v>4988.19</v>
      </c>
      <c r="F6310" s="131" t="n">
        <v>2.71414</v>
      </c>
      <c r="G6310" s="131" t="n">
        <v>16721.8</v>
      </c>
      <c r="H6310" s="131" t="n">
        <v>1.67536</v>
      </c>
      <c r="I6310" s="131" t="n">
        <v>0</v>
      </c>
      <c r="J6310" s="131" t="n">
        <v>2.10258</v>
      </c>
      <c r="K6310" s="131" t="n">
        <v>0</v>
      </c>
      <c r="L6310" s="131" t="n">
        <v>0</v>
      </c>
      <c r="M6310" s="131" t="n">
        <v>0</v>
      </c>
      <c r="N6310" s="131" t="n">
        <v>1.47395</v>
      </c>
      <c r="O6310" s="131" t="n">
        <v>0</v>
      </c>
      <c r="P6310" s="131" t="n">
        <v>5752.88</v>
      </c>
      <c r="Q6310" s="131" t="n">
        <v>1.94817</v>
      </c>
      <c r="R6310" t="n">
        <v>29193.4</v>
      </c>
      <c r="S6310" t="n">
        <v>0</v>
      </c>
      <c r="T6310" t="n">
        <v>0</v>
      </c>
      <c r="U6310" t="n">
        <v>1.90346</v>
      </c>
      <c r="V6310" t="n">
        <v>2044.4</v>
      </c>
      <c r="W6310" t="n">
        <v>23779</v>
      </c>
      <c r="X6310" t="n">
        <v>2.30493</v>
      </c>
      <c r="Y6310" t="n">
        <v>17632.7</v>
      </c>
      <c r="Z6310" t="n">
        <v>13407.8</v>
      </c>
    </row>
    <row r="6311" ht="15.75" customHeight="1" s="165">
      <c r="A6311" s="131" t="n">
        <v>6298</v>
      </c>
      <c r="B6311" s="131" t="n">
        <v>2.11376</v>
      </c>
      <c r="C6311" s="131" t="n">
        <v>39399.3</v>
      </c>
      <c r="D6311" s="131" t="n">
        <v>3.46123</v>
      </c>
      <c r="E6311" s="131" t="n">
        <v>10831.6</v>
      </c>
      <c r="F6311" s="131" t="n">
        <v>3.40554</v>
      </c>
      <c r="G6311" s="131" t="n">
        <v>3440.96</v>
      </c>
      <c r="H6311" s="131" t="n">
        <v>2.19095</v>
      </c>
      <c r="I6311" s="131" t="n">
        <v>0</v>
      </c>
      <c r="J6311" s="131" t="n">
        <v>2.93236</v>
      </c>
      <c r="K6311" s="131" t="n">
        <v>0</v>
      </c>
      <c r="L6311" s="131" t="n">
        <v>0</v>
      </c>
      <c r="M6311" s="131" t="n">
        <v>0</v>
      </c>
      <c r="N6311" s="131" t="n">
        <v>2.50914</v>
      </c>
      <c r="O6311" s="131" t="n">
        <v>48.6251</v>
      </c>
      <c r="P6311" s="131" t="n">
        <v>8544.93</v>
      </c>
      <c r="Q6311" s="131" t="n">
        <v>1.96056</v>
      </c>
      <c r="R6311" t="n">
        <v>30315</v>
      </c>
      <c r="S6311" t="n">
        <v>0</v>
      </c>
      <c r="T6311" t="n">
        <v>0</v>
      </c>
      <c r="U6311" t="n">
        <v>0.712959</v>
      </c>
      <c r="V6311" t="n">
        <v>767.8339999999999</v>
      </c>
      <c r="W6311" t="n">
        <v>21281.9</v>
      </c>
      <c r="X6311" t="n">
        <v>3.07654</v>
      </c>
      <c r="Y6311" t="n">
        <v>11900.9</v>
      </c>
      <c r="Z6311" t="n">
        <v>40051.2</v>
      </c>
    </row>
    <row r="6312" ht="15.75" customHeight="1" s="165">
      <c r="A6312" s="131" t="n">
        <v>6299</v>
      </c>
      <c r="B6312" s="131" t="n">
        <v>3.79439</v>
      </c>
      <c r="C6312" s="131" t="n">
        <v>15467.6</v>
      </c>
      <c r="D6312" s="131" t="n">
        <v>4.01836</v>
      </c>
      <c r="E6312" s="131" t="n">
        <v>10290.8</v>
      </c>
      <c r="F6312" s="131" t="n">
        <v>3.02123</v>
      </c>
      <c r="G6312" s="131" t="n">
        <v>1341.38</v>
      </c>
      <c r="H6312" s="131" t="n">
        <v>3.15486</v>
      </c>
      <c r="I6312" s="131" t="n">
        <v>0</v>
      </c>
      <c r="J6312" s="131" t="n">
        <v>3.48612</v>
      </c>
      <c r="K6312" s="131" t="n">
        <v>0</v>
      </c>
      <c r="L6312" s="131" t="n">
        <v>0</v>
      </c>
      <c r="M6312" s="131" t="n">
        <v>0</v>
      </c>
      <c r="N6312" s="131" t="n">
        <v>3.01434</v>
      </c>
      <c r="O6312" s="131" t="n">
        <v>0</v>
      </c>
      <c r="P6312" s="131" t="n">
        <v>13812.5</v>
      </c>
      <c r="Q6312" s="131" t="n">
        <v>0.961866</v>
      </c>
      <c r="R6312" t="n">
        <v>35949.2</v>
      </c>
      <c r="S6312" t="n">
        <v>0</v>
      </c>
      <c r="T6312" t="n">
        <v>0</v>
      </c>
      <c r="U6312" t="n">
        <v>2.00302</v>
      </c>
      <c r="V6312" t="n">
        <v>1693.41</v>
      </c>
      <c r="W6312" t="n">
        <v>31229.8</v>
      </c>
      <c r="X6312" t="n">
        <v>3.57107</v>
      </c>
      <c r="Y6312" t="n">
        <v>12503.2</v>
      </c>
      <c r="Z6312" t="n">
        <v>29950.7</v>
      </c>
    </row>
    <row r="6313" ht="15.75" customHeight="1" s="165">
      <c r="A6313" s="131" t="n">
        <v>6300</v>
      </c>
      <c r="B6313" s="131" t="n">
        <v>4.02973</v>
      </c>
      <c r="C6313" s="131" t="n">
        <v>6353.7</v>
      </c>
      <c r="D6313" s="131" t="n">
        <v>4.27749</v>
      </c>
      <c r="E6313" s="131" t="n">
        <v>12281</v>
      </c>
      <c r="F6313" s="131" t="n">
        <v>2.46803</v>
      </c>
      <c r="G6313" s="131" t="n">
        <v>11538.7</v>
      </c>
      <c r="H6313" s="131" t="n">
        <v>3.1392</v>
      </c>
      <c r="I6313" s="131" t="n">
        <v>2526.89</v>
      </c>
      <c r="J6313" s="131" t="n">
        <v>3.78356</v>
      </c>
      <c r="K6313" s="131" t="n">
        <v>0</v>
      </c>
      <c r="L6313" s="131" t="n">
        <v>2526.89</v>
      </c>
      <c r="M6313" s="131" t="n">
        <v>0</v>
      </c>
      <c r="N6313" s="131" t="n">
        <v>3.64029</v>
      </c>
      <c r="O6313" s="131" t="n">
        <v>946.984</v>
      </c>
      <c r="P6313" s="131" t="n">
        <v>7765.94</v>
      </c>
      <c r="Q6313" s="131" t="n">
        <v>2.44942</v>
      </c>
      <c r="R6313" t="n">
        <v>38472.1</v>
      </c>
      <c r="S6313" t="n">
        <v>0</v>
      </c>
      <c r="T6313" t="n">
        <v>0</v>
      </c>
      <c r="U6313" t="n">
        <v>3.09811</v>
      </c>
      <c r="V6313" t="n">
        <v>3578.92</v>
      </c>
      <c r="W6313" t="n">
        <v>37048.2</v>
      </c>
      <c r="X6313" t="n">
        <v>3.80325</v>
      </c>
      <c r="Y6313" t="n">
        <v>6519.82</v>
      </c>
      <c r="Z6313" t="n">
        <v>34446.6</v>
      </c>
    </row>
    <row r="6314" ht="15.75" customHeight="1" s="165">
      <c r="A6314" s="131" t="n">
        <v>6301</v>
      </c>
      <c r="B6314" s="131" t="n">
        <v>3.22155</v>
      </c>
      <c r="C6314" s="131" t="n">
        <v>8736.690000000001</v>
      </c>
      <c r="D6314" s="131" t="n">
        <v>4.24668</v>
      </c>
      <c r="E6314" s="131" t="n">
        <v>12758</v>
      </c>
      <c r="F6314" s="131" t="n">
        <v>2.94332</v>
      </c>
      <c r="G6314" s="131" t="n">
        <v>27012.5</v>
      </c>
      <c r="H6314" s="131" t="n">
        <v>3.63722</v>
      </c>
      <c r="I6314" s="131" t="n">
        <v>3671.02</v>
      </c>
      <c r="J6314" s="131" t="n">
        <v>3.81397</v>
      </c>
      <c r="K6314" s="131" t="n">
        <v>0</v>
      </c>
      <c r="L6314" s="131" t="n">
        <v>3671.02</v>
      </c>
      <c r="M6314" s="131" t="n">
        <v>0</v>
      </c>
      <c r="N6314" s="131" t="n">
        <v>2.31855</v>
      </c>
      <c r="O6314" s="131" t="n">
        <v>988.7380000000001</v>
      </c>
      <c r="P6314" s="131" t="n">
        <v>14459.7</v>
      </c>
      <c r="Q6314" s="131" t="n">
        <v>2.24165</v>
      </c>
      <c r="R6314" t="n">
        <v>35225.8</v>
      </c>
      <c r="S6314" t="n">
        <v>215.808</v>
      </c>
      <c r="T6314" t="n">
        <v>0</v>
      </c>
      <c r="U6314" t="n">
        <v>1.67589</v>
      </c>
      <c r="V6314" t="n">
        <v>10199.7</v>
      </c>
      <c r="W6314" t="n">
        <v>39926</v>
      </c>
      <c r="X6314" t="n">
        <v>3.76827</v>
      </c>
      <c r="Y6314" t="n">
        <v>13467.2</v>
      </c>
      <c r="Z6314" t="n">
        <v>31063.2</v>
      </c>
    </row>
    <row r="6315" ht="15.75" customHeight="1" s="165">
      <c r="A6315" s="131" t="n">
        <v>6302</v>
      </c>
      <c r="B6315" s="131" t="n">
        <v>3.00367</v>
      </c>
      <c r="C6315" s="131" t="n">
        <v>6425</v>
      </c>
      <c r="D6315" s="131" t="n">
        <v>3.92796</v>
      </c>
      <c r="E6315" s="131" t="n">
        <v>13101.1</v>
      </c>
      <c r="F6315" s="131" t="n">
        <v>2.58007</v>
      </c>
      <c r="G6315" s="131" t="n">
        <v>26075.2</v>
      </c>
      <c r="H6315" s="131" t="n">
        <v>3.01165</v>
      </c>
      <c r="I6315" s="131" t="n">
        <v>6311.8</v>
      </c>
      <c r="J6315" s="131" t="n">
        <v>3.62232</v>
      </c>
      <c r="K6315" s="131" t="n">
        <v>1587.68</v>
      </c>
      <c r="L6315" s="131" t="n">
        <v>6311.8</v>
      </c>
      <c r="M6315" s="131" t="n">
        <v>0</v>
      </c>
      <c r="N6315" s="131" t="n">
        <v>2.51382</v>
      </c>
      <c r="O6315" s="131" t="n">
        <v>2006.98</v>
      </c>
      <c r="P6315" s="131" t="n">
        <v>15935.2</v>
      </c>
      <c r="Q6315" s="131" t="n">
        <v>1.90826</v>
      </c>
      <c r="R6315" t="n">
        <v>28424.4</v>
      </c>
      <c r="S6315" t="n">
        <v>1436.28</v>
      </c>
      <c r="T6315" t="n">
        <v>0</v>
      </c>
      <c r="U6315" t="n">
        <v>2.58338</v>
      </c>
      <c r="V6315" t="n">
        <v>10930.4</v>
      </c>
      <c r="W6315" t="n">
        <v>40053.4</v>
      </c>
      <c r="X6315" t="n">
        <v>3.45042</v>
      </c>
      <c r="Y6315" t="n">
        <v>31548.2</v>
      </c>
      <c r="Z6315" t="n">
        <v>24980.2</v>
      </c>
    </row>
    <row r="6316" ht="15.75" customHeight="1" s="165">
      <c r="A6316" s="131" t="n">
        <v>6303</v>
      </c>
      <c r="B6316" s="131" t="n">
        <v>3.25793</v>
      </c>
      <c r="C6316" s="131" t="n">
        <v>3990.37</v>
      </c>
      <c r="D6316" s="131" t="n">
        <v>3.32706</v>
      </c>
      <c r="E6316" s="131" t="n">
        <v>13182.5</v>
      </c>
      <c r="F6316" s="131" t="n">
        <v>2.42455</v>
      </c>
      <c r="G6316" s="131" t="n">
        <v>31024.8</v>
      </c>
      <c r="H6316" s="131" t="n">
        <v>2.47532</v>
      </c>
      <c r="I6316" s="131" t="n">
        <v>7668.48</v>
      </c>
      <c r="J6316" s="131" t="n">
        <v>3.15747</v>
      </c>
      <c r="K6316" s="131" t="n">
        <v>590.355</v>
      </c>
      <c r="L6316" s="131" t="n">
        <v>7668.48</v>
      </c>
      <c r="M6316" s="131" t="n">
        <v>453.247</v>
      </c>
      <c r="N6316" s="131" t="n">
        <v>2.26235</v>
      </c>
      <c r="O6316" s="131" t="n">
        <v>9200.24</v>
      </c>
      <c r="P6316" s="131" t="n">
        <v>26162.6</v>
      </c>
      <c r="Q6316" s="131" t="n">
        <v>0.913563</v>
      </c>
      <c r="R6316" t="n">
        <v>26530.2</v>
      </c>
      <c r="S6316" t="n">
        <v>5401.6</v>
      </c>
      <c r="T6316" t="n">
        <v>0</v>
      </c>
      <c r="U6316" t="n">
        <v>2.17547</v>
      </c>
      <c r="V6316" t="n">
        <v>22116.1</v>
      </c>
      <c r="W6316" t="n">
        <v>40053.4</v>
      </c>
      <c r="X6316" t="n">
        <v>2.69645</v>
      </c>
      <c r="Y6316" t="n">
        <v>20441.6</v>
      </c>
      <c r="Z6316" t="n">
        <v>22106</v>
      </c>
    </row>
    <row r="6317" ht="15.75" customHeight="1" s="165">
      <c r="A6317" s="131" t="n">
        <v>6304</v>
      </c>
      <c r="B6317" s="131" t="n">
        <v>2.39212</v>
      </c>
      <c r="C6317" s="131" t="n">
        <v>0</v>
      </c>
      <c r="D6317" s="131" t="n">
        <v>2.45038</v>
      </c>
      <c r="E6317" s="131" t="n">
        <v>10951.5</v>
      </c>
      <c r="F6317" s="131" t="n">
        <v>1.80763</v>
      </c>
      <c r="G6317" s="131" t="n">
        <v>33556.1</v>
      </c>
      <c r="H6317" s="131" t="n">
        <v>1.61303</v>
      </c>
      <c r="I6317" s="131" t="n">
        <v>7359.69</v>
      </c>
      <c r="J6317" s="131" t="n">
        <v>2.42202</v>
      </c>
      <c r="K6317" s="131" t="n">
        <v>0</v>
      </c>
      <c r="L6317" s="131" t="n">
        <v>7359.69</v>
      </c>
      <c r="M6317" s="131" t="n">
        <v>879.716</v>
      </c>
      <c r="N6317" s="131" t="n">
        <v>1.10758</v>
      </c>
      <c r="O6317" s="131" t="n">
        <v>17912.7</v>
      </c>
      <c r="P6317" s="131" t="n">
        <v>17973.2</v>
      </c>
      <c r="Q6317" s="131" t="n">
        <v>0.565684</v>
      </c>
      <c r="R6317" t="n">
        <v>23929.1</v>
      </c>
      <c r="S6317" t="n">
        <v>8553.73</v>
      </c>
      <c r="T6317" t="n">
        <v>0</v>
      </c>
      <c r="U6317" t="n">
        <v>2.19155</v>
      </c>
      <c r="V6317" t="n">
        <v>31387.3</v>
      </c>
      <c r="W6317" t="n">
        <v>40053.4</v>
      </c>
      <c r="X6317" t="n">
        <v>1.61203</v>
      </c>
      <c r="Y6317" t="n">
        <v>13295.6</v>
      </c>
      <c r="Z6317" t="n">
        <v>11998.5</v>
      </c>
    </row>
    <row r="6318" ht="15.75" customHeight="1" s="165">
      <c r="A6318" s="131" t="n">
        <v>6305</v>
      </c>
      <c r="B6318" s="131" t="n">
        <v>1.27389</v>
      </c>
      <c r="C6318" s="131" t="n">
        <v>0</v>
      </c>
      <c r="D6318" s="131" t="n">
        <v>1.32476</v>
      </c>
      <c r="E6318" s="131" t="n">
        <v>9592.74</v>
      </c>
      <c r="F6318" s="131" t="n">
        <v>0.743656</v>
      </c>
      <c r="G6318" s="131" t="n">
        <v>32036.8</v>
      </c>
      <c r="H6318" s="131" t="n">
        <v>1.05296</v>
      </c>
      <c r="I6318" s="131" t="n">
        <v>10093.7</v>
      </c>
      <c r="J6318" s="131" t="n">
        <v>1.41985</v>
      </c>
      <c r="K6318" s="131" t="n">
        <v>0</v>
      </c>
      <c r="L6318" s="131" t="n">
        <v>10093.7</v>
      </c>
      <c r="M6318" s="131" t="n">
        <v>2897.28</v>
      </c>
      <c r="N6318" s="131" t="n">
        <v>1.31069</v>
      </c>
      <c r="O6318" s="131" t="n">
        <v>15618.2</v>
      </c>
      <c r="P6318" s="131" t="n">
        <v>10857.3</v>
      </c>
      <c r="Q6318" s="131" t="n">
        <v>0.491934</v>
      </c>
      <c r="R6318" t="n">
        <v>20443.3</v>
      </c>
      <c r="S6318" t="n">
        <v>18647.3</v>
      </c>
      <c r="T6318" t="n">
        <v>2432.48</v>
      </c>
      <c r="U6318" t="n">
        <v>1.14096</v>
      </c>
      <c r="V6318" t="n">
        <v>31664</v>
      </c>
      <c r="W6318" t="n">
        <v>40053.4</v>
      </c>
      <c r="X6318" t="n">
        <v>0.816921</v>
      </c>
      <c r="Y6318" t="n">
        <v>23749.8</v>
      </c>
      <c r="Z6318" t="n">
        <v>23595.1</v>
      </c>
    </row>
    <row r="6319" ht="15.75" customHeight="1" s="165">
      <c r="A6319" s="131" t="n">
        <v>6306</v>
      </c>
      <c r="B6319" s="131" t="n">
        <v>0.214049</v>
      </c>
      <c r="C6319" s="131" t="n">
        <v>1725.42</v>
      </c>
      <c r="D6319" s="131" t="n">
        <v>0.239405</v>
      </c>
      <c r="E6319" s="131" t="n">
        <v>24104</v>
      </c>
      <c r="F6319" s="131" t="n">
        <v>0.0357417</v>
      </c>
      <c r="G6319" s="131" t="n">
        <v>21624.8</v>
      </c>
      <c r="H6319" s="131" t="n">
        <v>0.276954</v>
      </c>
      <c r="I6319" s="131" t="n">
        <v>11729.2</v>
      </c>
      <c r="J6319" s="131" t="n">
        <v>0.376925</v>
      </c>
      <c r="K6319" s="131" t="n">
        <v>0</v>
      </c>
      <c r="L6319" s="131" t="n">
        <v>11729.2</v>
      </c>
      <c r="M6319" s="131" t="n">
        <v>3690.94</v>
      </c>
      <c r="N6319" s="131" t="n">
        <v>0.325069</v>
      </c>
      <c r="O6319" s="131" t="n">
        <v>11122.7</v>
      </c>
      <c r="P6319" s="131" t="n">
        <v>14402.4</v>
      </c>
      <c r="Q6319" s="131" t="n">
        <v>0.0130477</v>
      </c>
      <c r="R6319" t="n">
        <v>17115.5</v>
      </c>
      <c r="S6319" t="n">
        <v>31628.9</v>
      </c>
      <c r="T6319" t="n">
        <v>16299.2</v>
      </c>
      <c r="U6319" t="n">
        <v>0.182743</v>
      </c>
      <c r="V6319" t="n">
        <v>31902.4</v>
      </c>
      <c r="W6319" t="n">
        <v>39981.2</v>
      </c>
      <c r="X6319" t="n">
        <v>0.112835</v>
      </c>
      <c r="Y6319" t="n">
        <v>10137.4</v>
      </c>
      <c r="Z6319" t="n">
        <v>32964.7</v>
      </c>
    </row>
    <row r="6320" ht="15.75" customHeight="1" s="165">
      <c r="A6320" s="131" t="n">
        <v>6307</v>
      </c>
      <c r="B6320" s="131" t="n">
        <v>0</v>
      </c>
      <c r="C6320" s="131" t="n">
        <v>14396.6</v>
      </c>
      <c r="D6320" s="131" t="n">
        <v>0</v>
      </c>
      <c r="E6320" s="131" t="n">
        <v>36981.3</v>
      </c>
      <c r="F6320" s="131" t="n">
        <v>0</v>
      </c>
      <c r="G6320" s="131" t="n">
        <v>26009.7</v>
      </c>
      <c r="H6320" s="131" t="n">
        <v>0</v>
      </c>
      <c r="I6320" s="131" t="n">
        <v>23116</v>
      </c>
      <c r="J6320" s="131" t="n">
        <v>0</v>
      </c>
      <c r="K6320" s="131" t="n">
        <v>4306.27</v>
      </c>
      <c r="L6320" s="131" t="n">
        <v>23116</v>
      </c>
      <c r="M6320" s="131" t="n">
        <v>3426.49</v>
      </c>
      <c r="N6320" s="131" t="n">
        <v>0</v>
      </c>
      <c r="O6320" s="131" t="n">
        <v>6378.23</v>
      </c>
      <c r="P6320" s="131" t="n">
        <v>12804.3</v>
      </c>
      <c r="Q6320" s="131" t="n">
        <v>0</v>
      </c>
      <c r="R6320" t="n">
        <v>26083</v>
      </c>
      <c r="S6320" t="n">
        <v>33519.6</v>
      </c>
      <c r="T6320" t="n">
        <v>37113.2</v>
      </c>
      <c r="U6320" t="n">
        <v>0</v>
      </c>
      <c r="V6320" t="n">
        <v>34596.9</v>
      </c>
      <c r="W6320" t="n">
        <v>40053.4</v>
      </c>
      <c r="X6320" t="n">
        <v>0</v>
      </c>
      <c r="Y6320" t="n">
        <v>25915.8</v>
      </c>
      <c r="Z6320" t="n">
        <v>32292.8</v>
      </c>
    </row>
    <row r="6321" ht="15.75" customHeight="1" s="165">
      <c r="A6321" s="131" t="n">
        <v>6308</v>
      </c>
      <c r="B6321" s="131" t="n">
        <v>0</v>
      </c>
      <c r="C6321" s="131" t="n">
        <v>14651.2</v>
      </c>
      <c r="D6321" s="131" t="n">
        <v>0</v>
      </c>
      <c r="E6321" s="131" t="n">
        <v>39329.1</v>
      </c>
      <c r="F6321" s="131" t="n">
        <v>0</v>
      </c>
      <c r="G6321" s="131" t="n">
        <v>31987</v>
      </c>
      <c r="H6321" s="131" t="n">
        <v>0</v>
      </c>
      <c r="I6321" s="131" t="n">
        <v>29700.7</v>
      </c>
      <c r="J6321" s="131" t="n">
        <v>0</v>
      </c>
      <c r="K6321" s="131" t="n">
        <v>8675.18</v>
      </c>
      <c r="L6321" s="131" t="n">
        <v>29700.7</v>
      </c>
      <c r="M6321" s="131" t="n">
        <v>2954.91</v>
      </c>
      <c r="N6321" s="131" t="n">
        <v>0</v>
      </c>
      <c r="O6321" s="131" t="n">
        <v>2272.28</v>
      </c>
      <c r="P6321" s="131" t="n">
        <v>3241.25</v>
      </c>
      <c r="Q6321" s="131" t="n">
        <v>0</v>
      </c>
      <c r="R6321" t="n">
        <v>13994.4</v>
      </c>
      <c r="S6321" t="n">
        <v>38229</v>
      </c>
      <c r="T6321" t="n">
        <v>37374.3</v>
      </c>
      <c r="U6321" t="n">
        <v>0</v>
      </c>
      <c r="V6321" t="n">
        <v>26483.5</v>
      </c>
      <c r="W6321" t="n">
        <v>39398.5</v>
      </c>
      <c r="X6321" t="n">
        <v>0</v>
      </c>
      <c r="Y6321" t="n">
        <v>26316.7</v>
      </c>
      <c r="Z6321" t="n">
        <v>33722.4</v>
      </c>
    </row>
    <row r="6322" ht="15.75" customHeight="1" s="165">
      <c r="A6322" s="131" t="n">
        <v>6309</v>
      </c>
      <c r="B6322" s="131" t="n">
        <v>0</v>
      </c>
      <c r="C6322" s="131" t="n">
        <v>20420.5</v>
      </c>
      <c r="D6322" s="131" t="n">
        <v>0</v>
      </c>
      <c r="E6322" s="131" t="n">
        <v>38501.9</v>
      </c>
      <c r="F6322" s="131" t="n">
        <v>0</v>
      </c>
      <c r="G6322" s="131" t="n">
        <v>36701.4</v>
      </c>
      <c r="H6322" s="131" t="n">
        <v>0</v>
      </c>
      <c r="I6322" s="131" t="n">
        <v>22753</v>
      </c>
      <c r="J6322" s="131" t="n">
        <v>0</v>
      </c>
      <c r="K6322" s="131" t="n">
        <v>6035.54</v>
      </c>
      <c r="L6322" s="131" t="n">
        <v>22753</v>
      </c>
      <c r="M6322" s="131" t="n">
        <v>1487.92</v>
      </c>
      <c r="N6322" s="131" t="n">
        <v>0</v>
      </c>
      <c r="O6322" s="131" t="n">
        <v>0</v>
      </c>
      <c r="P6322" s="131" t="n">
        <v>7968.17</v>
      </c>
      <c r="Q6322" s="131" t="n">
        <v>0</v>
      </c>
      <c r="R6322" t="n">
        <v>8209.790000000001</v>
      </c>
      <c r="S6322" t="n">
        <v>38936.4</v>
      </c>
      <c r="T6322" t="n">
        <v>36684.3</v>
      </c>
      <c r="U6322" t="n">
        <v>0</v>
      </c>
      <c r="V6322" t="n">
        <v>2559.97</v>
      </c>
      <c r="W6322" t="n">
        <v>38689.4</v>
      </c>
      <c r="X6322" t="n">
        <v>0</v>
      </c>
      <c r="Y6322" t="n">
        <v>24368.8</v>
      </c>
      <c r="Z6322" t="n">
        <v>12015.8</v>
      </c>
    </row>
    <row r="6323" ht="15.75" customHeight="1" s="165">
      <c r="A6323" s="131" t="n">
        <v>6310</v>
      </c>
      <c r="B6323" s="131" t="n">
        <v>0</v>
      </c>
      <c r="C6323" s="131" t="n">
        <v>16281.2</v>
      </c>
      <c r="D6323" s="131" t="n">
        <v>0</v>
      </c>
      <c r="E6323" s="131" t="n">
        <v>34624.8</v>
      </c>
      <c r="F6323" s="131" t="n">
        <v>0</v>
      </c>
      <c r="G6323" s="131" t="n">
        <v>28044.9</v>
      </c>
      <c r="H6323" s="131" t="n">
        <v>0</v>
      </c>
      <c r="I6323" s="131" t="n">
        <v>29917.9</v>
      </c>
      <c r="J6323" s="131" t="n">
        <v>0</v>
      </c>
      <c r="K6323" s="131" t="n">
        <v>4078.34</v>
      </c>
      <c r="L6323" s="131" t="n">
        <v>29917.9</v>
      </c>
      <c r="M6323" s="131" t="n">
        <v>1816.14</v>
      </c>
      <c r="N6323" s="131" t="n">
        <v>0</v>
      </c>
      <c r="O6323" s="131" t="n">
        <v>1728.11</v>
      </c>
      <c r="P6323" s="131" t="n">
        <v>8367.26</v>
      </c>
      <c r="Q6323" s="131" t="n">
        <v>0</v>
      </c>
      <c r="R6323" t="n">
        <v>3109.71</v>
      </c>
      <c r="S6323" t="n">
        <v>39656.2</v>
      </c>
      <c r="T6323" t="n">
        <v>39346.2</v>
      </c>
      <c r="U6323" t="n">
        <v>0</v>
      </c>
      <c r="V6323" t="n">
        <v>4346.57</v>
      </c>
      <c r="W6323" t="n">
        <v>37292</v>
      </c>
      <c r="X6323" t="n">
        <v>0</v>
      </c>
      <c r="Y6323" t="n">
        <v>28608.1</v>
      </c>
      <c r="Z6323" t="n">
        <v>20846.5</v>
      </c>
    </row>
    <row r="6324" ht="15.75" customHeight="1" s="165">
      <c r="A6324" s="131" t="n">
        <v>6311</v>
      </c>
      <c r="B6324" s="131" t="n">
        <v>0</v>
      </c>
      <c r="C6324" s="131" t="n">
        <v>4590.59</v>
      </c>
      <c r="D6324" s="131" t="n">
        <v>0</v>
      </c>
      <c r="E6324" s="131" t="n">
        <v>30900.5</v>
      </c>
      <c r="F6324" s="131" t="n">
        <v>0</v>
      </c>
      <c r="G6324" s="131" t="n">
        <v>23133.1</v>
      </c>
      <c r="H6324" s="131" t="n">
        <v>0</v>
      </c>
      <c r="I6324" s="131" t="n">
        <v>23021.8</v>
      </c>
      <c r="J6324" s="131" t="n">
        <v>0</v>
      </c>
      <c r="K6324" s="131" t="n">
        <v>5438.74</v>
      </c>
      <c r="L6324" s="131" t="n">
        <v>23021.8</v>
      </c>
      <c r="M6324" s="131" t="n">
        <v>2552.51</v>
      </c>
      <c r="N6324" s="131" t="n">
        <v>0</v>
      </c>
      <c r="O6324" s="131" t="n">
        <v>844.175</v>
      </c>
      <c r="P6324" s="131" t="n">
        <v>2132.52</v>
      </c>
      <c r="Q6324" s="131" t="n">
        <v>0</v>
      </c>
      <c r="R6324" t="n">
        <v>0</v>
      </c>
      <c r="S6324" t="n">
        <v>39984.4</v>
      </c>
      <c r="T6324" t="n">
        <v>36199.8</v>
      </c>
      <c r="U6324" t="n">
        <v>0</v>
      </c>
      <c r="V6324" t="n">
        <v>5110.79</v>
      </c>
      <c r="W6324" t="n">
        <v>35476.9</v>
      </c>
      <c r="X6324" t="n">
        <v>0</v>
      </c>
      <c r="Y6324" t="n">
        <v>29205.8</v>
      </c>
      <c r="Z6324" t="n">
        <v>37426.5</v>
      </c>
    </row>
    <row r="6325" ht="15.75" customHeight="1" s="165">
      <c r="A6325" s="131" t="n">
        <v>6312</v>
      </c>
      <c r="B6325" s="131" t="n">
        <v>0</v>
      </c>
      <c r="C6325" s="131" t="n">
        <v>40053.4</v>
      </c>
      <c r="D6325" s="131" t="n">
        <v>0</v>
      </c>
      <c r="E6325" s="131" t="n">
        <v>25389.2</v>
      </c>
      <c r="F6325" s="131" t="n">
        <v>0</v>
      </c>
      <c r="G6325" s="131" t="n">
        <v>19894.3</v>
      </c>
      <c r="H6325" s="131" t="n">
        <v>0</v>
      </c>
      <c r="I6325" s="131" t="n">
        <v>21354.6</v>
      </c>
      <c r="J6325" s="131" t="n">
        <v>0</v>
      </c>
      <c r="K6325" s="131" t="n">
        <v>4685.74</v>
      </c>
      <c r="L6325" s="131" t="n">
        <v>21354.6</v>
      </c>
      <c r="M6325" s="131" t="n">
        <v>2819.91</v>
      </c>
      <c r="N6325" s="131" t="n">
        <v>0</v>
      </c>
      <c r="O6325" s="131" t="n">
        <v>0</v>
      </c>
      <c r="P6325" s="131" t="n">
        <v>4545.19</v>
      </c>
      <c r="Q6325" s="131" t="n">
        <v>0</v>
      </c>
      <c r="R6325" t="n">
        <v>0</v>
      </c>
      <c r="S6325" t="n">
        <v>39940.8</v>
      </c>
      <c r="T6325" t="n">
        <v>26002.8</v>
      </c>
      <c r="U6325" t="n">
        <v>0</v>
      </c>
      <c r="V6325" t="n">
        <v>2044.46</v>
      </c>
      <c r="W6325" t="n">
        <v>30999.8</v>
      </c>
      <c r="X6325" t="n">
        <v>0</v>
      </c>
      <c r="Y6325" t="n">
        <v>15349.3</v>
      </c>
      <c r="Z6325" t="n">
        <v>37806.4</v>
      </c>
    </row>
    <row r="6326" ht="15.75" customHeight="1" s="165">
      <c r="A6326" s="131" t="n">
        <v>6313</v>
      </c>
      <c r="B6326" s="131" t="n">
        <v>0</v>
      </c>
      <c r="C6326" s="131" t="n">
        <v>40053.4</v>
      </c>
      <c r="D6326" s="131" t="n">
        <v>0</v>
      </c>
      <c r="E6326" s="131" t="n">
        <v>26707.6</v>
      </c>
      <c r="F6326" s="131" t="n">
        <v>0</v>
      </c>
      <c r="G6326" s="131" t="n">
        <v>15412.7</v>
      </c>
      <c r="H6326" s="131" t="n">
        <v>0</v>
      </c>
      <c r="I6326" s="131" t="n">
        <v>25487.1</v>
      </c>
      <c r="J6326" s="131" t="n">
        <v>0</v>
      </c>
      <c r="K6326" s="131" t="n">
        <v>2018.98</v>
      </c>
      <c r="L6326" s="131" t="n">
        <v>25487.1</v>
      </c>
      <c r="M6326" s="131" t="n">
        <v>1823.39</v>
      </c>
      <c r="N6326" s="131" t="n">
        <v>0</v>
      </c>
      <c r="O6326" s="131" t="n">
        <v>0</v>
      </c>
      <c r="P6326" s="131" t="n">
        <v>7203.38</v>
      </c>
      <c r="Q6326" s="131" t="n">
        <v>0</v>
      </c>
      <c r="R6326" t="n">
        <v>0</v>
      </c>
      <c r="S6326" t="n">
        <v>39651</v>
      </c>
      <c r="T6326" t="n">
        <v>10521.7</v>
      </c>
      <c r="U6326" t="n">
        <v>0</v>
      </c>
      <c r="V6326" t="n">
        <v>0</v>
      </c>
      <c r="W6326" t="n">
        <v>34205.4</v>
      </c>
      <c r="X6326" t="n">
        <v>0</v>
      </c>
      <c r="Y6326" t="n">
        <v>18844.6</v>
      </c>
      <c r="Z6326" t="n">
        <v>39477.7</v>
      </c>
    </row>
    <row r="6327" ht="15.75" customHeight="1" s="165">
      <c r="A6327" s="131" t="n">
        <v>6314</v>
      </c>
      <c r="B6327" s="131" t="n">
        <v>0</v>
      </c>
      <c r="C6327" s="131" t="n">
        <v>37292.4</v>
      </c>
      <c r="D6327" s="131" t="n">
        <v>0</v>
      </c>
      <c r="E6327" s="131" t="n">
        <v>29234.7</v>
      </c>
      <c r="F6327" s="131" t="n">
        <v>0</v>
      </c>
      <c r="G6327" s="131" t="n">
        <v>16555.5</v>
      </c>
      <c r="H6327" s="131" t="n">
        <v>0</v>
      </c>
      <c r="I6327" s="131" t="n">
        <v>28448.7</v>
      </c>
      <c r="J6327" s="131" t="n">
        <v>0</v>
      </c>
      <c r="K6327" s="131" t="n">
        <v>621.773</v>
      </c>
      <c r="L6327" s="131" t="n">
        <v>28448.7</v>
      </c>
      <c r="M6327" s="131" t="n">
        <v>0</v>
      </c>
      <c r="N6327" s="131" t="n">
        <v>0</v>
      </c>
      <c r="O6327" s="131" t="n">
        <v>0</v>
      </c>
      <c r="P6327" s="131" t="n">
        <v>6044.62</v>
      </c>
      <c r="Q6327" s="131" t="n">
        <v>0</v>
      </c>
      <c r="R6327" t="n">
        <v>775.832</v>
      </c>
      <c r="S6327" t="n">
        <v>39566.2</v>
      </c>
      <c r="T6327" t="n">
        <v>10760.8</v>
      </c>
      <c r="U6327" t="n">
        <v>0</v>
      </c>
      <c r="V6327" t="n">
        <v>1588.97</v>
      </c>
      <c r="W6327" t="n">
        <v>31865</v>
      </c>
      <c r="X6327" t="n">
        <v>0</v>
      </c>
      <c r="Y6327" t="n">
        <v>25852.4</v>
      </c>
      <c r="Z6327" t="n">
        <v>39348.9</v>
      </c>
    </row>
    <row r="6328" ht="15.75" customHeight="1" s="165">
      <c r="A6328" s="131" t="n">
        <v>6315</v>
      </c>
      <c r="B6328" s="131" t="n">
        <v>0</v>
      </c>
      <c r="C6328" s="131" t="n">
        <v>25357.3</v>
      </c>
      <c r="D6328" s="131" t="n">
        <v>0</v>
      </c>
      <c r="E6328" s="131" t="n">
        <v>29349.4</v>
      </c>
      <c r="F6328" s="131" t="n">
        <v>0</v>
      </c>
      <c r="G6328" s="131" t="n">
        <v>29304.1</v>
      </c>
      <c r="H6328" s="131" t="n">
        <v>0</v>
      </c>
      <c r="I6328" s="131" t="n">
        <v>26812.3</v>
      </c>
      <c r="J6328" s="131" t="n">
        <v>0</v>
      </c>
      <c r="K6328" s="131" t="n">
        <v>8152.04</v>
      </c>
      <c r="L6328" s="131" t="n">
        <v>26812.3</v>
      </c>
      <c r="M6328" s="131" t="n">
        <v>0</v>
      </c>
      <c r="N6328" s="131" t="n">
        <v>0</v>
      </c>
      <c r="O6328" s="131" t="n">
        <v>0</v>
      </c>
      <c r="P6328" s="131" t="n">
        <v>10860.2</v>
      </c>
      <c r="Q6328" s="131" t="n">
        <v>0</v>
      </c>
      <c r="R6328" t="n">
        <v>3951.21</v>
      </c>
      <c r="S6328" t="n">
        <v>39868.1</v>
      </c>
      <c r="T6328" t="n">
        <v>15441.8</v>
      </c>
      <c r="U6328" t="n">
        <v>0</v>
      </c>
      <c r="V6328" t="n">
        <v>3340.51</v>
      </c>
      <c r="W6328" t="n">
        <v>27417.7</v>
      </c>
      <c r="X6328" t="n">
        <v>0</v>
      </c>
      <c r="Y6328" t="n">
        <v>28395</v>
      </c>
      <c r="Z6328" t="n">
        <v>31005.2</v>
      </c>
    </row>
    <row r="6329" ht="15.75" customHeight="1" s="165">
      <c r="A6329" s="131" t="n">
        <v>6316</v>
      </c>
      <c r="B6329" s="131" t="n">
        <v>0</v>
      </c>
      <c r="C6329" s="131" t="n">
        <v>14894</v>
      </c>
      <c r="D6329" s="131" t="n">
        <v>0</v>
      </c>
      <c r="E6329" s="131" t="n">
        <v>26122.7</v>
      </c>
      <c r="F6329" s="131" t="n">
        <v>0</v>
      </c>
      <c r="G6329" s="131" t="n">
        <v>38922.3</v>
      </c>
      <c r="H6329" s="131" t="n">
        <v>0</v>
      </c>
      <c r="I6329" s="131" t="n">
        <v>25703.5</v>
      </c>
      <c r="J6329" s="131" t="n">
        <v>0</v>
      </c>
      <c r="K6329" s="131" t="n">
        <v>5747.33</v>
      </c>
      <c r="L6329" s="131" t="n">
        <v>25703.5</v>
      </c>
      <c r="M6329" s="131" t="n">
        <v>5690.84</v>
      </c>
      <c r="N6329" s="131" t="n">
        <v>0</v>
      </c>
      <c r="O6329" s="131" t="n">
        <v>786.752</v>
      </c>
      <c r="P6329" s="131" t="n">
        <v>8174.88</v>
      </c>
      <c r="Q6329" s="131" t="n">
        <v>0</v>
      </c>
      <c r="R6329" t="n">
        <v>17118.9</v>
      </c>
      <c r="S6329" t="n">
        <v>40026.1</v>
      </c>
      <c r="T6329" t="n">
        <v>14945.6</v>
      </c>
      <c r="U6329" t="n">
        <v>0</v>
      </c>
      <c r="V6329" t="n">
        <v>4364.8</v>
      </c>
      <c r="W6329" t="n">
        <v>29603.8</v>
      </c>
      <c r="X6329" t="n">
        <v>0</v>
      </c>
      <c r="Y6329" t="n">
        <v>20327.3</v>
      </c>
      <c r="Z6329" t="n">
        <v>30917.2</v>
      </c>
    </row>
    <row r="6330" ht="15.75" customHeight="1" s="165">
      <c r="A6330" s="131" t="n">
        <v>6317</v>
      </c>
      <c r="B6330" s="131" t="n">
        <v>0</v>
      </c>
      <c r="C6330" s="131" t="n">
        <v>14353.7</v>
      </c>
      <c r="D6330" s="131" t="n">
        <v>0</v>
      </c>
      <c r="E6330" s="131" t="n">
        <v>20375.7</v>
      </c>
      <c r="F6330" s="131" t="n">
        <v>0</v>
      </c>
      <c r="G6330" s="131" t="n">
        <v>38141.9</v>
      </c>
      <c r="H6330" s="131" t="n">
        <v>0</v>
      </c>
      <c r="I6330" s="131" t="n">
        <v>21653.7</v>
      </c>
      <c r="J6330" s="131" t="n">
        <v>0</v>
      </c>
      <c r="K6330" s="131" t="n">
        <v>7490.8</v>
      </c>
      <c r="L6330" s="131" t="n">
        <v>21653.7</v>
      </c>
      <c r="M6330" s="131" t="n">
        <v>1440.13</v>
      </c>
      <c r="N6330" s="131" t="n">
        <v>0</v>
      </c>
      <c r="O6330" s="131" t="n">
        <v>0</v>
      </c>
      <c r="P6330" s="131" t="n">
        <v>6378.04</v>
      </c>
      <c r="Q6330" s="131" t="n">
        <v>0</v>
      </c>
      <c r="R6330" t="n">
        <v>21139.1</v>
      </c>
      <c r="S6330" t="n">
        <v>40008</v>
      </c>
      <c r="T6330" t="n">
        <v>14481.3</v>
      </c>
      <c r="U6330" t="n">
        <v>0</v>
      </c>
      <c r="V6330" t="n">
        <v>0</v>
      </c>
      <c r="W6330" t="n">
        <v>34850.5</v>
      </c>
      <c r="X6330" t="n">
        <v>0</v>
      </c>
      <c r="Y6330" t="n">
        <v>28234.6</v>
      </c>
      <c r="Z6330" t="n">
        <v>33522.6</v>
      </c>
    </row>
    <row r="6331" ht="15.75" customHeight="1" s="165">
      <c r="A6331" s="131" t="n">
        <v>6318</v>
      </c>
      <c r="B6331" s="131" t="n">
        <v>0</v>
      </c>
      <c r="C6331" s="131" t="n">
        <v>8701.52</v>
      </c>
      <c r="D6331" s="131" t="n">
        <v>0</v>
      </c>
      <c r="E6331" s="131" t="n">
        <v>12018.4</v>
      </c>
      <c r="F6331" s="131" t="n">
        <v>0</v>
      </c>
      <c r="G6331" s="131" t="n">
        <v>25921.8</v>
      </c>
      <c r="H6331" s="131" t="n">
        <v>0</v>
      </c>
      <c r="I6331" s="131" t="n">
        <v>18523.9</v>
      </c>
      <c r="J6331" s="131" t="n">
        <v>0</v>
      </c>
      <c r="K6331" s="131" t="n">
        <v>7800.36</v>
      </c>
      <c r="L6331" s="131" t="n">
        <v>18523.9</v>
      </c>
      <c r="M6331" s="131" t="n">
        <v>9108.879999999999</v>
      </c>
      <c r="N6331" s="131" t="n">
        <v>0</v>
      </c>
      <c r="O6331" s="131" t="n">
        <v>0</v>
      </c>
      <c r="P6331" s="131" t="n">
        <v>10039.9</v>
      </c>
      <c r="Q6331" s="131" t="n">
        <v>0</v>
      </c>
      <c r="R6331" t="n">
        <v>25897.5</v>
      </c>
      <c r="S6331" t="n">
        <v>39988.4</v>
      </c>
      <c r="T6331" t="n">
        <v>13221.1</v>
      </c>
      <c r="U6331" t="n">
        <v>0</v>
      </c>
      <c r="V6331" t="n">
        <v>0</v>
      </c>
      <c r="W6331" t="n">
        <v>37531</v>
      </c>
      <c r="X6331" t="n">
        <v>0</v>
      </c>
      <c r="Y6331" t="n">
        <v>26734.3</v>
      </c>
      <c r="Z6331" t="n">
        <v>33915.7</v>
      </c>
    </row>
    <row r="6332" ht="15.75" customHeight="1" s="165">
      <c r="A6332" s="131" t="n">
        <v>6319</v>
      </c>
      <c r="B6332" s="131" t="n">
        <v>0.29525</v>
      </c>
      <c r="C6332" s="131" t="n">
        <v>4450.6</v>
      </c>
      <c r="D6332" s="131" t="n">
        <v>0.312781</v>
      </c>
      <c r="E6332" s="131" t="n">
        <v>6112.72</v>
      </c>
      <c r="F6332" s="131" t="n">
        <v>0.66822</v>
      </c>
      <c r="G6332" s="131" t="n">
        <v>21410.4</v>
      </c>
      <c r="H6332" s="131" t="n">
        <v>0.164612</v>
      </c>
      <c r="I6332" s="131" t="n">
        <v>26532.6</v>
      </c>
      <c r="J6332" s="131" t="n">
        <v>0.129363</v>
      </c>
      <c r="K6332" s="131" t="n">
        <v>5591.88</v>
      </c>
      <c r="L6332" s="131" t="n">
        <v>26532.6</v>
      </c>
      <c r="M6332" s="131" t="n">
        <v>3763.78</v>
      </c>
      <c r="N6332" s="131" t="n">
        <v>0.141346</v>
      </c>
      <c r="O6332" s="131" t="n">
        <v>0</v>
      </c>
      <c r="P6332" s="131" t="n">
        <v>6947.19</v>
      </c>
      <c r="Q6332" s="131" t="n">
        <v>0.0937315</v>
      </c>
      <c r="R6332" t="n">
        <v>17946</v>
      </c>
      <c r="S6332" t="n">
        <v>40053.4</v>
      </c>
      <c r="T6332" t="n">
        <v>10531.2</v>
      </c>
      <c r="U6332" t="n">
        <v>0.237008</v>
      </c>
      <c r="V6332" t="n">
        <v>0</v>
      </c>
      <c r="W6332" t="n">
        <v>37196.4</v>
      </c>
      <c r="X6332" t="n">
        <v>0.169939</v>
      </c>
      <c r="Y6332" t="n">
        <v>22950.7</v>
      </c>
      <c r="Z6332" t="n">
        <v>33188.3</v>
      </c>
    </row>
    <row r="6333" ht="15.75" customHeight="1" s="165">
      <c r="A6333" s="131" t="n">
        <v>6320</v>
      </c>
      <c r="B6333" s="131" t="n">
        <v>1.47147</v>
      </c>
      <c r="C6333" s="131" t="n">
        <v>3298.91</v>
      </c>
      <c r="D6333" s="131" t="n">
        <v>1.45645</v>
      </c>
      <c r="E6333" s="131" t="n">
        <v>2406.73</v>
      </c>
      <c r="F6333" s="131" t="n">
        <v>1.77767</v>
      </c>
      <c r="G6333" s="131" t="n">
        <v>22614.6</v>
      </c>
      <c r="H6333" s="131" t="n">
        <v>0.504063</v>
      </c>
      <c r="I6333" s="131" t="n">
        <v>18167.4</v>
      </c>
      <c r="J6333" s="131" t="n">
        <v>1.08901</v>
      </c>
      <c r="K6333" s="131" t="n">
        <v>3840.91</v>
      </c>
      <c r="L6333" s="131" t="n">
        <v>18167.4</v>
      </c>
      <c r="M6333" s="131" t="n">
        <v>2366.12</v>
      </c>
      <c r="N6333" s="131" t="n">
        <v>1.04163</v>
      </c>
      <c r="O6333" s="131" t="n">
        <v>0</v>
      </c>
      <c r="P6333" s="131" t="n">
        <v>5290.08</v>
      </c>
      <c r="Q6333" s="131" t="n">
        <v>0.895382</v>
      </c>
      <c r="R6333" t="n">
        <v>17570.8</v>
      </c>
      <c r="S6333" t="n">
        <v>39999.4</v>
      </c>
      <c r="T6333" t="n">
        <v>5095.99</v>
      </c>
      <c r="U6333" t="n">
        <v>1.00781</v>
      </c>
      <c r="V6333" t="n">
        <v>0</v>
      </c>
      <c r="W6333" t="n">
        <v>26626</v>
      </c>
      <c r="X6333" t="n">
        <v>0.505475</v>
      </c>
      <c r="Y6333" t="n">
        <v>17849.3</v>
      </c>
      <c r="Z6333" t="n">
        <v>36514.1</v>
      </c>
    </row>
    <row r="6334" ht="15.75" customHeight="1" s="165">
      <c r="A6334" s="131" t="n">
        <v>6321</v>
      </c>
      <c r="B6334" s="131" t="n">
        <v>2.55495</v>
      </c>
      <c r="C6334" s="131" t="n">
        <v>543.143</v>
      </c>
      <c r="D6334" s="131" t="n">
        <v>2.58473</v>
      </c>
      <c r="E6334" s="131" t="n">
        <v>4472.52</v>
      </c>
      <c r="F6334" s="131" t="n">
        <v>2.72701</v>
      </c>
      <c r="G6334" s="131" t="n">
        <v>18588.7</v>
      </c>
      <c r="H6334" s="131" t="n">
        <v>1.19736</v>
      </c>
      <c r="I6334" s="131" t="n">
        <v>20818</v>
      </c>
      <c r="J6334" s="131" t="n">
        <v>2.17328</v>
      </c>
      <c r="K6334" s="131" t="n">
        <v>1812.76</v>
      </c>
      <c r="L6334" s="131" t="n">
        <v>20818</v>
      </c>
      <c r="M6334" s="131" t="n">
        <v>1225.94</v>
      </c>
      <c r="N6334" s="131" t="n">
        <v>2.03456</v>
      </c>
      <c r="O6334" s="131" t="n">
        <v>0</v>
      </c>
      <c r="P6334" s="131" t="n">
        <v>0</v>
      </c>
      <c r="Q6334" s="131" t="n">
        <v>0.873833</v>
      </c>
      <c r="R6334" t="n">
        <v>32566.4</v>
      </c>
      <c r="S6334" t="n">
        <v>39488.7</v>
      </c>
      <c r="T6334" t="n">
        <v>0</v>
      </c>
      <c r="U6334" t="n">
        <v>1.61896</v>
      </c>
      <c r="V6334" t="n">
        <v>0</v>
      </c>
      <c r="W6334" t="n">
        <v>29384.5</v>
      </c>
      <c r="X6334" t="n">
        <v>0.605509</v>
      </c>
      <c r="Y6334" t="n">
        <v>7468.32</v>
      </c>
      <c r="Z6334" t="n">
        <v>33819.8</v>
      </c>
    </row>
    <row r="6335" ht="15.75" customHeight="1" s="165">
      <c r="A6335" s="131" t="n">
        <v>6322</v>
      </c>
      <c r="B6335" s="131" t="n">
        <v>3.37745</v>
      </c>
      <c r="C6335" s="131" t="n">
        <v>0</v>
      </c>
      <c r="D6335" s="131" t="n">
        <v>3.43987</v>
      </c>
      <c r="E6335" s="131" t="n">
        <v>2306.27</v>
      </c>
      <c r="F6335" s="131" t="n">
        <v>3.43092</v>
      </c>
      <c r="G6335" s="131" t="n">
        <v>35387</v>
      </c>
      <c r="H6335" s="131" t="n">
        <v>1.49579</v>
      </c>
      <c r="I6335" s="131" t="n">
        <v>11806.6</v>
      </c>
      <c r="J6335" s="131" t="n">
        <v>3.00716</v>
      </c>
      <c r="K6335" s="131" t="n">
        <v>1896.34</v>
      </c>
      <c r="L6335" s="131" t="n">
        <v>11806.6</v>
      </c>
      <c r="M6335" s="131" t="n">
        <v>4901.44</v>
      </c>
      <c r="N6335" s="131" t="n">
        <v>2.79621</v>
      </c>
      <c r="O6335" s="131" t="n">
        <v>0</v>
      </c>
      <c r="P6335" s="131" t="n">
        <v>428.726</v>
      </c>
      <c r="Q6335" s="131" t="n">
        <v>1.88648</v>
      </c>
      <c r="R6335" t="n">
        <v>31665</v>
      </c>
      <c r="S6335" t="n">
        <v>38987.8</v>
      </c>
      <c r="T6335" t="n">
        <v>503.476</v>
      </c>
      <c r="U6335" t="n">
        <v>2.8916</v>
      </c>
      <c r="V6335" t="n">
        <v>0</v>
      </c>
      <c r="W6335" t="n">
        <v>28757.8</v>
      </c>
      <c r="X6335" t="n">
        <v>1.1722</v>
      </c>
      <c r="Y6335" t="n">
        <v>8197.08</v>
      </c>
      <c r="Z6335" t="n">
        <v>34713.7</v>
      </c>
    </row>
    <row r="6336" ht="15.75" customHeight="1" s="165">
      <c r="A6336" s="131" t="n">
        <v>6323</v>
      </c>
      <c r="B6336" s="131" t="n">
        <v>2.39157</v>
      </c>
      <c r="C6336" s="131" t="n">
        <v>0</v>
      </c>
      <c r="D6336" s="131" t="n">
        <v>3.99823</v>
      </c>
      <c r="E6336" s="131" t="n">
        <v>0</v>
      </c>
      <c r="F6336" s="131" t="n">
        <v>3.84745</v>
      </c>
      <c r="G6336" s="131" t="n">
        <v>23875.7</v>
      </c>
      <c r="H6336" s="131" t="n">
        <v>2.59047</v>
      </c>
      <c r="I6336" s="131" t="n">
        <v>24160.2</v>
      </c>
      <c r="J6336" s="131" t="n">
        <v>3.54044</v>
      </c>
      <c r="K6336" s="131" t="n">
        <v>2089.38</v>
      </c>
      <c r="L6336" s="131" t="n">
        <v>24160.2</v>
      </c>
      <c r="M6336" s="131" t="n">
        <v>4513.89</v>
      </c>
      <c r="N6336" s="131" t="n">
        <v>3.29356</v>
      </c>
      <c r="O6336" s="131" t="n">
        <v>0</v>
      </c>
      <c r="P6336" s="131" t="n">
        <v>0</v>
      </c>
      <c r="Q6336" s="131" t="n">
        <v>1.93575</v>
      </c>
      <c r="R6336" t="n">
        <v>27349.3</v>
      </c>
      <c r="S6336" t="n">
        <v>38059.8</v>
      </c>
      <c r="T6336" t="n">
        <v>0</v>
      </c>
      <c r="U6336" t="n">
        <v>3.39606</v>
      </c>
      <c r="V6336" t="n">
        <v>0</v>
      </c>
      <c r="W6336" t="n">
        <v>38032.2</v>
      </c>
      <c r="X6336" t="n">
        <v>1.81733</v>
      </c>
      <c r="Y6336" t="n">
        <v>7511.55</v>
      </c>
      <c r="Z6336" t="n">
        <v>28593.7</v>
      </c>
    </row>
    <row r="6337" ht="15.75" customHeight="1" s="165">
      <c r="A6337" s="131" t="n">
        <v>6324</v>
      </c>
      <c r="B6337" s="131" t="n">
        <v>4.16546</v>
      </c>
      <c r="C6337" s="131" t="n">
        <v>0</v>
      </c>
      <c r="D6337" s="131" t="n">
        <v>4.25171</v>
      </c>
      <c r="E6337" s="131" t="n">
        <v>0</v>
      </c>
      <c r="F6337" s="131" t="n">
        <v>3.99179</v>
      </c>
      <c r="G6337" s="131" t="n">
        <v>34060.1</v>
      </c>
      <c r="H6337" s="131" t="n">
        <v>2.66615</v>
      </c>
      <c r="I6337" s="131" t="n">
        <v>25038.1</v>
      </c>
      <c r="J6337" s="131" t="n">
        <v>3.81776</v>
      </c>
      <c r="K6337" s="131" t="n">
        <v>3504.21</v>
      </c>
      <c r="L6337" s="131" t="n">
        <v>25038.1</v>
      </c>
      <c r="M6337" s="131" t="n">
        <v>4357.94</v>
      </c>
      <c r="N6337" s="131" t="n">
        <v>3.53939</v>
      </c>
      <c r="O6337" s="131" t="n">
        <v>0</v>
      </c>
      <c r="P6337" s="131" t="n">
        <v>0</v>
      </c>
      <c r="Q6337" s="131" t="n">
        <v>2.42857</v>
      </c>
      <c r="R6337" t="n">
        <v>36282.1</v>
      </c>
      <c r="S6337" t="n">
        <v>38748.9</v>
      </c>
      <c r="T6337" t="n">
        <v>0</v>
      </c>
      <c r="U6337" t="n">
        <v>3.90778</v>
      </c>
      <c r="V6337" t="n">
        <v>0</v>
      </c>
      <c r="W6337" t="n">
        <v>39403.9</v>
      </c>
      <c r="X6337" t="n">
        <v>2.90668</v>
      </c>
      <c r="Y6337" t="n">
        <v>7545.45</v>
      </c>
      <c r="Z6337" t="n">
        <v>20976.5</v>
      </c>
    </row>
    <row r="6338" ht="15.75" customHeight="1" s="165">
      <c r="A6338" s="131" t="n">
        <v>6325</v>
      </c>
      <c r="B6338" s="131" t="n">
        <v>1.03748</v>
      </c>
      <c r="C6338" s="131" t="n">
        <v>0</v>
      </c>
      <c r="D6338" s="131" t="n">
        <v>4.21512</v>
      </c>
      <c r="E6338" s="131" t="n">
        <v>0</v>
      </c>
      <c r="F6338" s="131" t="n">
        <v>3.85194</v>
      </c>
      <c r="G6338" s="131" t="n">
        <v>40053.4</v>
      </c>
      <c r="H6338" s="131" t="n">
        <v>3.46745</v>
      </c>
      <c r="I6338" s="131" t="n">
        <v>31199.6</v>
      </c>
      <c r="J6338" s="131" t="n">
        <v>3.82355</v>
      </c>
      <c r="K6338" s="131" t="n">
        <v>4412.38</v>
      </c>
      <c r="L6338" s="131" t="n">
        <v>31199.6</v>
      </c>
      <c r="M6338" s="131" t="n">
        <v>9275.940000000001</v>
      </c>
      <c r="N6338" s="131" t="n">
        <v>3.54512</v>
      </c>
      <c r="O6338" s="131" t="n">
        <v>0</v>
      </c>
      <c r="P6338" s="131" t="n">
        <v>0</v>
      </c>
      <c r="Q6338" s="131" t="n">
        <v>2.80525</v>
      </c>
      <c r="R6338" t="n">
        <v>38391.8</v>
      </c>
      <c r="S6338" t="n">
        <v>38405.8</v>
      </c>
      <c r="T6338" t="n">
        <v>0</v>
      </c>
      <c r="U6338" t="n">
        <v>3.86454</v>
      </c>
      <c r="V6338" t="n">
        <v>0</v>
      </c>
      <c r="W6338" t="n">
        <v>40053.4</v>
      </c>
      <c r="X6338" t="n">
        <v>3.748</v>
      </c>
      <c r="Y6338" t="n">
        <v>8093.34</v>
      </c>
      <c r="Z6338" t="n">
        <v>15931.7</v>
      </c>
    </row>
    <row r="6339" ht="15.75" customHeight="1" s="165">
      <c r="A6339" s="131" t="n">
        <v>6326</v>
      </c>
      <c r="B6339" s="131" t="n">
        <v>1.15773</v>
      </c>
      <c r="C6339" s="131" t="n">
        <v>15948.5</v>
      </c>
      <c r="D6339" s="131" t="n">
        <v>3.8973</v>
      </c>
      <c r="E6339" s="131" t="n">
        <v>88.87439999999999</v>
      </c>
      <c r="F6339" s="131" t="n">
        <v>3.44976</v>
      </c>
      <c r="G6339" s="131" t="n">
        <v>40053.4</v>
      </c>
      <c r="H6339" s="131" t="n">
        <v>3.20993</v>
      </c>
      <c r="I6339" s="131" t="n">
        <v>34245.3</v>
      </c>
      <c r="J6339" s="131" t="n">
        <v>3.56107</v>
      </c>
      <c r="K6339" s="131" t="n">
        <v>5710.53</v>
      </c>
      <c r="L6339" s="131" t="n">
        <v>34245.3</v>
      </c>
      <c r="M6339" s="131" t="n">
        <v>18608.4</v>
      </c>
      <c r="N6339" s="131" t="n">
        <v>3.33051</v>
      </c>
      <c r="O6339" s="131" t="n">
        <v>0</v>
      </c>
      <c r="P6339" s="131" t="n">
        <v>0</v>
      </c>
      <c r="Q6339" s="131" t="n">
        <v>1.79781</v>
      </c>
      <c r="R6339" t="n">
        <v>39326.3</v>
      </c>
      <c r="S6339" t="n">
        <v>38380.9</v>
      </c>
      <c r="T6339" t="n">
        <v>0</v>
      </c>
      <c r="U6339" t="n">
        <v>3.57035</v>
      </c>
      <c r="V6339" t="n">
        <v>0</v>
      </c>
      <c r="W6339" t="n">
        <v>40053.4</v>
      </c>
      <c r="X6339" t="n">
        <v>3.44142</v>
      </c>
      <c r="Y6339" t="n">
        <v>5745.47</v>
      </c>
      <c r="Z6339" t="n">
        <v>12486.2</v>
      </c>
    </row>
    <row r="6340" ht="15.75" customHeight="1" s="165">
      <c r="A6340" s="131" t="n">
        <v>6327</v>
      </c>
      <c r="B6340" s="131" t="n">
        <v>2.07877</v>
      </c>
      <c r="C6340" s="131" t="n">
        <v>38230</v>
      </c>
      <c r="D6340" s="131" t="n">
        <v>3.30334</v>
      </c>
      <c r="E6340" s="131" t="n">
        <v>814.365</v>
      </c>
      <c r="F6340" s="131" t="n">
        <v>2.77774</v>
      </c>
      <c r="G6340" s="131" t="n">
        <v>40053.4</v>
      </c>
      <c r="H6340" s="131" t="n">
        <v>2.73234</v>
      </c>
      <c r="I6340" s="131" t="n">
        <v>28265.2</v>
      </c>
      <c r="J6340" s="131" t="n">
        <v>3.10328</v>
      </c>
      <c r="K6340" s="131" t="n">
        <v>14662</v>
      </c>
      <c r="L6340" s="131" t="n">
        <v>28265.2</v>
      </c>
      <c r="M6340" s="131" t="n">
        <v>9277.33</v>
      </c>
      <c r="N6340" s="131" t="n">
        <v>2.88434</v>
      </c>
      <c r="O6340" s="131" t="n">
        <v>0</v>
      </c>
      <c r="P6340" s="131" t="n">
        <v>0</v>
      </c>
      <c r="Q6340" s="131" t="n">
        <v>1.76384</v>
      </c>
      <c r="R6340" t="n">
        <v>38249.8</v>
      </c>
      <c r="S6340" t="n">
        <v>39419.4</v>
      </c>
      <c r="T6340" t="n">
        <v>0</v>
      </c>
      <c r="U6340" t="n">
        <v>3.00567</v>
      </c>
      <c r="V6340" t="n">
        <v>0</v>
      </c>
      <c r="W6340" t="n">
        <v>40053.4</v>
      </c>
      <c r="X6340" t="n">
        <v>2.86291</v>
      </c>
      <c r="Y6340" t="n">
        <v>7375.37</v>
      </c>
      <c r="Z6340" t="n">
        <v>9801.76</v>
      </c>
    </row>
    <row r="6341" ht="15.75" customHeight="1" s="165">
      <c r="A6341" s="131" t="n">
        <v>6328</v>
      </c>
      <c r="B6341" s="131" t="n">
        <v>0.427361</v>
      </c>
      <c r="C6341" s="131" t="n">
        <v>36976.8</v>
      </c>
      <c r="D6341" s="131" t="n">
        <v>2.44199</v>
      </c>
      <c r="E6341" s="131" t="n">
        <v>2964.84</v>
      </c>
      <c r="F6341" s="131" t="n">
        <v>1.84607</v>
      </c>
      <c r="G6341" s="131" t="n">
        <v>40053.4</v>
      </c>
      <c r="H6341" s="131" t="n">
        <v>2.00337</v>
      </c>
      <c r="I6341" s="131" t="n">
        <v>1134.8</v>
      </c>
      <c r="J6341" s="131" t="n">
        <v>2.15414</v>
      </c>
      <c r="K6341" s="131" t="n">
        <v>23430.5</v>
      </c>
      <c r="L6341" s="131" t="n">
        <v>1134.8</v>
      </c>
      <c r="M6341" s="131" t="n">
        <v>25331.6</v>
      </c>
      <c r="N6341" s="131" t="n">
        <v>2.16896</v>
      </c>
      <c r="O6341" s="131" t="n">
        <v>682.779</v>
      </c>
      <c r="P6341" s="131" t="n">
        <v>0</v>
      </c>
      <c r="Q6341" s="131" t="n">
        <v>1.23835</v>
      </c>
      <c r="R6341" t="n">
        <v>36946</v>
      </c>
      <c r="S6341" t="n">
        <v>40016.2</v>
      </c>
      <c r="T6341" t="n">
        <v>0</v>
      </c>
      <c r="U6341" t="n">
        <v>2.15674</v>
      </c>
      <c r="V6341" t="n">
        <v>0</v>
      </c>
      <c r="W6341" t="n">
        <v>40053.4</v>
      </c>
      <c r="X6341" t="n">
        <v>2.00629</v>
      </c>
      <c r="Y6341" t="n">
        <v>4821.82</v>
      </c>
      <c r="Z6341" t="n">
        <v>5051.63</v>
      </c>
    </row>
    <row r="6342" ht="15.75" customHeight="1" s="165">
      <c r="A6342" s="131" t="n">
        <v>6329</v>
      </c>
      <c r="B6342" s="131" t="n">
        <v>0.705106</v>
      </c>
      <c r="C6342" s="131" t="n">
        <v>36146.5</v>
      </c>
      <c r="D6342" s="131" t="n">
        <v>1.32462</v>
      </c>
      <c r="E6342" s="131" t="n">
        <v>7407.04</v>
      </c>
      <c r="F6342" s="131" t="n">
        <v>0.743946</v>
      </c>
      <c r="G6342" s="131" t="n">
        <v>40053.4</v>
      </c>
      <c r="H6342" s="131" t="n">
        <v>1.06251</v>
      </c>
      <c r="I6342" s="131" t="n">
        <v>0</v>
      </c>
      <c r="J6342" s="131" t="n">
        <v>1.38286</v>
      </c>
      <c r="K6342" s="131" t="n">
        <v>22595.6</v>
      </c>
      <c r="L6342" s="131" t="n">
        <v>0</v>
      </c>
      <c r="M6342" s="131" t="n">
        <v>953.484</v>
      </c>
      <c r="N6342" s="131" t="n">
        <v>1.22505</v>
      </c>
      <c r="O6342" s="131" t="n">
        <v>2890.18</v>
      </c>
      <c r="P6342" s="131" t="n">
        <v>0</v>
      </c>
      <c r="Q6342" s="131" t="n">
        <v>1.20702</v>
      </c>
      <c r="R6342" t="n">
        <v>39444.1</v>
      </c>
      <c r="S6342" t="n">
        <v>40053.4</v>
      </c>
      <c r="T6342" t="n">
        <v>0</v>
      </c>
      <c r="U6342" t="n">
        <v>1.09494</v>
      </c>
      <c r="V6342" t="n">
        <v>1104.02</v>
      </c>
      <c r="W6342" t="n">
        <v>40053.4</v>
      </c>
      <c r="X6342" t="n">
        <v>0.76347</v>
      </c>
      <c r="Y6342" t="n">
        <v>5945.34</v>
      </c>
      <c r="Z6342" t="n">
        <v>2754.68</v>
      </c>
    </row>
    <row r="6343" ht="15.75" customHeight="1" s="165">
      <c r="A6343" s="131" t="n">
        <v>6330</v>
      </c>
      <c r="B6343" s="131" t="n">
        <v>0.0933027</v>
      </c>
      <c r="C6343" s="131" t="n">
        <v>30068.6</v>
      </c>
      <c r="D6343" s="131" t="n">
        <v>0.235404</v>
      </c>
      <c r="E6343" s="131" t="n">
        <v>21448.5</v>
      </c>
      <c r="F6343" s="131" t="n">
        <v>0</v>
      </c>
      <c r="G6343" s="131" t="n">
        <v>40053.4</v>
      </c>
      <c r="H6343" s="131" t="n">
        <v>0.226162</v>
      </c>
      <c r="I6343" s="131" t="n">
        <v>0</v>
      </c>
      <c r="J6343" s="131" t="n">
        <v>0.355702</v>
      </c>
      <c r="K6343" s="131" t="n">
        <v>33728.3</v>
      </c>
      <c r="L6343" s="131" t="n">
        <v>0</v>
      </c>
      <c r="M6343" s="131" t="n">
        <v>0</v>
      </c>
      <c r="N6343" s="131" t="n">
        <v>0.292626</v>
      </c>
      <c r="O6343" s="131" t="n">
        <v>7257.4</v>
      </c>
      <c r="P6343" s="131" t="n">
        <v>0</v>
      </c>
      <c r="Q6343" s="131" t="n">
        <v>0.304563</v>
      </c>
      <c r="R6343" t="n">
        <v>40053.4</v>
      </c>
      <c r="S6343" t="n">
        <v>40053.4</v>
      </c>
      <c r="T6343" t="n">
        <v>2824.21</v>
      </c>
      <c r="U6343" t="n">
        <v>0.166456</v>
      </c>
      <c r="V6343" t="n">
        <v>3988.52</v>
      </c>
      <c r="W6343" t="n">
        <v>40053.4</v>
      </c>
      <c r="X6343" t="n">
        <v>0.09363730000000001</v>
      </c>
      <c r="Y6343" t="n">
        <v>5294.33</v>
      </c>
      <c r="Z6343" t="n">
        <v>1564.14</v>
      </c>
    </row>
    <row r="6344" ht="15.75" customHeight="1" s="165">
      <c r="A6344" s="131" t="n">
        <v>6331</v>
      </c>
      <c r="B6344" s="131" t="n">
        <v>0</v>
      </c>
      <c r="C6344" s="131" t="n">
        <v>21666.1</v>
      </c>
      <c r="D6344" s="131" t="n">
        <v>0</v>
      </c>
      <c r="E6344" s="131" t="n">
        <v>36057.5</v>
      </c>
      <c r="F6344" s="131" t="n">
        <v>0</v>
      </c>
      <c r="G6344" s="131" t="n">
        <v>40053.4</v>
      </c>
      <c r="H6344" s="131" t="n">
        <v>0</v>
      </c>
      <c r="I6344" s="131" t="n">
        <v>0</v>
      </c>
      <c r="J6344" s="131" t="n">
        <v>0</v>
      </c>
      <c r="K6344" s="131" t="n">
        <v>5796.49</v>
      </c>
      <c r="L6344" s="131" t="n">
        <v>0</v>
      </c>
      <c r="M6344" s="131" t="n">
        <v>0</v>
      </c>
      <c r="N6344" s="131" t="n">
        <v>0</v>
      </c>
      <c r="O6344" s="131" t="n">
        <v>8222.969999999999</v>
      </c>
      <c r="P6344" s="131" t="n">
        <v>0</v>
      </c>
      <c r="Q6344" s="131" t="n">
        <v>0</v>
      </c>
      <c r="R6344" t="n">
        <v>40053.4</v>
      </c>
      <c r="S6344" t="n">
        <v>40053.4</v>
      </c>
      <c r="T6344" t="n">
        <v>27905.2</v>
      </c>
      <c r="U6344" t="n">
        <v>0</v>
      </c>
      <c r="V6344" t="n">
        <v>801.967</v>
      </c>
      <c r="W6344" t="n">
        <v>40053.4</v>
      </c>
      <c r="X6344" t="n">
        <v>0</v>
      </c>
      <c r="Y6344" t="n">
        <v>1943.12</v>
      </c>
      <c r="Z6344" t="n">
        <v>1133.75</v>
      </c>
    </row>
    <row r="6345" ht="15.75" customHeight="1" s="165">
      <c r="A6345" s="131" t="n">
        <v>6332</v>
      </c>
      <c r="B6345" s="131" t="n">
        <v>0</v>
      </c>
      <c r="C6345" s="131" t="n">
        <v>5694.96</v>
      </c>
      <c r="D6345" s="131" t="n">
        <v>0</v>
      </c>
      <c r="E6345" s="131" t="n">
        <v>37894.8</v>
      </c>
      <c r="F6345" s="131" t="n">
        <v>0</v>
      </c>
      <c r="G6345" s="131" t="n">
        <v>39735.6</v>
      </c>
      <c r="H6345" s="131" t="n">
        <v>0</v>
      </c>
      <c r="I6345" s="131" t="n">
        <v>0</v>
      </c>
      <c r="J6345" s="131" t="n">
        <v>0</v>
      </c>
      <c r="K6345" s="131" t="n">
        <v>0</v>
      </c>
      <c r="L6345" s="131" t="n">
        <v>0</v>
      </c>
      <c r="M6345" s="131" t="n">
        <v>0</v>
      </c>
      <c r="N6345" s="131" t="n">
        <v>0</v>
      </c>
      <c r="O6345" s="131" t="n">
        <v>6832.11</v>
      </c>
      <c r="P6345" s="131" t="n">
        <v>0</v>
      </c>
      <c r="Q6345" s="131" t="n">
        <v>0</v>
      </c>
      <c r="R6345" t="n">
        <v>40053.4</v>
      </c>
      <c r="S6345" t="n">
        <v>40053.4</v>
      </c>
      <c r="T6345" t="n">
        <v>38293</v>
      </c>
      <c r="U6345" t="n">
        <v>0</v>
      </c>
      <c r="V6345" t="n">
        <v>0</v>
      </c>
      <c r="W6345" t="n">
        <v>40053.4</v>
      </c>
      <c r="X6345" t="n">
        <v>0</v>
      </c>
      <c r="Y6345" t="n">
        <v>5077.5</v>
      </c>
      <c r="Z6345" t="n">
        <v>1053.17</v>
      </c>
    </row>
    <row r="6346" ht="15.75" customHeight="1" s="165">
      <c r="A6346" s="131" t="n">
        <v>6333</v>
      </c>
      <c r="B6346" s="131" t="n">
        <v>0</v>
      </c>
      <c r="C6346" s="131" t="n">
        <v>0</v>
      </c>
      <c r="D6346" s="131" t="n">
        <v>0</v>
      </c>
      <c r="E6346" s="131" t="n">
        <v>39194.5</v>
      </c>
      <c r="F6346" s="131" t="n">
        <v>0</v>
      </c>
      <c r="G6346" s="131" t="n">
        <v>40053.4</v>
      </c>
      <c r="H6346" s="131" t="n">
        <v>0</v>
      </c>
      <c r="I6346" s="131" t="n">
        <v>1174.42</v>
      </c>
      <c r="J6346" s="131" t="n">
        <v>0</v>
      </c>
      <c r="K6346" s="131" t="n">
        <v>2673.89</v>
      </c>
      <c r="L6346" s="131" t="n">
        <v>1174.42</v>
      </c>
      <c r="M6346" s="131" t="n">
        <v>0</v>
      </c>
      <c r="N6346" s="131" t="n">
        <v>0</v>
      </c>
      <c r="O6346" s="131" t="n">
        <v>5681.02</v>
      </c>
      <c r="P6346" s="131" t="n">
        <v>0</v>
      </c>
      <c r="Q6346" s="131" t="n">
        <v>0</v>
      </c>
      <c r="R6346" t="n">
        <v>40053.4</v>
      </c>
      <c r="S6346" t="n">
        <v>40053.4</v>
      </c>
      <c r="T6346" t="n">
        <v>33843.5</v>
      </c>
      <c r="U6346" t="n">
        <v>0</v>
      </c>
      <c r="V6346" t="n">
        <v>0</v>
      </c>
      <c r="W6346" t="n">
        <v>40053.4</v>
      </c>
      <c r="X6346" t="n">
        <v>0</v>
      </c>
      <c r="Y6346" t="n">
        <v>3814.58</v>
      </c>
      <c r="Z6346" t="n">
        <v>1778.25</v>
      </c>
    </row>
    <row r="6347" ht="15.75" customHeight="1" s="165">
      <c r="A6347" s="131" t="n">
        <v>6334</v>
      </c>
      <c r="B6347" s="131" t="n">
        <v>0</v>
      </c>
      <c r="C6347" s="131" t="n">
        <v>0</v>
      </c>
      <c r="D6347" s="131" t="n">
        <v>0</v>
      </c>
      <c r="E6347" s="131" t="n">
        <v>38756.6</v>
      </c>
      <c r="F6347" s="131" t="n">
        <v>0</v>
      </c>
      <c r="G6347" s="131" t="n">
        <v>39868.2</v>
      </c>
      <c r="H6347" s="131" t="n">
        <v>0</v>
      </c>
      <c r="I6347" s="131" t="n">
        <v>2227.26</v>
      </c>
      <c r="J6347" s="131" t="n">
        <v>0</v>
      </c>
      <c r="K6347" s="131" t="n">
        <v>8099.99</v>
      </c>
      <c r="L6347" s="131" t="n">
        <v>2227.26</v>
      </c>
      <c r="M6347" s="131" t="n">
        <v>0</v>
      </c>
      <c r="N6347" s="131" t="n">
        <v>0</v>
      </c>
      <c r="O6347" s="131" t="n">
        <v>5432.53</v>
      </c>
      <c r="P6347" s="131" t="n">
        <v>1033.46</v>
      </c>
      <c r="Q6347" s="131" t="n">
        <v>0</v>
      </c>
      <c r="R6347" t="n">
        <v>40053.4</v>
      </c>
      <c r="S6347" t="n">
        <v>40053.4</v>
      </c>
      <c r="T6347" t="n">
        <v>38008.4</v>
      </c>
      <c r="U6347" t="n">
        <v>0</v>
      </c>
      <c r="V6347" t="n">
        <v>0</v>
      </c>
      <c r="W6347" t="n">
        <v>39373.9</v>
      </c>
      <c r="X6347" t="n">
        <v>0</v>
      </c>
      <c r="Y6347" t="n">
        <v>16169.3</v>
      </c>
      <c r="Z6347" t="n">
        <v>4305.14</v>
      </c>
    </row>
    <row r="6348" ht="15.75" customHeight="1" s="165">
      <c r="A6348" s="131" t="n">
        <v>6335</v>
      </c>
      <c r="B6348" s="131" t="n">
        <v>0</v>
      </c>
      <c r="C6348" s="131" t="n">
        <v>1299.48</v>
      </c>
      <c r="D6348" s="131" t="n">
        <v>0</v>
      </c>
      <c r="E6348" s="131" t="n">
        <v>34640.3</v>
      </c>
      <c r="F6348" s="131" t="n">
        <v>0</v>
      </c>
      <c r="G6348" s="131" t="n">
        <v>39455.9</v>
      </c>
      <c r="H6348" s="131" t="n">
        <v>0</v>
      </c>
      <c r="I6348" s="131" t="n">
        <v>7487.8</v>
      </c>
      <c r="J6348" s="131" t="n">
        <v>0</v>
      </c>
      <c r="K6348" s="131" t="n">
        <v>10775.6</v>
      </c>
      <c r="L6348" s="131" t="n">
        <v>7487.8</v>
      </c>
      <c r="M6348" s="131" t="n">
        <v>0</v>
      </c>
      <c r="N6348" s="131" t="n">
        <v>0</v>
      </c>
      <c r="O6348" s="131" t="n">
        <v>3029.23</v>
      </c>
      <c r="P6348" s="131" t="n">
        <v>1798.02</v>
      </c>
      <c r="Q6348" s="131" t="n">
        <v>0</v>
      </c>
      <c r="R6348" t="n">
        <v>40053.4</v>
      </c>
      <c r="S6348" t="n">
        <v>40053.4</v>
      </c>
      <c r="T6348" t="n">
        <v>32027.1</v>
      </c>
      <c r="U6348" t="n">
        <v>0</v>
      </c>
      <c r="V6348" t="n">
        <v>0</v>
      </c>
      <c r="W6348" t="n">
        <v>36902.5</v>
      </c>
      <c r="X6348" t="n">
        <v>0</v>
      </c>
      <c r="Y6348" t="n">
        <v>19827</v>
      </c>
      <c r="Z6348" t="n">
        <v>3125.98</v>
      </c>
    </row>
    <row r="6349" ht="15.75" customHeight="1" s="165">
      <c r="A6349" s="131" t="n">
        <v>6336</v>
      </c>
      <c r="B6349" s="131" t="n">
        <v>0</v>
      </c>
      <c r="C6349" s="131" t="n">
        <v>8878.209999999999</v>
      </c>
      <c r="D6349" s="131" t="n">
        <v>0</v>
      </c>
      <c r="E6349" s="131" t="n">
        <v>36016.1</v>
      </c>
      <c r="F6349" s="131" t="n">
        <v>0</v>
      </c>
      <c r="G6349" s="131" t="n">
        <v>38509.4</v>
      </c>
      <c r="H6349" s="131" t="n">
        <v>0</v>
      </c>
      <c r="I6349" s="131" t="n">
        <v>4444.18</v>
      </c>
      <c r="J6349" s="131" t="n">
        <v>0</v>
      </c>
      <c r="K6349" s="131" t="n">
        <v>916.234</v>
      </c>
      <c r="L6349" s="131" t="n">
        <v>4444.18</v>
      </c>
      <c r="M6349" s="131" t="n">
        <v>0</v>
      </c>
      <c r="N6349" s="131" t="n">
        <v>0</v>
      </c>
      <c r="O6349" s="131" t="n">
        <v>1845.16</v>
      </c>
      <c r="P6349" s="131" t="n">
        <v>4227.46</v>
      </c>
      <c r="Q6349" s="131" t="n">
        <v>0</v>
      </c>
      <c r="R6349" t="n">
        <v>40053.4</v>
      </c>
      <c r="S6349" t="n">
        <v>40053.4</v>
      </c>
      <c r="T6349" t="n">
        <v>28498.6</v>
      </c>
      <c r="U6349" t="n">
        <v>0</v>
      </c>
      <c r="V6349" t="n">
        <v>1253.89</v>
      </c>
      <c r="W6349" t="n">
        <v>38149.6</v>
      </c>
      <c r="X6349" t="n">
        <v>0</v>
      </c>
      <c r="Y6349" t="n">
        <v>19780.6</v>
      </c>
      <c r="Z6349" t="n">
        <v>2952.49</v>
      </c>
    </row>
    <row r="6350" ht="15.75" customHeight="1" s="165">
      <c r="A6350" s="131" t="n">
        <v>6337</v>
      </c>
      <c r="B6350" s="131" t="n">
        <v>0</v>
      </c>
      <c r="C6350" s="131" t="n">
        <v>11491.2</v>
      </c>
      <c r="D6350" s="131" t="n">
        <v>0</v>
      </c>
      <c r="E6350" s="131" t="n">
        <v>32664.6</v>
      </c>
      <c r="F6350" s="131" t="n">
        <v>0</v>
      </c>
      <c r="G6350" s="131" t="n">
        <v>39065.1</v>
      </c>
      <c r="H6350" s="131" t="n">
        <v>0</v>
      </c>
      <c r="I6350" s="131" t="n">
        <v>11098.5</v>
      </c>
      <c r="J6350" s="131" t="n">
        <v>0</v>
      </c>
      <c r="K6350" s="131" t="n">
        <v>4991.97</v>
      </c>
      <c r="L6350" s="131" t="n">
        <v>11098.5</v>
      </c>
      <c r="M6350" s="131" t="n">
        <v>11.6851</v>
      </c>
      <c r="N6350" s="131" t="n">
        <v>0</v>
      </c>
      <c r="O6350" s="131" t="n">
        <v>899.826</v>
      </c>
      <c r="P6350" s="131" t="n">
        <v>15395</v>
      </c>
      <c r="Q6350" s="131" t="n">
        <v>0</v>
      </c>
      <c r="R6350" t="n">
        <v>40053.4</v>
      </c>
      <c r="S6350" t="n">
        <v>40053.4</v>
      </c>
      <c r="T6350" t="n">
        <v>29498.1</v>
      </c>
      <c r="U6350" t="n">
        <v>0</v>
      </c>
      <c r="V6350" t="n">
        <v>23180.1</v>
      </c>
      <c r="W6350" t="n">
        <v>35798.3</v>
      </c>
      <c r="X6350" t="n">
        <v>0</v>
      </c>
      <c r="Y6350" t="n">
        <v>13985.1</v>
      </c>
      <c r="Z6350" t="n">
        <v>4057.92</v>
      </c>
    </row>
    <row r="6351" ht="15.75" customHeight="1" s="165">
      <c r="A6351" s="131" t="n">
        <v>6338</v>
      </c>
      <c r="B6351" s="131" t="n">
        <v>0</v>
      </c>
      <c r="C6351" s="131" t="n">
        <v>10682.7</v>
      </c>
      <c r="D6351" s="131" t="n">
        <v>0</v>
      </c>
      <c r="E6351" s="131" t="n">
        <v>32954.5</v>
      </c>
      <c r="F6351" s="131" t="n">
        <v>0</v>
      </c>
      <c r="G6351" s="131" t="n">
        <v>11439.1</v>
      </c>
      <c r="H6351" s="131" t="n">
        <v>0</v>
      </c>
      <c r="I6351" s="131" t="n">
        <v>35343.5</v>
      </c>
      <c r="J6351" s="131" t="n">
        <v>0</v>
      </c>
      <c r="K6351" s="131" t="n">
        <v>7779.61</v>
      </c>
      <c r="L6351" s="131" t="n">
        <v>35343.5</v>
      </c>
      <c r="M6351" s="131" t="n">
        <v>1116.67</v>
      </c>
      <c r="N6351" s="131" t="n">
        <v>0</v>
      </c>
      <c r="O6351" s="131" t="n">
        <v>1158.8</v>
      </c>
      <c r="P6351" s="131" t="n">
        <v>27013.1</v>
      </c>
      <c r="Q6351" s="131" t="n">
        <v>0</v>
      </c>
      <c r="R6351" t="n">
        <v>40053.4</v>
      </c>
      <c r="S6351" t="n">
        <v>40053.4</v>
      </c>
      <c r="T6351" t="n">
        <v>23346.3</v>
      </c>
      <c r="U6351" t="n">
        <v>0</v>
      </c>
      <c r="V6351" t="n">
        <v>28224.6</v>
      </c>
      <c r="W6351" t="n">
        <v>33137.2</v>
      </c>
      <c r="X6351" t="n">
        <v>0</v>
      </c>
      <c r="Y6351" t="n">
        <v>16607.6</v>
      </c>
      <c r="Z6351" t="n">
        <v>2227.5</v>
      </c>
    </row>
    <row r="6352" ht="15.75" customHeight="1" s="165">
      <c r="A6352" s="131" t="n">
        <v>6339</v>
      </c>
      <c r="B6352" s="131" t="n">
        <v>0</v>
      </c>
      <c r="C6352" s="131" t="n">
        <v>12909.5</v>
      </c>
      <c r="D6352" s="131" t="n">
        <v>0</v>
      </c>
      <c r="E6352" s="131" t="n">
        <v>30355.8</v>
      </c>
      <c r="F6352" s="131" t="n">
        <v>0</v>
      </c>
      <c r="G6352" s="131" t="n">
        <v>23859.2</v>
      </c>
      <c r="H6352" s="131" t="n">
        <v>0</v>
      </c>
      <c r="I6352" s="131" t="n">
        <v>6211.42</v>
      </c>
      <c r="J6352" s="131" t="n">
        <v>0</v>
      </c>
      <c r="K6352" s="131" t="n">
        <v>12673.2</v>
      </c>
      <c r="L6352" s="131" t="n">
        <v>6211.42</v>
      </c>
      <c r="M6352" s="131" t="n">
        <v>3569.54</v>
      </c>
      <c r="N6352" s="131" t="n">
        <v>0</v>
      </c>
      <c r="O6352" s="131" t="n">
        <v>667.697</v>
      </c>
      <c r="P6352" s="131" t="n">
        <v>31362.6</v>
      </c>
      <c r="Q6352" s="131" t="n">
        <v>0</v>
      </c>
      <c r="R6352" t="n">
        <v>40053.4</v>
      </c>
      <c r="S6352" t="n">
        <v>40053.4</v>
      </c>
      <c r="T6352" t="n">
        <v>29118.3</v>
      </c>
      <c r="U6352" t="n">
        <v>0</v>
      </c>
      <c r="V6352" t="n">
        <v>27615.4</v>
      </c>
      <c r="W6352" t="n">
        <v>32242.2</v>
      </c>
      <c r="X6352" t="n">
        <v>0</v>
      </c>
      <c r="Y6352" t="n">
        <v>13326.4</v>
      </c>
      <c r="Z6352" t="n">
        <v>2071.7</v>
      </c>
    </row>
    <row r="6353" ht="15.75" customHeight="1" s="165">
      <c r="A6353" s="131" t="n">
        <v>6340</v>
      </c>
      <c r="B6353" s="131" t="n">
        <v>0</v>
      </c>
      <c r="C6353" s="131" t="n">
        <v>16834.9</v>
      </c>
      <c r="D6353" s="131" t="n">
        <v>0</v>
      </c>
      <c r="E6353" s="131" t="n">
        <v>24001.3</v>
      </c>
      <c r="F6353" s="131" t="n">
        <v>0</v>
      </c>
      <c r="G6353" s="131" t="n">
        <v>37102.9</v>
      </c>
      <c r="H6353" s="131" t="n">
        <v>0</v>
      </c>
      <c r="I6353" s="131" t="n">
        <v>5123.57</v>
      </c>
      <c r="J6353" s="131" t="n">
        <v>0</v>
      </c>
      <c r="K6353" s="131" t="n">
        <v>16103.5</v>
      </c>
      <c r="L6353" s="131" t="n">
        <v>5123.57</v>
      </c>
      <c r="M6353" s="131" t="n">
        <v>9675.709999999999</v>
      </c>
      <c r="N6353" s="131" t="n">
        <v>0</v>
      </c>
      <c r="O6353" s="131" t="n">
        <v>864.852</v>
      </c>
      <c r="P6353" s="131" t="n">
        <v>33485.4</v>
      </c>
      <c r="Q6353" s="131" t="n">
        <v>0</v>
      </c>
      <c r="R6353" t="n">
        <v>40053.4</v>
      </c>
      <c r="S6353" t="n">
        <v>40053.4</v>
      </c>
      <c r="T6353" t="n">
        <v>37426.9</v>
      </c>
      <c r="U6353" t="n">
        <v>0</v>
      </c>
      <c r="V6353" t="n">
        <v>24736.7</v>
      </c>
      <c r="W6353" t="n">
        <v>32935.8</v>
      </c>
      <c r="X6353" t="n">
        <v>0</v>
      </c>
      <c r="Y6353" t="n">
        <v>8346.66</v>
      </c>
      <c r="Z6353" t="n">
        <v>2588.67</v>
      </c>
    </row>
    <row r="6354" ht="15.75" customHeight="1" s="165">
      <c r="A6354" s="131" t="n">
        <v>6341</v>
      </c>
      <c r="B6354" s="131" t="n">
        <v>0</v>
      </c>
      <c r="C6354" s="131" t="n">
        <v>22455.1</v>
      </c>
      <c r="D6354" s="131" t="n">
        <v>0</v>
      </c>
      <c r="E6354" s="131" t="n">
        <v>13661.3</v>
      </c>
      <c r="F6354" s="131" t="n">
        <v>0</v>
      </c>
      <c r="G6354" s="131" t="n">
        <v>28906.3</v>
      </c>
      <c r="H6354" s="131" t="n">
        <v>0</v>
      </c>
      <c r="I6354" s="131" t="n">
        <v>32772.2</v>
      </c>
      <c r="J6354" s="131" t="n">
        <v>0</v>
      </c>
      <c r="K6354" s="131" t="n">
        <v>7571.66</v>
      </c>
      <c r="L6354" s="131" t="n">
        <v>32772.2</v>
      </c>
      <c r="M6354" s="131" t="n">
        <v>5126.07</v>
      </c>
      <c r="N6354" s="131" t="n">
        <v>0</v>
      </c>
      <c r="O6354" s="131" t="n">
        <v>0</v>
      </c>
      <c r="P6354" s="131" t="n">
        <v>34364.7</v>
      </c>
      <c r="Q6354" s="131" t="n">
        <v>0</v>
      </c>
      <c r="R6354" t="n">
        <v>40053.4</v>
      </c>
      <c r="S6354" t="n">
        <v>40053.4</v>
      </c>
      <c r="T6354" t="n">
        <v>19718.4</v>
      </c>
      <c r="U6354" t="n">
        <v>0</v>
      </c>
      <c r="V6354" t="n">
        <v>17104.9</v>
      </c>
      <c r="W6354" t="n">
        <v>34169.3</v>
      </c>
      <c r="X6354" t="n">
        <v>0</v>
      </c>
      <c r="Y6354" t="n">
        <v>5271.37</v>
      </c>
      <c r="Z6354" t="n">
        <v>1096.66</v>
      </c>
    </row>
    <row r="6355" ht="15.75" customHeight="1" s="165">
      <c r="A6355" s="131" t="n">
        <v>6342</v>
      </c>
      <c r="B6355" s="131" t="n">
        <v>0</v>
      </c>
      <c r="C6355" s="131" t="n">
        <v>6873.2</v>
      </c>
      <c r="D6355" s="131" t="n">
        <v>0</v>
      </c>
      <c r="E6355" s="131" t="n">
        <v>15895.1</v>
      </c>
      <c r="F6355" s="131" t="n">
        <v>0</v>
      </c>
      <c r="G6355" s="131" t="n">
        <v>21742.8</v>
      </c>
      <c r="H6355" s="131" t="n">
        <v>0</v>
      </c>
      <c r="I6355" s="131" t="n">
        <v>27219.7</v>
      </c>
      <c r="J6355" s="131" t="n">
        <v>0</v>
      </c>
      <c r="K6355" s="131" t="n">
        <v>10676.7</v>
      </c>
      <c r="L6355" s="131" t="n">
        <v>27219.7</v>
      </c>
      <c r="M6355" s="131" t="n">
        <v>1563.16</v>
      </c>
      <c r="N6355" s="131" t="n">
        <v>0</v>
      </c>
      <c r="O6355" s="131" t="n">
        <v>0</v>
      </c>
      <c r="P6355" s="131" t="n">
        <v>36656</v>
      </c>
      <c r="Q6355" s="131" t="n">
        <v>0</v>
      </c>
      <c r="R6355" t="n">
        <v>40053.4</v>
      </c>
      <c r="S6355" t="n">
        <v>40029.5</v>
      </c>
      <c r="T6355" t="n">
        <v>4880.16</v>
      </c>
      <c r="U6355" t="n">
        <v>0</v>
      </c>
      <c r="V6355" t="n">
        <v>10188.6</v>
      </c>
      <c r="W6355" t="n">
        <v>35190.4</v>
      </c>
      <c r="X6355" t="n">
        <v>0</v>
      </c>
      <c r="Y6355" t="n">
        <v>4320.2</v>
      </c>
      <c r="Z6355" t="n">
        <v>0</v>
      </c>
    </row>
    <row r="6356" ht="15.75" customHeight="1" s="165">
      <c r="A6356" s="131" t="n">
        <v>6343</v>
      </c>
      <c r="B6356" s="131" t="n">
        <v>0.319083</v>
      </c>
      <c r="C6356" s="131" t="n">
        <v>404.984</v>
      </c>
      <c r="D6356" s="131" t="n">
        <v>0.307049</v>
      </c>
      <c r="E6356" s="131" t="n">
        <v>17627.3</v>
      </c>
      <c r="F6356" s="131" t="n">
        <v>0.361919</v>
      </c>
      <c r="G6356" s="131" t="n">
        <v>26957.2</v>
      </c>
      <c r="H6356" s="131" t="n">
        <v>0.143384</v>
      </c>
      <c r="I6356" s="131" t="n">
        <v>22526.1</v>
      </c>
      <c r="J6356" s="131" t="n">
        <v>0.111992</v>
      </c>
      <c r="K6356" s="131" t="n">
        <v>7589.76</v>
      </c>
      <c r="L6356" s="131" t="n">
        <v>22526.1</v>
      </c>
      <c r="M6356" s="131" t="n">
        <v>4777.63</v>
      </c>
      <c r="N6356" s="131" t="n">
        <v>0.120561</v>
      </c>
      <c r="O6356" s="131" t="n">
        <v>1406.93</v>
      </c>
      <c r="P6356" s="131" t="n">
        <v>36556.2</v>
      </c>
      <c r="Q6356" s="131" t="n">
        <v>0.0146526</v>
      </c>
      <c r="R6356" t="n">
        <v>40053.4</v>
      </c>
      <c r="S6356" t="n">
        <v>39670.8</v>
      </c>
      <c r="T6356" t="n">
        <v>2883.18</v>
      </c>
      <c r="U6356" t="n">
        <v>0.208566</v>
      </c>
      <c r="V6356" t="n">
        <v>15793.1</v>
      </c>
      <c r="W6356" t="n">
        <v>32135</v>
      </c>
      <c r="X6356" t="n">
        <v>0.294571</v>
      </c>
      <c r="Y6356" t="n">
        <v>2638.81</v>
      </c>
      <c r="Z6356" t="n">
        <v>0</v>
      </c>
    </row>
    <row r="6357" ht="15.75" customHeight="1" s="165">
      <c r="A6357" s="131" t="n">
        <v>6344</v>
      </c>
      <c r="B6357" s="131" t="n">
        <v>0.7221340000000001</v>
      </c>
      <c r="C6357" s="131" t="n">
        <v>1250.97</v>
      </c>
      <c r="D6357" s="131" t="n">
        <v>1.47073</v>
      </c>
      <c r="E6357" s="131" t="n">
        <v>25808.6</v>
      </c>
      <c r="F6357" s="131" t="n">
        <v>1.58051</v>
      </c>
      <c r="G6357" s="131" t="n">
        <v>9308.57</v>
      </c>
      <c r="H6357" s="131" t="n">
        <v>0.180856</v>
      </c>
      <c r="I6357" s="131" t="n">
        <v>8614.790000000001</v>
      </c>
      <c r="J6357" s="131" t="n">
        <v>0.988002</v>
      </c>
      <c r="K6357" s="131" t="n">
        <v>9377.68</v>
      </c>
      <c r="L6357" s="131" t="n">
        <v>8614.790000000001</v>
      </c>
      <c r="M6357" s="131" t="n">
        <v>6476.8</v>
      </c>
      <c r="N6357" s="131" t="n">
        <v>0.955619</v>
      </c>
      <c r="O6357" s="131" t="n">
        <v>1476.55</v>
      </c>
      <c r="P6357" s="131" t="n">
        <v>35277.8</v>
      </c>
      <c r="Q6357" s="131" t="n">
        <v>0.194899</v>
      </c>
      <c r="R6357" t="n">
        <v>40053.4</v>
      </c>
      <c r="S6357" t="n">
        <v>39447.5</v>
      </c>
      <c r="T6357" t="n">
        <v>24730.9</v>
      </c>
      <c r="U6357" t="n">
        <v>0.914312</v>
      </c>
      <c r="V6357" t="n">
        <v>11232.1</v>
      </c>
      <c r="W6357" t="n">
        <v>28764.8</v>
      </c>
      <c r="X6357" t="n">
        <v>1.23566</v>
      </c>
      <c r="Y6357" t="n">
        <v>3362.69</v>
      </c>
      <c r="Z6357" t="n">
        <v>0</v>
      </c>
    </row>
    <row r="6358" ht="15.75" customHeight="1" s="165">
      <c r="A6358" s="131" t="n">
        <v>6345</v>
      </c>
      <c r="B6358" s="131" t="n">
        <v>0.9106880000000001</v>
      </c>
      <c r="C6358" s="131" t="n">
        <v>3991.32</v>
      </c>
      <c r="D6358" s="131" t="n">
        <v>2.5951</v>
      </c>
      <c r="E6358" s="131" t="n">
        <v>24723.7</v>
      </c>
      <c r="F6358" s="131" t="n">
        <v>2.4514</v>
      </c>
      <c r="G6358" s="131" t="n">
        <v>12324.9</v>
      </c>
      <c r="H6358" s="131" t="n">
        <v>0.442961</v>
      </c>
      <c r="I6358" s="131" t="n">
        <v>8016.51</v>
      </c>
      <c r="J6358" s="131" t="n">
        <v>2.01964</v>
      </c>
      <c r="K6358" s="131" t="n">
        <v>12533.5</v>
      </c>
      <c r="L6358" s="131" t="n">
        <v>8016.51</v>
      </c>
      <c r="M6358" s="131" t="n">
        <v>1727.49</v>
      </c>
      <c r="N6358" s="131" t="n">
        <v>1.94698</v>
      </c>
      <c r="O6358" s="131" t="n">
        <v>1700.28</v>
      </c>
      <c r="P6358" s="131" t="n">
        <v>21151</v>
      </c>
      <c r="Q6358" s="131" t="n">
        <v>0.138968</v>
      </c>
      <c r="R6358" t="n">
        <v>40053.4</v>
      </c>
      <c r="S6358" t="n">
        <v>37290.6</v>
      </c>
      <c r="T6358" t="n">
        <v>10980.2</v>
      </c>
      <c r="U6358" t="n">
        <v>2.3556</v>
      </c>
      <c r="V6358" t="n">
        <v>4040.26</v>
      </c>
      <c r="W6358" t="n">
        <v>27606.4</v>
      </c>
      <c r="X6358" t="n">
        <v>2.20667</v>
      </c>
      <c r="Y6358" t="n">
        <v>75.0895</v>
      </c>
      <c r="Z6358" t="n">
        <v>0</v>
      </c>
    </row>
    <row r="6359" ht="15.75" customHeight="1" s="165">
      <c r="A6359" s="131" t="n">
        <v>6346</v>
      </c>
      <c r="B6359" s="131" t="n">
        <v>0.776813</v>
      </c>
      <c r="C6359" s="131" t="n">
        <v>21492.2</v>
      </c>
      <c r="D6359" s="131" t="n">
        <v>3.44218</v>
      </c>
      <c r="E6359" s="131" t="n">
        <v>13753.9</v>
      </c>
      <c r="F6359" s="131" t="n">
        <v>3.37714</v>
      </c>
      <c r="G6359" s="131" t="n">
        <v>8142.66</v>
      </c>
      <c r="H6359" s="131" t="n">
        <v>0.710402</v>
      </c>
      <c r="I6359" s="131" t="n">
        <v>3854.59</v>
      </c>
      <c r="J6359" s="131" t="n">
        <v>2.48754</v>
      </c>
      <c r="K6359" s="131" t="n">
        <v>14899.3</v>
      </c>
      <c r="L6359" s="131" t="n">
        <v>3854.59</v>
      </c>
      <c r="M6359" s="131" t="n">
        <v>1134.77</v>
      </c>
      <c r="N6359" s="131" t="n">
        <v>2.70441</v>
      </c>
      <c r="O6359" s="131" t="n">
        <v>2702.34</v>
      </c>
      <c r="P6359" s="131" t="n">
        <v>11856.9</v>
      </c>
      <c r="Q6359" s="131" t="n">
        <v>0.328919</v>
      </c>
      <c r="R6359" t="n">
        <v>40053.4</v>
      </c>
      <c r="S6359" t="n">
        <v>38199.9</v>
      </c>
      <c r="T6359" t="n">
        <v>10739.3</v>
      </c>
      <c r="U6359" t="n">
        <v>1.82692</v>
      </c>
      <c r="V6359" t="n">
        <v>1154.71</v>
      </c>
      <c r="W6359" t="n">
        <v>35957.5</v>
      </c>
      <c r="X6359" t="n">
        <v>2.98307</v>
      </c>
      <c r="Y6359" t="n">
        <v>713.35</v>
      </c>
      <c r="Z6359" t="n">
        <v>0</v>
      </c>
    </row>
    <row r="6360" ht="15.75" customHeight="1" s="165">
      <c r="A6360" s="131" t="n">
        <v>6347</v>
      </c>
      <c r="B6360" s="131" t="n">
        <v>3.02311</v>
      </c>
      <c r="C6360" s="131" t="n">
        <v>22419.6</v>
      </c>
      <c r="D6360" s="131" t="n">
        <v>3.96946</v>
      </c>
      <c r="E6360" s="131" t="n">
        <v>23284</v>
      </c>
      <c r="F6360" s="131" t="n">
        <v>3.47265</v>
      </c>
      <c r="G6360" s="131" t="n">
        <v>14827</v>
      </c>
      <c r="H6360" s="131" t="n">
        <v>0.581059</v>
      </c>
      <c r="I6360" s="131" t="n">
        <v>8083.4</v>
      </c>
      <c r="J6360" s="131" t="n">
        <v>3.33878</v>
      </c>
      <c r="K6360" s="131" t="n">
        <v>14697.7</v>
      </c>
      <c r="L6360" s="131" t="n">
        <v>8083.4</v>
      </c>
      <c r="M6360" s="131" t="n">
        <v>2274.96</v>
      </c>
      <c r="N6360" s="131" t="n">
        <v>3.26159</v>
      </c>
      <c r="O6360" s="131" t="n">
        <v>965.413</v>
      </c>
      <c r="P6360" s="131" t="n">
        <v>15417.3</v>
      </c>
      <c r="Q6360" s="131" t="n">
        <v>1.68593</v>
      </c>
      <c r="R6360" t="n">
        <v>40053.4</v>
      </c>
      <c r="S6360" t="n">
        <v>35579.9</v>
      </c>
      <c r="T6360" t="n">
        <v>0</v>
      </c>
      <c r="U6360" t="n">
        <v>2.89051</v>
      </c>
      <c r="V6360" t="n">
        <v>576.648</v>
      </c>
      <c r="W6360" t="n">
        <v>34189.8</v>
      </c>
      <c r="X6360" t="n">
        <v>3.44688</v>
      </c>
      <c r="Y6360" t="n">
        <v>128.177</v>
      </c>
      <c r="Z6360" t="n">
        <v>0</v>
      </c>
    </row>
    <row r="6361" ht="15.75" customHeight="1" s="165">
      <c r="A6361" s="131" t="n">
        <v>6348</v>
      </c>
      <c r="B6361" s="131" t="n">
        <v>1.55564</v>
      </c>
      <c r="C6361" s="131" t="n">
        <v>13095.2</v>
      </c>
      <c r="D6361" s="131" t="n">
        <v>4.16017</v>
      </c>
      <c r="E6361" s="131" t="n">
        <v>32074.3</v>
      </c>
      <c r="F6361" s="131" t="n">
        <v>2.24075</v>
      </c>
      <c r="G6361" s="131" t="n">
        <v>11918.5</v>
      </c>
      <c r="H6361" s="131" t="n">
        <v>1.11989</v>
      </c>
      <c r="I6361" s="131" t="n">
        <v>10692.6</v>
      </c>
      <c r="J6361" s="131" t="n">
        <v>3.63703</v>
      </c>
      <c r="K6361" s="131" t="n">
        <v>11663</v>
      </c>
      <c r="L6361" s="131" t="n">
        <v>10692.6</v>
      </c>
      <c r="M6361" s="131" t="n">
        <v>2021.13</v>
      </c>
      <c r="N6361" s="131" t="n">
        <v>3.50549</v>
      </c>
      <c r="O6361" s="131" t="n">
        <v>666.236</v>
      </c>
      <c r="P6361" s="131" t="n">
        <v>21158.4</v>
      </c>
      <c r="Q6361" s="131" t="n">
        <v>1.29279</v>
      </c>
      <c r="R6361" t="n">
        <v>40053.4</v>
      </c>
      <c r="S6361" t="n">
        <v>37431.2</v>
      </c>
      <c r="T6361" t="n">
        <v>0</v>
      </c>
      <c r="U6361" t="n">
        <v>2.1944</v>
      </c>
      <c r="V6361" t="n">
        <v>1215.08</v>
      </c>
      <c r="W6361" t="n">
        <v>34690.3</v>
      </c>
      <c r="X6361" t="n">
        <v>2.64164</v>
      </c>
      <c r="Y6361" t="n">
        <v>0</v>
      </c>
      <c r="Z6361" t="n">
        <v>0</v>
      </c>
    </row>
    <row r="6362" ht="15.75" customHeight="1" s="165">
      <c r="A6362" s="131" t="n">
        <v>6349</v>
      </c>
      <c r="B6362" s="131" t="n">
        <v>1.56687</v>
      </c>
      <c r="C6362" s="131" t="n">
        <v>10429.8</v>
      </c>
      <c r="D6362" s="131" t="n">
        <v>4.06507</v>
      </c>
      <c r="E6362" s="131" t="n">
        <v>36124.1</v>
      </c>
      <c r="F6362" s="131" t="n">
        <v>2.39478</v>
      </c>
      <c r="G6362" s="131" t="n">
        <v>22918.8</v>
      </c>
      <c r="H6362" s="131" t="n">
        <v>0.772469</v>
      </c>
      <c r="I6362" s="131" t="n">
        <v>12330.8</v>
      </c>
      <c r="J6362" s="131" t="n">
        <v>3.65648</v>
      </c>
      <c r="K6362" s="131" t="n">
        <v>9238.110000000001</v>
      </c>
      <c r="L6362" s="131" t="n">
        <v>12330.8</v>
      </c>
      <c r="M6362" s="131" t="n">
        <v>477.616</v>
      </c>
      <c r="N6362" s="131" t="n">
        <v>3.51093</v>
      </c>
      <c r="O6362" s="131" t="n">
        <v>1675.62</v>
      </c>
      <c r="P6362" s="131" t="n">
        <v>25111.8</v>
      </c>
      <c r="Q6362" s="131" t="n">
        <v>0.7685070000000001</v>
      </c>
      <c r="R6362" t="n">
        <v>40053.4</v>
      </c>
      <c r="S6362" t="n">
        <v>37785.2</v>
      </c>
      <c r="T6362" t="n">
        <v>0</v>
      </c>
      <c r="U6362" t="n">
        <v>1.47459</v>
      </c>
      <c r="V6362" t="n">
        <v>3653.42</v>
      </c>
      <c r="W6362" t="n">
        <v>39209.2</v>
      </c>
      <c r="X6362" t="n">
        <v>3.23247</v>
      </c>
      <c r="Y6362" t="n">
        <v>179.938</v>
      </c>
      <c r="Z6362" t="n">
        <v>0</v>
      </c>
    </row>
    <row r="6363" ht="15.75" customHeight="1" s="165">
      <c r="A6363" s="131" t="n">
        <v>6350</v>
      </c>
      <c r="B6363" s="131" t="n">
        <v>1.42925</v>
      </c>
      <c r="C6363" s="131" t="n">
        <v>2543</v>
      </c>
      <c r="D6363" s="131" t="n">
        <v>3.74696</v>
      </c>
      <c r="E6363" s="131" t="n">
        <v>32566.9</v>
      </c>
      <c r="F6363" s="131" t="n">
        <v>2.4111</v>
      </c>
      <c r="G6363" s="131" t="n">
        <v>24275.3</v>
      </c>
      <c r="H6363" s="131" t="n">
        <v>1.52547</v>
      </c>
      <c r="I6363" s="131" t="n">
        <v>10817</v>
      </c>
      <c r="J6363" s="131" t="n">
        <v>2.18318</v>
      </c>
      <c r="K6363" s="131" t="n">
        <v>6904.2</v>
      </c>
      <c r="L6363" s="131" t="n">
        <v>10817</v>
      </c>
      <c r="M6363" s="131" t="n">
        <v>0</v>
      </c>
      <c r="N6363" s="131" t="n">
        <v>2.33742</v>
      </c>
      <c r="O6363" s="131" t="n">
        <v>0</v>
      </c>
      <c r="P6363" s="131" t="n">
        <v>27668.2</v>
      </c>
      <c r="Q6363" s="131" t="n">
        <v>1.2581</v>
      </c>
      <c r="R6363" t="n">
        <v>40053.4</v>
      </c>
      <c r="S6363" t="n">
        <v>35921.1</v>
      </c>
      <c r="T6363" t="n">
        <v>0</v>
      </c>
      <c r="U6363" t="n">
        <v>2.1891</v>
      </c>
      <c r="V6363" t="n">
        <v>10597.9</v>
      </c>
      <c r="W6363" t="n">
        <v>40053.4</v>
      </c>
      <c r="X6363" t="n">
        <v>2.58869</v>
      </c>
      <c r="Y6363" t="n">
        <v>171.242</v>
      </c>
      <c r="Z6363" t="n">
        <v>0</v>
      </c>
    </row>
    <row r="6364" ht="15.75" customHeight="1" s="165">
      <c r="A6364" s="131" t="n">
        <v>6351</v>
      </c>
      <c r="B6364" s="131" t="n">
        <v>2.25712</v>
      </c>
      <c r="C6364" s="131" t="n">
        <v>62.6881</v>
      </c>
      <c r="D6364" s="131" t="n">
        <v>3.202</v>
      </c>
      <c r="E6364" s="131" t="n">
        <v>29331.2</v>
      </c>
      <c r="F6364" s="131" t="n">
        <v>0.148515</v>
      </c>
      <c r="G6364" s="131" t="n">
        <v>22350.1</v>
      </c>
      <c r="H6364" s="131" t="n">
        <v>2.74201</v>
      </c>
      <c r="I6364" s="131" t="n">
        <v>16375.7</v>
      </c>
      <c r="J6364" s="131" t="n">
        <v>1.96598</v>
      </c>
      <c r="K6364" s="131" t="n">
        <v>7982.54</v>
      </c>
      <c r="L6364" s="131" t="n">
        <v>16375.7</v>
      </c>
      <c r="M6364" s="131" t="n">
        <v>0</v>
      </c>
      <c r="N6364" s="131" t="n">
        <v>2.76133</v>
      </c>
      <c r="O6364" s="131" t="n">
        <v>755.604</v>
      </c>
      <c r="P6364" s="131" t="n">
        <v>28817.2</v>
      </c>
      <c r="Q6364" s="131" t="n">
        <v>0.52381</v>
      </c>
      <c r="R6364" t="n">
        <v>40053.4</v>
      </c>
      <c r="S6364" t="n">
        <v>37246.5</v>
      </c>
      <c r="T6364" t="n">
        <v>0</v>
      </c>
      <c r="U6364" t="n">
        <v>0.194935</v>
      </c>
      <c r="V6364" t="n">
        <v>26564.6</v>
      </c>
      <c r="W6364" t="n">
        <v>40053.4</v>
      </c>
      <c r="X6364" t="n">
        <v>1.4776</v>
      </c>
      <c r="Y6364" t="n">
        <v>0</v>
      </c>
      <c r="Z6364" t="n">
        <v>0</v>
      </c>
    </row>
    <row r="6365" ht="15.75" customHeight="1" s="165">
      <c r="A6365" s="131" t="n">
        <v>6352</v>
      </c>
      <c r="B6365" s="131" t="n">
        <v>1.61768</v>
      </c>
      <c r="C6365" s="131" t="n">
        <v>1808.92</v>
      </c>
      <c r="D6365" s="131" t="n">
        <v>2.3623</v>
      </c>
      <c r="E6365" s="131" t="n">
        <v>29977.9</v>
      </c>
      <c r="F6365" s="131" t="n">
        <v>0.731335</v>
      </c>
      <c r="G6365" s="131" t="n">
        <v>21704.3</v>
      </c>
      <c r="H6365" s="131" t="n">
        <v>2.03119</v>
      </c>
      <c r="I6365" s="131" t="n">
        <v>11890.4</v>
      </c>
      <c r="J6365" s="131" t="n">
        <v>1.16188</v>
      </c>
      <c r="K6365" s="131" t="n">
        <v>6125.92</v>
      </c>
      <c r="L6365" s="131" t="n">
        <v>11890.4</v>
      </c>
      <c r="M6365" s="131" t="n">
        <v>0</v>
      </c>
      <c r="N6365" s="131" t="n">
        <v>2.03986</v>
      </c>
      <c r="O6365" s="131" t="n">
        <v>1373.75</v>
      </c>
      <c r="P6365" s="131" t="n">
        <v>30918.5</v>
      </c>
      <c r="Q6365" s="131" t="n">
        <v>1.24753</v>
      </c>
      <c r="R6365" t="n">
        <v>40053.4</v>
      </c>
      <c r="S6365" t="n">
        <v>38901.5</v>
      </c>
      <c r="T6365" t="n">
        <v>0</v>
      </c>
      <c r="U6365" t="n">
        <v>0.0578435</v>
      </c>
      <c r="V6365" t="n">
        <v>37869</v>
      </c>
      <c r="W6365" t="n">
        <v>40053.4</v>
      </c>
      <c r="X6365" t="n">
        <v>0.84376</v>
      </c>
      <c r="Y6365" t="n">
        <v>267.774</v>
      </c>
      <c r="Z6365" t="n">
        <v>948.664</v>
      </c>
    </row>
    <row r="6366" ht="15.75" customHeight="1" s="165">
      <c r="A6366" s="131" t="n">
        <v>6353</v>
      </c>
      <c r="B6366" s="131" t="n">
        <v>0.910841</v>
      </c>
      <c r="C6366" s="131" t="n">
        <v>3018.46</v>
      </c>
      <c r="D6366" s="131" t="n">
        <v>1.2692</v>
      </c>
      <c r="E6366" s="131" t="n">
        <v>21716.3</v>
      </c>
      <c r="F6366" s="131" t="n">
        <v>0.348053</v>
      </c>
      <c r="G6366" s="131" t="n">
        <v>23751.6</v>
      </c>
      <c r="H6366" s="131" t="n">
        <v>1.1142</v>
      </c>
      <c r="I6366" s="131" t="n">
        <v>15941.8</v>
      </c>
      <c r="J6366" s="131" t="n">
        <v>0.480879</v>
      </c>
      <c r="K6366" s="131" t="n">
        <v>2712.65</v>
      </c>
      <c r="L6366" s="131" t="n">
        <v>15941.8</v>
      </c>
      <c r="M6366" s="131" t="n">
        <v>1855.54</v>
      </c>
      <c r="N6366" s="131" t="n">
        <v>1.11401</v>
      </c>
      <c r="O6366" s="131" t="n">
        <v>4419.17</v>
      </c>
      <c r="P6366" s="131" t="n">
        <v>30846.1</v>
      </c>
      <c r="Q6366" s="131" t="n">
        <v>0.0281887</v>
      </c>
      <c r="R6366" t="n">
        <v>40053.4</v>
      </c>
      <c r="S6366" t="n">
        <v>39453.4</v>
      </c>
      <c r="T6366" t="n">
        <v>4023.62</v>
      </c>
      <c r="U6366" t="n">
        <v>0.0284226</v>
      </c>
      <c r="V6366" t="n">
        <v>36673.4</v>
      </c>
      <c r="W6366" t="n">
        <v>40053.4</v>
      </c>
      <c r="X6366" t="n">
        <v>0.354805</v>
      </c>
      <c r="Y6366" t="n">
        <v>900.946</v>
      </c>
      <c r="Z6366" t="n">
        <v>3104.4</v>
      </c>
    </row>
    <row r="6367" ht="15.75" customHeight="1" s="165">
      <c r="A6367" s="131" t="n">
        <v>6354</v>
      </c>
      <c r="B6367" s="131" t="n">
        <v>0.177192</v>
      </c>
      <c r="C6367" s="131" t="n">
        <v>5615.39</v>
      </c>
      <c r="D6367" s="131" t="n">
        <v>0.214483</v>
      </c>
      <c r="E6367" s="131" t="n">
        <v>33813.4</v>
      </c>
      <c r="F6367" s="131" t="n">
        <v>0</v>
      </c>
      <c r="G6367" s="131" t="n">
        <v>27145.7</v>
      </c>
      <c r="H6367" s="131" t="n">
        <v>0.23044</v>
      </c>
      <c r="I6367" s="131" t="n">
        <v>16432.7</v>
      </c>
      <c r="J6367" s="131" t="n">
        <v>0.216721</v>
      </c>
      <c r="K6367" s="131" t="n">
        <v>5249.21</v>
      </c>
      <c r="L6367" s="131" t="n">
        <v>16432.7</v>
      </c>
      <c r="M6367" s="131" t="n">
        <v>142.373</v>
      </c>
      <c r="N6367" s="131" t="n">
        <v>0.255955</v>
      </c>
      <c r="O6367" s="131" t="n">
        <v>3757.49</v>
      </c>
      <c r="P6367" s="131" t="n">
        <v>27617.4</v>
      </c>
      <c r="Q6367" s="131" t="n">
        <v>0.188354</v>
      </c>
      <c r="R6367" t="n">
        <v>40053.4</v>
      </c>
      <c r="S6367" t="n">
        <v>39810.3</v>
      </c>
      <c r="T6367" t="n">
        <v>27923.1</v>
      </c>
      <c r="U6367" t="n">
        <v>0</v>
      </c>
      <c r="V6367" t="n">
        <v>34397.3</v>
      </c>
      <c r="W6367" t="n">
        <v>40053.4</v>
      </c>
      <c r="X6367" t="n">
        <v>0.039807</v>
      </c>
      <c r="Y6367" t="n">
        <v>2144.55</v>
      </c>
      <c r="Z6367" t="n">
        <v>8668.879999999999</v>
      </c>
    </row>
    <row r="6368" ht="15.75" customHeight="1" s="165">
      <c r="A6368" s="131" t="n">
        <v>6355</v>
      </c>
      <c r="B6368" s="131" t="n">
        <v>0</v>
      </c>
      <c r="C6368" s="131" t="n">
        <v>8804.030000000001</v>
      </c>
      <c r="D6368" s="131" t="n">
        <v>0</v>
      </c>
      <c r="E6368" s="131" t="n">
        <v>39190</v>
      </c>
      <c r="F6368" s="131" t="n">
        <v>0</v>
      </c>
      <c r="G6368" s="131" t="n">
        <v>21330.1</v>
      </c>
      <c r="H6368" s="131" t="n">
        <v>0</v>
      </c>
      <c r="I6368" s="131" t="n">
        <v>18021.9</v>
      </c>
      <c r="J6368" s="131" t="n">
        <v>0</v>
      </c>
      <c r="K6368" s="131" t="n">
        <v>276.411</v>
      </c>
      <c r="L6368" s="131" t="n">
        <v>18021.9</v>
      </c>
      <c r="M6368" s="131" t="n">
        <v>25909.4</v>
      </c>
      <c r="N6368" s="131" t="n">
        <v>0</v>
      </c>
      <c r="O6368" s="131" t="n">
        <v>2888.99</v>
      </c>
      <c r="P6368" s="131" t="n">
        <v>34835.9</v>
      </c>
      <c r="Q6368" s="131" t="n">
        <v>0</v>
      </c>
      <c r="R6368" t="n">
        <v>40053.4</v>
      </c>
      <c r="S6368" t="n">
        <v>39917.8</v>
      </c>
      <c r="T6368" t="n">
        <v>15545</v>
      </c>
      <c r="U6368" t="n">
        <v>0</v>
      </c>
      <c r="V6368" t="n">
        <v>37794.9</v>
      </c>
      <c r="W6368" t="n">
        <v>40053.4</v>
      </c>
      <c r="X6368" t="n">
        <v>0</v>
      </c>
      <c r="Y6368" t="n">
        <v>11536.2</v>
      </c>
      <c r="Z6368" t="n">
        <v>13875.3</v>
      </c>
    </row>
    <row r="6369" ht="15.75" customHeight="1" s="165">
      <c r="A6369" s="131" t="n">
        <v>6356</v>
      </c>
      <c r="B6369" s="131" t="n">
        <v>0</v>
      </c>
      <c r="C6369" s="131" t="n">
        <v>10251.3</v>
      </c>
      <c r="D6369" s="131" t="n">
        <v>0</v>
      </c>
      <c r="E6369" s="131" t="n">
        <v>35990.3</v>
      </c>
      <c r="F6369" s="131" t="n">
        <v>0</v>
      </c>
      <c r="G6369" s="131" t="n">
        <v>17491</v>
      </c>
      <c r="H6369" s="131" t="n">
        <v>0</v>
      </c>
      <c r="I6369" s="131" t="n">
        <v>9573.59</v>
      </c>
      <c r="J6369" s="131" t="n">
        <v>0</v>
      </c>
      <c r="K6369" s="131" t="n">
        <v>1604.61</v>
      </c>
      <c r="L6369" s="131" t="n">
        <v>9573.59</v>
      </c>
      <c r="M6369" s="131" t="n">
        <v>12985.6</v>
      </c>
      <c r="N6369" s="131" t="n">
        <v>0</v>
      </c>
      <c r="O6369" s="131" t="n">
        <v>1294.1</v>
      </c>
      <c r="P6369" s="131" t="n">
        <v>39367.2</v>
      </c>
      <c r="Q6369" s="131" t="n">
        <v>0</v>
      </c>
      <c r="R6369" t="n">
        <v>40053.4</v>
      </c>
      <c r="S6369" t="n">
        <v>39502.9</v>
      </c>
      <c r="T6369" t="n">
        <v>18558</v>
      </c>
      <c r="U6369" t="n">
        <v>0</v>
      </c>
      <c r="V6369" t="n">
        <v>36835.4</v>
      </c>
      <c r="W6369" t="n">
        <v>40053.4</v>
      </c>
      <c r="X6369" t="n">
        <v>0</v>
      </c>
      <c r="Y6369" t="n">
        <v>12925.9</v>
      </c>
      <c r="Z6369" t="n">
        <v>16875.9</v>
      </c>
    </row>
    <row r="6370" ht="15.75" customHeight="1" s="165">
      <c r="A6370" s="131" t="n">
        <v>6357</v>
      </c>
      <c r="B6370" s="131" t="n">
        <v>0</v>
      </c>
      <c r="C6370" s="131" t="n">
        <v>2504.7</v>
      </c>
      <c r="D6370" s="131" t="n">
        <v>0</v>
      </c>
      <c r="E6370" s="131" t="n">
        <v>38373</v>
      </c>
      <c r="F6370" s="131" t="n">
        <v>0</v>
      </c>
      <c r="G6370" s="131" t="n">
        <v>10262.8</v>
      </c>
      <c r="H6370" s="131" t="n">
        <v>0</v>
      </c>
      <c r="I6370" s="131" t="n">
        <v>27087.8</v>
      </c>
      <c r="J6370" s="131" t="n">
        <v>0</v>
      </c>
      <c r="K6370" s="131" t="n">
        <v>5406.59</v>
      </c>
      <c r="L6370" s="131" t="n">
        <v>27087.8</v>
      </c>
      <c r="M6370" s="131" t="n">
        <v>14357.6</v>
      </c>
      <c r="N6370" s="131" t="n">
        <v>0</v>
      </c>
      <c r="O6370" s="131" t="n">
        <v>182.018</v>
      </c>
      <c r="P6370" s="131" t="n">
        <v>39817.8</v>
      </c>
      <c r="Q6370" s="131" t="n">
        <v>0</v>
      </c>
      <c r="R6370" t="n">
        <v>40053.4</v>
      </c>
      <c r="S6370" t="n">
        <v>37962.5</v>
      </c>
      <c r="T6370" t="n">
        <v>38191.2</v>
      </c>
      <c r="U6370" t="n">
        <v>0</v>
      </c>
      <c r="V6370" t="n">
        <v>22631.4</v>
      </c>
      <c r="W6370" t="n">
        <v>39430.2</v>
      </c>
      <c r="X6370" t="n">
        <v>0</v>
      </c>
      <c r="Y6370" t="n">
        <v>22791.8</v>
      </c>
      <c r="Z6370" t="n">
        <v>21526.6</v>
      </c>
    </row>
    <row r="6371" ht="15.75" customHeight="1" s="165">
      <c r="A6371" s="131" t="n">
        <v>6358</v>
      </c>
      <c r="B6371" s="131" t="n">
        <v>0</v>
      </c>
      <c r="C6371" s="131" t="n">
        <v>0</v>
      </c>
      <c r="D6371" s="131" t="n">
        <v>0</v>
      </c>
      <c r="E6371" s="131" t="n">
        <v>35805.8</v>
      </c>
      <c r="F6371" s="131" t="n">
        <v>0</v>
      </c>
      <c r="G6371" s="131" t="n">
        <v>782.16</v>
      </c>
      <c r="H6371" s="131" t="n">
        <v>0</v>
      </c>
      <c r="I6371" s="131" t="n">
        <v>17632.4</v>
      </c>
      <c r="J6371" s="131" t="n">
        <v>0</v>
      </c>
      <c r="K6371" s="131" t="n">
        <v>3636.3</v>
      </c>
      <c r="L6371" s="131" t="n">
        <v>17632.4</v>
      </c>
      <c r="M6371" s="131" t="n">
        <v>4810.45</v>
      </c>
      <c r="N6371" s="131" t="n">
        <v>0</v>
      </c>
      <c r="O6371" s="131" t="n">
        <v>2702.37</v>
      </c>
      <c r="P6371" s="131" t="n">
        <v>39790.8</v>
      </c>
      <c r="Q6371" s="131" t="n">
        <v>0</v>
      </c>
      <c r="R6371" t="n">
        <v>40053.4</v>
      </c>
      <c r="S6371" t="n">
        <v>38452</v>
      </c>
      <c r="T6371" t="n">
        <v>37489.8</v>
      </c>
      <c r="U6371" t="n">
        <v>0</v>
      </c>
      <c r="V6371" t="n">
        <v>12747.5</v>
      </c>
      <c r="W6371" t="n">
        <v>37978</v>
      </c>
      <c r="X6371" t="n">
        <v>0</v>
      </c>
      <c r="Y6371" t="n">
        <v>20924.5</v>
      </c>
      <c r="Z6371" t="n">
        <v>23098.3</v>
      </c>
    </row>
    <row r="6372" ht="15.75" customHeight="1" s="165">
      <c r="A6372" s="131" t="n">
        <v>6359</v>
      </c>
      <c r="B6372" s="131" t="n">
        <v>0</v>
      </c>
      <c r="C6372" s="131" t="n">
        <v>0</v>
      </c>
      <c r="D6372" s="131" t="n">
        <v>0</v>
      </c>
      <c r="E6372" s="131" t="n">
        <v>36570.6</v>
      </c>
      <c r="F6372" s="131" t="n">
        <v>0</v>
      </c>
      <c r="G6372" s="131" t="n">
        <v>849.519</v>
      </c>
      <c r="H6372" s="131" t="n">
        <v>0</v>
      </c>
      <c r="I6372" s="131" t="n">
        <v>10333.4</v>
      </c>
      <c r="J6372" s="131" t="n">
        <v>0</v>
      </c>
      <c r="K6372" s="131" t="n">
        <v>8978.48</v>
      </c>
      <c r="L6372" s="131" t="n">
        <v>10333.4</v>
      </c>
      <c r="M6372" s="131" t="n">
        <v>10243.9</v>
      </c>
      <c r="N6372" s="131" t="n">
        <v>0</v>
      </c>
      <c r="O6372" s="131" t="n">
        <v>1021.21</v>
      </c>
      <c r="P6372" s="131" t="n">
        <v>39755.6</v>
      </c>
      <c r="Q6372" s="131" t="n">
        <v>0</v>
      </c>
      <c r="R6372" t="n">
        <v>40053.4</v>
      </c>
      <c r="S6372" t="n">
        <v>33114.3</v>
      </c>
      <c r="T6372" t="n">
        <v>14863.2</v>
      </c>
      <c r="U6372" t="n">
        <v>0</v>
      </c>
      <c r="V6372" t="n">
        <v>9838.040000000001</v>
      </c>
      <c r="W6372" t="n">
        <v>36626.9</v>
      </c>
      <c r="X6372" t="n">
        <v>0</v>
      </c>
      <c r="Y6372" t="n">
        <v>32949.5</v>
      </c>
      <c r="Z6372" t="n">
        <v>22281.3</v>
      </c>
    </row>
    <row r="6373" ht="15.75" customHeight="1" s="165">
      <c r="A6373" s="131" t="n">
        <v>6360</v>
      </c>
      <c r="B6373" s="131" t="n">
        <v>0</v>
      </c>
      <c r="C6373" s="131" t="n">
        <v>0</v>
      </c>
      <c r="D6373" s="131" t="n">
        <v>0</v>
      </c>
      <c r="E6373" s="131" t="n">
        <v>38391.1</v>
      </c>
      <c r="F6373" s="131" t="n">
        <v>0</v>
      </c>
      <c r="G6373" s="131" t="n">
        <v>0</v>
      </c>
      <c r="H6373" s="131" t="n">
        <v>0</v>
      </c>
      <c r="I6373" s="131" t="n">
        <v>12900.5</v>
      </c>
      <c r="J6373" s="131" t="n">
        <v>0</v>
      </c>
      <c r="K6373" s="131" t="n">
        <v>6314.4</v>
      </c>
      <c r="L6373" s="131" t="n">
        <v>12900.5</v>
      </c>
      <c r="M6373" s="131" t="n">
        <v>5897.79</v>
      </c>
      <c r="N6373" s="131" t="n">
        <v>0</v>
      </c>
      <c r="O6373" s="131" t="n">
        <v>1068.09</v>
      </c>
      <c r="P6373" s="131" t="n">
        <v>39887.6</v>
      </c>
      <c r="Q6373" s="131" t="n">
        <v>0</v>
      </c>
      <c r="R6373" t="n">
        <v>40053.4</v>
      </c>
      <c r="S6373" t="n">
        <v>32407.7</v>
      </c>
      <c r="T6373" t="n">
        <v>15893.2</v>
      </c>
      <c r="U6373" t="n">
        <v>0</v>
      </c>
      <c r="V6373" t="n">
        <v>11652.4</v>
      </c>
      <c r="W6373" t="n">
        <v>27395.5</v>
      </c>
      <c r="X6373" t="n">
        <v>0</v>
      </c>
      <c r="Y6373" t="n">
        <v>29632.1</v>
      </c>
      <c r="Z6373" t="n">
        <v>20344.7</v>
      </c>
    </row>
    <row r="6374" ht="15.75" customHeight="1" s="165">
      <c r="A6374" s="131" t="n">
        <v>6361</v>
      </c>
      <c r="B6374" s="131" t="n">
        <v>0</v>
      </c>
      <c r="C6374" s="131" t="n">
        <v>2225.1</v>
      </c>
      <c r="D6374" s="131" t="n">
        <v>0</v>
      </c>
      <c r="E6374" s="131" t="n">
        <v>38415.2</v>
      </c>
      <c r="F6374" s="131" t="n">
        <v>0</v>
      </c>
      <c r="G6374" s="131" t="n">
        <v>0</v>
      </c>
      <c r="H6374" s="131" t="n">
        <v>0</v>
      </c>
      <c r="I6374" s="131" t="n">
        <v>13767.5</v>
      </c>
      <c r="J6374" s="131" t="n">
        <v>0</v>
      </c>
      <c r="K6374" s="131" t="n">
        <v>5748.41</v>
      </c>
      <c r="L6374" s="131" t="n">
        <v>13767.5</v>
      </c>
      <c r="M6374" s="131" t="n">
        <v>0</v>
      </c>
      <c r="N6374" s="131" t="n">
        <v>0</v>
      </c>
      <c r="O6374" s="131" t="n">
        <v>1067.84</v>
      </c>
      <c r="P6374" s="131" t="n">
        <v>39639.6</v>
      </c>
      <c r="Q6374" s="131" t="n">
        <v>0</v>
      </c>
      <c r="R6374" t="n">
        <v>39410.2</v>
      </c>
      <c r="S6374" t="n">
        <v>23988.7</v>
      </c>
      <c r="T6374" t="n">
        <v>36978.9</v>
      </c>
      <c r="U6374" t="n">
        <v>0</v>
      </c>
      <c r="V6374" t="n">
        <v>4892.48</v>
      </c>
      <c r="W6374" t="n">
        <v>21883.3</v>
      </c>
      <c r="X6374" t="n">
        <v>0</v>
      </c>
      <c r="Y6374" t="n">
        <v>27645.2</v>
      </c>
      <c r="Z6374" t="n">
        <v>21402.6</v>
      </c>
    </row>
    <row r="6375" ht="15.75" customHeight="1" s="165">
      <c r="A6375" s="131" t="n">
        <v>6362</v>
      </c>
      <c r="B6375" s="131" t="n">
        <v>0</v>
      </c>
      <c r="C6375" s="131" t="n">
        <v>3432.58</v>
      </c>
      <c r="D6375" s="131" t="n">
        <v>0</v>
      </c>
      <c r="E6375" s="131" t="n">
        <v>36948.3</v>
      </c>
      <c r="F6375" s="131" t="n">
        <v>0</v>
      </c>
      <c r="G6375" s="131" t="n">
        <v>603.794</v>
      </c>
      <c r="H6375" s="131" t="n">
        <v>0</v>
      </c>
      <c r="I6375" s="131" t="n">
        <v>12865.6</v>
      </c>
      <c r="J6375" s="131" t="n">
        <v>0</v>
      </c>
      <c r="K6375" s="131" t="n">
        <v>4916.82</v>
      </c>
      <c r="L6375" s="131" t="n">
        <v>12865.6</v>
      </c>
      <c r="M6375" s="131" t="n">
        <v>0</v>
      </c>
      <c r="N6375" s="131" t="n">
        <v>0</v>
      </c>
      <c r="O6375" s="131" t="n">
        <v>0</v>
      </c>
      <c r="P6375" s="131" t="n">
        <v>40053.4</v>
      </c>
      <c r="Q6375" s="131" t="n">
        <v>0</v>
      </c>
      <c r="R6375" t="n">
        <v>32452.5</v>
      </c>
      <c r="S6375" t="n">
        <v>22645.6</v>
      </c>
      <c r="T6375" t="n">
        <v>37200.7</v>
      </c>
      <c r="U6375" t="n">
        <v>0</v>
      </c>
      <c r="V6375" t="n">
        <v>678.808</v>
      </c>
      <c r="W6375" t="n">
        <v>10972.1</v>
      </c>
      <c r="X6375" t="n">
        <v>0</v>
      </c>
      <c r="Y6375" t="n">
        <v>26491</v>
      </c>
      <c r="Z6375" t="n">
        <v>20772</v>
      </c>
    </row>
    <row r="6376" ht="15.75" customHeight="1" s="165">
      <c r="A6376" s="131" t="n">
        <v>6363</v>
      </c>
      <c r="B6376" s="131" t="n">
        <v>0</v>
      </c>
      <c r="C6376" s="131" t="n">
        <v>2013.21</v>
      </c>
      <c r="D6376" s="131" t="n">
        <v>0</v>
      </c>
      <c r="E6376" s="131" t="n">
        <v>32857.3</v>
      </c>
      <c r="F6376" s="131" t="n">
        <v>0</v>
      </c>
      <c r="G6376" s="131" t="n">
        <v>496.42</v>
      </c>
      <c r="H6376" s="131" t="n">
        <v>0</v>
      </c>
      <c r="I6376" s="131" t="n">
        <v>14989</v>
      </c>
      <c r="J6376" s="131" t="n">
        <v>0</v>
      </c>
      <c r="K6376" s="131" t="n">
        <v>12004.4</v>
      </c>
      <c r="L6376" s="131" t="n">
        <v>14989</v>
      </c>
      <c r="M6376" s="131" t="n">
        <v>0</v>
      </c>
      <c r="N6376" s="131" t="n">
        <v>0</v>
      </c>
      <c r="O6376" s="131" t="n">
        <v>0</v>
      </c>
      <c r="P6376" s="131" t="n">
        <v>39470</v>
      </c>
      <c r="Q6376" s="131" t="n">
        <v>0</v>
      </c>
      <c r="R6376" t="n">
        <v>27367.3</v>
      </c>
      <c r="S6376" t="n">
        <v>26085.5</v>
      </c>
      <c r="T6376" t="n">
        <v>33782.8</v>
      </c>
      <c r="U6376" t="n">
        <v>0</v>
      </c>
      <c r="V6376" t="n">
        <v>123.084</v>
      </c>
      <c r="W6376" t="n">
        <v>10114</v>
      </c>
      <c r="X6376" t="n">
        <v>0</v>
      </c>
      <c r="Y6376" t="n">
        <v>26802.6</v>
      </c>
      <c r="Z6376" t="n">
        <v>22620.9</v>
      </c>
    </row>
    <row r="6377" ht="15.75" customHeight="1" s="165">
      <c r="A6377" s="131" t="n">
        <v>6364</v>
      </c>
      <c r="B6377" s="131" t="n">
        <v>0</v>
      </c>
      <c r="C6377" s="131" t="n">
        <v>19366.6</v>
      </c>
      <c r="D6377" s="131" t="n">
        <v>0</v>
      </c>
      <c r="E6377" s="131" t="n">
        <v>30799.4</v>
      </c>
      <c r="F6377" s="131" t="n">
        <v>0</v>
      </c>
      <c r="G6377" s="131" t="n">
        <v>0</v>
      </c>
      <c r="H6377" s="131" t="n">
        <v>0</v>
      </c>
      <c r="I6377" s="131" t="n">
        <v>7667.48</v>
      </c>
      <c r="J6377" s="131" t="n">
        <v>0</v>
      </c>
      <c r="K6377" s="131" t="n">
        <v>8946.41</v>
      </c>
      <c r="L6377" s="131" t="n">
        <v>7667.48</v>
      </c>
      <c r="M6377" s="131" t="n">
        <v>0</v>
      </c>
      <c r="N6377" s="131" t="n">
        <v>0</v>
      </c>
      <c r="O6377" s="131" t="n">
        <v>0</v>
      </c>
      <c r="P6377" s="131" t="n">
        <v>39300.2</v>
      </c>
      <c r="Q6377" s="131" t="n">
        <v>0</v>
      </c>
      <c r="R6377" t="n">
        <v>12536.3</v>
      </c>
      <c r="S6377" t="n">
        <v>27349.5</v>
      </c>
      <c r="T6377" t="n">
        <v>37713.6</v>
      </c>
      <c r="U6377" t="n">
        <v>0</v>
      </c>
      <c r="V6377" t="n">
        <v>0</v>
      </c>
      <c r="W6377" t="n">
        <v>7527.65</v>
      </c>
      <c r="X6377" t="n">
        <v>0</v>
      </c>
      <c r="Y6377" t="n">
        <v>25002.9</v>
      </c>
      <c r="Z6377" t="n">
        <v>24274.6</v>
      </c>
    </row>
    <row r="6378" ht="15.75" customHeight="1" s="165">
      <c r="A6378" s="131" t="n">
        <v>6365</v>
      </c>
      <c r="B6378" s="131" t="n">
        <v>0</v>
      </c>
      <c r="C6378" s="131" t="n">
        <v>39754.7</v>
      </c>
      <c r="D6378" s="131" t="n">
        <v>0</v>
      </c>
      <c r="E6378" s="131" t="n">
        <v>22619.3</v>
      </c>
      <c r="F6378" s="131" t="n">
        <v>0</v>
      </c>
      <c r="G6378" s="131" t="n">
        <v>0</v>
      </c>
      <c r="H6378" s="131" t="n">
        <v>0</v>
      </c>
      <c r="I6378" s="131" t="n">
        <v>8646.440000000001</v>
      </c>
      <c r="J6378" s="131" t="n">
        <v>0</v>
      </c>
      <c r="K6378" s="131" t="n">
        <v>25103.3</v>
      </c>
      <c r="L6378" s="131" t="n">
        <v>8646.440000000001</v>
      </c>
      <c r="M6378" s="131" t="n">
        <v>0</v>
      </c>
      <c r="N6378" s="131" t="n">
        <v>0</v>
      </c>
      <c r="O6378" s="131" t="n">
        <v>0</v>
      </c>
      <c r="P6378" s="131" t="n">
        <v>38737</v>
      </c>
      <c r="Q6378" s="131" t="n">
        <v>0</v>
      </c>
      <c r="R6378" t="n">
        <v>10067.1</v>
      </c>
      <c r="S6378" t="n">
        <v>32080.9</v>
      </c>
      <c r="T6378" t="n">
        <v>28896.6</v>
      </c>
      <c r="U6378" t="n">
        <v>0</v>
      </c>
      <c r="V6378" t="n">
        <v>0</v>
      </c>
      <c r="W6378" t="n">
        <v>7885.18</v>
      </c>
      <c r="X6378" t="n">
        <v>0</v>
      </c>
      <c r="Y6378" t="n">
        <v>23892.4</v>
      </c>
      <c r="Z6378" t="n">
        <v>26181.4</v>
      </c>
    </row>
    <row r="6379" ht="15.75" customHeight="1" s="165">
      <c r="A6379" s="131" t="n">
        <v>6366</v>
      </c>
      <c r="B6379" s="131" t="n">
        <v>0</v>
      </c>
      <c r="C6379" s="131" t="n">
        <v>37985.5</v>
      </c>
      <c r="D6379" s="131" t="n">
        <v>0</v>
      </c>
      <c r="E6379" s="131" t="n">
        <v>19490.1</v>
      </c>
      <c r="F6379" s="131" t="n">
        <v>0</v>
      </c>
      <c r="G6379" s="131" t="n">
        <v>0</v>
      </c>
      <c r="H6379" s="131" t="n">
        <v>0</v>
      </c>
      <c r="I6379" s="131" t="n">
        <v>5661.11</v>
      </c>
      <c r="J6379" s="131" t="n">
        <v>0</v>
      </c>
      <c r="K6379" s="131" t="n">
        <v>15210.2</v>
      </c>
      <c r="L6379" s="131" t="n">
        <v>5661.11</v>
      </c>
      <c r="M6379" s="131" t="n">
        <v>0</v>
      </c>
      <c r="N6379" s="131" t="n">
        <v>0</v>
      </c>
      <c r="O6379" s="131" t="n">
        <v>0</v>
      </c>
      <c r="P6379" s="131" t="n">
        <v>38383.2</v>
      </c>
      <c r="Q6379" s="131" t="n">
        <v>0</v>
      </c>
      <c r="R6379" t="n">
        <v>8664.02</v>
      </c>
      <c r="S6379" t="n">
        <v>35720.6</v>
      </c>
      <c r="T6379" t="n">
        <v>15132.1</v>
      </c>
      <c r="U6379" t="n">
        <v>0</v>
      </c>
      <c r="V6379" t="n">
        <v>0</v>
      </c>
      <c r="W6379" t="n">
        <v>8109.29</v>
      </c>
      <c r="X6379" t="n">
        <v>0</v>
      </c>
      <c r="Y6379" t="n">
        <v>22797.5</v>
      </c>
      <c r="Z6379" t="n">
        <v>26235.5</v>
      </c>
    </row>
    <row r="6380" ht="15.75" customHeight="1" s="165">
      <c r="A6380" s="131" t="n">
        <v>6367</v>
      </c>
      <c r="B6380" s="131" t="n">
        <v>0.318524</v>
      </c>
      <c r="C6380" s="131" t="n">
        <v>31749.2</v>
      </c>
      <c r="D6380" s="131" t="n">
        <v>0.296529</v>
      </c>
      <c r="E6380" s="131" t="n">
        <v>16437.6</v>
      </c>
      <c r="F6380" s="131" t="n">
        <v>0.373197</v>
      </c>
      <c r="G6380" s="131" t="n">
        <v>0</v>
      </c>
      <c r="H6380" s="131" t="n">
        <v>0.138017</v>
      </c>
      <c r="I6380" s="131" t="n">
        <v>8682.540000000001</v>
      </c>
      <c r="J6380" s="131" t="n">
        <v>0.0769922</v>
      </c>
      <c r="K6380" s="131" t="n">
        <v>15768.3</v>
      </c>
      <c r="L6380" s="131" t="n">
        <v>8682.540000000001</v>
      </c>
      <c r="M6380" s="131" t="n">
        <v>0</v>
      </c>
      <c r="N6380" s="131" t="n">
        <v>0.134715</v>
      </c>
      <c r="O6380" s="131" t="n">
        <v>0</v>
      </c>
      <c r="P6380" s="131" t="n">
        <v>39593.5</v>
      </c>
      <c r="Q6380" s="131" t="n">
        <v>0.0882498</v>
      </c>
      <c r="R6380" t="n">
        <v>3156.03</v>
      </c>
      <c r="S6380" t="n">
        <v>38606.9</v>
      </c>
      <c r="T6380" t="n">
        <v>4513.55</v>
      </c>
      <c r="U6380" t="n">
        <v>0.156641</v>
      </c>
      <c r="V6380" t="n">
        <v>0</v>
      </c>
      <c r="W6380" t="n">
        <v>12883.8</v>
      </c>
      <c r="X6380" t="n">
        <v>0.06627760000000001</v>
      </c>
      <c r="Y6380" t="n">
        <v>18458.2</v>
      </c>
      <c r="Z6380" t="n">
        <v>25692.3</v>
      </c>
    </row>
    <row r="6381" ht="15.75" customHeight="1" s="165">
      <c r="A6381" s="131" t="n">
        <v>6368</v>
      </c>
      <c r="B6381" s="131" t="n">
        <v>1.41085</v>
      </c>
      <c r="C6381" s="131" t="n">
        <v>26072.7</v>
      </c>
      <c r="D6381" s="131" t="n">
        <v>1.41364</v>
      </c>
      <c r="E6381" s="131" t="n">
        <v>16925.3</v>
      </c>
      <c r="F6381" s="131" t="n">
        <v>0.235559</v>
      </c>
      <c r="G6381" s="131" t="n">
        <v>0</v>
      </c>
      <c r="H6381" s="131" t="n">
        <v>0.458672</v>
      </c>
      <c r="I6381" s="131" t="n">
        <v>8011.92</v>
      </c>
      <c r="J6381" s="131" t="n">
        <v>0.848357</v>
      </c>
      <c r="K6381" s="131" t="n">
        <v>12195</v>
      </c>
      <c r="L6381" s="131" t="n">
        <v>8011.92</v>
      </c>
      <c r="M6381" s="131" t="n">
        <v>0</v>
      </c>
      <c r="N6381" s="131" t="n">
        <v>1.13501</v>
      </c>
      <c r="O6381" s="131" t="n">
        <v>1334.76</v>
      </c>
      <c r="P6381" s="131" t="n">
        <v>39096</v>
      </c>
      <c r="Q6381" s="131" t="n">
        <v>0.125927</v>
      </c>
      <c r="R6381" t="n">
        <v>2358.79</v>
      </c>
      <c r="S6381" t="n">
        <v>39403.2</v>
      </c>
      <c r="T6381" t="n">
        <v>6724.13</v>
      </c>
      <c r="U6381" t="n">
        <v>0.593756</v>
      </c>
      <c r="V6381" t="n">
        <v>1089.33</v>
      </c>
      <c r="W6381" t="n">
        <v>22722.3</v>
      </c>
      <c r="X6381" t="n">
        <v>0.263767</v>
      </c>
      <c r="Y6381" t="n">
        <v>8201.959999999999</v>
      </c>
      <c r="Z6381" t="n">
        <v>25979.7</v>
      </c>
    </row>
    <row r="6382" ht="15.75" customHeight="1" s="165">
      <c r="A6382" s="131" t="n">
        <v>6369</v>
      </c>
      <c r="B6382" s="131" t="n">
        <v>2.50976</v>
      </c>
      <c r="C6382" s="131" t="n">
        <v>16698.5</v>
      </c>
      <c r="D6382" s="131" t="n">
        <v>2.51525</v>
      </c>
      <c r="E6382" s="131" t="n">
        <v>7138.38</v>
      </c>
      <c r="F6382" s="131" t="n">
        <v>2.68213</v>
      </c>
      <c r="G6382" s="131" t="n">
        <v>0</v>
      </c>
      <c r="H6382" s="131" t="n">
        <v>0.8948120000000001</v>
      </c>
      <c r="I6382" s="131" t="n">
        <v>2655.54</v>
      </c>
      <c r="J6382" s="131" t="n">
        <v>1.24897</v>
      </c>
      <c r="K6382" s="131" t="n">
        <v>2191.11</v>
      </c>
      <c r="L6382" s="131" t="n">
        <v>2655.54</v>
      </c>
      <c r="M6382" s="131" t="n">
        <v>0</v>
      </c>
      <c r="N6382" s="131" t="n">
        <v>2.21726</v>
      </c>
      <c r="O6382" s="131" t="n">
        <v>4119.69</v>
      </c>
      <c r="P6382" s="131" t="n">
        <v>38557.4</v>
      </c>
      <c r="Q6382" s="131" t="n">
        <v>0.8437210000000001</v>
      </c>
      <c r="R6382" t="n">
        <v>0</v>
      </c>
      <c r="S6382" t="n">
        <v>36160</v>
      </c>
      <c r="T6382" t="n">
        <v>540.76</v>
      </c>
      <c r="U6382" t="n">
        <v>1.0846</v>
      </c>
      <c r="V6382" t="n">
        <v>1705.47</v>
      </c>
      <c r="W6382" t="n">
        <v>26548.3</v>
      </c>
      <c r="X6382" t="n">
        <v>0.524579</v>
      </c>
      <c r="Y6382" t="n">
        <v>1197.24</v>
      </c>
      <c r="Z6382" t="n">
        <v>27007.5</v>
      </c>
    </row>
    <row r="6383" ht="15.75" customHeight="1" s="165">
      <c r="A6383" s="131" t="n">
        <v>6370</v>
      </c>
      <c r="B6383" s="131" t="n">
        <v>3.36606</v>
      </c>
      <c r="C6383" s="131" t="n">
        <v>5950.29</v>
      </c>
      <c r="D6383" s="131" t="n">
        <v>3.32321</v>
      </c>
      <c r="E6383" s="131" t="n">
        <v>7115.39</v>
      </c>
      <c r="F6383" s="131" t="n">
        <v>2.87715</v>
      </c>
      <c r="G6383" s="131" t="n">
        <v>0</v>
      </c>
      <c r="H6383" s="131" t="n">
        <v>2.03088</v>
      </c>
      <c r="I6383" s="131" t="n">
        <v>5133.61</v>
      </c>
      <c r="J6383" s="131" t="n">
        <v>2.09932</v>
      </c>
      <c r="K6383" s="131" t="n">
        <v>846.042</v>
      </c>
      <c r="L6383" s="131" t="n">
        <v>5133.61</v>
      </c>
      <c r="M6383" s="131" t="n">
        <v>0</v>
      </c>
      <c r="N6383" s="131" t="n">
        <v>3.01054</v>
      </c>
      <c r="O6383" s="131" t="n">
        <v>6244.74</v>
      </c>
      <c r="P6383" s="131" t="n">
        <v>33189.7</v>
      </c>
      <c r="Q6383" s="131" t="n">
        <v>1.77923</v>
      </c>
      <c r="R6383" t="n">
        <v>0</v>
      </c>
      <c r="S6383" t="n">
        <v>30536.6</v>
      </c>
      <c r="T6383" t="n">
        <v>0</v>
      </c>
      <c r="U6383" t="n">
        <v>0.759238</v>
      </c>
      <c r="V6383" t="n">
        <v>2028.85</v>
      </c>
      <c r="W6383" t="n">
        <v>31195.1</v>
      </c>
      <c r="X6383" t="n">
        <v>0.700746</v>
      </c>
      <c r="Y6383" t="n">
        <v>1556.1</v>
      </c>
      <c r="Z6383" t="n">
        <v>24342.5</v>
      </c>
    </row>
    <row r="6384" ht="15.75" customHeight="1" s="165">
      <c r="A6384" s="131" t="n">
        <v>6371</v>
      </c>
      <c r="B6384" s="131" t="n">
        <v>3.91472</v>
      </c>
      <c r="C6384" s="131" t="n">
        <v>0</v>
      </c>
      <c r="D6384" s="131" t="n">
        <v>3.81613</v>
      </c>
      <c r="E6384" s="131" t="n">
        <v>7975.16</v>
      </c>
      <c r="F6384" s="131" t="n">
        <v>3.21699</v>
      </c>
      <c r="G6384" s="131" t="n">
        <v>0</v>
      </c>
      <c r="H6384" s="131" t="n">
        <v>3.26862</v>
      </c>
      <c r="I6384" s="131" t="n">
        <v>2864.23</v>
      </c>
      <c r="J6384" s="131" t="n">
        <v>3.22357</v>
      </c>
      <c r="K6384" s="131" t="n">
        <v>904.394</v>
      </c>
      <c r="L6384" s="131" t="n">
        <v>2864.23</v>
      </c>
      <c r="M6384" s="131" t="n">
        <v>0</v>
      </c>
      <c r="N6384" s="131" t="n">
        <v>3.55206</v>
      </c>
      <c r="O6384" s="131" t="n">
        <v>18880.9</v>
      </c>
      <c r="P6384" s="131" t="n">
        <v>33100.7</v>
      </c>
      <c r="Q6384" s="131" t="n">
        <v>3.63105</v>
      </c>
      <c r="R6384" t="n">
        <v>871.537</v>
      </c>
      <c r="S6384" t="n">
        <v>15133.4</v>
      </c>
      <c r="T6384" t="n">
        <v>0</v>
      </c>
      <c r="U6384" t="n">
        <v>1.04916</v>
      </c>
      <c r="V6384" t="n">
        <v>2023.5</v>
      </c>
      <c r="W6384" t="n">
        <v>33002.3</v>
      </c>
      <c r="X6384" t="n">
        <v>0.886096</v>
      </c>
      <c r="Y6384" t="n">
        <v>1633.3</v>
      </c>
      <c r="Z6384" t="n">
        <v>10967.7</v>
      </c>
    </row>
    <row r="6385" ht="15.75" customHeight="1" s="165">
      <c r="A6385" s="131" t="n">
        <v>6372</v>
      </c>
      <c r="B6385" s="131" t="n">
        <v>4.20315</v>
      </c>
      <c r="C6385" s="131" t="n">
        <v>0</v>
      </c>
      <c r="D6385" s="131" t="n">
        <v>4.04491</v>
      </c>
      <c r="E6385" s="131" t="n">
        <v>12200.9</v>
      </c>
      <c r="F6385" s="131" t="n">
        <v>1.39877</v>
      </c>
      <c r="G6385" s="131" t="n">
        <v>0</v>
      </c>
      <c r="H6385" s="131" t="n">
        <v>3.50389</v>
      </c>
      <c r="I6385" s="131" t="n">
        <v>1860.96</v>
      </c>
      <c r="J6385" s="131" t="n">
        <v>1.36432</v>
      </c>
      <c r="K6385" s="131" t="n">
        <v>1737.62</v>
      </c>
      <c r="L6385" s="131" t="n">
        <v>1860.96</v>
      </c>
      <c r="M6385" s="131" t="n">
        <v>0</v>
      </c>
      <c r="N6385" s="131" t="n">
        <v>3.79714</v>
      </c>
      <c r="O6385" s="131" t="n">
        <v>27877.5</v>
      </c>
      <c r="P6385" s="131" t="n">
        <v>35548.2</v>
      </c>
      <c r="Q6385" s="131" t="n">
        <v>2.51963</v>
      </c>
      <c r="R6385" t="n">
        <v>3873.05</v>
      </c>
      <c r="S6385" t="n">
        <v>10796.8</v>
      </c>
      <c r="T6385" t="n">
        <v>0</v>
      </c>
      <c r="U6385" t="n">
        <v>1.20336</v>
      </c>
      <c r="V6385" t="n">
        <v>3347.28</v>
      </c>
      <c r="W6385" t="n">
        <v>38357.8</v>
      </c>
      <c r="X6385" t="n">
        <v>0.910378</v>
      </c>
      <c r="Y6385" t="n">
        <v>2604.49</v>
      </c>
      <c r="Z6385" t="n">
        <v>7367.4</v>
      </c>
    </row>
    <row r="6386" ht="15.75" customHeight="1" s="165">
      <c r="A6386" s="131" t="n">
        <v>6373</v>
      </c>
      <c r="B6386" s="131" t="n">
        <v>1.80056</v>
      </c>
      <c r="C6386" s="131" t="n">
        <v>0</v>
      </c>
      <c r="D6386" s="131" t="n">
        <v>4.02556</v>
      </c>
      <c r="E6386" s="131" t="n">
        <v>9423.4</v>
      </c>
      <c r="F6386" s="131" t="n">
        <v>0.153184</v>
      </c>
      <c r="G6386" s="131" t="n">
        <v>0</v>
      </c>
      <c r="H6386" s="131" t="n">
        <v>3.51797</v>
      </c>
      <c r="I6386" s="131" t="n">
        <v>2093.31</v>
      </c>
      <c r="J6386" s="131" t="n">
        <v>3.5539</v>
      </c>
      <c r="K6386" s="131" t="n">
        <v>1809</v>
      </c>
      <c r="L6386" s="131" t="n">
        <v>2093.31</v>
      </c>
      <c r="M6386" s="131" t="n">
        <v>0</v>
      </c>
      <c r="N6386" s="131" t="n">
        <v>3.80181</v>
      </c>
      <c r="O6386" s="131" t="n">
        <v>27565.7</v>
      </c>
      <c r="P6386" s="131" t="n">
        <v>36185.3</v>
      </c>
      <c r="Q6386" s="131" t="n">
        <v>2.68918</v>
      </c>
      <c r="R6386" t="n">
        <v>8414.02</v>
      </c>
      <c r="S6386" t="n">
        <v>5307.62</v>
      </c>
      <c r="T6386" t="n">
        <v>0</v>
      </c>
      <c r="U6386" t="n">
        <v>2.44026</v>
      </c>
      <c r="V6386" t="n">
        <v>4274.38</v>
      </c>
      <c r="W6386" t="n">
        <v>40053.4</v>
      </c>
      <c r="X6386" t="n">
        <v>1.81658</v>
      </c>
      <c r="Y6386" t="n">
        <v>3831.85</v>
      </c>
      <c r="Z6386" t="n">
        <v>4685.07</v>
      </c>
    </row>
    <row r="6387" ht="15.75" customHeight="1" s="165">
      <c r="A6387" s="131" t="n">
        <v>6374</v>
      </c>
      <c r="B6387" s="131" t="n">
        <v>2.88029</v>
      </c>
      <c r="C6387" s="131" t="n">
        <v>0</v>
      </c>
      <c r="D6387" s="131" t="n">
        <v>3.73236</v>
      </c>
      <c r="E6387" s="131" t="n">
        <v>9392.530000000001</v>
      </c>
      <c r="F6387" s="131" t="n">
        <v>0.669337</v>
      </c>
      <c r="G6387" s="131" t="n">
        <v>0</v>
      </c>
      <c r="H6387" s="131" t="n">
        <v>3.2889</v>
      </c>
      <c r="I6387" s="131" t="n">
        <v>1493.01</v>
      </c>
      <c r="J6387" s="131" t="n">
        <v>2.64418</v>
      </c>
      <c r="K6387" s="131" t="n">
        <v>58.8683</v>
      </c>
      <c r="L6387" s="131" t="n">
        <v>1493.01</v>
      </c>
      <c r="M6387" s="131" t="n">
        <v>0</v>
      </c>
      <c r="N6387" s="131" t="n">
        <v>3.58207</v>
      </c>
      <c r="O6387" s="131" t="n">
        <v>25554.1</v>
      </c>
      <c r="P6387" s="131" t="n">
        <v>37701.1</v>
      </c>
      <c r="Q6387" s="131" t="n">
        <v>3.75394</v>
      </c>
      <c r="R6387" t="n">
        <v>7970.79</v>
      </c>
      <c r="S6387" t="n">
        <v>4599.54</v>
      </c>
      <c r="T6387" t="n">
        <v>4502.95</v>
      </c>
      <c r="U6387" t="n">
        <v>1.74422</v>
      </c>
      <c r="V6387" t="n">
        <v>6719.04</v>
      </c>
      <c r="W6387" t="n">
        <v>40053.4</v>
      </c>
      <c r="X6387" t="n">
        <v>1.33953</v>
      </c>
      <c r="Y6387" t="n">
        <v>4307.32</v>
      </c>
      <c r="Z6387" t="n">
        <v>1173.05</v>
      </c>
    </row>
    <row r="6388" ht="15.75" customHeight="1" s="165">
      <c r="A6388" s="131" t="n">
        <v>6375</v>
      </c>
      <c r="B6388" s="131" t="n">
        <v>0.220473</v>
      </c>
      <c r="C6388" s="131" t="n">
        <v>4444.13</v>
      </c>
      <c r="D6388" s="131" t="n">
        <v>3.1446</v>
      </c>
      <c r="E6388" s="131" t="n">
        <v>10973.2</v>
      </c>
      <c r="F6388" s="131" t="n">
        <v>1.97032</v>
      </c>
      <c r="G6388" s="131" t="n">
        <v>0</v>
      </c>
      <c r="H6388" s="131" t="n">
        <v>2.83287</v>
      </c>
      <c r="I6388" s="131" t="n">
        <v>3117.76</v>
      </c>
      <c r="J6388" s="131" t="n">
        <v>2.84934</v>
      </c>
      <c r="K6388" s="131" t="n">
        <v>0</v>
      </c>
      <c r="L6388" s="131" t="n">
        <v>3117.76</v>
      </c>
      <c r="M6388" s="131" t="n">
        <v>0</v>
      </c>
      <c r="N6388" s="131" t="n">
        <v>3.09998</v>
      </c>
      <c r="O6388" s="131" t="n">
        <v>19498.3</v>
      </c>
      <c r="P6388" s="131" t="n">
        <v>37739.8</v>
      </c>
      <c r="Q6388" s="131" t="n">
        <v>3.213</v>
      </c>
      <c r="R6388" t="n">
        <v>7172.97</v>
      </c>
      <c r="S6388" t="n">
        <v>3066.85</v>
      </c>
      <c r="T6388" t="n">
        <v>3809.83</v>
      </c>
      <c r="U6388" t="n">
        <v>1.47689</v>
      </c>
      <c r="V6388" t="n">
        <v>8890.719999999999</v>
      </c>
      <c r="W6388" t="n">
        <v>40053.4</v>
      </c>
      <c r="X6388" t="n">
        <v>0.7320950000000001</v>
      </c>
      <c r="Y6388" t="n">
        <v>5887.57</v>
      </c>
      <c r="Z6388" t="n">
        <v>1290.64</v>
      </c>
    </row>
    <row r="6389" ht="15.75" customHeight="1" s="165">
      <c r="A6389" s="131" t="n">
        <v>6376</v>
      </c>
      <c r="B6389" s="131" t="n">
        <v>0.110979</v>
      </c>
      <c r="C6389" s="131" t="n">
        <v>5334.22</v>
      </c>
      <c r="D6389" s="131" t="n">
        <v>2.29952</v>
      </c>
      <c r="E6389" s="131" t="n">
        <v>7762.24</v>
      </c>
      <c r="F6389" s="131" t="n">
        <v>1.3505</v>
      </c>
      <c r="G6389" s="131" t="n">
        <v>688.442</v>
      </c>
      <c r="H6389" s="131" t="n">
        <v>2.12393</v>
      </c>
      <c r="I6389" s="131" t="n">
        <v>4104.43</v>
      </c>
      <c r="J6389" s="131" t="n">
        <v>2.13961</v>
      </c>
      <c r="K6389" s="131" t="n">
        <v>0</v>
      </c>
      <c r="L6389" s="131" t="n">
        <v>4104.43</v>
      </c>
      <c r="M6389" s="131" t="n">
        <v>0</v>
      </c>
      <c r="N6389" s="131" t="n">
        <v>2.34342</v>
      </c>
      <c r="O6389" s="131" t="n">
        <v>15673.3</v>
      </c>
      <c r="P6389" s="131" t="n">
        <v>37579.7</v>
      </c>
      <c r="Q6389" s="131" t="n">
        <v>2.39838</v>
      </c>
      <c r="R6389" t="n">
        <v>984.186</v>
      </c>
      <c r="S6389" t="n">
        <v>3989.33</v>
      </c>
      <c r="T6389" t="n">
        <v>3269.39</v>
      </c>
      <c r="U6389" t="n">
        <v>2.12458</v>
      </c>
      <c r="V6389" t="n">
        <v>8659.549999999999</v>
      </c>
      <c r="W6389" t="n">
        <v>40053.4</v>
      </c>
      <c r="X6389" t="n">
        <v>0.543841</v>
      </c>
      <c r="Y6389" t="n">
        <v>6252.23</v>
      </c>
      <c r="Z6389" t="n">
        <v>1134.73</v>
      </c>
    </row>
    <row r="6390" ht="15.75" customHeight="1" s="165">
      <c r="A6390" s="131" t="n">
        <v>6377</v>
      </c>
      <c r="B6390" s="131" t="n">
        <v>0.0139404</v>
      </c>
      <c r="C6390" s="131" t="n">
        <v>5827.12</v>
      </c>
      <c r="D6390" s="131" t="n">
        <v>1.21021</v>
      </c>
      <c r="E6390" s="131" t="n">
        <v>7348.07</v>
      </c>
      <c r="F6390" s="131" t="n">
        <v>0.68444</v>
      </c>
      <c r="G6390" s="131" t="n">
        <v>1130.84</v>
      </c>
      <c r="H6390" s="131" t="n">
        <v>1.16111</v>
      </c>
      <c r="I6390" s="131" t="n">
        <v>4024.95</v>
      </c>
      <c r="J6390" s="131" t="n">
        <v>1.21336</v>
      </c>
      <c r="K6390" s="131" t="n">
        <v>0</v>
      </c>
      <c r="L6390" s="131" t="n">
        <v>4024.95</v>
      </c>
      <c r="M6390" s="131" t="n">
        <v>0</v>
      </c>
      <c r="N6390" s="131" t="n">
        <v>1.34909</v>
      </c>
      <c r="O6390" s="131" t="n">
        <v>10915</v>
      </c>
      <c r="P6390" s="131" t="n">
        <v>37029.9</v>
      </c>
      <c r="Q6390" s="131" t="n">
        <v>1.34835</v>
      </c>
      <c r="R6390" t="n">
        <v>0</v>
      </c>
      <c r="S6390" t="n">
        <v>19032.4</v>
      </c>
      <c r="T6390" t="n">
        <v>21760</v>
      </c>
      <c r="U6390" t="n">
        <v>1.06503</v>
      </c>
      <c r="V6390" t="n">
        <v>750.111</v>
      </c>
      <c r="W6390" t="n">
        <v>39850.8</v>
      </c>
      <c r="X6390" t="n">
        <v>0.308436</v>
      </c>
      <c r="Y6390" t="n">
        <v>7319.98</v>
      </c>
      <c r="Z6390" t="n">
        <v>1178.34</v>
      </c>
    </row>
    <row r="6391" ht="15.75" customHeight="1" s="165">
      <c r="A6391" s="131" t="n">
        <v>6378</v>
      </c>
      <c r="B6391" s="131" t="n">
        <v>0.0238717</v>
      </c>
      <c r="C6391" s="131" t="n">
        <v>15302.7</v>
      </c>
      <c r="D6391" s="131" t="n">
        <v>0.199718</v>
      </c>
      <c r="E6391" s="131" t="n">
        <v>3711.43</v>
      </c>
      <c r="F6391" s="131" t="n">
        <v>0</v>
      </c>
      <c r="G6391" s="131" t="n">
        <v>1948.96</v>
      </c>
      <c r="H6391" s="131" t="n">
        <v>0.230176</v>
      </c>
      <c r="I6391" s="131" t="n">
        <v>3290.01</v>
      </c>
      <c r="J6391" s="131" t="n">
        <v>0.289218</v>
      </c>
      <c r="K6391" s="131" t="n">
        <v>0</v>
      </c>
      <c r="L6391" s="131" t="n">
        <v>3290.01</v>
      </c>
      <c r="M6391" s="131" t="n">
        <v>0</v>
      </c>
      <c r="N6391" s="131" t="n">
        <v>0.304532</v>
      </c>
      <c r="O6391" s="131" t="n">
        <v>8001.57</v>
      </c>
      <c r="P6391" s="131" t="n">
        <v>35516.5</v>
      </c>
      <c r="Q6391" s="131" t="n">
        <v>0.309163</v>
      </c>
      <c r="R6391" t="n">
        <v>0</v>
      </c>
      <c r="S6391" t="n">
        <v>37511.8</v>
      </c>
      <c r="T6391" t="n">
        <v>38918.2</v>
      </c>
      <c r="U6391" t="n">
        <v>0.131185</v>
      </c>
      <c r="V6391" t="n">
        <v>0</v>
      </c>
      <c r="W6391" t="n">
        <v>39131.4</v>
      </c>
      <c r="X6391" t="n">
        <v>0.0352524</v>
      </c>
      <c r="Y6391" t="n">
        <v>8175.8</v>
      </c>
      <c r="Z6391" t="n">
        <v>1088.92</v>
      </c>
    </row>
    <row r="6392" ht="15.75" customHeight="1" s="165">
      <c r="A6392" s="131" t="n">
        <v>6379</v>
      </c>
      <c r="B6392" s="131" t="n">
        <v>0</v>
      </c>
      <c r="C6392" s="131" t="n">
        <v>28571.3</v>
      </c>
      <c r="D6392" s="131" t="n">
        <v>0</v>
      </c>
      <c r="E6392" s="131" t="n">
        <v>1119.37</v>
      </c>
      <c r="F6392" s="131" t="n">
        <v>0</v>
      </c>
      <c r="G6392" s="131" t="n">
        <v>8379.4</v>
      </c>
      <c r="H6392" s="131" t="n">
        <v>0</v>
      </c>
      <c r="I6392" s="131" t="n">
        <v>3246.64</v>
      </c>
      <c r="J6392" s="131" t="n">
        <v>0</v>
      </c>
      <c r="K6392" s="131" t="n">
        <v>134.248</v>
      </c>
      <c r="L6392" s="131" t="n">
        <v>3246.64</v>
      </c>
      <c r="M6392" s="131" t="n">
        <v>0</v>
      </c>
      <c r="N6392" s="131" t="n">
        <v>0</v>
      </c>
      <c r="O6392" s="131" t="n">
        <v>7255.32</v>
      </c>
      <c r="P6392" s="131" t="n">
        <v>37037.4</v>
      </c>
      <c r="Q6392" s="131" t="n">
        <v>0</v>
      </c>
      <c r="R6392" t="n">
        <v>0</v>
      </c>
      <c r="S6392" t="n">
        <v>32243.8</v>
      </c>
      <c r="T6392" t="n">
        <v>37559.7</v>
      </c>
      <c r="U6392" t="n">
        <v>0</v>
      </c>
      <c r="V6392" t="n">
        <v>226.686</v>
      </c>
      <c r="W6392" t="n">
        <v>36985</v>
      </c>
      <c r="X6392" t="n">
        <v>0</v>
      </c>
      <c r="Y6392" t="n">
        <v>26463.4</v>
      </c>
      <c r="Z6392" t="n">
        <v>4232.15</v>
      </c>
    </row>
    <row r="6393" ht="15.75" customHeight="1" s="165">
      <c r="A6393" s="131" t="n">
        <v>6380</v>
      </c>
      <c r="B6393" s="131" t="n">
        <v>0</v>
      </c>
      <c r="C6393" s="131" t="n">
        <v>36243.6</v>
      </c>
      <c r="D6393" s="131" t="n">
        <v>0</v>
      </c>
      <c r="E6393" s="131" t="n">
        <v>1861.22</v>
      </c>
      <c r="F6393" s="131" t="n">
        <v>0</v>
      </c>
      <c r="G6393" s="131" t="n">
        <v>9049.940000000001</v>
      </c>
      <c r="H6393" s="131" t="n">
        <v>0</v>
      </c>
      <c r="I6393" s="131" t="n">
        <v>7795.5</v>
      </c>
      <c r="J6393" s="131" t="n">
        <v>0</v>
      </c>
      <c r="K6393" s="131" t="n">
        <v>39.1271</v>
      </c>
      <c r="L6393" s="131" t="n">
        <v>7795.5</v>
      </c>
      <c r="M6393" s="131" t="n">
        <v>3264.28</v>
      </c>
      <c r="N6393" s="131" t="n">
        <v>0</v>
      </c>
      <c r="O6393" s="131" t="n">
        <v>6909.85</v>
      </c>
      <c r="P6393" s="131" t="n">
        <v>38587.4</v>
      </c>
      <c r="Q6393" s="131" t="n">
        <v>0</v>
      </c>
      <c r="R6393" t="n">
        <v>703.971</v>
      </c>
      <c r="S6393" t="n">
        <v>24458.7</v>
      </c>
      <c r="T6393" t="n">
        <v>37097.6</v>
      </c>
      <c r="U6393" t="n">
        <v>0</v>
      </c>
      <c r="V6393" t="n">
        <v>13567.7</v>
      </c>
      <c r="W6393" t="n">
        <v>36070.4</v>
      </c>
      <c r="X6393" t="n">
        <v>0</v>
      </c>
      <c r="Y6393" t="n">
        <v>33765.5</v>
      </c>
      <c r="Z6393" t="n">
        <v>23145.2</v>
      </c>
    </row>
    <row r="6394" ht="15.75" customHeight="1" s="165">
      <c r="A6394" s="131" t="n">
        <v>6381</v>
      </c>
      <c r="B6394" s="131" t="n">
        <v>0</v>
      </c>
      <c r="C6394" s="131" t="n">
        <v>36860.9</v>
      </c>
      <c r="D6394" s="131" t="n">
        <v>0</v>
      </c>
      <c r="E6394" s="131" t="n">
        <v>3529.73</v>
      </c>
      <c r="F6394" s="131" t="n">
        <v>0</v>
      </c>
      <c r="G6394" s="131" t="n">
        <v>4389.24</v>
      </c>
      <c r="H6394" s="131" t="n">
        <v>0</v>
      </c>
      <c r="I6394" s="131" t="n">
        <v>11703.2</v>
      </c>
      <c r="J6394" s="131" t="n">
        <v>0</v>
      </c>
      <c r="K6394" s="131" t="n">
        <v>1080.58</v>
      </c>
      <c r="L6394" s="131" t="n">
        <v>11703.2</v>
      </c>
      <c r="M6394" s="131" t="n">
        <v>1375.97</v>
      </c>
      <c r="N6394" s="131" t="n">
        <v>0</v>
      </c>
      <c r="O6394" s="131" t="n">
        <v>6328.86</v>
      </c>
      <c r="P6394" s="131" t="n">
        <v>37961.5</v>
      </c>
      <c r="Q6394" s="131" t="n">
        <v>0</v>
      </c>
      <c r="R6394" t="n">
        <v>3073.86</v>
      </c>
      <c r="S6394" t="n">
        <v>9877.24</v>
      </c>
      <c r="T6394" t="n">
        <v>34883.3</v>
      </c>
      <c r="U6394" t="n">
        <v>0</v>
      </c>
      <c r="V6394" t="n">
        <v>25050.8</v>
      </c>
      <c r="W6394" t="n">
        <v>37787.8</v>
      </c>
      <c r="X6394" t="n">
        <v>0</v>
      </c>
      <c r="Y6394" t="n">
        <v>29834.6</v>
      </c>
      <c r="Z6394" t="n">
        <v>30982.2</v>
      </c>
    </row>
    <row r="6395" ht="15.75" customHeight="1" s="165">
      <c r="A6395" s="131" t="n">
        <v>6382</v>
      </c>
      <c r="B6395" s="131" t="n">
        <v>0</v>
      </c>
      <c r="C6395" s="131" t="n">
        <v>37257.9</v>
      </c>
      <c r="D6395" s="131" t="n">
        <v>0</v>
      </c>
      <c r="E6395" s="131" t="n">
        <v>0</v>
      </c>
      <c r="F6395" s="131" t="n">
        <v>0</v>
      </c>
      <c r="G6395" s="131" t="n">
        <v>3483.38</v>
      </c>
      <c r="H6395" s="131" t="n">
        <v>0</v>
      </c>
      <c r="I6395" s="131" t="n">
        <v>1247.11</v>
      </c>
      <c r="J6395" s="131" t="n">
        <v>0</v>
      </c>
      <c r="K6395" s="131" t="n">
        <v>1024.5</v>
      </c>
      <c r="L6395" s="131" t="n">
        <v>1247.11</v>
      </c>
      <c r="M6395" s="131" t="n">
        <v>0</v>
      </c>
      <c r="N6395" s="131" t="n">
        <v>0</v>
      </c>
      <c r="O6395" s="131" t="n">
        <v>13578.2</v>
      </c>
      <c r="P6395" s="131" t="n">
        <v>39200.3</v>
      </c>
      <c r="Q6395" s="131" t="n">
        <v>0</v>
      </c>
      <c r="R6395" t="n">
        <v>3440.03</v>
      </c>
      <c r="S6395" t="n">
        <v>21266</v>
      </c>
      <c r="T6395" t="n">
        <v>37039.8</v>
      </c>
      <c r="U6395" t="n">
        <v>0</v>
      </c>
      <c r="V6395" t="n">
        <v>34311.4</v>
      </c>
      <c r="W6395" t="n">
        <v>36169.3</v>
      </c>
      <c r="X6395" t="n">
        <v>0</v>
      </c>
      <c r="Y6395" t="n">
        <v>29556.7</v>
      </c>
      <c r="Z6395" t="n">
        <v>36871.8</v>
      </c>
    </row>
    <row r="6396" ht="15.75" customHeight="1" s="165">
      <c r="A6396" s="131" t="n">
        <v>6383</v>
      </c>
      <c r="B6396" s="131" t="n">
        <v>0</v>
      </c>
      <c r="C6396" s="131" t="n">
        <v>34291.1</v>
      </c>
      <c r="D6396" s="131" t="n">
        <v>0</v>
      </c>
      <c r="E6396" s="131" t="n">
        <v>1660.57</v>
      </c>
      <c r="F6396" s="131" t="n">
        <v>0</v>
      </c>
      <c r="G6396" s="131" t="n">
        <v>2640.57</v>
      </c>
      <c r="H6396" s="131" t="n">
        <v>0</v>
      </c>
      <c r="I6396" s="131" t="n">
        <v>5252.25</v>
      </c>
      <c r="J6396" s="131" t="n">
        <v>0</v>
      </c>
      <c r="K6396" s="131" t="n">
        <v>1181.29</v>
      </c>
      <c r="L6396" s="131" t="n">
        <v>5252.25</v>
      </c>
      <c r="M6396" s="131" t="n">
        <v>0</v>
      </c>
      <c r="N6396" s="131" t="n">
        <v>0</v>
      </c>
      <c r="O6396" s="131" t="n">
        <v>15369.2</v>
      </c>
      <c r="P6396" s="131" t="n">
        <v>39413.3</v>
      </c>
      <c r="Q6396" s="131" t="n">
        <v>0</v>
      </c>
      <c r="R6396" t="n">
        <v>1749.01</v>
      </c>
      <c r="S6396" t="n">
        <v>28105</v>
      </c>
      <c r="T6396" t="n">
        <v>33328.4</v>
      </c>
      <c r="U6396" t="n">
        <v>0</v>
      </c>
      <c r="V6396" t="n">
        <v>13524.7</v>
      </c>
      <c r="W6396" t="n">
        <v>33754.2</v>
      </c>
      <c r="X6396" t="n">
        <v>0</v>
      </c>
      <c r="Y6396" t="n">
        <v>26081.9</v>
      </c>
      <c r="Z6396" t="n">
        <v>36096.6</v>
      </c>
    </row>
    <row r="6397" ht="15.75" customHeight="1" s="165">
      <c r="A6397" s="131" t="n">
        <v>6384</v>
      </c>
      <c r="B6397" s="131" t="n">
        <v>0</v>
      </c>
      <c r="C6397" s="131" t="n">
        <v>36665.4</v>
      </c>
      <c r="D6397" s="131" t="n">
        <v>0</v>
      </c>
      <c r="E6397" s="131" t="n">
        <v>4258.8</v>
      </c>
      <c r="F6397" s="131" t="n">
        <v>0</v>
      </c>
      <c r="G6397" s="131" t="n">
        <v>2353.29</v>
      </c>
      <c r="H6397" s="131" t="n">
        <v>0</v>
      </c>
      <c r="I6397" s="131" t="n">
        <v>3663.91</v>
      </c>
      <c r="J6397" s="131" t="n">
        <v>0</v>
      </c>
      <c r="K6397" s="131" t="n">
        <v>1258.26</v>
      </c>
      <c r="L6397" s="131" t="n">
        <v>3663.91</v>
      </c>
      <c r="M6397" s="131" t="n">
        <v>0</v>
      </c>
      <c r="N6397" s="131" t="n">
        <v>0</v>
      </c>
      <c r="O6397" s="131" t="n">
        <v>18731.4</v>
      </c>
      <c r="P6397" s="131" t="n">
        <v>39428.4</v>
      </c>
      <c r="Q6397" s="131" t="n">
        <v>0</v>
      </c>
      <c r="R6397" t="n">
        <v>0</v>
      </c>
      <c r="S6397" t="n">
        <v>36692.5</v>
      </c>
      <c r="T6397" t="n">
        <v>28599.7</v>
      </c>
      <c r="U6397" t="n">
        <v>0</v>
      </c>
      <c r="V6397" t="n">
        <v>8593.16</v>
      </c>
      <c r="W6397" t="n">
        <v>32372.9</v>
      </c>
      <c r="X6397" t="n">
        <v>0</v>
      </c>
      <c r="Y6397" t="n">
        <v>27856.9</v>
      </c>
      <c r="Z6397" t="n">
        <v>32727.3</v>
      </c>
    </row>
    <row r="6398" ht="15.75" customHeight="1" s="165">
      <c r="A6398" s="131" t="n">
        <v>6385</v>
      </c>
      <c r="B6398" s="131" t="n">
        <v>0</v>
      </c>
      <c r="C6398" s="131" t="n">
        <v>38920.8</v>
      </c>
      <c r="D6398" s="131" t="n">
        <v>0</v>
      </c>
      <c r="E6398" s="131" t="n">
        <v>1180.64</v>
      </c>
      <c r="F6398" s="131" t="n">
        <v>0</v>
      </c>
      <c r="G6398" s="131" t="n">
        <v>5005.96</v>
      </c>
      <c r="H6398" s="131" t="n">
        <v>0</v>
      </c>
      <c r="I6398" s="131" t="n">
        <v>3727.83</v>
      </c>
      <c r="J6398" s="131" t="n">
        <v>0</v>
      </c>
      <c r="K6398" s="131" t="n">
        <v>1522.35</v>
      </c>
      <c r="L6398" s="131" t="n">
        <v>3727.83</v>
      </c>
      <c r="M6398" s="131" t="n">
        <v>0</v>
      </c>
      <c r="N6398" s="131" t="n">
        <v>0</v>
      </c>
      <c r="O6398" s="131" t="n">
        <v>19368.7</v>
      </c>
      <c r="P6398" s="131" t="n">
        <v>39330.2</v>
      </c>
      <c r="Q6398" s="131" t="n">
        <v>0</v>
      </c>
      <c r="R6398" t="n">
        <v>0</v>
      </c>
      <c r="S6398" t="n">
        <v>39014.9</v>
      </c>
      <c r="T6398" t="n">
        <v>20874.7</v>
      </c>
      <c r="U6398" t="n">
        <v>0</v>
      </c>
      <c r="V6398" t="n">
        <v>4702.92</v>
      </c>
      <c r="W6398" t="n">
        <v>27908.2</v>
      </c>
      <c r="X6398" t="n">
        <v>0</v>
      </c>
      <c r="Y6398" t="n">
        <v>23633.9</v>
      </c>
      <c r="Z6398" t="n">
        <v>27409.5</v>
      </c>
    </row>
    <row r="6399" ht="15.75" customHeight="1" s="165">
      <c r="A6399" s="131" t="n">
        <v>6386</v>
      </c>
      <c r="B6399" s="131" t="n">
        <v>0</v>
      </c>
      <c r="C6399" s="131" t="n">
        <v>37297.8</v>
      </c>
      <c r="D6399" s="131" t="n">
        <v>0</v>
      </c>
      <c r="E6399" s="131" t="n">
        <v>0</v>
      </c>
      <c r="F6399" s="131" t="n">
        <v>0</v>
      </c>
      <c r="G6399" s="131" t="n">
        <v>11486.7</v>
      </c>
      <c r="H6399" s="131" t="n">
        <v>0</v>
      </c>
      <c r="I6399" s="131" t="n">
        <v>3355.4</v>
      </c>
      <c r="J6399" s="131" t="n">
        <v>0</v>
      </c>
      <c r="K6399" s="131" t="n">
        <v>0</v>
      </c>
      <c r="L6399" s="131" t="n">
        <v>3355.4</v>
      </c>
      <c r="M6399" s="131" t="n">
        <v>0</v>
      </c>
      <c r="N6399" s="131" t="n">
        <v>0</v>
      </c>
      <c r="O6399" s="131" t="n">
        <v>17728.9</v>
      </c>
      <c r="P6399" s="131" t="n">
        <v>38245.8</v>
      </c>
      <c r="Q6399" s="131" t="n">
        <v>0</v>
      </c>
      <c r="R6399" t="n">
        <v>0</v>
      </c>
      <c r="S6399" t="n">
        <v>39654.5</v>
      </c>
      <c r="T6399" t="n">
        <v>19167</v>
      </c>
      <c r="U6399" t="n">
        <v>0</v>
      </c>
      <c r="V6399" t="n">
        <v>1631.14</v>
      </c>
      <c r="W6399" t="n">
        <v>21167.2</v>
      </c>
      <c r="X6399" t="n">
        <v>0</v>
      </c>
      <c r="Y6399" t="n">
        <v>20699.6</v>
      </c>
      <c r="Z6399" t="n">
        <v>29539.7</v>
      </c>
    </row>
    <row r="6400" ht="15.75" customHeight="1" s="165">
      <c r="A6400" s="131" t="n">
        <v>6387</v>
      </c>
      <c r="B6400" s="131" t="n">
        <v>0</v>
      </c>
      <c r="C6400" s="131" t="n">
        <v>32823.6</v>
      </c>
      <c r="D6400" s="131" t="n">
        <v>0</v>
      </c>
      <c r="E6400" s="131" t="n">
        <v>0</v>
      </c>
      <c r="F6400" s="131" t="n">
        <v>0</v>
      </c>
      <c r="G6400" s="131" t="n">
        <v>4660</v>
      </c>
      <c r="H6400" s="131" t="n">
        <v>0</v>
      </c>
      <c r="I6400" s="131" t="n">
        <v>0</v>
      </c>
      <c r="J6400" s="131" t="n">
        <v>0</v>
      </c>
      <c r="K6400" s="131" t="n">
        <v>0</v>
      </c>
      <c r="L6400" s="131" t="n">
        <v>0</v>
      </c>
      <c r="M6400" s="131" t="n">
        <v>0</v>
      </c>
      <c r="N6400" s="131" t="n">
        <v>0</v>
      </c>
      <c r="O6400" s="131" t="n">
        <v>13245.8</v>
      </c>
      <c r="P6400" s="131" t="n">
        <v>36348.2</v>
      </c>
      <c r="Q6400" s="131" t="n">
        <v>0</v>
      </c>
      <c r="R6400" t="n">
        <v>5055.51</v>
      </c>
      <c r="S6400" t="n">
        <v>39991.8</v>
      </c>
      <c r="T6400" t="n">
        <v>5204.33</v>
      </c>
      <c r="U6400" t="n">
        <v>0</v>
      </c>
      <c r="V6400" t="n">
        <v>1102.87</v>
      </c>
      <c r="W6400" t="n">
        <v>15094.6</v>
      </c>
      <c r="X6400" t="n">
        <v>0</v>
      </c>
      <c r="Y6400" t="n">
        <v>17769.7</v>
      </c>
      <c r="Z6400" t="n">
        <v>27936.9</v>
      </c>
    </row>
    <row r="6401" ht="15.75" customHeight="1" s="165">
      <c r="A6401" s="131" t="n">
        <v>6388</v>
      </c>
      <c r="B6401" s="131" t="n">
        <v>0</v>
      </c>
      <c r="C6401" s="131" t="n">
        <v>31755.7</v>
      </c>
      <c r="D6401" s="131" t="n">
        <v>0</v>
      </c>
      <c r="E6401" s="131" t="n">
        <v>0</v>
      </c>
      <c r="F6401" s="131" t="n">
        <v>0</v>
      </c>
      <c r="G6401" s="131" t="n">
        <v>3071.72</v>
      </c>
      <c r="H6401" s="131" t="n">
        <v>0</v>
      </c>
      <c r="I6401" s="131" t="n">
        <v>0</v>
      </c>
      <c r="J6401" s="131" t="n">
        <v>0</v>
      </c>
      <c r="K6401" s="131" t="n">
        <v>0</v>
      </c>
      <c r="L6401" s="131" t="n">
        <v>0</v>
      </c>
      <c r="M6401" s="131" t="n">
        <v>0</v>
      </c>
      <c r="N6401" s="131" t="n">
        <v>0</v>
      </c>
      <c r="O6401" s="131" t="n">
        <v>10557.7</v>
      </c>
      <c r="P6401" s="131" t="n">
        <v>34329.4</v>
      </c>
      <c r="Q6401" s="131" t="n">
        <v>0</v>
      </c>
      <c r="R6401" t="n">
        <v>2102.18</v>
      </c>
      <c r="S6401" t="n">
        <v>39950.8</v>
      </c>
      <c r="T6401" t="n">
        <v>1267.4</v>
      </c>
      <c r="U6401" t="n">
        <v>0</v>
      </c>
      <c r="V6401" t="n">
        <v>4684.39</v>
      </c>
      <c r="W6401" t="n">
        <v>12633.1</v>
      </c>
      <c r="X6401" t="n">
        <v>0</v>
      </c>
      <c r="Y6401" t="n">
        <v>11615</v>
      </c>
      <c r="Z6401" t="n">
        <v>26896.8</v>
      </c>
    </row>
    <row r="6402" ht="15.75" customHeight="1" s="165">
      <c r="A6402" s="131" t="n">
        <v>6389</v>
      </c>
      <c r="B6402" s="131" t="n">
        <v>0</v>
      </c>
      <c r="C6402" s="131" t="n">
        <v>30836.5</v>
      </c>
      <c r="D6402" s="131" t="n">
        <v>0</v>
      </c>
      <c r="E6402" s="131" t="n">
        <v>0</v>
      </c>
      <c r="F6402" s="131" t="n">
        <v>0</v>
      </c>
      <c r="G6402" s="131" t="n">
        <v>4134.94</v>
      </c>
      <c r="H6402" s="131" t="n">
        <v>0</v>
      </c>
      <c r="I6402" s="131" t="n">
        <v>0</v>
      </c>
      <c r="J6402" s="131" t="n">
        <v>0</v>
      </c>
      <c r="K6402" s="131" t="n">
        <v>0</v>
      </c>
      <c r="L6402" s="131" t="n">
        <v>0</v>
      </c>
      <c r="M6402" s="131" t="n">
        <v>0</v>
      </c>
      <c r="N6402" s="131" t="n">
        <v>0</v>
      </c>
      <c r="O6402" s="131" t="n">
        <v>9214.5</v>
      </c>
      <c r="P6402" s="131" t="n">
        <v>29263.4</v>
      </c>
      <c r="Q6402" s="131" t="n">
        <v>0</v>
      </c>
      <c r="R6402" t="n">
        <v>508.007</v>
      </c>
      <c r="S6402" t="n">
        <v>39937.9</v>
      </c>
      <c r="T6402" t="n">
        <v>6659.68</v>
      </c>
      <c r="U6402" t="n">
        <v>0</v>
      </c>
      <c r="V6402" t="n">
        <v>3674.11</v>
      </c>
      <c r="W6402" t="n">
        <v>16851.8</v>
      </c>
      <c r="X6402" t="n">
        <v>0</v>
      </c>
      <c r="Y6402" t="n">
        <v>9850.66</v>
      </c>
      <c r="Z6402" t="n">
        <v>26496</v>
      </c>
    </row>
    <row r="6403" ht="15.75" customHeight="1" s="165">
      <c r="A6403" s="131" t="n">
        <v>6390</v>
      </c>
      <c r="B6403" s="131" t="n">
        <v>0</v>
      </c>
      <c r="C6403" s="131" t="n">
        <v>22463.5</v>
      </c>
      <c r="D6403" s="131" t="n">
        <v>0</v>
      </c>
      <c r="E6403" s="131" t="n">
        <v>0</v>
      </c>
      <c r="F6403" s="131" t="n">
        <v>0</v>
      </c>
      <c r="G6403" s="131" t="n">
        <v>10749.7</v>
      </c>
      <c r="H6403" s="131" t="n">
        <v>0</v>
      </c>
      <c r="I6403" s="131" t="n">
        <v>0</v>
      </c>
      <c r="J6403" s="131" t="n">
        <v>0</v>
      </c>
      <c r="K6403" s="131" t="n">
        <v>0</v>
      </c>
      <c r="L6403" s="131" t="n">
        <v>0</v>
      </c>
      <c r="M6403" s="131" t="n">
        <v>0</v>
      </c>
      <c r="N6403" s="131" t="n">
        <v>0</v>
      </c>
      <c r="O6403" s="131" t="n">
        <v>10917.4</v>
      </c>
      <c r="P6403" s="131" t="n">
        <v>25547.2</v>
      </c>
      <c r="Q6403" s="131" t="n">
        <v>0</v>
      </c>
      <c r="R6403" t="n">
        <v>0</v>
      </c>
      <c r="S6403" t="n">
        <v>39934.6</v>
      </c>
      <c r="T6403" t="n">
        <v>17702.8</v>
      </c>
      <c r="U6403" t="n">
        <v>0</v>
      </c>
      <c r="V6403" t="n">
        <v>2769.74</v>
      </c>
      <c r="W6403" t="n">
        <v>21799.1</v>
      </c>
      <c r="X6403" t="n">
        <v>0</v>
      </c>
      <c r="Y6403" t="n">
        <v>6047.52</v>
      </c>
      <c r="Z6403" t="n">
        <v>20366.2</v>
      </c>
    </row>
    <row r="6404" ht="15.75" customHeight="1" s="165">
      <c r="A6404" s="131" t="n">
        <v>6391</v>
      </c>
      <c r="B6404" s="131" t="n">
        <v>0.119289</v>
      </c>
      <c r="C6404" s="131" t="n">
        <v>13763.8</v>
      </c>
      <c r="D6404" s="131" t="n">
        <v>0.284106</v>
      </c>
      <c r="E6404" s="131" t="n">
        <v>598.495</v>
      </c>
      <c r="F6404" s="131" t="n">
        <v>0.6425650000000001</v>
      </c>
      <c r="G6404" s="131" t="n">
        <v>3371.05</v>
      </c>
      <c r="H6404" s="131" t="n">
        <v>0.144719</v>
      </c>
      <c r="I6404" s="131" t="n">
        <v>0</v>
      </c>
      <c r="J6404" s="131" t="n">
        <v>0.0856698</v>
      </c>
      <c r="K6404" s="131" t="n">
        <v>0</v>
      </c>
      <c r="L6404" s="131" t="n">
        <v>0</v>
      </c>
      <c r="M6404" s="131" t="n">
        <v>0</v>
      </c>
      <c r="N6404" s="131" t="n">
        <v>0.12425</v>
      </c>
      <c r="O6404" s="131" t="n">
        <v>12337.9</v>
      </c>
      <c r="P6404" s="131" t="n">
        <v>21262.5</v>
      </c>
      <c r="Q6404" s="131" t="n">
        <v>0.0845151</v>
      </c>
      <c r="R6404" t="n">
        <v>0</v>
      </c>
      <c r="S6404" t="n">
        <v>39981.3</v>
      </c>
      <c r="T6404" t="n">
        <v>8091.72</v>
      </c>
      <c r="U6404" t="n">
        <v>0.273688</v>
      </c>
      <c r="V6404" t="n">
        <v>5909.42</v>
      </c>
      <c r="W6404" t="n">
        <v>24731.3</v>
      </c>
      <c r="X6404" t="n">
        <v>0.32001</v>
      </c>
      <c r="Y6404" t="n">
        <v>1866.83</v>
      </c>
      <c r="Z6404" t="n">
        <v>13613.8</v>
      </c>
    </row>
    <row r="6405" ht="15.75" customHeight="1" s="165">
      <c r="A6405" s="131" t="n">
        <v>6392</v>
      </c>
      <c r="B6405" s="131" t="n">
        <v>1.01086</v>
      </c>
      <c r="C6405" s="131" t="n">
        <v>4335.26</v>
      </c>
      <c r="D6405" s="131" t="n">
        <v>1.36967</v>
      </c>
      <c r="E6405" s="131" t="n">
        <v>4041.93</v>
      </c>
      <c r="F6405" s="131" t="n">
        <v>1.75411</v>
      </c>
      <c r="G6405" s="131" t="n">
        <v>1543.95</v>
      </c>
      <c r="H6405" s="131" t="n">
        <v>0.579098</v>
      </c>
      <c r="I6405" s="131" t="n">
        <v>0</v>
      </c>
      <c r="J6405" s="131" t="n">
        <v>0.909847</v>
      </c>
      <c r="K6405" s="131" t="n">
        <v>0</v>
      </c>
      <c r="L6405" s="131" t="n">
        <v>0</v>
      </c>
      <c r="M6405" s="131" t="n">
        <v>0</v>
      </c>
      <c r="N6405" s="131" t="n">
        <v>1.1253</v>
      </c>
      <c r="O6405" s="131" t="n">
        <v>14442.6</v>
      </c>
      <c r="P6405" s="131" t="n">
        <v>25320.6</v>
      </c>
      <c r="Q6405" s="131" t="n">
        <v>1.00012</v>
      </c>
      <c r="R6405" t="n">
        <v>0</v>
      </c>
      <c r="S6405" t="n">
        <v>39583.5</v>
      </c>
      <c r="T6405" t="n">
        <v>0</v>
      </c>
      <c r="U6405" t="n">
        <v>1.30821</v>
      </c>
      <c r="V6405" t="n">
        <v>6891.17</v>
      </c>
      <c r="W6405" t="n">
        <v>30228.7</v>
      </c>
      <c r="X6405" t="n">
        <v>1.40255</v>
      </c>
      <c r="Y6405" t="n">
        <v>1719.98</v>
      </c>
      <c r="Z6405" t="n">
        <v>11801.8</v>
      </c>
    </row>
    <row r="6406" ht="15.75" customHeight="1" s="165">
      <c r="A6406" s="131" t="n">
        <v>6393</v>
      </c>
      <c r="B6406" s="131" t="n">
        <v>2.62317</v>
      </c>
      <c r="C6406" s="131" t="n">
        <v>1208.96</v>
      </c>
      <c r="D6406" s="131" t="n">
        <v>2.48576</v>
      </c>
      <c r="E6406" s="131" t="n">
        <v>3206.21</v>
      </c>
      <c r="F6406" s="131" t="n">
        <v>2.71803</v>
      </c>
      <c r="G6406" s="131" t="n">
        <v>0</v>
      </c>
      <c r="H6406" s="131" t="n">
        <v>1.99253</v>
      </c>
      <c r="I6406" s="131" t="n">
        <v>0</v>
      </c>
      <c r="J6406" s="131" t="n">
        <v>1.88786</v>
      </c>
      <c r="K6406" s="131" t="n">
        <v>0</v>
      </c>
      <c r="L6406" s="131" t="n">
        <v>0</v>
      </c>
      <c r="M6406" s="131" t="n">
        <v>0</v>
      </c>
      <c r="N6406" s="131" t="n">
        <v>2.19907</v>
      </c>
      <c r="O6406" s="131" t="n">
        <v>16716.1</v>
      </c>
      <c r="P6406" s="131" t="n">
        <v>8336.6</v>
      </c>
      <c r="Q6406" s="131" t="n">
        <v>2.08088</v>
      </c>
      <c r="R6406" t="n">
        <v>0</v>
      </c>
      <c r="S6406" t="n">
        <v>37372.9</v>
      </c>
      <c r="T6406" t="n">
        <v>0</v>
      </c>
      <c r="U6406" t="n">
        <v>2.32993</v>
      </c>
      <c r="V6406" t="n">
        <v>615.4059999999999</v>
      </c>
      <c r="W6406" t="n">
        <v>23145.2</v>
      </c>
      <c r="X6406" t="n">
        <v>2.48854</v>
      </c>
      <c r="Y6406" t="n">
        <v>2040.43</v>
      </c>
      <c r="Z6406" t="n">
        <v>9954.01</v>
      </c>
    </row>
    <row r="6407" ht="15.75" customHeight="1" s="165">
      <c r="A6407" s="131" t="n">
        <v>6394</v>
      </c>
      <c r="B6407" s="131" t="n">
        <v>3.52705</v>
      </c>
      <c r="C6407" s="131" t="n">
        <v>0</v>
      </c>
      <c r="D6407" s="131" t="n">
        <v>3.31055</v>
      </c>
      <c r="E6407" s="131" t="n">
        <v>5857.06</v>
      </c>
      <c r="F6407" s="131" t="n">
        <v>3.43794</v>
      </c>
      <c r="G6407" s="131" t="n">
        <v>13343.1</v>
      </c>
      <c r="H6407" s="131" t="n">
        <v>2.74251</v>
      </c>
      <c r="I6407" s="131" t="n">
        <v>0</v>
      </c>
      <c r="J6407" s="131" t="n">
        <v>2.69385</v>
      </c>
      <c r="K6407" s="131" t="n">
        <v>0</v>
      </c>
      <c r="L6407" s="131" t="n">
        <v>0</v>
      </c>
      <c r="M6407" s="131" t="n">
        <v>0</v>
      </c>
      <c r="N6407" s="131" t="n">
        <v>2.99447</v>
      </c>
      <c r="O6407" s="131" t="n">
        <v>24845.9</v>
      </c>
      <c r="P6407" s="131" t="n">
        <v>4372.61</v>
      </c>
      <c r="Q6407" s="131" t="n">
        <v>2.92782</v>
      </c>
      <c r="R6407" t="n">
        <v>0</v>
      </c>
      <c r="S6407" t="n">
        <v>31722.4</v>
      </c>
      <c r="T6407" t="n">
        <v>0</v>
      </c>
      <c r="U6407" t="n">
        <v>3.09459</v>
      </c>
      <c r="V6407" t="n">
        <v>0</v>
      </c>
      <c r="W6407" t="n">
        <v>26001.2</v>
      </c>
      <c r="X6407" t="n">
        <v>3.32101</v>
      </c>
      <c r="Y6407" t="n">
        <v>1146.48</v>
      </c>
      <c r="Z6407" t="n">
        <v>8478.25</v>
      </c>
    </row>
    <row r="6408" ht="15.75" customHeight="1" s="165">
      <c r="A6408" s="131" t="n">
        <v>6395</v>
      </c>
      <c r="B6408" s="131" t="n">
        <v>2.92399</v>
      </c>
      <c r="C6408" s="131" t="n">
        <v>890.229</v>
      </c>
      <c r="D6408" s="131" t="n">
        <v>3.87081</v>
      </c>
      <c r="E6408" s="131" t="n">
        <v>5153.02</v>
      </c>
      <c r="F6408" s="131" t="n">
        <v>3.86401</v>
      </c>
      <c r="G6408" s="131" t="n">
        <v>39704.2</v>
      </c>
      <c r="H6408" s="131" t="n">
        <v>3.24167</v>
      </c>
      <c r="I6408" s="131" t="n">
        <v>0</v>
      </c>
      <c r="J6408" s="131" t="n">
        <v>3.23112</v>
      </c>
      <c r="K6408" s="131" t="n">
        <v>0</v>
      </c>
      <c r="L6408" s="131" t="n">
        <v>0</v>
      </c>
      <c r="M6408" s="131" t="n">
        <v>0</v>
      </c>
      <c r="N6408" s="131" t="n">
        <v>3.52904</v>
      </c>
      <c r="O6408" s="131" t="n">
        <v>28342.4</v>
      </c>
      <c r="P6408" s="131" t="n">
        <v>3425.82</v>
      </c>
      <c r="Q6408" s="131" t="n">
        <v>3.51193</v>
      </c>
      <c r="R6408" t="n">
        <v>0</v>
      </c>
      <c r="S6408" t="n">
        <v>22486.9</v>
      </c>
      <c r="T6408" t="n">
        <v>0</v>
      </c>
      <c r="U6408" t="n">
        <v>3.59899</v>
      </c>
      <c r="V6408" t="n">
        <v>0</v>
      </c>
      <c r="W6408" t="n">
        <v>24601.2</v>
      </c>
      <c r="X6408" t="n">
        <v>3.85489</v>
      </c>
      <c r="Y6408" t="n">
        <v>0</v>
      </c>
      <c r="Z6408" t="n">
        <v>6799.7</v>
      </c>
    </row>
    <row r="6409" ht="15.75" customHeight="1" s="165">
      <c r="A6409" s="131" t="n">
        <v>6396</v>
      </c>
      <c r="B6409" s="131" t="n">
        <v>4.05253</v>
      </c>
      <c r="C6409" s="131" t="n">
        <v>0</v>
      </c>
      <c r="D6409" s="131" t="n">
        <v>4.12531</v>
      </c>
      <c r="E6409" s="131" t="n">
        <v>6996.78</v>
      </c>
      <c r="F6409" s="131" t="n">
        <v>4.00722</v>
      </c>
      <c r="G6409" s="131" t="n">
        <v>40053.4</v>
      </c>
      <c r="H6409" s="131" t="n">
        <v>3.48773</v>
      </c>
      <c r="I6409" s="131" t="n">
        <v>0</v>
      </c>
      <c r="J6409" s="131" t="n">
        <v>3.49948</v>
      </c>
      <c r="K6409" s="131" t="n">
        <v>0</v>
      </c>
      <c r="L6409" s="131" t="n">
        <v>0</v>
      </c>
      <c r="M6409" s="131" t="n">
        <v>0</v>
      </c>
      <c r="N6409" s="131" t="n">
        <v>3.782</v>
      </c>
      <c r="O6409" s="131" t="n">
        <v>26912.1</v>
      </c>
      <c r="P6409" s="131" t="n">
        <v>1749.44</v>
      </c>
      <c r="Q6409" s="131" t="n">
        <v>3.80328</v>
      </c>
      <c r="R6409" t="n">
        <v>592.096</v>
      </c>
      <c r="S6409" t="n">
        <v>13250.9</v>
      </c>
      <c r="T6409" t="n">
        <v>0</v>
      </c>
      <c r="U6409" t="n">
        <v>3.85458</v>
      </c>
      <c r="V6409" t="n">
        <v>0</v>
      </c>
      <c r="W6409" t="n">
        <v>30553.8</v>
      </c>
      <c r="X6409" t="n">
        <v>4.09228</v>
      </c>
      <c r="Y6409" t="n">
        <v>0</v>
      </c>
      <c r="Z6409" t="n">
        <v>7028.71</v>
      </c>
    </row>
    <row r="6410" ht="15.75" customHeight="1" s="165">
      <c r="A6410" s="131" t="n">
        <v>6397</v>
      </c>
      <c r="B6410" s="131" t="n">
        <v>3.96018</v>
      </c>
      <c r="C6410" s="131" t="n">
        <v>0</v>
      </c>
      <c r="D6410" s="131" t="n">
        <v>4.08684</v>
      </c>
      <c r="E6410" s="131" t="n">
        <v>8726.52</v>
      </c>
      <c r="F6410" s="131" t="n">
        <v>3.85068</v>
      </c>
      <c r="G6410" s="131" t="n">
        <v>39915.3</v>
      </c>
      <c r="H6410" s="131" t="n">
        <v>3.48107</v>
      </c>
      <c r="I6410" s="131" t="n">
        <v>0</v>
      </c>
      <c r="J6410" s="131" t="n">
        <v>1.23057</v>
      </c>
      <c r="K6410" s="131" t="n">
        <v>0</v>
      </c>
      <c r="L6410" s="131" t="n">
        <v>0</v>
      </c>
      <c r="M6410" s="131" t="n">
        <v>0</v>
      </c>
      <c r="N6410" s="131" t="n">
        <v>3.79134</v>
      </c>
      <c r="O6410" s="131" t="n">
        <v>27461.2</v>
      </c>
      <c r="P6410" s="131" t="n">
        <v>863.859</v>
      </c>
      <c r="Q6410" s="131" t="n">
        <v>3.82235</v>
      </c>
      <c r="R6410" t="n">
        <v>2784.58</v>
      </c>
      <c r="S6410" t="n">
        <v>9828.299999999999</v>
      </c>
      <c r="T6410" t="n">
        <v>0</v>
      </c>
      <c r="U6410" t="n">
        <v>3.8388</v>
      </c>
      <c r="V6410" t="n">
        <v>0</v>
      </c>
      <c r="W6410" t="n">
        <v>36945.9</v>
      </c>
      <c r="X6410" t="n">
        <v>4.03051</v>
      </c>
      <c r="Y6410" t="n">
        <v>0</v>
      </c>
      <c r="Z6410" t="n">
        <v>4663.85</v>
      </c>
    </row>
    <row r="6411" ht="15.75" customHeight="1" s="165">
      <c r="A6411" s="131" t="n">
        <v>6398</v>
      </c>
      <c r="B6411" s="131" t="n">
        <v>4.024</v>
      </c>
      <c r="C6411" s="131" t="n">
        <v>0</v>
      </c>
      <c r="D6411" s="131" t="n">
        <v>3.7605</v>
      </c>
      <c r="E6411" s="131" t="n">
        <v>8793.440000000001</v>
      </c>
      <c r="F6411" s="131" t="n">
        <v>3.42267</v>
      </c>
      <c r="G6411" s="131" t="n">
        <v>39826</v>
      </c>
      <c r="H6411" s="131" t="n">
        <v>3.2431</v>
      </c>
      <c r="I6411" s="131" t="n">
        <v>0</v>
      </c>
      <c r="J6411" s="131" t="n">
        <v>3.28571</v>
      </c>
      <c r="K6411" s="131" t="n">
        <v>0</v>
      </c>
      <c r="L6411" s="131" t="n">
        <v>0</v>
      </c>
      <c r="M6411" s="131" t="n">
        <v>0</v>
      </c>
      <c r="N6411" s="131" t="n">
        <v>3.56993</v>
      </c>
      <c r="O6411" s="131" t="n">
        <v>22761.6</v>
      </c>
      <c r="P6411" s="131" t="n">
        <v>1026.8</v>
      </c>
      <c r="Q6411" s="131" t="n">
        <v>3.56397</v>
      </c>
      <c r="R6411" t="n">
        <v>3429.09</v>
      </c>
      <c r="S6411" t="n">
        <v>7461.73</v>
      </c>
      <c r="T6411" t="n">
        <v>0</v>
      </c>
      <c r="U6411" t="n">
        <v>3.5253</v>
      </c>
      <c r="V6411" t="n">
        <v>0</v>
      </c>
      <c r="W6411" t="n">
        <v>39582.2</v>
      </c>
      <c r="X6411" t="n">
        <v>3.68488</v>
      </c>
      <c r="Y6411" t="n">
        <v>0</v>
      </c>
      <c r="Z6411" t="n">
        <v>1914.73</v>
      </c>
    </row>
    <row r="6412" ht="15.75" customHeight="1" s="165">
      <c r="A6412" s="131" t="n">
        <v>6399</v>
      </c>
      <c r="B6412" s="131" t="n">
        <v>3.385</v>
      </c>
      <c r="C6412" s="131" t="n">
        <v>0</v>
      </c>
      <c r="D6412" s="131" t="n">
        <v>3.18533</v>
      </c>
      <c r="E6412" s="131" t="n">
        <v>7234.87</v>
      </c>
      <c r="F6412" s="131" t="n">
        <v>2.72576</v>
      </c>
      <c r="G6412" s="131" t="n">
        <v>39432.1</v>
      </c>
      <c r="H6412" s="131" t="n">
        <v>2.76495</v>
      </c>
      <c r="I6412" s="131" t="n">
        <v>0</v>
      </c>
      <c r="J6412" s="131" t="n">
        <v>2.092</v>
      </c>
      <c r="K6412" s="131" t="n">
        <v>0</v>
      </c>
      <c r="L6412" s="131" t="n">
        <v>0</v>
      </c>
      <c r="M6412" s="131" t="n">
        <v>0</v>
      </c>
      <c r="N6412" s="131" t="n">
        <v>3.09011</v>
      </c>
      <c r="O6412" s="131" t="n">
        <v>15345.9</v>
      </c>
      <c r="P6412" s="131" t="n">
        <v>1040.05</v>
      </c>
      <c r="Q6412" s="131" t="n">
        <v>3.04916</v>
      </c>
      <c r="R6412" t="n">
        <v>2234.54</v>
      </c>
      <c r="S6412" t="n">
        <v>8221.690000000001</v>
      </c>
      <c r="T6412" t="n">
        <v>0</v>
      </c>
      <c r="U6412" t="n">
        <v>2.93825</v>
      </c>
      <c r="V6412" t="n">
        <v>0</v>
      </c>
      <c r="W6412" t="n">
        <v>39721.1</v>
      </c>
      <c r="X6412" t="n">
        <v>3.04655</v>
      </c>
      <c r="Y6412" t="n">
        <v>159.605</v>
      </c>
      <c r="Z6412" t="n">
        <v>0</v>
      </c>
    </row>
    <row r="6413" ht="15.75" customHeight="1" s="165">
      <c r="A6413" s="131" t="n">
        <v>6400</v>
      </c>
      <c r="B6413" s="131" t="n">
        <v>2.45582</v>
      </c>
      <c r="C6413" s="131" t="n">
        <v>0</v>
      </c>
      <c r="D6413" s="131" t="n">
        <v>2.31101</v>
      </c>
      <c r="E6413" s="131" t="n">
        <v>7212.15</v>
      </c>
      <c r="F6413" s="131" t="n">
        <v>1.772</v>
      </c>
      <c r="G6413" s="131" t="n">
        <v>38665.2</v>
      </c>
      <c r="H6413" s="131" t="n">
        <v>2.03103</v>
      </c>
      <c r="I6413" s="131" t="n">
        <v>0</v>
      </c>
      <c r="J6413" s="131" t="n">
        <v>1.80487</v>
      </c>
      <c r="K6413" s="131" t="n">
        <v>0</v>
      </c>
      <c r="L6413" s="131" t="n">
        <v>0</v>
      </c>
      <c r="M6413" s="131" t="n">
        <v>0</v>
      </c>
      <c r="N6413" s="131" t="n">
        <v>2.33505</v>
      </c>
      <c r="O6413" s="131" t="n">
        <v>7162.92</v>
      </c>
      <c r="P6413" s="131" t="n">
        <v>1105.06</v>
      </c>
      <c r="Q6413" s="131" t="n">
        <v>2.27236</v>
      </c>
      <c r="R6413" t="n">
        <v>1914.66</v>
      </c>
      <c r="S6413" t="n">
        <v>12336.8</v>
      </c>
      <c r="T6413" t="n">
        <v>0</v>
      </c>
      <c r="U6413" t="n">
        <v>2.09359</v>
      </c>
      <c r="V6413" t="n">
        <v>830.424</v>
      </c>
      <c r="W6413" t="n">
        <v>39440.7</v>
      </c>
      <c r="X6413" t="n">
        <v>2.13798</v>
      </c>
      <c r="Y6413" t="n">
        <v>171.008</v>
      </c>
      <c r="Z6413" t="n">
        <v>0</v>
      </c>
    </row>
    <row r="6414" ht="15.75" customHeight="1" s="165">
      <c r="A6414" s="131" t="n">
        <v>6401</v>
      </c>
      <c r="B6414" s="131" t="n">
        <v>1.25219</v>
      </c>
      <c r="C6414" s="131" t="n">
        <v>3513.9</v>
      </c>
      <c r="D6414" s="131" t="n">
        <v>1.20951</v>
      </c>
      <c r="E6414" s="131" t="n">
        <v>6617.17</v>
      </c>
      <c r="F6414" s="131" t="n">
        <v>0.6767649999999999</v>
      </c>
      <c r="G6414" s="131" t="n">
        <v>39540.5</v>
      </c>
      <c r="H6414" s="131" t="n">
        <v>1.08548</v>
      </c>
      <c r="I6414" s="131" t="n">
        <v>0</v>
      </c>
      <c r="J6414" s="131" t="n">
        <v>1.09061</v>
      </c>
      <c r="K6414" s="131" t="n">
        <v>0</v>
      </c>
      <c r="L6414" s="131" t="n">
        <v>0</v>
      </c>
      <c r="M6414" s="131" t="n">
        <v>0</v>
      </c>
      <c r="N6414" s="131" t="n">
        <v>1.33555</v>
      </c>
      <c r="O6414" s="131" t="n">
        <v>6652.58</v>
      </c>
      <c r="P6414" s="131" t="n">
        <v>666.061</v>
      </c>
      <c r="Q6414" s="131" t="n">
        <v>1.26323</v>
      </c>
      <c r="R6414" t="n">
        <v>1300.91</v>
      </c>
      <c r="S6414" t="n">
        <v>9985.17</v>
      </c>
      <c r="T6414" t="n">
        <v>8788.16</v>
      </c>
      <c r="U6414" t="n">
        <v>1.04365</v>
      </c>
      <c r="V6414" t="n">
        <v>1837.77</v>
      </c>
      <c r="W6414" t="n">
        <v>39338.9</v>
      </c>
      <c r="X6414" t="n">
        <v>1.02054</v>
      </c>
      <c r="Y6414" t="n">
        <v>863.032</v>
      </c>
      <c r="Z6414" t="n">
        <v>0</v>
      </c>
    </row>
    <row r="6415" ht="15.75" customHeight="1" s="165">
      <c r="A6415" s="131" t="n">
        <v>6402</v>
      </c>
      <c r="B6415" s="131" t="n">
        <v>0.160846</v>
      </c>
      <c r="C6415" s="131" t="n">
        <v>7731.63</v>
      </c>
      <c r="D6415" s="131" t="n">
        <v>0.189607</v>
      </c>
      <c r="E6415" s="131" t="n">
        <v>2678.11</v>
      </c>
      <c r="F6415" s="131" t="n">
        <v>0</v>
      </c>
      <c r="G6415" s="131" t="n">
        <v>39762.6</v>
      </c>
      <c r="H6415" s="131" t="n">
        <v>0.202552</v>
      </c>
      <c r="I6415" s="131" t="n">
        <v>781.1660000000001</v>
      </c>
      <c r="J6415" s="131" t="n">
        <v>0.153823</v>
      </c>
      <c r="K6415" s="131" t="n">
        <v>0</v>
      </c>
      <c r="L6415" s="131" t="n">
        <v>781.1660000000001</v>
      </c>
      <c r="M6415" s="131" t="n">
        <v>937.138</v>
      </c>
      <c r="N6415" s="131" t="n">
        <v>0.291827</v>
      </c>
      <c r="O6415" s="131" t="n">
        <v>12011.2</v>
      </c>
      <c r="P6415" s="131" t="n">
        <v>1109.59</v>
      </c>
      <c r="Q6415" s="131" t="n">
        <v>0.2768</v>
      </c>
      <c r="R6415" t="n">
        <v>845.126</v>
      </c>
      <c r="S6415" t="n">
        <v>7805.84</v>
      </c>
      <c r="T6415" t="n">
        <v>31208.3</v>
      </c>
      <c r="U6415" t="n">
        <v>0.115113</v>
      </c>
      <c r="V6415" t="n">
        <v>3179.13</v>
      </c>
      <c r="W6415" t="n">
        <v>39196</v>
      </c>
      <c r="X6415" t="n">
        <v>0.0833079</v>
      </c>
      <c r="Y6415" t="n">
        <v>1514.25</v>
      </c>
      <c r="Z6415" t="n">
        <v>0</v>
      </c>
    </row>
    <row r="6416" ht="15.75" customHeight="1" s="165">
      <c r="A6416" s="131" t="n">
        <v>6403</v>
      </c>
      <c r="B6416" s="131" t="n">
        <v>0</v>
      </c>
      <c r="C6416" s="131" t="n">
        <v>14207</v>
      </c>
      <c r="D6416" s="131" t="n">
        <v>0</v>
      </c>
      <c r="E6416" s="131" t="n">
        <v>335.906</v>
      </c>
      <c r="F6416" s="131" t="n">
        <v>0</v>
      </c>
      <c r="G6416" s="131" t="n">
        <v>40008.4</v>
      </c>
      <c r="H6416" s="131" t="n">
        <v>0</v>
      </c>
      <c r="I6416" s="131" t="n">
        <v>1275.23</v>
      </c>
      <c r="J6416" s="131" t="n">
        <v>0</v>
      </c>
      <c r="K6416" s="131" t="n">
        <v>0</v>
      </c>
      <c r="L6416" s="131" t="n">
        <v>1275.23</v>
      </c>
      <c r="M6416" s="131" t="n">
        <v>8176.07</v>
      </c>
      <c r="N6416" s="131" t="n">
        <v>0</v>
      </c>
      <c r="O6416" s="131" t="n">
        <v>20667.4</v>
      </c>
      <c r="P6416" s="131" t="n">
        <v>2784.95</v>
      </c>
      <c r="Q6416" s="131" t="n">
        <v>0</v>
      </c>
      <c r="R6416" t="n">
        <v>910.801</v>
      </c>
      <c r="S6416" t="n">
        <v>14034.9</v>
      </c>
      <c r="T6416" t="n">
        <v>38451.7</v>
      </c>
      <c r="U6416" t="n">
        <v>0</v>
      </c>
      <c r="V6416" t="n">
        <v>9327.629999999999</v>
      </c>
      <c r="W6416" t="n">
        <v>38485.5</v>
      </c>
      <c r="X6416" t="n">
        <v>0</v>
      </c>
      <c r="Y6416" t="n">
        <v>2882.56</v>
      </c>
      <c r="Z6416" t="n">
        <v>0</v>
      </c>
    </row>
    <row r="6417" ht="15.75" customHeight="1" s="165">
      <c r="A6417" s="131" t="n">
        <v>6404</v>
      </c>
      <c r="B6417" s="131" t="n">
        <v>0</v>
      </c>
      <c r="C6417" s="131" t="n">
        <v>26354.9</v>
      </c>
      <c r="D6417" s="131" t="n">
        <v>0</v>
      </c>
      <c r="E6417" s="131" t="n">
        <v>3512.05</v>
      </c>
      <c r="F6417" s="131" t="n">
        <v>0</v>
      </c>
      <c r="G6417" s="131" t="n">
        <v>39615.3</v>
      </c>
      <c r="H6417" s="131" t="n">
        <v>0</v>
      </c>
      <c r="I6417" s="131" t="n">
        <v>3570.95</v>
      </c>
      <c r="J6417" s="131" t="n">
        <v>0</v>
      </c>
      <c r="K6417" s="131" t="n">
        <v>0</v>
      </c>
      <c r="L6417" s="131" t="n">
        <v>3570.95</v>
      </c>
      <c r="M6417" s="131" t="n">
        <v>2456.18</v>
      </c>
      <c r="N6417" s="131" t="n">
        <v>0</v>
      </c>
      <c r="O6417" s="131" t="n">
        <v>23128.8</v>
      </c>
      <c r="P6417" s="131" t="n">
        <v>7078.65</v>
      </c>
      <c r="Q6417" s="131" t="n">
        <v>0</v>
      </c>
      <c r="R6417" t="n">
        <v>1743.3</v>
      </c>
      <c r="S6417" t="n">
        <v>19110.4</v>
      </c>
      <c r="T6417" t="n">
        <v>36561.6</v>
      </c>
      <c r="U6417" t="n">
        <v>0</v>
      </c>
      <c r="V6417" t="n">
        <v>12608</v>
      </c>
      <c r="W6417" t="n">
        <v>38557.7</v>
      </c>
      <c r="X6417" t="n">
        <v>0</v>
      </c>
      <c r="Y6417" t="n">
        <v>2998.55</v>
      </c>
      <c r="Z6417" t="n">
        <v>1497.13</v>
      </c>
    </row>
    <row r="6418" ht="15.75" customHeight="1" s="165">
      <c r="A6418" s="131" t="n">
        <v>6405</v>
      </c>
      <c r="B6418" s="131" t="n">
        <v>0</v>
      </c>
      <c r="C6418" s="131" t="n">
        <v>35565.5</v>
      </c>
      <c r="D6418" s="131" t="n">
        <v>0</v>
      </c>
      <c r="E6418" s="131" t="n">
        <v>3825.59</v>
      </c>
      <c r="F6418" s="131" t="n">
        <v>0</v>
      </c>
      <c r="G6418" s="131" t="n">
        <v>38666.9</v>
      </c>
      <c r="H6418" s="131" t="n">
        <v>0</v>
      </c>
      <c r="I6418" s="131" t="n">
        <v>1287.7</v>
      </c>
      <c r="J6418" s="131" t="n">
        <v>0</v>
      </c>
      <c r="K6418" s="131" t="n">
        <v>894.588</v>
      </c>
      <c r="L6418" s="131" t="n">
        <v>1287.7</v>
      </c>
      <c r="M6418" s="131" t="n">
        <v>0</v>
      </c>
      <c r="N6418" s="131" t="n">
        <v>0</v>
      </c>
      <c r="O6418" s="131" t="n">
        <v>26205.4</v>
      </c>
      <c r="P6418" s="131" t="n">
        <v>13995</v>
      </c>
      <c r="Q6418" s="131" t="n">
        <v>0</v>
      </c>
      <c r="R6418" t="n">
        <v>1505.49</v>
      </c>
      <c r="S6418" t="n">
        <v>30681.2</v>
      </c>
      <c r="T6418" t="n">
        <v>32231.6</v>
      </c>
      <c r="U6418" t="n">
        <v>0</v>
      </c>
      <c r="V6418" t="n">
        <v>4531.66</v>
      </c>
      <c r="W6418" t="n">
        <v>38422.2</v>
      </c>
      <c r="X6418" t="n">
        <v>0</v>
      </c>
      <c r="Y6418" t="n">
        <v>2723.52</v>
      </c>
      <c r="Z6418" t="n">
        <v>5850.41</v>
      </c>
    </row>
    <row r="6419" ht="15.75" customHeight="1" s="165">
      <c r="A6419" s="131" t="n">
        <v>6406</v>
      </c>
      <c r="B6419" s="131" t="n">
        <v>0</v>
      </c>
      <c r="C6419" s="131" t="n">
        <v>36913.3</v>
      </c>
      <c r="D6419" s="131" t="n">
        <v>0</v>
      </c>
      <c r="E6419" s="131" t="n">
        <v>7190.23</v>
      </c>
      <c r="F6419" s="131" t="n">
        <v>0</v>
      </c>
      <c r="G6419" s="131" t="n">
        <v>32618.8</v>
      </c>
      <c r="H6419" s="131" t="n">
        <v>0</v>
      </c>
      <c r="I6419" s="131" t="n">
        <v>723.913</v>
      </c>
      <c r="J6419" s="131" t="n">
        <v>0</v>
      </c>
      <c r="K6419" s="131" t="n">
        <v>2629.85</v>
      </c>
      <c r="L6419" s="131" t="n">
        <v>723.913</v>
      </c>
      <c r="M6419" s="131" t="n">
        <v>0</v>
      </c>
      <c r="N6419" s="131" t="n">
        <v>0</v>
      </c>
      <c r="O6419" s="131" t="n">
        <v>25588.2</v>
      </c>
      <c r="P6419" s="131" t="n">
        <v>11196.3</v>
      </c>
      <c r="Q6419" s="131" t="n">
        <v>0</v>
      </c>
      <c r="R6419" t="n">
        <v>874.974</v>
      </c>
      <c r="S6419" t="n">
        <v>35424.6</v>
      </c>
      <c r="T6419" t="n">
        <v>26882.5</v>
      </c>
      <c r="U6419" t="n">
        <v>0</v>
      </c>
      <c r="V6419" t="n">
        <v>8738.700000000001</v>
      </c>
      <c r="W6419" t="n">
        <v>37099.5</v>
      </c>
      <c r="X6419" t="n">
        <v>0</v>
      </c>
      <c r="Y6419" t="n">
        <v>2690.36</v>
      </c>
      <c r="Z6419" t="n">
        <v>5774.19</v>
      </c>
    </row>
    <row r="6420" ht="15.75" customHeight="1" s="165">
      <c r="A6420" s="131" t="n">
        <v>6407</v>
      </c>
      <c r="B6420" s="131" t="n">
        <v>0</v>
      </c>
      <c r="C6420" s="131" t="n">
        <v>37601.6</v>
      </c>
      <c r="D6420" s="131" t="n">
        <v>0</v>
      </c>
      <c r="E6420" s="131" t="n">
        <v>2224.86</v>
      </c>
      <c r="F6420" s="131" t="n">
        <v>0</v>
      </c>
      <c r="G6420" s="131" t="n">
        <v>35676</v>
      </c>
      <c r="H6420" s="131" t="n">
        <v>0</v>
      </c>
      <c r="I6420" s="131" t="n">
        <v>117.891</v>
      </c>
      <c r="J6420" s="131" t="n">
        <v>0</v>
      </c>
      <c r="K6420" s="131" t="n">
        <v>2114.51</v>
      </c>
      <c r="L6420" s="131" t="n">
        <v>117.891</v>
      </c>
      <c r="M6420" s="131" t="n">
        <v>0</v>
      </c>
      <c r="N6420" s="131" t="n">
        <v>0</v>
      </c>
      <c r="O6420" s="131" t="n">
        <v>26288.5</v>
      </c>
      <c r="P6420" s="131" t="n">
        <v>10317.5</v>
      </c>
      <c r="Q6420" s="131" t="n">
        <v>0</v>
      </c>
      <c r="R6420" t="n">
        <v>1198.3</v>
      </c>
      <c r="S6420" t="n">
        <v>37640.6</v>
      </c>
      <c r="T6420" t="n">
        <v>31450.2</v>
      </c>
      <c r="U6420" t="n">
        <v>0</v>
      </c>
      <c r="V6420" t="n">
        <v>12587.9</v>
      </c>
      <c r="W6420" t="n">
        <v>30755.3</v>
      </c>
      <c r="X6420" t="n">
        <v>0</v>
      </c>
      <c r="Y6420" t="n">
        <v>3634.42</v>
      </c>
      <c r="Z6420" t="n">
        <v>6798.68</v>
      </c>
    </row>
    <row r="6421" ht="15.75" customHeight="1" s="165">
      <c r="A6421" s="131" t="n">
        <v>6408</v>
      </c>
      <c r="B6421" s="131" t="n">
        <v>0</v>
      </c>
      <c r="C6421" s="131" t="n">
        <v>21414.7</v>
      </c>
      <c r="D6421" s="131" t="n">
        <v>0</v>
      </c>
      <c r="E6421" s="131" t="n">
        <v>5854.43</v>
      </c>
      <c r="F6421" s="131" t="n">
        <v>0</v>
      </c>
      <c r="G6421" s="131" t="n">
        <v>28525.7</v>
      </c>
      <c r="H6421" s="131" t="n">
        <v>0</v>
      </c>
      <c r="I6421" s="131" t="n">
        <v>759.735</v>
      </c>
      <c r="J6421" s="131" t="n">
        <v>0</v>
      </c>
      <c r="K6421" s="131" t="n">
        <v>985.121</v>
      </c>
      <c r="L6421" s="131" t="n">
        <v>759.735</v>
      </c>
      <c r="M6421" s="131" t="n">
        <v>0</v>
      </c>
      <c r="N6421" s="131" t="n">
        <v>0</v>
      </c>
      <c r="O6421" s="131" t="n">
        <v>24721.3</v>
      </c>
      <c r="P6421" s="131" t="n">
        <v>7527.49</v>
      </c>
      <c r="Q6421" s="131" t="n">
        <v>0</v>
      </c>
      <c r="R6421" t="n">
        <v>751.485</v>
      </c>
      <c r="S6421" t="n">
        <v>35948.6</v>
      </c>
      <c r="T6421" t="n">
        <v>31853.7</v>
      </c>
      <c r="U6421" t="n">
        <v>0</v>
      </c>
      <c r="V6421" t="n">
        <v>10845</v>
      </c>
      <c r="W6421" t="n">
        <v>22673.4</v>
      </c>
      <c r="X6421" t="n">
        <v>0</v>
      </c>
      <c r="Y6421" t="n">
        <v>5586.96</v>
      </c>
      <c r="Z6421" t="n">
        <v>8136.77</v>
      </c>
    </row>
    <row r="6422" ht="15.75" customHeight="1" s="165">
      <c r="A6422" s="131" t="n">
        <v>6409</v>
      </c>
      <c r="B6422" s="131" t="n">
        <v>0</v>
      </c>
      <c r="C6422" s="131" t="n">
        <v>17457.6</v>
      </c>
      <c r="D6422" s="131" t="n">
        <v>0</v>
      </c>
      <c r="E6422" s="131" t="n">
        <v>2068.72</v>
      </c>
      <c r="F6422" s="131" t="n">
        <v>0</v>
      </c>
      <c r="G6422" s="131" t="n">
        <v>11781</v>
      </c>
      <c r="H6422" s="131" t="n">
        <v>0</v>
      </c>
      <c r="I6422" s="131" t="n">
        <v>549.149</v>
      </c>
      <c r="J6422" s="131" t="n">
        <v>0</v>
      </c>
      <c r="K6422" s="131" t="n">
        <v>861.557</v>
      </c>
      <c r="L6422" s="131" t="n">
        <v>549.149</v>
      </c>
      <c r="M6422" s="131" t="n">
        <v>0</v>
      </c>
      <c r="N6422" s="131" t="n">
        <v>0</v>
      </c>
      <c r="O6422" s="131" t="n">
        <v>25109.6</v>
      </c>
      <c r="P6422" s="131" t="n">
        <v>5847.04</v>
      </c>
      <c r="Q6422" s="131" t="n">
        <v>0</v>
      </c>
      <c r="R6422" t="n">
        <v>0</v>
      </c>
      <c r="S6422" t="n">
        <v>31395.7</v>
      </c>
      <c r="T6422" t="n">
        <v>29819.6</v>
      </c>
      <c r="U6422" t="n">
        <v>0</v>
      </c>
      <c r="V6422" t="n">
        <v>6047.32</v>
      </c>
      <c r="W6422" t="n">
        <v>16004.8</v>
      </c>
      <c r="X6422" t="n">
        <v>0</v>
      </c>
      <c r="Y6422" t="n">
        <v>1219.57</v>
      </c>
      <c r="Z6422" t="n">
        <v>10324.5</v>
      </c>
    </row>
    <row r="6423" ht="15.75" customHeight="1" s="165">
      <c r="A6423" s="131" t="n">
        <v>6410</v>
      </c>
      <c r="B6423" s="131" t="n">
        <v>0</v>
      </c>
      <c r="C6423" s="131" t="n">
        <v>5230.92</v>
      </c>
      <c r="D6423" s="131" t="n">
        <v>0</v>
      </c>
      <c r="E6423" s="131" t="n">
        <v>3026.17</v>
      </c>
      <c r="F6423" s="131" t="n">
        <v>0</v>
      </c>
      <c r="G6423" s="131" t="n">
        <v>1471.19</v>
      </c>
      <c r="H6423" s="131" t="n">
        <v>0</v>
      </c>
      <c r="I6423" s="131" t="n">
        <v>0</v>
      </c>
      <c r="J6423" s="131" t="n">
        <v>0</v>
      </c>
      <c r="K6423" s="131" t="n">
        <v>0</v>
      </c>
      <c r="L6423" s="131" t="n">
        <v>0</v>
      </c>
      <c r="M6423" s="131" t="n">
        <v>0</v>
      </c>
      <c r="N6423" s="131" t="n">
        <v>0</v>
      </c>
      <c r="O6423" s="131" t="n">
        <v>23038.3</v>
      </c>
      <c r="P6423" s="131" t="n">
        <v>5570.35</v>
      </c>
      <c r="Q6423" s="131" t="n">
        <v>0</v>
      </c>
      <c r="R6423" t="n">
        <v>294.361</v>
      </c>
      <c r="S6423" t="n">
        <v>34189.6</v>
      </c>
      <c r="T6423" t="n">
        <v>11644.4</v>
      </c>
      <c r="U6423" t="n">
        <v>0</v>
      </c>
      <c r="V6423" t="n">
        <v>4809.48</v>
      </c>
      <c r="W6423" t="n">
        <v>22285</v>
      </c>
      <c r="X6423" t="n">
        <v>0</v>
      </c>
      <c r="Y6423" t="n">
        <v>0</v>
      </c>
      <c r="Z6423" t="n">
        <v>7684.17</v>
      </c>
    </row>
    <row r="6424" ht="15.75" customHeight="1" s="165">
      <c r="A6424" s="131" t="n">
        <v>6411</v>
      </c>
      <c r="B6424" s="131" t="n">
        <v>0</v>
      </c>
      <c r="C6424" s="131" t="n">
        <v>20378</v>
      </c>
      <c r="D6424" s="131" t="n">
        <v>0</v>
      </c>
      <c r="E6424" s="131" t="n">
        <v>4296.34</v>
      </c>
      <c r="F6424" s="131" t="n">
        <v>0</v>
      </c>
      <c r="G6424" s="131" t="n">
        <v>16519.2</v>
      </c>
      <c r="H6424" s="131" t="n">
        <v>0</v>
      </c>
      <c r="I6424" s="131" t="n">
        <v>0</v>
      </c>
      <c r="J6424" s="131" t="n">
        <v>0</v>
      </c>
      <c r="K6424" s="131" t="n">
        <v>0</v>
      </c>
      <c r="L6424" s="131" t="n">
        <v>0</v>
      </c>
      <c r="M6424" s="131" t="n">
        <v>0</v>
      </c>
      <c r="N6424" s="131" t="n">
        <v>0</v>
      </c>
      <c r="O6424" s="131" t="n">
        <v>24130.5</v>
      </c>
      <c r="P6424" s="131" t="n">
        <v>9397.23</v>
      </c>
      <c r="Q6424" s="131" t="n">
        <v>0</v>
      </c>
      <c r="R6424" t="n">
        <v>0</v>
      </c>
      <c r="S6424" t="n">
        <v>32855.9</v>
      </c>
      <c r="T6424" t="n">
        <v>10654</v>
      </c>
      <c r="U6424" t="n">
        <v>0</v>
      </c>
      <c r="V6424" t="n">
        <v>6197.02</v>
      </c>
      <c r="W6424" t="n">
        <v>29676</v>
      </c>
      <c r="X6424" t="n">
        <v>0</v>
      </c>
      <c r="Y6424" t="n">
        <v>0</v>
      </c>
      <c r="Z6424" t="n">
        <v>8569.030000000001</v>
      </c>
    </row>
    <row r="6425" ht="15.75" customHeight="1" s="165">
      <c r="A6425" s="131" t="n">
        <v>6412</v>
      </c>
      <c r="B6425" s="131" t="n">
        <v>0</v>
      </c>
      <c r="C6425" s="131" t="n">
        <v>27771.7</v>
      </c>
      <c r="D6425" s="131" t="n">
        <v>0</v>
      </c>
      <c r="E6425" s="131" t="n">
        <v>1200.83</v>
      </c>
      <c r="F6425" s="131" t="n">
        <v>0</v>
      </c>
      <c r="G6425" s="131" t="n">
        <v>5685.68</v>
      </c>
      <c r="H6425" s="131" t="n">
        <v>0</v>
      </c>
      <c r="I6425" s="131" t="n">
        <v>0</v>
      </c>
      <c r="J6425" s="131" t="n">
        <v>0</v>
      </c>
      <c r="K6425" s="131" t="n">
        <v>0</v>
      </c>
      <c r="L6425" s="131" t="n">
        <v>0</v>
      </c>
      <c r="M6425" s="131" t="n">
        <v>0</v>
      </c>
      <c r="N6425" s="131" t="n">
        <v>0</v>
      </c>
      <c r="O6425" s="131" t="n">
        <v>22866.2</v>
      </c>
      <c r="P6425" s="131" t="n">
        <v>13951.4</v>
      </c>
      <c r="Q6425" s="131" t="n">
        <v>0</v>
      </c>
      <c r="R6425" t="n">
        <v>0</v>
      </c>
      <c r="S6425" t="n">
        <v>26949.9</v>
      </c>
      <c r="T6425" t="n">
        <v>15536</v>
      </c>
      <c r="U6425" t="n">
        <v>0</v>
      </c>
      <c r="V6425" t="n">
        <v>6991.76</v>
      </c>
      <c r="W6425" t="n">
        <v>33112.7</v>
      </c>
      <c r="X6425" t="n">
        <v>0</v>
      </c>
      <c r="Y6425" t="n">
        <v>0</v>
      </c>
      <c r="Z6425" t="n">
        <v>3260.84</v>
      </c>
    </row>
    <row r="6426" ht="15.75" customHeight="1" s="165">
      <c r="A6426" s="131" t="n">
        <v>6413</v>
      </c>
      <c r="B6426" s="131" t="n">
        <v>0</v>
      </c>
      <c r="C6426" s="131" t="n">
        <v>15631.8</v>
      </c>
      <c r="D6426" s="131" t="n">
        <v>0</v>
      </c>
      <c r="E6426" s="131" t="n">
        <v>7.62318</v>
      </c>
      <c r="F6426" s="131" t="n">
        <v>0</v>
      </c>
      <c r="G6426" s="131" t="n">
        <v>5138.93</v>
      </c>
      <c r="H6426" s="131" t="n">
        <v>0</v>
      </c>
      <c r="I6426" s="131" t="n">
        <v>0</v>
      </c>
      <c r="J6426" s="131" t="n">
        <v>0</v>
      </c>
      <c r="K6426" s="131" t="n">
        <v>0</v>
      </c>
      <c r="L6426" s="131" t="n">
        <v>0</v>
      </c>
      <c r="M6426" s="131" t="n">
        <v>0</v>
      </c>
      <c r="N6426" s="131" t="n">
        <v>0</v>
      </c>
      <c r="O6426" s="131" t="n">
        <v>29082.9</v>
      </c>
      <c r="P6426" s="131" t="n">
        <v>11972.2</v>
      </c>
      <c r="Q6426" s="131" t="n">
        <v>0</v>
      </c>
      <c r="R6426" t="n">
        <v>0</v>
      </c>
      <c r="S6426" t="n">
        <v>23210.2</v>
      </c>
      <c r="T6426" t="n">
        <v>10863</v>
      </c>
      <c r="U6426" t="n">
        <v>0</v>
      </c>
      <c r="V6426" t="n">
        <v>5617.33</v>
      </c>
      <c r="W6426" t="n">
        <v>27910.4</v>
      </c>
      <c r="X6426" t="n">
        <v>0</v>
      </c>
      <c r="Y6426" t="n">
        <v>0</v>
      </c>
      <c r="Z6426" t="n">
        <v>143.933</v>
      </c>
    </row>
    <row r="6427" ht="15.75" customHeight="1" s="165">
      <c r="A6427" s="131" t="n">
        <v>6414</v>
      </c>
      <c r="B6427" s="131" t="n">
        <v>0</v>
      </c>
      <c r="C6427" s="131" t="n">
        <v>32884.8</v>
      </c>
      <c r="D6427" s="131" t="n">
        <v>0</v>
      </c>
      <c r="E6427" s="131" t="n">
        <v>0</v>
      </c>
      <c r="F6427" s="131" t="n">
        <v>0</v>
      </c>
      <c r="G6427" s="131" t="n">
        <v>23333</v>
      </c>
      <c r="H6427" s="131" t="n">
        <v>0</v>
      </c>
      <c r="I6427" s="131" t="n">
        <v>0</v>
      </c>
      <c r="J6427" s="131" t="n">
        <v>0</v>
      </c>
      <c r="K6427" s="131" t="n">
        <v>0</v>
      </c>
      <c r="L6427" s="131" t="n">
        <v>0</v>
      </c>
      <c r="M6427" s="131" t="n">
        <v>0</v>
      </c>
      <c r="N6427" s="131" t="n">
        <v>0</v>
      </c>
      <c r="O6427" s="131" t="n">
        <v>31906.9</v>
      </c>
      <c r="P6427" s="131" t="n">
        <v>13652.6</v>
      </c>
      <c r="Q6427" s="131" t="n">
        <v>0</v>
      </c>
      <c r="R6427" t="n">
        <v>0</v>
      </c>
      <c r="S6427" t="n">
        <v>19201.6</v>
      </c>
      <c r="T6427" t="n">
        <v>7444.94</v>
      </c>
      <c r="U6427" t="n">
        <v>0</v>
      </c>
      <c r="V6427" t="n">
        <v>4256.04</v>
      </c>
      <c r="W6427" t="n">
        <v>21681.1</v>
      </c>
      <c r="X6427" t="n">
        <v>0</v>
      </c>
      <c r="Y6427" t="n">
        <v>0</v>
      </c>
      <c r="Z6427" t="n">
        <v>0</v>
      </c>
    </row>
    <row r="6428" ht="15.75" customHeight="1" s="165">
      <c r="A6428" s="131" t="n">
        <v>6415</v>
      </c>
      <c r="B6428" s="131" t="n">
        <v>0.346383</v>
      </c>
      <c r="C6428" s="131" t="n">
        <v>39382.5</v>
      </c>
      <c r="D6428" s="131" t="n">
        <v>0.282961</v>
      </c>
      <c r="E6428" s="131" t="n">
        <v>0</v>
      </c>
      <c r="F6428" s="131" t="n">
        <v>0.6765949999999999</v>
      </c>
      <c r="G6428" s="131" t="n">
        <v>39298.4</v>
      </c>
      <c r="H6428" s="131" t="n">
        <v>0.0324441</v>
      </c>
      <c r="I6428" s="131" t="n">
        <v>0</v>
      </c>
      <c r="J6428" s="131" t="n">
        <v>0.0305983</v>
      </c>
      <c r="K6428" s="131" t="n">
        <v>0</v>
      </c>
      <c r="L6428" s="131" t="n">
        <v>0</v>
      </c>
      <c r="M6428" s="131" t="n">
        <v>0</v>
      </c>
      <c r="N6428" s="131" t="n">
        <v>0.113692</v>
      </c>
      <c r="O6428" s="131" t="n">
        <v>32963.3</v>
      </c>
      <c r="P6428" s="131" t="n">
        <v>15121.8</v>
      </c>
      <c r="Q6428" s="131" t="n">
        <v>0.07990709999999999</v>
      </c>
      <c r="R6428" t="n">
        <v>0</v>
      </c>
      <c r="S6428" t="n">
        <v>21673.7</v>
      </c>
      <c r="T6428" t="n">
        <v>6285.8</v>
      </c>
      <c r="U6428" t="n">
        <v>0.25483</v>
      </c>
      <c r="V6428" t="n">
        <v>6899.26</v>
      </c>
      <c r="W6428" t="n">
        <v>18381.9</v>
      </c>
      <c r="X6428" t="n">
        <v>0.303066</v>
      </c>
      <c r="Y6428" t="n">
        <v>0</v>
      </c>
      <c r="Z6428" t="n">
        <v>0</v>
      </c>
    </row>
    <row r="6429" ht="15.75" customHeight="1" s="165">
      <c r="A6429" s="131" t="n">
        <v>6416</v>
      </c>
      <c r="B6429" s="131" t="n">
        <v>1.54988</v>
      </c>
      <c r="C6429" s="131" t="n">
        <v>36517.6</v>
      </c>
      <c r="D6429" s="131" t="n">
        <v>1.37503</v>
      </c>
      <c r="E6429" s="131" t="n">
        <v>6993.35</v>
      </c>
      <c r="F6429" s="131" t="n">
        <v>1.82957</v>
      </c>
      <c r="G6429" s="131" t="n">
        <v>33128</v>
      </c>
      <c r="H6429" s="131" t="n">
        <v>0.535633</v>
      </c>
      <c r="I6429" s="131" t="n">
        <v>0</v>
      </c>
      <c r="J6429" s="131" t="n">
        <v>0.390989</v>
      </c>
      <c r="K6429" s="131" t="n">
        <v>0</v>
      </c>
      <c r="L6429" s="131" t="n">
        <v>0</v>
      </c>
      <c r="M6429" s="131" t="n">
        <v>0</v>
      </c>
      <c r="N6429" s="131" t="n">
        <v>1.08363</v>
      </c>
      <c r="O6429" s="131" t="n">
        <v>32116.8</v>
      </c>
      <c r="P6429" s="131" t="n">
        <v>14878.5</v>
      </c>
      <c r="Q6429" s="131" t="n">
        <v>0.9778829999999999</v>
      </c>
      <c r="R6429" t="n">
        <v>0</v>
      </c>
      <c r="S6429" t="n">
        <v>29878.9</v>
      </c>
      <c r="T6429" t="n">
        <v>22941.1</v>
      </c>
      <c r="U6429" t="n">
        <v>1.25867</v>
      </c>
      <c r="V6429" t="n">
        <v>2992.54</v>
      </c>
      <c r="W6429" t="n">
        <v>6980.35</v>
      </c>
      <c r="X6429" t="n">
        <v>1.36121</v>
      </c>
      <c r="Y6429" t="n">
        <v>0</v>
      </c>
      <c r="Z6429" t="n">
        <v>0</v>
      </c>
    </row>
    <row r="6430" ht="15.75" customHeight="1" s="165">
      <c r="A6430" s="131" t="n">
        <v>6417</v>
      </c>
      <c r="B6430" s="131" t="n">
        <v>2.6796</v>
      </c>
      <c r="C6430" s="131" t="n">
        <v>35162.3</v>
      </c>
      <c r="D6430" s="131" t="n">
        <v>2.4731</v>
      </c>
      <c r="E6430" s="131" t="n">
        <v>0</v>
      </c>
      <c r="F6430" s="131" t="n">
        <v>2.82304</v>
      </c>
      <c r="G6430" s="131" t="n">
        <v>36268.8</v>
      </c>
      <c r="H6430" s="131" t="n">
        <v>1.32374</v>
      </c>
      <c r="I6430" s="131" t="n">
        <v>0</v>
      </c>
      <c r="J6430" s="131" t="n">
        <v>0.5077120000000001</v>
      </c>
      <c r="K6430" s="131" t="n">
        <v>0</v>
      </c>
      <c r="L6430" s="131" t="n">
        <v>0</v>
      </c>
      <c r="M6430" s="131" t="n">
        <v>0</v>
      </c>
      <c r="N6430" s="131" t="n">
        <v>2.01259</v>
      </c>
      <c r="O6430" s="131" t="n">
        <v>31147.4</v>
      </c>
      <c r="P6430" s="131" t="n">
        <v>3352.82</v>
      </c>
      <c r="Q6430" s="131" t="n">
        <v>2.02795</v>
      </c>
      <c r="R6430" t="n">
        <v>0</v>
      </c>
      <c r="S6430" t="n">
        <v>10319.4</v>
      </c>
      <c r="T6430" t="n">
        <v>12330.3</v>
      </c>
      <c r="U6430" t="n">
        <v>2.26942</v>
      </c>
      <c r="V6430" t="n">
        <v>0</v>
      </c>
      <c r="W6430" t="n">
        <v>5312.78</v>
      </c>
      <c r="X6430" t="n">
        <v>2.42484</v>
      </c>
      <c r="Y6430" t="n">
        <v>0</v>
      </c>
      <c r="Z6430" t="n">
        <v>0</v>
      </c>
    </row>
    <row r="6431" ht="15.75" customHeight="1" s="165">
      <c r="A6431" s="131" t="n">
        <v>6418</v>
      </c>
      <c r="B6431" s="131" t="n">
        <v>3.50752</v>
      </c>
      <c r="C6431" s="131" t="n">
        <v>31007.4</v>
      </c>
      <c r="D6431" s="131" t="n">
        <v>3.29946</v>
      </c>
      <c r="E6431" s="131" t="n">
        <v>0</v>
      </c>
      <c r="F6431" s="131" t="n">
        <v>3.54455</v>
      </c>
      <c r="G6431" s="131" t="n">
        <v>14397.6</v>
      </c>
      <c r="H6431" s="131" t="n">
        <v>1.63556</v>
      </c>
      <c r="I6431" s="131" t="n">
        <v>0</v>
      </c>
      <c r="J6431" s="131" t="n">
        <v>0.689935</v>
      </c>
      <c r="K6431" s="131" t="n">
        <v>0</v>
      </c>
      <c r="L6431" s="131" t="n">
        <v>0</v>
      </c>
      <c r="M6431" s="131" t="n">
        <v>0</v>
      </c>
      <c r="N6431" s="131" t="n">
        <v>2.62609</v>
      </c>
      <c r="O6431" s="131" t="n">
        <v>32694.2</v>
      </c>
      <c r="P6431" s="131" t="n">
        <v>484.229</v>
      </c>
      <c r="Q6431" s="131" t="n">
        <v>2.87399</v>
      </c>
      <c r="R6431" t="n">
        <v>0</v>
      </c>
      <c r="S6431" t="n">
        <v>2960.34</v>
      </c>
      <c r="T6431" t="n">
        <v>2149.6</v>
      </c>
      <c r="U6431" t="n">
        <v>3.02905</v>
      </c>
      <c r="V6431" t="n">
        <v>0</v>
      </c>
      <c r="W6431" t="n">
        <v>5650.32</v>
      </c>
      <c r="X6431" t="n">
        <v>3.23007</v>
      </c>
      <c r="Y6431" t="n">
        <v>0</v>
      </c>
      <c r="Z6431" t="n">
        <v>0</v>
      </c>
    </row>
    <row r="6432" ht="15.75" customHeight="1" s="165">
      <c r="A6432" s="131" t="n">
        <v>6419</v>
      </c>
      <c r="B6432" s="131" t="n">
        <v>4.03709</v>
      </c>
      <c r="C6432" s="131" t="n">
        <v>18312.5</v>
      </c>
      <c r="D6432" s="131" t="n">
        <v>3.81735</v>
      </c>
      <c r="E6432" s="131" t="n">
        <v>0</v>
      </c>
      <c r="F6432" s="131" t="n">
        <v>3.98483</v>
      </c>
      <c r="G6432" s="131" t="n">
        <v>12665.5</v>
      </c>
      <c r="H6432" s="131" t="n">
        <v>2.44517</v>
      </c>
      <c r="I6432" s="131" t="n">
        <v>0</v>
      </c>
      <c r="J6432" s="131" t="n">
        <v>1.85966</v>
      </c>
      <c r="K6432" s="131" t="n">
        <v>0</v>
      </c>
      <c r="L6432" s="131" t="n">
        <v>0</v>
      </c>
      <c r="M6432" s="131" t="n">
        <v>0</v>
      </c>
      <c r="N6432" s="131" t="n">
        <v>3.35131</v>
      </c>
      <c r="O6432" s="131" t="n">
        <v>36849.5</v>
      </c>
      <c r="P6432" s="131" t="n">
        <v>2102.62</v>
      </c>
      <c r="Q6432" s="131" t="n">
        <v>3.41594</v>
      </c>
      <c r="R6432" t="n">
        <v>1100.7</v>
      </c>
      <c r="S6432" t="n">
        <v>2012.93</v>
      </c>
      <c r="T6432" t="n">
        <v>2710.23</v>
      </c>
      <c r="U6432" t="n">
        <v>3.52079</v>
      </c>
      <c r="V6432" t="n">
        <v>0</v>
      </c>
      <c r="W6432" t="n">
        <v>23657</v>
      </c>
      <c r="X6432" t="n">
        <v>3.73832</v>
      </c>
      <c r="Y6432" t="n">
        <v>0</v>
      </c>
      <c r="Z6432" t="n">
        <v>0</v>
      </c>
    </row>
    <row r="6433" ht="15.75" customHeight="1" s="165">
      <c r="A6433" s="131" t="n">
        <v>6420</v>
      </c>
      <c r="B6433" s="131" t="n">
        <v>4.2585</v>
      </c>
      <c r="C6433" s="131" t="n">
        <v>19720.4</v>
      </c>
      <c r="D6433" s="131" t="n">
        <v>4.04726</v>
      </c>
      <c r="E6433" s="131" t="n">
        <v>0</v>
      </c>
      <c r="F6433" s="131" t="n">
        <v>4.1319</v>
      </c>
      <c r="G6433" s="131" t="n">
        <v>21379.3</v>
      </c>
      <c r="H6433" s="131" t="n">
        <v>3.32181</v>
      </c>
      <c r="I6433" s="131" t="n">
        <v>0</v>
      </c>
      <c r="J6433" s="131" t="n">
        <v>2.9172</v>
      </c>
      <c r="K6433" s="131" t="n">
        <v>0</v>
      </c>
      <c r="L6433" s="131" t="n">
        <v>0</v>
      </c>
      <c r="M6433" s="131" t="n">
        <v>0</v>
      </c>
      <c r="N6433" s="131" t="n">
        <v>3.30593</v>
      </c>
      <c r="O6433" s="131" t="n">
        <v>39470.2</v>
      </c>
      <c r="P6433" s="131" t="n">
        <v>4708.59</v>
      </c>
      <c r="Q6433" s="131" t="n">
        <v>3.66491</v>
      </c>
      <c r="R6433" t="n">
        <v>4818.61</v>
      </c>
      <c r="S6433" t="n">
        <v>1883.78</v>
      </c>
      <c r="T6433" t="n">
        <v>6711.6</v>
      </c>
      <c r="U6433" t="n">
        <v>3.74665</v>
      </c>
      <c r="V6433" t="n">
        <v>0</v>
      </c>
      <c r="W6433" t="n">
        <v>34060.8</v>
      </c>
      <c r="X6433" t="n">
        <v>3.96006</v>
      </c>
      <c r="Y6433" t="n">
        <v>0</v>
      </c>
      <c r="Z6433" t="n">
        <v>0</v>
      </c>
    </row>
    <row r="6434" ht="15.75" customHeight="1" s="165">
      <c r="A6434" s="131" t="n">
        <v>6421</v>
      </c>
      <c r="B6434" s="131" t="n">
        <v>4.20511</v>
      </c>
      <c r="C6434" s="131" t="n">
        <v>17817.2</v>
      </c>
      <c r="D6434" s="131" t="n">
        <v>4.00484</v>
      </c>
      <c r="E6434" s="131" t="n">
        <v>1073.9</v>
      </c>
      <c r="F6434" s="131" t="n">
        <v>3.97856</v>
      </c>
      <c r="G6434" s="131" t="n">
        <v>15732.4</v>
      </c>
      <c r="H6434" s="131" t="n">
        <v>3.1685</v>
      </c>
      <c r="I6434" s="131" t="n">
        <v>0</v>
      </c>
      <c r="J6434" s="131" t="n">
        <v>3.59192</v>
      </c>
      <c r="K6434" s="131" t="n">
        <v>0</v>
      </c>
      <c r="L6434" s="131" t="n">
        <v>0</v>
      </c>
      <c r="M6434" s="131" t="n">
        <v>0</v>
      </c>
      <c r="N6434" s="131" t="n">
        <v>3.5327</v>
      </c>
      <c r="O6434" s="131" t="n">
        <v>38671</v>
      </c>
      <c r="P6434" s="131" t="n">
        <v>7814.54</v>
      </c>
      <c r="Q6434" s="131" t="n">
        <v>3.65198</v>
      </c>
      <c r="R6434" t="n">
        <v>12560.1</v>
      </c>
      <c r="S6434" t="n">
        <v>729.83</v>
      </c>
      <c r="T6434" t="n">
        <v>5138.6</v>
      </c>
      <c r="U6434" t="n">
        <v>3.69565</v>
      </c>
      <c r="V6434" t="n">
        <v>0</v>
      </c>
      <c r="W6434" t="n">
        <v>38285.3</v>
      </c>
      <c r="X6434" t="n">
        <v>3.8812</v>
      </c>
      <c r="Y6434" t="n">
        <v>0</v>
      </c>
      <c r="Z6434" t="n">
        <v>0</v>
      </c>
    </row>
    <row r="6435" ht="15.75" customHeight="1" s="165">
      <c r="A6435" s="131" t="n">
        <v>6422</v>
      </c>
      <c r="B6435" s="131" t="n">
        <v>3.85476</v>
      </c>
      <c r="C6435" s="131" t="n">
        <v>16526.3</v>
      </c>
      <c r="D6435" s="131" t="n">
        <v>3.70387</v>
      </c>
      <c r="E6435" s="131" t="n">
        <v>3204.74</v>
      </c>
      <c r="F6435" s="131" t="n">
        <v>3.54341</v>
      </c>
      <c r="G6435" s="131" t="n">
        <v>11886.4</v>
      </c>
      <c r="H6435" s="131" t="n">
        <v>2.87651</v>
      </c>
      <c r="I6435" s="131" t="n">
        <v>0</v>
      </c>
      <c r="J6435" s="131" t="n">
        <v>1.88228</v>
      </c>
      <c r="K6435" s="131" t="n">
        <v>0</v>
      </c>
      <c r="L6435" s="131" t="n">
        <v>0</v>
      </c>
      <c r="M6435" s="131" t="n">
        <v>0</v>
      </c>
      <c r="N6435" s="131" t="n">
        <v>2.64095</v>
      </c>
      <c r="O6435" s="131" t="n">
        <v>38053.3</v>
      </c>
      <c r="P6435" s="131" t="n">
        <v>8123.69</v>
      </c>
      <c r="Q6435" s="131" t="n">
        <v>3.41539</v>
      </c>
      <c r="R6435" t="n">
        <v>14884.2</v>
      </c>
      <c r="S6435" t="n">
        <v>568.675</v>
      </c>
      <c r="T6435" t="n">
        <v>4479.44</v>
      </c>
      <c r="U6435" t="n">
        <v>3.36628</v>
      </c>
      <c r="V6435" t="n">
        <v>0</v>
      </c>
      <c r="W6435" t="n">
        <v>39722.7</v>
      </c>
      <c r="X6435" t="n">
        <v>3.52908</v>
      </c>
      <c r="Y6435" t="n">
        <v>159.748</v>
      </c>
      <c r="Z6435" t="n">
        <v>0</v>
      </c>
    </row>
    <row r="6436" ht="15.75" customHeight="1" s="165">
      <c r="A6436" s="131" t="n">
        <v>6423</v>
      </c>
      <c r="B6436" s="131" t="n">
        <v>3.23863</v>
      </c>
      <c r="C6436" s="131" t="n">
        <v>14791.8</v>
      </c>
      <c r="D6436" s="131" t="n">
        <v>3.11628</v>
      </c>
      <c r="E6436" s="131" t="n">
        <v>6646.76</v>
      </c>
      <c r="F6436" s="131" t="n">
        <v>2.8244</v>
      </c>
      <c r="G6436" s="131" t="n">
        <v>11123.6</v>
      </c>
      <c r="H6436" s="131" t="n">
        <v>2.01229</v>
      </c>
      <c r="I6436" s="131" t="n">
        <v>0</v>
      </c>
      <c r="J6436" s="131" t="n">
        <v>0.511844</v>
      </c>
      <c r="K6436" s="131" t="n">
        <v>0</v>
      </c>
      <c r="L6436" s="131" t="n">
        <v>0</v>
      </c>
      <c r="M6436" s="131" t="n">
        <v>0</v>
      </c>
      <c r="N6436" s="131" t="n">
        <v>2.31935</v>
      </c>
      <c r="O6436" s="131" t="n">
        <v>37689.6</v>
      </c>
      <c r="P6436" s="131" t="n">
        <v>9199.110000000001</v>
      </c>
      <c r="Q6436" s="131" t="n">
        <v>2.94945</v>
      </c>
      <c r="R6436" t="n">
        <v>11546.8</v>
      </c>
      <c r="S6436" t="n">
        <v>0</v>
      </c>
      <c r="T6436" t="n">
        <v>2757.43</v>
      </c>
      <c r="U6436" t="n">
        <v>2.79594</v>
      </c>
      <c r="V6436" t="n">
        <v>0</v>
      </c>
      <c r="W6436" t="n">
        <v>40053.4</v>
      </c>
      <c r="X6436" t="n">
        <v>2.90518</v>
      </c>
      <c r="Y6436" t="n">
        <v>1020.16</v>
      </c>
      <c r="Z6436" t="n">
        <v>0</v>
      </c>
    </row>
    <row r="6437" ht="15.75" customHeight="1" s="165">
      <c r="A6437" s="131" t="n">
        <v>6424</v>
      </c>
      <c r="B6437" s="131" t="n">
        <v>2.3359</v>
      </c>
      <c r="C6437" s="131" t="n">
        <v>13197.1</v>
      </c>
      <c r="D6437" s="131" t="n">
        <v>2.26021</v>
      </c>
      <c r="E6437" s="131" t="n">
        <v>9044.49</v>
      </c>
      <c r="F6437" s="131" t="n">
        <v>1.8418</v>
      </c>
      <c r="G6437" s="131" t="n">
        <v>8983.01</v>
      </c>
      <c r="H6437" s="131" t="n">
        <v>1.70314</v>
      </c>
      <c r="I6437" s="131" t="n">
        <v>0</v>
      </c>
      <c r="J6437" s="131" t="n">
        <v>2.27049</v>
      </c>
      <c r="K6437" s="131" t="n">
        <v>0</v>
      </c>
      <c r="L6437" s="131" t="n">
        <v>0</v>
      </c>
      <c r="M6437" s="131" t="n">
        <v>0</v>
      </c>
      <c r="N6437" s="131" t="n">
        <v>1.55965</v>
      </c>
      <c r="O6437" s="131" t="n">
        <v>38511.3</v>
      </c>
      <c r="P6437" s="131" t="n">
        <v>12631.7</v>
      </c>
      <c r="Q6437" s="131" t="n">
        <v>2.2074</v>
      </c>
      <c r="R6437" t="n">
        <v>13852.3</v>
      </c>
      <c r="S6437" t="n">
        <v>0</v>
      </c>
      <c r="T6437" t="n">
        <v>5254.13</v>
      </c>
      <c r="U6437" t="n">
        <v>1.98617</v>
      </c>
      <c r="V6437" t="n">
        <v>0</v>
      </c>
      <c r="W6437" t="n">
        <v>40053.4</v>
      </c>
      <c r="X6437" t="n">
        <v>2.01456</v>
      </c>
      <c r="Y6437" t="n">
        <v>800.001</v>
      </c>
      <c r="Z6437" t="n">
        <v>0</v>
      </c>
    </row>
    <row r="6438" ht="15.75" customHeight="1" s="165">
      <c r="A6438" s="131" t="n">
        <v>6425</v>
      </c>
      <c r="B6438" s="131" t="n">
        <v>1.19662</v>
      </c>
      <c r="C6438" s="131" t="n">
        <v>23745.5</v>
      </c>
      <c r="D6438" s="131" t="n">
        <v>1.16307</v>
      </c>
      <c r="E6438" s="131" t="n">
        <v>23291.2</v>
      </c>
      <c r="F6438" s="131" t="n">
        <v>0.707781</v>
      </c>
      <c r="G6438" s="131" t="n">
        <v>10685.3</v>
      </c>
      <c r="H6438" s="131" t="n">
        <v>0.212934</v>
      </c>
      <c r="I6438" s="131" t="n">
        <v>0</v>
      </c>
      <c r="J6438" s="131" t="n">
        <v>1.30019</v>
      </c>
      <c r="K6438" s="131" t="n">
        <v>0</v>
      </c>
      <c r="L6438" s="131" t="n">
        <v>0</v>
      </c>
      <c r="M6438" s="131" t="n">
        <v>0</v>
      </c>
      <c r="N6438" s="131" t="n">
        <v>0.266174</v>
      </c>
      <c r="O6438" s="131" t="n">
        <v>39486.6</v>
      </c>
      <c r="P6438" s="131" t="n">
        <v>15059.4</v>
      </c>
      <c r="Q6438" s="131" t="n">
        <v>1.22381</v>
      </c>
      <c r="R6438" t="n">
        <v>8882.450000000001</v>
      </c>
      <c r="S6438" t="n">
        <v>0</v>
      </c>
      <c r="T6438" t="n">
        <v>6583.63</v>
      </c>
      <c r="U6438" t="n">
        <v>0.983703</v>
      </c>
      <c r="V6438" t="n">
        <v>0</v>
      </c>
      <c r="W6438" t="n">
        <v>39989.7</v>
      </c>
      <c r="X6438" t="n">
        <v>0.934358</v>
      </c>
      <c r="Y6438" t="n">
        <v>594.739</v>
      </c>
      <c r="Z6438" t="n">
        <v>1424.71</v>
      </c>
    </row>
    <row r="6439" ht="15.75" customHeight="1" s="165">
      <c r="A6439" s="131" t="n">
        <v>6426</v>
      </c>
      <c r="B6439" s="131" t="n">
        <v>0.146932</v>
      </c>
      <c r="C6439" s="131" t="n">
        <v>27668</v>
      </c>
      <c r="D6439" s="131" t="n">
        <v>0.173501</v>
      </c>
      <c r="E6439" s="131" t="n">
        <v>12055.6</v>
      </c>
      <c r="F6439" s="131" t="n">
        <v>0</v>
      </c>
      <c r="G6439" s="131" t="n">
        <v>31436.8</v>
      </c>
      <c r="H6439" s="131" t="n">
        <v>0.136754</v>
      </c>
      <c r="I6439" s="131" t="n">
        <v>0</v>
      </c>
      <c r="J6439" s="131" t="n">
        <v>0.296227</v>
      </c>
      <c r="K6439" s="131" t="n">
        <v>0</v>
      </c>
      <c r="L6439" s="131" t="n">
        <v>0</v>
      </c>
      <c r="M6439" s="131" t="n">
        <v>1617.94</v>
      </c>
      <c r="N6439" s="131" t="n">
        <v>0.09245250000000001</v>
      </c>
      <c r="O6439" s="131" t="n">
        <v>39474.9</v>
      </c>
      <c r="P6439" s="131" t="n">
        <v>17965.6</v>
      </c>
      <c r="Q6439" s="131" t="n">
        <v>0.251786</v>
      </c>
      <c r="R6439" t="n">
        <v>5145.54</v>
      </c>
      <c r="S6439" t="n">
        <v>0</v>
      </c>
      <c r="T6439" t="n">
        <v>7984.33</v>
      </c>
      <c r="U6439" t="n">
        <v>0.102042</v>
      </c>
      <c r="V6439" t="n">
        <v>0</v>
      </c>
      <c r="W6439" t="n">
        <v>39619.7</v>
      </c>
      <c r="X6439" t="n">
        <v>0.0666759</v>
      </c>
      <c r="Y6439" t="n">
        <v>2932.19</v>
      </c>
      <c r="Z6439" t="n">
        <v>1761.65</v>
      </c>
    </row>
    <row r="6440" ht="15.75" customHeight="1" s="165">
      <c r="A6440" s="131" t="n">
        <v>6427</v>
      </c>
      <c r="B6440" s="131" t="n">
        <v>0</v>
      </c>
      <c r="C6440" s="131" t="n">
        <v>31537.5</v>
      </c>
      <c r="D6440" s="131" t="n">
        <v>0</v>
      </c>
      <c r="E6440" s="131" t="n">
        <v>4940.56</v>
      </c>
      <c r="F6440" s="131" t="n">
        <v>0</v>
      </c>
      <c r="G6440" s="131" t="n">
        <v>3559.32</v>
      </c>
      <c r="H6440" s="131" t="n">
        <v>0</v>
      </c>
      <c r="I6440" s="131" t="n">
        <v>0</v>
      </c>
      <c r="J6440" s="131" t="n">
        <v>0</v>
      </c>
      <c r="K6440" s="131" t="n">
        <v>0</v>
      </c>
      <c r="L6440" s="131" t="n">
        <v>0</v>
      </c>
      <c r="M6440" s="131" t="n">
        <v>6000.63</v>
      </c>
      <c r="N6440" s="131" t="n">
        <v>0</v>
      </c>
      <c r="O6440" s="131" t="n">
        <v>39403</v>
      </c>
      <c r="P6440" s="131" t="n">
        <v>25900.6</v>
      </c>
      <c r="Q6440" s="131" t="n">
        <v>0</v>
      </c>
      <c r="R6440" t="n">
        <v>2753.76</v>
      </c>
      <c r="S6440" t="n">
        <v>0</v>
      </c>
      <c r="T6440" t="n">
        <v>17213.5</v>
      </c>
      <c r="U6440" t="n">
        <v>0</v>
      </c>
      <c r="V6440" t="n">
        <v>3443.73</v>
      </c>
      <c r="W6440" t="n">
        <v>37080.3</v>
      </c>
      <c r="X6440" t="n">
        <v>0</v>
      </c>
      <c r="Y6440" t="n">
        <v>4876.77</v>
      </c>
      <c r="Z6440" t="n">
        <v>2768.41</v>
      </c>
    </row>
    <row r="6441" ht="15.75" customHeight="1" s="165">
      <c r="A6441" s="131" t="n">
        <v>6428</v>
      </c>
      <c r="B6441" s="131" t="n">
        <v>0</v>
      </c>
      <c r="C6441" s="131" t="n">
        <v>22821.1</v>
      </c>
      <c r="D6441" s="131" t="n">
        <v>0</v>
      </c>
      <c r="E6441" s="131" t="n">
        <v>12283.2</v>
      </c>
      <c r="F6441" s="131" t="n">
        <v>0</v>
      </c>
      <c r="G6441" s="131" t="n">
        <v>9539.299999999999</v>
      </c>
      <c r="H6441" s="131" t="n">
        <v>0</v>
      </c>
      <c r="I6441" s="131" t="n">
        <v>0</v>
      </c>
      <c r="J6441" s="131" t="n">
        <v>0</v>
      </c>
      <c r="K6441" s="131" t="n">
        <v>1233.33</v>
      </c>
      <c r="L6441" s="131" t="n">
        <v>0</v>
      </c>
      <c r="M6441" s="131" t="n">
        <v>0</v>
      </c>
      <c r="N6441" s="131" t="n">
        <v>0</v>
      </c>
      <c r="O6441" s="131" t="n">
        <v>39374.6</v>
      </c>
      <c r="P6441" s="131" t="n">
        <v>33490.1</v>
      </c>
      <c r="Q6441" s="131" t="n">
        <v>0</v>
      </c>
      <c r="R6441" t="n">
        <v>963.729</v>
      </c>
      <c r="S6441" t="n">
        <v>0</v>
      </c>
      <c r="T6441" t="n">
        <v>26877.4</v>
      </c>
      <c r="U6441" t="n">
        <v>0</v>
      </c>
      <c r="V6441" t="n">
        <v>7403.38</v>
      </c>
      <c r="W6441" t="n">
        <v>31721.8</v>
      </c>
      <c r="X6441" t="n">
        <v>0</v>
      </c>
      <c r="Y6441" t="n">
        <v>3326.54</v>
      </c>
      <c r="Z6441" t="n">
        <v>4572.78</v>
      </c>
    </row>
    <row r="6442" ht="15.75" customHeight="1" s="165">
      <c r="A6442" s="131" t="n">
        <v>6429</v>
      </c>
      <c r="B6442" s="131" t="n">
        <v>0</v>
      </c>
      <c r="C6442" s="131" t="n">
        <v>8556.07</v>
      </c>
      <c r="D6442" s="131" t="n">
        <v>0</v>
      </c>
      <c r="E6442" s="131" t="n">
        <v>10471.1</v>
      </c>
      <c r="F6442" s="131" t="n">
        <v>0</v>
      </c>
      <c r="G6442" s="131" t="n">
        <v>9007.280000000001</v>
      </c>
      <c r="H6442" s="131" t="n">
        <v>0</v>
      </c>
      <c r="I6442" s="131" t="n">
        <v>0</v>
      </c>
      <c r="J6442" s="131" t="n">
        <v>0</v>
      </c>
      <c r="K6442" s="131" t="n">
        <v>0</v>
      </c>
      <c r="L6442" s="131" t="n">
        <v>0</v>
      </c>
      <c r="M6442" s="131" t="n">
        <v>0</v>
      </c>
      <c r="N6442" s="131" t="n">
        <v>0</v>
      </c>
      <c r="O6442" s="131" t="n">
        <v>39330.2</v>
      </c>
      <c r="P6442" s="131" t="n">
        <v>38285.8</v>
      </c>
      <c r="Q6442" s="131" t="n">
        <v>0</v>
      </c>
      <c r="R6442" t="n">
        <v>563.731</v>
      </c>
      <c r="S6442" t="n">
        <v>27.8455</v>
      </c>
      <c r="T6442" t="n">
        <v>6299.93</v>
      </c>
      <c r="U6442" t="n">
        <v>0</v>
      </c>
      <c r="V6442" t="n">
        <v>10574.2</v>
      </c>
      <c r="W6442" t="n">
        <v>31462.6</v>
      </c>
      <c r="X6442" t="n">
        <v>0</v>
      </c>
      <c r="Y6442" t="n">
        <v>3775.39</v>
      </c>
      <c r="Z6442" t="n">
        <v>2648.09</v>
      </c>
    </row>
    <row r="6443" ht="15.75" customHeight="1" s="165">
      <c r="A6443" s="131" t="n">
        <v>6430</v>
      </c>
      <c r="B6443" s="131" t="n">
        <v>0</v>
      </c>
      <c r="C6443" s="131" t="n">
        <v>14322.1</v>
      </c>
      <c r="D6443" s="131" t="n">
        <v>0</v>
      </c>
      <c r="E6443" s="131" t="n">
        <v>15909.7</v>
      </c>
      <c r="F6443" s="131" t="n">
        <v>0</v>
      </c>
      <c r="G6443" s="131" t="n">
        <v>6007.89</v>
      </c>
      <c r="H6443" s="131" t="n">
        <v>0</v>
      </c>
      <c r="I6443" s="131" t="n">
        <v>0</v>
      </c>
      <c r="J6443" s="131" t="n">
        <v>0</v>
      </c>
      <c r="K6443" s="131" t="n">
        <v>0</v>
      </c>
      <c r="L6443" s="131" t="n">
        <v>0</v>
      </c>
      <c r="M6443" s="131" t="n">
        <v>0</v>
      </c>
      <c r="N6443" s="131" t="n">
        <v>0</v>
      </c>
      <c r="O6443" s="131" t="n">
        <v>39096.2</v>
      </c>
      <c r="P6443" s="131" t="n">
        <v>38674.7</v>
      </c>
      <c r="Q6443" s="131" t="n">
        <v>0</v>
      </c>
      <c r="R6443" t="n">
        <v>10.9011</v>
      </c>
      <c r="S6443" t="n">
        <v>506.892</v>
      </c>
      <c r="T6443" t="n">
        <v>28552.4</v>
      </c>
      <c r="U6443" t="n">
        <v>0</v>
      </c>
      <c r="V6443" t="n">
        <v>5638.45</v>
      </c>
      <c r="W6443" t="n">
        <v>31568.1</v>
      </c>
      <c r="X6443" t="n">
        <v>0</v>
      </c>
      <c r="Y6443" t="n">
        <v>26834.1</v>
      </c>
      <c r="Z6443" t="n">
        <v>1439.48</v>
      </c>
    </row>
    <row r="6444" ht="15.75" customHeight="1" s="165">
      <c r="A6444" s="131" t="n">
        <v>6431</v>
      </c>
      <c r="B6444" s="131" t="n">
        <v>0</v>
      </c>
      <c r="C6444" s="131" t="n">
        <v>10601.2</v>
      </c>
      <c r="D6444" s="131" t="n">
        <v>0</v>
      </c>
      <c r="E6444" s="131" t="n">
        <v>6883.38</v>
      </c>
      <c r="F6444" s="131" t="n">
        <v>0</v>
      </c>
      <c r="G6444" s="131" t="n">
        <v>10019.7</v>
      </c>
      <c r="H6444" s="131" t="n">
        <v>0</v>
      </c>
      <c r="I6444" s="131" t="n">
        <v>1888.71</v>
      </c>
      <c r="J6444" s="131" t="n">
        <v>0</v>
      </c>
      <c r="K6444" s="131" t="n">
        <v>0</v>
      </c>
      <c r="L6444" s="131" t="n">
        <v>1888.71</v>
      </c>
      <c r="M6444" s="131" t="n">
        <v>0</v>
      </c>
      <c r="N6444" s="131" t="n">
        <v>0</v>
      </c>
      <c r="O6444" s="131" t="n">
        <v>38168.1</v>
      </c>
      <c r="P6444" s="131" t="n">
        <v>38285.1</v>
      </c>
      <c r="Q6444" s="131" t="n">
        <v>0</v>
      </c>
      <c r="R6444" t="n">
        <v>68.6395</v>
      </c>
      <c r="S6444" t="n">
        <v>705.5170000000001</v>
      </c>
      <c r="T6444" t="n">
        <v>39466.6</v>
      </c>
      <c r="U6444" t="n">
        <v>0</v>
      </c>
      <c r="V6444" t="n">
        <v>436.257</v>
      </c>
      <c r="W6444" t="n">
        <v>30271.5</v>
      </c>
      <c r="X6444" t="n">
        <v>0</v>
      </c>
      <c r="Y6444" t="n">
        <v>16754</v>
      </c>
      <c r="Z6444" t="n">
        <v>984.52</v>
      </c>
    </row>
    <row r="6445" ht="15.75" customHeight="1" s="165">
      <c r="A6445" s="131" t="n">
        <v>6432</v>
      </c>
      <c r="B6445" s="131" t="n">
        <v>0</v>
      </c>
      <c r="C6445" s="131" t="n">
        <v>2015.67</v>
      </c>
      <c r="D6445" s="131" t="n">
        <v>0</v>
      </c>
      <c r="E6445" s="131" t="n">
        <v>2573.52</v>
      </c>
      <c r="F6445" s="131" t="n">
        <v>0</v>
      </c>
      <c r="G6445" s="131" t="n">
        <v>4947.68</v>
      </c>
      <c r="H6445" s="131" t="n">
        <v>0</v>
      </c>
      <c r="I6445" s="131" t="n">
        <v>633.628</v>
      </c>
      <c r="J6445" s="131" t="n">
        <v>0</v>
      </c>
      <c r="K6445" s="131" t="n">
        <v>0</v>
      </c>
      <c r="L6445" s="131" t="n">
        <v>633.628</v>
      </c>
      <c r="M6445" s="131" t="n">
        <v>0</v>
      </c>
      <c r="N6445" s="131" t="n">
        <v>0</v>
      </c>
      <c r="O6445" s="131" t="n">
        <v>38728</v>
      </c>
      <c r="P6445" s="131" t="n">
        <v>37656</v>
      </c>
      <c r="Q6445" s="131" t="n">
        <v>0</v>
      </c>
      <c r="R6445" t="n">
        <v>634.373</v>
      </c>
      <c r="S6445" t="n">
        <v>1030.62</v>
      </c>
      <c r="T6445" t="n">
        <v>40053.4</v>
      </c>
      <c r="U6445" t="n">
        <v>0</v>
      </c>
      <c r="V6445" t="n">
        <v>0</v>
      </c>
      <c r="W6445" t="n">
        <v>29931.4</v>
      </c>
      <c r="X6445" t="n">
        <v>0</v>
      </c>
      <c r="Y6445" t="n">
        <v>13981.2</v>
      </c>
      <c r="Z6445" t="n">
        <v>845.6900000000001</v>
      </c>
    </row>
    <row r="6446" ht="15.75" customHeight="1" s="165">
      <c r="A6446" s="131" t="n">
        <v>6433</v>
      </c>
      <c r="B6446" s="131" t="n">
        <v>0</v>
      </c>
      <c r="C6446" s="131" t="n">
        <v>0</v>
      </c>
      <c r="D6446" s="131" t="n">
        <v>0</v>
      </c>
      <c r="E6446" s="131" t="n">
        <v>0</v>
      </c>
      <c r="F6446" s="131" t="n">
        <v>0</v>
      </c>
      <c r="G6446" s="131" t="n">
        <v>2076.25</v>
      </c>
      <c r="H6446" s="131" t="n">
        <v>0</v>
      </c>
      <c r="I6446" s="131" t="n">
        <v>353.249</v>
      </c>
      <c r="J6446" s="131" t="n">
        <v>0</v>
      </c>
      <c r="K6446" s="131" t="n">
        <v>54.571</v>
      </c>
      <c r="L6446" s="131" t="n">
        <v>353.249</v>
      </c>
      <c r="M6446" s="131" t="n">
        <v>0</v>
      </c>
      <c r="N6446" s="131" t="n">
        <v>0</v>
      </c>
      <c r="O6446" s="131" t="n">
        <v>39096.3</v>
      </c>
      <c r="P6446" s="131" t="n">
        <v>36707.3</v>
      </c>
      <c r="Q6446" s="131" t="n">
        <v>0</v>
      </c>
      <c r="R6446" t="n">
        <v>0</v>
      </c>
      <c r="S6446" t="n">
        <v>2822.25</v>
      </c>
      <c r="T6446" t="n">
        <v>40053.4</v>
      </c>
      <c r="U6446" t="n">
        <v>0</v>
      </c>
      <c r="V6446" t="n">
        <v>0</v>
      </c>
      <c r="W6446" t="n">
        <v>24933.3</v>
      </c>
      <c r="X6446" t="n">
        <v>0</v>
      </c>
      <c r="Y6446" t="n">
        <v>7893.74</v>
      </c>
      <c r="Z6446" t="n">
        <v>1117.55</v>
      </c>
    </row>
    <row r="6447" ht="15.75" customHeight="1" s="165">
      <c r="A6447" s="131" t="n">
        <v>6434</v>
      </c>
      <c r="B6447" s="131" t="n">
        <v>0</v>
      </c>
      <c r="C6447" s="131" t="n">
        <v>0</v>
      </c>
      <c r="D6447" s="131" t="n">
        <v>0</v>
      </c>
      <c r="E6447" s="131" t="n">
        <v>1084.45</v>
      </c>
      <c r="F6447" s="131" t="n">
        <v>0</v>
      </c>
      <c r="G6447" s="131" t="n">
        <v>5412.59</v>
      </c>
      <c r="H6447" s="131" t="n">
        <v>0</v>
      </c>
      <c r="I6447" s="131" t="n">
        <v>0</v>
      </c>
      <c r="J6447" s="131" t="n">
        <v>0</v>
      </c>
      <c r="K6447" s="131" t="n">
        <v>387.179</v>
      </c>
      <c r="L6447" s="131" t="n">
        <v>0</v>
      </c>
      <c r="M6447" s="131" t="n">
        <v>0</v>
      </c>
      <c r="N6447" s="131" t="n">
        <v>0</v>
      </c>
      <c r="O6447" s="131" t="n">
        <v>38626.7</v>
      </c>
      <c r="P6447" s="131" t="n">
        <v>34861.2</v>
      </c>
      <c r="Q6447" s="131" t="n">
        <v>0</v>
      </c>
      <c r="R6447" t="n">
        <v>0</v>
      </c>
      <c r="S6447" t="n">
        <v>5271.86</v>
      </c>
      <c r="T6447" t="n">
        <v>40053.4</v>
      </c>
      <c r="U6447" t="n">
        <v>0</v>
      </c>
      <c r="V6447" t="n">
        <v>845.506</v>
      </c>
      <c r="W6447" t="n">
        <v>24974.6</v>
      </c>
      <c r="X6447" t="n">
        <v>0</v>
      </c>
      <c r="Y6447" t="n">
        <v>4744.97</v>
      </c>
      <c r="Z6447" t="n">
        <v>483.247</v>
      </c>
    </row>
    <row r="6448" ht="15.75" customHeight="1" s="165">
      <c r="A6448" s="131" t="n">
        <v>6435</v>
      </c>
      <c r="B6448" s="131" t="n">
        <v>0</v>
      </c>
      <c r="C6448" s="131" t="n">
        <v>0</v>
      </c>
      <c r="D6448" s="131" t="n">
        <v>0</v>
      </c>
      <c r="E6448" s="131" t="n">
        <v>34174.7</v>
      </c>
      <c r="F6448" s="131" t="n">
        <v>0</v>
      </c>
      <c r="G6448" s="131" t="n">
        <v>2348.23</v>
      </c>
      <c r="H6448" s="131" t="n">
        <v>0</v>
      </c>
      <c r="I6448" s="131" t="n">
        <v>90.4439</v>
      </c>
      <c r="J6448" s="131" t="n">
        <v>0</v>
      </c>
      <c r="K6448" s="131" t="n">
        <v>0</v>
      </c>
      <c r="L6448" s="131" t="n">
        <v>90.4439</v>
      </c>
      <c r="M6448" s="131" t="n">
        <v>0</v>
      </c>
      <c r="N6448" s="131" t="n">
        <v>0</v>
      </c>
      <c r="O6448" s="131" t="n">
        <v>38452.8</v>
      </c>
      <c r="P6448" s="131" t="n">
        <v>36663.9</v>
      </c>
      <c r="Q6448" s="131" t="n">
        <v>0</v>
      </c>
      <c r="R6448" t="n">
        <v>73.2127</v>
      </c>
      <c r="S6448" t="n">
        <v>6536.47</v>
      </c>
      <c r="T6448" t="n">
        <v>40053.4</v>
      </c>
      <c r="U6448" t="n">
        <v>0</v>
      </c>
      <c r="V6448" t="n">
        <v>9375.639999999999</v>
      </c>
      <c r="W6448" t="n">
        <v>22626.4</v>
      </c>
      <c r="X6448" t="n">
        <v>0</v>
      </c>
      <c r="Y6448" t="n">
        <v>3958.55</v>
      </c>
      <c r="Z6448" t="n">
        <v>0</v>
      </c>
    </row>
    <row r="6449" ht="15.75" customHeight="1" s="165">
      <c r="A6449" s="131" t="n">
        <v>6436</v>
      </c>
      <c r="B6449" s="131" t="n">
        <v>0</v>
      </c>
      <c r="C6449" s="131" t="n">
        <v>2600.64</v>
      </c>
      <c r="D6449" s="131" t="n">
        <v>0</v>
      </c>
      <c r="E6449" s="131" t="n">
        <v>37182.2</v>
      </c>
      <c r="F6449" s="131" t="n">
        <v>0</v>
      </c>
      <c r="G6449" s="131" t="n">
        <v>623.461</v>
      </c>
      <c r="H6449" s="131" t="n">
        <v>0</v>
      </c>
      <c r="I6449" s="131" t="n">
        <v>9.81216</v>
      </c>
      <c r="J6449" s="131" t="n">
        <v>0</v>
      </c>
      <c r="K6449" s="131" t="n">
        <v>0</v>
      </c>
      <c r="L6449" s="131" t="n">
        <v>9.81216</v>
      </c>
      <c r="M6449" s="131" t="n">
        <v>0</v>
      </c>
      <c r="N6449" s="131" t="n">
        <v>0</v>
      </c>
      <c r="O6449" s="131" t="n">
        <v>39314.1</v>
      </c>
      <c r="P6449" s="131" t="n">
        <v>37654</v>
      </c>
      <c r="Q6449" s="131" t="n">
        <v>0</v>
      </c>
      <c r="R6449" t="n">
        <v>627.446</v>
      </c>
      <c r="S6449" t="n">
        <v>6591.45</v>
      </c>
      <c r="T6449" t="n">
        <v>40053.4</v>
      </c>
      <c r="U6449" t="n">
        <v>0</v>
      </c>
      <c r="V6449" t="n">
        <v>13090.3</v>
      </c>
      <c r="W6449" t="n">
        <v>20624</v>
      </c>
      <c r="X6449" t="n">
        <v>0</v>
      </c>
      <c r="Y6449" t="n">
        <v>5059.68</v>
      </c>
      <c r="Z6449" t="n">
        <v>0</v>
      </c>
    </row>
    <row r="6450" ht="15.75" customHeight="1" s="165">
      <c r="A6450" s="131" t="n">
        <v>6437</v>
      </c>
      <c r="B6450" s="131" t="n">
        <v>0</v>
      </c>
      <c r="C6450" s="131" t="n">
        <v>654.846</v>
      </c>
      <c r="D6450" s="131" t="n">
        <v>0</v>
      </c>
      <c r="E6450" s="131" t="n">
        <v>35618.3</v>
      </c>
      <c r="F6450" s="131" t="n">
        <v>0</v>
      </c>
      <c r="G6450" s="131" t="n">
        <v>78.3382</v>
      </c>
      <c r="H6450" s="131" t="n">
        <v>0</v>
      </c>
      <c r="I6450" s="131" t="n">
        <v>0</v>
      </c>
      <c r="J6450" s="131" t="n">
        <v>0</v>
      </c>
      <c r="K6450" s="131" t="n">
        <v>1124.02</v>
      </c>
      <c r="L6450" s="131" t="n">
        <v>0</v>
      </c>
      <c r="M6450" s="131" t="n">
        <v>0</v>
      </c>
      <c r="N6450" s="131" t="n">
        <v>0</v>
      </c>
      <c r="O6450" s="131" t="n">
        <v>40053.4</v>
      </c>
      <c r="P6450" s="131" t="n">
        <v>37574.1</v>
      </c>
      <c r="Q6450" s="131" t="n">
        <v>0</v>
      </c>
      <c r="R6450" t="n">
        <v>245.963</v>
      </c>
      <c r="S6450" t="n">
        <v>6858.2</v>
      </c>
      <c r="T6450" t="n">
        <v>40053.4</v>
      </c>
      <c r="U6450" t="n">
        <v>0</v>
      </c>
      <c r="V6450" t="n">
        <v>11681.2</v>
      </c>
      <c r="W6450" t="n">
        <v>19638.2</v>
      </c>
      <c r="X6450" t="n">
        <v>0</v>
      </c>
      <c r="Y6450" t="n">
        <v>5433.72</v>
      </c>
      <c r="Z6450" t="n">
        <v>241.33</v>
      </c>
    </row>
    <row r="6451" ht="15.75" customHeight="1" s="165">
      <c r="A6451" s="131" t="n">
        <v>6438</v>
      </c>
      <c r="B6451" s="131" t="n">
        <v>0</v>
      </c>
      <c r="C6451" s="131" t="n">
        <v>383.915</v>
      </c>
      <c r="D6451" s="131" t="n">
        <v>0</v>
      </c>
      <c r="E6451" s="131" t="n">
        <v>34942.4</v>
      </c>
      <c r="F6451" s="131" t="n">
        <v>0</v>
      </c>
      <c r="G6451" s="131" t="n">
        <v>1451.35</v>
      </c>
      <c r="H6451" s="131" t="n">
        <v>0</v>
      </c>
      <c r="I6451" s="131" t="n">
        <v>0</v>
      </c>
      <c r="J6451" s="131" t="n">
        <v>0</v>
      </c>
      <c r="K6451" s="131" t="n">
        <v>2013.34</v>
      </c>
      <c r="L6451" s="131" t="n">
        <v>0</v>
      </c>
      <c r="M6451" s="131" t="n">
        <v>0</v>
      </c>
      <c r="N6451" s="131" t="n">
        <v>0</v>
      </c>
      <c r="O6451" s="131" t="n">
        <v>40053.4</v>
      </c>
      <c r="P6451" s="131" t="n">
        <v>38299.6</v>
      </c>
      <c r="Q6451" s="131" t="n">
        <v>0</v>
      </c>
      <c r="R6451" t="n">
        <v>0</v>
      </c>
      <c r="S6451" t="n">
        <v>7357.49</v>
      </c>
      <c r="T6451" t="n">
        <v>40053.4</v>
      </c>
      <c r="U6451" t="n">
        <v>0</v>
      </c>
      <c r="V6451" t="n">
        <v>10751.6</v>
      </c>
      <c r="W6451" t="n">
        <v>18735.1</v>
      </c>
      <c r="X6451" t="n">
        <v>0</v>
      </c>
      <c r="Y6451" t="n">
        <v>9181.65</v>
      </c>
      <c r="Z6451" t="n">
        <v>2091.47</v>
      </c>
    </row>
    <row r="6452" ht="15.75" customHeight="1" s="165">
      <c r="A6452" s="131" t="n">
        <v>6439</v>
      </c>
      <c r="B6452" s="131" t="n">
        <v>0.266922</v>
      </c>
      <c r="C6452" s="131" t="n">
        <v>166.102</v>
      </c>
      <c r="D6452" s="131" t="n">
        <v>0.231644</v>
      </c>
      <c r="E6452" s="131" t="n">
        <v>34331.7</v>
      </c>
      <c r="F6452" s="131" t="n">
        <v>0.708323</v>
      </c>
      <c r="G6452" s="131" t="n">
        <v>2873.61</v>
      </c>
      <c r="H6452" s="131" t="n">
        <v>0.007980330000000001</v>
      </c>
      <c r="I6452" s="131" t="n">
        <v>0</v>
      </c>
      <c r="J6452" s="131" t="n">
        <v>0.0831961</v>
      </c>
      <c r="K6452" s="131" t="n">
        <v>1804.69</v>
      </c>
      <c r="L6452" s="131" t="n">
        <v>0</v>
      </c>
      <c r="M6452" s="131" t="n">
        <v>0</v>
      </c>
      <c r="N6452" s="131" t="n">
        <v>0.07195989999999999</v>
      </c>
      <c r="O6452" s="131" t="n">
        <v>40053.4</v>
      </c>
      <c r="P6452" s="131" t="n">
        <v>38108.9</v>
      </c>
      <c r="Q6452" s="131" t="n">
        <v>0.0792812</v>
      </c>
      <c r="R6452" t="n">
        <v>0</v>
      </c>
      <c r="S6452" t="n">
        <v>4647.44</v>
      </c>
      <c r="T6452" t="n">
        <v>40053.4</v>
      </c>
      <c r="U6452" t="n">
        <v>0.246235</v>
      </c>
      <c r="V6452" t="n">
        <v>7749.83</v>
      </c>
      <c r="W6452" t="n">
        <v>23246.2</v>
      </c>
      <c r="X6452" t="n">
        <v>0.219661</v>
      </c>
      <c r="Y6452" t="n">
        <v>11106.5</v>
      </c>
      <c r="Z6452" t="n">
        <v>1796.61</v>
      </c>
    </row>
    <row r="6453" ht="15.75" customHeight="1" s="165">
      <c r="A6453" s="131" t="n">
        <v>6440</v>
      </c>
      <c r="B6453" s="131" t="n">
        <v>1.54425</v>
      </c>
      <c r="C6453" s="131" t="n">
        <v>0</v>
      </c>
      <c r="D6453" s="131" t="n">
        <v>1.01582</v>
      </c>
      <c r="E6453" s="131" t="n">
        <v>23939.4</v>
      </c>
      <c r="F6453" s="131" t="n">
        <v>1.91226</v>
      </c>
      <c r="G6453" s="131" t="n">
        <v>1718.03</v>
      </c>
      <c r="H6453" s="131" t="n">
        <v>0.031689</v>
      </c>
      <c r="I6453" s="131" t="n">
        <v>0</v>
      </c>
      <c r="J6453" s="131" t="n">
        <v>1.06048</v>
      </c>
      <c r="K6453" s="131" t="n">
        <v>3231.62</v>
      </c>
      <c r="L6453" s="131" t="n">
        <v>0</v>
      </c>
      <c r="M6453" s="131" t="n">
        <v>0</v>
      </c>
      <c r="N6453" s="131" t="n">
        <v>0.900958</v>
      </c>
      <c r="O6453" s="131" t="n">
        <v>39575.1</v>
      </c>
      <c r="P6453" s="131" t="n">
        <v>38229.9</v>
      </c>
      <c r="Q6453" s="131" t="n">
        <v>0.94745</v>
      </c>
      <c r="R6453" t="n">
        <v>0</v>
      </c>
      <c r="S6453" t="n">
        <v>10816.3</v>
      </c>
      <c r="T6453" t="n">
        <v>40053.4</v>
      </c>
      <c r="U6453" t="n">
        <v>1.25823</v>
      </c>
      <c r="V6453" t="n">
        <v>2493.1</v>
      </c>
      <c r="W6453" t="n">
        <v>17569.5</v>
      </c>
      <c r="X6453" t="n">
        <v>0.935419</v>
      </c>
      <c r="Y6453" t="n">
        <v>12657.8</v>
      </c>
      <c r="Z6453" t="n">
        <v>3181.87</v>
      </c>
    </row>
    <row r="6454" ht="15.75" customHeight="1" s="165">
      <c r="A6454" s="131" t="n">
        <v>6441</v>
      </c>
      <c r="B6454" s="131" t="n">
        <v>2.67349</v>
      </c>
      <c r="C6454" s="131" t="n">
        <v>0</v>
      </c>
      <c r="D6454" s="131" t="n">
        <v>2.3542</v>
      </c>
      <c r="E6454" s="131" t="n">
        <v>7501.9</v>
      </c>
      <c r="F6454" s="131" t="n">
        <v>2.9267</v>
      </c>
      <c r="G6454" s="131" t="n">
        <v>3171.36</v>
      </c>
      <c r="H6454" s="131" t="n">
        <v>0.9546480000000001</v>
      </c>
      <c r="I6454" s="131" t="n">
        <v>0</v>
      </c>
      <c r="J6454" s="131" t="n">
        <v>2.13155</v>
      </c>
      <c r="K6454" s="131" t="n">
        <v>0</v>
      </c>
      <c r="L6454" s="131" t="n">
        <v>0</v>
      </c>
      <c r="M6454" s="131" t="n">
        <v>0</v>
      </c>
      <c r="N6454" s="131" t="n">
        <v>1.84352</v>
      </c>
      <c r="O6454" s="131" t="n">
        <v>38073.3</v>
      </c>
      <c r="P6454" s="131" t="n">
        <v>34009.2</v>
      </c>
      <c r="Q6454" s="131" t="n">
        <v>1.99527</v>
      </c>
      <c r="R6454" t="n">
        <v>0</v>
      </c>
      <c r="S6454" t="n">
        <v>4365.48</v>
      </c>
      <c r="T6454" t="n">
        <v>40053.4</v>
      </c>
      <c r="U6454" t="n">
        <v>2.27864</v>
      </c>
      <c r="V6454" t="n">
        <v>0</v>
      </c>
      <c r="W6454" t="n">
        <v>14801</v>
      </c>
      <c r="X6454" t="n">
        <v>1.44179</v>
      </c>
      <c r="Y6454" t="n">
        <v>5084.26</v>
      </c>
      <c r="Z6454" t="n">
        <v>2513.37</v>
      </c>
    </row>
    <row r="6455" ht="15.75" customHeight="1" s="165">
      <c r="A6455" s="131" t="n">
        <v>6442</v>
      </c>
      <c r="B6455" s="131" t="n">
        <v>3.45449</v>
      </c>
      <c r="C6455" s="131" t="n">
        <v>0</v>
      </c>
      <c r="D6455" s="131" t="n">
        <v>3.20234</v>
      </c>
      <c r="E6455" s="131" t="n">
        <v>4058.97</v>
      </c>
      <c r="F6455" s="131" t="n">
        <v>3.65445</v>
      </c>
      <c r="G6455" s="131" t="n">
        <v>2139.8</v>
      </c>
      <c r="H6455" s="131" t="n">
        <v>1.09105</v>
      </c>
      <c r="I6455" s="131" t="n">
        <v>0</v>
      </c>
      <c r="J6455" s="131" t="n">
        <v>2.94526</v>
      </c>
      <c r="K6455" s="131" t="n">
        <v>0</v>
      </c>
      <c r="L6455" s="131" t="n">
        <v>0</v>
      </c>
      <c r="M6455" s="131" t="n">
        <v>0</v>
      </c>
      <c r="N6455" s="131" t="n">
        <v>2.59293</v>
      </c>
      <c r="O6455" s="131" t="n">
        <v>31887.7</v>
      </c>
      <c r="P6455" s="131" t="n">
        <v>23536.5</v>
      </c>
      <c r="Q6455" s="131" t="n">
        <v>2.81925</v>
      </c>
      <c r="R6455" t="n">
        <v>973.297</v>
      </c>
      <c r="S6455" t="n">
        <v>760.803</v>
      </c>
      <c r="T6455" t="n">
        <v>37746.3</v>
      </c>
      <c r="U6455" t="n">
        <v>3.05849</v>
      </c>
      <c r="V6455" t="n">
        <v>0</v>
      </c>
      <c r="W6455" t="n">
        <v>14029.9</v>
      </c>
      <c r="X6455" t="n">
        <v>3.08436</v>
      </c>
      <c r="Y6455" t="n">
        <v>942.061</v>
      </c>
      <c r="Z6455" t="n">
        <v>2668.26</v>
      </c>
    </row>
    <row r="6456" ht="15.75" customHeight="1" s="165">
      <c r="A6456" s="131" t="n">
        <v>6443</v>
      </c>
      <c r="B6456" s="131" t="n">
        <v>3.92675</v>
      </c>
      <c r="C6456" s="131" t="n">
        <v>0</v>
      </c>
      <c r="D6456" s="131" t="n">
        <v>3.30253</v>
      </c>
      <c r="E6456" s="131" t="n">
        <v>1051.35</v>
      </c>
      <c r="F6456" s="131" t="n">
        <v>4.07356</v>
      </c>
      <c r="G6456" s="131" t="n">
        <v>1740.75</v>
      </c>
      <c r="H6456" s="131" t="n">
        <v>0.992561</v>
      </c>
      <c r="I6456" s="131" t="n">
        <v>0</v>
      </c>
      <c r="J6456" s="131" t="n">
        <v>3.48734</v>
      </c>
      <c r="K6456" s="131" t="n">
        <v>597.674</v>
      </c>
      <c r="L6456" s="131" t="n">
        <v>0</v>
      </c>
      <c r="M6456" s="131" t="n">
        <v>0</v>
      </c>
      <c r="N6456" s="131" t="n">
        <v>3.11239</v>
      </c>
      <c r="O6456" s="131" t="n">
        <v>25410.1</v>
      </c>
      <c r="P6456" s="131" t="n">
        <v>19756</v>
      </c>
      <c r="Q6456" s="131" t="n">
        <v>3.3934</v>
      </c>
      <c r="R6456" t="n">
        <v>4161.97</v>
      </c>
      <c r="S6456" t="n">
        <v>0</v>
      </c>
      <c r="T6456" t="n">
        <v>36841.9</v>
      </c>
      <c r="U6456" t="n">
        <v>3.56743</v>
      </c>
      <c r="V6456" t="n">
        <v>0</v>
      </c>
      <c r="W6456" t="n">
        <v>10648.1</v>
      </c>
      <c r="X6456" t="n">
        <v>3.59642</v>
      </c>
      <c r="Y6456" t="n">
        <v>1200.86</v>
      </c>
      <c r="Z6456" t="n">
        <v>1246.62</v>
      </c>
    </row>
    <row r="6457" ht="15.75" customHeight="1" s="165">
      <c r="A6457" s="131" t="n">
        <v>6444</v>
      </c>
      <c r="B6457" s="131" t="n">
        <v>4.15457</v>
      </c>
      <c r="C6457" s="131" t="n">
        <v>2103.92</v>
      </c>
      <c r="D6457" s="131" t="n">
        <v>4.04876</v>
      </c>
      <c r="E6457" s="131" t="n">
        <v>0</v>
      </c>
      <c r="F6457" s="131" t="n">
        <v>4.21787</v>
      </c>
      <c r="G6457" s="131" t="n">
        <v>3985.16</v>
      </c>
      <c r="H6457" s="131" t="n">
        <v>0.711804</v>
      </c>
      <c r="I6457" s="131" t="n">
        <v>0</v>
      </c>
      <c r="J6457" s="131" t="n">
        <v>3.74286</v>
      </c>
      <c r="K6457" s="131" t="n">
        <v>2165.53</v>
      </c>
      <c r="L6457" s="131" t="n">
        <v>0</v>
      </c>
      <c r="M6457" s="131" t="n">
        <v>0</v>
      </c>
      <c r="N6457" s="131" t="n">
        <v>3.34562</v>
      </c>
      <c r="O6457" s="131" t="n">
        <v>20617.9</v>
      </c>
      <c r="P6457" s="131" t="n">
        <v>26065.5</v>
      </c>
      <c r="Q6457" s="131" t="n">
        <v>3.66032</v>
      </c>
      <c r="R6457" t="n">
        <v>5017.73</v>
      </c>
      <c r="S6457" t="n">
        <v>0</v>
      </c>
      <c r="T6457" t="n">
        <v>34625.2</v>
      </c>
      <c r="U6457" t="n">
        <v>3.79375</v>
      </c>
      <c r="V6457" t="n">
        <v>0</v>
      </c>
      <c r="W6457" t="n">
        <v>12072.1</v>
      </c>
      <c r="X6457" t="n">
        <v>3.33583</v>
      </c>
      <c r="Y6457" t="n">
        <v>2153.93</v>
      </c>
      <c r="Z6457" t="n">
        <v>0</v>
      </c>
    </row>
    <row r="6458" ht="15.75" customHeight="1" s="165">
      <c r="A6458" s="131" t="n">
        <v>6445</v>
      </c>
      <c r="B6458" s="131" t="n">
        <v>4.1157</v>
      </c>
      <c r="C6458" s="131" t="n">
        <v>1797.61</v>
      </c>
      <c r="D6458" s="131" t="n">
        <v>4.01837</v>
      </c>
      <c r="E6458" s="131" t="n">
        <v>0</v>
      </c>
      <c r="F6458" s="131" t="n">
        <v>4.07111</v>
      </c>
      <c r="G6458" s="131" t="n">
        <v>6491.45</v>
      </c>
      <c r="H6458" s="131" t="n">
        <v>0.669438</v>
      </c>
      <c r="I6458" s="131" t="n">
        <v>0</v>
      </c>
      <c r="J6458" s="131" t="n">
        <v>3.75761</v>
      </c>
      <c r="K6458" s="131" t="n">
        <v>3270.78</v>
      </c>
      <c r="L6458" s="131" t="n">
        <v>0</v>
      </c>
      <c r="M6458" s="131" t="n">
        <v>0</v>
      </c>
      <c r="N6458" s="131" t="n">
        <v>3.35153</v>
      </c>
      <c r="O6458" s="131" t="n">
        <v>14416.9</v>
      </c>
      <c r="P6458" s="131" t="n">
        <v>31154.4</v>
      </c>
      <c r="Q6458" s="131" t="n">
        <v>3.66104</v>
      </c>
      <c r="R6458" t="n">
        <v>3645.94</v>
      </c>
      <c r="S6458" t="n">
        <v>324.934</v>
      </c>
      <c r="T6458" t="n">
        <v>22223.8</v>
      </c>
      <c r="U6458" t="n">
        <v>3.73698</v>
      </c>
      <c r="V6458" t="n">
        <v>0</v>
      </c>
      <c r="W6458" t="n">
        <v>23669.4</v>
      </c>
      <c r="X6458" t="n">
        <v>3.76505</v>
      </c>
      <c r="Y6458" t="n">
        <v>3804.44</v>
      </c>
      <c r="Z6458" t="n">
        <v>0</v>
      </c>
    </row>
    <row r="6459" ht="15.75" customHeight="1" s="165">
      <c r="A6459" s="131" t="n">
        <v>6446</v>
      </c>
      <c r="B6459" s="131" t="n">
        <v>3.79394</v>
      </c>
      <c r="C6459" s="131" t="n">
        <v>1881.79</v>
      </c>
      <c r="D6459" s="131" t="n">
        <v>3.69858</v>
      </c>
      <c r="E6459" s="131" t="n">
        <v>0</v>
      </c>
      <c r="F6459" s="131" t="n">
        <v>3.61998</v>
      </c>
      <c r="G6459" s="131" t="n">
        <v>3799.22</v>
      </c>
      <c r="H6459" s="131" t="n">
        <v>1.17786</v>
      </c>
      <c r="I6459" s="131" t="n">
        <v>0</v>
      </c>
      <c r="J6459" s="131" t="n">
        <v>3.51301</v>
      </c>
      <c r="K6459" s="131" t="n">
        <v>3022.89</v>
      </c>
      <c r="L6459" s="131" t="n">
        <v>0</v>
      </c>
      <c r="M6459" s="131" t="n">
        <v>0</v>
      </c>
      <c r="N6459" s="131" t="n">
        <v>3.1197</v>
      </c>
      <c r="O6459" s="131" t="n">
        <v>7094.16</v>
      </c>
      <c r="P6459" s="131" t="n">
        <v>36115.9</v>
      </c>
      <c r="Q6459" s="131" t="n">
        <v>3.40266</v>
      </c>
      <c r="R6459" t="n">
        <v>2818.24</v>
      </c>
      <c r="S6459" t="n">
        <v>955.628</v>
      </c>
      <c r="T6459" t="n">
        <v>18711.5</v>
      </c>
      <c r="U6459" t="n">
        <v>3.40011</v>
      </c>
      <c r="V6459" t="n">
        <v>0</v>
      </c>
      <c r="W6459" t="n">
        <v>26128.3</v>
      </c>
      <c r="X6459" t="n">
        <v>3.43215</v>
      </c>
      <c r="Y6459" t="n">
        <v>3839.22</v>
      </c>
      <c r="Z6459" t="n">
        <v>0</v>
      </c>
    </row>
    <row r="6460" ht="15.75" customHeight="1" s="165">
      <c r="A6460" s="131" t="n">
        <v>6447</v>
      </c>
      <c r="B6460" s="131" t="n">
        <v>3.20547</v>
      </c>
      <c r="C6460" s="131" t="n">
        <v>1789.81</v>
      </c>
      <c r="D6460" s="131" t="n">
        <v>1.59862</v>
      </c>
      <c r="E6460" s="131" t="n">
        <v>0</v>
      </c>
      <c r="F6460" s="131" t="n">
        <v>2.89731</v>
      </c>
      <c r="G6460" s="131" t="n">
        <v>10888</v>
      </c>
      <c r="H6460" s="131" t="n">
        <v>0.255939</v>
      </c>
      <c r="I6460" s="131" t="n">
        <v>0</v>
      </c>
      <c r="J6460" s="131" t="n">
        <v>3.04181</v>
      </c>
      <c r="K6460" s="131" t="n">
        <v>3459.61</v>
      </c>
      <c r="L6460" s="131" t="n">
        <v>0</v>
      </c>
      <c r="M6460" s="131" t="n">
        <v>0</v>
      </c>
      <c r="N6460" s="131" t="n">
        <v>2.66564</v>
      </c>
      <c r="O6460" s="131" t="n">
        <v>2853.51</v>
      </c>
      <c r="P6460" s="131" t="n">
        <v>36950.2</v>
      </c>
      <c r="Q6460" s="131" t="n">
        <v>2.90128</v>
      </c>
      <c r="R6460" t="n">
        <v>3086.21</v>
      </c>
      <c r="S6460" t="n">
        <v>3029.06</v>
      </c>
      <c r="T6460" t="n">
        <v>9945.35</v>
      </c>
      <c r="U6460" t="n">
        <v>2.82414</v>
      </c>
      <c r="V6460" t="n">
        <v>0</v>
      </c>
      <c r="W6460" t="n">
        <v>22967</v>
      </c>
      <c r="X6460" t="n">
        <v>2.81795</v>
      </c>
      <c r="Y6460" t="n">
        <v>4876.53</v>
      </c>
      <c r="Z6460" t="n">
        <v>892.909</v>
      </c>
    </row>
    <row r="6461" ht="15.75" customHeight="1" s="165">
      <c r="A6461" s="131" t="n">
        <v>6448</v>
      </c>
      <c r="B6461" s="131" t="n">
        <v>2.31179</v>
      </c>
      <c r="C6461" s="131" t="n">
        <v>833.558</v>
      </c>
      <c r="D6461" s="131" t="n">
        <v>0.541589</v>
      </c>
      <c r="E6461" s="131" t="n">
        <v>0</v>
      </c>
      <c r="F6461" s="131" t="n">
        <v>1.88482</v>
      </c>
      <c r="G6461" s="131" t="n">
        <v>32198.9</v>
      </c>
      <c r="H6461" s="131" t="n">
        <v>0.564017</v>
      </c>
      <c r="I6461" s="131" t="n">
        <v>0</v>
      </c>
      <c r="J6461" s="131" t="n">
        <v>2.28687</v>
      </c>
      <c r="K6461" s="131" t="n">
        <v>2742.51</v>
      </c>
      <c r="L6461" s="131" t="n">
        <v>0</v>
      </c>
      <c r="M6461" s="131" t="n">
        <v>0</v>
      </c>
      <c r="N6461" s="131" t="n">
        <v>1.98142</v>
      </c>
      <c r="O6461" s="131" t="n">
        <v>0</v>
      </c>
      <c r="P6461" s="131" t="n">
        <v>37343.6</v>
      </c>
      <c r="Q6461" s="131" t="n">
        <v>2.14823</v>
      </c>
      <c r="R6461" t="n">
        <v>2911.51</v>
      </c>
      <c r="S6461" t="n">
        <v>4231.74</v>
      </c>
      <c r="T6461" t="n">
        <v>7983.22</v>
      </c>
      <c r="U6461" t="n">
        <v>1.97784</v>
      </c>
      <c r="V6461" t="n">
        <v>0</v>
      </c>
      <c r="W6461" t="n">
        <v>18305.6</v>
      </c>
      <c r="X6461" t="n">
        <v>1.95671</v>
      </c>
      <c r="Y6461" t="n">
        <v>6613.94</v>
      </c>
      <c r="Z6461" t="n">
        <v>3259.43</v>
      </c>
    </row>
    <row r="6462" ht="15.75" customHeight="1" s="165">
      <c r="A6462" s="131" t="n">
        <v>6449</v>
      </c>
      <c r="B6462" s="131" t="n">
        <v>1.16723</v>
      </c>
      <c r="C6462" s="131" t="n">
        <v>844.359</v>
      </c>
      <c r="D6462" s="131" t="n">
        <v>1.12824</v>
      </c>
      <c r="E6462" s="131" t="n">
        <v>0</v>
      </c>
      <c r="F6462" s="131" t="n">
        <v>0.709296</v>
      </c>
      <c r="G6462" s="131" t="n">
        <v>5407.6</v>
      </c>
      <c r="H6462" s="131" t="n">
        <v>0.507288</v>
      </c>
      <c r="I6462" s="131" t="n">
        <v>0</v>
      </c>
      <c r="J6462" s="131" t="n">
        <v>1.2876</v>
      </c>
      <c r="K6462" s="131" t="n">
        <v>3700.71</v>
      </c>
      <c r="L6462" s="131" t="n">
        <v>0</v>
      </c>
      <c r="M6462" s="131" t="n">
        <v>834.812</v>
      </c>
      <c r="N6462" s="131" t="n">
        <v>1.07145</v>
      </c>
      <c r="O6462" s="131" t="n">
        <v>778.061</v>
      </c>
      <c r="P6462" s="131" t="n">
        <v>36802.4</v>
      </c>
      <c r="Q6462" s="131" t="n">
        <v>1.17408</v>
      </c>
      <c r="R6462" t="n">
        <v>2671.92</v>
      </c>
      <c r="S6462" t="n">
        <v>5565.23</v>
      </c>
      <c r="T6462" t="n">
        <v>3293.72</v>
      </c>
      <c r="U6462" t="n">
        <v>0.957533</v>
      </c>
      <c r="V6462" t="n">
        <v>0</v>
      </c>
      <c r="W6462" t="n">
        <v>13823.2</v>
      </c>
      <c r="X6462" t="n">
        <v>0.896991</v>
      </c>
      <c r="Y6462" t="n">
        <v>7569.21</v>
      </c>
      <c r="Z6462" t="n">
        <v>7128.83</v>
      </c>
    </row>
    <row r="6463" ht="15.75" customHeight="1" s="165">
      <c r="A6463" s="131" t="n">
        <v>6450</v>
      </c>
      <c r="B6463" s="131" t="n">
        <v>0.134534</v>
      </c>
      <c r="C6463" s="131" t="n">
        <v>6252.09</v>
      </c>
      <c r="D6463" s="131" t="n">
        <v>0.158417</v>
      </c>
      <c r="E6463" s="131" t="n">
        <v>0</v>
      </c>
      <c r="F6463" s="131" t="n">
        <v>0</v>
      </c>
      <c r="G6463" s="131" t="n">
        <v>29923</v>
      </c>
      <c r="H6463" s="131" t="n">
        <v>0.166982</v>
      </c>
      <c r="I6463" s="131" t="n">
        <v>1484.96</v>
      </c>
      <c r="J6463" s="131" t="n">
        <v>0.283639</v>
      </c>
      <c r="K6463" s="131" t="n">
        <v>7027.95</v>
      </c>
      <c r="L6463" s="131" t="n">
        <v>1484.96</v>
      </c>
      <c r="M6463" s="131" t="n">
        <v>1870.63</v>
      </c>
      <c r="N6463" s="131" t="n">
        <v>0.211963</v>
      </c>
      <c r="O6463" s="131" t="n">
        <v>5468.97</v>
      </c>
      <c r="P6463" s="131" t="n">
        <v>27712.6</v>
      </c>
      <c r="Q6463" s="131" t="n">
        <v>0.227327</v>
      </c>
      <c r="R6463" t="n">
        <v>2444.4</v>
      </c>
      <c r="S6463" t="n">
        <v>7444.46</v>
      </c>
      <c r="T6463" t="n">
        <v>633.85</v>
      </c>
      <c r="U6463" t="n">
        <v>0.0908277</v>
      </c>
      <c r="V6463" t="n">
        <v>0</v>
      </c>
      <c r="W6463" t="n">
        <v>9746.389999999999</v>
      </c>
      <c r="X6463" t="n">
        <v>0.059696</v>
      </c>
      <c r="Y6463" t="n">
        <v>7433.45</v>
      </c>
      <c r="Z6463" t="n">
        <v>11811.1</v>
      </c>
    </row>
    <row r="6464" ht="15.75" customHeight="1" s="165">
      <c r="A6464" s="131" t="n">
        <v>6451</v>
      </c>
      <c r="B6464" s="131" t="n">
        <v>0</v>
      </c>
      <c r="C6464" s="131" t="n">
        <v>18902.9</v>
      </c>
      <c r="D6464" s="131" t="n">
        <v>0</v>
      </c>
      <c r="E6464" s="131" t="n">
        <v>1696.88</v>
      </c>
      <c r="F6464" s="131" t="n">
        <v>0</v>
      </c>
      <c r="G6464" s="131" t="n">
        <v>31308.8</v>
      </c>
      <c r="H6464" s="131" t="n">
        <v>0</v>
      </c>
      <c r="I6464" s="131" t="n">
        <v>2945.72</v>
      </c>
      <c r="J6464" s="131" t="n">
        <v>0</v>
      </c>
      <c r="K6464" s="131" t="n">
        <v>15707.9</v>
      </c>
      <c r="L6464" s="131" t="n">
        <v>2945.72</v>
      </c>
      <c r="M6464" s="131" t="n">
        <v>4022.69</v>
      </c>
      <c r="N6464" s="131" t="n">
        <v>0</v>
      </c>
      <c r="O6464" s="131" t="n">
        <v>6258.13</v>
      </c>
      <c r="P6464" s="131" t="n">
        <v>34829.9</v>
      </c>
      <c r="Q6464" s="131" t="n">
        <v>0</v>
      </c>
      <c r="R6464" t="n">
        <v>1220.67</v>
      </c>
      <c r="S6464" t="n">
        <v>15268.1</v>
      </c>
      <c r="T6464" t="n">
        <v>4655.84</v>
      </c>
      <c r="U6464" t="n">
        <v>0</v>
      </c>
      <c r="V6464" t="n">
        <v>5747.69</v>
      </c>
      <c r="W6464" t="n">
        <v>16554.4</v>
      </c>
      <c r="X6464" t="n">
        <v>0</v>
      </c>
      <c r="Y6464" t="n">
        <v>20647.9</v>
      </c>
      <c r="Z6464" t="n">
        <v>19802.7</v>
      </c>
    </row>
    <row r="6465" ht="15.75" customHeight="1" s="165">
      <c r="A6465" s="131" t="n">
        <v>6452</v>
      </c>
      <c r="B6465" s="131" t="n">
        <v>0</v>
      </c>
      <c r="C6465" s="131" t="n">
        <v>33230.2</v>
      </c>
      <c r="D6465" s="131" t="n">
        <v>0</v>
      </c>
      <c r="E6465" s="131" t="n">
        <v>2471.27</v>
      </c>
      <c r="F6465" s="131" t="n">
        <v>0</v>
      </c>
      <c r="G6465" s="131" t="n">
        <v>23239.6</v>
      </c>
      <c r="H6465" s="131" t="n">
        <v>0</v>
      </c>
      <c r="I6465" s="131" t="n">
        <v>1723.19</v>
      </c>
      <c r="J6465" s="131" t="n">
        <v>0</v>
      </c>
      <c r="K6465" s="131" t="n">
        <v>19222.1</v>
      </c>
      <c r="L6465" s="131" t="n">
        <v>1723.19</v>
      </c>
      <c r="M6465" s="131" t="n">
        <v>0</v>
      </c>
      <c r="N6465" s="131" t="n">
        <v>0</v>
      </c>
      <c r="O6465" s="131" t="n">
        <v>5057.87</v>
      </c>
      <c r="P6465" s="131" t="n">
        <v>37750.4</v>
      </c>
      <c r="Q6465" s="131" t="n">
        <v>0</v>
      </c>
      <c r="R6465" t="n">
        <v>872.62</v>
      </c>
      <c r="S6465" t="n">
        <v>16855.1</v>
      </c>
      <c r="T6465" t="n">
        <v>8809.290000000001</v>
      </c>
      <c r="U6465" t="n">
        <v>0</v>
      </c>
      <c r="V6465" t="n">
        <v>37779.7</v>
      </c>
      <c r="W6465" t="n">
        <v>28668.5</v>
      </c>
      <c r="X6465" t="n">
        <v>0</v>
      </c>
      <c r="Y6465" t="n">
        <v>19997.4</v>
      </c>
      <c r="Z6465" t="n">
        <v>32327</v>
      </c>
    </row>
    <row r="6466" ht="15.75" customHeight="1" s="165">
      <c r="A6466" s="131" t="n">
        <v>6453</v>
      </c>
      <c r="B6466" s="131" t="n">
        <v>0</v>
      </c>
      <c r="C6466" s="131" t="n">
        <v>36577.6</v>
      </c>
      <c r="D6466" s="131" t="n">
        <v>0</v>
      </c>
      <c r="E6466" s="131" t="n">
        <v>5876.21</v>
      </c>
      <c r="F6466" s="131" t="n">
        <v>0</v>
      </c>
      <c r="G6466" s="131" t="n">
        <v>26355.1</v>
      </c>
      <c r="H6466" s="131" t="n">
        <v>0</v>
      </c>
      <c r="I6466" s="131" t="n">
        <v>6154.68</v>
      </c>
      <c r="J6466" s="131" t="n">
        <v>0</v>
      </c>
      <c r="K6466" s="131" t="n">
        <v>19392.6</v>
      </c>
      <c r="L6466" s="131" t="n">
        <v>6154.68</v>
      </c>
      <c r="M6466" s="131" t="n">
        <v>0</v>
      </c>
      <c r="N6466" s="131" t="n">
        <v>0</v>
      </c>
      <c r="O6466" s="131" t="n">
        <v>3922.59</v>
      </c>
      <c r="P6466" s="131" t="n">
        <v>38175.1</v>
      </c>
      <c r="Q6466" s="131" t="n">
        <v>0</v>
      </c>
      <c r="R6466" t="n">
        <v>1922.83</v>
      </c>
      <c r="S6466" t="n">
        <v>10197.9</v>
      </c>
      <c r="T6466" t="n">
        <v>27872.1</v>
      </c>
      <c r="U6466" t="n">
        <v>0</v>
      </c>
      <c r="V6466" t="n">
        <v>38848.8</v>
      </c>
      <c r="W6466" t="n">
        <v>29587.6</v>
      </c>
      <c r="X6466" t="n">
        <v>0</v>
      </c>
      <c r="Y6466" t="n">
        <v>26317.8</v>
      </c>
      <c r="Z6466" t="n">
        <v>37859.6</v>
      </c>
    </row>
    <row r="6467" ht="15.75" customHeight="1" s="165">
      <c r="A6467" s="131" t="n">
        <v>6454</v>
      </c>
      <c r="B6467" s="131" t="n">
        <v>0</v>
      </c>
      <c r="C6467" s="131" t="n">
        <v>30039.4</v>
      </c>
      <c r="D6467" s="131" t="n">
        <v>0</v>
      </c>
      <c r="E6467" s="131" t="n">
        <v>8098.24</v>
      </c>
      <c r="F6467" s="131" t="n">
        <v>0</v>
      </c>
      <c r="G6467" s="131" t="n">
        <v>29069</v>
      </c>
      <c r="H6467" s="131" t="n">
        <v>0</v>
      </c>
      <c r="I6467" s="131" t="n">
        <v>7273.38</v>
      </c>
      <c r="J6467" s="131" t="n">
        <v>0</v>
      </c>
      <c r="K6467" s="131" t="n">
        <v>10744.8</v>
      </c>
      <c r="L6467" s="131" t="n">
        <v>7273.38</v>
      </c>
      <c r="M6467" s="131" t="n">
        <v>0</v>
      </c>
      <c r="N6467" s="131" t="n">
        <v>0</v>
      </c>
      <c r="O6467" s="131" t="n">
        <v>5909.4</v>
      </c>
      <c r="P6467" s="131" t="n">
        <v>38532.4</v>
      </c>
      <c r="Q6467" s="131" t="n">
        <v>0</v>
      </c>
      <c r="R6467" t="n">
        <v>1217.63</v>
      </c>
      <c r="S6467" t="n">
        <v>4588.34</v>
      </c>
      <c r="T6467" t="n">
        <v>39264.6</v>
      </c>
      <c r="U6467" t="n">
        <v>0</v>
      </c>
      <c r="V6467" t="n">
        <v>37308.5</v>
      </c>
      <c r="W6467" t="n">
        <v>20184.4</v>
      </c>
      <c r="X6467" t="n">
        <v>0</v>
      </c>
      <c r="Y6467" t="n">
        <v>37142.2</v>
      </c>
      <c r="Z6467" t="n">
        <v>39014.2</v>
      </c>
    </row>
    <row r="6468" ht="15.75" customHeight="1" s="165">
      <c r="A6468" s="131" t="n">
        <v>6455</v>
      </c>
      <c r="B6468" s="131" t="n">
        <v>0</v>
      </c>
      <c r="C6468" s="131" t="n">
        <v>23497</v>
      </c>
      <c r="D6468" s="131" t="n">
        <v>0</v>
      </c>
      <c r="E6468" s="131" t="n">
        <v>20083.5</v>
      </c>
      <c r="F6468" s="131" t="n">
        <v>0</v>
      </c>
      <c r="G6468" s="131" t="n">
        <v>20453.9</v>
      </c>
      <c r="H6468" s="131" t="n">
        <v>0</v>
      </c>
      <c r="I6468" s="131" t="n">
        <v>5039.69</v>
      </c>
      <c r="J6468" s="131" t="n">
        <v>0</v>
      </c>
      <c r="K6468" s="131" t="n">
        <v>8823.629999999999</v>
      </c>
      <c r="L6468" s="131" t="n">
        <v>5039.69</v>
      </c>
      <c r="M6468" s="131" t="n">
        <v>0</v>
      </c>
      <c r="N6468" s="131" t="n">
        <v>0</v>
      </c>
      <c r="O6468" s="131" t="n">
        <v>10302.4</v>
      </c>
      <c r="P6468" s="131" t="n">
        <v>38663.3</v>
      </c>
      <c r="Q6468" s="131" t="n">
        <v>0</v>
      </c>
      <c r="R6468" t="n">
        <v>1297.98</v>
      </c>
      <c r="S6468" t="n">
        <v>5853.56</v>
      </c>
      <c r="T6468" t="n">
        <v>40053.4</v>
      </c>
      <c r="U6468" t="n">
        <v>0</v>
      </c>
      <c r="V6468" t="n">
        <v>30158.2</v>
      </c>
      <c r="W6468" t="n">
        <v>18379.2</v>
      </c>
      <c r="X6468" t="n">
        <v>0</v>
      </c>
      <c r="Y6468" t="n">
        <v>37856.7</v>
      </c>
      <c r="Z6468" t="n">
        <v>33557.8</v>
      </c>
    </row>
    <row r="6469" ht="15.75" customHeight="1" s="165">
      <c r="A6469" s="131" t="n">
        <v>6456</v>
      </c>
      <c r="B6469" s="131" t="n">
        <v>0</v>
      </c>
      <c r="C6469" s="131" t="n">
        <v>34901.5</v>
      </c>
      <c r="D6469" s="131" t="n">
        <v>0</v>
      </c>
      <c r="E6469" s="131" t="n">
        <v>31091.2</v>
      </c>
      <c r="F6469" s="131" t="n">
        <v>0</v>
      </c>
      <c r="G6469" s="131" t="n">
        <v>7175.22</v>
      </c>
      <c r="H6469" s="131" t="n">
        <v>0</v>
      </c>
      <c r="I6469" s="131" t="n">
        <v>4954.79</v>
      </c>
      <c r="J6469" s="131" t="n">
        <v>0</v>
      </c>
      <c r="K6469" s="131" t="n">
        <v>11584.8</v>
      </c>
      <c r="L6469" s="131" t="n">
        <v>4954.79</v>
      </c>
      <c r="M6469" s="131" t="n">
        <v>0</v>
      </c>
      <c r="N6469" s="131" t="n">
        <v>0</v>
      </c>
      <c r="O6469" s="131" t="n">
        <v>13507.8</v>
      </c>
      <c r="P6469" s="131" t="n">
        <v>38518.9</v>
      </c>
      <c r="Q6469" s="131" t="n">
        <v>0</v>
      </c>
      <c r="R6469" t="n">
        <v>710.033</v>
      </c>
      <c r="S6469" t="n">
        <v>6151.58</v>
      </c>
      <c r="T6469" t="n">
        <v>40053.4</v>
      </c>
      <c r="U6469" t="n">
        <v>0</v>
      </c>
      <c r="V6469" t="n">
        <v>28280.4</v>
      </c>
      <c r="W6469" t="n">
        <v>19700.9</v>
      </c>
      <c r="X6469" t="n">
        <v>0</v>
      </c>
      <c r="Y6469" t="n">
        <v>36239.2</v>
      </c>
      <c r="Z6469" t="n">
        <v>20036.9</v>
      </c>
    </row>
    <row r="6470" ht="15.75" customHeight="1" s="165">
      <c r="A6470" s="131" t="n">
        <v>6457</v>
      </c>
      <c r="B6470" s="131" t="n">
        <v>0</v>
      </c>
      <c r="C6470" s="131" t="n">
        <v>31176.9</v>
      </c>
      <c r="D6470" s="131" t="n">
        <v>0</v>
      </c>
      <c r="E6470" s="131" t="n">
        <v>32235.4</v>
      </c>
      <c r="F6470" s="131" t="n">
        <v>0</v>
      </c>
      <c r="G6470" s="131" t="n">
        <v>852.159</v>
      </c>
      <c r="H6470" s="131" t="n">
        <v>0</v>
      </c>
      <c r="I6470" s="131" t="n">
        <v>3276.21</v>
      </c>
      <c r="J6470" s="131" t="n">
        <v>0</v>
      </c>
      <c r="K6470" s="131" t="n">
        <v>10207.2</v>
      </c>
      <c r="L6470" s="131" t="n">
        <v>3276.21</v>
      </c>
      <c r="M6470" s="131" t="n">
        <v>0</v>
      </c>
      <c r="N6470" s="131" t="n">
        <v>0</v>
      </c>
      <c r="O6470" s="131" t="n">
        <v>15595.7</v>
      </c>
      <c r="P6470" s="131" t="n">
        <v>38150.9</v>
      </c>
      <c r="Q6470" s="131" t="n">
        <v>0</v>
      </c>
      <c r="R6470" t="n">
        <v>0</v>
      </c>
      <c r="S6470" t="n">
        <v>4970.08</v>
      </c>
      <c r="T6470" t="n">
        <v>40053.4</v>
      </c>
      <c r="U6470" t="n">
        <v>0</v>
      </c>
      <c r="V6470" t="n">
        <v>22797.3</v>
      </c>
      <c r="W6470" t="n">
        <v>19930.7</v>
      </c>
      <c r="X6470" t="n">
        <v>0</v>
      </c>
      <c r="Y6470" t="n">
        <v>36977.3</v>
      </c>
      <c r="Z6470" t="n">
        <v>20659.7</v>
      </c>
    </row>
    <row r="6471" ht="15.75" customHeight="1" s="165">
      <c r="A6471" s="131" t="n">
        <v>6458</v>
      </c>
      <c r="B6471" s="131" t="n">
        <v>0</v>
      </c>
      <c r="C6471" s="131" t="n">
        <v>30276.6</v>
      </c>
      <c r="D6471" s="131" t="n">
        <v>0</v>
      </c>
      <c r="E6471" s="131" t="n">
        <v>23488.1</v>
      </c>
      <c r="F6471" s="131" t="n">
        <v>0</v>
      </c>
      <c r="G6471" s="131" t="n">
        <v>3539.65</v>
      </c>
      <c r="H6471" s="131" t="n">
        <v>0</v>
      </c>
      <c r="I6471" s="131" t="n">
        <v>1796.13</v>
      </c>
      <c r="J6471" s="131" t="n">
        <v>0</v>
      </c>
      <c r="K6471" s="131" t="n">
        <v>9447.42</v>
      </c>
      <c r="L6471" s="131" t="n">
        <v>1796.13</v>
      </c>
      <c r="M6471" s="131" t="n">
        <v>0</v>
      </c>
      <c r="N6471" s="131" t="n">
        <v>0</v>
      </c>
      <c r="O6471" s="131" t="n">
        <v>19426.2</v>
      </c>
      <c r="P6471" s="131" t="n">
        <v>39030.4</v>
      </c>
      <c r="Q6471" s="131" t="n">
        <v>0</v>
      </c>
      <c r="R6471" t="n">
        <v>0</v>
      </c>
      <c r="S6471" t="n">
        <v>4731.23</v>
      </c>
      <c r="T6471" t="n">
        <v>40053.4</v>
      </c>
      <c r="U6471" t="n">
        <v>0</v>
      </c>
      <c r="V6471" t="n">
        <v>18842.7</v>
      </c>
      <c r="W6471" t="n">
        <v>9145.450000000001</v>
      </c>
      <c r="X6471" t="n">
        <v>0</v>
      </c>
      <c r="Y6471" t="n">
        <v>34976.9</v>
      </c>
      <c r="Z6471" t="n">
        <v>28454.4</v>
      </c>
    </row>
    <row r="6472" ht="15.75" customHeight="1" s="165">
      <c r="A6472" s="131" t="n">
        <v>6459</v>
      </c>
      <c r="B6472" s="131" t="n">
        <v>0</v>
      </c>
      <c r="C6472" s="131" t="n">
        <v>24430.9</v>
      </c>
      <c r="D6472" s="131" t="n">
        <v>0</v>
      </c>
      <c r="E6472" s="131" t="n">
        <v>34024</v>
      </c>
      <c r="F6472" s="131" t="n">
        <v>0</v>
      </c>
      <c r="G6472" s="131" t="n">
        <v>13183.9</v>
      </c>
      <c r="H6472" s="131" t="n">
        <v>0</v>
      </c>
      <c r="I6472" s="131" t="n">
        <v>1015.94</v>
      </c>
      <c r="J6472" s="131" t="n">
        <v>0</v>
      </c>
      <c r="K6472" s="131" t="n">
        <v>9183.48</v>
      </c>
      <c r="L6472" s="131" t="n">
        <v>1015.94</v>
      </c>
      <c r="M6472" s="131" t="n">
        <v>0</v>
      </c>
      <c r="N6472" s="131" t="n">
        <v>0</v>
      </c>
      <c r="O6472" s="131" t="n">
        <v>29676.2</v>
      </c>
      <c r="P6472" s="131" t="n">
        <v>39248.9</v>
      </c>
      <c r="Q6472" s="131" t="n">
        <v>0</v>
      </c>
      <c r="R6472" t="n">
        <v>0</v>
      </c>
      <c r="S6472" t="n">
        <v>7332.33</v>
      </c>
      <c r="T6472" t="n">
        <v>40053.4</v>
      </c>
      <c r="U6472" t="n">
        <v>0</v>
      </c>
      <c r="V6472" t="n">
        <v>21840.7</v>
      </c>
      <c r="W6472" t="n">
        <v>1984.96</v>
      </c>
      <c r="X6472" t="n">
        <v>0</v>
      </c>
      <c r="Y6472" t="n">
        <v>34579.1</v>
      </c>
      <c r="Z6472" t="n">
        <v>30882.2</v>
      </c>
    </row>
    <row r="6473" ht="15.75" customHeight="1" s="165">
      <c r="A6473" s="131" t="n">
        <v>6460</v>
      </c>
      <c r="B6473" s="131" t="n">
        <v>0</v>
      </c>
      <c r="C6473" s="131" t="n">
        <v>13996.1</v>
      </c>
      <c r="D6473" s="131" t="n">
        <v>0</v>
      </c>
      <c r="E6473" s="131" t="n">
        <v>27706.9</v>
      </c>
      <c r="F6473" s="131" t="n">
        <v>0</v>
      </c>
      <c r="G6473" s="131" t="n">
        <v>17555.1</v>
      </c>
      <c r="H6473" s="131" t="n">
        <v>0</v>
      </c>
      <c r="I6473" s="131" t="n">
        <v>857.53</v>
      </c>
      <c r="J6473" s="131" t="n">
        <v>0</v>
      </c>
      <c r="K6473" s="131" t="n">
        <v>11266.6</v>
      </c>
      <c r="L6473" s="131" t="n">
        <v>857.53</v>
      </c>
      <c r="M6473" s="131" t="n">
        <v>0</v>
      </c>
      <c r="N6473" s="131" t="n">
        <v>0</v>
      </c>
      <c r="O6473" s="131" t="n">
        <v>33048.5</v>
      </c>
      <c r="P6473" s="131" t="n">
        <v>37243.9</v>
      </c>
      <c r="Q6473" s="131" t="n">
        <v>0</v>
      </c>
      <c r="R6473" t="n">
        <v>0</v>
      </c>
      <c r="S6473" t="n">
        <v>9112.389999999999</v>
      </c>
      <c r="T6473" t="n">
        <v>40053.4</v>
      </c>
      <c r="U6473" t="n">
        <v>0</v>
      </c>
      <c r="V6473" t="n">
        <v>16550.5</v>
      </c>
      <c r="W6473" t="n">
        <v>174.334</v>
      </c>
      <c r="X6473" t="n">
        <v>0</v>
      </c>
      <c r="Y6473" t="n">
        <v>32567.8</v>
      </c>
      <c r="Z6473" t="n">
        <v>34351.6</v>
      </c>
    </row>
    <row r="6474" ht="15.75" customHeight="1" s="165">
      <c r="A6474" s="131" t="n">
        <v>6461</v>
      </c>
      <c r="B6474" s="131" t="n">
        <v>0</v>
      </c>
      <c r="C6474" s="131" t="n">
        <v>13213.8</v>
      </c>
      <c r="D6474" s="131" t="n">
        <v>0</v>
      </c>
      <c r="E6474" s="131" t="n">
        <v>17001.6</v>
      </c>
      <c r="F6474" s="131" t="n">
        <v>0</v>
      </c>
      <c r="G6474" s="131" t="n">
        <v>7321.57</v>
      </c>
      <c r="H6474" s="131" t="n">
        <v>0</v>
      </c>
      <c r="I6474" s="131" t="n">
        <v>1631.63</v>
      </c>
      <c r="J6474" s="131" t="n">
        <v>0</v>
      </c>
      <c r="K6474" s="131" t="n">
        <v>15687.3</v>
      </c>
      <c r="L6474" s="131" t="n">
        <v>1631.63</v>
      </c>
      <c r="M6474" s="131" t="n">
        <v>0</v>
      </c>
      <c r="N6474" s="131" t="n">
        <v>0</v>
      </c>
      <c r="O6474" s="131" t="n">
        <v>32656</v>
      </c>
      <c r="P6474" s="131" t="n">
        <v>37907.1</v>
      </c>
      <c r="Q6474" s="131" t="n">
        <v>0</v>
      </c>
      <c r="R6474" t="n">
        <v>0</v>
      </c>
      <c r="S6474" t="n">
        <v>2784.15</v>
      </c>
      <c r="T6474" t="n">
        <v>40053.4</v>
      </c>
      <c r="U6474" t="n">
        <v>0</v>
      </c>
      <c r="V6474" t="n">
        <v>16804.2</v>
      </c>
      <c r="W6474" t="n">
        <v>0</v>
      </c>
      <c r="X6474" t="n">
        <v>0</v>
      </c>
      <c r="Y6474" t="n">
        <v>34628.9</v>
      </c>
      <c r="Z6474" t="n">
        <v>27947.6</v>
      </c>
    </row>
    <row r="6475" ht="15.75" customHeight="1" s="165">
      <c r="A6475" s="131" t="n">
        <v>6462</v>
      </c>
      <c r="B6475" s="131" t="n">
        <v>0</v>
      </c>
      <c r="C6475" s="131" t="n">
        <v>10828.9</v>
      </c>
      <c r="D6475" s="131" t="n">
        <v>0</v>
      </c>
      <c r="E6475" s="131" t="n">
        <v>20385.6</v>
      </c>
      <c r="F6475" s="131" t="n">
        <v>0</v>
      </c>
      <c r="G6475" s="131" t="n">
        <v>8703.389999999999</v>
      </c>
      <c r="H6475" s="131" t="n">
        <v>0</v>
      </c>
      <c r="I6475" s="131" t="n">
        <v>2504.09</v>
      </c>
      <c r="J6475" s="131" t="n">
        <v>0</v>
      </c>
      <c r="K6475" s="131" t="n">
        <v>14884</v>
      </c>
      <c r="L6475" s="131" t="n">
        <v>2504.09</v>
      </c>
      <c r="M6475" s="131" t="n">
        <v>0</v>
      </c>
      <c r="N6475" s="131" t="n">
        <v>0</v>
      </c>
      <c r="O6475" s="131" t="n">
        <v>34719.2</v>
      </c>
      <c r="P6475" s="131" t="n">
        <v>39557.2</v>
      </c>
      <c r="Q6475" s="131" t="n">
        <v>0</v>
      </c>
      <c r="R6475" t="n">
        <v>329.176</v>
      </c>
      <c r="S6475" t="n">
        <v>0</v>
      </c>
      <c r="T6475" t="n">
        <v>40053.4</v>
      </c>
      <c r="U6475" t="n">
        <v>0</v>
      </c>
      <c r="V6475" t="n">
        <v>16960</v>
      </c>
      <c r="W6475" t="n">
        <v>0</v>
      </c>
      <c r="X6475" t="n">
        <v>0</v>
      </c>
      <c r="Y6475" t="n">
        <v>33963.3</v>
      </c>
      <c r="Z6475" t="n">
        <v>27686.9</v>
      </c>
    </row>
    <row r="6476" ht="15.75" customHeight="1" s="165">
      <c r="A6476" s="131" t="n">
        <v>6463</v>
      </c>
      <c r="B6476" s="131" t="n">
        <v>0.318836</v>
      </c>
      <c r="C6476" s="131" t="n">
        <v>8743.51</v>
      </c>
      <c r="D6476" s="131" t="n">
        <v>0.27606</v>
      </c>
      <c r="E6476" s="131" t="n">
        <v>23517.4</v>
      </c>
      <c r="F6476" s="131" t="n">
        <v>0.717719</v>
      </c>
      <c r="G6476" s="131" t="n">
        <v>3335.21</v>
      </c>
      <c r="H6476" s="131" t="n">
        <v>0.0892419</v>
      </c>
      <c r="I6476" s="131" t="n">
        <v>2049.73</v>
      </c>
      <c r="J6476" s="131" t="n">
        <v>0.0773517</v>
      </c>
      <c r="K6476" s="131" t="n">
        <v>15766.3</v>
      </c>
      <c r="L6476" s="131" t="n">
        <v>2049.73</v>
      </c>
      <c r="M6476" s="131" t="n">
        <v>0</v>
      </c>
      <c r="N6476" s="131" t="n">
        <v>0.0733129</v>
      </c>
      <c r="O6476" s="131" t="n">
        <v>36501</v>
      </c>
      <c r="P6476" s="131" t="n">
        <v>39574.4</v>
      </c>
      <c r="Q6476" s="131" t="n">
        <v>0.0666245</v>
      </c>
      <c r="R6476" t="n">
        <v>450.004</v>
      </c>
      <c r="S6476" t="n">
        <v>13078.8</v>
      </c>
      <c r="T6476" t="n">
        <v>40053.4</v>
      </c>
      <c r="U6476" t="n">
        <v>0.232184</v>
      </c>
      <c r="V6476" t="n">
        <v>23308.5</v>
      </c>
      <c r="W6476" t="n">
        <v>0</v>
      </c>
      <c r="X6476" t="n">
        <v>0.272902</v>
      </c>
      <c r="Y6476" t="n">
        <v>33444.5</v>
      </c>
      <c r="Z6476" t="n">
        <v>28501.3</v>
      </c>
    </row>
    <row r="6477" ht="15.75" customHeight="1" s="165">
      <c r="A6477" s="131" t="n">
        <v>6464</v>
      </c>
      <c r="B6477" s="131" t="n">
        <v>1.48469</v>
      </c>
      <c r="C6477" s="131" t="n">
        <v>14171.9</v>
      </c>
      <c r="D6477" s="131" t="n">
        <v>1.36533</v>
      </c>
      <c r="E6477" s="131" t="n">
        <v>9340.049999999999</v>
      </c>
      <c r="F6477" s="131" t="n">
        <v>1.94578</v>
      </c>
      <c r="G6477" s="131" t="n">
        <v>3788.47</v>
      </c>
      <c r="H6477" s="131" t="n">
        <v>0.56962</v>
      </c>
      <c r="I6477" s="131" t="n">
        <v>3742.3</v>
      </c>
      <c r="J6477" s="131" t="n">
        <v>1.00709</v>
      </c>
      <c r="K6477" s="131" t="n">
        <v>13319.8</v>
      </c>
      <c r="L6477" s="131" t="n">
        <v>3742.3</v>
      </c>
      <c r="M6477" s="131" t="n">
        <v>0</v>
      </c>
      <c r="N6477" s="131" t="n">
        <v>0.915928</v>
      </c>
      <c r="O6477" s="131" t="n">
        <v>37188.1</v>
      </c>
      <c r="P6477" s="131" t="n">
        <v>37443.5</v>
      </c>
      <c r="Q6477" s="131" t="n">
        <v>0.928926</v>
      </c>
      <c r="R6477" t="n">
        <v>966.342</v>
      </c>
      <c r="S6477" t="n">
        <v>25920.5</v>
      </c>
      <c r="T6477" t="n">
        <v>40053.4</v>
      </c>
      <c r="U6477" t="n">
        <v>1.21295</v>
      </c>
      <c r="V6477" t="n">
        <v>23893.2</v>
      </c>
      <c r="W6477" t="n">
        <v>0</v>
      </c>
      <c r="X6477" t="n">
        <v>1.28826</v>
      </c>
      <c r="Y6477" t="n">
        <v>29718.4</v>
      </c>
      <c r="Z6477" t="n">
        <v>28371.4</v>
      </c>
    </row>
    <row r="6478" ht="15.75" customHeight="1" s="165">
      <c r="A6478" s="131" t="n">
        <v>6465</v>
      </c>
      <c r="B6478" s="131" t="n">
        <v>2.60792</v>
      </c>
      <c r="C6478" s="131" t="n">
        <v>2853.68</v>
      </c>
      <c r="D6478" s="131" t="n">
        <v>2.45014</v>
      </c>
      <c r="E6478" s="131" t="n">
        <v>7751.51</v>
      </c>
      <c r="F6478" s="131" t="n">
        <v>2.99557</v>
      </c>
      <c r="G6478" s="131" t="n">
        <v>728.693</v>
      </c>
      <c r="H6478" s="131" t="n">
        <v>1.15653</v>
      </c>
      <c r="I6478" s="131" t="n">
        <v>763.673</v>
      </c>
      <c r="J6478" s="131" t="n">
        <v>2.03564</v>
      </c>
      <c r="K6478" s="131" t="n">
        <v>965.4450000000001</v>
      </c>
      <c r="L6478" s="131" t="n">
        <v>763.673</v>
      </c>
      <c r="M6478" s="131" t="n">
        <v>0</v>
      </c>
      <c r="N6478" s="131" t="n">
        <v>1.87603</v>
      </c>
      <c r="O6478" s="131" t="n">
        <v>37839.2</v>
      </c>
      <c r="P6478" s="131" t="n">
        <v>35577.6</v>
      </c>
      <c r="Q6478" s="131" t="n">
        <v>1.99073</v>
      </c>
      <c r="R6478" t="n">
        <v>1934.45</v>
      </c>
      <c r="S6478" t="n">
        <v>10948.7</v>
      </c>
      <c r="T6478" t="n">
        <v>39293</v>
      </c>
      <c r="U6478" t="n">
        <v>2.21503</v>
      </c>
      <c r="V6478" t="n">
        <v>7586.85</v>
      </c>
      <c r="W6478" t="n">
        <v>0</v>
      </c>
      <c r="X6478" t="n">
        <v>2.33605</v>
      </c>
      <c r="Y6478" t="n">
        <v>12131</v>
      </c>
      <c r="Z6478" t="n">
        <v>28307.4</v>
      </c>
    </row>
    <row r="6479" ht="15.75" customHeight="1" s="165">
      <c r="A6479" s="131" t="n">
        <v>6466</v>
      </c>
      <c r="B6479" s="131" t="n">
        <v>3.42585</v>
      </c>
      <c r="C6479" s="131" t="n">
        <v>608.463</v>
      </c>
      <c r="D6479" s="131" t="n">
        <v>3.2748</v>
      </c>
      <c r="E6479" s="131" t="n">
        <v>4333.53</v>
      </c>
      <c r="F6479" s="131" t="n">
        <v>3.75795</v>
      </c>
      <c r="G6479" s="131" t="n">
        <v>4500.53</v>
      </c>
      <c r="H6479" s="131" t="n">
        <v>1.47998</v>
      </c>
      <c r="I6479" s="131" t="n">
        <v>0</v>
      </c>
      <c r="J6479" s="131" t="n">
        <v>2.81472</v>
      </c>
      <c r="K6479" s="131" t="n">
        <v>2264.02</v>
      </c>
      <c r="L6479" s="131" t="n">
        <v>0</v>
      </c>
      <c r="M6479" s="131" t="n">
        <v>0</v>
      </c>
      <c r="N6479" s="131" t="n">
        <v>2.62313</v>
      </c>
      <c r="O6479" s="131" t="n">
        <v>39808.4</v>
      </c>
      <c r="P6479" s="131" t="n">
        <v>38376.3</v>
      </c>
      <c r="Q6479" s="131" t="n">
        <v>2.8282</v>
      </c>
      <c r="R6479" t="n">
        <v>2725.6</v>
      </c>
      <c r="S6479" t="n">
        <v>2563.43</v>
      </c>
      <c r="T6479" t="n">
        <v>39176</v>
      </c>
      <c r="U6479" t="n">
        <v>2.97818</v>
      </c>
      <c r="V6479" t="n">
        <v>386.573</v>
      </c>
      <c r="W6479" t="n">
        <v>0</v>
      </c>
      <c r="X6479" t="n">
        <v>3.14506</v>
      </c>
      <c r="Y6479" t="n">
        <v>2375.04</v>
      </c>
      <c r="Z6479" t="n">
        <v>28947.3</v>
      </c>
    </row>
    <row r="6480" ht="15.75" customHeight="1" s="165">
      <c r="A6480" s="131" t="n">
        <v>6467</v>
      </c>
      <c r="B6480" s="131" t="n">
        <v>3.93083</v>
      </c>
      <c r="C6480" s="131" t="n">
        <v>0</v>
      </c>
      <c r="D6480" s="131" t="n">
        <v>3.81953</v>
      </c>
      <c r="E6480" s="131" t="n">
        <v>2056.99</v>
      </c>
      <c r="F6480" s="131" t="n">
        <v>4.19795</v>
      </c>
      <c r="G6480" s="131" t="n">
        <v>7957.21</v>
      </c>
      <c r="H6480" s="131" t="n">
        <v>0.507867</v>
      </c>
      <c r="I6480" s="131" t="n">
        <v>0</v>
      </c>
      <c r="J6480" s="131" t="n">
        <v>3.33259</v>
      </c>
      <c r="K6480" s="131" t="n">
        <v>4072.3</v>
      </c>
      <c r="L6480" s="131" t="n">
        <v>0</v>
      </c>
      <c r="M6480" s="131" t="n">
        <v>0</v>
      </c>
      <c r="N6480" s="131" t="n">
        <v>3.10285</v>
      </c>
      <c r="O6480" s="131" t="n">
        <v>40053.4</v>
      </c>
      <c r="P6480" s="131" t="n">
        <v>38148.5</v>
      </c>
      <c r="Q6480" s="131" t="n">
        <v>3.40286</v>
      </c>
      <c r="R6480" t="n">
        <v>3381.04</v>
      </c>
      <c r="S6480" t="n">
        <v>0</v>
      </c>
      <c r="T6480" t="n">
        <v>35276.4</v>
      </c>
      <c r="U6480" t="n">
        <v>3.43798</v>
      </c>
      <c r="V6480" t="n">
        <v>0</v>
      </c>
      <c r="W6480" t="n">
        <v>58.8481</v>
      </c>
      <c r="X6480" t="n">
        <v>3.66621</v>
      </c>
      <c r="Y6480" t="n">
        <v>6156.07</v>
      </c>
      <c r="Z6480" t="n">
        <v>29158</v>
      </c>
    </row>
    <row r="6481" ht="15.75" customHeight="1" s="165">
      <c r="A6481" s="131" t="n">
        <v>6468</v>
      </c>
      <c r="B6481" s="131" t="n">
        <v>4.15647</v>
      </c>
      <c r="C6481" s="131" t="n">
        <v>797.3200000000001</v>
      </c>
      <c r="D6481" s="131" t="n">
        <v>4.07696</v>
      </c>
      <c r="E6481" s="131" t="n">
        <v>1920.03</v>
      </c>
      <c r="F6481" s="131" t="n">
        <v>4.34424</v>
      </c>
      <c r="G6481" s="131" t="n">
        <v>4125.25</v>
      </c>
      <c r="H6481" s="131" t="n">
        <v>0.260182</v>
      </c>
      <c r="I6481" s="131" t="n">
        <v>0</v>
      </c>
      <c r="J6481" s="131" t="n">
        <v>3.57603</v>
      </c>
      <c r="K6481" s="131" t="n">
        <v>5361.72</v>
      </c>
      <c r="L6481" s="131" t="n">
        <v>0</v>
      </c>
      <c r="M6481" s="131" t="n">
        <v>0</v>
      </c>
      <c r="N6481" s="131" t="n">
        <v>3.12006</v>
      </c>
      <c r="O6481" s="131" t="n">
        <v>40053.4</v>
      </c>
      <c r="P6481" s="131" t="n">
        <v>38177.7</v>
      </c>
      <c r="Q6481" s="131" t="n">
        <v>3.7067</v>
      </c>
      <c r="R6481" t="n">
        <v>2241.06</v>
      </c>
      <c r="S6481" t="n">
        <v>0</v>
      </c>
      <c r="T6481" t="n">
        <v>30244.1</v>
      </c>
      <c r="U6481" t="n">
        <v>3.64668</v>
      </c>
      <c r="V6481" t="n">
        <v>0</v>
      </c>
      <c r="W6481" t="n">
        <v>4445.3</v>
      </c>
      <c r="X6481" t="n">
        <v>3.89133</v>
      </c>
      <c r="Y6481" t="n">
        <v>9237.42</v>
      </c>
      <c r="Z6481" t="n">
        <v>19425.6</v>
      </c>
    </row>
    <row r="6482" ht="15.75" customHeight="1" s="165">
      <c r="A6482" s="131" t="n">
        <v>6469</v>
      </c>
      <c r="B6482" s="131" t="n">
        <v>4.10137</v>
      </c>
      <c r="C6482" s="131" t="n">
        <v>3486.95</v>
      </c>
      <c r="D6482" s="131" t="n">
        <v>1.04519</v>
      </c>
      <c r="E6482" s="131" t="n">
        <v>653.462</v>
      </c>
      <c r="F6482" s="131" t="n">
        <v>4.19079</v>
      </c>
      <c r="G6482" s="131" t="n">
        <v>7836.21</v>
      </c>
      <c r="H6482" s="131" t="n">
        <v>0.144663</v>
      </c>
      <c r="I6482" s="131" t="n">
        <v>0</v>
      </c>
      <c r="J6482" s="131" t="n">
        <v>3.59843</v>
      </c>
      <c r="K6482" s="131" t="n">
        <v>7721.9</v>
      </c>
      <c r="L6482" s="131" t="n">
        <v>0</v>
      </c>
      <c r="M6482" s="131" t="n">
        <v>0</v>
      </c>
      <c r="N6482" s="131" t="n">
        <v>3.01577</v>
      </c>
      <c r="O6482" s="131" t="n">
        <v>40053.4</v>
      </c>
      <c r="P6482" s="131" t="n">
        <v>37105.6</v>
      </c>
      <c r="Q6482" s="131" t="n">
        <v>3.72457</v>
      </c>
      <c r="R6482" t="n">
        <v>3921.65</v>
      </c>
      <c r="S6482" t="n">
        <v>1241.63</v>
      </c>
      <c r="T6482" t="n">
        <v>16690</v>
      </c>
      <c r="U6482" t="n">
        <v>3.61033</v>
      </c>
      <c r="V6482" t="n">
        <v>0</v>
      </c>
      <c r="W6482" t="n">
        <v>12715.2</v>
      </c>
      <c r="X6482" t="n">
        <v>3.81915</v>
      </c>
      <c r="Y6482" t="n">
        <v>18286.5</v>
      </c>
      <c r="Z6482" t="n">
        <v>21169.8</v>
      </c>
    </row>
    <row r="6483" ht="15.75" customHeight="1" s="165">
      <c r="A6483" s="131" t="n">
        <v>6470</v>
      </c>
      <c r="B6483" s="131" t="n">
        <v>3.76637</v>
      </c>
      <c r="C6483" s="131" t="n">
        <v>9857.57</v>
      </c>
      <c r="D6483" s="131" t="n">
        <v>1.195</v>
      </c>
      <c r="E6483" s="131" t="n">
        <v>0</v>
      </c>
      <c r="F6483" s="131" t="n">
        <v>3.73614</v>
      </c>
      <c r="G6483" s="131" t="n">
        <v>7259.3</v>
      </c>
      <c r="H6483" s="131" t="n">
        <v>1.79364</v>
      </c>
      <c r="I6483" s="131" t="n">
        <v>0</v>
      </c>
      <c r="J6483" s="131" t="n">
        <v>3.33682</v>
      </c>
      <c r="K6483" s="131" t="n">
        <v>9738.83</v>
      </c>
      <c r="L6483" s="131" t="n">
        <v>0</v>
      </c>
      <c r="M6483" s="131" t="n">
        <v>0</v>
      </c>
      <c r="N6483" s="131" t="n">
        <v>2.89092</v>
      </c>
      <c r="O6483" s="131" t="n">
        <v>40053.4</v>
      </c>
      <c r="P6483" s="131" t="n">
        <v>37534.2</v>
      </c>
      <c r="Q6483" s="131" t="n">
        <v>3.46146</v>
      </c>
      <c r="R6483" t="n">
        <v>11262.7</v>
      </c>
      <c r="S6483" t="n">
        <v>3597.64</v>
      </c>
      <c r="T6483" t="n">
        <v>17107.8</v>
      </c>
      <c r="U6483" t="n">
        <v>3.31845</v>
      </c>
      <c r="V6483" t="n">
        <v>0</v>
      </c>
      <c r="W6483" t="n">
        <v>22568</v>
      </c>
      <c r="X6483" t="n">
        <v>3.46435</v>
      </c>
      <c r="Y6483" t="n">
        <v>22779.4</v>
      </c>
      <c r="Z6483" t="n">
        <v>24689</v>
      </c>
    </row>
    <row r="6484" ht="15.75" customHeight="1" s="165">
      <c r="A6484" s="131" t="n">
        <v>6471</v>
      </c>
      <c r="B6484" s="131" t="n">
        <v>3.15672</v>
      </c>
      <c r="C6484" s="131" t="n">
        <v>17178.6</v>
      </c>
      <c r="D6484" s="131" t="n">
        <v>0.176572</v>
      </c>
      <c r="E6484" s="131" t="n">
        <v>0</v>
      </c>
      <c r="F6484" s="131" t="n">
        <v>2.99109</v>
      </c>
      <c r="G6484" s="131" t="n">
        <v>6429.57</v>
      </c>
      <c r="H6484" s="131" t="n">
        <v>1.07928</v>
      </c>
      <c r="I6484" s="131" t="n">
        <v>0</v>
      </c>
      <c r="J6484" s="131" t="n">
        <v>2.08359</v>
      </c>
      <c r="K6484" s="131" t="n">
        <v>6739.28</v>
      </c>
      <c r="L6484" s="131" t="n">
        <v>0</v>
      </c>
      <c r="M6484" s="131" t="n">
        <v>0</v>
      </c>
      <c r="N6484" s="131" t="n">
        <v>2.50337</v>
      </c>
      <c r="O6484" s="131" t="n">
        <v>40053.4</v>
      </c>
      <c r="P6484" s="131" t="n">
        <v>38308</v>
      </c>
      <c r="Q6484" s="131" t="n">
        <v>2.94545</v>
      </c>
      <c r="R6484" t="n">
        <v>16419.9</v>
      </c>
      <c r="S6484" t="n">
        <v>10279.8</v>
      </c>
      <c r="T6484" t="n">
        <v>9620.129999999999</v>
      </c>
      <c r="U6484" t="n">
        <v>2.77014</v>
      </c>
      <c r="V6484" t="n">
        <v>0</v>
      </c>
      <c r="W6484" t="n">
        <v>30824.5</v>
      </c>
      <c r="X6484" t="n">
        <v>2.84163</v>
      </c>
      <c r="Y6484" t="n">
        <v>21403.2</v>
      </c>
      <c r="Z6484" t="n">
        <v>31697.2</v>
      </c>
    </row>
    <row r="6485" ht="15.75" customHeight="1" s="165">
      <c r="A6485" s="131" t="n">
        <v>6472</v>
      </c>
      <c r="B6485" s="131" t="n">
        <v>2.2608</v>
      </c>
      <c r="C6485" s="131" t="n">
        <v>17769.7</v>
      </c>
      <c r="D6485" s="131" t="n">
        <v>1.87768</v>
      </c>
      <c r="E6485" s="131" t="n">
        <v>0</v>
      </c>
      <c r="F6485" s="131" t="n">
        <v>1.94078</v>
      </c>
      <c r="G6485" s="131" t="n">
        <v>1122.79</v>
      </c>
      <c r="H6485" s="131" t="n">
        <v>0.650369</v>
      </c>
      <c r="I6485" s="131" t="n">
        <v>0</v>
      </c>
      <c r="J6485" s="131" t="n">
        <v>2.13601</v>
      </c>
      <c r="K6485" s="131" t="n">
        <v>6171.02</v>
      </c>
      <c r="L6485" s="131" t="n">
        <v>0</v>
      </c>
      <c r="M6485" s="131" t="n">
        <v>0</v>
      </c>
      <c r="N6485" s="131" t="n">
        <v>1.89725</v>
      </c>
      <c r="O6485" s="131" t="n">
        <v>40053.4</v>
      </c>
      <c r="P6485" s="131" t="n">
        <v>37282.2</v>
      </c>
      <c r="Q6485" s="131" t="n">
        <v>2.17206</v>
      </c>
      <c r="R6485" t="n">
        <v>18057.9</v>
      </c>
      <c r="S6485" t="n">
        <v>20108.3</v>
      </c>
      <c r="T6485" t="n">
        <v>4310.89</v>
      </c>
      <c r="U6485" t="n">
        <v>1.95122</v>
      </c>
      <c r="V6485" t="n">
        <v>0</v>
      </c>
      <c r="W6485" t="n">
        <v>34723.6</v>
      </c>
      <c r="X6485" t="n">
        <v>1.96836</v>
      </c>
      <c r="Y6485" t="n">
        <v>22351.7</v>
      </c>
      <c r="Z6485" t="n">
        <v>36637.6</v>
      </c>
    </row>
    <row r="6486" ht="15.75" customHeight="1" s="165">
      <c r="A6486" s="131" t="n">
        <v>6473</v>
      </c>
      <c r="B6486" s="131" t="n">
        <v>0.879929</v>
      </c>
      <c r="C6486" s="131" t="n">
        <v>12772.7</v>
      </c>
      <c r="D6486" s="131" t="n">
        <v>0.57009</v>
      </c>
      <c r="E6486" s="131" t="n">
        <v>0</v>
      </c>
      <c r="F6486" s="131" t="n">
        <v>0.719824</v>
      </c>
      <c r="G6486" s="131" t="n">
        <v>3245.48</v>
      </c>
      <c r="H6486" s="131" t="n">
        <v>0.0237546</v>
      </c>
      <c r="I6486" s="131" t="n">
        <v>0</v>
      </c>
      <c r="J6486" s="131" t="n">
        <v>0.509537</v>
      </c>
      <c r="K6486" s="131" t="n">
        <v>3180.54</v>
      </c>
      <c r="L6486" s="131" t="n">
        <v>0</v>
      </c>
      <c r="M6486" s="131" t="n">
        <v>0</v>
      </c>
      <c r="N6486" s="131" t="n">
        <v>1.0086</v>
      </c>
      <c r="O6486" s="131" t="n">
        <v>40053.4</v>
      </c>
      <c r="P6486" s="131" t="n">
        <v>40053.4</v>
      </c>
      <c r="Q6486" s="131" t="n">
        <v>1.16782</v>
      </c>
      <c r="R6486" t="n">
        <v>12645.4</v>
      </c>
      <c r="S6486" t="n">
        <v>25893.4</v>
      </c>
      <c r="T6486" t="n">
        <v>532.085</v>
      </c>
      <c r="U6486" t="n">
        <v>0.932372</v>
      </c>
      <c r="V6486" t="n">
        <v>0</v>
      </c>
      <c r="W6486" t="n">
        <v>35154.1</v>
      </c>
      <c r="X6486" t="n">
        <v>0.893262</v>
      </c>
      <c r="Y6486" t="n">
        <v>20176</v>
      </c>
      <c r="Z6486" t="n">
        <v>39486.7</v>
      </c>
    </row>
    <row r="6487" ht="15.75" customHeight="1" s="165">
      <c r="A6487" s="131" t="n">
        <v>6474</v>
      </c>
      <c r="B6487" s="131" t="n">
        <v>0.101076</v>
      </c>
      <c r="C6487" s="131" t="n">
        <v>7312.98</v>
      </c>
      <c r="D6487" s="131" t="n">
        <v>0.144162</v>
      </c>
      <c r="E6487" s="131" t="n">
        <v>1595.83</v>
      </c>
      <c r="F6487" s="131" t="n">
        <v>0</v>
      </c>
      <c r="G6487" s="131" t="n">
        <v>3126.22</v>
      </c>
      <c r="H6487" s="131" t="n">
        <v>0</v>
      </c>
      <c r="I6487" s="131" t="n">
        <v>0</v>
      </c>
      <c r="J6487" s="131" t="n">
        <v>0.24332</v>
      </c>
      <c r="K6487" s="131" t="n">
        <v>5243.37</v>
      </c>
      <c r="L6487" s="131" t="n">
        <v>0</v>
      </c>
      <c r="M6487" s="131" t="n">
        <v>1348.5</v>
      </c>
      <c r="N6487" s="131" t="n">
        <v>0.179457</v>
      </c>
      <c r="O6487" s="131" t="n">
        <v>40053.4</v>
      </c>
      <c r="P6487" s="131" t="n">
        <v>40053.4</v>
      </c>
      <c r="Q6487" s="131" t="n">
        <v>0.215931</v>
      </c>
      <c r="R6487" t="n">
        <v>8409.82</v>
      </c>
      <c r="S6487" t="n">
        <v>31120.7</v>
      </c>
      <c r="T6487" t="n">
        <v>0</v>
      </c>
      <c r="U6487" t="n">
        <v>0.08014540000000001</v>
      </c>
      <c r="V6487" t="n">
        <v>0</v>
      </c>
      <c r="W6487" t="n">
        <v>35142.1</v>
      </c>
      <c r="X6487" t="n">
        <v>0.0502708</v>
      </c>
      <c r="Y6487" t="n">
        <v>38464.7</v>
      </c>
      <c r="Z6487" t="n">
        <v>40053.4</v>
      </c>
    </row>
    <row r="6488" ht="15.75" customHeight="1" s="165">
      <c r="A6488" s="131" t="n">
        <v>6475</v>
      </c>
      <c r="B6488" s="131" t="n">
        <v>0</v>
      </c>
      <c r="C6488" s="131" t="n">
        <v>4052.68</v>
      </c>
      <c r="D6488" s="131" t="n">
        <v>0</v>
      </c>
      <c r="E6488" s="131" t="n">
        <v>14775.5</v>
      </c>
      <c r="F6488" s="131" t="n">
        <v>0</v>
      </c>
      <c r="G6488" s="131" t="n">
        <v>8469.23</v>
      </c>
      <c r="H6488" s="131" t="n">
        <v>0</v>
      </c>
      <c r="I6488" s="131" t="n">
        <v>0</v>
      </c>
      <c r="J6488" s="131" t="n">
        <v>0</v>
      </c>
      <c r="K6488" s="131" t="n">
        <v>8422.01</v>
      </c>
      <c r="L6488" s="131" t="n">
        <v>0</v>
      </c>
      <c r="M6488" s="131" t="n">
        <v>3644.35</v>
      </c>
      <c r="N6488" s="131" t="n">
        <v>0</v>
      </c>
      <c r="O6488" s="131" t="n">
        <v>40053.4</v>
      </c>
      <c r="P6488" s="131" t="n">
        <v>39067.7</v>
      </c>
      <c r="Q6488" s="131" t="n">
        <v>0</v>
      </c>
      <c r="R6488" t="n">
        <v>6888.44</v>
      </c>
      <c r="S6488" t="n">
        <v>34405.7</v>
      </c>
      <c r="T6488" t="n">
        <v>3985.16</v>
      </c>
      <c r="U6488" t="n">
        <v>0</v>
      </c>
      <c r="V6488" t="n">
        <v>2887.8</v>
      </c>
      <c r="W6488" t="n">
        <v>32458.1</v>
      </c>
      <c r="X6488" t="n">
        <v>0</v>
      </c>
      <c r="Y6488" t="n">
        <v>37278</v>
      </c>
      <c r="Z6488" t="n">
        <v>40053.4</v>
      </c>
    </row>
    <row r="6489" ht="15.75" customHeight="1" s="165">
      <c r="A6489" s="131" t="n">
        <v>6476</v>
      </c>
      <c r="B6489" s="131" t="n">
        <v>0</v>
      </c>
      <c r="C6489" s="131" t="n">
        <v>23334.5</v>
      </c>
      <c r="D6489" s="131" t="n">
        <v>0</v>
      </c>
      <c r="E6489" s="131" t="n">
        <v>18196.2</v>
      </c>
      <c r="F6489" s="131" t="n">
        <v>0</v>
      </c>
      <c r="G6489" s="131" t="n">
        <v>7231.69</v>
      </c>
      <c r="H6489" s="131" t="n">
        <v>0</v>
      </c>
      <c r="I6489" s="131" t="n">
        <v>0</v>
      </c>
      <c r="J6489" s="131" t="n">
        <v>0</v>
      </c>
      <c r="K6489" s="131" t="n">
        <v>11132.9</v>
      </c>
      <c r="L6489" s="131" t="n">
        <v>0</v>
      </c>
      <c r="M6489" s="131" t="n">
        <v>5747.18</v>
      </c>
      <c r="N6489" s="131" t="n">
        <v>0</v>
      </c>
      <c r="O6489" s="131" t="n">
        <v>40053.4</v>
      </c>
      <c r="P6489" s="131" t="n">
        <v>30595.3</v>
      </c>
      <c r="Q6489" s="131" t="n">
        <v>0</v>
      </c>
      <c r="R6489" t="n">
        <v>7018.4</v>
      </c>
      <c r="S6489" t="n">
        <v>35245.2</v>
      </c>
      <c r="T6489" t="n">
        <v>24166.8</v>
      </c>
      <c r="U6489" t="n">
        <v>0</v>
      </c>
      <c r="V6489" t="n">
        <v>18755.3</v>
      </c>
      <c r="W6489" t="n">
        <v>22144.3</v>
      </c>
      <c r="X6489" t="n">
        <v>0</v>
      </c>
      <c r="Y6489" t="n">
        <v>36019</v>
      </c>
      <c r="Z6489" t="n">
        <v>39798.9</v>
      </c>
    </row>
    <row r="6490" ht="15.75" customHeight="1" s="165">
      <c r="A6490" s="131" t="n">
        <v>6477</v>
      </c>
      <c r="B6490" s="131" t="n">
        <v>0</v>
      </c>
      <c r="C6490" s="131" t="n">
        <v>26902.5</v>
      </c>
      <c r="D6490" s="131" t="n">
        <v>0</v>
      </c>
      <c r="E6490" s="131" t="n">
        <v>22512</v>
      </c>
      <c r="F6490" s="131" t="n">
        <v>0</v>
      </c>
      <c r="G6490" s="131" t="n">
        <v>1159.8</v>
      </c>
      <c r="H6490" s="131" t="n">
        <v>0</v>
      </c>
      <c r="I6490" s="131" t="n">
        <v>0</v>
      </c>
      <c r="J6490" s="131" t="n">
        <v>0</v>
      </c>
      <c r="K6490" s="131" t="n">
        <v>21095</v>
      </c>
      <c r="L6490" s="131" t="n">
        <v>0</v>
      </c>
      <c r="M6490" s="131" t="n">
        <v>2242.18</v>
      </c>
      <c r="N6490" s="131" t="n">
        <v>0</v>
      </c>
      <c r="O6490" s="131" t="n">
        <v>39884.9</v>
      </c>
      <c r="P6490" s="131" t="n">
        <v>28039.2</v>
      </c>
      <c r="Q6490" s="131" t="n">
        <v>0</v>
      </c>
      <c r="R6490" t="n">
        <v>5777.79</v>
      </c>
      <c r="S6490" t="n">
        <v>37171</v>
      </c>
      <c r="T6490" t="n">
        <v>38139.2</v>
      </c>
      <c r="U6490" t="n">
        <v>0</v>
      </c>
      <c r="V6490" t="n">
        <v>21296.6</v>
      </c>
      <c r="W6490" t="n">
        <v>21881.4</v>
      </c>
      <c r="X6490" t="n">
        <v>0</v>
      </c>
      <c r="Y6490" t="n">
        <v>36122.9</v>
      </c>
      <c r="Z6490" t="n">
        <v>40053.4</v>
      </c>
    </row>
    <row r="6491" ht="15.75" customHeight="1" s="165">
      <c r="A6491" s="131" t="n">
        <v>6478</v>
      </c>
      <c r="B6491" s="131" t="n">
        <v>0</v>
      </c>
      <c r="C6491" s="131" t="n">
        <v>15907.8</v>
      </c>
      <c r="D6491" s="131" t="n">
        <v>0</v>
      </c>
      <c r="E6491" s="131" t="n">
        <v>34227</v>
      </c>
      <c r="F6491" s="131" t="n">
        <v>0</v>
      </c>
      <c r="G6491" s="131" t="n">
        <v>0</v>
      </c>
      <c r="H6491" s="131" t="n">
        <v>0</v>
      </c>
      <c r="I6491" s="131" t="n">
        <v>0</v>
      </c>
      <c r="J6491" s="131" t="n">
        <v>0</v>
      </c>
      <c r="K6491" s="131" t="n">
        <v>19158.9</v>
      </c>
      <c r="L6491" s="131" t="n">
        <v>0</v>
      </c>
      <c r="M6491" s="131" t="n">
        <v>0</v>
      </c>
      <c r="N6491" s="131" t="n">
        <v>0</v>
      </c>
      <c r="O6491" s="131" t="n">
        <v>40053.4</v>
      </c>
      <c r="P6491" s="131" t="n">
        <v>39596.1</v>
      </c>
      <c r="Q6491" s="131" t="n">
        <v>0</v>
      </c>
      <c r="R6491" t="n">
        <v>6560.42</v>
      </c>
      <c r="S6491" t="n">
        <v>33665.5</v>
      </c>
      <c r="T6491" t="n">
        <v>39267.8</v>
      </c>
      <c r="U6491" t="n">
        <v>0</v>
      </c>
      <c r="V6491" t="n">
        <v>19662.7</v>
      </c>
      <c r="W6491" t="n">
        <v>21748</v>
      </c>
      <c r="X6491" t="n">
        <v>0</v>
      </c>
      <c r="Y6491" t="n">
        <v>37167.1</v>
      </c>
      <c r="Z6491" t="n">
        <v>39747.4</v>
      </c>
    </row>
    <row r="6492" ht="15.75" customHeight="1" s="165">
      <c r="A6492" s="131" t="n">
        <v>6479</v>
      </c>
      <c r="B6492" s="131" t="n">
        <v>0</v>
      </c>
      <c r="C6492" s="131" t="n">
        <v>15639.7</v>
      </c>
      <c r="D6492" s="131" t="n">
        <v>0</v>
      </c>
      <c r="E6492" s="131" t="n">
        <v>36693.6</v>
      </c>
      <c r="F6492" s="131" t="n">
        <v>0</v>
      </c>
      <c r="G6492" s="131" t="n">
        <v>0</v>
      </c>
      <c r="H6492" s="131" t="n">
        <v>0</v>
      </c>
      <c r="I6492" s="131" t="n">
        <v>0</v>
      </c>
      <c r="J6492" s="131" t="n">
        <v>0</v>
      </c>
      <c r="K6492" s="131" t="n">
        <v>20052.7</v>
      </c>
      <c r="L6492" s="131" t="n">
        <v>0</v>
      </c>
      <c r="M6492" s="131" t="n">
        <v>0</v>
      </c>
      <c r="N6492" s="131" t="n">
        <v>0</v>
      </c>
      <c r="O6492" s="131" t="n">
        <v>40053.4</v>
      </c>
      <c r="P6492" s="131" t="n">
        <v>39990.8</v>
      </c>
      <c r="Q6492" s="131" t="n">
        <v>0</v>
      </c>
      <c r="R6492" t="n">
        <v>7750.46</v>
      </c>
      <c r="S6492" t="n">
        <v>31204.7</v>
      </c>
      <c r="T6492" t="n">
        <v>39721.5</v>
      </c>
      <c r="U6492" t="n">
        <v>0</v>
      </c>
      <c r="V6492" t="n">
        <v>17167.7</v>
      </c>
      <c r="W6492" t="n">
        <v>13972.8</v>
      </c>
      <c r="X6492" t="n">
        <v>0</v>
      </c>
      <c r="Y6492" t="n">
        <v>36820.2</v>
      </c>
      <c r="Z6492" t="n">
        <v>38959.7</v>
      </c>
    </row>
    <row r="6493" ht="15.75" customHeight="1" s="165">
      <c r="A6493" s="131" t="n">
        <v>6480</v>
      </c>
      <c r="B6493" s="131" t="n">
        <v>0</v>
      </c>
      <c r="C6493" s="131" t="n">
        <v>31467.3</v>
      </c>
      <c r="D6493" s="131" t="n">
        <v>0</v>
      </c>
      <c r="E6493" s="131" t="n">
        <v>35106.4</v>
      </c>
      <c r="F6493" s="131" t="n">
        <v>0</v>
      </c>
      <c r="G6493" s="131" t="n">
        <v>0</v>
      </c>
      <c r="H6493" s="131" t="n">
        <v>0</v>
      </c>
      <c r="I6493" s="131" t="n">
        <v>0</v>
      </c>
      <c r="J6493" s="131" t="n">
        <v>0</v>
      </c>
      <c r="K6493" s="131" t="n">
        <v>16893.8</v>
      </c>
      <c r="L6493" s="131" t="n">
        <v>0</v>
      </c>
      <c r="M6493" s="131" t="n">
        <v>329.38</v>
      </c>
      <c r="N6493" s="131" t="n">
        <v>0</v>
      </c>
      <c r="O6493" s="131" t="n">
        <v>39682.9</v>
      </c>
      <c r="P6493" s="131" t="n">
        <v>39985.5</v>
      </c>
      <c r="Q6493" s="131" t="n">
        <v>0</v>
      </c>
      <c r="R6493" t="n">
        <v>4950.95</v>
      </c>
      <c r="S6493" t="n">
        <v>26548.4</v>
      </c>
      <c r="T6493" t="n">
        <v>40053.4</v>
      </c>
      <c r="U6493" t="n">
        <v>0</v>
      </c>
      <c r="V6493" t="n">
        <v>10678</v>
      </c>
      <c r="W6493" t="n">
        <v>9701.190000000001</v>
      </c>
      <c r="X6493" t="n">
        <v>0</v>
      </c>
      <c r="Y6493" t="n">
        <v>36757.4</v>
      </c>
      <c r="Z6493" t="n">
        <v>39355.9</v>
      </c>
    </row>
    <row r="6494" ht="15.75" customHeight="1" s="165">
      <c r="A6494" s="131" t="n">
        <v>6481</v>
      </c>
      <c r="B6494" s="131" t="n">
        <v>0</v>
      </c>
      <c r="C6494" s="131" t="n">
        <v>19816.2</v>
      </c>
      <c r="D6494" s="131" t="n">
        <v>0</v>
      </c>
      <c r="E6494" s="131" t="n">
        <v>15241.9</v>
      </c>
      <c r="F6494" s="131" t="n">
        <v>0</v>
      </c>
      <c r="G6494" s="131" t="n">
        <v>0</v>
      </c>
      <c r="H6494" s="131" t="n">
        <v>0</v>
      </c>
      <c r="I6494" s="131" t="n">
        <v>0</v>
      </c>
      <c r="J6494" s="131" t="n">
        <v>0</v>
      </c>
      <c r="K6494" s="131" t="n">
        <v>15880.1</v>
      </c>
      <c r="L6494" s="131" t="n">
        <v>0</v>
      </c>
      <c r="M6494" s="131" t="n">
        <v>0</v>
      </c>
      <c r="N6494" s="131" t="n">
        <v>0</v>
      </c>
      <c r="O6494" s="131" t="n">
        <v>39009.1</v>
      </c>
      <c r="P6494" s="131" t="n">
        <v>7649.94</v>
      </c>
      <c r="Q6494" s="131" t="n">
        <v>0</v>
      </c>
      <c r="R6494" t="n">
        <v>3587.94</v>
      </c>
      <c r="S6494" t="n">
        <v>16674.5</v>
      </c>
      <c r="T6494" t="n">
        <v>40053.4</v>
      </c>
      <c r="U6494" t="n">
        <v>0</v>
      </c>
      <c r="V6494" t="n">
        <v>5296.04</v>
      </c>
      <c r="W6494" t="n">
        <v>13348.7</v>
      </c>
      <c r="X6494" t="n">
        <v>0</v>
      </c>
      <c r="Y6494" t="n">
        <v>37935.6</v>
      </c>
      <c r="Z6494" t="n">
        <v>39795.2</v>
      </c>
    </row>
    <row r="6495" ht="15.75" customHeight="1" s="165">
      <c r="A6495" s="131" t="n">
        <v>6482</v>
      </c>
      <c r="B6495" s="131" t="n">
        <v>0</v>
      </c>
      <c r="C6495" s="131" t="n">
        <v>6639.85</v>
      </c>
      <c r="D6495" s="131" t="n">
        <v>0</v>
      </c>
      <c r="E6495" s="131" t="n">
        <v>6664.56</v>
      </c>
      <c r="F6495" s="131" t="n">
        <v>0</v>
      </c>
      <c r="G6495" s="131" t="n">
        <v>0</v>
      </c>
      <c r="H6495" s="131" t="n">
        <v>0</v>
      </c>
      <c r="I6495" s="131" t="n">
        <v>0</v>
      </c>
      <c r="J6495" s="131" t="n">
        <v>0</v>
      </c>
      <c r="K6495" s="131" t="n">
        <v>10673.7</v>
      </c>
      <c r="L6495" s="131" t="n">
        <v>0</v>
      </c>
      <c r="M6495" s="131" t="n">
        <v>0</v>
      </c>
      <c r="N6495" s="131" t="n">
        <v>0</v>
      </c>
      <c r="O6495" s="131" t="n">
        <v>39148.8</v>
      </c>
      <c r="P6495" s="131" t="n">
        <v>26758</v>
      </c>
      <c r="Q6495" s="131" t="n">
        <v>0</v>
      </c>
      <c r="R6495" t="n">
        <v>4777.85</v>
      </c>
      <c r="S6495" t="n">
        <v>12928.3</v>
      </c>
      <c r="T6495" t="n">
        <v>40053.4</v>
      </c>
      <c r="U6495" t="n">
        <v>0</v>
      </c>
      <c r="V6495" t="n">
        <v>3222.91</v>
      </c>
      <c r="W6495" t="n">
        <v>10829.4</v>
      </c>
      <c r="X6495" t="n">
        <v>0</v>
      </c>
      <c r="Y6495" t="n">
        <v>37366.7</v>
      </c>
      <c r="Z6495" t="n">
        <v>39920.9</v>
      </c>
    </row>
    <row r="6496" ht="15.75" customHeight="1" s="165">
      <c r="A6496" s="131" t="n">
        <v>6483</v>
      </c>
      <c r="B6496" s="131" t="n">
        <v>0</v>
      </c>
      <c r="C6496" s="131" t="n">
        <v>19497.4</v>
      </c>
      <c r="D6496" s="131" t="n">
        <v>0</v>
      </c>
      <c r="E6496" s="131" t="n">
        <v>2994.74</v>
      </c>
      <c r="F6496" s="131" t="n">
        <v>0</v>
      </c>
      <c r="G6496" s="131" t="n">
        <v>0</v>
      </c>
      <c r="H6496" s="131" t="n">
        <v>0</v>
      </c>
      <c r="I6496" s="131" t="n">
        <v>0</v>
      </c>
      <c r="J6496" s="131" t="n">
        <v>0</v>
      </c>
      <c r="K6496" s="131" t="n">
        <v>6377.24</v>
      </c>
      <c r="L6496" s="131" t="n">
        <v>0</v>
      </c>
      <c r="M6496" s="131" t="n">
        <v>0</v>
      </c>
      <c r="N6496" s="131" t="n">
        <v>0</v>
      </c>
      <c r="O6496" s="131" t="n">
        <v>33923.8</v>
      </c>
      <c r="P6496" s="131" t="n">
        <v>38132.9</v>
      </c>
      <c r="Q6496" s="131" t="n">
        <v>0</v>
      </c>
      <c r="R6496" t="n">
        <v>3674.86</v>
      </c>
      <c r="S6496" t="n">
        <v>14108.9</v>
      </c>
      <c r="T6496" t="n">
        <v>40053.4</v>
      </c>
      <c r="U6496" t="n">
        <v>0</v>
      </c>
      <c r="V6496" t="n">
        <v>6258.36</v>
      </c>
      <c r="W6496" t="n">
        <v>11040.6</v>
      </c>
      <c r="X6496" t="n">
        <v>0</v>
      </c>
      <c r="Y6496" t="n">
        <v>37759.5</v>
      </c>
      <c r="Z6496" t="n">
        <v>40053.4</v>
      </c>
    </row>
    <row r="6497" ht="15.75" customHeight="1" s="165">
      <c r="A6497" s="131" t="n">
        <v>6484</v>
      </c>
      <c r="B6497" s="131" t="n">
        <v>0</v>
      </c>
      <c r="C6497" s="131" t="n">
        <v>29931.3</v>
      </c>
      <c r="D6497" s="131" t="n">
        <v>0</v>
      </c>
      <c r="E6497" s="131" t="n">
        <v>1841.99</v>
      </c>
      <c r="F6497" s="131" t="n">
        <v>0</v>
      </c>
      <c r="G6497" s="131" t="n">
        <v>0</v>
      </c>
      <c r="H6497" s="131" t="n">
        <v>0</v>
      </c>
      <c r="I6497" s="131" t="n">
        <v>0</v>
      </c>
      <c r="J6497" s="131" t="n">
        <v>0</v>
      </c>
      <c r="K6497" s="131" t="n">
        <v>10538.2</v>
      </c>
      <c r="L6497" s="131" t="n">
        <v>0</v>
      </c>
      <c r="M6497" s="131" t="n">
        <v>1811.02</v>
      </c>
      <c r="N6497" s="131" t="n">
        <v>0</v>
      </c>
      <c r="O6497" s="131" t="n">
        <v>30306.2</v>
      </c>
      <c r="P6497" s="131" t="n">
        <v>39430.6</v>
      </c>
      <c r="Q6497" s="131" t="n">
        <v>0</v>
      </c>
      <c r="R6497" t="n">
        <v>3567.5</v>
      </c>
      <c r="S6497" t="n">
        <v>15091.6</v>
      </c>
      <c r="T6497" t="n">
        <v>40053.4</v>
      </c>
      <c r="U6497" t="n">
        <v>0</v>
      </c>
      <c r="V6497" t="n">
        <v>11387.5</v>
      </c>
      <c r="W6497" t="n">
        <v>9608.65</v>
      </c>
      <c r="X6497" t="n">
        <v>0</v>
      </c>
      <c r="Y6497" t="n">
        <v>39257.4</v>
      </c>
      <c r="Z6497" t="n">
        <v>40053.4</v>
      </c>
    </row>
    <row r="6498" ht="15.75" customHeight="1" s="165">
      <c r="A6498" s="131" t="n">
        <v>6485</v>
      </c>
      <c r="B6498" s="131" t="n">
        <v>0</v>
      </c>
      <c r="C6498" s="131" t="n">
        <v>34852.9</v>
      </c>
      <c r="D6498" s="131" t="n">
        <v>0</v>
      </c>
      <c r="E6498" s="131" t="n">
        <v>1641.41</v>
      </c>
      <c r="F6498" s="131" t="n">
        <v>0</v>
      </c>
      <c r="G6498" s="131" t="n">
        <v>0</v>
      </c>
      <c r="H6498" s="131" t="n">
        <v>0</v>
      </c>
      <c r="I6498" s="131" t="n">
        <v>0</v>
      </c>
      <c r="J6498" s="131" t="n">
        <v>0</v>
      </c>
      <c r="K6498" s="131" t="n">
        <v>9352.76</v>
      </c>
      <c r="L6498" s="131" t="n">
        <v>0</v>
      </c>
      <c r="M6498" s="131" t="n">
        <v>0</v>
      </c>
      <c r="N6498" s="131" t="n">
        <v>0</v>
      </c>
      <c r="O6498" s="131" t="n">
        <v>18663.7</v>
      </c>
      <c r="P6498" s="131" t="n">
        <v>39595</v>
      </c>
      <c r="Q6498" s="131" t="n">
        <v>0</v>
      </c>
      <c r="R6498" t="n">
        <v>2969.44</v>
      </c>
      <c r="S6498" t="n">
        <v>17067.1</v>
      </c>
      <c r="T6498" t="n">
        <v>40053.4</v>
      </c>
      <c r="U6498" t="n">
        <v>0</v>
      </c>
      <c r="V6498" t="n">
        <v>11434</v>
      </c>
      <c r="W6498" t="n">
        <v>8261.75</v>
      </c>
      <c r="X6498" t="n">
        <v>0</v>
      </c>
      <c r="Y6498" t="n">
        <v>39188.2</v>
      </c>
      <c r="Z6498" t="n">
        <v>39961</v>
      </c>
    </row>
    <row r="6499" ht="15.75" customHeight="1" s="165">
      <c r="A6499" s="131" t="n">
        <v>6486</v>
      </c>
      <c r="B6499" s="131" t="n">
        <v>0</v>
      </c>
      <c r="C6499" s="131" t="n">
        <v>37874.2</v>
      </c>
      <c r="D6499" s="131" t="n">
        <v>0</v>
      </c>
      <c r="E6499" s="131" t="n">
        <v>10754.2</v>
      </c>
      <c r="F6499" s="131" t="n">
        <v>0</v>
      </c>
      <c r="G6499" s="131" t="n">
        <v>0</v>
      </c>
      <c r="H6499" s="131" t="n">
        <v>0</v>
      </c>
      <c r="I6499" s="131" t="n">
        <v>0</v>
      </c>
      <c r="J6499" s="131" t="n">
        <v>0</v>
      </c>
      <c r="K6499" s="131" t="n">
        <v>14406.1</v>
      </c>
      <c r="L6499" s="131" t="n">
        <v>0</v>
      </c>
      <c r="M6499" s="131" t="n">
        <v>0</v>
      </c>
      <c r="N6499" s="131" t="n">
        <v>0</v>
      </c>
      <c r="O6499" s="131" t="n">
        <v>20336.2</v>
      </c>
      <c r="P6499" s="131" t="n">
        <v>39601.8</v>
      </c>
      <c r="Q6499" s="131" t="n">
        <v>0</v>
      </c>
      <c r="R6499" t="n">
        <v>2417.65</v>
      </c>
      <c r="S6499" t="n">
        <v>19285</v>
      </c>
      <c r="T6499" t="n">
        <v>40053.4</v>
      </c>
      <c r="U6499" t="n">
        <v>0</v>
      </c>
      <c r="V6499" t="n">
        <v>11572.4</v>
      </c>
      <c r="W6499" t="n">
        <v>6932.44</v>
      </c>
      <c r="X6499" t="n">
        <v>0</v>
      </c>
      <c r="Y6499" t="n">
        <v>38211.9</v>
      </c>
      <c r="Z6499" t="n">
        <v>40053.4</v>
      </c>
    </row>
    <row r="6500" ht="15.75" customHeight="1" s="165">
      <c r="A6500" s="131" t="n">
        <v>6487</v>
      </c>
      <c r="B6500" s="131" t="n">
        <v>0.233703</v>
      </c>
      <c r="C6500" s="131" t="n">
        <v>39412.9</v>
      </c>
      <c r="D6500" s="131" t="n">
        <v>0.163124</v>
      </c>
      <c r="E6500" s="131" t="n">
        <v>28556.1</v>
      </c>
      <c r="F6500" s="131" t="n">
        <v>0.726009</v>
      </c>
      <c r="G6500" s="131" t="n">
        <v>0</v>
      </c>
      <c r="H6500" s="131" t="n">
        <v>0</v>
      </c>
      <c r="I6500" s="131" t="n">
        <v>0</v>
      </c>
      <c r="J6500" s="131" t="n">
        <v>0.0690283</v>
      </c>
      <c r="K6500" s="131" t="n">
        <v>22354.2</v>
      </c>
      <c r="L6500" s="131" t="n">
        <v>0</v>
      </c>
      <c r="M6500" s="131" t="n">
        <v>0</v>
      </c>
      <c r="N6500" s="131" t="n">
        <v>0.0226393</v>
      </c>
      <c r="O6500" s="131" t="n">
        <v>39733.3</v>
      </c>
      <c r="P6500" s="131" t="n">
        <v>39618.6</v>
      </c>
      <c r="Q6500" s="131" t="n">
        <v>0.0659537</v>
      </c>
      <c r="R6500" t="n">
        <v>371.124</v>
      </c>
      <c r="S6500" t="n">
        <v>30956.8</v>
      </c>
      <c r="T6500" t="n">
        <v>40053.4</v>
      </c>
      <c r="U6500" t="n">
        <v>0.220415</v>
      </c>
      <c r="V6500" t="n">
        <v>6169.57</v>
      </c>
      <c r="W6500" t="n">
        <v>2702.22</v>
      </c>
      <c r="X6500" t="n">
        <v>0.257847</v>
      </c>
      <c r="Y6500" t="n">
        <v>37648.9</v>
      </c>
      <c r="Z6500" t="n">
        <v>40053.4</v>
      </c>
    </row>
    <row r="6501" ht="15.75" customHeight="1" s="165">
      <c r="A6501" s="131" t="n">
        <v>6488</v>
      </c>
      <c r="B6501" s="131" t="n">
        <v>1.38289</v>
      </c>
      <c r="C6501" s="131" t="n">
        <v>37158.4</v>
      </c>
      <c r="D6501" s="131" t="n">
        <v>0.0353268</v>
      </c>
      <c r="E6501" s="131" t="n">
        <v>29160.7</v>
      </c>
      <c r="F6501" s="131" t="n">
        <v>1.98388</v>
      </c>
      <c r="G6501" s="131" t="n">
        <v>0</v>
      </c>
      <c r="H6501" s="131" t="n">
        <v>0.0133352</v>
      </c>
      <c r="I6501" s="131" t="n">
        <v>0</v>
      </c>
      <c r="J6501" s="131" t="n">
        <v>0.951667</v>
      </c>
      <c r="K6501" s="131" t="n">
        <v>12847.3</v>
      </c>
      <c r="L6501" s="131" t="n">
        <v>0</v>
      </c>
      <c r="M6501" s="131" t="n">
        <v>0</v>
      </c>
      <c r="N6501" s="131" t="n">
        <v>0.664485</v>
      </c>
      <c r="O6501" s="131" t="n">
        <v>40053.4</v>
      </c>
      <c r="P6501" s="131" t="n">
        <v>38098.5</v>
      </c>
      <c r="Q6501" s="131" t="n">
        <v>0.944106</v>
      </c>
      <c r="R6501" t="n">
        <v>0</v>
      </c>
      <c r="S6501" t="n">
        <v>32034</v>
      </c>
      <c r="T6501" t="n">
        <v>39356</v>
      </c>
      <c r="U6501" t="n">
        <v>1.20399</v>
      </c>
      <c r="V6501" t="n">
        <v>11581.7</v>
      </c>
      <c r="W6501" t="n">
        <v>607.0410000000001</v>
      </c>
      <c r="X6501" t="n">
        <v>0.259228</v>
      </c>
      <c r="Y6501" t="n">
        <v>35346.4</v>
      </c>
      <c r="Z6501" t="n">
        <v>40053.4</v>
      </c>
    </row>
    <row r="6502" ht="15.75" customHeight="1" s="165">
      <c r="A6502" s="131" t="n">
        <v>6489</v>
      </c>
      <c r="B6502" s="131" t="n">
        <v>2.45273</v>
      </c>
      <c r="C6502" s="131" t="n">
        <v>34515.4</v>
      </c>
      <c r="D6502" s="131" t="n">
        <v>0.211128</v>
      </c>
      <c r="E6502" s="131" t="n">
        <v>13805.9</v>
      </c>
      <c r="F6502" s="131" t="n">
        <v>3.04776</v>
      </c>
      <c r="G6502" s="131" t="n">
        <v>0</v>
      </c>
      <c r="H6502" s="131" t="n">
        <v>0.414322</v>
      </c>
      <c r="I6502" s="131" t="n">
        <v>0</v>
      </c>
      <c r="J6502" s="131" t="n">
        <v>1.98287</v>
      </c>
      <c r="K6502" s="131" t="n">
        <v>2168.18</v>
      </c>
      <c r="L6502" s="131" t="n">
        <v>0</v>
      </c>
      <c r="M6502" s="131" t="n">
        <v>0</v>
      </c>
      <c r="N6502" s="131" t="n">
        <v>0.917812</v>
      </c>
      <c r="O6502" s="131" t="n">
        <v>40053.4</v>
      </c>
      <c r="P6502" s="131" t="n">
        <v>15694.7</v>
      </c>
      <c r="Q6502" s="131" t="n">
        <v>2.03243</v>
      </c>
      <c r="R6502" t="n">
        <v>703.955</v>
      </c>
      <c r="S6502" t="n">
        <v>10819.4</v>
      </c>
      <c r="T6502" t="n">
        <v>28886.6</v>
      </c>
      <c r="U6502" t="n">
        <v>2.20642</v>
      </c>
      <c r="V6502" t="n">
        <v>6221.44</v>
      </c>
      <c r="W6502" t="n">
        <v>2844.55</v>
      </c>
      <c r="X6502" t="n">
        <v>0.622485</v>
      </c>
      <c r="Y6502" t="n">
        <v>27339.4</v>
      </c>
      <c r="Z6502" t="n">
        <v>40053.4</v>
      </c>
    </row>
    <row r="6503" ht="15.75" customHeight="1" s="165">
      <c r="A6503" s="131" t="n">
        <v>6490</v>
      </c>
      <c r="B6503" s="131" t="n">
        <v>3.26025</v>
      </c>
      <c r="C6503" s="131" t="n">
        <v>24777.7</v>
      </c>
      <c r="D6503" s="131" t="n">
        <v>0.355744</v>
      </c>
      <c r="E6503" s="131" t="n">
        <v>4922.16</v>
      </c>
      <c r="F6503" s="131" t="n">
        <v>3.79016</v>
      </c>
      <c r="G6503" s="131" t="n">
        <v>0</v>
      </c>
      <c r="H6503" s="131" t="n">
        <v>0.297915</v>
      </c>
      <c r="I6503" s="131" t="n">
        <v>0</v>
      </c>
      <c r="J6503" s="131" t="n">
        <v>2.79936</v>
      </c>
      <c r="K6503" s="131" t="n">
        <v>2945.47</v>
      </c>
      <c r="L6503" s="131" t="n">
        <v>0</v>
      </c>
      <c r="M6503" s="131" t="n">
        <v>0</v>
      </c>
      <c r="N6503" s="131" t="n">
        <v>2.16253</v>
      </c>
      <c r="O6503" s="131" t="n">
        <v>38551.6</v>
      </c>
      <c r="P6503" s="131" t="n">
        <v>4144.98</v>
      </c>
      <c r="Q6503" s="131" t="n">
        <v>2.89659</v>
      </c>
      <c r="R6503" t="n">
        <v>1821.52</v>
      </c>
      <c r="S6503" t="n">
        <v>4523.85</v>
      </c>
      <c r="T6503" t="n">
        <v>18948.8</v>
      </c>
      <c r="U6503" t="n">
        <v>2.95978</v>
      </c>
      <c r="V6503" t="n">
        <v>1094.23</v>
      </c>
      <c r="W6503" t="n">
        <v>1975.47</v>
      </c>
      <c r="X6503" t="n">
        <v>0.83714</v>
      </c>
      <c r="Y6503" t="n">
        <v>17448.3</v>
      </c>
      <c r="Z6503" t="n">
        <v>40053.4</v>
      </c>
    </row>
    <row r="6504" ht="15.75" customHeight="1" s="165">
      <c r="A6504" s="131" t="n">
        <v>6491</v>
      </c>
      <c r="B6504" s="131" t="n">
        <v>3.79507</v>
      </c>
      <c r="C6504" s="131" t="n">
        <v>14222.8</v>
      </c>
      <c r="D6504" s="131" t="n">
        <v>0.618128</v>
      </c>
      <c r="E6504" s="131" t="n">
        <v>1504.62</v>
      </c>
      <c r="F6504" s="131" t="n">
        <v>4.21865</v>
      </c>
      <c r="G6504" s="131" t="n">
        <v>1788.72</v>
      </c>
      <c r="H6504" s="131" t="n">
        <v>0.153114</v>
      </c>
      <c r="I6504" s="131" t="n">
        <v>0</v>
      </c>
      <c r="J6504" s="131" t="n">
        <v>3.36836</v>
      </c>
      <c r="K6504" s="131" t="n">
        <v>5852.71</v>
      </c>
      <c r="L6504" s="131" t="n">
        <v>0</v>
      </c>
      <c r="M6504" s="131" t="n">
        <v>0</v>
      </c>
      <c r="N6504" s="131" t="n">
        <v>2.12066</v>
      </c>
      <c r="O6504" s="131" t="n">
        <v>37258.5</v>
      </c>
      <c r="P6504" s="131" t="n">
        <v>10707.5</v>
      </c>
      <c r="Q6504" s="131" t="n">
        <v>3.48464</v>
      </c>
      <c r="R6504" t="n">
        <v>0</v>
      </c>
      <c r="S6504" t="n">
        <v>1535.94</v>
      </c>
      <c r="T6504" t="n">
        <v>8543.42</v>
      </c>
      <c r="U6504" t="n">
        <v>3.45462</v>
      </c>
      <c r="V6504" t="n">
        <v>620.054</v>
      </c>
      <c r="W6504" t="n">
        <v>3213.36</v>
      </c>
      <c r="X6504" t="n">
        <v>0.909651</v>
      </c>
      <c r="Y6504" t="n">
        <v>22621.5</v>
      </c>
      <c r="Z6504" t="n">
        <v>39673.4</v>
      </c>
    </row>
    <row r="6505" ht="15.75" customHeight="1" s="165">
      <c r="A6505" s="131" t="n">
        <v>6492</v>
      </c>
      <c r="B6505" s="131" t="n">
        <v>3.29694</v>
      </c>
      <c r="C6505" s="131" t="n">
        <v>7403.99</v>
      </c>
      <c r="D6505" s="131" t="n">
        <v>2.87397</v>
      </c>
      <c r="E6505" s="131" t="n">
        <v>0</v>
      </c>
      <c r="F6505" s="131" t="n">
        <v>4.34102</v>
      </c>
      <c r="G6505" s="131" t="n">
        <v>7545.15</v>
      </c>
      <c r="H6505" s="131" t="n">
        <v>1.917</v>
      </c>
      <c r="I6505" s="131" t="n">
        <v>0</v>
      </c>
      <c r="J6505" s="131" t="n">
        <v>3.65413</v>
      </c>
      <c r="K6505" s="131" t="n">
        <v>8125.06</v>
      </c>
      <c r="L6505" s="131" t="n">
        <v>0</v>
      </c>
      <c r="M6505" s="131" t="n">
        <v>0</v>
      </c>
      <c r="N6505" s="131" t="n">
        <v>2.39986</v>
      </c>
      <c r="O6505" s="131" t="n">
        <v>36566.3</v>
      </c>
      <c r="P6505" s="131" t="n">
        <v>19258.2</v>
      </c>
      <c r="Q6505" s="131" t="n">
        <v>3.78375</v>
      </c>
      <c r="R6505" t="n">
        <v>0</v>
      </c>
      <c r="S6505" t="n">
        <v>429.19</v>
      </c>
      <c r="T6505" t="n">
        <v>2186.23</v>
      </c>
      <c r="U6505" t="n">
        <v>3.68285</v>
      </c>
      <c r="V6505" t="n">
        <v>3241.48</v>
      </c>
      <c r="W6505" t="n">
        <v>14724.6</v>
      </c>
      <c r="X6505" t="n">
        <v>1.47232</v>
      </c>
      <c r="Y6505" t="n">
        <v>33122.3</v>
      </c>
      <c r="Z6505" t="n">
        <v>37969.7</v>
      </c>
    </row>
    <row r="6506" ht="15.75" customHeight="1" s="165">
      <c r="A6506" s="131" t="n">
        <v>6493</v>
      </c>
      <c r="B6506" s="131" t="n">
        <v>3.22212</v>
      </c>
      <c r="C6506" s="131" t="n">
        <v>4955.21</v>
      </c>
      <c r="D6506" s="131" t="n">
        <v>3.72817</v>
      </c>
      <c r="E6506" s="131" t="n">
        <v>0</v>
      </c>
      <c r="F6506" s="131" t="n">
        <v>4.1563</v>
      </c>
      <c r="G6506" s="131" t="n">
        <v>9844.389999999999</v>
      </c>
      <c r="H6506" s="131" t="n">
        <v>2.46928</v>
      </c>
      <c r="I6506" s="131" t="n">
        <v>0</v>
      </c>
      <c r="J6506" s="131" t="n">
        <v>3.64632</v>
      </c>
      <c r="K6506" s="131" t="n">
        <v>6305.96</v>
      </c>
      <c r="L6506" s="131" t="n">
        <v>0</v>
      </c>
      <c r="M6506" s="131" t="n">
        <v>0</v>
      </c>
      <c r="N6506" s="131" t="n">
        <v>2.59703</v>
      </c>
      <c r="O6506" s="131" t="n">
        <v>29331.7</v>
      </c>
      <c r="P6506" s="131" t="n">
        <v>13279</v>
      </c>
      <c r="Q6506" s="131" t="n">
        <v>3.80871</v>
      </c>
      <c r="R6506" t="n">
        <v>0</v>
      </c>
      <c r="S6506" t="n">
        <v>1114.53</v>
      </c>
      <c r="T6506" t="n">
        <v>1436.46</v>
      </c>
      <c r="U6506" t="n">
        <v>3.62895</v>
      </c>
      <c r="V6506" t="n">
        <v>4530.51</v>
      </c>
      <c r="W6506" t="n">
        <v>20812.3</v>
      </c>
      <c r="X6506" t="n">
        <v>3.68083</v>
      </c>
      <c r="Y6506" t="n">
        <v>38357.8</v>
      </c>
      <c r="Z6506" t="n">
        <v>39863</v>
      </c>
    </row>
    <row r="6507" ht="15.75" customHeight="1" s="165">
      <c r="A6507" s="131" t="n">
        <v>6494</v>
      </c>
      <c r="B6507" s="131" t="n">
        <v>2.76906</v>
      </c>
      <c r="C6507" s="131" t="n">
        <v>0</v>
      </c>
      <c r="D6507" s="131" t="n">
        <v>3.73546</v>
      </c>
      <c r="E6507" s="131" t="n">
        <v>0</v>
      </c>
      <c r="F6507" s="131" t="n">
        <v>3.6826</v>
      </c>
      <c r="G6507" s="131" t="n">
        <v>9304.379999999999</v>
      </c>
      <c r="H6507" s="131" t="n">
        <v>3.16625</v>
      </c>
      <c r="I6507" s="131" t="n">
        <v>1091.67</v>
      </c>
      <c r="J6507" s="131" t="n">
        <v>3.39567</v>
      </c>
      <c r="K6507" s="131" t="n">
        <v>4500.76</v>
      </c>
      <c r="L6507" s="131" t="n">
        <v>1091.67</v>
      </c>
      <c r="M6507" s="131" t="n">
        <v>0</v>
      </c>
      <c r="N6507" s="131" t="n">
        <v>1.02682</v>
      </c>
      <c r="O6507" s="131" t="n">
        <v>23373.8</v>
      </c>
      <c r="P6507" s="131" t="n">
        <v>15845.5</v>
      </c>
      <c r="Q6507" s="131" t="n">
        <v>3.55345</v>
      </c>
      <c r="R6507" t="n">
        <v>816.631</v>
      </c>
      <c r="S6507" t="n">
        <v>3121.2</v>
      </c>
      <c r="T6507" t="n">
        <v>2397.94</v>
      </c>
      <c r="U6507" t="n">
        <v>3.29802</v>
      </c>
      <c r="V6507" t="n">
        <v>14076</v>
      </c>
      <c r="W6507" t="n">
        <v>20229.6</v>
      </c>
      <c r="X6507" t="n">
        <v>3.36918</v>
      </c>
      <c r="Y6507" t="n">
        <v>36506.9</v>
      </c>
      <c r="Z6507" t="n">
        <v>40052.8</v>
      </c>
    </row>
    <row r="6508" ht="15.75" customHeight="1" s="165">
      <c r="A6508" s="131" t="n">
        <v>6495</v>
      </c>
      <c r="B6508" s="131" t="n">
        <v>2.36534</v>
      </c>
      <c r="C6508" s="131" t="n">
        <v>0</v>
      </c>
      <c r="D6508" s="131" t="n">
        <v>3.14225</v>
      </c>
      <c r="E6508" s="131" t="n">
        <v>0</v>
      </c>
      <c r="F6508" s="131" t="n">
        <v>2.93965</v>
      </c>
      <c r="G6508" s="131" t="n">
        <v>11792.4</v>
      </c>
      <c r="H6508" s="131" t="n">
        <v>2.70253</v>
      </c>
      <c r="I6508" s="131" t="n">
        <v>0</v>
      </c>
      <c r="J6508" s="131" t="n">
        <v>1.85856</v>
      </c>
      <c r="K6508" s="131" t="n">
        <v>4274.4</v>
      </c>
      <c r="L6508" s="131" t="n">
        <v>0</v>
      </c>
      <c r="M6508" s="131" t="n">
        <v>0</v>
      </c>
      <c r="N6508" s="131" t="n">
        <v>2.01519</v>
      </c>
      <c r="O6508" s="131" t="n">
        <v>14237.1</v>
      </c>
      <c r="P6508" s="131" t="n">
        <v>27166.1</v>
      </c>
      <c r="Q6508" s="131" t="n">
        <v>3.01218</v>
      </c>
      <c r="R6508" t="n">
        <v>2002.06</v>
      </c>
      <c r="S6508" t="n">
        <v>6717.37</v>
      </c>
      <c r="T6508" t="n">
        <v>1412.55</v>
      </c>
      <c r="U6508" t="n">
        <v>2.71256</v>
      </c>
      <c r="V6508" t="n">
        <v>27869.4</v>
      </c>
      <c r="W6508" t="n">
        <v>13308</v>
      </c>
      <c r="X6508" t="n">
        <v>2.76649</v>
      </c>
      <c r="Y6508" t="n">
        <v>38205.6</v>
      </c>
      <c r="Z6508" t="n">
        <v>40053.4</v>
      </c>
    </row>
    <row r="6509" ht="15.75" customHeight="1" s="165">
      <c r="A6509" s="131" t="n">
        <v>6496</v>
      </c>
      <c r="B6509" s="131" t="n">
        <v>1.5563</v>
      </c>
      <c r="C6509" s="131" t="n">
        <v>579.124</v>
      </c>
      <c r="D6509" s="131" t="n">
        <v>0.898674</v>
      </c>
      <c r="E6509" s="131" t="n">
        <v>0</v>
      </c>
      <c r="F6509" s="131" t="n">
        <v>1.90452</v>
      </c>
      <c r="G6509" s="131" t="n">
        <v>14809.5</v>
      </c>
      <c r="H6509" s="131" t="n">
        <v>0.0885242</v>
      </c>
      <c r="I6509" s="131" t="n">
        <v>744.987</v>
      </c>
      <c r="J6509" s="131" t="n">
        <v>2.13572</v>
      </c>
      <c r="K6509" s="131" t="n">
        <v>3741.38</v>
      </c>
      <c r="L6509" s="131" t="n">
        <v>744.987</v>
      </c>
      <c r="M6509" s="131" t="n">
        <v>0</v>
      </c>
      <c r="N6509" s="131" t="n">
        <v>1.03513</v>
      </c>
      <c r="O6509" s="131" t="n">
        <v>7088.56</v>
      </c>
      <c r="P6509" s="131" t="n">
        <v>28316.3</v>
      </c>
      <c r="Q6509" s="131" t="n">
        <v>2.21529</v>
      </c>
      <c r="R6509" t="n">
        <v>1268.5</v>
      </c>
      <c r="S6509" t="n">
        <v>10916.4</v>
      </c>
      <c r="T6509" t="n">
        <v>119.45</v>
      </c>
      <c r="U6509" t="n">
        <v>1.90192</v>
      </c>
      <c r="V6509" t="n">
        <v>36618.4</v>
      </c>
      <c r="W6509" t="n">
        <v>14306.9</v>
      </c>
      <c r="X6509" t="n">
        <v>1.89037</v>
      </c>
      <c r="Y6509" t="n">
        <v>35511.6</v>
      </c>
      <c r="Z6509" t="n">
        <v>39627.9</v>
      </c>
    </row>
    <row r="6510" ht="15.75" customHeight="1" s="165">
      <c r="A6510" s="131" t="n">
        <v>6497</v>
      </c>
      <c r="B6510" s="131" t="n">
        <v>0.820536</v>
      </c>
      <c r="C6510" s="131" t="n">
        <v>1452.27</v>
      </c>
      <c r="D6510" s="131" t="n">
        <v>1.13519</v>
      </c>
      <c r="E6510" s="131" t="n">
        <v>0</v>
      </c>
      <c r="F6510" s="131" t="n">
        <v>0.696027</v>
      </c>
      <c r="G6510" s="131" t="n">
        <v>14995.5</v>
      </c>
      <c r="H6510" s="131" t="n">
        <v>0.438661</v>
      </c>
      <c r="I6510" s="131" t="n">
        <v>4486.82</v>
      </c>
      <c r="J6510" s="131" t="n">
        <v>1.16472</v>
      </c>
      <c r="K6510" s="131" t="n">
        <v>2946.99</v>
      </c>
      <c r="L6510" s="131" t="n">
        <v>4486.82</v>
      </c>
      <c r="M6510" s="131" t="n">
        <v>389.677</v>
      </c>
      <c r="N6510" s="131" t="n">
        <v>0.555986</v>
      </c>
      <c r="O6510" s="131" t="n">
        <v>6096.27</v>
      </c>
      <c r="P6510" s="131" t="n">
        <v>22491.2</v>
      </c>
      <c r="Q6510" s="131" t="n">
        <v>1.17258</v>
      </c>
      <c r="R6510" t="n">
        <v>0</v>
      </c>
      <c r="S6510" t="n">
        <v>25020.8</v>
      </c>
      <c r="T6510" t="n">
        <v>0</v>
      </c>
      <c r="U6510" t="n">
        <v>0.898587</v>
      </c>
      <c r="V6510" t="n">
        <v>36755.6</v>
      </c>
      <c r="W6510" t="n">
        <v>16926.7</v>
      </c>
      <c r="X6510" t="n">
        <v>0.848596</v>
      </c>
      <c r="Y6510" t="n">
        <v>34125.3</v>
      </c>
      <c r="Z6510" t="n">
        <v>40053.4</v>
      </c>
    </row>
    <row r="6511" ht="15.75" customHeight="1" s="165">
      <c r="A6511" s="131" t="n">
        <v>6498</v>
      </c>
      <c r="B6511" s="131" t="n">
        <v>0.0961216</v>
      </c>
      <c r="C6511" s="131" t="n">
        <v>6926.48</v>
      </c>
      <c r="D6511" s="131" t="n">
        <v>0.134079</v>
      </c>
      <c r="E6511" s="131" t="n">
        <v>0</v>
      </c>
      <c r="F6511" s="131" t="n">
        <v>0</v>
      </c>
      <c r="G6511" s="131" t="n">
        <v>21287.9</v>
      </c>
      <c r="H6511" s="131" t="n">
        <v>0.136036</v>
      </c>
      <c r="I6511" s="131" t="n">
        <v>5809.42</v>
      </c>
      <c r="J6511" s="131" t="n">
        <v>0.231335</v>
      </c>
      <c r="K6511" s="131" t="n">
        <v>3869.52</v>
      </c>
      <c r="L6511" s="131" t="n">
        <v>5809.42</v>
      </c>
      <c r="M6511" s="131" t="n">
        <v>2122.22</v>
      </c>
      <c r="N6511" s="131" t="n">
        <v>0.09952469999999999</v>
      </c>
      <c r="O6511" s="131" t="n">
        <v>3203.19</v>
      </c>
      <c r="P6511" s="131" t="n">
        <v>4124.78</v>
      </c>
      <c r="Q6511" s="131" t="n">
        <v>0.199247</v>
      </c>
      <c r="R6511" t="n">
        <v>0</v>
      </c>
      <c r="S6511" t="n">
        <v>36865.9</v>
      </c>
      <c r="T6511" t="n">
        <v>0</v>
      </c>
      <c r="U6511" t="n">
        <v>0.0699472</v>
      </c>
      <c r="V6511" t="n">
        <v>37334.8</v>
      </c>
      <c r="W6511" t="n">
        <v>19790.7</v>
      </c>
      <c r="X6511" t="n">
        <v>0.0438513</v>
      </c>
      <c r="Y6511" t="n">
        <v>38366</v>
      </c>
      <c r="Z6511" t="n">
        <v>40053.4</v>
      </c>
    </row>
    <row r="6512" ht="15.75" customHeight="1" s="165">
      <c r="A6512" s="131" t="n">
        <v>6499</v>
      </c>
      <c r="B6512" s="131" t="n">
        <v>0</v>
      </c>
      <c r="C6512" s="131" t="n">
        <v>17695.6</v>
      </c>
      <c r="D6512" s="131" t="n">
        <v>0</v>
      </c>
      <c r="E6512" s="131" t="n">
        <v>0</v>
      </c>
      <c r="F6512" s="131" t="n">
        <v>0</v>
      </c>
      <c r="G6512" s="131" t="n">
        <v>28908.5</v>
      </c>
      <c r="H6512" s="131" t="n">
        <v>0</v>
      </c>
      <c r="I6512" s="131" t="n">
        <v>6304.72</v>
      </c>
      <c r="J6512" s="131" t="n">
        <v>0</v>
      </c>
      <c r="K6512" s="131" t="n">
        <v>3482.44</v>
      </c>
      <c r="L6512" s="131" t="n">
        <v>6304.72</v>
      </c>
      <c r="M6512" s="131" t="n">
        <v>5534.32</v>
      </c>
      <c r="N6512" s="131" t="n">
        <v>0</v>
      </c>
      <c r="O6512" s="131" t="n">
        <v>1020.54</v>
      </c>
      <c r="P6512" s="131" t="n">
        <v>15803.4</v>
      </c>
      <c r="Q6512" s="131" t="n">
        <v>0</v>
      </c>
      <c r="R6512" t="n">
        <v>0</v>
      </c>
      <c r="S6512" t="n">
        <v>38491.5</v>
      </c>
      <c r="T6512" t="n">
        <v>0</v>
      </c>
      <c r="U6512" t="n">
        <v>0</v>
      </c>
      <c r="V6512" t="n">
        <v>39580.2</v>
      </c>
      <c r="W6512" t="n">
        <v>16136.8</v>
      </c>
      <c r="X6512" t="n">
        <v>0</v>
      </c>
      <c r="Y6512" t="n">
        <v>24117.1</v>
      </c>
      <c r="Z6512" t="n">
        <v>40053.4</v>
      </c>
    </row>
    <row r="6513" ht="15.75" customHeight="1" s="165">
      <c r="A6513" s="131" t="n">
        <v>6500</v>
      </c>
      <c r="B6513" s="131" t="n">
        <v>0</v>
      </c>
      <c r="C6513" s="131" t="n">
        <v>16664.6</v>
      </c>
      <c r="D6513" s="131" t="n">
        <v>0</v>
      </c>
      <c r="E6513" s="131" t="n">
        <v>1817.84</v>
      </c>
      <c r="F6513" s="131" t="n">
        <v>0</v>
      </c>
      <c r="G6513" s="131" t="n">
        <v>14310.7</v>
      </c>
      <c r="H6513" s="131" t="n">
        <v>0</v>
      </c>
      <c r="I6513" s="131" t="n">
        <v>5767.24</v>
      </c>
      <c r="J6513" s="131" t="n">
        <v>0</v>
      </c>
      <c r="K6513" s="131" t="n">
        <v>9814.700000000001</v>
      </c>
      <c r="L6513" s="131" t="n">
        <v>5767.24</v>
      </c>
      <c r="M6513" s="131" t="n">
        <v>7264.3</v>
      </c>
      <c r="N6513" s="131" t="n">
        <v>0</v>
      </c>
      <c r="O6513" s="131" t="n">
        <v>2692.29</v>
      </c>
      <c r="P6513" s="131" t="n">
        <v>4170.82</v>
      </c>
      <c r="Q6513" s="131" t="n">
        <v>0</v>
      </c>
      <c r="R6513" t="n">
        <v>0</v>
      </c>
      <c r="S6513" t="n">
        <v>36905.3</v>
      </c>
      <c r="T6513" t="n">
        <v>0</v>
      </c>
      <c r="U6513" t="n">
        <v>0</v>
      </c>
      <c r="V6513" t="n">
        <v>39571.3</v>
      </c>
      <c r="W6513" t="n">
        <v>8485.809999999999</v>
      </c>
      <c r="X6513" t="n">
        <v>0</v>
      </c>
      <c r="Y6513" t="n">
        <v>10788.6</v>
      </c>
      <c r="Z6513" t="n">
        <v>40053.4</v>
      </c>
    </row>
    <row r="6514" ht="15.75" customHeight="1" s="165">
      <c r="A6514" s="131" t="n">
        <v>6501</v>
      </c>
      <c r="B6514" s="131" t="n">
        <v>0</v>
      </c>
      <c r="C6514" s="131" t="n">
        <v>8764.67</v>
      </c>
      <c r="D6514" s="131" t="n">
        <v>0</v>
      </c>
      <c r="E6514" s="131" t="n">
        <v>7121.33</v>
      </c>
      <c r="F6514" s="131" t="n">
        <v>0</v>
      </c>
      <c r="G6514" s="131" t="n">
        <v>19891.4</v>
      </c>
      <c r="H6514" s="131" t="n">
        <v>0</v>
      </c>
      <c r="I6514" s="131" t="n">
        <v>6795.99</v>
      </c>
      <c r="J6514" s="131" t="n">
        <v>0</v>
      </c>
      <c r="K6514" s="131" t="n">
        <v>10391.5</v>
      </c>
      <c r="L6514" s="131" t="n">
        <v>6795.99</v>
      </c>
      <c r="M6514" s="131" t="n">
        <v>4227.43</v>
      </c>
      <c r="N6514" s="131" t="n">
        <v>0</v>
      </c>
      <c r="O6514" s="131" t="n">
        <v>5306.7</v>
      </c>
      <c r="P6514" s="131" t="n">
        <v>9329.379999999999</v>
      </c>
      <c r="Q6514" s="131" t="n">
        <v>0</v>
      </c>
      <c r="R6514" t="n">
        <v>366.082</v>
      </c>
      <c r="S6514" t="n">
        <v>37495.4</v>
      </c>
      <c r="T6514" t="n">
        <v>0</v>
      </c>
      <c r="U6514" t="n">
        <v>0</v>
      </c>
      <c r="V6514" t="n">
        <v>38189.6</v>
      </c>
      <c r="W6514" t="n">
        <v>4240.11</v>
      </c>
      <c r="X6514" t="n">
        <v>0</v>
      </c>
      <c r="Y6514" t="n">
        <v>17787.7</v>
      </c>
      <c r="Z6514" t="n">
        <v>40053.4</v>
      </c>
    </row>
    <row r="6515" ht="15.75" customHeight="1" s="165">
      <c r="A6515" s="131" t="n">
        <v>6502</v>
      </c>
      <c r="B6515" s="131" t="n">
        <v>0</v>
      </c>
      <c r="C6515" s="131" t="n">
        <v>3859.76</v>
      </c>
      <c r="D6515" s="131" t="n">
        <v>0</v>
      </c>
      <c r="E6515" s="131" t="n">
        <v>9575.34</v>
      </c>
      <c r="F6515" s="131" t="n">
        <v>0</v>
      </c>
      <c r="G6515" s="131" t="n">
        <v>10586.8</v>
      </c>
      <c r="H6515" s="131" t="n">
        <v>0</v>
      </c>
      <c r="I6515" s="131" t="n">
        <v>8554.209999999999</v>
      </c>
      <c r="J6515" s="131" t="n">
        <v>0</v>
      </c>
      <c r="K6515" s="131" t="n">
        <v>9445.049999999999</v>
      </c>
      <c r="L6515" s="131" t="n">
        <v>8554.209999999999</v>
      </c>
      <c r="M6515" s="131" t="n">
        <v>5645.38</v>
      </c>
      <c r="N6515" s="131" t="n">
        <v>0</v>
      </c>
      <c r="O6515" s="131" t="n">
        <v>7010.38</v>
      </c>
      <c r="P6515" s="131" t="n">
        <v>24691.9</v>
      </c>
      <c r="Q6515" s="131" t="n">
        <v>0</v>
      </c>
      <c r="R6515" t="n">
        <v>1030.34</v>
      </c>
      <c r="S6515" t="n">
        <v>37893.7</v>
      </c>
      <c r="T6515" t="n">
        <v>0</v>
      </c>
      <c r="U6515" t="n">
        <v>0</v>
      </c>
      <c r="V6515" t="n">
        <v>30321.2</v>
      </c>
      <c r="W6515" t="n">
        <v>1842.92</v>
      </c>
      <c r="X6515" t="n">
        <v>0</v>
      </c>
      <c r="Y6515" t="n">
        <v>26125.8</v>
      </c>
      <c r="Z6515" t="n">
        <v>40053.4</v>
      </c>
    </row>
    <row r="6516" ht="15.75" customHeight="1" s="165">
      <c r="A6516" s="131" t="n">
        <v>6503</v>
      </c>
      <c r="B6516" s="131" t="n">
        <v>0</v>
      </c>
      <c r="C6516" s="131" t="n">
        <v>1784.2</v>
      </c>
      <c r="D6516" s="131" t="n">
        <v>0</v>
      </c>
      <c r="E6516" s="131" t="n">
        <v>27004.8</v>
      </c>
      <c r="F6516" s="131" t="n">
        <v>0</v>
      </c>
      <c r="G6516" s="131" t="n">
        <v>3301.16</v>
      </c>
      <c r="H6516" s="131" t="n">
        <v>0</v>
      </c>
      <c r="I6516" s="131" t="n">
        <v>5994.53</v>
      </c>
      <c r="J6516" s="131" t="n">
        <v>0</v>
      </c>
      <c r="K6516" s="131" t="n">
        <v>9777.07</v>
      </c>
      <c r="L6516" s="131" t="n">
        <v>5994.53</v>
      </c>
      <c r="M6516" s="131" t="n">
        <v>7221.32</v>
      </c>
      <c r="N6516" s="131" t="n">
        <v>0</v>
      </c>
      <c r="O6516" s="131" t="n">
        <v>5580.88</v>
      </c>
      <c r="P6516" s="131" t="n">
        <v>27787</v>
      </c>
      <c r="Q6516" s="131" t="n">
        <v>0</v>
      </c>
      <c r="R6516" t="n">
        <v>0</v>
      </c>
      <c r="S6516" t="n">
        <v>37214.1</v>
      </c>
      <c r="T6516" t="n">
        <v>0</v>
      </c>
      <c r="U6516" t="n">
        <v>0</v>
      </c>
      <c r="V6516" t="n">
        <v>17306.9</v>
      </c>
      <c r="W6516" t="n">
        <v>37717.3</v>
      </c>
      <c r="X6516" t="n">
        <v>0</v>
      </c>
      <c r="Y6516" t="n">
        <v>27578.2</v>
      </c>
      <c r="Z6516" t="n">
        <v>40052.7</v>
      </c>
    </row>
    <row r="6517" ht="15.75" customHeight="1" s="165">
      <c r="A6517" s="131" t="n">
        <v>6504</v>
      </c>
      <c r="B6517" s="131" t="n">
        <v>0</v>
      </c>
      <c r="C6517" s="131" t="n">
        <v>3020.06</v>
      </c>
      <c r="D6517" s="131" t="n">
        <v>0</v>
      </c>
      <c r="E6517" s="131" t="n">
        <v>37997.4</v>
      </c>
      <c r="F6517" s="131" t="n">
        <v>0</v>
      </c>
      <c r="G6517" s="131" t="n">
        <v>2915.49</v>
      </c>
      <c r="H6517" s="131" t="n">
        <v>0</v>
      </c>
      <c r="I6517" s="131" t="n">
        <v>4363.79</v>
      </c>
      <c r="J6517" s="131" t="n">
        <v>0</v>
      </c>
      <c r="K6517" s="131" t="n">
        <v>6468.3</v>
      </c>
      <c r="L6517" s="131" t="n">
        <v>4363.79</v>
      </c>
      <c r="M6517" s="131" t="n">
        <v>0</v>
      </c>
      <c r="N6517" s="131" t="n">
        <v>0</v>
      </c>
      <c r="O6517" s="131" t="n">
        <v>6407.44</v>
      </c>
      <c r="P6517" s="131" t="n">
        <v>25062.3</v>
      </c>
      <c r="Q6517" s="131" t="n">
        <v>0</v>
      </c>
      <c r="R6517" t="n">
        <v>0</v>
      </c>
      <c r="S6517" t="n">
        <v>33137.6</v>
      </c>
      <c r="T6517" t="n">
        <v>0</v>
      </c>
      <c r="U6517" t="n">
        <v>0</v>
      </c>
      <c r="V6517" t="n">
        <v>22345</v>
      </c>
      <c r="W6517" t="n">
        <v>38412.5</v>
      </c>
      <c r="X6517" t="n">
        <v>0</v>
      </c>
      <c r="Y6517" t="n">
        <v>23101.1</v>
      </c>
      <c r="Z6517" t="n">
        <v>40053.4</v>
      </c>
    </row>
    <row r="6518" ht="15.75" customHeight="1" s="165">
      <c r="A6518" s="131" t="n">
        <v>6505</v>
      </c>
      <c r="B6518" s="131" t="n">
        <v>0</v>
      </c>
      <c r="C6518" s="131" t="n">
        <v>5618.02</v>
      </c>
      <c r="D6518" s="131" t="n">
        <v>0</v>
      </c>
      <c r="E6518" s="131" t="n">
        <v>38259.9</v>
      </c>
      <c r="F6518" s="131" t="n">
        <v>0</v>
      </c>
      <c r="G6518" s="131" t="n">
        <v>5892.69</v>
      </c>
      <c r="H6518" s="131" t="n">
        <v>0</v>
      </c>
      <c r="I6518" s="131" t="n">
        <v>2294.05</v>
      </c>
      <c r="J6518" s="131" t="n">
        <v>0</v>
      </c>
      <c r="K6518" s="131" t="n">
        <v>7338.51</v>
      </c>
      <c r="L6518" s="131" t="n">
        <v>2294.05</v>
      </c>
      <c r="M6518" s="131" t="n">
        <v>0</v>
      </c>
      <c r="N6518" s="131" t="n">
        <v>0</v>
      </c>
      <c r="O6518" s="131" t="n">
        <v>5371.51</v>
      </c>
      <c r="P6518" s="131" t="n">
        <v>28547.5</v>
      </c>
      <c r="Q6518" s="131" t="n">
        <v>0</v>
      </c>
      <c r="R6518" t="n">
        <v>0</v>
      </c>
      <c r="S6518" t="n">
        <v>25122.9</v>
      </c>
      <c r="T6518" t="n">
        <v>1654.14</v>
      </c>
      <c r="U6518" t="n">
        <v>0</v>
      </c>
      <c r="V6518" t="n">
        <v>28233.1</v>
      </c>
      <c r="W6518" t="n">
        <v>37087.5</v>
      </c>
      <c r="X6518" t="n">
        <v>0</v>
      </c>
      <c r="Y6518" t="n">
        <v>23556.5</v>
      </c>
      <c r="Z6518" t="n">
        <v>40049.6</v>
      </c>
    </row>
    <row r="6519" ht="15.75" customHeight="1" s="165">
      <c r="A6519" s="131" t="n">
        <v>6506</v>
      </c>
      <c r="B6519" s="131" t="n">
        <v>0</v>
      </c>
      <c r="C6519" s="131" t="n">
        <v>4205.23</v>
      </c>
      <c r="D6519" s="131" t="n">
        <v>0</v>
      </c>
      <c r="E6519" s="131" t="n">
        <v>38284.6</v>
      </c>
      <c r="F6519" s="131" t="n">
        <v>0</v>
      </c>
      <c r="G6519" s="131" t="n">
        <v>8786.780000000001</v>
      </c>
      <c r="H6519" s="131" t="n">
        <v>0</v>
      </c>
      <c r="I6519" s="131" t="n">
        <v>891.341</v>
      </c>
      <c r="J6519" s="131" t="n">
        <v>0</v>
      </c>
      <c r="K6519" s="131" t="n">
        <v>6818.04</v>
      </c>
      <c r="L6519" s="131" t="n">
        <v>891.341</v>
      </c>
      <c r="M6519" s="131" t="n">
        <v>0</v>
      </c>
      <c r="N6519" s="131" t="n">
        <v>0</v>
      </c>
      <c r="O6519" s="131" t="n">
        <v>7262.93</v>
      </c>
      <c r="P6519" s="131" t="n">
        <v>27366.1</v>
      </c>
      <c r="Q6519" s="131" t="n">
        <v>0</v>
      </c>
      <c r="R6519" t="n">
        <v>1185.91</v>
      </c>
      <c r="S6519" t="n">
        <v>13716.1</v>
      </c>
      <c r="T6519" t="n">
        <v>2115.83</v>
      </c>
      <c r="U6519" t="n">
        <v>0</v>
      </c>
      <c r="V6519" t="n">
        <v>26585.7</v>
      </c>
      <c r="W6519" t="n">
        <v>39056.6</v>
      </c>
      <c r="X6519" t="n">
        <v>0</v>
      </c>
      <c r="Y6519" t="n">
        <v>23767.9</v>
      </c>
      <c r="Z6519" t="n">
        <v>40053.4</v>
      </c>
    </row>
    <row r="6520" ht="15.75" customHeight="1" s="165">
      <c r="A6520" s="131" t="n">
        <v>6507</v>
      </c>
      <c r="B6520" s="131" t="n">
        <v>0</v>
      </c>
      <c r="C6520" s="131" t="n">
        <v>6285.46</v>
      </c>
      <c r="D6520" s="131" t="n">
        <v>0</v>
      </c>
      <c r="E6520" s="131" t="n">
        <v>33633</v>
      </c>
      <c r="F6520" s="131" t="n">
        <v>0</v>
      </c>
      <c r="G6520" s="131" t="n">
        <v>12351</v>
      </c>
      <c r="H6520" s="131" t="n">
        <v>0</v>
      </c>
      <c r="I6520" s="131" t="n">
        <v>426.345</v>
      </c>
      <c r="J6520" s="131" t="n">
        <v>0</v>
      </c>
      <c r="K6520" s="131" t="n">
        <v>6848.71</v>
      </c>
      <c r="L6520" s="131" t="n">
        <v>426.345</v>
      </c>
      <c r="M6520" s="131" t="n">
        <v>0</v>
      </c>
      <c r="N6520" s="131" t="n">
        <v>0</v>
      </c>
      <c r="O6520" s="131" t="n">
        <v>6416.51</v>
      </c>
      <c r="P6520" s="131" t="n">
        <v>24964</v>
      </c>
      <c r="Q6520" s="131" t="n">
        <v>0</v>
      </c>
      <c r="R6520" t="n">
        <v>3243.78</v>
      </c>
      <c r="S6520" t="n">
        <v>12811.8</v>
      </c>
      <c r="T6520" t="n">
        <v>1150.29</v>
      </c>
      <c r="U6520" t="n">
        <v>0</v>
      </c>
      <c r="V6520" t="n">
        <v>25956.5</v>
      </c>
      <c r="W6520" t="n">
        <v>36951.1</v>
      </c>
      <c r="X6520" t="n">
        <v>0</v>
      </c>
      <c r="Y6520" t="n">
        <v>18413.5</v>
      </c>
      <c r="Z6520" t="n">
        <v>39564.9</v>
      </c>
    </row>
    <row r="6521" ht="15.75" customHeight="1" s="165">
      <c r="A6521" s="131" t="n">
        <v>6508</v>
      </c>
      <c r="B6521" s="131" t="n">
        <v>0</v>
      </c>
      <c r="C6521" s="131" t="n">
        <v>9295.18</v>
      </c>
      <c r="D6521" s="131" t="n">
        <v>0</v>
      </c>
      <c r="E6521" s="131" t="n">
        <v>24733.6</v>
      </c>
      <c r="F6521" s="131" t="n">
        <v>0</v>
      </c>
      <c r="G6521" s="131" t="n">
        <v>5255.6</v>
      </c>
      <c r="H6521" s="131" t="n">
        <v>0</v>
      </c>
      <c r="I6521" s="131" t="n">
        <v>0</v>
      </c>
      <c r="J6521" s="131" t="n">
        <v>0</v>
      </c>
      <c r="K6521" s="131" t="n">
        <v>2580.31</v>
      </c>
      <c r="L6521" s="131" t="n">
        <v>0</v>
      </c>
      <c r="M6521" s="131" t="n">
        <v>0</v>
      </c>
      <c r="N6521" s="131" t="n">
        <v>0</v>
      </c>
      <c r="O6521" s="131" t="n">
        <v>7738.47</v>
      </c>
      <c r="P6521" s="131" t="n">
        <v>22517.1</v>
      </c>
      <c r="Q6521" s="131" t="n">
        <v>0</v>
      </c>
      <c r="R6521" t="n">
        <v>4012.21</v>
      </c>
      <c r="S6521" t="n">
        <v>6628.76</v>
      </c>
      <c r="T6521" t="n">
        <v>2454.49</v>
      </c>
      <c r="U6521" t="n">
        <v>0</v>
      </c>
      <c r="V6521" t="n">
        <v>21383</v>
      </c>
      <c r="W6521" t="n">
        <v>38035.1</v>
      </c>
      <c r="X6521" t="n">
        <v>0</v>
      </c>
      <c r="Y6521" t="n">
        <v>11755.1</v>
      </c>
      <c r="Z6521" t="n">
        <v>36831.2</v>
      </c>
    </row>
    <row r="6522" ht="15.75" customHeight="1" s="165">
      <c r="A6522" s="131" t="n">
        <v>6509</v>
      </c>
      <c r="B6522" s="131" t="n">
        <v>0</v>
      </c>
      <c r="C6522" s="131" t="n">
        <v>14991.4</v>
      </c>
      <c r="D6522" s="131" t="n">
        <v>0</v>
      </c>
      <c r="E6522" s="131" t="n">
        <v>21308.1</v>
      </c>
      <c r="F6522" s="131" t="n">
        <v>0</v>
      </c>
      <c r="G6522" s="131" t="n">
        <v>7163.79</v>
      </c>
      <c r="H6522" s="131" t="n">
        <v>0</v>
      </c>
      <c r="I6522" s="131" t="n">
        <v>0</v>
      </c>
      <c r="J6522" s="131" t="n">
        <v>0</v>
      </c>
      <c r="K6522" s="131" t="n">
        <v>5249.4</v>
      </c>
      <c r="L6522" s="131" t="n">
        <v>0</v>
      </c>
      <c r="M6522" s="131" t="n">
        <v>0</v>
      </c>
      <c r="N6522" s="131" t="n">
        <v>0</v>
      </c>
      <c r="O6522" s="131" t="n">
        <v>8642.209999999999</v>
      </c>
      <c r="P6522" s="131" t="n">
        <v>18596.9</v>
      </c>
      <c r="Q6522" s="131" t="n">
        <v>0</v>
      </c>
      <c r="R6522" t="n">
        <v>1897.75</v>
      </c>
      <c r="S6522" t="n">
        <v>8252.549999999999</v>
      </c>
      <c r="T6522" t="n">
        <v>12807.9</v>
      </c>
      <c r="U6522" t="n">
        <v>0</v>
      </c>
      <c r="V6522" t="n">
        <v>19164.1</v>
      </c>
      <c r="W6522" t="n">
        <v>32067.9</v>
      </c>
      <c r="X6522" t="n">
        <v>0</v>
      </c>
      <c r="Y6522" t="n">
        <v>7792.18</v>
      </c>
      <c r="Z6522" t="n">
        <v>34241.6</v>
      </c>
    </row>
    <row r="6523" ht="15.75" customHeight="1" s="165">
      <c r="A6523" s="131" t="n">
        <v>6510</v>
      </c>
      <c r="B6523" s="131" t="n">
        <v>0</v>
      </c>
      <c r="C6523" s="131" t="n">
        <v>19178.8</v>
      </c>
      <c r="D6523" s="131" t="n">
        <v>0</v>
      </c>
      <c r="E6523" s="131" t="n">
        <v>22743.7</v>
      </c>
      <c r="F6523" s="131" t="n">
        <v>0</v>
      </c>
      <c r="G6523" s="131" t="n">
        <v>24290.4</v>
      </c>
      <c r="H6523" s="131" t="n">
        <v>0</v>
      </c>
      <c r="I6523" s="131" t="n">
        <v>0</v>
      </c>
      <c r="J6523" s="131" t="n">
        <v>0</v>
      </c>
      <c r="K6523" s="131" t="n">
        <v>3194.3</v>
      </c>
      <c r="L6523" s="131" t="n">
        <v>0</v>
      </c>
      <c r="M6523" s="131" t="n">
        <v>0</v>
      </c>
      <c r="N6523" s="131" t="n">
        <v>0</v>
      </c>
      <c r="O6523" s="131" t="n">
        <v>8210.530000000001</v>
      </c>
      <c r="P6523" s="131" t="n">
        <v>14841</v>
      </c>
      <c r="Q6523" s="131" t="n">
        <v>0</v>
      </c>
      <c r="R6523" t="n">
        <v>599.823</v>
      </c>
      <c r="S6523" t="n">
        <v>9963.540000000001</v>
      </c>
      <c r="T6523" t="n">
        <v>31400.1</v>
      </c>
      <c r="U6523" t="n">
        <v>0</v>
      </c>
      <c r="V6523" t="n">
        <v>17213.7</v>
      </c>
      <c r="W6523" t="n">
        <v>19639.7</v>
      </c>
      <c r="X6523" t="n">
        <v>0</v>
      </c>
      <c r="Y6523" t="n">
        <v>10542</v>
      </c>
      <c r="Z6523" t="n">
        <v>24003.8</v>
      </c>
    </row>
    <row r="6524" ht="15.75" customHeight="1" s="165">
      <c r="A6524" s="131" t="n">
        <v>6511</v>
      </c>
      <c r="B6524" s="131" t="n">
        <v>0.0351996</v>
      </c>
      <c r="C6524" s="131" t="n">
        <v>23005.7</v>
      </c>
      <c r="D6524" s="131" t="n">
        <v>0.10071</v>
      </c>
      <c r="E6524" s="131" t="n">
        <v>23119.4</v>
      </c>
      <c r="F6524" s="131" t="n">
        <v>0.698698</v>
      </c>
      <c r="G6524" s="131" t="n">
        <v>29784.6</v>
      </c>
      <c r="H6524" s="131" t="n">
        <v>0.0953779</v>
      </c>
      <c r="I6524" s="131" t="n">
        <v>248.368</v>
      </c>
      <c r="J6524" s="131" t="n">
        <v>0.0747744</v>
      </c>
      <c r="K6524" s="131" t="n">
        <v>1060.81</v>
      </c>
      <c r="L6524" s="131" t="n">
        <v>248.368</v>
      </c>
      <c r="M6524" s="131" t="n">
        <v>0</v>
      </c>
      <c r="N6524" s="131" t="n">
        <v>0.022941</v>
      </c>
      <c r="O6524" s="131" t="n">
        <v>5019.35</v>
      </c>
      <c r="P6524" s="131" t="n">
        <v>17817.5</v>
      </c>
      <c r="Q6524" s="131" t="n">
        <v>0.0519153</v>
      </c>
      <c r="R6524" t="n">
        <v>471.666</v>
      </c>
      <c r="S6524" t="n">
        <v>7119.43</v>
      </c>
      <c r="T6524" t="n">
        <v>15321.5</v>
      </c>
      <c r="U6524" t="n">
        <v>0.20978</v>
      </c>
      <c r="V6524" t="n">
        <v>32917.3</v>
      </c>
      <c r="W6524" t="n">
        <v>8744.200000000001</v>
      </c>
      <c r="X6524" t="n">
        <v>0.245551</v>
      </c>
      <c r="Y6524" t="n">
        <v>3764.73</v>
      </c>
      <c r="Z6524" t="n">
        <v>22493</v>
      </c>
    </row>
    <row r="6525" ht="15.75" customHeight="1" s="165">
      <c r="A6525" s="131" t="n">
        <v>6512</v>
      </c>
      <c r="B6525" s="131" t="n">
        <v>0.09668880000000001</v>
      </c>
      <c r="C6525" s="131" t="n">
        <v>8896.09</v>
      </c>
      <c r="D6525" s="131" t="n">
        <v>0.569218</v>
      </c>
      <c r="E6525" s="131" t="n">
        <v>12161</v>
      </c>
      <c r="F6525" s="131" t="n">
        <v>1.90611</v>
      </c>
      <c r="G6525" s="131" t="n">
        <v>22235.7</v>
      </c>
      <c r="H6525" s="131" t="n">
        <v>0.2853</v>
      </c>
      <c r="I6525" s="131" t="n">
        <v>0</v>
      </c>
      <c r="J6525" s="131" t="n">
        <v>1.03995</v>
      </c>
      <c r="K6525" s="131" t="n">
        <v>2238.7</v>
      </c>
      <c r="L6525" s="131" t="n">
        <v>0</v>
      </c>
      <c r="M6525" s="131" t="n">
        <v>0</v>
      </c>
      <c r="N6525" s="131" t="n">
        <v>0.644954</v>
      </c>
      <c r="O6525" s="131" t="n">
        <v>2826.56</v>
      </c>
      <c r="P6525" s="131" t="n">
        <v>20965.7</v>
      </c>
      <c r="Q6525" s="131" t="n">
        <v>0.884166</v>
      </c>
      <c r="R6525" t="n">
        <v>548.335</v>
      </c>
      <c r="S6525" t="n">
        <v>5556.37</v>
      </c>
      <c r="T6525" t="n">
        <v>10652.8</v>
      </c>
      <c r="U6525" t="n">
        <v>1.17984</v>
      </c>
      <c r="V6525" t="n">
        <v>29651.7</v>
      </c>
      <c r="W6525" t="n">
        <v>2748.04</v>
      </c>
      <c r="X6525" t="n">
        <v>0.442783</v>
      </c>
      <c r="Y6525" t="n">
        <v>3646.39</v>
      </c>
      <c r="Z6525" t="n">
        <v>24365.2</v>
      </c>
    </row>
    <row r="6526" ht="15.75" customHeight="1" s="165">
      <c r="A6526" s="131" t="n">
        <v>6513</v>
      </c>
      <c r="B6526" s="131" t="n">
        <v>1.92149</v>
      </c>
      <c r="C6526" s="131" t="n">
        <v>9224.879999999999</v>
      </c>
      <c r="D6526" s="131" t="n">
        <v>0.961892</v>
      </c>
      <c r="E6526" s="131" t="n">
        <v>12003.9</v>
      </c>
      <c r="F6526" s="131" t="n">
        <v>2.90172</v>
      </c>
      <c r="G6526" s="131" t="n">
        <v>16582.5</v>
      </c>
      <c r="H6526" s="131" t="n">
        <v>0.435488</v>
      </c>
      <c r="I6526" s="131" t="n">
        <v>0</v>
      </c>
      <c r="J6526" s="131" t="n">
        <v>2.1325</v>
      </c>
      <c r="K6526" s="131" t="n">
        <v>720.395</v>
      </c>
      <c r="L6526" s="131" t="n">
        <v>0</v>
      </c>
      <c r="M6526" s="131" t="n">
        <v>0</v>
      </c>
      <c r="N6526" s="131" t="n">
        <v>0.6410709999999999</v>
      </c>
      <c r="O6526" s="131" t="n">
        <v>1271.62</v>
      </c>
      <c r="P6526" s="131" t="n">
        <v>12109.1</v>
      </c>
      <c r="Q6526" s="131" t="n">
        <v>1.95836</v>
      </c>
      <c r="R6526" t="n">
        <v>1445.94</v>
      </c>
      <c r="S6526" t="n">
        <v>1097.4</v>
      </c>
      <c r="T6526" t="n">
        <v>2515.35</v>
      </c>
      <c r="U6526" t="n">
        <v>2.15004</v>
      </c>
      <c r="V6526" t="n">
        <v>31068.8</v>
      </c>
      <c r="W6526" t="n">
        <v>1667.46</v>
      </c>
      <c r="X6526" t="n">
        <v>0.847157</v>
      </c>
      <c r="Y6526" t="n">
        <v>2747.02</v>
      </c>
      <c r="Z6526" t="n">
        <v>23127.7</v>
      </c>
    </row>
    <row r="6527" ht="15.75" customHeight="1" s="165">
      <c r="A6527" s="131" t="n">
        <v>6514</v>
      </c>
      <c r="B6527" s="131" t="n">
        <v>2.80144</v>
      </c>
      <c r="C6527" s="131" t="n">
        <v>5659.24</v>
      </c>
      <c r="D6527" s="131" t="n">
        <v>1.3192</v>
      </c>
      <c r="E6527" s="131" t="n">
        <v>2760.9</v>
      </c>
      <c r="F6527" s="131" t="n">
        <v>3.59207</v>
      </c>
      <c r="G6527" s="131" t="n">
        <v>35295.8</v>
      </c>
      <c r="H6527" s="131" t="n">
        <v>0.433097</v>
      </c>
      <c r="I6527" s="131" t="n">
        <v>0</v>
      </c>
      <c r="J6527" s="131" t="n">
        <v>2.98948</v>
      </c>
      <c r="K6527" s="131" t="n">
        <v>295.455</v>
      </c>
      <c r="L6527" s="131" t="n">
        <v>0</v>
      </c>
      <c r="M6527" s="131" t="n">
        <v>0</v>
      </c>
      <c r="N6527" s="131" t="n">
        <v>1.41285</v>
      </c>
      <c r="O6527" s="131" t="n">
        <v>4839.19</v>
      </c>
      <c r="P6527" s="131" t="n">
        <v>2419.83</v>
      </c>
      <c r="Q6527" s="131" t="n">
        <v>2.83893</v>
      </c>
      <c r="R6527" t="n">
        <v>1016.73</v>
      </c>
      <c r="S6527" t="n">
        <v>0</v>
      </c>
      <c r="T6527" t="n">
        <v>2047.99</v>
      </c>
      <c r="U6527" t="n">
        <v>2.67113</v>
      </c>
      <c r="V6527" t="n">
        <v>26876.7</v>
      </c>
      <c r="W6527" t="n">
        <v>1087.14</v>
      </c>
      <c r="X6527" t="n">
        <v>1.12408</v>
      </c>
      <c r="Y6527" t="n">
        <v>591.873</v>
      </c>
      <c r="Z6527" t="n">
        <v>22767.2</v>
      </c>
    </row>
    <row r="6528" ht="15.75" customHeight="1" s="165">
      <c r="A6528" s="131" t="n">
        <v>6515</v>
      </c>
      <c r="B6528" s="131" t="n">
        <v>3.30747</v>
      </c>
      <c r="C6528" s="131" t="n">
        <v>8683.17</v>
      </c>
      <c r="D6528" s="131" t="n">
        <v>1.66257</v>
      </c>
      <c r="E6528" s="131" t="n">
        <v>0</v>
      </c>
      <c r="F6528" s="131" t="n">
        <v>3.98971</v>
      </c>
      <c r="G6528" s="131" t="n">
        <v>29186.5</v>
      </c>
      <c r="H6528" s="131" t="n">
        <v>3.20641</v>
      </c>
      <c r="I6528" s="131" t="n">
        <v>0</v>
      </c>
      <c r="J6528" s="131" t="n">
        <v>3.52964</v>
      </c>
      <c r="K6528" s="131" t="n">
        <v>1973.53</v>
      </c>
      <c r="L6528" s="131" t="n">
        <v>0</v>
      </c>
      <c r="M6528" s="131" t="n">
        <v>0</v>
      </c>
      <c r="N6528" s="131" t="n">
        <v>2.09718</v>
      </c>
      <c r="O6528" s="131" t="n">
        <v>7630.73</v>
      </c>
      <c r="P6528" s="131" t="n">
        <v>2331.76</v>
      </c>
      <c r="Q6528" s="131" t="n">
        <v>3.418</v>
      </c>
      <c r="R6528" t="n">
        <v>1880.63</v>
      </c>
      <c r="S6528" t="n">
        <v>0</v>
      </c>
      <c r="T6528" t="n">
        <v>1818.26</v>
      </c>
      <c r="U6528" t="n">
        <v>2.91591</v>
      </c>
      <c r="V6528" t="n">
        <v>36878.9</v>
      </c>
      <c r="W6528" t="n">
        <v>3809.15</v>
      </c>
      <c r="X6528" t="n">
        <v>1.81403</v>
      </c>
      <c r="Y6528" t="n">
        <v>0</v>
      </c>
      <c r="Z6528" t="n">
        <v>22160.3</v>
      </c>
    </row>
    <row r="6529" ht="15.75" customHeight="1" s="165">
      <c r="A6529" s="131" t="n">
        <v>6516</v>
      </c>
      <c r="B6529" s="131" t="n">
        <v>0.911608</v>
      </c>
      <c r="C6529" s="131" t="n">
        <v>8060.46</v>
      </c>
      <c r="D6529" s="131" t="n">
        <v>0.850729</v>
      </c>
      <c r="E6529" s="131" t="n">
        <v>0</v>
      </c>
      <c r="F6529" s="131" t="n">
        <v>4.12179</v>
      </c>
      <c r="G6529" s="131" t="n">
        <v>34927.2</v>
      </c>
      <c r="H6529" s="131" t="n">
        <v>3.43588</v>
      </c>
      <c r="I6529" s="131" t="n">
        <v>3119.53</v>
      </c>
      <c r="J6529" s="131" t="n">
        <v>3.79944</v>
      </c>
      <c r="K6529" s="131" t="n">
        <v>2562.51</v>
      </c>
      <c r="L6529" s="131" t="n">
        <v>3119.53</v>
      </c>
      <c r="M6529" s="131" t="n">
        <v>0</v>
      </c>
      <c r="N6529" s="131" t="n">
        <v>3.04793</v>
      </c>
      <c r="O6529" s="131" t="n">
        <v>5524.49</v>
      </c>
      <c r="P6529" s="131" t="n">
        <v>4126.27</v>
      </c>
      <c r="Q6529" s="131" t="n">
        <v>3.74085</v>
      </c>
      <c r="R6529" t="n">
        <v>3664.6</v>
      </c>
      <c r="S6529" t="n">
        <v>0</v>
      </c>
      <c r="T6529" t="n">
        <v>1526.1</v>
      </c>
      <c r="U6529" t="n">
        <v>2.92223</v>
      </c>
      <c r="V6529" t="n">
        <v>39601</v>
      </c>
      <c r="W6529" t="n">
        <v>5211.59</v>
      </c>
      <c r="X6529" t="n">
        <v>1.57738</v>
      </c>
      <c r="Y6529" t="n">
        <v>0</v>
      </c>
      <c r="Z6529" t="n">
        <v>16841.8</v>
      </c>
    </row>
    <row r="6530" ht="15.75" customHeight="1" s="165">
      <c r="A6530" s="131" t="n">
        <v>6517</v>
      </c>
      <c r="B6530" s="131" t="n">
        <v>3.22108</v>
      </c>
      <c r="C6530" s="131" t="n">
        <v>5115.11</v>
      </c>
      <c r="D6530" s="131" t="n">
        <v>1.18307</v>
      </c>
      <c r="E6530" s="131" t="n">
        <v>0</v>
      </c>
      <c r="F6530" s="131" t="n">
        <v>3.96841</v>
      </c>
      <c r="G6530" s="131" t="n">
        <v>35269</v>
      </c>
      <c r="H6530" s="131" t="n">
        <v>2.01697</v>
      </c>
      <c r="I6530" s="131" t="n">
        <v>1990.85</v>
      </c>
      <c r="J6530" s="131" t="n">
        <v>2.54986</v>
      </c>
      <c r="K6530" s="131" t="n">
        <v>1147.98</v>
      </c>
      <c r="L6530" s="131" t="n">
        <v>1990.85</v>
      </c>
      <c r="M6530" s="131" t="n">
        <v>0</v>
      </c>
      <c r="N6530" s="131" t="n">
        <v>0.803975</v>
      </c>
      <c r="O6530" s="131" t="n">
        <v>6558.03</v>
      </c>
      <c r="P6530" s="131" t="n">
        <v>5337.15</v>
      </c>
      <c r="Q6530" s="131" t="n">
        <v>3.77102</v>
      </c>
      <c r="R6530" t="n">
        <v>8314.6</v>
      </c>
      <c r="S6530" t="n">
        <v>0</v>
      </c>
      <c r="T6530" t="n">
        <v>786.645</v>
      </c>
      <c r="U6530" t="n">
        <v>2.91926</v>
      </c>
      <c r="V6530" t="n">
        <v>40053.4</v>
      </c>
      <c r="W6530" t="n">
        <v>5001.56</v>
      </c>
      <c r="X6530" t="n">
        <v>1.99468</v>
      </c>
      <c r="Y6530" t="n">
        <v>1976.96</v>
      </c>
      <c r="Z6530" t="n">
        <v>15083.3</v>
      </c>
    </row>
    <row r="6531" ht="15.75" customHeight="1" s="165">
      <c r="A6531" s="131" t="n">
        <v>6518</v>
      </c>
      <c r="B6531" s="131" t="n">
        <v>2.89147</v>
      </c>
      <c r="C6531" s="131" t="n">
        <v>4817.71</v>
      </c>
      <c r="D6531" s="131" t="n">
        <v>2.83335</v>
      </c>
      <c r="E6531" s="131" t="n">
        <v>0</v>
      </c>
      <c r="F6531" s="131" t="n">
        <v>3.52618</v>
      </c>
      <c r="G6531" s="131" t="n">
        <v>37207.9</v>
      </c>
      <c r="H6531" s="131" t="n">
        <v>2.22619</v>
      </c>
      <c r="I6531" s="131" t="n">
        <v>1775</v>
      </c>
      <c r="J6531" s="131" t="n">
        <v>2.85727</v>
      </c>
      <c r="K6531" s="131" t="n">
        <v>1999.14</v>
      </c>
      <c r="L6531" s="131" t="n">
        <v>1775</v>
      </c>
      <c r="M6531" s="131" t="n">
        <v>0</v>
      </c>
      <c r="N6531" s="131" t="n">
        <v>3.08089</v>
      </c>
      <c r="O6531" s="131" t="n">
        <v>3676.84</v>
      </c>
      <c r="P6531" s="131" t="n">
        <v>8613.48</v>
      </c>
      <c r="Q6531" s="131" t="n">
        <v>3.49492</v>
      </c>
      <c r="R6531" t="n">
        <v>3762.56</v>
      </c>
      <c r="S6531" t="n">
        <v>0</v>
      </c>
      <c r="T6531" t="n">
        <v>0</v>
      </c>
      <c r="U6531" t="n">
        <v>2.85709</v>
      </c>
      <c r="V6531" t="n">
        <v>40053.4</v>
      </c>
      <c r="W6531" t="n">
        <v>3894.54</v>
      </c>
      <c r="X6531" t="n">
        <v>3.3173</v>
      </c>
      <c r="Y6531" t="n">
        <v>4757.01</v>
      </c>
      <c r="Z6531" t="n">
        <v>8662.35</v>
      </c>
    </row>
    <row r="6532" ht="15.75" customHeight="1" s="165">
      <c r="A6532" s="131" t="n">
        <v>6519</v>
      </c>
      <c r="B6532" s="131" t="n">
        <v>0.844932</v>
      </c>
      <c r="C6532" s="131" t="n">
        <v>3002.82</v>
      </c>
      <c r="D6532" s="131" t="n">
        <v>3.12175</v>
      </c>
      <c r="E6532" s="131" t="n">
        <v>0</v>
      </c>
      <c r="F6532" s="131" t="n">
        <v>2.81677</v>
      </c>
      <c r="G6532" s="131" t="n">
        <v>38605.2</v>
      </c>
      <c r="H6532" s="131" t="n">
        <v>2.63762</v>
      </c>
      <c r="I6532" s="131" t="n">
        <v>2103.5</v>
      </c>
      <c r="J6532" s="131" t="n">
        <v>3.07371</v>
      </c>
      <c r="K6532" s="131" t="n">
        <v>1265.19</v>
      </c>
      <c r="L6532" s="131" t="n">
        <v>2103.5</v>
      </c>
      <c r="M6532" s="131" t="n">
        <v>0</v>
      </c>
      <c r="N6532" s="131" t="n">
        <v>2.2516</v>
      </c>
      <c r="O6532" s="131" t="n">
        <v>4147.96</v>
      </c>
      <c r="P6532" s="131" t="n">
        <v>12625.9</v>
      </c>
      <c r="Q6532" s="131" t="n">
        <v>2.95884</v>
      </c>
      <c r="R6532" t="n">
        <v>775.5650000000001</v>
      </c>
      <c r="S6532" t="n">
        <v>0</v>
      </c>
      <c r="T6532" t="n">
        <v>1559.33</v>
      </c>
      <c r="U6532" t="n">
        <v>2.22551</v>
      </c>
      <c r="V6532" t="n">
        <v>39664.8</v>
      </c>
      <c r="W6532" t="n">
        <v>3668.91</v>
      </c>
      <c r="X6532" t="n">
        <v>2.69496</v>
      </c>
      <c r="Y6532" t="n">
        <v>3581.44</v>
      </c>
      <c r="Z6532" t="n">
        <v>6375.23</v>
      </c>
    </row>
    <row r="6533" ht="15.75" customHeight="1" s="165">
      <c r="A6533" s="131" t="n">
        <v>6520</v>
      </c>
      <c r="B6533" s="131" t="n">
        <v>1.22993</v>
      </c>
      <c r="C6533" s="131" t="n">
        <v>6367.78</v>
      </c>
      <c r="D6533" s="131" t="n">
        <v>2.23756</v>
      </c>
      <c r="E6533" s="131" t="n">
        <v>0</v>
      </c>
      <c r="F6533" s="131" t="n">
        <v>1.81365</v>
      </c>
      <c r="G6533" s="131" t="n">
        <v>38403.3</v>
      </c>
      <c r="H6533" s="131" t="n">
        <v>1.90147</v>
      </c>
      <c r="I6533" s="131" t="n">
        <v>1782.76</v>
      </c>
      <c r="J6533" s="131" t="n">
        <v>2.29275</v>
      </c>
      <c r="K6533" s="131" t="n">
        <v>2020.86</v>
      </c>
      <c r="L6533" s="131" t="n">
        <v>1782.76</v>
      </c>
      <c r="M6533" s="131" t="n">
        <v>0</v>
      </c>
      <c r="N6533" s="131" t="n">
        <v>1.27541</v>
      </c>
      <c r="O6533" s="131" t="n">
        <v>4456.52</v>
      </c>
      <c r="P6533" s="131" t="n">
        <v>17187.8</v>
      </c>
      <c r="Q6533" s="131" t="n">
        <v>2.13693</v>
      </c>
      <c r="R6533" t="n">
        <v>0</v>
      </c>
      <c r="S6533" t="n">
        <v>0</v>
      </c>
      <c r="T6533" t="n">
        <v>1374.34</v>
      </c>
      <c r="U6533" t="n">
        <v>1.59137</v>
      </c>
      <c r="V6533" t="n">
        <v>39236</v>
      </c>
      <c r="W6533" t="n">
        <v>10645.5</v>
      </c>
      <c r="X6533" t="n">
        <v>1.83583</v>
      </c>
      <c r="Y6533" t="n">
        <v>4929.74</v>
      </c>
      <c r="Z6533" t="n">
        <v>7966.36</v>
      </c>
    </row>
    <row r="6534" ht="15.75" customHeight="1" s="165">
      <c r="A6534" s="131" t="n">
        <v>6521</v>
      </c>
      <c r="B6534" s="131" t="n">
        <v>0.508993</v>
      </c>
      <c r="C6534" s="131" t="n">
        <v>5453.56</v>
      </c>
      <c r="D6534" s="131" t="n">
        <v>1.1078</v>
      </c>
      <c r="E6534" s="131" t="n">
        <v>0</v>
      </c>
      <c r="F6534" s="131" t="n">
        <v>0.653427</v>
      </c>
      <c r="G6534" s="131" t="n">
        <v>38174.5</v>
      </c>
      <c r="H6534" s="131" t="n">
        <v>0.966432</v>
      </c>
      <c r="I6534" s="131" t="n">
        <v>1233.88</v>
      </c>
      <c r="J6534" s="131" t="n">
        <v>1.26352</v>
      </c>
      <c r="K6534" s="131" t="n">
        <v>561.682</v>
      </c>
      <c r="L6534" s="131" t="n">
        <v>1233.88</v>
      </c>
      <c r="M6534" s="131" t="n">
        <v>0</v>
      </c>
      <c r="N6534" s="131" t="n">
        <v>0.5356340000000001</v>
      </c>
      <c r="O6534" s="131" t="n">
        <v>2993.32</v>
      </c>
      <c r="P6534" s="131" t="n">
        <v>16635.9</v>
      </c>
      <c r="Q6534" s="131" t="n">
        <v>1.10552</v>
      </c>
      <c r="R6534" t="n">
        <v>0</v>
      </c>
      <c r="S6534" t="n">
        <v>0</v>
      </c>
      <c r="T6534" t="n">
        <v>0</v>
      </c>
      <c r="U6534" t="n">
        <v>0.7345</v>
      </c>
      <c r="V6534" t="n">
        <v>38158.5</v>
      </c>
      <c r="W6534" t="n">
        <v>11566.5</v>
      </c>
      <c r="X6534" t="n">
        <v>0.799759</v>
      </c>
      <c r="Y6534" t="n">
        <v>4325.92</v>
      </c>
      <c r="Z6534" t="n">
        <v>5927.6</v>
      </c>
    </row>
    <row r="6535" ht="15.75" customHeight="1" s="165">
      <c r="A6535" s="131" t="n">
        <v>6522</v>
      </c>
      <c r="B6535" s="131" t="n">
        <v>0.0470442</v>
      </c>
      <c r="C6535" s="131" t="n">
        <v>17198.6</v>
      </c>
      <c r="D6535" s="131" t="n">
        <v>0.121594</v>
      </c>
      <c r="E6535" s="131" t="n">
        <v>1152.79</v>
      </c>
      <c r="F6535" s="131" t="n">
        <v>0</v>
      </c>
      <c r="G6535" s="131" t="n">
        <v>39168</v>
      </c>
      <c r="H6535" s="131" t="n">
        <v>0.111945</v>
      </c>
      <c r="I6535" s="131" t="n">
        <v>4029.49</v>
      </c>
      <c r="J6535" s="131" t="n">
        <v>0.242373</v>
      </c>
      <c r="K6535" s="131" t="n">
        <v>1368.44</v>
      </c>
      <c r="L6535" s="131" t="n">
        <v>4029.49</v>
      </c>
      <c r="M6535" s="131" t="n">
        <v>0</v>
      </c>
      <c r="N6535" s="131" t="n">
        <v>0.0769639</v>
      </c>
      <c r="O6535" s="131" t="n">
        <v>3341.73</v>
      </c>
      <c r="P6535" s="131" t="n">
        <v>21837.1</v>
      </c>
      <c r="Q6535" s="131" t="n">
        <v>0.161593</v>
      </c>
      <c r="R6535" t="n">
        <v>0</v>
      </c>
      <c r="S6535" t="n">
        <v>1100.17</v>
      </c>
      <c r="T6535" t="n">
        <v>0</v>
      </c>
      <c r="U6535" t="n">
        <v>0.0511037</v>
      </c>
      <c r="V6535" t="n">
        <v>35713.8</v>
      </c>
      <c r="W6535" t="n">
        <v>13127.2</v>
      </c>
      <c r="X6535" t="n">
        <v>0.0354077</v>
      </c>
      <c r="Y6535" t="n">
        <v>12249.4</v>
      </c>
      <c r="Z6535" t="n">
        <v>8448.34</v>
      </c>
    </row>
    <row r="6536" ht="15.75" customHeight="1" s="165">
      <c r="A6536" s="131" t="n">
        <v>6523</v>
      </c>
      <c r="B6536" s="131" t="n">
        <v>0</v>
      </c>
      <c r="C6536" s="131" t="n">
        <v>33773.9</v>
      </c>
      <c r="D6536" s="131" t="n">
        <v>0</v>
      </c>
      <c r="E6536" s="131" t="n">
        <v>7534.29</v>
      </c>
      <c r="F6536" s="131" t="n">
        <v>0</v>
      </c>
      <c r="G6536" s="131" t="n">
        <v>36810.3</v>
      </c>
      <c r="H6536" s="131" t="n">
        <v>0</v>
      </c>
      <c r="I6536" s="131" t="n">
        <v>12558.5</v>
      </c>
      <c r="J6536" s="131" t="n">
        <v>0</v>
      </c>
      <c r="K6536" s="131" t="n">
        <v>0</v>
      </c>
      <c r="L6536" s="131" t="n">
        <v>12558.5</v>
      </c>
      <c r="M6536" s="131" t="n">
        <v>0</v>
      </c>
      <c r="N6536" s="131" t="n">
        <v>0</v>
      </c>
      <c r="O6536" s="131" t="n">
        <v>3015.77</v>
      </c>
      <c r="P6536" s="131" t="n">
        <v>37352.6</v>
      </c>
      <c r="Q6536" s="131" t="n">
        <v>0</v>
      </c>
      <c r="R6536" t="n">
        <v>1126.92</v>
      </c>
      <c r="S6536" t="n">
        <v>8334.120000000001</v>
      </c>
      <c r="T6536" t="n">
        <v>0</v>
      </c>
      <c r="U6536" t="n">
        <v>0</v>
      </c>
      <c r="V6536" t="n">
        <v>34008</v>
      </c>
      <c r="W6536" t="n">
        <v>5798.8</v>
      </c>
      <c r="X6536" t="n">
        <v>0</v>
      </c>
      <c r="Y6536" t="n">
        <v>30148.9</v>
      </c>
      <c r="Z6536" t="n">
        <v>17003.5</v>
      </c>
    </row>
    <row r="6537" ht="15.75" customHeight="1" s="165">
      <c r="A6537" s="131" t="n">
        <v>6524</v>
      </c>
      <c r="B6537" s="131" t="n">
        <v>0</v>
      </c>
      <c r="C6537" s="131" t="n">
        <v>32818.5</v>
      </c>
      <c r="D6537" s="131" t="n">
        <v>0</v>
      </c>
      <c r="E6537" s="131" t="n">
        <v>27076.3</v>
      </c>
      <c r="F6537" s="131" t="n">
        <v>0</v>
      </c>
      <c r="G6537" s="131" t="n">
        <v>36013.1</v>
      </c>
      <c r="H6537" s="131" t="n">
        <v>0</v>
      </c>
      <c r="I6537" s="131" t="n">
        <v>16106.4</v>
      </c>
      <c r="J6537" s="131" t="n">
        <v>0</v>
      </c>
      <c r="K6537" s="131" t="n">
        <v>1438.74</v>
      </c>
      <c r="L6537" s="131" t="n">
        <v>16106.4</v>
      </c>
      <c r="M6537" s="131" t="n">
        <v>2084.07</v>
      </c>
      <c r="N6537" s="131" t="n">
        <v>0</v>
      </c>
      <c r="O6537" s="131" t="n">
        <v>4172.05</v>
      </c>
      <c r="P6537" s="131" t="n">
        <v>39366.7</v>
      </c>
      <c r="Q6537" s="131" t="n">
        <v>0</v>
      </c>
      <c r="R6537" t="n">
        <v>817.422</v>
      </c>
      <c r="S6537" t="n">
        <v>9764.379999999999</v>
      </c>
      <c r="T6537" t="n">
        <v>0</v>
      </c>
      <c r="U6537" t="n">
        <v>0</v>
      </c>
      <c r="V6537" t="n">
        <v>24936.5</v>
      </c>
      <c r="W6537" t="n">
        <v>18722.2</v>
      </c>
      <c r="X6537" t="n">
        <v>0</v>
      </c>
      <c r="Y6537" t="n">
        <v>34418.5</v>
      </c>
      <c r="Z6537" t="n">
        <v>14068.2</v>
      </c>
    </row>
    <row r="6538" ht="15.75" customHeight="1" s="165">
      <c r="A6538" s="131" t="n">
        <v>6525</v>
      </c>
      <c r="B6538" s="131" t="n">
        <v>0</v>
      </c>
      <c r="C6538" s="131" t="n">
        <v>22863.1</v>
      </c>
      <c r="D6538" s="131" t="n">
        <v>0</v>
      </c>
      <c r="E6538" s="131" t="n">
        <v>26244.4</v>
      </c>
      <c r="F6538" s="131" t="n">
        <v>0</v>
      </c>
      <c r="G6538" s="131" t="n">
        <v>33029.7</v>
      </c>
      <c r="H6538" s="131" t="n">
        <v>0</v>
      </c>
      <c r="I6538" s="131" t="n">
        <v>2193.35</v>
      </c>
      <c r="J6538" s="131" t="n">
        <v>0</v>
      </c>
      <c r="K6538" s="131" t="n">
        <v>0</v>
      </c>
      <c r="L6538" s="131" t="n">
        <v>2193.35</v>
      </c>
      <c r="M6538" s="131" t="n">
        <v>2003.76</v>
      </c>
      <c r="N6538" s="131" t="n">
        <v>0</v>
      </c>
      <c r="O6538" s="131" t="n">
        <v>5389.19</v>
      </c>
      <c r="P6538" s="131" t="n">
        <v>39837.8</v>
      </c>
      <c r="Q6538" s="131" t="n">
        <v>0</v>
      </c>
      <c r="R6538" t="n">
        <v>1075.1</v>
      </c>
      <c r="S6538" t="n">
        <v>11356.6</v>
      </c>
      <c r="T6538" t="n">
        <v>1698.6</v>
      </c>
      <c r="U6538" t="n">
        <v>0</v>
      </c>
      <c r="V6538" t="n">
        <v>24678.7</v>
      </c>
      <c r="W6538" t="n">
        <v>13151.9</v>
      </c>
      <c r="X6538" t="n">
        <v>0</v>
      </c>
      <c r="Y6538" t="n">
        <v>36794.3</v>
      </c>
      <c r="Z6538" t="n">
        <v>24376.3</v>
      </c>
    </row>
    <row r="6539" ht="15.75" customHeight="1" s="165">
      <c r="A6539" s="131" t="n">
        <v>6526</v>
      </c>
      <c r="B6539" s="131" t="n">
        <v>0</v>
      </c>
      <c r="C6539" s="131" t="n">
        <v>32689.7</v>
      </c>
      <c r="D6539" s="131" t="n">
        <v>0</v>
      </c>
      <c r="E6539" s="131" t="n">
        <v>28106</v>
      </c>
      <c r="F6539" s="131" t="n">
        <v>0</v>
      </c>
      <c r="G6539" s="131" t="n">
        <v>32515.6</v>
      </c>
      <c r="H6539" s="131" t="n">
        <v>0</v>
      </c>
      <c r="I6539" s="131" t="n">
        <v>1056.6</v>
      </c>
      <c r="J6539" s="131" t="n">
        <v>0</v>
      </c>
      <c r="K6539" s="131" t="n">
        <v>0</v>
      </c>
      <c r="L6539" s="131" t="n">
        <v>1056.6</v>
      </c>
      <c r="M6539" s="131" t="n">
        <v>0</v>
      </c>
      <c r="N6539" s="131" t="n">
        <v>0</v>
      </c>
      <c r="O6539" s="131" t="n">
        <v>6088.96</v>
      </c>
      <c r="P6539" s="131" t="n">
        <v>39526.5</v>
      </c>
      <c r="Q6539" s="131" t="n">
        <v>0</v>
      </c>
      <c r="R6539" t="n">
        <v>1229.88</v>
      </c>
      <c r="S6539" t="n">
        <v>7517.16</v>
      </c>
      <c r="T6539" t="n">
        <v>1636.56</v>
      </c>
      <c r="U6539" t="n">
        <v>0</v>
      </c>
      <c r="V6539" t="n">
        <v>30256.1</v>
      </c>
      <c r="W6539" t="n">
        <v>4945.38</v>
      </c>
      <c r="X6539" t="n">
        <v>0</v>
      </c>
      <c r="Y6539" t="n">
        <v>34550.7</v>
      </c>
      <c r="Z6539" t="n">
        <v>35564.8</v>
      </c>
    </row>
    <row r="6540" ht="15.75" customHeight="1" s="165">
      <c r="A6540" s="131" t="n">
        <v>6527</v>
      </c>
      <c r="B6540" s="131" t="n">
        <v>0</v>
      </c>
      <c r="C6540" s="131" t="n">
        <v>39627.9</v>
      </c>
      <c r="D6540" s="131" t="n">
        <v>0</v>
      </c>
      <c r="E6540" s="131" t="n">
        <v>34807.4</v>
      </c>
      <c r="F6540" s="131" t="n">
        <v>0</v>
      </c>
      <c r="G6540" s="131" t="n">
        <v>35107.1</v>
      </c>
      <c r="H6540" s="131" t="n">
        <v>0</v>
      </c>
      <c r="I6540" s="131" t="n">
        <v>3264.89</v>
      </c>
      <c r="J6540" s="131" t="n">
        <v>0</v>
      </c>
      <c r="K6540" s="131" t="n">
        <v>107.409</v>
      </c>
      <c r="L6540" s="131" t="n">
        <v>3264.89</v>
      </c>
      <c r="M6540" s="131" t="n">
        <v>0</v>
      </c>
      <c r="N6540" s="131" t="n">
        <v>0</v>
      </c>
      <c r="O6540" s="131" t="n">
        <v>8330.75</v>
      </c>
      <c r="P6540" s="131" t="n">
        <v>39746.7</v>
      </c>
      <c r="Q6540" s="131" t="n">
        <v>0</v>
      </c>
      <c r="R6540" t="n">
        <v>0</v>
      </c>
      <c r="S6540" t="n">
        <v>9469.120000000001</v>
      </c>
      <c r="T6540" t="n">
        <v>0</v>
      </c>
      <c r="U6540" t="n">
        <v>0</v>
      </c>
      <c r="V6540" t="n">
        <v>31587.4</v>
      </c>
      <c r="W6540" t="n">
        <v>8694.370000000001</v>
      </c>
      <c r="X6540" t="n">
        <v>0</v>
      </c>
      <c r="Y6540" t="n">
        <v>34174</v>
      </c>
      <c r="Z6540" t="n">
        <v>38938.7</v>
      </c>
    </row>
    <row r="6541" ht="15.75" customHeight="1" s="165">
      <c r="A6541" s="131" t="n">
        <v>6528</v>
      </c>
      <c r="B6541" s="131" t="n">
        <v>0</v>
      </c>
      <c r="C6541" s="131" t="n">
        <v>39186.7</v>
      </c>
      <c r="D6541" s="131" t="n">
        <v>0</v>
      </c>
      <c r="E6541" s="131" t="n">
        <v>32609.5</v>
      </c>
      <c r="F6541" s="131" t="n">
        <v>0</v>
      </c>
      <c r="G6541" s="131" t="n">
        <v>9863.48</v>
      </c>
      <c r="H6541" s="131" t="n">
        <v>0</v>
      </c>
      <c r="I6541" s="131" t="n">
        <v>2580.09</v>
      </c>
      <c r="J6541" s="131" t="n">
        <v>0</v>
      </c>
      <c r="K6541" s="131" t="n">
        <v>0</v>
      </c>
      <c r="L6541" s="131" t="n">
        <v>2580.09</v>
      </c>
      <c r="M6541" s="131" t="n">
        <v>0</v>
      </c>
      <c r="N6541" s="131" t="n">
        <v>0</v>
      </c>
      <c r="O6541" s="131" t="n">
        <v>7104.76</v>
      </c>
      <c r="P6541" s="131" t="n">
        <v>39908.2</v>
      </c>
      <c r="Q6541" s="131" t="n">
        <v>0</v>
      </c>
      <c r="R6541" t="n">
        <v>0</v>
      </c>
      <c r="S6541" t="n">
        <v>18665.1</v>
      </c>
      <c r="T6541" t="n">
        <v>0</v>
      </c>
      <c r="U6541" t="n">
        <v>0</v>
      </c>
      <c r="V6541" t="n">
        <v>35064.8</v>
      </c>
      <c r="W6541" t="n">
        <v>4647.6</v>
      </c>
      <c r="X6541" t="n">
        <v>0</v>
      </c>
      <c r="Y6541" t="n">
        <v>37543.6</v>
      </c>
      <c r="Z6541" t="n">
        <v>39373.4</v>
      </c>
    </row>
    <row r="6542" ht="15.75" customHeight="1" s="165">
      <c r="A6542" s="131" t="n">
        <v>6529</v>
      </c>
      <c r="B6542" s="131" t="n">
        <v>0</v>
      </c>
      <c r="C6542" s="131" t="n">
        <v>34484.4</v>
      </c>
      <c r="D6542" s="131" t="n">
        <v>0</v>
      </c>
      <c r="E6542" s="131" t="n">
        <v>30107.5</v>
      </c>
      <c r="F6542" s="131" t="n">
        <v>0</v>
      </c>
      <c r="G6542" s="131" t="n">
        <v>27954.7</v>
      </c>
      <c r="H6542" s="131" t="n">
        <v>0</v>
      </c>
      <c r="I6542" s="131" t="n">
        <v>3127.65</v>
      </c>
      <c r="J6542" s="131" t="n">
        <v>0</v>
      </c>
      <c r="K6542" s="131" t="n">
        <v>168.554</v>
      </c>
      <c r="L6542" s="131" t="n">
        <v>3127.65</v>
      </c>
      <c r="M6542" s="131" t="n">
        <v>0</v>
      </c>
      <c r="N6542" s="131" t="n">
        <v>0</v>
      </c>
      <c r="O6542" s="131" t="n">
        <v>4477.45</v>
      </c>
      <c r="P6542" s="131" t="n">
        <v>40050</v>
      </c>
      <c r="Q6542" s="131" t="n">
        <v>0</v>
      </c>
      <c r="R6542" t="n">
        <v>0</v>
      </c>
      <c r="S6542" t="n">
        <v>23288.2</v>
      </c>
      <c r="T6542" t="n">
        <v>0</v>
      </c>
      <c r="U6542" t="n">
        <v>0</v>
      </c>
      <c r="V6542" t="n">
        <v>32907.4</v>
      </c>
      <c r="W6542" t="n">
        <v>6614.83</v>
      </c>
      <c r="X6542" t="n">
        <v>0</v>
      </c>
      <c r="Y6542" t="n">
        <v>37533.3</v>
      </c>
      <c r="Z6542" t="n">
        <v>38582.8</v>
      </c>
    </row>
    <row r="6543" ht="15.75" customHeight="1" s="165">
      <c r="A6543" s="131" t="n">
        <v>6530</v>
      </c>
      <c r="B6543" s="131" t="n">
        <v>0</v>
      </c>
      <c r="C6543" s="131" t="n">
        <v>24506.1</v>
      </c>
      <c r="D6543" s="131" t="n">
        <v>0</v>
      </c>
      <c r="E6543" s="131" t="n">
        <v>30973.1</v>
      </c>
      <c r="F6543" s="131" t="n">
        <v>0</v>
      </c>
      <c r="G6543" s="131" t="n">
        <v>25611.1</v>
      </c>
      <c r="H6543" s="131" t="n">
        <v>0</v>
      </c>
      <c r="I6543" s="131" t="n">
        <v>1697.82</v>
      </c>
      <c r="J6543" s="131" t="n">
        <v>0</v>
      </c>
      <c r="K6543" s="131" t="n">
        <v>0</v>
      </c>
      <c r="L6543" s="131" t="n">
        <v>1697.82</v>
      </c>
      <c r="M6543" s="131" t="n">
        <v>0</v>
      </c>
      <c r="N6543" s="131" t="n">
        <v>0</v>
      </c>
      <c r="O6543" s="131" t="n">
        <v>2079.64</v>
      </c>
      <c r="P6543" s="131" t="n">
        <v>39542.7</v>
      </c>
      <c r="Q6543" s="131" t="n">
        <v>0</v>
      </c>
      <c r="R6543" t="n">
        <v>262.062</v>
      </c>
      <c r="S6543" t="n">
        <v>26619.5</v>
      </c>
      <c r="T6543" t="n">
        <v>132.631</v>
      </c>
      <c r="U6543" t="n">
        <v>0</v>
      </c>
      <c r="V6543" t="n">
        <v>28770.8</v>
      </c>
      <c r="W6543" t="n">
        <v>4096.92</v>
      </c>
      <c r="X6543" t="n">
        <v>0</v>
      </c>
      <c r="Y6543" t="n">
        <v>36591</v>
      </c>
      <c r="Z6543" t="n">
        <v>37786.5</v>
      </c>
    </row>
    <row r="6544" ht="15.75" customHeight="1" s="165">
      <c r="A6544" s="131" t="n">
        <v>6531</v>
      </c>
      <c r="B6544" s="131" t="n">
        <v>0</v>
      </c>
      <c r="C6544" s="131" t="n">
        <v>26049.8</v>
      </c>
      <c r="D6544" s="131" t="n">
        <v>0</v>
      </c>
      <c r="E6544" s="131" t="n">
        <v>25184.7</v>
      </c>
      <c r="F6544" s="131" t="n">
        <v>0</v>
      </c>
      <c r="G6544" s="131" t="n">
        <v>32033.5</v>
      </c>
      <c r="H6544" s="131" t="n">
        <v>0</v>
      </c>
      <c r="I6544" s="131" t="n">
        <v>2446.88</v>
      </c>
      <c r="J6544" s="131" t="n">
        <v>0</v>
      </c>
      <c r="K6544" s="131" t="n">
        <v>666.337</v>
      </c>
      <c r="L6544" s="131" t="n">
        <v>2446.88</v>
      </c>
      <c r="M6544" s="131" t="n">
        <v>0</v>
      </c>
      <c r="N6544" s="131" t="n">
        <v>0</v>
      </c>
      <c r="O6544" s="131" t="n">
        <v>3286.27</v>
      </c>
      <c r="P6544" s="131" t="n">
        <v>39522.6</v>
      </c>
      <c r="Q6544" s="131" t="n">
        <v>0</v>
      </c>
      <c r="R6544" t="n">
        <v>0</v>
      </c>
      <c r="S6544" t="n">
        <v>24717.3</v>
      </c>
      <c r="T6544" t="n">
        <v>663.939</v>
      </c>
      <c r="U6544" t="n">
        <v>0</v>
      </c>
      <c r="V6544" t="n">
        <v>20256.9</v>
      </c>
      <c r="W6544" t="n">
        <v>2477.85</v>
      </c>
      <c r="X6544" t="n">
        <v>0</v>
      </c>
      <c r="Y6544" t="n">
        <v>37942.9</v>
      </c>
      <c r="Z6544" t="n">
        <v>39335.1</v>
      </c>
    </row>
    <row r="6545" ht="15.75" customHeight="1" s="165">
      <c r="A6545" s="131" t="n">
        <v>6532</v>
      </c>
      <c r="B6545" s="131" t="n">
        <v>0</v>
      </c>
      <c r="C6545" s="131" t="n">
        <v>26848.7</v>
      </c>
      <c r="D6545" s="131" t="n">
        <v>0</v>
      </c>
      <c r="E6545" s="131" t="n">
        <v>21900.4</v>
      </c>
      <c r="F6545" s="131" t="n">
        <v>0</v>
      </c>
      <c r="G6545" s="131" t="n">
        <v>25429.7</v>
      </c>
      <c r="H6545" s="131" t="n">
        <v>0</v>
      </c>
      <c r="I6545" s="131" t="n">
        <v>1675.21</v>
      </c>
      <c r="J6545" s="131" t="n">
        <v>0</v>
      </c>
      <c r="K6545" s="131" t="n">
        <v>880.783</v>
      </c>
      <c r="L6545" s="131" t="n">
        <v>1675.21</v>
      </c>
      <c r="M6545" s="131" t="n">
        <v>0</v>
      </c>
      <c r="N6545" s="131" t="n">
        <v>0</v>
      </c>
      <c r="O6545" s="131" t="n">
        <v>8889.209999999999</v>
      </c>
      <c r="P6545" s="131" t="n">
        <v>39561.6</v>
      </c>
      <c r="Q6545" s="131" t="n">
        <v>0</v>
      </c>
      <c r="R6545" t="n">
        <v>390.769</v>
      </c>
      <c r="S6545" t="n">
        <v>30761.4</v>
      </c>
      <c r="T6545" t="n">
        <v>0</v>
      </c>
      <c r="U6545" t="n">
        <v>0</v>
      </c>
      <c r="V6545" t="n">
        <v>11408.8</v>
      </c>
      <c r="W6545" t="n">
        <v>1580.15</v>
      </c>
      <c r="X6545" t="n">
        <v>0</v>
      </c>
      <c r="Y6545" t="n">
        <v>37978.1</v>
      </c>
      <c r="Z6545" t="n">
        <v>39781.9</v>
      </c>
    </row>
    <row r="6546" ht="15.75" customHeight="1" s="165">
      <c r="A6546" s="131" t="n">
        <v>6533</v>
      </c>
      <c r="B6546" s="131" t="n">
        <v>0</v>
      </c>
      <c r="C6546" s="131" t="n">
        <v>37154.2</v>
      </c>
      <c r="D6546" s="131" t="n">
        <v>0</v>
      </c>
      <c r="E6546" s="131" t="n">
        <v>12299.5</v>
      </c>
      <c r="F6546" s="131" t="n">
        <v>0</v>
      </c>
      <c r="G6546" s="131" t="n">
        <v>31323.6</v>
      </c>
      <c r="H6546" s="131" t="n">
        <v>0</v>
      </c>
      <c r="I6546" s="131" t="n">
        <v>825.639</v>
      </c>
      <c r="J6546" s="131" t="n">
        <v>0</v>
      </c>
      <c r="K6546" s="131" t="n">
        <v>0</v>
      </c>
      <c r="L6546" s="131" t="n">
        <v>825.639</v>
      </c>
      <c r="M6546" s="131" t="n">
        <v>0</v>
      </c>
      <c r="N6546" s="131" t="n">
        <v>0</v>
      </c>
      <c r="O6546" s="131" t="n">
        <v>13926</v>
      </c>
      <c r="P6546" s="131" t="n">
        <v>39448.3</v>
      </c>
      <c r="Q6546" s="131" t="n">
        <v>0</v>
      </c>
      <c r="R6546" t="n">
        <v>3071.3</v>
      </c>
      <c r="S6546" t="n">
        <v>29907.3</v>
      </c>
      <c r="T6546" t="n">
        <v>2226.23</v>
      </c>
      <c r="U6546" t="n">
        <v>0</v>
      </c>
      <c r="V6546" t="n">
        <v>17347.5</v>
      </c>
      <c r="W6546" t="n">
        <v>0</v>
      </c>
      <c r="X6546" t="n">
        <v>0</v>
      </c>
      <c r="Y6546" t="n">
        <v>38338.9</v>
      </c>
      <c r="Z6546" t="n">
        <v>39874.7</v>
      </c>
    </row>
    <row r="6547" ht="15.75" customHeight="1" s="165">
      <c r="A6547" s="131" t="n">
        <v>6534</v>
      </c>
      <c r="B6547" s="131" t="n">
        <v>0</v>
      </c>
      <c r="C6547" s="131" t="n">
        <v>36712.2</v>
      </c>
      <c r="D6547" s="131" t="n">
        <v>0</v>
      </c>
      <c r="E6547" s="131" t="n">
        <v>5601.67</v>
      </c>
      <c r="F6547" s="131" t="n">
        <v>0</v>
      </c>
      <c r="G6547" s="131" t="n">
        <v>39234.4</v>
      </c>
      <c r="H6547" s="131" t="n">
        <v>0</v>
      </c>
      <c r="I6547" s="131" t="n">
        <v>1846.78</v>
      </c>
      <c r="J6547" s="131" t="n">
        <v>0</v>
      </c>
      <c r="K6547" s="131" t="n">
        <v>0</v>
      </c>
      <c r="L6547" s="131" t="n">
        <v>1846.78</v>
      </c>
      <c r="M6547" s="131" t="n">
        <v>0</v>
      </c>
      <c r="N6547" s="131" t="n">
        <v>0</v>
      </c>
      <c r="O6547" s="131" t="n">
        <v>12219.5</v>
      </c>
      <c r="P6547" s="131" t="n">
        <v>38934.1</v>
      </c>
      <c r="Q6547" s="131" t="n">
        <v>0</v>
      </c>
      <c r="R6547" t="n">
        <v>7987.46</v>
      </c>
      <c r="S6547" t="n">
        <v>29397.4</v>
      </c>
      <c r="T6547" t="n">
        <v>10779.5</v>
      </c>
      <c r="U6547" t="n">
        <v>0</v>
      </c>
      <c r="V6547" t="n">
        <v>25549</v>
      </c>
      <c r="W6547" t="n">
        <v>0</v>
      </c>
      <c r="X6547" t="n">
        <v>0</v>
      </c>
      <c r="Y6547" t="n">
        <v>38165.3</v>
      </c>
      <c r="Z6547" t="n">
        <v>39523.1</v>
      </c>
    </row>
    <row r="6548" ht="15.75" customHeight="1" s="165">
      <c r="A6548" s="131" t="n">
        <v>6535</v>
      </c>
      <c r="B6548" s="131" t="n">
        <v>0.269068</v>
      </c>
      <c r="C6548" s="131" t="n">
        <v>35062.9</v>
      </c>
      <c r="D6548" s="131" t="n">
        <v>0.259077</v>
      </c>
      <c r="E6548" s="131" t="n">
        <v>1420.72</v>
      </c>
      <c r="F6548" s="131" t="n">
        <v>0.668121</v>
      </c>
      <c r="G6548" s="131" t="n">
        <v>37895.5</v>
      </c>
      <c r="H6548" s="131" t="n">
        <v>0.00457241</v>
      </c>
      <c r="I6548" s="131" t="n">
        <v>0</v>
      </c>
      <c r="J6548" s="131" t="n">
        <v>0.0698227</v>
      </c>
      <c r="K6548" s="131" t="n">
        <v>0</v>
      </c>
      <c r="L6548" s="131" t="n">
        <v>0</v>
      </c>
      <c r="M6548" s="131" t="n">
        <v>0</v>
      </c>
      <c r="N6548" s="131" t="n">
        <v>0.0769518</v>
      </c>
      <c r="O6548" s="131" t="n">
        <v>13843.9</v>
      </c>
      <c r="P6548" s="131" t="n">
        <v>37934</v>
      </c>
      <c r="Q6548" s="131" t="n">
        <v>0.009874910000000001</v>
      </c>
      <c r="R6548" t="n">
        <v>3391.19</v>
      </c>
      <c r="S6548" t="n">
        <v>16068.2</v>
      </c>
      <c r="T6548" t="n">
        <v>6719.68</v>
      </c>
      <c r="U6548" t="n">
        <v>0.18833</v>
      </c>
      <c r="V6548" t="n">
        <v>24783.7</v>
      </c>
      <c r="W6548" t="n">
        <v>0</v>
      </c>
      <c r="X6548" t="n">
        <v>0.2166</v>
      </c>
      <c r="Y6548" t="n">
        <v>39525.4</v>
      </c>
      <c r="Z6548" t="n">
        <v>39266.2</v>
      </c>
    </row>
    <row r="6549" ht="15.75" customHeight="1" s="165">
      <c r="A6549" s="131" t="n">
        <v>6536</v>
      </c>
      <c r="B6549" s="131" t="n">
        <v>1.16874</v>
      </c>
      <c r="C6549" s="131" t="n">
        <v>27779.9</v>
      </c>
      <c r="D6549" s="131" t="n">
        <v>1.3572</v>
      </c>
      <c r="E6549" s="131" t="n">
        <v>5498.59</v>
      </c>
      <c r="F6549" s="131" t="n">
        <v>1.83307</v>
      </c>
      <c r="G6549" s="131" t="n">
        <v>37426</v>
      </c>
      <c r="H6549" s="131" t="n">
        <v>0.0390298</v>
      </c>
      <c r="I6549" s="131" t="n">
        <v>0</v>
      </c>
      <c r="J6549" s="131" t="n">
        <v>0.996135</v>
      </c>
      <c r="K6549" s="131" t="n">
        <v>0</v>
      </c>
      <c r="L6549" s="131" t="n">
        <v>0</v>
      </c>
      <c r="M6549" s="131" t="n">
        <v>0</v>
      </c>
      <c r="N6549" s="131" t="n">
        <v>1.0094</v>
      </c>
      <c r="O6549" s="131" t="n">
        <v>12695.5</v>
      </c>
      <c r="P6549" s="131" t="n">
        <v>34209.8</v>
      </c>
      <c r="Q6549" s="131" t="n">
        <v>0.262189</v>
      </c>
      <c r="R6549" t="n">
        <v>8127.05</v>
      </c>
      <c r="S6549" t="n">
        <v>6576.67</v>
      </c>
      <c r="T6549" t="n">
        <v>627.203</v>
      </c>
      <c r="U6549" t="n">
        <v>1.14044</v>
      </c>
      <c r="V6549" t="n">
        <v>13693.2</v>
      </c>
      <c r="W6549" t="n">
        <v>0</v>
      </c>
      <c r="X6549" t="n">
        <v>1.17083</v>
      </c>
      <c r="Y6549" t="n">
        <v>37629.8</v>
      </c>
      <c r="Z6549" t="n">
        <v>39387.7</v>
      </c>
    </row>
    <row r="6550" ht="15.75" customHeight="1" s="165">
      <c r="A6550" s="131" t="n">
        <v>6537</v>
      </c>
      <c r="B6550" s="131" t="n">
        <v>2.41832</v>
      </c>
      <c r="C6550" s="131" t="n">
        <v>36431.9</v>
      </c>
      <c r="D6550" s="131" t="n">
        <v>2.44199</v>
      </c>
      <c r="E6550" s="131" t="n">
        <v>0</v>
      </c>
      <c r="F6550" s="131" t="n">
        <v>2.82478</v>
      </c>
      <c r="G6550" s="131" t="n">
        <v>37060.9</v>
      </c>
      <c r="H6550" s="131" t="n">
        <v>1.11994</v>
      </c>
      <c r="I6550" s="131" t="n">
        <v>0</v>
      </c>
      <c r="J6550" s="131" t="n">
        <v>2.03917</v>
      </c>
      <c r="K6550" s="131" t="n">
        <v>0</v>
      </c>
      <c r="L6550" s="131" t="n">
        <v>0</v>
      </c>
      <c r="M6550" s="131" t="n">
        <v>0</v>
      </c>
      <c r="N6550" s="131" t="n">
        <v>2.0463</v>
      </c>
      <c r="O6550" s="131" t="n">
        <v>10995</v>
      </c>
      <c r="P6550" s="131" t="n">
        <v>21413.6</v>
      </c>
      <c r="Q6550" s="131" t="n">
        <v>1.34336</v>
      </c>
      <c r="R6550" t="n">
        <v>6919.77</v>
      </c>
      <c r="S6550" t="n">
        <v>578.0599999999999</v>
      </c>
      <c r="T6550" t="n">
        <v>0</v>
      </c>
      <c r="U6550" t="n">
        <v>2.16085</v>
      </c>
      <c r="V6550" t="n">
        <v>3759.14</v>
      </c>
      <c r="W6550" t="n">
        <v>1102.12</v>
      </c>
      <c r="X6550" t="n">
        <v>2.19809</v>
      </c>
      <c r="Y6550" t="n">
        <v>24941.6</v>
      </c>
      <c r="Z6550" t="n">
        <v>39895.2</v>
      </c>
    </row>
    <row r="6551" ht="15.75" customHeight="1" s="165">
      <c r="A6551" s="131" t="n">
        <v>6538</v>
      </c>
      <c r="B6551" s="131" t="n">
        <v>3.28253</v>
      </c>
      <c r="C6551" s="131" t="n">
        <v>38253.8</v>
      </c>
      <c r="D6551" s="131" t="n">
        <v>3.29494</v>
      </c>
      <c r="E6551" s="131" t="n">
        <v>0</v>
      </c>
      <c r="F6551" s="131" t="n">
        <v>3.54976</v>
      </c>
      <c r="G6551" s="131" t="n">
        <v>23595</v>
      </c>
      <c r="H6551" s="131" t="n">
        <v>0.969262</v>
      </c>
      <c r="I6551" s="131" t="n">
        <v>0</v>
      </c>
      <c r="J6551" s="131" t="n">
        <v>2.84663</v>
      </c>
      <c r="K6551" s="131" t="n">
        <v>0</v>
      </c>
      <c r="L6551" s="131" t="n">
        <v>0</v>
      </c>
      <c r="M6551" s="131" t="n">
        <v>0</v>
      </c>
      <c r="N6551" s="131" t="n">
        <v>2.8344</v>
      </c>
      <c r="O6551" s="131" t="n">
        <v>16525.6</v>
      </c>
      <c r="P6551" s="131" t="n">
        <v>7695</v>
      </c>
      <c r="Q6551" s="131" t="n">
        <v>1.66457</v>
      </c>
      <c r="R6551" t="n">
        <v>5163.96</v>
      </c>
      <c r="S6551" t="n">
        <v>0</v>
      </c>
      <c r="T6551" t="n">
        <v>0</v>
      </c>
      <c r="U6551" t="n">
        <v>2.96714</v>
      </c>
      <c r="V6551" t="n">
        <v>0</v>
      </c>
      <c r="W6551" t="n">
        <v>0</v>
      </c>
      <c r="X6551" t="n">
        <v>3.01529</v>
      </c>
      <c r="Y6551" t="n">
        <v>10810.3</v>
      </c>
      <c r="Z6551" t="n">
        <v>39587.9</v>
      </c>
    </row>
    <row r="6552" ht="15.75" customHeight="1" s="165">
      <c r="A6552" s="131" t="n">
        <v>6539</v>
      </c>
      <c r="B6552" s="131" t="n">
        <v>3.82299</v>
      </c>
      <c r="C6552" s="131" t="n">
        <v>33287.3</v>
      </c>
      <c r="D6552" s="131" t="n">
        <v>3.84485</v>
      </c>
      <c r="E6552" s="131" t="n">
        <v>0</v>
      </c>
      <c r="F6552" s="131" t="n">
        <v>3.99233</v>
      </c>
      <c r="G6552" s="131" t="n">
        <v>21337.5</v>
      </c>
      <c r="H6552" s="131" t="n">
        <v>0.135803</v>
      </c>
      <c r="I6552" s="131" t="n">
        <v>0</v>
      </c>
      <c r="J6552" s="131" t="n">
        <v>3.40438</v>
      </c>
      <c r="K6552" s="131" t="n">
        <v>0</v>
      </c>
      <c r="L6552" s="131" t="n">
        <v>0</v>
      </c>
      <c r="M6552" s="131" t="n">
        <v>0</v>
      </c>
      <c r="N6552" s="131" t="n">
        <v>3.35898</v>
      </c>
      <c r="O6552" s="131" t="n">
        <v>11454.3</v>
      </c>
      <c r="P6552" s="131" t="n">
        <v>5453.18</v>
      </c>
      <c r="Q6552" s="131" t="n">
        <v>2.05915</v>
      </c>
      <c r="R6552" t="n">
        <v>4266.72</v>
      </c>
      <c r="S6552" t="n">
        <v>663.933</v>
      </c>
      <c r="T6552" t="n">
        <v>0</v>
      </c>
      <c r="U6552" t="n">
        <v>3.23328</v>
      </c>
      <c r="V6552" t="n">
        <v>0</v>
      </c>
      <c r="W6552" t="n">
        <v>0</v>
      </c>
      <c r="X6552" t="n">
        <v>3.52921</v>
      </c>
      <c r="Y6552" t="n">
        <v>13411.9</v>
      </c>
      <c r="Z6552" t="n">
        <v>39720.5</v>
      </c>
    </row>
    <row r="6553" ht="15.75" customHeight="1" s="165">
      <c r="A6553" s="131" t="n">
        <v>6540</v>
      </c>
      <c r="B6553" s="131" t="n">
        <v>4.093</v>
      </c>
      <c r="C6553" s="131" t="n">
        <v>26517.4</v>
      </c>
      <c r="D6553" s="131" t="n">
        <v>4.09849</v>
      </c>
      <c r="E6553" s="131" t="n">
        <v>742.342</v>
      </c>
      <c r="F6553" s="131" t="n">
        <v>4.1365</v>
      </c>
      <c r="G6553" s="131" t="n">
        <v>11126.6</v>
      </c>
      <c r="H6553" s="131" t="n">
        <v>0.575011</v>
      </c>
      <c r="I6553" s="131" t="n">
        <v>0</v>
      </c>
      <c r="J6553" s="131" t="n">
        <v>3.67491</v>
      </c>
      <c r="K6553" s="131" t="n">
        <v>0</v>
      </c>
      <c r="L6553" s="131" t="n">
        <v>0</v>
      </c>
      <c r="M6553" s="131" t="n">
        <v>0</v>
      </c>
      <c r="N6553" s="131" t="n">
        <v>3.61404</v>
      </c>
      <c r="O6553" s="131" t="n">
        <v>5301.6</v>
      </c>
      <c r="P6553" s="131" t="n">
        <v>4891.3</v>
      </c>
      <c r="Q6553" s="131" t="n">
        <v>3.32285</v>
      </c>
      <c r="R6553" t="n">
        <v>10033.9</v>
      </c>
      <c r="S6553" t="n">
        <v>1923.64</v>
      </c>
      <c r="T6553" t="n">
        <v>0</v>
      </c>
      <c r="U6553" t="n">
        <v>2.5717</v>
      </c>
      <c r="V6553" t="n">
        <v>0</v>
      </c>
      <c r="W6553" t="n">
        <v>0</v>
      </c>
      <c r="X6553" t="n">
        <v>3.73023</v>
      </c>
      <c r="Y6553" t="n">
        <v>23453.6</v>
      </c>
      <c r="Z6553" t="n">
        <v>38732.2</v>
      </c>
    </row>
    <row r="6554" ht="15.75" customHeight="1" s="165">
      <c r="A6554" s="131" t="n">
        <v>6541</v>
      </c>
      <c r="B6554" s="131" t="n">
        <v>4.0473</v>
      </c>
      <c r="C6554" s="131" t="n">
        <v>19773.7</v>
      </c>
      <c r="D6554" s="131" t="n">
        <v>3.33819</v>
      </c>
      <c r="E6554" s="131" t="n">
        <v>6257.01</v>
      </c>
      <c r="F6554" s="131" t="n">
        <v>3.97406</v>
      </c>
      <c r="G6554" s="131" t="n">
        <v>10921.3</v>
      </c>
      <c r="H6554" s="131" t="n">
        <v>0.239784</v>
      </c>
      <c r="I6554" s="131" t="n">
        <v>0</v>
      </c>
      <c r="J6554" s="131" t="n">
        <v>3.10812</v>
      </c>
      <c r="K6554" s="131" t="n">
        <v>0</v>
      </c>
      <c r="L6554" s="131" t="n">
        <v>0</v>
      </c>
      <c r="M6554" s="131" t="n">
        <v>0</v>
      </c>
      <c r="N6554" s="131" t="n">
        <v>1.72649</v>
      </c>
      <c r="O6554" s="131" t="n">
        <v>6669.49</v>
      </c>
      <c r="P6554" s="131" t="n">
        <v>6472.69</v>
      </c>
      <c r="Q6554" s="131" t="n">
        <v>3.30105</v>
      </c>
      <c r="R6554" t="n">
        <v>16111.1</v>
      </c>
      <c r="S6554" t="n">
        <v>598.91</v>
      </c>
      <c r="T6554" t="n">
        <v>0</v>
      </c>
      <c r="U6554" t="n">
        <v>1.34662</v>
      </c>
      <c r="V6554" t="n">
        <v>0</v>
      </c>
      <c r="W6554" t="n">
        <v>354.104</v>
      </c>
      <c r="X6554" t="n">
        <v>3.67776</v>
      </c>
      <c r="Y6554" t="n">
        <v>28383.4</v>
      </c>
      <c r="Z6554" t="n">
        <v>39155.3</v>
      </c>
    </row>
    <row r="6555" ht="15.75" customHeight="1" s="165">
      <c r="A6555" s="131" t="n">
        <v>6542</v>
      </c>
      <c r="B6555" s="131" t="n">
        <v>2.85227</v>
      </c>
      <c r="C6555" s="131" t="n">
        <v>5718.36</v>
      </c>
      <c r="D6555" s="131" t="n">
        <v>3.03797</v>
      </c>
      <c r="E6555" s="131" t="n">
        <v>7168.72</v>
      </c>
      <c r="F6555" s="131" t="n">
        <v>3.51067</v>
      </c>
      <c r="G6555" s="131" t="n">
        <v>11363.3</v>
      </c>
      <c r="H6555" s="131" t="n">
        <v>0.65577</v>
      </c>
      <c r="I6555" s="131" t="n">
        <v>0</v>
      </c>
      <c r="J6555" s="131" t="n">
        <v>2.87011</v>
      </c>
      <c r="K6555" s="131" t="n">
        <v>0</v>
      </c>
      <c r="L6555" s="131" t="n">
        <v>0</v>
      </c>
      <c r="M6555" s="131" t="n">
        <v>0</v>
      </c>
      <c r="N6555" s="131" t="n">
        <v>3.35705</v>
      </c>
      <c r="O6555" s="131" t="n">
        <v>6471.34</v>
      </c>
      <c r="P6555" s="131" t="n">
        <v>6412.29</v>
      </c>
      <c r="Q6555" s="131" t="n">
        <v>3.10459</v>
      </c>
      <c r="R6555" t="n">
        <v>6315.81</v>
      </c>
      <c r="S6555" t="n">
        <v>0</v>
      </c>
      <c r="T6555" t="n">
        <v>0</v>
      </c>
      <c r="U6555" t="n">
        <v>2.44664</v>
      </c>
      <c r="V6555" t="n">
        <v>32385.4</v>
      </c>
      <c r="W6555" t="n">
        <v>0</v>
      </c>
      <c r="X6555" t="n">
        <v>3.27808</v>
      </c>
      <c r="Y6555" t="n">
        <v>33339.7</v>
      </c>
      <c r="Z6555" t="n">
        <v>37672.9</v>
      </c>
    </row>
    <row r="6556" ht="15.75" customHeight="1" s="165">
      <c r="A6556" s="131" t="n">
        <v>6543</v>
      </c>
      <c r="B6556" s="131" t="n">
        <v>2.19439</v>
      </c>
      <c r="C6556" s="131" t="n">
        <v>909.273</v>
      </c>
      <c r="D6556" s="131" t="n">
        <v>2.52122</v>
      </c>
      <c r="E6556" s="131" t="n">
        <v>2405.66</v>
      </c>
      <c r="F6556" s="131" t="n">
        <v>2.78091</v>
      </c>
      <c r="G6556" s="131" t="n">
        <v>11035.8</v>
      </c>
      <c r="H6556" s="131" t="n">
        <v>1.88382</v>
      </c>
      <c r="I6556" s="131" t="n">
        <v>0</v>
      </c>
      <c r="J6556" s="131" t="n">
        <v>2.2012</v>
      </c>
      <c r="K6556" s="131" t="n">
        <v>0</v>
      </c>
      <c r="L6556" s="131" t="n">
        <v>0</v>
      </c>
      <c r="M6556" s="131" t="n">
        <v>0</v>
      </c>
      <c r="N6556" s="131" t="n">
        <v>2.87778</v>
      </c>
      <c r="O6556" s="131" t="n">
        <v>8597.82</v>
      </c>
      <c r="P6556" s="131" t="n">
        <v>8364.15</v>
      </c>
      <c r="Q6556" s="131" t="n">
        <v>2.63682</v>
      </c>
      <c r="R6556" t="n">
        <v>700.677</v>
      </c>
      <c r="S6556" t="n">
        <v>0</v>
      </c>
      <c r="T6556" t="n">
        <v>0</v>
      </c>
      <c r="U6556" t="n">
        <v>1.25098</v>
      </c>
      <c r="V6556" t="n">
        <v>9628.93</v>
      </c>
      <c r="W6556" t="n">
        <v>0</v>
      </c>
      <c r="X6556" t="n">
        <v>1.85335</v>
      </c>
      <c r="Y6556" t="n">
        <v>33633.4</v>
      </c>
      <c r="Z6556" t="n">
        <v>38350.8</v>
      </c>
    </row>
    <row r="6557" ht="15.75" customHeight="1" s="165">
      <c r="A6557" s="131" t="n">
        <v>6544</v>
      </c>
      <c r="B6557" s="131" t="n">
        <v>1.65682</v>
      </c>
      <c r="C6557" s="131" t="n">
        <v>51.6393</v>
      </c>
      <c r="D6557" s="131" t="n">
        <v>2.23069</v>
      </c>
      <c r="E6557" s="131" t="n">
        <v>200.133</v>
      </c>
      <c r="F6557" s="131" t="n">
        <v>1.76733</v>
      </c>
      <c r="G6557" s="131" t="n">
        <v>9660.799999999999</v>
      </c>
      <c r="H6557" s="131" t="n">
        <v>0.518868</v>
      </c>
      <c r="I6557" s="131" t="n">
        <v>0</v>
      </c>
      <c r="J6557" s="131" t="n">
        <v>1.27398</v>
      </c>
      <c r="K6557" s="131" t="n">
        <v>0</v>
      </c>
      <c r="L6557" s="131" t="n">
        <v>0</v>
      </c>
      <c r="M6557" s="131" t="n">
        <v>0</v>
      </c>
      <c r="N6557" s="131" t="n">
        <v>1.92472</v>
      </c>
      <c r="O6557" s="131" t="n">
        <v>6610.36</v>
      </c>
      <c r="P6557" s="131" t="n">
        <v>11224.5</v>
      </c>
      <c r="Q6557" s="131" t="n">
        <v>1.90679</v>
      </c>
      <c r="R6557" t="n">
        <v>7340.6</v>
      </c>
      <c r="S6557" t="n">
        <v>2407</v>
      </c>
      <c r="T6557" t="n">
        <v>0</v>
      </c>
      <c r="U6557" t="n">
        <v>1.35076</v>
      </c>
      <c r="V6557" t="n">
        <v>0</v>
      </c>
      <c r="W6557" t="n">
        <v>7599.22</v>
      </c>
      <c r="X6557" t="n">
        <v>1.46194</v>
      </c>
      <c r="Y6557" t="n">
        <v>31120.6</v>
      </c>
      <c r="Z6557" t="n">
        <v>39353.2</v>
      </c>
    </row>
    <row r="6558" ht="15.75" customHeight="1" s="165">
      <c r="A6558" s="131" t="n">
        <v>6545</v>
      </c>
      <c r="B6558" s="131" t="n">
        <v>1.0362</v>
      </c>
      <c r="C6558" s="131" t="n">
        <v>3468.54</v>
      </c>
      <c r="D6558" s="131" t="n">
        <v>1.10374</v>
      </c>
      <c r="E6558" s="131" t="n">
        <v>0</v>
      </c>
      <c r="F6558" s="131" t="n">
        <v>0.570423</v>
      </c>
      <c r="G6558" s="131" t="n">
        <v>8166.37</v>
      </c>
      <c r="H6558" s="131" t="n">
        <v>0.830602</v>
      </c>
      <c r="I6558" s="131" t="n">
        <v>0</v>
      </c>
      <c r="J6558" s="131" t="n">
        <v>0.984379</v>
      </c>
      <c r="K6558" s="131" t="n">
        <v>0</v>
      </c>
      <c r="L6558" s="131" t="n">
        <v>0</v>
      </c>
      <c r="M6558" s="131" t="n">
        <v>0</v>
      </c>
      <c r="N6558" s="131" t="n">
        <v>1.03411</v>
      </c>
      <c r="O6558" s="131" t="n">
        <v>3904.21</v>
      </c>
      <c r="P6558" s="131" t="n">
        <v>10083.9</v>
      </c>
      <c r="Q6558" s="131" t="n">
        <v>0.97533</v>
      </c>
      <c r="R6558" t="n">
        <v>3730.37</v>
      </c>
      <c r="S6558" t="n">
        <v>2008.88</v>
      </c>
      <c r="T6558" t="n">
        <v>0</v>
      </c>
      <c r="U6558" t="n">
        <v>0.8757779999999999</v>
      </c>
      <c r="V6558" t="n">
        <v>258.296</v>
      </c>
      <c r="W6558" t="n">
        <v>2644.07</v>
      </c>
      <c r="X6558" t="n">
        <v>0.59327</v>
      </c>
      <c r="Y6558" t="n">
        <v>19196.9</v>
      </c>
      <c r="Z6558" t="n">
        <v>28080.8</v>
      </c>
    </row>
    <row r="6559" ht="15.75" customHeight="1" s="165">
      <c r="A6559" s="131" t="n">
        <v>6546</v>
      </c>
      <c r="B6559" s="131" t="n">
        <v>0.06551650000000001</v>
      </c>
      <c r="C6559" s="131" t="n">
        <v>1645.14</v>
      </c>
      <c r="D6559" s="131" t="n">
        <v>0.109936</v>
      </c>
      <c r="E6559" s="131" t="n">
        <v>1066.75</v>
      </c>
      <c r="F6559" s="131" t="n">
        <v>0</v>
      </c>
      <c r="G6559" s="131" t="n">
        <v>8764.690000000001</v>
      </c>
      <c r="H6559" s="131" t="n">
        <v>0.0764393</v>
      </c>
      <c r="I6559" s="131" t="n">
        <v>0</v>
      </c>
      <c r="J6559" s="131" t="n">
        <v>0.18848</v>
      </c>
      <c r="K6559" s="131" t="n">
        <v>0</v>
      </c>
      <c r="L6559" s="131" t="n">
        <v>0</v>
      </c>
      <c r="M6559" s="131" t="n">
        <v>0</v>
      </c>
      <c r="N6559" s="131" t="n">
        <v>0.163052</v>
      </c>
      <c r="O6559" s="131" t="n">
        <v>2057.71</v>
      </c>
      <c r="P6559" s="131" t="n">
        <v>12979.1</v>
      </c>
      <c r="Q6559" s="131" t="n">
        <v>0.124737</v>
      </c>
      <c r="R6559" t="n">
        <v>1328.6</v>
      </c>
      <c r="S6559" t="n">
        <v>1618.87</v>
      </c>
      <c r="T6559" t="n">
        <v>0</v>
      </c>
      <c r="U6559" t="n">
        <v>0.0554103</v>
      </c>
      <c r="V6559" t="n">
        <v>1700.46</v>
      </c>
      <c r="W6559" t="n">
        <v>0</v>
      </c>
      <c r="X6559" t="n">
        <v>0.017185</v>
      </c>
      <c r="Y6559" t="n">
        <v>22440.5</v>
      </c>
      <c r="Z6559" t="n">
        <v>30489.2</v>
      </c>
    </row>
    <row r="6560" ht="15.75" customHeight="1" s="165">
      <c r="A6560" s="131" t="n">
        <v>6547</v>
      </c>
      <c r="B6560" s="131" t="n">
        <v>0</v>
      </c>
      <c r="C6560" s="131" t="n">
        <v>343.407</v>
      </c>
      <c r="D6560" s="131" t="n">
        <v>0</v>
      </c>
      <c r="E6560" s="131" t="n">
        <v>7932.72</v>
      </c>
      <c r="F6560" s="131" t="n">
        <v>0</v>
      </c>
      <c r="G6560" s="131" t="n">
        <v>8486.049999999999</v>
      </c>
      <c r="H6560" s="131" t="n">
        <v>0</v>
      </c>
      <c r="I6560" s="131" t="n">
        <v>1296.37</v>
      </c>
      <c r="J6560" s="131" t="n">
        <v>0</v>
      </c>
      <c r="K6560" s="131" t="n">
        <v>0</v>
      </c>
      <c r="L6560" s="131" t="n">
        <v>1296.37</v>
      </c>
      <c r="M6560" s="131" t="n">
        <v>432.204</v>
      </c>
      <c r="N6560" s="131" t="n">
        <v>0</v>
      </c>
      <c r="O6560" s="131" t="n">
        <v>39629.5</v>
      </c>
      <c r="P6560" s="131" t="n">
        <v>20795.1</v>
      </c>
      <c r="Q6560" s="131" t="n">
        <v>0</v>
      </c>
      <c r="R6560" t="n">
        <v>3736.93</v>
      </c>
      <c r="S6560" t="n">
        <v>547.514</v>
      </c>
      <c r="T6560" t="n">
        <v>0</v>
      </c>
      <c r="U6560" t="n">
        <v>0</v>
      </c>
      <c r="V6560" t="n">
        <v>1386.68</v>
      </c>
      <c r="W6560" t="n">
        <v>8105.12</v>
      </c>
      <c r="X6560" t="n">
        <v>0</v>
      </c>
      <c r="Y6560" t="n">
        <v>36671.8</v>
      </c>
      <c r="Z6560" t="n">
        <v>36319.1</v>
      </c>
    </row>
    <row r="6561" ht="15.75" customHeight="1" s="165">
      <c r="A6561" s="131" t="n">
        <v>6548</v>
      </c>
      <c r="B6561" s="131" t="n">
        <v>0</v>
      </c>
      <c r="C6561" s="131" t="n">
        <v>2031.4</v>
      </c>
      <c r="D6561" s="131" t="n">
        <v>0</v>
      </c>
      <c r="E6561" s="131" t="n">
        <v>14242.2</v>
      </c>
      <c r="F6561" s="131" t="n">
        <v>0</v>
      </c>
      <c r="G6561" s="131" t="n">
        <v>0</v>
      </c>
      <c r="H6561" s="131" t="n">
        <v>0</v>
      </c>
      <c r="I6561" s="131" t="n">
        <v>1946.37</v>
      </c>
      <c r="J6561" s="131" t="n">
        <v>0</v>
      </c>
      <c r="K6561" s="131" t="n">
        <v>0</v>
      </c>
      <c r="L6561" s="131" t="n">
        <v>1946.37</v>
      </c>
      <c r="M6561" s="131" t="n">
        <v>0</v>
      </c>
      <c r="N6561" s="131" t="n">
        <v>0</v>
      </c>
      <c r="O6561" s="131" t="n">
        <v>39417.7</v>
      </c>
      <c r="P6561" s="131" t="n">
        <v>35457</v>
      </c>
      <c r="Q6561" s="131" t="n">
        <v>0</v>
      </c>
      <c r="R6561" t="n">
        <v>1172.58</v>
      </c>
      <c r="S6561" t="n">
        <v>2933.98</v>
      </c>
      <c r="T6561" t="n">
        <v>0</v>
      </c>
      <c r="U6561" t="n">
        <v>0</v>
      </c>
      <c r="V6561" t="n">
        <v>4177.88</v>
      </c>
      <c r="W6561" t="n">
        <v>3073.75</v>
      </c>
      <c r="X6561" t="n">
        <v>0</v>
      </c>
      <c r="Y6561" t="n">
        <v>36482</v>
      </c>
      <c r="Z6561" t="n">
        <v>29235.3</v>
      </c>
    </row>
    <row r="6562" ht="15.75" customHeight="1" s="165">
      <c r="A6562" s="131" t="n">
        <v>6549</v>
      </c>
      <c r="B6562" s="131" t="n">
        <v>0</v>
      </c>
      <c r="C6562" s="131" t="n">
        <v>6285.73</v>
      </c>
      <c r="D6562" s="131" t="n">
        <v>0</v>
      </c>
      <c r="E6562" s="131" t="n">
        <v>16744.9</v>
      </c>
      <c r="F6562" s="131" t="n">
        <v>0</v>
      </c>
      <c r="G6562" s="131" t="n">
        <v>0</v>
      </c>
      <c r="H6562" s="131" t="n">
        <v>0</v>
      </c>
      <c r="I6562" s="131" t="n">
        <v>459.386</v>
      </c>
      <c r="J6562" s="131" t="n">
        <v>0</v>
      </c>
      <c r="K6562" s="131" t="n">
        <v>0</v>
      </c>
      <c r="L6562" s="131" t="n">
        <v>459.386</v>
      </c>
      <c r="M6562" s="131" t="n">
        <v>0</v>
      </c>
      <c r="N6562" s="131" t="n">
        <v>0</v>
      </c>
      <c r="O6562" s="131" t="n">
        <v>39150.7</v>
      </c>
      <c r="P6562" s="131" t="n">
        <v>37157.5</v>
      </c>
      <c r="Q6562" s="131" t="n">
        <v>0</v>
      </c>
      <c r="R6562" t="n">
        <v>0</v>
      </c>
      <c r="S6562" t="n">
        <v>3430.67</v>
      </c>
      <c r="T6562" t="n">
        <v>0</v>
      </c>
      <c r="U6562" t="n">
        <v>0</v>
      </c>
      <c r="V6562" t="n">
        <v>3062.17</v>
      </c>
      <c r="W6562" t="n">
        <v>5184.87</v>
      </c>
      <c r="X6562" t="n">
        <v>0</v>
      </c>
      <c r="Y6562" t="n">
        <v>38303.6</v>
      </c>
      <c r="Z6562" t="n">
        <v>39447.3</v>
      </c>
    </row>
    <row r="6563" ht="15.75" customHeight="1" s="165">
      <c r="A6563" s="131" t="n">
        <v>6550</v>
      </c>
      <c r="B6563" s="131" t="n">
        <v>0</v>
      </c>
      <c r="C6563" s="131" t="n">
        <v>15067.1</v>
      </c>
      <c r="D6563" s="131" t="n">
        <v>0</v>
      </c>
      <c r="E6563" s="131" t="n">
        <v>27012.3</v>
      </c>
      <c r="F6563" s="131" t="n">
        <v>0</v>
      </c>
      <c r="G6563" s="131" t="n">
        <v>0</v>
      </c>
      <c r="H6563" s="131" t="n">
        <v>0</v>
      </c>
      <c r="I6563" s="131" t="n">
        <v>0</v>
      </c>
      <c r="J6563" s="131" t="n">
        <v>0</v>
      </c>
      <c r="K6563" s="131" t="n">
        <v>0</v>
      </c>
      <c r="L6563" s="131" t="n">
        <v>0</v>
      </c>
      <c r="M6563" s="131" t="n">
        <v>0</v>
      </c>
      <c r="N6563" s="131" t="n">
        <v>0</v>
      </c>
      <c r="O6563" s="131" t="n">
        <v>37747.6</v>
      </c>
      <c r="P6563" s="131" t="n">
        <v>37013.8</v>
      </c>
      <c r="Q6563" s="131" t="n">
        <v>0</v>
      </c>
      <c r="R6563" t="n">
        <v>0</v>
      </c>
      <c r="S6563" t="n">
        <v>5460.46</v>
      </c>
      <c r="T6563" t="n">
        <v>939.251</v>
      </c>
      <c r="U6563" t="n">
        <v>0</v>
      </c>
      <c r="V6563" t="n">
        <v>997.2430000000001</v>
      </c>
      <c r="W6563" t="n">
        <v>6655.08</v>
      </c>
      <c r="X6563" t="n">
        <v>0</v>
      </c>
      <c r="Y6563" t="n">
        <v>38903.1</v>
      </c>
      <c r="Z6563" t="n">
        <v>39279.5</v>
      </c>
    </row>
    <row r="6564" ht="15.75" customHeight="1" s="165">
      <c r="A6564" s="131" t="n">
        <v>6551</v>
      </c>
      <c r="B6564" s="131" t="n">
        <v>0</v>
      </c>
      <c r="C6564" s="131" t="n">
        <v>26567.6</v>
      </c>
      <c r="D6564" s="131" t="n">
        <v>0</v>
      </c>
      <c r="E6564" s="131" t="n">
        <v>27271.4</v>
      </c>
      <c r="F6564" s="131" t="n">
        <v>0</v>
      </c>
      <c r="G6564" s="131" t="n">
        <v>0</v>
      </c>
      <c r="H6564" s="131" t="n">
        <v>0</v>
      </c>
      <c r="I6564" s="131" t="n">
        <v>0</v>
      </c>
      <c r="J6564" s="131" t="n">
        <v>0</v>
      </c>
      <c r="K6564" s="131" t="n">
        <v>0</v>
      </c>
      <c r="L6564" s="131" t="n">
        <v>0</v>
      </c>
      <c r="M6564" s="131" t="n">
        <v>0</v>
      </c>
      <c r="N6564" s="131" t="n">
        <v>0</v>
      </c>
      <c r="O6564" s="131" t="n">
        <v>37064.1</v>
      </c>
      <c r="P6564" s="131" t="n">
        <v>37680.7</v>
      </c>
      <c r="Q6564" s="131" t="n">
        <v>0</v>
      </c>
      <c r="R6564" t="n">
        <v>0</v>
      </c>
      <c r="S6564" t="n">
        <v>8166.53</v>
      </c>
      <c r="T6564" t="n">
        <v>969.952</v>
      </c>
      <c r="U6564" t="n">
        <v>0</v>
      </c>
      <c r="V6564" t="n">
        <v>718.17</v>
      </c>
      <c r="W6564" t="n">
        <v>4367.92</v>
      </c>
      <c r="X6564" t="n">
        <v>0</v>
      </c>
      <c r="Y6564" t="n">
        <v>38078</v>
      </c>
      <c r="Z6564" t="n">
        <v>38254.5</v>
      </c>
    </row>
    <row r="6565" ht="15.75" customHeight="1" s="165">
      <c r="A6565" s="131" t="n">
        <v>6552</v>
      </c>
      <c r="B6565" s="131" t="n">
        <v>0</v>
      </c>
      <c r="C6565" s="131" t="n">
        <v>35450.3</v>
      </c>
      <c r="D6565" s="131" t="n">
        <v>0</v>
      </c>
      <c r="E6565" s="131" t="n">
        <v>22193</v>
      </c>
      <c r="F6565" s="131" t="n">
        <v>0</v>
      </c>
      <c r="G6565" s="131" t="n">
        <v>0</v>
      </c>
      <c r="H6565" s="131" t="n">
        <v>0</v>
      </c>
      <c r="I6565" s="131" t="n">
        <v>0</v>
      </c>
      <c r="J6565" s="131" t="n">
        <v>0</v>
      </c>
      <c r="K6565" s="131" t="n">
        <v>0</v>
      </c>
      <c r="L6565" s="131" t="n">
        <v>0</v>
      </c>
      <c r="M6565" s="131" t="n">
        <v>0</v>
      </c>
      <c r="N6565" s="131" t="n">
        <v>0</v>
      </c>
      <c r="O6565" s="131" t="n">
        <v>37081.2</v>
      </c>
      <c r="P6565" s="131" t="n">
        <v>36708.6</v>
      </c>
      <c r="Q6565" s="131" t="n">
        <v>0</v>
      </c>
      <c r="R6565" t="n">
        <v>0</v>
      </c>
      <c r="S6565" t="n">
        <v>16736.3</v>
      </c>
      <c r="T6565" t="n">
        <v>1395.99</v>
      </c>
      <c r="U6565" t="n">
        <v>0</v>
      </c>
      <c r="V6565" t="n">
        <v>0</v>
      </c>
      <c r="W6565" t="n">
        <v>1926.03</v>
      </c>
      <c r="X6565" t="n">
        <v>0</v>
      </c>
      <c r="Y6565" t="n">
        <v>37565.9</v>
      </c>
      <c r="Z6565" t="n">
        <v>37929.9</v>
      </c>
    </row>
    <row r="6566" ht="15.75" customHeight="1" s="165">
      <c r="A6566" s="131" t="n">
        <v>6553</v>
      </c>
      <c r="B6566" s="131" t="n">
        <v>0</v>
      </c>
      <c r="C6566" s="131" t="n">
        <v>16890.5</v>
      </c>
      <c r="D6566" s="131" t="n">
        <v>0</v>
      </c>
      <c r="E6566" s="131" t="n">
        <v>26664.1</v>
      </c>
      <c r="F6566" s="131" t="n">
        <v>0</v>
      </c>
      <c r="G6566" s="131" t="n">
        <v>0</v>
      </c>
      <c r="H6566" s="131" t="n">
        <v>0</v>
      </c>
      <c r="I6566" s="131" t="n">
        <v>0</v>
      </c>
      <c r="J6566" s="131" t="n">
        <v>0</v>
      </c>
      <c r="K6566" s="131" t="n">
        <v>0</v>
      </c>
      <c r="L6566" s="131" t="n">
        <v>0</v>
      </c>
      <c r="M6566" s="131" t="n">
        <v>0</v>
      </c>
      <c r="N6566" s="131" t="n">
        <v>0</v>
      </c>
      <c r="O6566" s="131" t="n">
        <v>31779.4</v>
      </c>
      <c r="P6566" s="131" t="n">
        <v>34849.8</v>
      </c>
      <c r="Q6566" s="131" t="n">
        <v>0</v>
      </c>
      <c r="R6566" t="n">
        <v>1421.44</v>
      </c>
      <c r="S6566" t="n">
        <v>24219.1</v>
      </c>
      <c r="T6566" t="n">
        <v>280.972</v>
      </c>
      <c r="U6566" t="n">
        <v>0</v>
      </c>
      <c r="V6566" t="n">
        <v>0</v>
      </c>
      <c r="W6566" t="n">
        <v>4213.54</v>
      </c>
      <c r="X6566" t="n">
        <v>0</v>
      </c>
      <c r="Y6566" t="n">
        <v>38084</v>
      </c>
      <c r="Z6566" t="n">
        <v>39380.4</v>
      </c>
    </row>
    <row r="6567" ht="15.75" customHeight="1" s="165">
      <c r="A6567" s="131" t="n">
        <v>6554</v>
      </c>
      <c r="B6567" s="131" t="n">
        <v>0</v>
      </c>
      <c r="C6567" s="131" t="n">
        <v>10389</v>
      </c>
      <c r="D6567" s="131" t="n">
        <v>0</v>
      </c>
      <c r="E6567" s="131" t="n">
        <v>27900.2</v>
      </c>
      <c r="F6567" s="131" t="n">
        <v>0</v>
      </c>
      <c r="G6567" s="131" t="n">
        <v>0</v>
      </c>
      <c r="H6567" s="131" t="n">
        <v>0</v>
      </c>
      <c r="I6567" s="131" t="n">
        <v>1010.45</v>
      </c>
      <c r="J6567" s="131" t="n">
        <v>0</v>
      </c>
      <c r="K6567" s="131" t="n">
        <v>0</v>
      </c>
      <c r="L6567" s="131" t="n">
        <v>1010.45</v>
      </c>
      <c r="M6567" s="131" t="n">
        <v>0</v>
      </c>
      <c r="N6567" s="131" t="n">
        <v>0</v>
      </c>
      <c r="O6567" s="131" t="n">
        <v>20442.5</v>
      </c>
      <c r="P6567" s="131" t="n">
        <v>33019.5</v>
      </c>
      <c r="Q6567" s="131" t="n">
        <v>0</v>
      </c>
      <c r="R6567" t="n">
        <v>1292.02</v>
      </c>
      <c r="S6567" t="n">
        <v>23659.2</v>
      </c>
      <c r="T6567" t="n">
        <v>1172.12</v>
      </c>
      <c r="U6567" t="n">
        <v>0</v>
      </c>
      <c r="V6567" t="n">
        <v>0</v>
      </c>
      <c r="W6567" t="n">
        <v>14911.7</v>
      </c>
      <c r="X6567" t="n">
        <v>0</v>
      </c>
      <c r="Y6567" t="n">
        <v>38166.1</v>
      </c>
      <c r="Z6567" t="n">
        <v>38903.1</v>
      </c>
    </row>
    <row r="6568" ht="15.75" customHeight="1" s="165">
      <c r="A6568" s="131" t="n">
        <v>6555</v>
      </c>
      <c r="B6568" s="131" t="n">
        <v>0</v>
      </c>
      <c r="C6568" s="131" t="n">
        <v>6842.77</v>
      </c>
      <c r="D6568" s="131" t="n">
        <v>0</v>
      </c>
      <c r="E6568" s="131" t="n">
        <v>22197.1</v>
      </c>
      <c r="F6568" s="131" t="n">
        <v>0</v>
      </c>
      <c r="G6568" s="131" t="n">
        <v>0</v>
      </c>
      <c r="H6568" s="131" t="n">
        <v>0</v>
      </c>
      <c r="I6568" s="131" t="n">
        <v>0</v>
      </c>
      <c r="J6568" s="131" t="n">
        <v>0</v>
      </c>
      <c r="K6568" s="131" t="n">
        <v>0</v>
      </c>
      <c r="L6568" s="131" t="n">
        <v>0</v>
      </c>
      <c r="M6568" s="131" t="n">
        <v>0</v>
      </c>
      <c r="N6568" s="131" t="n">
        <v>0</v>
      </c>
      <c r="O6568" s="131" t="n">
        <v>14348.4</v>
      </c>
      <c r="P6568" s="131" t="n">
        <v>26338.9</v>
      </c>
      <c r="Q6568" s="131" t="n">
        <v>0</v>
      </c>
      <c r="R6568" t="n">
        <v>485.689</v>
      </c>
      <c r="S6568" t="n">
        <v>25404.5</v>
      </c>
      <c r="T6568" t="n">
        <v>4815.38</v>
      </c>
      <c r="U6568" t="n">
        <v>0</v>
      </c>
      <c r="V6568" t="n">
        <v>0</v>
      </c>
      <c r="W6568" t="n">
        <v>13830.8</v>
      </c>
      <c r="X6568" t="n">
        <v>0</v>
      </c>
      <c r="Y6568" t="n">
        <v>38248.4</v>
      </c>
      <c r="Z6568" t="n">
        <v>39014.7</v>
      </c>
    </row>
    <row r="6569" ht="15.75" customHeight="1" s="165">
      <c r="A6569" s="131" t="n">
        <v>6556</v>
      </c>
      <c r="B6569" s="131" t="n">
        <v>0</v>
      </c>
      <c r="C6569" s="131" t="n">
        <v>5977.67</v>
      </c>
      <c r="D6569" s="131" t="n">
        <v>0</v>
      </c>
      <c r="E6569" s="131" t="n">
        <v>14402.5</v>
      </c>
      <c r="F6569" s="131" t="n">
        <v>0</v>
      </c>
      <c r="G6569" s="131" t="n">
        <v>0</v>
      </c>
      <c r="H6569" s="131" t="n">
        <v>0</v>
      </c>
      <c r="I6569" s="131" t="n">
        <v>0</v>
      </c>
      <c r="J6569" s="131" t="n">
        <v>0</v>
      </c>
      <c r="K6569" s="131" t="n">
        <v>0</v>
      </c>
      <c r="L6569" s="131" t="n">
        <v>0</v>
      </c>
      <c r="M6569" s="131" t="n">
        <v>0</v>
      </c>
      <c r="N6569" s="131" t="n">
        <v>0</v>
      </c>
      <c r="O6569" s="131" t="n">
        <v>18481.6</v>
      </c>
      <c r="P6569" s="131" t="n">
        <v>17204.9</v>
      </c>
      <c r="Q6569" s="131" t="n">
        <v>0</v>
      </c>
      <c r="R6569" t="n">
        <v>0</v>
      </c>
      <c r="S6569" t="n">
        <v>29744.2</v>
      </c>
      <c r="T6569" t="n">
        <v>10897.6</v>
      </c>
      <c r="U6569" t="n">
        <v>0</v>
      </c>
      <c r="V6569" t="n">
        <v>0</v>
      </c>
      <c r="W6569" t="n">
        <v>7333.57</v>
      </c>
      <c r="X6569" t="n">
        <v>0</v>
      </c>
      <c r="Y6569" t="n">
        <v>37892.8</v>
      </c>
      <c r="Z6569" t="n">
        <v>39592.2</v>
      </c>
    </row>
    <row r="6570" ht="15.75" customHeight="1" s="165">
      <c r="A6570" s="131" t="n">
        <v>6557</v>
      </c>
      <c r="B6570" s="131" t="n">
        <v>0</v>
      </c>
      <c r="C6570" s="131" t="n">
        <v>4135.7</v>
      </c>
      <c r="D6570" s="131" t="n">
        <v>0</v>
      </c>
      <c r="E6570" s="131" t="n">
        <v>5070.98</v>
      </c>
      <c r="F6570" s="131" t="n">
        <v>0</v>
      </c>
      <c r="G6570" s="131" t="n">
        <v>0</v>
      </c>
      <c r="H6570" s="131" t="n">
        <v>0</v>
      </c>
      <c r="I6570" s="131" t="n">
        <v>0</v>
      </c>
      <c r="J6570" s="131" t="n">
        <v>0</v>
      </c>
      <c r="K6570" s="131" t="n">
        <v>0</v>
      </c>
      <c r="L6570" s="131" t="n">
        <v>0</v>
      </c>
      <c r="M6570" s="131" t="n">
        <v>0</v>
      </c>
      <c r="N6570" s="131" t="n">
        <v>0</v>
      </c>
      <c r="O6570" s="131" t="n">
        <v>25753.1</v>
      </c>
      <c r="P6570" s="131" t="n">
        <v>31261.2</v>
      </c>
      <c r="Q6570" s="131" t="n">
        <v>0</v>
      </c>
      <c r="R6570" t="n">
        <v>1512.54</v>
      </c>
      <c r="S6570" t="n">
        <v>31522.2</v>
      </c>
      <c r="T6570" t="n">
        <v>8982.639999999999</v>
      </c>
      <c r="U6570" t="n">
        <v>0</v>
      </c>
      <c r="V6570" t="n">
        <v>0</v>
      </c>
      <c r="W6570" t="n">
        <v>4912.24</v>
      </c>
      <c r="X6570" t="n">
        <v>0</v>
      </c>
      <c r="Y6570" t="n">
        <v>38301.4</v>
      </c>
      <c r="Z6570" t="n">
        <v>38337.6</v>
      </c>
    </row>
    <row r="6571" ht="15.75" customHeight="1" s="165">
      <c r="A6571" s="131" t="n">
        <v>6558</v>
      </c>
      <c r="B6571" s="131" t="n">
        <v>0</v>
      </c>
      <c r="C6571" s="131" t="n">
        <v>3114.49</v>
      </c>
      <c r="D6571" s="131" t="n">
        <v>0</v>
      </c>
      <c r="E6571" s="131" t="n">
        <v>984.79</v>
      </c>
      <c r="F6571" s="131" t="n">
        <v>0</v>
      </c>
      <c r="G6571" s="131" t="n">
        <v>0</v>
      </c>
      <c r="H6571" s="131" t="n">
        <v>0</v>
      </c>
      <c r="I6571" s="131" t="n">
        <v>0</v>
      </c>
      <c r="J6571" s="131" t="n">
        <v>0</v>
      </c>
      <c r="K6571" s="131" t="n">
        <v>0</v>
      </c>
      <c r="L6571" s="131" t="n">
        <v>0</v>
      </c>
      <c r="M6571" s="131" t="n">
        <v>0</v>
      </c>
      <c r="N6571" s="131" t="n">
        <v>0</v>
      </c>
      <c r="O6571" s="131" t="n">
        <v>26050.1</v>
      </c>
      <c r="P6571" s="131" t="n">
        <v>31896.4</v>
      </c>
      <c r="Q6571" s="131" t="n">
        <v>0</v>
      </c>
      <c r="R6571" t="n">
        <v>4010.16</v>
      </c>
      <c r="S6571" t="n">
        <v>32899.4</v>
      </c>
      <c r="T6571" t="n">
        <v>6903.27</v>
      </c>
      <c r="U6571" t="n">
        <v>0</v>
      </c>
      <c r="V6571" t="n">
        <v>0</v>
      </c>
      <c r="W6571" t="n">
        <v>3176.88</v>
      </c>
      <c r="X6571" t="n">
        <v>0</v>
      </c>
      <c r="Y6571" t="n">
        <v>39133.7</v>
      </c>
      <c r="Z6571" t="n">
        <v>39413.1</v>
      </c>
    </row>
    <row r="6572" ht="15.75" customHeight="1" s="165">
      <c r="A6572" s="131" t="n">
        <v>6559</v>
      </c>
      <c r="B6572" s="131" t="n">
        <v>0.266266</v>
      </c>
      <c r="C6572" s="131" t="n">
        <v>2089.28</v>
      </c>
      <c r="D6572" s="131" t="n">
        <v>0.262473</v>
      </c>
      <c r="E6572" s="131" t="n">
        <v>0</v>
      </c>
      <c r="F6572" s="131" t="n">
        <v>0.608241</v>
      </c>
      <c r="G6572" s="131" t="n">
        <v>0</v>
      </c>
      <c r="H6572" s="131" t="n">
        <v>0.078985</v>
      </c>
      <c r="I6572" s="131" t="n">
        <v>539.576</v>
      </c>
      <c r="J6572" s="131" t="n">
        <v>0.00623043</v>
      </c>
      <c r="K6572" s="131" t="n">
        <v>0</v>
      </c>
      <c r="L6572" s="131" t="n">
        <v>539.576</v>
      </c>
      <c r="M6572" s="131" t="n">
        <v>0</v>
      </c>
      <c r="N6572" s="131" t="n">
        <v>0.0208196</v>
      </c>
      <c r="O6572" s="131" t="n">
        <v>23197.7</v>
      </c>
      <c r="P6572" s="131" t="n">
        <v>28190</v>
      </c>
      <c r="Q6572" s="131" t="n">
        <v>0.0174006</v>
      </c>
      <c r="R6572" t="n">
        <v>1810.08</v>
      </c>
      <c r="S6572" t="n">
        <v>22681</v>
      </c>
      <c r="T6572" t="n">
        <v>1866.22</v>
      </c>
      <c r="U6572" t="n">
        <v>0.198848</v>
      </c>
      <c r="V6572" t="n">
        <v>0</v>
      </c>
      <c r="W6572" t="n">
        <v>2295.09</v>
      </c>
      <c r="X6572" t="n">
        <v>0.172553</v>
      </c>
      <c r="Y6572" t="n">
        <v>37314.6</v>
      </c>
      <c r="Z6572" t="n">
        <v>39514.5</v>
      </c>
    </row>
    <row r="6573" ht="15.75" customHeight="1" s="165">
      <c r="A6573" s="131" t="n">
        <v>6560</v>
      </c>
      <c r="B6573" s="131" t="n">
        <v>1.37439</v>
      </c>
      <c r="C6573" s="131" t="n">
        <v>670.236</v>
      </c>
      <c r="D6573" s="131" t="n">
        <v>1.39539</v>
      </c>
      <c r="E6573" s="131" t="n">
        <v>930.879</v>
      </c>
      <c r="F6573" s="131" t="n">
        <v>1.74112</v>
      </c>
      <c r="G6573" s="131" t="n">
        <v>0</v>
      </c>
      <c r="H6573" s="131" t="n">
        <v>0.27537</v>
      </c>
      <c r="I6573" s="131" t="n">
        <v>1986.17</v>
      </c>
      <c r="J6573" s="131" t="n">
        <v>0.205289</v>
      </c>
      <c r="K6573" s="131" t="n">
        <v>0</v>
      </c>
      <c r="L6573" s="131" t="n">
        <v>1986.17</v>
      </c>
      <c r="M6573" s="131" t="n">
        <v>0</v>
      </c>
      <c r="N6573" s="131" t="n">
        <v>0.115161</v>
      </c>
      <c r="O6573" s="131" t="n">
        <v>30060.3</v>
      </c>
      <c r="P6573" s="131" t="n">
        <v>36655.7</v>
      </c>
      <c r="Q6573" s="131" t="n">
        <v>0.381282</v>
      </c>
      <c r="R6573" t="n">
        <v>1547.26</v>
      </c>
      <c r="S6573" t="n">
        <v>10986.2</v>
      </c>
      <c r="T6573" t="n">
        <v>2269.51</v>
      </c>
      <c r="U6573" t="n">
        <v>1.21537</v>
      </c>
      <c r="V6573" t="n">
        <v>0</v>
      </c>
      <c r="W6573" t="n">
        <v>714.515</v>
      </c>
      <c r="X6573" t="n">
        <v>0.464046</v>
      </c>
      <c r="Y6573" t="n">
        <v>38105.2</v>
      </c>
      <c r="Z6573" t="n">
        <v>39414.2</v>
      </c>
    </row>
    <row r="6574" ht="15.75" customHeight="1" s="165">
      <c r="A6574" s="131" t="n">
        <v>6561</v>
      </c>
      <c r="B6574" s="131" t="n">
        <v>2.45863</v>
      </c>
      <c r="C6574" s="131" t="n">
        <v>0</v>
      </c>
      <c r="D6574" s="131" t="n">
        <v>2.51195</v>
      </c>
      <c r="E6574" s="131" t="n">
        <v>0</v>
      </c>
      <c r="F6574" s="131" t="n">
        <v>2.66889</v>
      </c>
      <c r="G6574" s="131" t="n">
        <v>0</v>
      </c>
      <c r="H6574" s="131" t="n">
        <v>0.551542</v>
      </c>
      <c r="I6574" s="131" t="n">
        <v>73.6818</v>
      </c>
      <c r="J6574" s="131" t="n">
        <v>0.553404</v>
      </c>
      <c r="K6574" s="131" t="n">
        <v>0</v>
      </c>
      <c r="L6574" s="131" t="n">
        <v>73.6818</v>
      </c>
      <c r="M6574" s="131" t="n">
        <v>0</v>
      </c>
      <c r="N6574" s="131" t="n">
        <v>0.781556</v>
      </c>
      <c r="O6574" s="131" t="n">
        <v>35602.5</v>
      </c>
      <c r="P6574" s="131" t="n">
        <v>24792.2</v>
      </c>
      <c r="Q6574" s="131" t="n">
        <v>1.34767</v>
      </c>
      <c r="R6574" t="n">
        <v>4311.87</v>
      </c>
      <c r="S6574" t="n">
        <v>10815.7</v>
      </c>
      <c r="T6574" t="n">
        <v>0</v>
      </c>
      <c r="U6574" t="n">
        <v>2.24369</v>
      </c>
      <c r="V6574" t="n">
        <v>0</v>
      </c>
      <c r="W6574" t="n">
        <v>1171.39</v>
      </c>
      <c r="X6574" t="n">
        <v>1.51436</v>
      </c>
      <c r="Y6574" t="n">
        <v>32243.1</v>
      </c>
      <c r="Z6574" t="n">
        <v>37181.3</v>
      </c>
    </row>
    <row r="6575" ht="15.75" customHeight="1" s="165">
      <c r="A6575" s="131" t="n">
        <v>6562</v>
      </c>
      <c r="B6575" s="131" t="n">
        <v>3.2765</v>
      </c>
      <c r="C6575" s="131" t="n">
        <v>0</v>
      </c>
      <c r="D6575" s="131" t="n">
        <v>3.34726</v>
      </c>
      <c r="E6575" s="131" t="n">
        <v>668.223</v>
      </c>
      <c r="F6575" s="131" t="n">
        <v>3.32697</v>
      </c>
      <c r="G6575" s="131" t="n">
        <v>8339.34</v>
      </c>
      <c r="H6575" s="131" t="n">
        <v>0.311038</v>
      </c>
      <c r="I6575" s="131" t="n">
        <v>0</v>
      </c>
      <c r="J6575" s="131" t="n">
        <v>0.690319</v>
      </c>
      <c r="K6575" s="131" t="n">
        <v>0</v>
      </c>
      <c r="L6575" s="131" t="n">
        <v>0</v>
      </c>
      <c r="M6575" s="131" t="n">
        <v>0</v>
      </c>
      <c r="N6575" s="131" t="n">
        <v>1.11328</v>
      </c>
      <c r="O6575" s="131" t="n">
        <v>25740.2</v>
      </c>
      <c r="P6575" s="131" t="n">
        <v>10149.1</v>
      </c>
      <c r="Q6575" s="131" t="n">
        <v>2.16459</v>
      </c>
      <c r="R6575" t="n">
        <v>11163.6</v>
      </c>
      <c r="S6575" t="n">
        <v>13745.4</v>
      </c>
      <c r="T6575" t="n">
        <v>0</v>
      </c>
      <c r="U6575" t="n">
        <v>3.01639</v>
      </c>
      <c r="V6575" t="n">
        <v>0</v>
      </c>
      <c r="W6575" t="n">
        <v>961.348</v>
      </c>
      <c r="X6575" t="n">
        <v>2.07042</v>
      </c>
      <c r="Y6575" t="n">
        <v>16025.9</v>
      </c>
      <c r="Z6575" t="n">
        <v>38438.4</v>
      </c>
    </row>
    <row r="6576" ht="15.75" customHeight="1" s="165">
      <c r="A6576" s="131" t="n">
        <v>6563</v>
      </c>
      <c r="B6576" s="131" t="n">
        <v>3.78331</v>
      </c>
      <c r="C6576" s="131" t="n">
        <v>923.223</v>
      </c>
      <c r="D6576" s="131" t="n">
        <v>3.83849</v>
      </c>
      <c r="E6576" s="131" t="n">
        <v>8360.92</v>
      </c>
      <c r="F6576" s="131" t="n">
        <v>3.75683</v>
      </c>
      <c r="G6576" s="131" t="n">
        <v>26066.5</v>
      </c>
      <c r="H6576" s="131" t="n">
        <v>2.31798</v>
      </c>
      <c r="I6576" s="131" t="n">
        <v>4962.41</v>
      </c>
      <c r="J6576" s="131" t="n">
        <v>0.936683</v>
      </c>
      <c r="K6576" s="131" t="n">
        <v>0</v>
      </c>
      <c r="L6576" s="131" t="n">
        <v>4962.41</v>
      </c>
      <c r="M6576" s="131" t="n">
        <v>0</v>
      </c>
      <c r="N6576" s="131" t="n">
        <v>0.562389</v>
      </c>
      <c r="O6576" s="131" t="n">
        <v>23979.3</v>
      </c>
      <c r="P6576" s="131" t="n">
        <v>14444.2</v>
      </c>
      <c r="Q6576" s="131" t="n">
        <v>2.2039</v>
      </c>
      <c r="R6576" t="n">
        <v>9005.16</v>
      </c>
      <c r="S6576" t="n">
        <v>23519.3</v>
      </c>
      <c r="T6576" t="n">
        <v>640.432</v>
      </c>
      <c r="U6576" t="n">
        <v>3.52678</v>
      </c>
      <c r="V6576" t="n">
        <v>0</v>
      </c>
      <c r="W6576" t="n">
        <v>1504.68</v>
      </c>
      <c r="X6576" t="n">
        <v>2.68635</v>
      </c>
      <c r="Y6576" t="n">
        <v>12175.1</v>
      </c>
      <c r="Z6576" t="n">
        <v>39157.1</v>
      </c>
    </row>
    <row r="6577" ht="15.75" customHeight="1" s="165">
      <c r="A6577" s="131" t="n">
        <v>6564</v>
      </c>
      <c r="B6577" s="131" t="n">
        <v>3.987</v>
      </c>
      <c r="C6577" s="131" t="n">
        <v>1342.99</v>
      </c>
      <c r="D6577" s="131" t="n">
        <v>4.03142</v>
      </c>
      <c r="E6577" s="131" t="n">
        <v>11681.9</v>
      </c>
      <c r="F6577" s="131" t="n">
        <v>3.90309</v>
      </c>
      <c r="G6577" s="131" t="n">
        <v>27717.5</v>
      </c>
      <c r="H6577" s="131" t="n">
        <v>2.50524</v>
      </c>
      <c r="I6577" s="131" t="n">
        <v>4323.83</v>
      </c>
      <c r="J6577" s="131" t="n">
        <v>0.891652</v>
      </c>
      <c r="K6577" s="131" t="n">
        <v>0</v>
      </c>
      <c r="L6577" s="131" t="n">
        <v>4323.83</v>
      </c>
      <c r="M6577" s="131" t="n">
        <v>0</v>
      </c>
      <c r="N6577" s="131" t="n">
        <v>0.676372</v>
      </c>
      <c r="O6577" s="131" t="n">
        <v>13283.8</v>
      </c>
      <c r="P6577" s="131" t="n">
        <v>17621.2</v>
      </c>
      <c r="Q6577" s="131" t="n">
        <v>2.10051</v>
      </c>
      <c r="R6577" t="n">
        <v>11684.1</v>
      </c>
      <c r="S6577" t="n">
        <v>27138.1</v>
      </c>
      <c r="T6577" t="n">
        <v>0</v>
      </c>
      <c r="U6577" t="n">
        <v>3.76991</v>
      </c>
      <c r="V6577" t="n">
        <v>0</v>
      </c>
      <c r="W6577" t="n">
        <v>4830.66</v>
      </c>
      <c r="X6577" t="n">
        <v>2.90265</v>
      </c>
      <c r="Y6577" t="n">
        <v>15732.2</v>
      </c>
      <c r="Z6577" t="n">
        <v>40053.4</v>
      </c>
    </row>
    <row r="6578" ht="15.75" customHeight="1" s="165">
      <c r="A6578" s="131" t="n">
        <v>6565</v>
      </c>
      <c r="B6578" s="131" t="n">
        <v>2.95139</v>
      </c>
      <c r="C6578" s="131" t="n">
        <v>2869.9</v>
      </c>
      <c r="D6578" s="131" t="n">
        <v>3.98301</v>
      </c>
      <c r="E6578" s="131" t="n">
        <v>17438.5</v>
      </c>
      <c r="F6578" s="131" t="n">
        <v>3.77635</v>
      </c>
      <c r="G6578" s="131" t="n">
        <v>24906.4</v>
      </c>
      <c r="H6578" s="131" t="n">
        <v>1.9338</v>
      </c>
      <c r="I6578" s="131" t="n">
        <v>3641.48</v>
      </c>
      <c r="J6578" s="131" t="n">
        <v>0.545781</v>
      </c>
      <c r="K6578" s="131" t="n">
        <v>0</v>
      </c>
      <c r="L6578" s="131" t="n">
        <v>3641.48</v>
      </c>
      <c r="M6578" s="131" t="n">
        <v>0</v>
      </c>
      <c r="N6578" s="131" t="n">
        <v>1.49929</v>
      </c>
      <c r="O6578" s="131" t="n">
        <v>14490.1</v>
      </c>
      <c r="P6578" s="131" t="n">
        <v>22344.4</v>
      </c>
      <c r="Q6578" s="131" t="n">
        <v>1.66504</v>
      </c>
      <c r="R6578" t="n">
        <v>17852.2</v>
      </c>
      <c r="S6578" t="n">
        <v>32237.6</v>
      </c>
      <c r="T6578" t="n">
        <v>0</v>
      </c>
      <c r="U6578" t="n">
        <v>3.71703</v>
      </c>
      <c r="V6578" t="n">
        <v>0</v>
      </c>
      <c r="W6578" t="n">
        <v>4592.09</v>
      </c>
      <c r="X6578" t="n">
        <v>2.87021</v>
      </c>
      <c r="Y6578" t="n">
        <v>14653</v>
      </c>
      <c r="Z6578" t="n">
        <v>39498.2</v>
      </c>
    </row>
    <row r="6579" ht="15.75" customHeight="1" s="165">
      <c r="A6579" s="131" t="n">
        <v>6566</v>
      </c>
      <c r="B6579" s="131" t="n">
        <v>2.72186</v>
      </c>
      <c r="C6579" s="131" t="n">
        <v>9658.24</v>
      </c>
      <c r="D6579" s="131" t="n">
        <v>3.67254</v>
      </c>
      <c r="E6579" s="131" t="n">
        <v>26710.1</v>
      </c>
      <c r="F6579" s="131" t="n">
        <v>3.34049</v>
      </c>
      <c r="G6579" s="131" t="n">
        <v>19470.1</v>
      </c>
      <c r="H6579" s="131" t="n">
        <v>3.16433</v>
      </c>
      <c r="I6579" s="131" t="n">
        <v>4169.15</v>
      </c>
      <c r="J6579" s="131" t="n">
        <v>0.606676</v>
      </c>
      <c r="K6579" s="131" t="n">
        <v>0</v>
      </c>
      <c r="L6579" s="131" t="n">
        <v>4169.15</v>
      </c>
      <c r="M6579" s="131" t="n">
        <v>17.5285</v>
      </c>
      <c r="N6579" s="131" t="n">
        <v>0.619138</v>
      </c>
      <c r="O6579" s="131" t="n">
        <v>7035.13</v>
      </c>
      <c r="P6579" s="131" t="n">
        <v>24146</v>
      </c>
      <c r="Q6579" s="131" t="n">
        <v>1.71311</v>
      </c>
      <c r="R6579" t="n">
        <v>22158.2</v>
      </c>
      <c r="S6579" t="n">
        <v>32833.1</v>
      </c>
      <c r="T6579" t="n">
        <v>0</v>
      </c>
      <c r="U6579" t="n">
        <v>3.39286</v>
      </c>
      <c r="V6579" t="n">
        <v>0</v>
      </c>
      <c r="W6579" t="n">
        <v>4757.27</v>
      </c>
      <c r="X6579" t="n">
        <v>2.45129</v>
      </c>
      <c r="Y6579" t="n">
        <v>15940.4</v>
      </c>
      <c r="Z6579" t="n">
        <v>39193.9</v>
      </c>
    </row>
    <row r="6580" ht="15.75" customHeight="1" s="165">
      <c r="A6580" s="131" t="n">
        <v>6567</v>
      </c>
      <c r="B6580" s="131" t="n">
        <v>2.44392</v>
      </c>
      <c r="C6580" s="131" t="n">
        <v>11635</v>
      </c>
      <c r="D6580" s="131" t="n">
        <v>2.68069</v>
      </c>
      <c r="E6580" s="131" t="n">
        <v>29304.2</v>
      </c>
      <c r="F6580" s="131" t="n">
        <v>2.63032</v>
      </c>
      <c r="G6580" s="131" t="n">
        <v>31298.2</v>
      </c>
      <c r="H6580" s="131" t="n">
        <v>2.68997</v>
      </c>
      <c r="I6580" s="131" t="n">
        <v>10638.5</v>
      </c>
      <c r="J6580" s="131" t="n">
        <v>0.261951</v>
      </c>
      <c r="K6580" s="131" t="n">
        <v>0</v>
      </c>
      <c r="L6580" s="131" t="n">
        <v>10638.5</v>
      </c>
      <c r="M6580" s="131" t="n">
        <v>590.226</v>
      </c>
      <c r="N6580" s="131" t="n">
        <v>0.262657</v>
      </c>
      <c r="O6580" s="131" t="n">
        <v>4245.3</v>
      </c>
      <c r="P6580" s="131" t="n">
        <v>20961.2</v>
      </c>
      <c r="Q6580" s="131" t="n">
        <v>0.372266</v>
      </c>
      <c r="R6580" t="n">
        <v>21087.9</v>
      </c>
      <c r="S6580" t="n">
        <v>26465</v>
      </c>
      <c r="T6580" t="n">
        <v>0</v>
      </c>
      <c r="U6580" t="n">
        <v>2.79377</v>
      </c>
      <c r="V6580" t="n">
        <v>140.93</v>
      </c>
      <c r="W6580" t="n">
        <v>5009.32</v>
      </c>
      <c r="X6580" t="n">
        <v>1.99696</v>
      </c>
      <c r="Y6580" t="n">
        <v>18100.6</v>
      </c>
      <c r="Z6580" t="n">
        <v>39985.7</v>
      </c>
    </row>
    <row r="6581" ht="15.75" customHeight="1" s="165">
      <c r="A6581" s="131" t="n">
        <v>6568</v>
      </c>
      <c r="B6581" s="131" t="n">
        <v>0.696484</v>
      </c>
      <c r="C6581" s="131" t="n">
        <v>13172.5</v>
      </c>
      <c r="D6581" s="131" t="n">
        <v>1.94176</v>
      </c>
      <c r="E6581" s="131" t="n">
        <v>26213.9</v>
      </c>
      <c r="F6581" s="131" t="n">
        <v>1.65829</v>
      </c>
      <c r="G6581" s="131" t="n">
        <v>25010.4</v>
      </c>
      <c r="H6581" s="131" t="n">
        <v>1.95156</v>
      </c>
      <c r="I6581" s="131" t="n">
        <v>10902.9</v>
      </c>
      <c r="J6581" s="131" t="n">
        <v>0.605084</v>
      </c>
      <c r="K6581" s="131" t="n">
        <v>0</v>
      </c>
      <c r="L6581" s="131" t="n">
        <v>10902.9</v>
      </c>
      <c r="M6581" s="131" t="n">
        <v>654.667</v>
      </c>
      <c r="N6581" s="131" t="n">
        <v>0.546678</v>
      </c>
      <c r="O6581" s="131" t="n">
        <v>3269.72</v>
      </c>
      <c r="P6581" s="131" t="n">
        <v>23729.5</v>
      </c>
      <c r="Q6581" s="131" t="n">
        <v>0.229094</v>
      </c>
      <c r="R6581" t="n">
        <v>25103.6</v>
      </c>
      <c r="S6581" t="n">
        <v>16800.1</v>
      </c>
      <c r="T6581" t="n">
        <v>0</v>
      </c>
      <c r="U6581" t="n">
        <v>1.93022</v>
      </c>
      <c r="V6581" t="n">
        <v>4615.07</v>
      </c>
      <c r="W6581" t="n">
        <v>5659.53</v>
      </c>
      <c r="X6581" t="n">
        <v>1.1607</v>
      </c>
      <c r="Y6581" t="n">
        <v>17374.9</v>
      </c>
      <c r="Z6581" t="n">
        <v>40053.4</v>
      </c>
    </row>
    <row r="6582" ht="15.75" customHeight="1" s="165">
      <c r="A6582" s="131" t="n">
        <v>6569</v>
      </c>
      <c r="B6582" s="131" t="n">
        <v>0.662723</v>
      </c>
      <c r="C6582" s="131" t="n">
        <v>14539.2</v>
      </c>
      <c r="D6582" s="131" t="n">
        <v>1.1152</v>
      </c>
      <c r="E6582" s="131" t="n">
        <v>23474.1</v>
      </c>
      <c r="F6582" s="131" t="n">
        <v>0.55083</v>
      </c>
      <c r="G6582" s="131" t="n">
        <v>27714.1</v>
      </c>
      <c r="H6582" s="131" t="n">
        <v>0.982927</v>
      </c>
      <c r="I6582" s="131" t="n">
        <v>10203</v>
      </c>
      <c r="J6582" s="131" t="n">
        <v>0.253852</v>
      </c>
      <c r="K6582" s="131" t="n">
        <v>0</v>
      </c>
      <c r="L6582" s="131" t="n">
        <v>10203</v>
      </c>
      <c r="M6582" s="131" t="n">
        <v>2859.05</v>
      </c>
      <c r="N6582" s="131" t="n">
        <v>0.445614</v>
      </c>
      <c r="O6582" s="131" t="n">
        <v>1843.55</v>
      </c>
      <c r="P6582" s="131" t="n">
        <v>23917.6</v>
      </c>
      <c r="Q6582" s="131" t="n">
        <v>0.386425</v>
      </c>
      <c r="R6582" t="n">
        <v>24411.7</v>
      </c>
      <c r="S6582" t="n">
        <v>6498.6</v>
      </c>
      <c r="T6582" t="n">
        <v>7807.58</v>
      </c>
      <c r="U6582" t="n">
        <v>0.867214</v>
      </c>
      <c r="V6582" t="n">
        <v>5621.83</v>
      </c>
      <c r="W6582" t="n">
        <v>4869.33</v>
      </c>
      <c r="X6582" t="n">
        <v>0.447477</v>
      </c>
      <c r="Y6582" t="n">
        <v>17673.1</v>
      </c>
      <c r="Z6582" t="n">
        <v>40053.4</v>
      </c>
    </row>
    <row r="6583" ht="15.75" customHeight="1" s="165">
      <c r="A6583" s="131" t="n">
        <v>6570</v>
      </c>
      <c r="B6583" s="131" t="n">
        <v>0.0476783</v>
      </c>
      <c r="C6583" s="131" t="n">
        <v>18991.5</v>
      </c>
      <c r="D6583" s="131" t="n">
        <v>0.101928</v>
      </c>
      <c r="E6583" s="131" t="n">
        <v>26993.2</v>
      </c>
      <c r="F6583" s="131" t="n">
        <v>0</v>
      </c>
      <c r="G6583" s="131" t="n">
        <v>23836.4</v>
      </c>
      <c r="H6583" s="131" t="n">
        <v>0.0931365</v>
      </c>
      <c r="I6583" s="131" t="n">
        <v>19998.9</v>
      </c>
      <c r="J6583" s="131" t="n">
        <v>0.0314648</v>
      </c>
      <c r="K6583" s="131" t="n">
        <v>0</v>
      </c>
      <c r="L6583" s="131" t="n">
        <v>19998.9</v>
      </c>
      <c r="M6583" s="131" t="n">
        <v>2767.58</v>
      </c>
      <c r="N6583" s="131" t="n">
        <v>0.05922</v>
      </c>
      <c r="O6583" s="131" t="n">
        <v>1132.74</v>
      </c>
      <c r="P6583" s="131" t="n">
        <v>28856.3</v>
      </c>
      <c r="Q6583" s="131" t="n">
        <v>0.0426251</v>
      </c>
      <c r="R6583" t="n">
        <v>23781.6</v>
      </c>
      <c r="S6583" t="n">
        <v>1201.19</v>
      </c>
      <c r="T6583" t="n">
        <v>33651.1</v>
      </c>
      <c r="U6583" t="n">
        <v>0.0473345</v>
      </c>
      <c r="V6583" t="n">
        <v>6164.36</v>
      </c>
      <c r="W6583" t="n">
        <v>4087.66</v>
      </c>
      <c r="X6583" t="n">
        <v>0</v>
      </c>
      <c r="Y6583" t="n">
        <v>25121.6</v>
      </c>
      <c r="Z6583" t="n">
        <v>40053.4</v>
      </c>
    </row>
    <row r="6584" ht="15.75" customHeight="1" s="165">
      <c r="A6584" s="131" t="n">
        <v>6571</v>
      </c>
      <c r="B6584" s="131" t="n">
        <v>0</v>
      </c>
      <c r="C6584" s="131" t="n">
        <v>24106.9</v>
      </c>
      <c r="D6584" s="131" t="n">
        <v>0</v>
      </c>
      <c r="E6584" s="131" t="n">
        <v>30233.1</v>
      </c>
      <c r="F6584" s="131" t="n">
        <v>0</v>
      </c>
      <c r="G6584" s="131" t="n">
        <v>32035.1</v>
      </c>
      <c r="H6584" s="131" t="n">
        <v>0</v>
      </c>
      <c r="I6584" s="131" t="n">
        <v>7962.08</v>
      </c>
      <c r="J6584" s="131" t="n">
        <v>0</v>
      </c>
      <c r="K6584" s="131" t="n">
        <v>0</v>
      </c>
      <c r="L6584" s="131" t="n">
        <v>7962.08</v>
      </c>
      <c r="M6584" s="131" t="n">
        <v>4663.92</v>
      </c>
      <c r="N6584" s="131" t="n">
        <v>0</v>
      </c>
      <c r="O6584" s="131" t="n">
        <v>8053.03</v>
      </c>
      <c r="P6584" s="131" t="n">
        <v>16755.6</v>
      </c>
      <c r="Q6584" s="131" t="n">
        <v>0</v>
      </c>
      <c r="R6584" t="n">
        <v>20992.5</v>
      </c>
      <c r="S6584" t="n">
        <v>6394.12</v>
      </c>
      <c r="T6584" t="n">
        <v>35145.3</v>
      </c>
      <c r="U6584" t="n">
        <v>0</v>
      </c>
      <c r="V6584" t="n">
        <v>14621.9</v>
      </c>
      <c r="W6584" t="n">
        <v>2064.22</v>
      </c>
      <c r="X6584" t="n">
        <v>0</v>
      </c>
      <c r="Y6584" t="n">
        <v>30734</v>
      </c>
      <c r="Z6584" t="n">
        <v>40053.4</v>
      </c>
    </row>
    <row r="6585" ht="15.75" customHeight="1" s="165">
      <c r="A6585" s="131" t="n">
        <v>6572</v>
      </c>
      <c r="B6585" s="131" t="n">
        <v>0</v>
      </c>
      <c r="C6585" s="131" t="n">
        <v>32395.6</v>
      </c>
      <c r="D6585" s="131" t="n">
        <v>0</v>
      </c>
      <c r="E6585" s="131" t="n">
        <v>23869.2</v>
      </c>
      <c r="F6585" s="131" t="n">
        <v>0</v>
      </c>
      <c r="G6585" s="131" t="n">
        <v>35312.9</v>
      </c>
      <c r="H6585" s="131" t="n">
        <v>0</v>
      </c>
      <c r="I6585" s="131" t="n">
        <v>2085.39</v>
      </c>
      <c r="J6585" s="131" t="n">
        <v>0</v>
      </c>
      <c r="K6585" s="131" t="n">
        <v>0</v>
      </c>
      <c r="L6585" s="131" t="n">
        <v>2085.39</v>
      </c>
      <c r="M6585" s="131" t="n">
        <v>5713.96</v>
      </c>
      <c r="N6585" s="131" t="n">
        <v>0</v>
      </c>
      <c r="O6585" s="131" t="n">
        <v>8067.79</v>
      </c>
      <c r="P6585" s="131" t="n">
        <v>29568.1</v>
      </c>
      <c r="Q6585" s="131" t="n">
        <v>0</v>
      </c>
      <c r="R6585" t="n">
        <v>13522</v>
      </c>
      <c r="S6585" t="n">
        <v>3356.72</v>
      </c>
      <c r="T6585" t="n">
        <v>31429.1</v>
      </c>
      <c r="U6585" t="n">
        <v>0</v>
      </c>
      <c r="V6585" t="n">
        <v>21670.9</v>
      </c>
      <c r="W6585" t="n">
        <v>2673.83</v>
      </c>
      <c r="X6585" t="n">
        <v>0</v>
      </c>
      <c r="Y6585" t="n">
        <v>38411.4</v>
      </c>
      <c r="Z6585" t="n">
        <v>40053.4</v>
      </c>
    </row>
    <row r="6586" ht="15.75" customHeight="1" s="165">
      <c r="A6586" s="131" t="n">
        <v>6573</v>
      </c>
      <c r="B6586" s="131" t="n">
        <v>0</v>
      </c>
      <c r="C6586" s="131" t="n">
        <v>27316.8</v>
      </c>
      <c r="D6586" s="131" t="n">
        <v>0</v>
      </c>
      <c r="E6586" s="131" t="n">
        <v>19203</v>
      </c>
      <c r="F6586" s="131" t="n">
        <v>0</v>
      </c>
      <c r="G6586" s="131" t="n">
        <v>37013.2</v>
      </c>
      <c r="H6586" s="131" t="n">
        <v>0</v>
      </c>
      <c r="I6586" s="131" t="n">
        <v>1410.53</v>
      </c>
      <c r="J6586" s="131" t="n">
        <v>0</v>
      </c>
      <c r="K6586" s="131" t="n">
        <v>0</v>
      </c>
      <c r="L6586" s="131" t="n">
        <v>1410.53</v>
      </c>
      <c r="M6586" s="131" t="n">
        <v>1997.24</v>
      </c>
      <c r="N6586" s="131" t="n">
        <v>0</v>
      </c>
      <c r="O6586" s="131" t="n">
        <v>7895.73</v>
      </c>
      <c r="P6586" s="131" t="n">
        <v>25821.4</v>
      </c>
      <c r="Q6586" s="131" t="n">
        <v>0</v>
      </c>
      <c r="R6586" t="n">
        <v>17755.2</v>
      </c>
      <c r="S6586" t="n">
        <v>1876.81</v>
      </c>
      <c r="T6586" t="n">
        <v>31055</v>
      </c>
      <c r="U6586" t="n">
        <v>0</v>
      </c>
      <c r="V6586" t="n">
        <v>23756.6</v>
      </c>
      <c r="W6586" t="n">
        <v>4104.31</v>
      </c>
      <c r="X6586" t="n">
        <v>0</v>
      </c>
      <c r="Y6586" t="n">
        <v>37739.7</v>
      </c>
      <c r="Z6586" t="n">
        <v>40053.4</v>
      </c>
    </row>
    <row r="6587" ht="15.75" customHeight="1" s="165">
      <c r="A6587" s="131" t="n">
        <v>6574</v>
      </c>
      <c r="B6587" s="131" t="n">
        <v>0</v>
      </c>
      <c r="C6587" s="131" t="n">
        <v>31418.8</v>
      </c>
      <c r="D6587" s="131" t="n">
        <v>0</v>
      </c>
      <c r="E6587" s="131" t="n">
        <v>23386.5</v>
      </c>
      <c r="F6587" s="131" t="n">
        <v>0</v>
      </c>
      <c r="G6587" s="131" t="n">
        <v>35000.1</v>
      </c>
      <c r="H6587" s="131" t="n">
        <v>0</v>
      </c>
      <c r="I6587" s="131" t="n">
        <v>904.8049999999999</v>
      </c>
      <c r="J6587" s="131" t="n">
        <v>0</v>
      </c>
      <c r="K6587" s="131" t="n">
        <v>777.99</v>
      </c>
      <c r="L6587" s="131" t="n">
        <v>904.8049999999999</v>
      </c>
      <c r="M6587" s="131" t="n">
        <v>0</v>
      </c>
      <c r="N6587" s="131" t="n">
        <v>0</v>
      </c>
      <c r="O6587" s="131" t="n">
        <v>22731.6</v>
      </c>
      <c r="P6587" s="131" t="n">
        <v>32207.5</v>
      </c>
      <c r="Q6587" s="131" t="n">
        <v>0</v>
      </c>
      <c r="R6587" t="n">
        <v>15326.2</v>
      </c>
      <c r="S6587" t="n">
        <v>1144.92</v>
      </c>
      <c r="T6587" t="n">
        <v>27922.3</v>
      </c>
      <c r="U6587" t="n">
        <v>0</v>
      </c>
      <c r="V6587" t="n">
        <v>19613.3</v>
      </c>
      <c r="W6587" t="n">
        <v>2909.23</v>
      </c>
      <c r="X6587" t="n">
        <v>0</v>
      </c>
      <c r="Y6587" t="n">
        <v>33672.5</v>
      </c>
      <c r="Z6587" t="n">
        <v>39834.4</v>
      </c>
    </row>
    <row r="6588" ht="15.75" customHeight="1" s="165">
      <c r="A6588" s="131" t="n">
        <v>6575</v>
      </c>
      <c r="B6588" s="131" t="n">
        <v>0</v>
      </c>
      <c r="C6588" s="131" t="n">
        <v>29794.6</v>
      </c>
      <c r="D6588" s="131" t="n">
        <v>0</v>
      </c>
      <c r="E6588" s="131" t="n">
        <v>30029.2</v>
      </c>
      <c r="F6588" s="131" t="n">
        <v>0</v>
      </c>
      <c r="G6588" s="131" t="n">
        <v>4681.58</v>
      </c>
      <c r="H6588" s="131" t="n">
        <v>0</v>
      </c>
      <c r="I6588" s="131" t="n">
        <v>3214.07</v>
      </c>
      <c r="J6588" s="131" t="n">
        <v>0</v>
      </c>
      <c r="K6588" s="131" t="n">
        <v>98.657</v>
      </c>
      <c r="L6588" s="131" t="n">
        <v>3214.07</v>
      </c>
      <c r="M6588" s="131" t="n">
        <v>0</v>
      </c>
      <c r="N6588" s="131" t="n">
        <v>0</v>
      </c>
      <c r="O6588" s="131" t="n">
        <v>24271.1</v>
      </c>
      <c r="P6588" s="131" t="n">
        <v>28315.1</v>
      </c>
      <c r="Q6588" s="131" t="n">
        <v>0</v>
      </c>
      <c r="R6588" t="n">
        <v>10530.3</v>
      </c>
      <c r="S6588" t="n">
        <v>0</v>
      </c>
      <c r="T6588" t="n">
        <v>16788.6</v>
      </c>
      <c r="U6588" t="n">
        <v>0</v>
      </c>
      <c r="V6588" t="n">
        <v>17250.9</v>
      </c>
      <c r="W6588" t="n">
        <v>3808.81</v>
      </c>
      <c r="X6588" t="n">
        <v>0</v>
      </c>
      <c r="Y6588" t="n">
        <v>33968.7</v>
      </c>
      <c r="Z6588" t="n">
        <v>40053.4</v>
      </c>
    </row>
    <row r="6589" ht="15.75" customHeight="1" s="165">
      <c r="A6589" s="131" t="n">
        <v>6576</v>
      </c>
      <c r="B6589" s="131" t="n">
        <v>0</v>
      </c>
      <c r="C6589" s="131" t="n">
        <v>29899.3</v>
      </c>
      <c r="D6589" s="131" t="n">
        <v>0</v>
      </c>
      <c r="E6589" s="131" t="n">
        <v>37297.4</v>
      </c>
      <c r="F6589" s="131" t="n">
        <v>0</v>
      </c>
      <c r="G6589" s="131" t="n">
        <v>0</v>
      </c>
      <c r="H6589" s="131" t="n">
        <v>0</v>
      </c>
      <c r="I6589" s="131" t="n">
        <v>3223.5</v>
      </c>
      <c r="J6589" s="131" t="n">
        <v>0</v>
      </c>
      <c r="K6589" s="131" t="n">
        <v>38.1725</v>
      </c>
      <c r="L6589" s="131" t="n">
        <v>3223.5</v>
      </c>
      <c r="M6589" s="131" t="n">
        <v>0</v>
      </c>
      <c r="N6589" s="131" t="n">
        <v>0</v>
      </c>
      <c r="O6589" s="131" t="n">
        <v>21595.7</v>
      </c>
      <c r="P6589" s="131" t="n">
        <v>27898.6</v>
      </c>
      <c r="Q6589" s="131" t="n">
        <v>0</v>
      </c>
      <c r="R6589" t="n">
        <v>14743.7</v>
      </c>
      <c r="S6589" t="n">
        <v>2724.18</v>
      </c>
      <c r="T6589" t="n">
        <v>10896.4</v>
      </c>
      <c r="U6589" t="n">
        <v>0</v>
      </c>
      <c r="V6589" t="n">
        <v>0</v>
      </c>
      <c r="W6589" t="n">
        <v>4498.55</v>
      </c>
      <c r="X6589" t="n">
        <v>0</v>
      </c>
      <c r="Y6589" t="n">
        <v>31733.3</v>
      </c>
      <c r="Z6589" t="n">
        <v>40053.4</v>
      </c>
    </row>
    <row r="6590" ht="15.75" customHeight="1" s="165">
      <c r="A6590" s="131" t="n">
        <v>6577</v>
      </c>
      <c r="B6590" s="131" t="n">
        <v>0</v>
      </c>
      <c r="C6590" s="131" t="n">
        <v>32056.5</v>
      </c>
      <c r="D6590" s="131" t="n">
        <v>0</v>
      </c>
      <c r="E6590" s="131" t="n">
        <v>31622.3</v>
      </c>
      <c r="F6590" s="131" t="n">
        <v>0</v>
      </c>
      <c r="G6590" s="131" t="n">
        <v>0</v>
      </c>
      <c r="H6590" s="131" t="n">
        <v>0</v>
      </c>
      <c r="I6590" s="131" t="n">
        <v>4540.46</v>
      </c>
      <c r="J6590" s="131" t="n">
        <v>0</v>
      </c>
      <c r="K6590" s="131" t="n">
        <v>0</v>
      </c>
      <c r="L6590" s="131" t="n">
        <v>4540.46</v>
      </c>
      <c r="M6590" s="131" t="n">
        <v>0</v>
      </c>
      <c r="N6590" s="131" t="n">
        <v>0</v>
      </c>
      <c r="O6590" s="131" t="n">
        <v>30489.3</v>
      </c>
      <c r="P6590" s="131" t="n">
        <v>23368.8</v>
      </c>
      <c r="Q6590" s="131" t="n">
        <v>0</v>
      </c>
      <c r="R6590" t="n">
        <v>15443.6</v>
      </c>
      <c r="S6590" t="n">
        <v>5991.16</v>
      </c>
      <c r="T6590" t="n">
        <v>15676.8</v>
      </c>
      <c r="U6590" t="n">
        <v>0</v>
      </c>
      <c r="V6590" t="n">
        <v>13923.6</v>
      </c>
      <c r="W6590" t="n">
        <v>4441.68</v>
      </c>
      <c r="X6590" t="n">
        <v>0</v>
      </c>
      <c r="Y6590" t="n">
        <v>26717.4</v>
      </c>
      <c r="Z6590" t="n">
        <v>40053.4</v>
      </c>
    </row>
    <row r="6591" ht="15.75" customHeight="1" s="165">
      <c r="A6591" s="131" t="n">
        <v>6578</v>
      </c>
      <c r="B6591" s="131" t="n">
        <v>0</v>
      </c>
      <c r="C6591" s="131" t="n">
        <v>32679.5</v>
      </c>
      <c r="D6591" s="131" t="n">
        <v>0</v>
      </c>
      <c r="E6591" s="131" t="n">
        <v>35427.7</v>
      </c>
      <c r="F6591" s="131" t="n">
        <v>0</v>
      </c>
      <c r="G6591" s="131" t="n">
        <v>0</v>
      </c>
      <c r="H6591" s="131" t="n">
        <v>0</v>
      </c>
      <c r="I6591" s="131" t="n">
        <v>5576.67</v>
      </c>
      <c r="J6591" s="131" t="n">
        <v>0</v>
      </c>
      <c r="K6591" s="131" t="n">
        <v>76.6857</v>
      </c>
      <c r="L6591" s="131" t="n">
        <v>5576.67</v>
      </c>
      <c r="M6591" s="131" t="n">
        <v>0</v>
      </c>
      <c r="N6591" s="131" t="n">
        <v>0</v>
      </c>
      <c r="O6591" s="131" t="n">
        <v>32227.4</v>
      </c>
      <c r="P6591" s="131" t="n">
        <v>20389.9</v>
      </c>
      <c r="Q6591" s="131" t="n">
        <v>0</v>
      </c>
      <c r="R6591" t="n">
        <v>11427.9</v>
      </c>
      <c r="S6591" t="n">
        <v>7028.61</v>
      </c>
      <c r="T6591" t="n">
        <v>18641.1</v>
      </c>
      <c r="U6591" t="n">
        <v>0</v>
      </c>
      <c r="V6591" t="n">
        <v>32568.6</v>
      </c>
      <c r="W6591" t="n">
        <v>4916.38</v>
      </c>
      <c r="X6591" t="n">
        <v>0</v>
      </c>
      <c r="Y6591" t="n">
        <v>25780</v>
      </c>
      <c r="Z6591" t="n">
        <v>39944.7</v>
      </c>
    </row>
    <row r="6592" ht="15.75" customHeight="1" s="165">
      <c r="A6592" s="131" t="n">
        <v>6579</v>
      </c>
      <c r="B6592" s="131" t="n">
        <v>0</v>
      </c>
      <c r="C6592" s="131" t="n">
        <v>30455.1</v>
      </c>
      <c r="D6592" s="131" t="n">
        <v>0</v>
      </c>
      <c r="E6592" s="131" t="n">
        <v>39622.7</v>
      </c>
      <c r="F6592" s="131" t="n">
        <v>0</v>
      </c>
      <c r="G6592" s="131" t="n">
        <v>0</v>
      </c>
      <c r="H6592" s="131" t="n">
        <v>0</v>
      </c>
      <c r="I6592" s="131" t="n">
        <v>5459.7</v>
      </c>
      <c r="J6592" s="131" t="n">
        <v>0</v>
      </c>
      <c r="K6592" s="131" t="n">
        <v>1368.58</v>
      </c>
      <c r="L6592" s="131" t="n">
        <v>5459.7</v>
      </c>
      <c r="M6592" s="131" t="n">
        <v>0</v>
      </c>
      <c r="N6592" s="131" t="n">
        <v>0</v>
      </c>
      <c r="O6592" s="131" t="n">
        <v>23764.8</v>
      </c>
      <c r="P6592" s="131" t="n">
        <v>10792.6</v>
      </c>
      <c r="Q6592" s="131" t="n">
        <v>0</v>
      </c>
      <c r="R6592" t="n">
        <v>5304.38</v>
      </c>
      <c r="S6592" t="n">
        <v>4574.59</v>
      </c>
      <c r="T6592" t="n">
        <v>24488.6</v>
      </c>
      <c r="U6592" t="n">
        <v>0</v>
      </c>
      <c r="V6592" t="n">
        <v>37984.2</v>
      </c>
      <c r="W6592" t="n">
        <v>5810.83</v>
      </c>
      <c r="X6592" t="n">
        <v>0</v>
      </c>
      <c r="Y6592" t="n">
        <v>24203.3</v>
      </c>
      <c r="Z6592" t="n">
        <v>39923.2</v>
      </c>
    </row>
    <row r="6593" ht="15.75" customHeight="1" s="165">
      <c r="A6593" s="131" t="n">
        <v>6580</v>
      </c>
      <c r="B6593" s="131" t="n">
        <v>0</v>
      </c>
      <c r="C6593" s="131" t="n">
        <v>29534</v>
      </c>
      <c r="D6593" s="131" t="n">
        <v>0</v>
      </c>
      <c r="E6593" s="131" t="n">
        <v>39233.1</v>
      </c>
      <c r="F6593" s="131" t="n">
        <v>0</v>
      </c>
      <c r="G6593" s="131" t="n">
        <v>0</v>
      </c>
      <c r="H6593" s="131" t="n">
        <v>0</v>
      </c>
      <c r="I6593" s="131" t="n">
        <v>8454.139999999999</v>
      </c>
      <c r="J6593" s="131" t="n">
        <v>0</v>
      </c>
      <c r="K6593" s="131" t="n">
        <v>1065.62</v>
      </c>
      <c r="L6593" s="131" t="n">
        <v>8454.139999999999</v>
      </c>
      <c r="M6593" s="131" t="n">
        <v>0</v>
      </c>
      <c r="N6593" s="131" t="n">
        <v>0</v>
      </c>
      <c r="O6593" s="131" t="n">
        <v>18580.6</v>
      </c>
      <c r="P6593" s="131" t="n">
        <v>5028.02</v>
      </c>
      <c r="Q6593" s="131" t="n">
        <v>0</v>
      </c>
      <c r="R6593" t="n">
        <v>2057.67</v>
      </c>
      <c r="S6593" t="n">
        <v>3437.69</v>
      </c>
      <c r="T6593" t="n">
        <v>31267.4</v>
      </c>
      <c r="U6593" t="n">
        <v>0</v>
      </c>
      <c r="V6593" t="n">
        <v>36854.1</v>
      </c>
      <c r="W6593" t="n">
        <v>6263.26</v>
      </c>
      <c r="X6593" t="n">
        <v>0</v>
      </c>
      <c r="Y6593" t="n">
        <v>16962.5</v>
      </c>
      <c r="Z6593" t="n">
        <v>39308.7</v>
      </c>
    </row>
    <row r="6594" ht="15.75" customHeight="1" s="165">
      <c r="A6594" s="131" t="n">
        <v>6581</v>
      </c>
      <c r="B6594" s="131" t="n">
        <v>0</v>
      </c>
      <c r="C6594" s="131" t="n">
        <v>29416.8</v>
      </c>
      <c r="D6594" s="131" t="n">
        <v>0</v>
      </c>
      <c r="E6594" s="131" t="n">
        <v>38540</v>
      </c>
      <c r="F6594" s="131" t="n">
        <v>0</v>
      </c>
      <c r="G6594" s="131" t="n">
        <v>0</v>
      </c>
      <c r="H6594" s="131" t="n">
        <v>0</v>
      </c>
      <c r="I6594" s="131" t="n">
        <v>4413.36</v>
      </c>
      <c r="J6594" s="131" t="n">
        <v>0</v>
      </c>
      <c r="K6594" s="131" t="n">
        <v>979.701</v>
      </c>
      <c r="L6594" s="131" t="n">
        <v>4413.36</v>
      </c>
      <c r="M6594" s="131" t="n">
        <v>0</v>
      </c>
      <c r="N6594" s="131" t="n">
        <v>0</v>
      </c>
      <c r="O6594" s="131" t="n">
        <v>14334.1</v>
      </c>
      <c r="P6594" s="131" t="n">
        <v>848.3150000000001</v>
      </c>
      <c r="Q6594" s="131" t="n">
        <v>0</v>
      </c>
      <c r="R6594" t="n">
        <v>3288.28</v>
      </c>
      <c r="S6594" t="n">
        <v>2716.75</v>
      </c>
      <c r="T6594" t="n">
        <v>17574.4</v>
      </c>
      <c r="U6594" t="n">
        <v>0</v>
      </c>
      <c r="V6594" t="n">
        <v>34166.5</v>
      </c>
      <c r="W6594" t="n">
        <v>8268.18</v>
      </c>
      <c r="X6594" t="n">
        <v>0</v>
      </c>
      <c r="Y6594" t="n">
        <v>10291.3</v>
      </c>
      <c r="Z6594" t="n">
        <v>39503.6</v>
      </c>
    </row>
    <row r="6595" ht="15.75" customHeight="1" s="165">
      <c r="A6595" s="131" t="n">
        <v>6582</v>
      </c>
      <c r="B6595" s="131" t="n">
        <v>0</v>
      </c>
      <c r="C6595" s="131" t="n">
        <v>19259.3</v>
      </c>
      <c r="D6595" s="131" t="n">
        <v>0</v>
      </c>
      <c r="E6595" s="131" t="n">
        <v>37416.4</v>
      </c>
      <c r="F6595" s="131" t="n">
        <v>0</v>
      </c>
      <c r="G6595" s="131" t="n">
        <v>0</v>
      </c>
      <c r="H6595" s="131" t="n">
        <v>0</v>
      </c>
      <c r="I6595" s="131" t="n">
        <v>5792.85</v>
      </c>
      <c r="J6595" s="131" t="n">
        <v>0</v>
      </c>
      <c r="K6595" s="131" t="n">
        <v>895.293</v>
      </c>
      <c r="L6595" s="131" t="n">
        <v>5792.85</v>
      </c>
      <c r="M6595" s="131" t="n">
        <v>0</v>
      </c>
      <c r="N6595" s="131" t="n">
        <v>0</v>
      </c>
      <c r="O6595" s="131" t="n">
        <v>10662.6</v>
      </c>
      <c r="P6595" s="131" t="n">
        <v>0</v>
      </c>
      <c r="Q6595" s="131" t="n">
        <v>0</v>
      </c>
      <c r="R6595" t="n">
        <v>5065.72</v>
      </c>
      <c r="S6595" t="n">
        <v>1979.99</v>
      </c>
      <c r="T6595" t="n">
        <v>6610.13</v>
      </c>
      <c r="U6595" t="n">
        <v>0</v>
      </c>
      <c r="V6595" t="n">
        <v>30416</v>
      </c>
      <c r="W6595" t="n">
        <v>10538.9</v>
      </c>
      <c r="X6595" t="n">
        <v>0</v>
      </c>
      <c r="Y6595" t="n">
        <v>4691.06</v>
      </c>
      <c r="Z6595" t="n">
        <v>39016.5</v>
      </c>
    </row>
    <row r="6596" ht="15.75" customHeight="1" s="165">
      <c r="A6596" s="131" t="n">
        <v>6583</v>
      </c>
      <c r="B6596" s="131" t="n">
        <v>0.253395</v>
      </c>
      <c r="C6596" s="131" t="n">
        <v>10197.5</v>
      </c>
      <c r="D6596" s="131" t="n">
        <v>0.24796</v>
      </c>
      <c r="E6596" s="131" t="n">
        <v>35204.8</v>
      </c>
      <c r="F6596" s="131" t="n">
        <v>0.6014350000000001</v>
      </c>
      <c r="G6596" s="131" t="n">
        <v>766.222</v>
      </c>
      <c r="H6596" s="131" t="n">
        <v>0.0804039</v>
      </c>
      <c r="I6596" s="131" t="n">
        <v>3651.84</v>
      </c>
      <c r="J6596" s="131" t="n">
        <v>0.0131304</v>
      </c>
      <c r="K6596" s="131" t="n">
        <v>0</v>
      </c>
      <c r="L6596" s="131" t="n">
        <v>3651.84</v>
      </c>
      <c r="M6596" s="131" t="n">
        <v>0</v>
      </c>
      <c r="N6596" s="131" t="n">
        <v>0.0347795</v>
      </c>
      <c r="O6596" s="131" t="n">
        <v>8234.92</v>
      </c>
      <c r="P6596" s="131" t="n">
        <v>0</v>
      </c>
      <c r="Q6596" s="131" t="n">
        <v>0.0442298</v>
      </c>
      <c r="R6596" t="n">
        <v>2076.11</v>
      </c>
      <c r="S6596" t="n">
        <v>920.283</v>
      </c>
      <c r="T6596" t="n">
        <v>28151.6</v>
      </c>
      <c r="U6596" t="n">
        <v>0.186895</v>
      </c>
      <c r="V6596" t="n">
        <v>36924.7</v>
      </c>
      <c r="W6596" t="n">
        <v>11964.4</v>
      </c>
      <c r="X6596" t="n">
        <v>0.215225</v>
      </c>
      <c r="Y6596" t="n">
        <v>1007.26</v>
      </c>
      <c r="Z6596" t="n">
        <v>38298.3</v>
      </c>
    </row>
    <row r="6597" ht="15.75" customHeight="1" s="165">
      <c r="A6597" s="131" t="n">
        <v>6584</v>
      </c>
      <c r="B6597" s="131" t="n">
        <v>1.34729</v>
      </c>
      <c r="C6597" s="131" t="n">
        <v>4534.02</v>
      </c>
      <c r="D6597" s="131" t="n">
        <v>1.32998</v>
      </c>
      <c r="E6597" s="131" t="n">
        <v>31956.8</v>
      </c>
      <c r="F6597" s="131" t="n">
        <v>1.74689</v>
      </c>
      <c r="G6597" s="131" t="n">
        <v>1281.1</v>
      </c>
      <c r="H6597" s="131" t="n">
        <v>0.955417</v>
      </c>
      <c r="I6597" s="131" t="n">
        <v>4278</v>
      </c>
      <c r="J6597" s="131" t="n">
        <v>0.199746</v>
      </c>
      <c r="K6597" s="131" t="n">
        <v>834.256</v>
      </c>
      <c r="L6597" s="131" t="n">
        <v>4278</v>
      </c>
      <c r="M6597" s="131" t="n">
        <v>0</v>
      </c>
      <c r="N6597" s="131" t="n">
        <v>0.464067</v>
      </c>
      <c r="O6597" s="131" t="n">
        <v>8362.17</v>
      </c>
      <c r="P6597" s="131" t="n">
        <v>890.739</v>
      </c>
      <c r="Q6597" s="131" t="n">
        <v>0.879531</v>
      </c>
      <c r="R6597" t="n">
        <v>5084.48</v>
      </c>
      <c r="S6597" t="n">
        <v>225.31</v>
      </c>
      <c r="T6597" t="n">
        <v>23969</v>
      </c>
      <c r="U6597" t="n">
        <v>1.19585</v>
      </c>
      <c r="V6597" t="n">
        <v>22856.7</v>
      </c>
      <c r="W6597" t="n">
        <v>13572.7</v>
      </c>
      <c r="X6597" t="n">
        <v>1.25847</v>
      </c>
      <c r="Y6597" t="n">
        <v>0</v>
      </c>
      <c r="Z6597" t="n">
        <v>28204.7</v>
      </c>
    </row>
    <row r="6598" ht="15.75" customHeight="1" s="165">
      <c r="A6598" s="131" t="n">
        <v>6585</v>
      </c>
      <c r="B6598" s="131" t="n">
        <v>2.43339</v>
      </c>
      <c r="C6598" s="131" t="n">
        <v>3.60315</v>
      </c>
      <c r="D6598" s="131" t="n">
        <v>2.44017</v>
      </c>
      <c r="E6598" s="131" t="n">
        <v>16535.4</v>
      </c>
      <c r="F6598" s="131" t="n">
        <v>2.72074</v>
      </c>
      <c r="G6598" s="131" t="n">
        <v>595.679</v>
      </c>
      <c r="H6598" s="131" t="n">
        <v>1.93575</v>
      </c>
      <c r="I6598" s="131" t="n">
        <v>0</v>
      </c>
      <c r="J6598" s="131" t="n">
        <v>0.218445</v>
      </c>
      <c r="K6598" s="131" t="n">
        <v>0</v>
      </c>
      <c r="L6598" s="131" t="n">
        <v>0</v>
      </c>
      <c r="M6598" s="131" t="n">
        <v>0</v>
      </c>
      <c r="N6598" s="131" t="n">
        <v>0.145058</v>
      </c>
      <c r="O6598" s="131" t="n">
        <v>8669.15</v>
      </c>
      <c r="P6598" s="131" t="n">
        <v>375.457</v>
      </c>
      <c r="Q6598" s="131" t="n">
        <v>1.97155</v>
      </c>
      <c r="R6598" t="n">
        <v>6184.85</v>
      </c>
      <c r="S6598" t="n">
        <v>0</v>
      </c>
      <c r="T6598" t="n">
        <v>10376.7</v>
      </c>
      <c r="U6598" t="n">
        <v>2.22865</v>
      </c>
      <c r="V6598" t="n">
        <v>19554.2</v>
      </c>
      <c r="W6598" t="n">
        <v>10447</v>
      </c>
      <c r="X6598" t="n">
        <v>2.30674</v>
      </c>
      <c r="Y6598" t="n">
        <v>0</v>
      </c>
      <c r="Z6598" t="n">
        <v>35236.8</v>
      </c>
    </row>
    <row r="6599" ht="15.75" customHeight="1" s="165">
      <c r="A6599" s="131" t="n">
        <v>6586</v>
      </c>
      <c r="B6599" s="131" t="n">
        <v>3.24144</v>
      </c>
      <c r="C6599" s="131" t="n">
        <v>215.45</v>
      </c>
      <c r="D6599" s="131" t="n">
        <v>3.2317</v>
      </c>
      <c r="E6599" s="131" t="n">
        <v>5995.99</v>
      </c>
      <c r="F6599" s="131" t="n">
        <v>3.41177</v>
      </c>
      <c r="G6599" s="131" t="n">
        <v>1636.54</v>
      </c>
      <c r="H6599" s="131" t="n">
        <v>2.67471</v>
      </c>
      <c r="I6599" s="131" t="n">
        <v>0</v>
      </c>
      <c r="J6599" s="131" t="n">
        <v>0.515174</v>
      </c>
      <c r="K6599" s="131" t="n">
        <v>0</v>
      </c>
      <c r="L6599" s="131" t="n">
        <v>0</v>
      </c>
      <c r="M6599" s="131" t="n">
        <v>0</v>
      </c>
      <c r="N6599" s="131" t="n">
        <v>0.333523</v>
      </c>
      <c r="O6599" s="131" t="n">
        <v>5917.41</v>
      </c>
      <c r="P6599" s="131" t="n">
        <v>565.807</v>
      </c>
      <c r="Q6599" s="131" t="n">
        <v>2.82599</v>
      </c>
      <c r="R6599" t="n">
        <v>3217.63</v>
      </c>
      <c r="S6599" t="n">
        <v>0</v>
      </c>
      <c r="T6599" t="n">
        <v>7879.64</v>
      </c>
      <c r="U6599" t="n">
        <v>3.01839</v>
      </c>
      <c r="V6599" t="n">
        <v>9598.799999999999</v>
      </c>
      <c r="W6599" t="n">
        <v>10173.9</v>
      </c>
      <c r="X6599" t="n">
        <v>3.07426</v>
      </c>
      <c r="Y6599" t="n">
        <v>0</v>
      </c>
      <c r="Z6599" t="n">
        <v>31242</v>
      </c>
    </row>
    <row r="6600" ht="15.75" customHeight="1" s="165">
      <c r="A6600" s="131" t="n">
        <v>6587</v>
      </c>
      <c r="B6600" s="131" t="n">
        <v>3.74988</v>
      </c>
      <c r="C6600" s="131" t="n">
        <v>0</v>
      </c>
      <c r="D6600" s="131" t="n">
        <v>3.73086</v>
      </c>
      <c r="E6600" s="131" t="n">
        <v>0</v>
      </c>
      <c r="F6600" s="131" t="n">
        <v>3.79946</v>
      </c>
      <c r="G6600" s="131" t="n">
        <v>15791.9</v>
      </c>
      <c r="H6600" s="131" t="n">
        <v>3.15211</v>
      </c>
      <c r="I6600" s="131" t="n">
        <v>11260.4</v>
      </c>
      <c r="J6600" s="131" t="n">
        <v>0.554481</v>
      </c>
      <c r="K6600" s="131" t="n">
        <v>0</v>
      </c>
      <c r="L6600" s="131" t="n">
        <v>11260.4</v>
      </c>
      <c r="M6600" s="131" t="n">
        <v>0</v>
      </c>
      <c r="N6600" s="131" t="n">
        <v>0.6254189999999999</v>
      </c>
      <c r="O6600" s="131" t="n">
        <v>1991.36</v>
      </c>
      <c r="P6600" s="131" t="n">
        <v>0</v>
      </c>
      <c r="Q6600" s="131" t="n">
        <v>3.39115</v>
      </c>
      <c r="R6600" t="n">
        <v>4819.6</v>
      </c>
      <c r="S6600" t="n">
        <v>0</v>
      </c>
      <c r="T6600" t="n">
        <v>13988.1</v>
      </c>
      <c r="U6600" t="n">
        <v>3.53502</v>
      </c>
      <c r="V6600" t="n">
        <v>3385.26</v>
      </c>
      <c r="W6600" t="n">
        <v>11381.3</v>
      </c>
      <c r="X6600" t="n">
        <v>3.53411</v>
      </c>
      <c r="Y6600" t="n">
        <v>0</v>
      </c>
      <c r="Z6600" t="n">
        <v>29833.3</v>
      </c>
    </row>
    <row r="6601" ht="15.75" customHeight="1" s="165">
      <c r="A6601" s="131" t="n">
        <v>6588</v>
      </c>
      <c r="B6601" s="131" t="n">
        <v>3.32768</v>
      </c>
      <c r="C6601" s="131" t="n">
        <v>476.468</v>
      </c>
      <c r="D6601" s="131" t="n">
        <v>3.95122</v>
      </c>
      <c r="E6601" s="131" t="n">
        <v>0</v>
      </c>
      <c r="F6601" s="131" t="n">
        <v>3.93464</v>
      </c>
      <c r="G6601" s="131" t="n">
        <v>31363.6</v>
      </c>
      <c r="H6601" s="131" t="n">
        <v>3.35625</v>
      </c>
      <c r="I6601" s="131" t="n">
        <v>14248.1</v>
      </c>
      <c r="J6601" s="131" t="n">
        <v>0.455604</v>
      </c>
      <c r="K6601" s="131" t="n">
        <v>0</v>
      </c>
      <c r="L6601" s="131" t="n">
        <v>14248.1</v>
      </c>
      <c r="M6601" s="131" t="n">
        <v>0</v>
      </c>
      <c r="N6601" s="131" t="n">
        <v>0.6860039999999999</v>
      </c>
      <c r="O6601" s="131" t="n">
        <v>1114.69</v>
      </c>
      <c r="P6601" s="131" t="n">
        <v>0</v>
      </c>
      <c r="Q6601" s="131" t="n">
        <v>3.68432</v>
      </c>
      <c r="R6601" t="n">
        <v>10398.4</v>
      </c>
      <c r="S6601" t="n">
        <v>0</v>
      </c>
      <c r="T6601" t="n">
        <v>11544.1</v>
      </c>
      <c r="U6601" t="n">
        <v>3.78106</v>
      </c>
      <c r="V6601" t="n">
        <v>8824.129999999999</v>
      </c>
      <c r="W6601" t="n">
        <v>11859.5</v>
      </c>
      <c r="X6601" t="n">
        <v>3.70647</v>
      </c>
      <c r="Y6601" t="n">
        <v>0</v>
      </c>
      <c r="Z6601" t="n">
        <v>31836.1</v>
      </c>
    </row>
    <row r="6602" ht="15.75" customHeight="1" s="165">
      <c r="A6602" s="131" t="n">
        <v>6589</v>
      </c>
      <c r="B6602" s="131" t="n">
        <v>0.305621</v>
      </c>
      <c r="C6602" s="131" t="n">
        <v>1455.92</v>
      </c>
      <c r="D6602" s="131" t="n">
        <v>3.13361</v>
      </c>
      <c r="E6602" s="131" t="n">
        <v>0</v>
      </c>
      <c r="F6602" s="131" t="n">
        <v>3.79601</v>
      </c>
      <c r="G6602" s="131" t="n">
        <v>37931.4</v>
      </c>
      <c r="H6602" s="131" t="n">
        <v>3.33926</v>
      </c>
      <c r="I6602" s="131" t="n">
        <v>16295.5</v>
      </c>
      <c r="J6602" s="131" t="n">
        <v>0.269311</v>
      </c>
      <c r="K6602" s="131" t="n">
        <v>0</v>
      </c>
      <c r="L6602" s="131" t="n">
        <v>16295.5</v>
      </c>
      <c r="M6602" s="131" t="n">
        <v>613.601</v>
      </c>
      <c r="N6602" s="131" t="n">
        <v>0.833221</v>
      </c>
      <c r="O6602" s="131" t="n">
        <v>1110.81</v>
      </c>
      <c r="P6602" s="131" t="n">
        <v>1457.33</v>
      </c>
      <c r="Q6602" s="131" t="n">
        <v>3.68596</v>
      </c>
      <c r="R6602" t="n">
        <v>5780.72</v>
      </c>
      <c r="S6602" t="n">
        <v>0</v>
      </c>
      <c r="T6602" t="n">
        <v>14800.6</v>
      </c>
      <c r="U6602" t="n">
        <v>3.73976</v>
      </c>
      <c r="V6602" t="n">
        <v>23584.6</v>
      </c>
      <c r="W6602" t="n">
        <v>19969.2</v>
      </c>
      <c r="X6602" t="n">
        <v>3.63065</v>
      </c>
      <c r="Y6602" t="n">
        <v>0</v>
      </c>
      <c r="Z6602" t="n">
        <v>30074.3</v>
      </c>
    </row>
    <row r="6603" ht="15.75" customHeight="1" s="165">
      <c r="A6603" s="131" t="n">
        <v>6590</v>
      </c>
      <c r="B6603" s="131" t="n">
        <v>2.56367</v>
      </c>
      <c r="C6603" s="131" t="n">
        <v>1158.3</v>
      </c>
      <c r="D6603" s="131" t="n">
        <v>2.76646</v>
      </c>
      <c r="E6603" s="131" t="n">
        <v>0</v>
      </c>
      <c r="F6603" s="131" t="n">
        <v>3.36807</v>
      </c>
      <c r="G6603" s="131" t="n">
        <v>38023.9</v>
      </c>
      <c r="H6603" s="131" t="n">
        <v>1.16708</v>
      </c>
      <c r="I6603" s="131" t="n">
        <v>14389.8</v>
      </c>
      <c r="J6603" s="131" t="n">
        <v>0.683172</v>
      </c>
      <c r="K6603" s="131" t="n">
        <v>0</v>
      </c>
      <c r="L6603" s="131" t="n">
        <v>14389.8</v>
      </c>
      <c r="M6603" s="131" t="n">
        <v>0</v>
      </c>
      <c r="N6603" s="131" t="n">
        <v>1.21483</v>
      </c>
      <c r="O6603" s="131" t="n">
        <v>0</v>
      </c>
      <c r="P6603" s="131" t="n">
        <v>4731.44</v>
      </c>
      <c r="Q6603" s="131" t="n">
        <v>3.40809</v>
      </c>
      <c r="R6603" t="n">
        <v>13769.7</v>
      </c>
      <c r="S6603" t="n">
        <v>894.481</v>
      </c>
      <c r="T6603" t="n">
        <v>11776</v>
      </c>
      <c r="U6603" t="n">
        <v>3.41503</v>
      </c>
      <c r="V6603" t="n">
        <v>34967.2</v>
      </c>
      <c r="W6603" t="n">
        <v>24901.4</v>
      </c>
      <c r="X6603" t="n">
        <v>3.28961</v>
      </c>
      <c r="Y6603" t="n">
        <v>0</v>
      </c>
      <c r="Z6603" t="n">
        <v>32410.7</v>
      </c>
    </row>
    <row r="6604" ht="15.75" customHeight="1" s="165">
      <c r="A6604" s="131" t="n">
        <v>6591</v>
      </c>
      <c r="B6604" s="131" t="n">
        <v>2.20509</v>
      </c>
      <c r="C6604" s="131" t="n">
        <v>1971.03</v>
      </c>
      <c r="D6604" s="131" t="n">
        <v>1.67137</v>
      </c>
      <c r="E6604" s="131" t="n">
        <v>0</v>
      </c>
      <c r="F6604" s="131" t="n">
        <v>2.64796</v>
      </c>
      <c r="G6604" s="131" t="n">
        <v>25647.4</v>
      </c>
      <c r="H6604" s="131" t="n">
        <v>1.1535</v>
      </c>
      <c r="I6604" s="131" t="n">
        <v>15007</v>
      </c>
      <c r="J6604" s="131" t="n">
        <v>0.929694</v>
      </c>
      <c r="K6604" s="131" t="n">
        <v>0</v>
      </c>
      <c r="L6604" s="131" t="n">
        <v>15007</v>
      </c>
      <c r="M6604" s="131" t="n">
        <v>0</v>
      </c>
      <c r="N6604" s="131" t="n">
        <v>1.17444</v>
      </c>
      <c r="O6604" s="131" t="n">
        <v>0</v>
      </c>
      <c r="P6604" s="131" t="n">
        <v>5125.99</v>
      </c>
      <c r="Q6604" s="131" t="n">
        <v>2.85519</v>
      </c>
      <c r="R6604" t="n">
        <v>17761.2</v>
      </c>
      <c r="S6604" t="n">
        <v>709.289</v>
      </c>
      <c r="T6604" t="n">
        <v>13835.1</v>
      </c>
      <c r="U6604" t="n">
        <v>2.81443</v>
      </c>
      <c r="V6604" t="n">
        <v>33732.1</v>
      </c>
      <c r="W6604" t="n">
        <v>27986.8</v>
      </c>
      <c r="X6604" t="n">
        <v>2.69119</v>
      </c>
      <c r="Y6604" t="n">
        <v>0</v>
      </c>
      <c r="Z6604" t="n">
        <v>30332.2</v>
      </c>
    </row>
    <row r="6605" ht="15.75" customHeight="1" s="165">
      <c r="A6605" s="131" t="n">
        <v>6592</v>
      </c>
      <c r="B6605" s="131" t="n">
        <v>1.5128</v>
      </c>
      <c r="C6605" s="131" t="n">
        <v>728.789</v>
      </c>
      <c r="D6605" s="131" t="n">
        <v>1.55451</v>
      </c>
      <c r="E6605" s="131" t="n">
        <v>656.301</v>
      </c>
      <c r="F6605" s="131" t="n">
        <v>1.65906</v>
      </c>
      <c r="G6605" s="131" t="n">
        <v>15037.6</v>
      </c>
      <c r="H6605" s="131" t="n">
        <v>0.571843</v>
      </c>
      <c r="I6605" s="131" t="n">
        <v>9546.549999999999</v>
      </c>
      <c r="J6605" s="131" t="n">
        <v>0.256006</v>
      </c>
      <c r="K6605" s="131" t="n">
        <v>0</v>
      </c>
      <c r="L6605" s="131" t="n">
        <v>9546.549999999999</v>
      </c>
      <c r="M6605" s="131" t="n">
        <v>0</v>
      </c>
      <c r="N6605" s="131" t="n">
        <v>0.666199</v>
      </c>
      <c r="O6605" s="131" t="n">
        <v>1312.59</v>
      </c>
      <c r="P6605" s="131" t="n">
        <v>6115.03</v>
      </c>
      <c r="Q6605" s="131" t="n">
        <v>2.03627</v>
      </c>
      <c r="R6605" t="n">
        <v>25714.9</v>
      </c>
      <c r="S6605" t="n">
        <v>0</v>
      </c>
      <c r="T6605" t="n">
        <v>22030.1</v>
      </c>
      <c r="U6605" t="n">
        <v>1.93231</v>
      </c>
      <c r="V6605" t="n">
        <v>29604.7</v>
      </c>
      <c r="W6605" t="n">
        <v>32437.2</v>
      </c>
      <c r="X6605" t="n">
        <v>1.83224</v>
      </c>
      <c r="Y6605" t="n">
        <v>0</v>
      </c>
      <c r="Z6605" t="n">
        <v>29147.8</v>
      </c>
    </row>
    <row r="6606" ht="15.75" customHeight="1" s="165">
      <c r="A6606" s="131" t="n">
        <v>6593</v>
      </c>
      <c r="B6606" s="131" t="n">
        <v>0.952404</v>
      </c>
      <c r="C6606" s="131" t="n">
        <v>0</v>
      </c>
      <c r="D6606" s="131" t="n">
        <v>0.824816</v>
      </c>
      <c r="E6606" s="131" t="n">
        <v>5438.75</v>
      </c>
      <c r="F6606" s="131" t="n">
        <v>0.53177</v>
      </c>
      <c r="G6606" s="131" t="n">
        <v>13554.2</v>
      </c>
      <c r="H6606" s="131" t="n">
        <v>0.862843</v>
      </c>
      <c r="I6606" s="131" t="n">
        <v>7783.63</v>
      </c>
      <c r="J6606" s="131" t="n">
        <v>0.114612</v>
      </c>
      <c r="K6606" s="131" t="n">
        <v>0</v>
      </c>
      <c r="L6606" s="131" t="n">
        <v>7783.63</v>
      </c>
      <c r="M6606" s="131" t="n">
        <v>0</v>
      </c>
      <c r="N6606" s="131" t="n">
        <v>0.947485</v>
      </c>
      <c r="O6606" s="131" t="n">
        <v>4886.02</v>
      </c>
      <c r="P6606" s="131" t="n">
        <v>5561.04</v>
      </c>
      <c r="Q6606" s="131" t="n">
        <v>1.01262</v>
      </c>
      <c r="R6606" t="n">
        <v>27223.9</v>
      </c>
      <c r="S6606" t="n">
        <v>0</v>
      </c>
      <c r="T6606" t="n">
        <v>33345.1</v>
      </c>
      <c r="U6606" t="n">
        <v>0.659197</v>
      </c>
      <c r="V6606" t="n">
        <v>23513.5</v>
      </c>
      <c r="W6606" t="n">
        <v>32143.3</v>
      </c>
      <c r="X6606" t="n">
        <v>0.769451</v>
      </c>
      <c r="Y6606" t="n">
        <v>396.421</v>
      </c>
      <c r="Z6606" t="n">
        <v>31329.4</v>
      </c>
    </row>
    <row r="6607" ht="15.75" customHeight="1" s="165">
      <c r="A6607" s="131" t="n">
        <v>6594</v>
      </c>
      <c r="B6607" s="131" t="n">
        <v>0.0624301</v>
      </c>
      <c r="C6607" s="131" t="n">
        <v>0</v>
      </c>
      <c r="D6607" s="131" t="n">
        <v>0.0374243</v>
      </c>
      <c r="E6607" s="131" t="n">
        <v>12766.5</v>
      </c>
      <c r="F6607" s="131" t="n">
        <v>0</v>
      </c>
      <c r="G6607" s="131" t="n">
        <v>16994.1</v>
      </c>
      <c r="H6607" s="131" t="n">
        <v>0.071745</v>
      </c>
      <c r="I6607" s="131" t="n">
        <v>2692.08</v>
      </c>
      <c r="J6607" s="131" t="n">
        <v>0.0278655</v>
      </c>
      <c r="K6607" s="131" t="n">
        <v>0</v>
      </c>
      <c r="L6607" s="131" t="n">
        <v>2692.08</v>
      </c>
      <c r="M6607" s="131" t="n">
        <v>0</v>
      </c>
      <c r="N6607" s="131" t="n">
        <v>0.108472</v>
      </c>
      <c r="O6607" s="131" t="n">
        <v>8114.93</v>
      </c>
      <c r="P6607" s="131" t="n">
        <v>9808.610000000001</v>
      </c>
      <c r="Q6607" s="131" t="n">
        <v>0.09890690000000001</v>
      </c>
      <c r="R6607" t="n">
        <v>29679.6</v>
      </c>
      <c r="S6607" t="n">
        <v>0</v>
      </c>
      <c r="T6607" t="n">
        <v>38490.6</v>
      </c>
      <c r="U6607" t="n">
        <v>0.0404898</v>
      </c>
      <c r="V6607" t="n">
        <v>16799.7</v>
      </c>
      <c r="W6607" t="n">
        <v>31872.9</v>
      </c>
      <c r="X6607" t="n">
        <v>0</v>
      </c>
      <c r="Y6607" t="n">
        <v>3349.16</v>
      </c>
      <c r="Z6607" t="n">
        <v>26163.9</v>
      </c>
    </row>
    <row r="6608" ht="15.75" customHeight="1" s="165">
      <c r="A6608" s="131" t="n">
        <v>6595</v>
      </c>
      <c r="B6608" s="131" t="n">
        <v>0</v>
      </c>
      <c r="C6608" s="131" t="n">
        <v>0</v>
      </c>
      <c r="D6608" s="131" t="n">
        <v>0</v>
      </c>
      <c r="E6608" s="131" t="n">
        <v>24621.6</v>
      </c>
      <c r="F6608" s="131" t="n">
        <v>0</v>
      </c>
      <c r="G6608" s="131" t="n">
        <v>5630.12</v>
      </c>
      <c r="H6608" s="131" t="n">
        <v>0</v>
      </c>
      <c r="I6608" s="131" t="n">
        <v>8483.879999999999</v>
      </c>
      <c r="J6608" s="131" t="n">
        <v>0</v>
      </c>
      <c r="K6608" s="131" t="n">
        <v>0</v>
      </c>
      <c r="L6608" s="131" t="n">
        <v>8483.879999999999</v>
      </c>
      <c r="M6608" s="131" t="n">
        <v>2827.65</v>
      </c>
      <c r="N6608" s="131" t="n">
        <v>0</v>
      </c>
      <c r="O6608" s="131" t="n">
        <v>8996.17</v>
      </c>
      <c r="P6608" s="131" t="n">
        <v>10611.6</v>
      </c>
      <c r="Q6608" s="131" t="n">
        <v>0</v>
      </c>
      <c r="R6608" t="n">
        <v>29960.6</v>
      </c>
      <c r="S6608" t="n">
        <v>11770.9</v>
      </c>
      <c r="T6608" t="n">
        <v>38248.9</v>
      </c>
      <c r="U6608" t="n">
        <v>0</v>
      </c>
      <c r="V6608" t="n">
        <v>13694.5</v>
      </c>
      <c r="W6608" t="n">
        <v>33885.5</v>
      </c>
      <c r="X6608" t="n">
        <v>0</v>
      </c>
      <c r="Y6608" t="n">
        <v>4692.66</v>
      </c>
      <c r="Z6608" t="n">
        <v>24430.9</v>
      </c>
    </row>
    <row r="6609" ht="15.75" customHeight="1" s="165">
      <c r="A6609" s="131" t="n">
        <v>6596</v>
      </c>
      <c r="B6609" s="131" t="n">
        <v>0</v>
      </c>
      <c r="C6609" s="131" t="n">
        <v>24.7706</v>
      </c>
      <c r="D6609" s="131" t="n">
        <v>0</v>
      </c>
      <c r="E6609" s="131" t="n">
        <v>33853.7</v>
      </c>
      <c r="F6609" s="131" t="n">
        <v>0</v>
      </c>
      <c r="G6609" s="131" t="n">
        <v>2194.55</v>
      </c>
      <c r="H6609" s="131" t="n">
        <v>0</v>
      </c>
      <c r="I6609" s="131" t="n">
        <v>17747.5</v>
      </c>
      <c r="J6609" s="131" t="n">
        <v>0</v>
      </c>
      <c r="K6609" s="131" t="n">
        <v>0</v>
      </c>
      <c r="L6609" s="131" t="n">
        <v>17747.5</v>
      </c>
      <c r="M6609" s="131" t="n">
        <v>2726.35</v>
      </c>
      <c r="N6609" s="131" t="n">
        <v>0</v>
      </c>
      <c r="O6609" s="131" t="n">
        <v>5487.48</v>
      </c>
      <c r="P6609" s="131" t="n">
        <v>11223.5</v>
      </c>
      <c r="Q6609" s="131" t="n">
        <v>0</v>
      </c>
      <c r="R6609" t="n">
        <v>27954.5</v>
      </c>
      <c r="S6609" t="n">
        <v>26057.5</v>
      </c>
      <c r="T6609" t="n">
        <v>38466.1</v>
      </c>
      <c r="U6609" t="n">
        <v>0</v>
      </c>
      <c r="V6609" t="n">
        <v>13657.3</v>
      </c>
      <c r="W6609" t="n">
        <v>32110.7</v>
      </c>
      <c r="X6609" t="n">
        <v>0</v>
      </c>
      <c r="Y6609" t="n">
        <v>10006</v>
      </c>
      <c r="Z6609" t="n">
        <v>12825.2</v>
      </c>
    </row>
    <row r="6610" ht="15.75" customHeight="1" s="165">
      <c r="A6610" s="131" t="n">
        <v>6597</v>
      </c>
      <c r="B6610" s="131" t="n">
        <v>0</v>
      </c>
      <c r="C6610" s="131" t="n">
        <v>0</v>
      </c>
      <c r="D6610" s="131" t="n">
        <v>0</v>
      </c>
      <c r="E6610" s="131" t="n">
        <v>33190.5</v>
      </c>
      <c r="F6610" s="131" t="n">
        <v>0</v>
      </c>
      <c r="G6610" s="131" t="n">
        <v>1379.34</v>
      </c>
      <c r="H6610" s="131" t="n">
        <v>0</v>
      </c>
      <c r="I6610" s="131" t="n">
        <v>8572.93</v>
      </c>
      <c r="J6610" s="131" t="n">
        <v>0</v>
      </c>
      <c r="K6610" s="131" t="n">
        <v>0</v>
      </c>
      <c r="L6610" s="131" t="n">
        <v>8572.93</v>
      </c>
      <c r="M6610" s="131" t="n">
        <v>0</v>
      </c>
      <c r="N6610" s="131" t="n">
        <v>0</v>
      </c>
      <c r="O6610" s="131" t="n">
        <v>2547.52</v>
      </c>
      <c r="P6610" s="131" t="n">
        <v>15931.5</v>
      </c>
      <c r="Q6610" s="131" t="n">
        <v>0</v>
      </c>
      <c r="R6610" t="n">
        <v>20875.2</v>
      </c>
      <c r="S6610" t="n">
        <v>33204.2</v>
      </c>
      <c r="T6610" t="n">
        <v>38939</v>
      </c>
      <c r="U6610" t="n">
        <v>0</v>
      </c>
      <c r="V6610" t="n">
        <v>11738.4</v>
      </c>
      <c r="W6610" t="n">
        <v>29553.1</v>
      </c>
      <c r="X6610" t="n">
        <v>0</v>
      </c>
      <c r="Y6610" t="n">
        <v>25164.9</v>
      </c>
      <c r="Z6610" t="n">
        <v>5178.61</v>
      </c>
    </row>
    <row r="6611" ht="15.75" customHeight="1" s="165">
      <c r="A6611" s="131" t="n">
        <v>6598</v>
      </c>
      <c r="B6611" s="131" t="n">
        <v>0</v>
      </c>
      <c r="C6611" s="131" t="n">
        <v>716.538</v>
      </c>
      <c r="D6611" s="131" t="n">
        <v>0</v>
      </c>
      <c r="E6611" s="131" t="n">
        <v>37132.7</v>
      </c>
      <c r="F6611" s="131" t="n">
        <v>0</v>
      </c>
      <c r="G6611" s="131" t="n">
        <v>6384.52</v>
      </c>
      <c r="H6611" s="131" t="n">
        <v>0</v>
      </c>
      <c r="I6611" s="131" t="n">
        <v>4403.38</v>
      </c>
      <c r="J6611" s="131" t="n">
        <v>0</v>
      </c>
      <c r="K6611" s="131" t="n">
        <v>0</v>
      </c>
      <c r="L6611" s="131" t="n">
        <v>4403.38</v>
      </c>
      <c r="M6611" s="131" t="n">
        <v>0</v>
      </c>
      <c r="N6611" s="131" t="n">
        <v>0</v>
      </c>
      <c r="O6611" s="131" t="n">
        <v>4198.5</v>
      </c>
      <c r="P6611" s="131" t="n">
        <v>20137</v>
      </c>
      <c r="Q6611" s="131" t="n">
        <v>0</v>
      </c>
      <c r="R6611" t="n">
        <v>23820.1</v>
      </c>
      <c r="S6611" t="n">
        <v>37504.3</v>
      </c>
      <c r="T6611" t="n">
        <v>39172.6</v>
      </c>
      <c r="U6611" t="n">
        <v>0</v>
      </c>
      <c r="V6611" t="n">
        <v>12807.2</v>
      </c>
      <c r="W6611" t="n">
        <v>30902</v>
      </c>
      <c r="X6611" t="n">
        <v>0</v>
      </c>
      <c r="Y6611" t="n">
        <v>31162</v>
      </c>
      <c r="Z6611" t="n">
        <v>13592.9</v>
      </c>
    </row>
    <row r="6612" ht="15.75" customHeight="1" s="165">
      <c r="A6612" s="131" t="n">
        <v>6599</v>
      </c>
      <c r="B6612" s="131" t="n">
        <v>0</v>
      </c>
      <c r="C6612" s="131" t="n">
        <v>17279.2</v>
      </c>
      <c r="D6612" s="131" t="n">
        <v>0</v>
      </c>
      <c r="E6612" s="131" t="n">
        <v>36278.8</v>
      </c>
      <c r="F6612" s="131" t="n">
        <v>0</v>
      </c>
      <c r="G6612" s="131" t="n">
        <v>1025.02</v>
      </c>
      <c r="H6612" s="131" t="n">
        <v>0</v>
      </c>
      <c r="I6612" s="131" t="n">
        <v>2076.65</v>
      </c>
      <c r="J6612" s="131" t="n">
        <v>0</v>
      </c>
      <c r="K6612" s="131" t="n">
        <v>0</v>
      </c>
      <c r="L6612" s="131" t="n">
        <v>2076.65</v>
      </c>
      <c r="M6612" s="131" t="n">
        <v>0</v>
      </c>
      <c r="N6612" s="131" t="n">
        <v>0</v>
      </c>
      <c r="O6612" s="131" t="n">
        <v>11876.4</v>
      </c>
      <c r="P6612" s="131" t="n">
        <v>12613.6</v>
      </c>
      <c r="Q6612" s="131" t="n">
        <v>0</v>
      </c>
      <c r="R6612" t="n">
        <v>17152.6</v>
      </c>
      <c r="S6612" t="n">
        <v>37496.8</v>
      </c>
      <c r="T6612" t="n">
        <v>38296.8</v>
      </c>
      <c r="U6612" t="n">
        <v>0</v>
      </c>
      <c r="V6612" t="n">
        <v>9979.809999999999</v>
      </c>
      <c r="W6612" t="n">
        <v>34180.2</v>
      </c>
      <c r="X6612" t="n">
        <v>0</v>
      </c>
      <c r="Y6612" t="n">
        <v>33805.3</v>
      </c>
      <c r="Z6612" t="n">
        <v>8988.709999999999</v>
      </c>
    </row>
    <row r="6613" ht="15.75" customHeight="1" s="165">
      <c r="A6613" s="131" t="n">
        <v>6600</v>
      </c>
      <c r="B6613" s="131" t="n">
        <v>0</v>
      </c>
      <c r="C6613" s="131" t="n">
        <v>39185.9</v>
      </c>
      <c r="D6613" s="131" t="n">
        <v>0</v>
      </c>
      <c r="E6613" s="131" t="n">
        <v>34087.8</v>
      </c>
      <c r="F6613" s="131" t="n">
        <v>0</v>
      </c>
      <c r="G6613" s="131" t="n">
        <v>5043.64</v>
      </c>
      <c r="H6613" s="131" t="n">
        <v>0</v>
      </c>
      <c r="I6613" s="131" t="n">
        <v>1983.22</v>
      </c>
      <c r="J6613" s="131" t="n">
        <v>0</v>
      </c>
      <c r="K6613" s="131" t="n">
        <v>0</v>
      </c>
      <c r="L6613" s="131" t="n">
        <v>1983.22</v>
      </c>
      <c r="M6613" s="131" t="n">
        <v>0</v>
      </c>
      <c r="N6613" s="131" t="n">
        <v>0</v>
      </c>
      <c r="O6613" s="131" t="n">
        <v>19787.2</v>
      </c>
      <c r="P6613" s="131" t="n">
        <v>11608</v>
      </c>
      <c r="Q6613" s="131" t="n">
        <v>0</v>
      </c>
      <c r="R6613" t="n">
        <v>17329.1</v>
      </c>
      <c r="S6613" t="n">
        <v>37132.9</v>
      </c>
      <c r="T6613" t="n">
        <v>38239</v>
      </c>
      <c r="U6613" t="n">
        <v>0</v>
      </c>
      <c r="V6613" t="n">
        <v>8653.77</v>
      </c>
      <c r="W6613" t="n">
        <v>32838.2</v>
      </c>
      <c r="X6613" t="n">
        <v>0</v>
      </c>
      <c r="Y6613" t="n">
        <v>30814.5</v>
      </c>
      <c r="Z6613" t="n">
        <v>12248.9</v>
      </c>
    </row>
    <row r="6614" ht="15.75" customHeight="1" s="165">
      <c r="A6614" s="131" t="n">
        <v>6601</v>
      </c>
      <c r="B6614" s="131" t="n">
        <v>0</v>
      </c>
      <c r="C6614" s="131" t="n">
        <v>40053.3</v>
      </c>
      <c r="D6614" s="131" t="n">
        <v>0</v>
      </c>
      <c r="E6614" s="131" t="n">
        <v>31600.4</v>
      </c>
      <c r="F6614" s="131" t="n">
        <v>0</v>
      </c>
      <c r="G6614" s="131" t="n">
        <v>806.836</v>
      </c>
      <c r="H6614" s="131" t="n">
        <v>0</v>
      </c>
      <c r="I6614" s="131" t="n">
        <v>1195.49</v>
      </c>
      <c r="J6614" s="131" t="n">
        <v>0</v>
      </c>
      <c r="K6614" s="131" t="n">
        <v>0</v>
      </c>
      <c r="L6614" s="131" t="n">
        <v>1195.49</v>
      </c>
      <c r="M6614" s="131" t="n">
        <v>1081.09</v>
      </c>
      <c r="N6614" s="131" t="n">
        <v>0</v>
      </c>
      <c r="O6614" s="131" t="n">
        <v>26283.4</v>
      </c>
      <c r="P6614" s="131" t="n">
        <v>14838</v>
      </c>
      <c r="Q6614" s="131" t="n">
        <v>0</v>
      </c>
      <c r="R6614" t="n">
        <v>21549</v>
      </c>
      <c r="S6614" t="n">
        <v>36936.2</v>
      </c>
      <c r="T6614" t="n">
        <v>36447.7</v>
      </c>
      <c r="U6614" t="n">
        <v>0</v>
      </c>
      <c r="V6614" t="n">
        <v>11235.9</v>
      </c>
      <c r="W6614" t="n">
        <v>34086.5</v>
      </c>
      <c r="X6614" t="n">
        <v>0</v>
      </c>
      <c r="Y6614" t="n">
        <v>27204.9</v>
      </c>
      <c r="Z6614" t="n">
        <v>7349.44</v>
      </c>
    </row>
    <row r="6615" ht="15.75" customHeight="1" s="165">
      <c r="A6615" s="131" t="n">
        <v>6602</v>
      </c>
      <c r="B6615" s="131" t="n">
        <v>0</v>
      </c>
      <c r="C6615" s="131" t="n">
        <v>39650.8</v>
      </c>
      <c r="D6615" s="131" t="n">
        <v>0</v>
      </c>
      <c r="E6615" s="131" t="n">
        <v>29974.5</v>
      </c>
      <c r="F6615" s="131" t="n">
        <v>0</v>
      </c>
      <c r="G6615" s="131" t="n">
        <v>909.202</v>
      </c>
      <c r="H6615" s="131" t="n">
        <v>0</v>
      </c>
      <c r="I6615" s="131" t="n">
        <v>0</v>
      </c>
      <c r="J6615" s="131" t="n">
        <v>0</v>
      </c>
      <c r="K6615" s="131" t="n">
        <v>0</v>
      </c>
      <c r="L6615" s="131" t="n">
        <v>0</v>
      </c>
      <c r="M6615" s="131" t="n">
        <v>595.825</v>
      </c>
      <c r="N6615" s="131" t="n">
        <v>0</v>
      </c>
      <c r="O6615" s="131" t="n">
        <v>23618.9</v>
      </c>
      <c r="P6615" s="131" t="n">
        <v>11479.2</v>
      </c>
      <c r="Q6615" s="131" t="n">
        <v>0</v>
      </c>
      <c r="R6615" t="n">
        <v>22989.3</v>
      </c>
      <c r="S6615" t="n">
        <v>27654.4</v>
      </c>
      <c r="T6615" t="n">
        <v>29606.4</v>
      </c>
      <c r="U6615" t="n">
        <v>0</v>
      </c>
      <c r="V6615" t="n">
        <v>14312.1</v>
      </c>
      <c r="W6615" t="n">
        <v>33049.4</v>
      </c>
      <c r="X6615" t="n">
        <v>0</v>
      </c>
      <c r="Y6615" t="n">
        <v>26998.7</v>
      </c>
      <c r="Z6615" t="n">
        <v>3454.45</v>
      </c>
    </row>
    <row r="6616" ht="15.75" customHeight="1" s="165">
      <c r="A6616" s="131" t="n">
        <v>6603</v>
      </c>
      <c r="B6616" s="131" t="n">
        <v>0</v>
      </c>
      <c r="C6616" s="131" t="n">
        <v>39719.6</v>
      </c>
      <c r="D6616" s="131" t="n">
        <v>0</v>
      </c>
      <c r="E6616" s="131" t="n">
        <v>35642.7</v>
      </c>
      <c r="F6616" s="131" t="n">
        <v>0</v>
      </c>
      <c r="G6616" s="131" t="n">
        <v>0</v>
      </c>
      <c r="H6616" s="131" t="n">
        <v>0</v>
      </c>
      <c r="I6616" s="131" t="n">
        <v>0</v>
      </c>
      <c r="J6616" s="131" t="n">
        <v>0</v>
      </c>
      <c r="K6616" s="131" t="n">
        <v>0</v>
      </c>
      <c r="L6616" s="131" t="n">
        <v>0</v>
      </c>
      <c r="M6616" s="131" t="n">
        <v>0</v>
      </c>
      <c r="N6616" s="131" t="n">
        <v>0</v>
      </c>
      <c r="O6616" s="131" t="n">
        <v>22577.6</v>
      </c>
      <c r="P6616" s="131" t="n">
        <v>9325.360000000001</v>
      </c>
      <c r="Q6616" s="131" t="n">
        <v>0</v>
      </c>
      <c r="R6616" t="n">
        <v>15312.2</v>
      </c>
      <c r="S6616" t="n">
        <v>10854.1</v>
      </c>
      <c r="T6616" t="n">
        <v>23005.7</v>
      </c>
      <c r="U6616" t="n">
        <v>0</v>
      </c>
      <c r="V6616" t="n">
        <v>15794.8</v>
      </c>
      <c r="W6616" t="n">
        <v>27929.2</v>
      </c>
      <c r="X6616" t="n">
        <v>0</v>
      </c>
      <c r="Y6616" t="n">
        <v>28356.7</v>
      </c>
      <c r="Z6616" t="n">
        <v>8011.49</v>
      </c>
    </row>
    <row r="6617" ht="15.75" customHeight="1" s="165">
      <c r="A6617" s="131" t="n">
        <v>6604</v>
      </c>
      <c r="B6617" s="131" t="n">
        <v>0</v>
      </c>
      <c r="C6617" s="131" t="n">
        <v>39765.7</v>
      </c>
      <c r="D6617" s="131" t="n">
        <v>0</v>
      </c>
      <c r="E6617" s="131" t="n">
        <v>34895</v>
      </c>
      <c r="F6617" s="131" t="n">
        <v>0</v>
      </c>
      <c r="G6617" s="131" t="n">
        <v>11322.7</v>
      </c>
      <c r="H6617" s="131" t="n">
        <v>0</v>
      </c>
      <c r="I6617" s="131" t="n">
        <v>0</v>
      </c>
      <c r="J6617" s="131" t="n">
        <v>0</v>
      </c>
      <c r="K6617" s="131" t="n">
        <v>0</v>
      </c>
      <c r="L6617" s="131" t="n">
        <v>0</v>
      </c>
      <c r="M6617" s="131" t="n">
        <v>890.508</v>
      </c>
      <c r="N6617" s="131" t="n">
        <v>0</v>
      </c>
      <c r="O6617" s="131" t="n">
        <v>27595.2</v>
      </c>
      <c r="P6617" s="131" t="n">
        <v>6851.19</v>
      </c>
      <c r="Q6617" s="131" t="n">
        <v>0</v>
      </c>
      <c r="R6617" t="n">
        <v>19939.4</v>
      </c>
      <c r="S6617" t="n">
        <v>9445.85</v>
      </c>
      <c r="T6617" t="n">
        <v>20394.1</v>
      </c>
      <c r="U6617" t="n">
        <v>0</v>
      </c>
      <c r="V6617" t="n">
        <v>7867.68</v>
      </c>
      <c r="W6617" t="n">
        <v>22627.2</v>
      </c>
      <c r="X6617" t="n">
        <v>0</v>
      </c>
      <c r="Y6617" t="n">
        <v>19132.5</v>
      </c>
      <c r="Z6617" t="n">
        <v>8671.77</v>
      </c>
    </row>
    <row r="6618" ht="15.75" customHeight="1" s="165">
      <c r="A6618" s="131" t="n">
        <v>6605</v>
      </c>
      <c r="B6618" s="131" t="n">
        <v>0</v>
      </c>
      <c r="C6618" s="131" t="n">
        <v>39647.6</v>
      </c>
      <c r="D6618" s="131" t="n">
        <v>0</v>
      </c>
      <c r="E6618" s="131" t="n">
        <v>23994.9</v>
      </c>
      <c r="F6618" s="131" t="n">
        <v>0</v>
      </c>
      <c r="G6618" s="131" t="n">
        <v>8690.41</v>
      </c>
      <c r="H6618" s="131" t="n">
        <v>0</v>
      </c>
      <c r="I6618" s="131" t="n">
        <v>0</v>
      </c>
      <c r="J6618" s="131" t="n">
        <v>0</v>
      </c>
      <c r="K6618" s="131" t="n">
        <v>0</v>
      </c>
      <c r="L6618" s="131" t="n">
        <v>0</v>
      </c>
      <c r="M6618" s="131" t="n">
        <v>127.576</v>
      </c>
      <c r="N6618" s="131" t="n">
        <v>0</v>
      </c>
      <c r="O6618" s="131" t="n">
        <v>23525.5</v>
      </c>
      <c r="P6618" s="131" t="n">
        <v>4396.4</v>
      </c>
      <c r="Q6618" s="131" t="n">
        <v>0</v>
      </c>
      <c r="R6618" t="n">
        <v>17728.7</v>
      </c>
      <c r="S6618" t="n">
        <v>7720.43</v>
      </c>
      <c r="T6618" t="n">
        <v>14161.3</v>
      </c>
      <c r="U6618" t="n">
        <v>0</v>
      </c>
      <c r="V6618" t="n">
        <v>4036.63</v>
      </c>
      <c r="W6618" t="n">
        <v>19860.8</v>
      </c>
      <c r="X6618" t="n">
        <v>0</v>
      </c>
      <c r="Y6618" t="n">
        <v>16095.9</v>
      </c>
      <c r="Z6618" t="n">
        <v>881.325</v>
      </c>
    </row>
    <row r="6619" ht="15.75" customHeight="1" s="165">
      <c r="A6619" s="131" t="n">
        <v>6606</v>
      </c>
      <c r="B6619" s="131" t="n">
        <v>0</v>
      </c>
      <c r="C6619" s="131" t="n">
        <v>39239.4</v>
      </c>
      <c r="D6619" s="131" t="n">
        <v>0</v>
      </c>
      <c r="E6619" s="131" t="n">
        <v>17806.7</v>
      </c>
      <c r="F6619" s="131" t="n">
        <v>0</v>
      </c>
      <c r="G6619" s="131" t="n">
        <v>10200</v>
      </c>
      <c r="H6619" s="131" t="n">
        <v>0</v>
      </c>
      <c r="I6619" s="131" t="n">
        <v>0</v>
      </c>
      <c r="J6619" s="131" t="n">
        <v>0</v>
      </c>
      <c r="K6619" s="131" t="n">
        <v>0</v>
      </c>
      <c r="L6619" s="131" t="n">
        <v>0</v>
      </c>
      <c r="M6619" s="131" t="n">
        <v>0</v>
      </c>
      <c r="N6619" s="131" t="n">
        <v>0</v>
      </c>
      <c r="O6619" s="131" t="n">
        <v>17757.5</v>
      </c>
      <c r="P6619" s="131" t="n">
        <v>10513.9</v>
      </c>
      <c r="Q6619" s="131" t="n">
        <v>0</v>
      </c>
      <c r="R6619" t="n">
        <v>15872.1</v>
      </c>
      <c r="S6619" t="n">
        <v>6090.89</v>
      </c>
      <c r="T6619" t="n">
        <v>9205.389999999999</v>
      </c>
      <c r="U6619" t="n">
        <v>0</v>
      </c>
      <c r="V6619" t="n">
        <v>1512.93</v>
      </c>
      <c r="W6619" t="n">
        <v>17262.6</v>
      </c>
      <c r="X6619" t="n">
        <v>0</v>
      </c>
      <c r="Y6619" t="n">
        <v>9779.639999999999</v>
      </c>
      <c r="Z6619" t="n">
        <v>3615.75</v>
      </c>
    </row>
    <row r="6620" ht="15.75" customHeight="1" s="165">
      <c r="A6620" s="131" t="n">
        <v>6607</v>
      </c>
      <c r="B6620" s="131" t="n">
        <v>0.2288</v>
      </c>
      <c r="C6620" s="131" t="n">
        <v>38257.6</v>
      </c>
      <c r="D6620" s="131" t="n">
        <v>0.23639</v>
      </c>
      <c r="E6620" s="131" t="n">
        <v>12756.4</v>
      </c>
      <c r="F6620" s="131" t="n">
        <v>0.584579</v>
      </c>
      <c r="G6620" s="131" t="n">
        <v>2381.59</v>
      </c>
      <c r="H6620" s="131" t="n">
        <v>0.0651872</v>
      </c>
      <c r="I6620" s="131" t="n">
        <v>0</v>
      </c>
      <c r="J6620" s="131" t="n">
        <v>0.00417356</v>
      </c>
      <c r="K6620" s="131" t="n">
        <v>0</v>
      </c>
      <c r="L6620" s="131" t="n">
        <v>0</v>
      </c>
      <c r="M6620" s="131" t="n">
        <v>0</v>
      </c>
      <c r="N6620" s="131" t="n">
        <v>0.0369161</v>
      </c>
      <c r="O6620" s="131" t="n">
        <v>14156.3</v>
      </c>
      <c r="P6620" s="131" t="n">
        <v>10839.4</v>
      </c>
      <c r="Q6620" s="131" t="n">
        <v>0.0100544</v>
      </c>
      <c r="R6620" t="n">
        <v>14614.8</v>
      </c>
      <c r="S6620" t="n">
        <v>8189.73</v>
      </c>
      <c r="T6620" t="n">
        <v>9178</v>
      </c>
      <c r="U6620" t="n">
        <v>0.171481</v>
      </c>
      <c r="V6620" t="n">
        <v>3063.1</v>
      </c>
      <c r="W6620" t="n">
        <v>14105.2</v>
      </c>
      <c r="X6620" t="n">
        <v>0.180138</v>
      </c>
      <c r="Y6620" t="n">
        <v>9839.110000000001</v>
      </c>
      <c r="Z6620" t="n">
        <v>10325.5</v>
      </c>
    </row>
    <row r="6621" ht="15.75" customHeight="1" s="165">
      <c r="A6621" s="131" t="n">
        <v>6608</v>
      </c>
      <c r="B6621" s="131" t="n">
        <v>1.21023</v>
      </c>
      <c r="C6621" s="131" t="n">
        <v>34062.9</v>
      </c>
      <c r="D6621" s="131" t="n">
        <v>1.29134</v>
      </c>
      <c r="E6621" s="131" t="n">
        <v>5555.94</v>
      </c>
      <c r="F6621" s="131" t="n">
        <v>1.72449</v>
      </c>
      <c r="G6621" s="131" t="n">
        <v>0</v>
      </c>
      <c r="H6621" s="131" t="n">
        <v>0.87175</v>
      </c>
      <c r="I6621" s="131" t="n">
        <v>0</v>
      </c>
      <c r="J6621" s="131" t="n">
        <v>0.204397</v>
      </c>
      <c r="K6621" s="131" t="n">
        <v>0</v>
      </c>
      <c r="L6621" s="131" t="n">
        <v>0</v>
      </c>
      <c r="M6621" s="131" t="n">
        <v>0</v>
      </c>
      <c r="N6621" s="131" t="n">
        <v>0.048706</v>
      </c>
      <c r="O6621" s="131" t="n">
        <v>10620.2</v>
      </c>
      <c r="P6621" s="131" t="n">
        <v>12272.5</v>
      </c>
      <c r="Q6621" s="131" t="n">
        <v>0.523864</v>
      </c>
      <c r="R6621" t="n">
        <v>8121.39</v>
      </c>
      <c r="S6621" t="n">
        <v>6927.58</v>
      </c>
      <c r="T6621" t="n">
        <v>1713.16</v>
      </c>
      <c r="U6621" t="n">
        <v>1.17375</v>
      </c>
      <c r="V6621" t="n">
        <v>0</v>
      </c>
      <c r="W6621" t="n">
        <v>18752.1</v>
      </c>
      <c r="X6621" t="n">
        <v>0.620107</v>
      </c>
      <c r="Y6621" t="n">
        <v>3361.42</v>
      </c>
      <c r="Z6621" t="n">
        <v>18680.7</v>
      </c>
    </row>
    <row r="6622" ht="15.75" customHeight="1" s="165">
      <c r="A6622" s="131" t="n">
        <v>6609</v>
      </c>
      <c r="B6622" s="131" t="n">
        <v>2.325</v>
      </c>
      <c r="C6622" s="131" t="n">
        <v>20460.7</v>
      </c>
      <c r="D6622" s="131" t="n">
        <v>2.36045</v>
      </c>
      <c r="E6622" s="131" t="n">
        <v>8278.15</v>
      </c>
      <c r="F6622" s="131" t="n">
        <v>2.70922</v>
      </c>
      <c r="G6622" s="131" t="n">
        <v>4110.68</v>
      </c>
      <c r="H6622" s="131" t="n">
        <v>1.58093</v>
      </c>
      <c r="I6622" s="131" t="n">
        <v>0</v>
      </c>
      <c r="J6622" s="131" t="n">
        <v>0.437845</v>
      </c>
      <c r="K6622" s="131" t="n">
        <v>0</v>
      </c>
      <c r="L6622" s="131" t="n">
        <v>0</v>
      </c>
      <c r="M6622" s="131" t="n">
        <v>0</v>
      </c>
      <c r="N6622" s="131" t="n">
        <v>0.442358</v>
      </c>
      <c r="O6622" s="131" t="n">
        <v>7717.23</v>
      </c>
      <c r="P6622" s="131" t="n">
        <v>11869.6</v>
      </c>
      <c r="Q6622" s="131" t="n">
        <v>0.732181</v>
      </c>
      <c r="R6622" t="n">
        <v>1860.57</v>
      </c>
      <c r="S6622" t="n">
        <v>1614.57</v>
      </c>
      <c r="T6622" t="n">
        <v>0</v>
      </c>
      <c r="U6622" t="n">
        <v>2.18696</v>
      </c>
      <c r="V6622" t="n">
        <v>837.865</v>
      </c>
      <c r="W6622" t="n">
        <v>16095.1</v>
      </c>
      <c r="X6622" t="n">
        <v>2.14075</v>
      </c>
      <c r="Y6622" t="n">
        <v>554.329</v>
      </c>
      <c r="Z6622" t="n">
        <v>18496</v>
      </c>
    </row>
    <row r="6623" ht="15.75" customHeight="1" s="165">
      <c r="A6623" s="131" t="n">
        <v>6610</v>
      </c>
      <c r="B6623" s="131" t="n">
        <v>3.12336</v>
      </c>
      <c r="C6623" s="131" t="n">
        <v>7964.8</v>
      </c>
      <c r="D6623" s="131" t="n">
        <v>3.16165</v>
      </c>
      <c r="E6623" s="131" t="n">
        <v>3618.03</v>
      </c>
      <c r="F6623" s="131" t="n">
        <v>3.42983</v>
      </c>
      <c r="G6623" s="131" t="n">
        <v>14556.4</v>
      </c>
      <c r="H6623" s="131" t="n">
        <v>2.13592</v>
      </c>
      <c r="I6623" s="131" t="n">
        <v>0</v>
      </c>
      <c r="J6623" s="131" t="n">
        <v>0.588486</v>
      </c>
      <c r="K6623" s="131" t="n">
        <v>0</v>
      </c>
      <c r="L6623" s="131" t="n">
        <v>0</v>
      </c>
      <c r="M6623" s="131" t="n">
        <v>0</v>
      </c>
      <c r="N6623" s="131" t="n">
        <v>1.99103</v>
      </c>
      <c r="O6623" s="131" t="n">
        <v>3180.67</v>
      </c>
      <c r="P6623" s="131" t="n">
        <v>10032.5</v>
      </c>
      <c r="Q6623" s="131" t="n">
        <v>1.81702</v>
      </c>
      <c r="R6623" t="n">
        <v>1640.3</v>
      </c>
      <c r="S6623" t="n">
        <v>0</v>
      </c>
      <c r="T6623" t="n">
        <v>0</v>
      </c>
      <c r="U6623" t="n">
        <v>2.94116</v>
      </c>
      <c r="V6623" t="n">
        <v>3000.49</v>
      </c>
      <c r="W6623" t="n">
        <v>20215.7</v>
      </c>
      <c r="X6623" t="n">
        <v>2.89358</v>
      </c>
      <c r="Y6623" t="n">
        <v>0</v>
      </c>
      <c r="Z6623" t="n">
        <v>18408.5</v>
      </c>
    </row>
    <row r="6624" ht="15.75" customHeight="1" s="165">
      <c r="A6624" s="131" t="n">
        <v>6611</v>
      </c>
      <c r="B6624" s="131" t="n">
        <v>3.6359</v>
      </c>
      <c r="C6624" s="131" t="n">
        <v>2224.4</v>
      </c>
      <c r="D6624" s="131" t="n">
        <v>3.71607</v>
      </c>
      <c r="E6624" s="131" t="n">
        <v>3239.43</v>
      </c>
      <c r="F6624" s="131" t="n">
        <v>3.86486</v>
      </c>
      <c r="G6624" s="131" t="n">
        <v>15893.7</v>
      </c>
      <c r="H6624" s="131" t="n">
        <v>2.39971</v>
      </c>
      <c r="I6624" s="131" t="n">
        <v>0</v>
      </c>
      <c r="J6624" s="131" t="n">
        <v>0.865161</v>
      </c>
      <c r="K6624" s="131" t="n">
        <v>0</v>
      </c>
      <c r="L6624" s="131" t="n">
        <v>0</v>
      </c>
      <c r="M6624" s="131" t="n">
        <v>0</v>
      </c>
      <c r="N6624" s="131" t="n">
        <v>2.15203</v>
      </c>
      <c r="O6624" s="131" t="n">
        <v>4108.55</v>
      </c>
      <c r="P6624" s="131" t="n">
        <v>10686.1</v>
      </c>
      <c r="Q6624" s="131" t="n">
        <v>2.35197</v>
      </c>
      <c r="R6624" t="n">
        <v>3087.74</v>
      </c>
      <c r="S6624" t="n">
        <v>0</v>
      </c>
      <c r="T6624" t="n">
        <v>0</v>
      </c>
      <c r="U6624" t="n">
        <v>3.39837</v>
      </c>
      <c r="V6624" t="n">
        <v>4184.44</v>
      </c>
      <c r="W6624" t="n">
        <v>26195.2</v>
      </c>
      <c r="X6624" t="n">
        <v>3.34085</v>
      </c>
      <c r="Y6624" t="n">
        <v>0</v>
      </c>
      <c r="Z6624" t="n">
        <v>21402.2</v>
      </c>
    </row>
    <row r="6625" ht="15.75" customHeight="1" s="165">
      <c r="A6625" s="131" t="n">
        <v>6612</v>
      </c>
      <c r="B6625" s="131" t="n">
        <v>3.88317</v>
      </c>
      <c r="C6625" s="131" t="n">
        <v>994.162</v>
      </c>
      <c r="D6625" s="131" t="n">
        <v>1.40432</v>
      </c>
      <c r="E6625" s="131" t="n">
        <v>2635.85</v>
      </c>
      <c r="F6625" s="131" t="n">
        <v>3.9961</v>
      </c>
      <c r="G6625" s="131" t="n">
        <v>29396.9</v>
      </c>
      <c r="H6625" s="131" t="n">
        <v>2.38588</v>
      </c>
      <c r="I6625" s="131" t="n">
        <v>0</v>
      </c>
      <c r="J6625" s="131" t="n">
        <v>1.1007</v>
      </c>
      <c r="K6625" s="131" t="n">
        <v>0</v>
      </c>
      <c r="L6625" s="131" t="n">
        <v>0</v>
      </c>
      <c r="M6625" s="131" t="n">
        <v>0</v>
      </c>
      <c r="N6625" s="131" t="n">
        <v>2.18105</v>
      </c>
      <c r="O6625" s="131" t="n">
        <v>5482.93</v>
      </c>
      <c r="P6625" s="131" t="n">
        <v>3103.62</v>
      </c>
      <c r="Q6625" s="131" t="n">
        <v>2.73114</v>
      </c>
      <c r="R6625" t="n">
        <v>5999.97</v>
      </c>
      <c r="S6625" t="n">
        <v>0</v>
      </c>
      <c r="T6625" t="n">
        <v>0</v>
      </c>
      <c r="U6625" t="n">
        <v>3.59663</v>
      </c>
      <c r="V6625" t="n">
        <v>0</v>
      </c>
      <c r="W6625" t="n">
        <v>34373.8</v>
      </c>
      <c r="X6625" t="n">
        <v>3.5403</v>
      </c>
      <c r="Y6625" t="n">
        <v>0</v>
      </c>
      <c r="Z6625" t="n">
        <v>21145.5</v>
      </c>
    </row>
    <row r="6626" ht="15.75" customHeight="1" s="165">
      <c r="A6626" s="131" t="n">
        <v>6613</v>
      </c>
      <c r="B6626" s="131" t="n">
        <v>3.05448</v>
      </c>
      <c r="C6626" s="131" t="n">
        <v>678.77</v>
      </c>
      <c r="D6626" s="131" t="n">
        <v>1.98139</v>
      </c>
      <c r="E6626" s="131" t="n">
        <v>668.054</v>
      </c>
      <c r="F6626" s="131" t="n">
        <v>3.81959</v>
      </c>
      <c r="G6626" s="131" t="n">
        <v>26778.3</v>
      </c>
      <c r="H6626" s="131" t="n">
        <v>2.94341</v>
      </c>
      <c r="I6626" s="131" t="n">
        <v>0</v>
      </c>
      <c r="J6626" s="131" t="n">
        <v>1.61519</v>
      </c>
      <c r="K6626" s="131" t="n">
        <v>0</v>
      </c>
      <c r="L6626" s="131" t="n">
        <v>0</v>
      </c>
      <c r="M6626" s="131" t="n">
        <v>0</v>
      </c>
      <c r="N6626" s="131" t="n">
        <v>2.88978</v>
      </c>
      <c r="O6626" s="131" t="n">
        <v>3732.78</v>
      </c>
      <c r="P6626" s="131" t="n">
        <v>9028.85</v>
      </c>
      <c r="Q6626" s="131" t="n">
        <v>1.78968</v>
      </c>
      <c r="R6626" t="n">
        <v>1881.63</v>
      </c>
      <c r="S6626" t="n">
        <v>0</v>
      </c>
      <c r="T6626" t="n">
        <v>0</v>
      </c>
      <c r="U6626" t="n">
        <v>3.59512</v>
      </c>
      <c r="V6626" t="n">
        <v>0</v>
      </c>
      <c r="W6626" t="n">
        <v>36918.1</v>
      </c>
      <c r="X6626" t="n">
        <v>3.49568</v>
      </c>
      <c r="Y6626" t="n">
        <v>290.482</v>
      </c>
      <c r="Z6626" t="n">
        <v>17901.2</v>
      </c>
    </row>
    <row r="6627" ht="15.75" customHeight="1" s="165">
      <c r="A6627" s="131" t="n">
        <v>6614</v>
      </c>
      <c r="B6627" s="131" t="n">
        <v>1.43427</v>
      </c>
      <c r="C6627" s="131" t="n">
        <v>965.7089999999999</v>
      </c>
      <c r="D6627" s="131" t="n">
        <v>2.32609</v>
      </c>
      <c r="E6627" s="131" t="n">
        <v>0</v>
      </c>
      <c r="F6627" s="131" t="n">
        <v>3.35819</v>
      </c>
      <c r="G6627" s="131" t="n">
        <v>23460.4</v>
      </c>
      <c r="H6627" s="131" t="n">
        <v>2.28677</v>
      </c>
      <c r="I6627" s="131" t="n">
        <v>2106.46</v>
      </c>
      <c r="J6627" s="131" t="n">
        <v>0.845258</v>
      </c>
      <c r="K6627" s="131" t="n">
        <v>0</v>
      </c>
      <c r="L6627" s="131" t="n">
        <v>2106.46</v>
      </c>
      <c r="M6627" s="131" t="n">
        <v>0</v>
      </c>
      <c r="N6627" s="131" t="n">
        <v>2.14798</v>
      </c>
      <c r="O6627" s="131" t="n">
        <v>5835.77</v>
      </c>
      <c r="P6627" s="131" t="n">
        <v>12674.5</v>
      </c>
      <c r="Q6627" s="131" t="n">
        <v>1.54188</v>
      </c>
      <c r="R6627" t="n">
        <v>0</v>
      </c>
      <c r="S6627" t="n">
        <v>0</v>
      </c>
      <c r="T6627" t="n">
        <v>0</v>
      </c>
      <c r="U6627" t="n">
        <v>3.31177</v>
      </c>
      <c r="V6627" t="n">
        <v>2564.7</v>
      </c>
      <c r="W6627" t="n">
        <v>37947.4</v>
      </c>
      <c r="X6627" t="n">
        <v>3.16515</v>
      </c>
      <c r="Y6627" t="n">
        <v>927.514</v>
      </c>
      <c r="Z6627" t="n">
        <v>15645.2</v>
      </c>
    </row>
    <row r="6628" ht="15.75" customHeight="1" s="165">
      <c r="A6628" s="131" t="n">
        <v>6615</v>
      </c>
      <c r="B6628" s="131" t="n">
        <v>0.5201750000000001</v>
      </c>
      <c r="C6628" s="131" t="n">
        <v>1144.62</v>
      </c>
      <c r="D6628" s="131" t="n">
        <v>0.261139</v>
      </c>
      <c r="E6628" s="131" t="n">
        <v>0</v>
      </c>
      <c r="F6628" s="131" t="n">
        <v>2.62489</v>
      </c>
      <c r="G6628" s="131" t="n">
        <v>32781.5</v>
      </c>
      <c r="H6628" s="131" t="n">
        <v>1.94448</v>
      </c>
      <c r="I6628" s="131" t="n">
        <v>1798.9</v>
      </c>
      <c r="J6628" s="131" t="n">
        <v>0.72181</v>
      </c>
      <c r="K6628" s="131" t="n">
        <v>0</v>
      </c>
      <c r="L6628" s="131" t="n">
        <v>1798.9</v>
      </c>
      <c r="M6628" s="131" t="n">
        <v>0</v>
      </c>
      <c r="N6628" s="131" t="n">
        <v>2.21545</v>
      </c>
      <c r="O6628" s="131" t="n">
        <v>21049.5</v>
      </c>
      <c r="P6628" s="131" t="n">
        <v>5551.14</v>
      </c>
      <c r="Q6628" s="131" t="n">
        <v>1.82535</v>
      </c>
      <c r="R6628" t="n">
        <v>0</v>
      </c>
      <c r="S6628" t="n">
        <v>0</v>
      </c>
      <c r="T6628" t="n">
        <v>0</v>
      </c>
      <c r="U6628" t="n">
        <v>2.74371</v>
      </c>
      <c r="V6628" t="n">
        <v>6277.54</v>
      </c>
      <c r="W6628" t="n">
        <v>39341.3</v>
      </c>
      <c r="X6628" t="n">
        <v>2.58408</v>
      </c>
      <c r="Y6628" t="n">
        <v>0</v>
      </c>
      <c r="Z6628" t="n">
        <v>20353</v>
      </c>
    </row>
    <row r="6629" ht="15.75" customHeight="1" s="165">
      <c r="A6629" s="131" t="n">
        <v>6616</v>
      </c>
      <c r="B6629" s="131" t="n">
        <v>1.04782</v>
      </c>
      <c r="C6629" s="131" t="n">
        <v>1449.76</v>
      </c>
      <c r="D6629" s="131" t="n">
        <v>0.0627134</v>
      </c>
      <c r="E6629" s="131" t="n">
        <v>0</v>
      </c>
      <c r="F6629" s="131" t="n">
        <v>1.63103</v>
      </c>
      <c r="G6629" s="131" t="n">
        <v>33915</v>
      </c>
      <c r="H6629" s="131" t="n">
        <v>0.679338</v>
      </c>
      <c r="I6629" s="131" t="n">
        <v>959.422</v>
      </c>
      <c r="J6629" s="131" t="n">
        <v>1.27051</v>
      </c>
      <c r="K6629" s="131" t="n">
        <v>0</v>
      </c>
      <c r="L6629" s="131" t="n">
        <v>959.422</v>
      </c>
      <c r="M6629" s="131" t="n">
        <v>0</v>
      </c>
      <c r="N6629" s="131" t="n">
        <v>1.57132</v>
      </c>
      <c r="O6629" s="131" t="n">
        <v>33845.2</v>
      </c>
      <c r="P6629" s="131" t="n">
        <v>12274.7</v>
      </c>
      <c r="Q6629" s="131" t="n">
        <v>1.19321</v>
      </c>
      <c r="R6629" t="n">
        <v>2692.68</v>
      </c>
      <c r="S6629" t="n">
        <v>0</v>
      </c>
      <c r="T6629" t="n">
        <v>1375.6</v>
      </c>
      <c r="U6629" t="n">
        <v>1.88562</v>
      </c>
      <c r="V6629" t="n">
        <v>3343.05</v>
      </c>
      <c r="W6629" t="n">
        <v>39613.4</v>
      </c>
      <c r="X6629" t="n">
        <v>1.72012</v>
      </c>
      <c r="Y6629" t="n">
        <v>2125.68</v>
      </c>
      <c r="Z6629" t="n">
        <v>31483.1</v>
      </c>
    </row>
    <row r="6630" ht="15.75" customHeight="1" s="165">
      <c r="A6630" s="131" t="n">
        <v>6617</v>
      </c>
      <c r="B6630" s="131" t="n">
        <v>0.6873</v>
      </c>
      <c r="C6630" s="131" t="n">
        <v>1867.43</v>
      </c>
      <c r="D6630" s="131" t="n">
        <v>0.935876</v>
      </c>
      <c r="E6630" s="131" t="n">
        <v>0</v>
      </c>
      <c r="F6630" s="131" t="n">
        <v>0.510452</v>
      </c>
      <c r="G6630" s="131" t="n">
        <v>28447.3</v>
      </c>
      <c r="H6630" s="131" t="n">
        <v>0.0995436</v>
      </c>
      <c r="I6630" s="131" t="n">
        <v>1786.87</v>
      </c>
      <c r="J6630" s="131" t="n">
        <v>0.163119</v>
      </c>
      <c r="K6630" s="131" t="n">
        <v>1028.64</v>
      </c>
      <c r="L6630" s="131" t="n">
        <v>1786.87</v>
      </c>
      <c r="M6630" s="131" t="n">
        <v>0</v>
      </c>
      <c r="N6630" s="131" t="n">
        <v>0.120589</v>
      </c>
      <c r="O6630" s="131" t="n">
        <v>36622.6</v>
      </c>
      <c r="P6630" s="131" t="n">
        <v>35919</v>
      </c>
      <c r="Q6630" s="131" t="n">
        <v>0.422161</v>
      </c>
      <c r="R6630" t="n">
        <v>712.634</v>
      </c>
      <c r="S6630" t="n">
        <v>7775.03</v>
      </c>
      <c r="T6630" t="n">
        <v>17493.8</v>
      </c>
      <c r="U6630" t="n">
        <v>0.836718</v>
      </c>
      <c r="V6630" t="n">
        <v>8429</v>
      </c>
      <c r="W6630" t="n">
        <v>39808.2</v>
      </c>
      <c r="X6630" t="n">
        <v>0.6967449999999999</v>
      </c>
      <c r="Y6630" t="n">
        <v>0</v>
      </c>
      <c r="Z6630" t="n">
        <v>34802.1</v>
      </c>
    </row>
    <row r="6631" ht="15.75" customHeight="1" s="165">
      <c r="A6631" s="131" t="n">
        <v>6618</v>
      </c>
      <c r="B6631" s="131" t="n">
        <v>0.0376998</v>
      </c>
      <c r="C6631" s="131" t="n">
        <v>2907.46</v>
      </c>
      <c r="D6631" s="131" t="n">
        <v>0.0777801</v>
      </c>
      <c r="E6631" s="131" t="n">
        <v>0</v>
      </c>
      <c r="F6631" s="131" t="n">
        <v>0</v>
      </c>
      <c r="G6631" s="131" t="n">
        <v>39250.6</v>
      </c>
      <c r="H6631" s="131" t="n">
        <v>0.00669366</v>
      </c>
      <c r="I6631" s="131" t="n">
        <v>6269.69</v>
      </c>
      <c r="J6631" s="131" t="n">
        <v>0.0937822</v>
      </c>
      <c r="K6631" s="131" t="n">
        <v>4562.97</v>
      </c>
      <c r="L6631" s="131" t="n">
        <v>6269.69</v>
      </c>
      <c r="M6631" s="131" t="n">
        <v>1952.93</v>
      </c>
      <c r="N6631" s="131" t="n">
        <v>0.0136408</v>
      </c>
      <c r="O6631" s="131" t="n">
        <v>37250.6</v>
      </c>
      <c r="P6631" s="131" t="n">
        <v>37592.8</v>
      </c>
      <c r="Q6631" s="131" t="n">
        <v>0.0408653</v>
      </c>
      <c r="R6631" t="n">
        <v>0</v>
      </c>
      <c r="S6631" t="n">
        <v>30580.8</v>
      </c>
      <c r="T6631" t="n">
        <v>38414.9</v>
      </c>
      <c r="U6631" t="n">
        <v>0</v>
      </c>
      <c r="V6631" t="n">
        <v>16265.2</v>
      </c>
      <c r="W6631" t="n">
        <v>40006.3</v>
      </c>
      <c r="X6631" t="n">
        <v>0</v>
      </c>
      <c r="Y6631" t="n">
        <v>178.878</v>
      </c>
      <c r="Z6631" t="n">
        <v>37572.5</v>
      </c>
    </row>
    <row r="6632" ht="15.75" customHeight="1" s="165">
      <c r="A6632" s="131" t="n">
        <v>6619</v>
      </c>
      <c r="B6632" s="131" t="n">
        <v>0</v>
      </c>
      <c r="C6632" s="131" t="n">
        <v>4258.27</v>
      </c>
      <c r="D6632" s="131" t="n">
        <v>0</v>
      </c>
      <c r="E6632" s="131" t="n">
        <v>388.013</v>
      </c>
      <c r="F6632" s="131" t="n">
        <v>0</v>
      </c>
      <c r="G6632" s="131" t="n">
        <v>38965.8</v>
      </c>
      <c r="H6632" s="131" t="n">
        <v>0</v>
      </c>
      <c r="I6632" s="131" t="n">
        <v>7575.17</v>
      </c>
      <c r="J6632" s="131" t="n">
        <v>0</v>
      </c>
      <c r="K6632" s="131" t="n">
        <v>6396.63</v>
      </c>
      <c r="L6632" s="131" t="n">
        <v>7575.17</v>
      </c>
      <c r="M6632" s="131" t="n">
        <v>3983.18</v>
      </c>
      <c r="N6632" s="131" t="n">
        <v>0</v>
      </c>
      <c r="O6632" s="131" t="n">
        <v>36838.8</v>
      </c>
      <c r="P6632" s="131" t="n">
        <v>35539.2</v>
      </c>
      <c r="Q6632" s="131" t="n">
        <v>0</v>
      </c>
      <c r="R6632" t="n">
        <v>0</v>
      </c>
      <c r="S6632" t="n">
        <v>37614.2</v>
      </c>
      <c r="T6632" t="n">
        <v>39215</v>
      </c>
      <c r="U6632" t="n">
        <v>0</v>
      </c>
      <c r="V6632" t="n">
        <v>20235.1</v>
      </c>
      <c r="W6632" t="n">
        <v>39676.2</v>
      </c>
      <c r="X6632" t="n">
        <v>0</v>
      </c>
      <c r="Y6632" t="n">
        <v>1329.49</v>
      </c>
      <c r="Z6632" t="n">
        <v>32610.6</v>
      </c>
    </row>
    <row r="6633" ht="15.75" customHeight="1" s="165">
      <c r="A6633" s="131" t="n">
        <v>6620</v>
      </c>
      <c r="B6633" s="131" t="n">
        <v>0</v>
      </c>
      <c r="C6633" s="131" t="n">
        <v>1877.25</v>
      </c>
      <c r="D6633" s="131" t="n">
        <v>0</v>
      </c>
      <c r="E6633" s="131" t="n">
        <v>29028.7</v>
      </c>
      <c r="F6633" s="131" t="n">
        <v>0</v>
      </c>
      <c r="G6633" s="131" t="n">
        <v>28446.2</v>
      </c>
      <c r="H6633" s="131" t="n">
        <v>0</v>
      </c>
      <c r="I6633" s="131" t="n">
        <v>22966.2</v>
      </c>
      <c r="J6633" s="131" t="n">
        <v>0</v>
      </c>
      <c r="K6633" s="131" t="n">
        <v>4591.69</v>
      </c>
      <c r="L6633" s="131" t="n">
        <v>22966.2</v>
      </c>
      <c r="M6633" s="131" t="n">
        <v>2699.23</v>
      </c>
      <c r="N6633" s="131" t="n">
        <v>0</v>
      </c>
      <c r="O6633" s="131" t="n">
        <v>34955</v>
      </c>
      <c r="P6633" s="131" t="n">
        <v>15551.7</v>
      </c>
      <c r="Q6633" s="131" t="n">
        <v>0</v>
      </c>
      <c r="R6633" t="n">
        <v>0</v>
      </c>
      <c r="S6633" t="n">
        <v>39772.5</v>
      </c>
      <c r="T6633" t="n">
        <v>36258.4</v>
      </c>
      <c r="U6633" t="n">
        <v>0</v>
      </c>
      <c r="V6633" t="n">
        <v>24953.9</v>
      </c>
      <c r="W6633" t="n">
        <v>39649.6</v>
      </c>
      <c r="X6633" t="n">
        <v>0</v>
      </c>
      <c r="Y6633" t="n">
        <v>8151.08</v>
      </c>
      <c r="Z6633" t="n">
        <v>21765.1</v>
      </c>
    </row>
    <row r="6634" ht="15.75" customHeight="1" s="165">
      <c r="A6634" s="131" t="n">
        <v>6621</v>
      </c>
      <c r="B6634" s="131" t="n">
        <v>0</v>
      </c>
      <c r="C6634" s="131" t="n">
        <v>878.067</v>
      </c>
      <c r="D6634" s="131" t="n">
        <v>0</v>
      </c>
      <c r="E6634" s="131" t="n">
        <v>38875.6</v>
      </c>
      <c r="F6634" s="131" t="n">
        <v>0</v>
      </c>
      <c r="G6634" s="131" t="n">
        <v>2391.56</v>
      </c>
      <c r="H6634" s="131" t="n">
        <v>0</v>
      </c>
      <c r="I6634" s="131" t="n">
        <v>10539.6</v>
      </c>
      <c r="J6634" s="131" t="n">
        <v>0</v>
      </c>
      <c r="K6634" s="131" t="n">
        <v>13845.5</v>
      </c>
      <c r="L6634" s="131" t="n">
        <v>10539.6</v>
      </c>
      <c r="M6634" s="131" t="n">
        <v>1376.24</v>
      </c>
      <c r="N6634" s="131" t="n">
        <v>0</v>
      </c>
      <c r="O6634" s="131" t="n">
        <v>32543.5</v>
      </c>
      <c r="P6634" s="131" t="n">
        <v>13912.6</v>
      </c>
      <c r="Q6634" s="131" t="n">
        <v>0</v>
      </c>
      <c r="R6634" t="n">
        <v>0</v>
      </c>
      <c r="S6634" t="n">
        <v>40053.4</v>
      </c>
      <c r="T6634" t="n">
        <v>32944.6</v>
      </c>
      <c r="U6634" t="n">
        <v>0</v>
      </c>
      <c r="V6634" t="n">
        <v>17530.4</v>
      </c>
      <c r="W6634" t="n">
        <v>39454</v>
      </c>
      <c r="X6634" t="n">
        <v>0</v>
      </c>
      <c r="Y6634" t="n">
        <v>8188.84</v>
      </c>
      <c r="Z6634" t="n">
        <v>22067.4</v>
      </c>
    </row>
    <row r="6635" ht="15.75" customHeight="1" s="165">
      <c r="A6635" s="131" t="n">
        <v>6622</v>
      </c>
      <c r="B6635" s="131" t="n">
        <v>0</v>
      </c>
      <c r="C6635" s="131" t="n">
        <v>2267.57</v>
      </c>
      <c r="D6635" s="131" t="n">
        <v>0</v>
      </c>
      <c r="E6635" s="131" t="n">
        <v>39690.4</v>
      </c>
      <c r="F6635" s="131" t="n">
        <v>0</v>
      </c>
      <c r="G6635" s="131" t="n">
        <v>12601.5</v>
      </c>
      <c r="H6635" s="131" t="n">
        <v>0</v>
      </c>
      <c r="I6635" s="131" t="n">
        <v>13700.7</v>
      </c>
      <c r="J6635" s="131" t="n">
        <v>0</v>
      </c>
      <c r="K6635" s="131" t="n">
        <v>13158</v>
      </c>
      <c r="L6635" s="131" t="n">
        <v>13700.7</v>
      </c>
      <c r="M6635" s="131" t="n">
        <v>0</v>
      </c>
      <c r="N6635" s="131" t="n">
        <v>0</v>
      </c>
      <c r="O6635" s="131" t="n">
        <v>30643.9</v>
      </c>
      <c r="P6635" s="131" t="n">
        <v>28778.3</v>
      </c>
      <c r="Q6635" s="131" t="n">
        <v>0</v>
      </c>
      <c r="R6635" t="n">
        <v>0</v>
      </c>
      <c r="S6635" t="n">
        <v>40053.4</v>
      </c>
      <c r="T6635" t="n">
        <v>35382</v>
      </c>
      <c r="U6635" t="n">
        <v>0</v>
      </c>
      <c r="V6635" t="n">
        <v>12935.5</v>
      </c>
      <c r="W6635" t="n">
        <v>39454.7</v>
      </c>
      <c r="X6635" t="n">
        <v>0</v>
      </c>
      <c r="Y6635" t="n">
        <v>9704.299999999999</v>
      </c>
      <c r="Z6635" t="n">
        <v>25798.5</v>
      </c>
    </row>
    <row r="6636" ht="15.75" customHeight="1" s="165">
      <c r="A6636" s="131" t="n">
        <v>6623</v>
      </c>
      <c r="B6636" s="131" t="n">
        <v>0</v>
      </c>
      <c r="C6636" s="131" t="n">
        <v>2894.02</v>
      </c>
      <c r="D6636" s="131" t="n">
        <v>0</v>
      </c>
      <c r="E6636" s="131" t="n">
        <v>40053.4</v>
      </c>
      <c r="F6636" s="131" t="n">
        <v>0</v>
      </c>
      <c r="G6636" s="131" t="n">
        <v>561.954</v>
      </c>
      <c r="H6636" s="131" t="n">
        <v>0</v>
      </c>
      <c r="I6636" s="131" t="n">
        <v>13795.4</v>
      </c>
      <c r="J6636" s="131" t="n">
        <v>0</v>
      </c>
      <c r="K6636" s="131" t="n">
        <v>8719.52</v>
      </c>
      <c r="L6636" s="131" t="n">
        <v>13795.4</v>
      </c>
      <c r="M6636" s="131" t="n">
        <v>0</v>
      </c>
      <c r="N6636" s="131" t="n">
        <v>0</v>
      </c>
      <c r="O6636" s="131" t="n">
        <v>26490.9</v>
      </c>
      <c r="P6636" s="131" t="n">
        <v>24424.2</v>
      </c>
      <c r="Q6636" s="131" t="n">
        <v>0</v>
      </c>
      <c r="R6636" t="n">
        <v>1373.01</v>
      </c>
      <c r="S6636" t="n">
        <v>40053.4</v>
      </c>
      <c r="T6636" t="n">
        <v>39171.8</v>
      </c>
      <c r="U6636" t="n">
        <v>0</v>
      </c>
      <c r="V6636" t="n">
        <v>15383.1</v>
      </c>
      <c r="W6636" t="n">
        <v>39327.8</v>
      </c>
      <c r="X6636" t="n">
        <v>0</v>
      </c>
      <c r="Y6636" t="n">
        <v>6695.21</v>
      </c>
      <c r="Z6636" t="n">
        <v>27548</v>
      </c>
    </row>
    <row r="6637" ht="15.75" customHeight="1" s="165">
      <c r="A6637" s="131" t="n">
        <v>6624</v>
      </c>
      <c r="B6637" s="131" t="n">
        <v>0</v>
      </c>
      <c r="C6637" s="131" t="n">
        <v>11408</v>
      </c>
      <c r="D6637" s="131" t="n">
        <v>0</v>
      </c>
      <c r="E6637" s="131" t="n">
        <v>39845.2</v>
      </c>
      <c r="F6637" s="131" t="n">
        <v>0</v>
      </c>
      <c r="G6637" s="131" t="n">
        <v>5017.16</v>
      </c>
      <c r="H6637" s="131" t="n">
        <v>0</v>
      </c>
      <c r="I6637" s="131" t="n">
        <v>2147.25</v>
      </c>
      <c r="J6637" s="131" t="n">
        <v>0</v>
      </c>
      <c r="K6637" s="131" t="n">
        <v>33915.7</v>
      </c>
      <c r="L6637" s="131" t="n">
        <v>2147.25</v>
      </c>
      <c r="M6637" s="131" t="n">
        <v>0</v>
      </c>
      <c r="N6637" s="131" t="n">
        <v>0</v>
      </c>
      <c r="O6637" s="131" t="n">
        <v>25350.7</v>
      </c>
      <c r="P6637" s="131" t="n">
        <v>14508.6</v>
      </c>
      <c r="Q6637" s="131" t="n">
        <v>0</v>
      </c>
      <c r="R6637" t="n">
        <v>3308.27</v>
      </c>
      <c r="S6637" t="n">
        <v>40053.4</v>
      </c>
      <c r="T6637" t="n">
        <v>37907.2</v>
      </c>
      <c r="U6637" t="n">
        <v>0</v>
      </c>
      <c r="V6637" t="n">
        <v>21305.5</v>
      </c>
      <c r="W6637" t="n">
        <v>35106.4</v>
      </c>
      <c r="X6637" t="n">
        <v>0</v>
      </c>
      <c r="Y6637" t="n">
        <v>4750.13</v>
      </c>
      <c r="Z6637" t="n">
        <v>18671.5</v>
      </c>
    </row>
    <row r="6638" ht="15.75" customHeight="1" s="165">
      <c r="A6638" s="131" t="n">
        <v>6625</v>
      </c>
      <c r="B6638" s="131" t="n">
        <v>0</v>
      </c>
      <c r="C6638" s="131" t="n">
        <v>15039.3</v>
      </c>
      <c r="D6638" s="131" t="n">
        <v>0</v>
      </c>
      <c r="E6638" s="131" t="n">
        <v>40053.4</v>
      </c>
      <c r="F6638" s="131" t="n">
        <v>0</v>
      </c>
      <c r="G6638" s="131" t="n">
        <v>27452.6</v>
      </c>
      <c r="H6638" s="131" t="n">
        <v>0</v>
      </c>
      <c r="I6638" s="131" t="n">
        <v>872.948</v>
      </c>
      <c r="J6638" s="131" t="n">
        <v>0</v>
      </c>
      <c r="K6638" s="131" t="n">
        <v>16682.4</v>
      </c>
      <c r="L6638" s="131" t="n">
        <v>872.948</v>
      </c>
      <c r="M6638" s="131" t="n">
        <v>0</v>
      </c>
      <c r="N6638" s="131" t="n">
        <v>0</v>
      </c>
      <c r="O6638" s="131" t="n">
        <v>19484.2</v>
      </c>
      <c r="P6638" s="131" t="n">
        <v>16607.6</v>
      </c>
      <c r="Q6638" s="131" t="n">
        <v>0</v>
      </c>
      <c r="R6638" t="n">
        <v>5544.44</v>
      </c>
      <c r="S6638" t="n">
        <v>39731.6</v>
      </c>
      <c r="T6638" t="n">
        <v>35321.3</v>
      </c>
      <c r="U6638" t="n">
        <v>0</v>
      </c>
      <c r="V6638" t="n">
        <v>24362.8</v>
      </c>
      <c r="W6638" t="n">
        <v>26511.8</v>
      </c>
      <c r="X6638" t="n">
        <v>0</v>
      </c>
      <c r="Y6638" t="n">
        <v>3288.21</v>
      </c>
      <c r="Z6638" t="n">
        <v>25415.6</v>
      </c>
    </row>
    <row r="6639" ht="15.75" customHeight="1" s="165">
      <c r="A6639" s="131" t="n">
        <v>6626</v>
      </c>
      <c r="B6639" s="131" t="n">
        <v>0</v>
      </c>
      <c r="C6639" s="131" t="n">
        <v>18217.1</v>
      </c>
      <c r="D6639" s="131" t="n">
        <v>0</v>
      </c>
      <c r="E6639" s="131" t="n">
        <v>40024.8</v>
      </c>
      <c r="F6639" s="131" t="n">
        <v>0</v>
      </c>
      <c r="G6639" s="131" t="n">
        <v>3380.18</v>
      </c>
      <c r="H6639" s="131" t="n">
        <v>0</v>
      </c>
      <c r="I6639" s="131" t="n">
        <v>0</v>
      </c>
      <c r="J6639" s="131" t="n">
        <v>0</v>
      </c>
      <c r="K6639" s="131" t="n">
        <v>28101</v>
      </c>
      <c r="L6639" s="131" t="n">
        <v>0</v>
      </c>
      <c r="M6639" s="131" t="n">
        <v>0</v>
      </c>
      <c r="N6639" s="131" t="n">
        <v>0</v>
      </c>
      <c r="O6639" s="131" t="n">
        <v>23402.7</v>
      </c>
      <c r="P6639" s="131" t="n">
        <v>9936.209999999999</v>
      </c>
      <c r="Q6639" s="131" t="n">
        <v>0</v>
      </c>
      <c r="R6639" t="n">
        <v>5139.11</v>
      </c>
      <c r="S6639" t="n">
        <v>39282.6</v>
      </c>
      <c r="T6639" t="n">
        <v>24162.6</v>
      </c>
      <c r="U6639" t="n">
        <v>0</v>
      </c>
      <c r="V6639" t="n">
        <v>22953</v>
      </c>
      <c r="W6639" t="n">
        <v>21676.2</v>
      </c>
      <c r="X6639" t="n">
        <v>0</v>
      </c>
      <c r="Y6639" t="n">
        <v>3215.12</v>
      </c>
      <c r="Z6639" t="n">
        <v>21925.1</v>
      </c>
    </row>
    <row r="6640" ht="15.75" customHeight="1" s="165">
      <c r="A6640" s="131" t="n">
        <v>6627</v>
      </c>
      <c r="B6640" s="131" t="n">
        <v>0</v>
      </c>
      <c r="C6640" s="131" t="n">
        <v>22223.6</v>
      </c>
      <c r="D6640" s="131" t="n">
        <v>0</v>
      </c>
      <c r="E6640" s="131" t="n">
        <v>36989.6</v>
      </c>
      <c r="F6640" s="131" t="n">
        <v>0</v>
      </c>
      <c r="G6640" s="131" t="n">
        <v>14590.9</v>
      </c>
      <c r="H6640" s="131" t="n">
        <v>0</v>
      </c>
      <c r="I6640" s="131" t="n">
        <v>1674.87</v>
      </c>
      <c r="J6640" s="131" t="n">
        <v>0</v>
      </c>
      <c r="K6640" s="131" t="n">
        <v>21850.3</v>
      </c>
      <c r="L6640" s="131" t="n">
        <v>1674.87</v>
      </c>
      <c r="M6640" s="131" t="n">
        <v>0</v>
      </c>
      <c r="N6640" s="131" t="n">
        <v>0</v>
      </c>
      <c r="O6640" s="131" t="n">
        <v>25463.2</v>
      </c>
      <c r="P6640" s="131" t="n">
        <v>11986.3</v>
      </c>
      <c r="Q6640" s="131" t="n">
        <v>0</v>
      </c>
      <c r="R6640" t="n">
        <v>6084.69</v>
      </c>
      <c r="S6640" t="n">
        <v>39366</v>
      </c>
      <c r="T6640" t="n">
        <v>22284.5</v>
      </c>
      <c r="U6640" t="n">
        <v>0</v>
      </c>
      <c r="V6640" t="n">
        <v>24150.8</v>
      </c>
      <c r="W6640" t="n">
        <v>16843.8</v>
      </c>
      <c r="X6640" t="n">
        <v>0</v>
      </c>
      <c r="Y6640" t="n">
        <v>1059.89</v>
      </c>
      <c r="Z6640" t="n">
        <v>19482.2</v>
      </c>
    </row>
    <row r="6641" ht="15.75" customHeight="1" s="165">
      <c r="A6641" s="131" t="n">
        <v>6628</v>
      </c>
      <c r="B6641" s="131" t="n">
        <v>0</v>
      </c>
      <c r="C6641" s="131" t="n">
        <v>7536.99</v>
      </c>
      <c r="D6641" s="131" t="n">
        <v>0</v>
      </c>
      <c r="E6641" s="131" t="n">
        <v>21818.6</v>
      </c>
      <c r="F6641" s="131" t="n">
        <v>0</v>
      </c>
      <c r="G6641" s="131" t="n">
        <v>2045.51</v>
      </c>
      <c r="H6641" s="131" t="n">
        <v>0</v>
      </c>
      <c r="I6641" s="131" t="n">
        <v>1257.45</v>
      </c>
      <c r="J6641" s="131" t="n">
        <v>0</v>
      </c>
      <c r="K6641" s="131" t="n">
        <v>13177.6</v>
      </c>
      <c r="L6641" s="131" t="n">
        <v>1257.45</v>
      </c>
      <c r="M6641" s="131" t="n">
        <v>0</v>
      </c>
      <c r="N6641" s="131" t="n">
        <v>0</v>
      </c>
      <c r="O6641" s="131" t="n">
        <v>24867.8</v>
      </c>
      <c r="P6641" s="131" t="n">
        <v>18003.6</v>
      </c>
      <c r="Q6641" s="131" t="n">
        <v>0</v>
      </c>
      <c r="R6641" t="n">
        <v>8028.94</v>
      </c>
      <c r="S6641" t="n">
        <v>38579.8</v>
      </c>
      <c r="T6641" t="n">
        <v>17294.2</v>
      </c>
      <c r="U6641" t="n">
        <v>0</v>
      </c>
      <c r="V6641" t="n">
        <v>21918.7</v>
      </c>
      <c r="W6641" t="n">
        <v>11991.7</v>
      </c>
      <c r="X6641" t="n">
        <v>0</v>
      </c>
      <c r="Y6641" t="n">
        <v>2223.88</v>
      </c>
      <c r="Z6641" t="n">
        <v>19367.9</v>
      </c>
    </row>
    <row r="6642" ht="15.75" customHeight="1" s="165">
      <c r="A6642" s="131" t="n">
        <v>6629</v>
      </c>
      <c r="B6642" s="131" t="n">
        <v>0</v>
      </c>
      <c r="C6642" s="131" t="n">
        <v>5896.81</v>
      </c>
      <c r="D6642" s="131" t="n">
        <v>0</v>
      </c>
      <c r="E6642" s="131" t="n">
        <v>8964</v>
      </c>
      <c r="F6642" s="131" t="n">
        <v>0</v>
      </c>
      <c r="G6642" s="131" t="n">
        <v>3461.73</v>
      </c>
      <c r="H6642" s="131" t="n">
        <v>0</v>
      </c>
      <c r="I6642" s="131" t="n">
        <v>4758.67</v>
      </c>
      <c r="J6642" s="131" t="n">
        <v>0</v>
      </c>
      <c r="K6642" s="131" t="n">
        <v>5234.61</v>
      </c>
      <c r="L6642" s="131" t="n">
        <v>4758.67</v>
      </c>
      <c r="M6642" s="131" t="n">
        <v>0</v>
      </c>
      <c r="N6642" s="131" t="n">
        <v>0</v>
      </c>
      <c r="O6642" s="131" t="n">
        <v>16465.4</v>
      </c>
      <c r="P6642" s="131" t="n">
        <v>19681.7</v>
      </c>
      <c r="Q6642" s="131" t="n">
        <v>0</v>
      </c>
      <c r="R6642" t="n">
        <v>12595.2</v>
      </c>
      <c r="S6642" t="n">
        <v>39552.4</v>
      </c>
      <c r="T6642" t="n">
        <v>12873.4</v>
      </c>
      <c r="U6642" t="n">
        <v>0</v>
      </c>
      <c r="V6642" t="n">
        <v>35664.7</v>
      </c>
      <c r="W6642" t="n">
        <v>12670.5</v>
      </c>
      <c r="X6642" t="n">
        <v>0</v>
      </c>
      <c r="Y6642" t="n">
        <v>3694.42</v>
      </c>
      <c r="Z6642" t="n">
        <v>21554.8</v>
      </c>
    </row>
    <row r="6643" ht="15.75" customHeight="1" s="165">
      <c r="A6643" s="131" t="n">
        <v>6630</v>
      </c>
      <c r="B6643" s="131" t="n">
        <v>0</v>
      </c>
      <c r="C6643" s="131" t="n">
        <v>3118.96</v>
      </c>
      <c r="D6643" s="131" t="n">
        <v>0</v>
      </c>
      <c r="E6643" s="131" t="n">
        <v>9967.780000000001</v>
      </c>
      <c r="F6643" s="131" t="n">
        <v>0</v>
      </c>
      <c r="G6643" s="131" t="n">
        <v>0</v>
      </c>
      <c r="H6643" s="131" t="n">
        <v>0</v>
      </c>
      <c r="I6643" s="131" t="n">
        <v>5187.61</v>
      </c>
      <c r="J6643" s="131" t="n">
        <v>0</v>
      </c>
      <c r="K6643" s="131" t="n">
        <v>1894.76</v>
      </c>
      <c r="L6643" s="131" t="n">
        <v>5187.61</v>
      </c>
      <c r="M6643" s="131" t="n">
        <v>0</v>
      </c>
      <c r="N6643" s="131" t="n">
        <v>0</v>
      </c>
      <c r="O6643" s="131" t="n">
        <v>15102.5</v>
      </c>
      <c r="P6643" s="131" t="n">
        <v>27387.2</v>
      </c>
      <c r="Q6643" s="131" t="n">
        <v>0</v>
      </c>
      <c r="R6643" t="n">
        <v>18735.3</v>
      </c>
      <c r="S6643" t="n">
        <v>40051.6</v>
      </c>
      <c r="T6643" t="n">
        <v>9074.92</v>
      </c>
      <c r="U6643" t="n">
        <v>0</v>
      </c>
      <c r="V6643" t="n">
        <v>39540.4</v>
      </c>
      <c r="W6643" t="n">
        <v>13405.2</v>
      </c>
      <c r="X6643" t="n">
        <v>0</v>
      </c>
      <c r="Y6643" t="n">
        <v>2904.37</v>
      </c>
      <c r="Z6643" t="n">
        <v>27483.6</v>
      </c>
    </row>
    <row r="6644" ht="15.75" customHeight="1" s="165">
      <c r="A6644" s="131" t="n">
        <v>6631</v>
      </c>
      <c r="B6644" s="131" t="n">
        <v>0.158294</v>
      </c>
      <c r="C6644" s="131" t="n">
        <v>1186.6</v>
      </c>
      <c r="D6644" s="131" t="n">
        <v>0.227304</v>
      </c>
      <c r="E6644" s="131" t="n">
        <v>11244.5</v>
      </c>
      <c r="F6644" s="131" t="n">
        <v>0.569835</v>
      </c>
      <c r="G6644" s="131" t="n">
        <v>3336.21</v>
      </c>
      <c r="H6644" s="131" t="n">
        <v>0.0068261</v>
      </c>
      <c r="I6644" s="131" t="n">
        <v>5549.01</v>
      </c>
      <c r="J6644" s="131" t="n">
        <v>0.008426990000000001</v>
      </c>
      <c r="K6644" s="131" t="n">
        <v>894.944</v>
      </c>
      <c r="L6644" s="131" t="n">
        <v>5549.01</v>
      </c>
      <c r="M6644" s="131" t="n">
        <v>0</v>
      </c>
      <c r="N6644" s="131" t="n">
        <v>0</v>
      </c>
      <c r="O6644" s="131" t="n">
        <v>14652.7</v>
      </c>
      <c r="P6644" s="131" t="n">
        <v>27454.8</v>
      </c>
      <c r="Q6644" s="131" t="n">
        <v>0</v>
      </c>
      <c r="R6644" t="n">
        <v>16849.9</v>
      </c>
      <c r="S6644" t="n">
        <v>39605.5</v>
      </c>
      <c r="T6644" t="n">
        <v>3470.67</v>
      </c>
      <c r="U6644" t="n">
        <v>0.161185</v>
      </c>
      <c r="V6644" t="n">
        <v>40053.4</v>
      </c>
      <c r="W6644" t="n">
        <v>18108.9</v>
      </c>
      <c r="X6644" t="n">
        <v>0.0771023</v>
      </c>
      <c r="Y6644" t="n">
        <v>4338.75</v>
      </c>
      <c r="Z6644" t="n">
        <v>32191.7</v>
      </c>
    </row>
    <row r="6645" ht="15.75" customHeight="1" s="165">
      <c r="A6645" s="131" t="n">
        <v>6632</v>
      </c>
      <c r="B6645" s="131" t="n">
        <v>0.48302</v>
      </c>
      <c r="C6645" s="131" t="n">
        <v>3693.37</v>
      </c>
      <c r="D6645" s="131" t="n">
        <v>1.27961</v>
      </c>
      <c r="E6645" s="131" t="n">
        <v>8830.450000000001</v>
      </c>
      <c r="F6645" s="131" t="n">
        <v>1.71086</v>
      </c>
      <c r="G6645" s="131" t="n">
        <v>8090.6</v>
      </c>
      <c r="H6645" s="131" t="n">
        <v>0.2452</v>
      </c>
      <c r="I6645" s="131" t="n">
        <v>3016.23</v>
      </c>
      <c r="J6645" s="131" t="n">
        <v>0.147423</v>
      </c>
      <c r="K6645" s="131" t="n">
        <v>738.877</v>
      </c>
      <c r="L6645" s="131" t="n">
        <v>3016.23</v>
      </c>
      <c r="M6645" s="131" t="n">
        <v>0</v>
      </c>
      <c r="N6645" s="131" t="n">
        <v>0.0452551</v>
      </c>
      <c r="O6645" s="131" t="n">
        <v>11988.4</v>
      </c>
      <c r="P6645" s="131" t="n">
        <v>23369.5</v>
      </c>
      <c r="Q6645" s="131" t="n">
        <v>0.848471</v>
      </c>
      <c r="R6645" t="n">
        <v>28099.3</v>
      </c>
      <c r="S6645" t="n">
        <v>36379</v>
      </c>
      <c r="T6645" t="n">
        <v>528.486</v>
      </c>
      <c r="U6645" t="n">
        <v>1.18648</v>
      </c>
      <c r="V6645" t="n">
        <v>39842</v>
      </c>
      <c r="W6645" t="n">
        <v>22908.1</v>
      </c>
      <c r="X6645" t="n">
        <v>0.546617</v>
      </c>
      <c r="Y6645" t="n">
        <v>5724.24</v>
      </c>
      <c r="Z6645" t="n">
        <v>34570.4</v>
      </c>
    </row>
    <row r="6646" ht="15.75" customHeight="1" s="165">
      <c r="A6646" s="131" t="n">
        <v>6633</v>
      </c>
      <c r="B6646" s="131" t="n">
        <v>1.01934</v>
      </c>
      <c r="C6646" s="131" t="n">
        <v>3595.24</v>
      </c>
      <c r="D6646" s="131" t="n">
        <v>2.38369</v>
      </c>
      <c r="E6646" s="131" t="n">
        <v>740.16</v>
      </c>
      <c r="F6646" s="131" t="n">
        <v>2.715</v>
      </c>
      <c r="G6646" s="131" t="n">
        <v>30048.1</v>
      </c>
      <c r="H6646" s="131" t="n">
        <v>0.269762</v>
      </c>
      <c r="I6646" s="131" t="n">
        <v>5289.97</v>
      </c>
      <c r="J6646" s="131" t="n">
        <v>0.312698</v>
      </c>
      <c r="K6646" s="131" t="n">
        <v>0</v>
      </c>
      <c r="L6646" s="131" t="n">
        <v>5289.97</v>
      </c>
      <c r="M6646" s="131" t="n">
        <v>0</v>
      </c>
      <c r="N6646" s="131" t="n">
        <v>0.671867</v>
      </c>
      <c r="O6646" s="131" t="n">
        <v>9673.809999999999</v>
      </c>
      <c r="P6646" s="131" t="n">
        <v>21901.1</v>
      </c>
      <c r="Q6646" s="131" t="n">
        <v>1.92567</v>
      </c>
      <c r="R6646" t="n">
        <v>34253.2</v>
      </c>
      <c r="S6646" t="n">
        <v>19371.9</v>
      </c>
      <c r="T6646" t="n">
        <v>771.7329999999999</v>
      </c>
      <c r="U6646" t="n">
        <v>2.23158</v>
      </c>
      <c r="V6646" t="n">
        <v>39688.6</v>
      </c>
      <c r="W6646" t="n">
        <v>24568.6</v>
      </c>
      <c r="X6646" t="n">
        <v>1.41558</v>
      </c>
      <c r="Y6646" t="n">
        <v>11145.9</v>
      </c>
      <c r="Z6646" t="n">
        <v>37637.9</v>
      </c>
    </row>
    <row r="6647" ht="15.75" customHeight="1" s="165">
      <c r="A6647" s="131" t="n">
        <v>6634</v>
      </c>
      <c r="B6647" s="131" t="n">
        <v>1.79487</v>
      </c>
      <c r="C6647" s="131" t="n">
        <v>584.337</v>
      </c>
      <c r="D6647" s="131" t="n">
        <v>3.19474</v>
      </c>
      <c r="E6647" s="131" t="n">
        <v>0</v>
      </c>
      <c r="F6647" s="131" t="n">
        <v>3.4656</v>
      </c>
      <c r="G6647" s="131" t="n">
        <v>30450.6</v>
      </c>
      <c r="H6647" s="131" t="n">
        <v>1.43862</v>
      </c>
      <c r="I6647" s="131" t="n">
        <v>8096.09</v>
      </c>
      <c r="J6647" s="131" t="n">
        <v>0.778626</v>
      </c>
      <c r="K6647" s="131" t="n">
        <v>0</v>
      </c>
      <c r="L6647" s="131" t="n">
        <v>8096.09</v>
      </c>
      <c r="M6647" s="131" t="n">
        <v>0</v>
      </c>
      <c r="N6647" s="131" t="n">
        <v>0.727536</v>
      </c>
      <c r="O6647" s="131" t="n">
        <v>7199.62</v>
      </c>
      <c r="P6647" s="131" t="n">
        <v>27467.6</v>
      </c>
      <c r="Q6647" s="131" t="n">
        <v>2.81776</v>
      </c>
      <c r="R6647" t="n">
        <v>35716.8</v>
      </c>
      <c r="S6647" t="n">
        <v>19862</v>
      </c>
      <c r="T6647" t="n">
        <v>923.165</v>
      </c>
      <c r="U6647" t="n">
        <v>3.03819</v>
      </c>
      <c r="V6647" t="n">
        <v>39574.3</v>
      </c>
      <c r="W6647" t="n">
        <v>29933.6</v>
      </c>
      <c r="X6647" t="n">
        <v>1.95275</v>
      </c>
      <c r="Y6647" t="n">
        <v>8666.040000000001</v>
      </c>
      <c r="Z6647" t="n">
        <v>38709.1</v>
      </c>
    </row>
    <row r="6648" ht="15.75" customHeight="1" s="165">
      <c r="A6648" s="131" t="n">
        <v>6635</v>
      </c>
      <c r="B6648" s="131" t="n">
        <v>1.37814</v>
      </c>
      <c r="C6648" s="131" t="n">
        <v>2730.68</v>
      </c>
      <c r="D6648" s="131" t="n">
        <v>3.72326</v>
      </c>
      <c r="E6648" s="131" t="n">
        <v>0</v>
      </c>
      <c r="F6648" s="131" t="n">
        <v>3.88739</v>
      </c>
      <c r="G6648" s="131" t="n">
        <v>35419</v>
      </c>
      <c r="H6648" s="131" t="n">
        <v>1.83654</v>
      </c>
      <c r="I6648" s="131" t="n">
        <v>0</v>
      </c>
      <c r="J6648" s="131" t="n">
        <v>0.864776</v>
      </c>
      <c r="K6648" s="131" t="n">
        <v>0</v>
      </c>
      <c r="L6648" s="131" t="n">
        <v>0</v>
      </c>
      <c r="M6648" s="131" t="n">
        <v>0</v>
      </c>
      <c r="N6648" s="131" t="n">
        <v>1.47203</v>
      </c>
      <c r="O6648" s="131" t="n">
        <v>3970.4</v>
      </c>
      <c r="P6648" s="131" t="n">
        <v>26947.2</v>
      </c>
      <c r="Q6648" s="131" t="n">
        <v>3.42716</v>
      </c>
      <c r="R6648" t="n">
        <v>37000.7</v>
      </c>
      <c r="S6648" t="n">
        <v>16707.5</v>
      </c>
      <c r="T6648" t="n">
        <v>401.251</v>
      </c>
      <c r="U6648" t="n">
        <v>3.54035</v>
      </c>
      <c r="V6648" t="n">
        <v>40053.4</v>
      </c>
      <c r="W6648" t="n">
        <v>33383.9</v>
      </c>
      <c r="X6648" t="n">
        <v>3.02608</v>
      </c>
      <c r="Y6648" t="n">
        <v>12404</v>
      </c>
      <c r="Z6648" t="n">
        <v>38390.2</v>
      </c>
    </row>
    <row r="6649" ht="15.75" customHeight="1" s="165">
      <c r="A6649" s="131" t="n">
        <v>6636</v>
      </c>
      <c r="B6649" s="131" t="n">
        <v>2.42929</v>
      </c>
      <c r="C6649" s="131" t="n">
        <v>6746.57</v>
      </c>
      <c r="D6649" s="131" t="n">
        <v>3.95031</v>
      </c>
      <c r="E6649" s="131" t="n">
        <v>0</v>
      </c>
      <c r="F6649" s="131" t="n">
        <v>4.02674</v>
      </c>
      <c r="G6649" s="131" t="n">
        <v>33470.3</v>
      </c>
      <c r="H6649" s="131" t="n">
        <v>0.174623</v>
      </c>
      <c r="I6649" s="131" t="n">
        <v>0</v>
      </c>
      <c r="J6649" s="131" t="n">
        <v>0.888022</v>
      </c>
      <c r="K6649" s="131" t="n">
        <v>0</v>
      </c>
      <c r="L6649" s="131" t="n">
        <v>0</v>
      </c>
      <c r="M6649" s="131" t="n">
        <v>0</v>
      </c>
      <c r="N6649" s="131" t="n">
        <v>2.11919</v>
      </c>
      <c r="O6649" s="131" t="n">
        <v>1725.33</v>
      </c>
      <c r="P6649" s="131" t="n">
        <v>25883</v>
      </c>
      <c r="Q6649" s="131" t="n">
        <v>3.7295</v>
      </c>
      <c r="R6649" t="n">
        <v>36248.6</v>
      </c>
      <c r="S6649" t="n">
        <v>12381.5</v>
      </c>
      <c r="T6649" t="n">
        <v>0</v>
      </c>
      <c r="U6649" t="n">
        <v>3.76429</v>
      </c>
      <c r="V6649" t="n">
        <v>40053.4</v>
      </c>
      <c r="W6649" t="n">
        <v>32423.1</v>
      </c>
      <c r="X6649" t="n">
        <v>3.29719</v>
      </c>
      <c r="Y6649" t="n">
        <v>2751.4</v>
      </c>
      <c r="Z6649" t="n">
        <v>38535.6</v>
      </c>
    </row>
    <row r="6650" ht="15.75" customHeight="1" s="165">
      <c r="A6650" s="131" t="n">
        <v>6637</v>
      </c>
      <c r="B6650" s="131" t="n">
        <v>2.51899</v>
      </c>
      <c r="C6650" s="131" t="n">
        <v>9904.33</v>
      </c>
      <c r="D6650" s="131" t="n">
        <v>3.89293</v>
      </c>
      <c r="E6650" s="131" t="n">
        <v>0</v>
      </c>
      <c r="F6650" s="131" t="n">
        <v>3.8483</v>
      </c>
      <c r="G6650" s="131" t="n">
        <v>34122.1</v>
      </c>
      <c r="H6650" s="131" t="n">
        <v>0.264763</v>
      </c>
      <c r="I6650" s="131" t="n">
        <v>5327.9</v>
      </c>
      <c r="J6650" s="131" t="n">
        <v>0.872862</v>
      </c>
      <c r="K6650" s="131" t="n">
        <v>0</v>
      </c>
      <c r="L6650" s="131" t="n">
        <v>5327.9</v>
      </c>
      <c r="M6650" s="131" t="n">
        <v>4.21232</v>
      </c>
      <c r="N6650" s="131" t="n">
        <v>2.79232</v>
      </c>
      <c r="O6650" s="131" t="n">
        <v>307.736</v>
      </c>
      <c r="P6650" s="131" t="n">
        <v>28234.9</v>
      </c>
      <c r="Q6650" s="131" t="n">
        <v>3.7351</v>
      </c>
      <c r="R6650" t="n">
        <v>35059.7</v>
      </c>
      <c r="S6650" t="n">
        <v>8934.83</v>
      </c>
      <c r="T6650" t="n">
        <v>298.016</v>
      </c>
      <c r="U6650" t="n">
        <v>3.69045</v>
      </c>
      <c r="V6650" t="n">
        <v>40053.4</v>
      </c>
      <c r="W6650" t="n">
        <v>38506.7</v>
      </c>
      <c r="X6650" t="n">
        <v>3.66766</v>
      </c>
      <c r="Y6650" t="n">
        <v>4003.5</v>
      </c>
      <c r="Z6650" t="n">
        <v>39168.2</v>
      </c>
    </row>
    <row r="6651" ht="15.75" customHeight="1" s="165">
      <c r="A6651" s="131" t="n">
        <v>6638</v>
      </c>
      <c r="B6651" s="131" t="n">
        <v>0.482368</v>
      </c>
      <c r="C6651" s="131" t="n">
        <v>7854.44</v>
      </c>
      <c r="D6651" s="131" t="n">
        <v>1.7084</v>
      </c>
      <c r="E6651" s="131" t="n">
        <v>0</v>
      </c>
      <c r="F6651" s="131" t="n">
        <v>3.39079</v>
      </c>
      <c r="G6651" s="131" t="n">
        <v>31835.6</v>
      </c>
      <c r="H6651" s="131" t="n">
        <v>2.96265</v>
      </c>
      <c r="I6651" s="131" t="n">
        <v>7746.96</v>
      </c>
      <c r="J6651" s="131" t="n">
        <v>1.40339</v>
      </c>
      <c r="K6651" s="131" t="n">
        <v>0</v>
      </c>
      <c r="L6651" s="131" t="n">
        <v>7746.96</v>
      </c>
      <c r="M6651" s="131" t="n">
        <v>0</v>
      </c>
      <c r="N6651" s="131" t="n">
        <v>3.17615</v>
      </c>
      <c r="O6651" s="131" t="n">
        <v>3334.1</v>
      </c>
      <c r="P6651" s="131" t="n">
        <v>31758.6</v>
      </c>
      <c r="Q6651" s="131" t="n">
        <v>3.4403</v>
      </c>
      <c r="R6651" t="n">
        <v>33490</v>
      </c>
      <c r="S6651" t="n">
        <v>9453.25</v>
      </c>
      <c r="T6651" t="n">
        <v>919</v>
      </c>
      <c r="U6651" t="n">
        <v>3.34587</v>
      </c>
      <c r="V6651" t="n">
        <v>40053.4</v>
      </c>
      <c r="W6651" t="n">
        <v>40053.4</v>
      </c>
      <c r="X6651" t="n">
        <v>3.393</v>
      </c>
      <c r="Y6651" t="n">
        <v>3912.7</v>
      </c>
      <c r="Z6651" t="n">
        <v>39139.5</v>
      </c>
    </row>
    <row r="6652" ht="15.75" customHeight="1" s="165">
      <c r="A6652" s="131" t="n">
        <v>6639</v>
      </c>
      <c r="B6652" s="131" t="n">
        <v>0.357486</v>
      </c>
      <c r="C6652" s="131" t="n">
        <v>2685.78</v>
      </c>
      <c r="D6652" s="131" t="n">
        <v>2.97236</v>
      </c>
      <c r="E6652" s="131" t="n">
        <v>0</v>
      </c>
      <c r="F6652" s="131" t="n">
        <v>2.64021</v>
      </c>
      <c r="G6652" s="131" t="n">
        <v>25983.6</v>
      </c>
      <c r="H6652" s="131" t="n">
        <v>2.47862</v>
      </c>
      <c r="I6652" s="131" t="n">
        <v>6330.8</v>
      </c>
      <c r="J6652" s="131" t="n">
        <v>1.84741</v>
      </c>
      <c r="K6652" s="131" t="n">
        <v>0</v>
      </c>
      <c r="L6652" s="131" t="n">
        <v>6330.8</v>
      </c>
      <c r="M6652" s="131" t="n">
        <v>0</v>
      </c>
      <c r="N6652" s="131" t="n">
        <v>2.72421</v>
      </c>
      <c r="O6652" s="131" t="n">
        <v>13665.5</v>
      </c>
      <c r="P6652" s="131" t="n">
        <v>36536.9</v>
      </c>
      <c r="Q6652" s="131" t="n">
        <v>2.87852</v>
      </c>
      <c r="R6652" t="n">
        <v>28234.2</v>
      </c>
      <c r="S6652" t="n">
        <v>12952.6</v>
      </c>
      <c r="T6652" t="n">
        <v>1971</v>
      </c>
      <c r="U6652" t="n">
        <v>2.74653</v>
      </c>
      <c r="V6652" t="n">
        <v>40053.4</v>
      </c>
      <c r="W6652" t="n">
        <v>40053.4</v>
      </c>
      <c r="X6652" t="n">
        <v>2.75417</v>
      </c>
      <c r="Y6652" t="n">
        <v>5075.02</v>
      </c>
      <c r="Z6652" t="n">
        <v>39218.9</v>
      </c>
    </row>
    <row r="6653" ht="15.75" customHeight="1" s="165">
      <c r="A6653" s="131" t="n">
        <v>6640</v>
      </c>
      <c r="B6653" s="131" t="n">
        <v>0.641755</v>
      </c>
      <c r="C6653" s="131" t="n">
        <v>1240.41</v>
      </c>
      <c r="D6653" s="131" t="n">
        <v>2.0892</v>
      </c>
      <c r="E6653" s="131" t="n">
        <v>0</v>
      </c>
      <c r="F6653" s="131" t="n">
        <v>1.61815</v>
      </c>
      <c r="G6653" s="131" t="n">
        <v>29066.6</v>
      </c>
      <c r="H6653" s="131" t="n">
        <v>1.74233</v>
      </c>
      <c r="I6653" s="131" t="n">
        <v>3890.31</v>
      </c>
      <c r="J6653" s="131" t="n">
        <v>0.648702</v>
      </c>
      <c r="K6653" s="131" t="n">
        <v>0</v>
      </c>
      <c r="L6653" s="131" t="n">
        <v>3890.31</v>
      </c>
      <c r="M6653" s="131" t="n">
        <v>0</v>
      </c>
      <c r="N6653" s="131" t="n">
        <v>1.64965</v>
      </c>
      <c r="O6653" s="131" t="n">
        <v>18182.9</v>
      </c>
      <c r="P6653" s="131" t="n">
        <v>32070.2</v>
      </c>
      <c r="Q6653" s="131" t="n">
        <v>1.3568</v>
      </c>
      <c r="R6653" t="n">
        <v>26388.7</v>
      </c>
      <c r="S6653" t="n">
        <v>26200.7</v>
      </c>
      <c r="T6653" t="n">
        <v>4641.26</v>
      </c>
      <c r="U6653" t="n">
        <v>1.88597</v>
      </c>
      <c r="V6653" t="n">
        <v>40053.4</v>
      </c>
      <c r="W6653" t="n">
        <v>40053.4</v>
      </c>
      <c r="X6653" t="n">
        <v>1.82627</v>
      </c>
      <c r="Y6653" t="n">
        <v>4463.88</v>
      </c>
      <c r="Z6653" t="n">
        <v>39332.1</v>
      </c>
    </row>
    <row r="6654" ht="15.75" customHeight="1" s="165">
      <c r="A6654" s="131" t="n">
        <v>6641</v>
      </c>
      <c r="B6654" s="131" t="n">
        <v>0.563442</v>
      </c>
      <c r="C6654" s="131" t="n">
        <v>0</v>
      </c>
      <c r="D6654" s="131" t="n">
        <v>0.9805700000000001</v>
      </c>
      <c r="E6654" s="131" t="n">
        <v>1790.45</v>
      </c>
      <c r="F6654" s="131" t="n">
        <v>0.493161</v>
      </c>
      <c r="G6654" s="131" t="n">
        <v>26596.2</v>
      </c>
      <c r="H6654" s="131" t="n">
        <v>0.707587</v>
      </c>
      <c r="I6654" s="131" t="n">
        <v>6517.97</v>
      </c>
      <c r="J6654" s="131" t="n">
        <v>0.751155</v>
      </c>
      <c r="K6654" s="131" t="n">
        <v>0</v>
      </c>
      <c r="L6654" s="131" t="n">
        <v>6517.97</v>
      </c>
      <c r="M6654" s="131" t="n">
        <v>0</v>
      </c>
      <c r="N6654" s="131" t="n">
        <v>1.01554</v>
      </c>
      <c r="O6654" s="131" t="n">
        <v>21058.1</v>
      </c>
      <c r="P6654" s="131" t="n">
        <v>38008.6</v>
      </c>
      <c r="Q6654" s="131" t="n">
        <v>0.975074</v>
      </c>
      <c r="R6654" t="n">
        <v>18159.9</v>
      </c>
      <c r="S6654" t="n">
        <v>36486.3</v>
      </c>
      <c r="T6654" t="n">
        <v>18162</v>
      </c>
      <c r="U6654" t="n">
        <v>0.8271810000000001</v>
      </c>
      <c r="V6654" t="n">
        <v>39532.9</v>
      </c>
      <c r="W6654" t="n">
        <v>40053.4</v>
      </c>
      <c r="X6654" t="n">
        <v>0.730972</v>
      </c>
      <c r="Y6654" t="n">
        <v>6721.2</v>
      </c>
      <c r="Z6654" t="n">
        <v>39401.3</v>
      </c>
    </row>
    <row r="6655" ht="15.75" customHeight="1" s="165">
      <c r="A6655" s="131" t="n">
        <v>6642</v>
      </c>
      <c r="B6655" s="131" t="n">
        <v>0</v>
      </c>
      <c r="C6655" s="131" t="n">
        <v>1071.62</v>
      </c>
      <c r="D6655" s="131" t="n">
        <v>0.06335739999999999</v>
      </c>
      <c r="E6655" s="131" t="n">
        <v>5789.92</v>
      </c>
      <c r="F6655" s="131" t="n">
        <v>0</v>
      </c>
      <c r="G6655" s="131" t="n">
        <v>27213.4</v>
      </c>
      <c r="H6655" s="131" t="n">
        <v>0.0412257</v>
      </c>
      <c r="I6655" s="131" t="n">
        <v>2336.13</v>
      </c>
      <c r="J6655" s="131" t="n">
        <v>0.08967079999999999</v>
      </c>
      <c r="K6655" s="131" t="n">
        <v>0</v>
      </c>
      <c r="L6655" s="131" t="n">
        <v>2336.13</v>
      </c>
      <c r="M6655" s="131" t="n">
        <v>5909.54</v>
      </c>
      <c r="N6655" s="131" t="n">
        <v>0.09490510000000001</v>
      </c>
      <c r="O6655" s="131" t="n">
        <v>22834.3</v>
      </c>
      <c r="P6655" s="131" t="n">
        <v>37916</v>
      </c>
      <c r="Q6655" s="131" t="n">
        <v>0.0696533</v>
      </c>
      <c r="R6655" t="n">
        <v>11531.7</v>
      </c>
      <c r="S6655" t="n">
        <v>39522.9</v>
      </c>
      <c r="T6655" t="n">
        <v>35716.5</v>
      </c>
      <c r="U6655" t="n">
        <v>0</v>
      </c>
      <c r="V6655" t="n">
        <v>37608.3</v>
      </c>
      <c r="W6655" t="n">
        <v>39876</v>
      </c>
      <c r="X6655" t="n">
        <v>0</v>
      </c>
      <c r="Y6655" t="n">
        <v>11964.9</v>
      </c>
      <c r="Z6655" t="n">
        <v>39294</v>
      </c>
    </row>
    <row r="6656" ht="15.75" customHeight="1" s="165">
      <c r="A6656" s="131" t="n">
        <v>6643</v>
      </c>
      <c r="B6656" s="131" t="n">
        <v>0</v>
      </c>
      <c r="C6656" s="131" t="n">
        <v>4022.77</v>
      </c>
      <c r="D6656" s="131" t="n">
        <v>0</v>
      </c>
      <c r="E6656" s="131" t="n">
        <v>12544.5</v>
      </c>
      <c r="F6656" s="131" t="n">
        <v>0</v>
      </c>
      <c r="G6656" s="131" t="n">
        <v>16973.5</v>
      </c>
      <c r="H6656" s="131" t="n">
        <v>0</v>
      </c>
      <c r="I6656" s="131" t="n">
        <v>2878.09</v>
      </c>
      <c r="J6656" s="131" t="n">
        <v>0</v>
      </c>
      <c r="K6656" s="131" t="n">
        <v>1232.67</v>
      </c>
      <c r="L6656" s="131" t="n">
        <v>2878.09</v>
      </c>
      <c r="M6656" s="131" t="n">
        <v>0</v>
      </c>
      <c r="N6656" s="131" t="n">
        <v>0</v>
      </c>
      <c r="O6656" s="131" t="n">
        <v>16220.5</v>
      </c>
      <c r="P6656" s="131" t="n">
        <v>39341.8</v>
      </c>
      <c r="Q6656" s="131" t="n">
        <v>0</v>
      </c>
      <c r="R6656" t="n">
        <v>9092.77</v>
      </c>
      <c r="S6656" t="n">
        <v>39655.4</v>
      </c>
      <c r="T6656" t="n">
        <v>35549.7</v>
      </c>
      <c r="U6656" t="n">
        <v>0</v>
      </c>
      <c r="V6656" t="n">
        <v>32585.4</v>
      </c>
      <c r="W6656" t="n">
        <v>39738.1</v>
      </c>
      <c r="X6656" t="n">
        <v>0</v>
      </c>
      <c r="Y6656" t="n">
        <v>16313.8</v>
      </c>
      <c r="Z6656" t="n">
        <v>39493.4</v>
      </c>
    </row>
    <row r="6657" ht="15.75" customHeight="1" s="165">
      <c r="A6657" s="131" t="n">
        <v>6644</v>
      </c>
      <c r="B6657" s="131" t="n">
        <v>0</v>
      </c>
      <c r="C6657" s="131" t="n">
        <v>26141.3</v>
      </c>
      <c r="D6657" s="131" t="n">
        <v>0</v>
      </c>
      <c r="E6657" s="131" t="n">
        <v>19792.6</v>
      </c>
      <c r="F6657" s="131" t="n">
        <v>0</v>
      </c>
      <c r="G6657" s="131" t="n">
        <v>16274.5</v>
      </c>
      <c r="H6657" s="131" t="n">
        <v>0</v>
      </c>
      <c r="I6657" s="131" t="n">
        <v>4165.25</v>
      </c>
      <c r="J6657" s="131" t="n">
        <v>0</v>
      </c>
      <c r="K6657" s="131" t="n">
        <v>1720.17</v>
      </c>
      <c r="L6657" s="131" t="n">
        <v>4165.25</v>
      </c>
      <c r="M6657" s="131" t="n">
        <v>0</v>
      </c>
      <c r="N6657" s="131" t="n">
        <v>0</v>
      </c>
      <c r="O6657" s="131" t="n">
        <v>8318.1</v>
      </c>
      <c r="P6657" s="131" t="n">
        <v>38040.6</v>
      </c>
      <c r="Q6657" s="131" t="n">
        <v>0</v>
      </c>
      <c r="R6657" t="n">
        <v>9388.809999999999</v>
      </c>
      <c r="S6657" t="n">
        <v>39912.8</v>
      </c>
      <c r="T6657" t="n">
        <v>36778.9</v>
      </c>
      <c r="U6657" t="n">
        <v>0</v>
      </c>
      <c r="V6657" t="n">
        <v>29153.8</v>
      </c>
      <c r="W6657" t="n">
        <v>39423.9</v>
      </c>
      <c r="X6657" t="n">
        <v>0</v>
      </c>
      <c r="Y6657" t="n">
        <v>11963</v>
      </c>
      <c r="Z6657" t="n">
        <v>39944.4</v>
      </c>
    </row>
    <row r="6658" ht="15.75" customHeight="1" s="165">
      <c r="A6658" s="131" t="n">
        <v>6645</v>
      </c>
      <c r="B6658" s="131" t="n">
        <v>0</v>
      </c>
      <c r="C6658" s="131" t="n">
        <v>35535.8</v>
      </c>
      <c r="D6658" s="131" t="n">
        <v>0</v>
      </c>
      <c r="E6658" s="131" t="n">
        <v>27684.6</v>
      </c>
      <c r="F6658" s="131" t="n">
        <v>0</v>
      </c>
      <c r="G6658" s="131" t="n">
        <v>11221.2</v>
      </c>
      <c r="H6658" s="131" t="n">
        <v>0</v>
      </c>
      <c r="I6658" s="131" t="n">
        <v>2924.13</v>
      </c>
      <c r="J6658" s="131" t="n">
        <v>0</v>
      </c>
      <c r="K6658" s="131" t="n">
        <v>5300.19</v>
      </c>
      <c r="L6658" s="131" t="n">
        <v>2924.13</v>
      </c>
      <c r="M6658" s="131" t="n">
        <v>0</v>
      </c>
      <c r="N6658" s="131" t="n">
        <v>0</v>
      </c>
      <c r="O6658" s="131" t="n">
        <v>3025.96</v>
      </c>
      <c r="P6658" s="131" t="n">
        <v>37012.3</v>
      </c>
      <c r="Q6658" s="131" t="n">
        <v>0</v>
      </c>
      <c r="R6658" t="n">
        <v>9571.58</v>
      </c>
      <c r="S6658" t="n">
        <v>40053.4</v>
      </c>
      <c r="T6658" t="n">
        <v>32916</v>
      </c>
      <c r="U6658" t="n">
        <v>0</v>
      </c>
      <c r="V6658" t="n">
        <v>23702.7</v>
      </c>
      <c r="W6658" t="n">
        <v>39543.6</v>
      </c>
      <c r="X6658" t="n">
        <v>0</v>
      </c>
      <c r="Y6658" t="n">
        <v>10109.6</v>
      </c>
      <c r="Z6658" t="n">
        <v>40040.4</v>
      </c>
    </row>
    <row r="6659" ht="15.75" customHeight="1" s="165">
      <c r="A6659" s="131" t="n">
        <v>6646</v>
      </c>
      <c r="B6659" s="131" t="n">
        <v>0</v>
      </c>
      <c r="C6659" s="131" t="n">
        <v>34303.6</v>
      </c>
      <c r="D6659" s="131" t="n">
        <v>0</v>
      </c>
      <c r="E6659" s="131" t="n">
        <v>31865.5</v>
      </c>
      <c r="F6659" s="131" t="n">
        <v>0</v>
      </c>
      <c r="G6659" s="131" t="n">
        <v>12181.3</v>
      </c>
      <c r="H6659" s="131" t="n">
        <v>0</v>
      </c>
      <c r="I6659" s="131" t="n">
        <v>2823.07</v>
      </c>
      <c r="J6659" s="131" t="n">
        <v>0</v>
      </c>
      <c r="K6659" s="131" t="n">
        <v>4049.2</v>
      </c>
      <c r="L6659" s="131" t="n">
        <v>2823.07</v>
      </c>
      <c r="M6659" s="131" t="n">
        <v>0</v>
      </c>
      <c r="N6659" s="131" t="n">
        <v>0</v>
      </c>
      <c r="O6659" s="131" t="n">
        <v>2485.05</v>
      </c>
      <c r="P6659" s="131" t="n">
        <v>39309.1</v>
      </c>
      <c r="Q6659" s="131" t="n">
        <v>0</v>
      </c>
      <c r="R6659" t="n">
        <v>9400.4</v>
      </c>
      <c r="S6659" t="n">
        <v>40053.4</v>
      </c>
      <c r="T6659" t="n">
        <v>33529.2</v>
      </c>
      <c r="U6659" t="n">
        <v>0</v>
      </c>
      <c r="V6659" t="n">
        <v>24423.6</v>
      </c>
      <c r="W6659" t="n">
        <v>39336.2</v>
      </c>
      <c r="X6659" t="n">
        <v>0</v>
      </c>
      <c r="Y6659" t="n">
        <v>17142.6</v>
      </c>
      <c r="Z6659" t="n">
        <v>40053.4</v>
      </c>
    </row>
    <row r="6660" ht="15.75" customHeight="1" s="165">
      <c r="A6660" s="131" t="n">
        <v>6647</v>
      </c>
      <c r="B6660" s="131" t="n">
        <v>0</v>
      </c>
      <c r="C6660" s="131" t="n">
        <v>32405.5</v>
      </c>
      <c r="D6660" s="131" t="n">
        <v>0</v>
      </c>
      <c r="E6660" s="131" t="n">
        <v>32222</v>
      </c>
      <c r="F6660" s="131" t="n">
        <v>0</v>
      </c>
      <c r="G6660" s="131" t="n">
        <v>7768.46</v>
      </c>
      <c r="H6660" s="131" t="n">
        <v>0</v>
      </c>
      <c r="I6660" s="131" t="n">
        <v>6060.44</v>
      </c>
      <c r="J6660" s="131" t="n">
        <v>0</v>
      </c>
      <c r="K6660" s="131" t="n">
        <v>2310.6</v>
      </c>
      <c r="L6660" s="131" t="n">
        <v>6060.44</v>
      </c>
      <c r="M6660" s="131" t="n">
        <v>48.7939</v>
      </c>
      <c r="N6660" s="131" t="n">
        <v>0</v>
      </c>
      <c r="O6660" s="131" t="n">
        <v>2473.46</v>
      </c>
      <c r="P6660" s="131" t="n">
        <v>38345.4</v>
      </c>
      <c r="Q6660" s="131" t="n">
        <v>0</v>
      </c>
      <c r="R6660" t="n">
        <v>8008.92</v>
      </c>
      <c r="S6660" t="n">
        <v>40053.4</v>
      </c>
      <c r="T6660" t="n">
        <v>37908.6</v>
      </c>
      <c r="U6660" t="n">
        <v>0</v>
      </c>
      <c r="V6660" t="n">
        <v>17116.6</v>
      </c>
      <c r="W6660" t="n">
        <v>39272.7</v>
      </c>
      <c r="X6660" t="n">
        <v>0</v>
      </c>
      <c r="Y6660" t="n">
        <v>14367.2</v>
      </c>
      <c r="Z6660" t="n">
        <v>40053.4</v>
      </c>
    </row>
    <row r="6661" ht="15.75" customHeight="1" s="165">
      <c r="A6661" s="131" t="n">
        <v>6648</v>
      </c>
      <c r="B6661" s="131" t="n">
        <v>0</v>
      </c>
      <c r="C6661" s="131" t="n">
        <v>33275.4</v>
      </c>
      <c r="D6661" s="131" t="n">
        <v>0</v>
      </c>
      <c r="E6661" s="131" t="n">
        <v>29727.8</v>
      </c>
      <c r="F6661" s="131" t="n">
        <v>0</v>
      </c>
      <c r="G6661" s="131" t="n">
        <v>930.134</v>
      </c>
      <c r="H6661" s="131" t="n">
        <v>0</v>
      </c>
      <c r="I6661" s="131" t="n">
        <v>6855.68</v>
      </c>
      <c r="J6661" s="131" t="n">
        <v>0</v>
      </c>
      <c r="K6661" s="131" t="n">
        <v>2763</v>
      </c>
      <c r="L6661" s="131" t="n">
        <v>6855.68</v>
      </c>
      <c r="M6661" s="131" t="n">
        <v>0</v>
      </c>
      <c r="N6661" s="131" t="n">
        <v>0</v>
      </c>
      <c r="O6661" s="131" t="n">
        <v>4041.68</v>
      </c>
      <c r="P6661" s="131" t="n">
        <v>39560.5</v>
      </c>
      <c r="Q6661" s="131" t="n">
        <v>0</v>
      </c>
      <c r="R6661" t="n">
        <v>9990.92</v>
      </c>
      <c r="S6661" t="n">
        <v>40053.4</v>
      </c>
      <c r="T6661" t="n">
        <v>39059.8</v>
      </c>
      <c r="U6661" t="n">
        <v>0</v>
      </c>
      <c r="V6661" t="n">
        <v>15440.7</v>
      </c>
      <c r="W6661" t="n">
        <v>35526.5</v>
      </c>
      <c r="X6661" t="n">
        <v>0</v>
      </c>
      <c r="Y6661" t="n">
        <v>6648.98</v>
      </c>
      <c r="Z6661" t="n">
        <v>39891.8</v>
      </c>
    </row>
    <row r="6662" ht="15.75" customHeight="1" s="165">
      <c r="A6662" s="131" t="n">
        <v>6649</v>
      </c>
      <c r="B6662" s="131" t="n">
        <v>0</v>
      </c>
      <c r="C6662" s="131" t="n">
        <v>26939.9</v>
      </c>
      <c r="D6662" s="131" t="n">
        <v>0</v>
      </c>
      <c r="E6662" s="131" t="n">
        <v>31279.1</v>
      </c>
      <c r="F6662" s="131" t="n">
        <v>0</v>
      </c>
      <c r="G6662" s="131" t="n">
        <v>5683.3</v>
      </c>
      <c r="H6662" s="131" t="n">
        <v>0</v>
      </c>
      <c r="I6662" s="131" t="n">
        <v>5117</v>
      </c>
      <c r="J6662" s="131" t="n">
        <v>0</v>
      </c>
      <c r="K6662" s="131" t="n">
        <v>1803.57</v>
      </c>
      <c r="L6662" s="131" t="n">
        <v>5117</v>
      </c>
      <c r="M6662" s="131" t="n">
        <v>0</v>
      </c>
      <c r="N6662" s="131" t="n">
        <v>0</v>
      </c>
      <c r="O6662" s="131" t="n">
        <v>8901.6</v>
      </c>
      <c r="P6662" s="131" t="n">
        <v>39889.8</v>
      </c>
      <c r="Q6662" s="131" t="n">
        <v>0</v>
      </c>
      <c r="R6662" t="n">
        <v>10209.9</v>
      </c>
      <c r="S6662" t="n">
        <v>40053.4</v>
      </c>
      <c r="T6662" t="n">
        <v>31839.8</v>
      </c>
      <c r="U6662" t="n">
        <v>0</v>
      </c>
      <c r="V6662" t="n">
        <v>7209.73</v>
      </c>
      <c r="W6662" t="n">
        <v>28259.4</v>
      </c>
      <c r="X6662" t="n">
        <v>0</v>
      </c>
      <c r="Y6662" t="n">
        <v>25355.8</v>
      </c>
      <c r="Z6662" t="n">
        <v>40039.9</v>
      </c>
    </row>
    <row r="6663" ht="15.75" customHeight="1" s="165">
      <c r="A6663" s="131" t="n">
        <v>6650</v>
      </c>
      <c r="B6663" s="131" t="n">
        <v>0</v>
      </c>
      <c r="C6663" s="131" t="n">
        <v>16617</v>
      </c>
      <c r="D6663" s="131" t="n">
        <v>0</v>
      </c>
      <c r="E6663" s="131" t="n">
        <v>36765.5</v>
      </c>
      <c r="F6663" s="131" t="n">
        <v>0</v>
      </c>
      <c r="G6663" s="131" t="n">
        <v>16311.9</v>
      </c>
      <c r="H6663" s="131" t="n">
        <v>0</v>
      </c>
      <c r="I6663" s="131" t="n">
        <v>9626.700000000001</v>
      </c>
      <c r="J6663" s="131" t="n">
        <v>0</v>
      </c>
      <c r="K6663" s="131" t="n">
        <v>1603.65</v>
      </c>
      <c r="L6663" s="131" t="n">
        <v>9626.700000000001</v>
      </c>
      <c r="M6663" s="131" t="n">
        <v>0</v>
      </c>
      <c r="N6663" s="131" t="n">
        <v>0</v>
      </c>
      <c r="O6663" s="131" t="n">
        <v>15206.5</v>
      </c>
      <c r="P6663" s="131" t="n">
        <v>38410.7</v>
      </c>
      <c r="Q6663" s="131" t="n">
        <v>0</v>
      </c>
      <c r="R6663" t="n">
        <v>8125.5</v>
      </c>
      <c r="S6663" t="n">
        <v>40053.4</v>
      </c>
      <c r="T6663" t="n">
        <v>26614.6</v>
      </c>
      <c r="U6663" t="n">
        <v>0</v>
      </c>
      <c r="V6663" t="n">
        <v>3839.22</v>
      </c>
      <c r="W6663" t="n">
        <v>30070.5</v>
      </c>
      <c r="X6663" t="n">
        <v>0</v>
      </c>
      <c r="Y6663" t="n">
        <v>18927.4</v>
      </c>
      <c r="Z6663" t="n">
        <v>39973.1</v>
      </c>
    </row>
    <row r="6664" ht="15.75" customHeight="1" s="165">
      <c r="A6664" s="131" t="n">
        <v>6651</v>
      </c>
      <c r="B6664" s="131" t="n">
        <v>0</v>
      </c>
      <c r="C6664" s="131" t="n">
        <v>12888.9</v>
      </c>
      <c r="D6664" s="131" t="n">
        <v>0</v>
      </c>
      <c r="E6664" s="131" t="n">
        <v>36944.8</v>
      </c>
      <c r="F6664" s="131" t="n">
        <v>0</v>
      </c>
      <c r="G6664" s="131" t="n">
        <v>4378.04</v>
      </c>
      <c r="H6664" s="131" t="n">
        <v>0</v>
      </c>
      <c r="I6664" s="131" t="n">
        <v>7446.82</v>
      </c>
      <c r="J6664" s="131" t="n">
        <v>0</v>
      </c>
      <c r="K6664" s="131" t="n">
        <v>0</v>
      </c>
      <c r="L6664" s="131" t="n">
        <v>7446.82</v>
      </c>
      <c r="M6664" s="131" t="n">
        <v>0</v>
      </c>
      <c r="N6664" s="131" t="n">
        <v>0</v>
      </c>
      <c r="O6664" s="131" t="n">
        <v>21225.4</v>
      </c>
      <c r="P6664" s="131" t="n">
        <v>37939.6</v>
      </c>
      <c r="Q6664" s="131" t="n">
        <v>0</v>
      </c>
      <c r="R6664" t="n">
        <v>6773.08</v>
      </c>
      <c r="S6664" t="n">
        <v>40053.4</v>
      </c>
      <c r="T6664" t="n">
        <v>28630.5</v>
      </c>
      <c r="U6664" t="n">
        <v>0</v>
      </c>
      <c r="V6664" t="n">
        <v>1871.28</v>
      </c>
      <c r="W6664" t="n">
        <v>31116.1</v>
      </c>
      <c r="X6664" t="n">
        <v>0</v>
      </c>
      <c r="Y6664" t="n">
        <v>0</v>
      </c>
      <c r="Z6664" t="n">
        <v>40046.2</v>
      </c>
    </row>
    <row r="6665" ht="15.75" customHeight="1" s="165">
      <c r="A6665" s="131" t="n">
        <v>6652</v>
      </c>
      <c r="B6665" s="131" t="n">
        <v>0</v>
      </c>
      <c r="C6665" s="131" t="n">
        <v>9265.24</v>
      </c>
      <c r="D6665" s="131" t="n">
        <v>0</v>
      </c>
      <c r="E6665" s="131" t="n">
        <v>32896.1</v>
      </c>
      <c r="F6665" s="131" t="n">
        <v>0</v>
      </c>
      <c r="G6665" s="131" t="n">
        <v>5050.44</v>
      </c>
      <c r="H6665" s="131" t="n">
        <v>0</v>
      </c>
      <c r="I6665" s="131" t="n">
        <v>4864.55</v>
      </c>
      <c r="J6665" s="131" t="n">
        <v>0</v>
      </c>
      <c r="K6665" s="131" t="n">
        <v>984.7089999999999</v>
      </c>
      <c r="L6665" s="131" t="n">
        <v>4864.55</v>
      </c>
      <c r="M6665" s="131" t="n">
        <v>0</v>
      </c>
      <c r="N6665" s="131" t="n">
        <v>0</v>
      </c>
      <c r="O6665" s="131" t="n">
        <v>25358</v>
      </c>
      <c r="P6665" s="131" t="n">
        <v>32727.9</v>
      </c>
      <c r="Q6665" s="131" t="n">
        <v>0</v>
      </c>
      <c r="R6665" t="n">
        <v>3839.3</v>
      </c>
      <c r="S6665" t="n">
        <v>40053.4</v>
      </c>
      <c r="T6665" t="n">
        <v>19656.5</v>
      </c>
      <c r="U6665" t="n">
        <v>0</v>
      </c>
      <c r="V6665" t="n">
        <v>0</v>
      </c>
      <c r="W6665" t="n">
        <v>36433.4</v>
      </c>
      <c r="X6665" t="n">
        <v>0</v>
      </c>
      <c r="Y6665" t="n">
        <v>23799.6</v>
      </c>
      <c r="Z6665" t="n">
        <v>40053.4</v>
      </c>
    </row>
    <row r="6666" ht="15.75" customHeight="1" s="165">
      <c r="A6666" s="131" t="n">
        <v>6653</v>
      </c>
      <c r="B6666" s="131" t="n">
        <v>0</v>
      </c>
      <c r="C6666" s="131" t="n">
        <v>12221.2</v>
      </c>
      <c r="D6666" s="131" t="n">
        <v>0</v>
      </c>
      <c r="E6666" s="131" t="n">
        <v>22618.4</v>
      </c>
      <c r="F6666" s="131" t="n">
        <v>0</v>
      </c>
      <c r="G6666" s="131" t="n">
        <v>6532.14</v>
      </c>
      <c r="H6666" s="131" t="n">
        <v>0</v>
      </c>
      <c r="I6666" s="131" t="n">
        <v>2956.15</v>
      </c>
      <c r="J6666" s="131" t="n">
        <v>0</v>
      </c>
      <c r="K6666" s="131" t="n">
        <v>0</v>
      </c>
      <c r="L6666" s="131" t="n">
        <v>2956.15</v>
      </c>
      <c r="M6666" s="131" t="n">
        <v>0</v>
      </c>
      <c r="N6666" s="131" t="n">
        <v>0</v>
      </c>
      <c r="O6666" s="131" t="n">
        <v>16357.3</v>
      </c>
      <c r="P6666" s="131" t="n">
        <v>35081.2</v>
      </c>
      <c r="Q6666" s="131" t="n">
        <v>0</v>
      </c>
      <c r="R6666" t="n">
        <v>4581.43</v>
      </c>
      <c r="S6666" t="n">
        <v>40053.4</v>
      </c>
      <c r="T6666" t="n">
        <v>12851.5</v>
      </c>
      <c r="U6666" t="n">
        <v>0</v>
      </c>
      <c r="V6666" t="n">
        <v>0</v>
      </c>
      <c r="W6666" t="n">
        <v>36472.4</v>
      </c>
      <c r="X6666" t="n">
        <v>0</v>
      </c>
      <c r="Y6666" t="n">
        <v>27381</v>
      </c>
      <c r="Z6666" t="n">
        <v>40053.4</v>
      </c>
    </row>
    <row r="6667" ht="15.75" customHeight="1" s="165">
      <c r="A6667" s="131" t="n">
        <v>6654</v>
      </c>
      <c r="B6667" s="131" t="n">
        <v>0</v>
      </c>
      <c r="C6667" s="131" t="n">
        <v>18383.4</v>
      </c>
      <c r="D6667" s="131" t="n">
        <v>0</v>
      </c>
      <c r="E6667" s="131" t="n">
        <v>10431</v>
      </c>
      <c r="F6667" s="131" t="n">
        <v>0</v>
      </c>
      <c r="G6667" s="131" t="n">
        <v>3798.67</v>
      </c>
      <c r="H6667" s="131" t="n">
        <v>0</v>
      </c>
      <c r="I6667" s="131" t="n">
        <v>0</v>
      </c>
      <c r="J6667" s="131" t="n">
        <v>0</v>
      </c>
      <c r="K6667" s="131" t="n">
        <v>0</v>
      </c>
      <c r="L6667" s="131" t="n">
        <v>0</v>
      </c>
      <c r="M6667" s="131" t="n">
        <v>0</v>
      </c>
      <c r="N6667" s="131" t="n">
        <v>0</v>
      </c>
      <c r="O6667" s="131" t="n">
        <v>12785.2</v>
      </c>
      <c r="P6667" s="131" t="n">
        <v>35045.3</v>
      </c>
      <c r="Q6667" s="131" t="n">
        <v>0</v>
      </c>
      <c r="R6667" t="n">
        <v>5144.56</v>
      </c>
      <c r="S6667" t="n">
        <v>40053.4</v>
      </c>
      <c r="T6667" t="n">
        <v>7849.85</v>
      </c>
      <c r="U6667" t="n">
        <v>0</v>
      </c>
      <c r="V6667" t="n">
        <v>0</v>
      </c>
      <c r="W6667" t="n">
        <v>36330.3</v>
      </c>
      <c r="X6667" t="n">
        <v>0</v>
      </c>
      <c r="Y6667" t="n">
        <v>25588.1</v>
      </c>
      <c r="Z6667" t="n">
        <v>40053.4</v>
      </c>
    </row>
    <row r="6668" ht="15.75" customHeight="1" s="165">
      <c r="A6668" s="131" t="n">
        <v>6655</v>
      </c>
      <c r="B6668" s="131" t="n">
        <v>0.139189</v>
      </c>
      <c r="C6668" s="131" t="n">
        <v>25385.7</v>
      </c>
      <c r="D6668" s="131" t="n">
        <v>0.182736</v>
      </c>
      <c r="E6668" s="131" t="n">
        <v>3697.33</v>
      </c>
      <c r="F6668" s="131" t="n">
        <v>0.244252</v>
      </c>
      <c r="G6668" s="131" t="n">
        <v>1363.45</v>
      </c>
      <c r="H6668" s="131" t="n">
        <v>0.047234</v>
      </c>
      <c r="I6668" s="131" t="n">
        <v>0</v>
      </c>
      <c r="J6668" s="131" t="n">
        <v>0.0272541</v>
      </c>
      <c r="K6668" s="131" t="n">
        <v>0</v>
      </c>
      <c r="L6668" s="131" t="n">
        <v>0</v>
      </c>
      <c r="M6668" s="131" t="n">
        <v>0</v>
      </c>
      <c r="N6668" s="131" t="n">
        <v>0.054867</v>
      </c>
      <c r="O6668" s="131" t="n">
        <v>10800.5</v>
      </c>
      <c r="P6668" s="131" t="n">
        <v>37637.5</v>
      </c>
      <c r="Q6668" s="131" t="n">
        <v>0</v>
      </c>
      <c r="R6668" t="n">
        <v>5845.43</v>
      </c>
      <c r="S6668" t="n">
        <v>40053.4</v>
      </c>
      <c r="T6668" t="n">
        <v>16770.4</v>
      </c>
      <c r="U6668" t="n">
        <v>0.151426</v>
      </c>
      <c r="V6668" t="n">
        <v>0</v>
      </c>
      <c r="W6668" t="n">
        <v>37012.9</v>
      </c>
      <c r="X6668" t="n">
        <v>0.170331</v>
      </c>
      <c r="Y6668" t="n">
        <v>28377.4</v>
      </c>
      <c r="Z6668" t="n">
        <v>39885.7</v>
      </c>
    </row>
    <row r="6669" ht="15.75" customHeight="1" s="165">
      <c r="A6669" s="131" t="n">
        <v>6656</v>
      </c>
      <c r="B6669" s="131" t="n">
        <v>1.21368</v>
      </c>
      <c r="C6669" s="131" t="n">
        <v>25547.4</v>
      </c>
      <c r="D6669" s="131" t="n">
        <v>1.22436</v>
      </c>
      <c r="E6669" s="131" t="n">
        <v>2552.64</v>
      </c>
      <c r="F6669" s="131" t="n">
        <v>1.75929</v>
      </c>
      <c r="G6669" s="131" t="n">
        <v>0</v>
      </c>
      <c r="H6669" s="131" t="n">
        <v>0.8111080000000001</v>
      </c>
      <c r="I6669" s="131" t="n">
        <v>0</v>
      </c>
      <c r="J6669" s="131" t="n">
        <v>0.597078</v>
      </c>
      <c r="K6669" s="131" t="n">
        <v>0</v>
      </c>
      <c r="L6669" s="131" t="n">
        <v>0</v>
      </c>
      <c r="M6669" s="131" t="n">
        <v>0</v>
      </c>
      <c r="N6669" s="131" t="n">
        <v>0.938907</v>
      </c>
      <c r="O6669" s="131" t="n">
        <v>7600.41</v>
      </c>
      <c r="P6669" s="131" t="n">
        <v>35320.7</v>
      </c>
      <c r="Q6669" s="131" t="n">
        <v>0.110699</v>
      </c>
      <c r="R6669" t="n">
        <v>7676.28</v>
      </c>
      <c r="S6669" t="n">
        <v>39121.9</v>
      </c>
      <c r="T6669" t="n">
        <v>13974.9</v>
      </c>
      <c r="U6669" t="n">
        <v>1.16692</v>
      </c>
      <c r="V6669" t="n">
        <v>0</v>
      </c>
      <c r="W6669" t="n">
        <v>35711.3</v>
      </c>
      <c r="X6669" t="n">
        <v>1.24442</v>
      </c>
      <c r="Y6669" t="n">
        <v>17018.6</v>
      </c>
      <c r="Z6669" t="n">
        <v>40053.4</v>
      </c>
    </row>
    <row r="6670" ht="15.75" customHeight="1" s="165">
      <c r="A6670" s="131" t="n">
        <v>6657</v>
      </c>
      <c r="B6670" s="131" t="n">
        <v>1.67658</v>
      </c>
      <c r="C6670" s="131" t="n">
        <v>3412.73</v>
      </c>
      <c r="D6670" s="131" t="n">
        <v>0.470794</v>
      </c>
      <c r="E6670" s="131" t="n">
        <v>6858.76</v>
      </c>
      <c r="F6670" s="131" t="n">
        <v>2.76805</v>
      </c>
      <c r="G6670" s="131" t="n">
        <v>0</v>
      </c>
      <c r="H6670" s="131" t="n">
        <v>1.73427</v>
      </c>
      <c r="I6670" s="131" t="n">
        <v>0</v>
      </c>
      <c r="J6670" s="131" t="n">
        <v>0.801291</v>
      </c>
      <c r="K6670" s="131" t="n">
        <v>0</v>
      </c>
      <c r="L6670" s="131" t="n">
        <v>0</v>
      </c>
      <c r="M6670" s="131" t="n">
        <v>0</v>
      </c>
      <c r="N6670" s="131" t="n">
        <v>1.94735</v>
      </c>
      <c r="O6670" s="131" t="n">
        <v>5024.72</v>
      </c>
      <c r="P6670" s="131" t="n">
        <v>36797.4</v>
      </c>
      <c r="Q6670" s="131" t="n">
        <v>0.261422</v>
      </c>
      <c r="R6670" t="n">
        <v>10483.4</v>
      </c>
      <c r="S6670" t="n">
        <v>31686.5</v>
      </c>
      <c r="T6670" t="n">
        <v>10067.5</v>
      </c>
      <c r="U6670" t="n">
        <v>2.20648</v>
      </c>
      <c r="V6670" t="n">
        <v>0</v>
      </c>
      <c r="W6670" t="n">
        <v>33771.2</v>
      </c>
      <c r="X6670" t="n">
        <v>2.35148</v>
      </c>
      <c r="Y6670" t="n">
        <v>681.427</v>
      </c>
      <c r="Z6670" t="n">
        <v>40053.4</v>
      </c>
    </row>
    <row r="6671" ht="15.75" customHeight="1" s="165">
      <c r="A6671" s="131" t="n">
        <v>6658</v>
      </c>
      <c r="B6671" s="131" t="n">
        <v>2.45497</v>
      </c>
      <c r="C6671" s="131" t="n">
        <v>715.345</v>
      </c>
      <c r="D6671" s="131" t="n">
        <v>0.861675</v>
      </c>
      <c r="E6671" s="131" t="n">
        <v>3512.53</v>
      </c>
      <c r="F6671" s="131" t="n">
        <v>2.64309</v>
      </c>
      <c r="G6671" s="131" t="n">
        <v>0</v>
      </c>
      <c r="H6671" s="131" t="n">
        <v>2.46187</v>
      </c>
      <c r="I6671" s="131" t="n">
        <v>0</v>
      </c>
      <c r="J6671" s="131" t="n">
        <v>1.01153</v>
      </c>
      <c r="K6671" s="131" t="n">
        <v>0</v>
      </c>
      <c r="L6671" s="131" t="n">
        <v>0</v>
      </c>
      <c r="M6671" s="131" t="n">
        <v>0</v>
      </c>
      <c r="N6671" s="131" t="n">
        <v>2.7102</v>
      </c>
      <c r="O6671" s="131" t="n">
        <v>4713.17</v>
      </c>
      <c r="P6671" s="131" t="n">
        <v>36965</v>
      </c>
      <c r="Q6671" s="131" t="n">
        <v>0.333045</v>
      </c>
      <c r="R6671" t="n">
        <v>9991.379999999999</v>
      </c>
      <c r="S6671" t="n">
        <v>24515.8</v>
      </c>
      <c r="T6671" t="n">
        <v>8062.56</v>
      </c>
      <c r="U6671" t="n">
        <v>2.98734</v>
      </c>
      <c r="V6671" t="n">
        <v>1670.19</v>
      </c>
      <c r="W6671" t="n">
        <v>34174.6</v>
      </c>
      <c r="X6671" t="n">
        <v>3.19312</v>
      </c>
      <c r="Y6671" t="n">
        <v>2852.81</v>
      </c>
      <c r="Z6671" t="n">
        <v>40053.4</v>
      </c>
    </row>
    <row r="6672" ht="15.75" customHeight="1" s="165">
      <c r="A6672" s="131" t="n">
        <v>6659</v>
      </c>
      <c r="B6672" s="131" t="n">
        <v>2.57242</v>
      </c>
      <c r="C6672" s="131" t="n">
        <v>0</v>
      </c>
      <c r="D6672" s="131" t="n">
        <v>0.132868</v>
      </c>
      <c r="E6672" s="131" t="n">
        <v>2680.17</v>
      </c>
      <c r="F6672" s="131" t="n">
        <v>3.92079</v>
      </c>
      <c r="G6672" s="131" t="n">
        <v>10.5993</v>
      </c>
      <c r="H6672" s="131" t="n">
        <v>2.97989</v>
      </c>
      <c r="I6672" s="131" t="n">
        <v>0</v>
      </c>
      <c r="J6672" s="131" t="n">
        <v>0.26295</v>
      </c>
      <c r="K6672" s="131" t="n">
        <v>0</v>
      </c>
      <c r="L6672" s="131" t="n">
        <v>0</v>
      </c>
      <c r="M6672" s="131" t="n">
        <v>0</v>
      </c>
      <c r="N6672" s="131" t="n">
        <v>3.21141</v>
      </c>
      <c r="O6672" s="131" t="n">
        <v>4347.25</v>
      </c>
      <c r="P6672" s="131" t="n">
        <v>32885.2</v>
      </c>
      <c r="Q6672" s="131" t="n">
        <v>0.273047</v>
      </c>
      <c r="R6672" t="n">
        <v>11293.5</v>
      </c>
      <c r="S6672" t="n">
        <v>13792.4</v>
      </c>
      <c r="T6672" t="n">
        <v>7920.63</v>
      </c>
      <c r="U6672" t="n">
        <v>3.45787</v>
      </c>
      <c r="V6672" t="n">
        <v>0</v>
      </c>
      <c r="W6672" t="n">
        <v>32056.9</v>
      </c>
      <c r="X6672" t="n">
        <v>3.73791</v>
      </c>
      <c r="Y6672" t="n">
        <v>4791.01</v>
      </c>
      <c r="Z6672" t="n">
        <v>40053.4</v>
      </c>
    </row>
    <row r="6673" ht="15.75" customHeight="1" s="165">
      <c r="A6673" s="131" t="n">
        <v>6660</v>
      </c>
      <c r="B6673" s="131" t="n">
        <v>2.86963</v>
      </c>
      <c r="C6673" s="131" t="n">
        <v>0</v>
      </c>
      <c r="D6673" s="131" t="n">
        <v>0.740665</v>
      </c>
      <c r="E6673" s="131" t="n">
        <v>2104.63</v>
      </c>
      <c r="F6673" s="131" t="n">
        <v>4.04168</v>
      </c>
      <c r="G6673" s="131" t="n">
        <v>0</v>
      </c>
      <c r="H6673" s="131" t="n">
        <v>1.65611</v>
      </c>
      <c r="I6673" s="131" t="n">
        <v>0</v>
      </c>
      <c r="J6673" s="131" t="n">
        <v>0.907084</v>
      </c>
      <c r="K6673" s="131" t="n">
        <v>0</v>
      </c>
      <c r="L6673" s="131" t="n">
        <v>0</v>
      </c>
      <c r="M6673" s="131" t="n">
        <v>0</v>
      </c>
      <c r="N6673" s="131" t="n">
        <v>3.46111</v>
      </c>
      <c r="O6673" s="131" t="n">
        <v>4519.56</v>
      </c>
      <c r="P6673" s="131" t="n">
        <v>28561.9</v>
      </c>
      <c r="Q6673" s="131" t="n">
        <v>0.525915</v>
      </c>
      <c r="R6673" t="n">
        <v>11158.2</v>
      </c>
      <c r="S6673" t="n">
        <v>16065.2</v>
      </c>
      <c r="T6673" t="n">
        <v>10574.3</v>
      </c>
      <c r="U6673" t="n">
        <v>2.98496</v>
      </c>
      <c r="V6673" t="n">
        <v>349.137</v>
      </c>
      <c r="W6673" t="n">
        <v>29983.9</v>
      </c>
      <c r="X6673" t="n">
        <v>3.95967</v>
      </c>
      <c r="Y6673" t="n">
        <v>0</v>
      </c>
      <c r="Z6673" t="n">
        <v>40053.4</v>
      </c>
    </row>
    <row r="6674" ht="15.75" customHeight="1" s="165">
      <c r="A6674" s="131" t="n">
        <v>6661</v>
      </c>
      <c r="B6674" s="131" t="n">
        <v>3.05357</v>
      </c>
      <c r="C6674" s="131" t="n">
        <v>0</v>
      </c>
      <c r="D6674" s="131" t="n">
        <v>1.72092</v>
      </c>
      <c r="E6674" s="131" t="n">
        <v>651.076</v>
      </c>
      <c r="F6674" s="131" t="n">
        <v>2.54993</v>
      </c>
      <c r="G6674" s="131" t="n">
        <v>272.298</v>
      </c>
      <c r="H6674" s="131" t="n">
        <v>2.07695</v>
      </c>
      <c r="I6674" s="131" t="n">
        <v>0</v>
      </c>
      <c r="J6674" s="131" t="n">
        <v>1.19068</v>
      </c>
      <c r="K6674" s="131" t="n">
        <v>0</v>
      </c>
      <c r="L6674" s="131" t="n">
        <v>0</v>
      </c>
      <c r="M6674" s="131" t="n">
        <v>0</v>
      </c>
      <c r="N6674" s="131" t="n">
        <v>3.47369</v>
      </c>
      <c r="O6674" s="131" t="n">
        <v>14818.2</v>
      </c>
      <c r="P6674" s="131" t="n">
        <v>21423.4</v>
      </c>
      <c r="Q6674" s="131" t="n">
        <v>0.791455</v>
      </c>
      <c r="R6674" t="n">
        <v>10832.3</v>
      </c>
      <c r="S6674" t="n">
        <v>21978.9</v>
      </c>
      <c r="T6674" t="n">
        <v>17026.6</v>
      </c>
      <c r="U6674" t="n">
        <v>2.68232</v>
      </c>
      <c r="V6674" t="n">
        <v>0</v>
      </c>
      <c r="W6674" t="n">
        <v>29612.1</v>
      </c>
      <c r="X6674" t="n">
        <v>1.9063</v>
      </c>
      <c r="Y6674" t="n">
        <v>1551.86</v>
      </c>
      <c r="Z6674" t="n">
        <v>40053.4</v>
      </c>
    </row>
    <row r="6675" ht="15.75" customHeight="1" s="165">
      <c r="A6675" s="131" t="n">
        <v>6662</v>
      </c>
      <c r="B6675" s="131" t="n">
        <v>3.50903</v>
      </c>
      <c r="C6675" s="131" t="n">
        <v>0</v>
      </c>
      <c r="D6675" s="131" t="n">
        <v>0.7278289999999999</v>
      </c>
      <c r="E6675" s="131" t="n">
        <v>0</v>
      </c>
      <c r="F6675" s="131" t="n">
        <v>2.75213</v>
      </c>
      <c r="G6675" s="131" t="n">
        <v>0</v>
      </c>
      <c r="H6675" s="131" t="n">
        <v>0.813624</v>
      </c>
      <c r="I6675" s="131" t="n">
        <v>2007.97</v>
      </c>
      <c r="J6675" s="131" t="n">
        <v>0.698109</v>
      </c>
      <c r="K6675" s="131" t="n">
        <v>0</v>
      </c>
      <c r="L6675" s="131" t="n">
        <v>2007.97</v>
      </c>
      <c r="M6675" s="131" t="n">
        <v>0</v>
      </c>
      <c r="N6675" s="131" t="n">
        <v>3.22677</v>
      </c>
      <c r="O6675" s="131" t="n">
        <v>27969.5</v>
      </c>
      <c r="P6675" s="131" t="n">
        <v>18840.8</v>
      </c>
      <c r="Q6675" s="131" t="n">
        <v>0.477862</v>
      </c>
      <c r="R6675" t="n">
        <v>6755.85</v>
      </c>
      <c r="S6675" t="n">
        <v>22174.9</v>
      </c>
      <c r="T6675" t="n">
        <v>12190.5</v>
      </c>
      <c r="U6675" t="n">
        <v>2.56161</v>
      </c>
      <c r="V6675" t="n">
        <v>327.091</v>
      </c>
      <c r="W6675" t="n">
        <v>36145</v>
      </c>
      <c r="X6675" t="n">
        <v>1.16029</v>
      </c>
      <c r="Y6675" t="n">
        <v>1377.3</v>
      </c>
      <c r="Z6675" t="n">
        <v>40053.4</v>
      </c>
    </row>
    <row r="6676" ht="15.75" customHeight="1" s="165">
      <c r="A6676" s="131" t="n">
        <v>6663</v>
      </c>
      <c r="B6676" s="131" t="n">
        <v>2.13993</v>
      </c>
      <c r="C6676" s="131" t="n">
        <v>0</v>
      </c>
      <c r="D6676" s="131" t="n">
        <v>0.0516821</v>
      </c>
      <c r="E6676" s="131" t="n">
        <v>2100.99</v>
      </c>
      <c r="F6676" s="131" t="n">
        <v>1.55085</v>
      </c>
      <c r="G6676" s="131" t="n">
        <v>705.2329999999999</v>
      </c>
      <c r="H6676" s="131" t="n">
        <v>1.23261</v>
      </c>
      <c r="I6676" s="131" t="n">
        <v>11088.4</v>
      </c>
      <c r="J6676" s="131" t="n">
        <v>0.620665</v>
      </c>
      <c r="K6676" s="131" t="n">
        <v>0</v>
      </c>
      <c r="L6676" s="131" t="n">
        <v>11088.4</v>
      </c>
      <c r="M6676" s="131" t="n">
        <v>0</v>
      </c>
      <c r="N6676" s="131" t="n">
        <v>2.74702</v>
      </c>
      <c r="O6676" s="131" t="n">
        <v>37699</v>
      </c>
      <c r="P6676" s="131" t="n">
        <v>14956.6</v>
      </c>
      <c r="Q6676" s="131" t="n">
        <v>0.277845</v>
      </c>
      <c r="R6676" t="n">
        <v>3519.66</v>
      </c>
      <c r="S6676" t="n">
        <v>20780.8</v>
      </c>
      <c r="T6676" t="n">
        <v>14416.6</v>
      </c>
      <c r="U6676" t="n">
        <v>2.62057</v>
      </c>
      <c r="V6676" t="n">
        <v>1683.56</v>
      </c>
      <c r="W6676" t="n">
        <v>37273.6</v>
      </c>
      <c r="X6676" t="n">
        <v>2.30319</v>
      </c>
      <c r="Y6676" t="n">
        <v>0</v>
      </c>
      <c r="Z6676" t="n">
        <v>40053.4</v>
      </c>
    </row>
    <row r="6677" ht="15.75" customHeight="1" s="165">
      <c r="A6677" s="131" t="n">
        <v>6664</v>
      </c>
      <c r="B6677" s="131" t="n">
        <v>1.409</v>
      </c>
      <c r="C6677" s="131" t="n">
        <v>521.87</v>
      </c>
      <c r="D6677" s="131" t="n">
        <v>0.0820926</v>
      </c>
      <c r="E6677" s="131" t="n">
        <v>4403.65</v>
      </c>
      <c r="F6677" s="131" t="n">
        <v>1.23524</v>
      </c>
      <c r="G6677" s="131" t="n">
        <v>1587.77</v>
      </c>
      <c r="H6677" s="131" t="n">
        <v>0.5721889999999999</v>
      </c>
      <c r="I6677" s="131" t="n">
        <v>184.535</v>
      </c>
      <c r="J6677" s="131" t="n">
        <v>0.416057</v>
      </c>
      <c r="K6677" s="131" t="n">
        <v>0</v>
      </c>
      <c r="L6677" s="131" t="n">
        <v>184.535</v>
      </c>
      <c r="M6677" s="131" t="n">
        <v>0</v>
      </c>
      <c r="N6677" s="131" t="n">
        <v>2.00193</v>
      </c>
      <c r="O6677" s="131" t="n">
        <v>38540.4</v>
      </c>
      <c r="P6677" s="131" t="n">
        <v>12330.7</v>
      </c>
      <c r="Q6677" s="131" t="n">
        <v>1.12984</v>
      </c>
      <c r="R6677" t="n">
        <v>1204.47</v>
      </c>
      <c r="S6677" t="n">
        <v>20697.3</v>
      </c>
      <c r="T6677" t="n">
        <v>17859.2</v>
      </c>
      <c r="U6677" t="n">
        <v>1.80183</v>
      </c>
      <c r="V6677" t="n">
        <v>2828.59</v>
      </c>
      <c r="W6677" t="n">
        <v>37226.1</v>
      </c>
      <c r="X6677" t="n">
        <v>0.495699</v>
      </c>
      <c r="Y6677" t="n">
        <v>6594.04</v>
      </c>
      <c r="Z6677" t="n">
        <v>40053.4</v>
      </c>
    </row>
    <row r="6678" ht="15.75" customHeight="1" s="165">
      <c r="A6678" s="131" t="n">
        <v>6665</v>
      </c>
      <c r="B6678" s="131" t="n">
        <v>0.709209</v>
      </c>
      <c r="C6678" s="131" t="n">
        <v>4644.69</v>
      </c>
      <c r="D6678" s="131" t="n">
        <v>0.110026</v>
      </c>
      <c r="E6678" s="131" t="n">
        <v>6461.86</v>
      </c>
      <c r="F6678" s="131" t="n">
        <v>0.479991</v>
      </c>
      <c r="G6678" s="131" t="n">
        <v>3525.99</v>
      </c>
      <c r="H6678" s="131" t="n">
        <v>0.0334812</v>
      </c>
      <c r="I6678" s="131" t="n">
        <v>9157.25</v>
      </c>
      <c r="J6678" s="131" t="n">
        <v>0.128466</v>
      </c>
      <c r="K6678" s="131" t="n">
        <v>0</v>
      </c>
      <c r="L6678" s="131" t="n">
        <v>9157.25</v>
      </c>
      <c r="M6678" s="131" t="n">
        <v>921.174</v>
      </c>
      <c r="N6678" s="131" t="n">
        <v>1.01626</v>
      </c>
      <c r="O6678" s="131" t="n">
        <v>36582.6</v>
      </c>
      <c r="P6678" s="131" t="n">
        <v>10224</v>
      </c>
      <c r="Q6678" s="131" t="n">
        <v>0.69944</v>
      </c>
      <c r="R6678" t="n">
        <v>271.78</v>
      </c>
      <c r="S6678" t="n">
        <v>29751.9</v>
      </c>
      <c r="T6678" t="n">
        <v>20223.3</v>
      </c>
      <c r="U6678" t="n">
        <v>0.760703</v>
      </c>
      <c r="V6678" t="n">
        <v>4510.82</v>
      </c>
      <c r="W6678" t="n">
        <v>37376.3</v>
      </c>
      <c r="X6678" t="n">
        <v>0.212038</v>
      </c>
      <c r="Y6678" t="n">
        <v>5822.64</v>
      </c>
      <c r="Z6678" t="n">
        <v>40053.4</v>
      </c>
    </row>
    <row r="6679" ht="15.75" customHeight="1" s="165">
      <c r="A6679" s="131" t="n">
        <v>6666</v>
      </c>
      <c r="B6679" s="131" t="n">
        <v>0</v>
      </c>
      <c r="C6679" s="131" t="n">
        <v>7919.5</v>
      </c>
      <c r="D6679" s="131" t="n">
        <v>0.00595615</v>
      </c>
      <c r="E6679" s="131" t="n">
        <v>10817.6</v>
      </c>
      <c r="F6679" s="131" t="n">
        <v>0</v>
      </c>
      <c r="G6679" s="131" t="n">
        <v>6139.75</v>
      </c>
      <c r="H6679" s="131" t="n">
        <v>0</v>
      </c>
      <c r="I6679" s="131" t="n">
        <v>3413.92</v>
      </c>
      <c r="J6679" s="131" t="n">
        <v>0.129018</v>
      </c>
      <c r="K6679" s="131" t="n">
        <v>0</v>
      </c>
      <c r="L6679" s="131" t="n">
        <v>3413.92</v>
      </c>
      <c r="M6679" s="131" t="n">
        <v>6380.57</v>
      </c>
      <c r="N6679" s="131" t="n">
        <v>0.08759500000000001</v>
      </c>
      <c r="O6679" s="131" t="n">
        <v>33971.4</v>
      </c>
      <c r="P6679" s="131" t="n">
        <v>17687.7</v>
      </c>
      <c r="Q6679" s="131" t="n">
        <v>0.0478355</v>
      </c>
      <c r="R6679" t="n">
        <v>0</v>
      </c>
      <c r="S6679" t="n">
        <v>36573.1</v>
      </c>
      <c r="T6679" t="n">
        <v>22858.5</v>
      </c>
      <c r="U6679" t="n">
        <v>0</v>
      </c>
      <c r="V6679" t="n">
        <v>6466.93</v>
      </c>
      <c r="W6679" t="n">
        <v>37577.3</v>
      </c>
      <c r="X6679" t="n">
        <v>0</v>
      </c>
      <c r="Y6679" t="n">
        <v>13861.5</v>
      </c>
      <c r="Z6679" t="n">
        <v>40053.4</v>
      </c>
    </row>
    <row r="6680" ht="15.75" customHeight="1" s="165">
      <c r="A6680" s="131" t="n">
        <v>6667</v>
      </c>
      <c r="B6680" s="131" t="n">
        <v>0</v>
      </c>
      <c r="C6680" s="131" t="n">
        <v>12487.9</v>
      </c>
      <c r="D6680" s="131" t="n">
        <v>0</v>
      </c>
      <c r="E6680" s="131" t="n">
        <v>16597.9</v>
      </c>
      <c r="F6680" s="131" t="n">
        <v>0</v>
      </c>
      <c r="G6680" s="131" t="n">
        <v>9686.059999999999</v>
      </c>
      <c r="H6680" s="131" t="n">
        <v>0</v>
      </c>
      <c r="I6680" s="131" t="n">
        <v>957.934</v>
      </c>
      <c r="J6680" s="131" t="n">
        <v>0</v>
      </c>
      <c r="K6680" s="131" t="n">
        <v>1736.09</v>
      </c>
      <c r="L6680" s="131" t="n">
        <v>957.934</v>
      </c>
      <c r="M6680" s="131" t="n">
        <v>5554.11</v>
      </c>
      <c r="N6680" s="131" t="n">
        <v>0</v>
      </c>
      <c r="O6680" s="131" t="n">
        <v>33959.8</v>
      </c>
      <c r="P6680" s="131" t="n">
        <v>11043.1</v>
      </c>
      <c r="Q6680" s="131" t="n">
        <v>0</v>
      </c>
      <c r="R6680" t="n">
        <v>605.218</v>
      </c>
      <c r="S6680" t="n">
        <v>38993.2</v>
      </c>
      <c r="T6680" t="n">
        <v>28599.7</v>
      </c>
      <c r="U6680" t="n">
        <v>0</v>
      </c>
      <c r="V6680" t="n">
        <v>20889</v>
      </c>
      <c r="W6680" t="n">
        <v>38476.2</v>
      </c>
      <c r="X6680" t="n">
        <v>0</v>
      </c>
      <c r="Y6680" t="n">
        <v>17428.4</v>
      </c>
      <c r="Z6680" t="n">
        <v>40053.4</v>
      </c>
    </row>
    <row r="6681" ht="15.75" customHeight="1" s="165">
      <c r="A6681" s="131" t="n">
        <v>6668</v>
      </c>
      <c r="B6681" s="131" t="n">
        <v>0</v>
      </c>
      <c r="C6681" s="131" t="n">
        <v>13457.2</v>
      </c>
      <c r="D6681" s="131" t="n">
        <v>0</v>
      </c>
      <c r="E6681" s="131" t="n">
        <v>21637.6</v>
      </c>
      <c r="F6681" s="131" t="n">
        <v>0</v>
      </c>
      <c r="G6681" s="131" t="n">
        <v>2525.8</v>
      </c>
      <c r="H6681" s="131" t="n">
        <v>0</v>
      </c>
      <c r="I6681" s="131" t="n">
        <v>6623.92</v>
      </c>
      <c r="J6681" s="131" t="n">
        <v>0</v>
      </c>
      <c r="K6681" s="131" t="n">
        <v>4348.08</v>
      </c>
      <c r="L6681" s="131" t="n">
        <v>6623.92</v>
      </c>
      <c r="M6681" s="131" t="n">
        <v>4647.81</v>
      </c>
      <c r="N6681" s="131" t="n">
        <v>0</v>
      </c>
      <c r="O6681" s="131" t="n">
        <v>29595.1</v>
      </c>
      <c r="P6681" s="131" t="n">
        <v>11279.4</v>
      </c>
      <c r="Q6681" s="131" t="n">
        <v>0</v>
      </c>
      <c r="R6681" t="n">
        <v>0</v>
      </c>
      <c r="S6681" t="n">
        <v>39546.1</v>
      </c>
      <c r="T6681" t="n">
        <v>29610.6</v>
      </c>
      <c r="U6681" t="n">
        <v>0</v>
      </c>
      <c r="V6681" t="n">
        <v>23725.4</v>
      </c>
      <c r="W6681" t="n">
        <v>38354.3</v>
      </c>
      <c r="X6681" t="n">
        <v>0</v>
      </c>
      <c r="Y6681" t="n">
        <v>16616</v>
      </c>
      <c r="Z6681" t="n">
        <v>40053.4</v>
      </c>
    </row>
    <row r="6682" ht="15.75" customHeight="1" s="165">
      <c r="A6682" s="131" t="n">
        <v>6669</v>
      </c>
      <c r="B6682" s="131" t="n">
        <v>0</v>
      </c>
      <c r="C6682" s="131" t="n">
        <v>9632.879999999999</v>
      </c>
      <c r="D6682" s="131" t="n">
        <v>0</v>
      </c>
      <c r="E6682" s="131" t="n">
        <v>37811.1</v>
      </c>
      <c r="F6682" s="131" t="n">
        <v>0</v>
      </c>
      <c r="G6682" s="131" t="n">
        <v>0</v>
      </c>
      <c r="H6682" s="131" t="n">
        <v>0</v>
      </c>
      <c r="I6682" s="131" t="n">
        <v>4509.98</v>
      </c>
      <c r="J6682" s="131" t="n">
        <v>0</v>
      </c>
      <c r="K6682" s="131" t="n">
        <v>8983.35</v>
      </c>
      <c r="L6682" s="131" t="n">
        <v>4509.98</v>
      </c>
      <c r="M6682" s="131" t="n">
        <v>9918.690000000001</v>
      </c>
      <c r="N6682" s="131" t="n">
        <v>0</v>
      </c>
      <c r="O6682" s="131" t="n">
        <v>25975.9</v>
      </c>
      <c r="P6682" s="131" t="n">
        <v>12826.1</v>
      </c>
      <c r="Q6682" s="131" t="n">
        <v>0</v>
      </c>
      <c r="R6682" t="n">
        <v>54.2901</v>
      </c>
      <c r="S6682" t="n">
        <v>40030.6</v>
      </c>
      <c r="T6682" t="n">
        <v>33724</v>
      </c>
      <c r="U6682" t="n">
        <v>0</v>
      </c>
      <c r="V6682" t="n">
        <v>19927.8</v>
      </c>
      <c r="W6682" t="n">
        <v>37110.7</v>
      </c>
      <c r="X6682" t="n">
        <v>0</v>
      </c>
      <c r="Y6682" t="n">
        <v>17973.9</v>
      </c>
      <c r="Z6682" t="n">
        <v>40053.4</v>
      </c>
    </row>
    <row r="6683" ht="15.75" customHeight="1" s="165">
      <c r="A6683" s="131" t="n">
        <v>6670</v>
      </c>
      <c r="B6683" s="131" t="n">
        <v>0</v>
      </c>
      <c r="C6683" s="131" t="n">
        <v>2995.74</v>
      </c>
      <c r="D6683" s="131" t="n">
        <v>0</v>
      </c>
      <c r="E6683" s="131" t="n">
        <v>39562.7</v>
      </c>
      <c r="F6683" s="131" t="n">
        <v>0</v>
      </c>
      <c r="G6683" s="131" t="n">
        <v>2556.94</v>
      </c>
      <c r="H6683" s="131" t="n">
        <v>0</v>
      </c>
      <c r="I6683" s="131" t="n">
        <v>865.312</v>
      </c>
      <c r="J6683" s="131" t="n">
        <v>0</v>
      </c>
      <c r="K6683" s="131" t="n">
        <v>20206</v>
      </c>
      <c r="L6683" s="131" t="n">
        <v>865.312</v>
      </c>
      <c r="M6683" s="131" t="n">
        <v>3439.88</v>
      </c>
      <c r="N6683" s="131" t="n">
        <v>0</v>
      </c>
      <c r="O6683" s="131" t="n">
        <v>33538</v>
      </c>
      <c r="P6683" s="131" t="n">
        <v>15074.5</v>
      </c>
      <c r="Q6683" s="131" t="n">
        <v>0</v>
      </c>
      <c r="R6683" t="n">
        <v>0</v>
      </c>
      <c r="S6683" t="n">
        <v>39703.7</v>
      </c>
      <c r="T6683" t="n">
        <v>32291.2</v>
      </c>
      <c r="U6683" t="n">
        <v>0</v>
      </c>
      <c r="V6683" t="n">
        <v>22672.6</v>
      </c>
      <c r="W6683" t="n">
        <v>36880.4</v>
      </c>
      <c r="X6683" t="n">
        <v>0</v>
      </c>
      <c r="Y6683" t="n">
        <v>0</v>
      </c>
      <c r="Z6683" t="n">
        <v>40053.4</v>
      </c>
    </row>
    <row r="6684" ht="15.75" customHeight="1" s="165">
      <c r="A6684" s="131" t="n">
        <v>6671</v>
      </c>
      <c r="B6684" s="131" t="n">
        <v>0</v>
      </c>
      <c r="C6684" s="131" t="n">
        <v>386.949</v>
      </c>
      <c r="D6684" s="131" t="n">
        <v>0</v>
      </c>
      <c r="E6684" s="131" t="n">
        <v>39587.1</v>
      </c>
      <c r="F6684" s="131" t="n">
        <v>0</v>
      </c>
      <c r="G6684" s="131" t="n">
        <v>901.232</v>
      </c>
      <c r="H6684" s="131" t="n">
        <v>0</v>
      </c>
      <c r="I6684" s="131" t="n">
        <v>5428.27</v>
      </c>
      <c r="J6684" s="131" t="n">
        <v>0</v>
      </c>
      <c r="K6684" s="131" t="n">
        <v>30014.2</v>
      </c>
      <c r="L6684" s="131" t="n">
        <v>5428.27</v>
      </c>
      <c r="M6684" s="131" t="n">
        <v>0</v>
      </c>
      <c r="N6684" s="131" t="n">
        <v>0</v>
      </c>
      <c r="O6684" s="131" t="n">
        <v>36697.1</v>
      </c>
      <c r="P6684" s="131" t="n">
        <v>14357.6</v>
      </c>
      <c r="Q6684" s="131" t="n">
        <v>0</v>
      </c>
      <c r="R6684" t="n">
        <v>0</v>
      </c>
      <c r="S6684" t="n">
        <v>39544.5</v>
      </c>
      <c r="T6684" t="n">
        <v>36473</v>
      </c>
      <c r="U6684" t="n">
        <v>0</v>
      </c>
      <c r="V6684" t="n">
        <v>10690.2</v>
      </c>
      <c r="W6684" t="n">
        <v>38541.2</v>
      </c>
      <c r="X6684" t="n">
        <v>0</v>
      </c>
      <c r="Y6684" t="n">
        <v>3345.37</v>
      </c>
      <c r="Z6684" t="n">
        <v>40053.4</v>
      </c>
    </row>
    <row r="6685" ht="15.75" customHeight="1" s="165">
      <c r="A6685" s="131" t="n">
        <v>6672</v>
      </c>
      <c r="B6685" s="131" t="n">
        <v>0</v>
      </c>
      <c r="C6685" s="131" t="n">
        <v>0</v>
      </c>
      <c r="D6685" s="131" t="n">
        <v>0</v>
      </c>
      <c r="E6685" s="131" t="n">
        <v>39189.9</v>
      </c>
      <c r="F6685" s="131" t="n">
        <v>0</v>
      </c>
      <c r="G6685" s="131" t="n">
        <v>0</v>
      </c>
      <c r="H6685" s="131" t="n">
        <v>0</v>
      </c>
      <c r="I6685" s="131" t="n">
        <v>4418.35</v>
      </c>
      <c r="J6685" s="131" t="n">
        <v>0</v>
      </c>
      <c r="K6685" s="131" t="n">
        <v>22983.3</v>
      </c>
      <c r="L6685" s="131" t="n">
        <v>4418.35</v>
      </c>
      <c r="M6685" s="131" t="n">
        <v>0</v>
      </c>
      <c r="N6685" s="131" t="n">
        <v>0</v>
      </c>
      <c r="O6685" s="131" t="n">
        <v>36892.4</v>
      </c>
      <c r="P6685" s="131" t="n">
        <v>7150.35</v>
      </c>
      <c r="Q6685" s="131" t="n">
        <v>0</v>
      </c>
      <c r="R6685" t="n">
        <v>0</v>
      </c>
      <c r="S6685" t="n">
        <v>39689.8</v>
      </c>
      <c r="T6685" t="n">
        <v>37225.4</v>
      </c>
      <c r="U6685" t="n">
        <v>0</v>
      </c>
      <c r="V6685" t="n">
        <v>11452.5</v>
      </c>
      <c r="W6685" t="n">
        <v>39218.8</v>
      </c>
      <c r="X6685" t="n">
        <v>0</v>
      </c>
      <c r="Y6685" t="n">
        <v>3461.59</v>
      </c>
      <c r="Z6685" t="n">
        <v>40053.4</v>
      </c>
    </row>
    <row r="6686" ht="15.75" customHeight="1" s="165">
      <c r="A6686" s="131" t="n">
        <v>6673</v>
      </c>
      <c r="B6686" s="131" t="n">
        <v>0</v>
      </c>
      <c r="C6686" s="131" t="n">
        <v>0</v>
      </c>
      <c r="D6686" s="131" t="n">
        <v>0</v>
      </c>
      <c r="E6686" s="131" t="n">
        <v>38514.3</v>
      </c>
      <c r="F6686" s="131" t="n">
        <v>0</v>
      </c>
      <c r="G6686" s="131" t="n">
        <v>0</v>
      </c>
      <c r="H6686" s="131" t="n">
        <v>0</v>
      </c>
      <c r="I6686" s="131" t="n">
        <v>0</v>
      </c>
      <c r="J6686" s="131" t="n">
        <v>0</v>
      </c>
      <c r="K6686" s="131" t="n">
        <v>17303</v>
      </c>
      <c r="L6686" s="131" t="n">
        <v>0</v>
      </c>
      <c r="M6686" s="131" t="n">
        <v>0</v>
      </c>
      <c r="N6686" s="131" t="n">
        <v>0</v>
      </c>
      <c r="O6686" s="131" t="n">
        <v>37242.5</v>
      </c>
      <c r="P6686" s="131" t="n">
        <v>3585.97</v>
      </c>
      <c r="Q6686" s="131" t="n">
        <v>0</v>
      </c>
      <c r="R6686" t="n">
        <v>0</v>
      </c>
      <c r="S6686" t="n">
        <v>39273.9</v>
      </c>
      <c r="T6686" t="n">
        <v>27002.8</v>
      </c>
      <c r="U6686" t="n">
        <v>0</v>
      </c>
      <c r="V6686" t="n">
        <v>9724.049999999999</v>
      </c>
      <c r="W6686" t="n">
        <v>37255</v>
      </c>
      <c r="X6686" t="n">
        <v>0</v>
      </c>
      <c r="Y6686" t="n">
        <v>163.577</v>
      </c>
      <c r="Z6686" t="n">
        <v>40053.4</v>
      </c>
    </row>
    <row r="6687" ht="15.75" customHeight="1" s="165">
      <c r="A6687" s="131" t="n">
        <v>6674</v>
      </c>
      <c r="B6687" s="131" t="n">
        <v>0</v>
      </c>
      <c r="C6687" s="131" t="n">
        <v>293.508</v>
      </c>
      <c r="D6687" s="131" t="n">
        <v>0</v>
      </c>
      <c r="E6687" s="131" t="n">
        <v>37382.5</v>
      </c>
      <c r="F6687" s="131" t="n">
        <v>0</v>
      </c>
      <c r="G6687" s="131" t="n">
        <v>0</v>
      </c>
      <c r="H6687" s="131" t="n">
        <v>0</v>
      </c>
      <c r="I6687" s="131" t="n">
        <v>0</v>
      </c>
      <c r="J6687" s="131" t="n">
        <v>0</v>
      </c>
      <c r="K6687" s="131" t="n">
        <v>11605</v>
      </c>
      <c r="L6687" s="131" t="n">
        <v>0</v>
      </c>
      <c r="M6687" s="131" t="n">
        <v>0</v>
      </c>
      <c r="N6687" s="131" t="n">
        <v>0</v>
      </c>
      <c r="O6687" s="131" t="n">
        <v>36545.3</v>
      </c>
      <c r="P6687" s="131" t="n">
        <v>2992.72</v>
      </c>
      <c r="Q6687" s="131" t="n">
        <v>0</v>
      </c>
      <c r="R6687" t="n">
        <v>0</v>
      </c>
      <c r="S6687" t="n">
        <v>38353.3</v>
      </c>
      <c r="T6687" t="n">
        <v>20544.4</v>
      </c>
      <c r="U6687" t="n">
        <v>0</v>
      </c>
      <c r="V6687" t="n">
        <v>4169.8</v>
      </c>
      <c r="W6687" t="n">
        <v>36951.3</v>
      </c>
      <c r="X6687" t="n">
        <v>0</v>
      </c>
      <c r="Y6687" t="n">
        <v>503.243</v>
      </c>
      <c r="Z6687" t="n">
        <v>39983.3</v>
      </c>
    </row>
    <row r="6688" ht="15.75" customHeight="1" s="165">
      <c r="A6688" s="131" t="n">
        <v>6675</v>
      </c>
      <c r="B6688" s="131" t="n">
        <v>0</v>
      </c>
      <c r="C6688" s="131" t="n">
        <v>196.649</v>
      </c>
      <c r="D6688" s="131" t="n">
        <v>0</v>
      </c>
      <c r="E6688" s="131" t="n">
        <v>32144.5</v>
      </c>
      <c r="F6688" s="131" t="n">
        <v>0</v>
      </c>
      <c r="G6688" s="131" t="n">
        <v>0</v>
      </c>
      <c r="H6688" s="131" t="n">
        <v>0</v>
      </c>
      <c r="I6688" s="131" t="n">
        <v>1802.06</v>
      </c>
      <c r="J6688" s="131" t="n">
        <v>0</v>
      </c>
      <c r="K6688" s="131" t="n">
        <v>7661.36</v>
      </c>
      <c r="L6688" s="131" t="n">
        <v>1802.06</v>
      </c>
      <c r="M6688" s="131" t="n">
        <v>0</v>
      </c>
      <c r="N6688" s="131" t="n">
        <v>0</v>
      </c>
      <c r="O6688" s="131" t="n">
        <v>38331.2</v>
      </c>
      <c r="P6688" s="131" t="n">
        <v>2944.7</v>
      </c>
      <c r="Q6688" s="131" t="n">
        <v>0</v>
      </c>
      <c r="R6688" t="n">
        <v>982.822</v>
      </c>
      <c r="S6688" t="n">
        <v>38313.3</v>
      </c>
      <c r="T6688" t="n">
        <v>25360.3</v>
      </c>
      <c r="U6688" t="n">
        <v>0</v>
      </c>
      <c r="V6688" t="n">
        <v>263.532</v>
      </c>
      <c r="W6688" t="n">
        <v>36818</v>
      </c>
      <c r="X6688" t="n">
        <v>0</v>
      </c>
      <c r="Y6688" t="n">
        <v>2807.56</v>
      </c>
      <c r="Z6688" t="n">
        <v>37387.2</v>
      </c>
    </row>
    <row r="6689" ht="15.75" customHeight="1" s="165">
      <c r="A6689" s="131" t="n">
        <v>6676</v>
      </c>
      <c r="B6689" s="131" t="n">
        <v>0</v>
      </c>
      <c r="C6689" s="131" t="n">
        <v>0</v>
      </c>
      <c r="D6689" s="131" t="n">
        <v>0</v>
      </c>
      <c r="E6689" s="131" t="n">
        <v>29923.4</v>
      </c>
      <c r="F6689" s="131" t="n">
        <v>0</v>
      </c>
      <c r="G6689" s="131" t="n">
        <v>0</v>
      </c>
      <c r="H6689" s="131" t="n">
        <v>0</v>
      </c>
      <c r="I6689" s="131" t="n">
        <v>0</v>
      </c>
      <c r="J6689" s="131" t="n">
        <v>0</v>
      </c>
      <c r="K6689" s="131" t="n">
        <v>5299.47</v>
      </c>
      <c r="L6689" s="131" t="n">
        <v>0</v>
      </c>
      <c r="M6689" s="131" t="n">
        <v>0</v>
      </c>
      <c r="N6689" s="131" t="n">
        <v>0</v>
      </c>
      <c r="O6689" s="131" t="n">
        <v>40053.4</v>
      </c>
      <c r="P6689" s="131" t="n">
        <v>3054.93</v>
      </c>
      <c r="Q6689" s="131" t="n">
        <v>0</v>
      </c>
      <c r="R6689" t="n">
        <v>1516.7</v>
      </c>
      <c r="S6689" t="n">
        <v>35688.2</v>
      </c>
      <c r="T6689" t="n">
        <v>23105.3</v>
      </c>
      <c r="U6689" t="n">
        <v>0</v>
      </c>
      <c r="V6689" t="n">
        <v>0</v>
      </c>
      <c r="W6689" t="n">
        <v>36891</v>
      </c>
      <c r="X6689" t="n">
        <v>0</v>
      </c>
      <c r="Y6689" t="n">
        <v>6242.3</v>
      </c>
      <c r="Z6689" t="n">
        <v>37190.8</v>
      </c>
    </row>
    <row r="6690" ht="15.75" customHeight="1" s="165">
      <c r="A6690" s="131" t="n">
        <v>6677</v>
      </c>
      <c r="B6690" s="131" t="n">
        <v>0</v>
      </c>
      <c r="C6690" s="131" t="n">
        <v>0</v>
      </c>
      <c r="D6690" s="131" t="n">
        <v>0</v>
      </c>
      <c r="E6690" s="131" t="n">
        <v>32189.1</v>
      </c>
      <c r="F6690" s="131" t="n">
        <v>0</v>
      </c>
      <c r="G6690" s="131" t="n">
        <v>0</v>
      </c>
      <c r="H6690" s="131" t="n">
        <v>0</v>
      </c>
      <c r="I6690" s="131" t="n">
        <v>0</v>
      </c>
      <c r="J6690" s="131" t="n">
        <v>0</v>
      </c>
      <c r="K6690" s="131" t="n">
        <v>1469.6</v>
      </c>
      <c r="L6690" s="131" t="n">
        <v>0</v>
      </c>
      <c r="M6690" s="131" t="n">
        <v>0</v>
      </c>
      <c r="N6690" s="131" t="n">
        <v>0</v>
      </c>
      <c r="O6690" s="131" t="n">
        <v>40053.4</v>
      </c>
      <c r="P6690" s="131" t="n">
        <v>3856.09</v>
      </c>
      <c r="Q6690" s="131" t="n">
        <v>0</v>
      </c>
      <c r="R6690" t="n">
        <v>803.316</v>
      </c>
      <c r="S6690" t="n">
        <v>35014.7</v>
      </c>
      <c r="T6690" t="n">
        <v>17226.9</v>
      </c>
      <c r="U6690" t="n">
        <v>0</v>
      </c>
      <c r="V6690" t="n">
        <v>0</v>
      </c>
      <c r="W6690" t="n">
        <v>30886.8</v>
      </c>
      <c r="X6690" t="n">
        <v>0</v>
      </c>
      <c r="Y6690" t="n">
        <v>8304.93</v>
      </c>
      <c r="Z6690" t="n">
        <v>38227.2</v>
      </c>
    </row>
    <row r="6691" ht="15.75" customHeight="1" s="165">
      <c r="A6691" s="131" t="n">
        <v>6678</v>
      </c>
      <c r="B6691" s="131" t="n">
        <v>0</v>
      </c>
      <c r="C6691" s="131" t="n">
        <v>0</v>
      </c>
      <c r="D6691" s="131" t="n">
        <v>0</v>
      </c>
      <c r="E6691" s="131" t="n">
        <v>32741.8</v>
      </c>
      <c r="F6691" s="131" t="n">
        <v>0</v>
      </c>
      <c r="G6691" s="131" t="n">
        <v>0</v>
      </c>
      <c r="H6691" s="131" t="n">
        <v>0</v>
      </c>
      <c r="I6691" s="131" t="n">
        <v>0</v>
      </c>
      <c r="J6691" s="131" t="n">
        <v>0</v>
      </c>
      <c r="K6691" s="131" t="n">
        <v>0</v>
      </c>
      <c r="L6691" s="131" t="n">
        <v>0</v>
      </c>
      <c r="M6691" s="131" t="n">
        <v>0</v>
      </c>
      <c r="N6691" s="131" t="n">
        <v>0</v>
      </c>
      <c r="O6691" s="131" t="n">
        <v>39474.3</v>
      </c>
      <c r="P6691" s="131" t="n">
        <v>8025.35</v>
      </c>
      <c r="Q6691" s="131" t="n">
        <v>0</v>
      </c>
      <c r="R6691" t="n">
        <v>0</v>
      </c>
      <c r="S6691" t="n">
        <v>34730</v>
      </c>
      <c r="T6691" t="n">
        <v>12229</v>
      </c>
      <c r="U6691" t="n">
        <v>0</v>
      </c>
      <c r="V6691" t="n">
        <v>0</v>
      </c>
      <c r="W6691" t="n">
        <v>22250.6</v>
      </c>
      <c r="X6691" t="n">
        <v>0</v>
      </c>
      <c r="Y6691" t="n">
        <v>6537.76</v>
      </c>
      <c r="Z6691" t="n">
        <v>12791.1</v>
      </c>
    </row>
    <row r="6692" ht="15.75" customHeight="1" s="165">
      <c r="A6692" s="131" t="n">
        <v>6679</v>
      </c>
      <c r="B6692" s="131" t="n">
        <v>0.23104</v>
      </c>
      <c r="C6692" s="131" t="n">
        <v>0</v>
      </c>
      <c r="D6692" s="131" t="n">
        <v>0.223708</v>
      </c>
      <c r="E6692" s="131" t="n">
        <v>32825.6</v>
      </c>
      <c r="F6692" s="131" t="n">
        <v>0.32166</v>
      </c>
      <c r="G6692" s="131" t="n">
        <v>0</v>
      </c>
      <c r="H6692" s="131" t="n">
        <v>0</v>
      </c>
      <c r="I6692" s="131" t="n">
        <v>0</v>
      </c>
      <c r="J6692" s="131" t="n">
        <v>0.0483584</v>
      </c>
      <c r="K6692" s="131" t="n">
        <v>0</v>
      </c>
      <c r="L6692" s="131" t="n">
        <v>0</v>
      </c>
      <c r="M6692" s="131" t="n">
        <v>0</v>
      </c>
      <c r="N6692" s="131" t="n">
        <v>0.0450902</v>
      </c>
      <c r="O6692" s="131" t="n">
        <v>39533.6</v>
      </c>
      <c r="P6692" s="131" t="n">
        <v>7667.15</v>
      </c>
      <c r="Q6692" s="131" t="n">
        <v>0</v>
      </c>
      <c r="R6692" t="n">
        <v>2751.83</v>
      </c>
      <c r="S6692" t="n">
        <v>37042</v>
      </c>
      <c r="T6692" t="n">
        <v>3360.26</v>
      </c>
      <c r="U6692" t="n">
        <v>0.143798</v>
      </c>
      <c r="V6692" t="n">
        <v>0</v>
      </c>
      <c r="W6692" t="n">
        <v>15831.1</v>
      </c>
      <c r="X6692" t="n">
        <v>0.140206</v>
      </c>
      <c r="Y6692" t="n">
        <v>3937.13</v>
      </c>
      <c r="Z6692" t="n">
        <v>7929.25</v>
      </c>
    </row>
    <row r="6693" ht="15.75" customHeight="1" s="165">
      <c r="A6693" s="131" t="n">
        <v>6680</v>
      </c>
      <c r="B6693" s="131" t="n">
        <v>1.39322</v>
      </c>
      <c r="C6693" s="131" t="n">
        <v>0</v>
      </c>
      <c r="D6693" s="131" t="n">
        <v>0.631396</v>
      </c>
      <c r="E6693" s="131" t="n">
        <v>23028.8</v>
      </c>
      <c r="F6693" s="131" t="n">
        <v>1.78442</v>
      </c>
      <c r="G6693" s="131" t="n">
        <v>0</v>
      </c>
      <c r="H6693" s="131" t="n">
        <v>0.253856</v>
      </c>
      <c r="I6693" s="131" t="n">
        <v>1268.26</v>
      </c>
      <c r="J6693" s="131" t="n">
        <v>0.965517</v>
      </c>
      <c r="K6693" s="131" t="n">
        <v>0</v>
      </c>
      <c r="L6693" s="131" t="n">
        <v>1268.26</v>
      </c>
      <c r="M6693" s="131" t="n">
        <v>0</v>
      </c>
      <c r="N6693" s="131" t="n">
        <v>0.653756</v>
      </c>
      <c r="O6693" s="131" t="n">
        <v>38841.9</v>
      </c>
      <c r="P6693" s="131" t="n">
        <v>13170.6</v>
      </c>
      <c r="Q6693" s="131" t="n">
        <v>0.334147</v>
      </c>
      <c r="R6693" t="n">
        <v>6176.2</v>
      </c>
      <c r="S6693" t="n">
        <v>25605.6</v>
      </c>
      <c r="T6693" t="n">
        <v>0</v>
      </c>
      <c r="U6693" t="n">
        <v>1.14869</v>
      </c>
      <c r="V6693" t="n">
        <v>0</v>
      </c>
      <c r="W6693" t="n">
        <v>27844.8</v>
      </c>
      <c r="X6693" t="n">
        <v>1.19687</v>
      </c>
      <c r="Y6693" t="n">
        <v>1972.53</v>
      </c>
      <c r="Z6693" t="n">
        <v>9702.889999999999</v>
      </c>
    </row>
    <row r="6694" ht="15.75" customHeight="1" s="165">
      <c r="A6694" s="131" t="n">
        <v>6681</v>
      </c>
      <c r="B6694" s="131" t="n">
        <v>2.54765</v>
      </c>
      <c r="C6694" s="131" t="n">
        <v>0</v>
      </c>
      <c r="D6694" s="131" t="n">
        <v>1.57777</v>
      </c>
      <c r="E6694" s="131" t="n">
        <v>19996</v>
      </c>
      <c r="F6694" s="131" t="n">
        <v>2.07163</v>
      </c>
      <c r="G6694" s="131" t="n">
        <v>0</v>
      </c>
      <c r="H6694" s="131" t="n">
        <v>1.18885</v>
      </c>
      <c r="I6694" s="131" t="n">
        <v>0</v>
      </c>
      <c r="J6694" s="131" t="n">
        <v>2.04378</v>
      </c>
      <c r="K6694" s="131" t="n">
        <v>0</v>
      </c>
      <c r="L6694" s="131" t="n">
        <v>0</v>
      </c>
      <c r="M6694" s="131" t="n">
        <v>0</v>
      </c>
      <c r="N6694" s="131" t="n">
        <v>1.84572</v>
      </c>
      <c r="O6694" s="131" t="n">
        <v>37950.6</v>
      </c>
      <c r="P6694" s="131" t="n">
        <v>13244.4</v>
      </c>
      <c r="Q6694" s="131" t="n">
        <v>1.14371</v>
      </c>
      <c r="R6694" t="n">
        <v>10348.7</v>
      </c>
      <c r="S6694" t="n">
        <v>24367.5</v>
      </c>
      <c r="T6694" t="n">
        <v>0</v>
      </c>
      <c r="U6694" t="n">
        <v>2.21598</v>
      </c>
      <c r="V6694" t="n">
        <v>0</v>
      </c>
      <c r="W6694" t="n">
        <v>29169.7</v>
      </c>
      <c r="X6694" t="n">
        <v>2.29855</v>
      </c>
      <c r="Y6694" t="n">
        <v>751.749</v>
      </c>
      <c r="Z6694" t="n">
        <v>6344.31</v>
      </c>
    </row>
    <row r="6695" ht="15.75" customHeight="1" s="165">
      <c r="A6695" s="131" t="n">
        <v>6682</v>
      </c>
      <c r="B6695" s="131" t="n">
        <v>3.39693</v>
      </c>
      <c r="C6695" s="131" t="n">
        <v>0</v>
      </c>
      <c r="D6695" s="131" t="n">
        <v>3.26976</v>
      </c>
      <c r="E6695" s="131" t="n">
        <v>25905.4</v>
      </c>
      <c r="F6695" s="131" t="n">
        <v>3.5072</v>
      </c>
      <c r="G6695" s="131" t="n">
        <v>0</v>
      </c>
      <c r="H6695" s="131" t="n">
        <v>1.72711</v>
      </c>
      <c r="I6695" s="131" t="n">
        <v>0</v>
      </c>
      <c r="J6695" s="131" t="n">
        <v>2.87139</v>
      </c>
      <c r="K6695" s="131" t="n">
        <v>0</v>
      </c>
      <c r="L6695" s="131" t="n">
        <v>0</v>
      </c>
      <c r="M6695" s="131" t="n">
        <v>0</v>
      </c>
      <c r="N6695" s="131" t="n">
        <v>2.57194</v>
      </c>
      <c r="O6695" s="131" t="n">
        <v>31721.2</v>
      </c>
      <c r="P6695" s="131" t="n">
        <v>14798.6</v>
      </c>
      <c r="Q6695" s="131" t="n">
        <v>1.50668</v>
      </c>
      <c r="R6695" t="n">
        <v>11655.3</v>
      </c>
      <c r="S6695" t="n">
        <v>18063.1</v>
      </c>
      <c r="T6695" t="n">
        <v>0</v>
      </c>
      <c r="U6695" t="n">
        <v>3.00939</v>
      </c>
      <c r="V6695" t="n">
        <v>2570.19</v>
      </c>
      <c r="W6695" t="n">
        <v>24266.6</v>
      </c>
      <c r="X6695" t="n">
        <v>2.43063</v>
      </c>
      <c r="Y6695" t="n">
        <v>277.758</v>
      </c>
      <c r="Z6695" t="n">
        <v>4090.02</v>
      </c>
    </row>
    <row r="6696" ht="15.75" customHeight="1" s="165">
      <c r="A6696" s="131" t="n">
        <v>6683</v>
      </c>
      <c r="B6696" s="131" t="n">
        <v>3.92878</v>
      </c>
      <c r="C6696" s="131" t="n">
        <v>0</v>
      </c>
      <c r="D6696" s="131" t="n">
        <v>3.829</v>
      </c>
      <c r="E6696" s="131" t="n">
        <v>27361.2</v>
      </c>
      <c r="F6696" s="131" t="n">
        <v>3.87503</v>
      </c>
      <c r="G6696" s="131" t="n">
        <v>0</v>
      </c>
      <c r="H6696" s="131" t="n">
        <v>2.7575</v>
      </c>
      <c r="I6696" s="131" t="n">
        <v>2949.14</v>
      </c>
      <c r="J6696" s="131" t="n">
        <v>3.41469</v>
      </c>
      <c r="K6696" s="131" t="n">
        <v>0</v>
      </c>
      <c r="L6696" s="131" t="n">
        <v>2949.14</v>
      </c>
      <c r="M6696" s="131" t="n">
        <v>0</v>
      </c>
      <c r="N6696" s="131" t="n">
        <v>3.02141</v>
      </c>
      <c r="O6696" s="131" t="n">
        <v>18205.5</v>
      </c>
      <c r="P6696" s="131" t="n">
        <v>15911.6</v>
      </c>
      <c r="Q6696" s="131" t="n">
        <v>2.36907</v>
      </c>
      <c r="R6696" t="n">
        <v>11791.5</v>
      </c>
      <c r="S6696" t="n">
        <v>9879.42</v>
      </c>
      <c r="T6696" t="n">
        <v>0</v>
      </c>
      <c r="U6696" t="n">
        <v>3.51889</v>
      </c>
      <c r="V6696" t="n">
        <v>7589.07</v>
      </c>
      <c r="W6696" t="n">
        <v>13333.4</v>
      </c>
      <c r="X6696" t="n">
        <v>2.84045</v>
      </c>
      <c r="Y6696" t="n">
        <v>311.605</v>
      </c>
      <c r="Z6696" t="n">
        <v>3328.3</v>
      </c>
    </row>
    <row r="6697" ht="15.75" customHeight="1" s="165">
      <c r="A6697" s="131" t="n">
        <v>6684</v>
      </c>
      <c r="B6697" s="131" t="n">
        <v>4.16744</v>
      </c>
      <c r="C6697" s="131" t="n">
        <v>0</v>
      </c>
      <c r="D6697" s="131" t="n">
        <v>4.09714</v>
      </c>
      <c r="E6697" s="131" t="n">
        <v>31199.1</v>
      </c>
      <c r="F6697" s="131" t="n">
        <v>4.00114</v>
      </c>
      <c r="G6697" s="131" t="n">
        <v>0</v>
      </c>
      <c r="H6697" s="131" t="n">
        <v>2.80403</v>
      </c>
      <c r="I6697" s="131" t="n">
        <v>3578.46</v>
      </c>
      <c r="J6697" s="131" t="n">
        <v>3.69355</v>
      </c>
      <c r="K6697" s="131" t="n">
        <v>0</v>
      </c>
      <c r="L6697" s="131" t="n">
        <v>3578.46</v>
      </c>
      <c r="M6697" s="131" t="n">
        <v>8548.59</v>
      </c>
      <c r="N6697" s="131" t="n">
        <v>2.84187</v>
      </c>
      <c r="O6697" s="131" t="n">
        <v>25865.5</v>
      </c>
      <c r="P6697" s="131" t="n">
        <v>15345.5</v>
      </c>
      <c r="Q6697" s="131" t="n">
        <v>1.59162</v>
      </c>
      <c r="R6697" t="n">
        <v>31784.9</v>
      </c>
      <c r="S6697" t="n">
        <v>8185.92</v>
      </c>
      <c r="T6697" t="n">
        <v>0</v>
      </c>
      <c r="U6697" t="n">
        <v>3.74134</v>
      </c>
      <c r="V6697" t="n">
        <v>7579.88</v>
      </c>
      <c r="W6697" t="n">
        <v>9016.559999999999</v>
      </c>
      <c r="X6697" t="n">
        <v>2.41566</v>
      </c>
      <c r="Y6697" t="n">
        <v>732.668</v>
      </c>
      <c r="Z6697" t="n">
        <v>9037.49</v>
      </c>
    </row>
    <row r="6698" ht="15.75" customHeight="1" s="165">
      <c r="A6698" s="131" t="n">
        <v>6685</v>
      </c>
      <c r="B6698" s="131" t="n">
        <v>4.10742</v>
      </c>
      <c r="C6698" s="131" t="n">
        <v>446.902</v>
      </c>
      <c r="D6698" s="131" t="n">
        <v>4.05057</v>
      </c>
      <c r="E6698" s="131" t="n">
        <v>32810.8</v>
      </c>
      <c r="F6698" s="131" t="n">
        <v>2.68983</v>
      </c>
      <c r="G6698" s="131" t="n">
        <v>0</v>
      </c>
      <c r="H6698" s="131" t="n">
        <v>2.89006</v>
      </c>
      <c r="I6698" s="131" t="n">
        <v>5790.98</v>
      </c>
      <c r="J6698" s="131" t="n">
        <v>3.69749</v>
      </c>
      <c r="K6698" s="131" t="n">
        <v>1058.56</v>
      </c>
      <c r="L6698" s="131" t="n">
        <v>5790.98</v>
      </c>
      <c r="M6698" s="131" t="n">
        <v>10942.2</v>
      </c>
      <c r="N6698" s="131" t="n">
        <v>1.57783</v>
      </c>
      <c r="O6698" s="131" t="n">
        <v>3226.51</v>
      </c>
      <c r="P6698" s="131" t="n">
        <v>13108.7</v>
      </c>
      <c r="Q6698" s="131" t="n">
        <v>1.2901</v>
      </c>
      <c r="R6698" t="n">
        <v>29962.2</v>
      </c>
      <c r="S6698" t="n">
        <v>8972.52</v>
      </c>
      <c r="T6698" t="n">
        <v>0</v>
      </c>
      <c r="U6698" t="n">
        <v>3.68607</v>
      </c>
      <c r="V6698" t="n">
        <v>6121.4</v>
      </c>
      <c r="W6698" t="n">
        <v>6944.89</v>
      </c>
      <c r="X6698" t="n">
        <v>1.07238</v>
      </c>
      <c r="Y6698" t="n">
        <v>668.643</v>
      </c>
      <c r="Z6698" t="n">
        <v>27626.3</v>
      </c>
    </row>
    <row r="6699" ht="15.75" customHeight="1" s="165">
      <c r="A6699" s="131" t="n">
        <v>6686</v>
      </c>
      <c r="B6699" s="131" t="n">
        <v>3.7467</v>
      </c>
      <c r="C6699" s="131" t="n">
        <v>191.415</v>
      </c>
      <c r="D6699" s="131" t="n">
        <v>3.70224</v>
      </c>
      <c r="E6699" s="131" t="n">
        <v>35871.7</v>
      </c>
      <c r="F6699" s="131" t="n">
        <v>1.36363</v>
      </c>
      <c r="G6699" s="131" t="n">
        <v>0</v>
      </c>
      <c r="H6699" s="131" t="n">
        <v>2.76108</v>
      </c>
      <c r="I6699" s="131" t="n">
        <v>15165.1</v>
      </c>
      <c r="J6699" s="131" t="n">
        <v>3.44751</v>
      </c>
      <c r="K6699" s="131" t="n">
        <v>3442.1</v>
      </c>
      <c r="L6699" s="131" t="n">
        <v>15165.1</v>
      </c>
      <c r="M6699" s="131" t="n">
        <v>16420.7</v>
      </c>
      <c r="N6699" s="131" t="n">
        <v>3.21398</v>
      </c>
      <c r="O6699" s="131" t="n">
        <v>9257.309999999999</v>
      </c>
      <c r="P6699" s="131" t="n">
        <v>13611.4</v>
      </c>
      <c r="Q6699" s="131" t="n">
        <v>1.01791</v>
      </c>
      <c r="R6699" t="n">
        <v>27275.8</v>
      </c>
      <c r="S6699" t="n">
        <v>9299.030000000001</v>
      </c>
      <c r="T6699" t="n">
        <v>0</v>
      </c>
      <c r="U6699" t="n">
        <v>3.33449</v>
      </c>
      <c r="V6699" t="n">
        <v>6975.65</v>
      </c>
      <c r="W6699" t="n">
        <v>6029.08</v>
      </c>
      <c r="X6699" t="n">
        <v>2.58032</v>
      </c>
      <c r="Y6699" t="n">
        <v>0</v>
      </c>
      <c r="Z6699" t="n">
        <v>34449.7</v>
      </c>
    </row>
    <row r="6700" ht="15.75" customHeight="1" s="165">
      <c r="A6700" s="131" t="n">
        <v>6687</v>
      </c>
      <c r="B6700" s="131" t="n">
        <v>3.0836</v>
      </c>
      <c r="C6700" s="131" t="n">
        <v>60.7225</v>
      </c>
      <c r="D6700" s="131" t="n">
        <v>3.06177</v>
      </c>
      <c r="E6700" s="131" t="n">
        <v>35942.9</v>
      </c>
      <c r="F6700" s="131" t="n">
        <v>0.8579560000000001</v>
      </c>
      <c r="G6700" s="131" t="n">
        <v>0</v>
      </c>
      <c r="H6700" s="131" t="n">
        <v>1.60895</v>
      </c>
      <c r="I6700" s="131" t="n">
        <v>31311.4</v>
      </c>
      <c r="J6700" s="131" t="n">
        <v>2.9519</v>
      </c>
      <c r="K6700" s="131" t="n">
        <v>1306.51</v>
      </c>
      <c r="L6700" s="131" t="n">
        <v>31311.4</v>
      </c>
      <c r="M6700" s="131" t="n">
        <v>17296.5</v>
      </c>
      <c r="N6700" s="131" t="n">
        <v>2.7468</v>
      </c>
      <c r="O6700" s="131" t="n">
        <v>39272.6</v>
      </c>
      <c r="P6700" s="131" t="n">
        <v>21583</v>
      </c>
      <c r="Q6700" s="131" t="n">
        <v>0.6083190000000001</v>
      </c>
      <c r="R6700" t="n">
        <v>28058.3</v>
      </c>
      <c r="S6700" t="n">
        <v>14044.1</v>
      </c>
      <c r="T6700" t="n">
        <v>0</v>
      </c>
      <c r="U6700" t="n">
        <v>2.21003</v>
      </c>
      <c r="V6700" t="n">
        <v>12098.8</v>
      </c>
      <c r="W6700" t="n">
        <v>3222.06</v>
      </c>
      <c r="X6700" t="n">
        <v>0.443088</v>
      </c>
      <c r="Y6700" t="n">
        <v>0</v>
      </c>
      <c r="Z6700" t="n">
        <v>36418.1</v>
      </c>
    </row>
    <row r="6701" ht="15.75" customHeight="1" s="165">
      <c r="A6701" s="131" t="n">
        <v>6688</v>
      </c>
      <c r="B6701" s="131" t="n">
        <v>2.12612</v>
      </c>
      <c r="C6701" s="131" t="n">
        <v>0</v>
      </c>
      <c r="D6701" s="131" t="n">
        <v>2.14505</v>
      </c>
      <c r="E6701" s="131" t="n">
        <v>37040.8</v>
      </c>
      <c r="F6701" s="131" t="n">
        <v>1.23202</v>
      </c>
      <c r="G6701" s="131" t="n">
        <v>730.587</v>
      </c>
      <c r="H6701" s="131" t="n">
        <v>1.76344</v>
      </c>
      <c r="I6701" s="131" t="n">
        <v>28511.1</v>
      </c>
      <c r="J6701" s="131" t="n">
        <v>2.17787</v>
      </c>
      <c r="K6701" s="131" t="n">
        <v>1904.46</v>
      </c>
      <c r="L6701" s="131" t="n">
        <v>28511.1</v>
      </c>
      <c r="M6701" s="131" t="n">
        <v>20836.5</v>
      </c>
      <c r="N6701" s="131" t="n">
        <v>1.86861</v>
      </c>
      <c r="O6701" s="131" t="n">
        <v>23410.5</v>
      </c>
      <c r="P6701" s="131" t="n">
        <v>23176.7</v>
      </c>
      <c r="Q6701" s="131" t="n">
        <v>0.467759</v>
      </c>
      <c r="R6701" t="n">
        <v>23665.6</v>
      </c>
      <c r="S6701" t="n">
        <v>14104.7</v>
      </c>
      <c r="T6701" t="n">
        <v>0</v>
      </c>
      <c r="U6701" t="n">
        <v>1.57033</v>
      </c>
      <c r="V6701" t="n">
        <v>8872.209999999999</v>
      </c>
      <c r="W6701" t="n">
        <v>577.023</v>
      </c>
      <c r="X6701" t="n">
        <v>0.578494</v>
      </c>
      <c r="Y6701" t="n">
        <v>0</v>
      </c>
      <c r="Z6701" t="n">
        <v>30133.5</v>
      </c>
    </row>
    <row r="6702" ht="15.75" customHeight="1" s="165">
      <c r="A6702" s="131" t="n">
        <v>6689</v>
      </c>
      <c r="B6702" s="131" t="n">
        <v>0.939472</v>
      </c>
      <c r="C6702" s="131" t="n">
        <v>0</v>
      </c>
      <c r="D6702" s="131" t="n">
        <v>0.815526</v>
      </c>
      <c r="E6702" s="131" t="n">
        <v>36823.1</v>
      </c>
      <c r="F6702" s="131" t="n">
        <v>0.409182</v>
      </c>
      <c r="G6702" s="131" t="n">
        <v>1100.26</v>
      </c>
      <c r="H6702" s="131" t="n">
        <v>0.824856</v>
      </c>
      <c r="I6702" s="131" t="n">
        <v>35359.3</v>
      </c>
      <c r="J6702" s="131" t="n">
        <v>0.78784</v>
      </c>
      <c r="K6702" s="131" t="n">
        <v>3233.22</v>
      </c>
      <c r="L6702" s="131" t="n">
        <v>35359.3</v>
      </c>
      <c r="M6702" s="131" t="n">
        <v>23965.7</v>
      </c>
      <c r="N6702" s="131" t="n">
        <v>0.996094</v>
      </c>
      <c r="O6702" s="131" t="n">
        <v>28690.9</v>
      </c>
      <c r="P6702" s="131" t="n">
        <v>12537.6</v>
      </c>
      <c r="Q6702" s="131" t="n">
        <v>0.0756304</v>
      </c>
      <c r="R6702" t="n">
        <v>15236</v>
      </c>
      <c r="S6702" t="n">
        <v>18623.8</v>
      </c>
      <c r="T6702" t="n">
        <v>48.5092</v>
      </c>
      <c r="U6702" t="n">
        <v>0.63553</v>
      </c>
      <c r="V6702" t="n">
        <v>3953.35</v>
      </c>
      <c r="W6702" t="n">
        <v>0</v>
      </c>
      <c r="X6702" t="n">
        <v>0.217206</v>
      </c>
      <c r="Y6702" t="n">
        <v>945.4880000000001</v>
      </c>
      <c r="Z6702" t="n">
        <v>16698.4</v>
      </c>
    </row>
    <row r="6703" ht="15.75" customHeight="1" s="165">
      <c r="A6703" s="131" t="n">
        <v>6690</v>
      </c>
      <c r="B6703" s="131" t="n">
        <v>0</v>
      </c>
      <c r="C6703" s="131" t="n">
        <v>4746.43</v>
      </c>
      <c r="D6703" s="131" t="n">
        <v>0.0522903</v>
      </c>
      <c r="E6703" s="131" t="n">
        <v>38251.2</v>
      </c>
      <c r="F6703" s="131" t="n">
        <v>0</v>
      </c>
      <c r="G6703" s="131" t="n">
        <v>1205.33</v>
      </c>
      <c r="H6703" s="131" t="n">
        <v>0.0430033</v>
      </c>
      <c r="I6703" s="131" t="n">
        <v>33929</v>
      </c>
      <c r="J6703" s="131" t="n">
        <v>0.0881924</v>
      </c>
      <c r="K6703" s="131" t="n">
        <v>12938.8</v>
      </c>
      <c r="L6703" s="131" t="n">
        <v>33929</v>
      </c>
      <c r="M6703" s="131" t="n">
        <v>17161.9</v>
      </c>
      <c r="N6703" s="131" t="n">
        <v>0.07905719999999999</v>
      </c>
      <c r="O6703" s="131" t="n">
        <v>26247.7</v>
      </c>
      <c r="P6703" s="131" t="n">
        <v>6760.94</v>
      </c>
      <c r="Q6703" s="131" t="n">
        <v>0.00496798</v>
      </c>
      <c r="R6703" t="n">
        <v>8902.620000000001</v>
      </c>
      <c r="S6703" t="n">
        <v>24215.5</v>
      </c>
      <c r="T6703" t="n">
        <v>3511.67</v>
      </c>
      <c r="U6703" t="n">
        <v>0</v>
      </c>
      <c r="V6703" t="n">
        <v>809.474</v>
      </c>
      <c r="W6703" t="n">
        <v>0</v>
      </c>
      <c r="X6703" t="n">
        <v>0</v>
      </c>
      <c r="Y6703" t="n">
        <v>6420.82</v>
      </c>
      <c r="Z6703" t="n">
        <v>11234.4</v>
      </c>
    </row>
    <row r="6704" ht="15.75" customHeight="1" s="165">
      <c r="A6704" s="131" t="n">
        <v>6691</v>
      </c>
      <c r="B6704" s="131" t="n">
        <v>0</v>
      </c>
      <c r="C6704" s="131" t="n">
        <v>15809.6</v>
      </c>
      <c r="D6704" s="131" t="n">
        <v>0</v>
      </c>
      <c r="E6704" s="131" t="n">
        <v>39120.1</v>
      </c>
      <c r="F6704" s="131" t="n">
        <v>0</v>
      </c>
      <c r="G6704" s="131" t="n">
        <v>1535.15</v>
      </c>
      <c r="H6704" s="131" t="n">
        <v>0</v>
      </c>
      <c r="I6704" s="131" t="n">
        <v>39170.3</v>
      </c>
      <c r="J6704" s="131" t="n">
        <v>0</v>
      </c>
      <c r="K6704" s="131" t="n">
        <v>18010.2</v>
      </c>
      <c r="L6704" s="131" t="n">
        <v>39170.3</v>
      </c>
      <c r="M6704" s="131" t="n">
        <v>10931.4</v>
      </c>
      <c r="N6704" s="131" t="n">
        <v>0</v>
      </c>
      <c r="O6704" s="131" t="n">
        <v>27571.5</v>
      </c>
      <c r="P6704" s="131" t="n">
        <v>9889.58</v>
      </c>
      <c r="Q6704" s="131" t="n">
        <v>0</v>
      </c>
      <c r="R6704" t="n">
        <v>11206.8</v>
      </c>
      <c r="S6704" t="n">
        <v>29460.3</v>
      </c>
      <c r="T6704" t="n">
        <v>15138.6</v>
      </c>
      <c r="U6704" t="n">
        <v>0</v>
      </c>
      <c r="V6704" t="n">
        <v>0</v>
      </c>
      <c r="W6704" t="n">
        <v>0</v>
      </c>
      <c r="X6704" t="n">
        <v>0</v>
      </c>
      <c r="Y6704" t="n">
        <v>12555</v>
      </c>
      <c r="Z6704" t="n">
        <v>15708.2</v>
      </c>
    </row>
    <row r="6705" ht="15.75" customHeight="1" s="165">
      <c r="A6705" s="131" t="n">
        <v>6692</v>
      </c>
      <c r="B6705" s="131" t="n">
        <v>0</v>
      </c>
      <c r="C6705" s="131" t="n">
        <v>25306.1</v>
      </c>
      <c r="D6705" s="131" t="n">
        <v>0</v>
      </c>
      <c r="E6705" s="131" t="n">
        <v>40053.4</v>
      </c>
      <c r="F6705" s="131" t="n">
        <v>0</v>
      </c>
      <c r="G6705" s="131" t="n">
        <v>3419.17</v>
      </c>
      <c r="H6705" s="131" t="n">
        <v>0</v>
      </c>
      <c r="I6705" s="131" t="n">
        <v>39356.3</v>
      </c>
      <c r="J6705" s="131" t="n">
        <v>0</v>
      </c>
      <c r="K6705" s="131" t="n">
        <v>12550.4</v>
      </c>
      <c r="L6705" s="131" t="n">
        <v>39356.3</v>
      </c>
      <c r="M6705" s="131" t="n">
        <v>8226.879999999999</v>
      </c>
      <c r="N6705" s="131" t="n">
        <v>0</v>
      </c>
      <c r="O6705" s="131" t="n">
        <v>25318.5</v>
      </c>
      <c r="P6705" s="131" t="n">
        <v>18928.2</v>
      </c>
      <c r="Q6705" s="131" t="n">
        <v>0</v>
      </c>
      <c r="R6705" t="n">
        <v>5876.42</v>
      </c>
      <c r="S6705" t="n">
        <v>35124.6</v>
      </c>
      <c r="T6705" t="n">
        <v>29267.9</v>
      </c>
      <c r="U6705" t="n">
        <v>0</v>
      </c>
      <c r="V6705" t="n">
        <v>0</v>
      </c>
      <c r="W6705" t="n">
        <v>0</v>
      </c>
      <c r="X6705" t="n">
        <v>0</v>
      </c>
      <c r="Y6705" t="n">
        <v>9002.719999999999</v>
      </c>
      <c r="Z6705" t="n">
        <v>27357.8</v>
      </c>
    </row>
    <row r="6706" ht="15.75" customHeight="1" s="165">
      <c r="A6706" s="131" t="n">
        <v>6693</v>
      </c>
      <c r="B6706" s="131" t="n">
        <v>0</v>
      </c>
      <c r="C6706" s="131" t="n">
        <v>29604.2</v>
      </c>
      <c r="D6706" s="131" t="n">
        <v>0</v>
      </c>
      <c r="E6706" s="131" t="n">
        <v>40011.5</v>
      </c>
      <c r="F6706" s="131" t="n">
        <v>0</v>
      </c>
      <c r="G6706" s="131" t="n">
        <v>2341.03</v>
      </c>
      <c r="H6706" s="131" t="n">
        <v>0</v>
      </c>
      <c r="I6706" s="131" t="n">
        <v>38705.6</v>
      </c>
      <c r="J6706" s="131" t="n">
        <v>0</v>
      </c>
      <c r="K6706" s="131" t="n">
        <v>12280.2</v>
      </c>
      <c r="L6706" s="131" t="n">
        <v>38705.6</v>
      </c>
      <c r="M6706" s="131" t="n">
        <v>11974</v>
      </c>
      <c r="N6706" s="131" t="n">
        <v>0</v>
      </c>
      <c r="O6706" s="131" t="n">
        <v>22850</v>
      </c>
      <c r="P6706" s="131" t="n">
        <v>21478.6</v>
      </c>
      <c r="Q6706" s="131" t="n">
        <v>0</v>
      </c>
      <c r="R6706" t="n">
        <v>5390.36</v>
      </c>
      <c r="S6706" t="n">
        <v>38068.5</v>
      </c>
      <c r="T6706" t="n">
        <v>26110.2</v>
      </c>
      <c r="U6706" t="n">
        <v>0</v>
      </c>
      <c r="V6706" t="n">
        <v>634.971</v>
      </c>
      <c r="W6706" t="n">
        <v>1666.24</v>
      </c>
      <c r="X6706" t="n">
        <v>0</v>
      </c>
      <c r="Y6706" t="n">
        <v>16211.4</v>
      </c>
      <c r="Z6706" t="n">
        <v>22582.3</v>
      </c>
    </row>
    <row r="6707" ht="15.75" customHeight="1" s="165">
      <c r="A6707" s="131" t="n">
        <v>6694</v>
      </c>
      <c r="B6707" s="131" t="n">
        <v>0</v>
      </c>
      <c r="C6707" s="131" t="n">
        <v>31478.3</v>
      </c>
      <c r="D6707" s="131" t="n">
        <v>0</v>
      </c>
      <c r="E6707" s="131" t="n">
        <v>40053.4</v>
      </c>
      <c r="F6707" s="131" t="n">
        <v>0</v>
      </c>
      <c r="G6707" s="131" t="n">
        <v>774.643</v>
      </c>
      <c r="H6707" s="131" t="n">
        <v>0</v>
      </c>
      <c r="I6707" s="131" t="n">
        <v>37451.2</v>
      </c>
      <c r="J6707" s="131" t="n">
        <v>0</v>
      </c>
      <c r="K6707" s="131" t="n">
        <v>8564.25</v>
      </c>
      <c r="L6707" s="131" t="n">
        <v>37451.2</v>
      </c>
      <c r="M6707" s="131" t="n">
        <v>5796.93</v>
      </c>
      <c r="N6707" s="131" t="n">
        <v>0</v>
      </c>
      <c r="O6707" s="131" t="n">
        <v>26470</v>
      </c>
      <c r="P6707" s="131" t="n">
        <v>24091.3</v>
      </c>
      <c r="Q6707" s="131" t="n">
        <v>0</v>
      </c>
      <c r="R6707" t="n">
        <v>1871.18</v>
      </c>
      <c r="S6707" t="n">
        <v>37296.1</v>
      </c>
      <c r="T6707" t="n">
        <v>35472.5</v>
      </c>
      <c r="U6707" t="n">
        <v>0</v>
      </c>
      <c r="V6707" t="n">
        <v>11340.8</v>
      </c>
      <c r="W6707" t="n">
        <v>3702.86</v>
      </c>
      <c r="X6707" t="n">
        <v>0</v>
      </c>
      <c r="Y6707" t="n">
        <v>5702.49</v>
      </c>
      <c r="Z6707" t="n">
        <v>27310.5</v>
      </c>
    </row>
    <row r="6708" ht="15.75" customHeight="1" s="165">
      <c r="A6708" s="131" t="n">
        <v>6695</v>
      </c>
      <c r="B6708" s="131" t="n">
        <v>0</v>
      </c>
      <c r="C6708" s="131" t="n">
        <v>30427.3</v>
      </c>
      <c r="D6708" s="131" t="n">
        <v>0</v>
      </c>
      <c r="E6708" s="131" t="n">
        <v>40053.4</v>
      </c>
      <c r="F6708" s="131" t="n">
        <v>0</v>
      </c>
      <c r="G6708" s="131" t="n">
        <v>1991.76</v>
      </c>
      <c r="H6708" s="131" t="n">
        <v>0</v>
      </c>
      <c r="I6708" s="131" t="n">
        <v>37968.7</v>
      </c>
      <c r="J6708" s="131" t="n">
        <v>0</v>
      </c>
      <c r="K6708" s="131" t="n">
        <v>12604.5</v>
      </c>
      <c r="L6708" s="131" t="n">
        <v>37968.7</v>
      </c>
      <c r="M6708" s="131" t="n">
        <v>651.796</v>
      </c>
      <c r="N6708" s="131" t="n">
        <v>0</v>
      </c>
      <c r="O6708" s="131" t="n">
        <v>25064.1</v>
      </c>
      <c r="P6708" s="131" t="n">
        <v>23437.8</v>
      </c>
      <c r="Q6708" s="131" t="n">
        <v>0</v>
      </c>
      <c r="R6708" t="n">
        <v>737.234</v>
      </c>
      <c r="S6708" t="n">
        <v>33109</v>
      </c>
      <c r="T6708" t="n">
        <v>30597.2</v>
      </c>
      <c r="U6708" t="n">
        <v>0</v>
      </c>
      <c r="V6708" t="n">
        <v>28727.5</v>
      </c>
      <c r="W6708" t="n">
        <v>4293.97</v>
      </c>
      <c r="X6708" t="n">
        <v>0</v>
      </c>
      <c r="Y6708" t="n">
        <v>3764.41</v>
      </c>
      <c r="Z6708" t="n">
        <v>27700.9</v>
      </c>
    </row>
    <row r="6709" ht="15.75" customHeight="1" s="165">
      <c r="A6709" s="131" t="n">
        <v>6696</v>
      </c>
      <c r="B6709" s="131" t="n">
        <v>0</v>
      </c>
      <c r="C6709" s="131" t="n">
        <v>35559</v>
      </c>
      <c r="D6709" s="131" t="n">
        <v>0</v>
      </c>
      <c r="E6709" s="131" t="n">
        <v>40053.4</v>
      </c>
      <c r="F6709" s="131" t="n">
        <v>0</v>
      </c>
      <c r="G6709" s="131" t="n">
        <v>2659.4</v>
      </c>
      <c r="H6709" s="131" t="n">
        <v>0</v>
      </c>
      <c r="I6709" s="131" t="n">
        <v>38628.4</v>
      </c>
      <c r="J6709" s="131" t="n">
        <v>0</v>
      </c>
      <c r="K6709" s="131" t="n">
        <v>14512</v>
      </c>
      <c r="L6709" s="131" t="n">
        <v>38628.4</v>
      </c>
      <c r="M6709" s="131" t="n">
        <v>2560.35</v>
      </c>
      <c r="N6709" s="131" t="n">
        <v>0</v>
      </c>
      <c r="O6709" s="131" t="n">
        <v>21720.4</v>
      </c>
      <c r="P6709" s="131" t="n">
        <v>17793.9</v>
      </c>
      <c r="Q6709" s="131" t="n">
        <v>0</v>
      </c>
      <c r="R6709" t="n">
        <v>0</v>
      </c>
      <c r="S6709" t="n">
        <v>10172.7</v>
      </c>
      <c r="T6709" t="n">
        <v>32265.2</v>
      </c>
      <c r="U6709" t="n">
        <v>0</v>
      </c>
      <c r="V6709" t="n">
        <v>36583.5</v>
      </c>
      <c r="W6709" t="n">
        <v>2168.71</v>
      </c>
      <c r="X6709" t="n">
        <v>0</v>
      </c>
      <c r="Y6709" t="n">
        <v>10691.1</v>
      </c>
      <c r="Z6709" t="n">
        <v>14636.2</v>
      </c>
    </row>
    <row r="6710" ht="15.75" customHeight="1" s="165">
      <c r="A6710" s="131" t="n">
        <v>6697</v>
      </c>
      <c r="B6710" s="131" t="n">
        <v>0</v>
      </c>
      <c r="C6710" s="131" t="n">
        <v>32599.2</v>
      </c>
      <c r="D6710" s="131" t="n">
        <v>0</v>
      </c>
      <c r="E6710" s="131" t="n">
        <v>40053.4</v>
      </c>
      <c r="F6710" s="131" t="n">
        <v>0</v>
      </c>
      <c r="G6710" s="131" t="n">
        <v>209.616</v>
      </c>
      <c r="H6710" s="131" t="n">
        <v>0</v>
      </c>
      <c r="I6710" s="131" t="n">
        <v>38806.1</v>
      </c>
      <c r="J6710" s="131" t="n">
        <v>0</v>
      </c>
      <c r="K6710" s="131" t="n">
        <v>11406.9</v>
      </c>
      <c r="L6710" s="131" t="n">
        <v>38806.1</v>
      </c>
      <c r="M6710" s="131" t="n">
        <v>2848.88</v>
      </c>
      <c r="N6710" s="131" t="n">
        <v>0</v>
      </c>
      <c r="O6710" s="131" t="n">
        <v>24115</v>
      </c>
      <c r="P6710" s="131" t="n">
        <v>17233.9</v>
      </c>
      <c r="Q6710" s="131" t="n">
        <v>0</v>
      </c>
      <c r="R6710" t="n">
        <v>0</v>
      </c>
      <c r="S6710" t="n">
        <v>3200.94</v>
      </c>
      <c r="T6710" t="n">
        <v>33129.6</v>
      </c>
      <c r="U6710" t="n">
        <v>0</v>
      </c>
      <c r="V6710" t="n">
        <v>38186.4</v>
      </c>
      <c r="W6710" t="n">
        <v>650.485</v>
      </c>
      <c r="X6710" t="n">
        <v>0</v>
      </c>
      <c r="Y6710" t="n">
        <v>13755.7</v>
      </c>
      <c r="Z6710" t="n">
        <v>8521.51</v>
      </c>
    </row>
    <row r="6711" ht="15.75" customHeight="1" s="165">
      <c r="A6711" s="131" t="n">
        <v>6698</v>
      </c>
      <c r="B6711" s="131" t="n">
        <v>0</v>
      </c>
      <c r="C6711" s="131" t="n">
        <v>28826</v>
      </c>
      <c r="D6711" s="131" t="n">
        <v>0</v>
      </c>
      <c r="E6711" s="131" t="n">
        <v>40053.4</v>
      </c>
      <c r="F6711" s="131" t="n">
        <v>0</v>
      </c>
      <c r="G6711" s="131" t="n">
        <v>503.7</v>
      </c>
      <c r="H6711" s="131" t="n">
        <v>0</v>
      </c>
      <c r="I6711" s="131" t="n">
        <v>38744.8</v>
      </c>
      <c r="J6711" s="131" t="n">
        <v>0</v>
      </c>
      <c r="K6711" s="131" t="n">
        <v>11056.1</v>
      </c>
      <c r="L6711" s="131" t="n">
        <v>38744.8</v>
      </c>
      <c r="M6711" s="131" t="n">
        <v>1327.32</v>
      </c>
      <c r="N6711" s="131" t="n">
        <v>0</v>
      </c>
      <c r="O6711" s="131" t="n">
        <v>33772.9</v>
      </c>
      <c r="P6711" s="131" t="n">
        <v>14772.1</v>
      </c>
      <c r="Q6711" s="131" t="n">
        <v>0</v>
      </c>
      <c r="R6711" t="n">
        <v>0</v>
      </c>
      <c r="S6711" t="n">
        <v>6780.02</v>
      </c>
      <c r="T6711" t="n">
        <v>18124.7</v>
      </c>
      <c r="U6711" t="n">
        <v>0</v>
      </c>
      <c r="V6711" t="n">
        <v>39832.3</v>
      </c>
      <c r="W6711" t="n">
        <v>493.139</v>
      </c>
      <c r="X6711" t="n">
        <v>0</v>
      </c>
      <c r="Y6711" t="n">
        <v>12929.2</v>
      </c>
      <c r="Z6711" t="n">
        <v>4403.62</v>
      </c>
    </row>
    <row r="6712" ht="15.75" customHeight="1" s="165">
      <c r="A6712" s="131" t="n">
        <v>6699</v>
      </c>
      <c r="B6712" s="131" t="n">
        <v>0</v>
      </c>
      <c r="C6712" s="131" t="n">
        <v>18734.9</v>
      </c>
      <c r="D6712" s="131" t="n">
        <v>0</v>
      </c>
      <c r="E6712" s="131" t="n">
        <v>39598.9</v>
      </c>
      <c r="F6712" s="131" t="n">
        <v>0</v>
      </c>
      <c r="G6712" s="131" t="n">
        <v>0</v>
      </c>
      <c r="H6712" s="131" t="n">
        <v>0</v>
      </c>
      <c r="I6712" s="131" t="n">
        <v>38509.7</v>
      </c>
      <c r="J6712" s="131" t="n">
        <v>0</v>
      </c>
      <c r="K6712" s="131" t="n">
        <v>11190.6</v>
      </c>
      <c r="L6712" s="131" t="n">
        <v>38509.7</v>
      </c>
      <c r="M6712" s="131" t="n">
        <v>6765.82</v>
      </c>
      <c r="N6712" s="131" t="n">
        <v>0</v>
      </c>
      <c r="O6712" s="131" t="n">
        <v>38377</v>
      </c>
      <c r="P6712" s="131" t="n">
        <v>20530.2</v>
      </c>
      <c r="Q6712" s="131" t="n">
        <v>0</v>
      </c>
      <c r="R6712" t="n">
        <v>0</v>
      </c>
      <c r="S6712" t="n">
        <v>8762.41</v>
      </c>
      <c r="T6712" t="n">
        <v>28773.6</v>
      </c>
      <c r="U6712" t="n">
        <v>0</v>
      </c>
      <c r="V6712" t="n">
        <v>40053.4</v>
      </c>
      <c r="W6712" t="n">
        <v>1104.96</v>
      </c>
      <c r="X6712" t="n">
        <v>0</v>
      </c>
      <c r="Y6712" t="n">
        <v>22108.6</v>
      </c>
      <c r="Z6712" t="n">
        <v>3944.8</v>
      </c>
    </row>
    <row r="6713" ht="15.75" customHeight="1" s="165">
      <c r="A6713" s="131" t="n">
        <v>6700</v>
      </c>
      <c r="B6713" s="131" t="n">
        <v>0</v>
      </c>
      <c r="C6713" s="131" t="n">
        <v>4890.85</v>
      </c>
      <c r="D6713" s="131" t="n">
        <v>0</v>
      </c>
      <c r="E6713" s="131" t="n">
        <v>36460.9</v>
      </c>
      <c r="F6713" s="131" t="n">
        <v>0</v>
      </c>
      <c r="G6713" s="131" t="n">
        <v>0</v>
      </c>
      <c r="H6713" s="131" t="n">
        <v>0</v>
      </c>
      <c r="I6713" s="131" t="n">
        <v>32903.5</v>
      </c>
      <c r="J6713" s="131" t="n">
        <v>0</v>
      </c>
      <c r="K6713" s="131" t="n">
        <v>10139.3</v>
      </c>
      <c r="L6713" s="131" t="n">
        <v>32903.5</v>
      </c>
      <c r="M6713" s="131" t="n">
        <v>20866</v>
      </c>
      <c r="N6713" s="131" t="n">
        <v>0</v>
      </c>
      <c r="O6713" s="131" t="n">
        <v>38499.4</v>
      </c>
      <c r="P6713" s="131" t="n">
        <v>18927.1</v>
      </c>
      <c r="Q6713" s="131" t="n">
        <v>0</v>
      </c>
      <c r="R6713" t="n">
        <v>0</v>
      </c>
      <c r="S6713" t="n">
        <v>8581.26</v>
      </c>
      <c r="T6713" t="n">
        <v>36898.9</v>
      </c>
      <c r="U6713" t="n">
        <v>0</v>
      </c>
      <c r="V6713" t="n">
        <v>40053.4</v>
      </c>
      <c r="W6713" t="n">
        <v>1290.91</v>
      </c>
      <c r="X6713" t="n">
        <v>0</v>
      </c>
      <c r="Y6713" t="n">
        <v>22210.5</v>
      </c>
      <c r="Z6713" t="n">
        <v>7240.91</v>
      </c>
    </row>
    <row r="6714" ht="15.75" customHeight="1" s="165">
      <c r="A6714" s="131" t="n">
        <v>6701</v>
      </c>
      <c r="B6714" s="131" t="n">
        <v>0</v>
      </c>
      <c r="C6714" s="131" t="n">
        <v>8445.65</v>
      </c>
      <c r="D6714" s="131" t="n">
        <v>0</v>
      </c>
      <c r="E6714" s="131" t="n">
        <v>31562.8</v>
      </c>
      <c r="F6714" s="131" t="n">
        <v>0</v>
      </c>
      <c r="G6714" s="131" t="n">
        <v>0</v>
      </c>
      <c r="H6714" s="131" t="n">
        <v>0</v>
      </c>
      <c r="I6714" s="131" t="n">
        <v>29434.9</v>
      </c>
      <c r="J6714" s="131" t="n">
        <v>0</v>
      </c>
      <c r="K6714" s="131" t="n">
        <v>11946</v>
      </c>
      <c r="L6714" s="131" t="n">
        <v>29434.9</v>
      </c>
      <c r="M6714" s="131" t="n">
        <v>21164</v>
      </c>
      <c r="N6714" s="131" t="n">
        <v>0</v>
      </c>
      <c r="O6714" s="131" t="n">
        <v>37816.6</v>
      </c>
      <c r="P6714" s="131" t="n">
        <v>10828.9</v>
      </c>
      <c r="Q6714" s="131" t="n">
        <v>0</v>
      </c>
      <c r="R6714" t="n">
        <v>0</v>
      </c>
      <c r="S6714" t="n">
        <v>5701.15</v>
      </c>
      <c r="T6714" t="n">
        <v>24674.6</v>
      </c>
      <c r="U6714" t="n">
        <v>0</v>
      </c>
      <c r="V6714" t="n">
        <v>40053.4</v>
      </c>
      <c r="W6714" t="n">
        <v>880.023</v>
      </c>
      <c r="X6714" t="n">
        <v>0</v>
      </c>
      <c r="Y6714" t="n">
        <v>19443.5</v>
      </c>
      <c r="Z6714" t="n">
        <v>13631</v>
      </c>
    </row>
    <row r="6715" ht="15.75" customHeight="1" s="165">
      <c r="A6715" s="131" t="n">
        <v>6702</v>
      </c>
      <c r="B6715" s="131" t="n">
        <v>0</v>
      </c>
      <c r="C6715" s="131" t="n">
        <v>6762.45</v>
      </c>
      <c r="D6715" s="131" t="n">
        <v>0</v>
      </c>
      <c r="E6715" s="131" t="n">
        <v>30676.7</v>
      </c>
      <c r="F6715" s="131" t="n">
        <v>0</v>
      </c>
      <c r="G6715" s="131" t="n">
        <v>0</v>
      </c>
      <c r="H6715" s="131" t="n">
        <v>0</v>
      </c>
      <c r="I6715" s="131" t="n">
        <v>32844.6</v>
      </c>
      <c r="J6715" s="131" t="n">
        <v>0</v>
      </c>
      <c r="K6715" s="131" t="n">
        <v>17165.6</v>
      </c>
      <c r="L6715" s="131" t="n">
        <v>32844.6</v>
      </c>
      <c r="M6715" s="131" t="n">
        <v>32152.7</v>
      </c>
      <c r="N6715" s="131" t="n">
        <v>0</v>
      </c>
      <c r="O6715" s="131" t="n">
        <v>36748.4</v>
      </c>
      <c r="P6715" s="131" t="n">
        <v>5973.43</v>
      </c>
      <c r="Q6715" s="131" t="n">
        <v>0</v>
      </c>
      <c r="R6715" t="n">
        <v>0</v>
      </c>
      <c r="S6715" t="n">
        <v>3399.55</v>
      </c>
      <c r="T6715" t="n">
        <v>9876.200000000001</v>
      </c>
      <c r="U6715" t="n">
        <v>0</v>
      </c>
      <c r="V6715" t="n">
        <v>40053.4</v>
      </c>
      <c r="W6715" t="n">
        <v>443.154</v>
      </c>
      <c r="X6715" t="n">
        <v>0</v>
      </c>
      <c r="Y6715" t="n">
        <v>22357.8</v>
      </c>
      <c r="Z6715" t="n">
        <v>19505.1</v>
      </c>
    </row>
    <row r="6716" ht="15.75" customHeight="1" s="165">
      <c r="A6716" s="131" t="n">
        <v>6703</v>
      </c>
      <c r="B6716" s="131" t="n">
        <v>0.219757</v>
      </c>
      <c r="C6716" s="131" t="n">
        <v>5478.47</v>
      </c>
      <c r="D6716" s="131" t="n">
        <v>0.22063</v>
      </c>
      <c r="E6716" s="131" t="n">
        <v>29529.6</v>
      </c>
      <c r="F6716" s="131" t="n">
        <v>0.6070140000000001</v>
      </c>
      <c r="G6716" s="131" t="n">
        <v>77.05719999999999</v>
      </c>
      <c r="H6716" s="131" t="n">
        <v>0.0118914</v>
      </c>
      <c r="I6716" s="131" t="n">
        <v>19009.8</v>
      </c>
      <c r="J6716" s="131" t="n">
        <v>0.0451424</v>
      </c>
      <c r="K6716" s="131" t="n">
        <v>37708.2</v>
      </c>
      <c r="L6716" s="131" t="n">
        <v>19009.8</v>
      </c>
      <c r="M6716" s="131" t="n">
        <v>26670.4</v>
      </c>
      <c r="N6716" s="131" t="n">
        <v>0</v>
      </c>
      <c r="O6716" s="131" t="n">
        <v>31374.4</v>
      </c>
      <c r="P6716" s="131" t="n">
        <v>5309.1</v>
      </c>
      <c r="Q6716" s="131" t="n">
        <v>0</v>
      </c>
      <c r="R6716" t="n">
        <v>716.277</v>
      </c>
      <c r="S6716" t="n">
        <v>3718.36</v>
      </c>
      <c r="T6716" t="n">
        <v>8869.280000000001</v>
      </c>
      <c r="U6716" t="n">
        <v>0.129626</v>
      </c>
      <c r="V6716" t="n">
        <v>40053.4</v>
      </c>
      <c r="W6716" t="n">
        <v>0</v>
      </c>
      <c r="X6716" t="n">
        <v>0.145551</v>
      </c>
      <c r="Y6716" t="n">
        <v>25814.7</v>
      </c>
      <c r="Z6716" t="n">
        <v>26904.2</v>
      </c>
    </row>
    <row r="6717" ht="15.75" customHeight="1" s="165">
      <c r="A6717" s="131" t="n">
        <v>6704</v>
      </c>
      <c r="B6717" s="131" t="n">
        <v>1.36298</v>
      </c>
      <c r="C6717" s="131" t="n">
        <v>7138.1</v>
      </c>
      <c r="D6717" s="131" t="n">
        <v>1.34081</v>
      </c>
      <c r="E6717" s="131" t="n">
        <v>33908.9</v>
      </c>
      <c r="F6717" s="131" t="n">
        <v>1.82389</v>
      </c>
      <c r="G6717" s="131" t="n">
        <v>6672.15</v>
      </c>
      <c r="H6717" s="131" t="n">
        <v>0.0785574</v>
      </c>
      <c r="I6717" s="131" t="n">
        <v>28888.2</v>
      </c>
      <c r="J6717" s="131" t="n">
        <v>0.889396</v>
      </c>
      <c r="K6717" s="131" t="n">
        <v>28762.3</v>
      </c>
      <c r="L6717" s="131" t="n">
        <v>28888.2</v>
      </c>
      <c r="M6717" s="131" t="n">
        <v>32725.4</v>
      </c>
      <c r="N6717" s="131" t="n">
        <v>0.128426</v>
      </c>
      <c r="O6717" s="131" t="n">
        <v>31269</v>
      </c>
      <c r="P6717" s="131" t="n">
        <v>6822.61</v>
      </c>
      <c r="Q6717" s="131" t="n">
        <v>0.0835655</v>
      </c>
      <c r="R6717" t="n">
        <v>0</v>
      </c>
      <c r="S6717" t="n">
        <v>11791.8</v>
      </c>
      <c r="T6717" t="n">
        <v>18441.5</v>
      </c>
      <c r="U6717" t="n">
        <v>0.809879</v>
      </c>
      <c r="V6717" t="n">
        <v>40053.4</v>
      </c>
      <c r="W6717" t="n">
        <v>0</v>
      </c>
      <c r="X6717" t="n">
        <v>1.23941</v>
      </c>
      <c r="Y6717" t="n">
        <v>21912.4</v>
      </c>
      <c r="Z6717" t="n">
        <v>13881.9</v>
      </c>
    </row>
    <row r="6718" ht="15.75" customHeight="1" s="165">
      <c r="A6718" s="131" t="n">
        <v>6705</v>
      </c>
      <c r="B6718" s="131" t="n">
        <v>2.48355</v>
      </c>
      <c r="C6718" s="131" t="n">
        <v>7278.17</v>
      </c>
      <c r="D6718" s="131" t="n">
        <v>2.45411</v>
      </c>
      <c r="E6718" s="131" t="n">
        <v>22882.9</v>
      </c>
      <c r="F6718" s="131" t="n">
        <v>2.83562</v>
      </c>
      <c r="G6718" s="131" t="n">
        <v>2810.93</v>
      </c>
      <c r="H6718" s="131" t="n">
        <v>0.0273697</v>
      </c>
      <c r="I6718" s="131" t="n">
        <v>23818</v>
      </c>
      <c r="J6718" s="131" t="n">
        <v>2.01554</v>
      </c>
      <c r="K6718" s="131" t="n">
        <v>16870.3</v>
      </c>
      <c r="L6718" s="131" t="n">
        <v>23818</v>
      </c>
      <c r="M6718" s="131" t="n">
        <v>5436.74</v>
      </c>
      <c r="N6718" s="131" t="n">
        <v>0.352622</v>
      </c>
      <c r="O6718" s="131" t="n">
        <v>31409.4</v>
      </c>
      <c r="P6718" s="131" t="n">
        <v>2104.5</v>
      </c>
      <c r="Q6718" s="131" t="n">
        <v>0.573101</v>
      </c>
      <c r="R6718" t="n">
        <v>0</v>
      </c>
      <c r="S6718" t="n">
        <v>3232.35</v>
      </c>
      <c r="T6718" t="n">
        <v>1091.43</v>
      </c>
      <c r="U6718" t="n">
        <v>1.92593</v>
      </c>
      <c r="V6718" t="n">
        <v>40053.4</v>
      </c>
      <c r="W6718" t="n">
        <v>1606.84</v>
      </c>
      <c r="X6718" t="n">
        <v>1.60862</v>
      </c>
      <c r="Y6718" t="n">
        <v>11692.9</v>
      </c>
      <c r="Z6718" t="n">
        <v>27575</v>
      </c>
    </row>
    <row r="6719" ht="15.75" customHeight="1" s="165">
      <c r="A6719" s="131" t="n">
        <v>6706</v>
      </c>
      <c r="B6719" s="131" t="n">
        <v>3.31862</v>
      </c>
      <c r="C6719" s="131" t="n">
        <v>706.146</v>
      </c>
      <c r="D6719" s="131" t="n">
        <v>3.30399</v>
      </c>
      <c r="E6719" s="131" t="n">
        <v>18187.5</v>
      </c>
      <c r="F6719" s="131" t="n">
        <v>3.47314</v>
      </c>
      <c r="G6719" s="131" t="n">
        <v>746.734</v>
      </c>
      <c r="H6719" s="131" t="n">
        <v>0.424478</v>
      </c>
      <c r="I6719" s="131" t="n">
        <v>2854.17</v>
      </c>
      <c r="J6719" s="131" t="n">
        <v>2.79573</v>
      </c>
      <c r="K6719" s="131" t="n">
        <v>8435.92</v>
      </c>
      <c r="L6719" s="131" t="n">
        <v>2854.17</v>
      </c>
      <c r="M6719" s="131" t="n">
        <v>15212.8</v>
      </c>
      <c r="N6719" s="131" t="n">
        <v>0.286828</v>
      </c>
      <c r="O6719" s="131" t="n">
        <v>34036.4</v>
      </c>
      <c r="P6719" s="131" t="n">
        <v>0</v>
      </c>
      <c r="Q6719" s="131" t="n">
        <v>0.394706</v>
      </c>
      <c r="R6719" t="n">
        <v>0</v>
      </c>
      <c r="S6719" t="n">
        <v>0</v>
      </c>
      <c r="T6719" t="n">
        <v>1174.91</v>
      </c>
      <c r="U6719" t="n">
        <v>2.54177</v>
      </c>
      <c r="V6719" t="n">
        <v>40053.4</v>
      </c>
      <c r="W6719" t="n">
        <v>2943.12</v>
      </c>
      <c r="X6719" t="n">
        <v>3.14335</v>
      </c>
      <c r="Y6719" t="n">
        <v>4745.64</v>
      </c>
      <c r="Z6719" t="n">
        <v>28273.5</v>
      </c>
    </row>
    <row r="6720" ht="15.75" customHeight="1" s="165">
      <c r="A6720" s="131" t="n">
        <v>6707</v>
      </c>
      <c r="B6720" s="131" t="n">
        <v>3.83083</v>
      </c>
      <c r="C6720" s="131" t="n">
        <v>512.294</v>
      </c>
      <c r="D6720" s="131" t="n">
        <v>3.85455</v>
      </c>
      <c r="E6720" s="131" t="n">
        <v>27729.6</v>
      </c>
      <c r="F6720" s="131" t="n">
        <v>3.73879</v>
      </c>
      <c r="G6720" s="131" t="n">
        <v>11080.1</v>
      </c>
      <c r="H6720" s="131" t="n">
        <v>0.30979</v>
      </c>
      <c r="I6720" s="131" t="n">
        <v>3250.55</v>
      </c>
      <c r="J6720" s="131" t="n">
        <v>3.31537</v>
      </c>
      <c r="K6720" s="131" t="n">
        <v>6797.79</v>
      </c>
      <c r="L6720" s="131" t="n">
        <v>3250.55</v>
      </c>
      <c r="M6720" s="131" t="n">
        <v>0</v>
      </c>
      <c r="N6720" s="131" t="n">
        <v>0.665475</v>
      </c>
      <c r="O6720" s="131" t="n">
        <v>27721.2</v>
      </c>
      <c r="P6720" s="131" t="n">
        <v>0</v>
      </c>
      <c r="Q6720" s="131" t="n">
        <v>0.500333</v>
      </c>
      <c r="R6720" t="n">
        <v>0</v>
      </c>
      <c r="S6720" t="n">
        <v>0</v>
      </c>
      <c r="T6720" t="n">
        <v>0</v>
      </c>
      <c r="U6720" t="n">
        <v>1.18526</v>
      </c>
      <c r="V6720" t="n">
        <v>40021.5</v>
      </c>
      <c r="W6720" t="n">
        <v>1969.65</v>
      </c>
      <c r="X6720" t="n">
        <v>3.67555</v>
      </c>
      <c r="Y6720" t="n">
        <v>4054.53</v>
      </c>
      <c r="Z6720" t="n">
        <v>31165.9</v>
      </c>
    </row>
    <row r="6721" ht="15.75" customHeight="1" s="165">
      <c r="A6721" s="131" t="n">
        <v>6708</v>
      </c>
      <c r="B6721" s="131" t="n">
        <v>4.04875</v>
      </c>
      <c r="C6721" s="131" t="n">
        <v>2650.57</v>
      </c>
      <c r="D6721" s="131" t="n">
        <v>4.10801</v>
      </c>
      <c r="E6721" s="131" t="n">
        <v>28693.5</v>
      </c>
      <c r="F6721" s="131" t="n">
        <v>3.87502</v>
      </c>
      <c r="G6721" s="131" t="n">
        <v>21693</v>
      </c>
      <c r="H6721" s="131" t="n">
        <v>0.528917</v>
      </c>
      <c r="I6721" s="131" t="n">
        <v>10127.7</v>
      </c>
      <c r="J6721" s="131" t="n">
        <v>3.55254</v>
      </c>
      <c r="K6721" s="131" t="n">
        <v>1486.49</v>
      </c>
      <c r="L6721" s="131" t="n">
        <v>10127.7</v>
      </c>
      <c r="M6721" s="131" t="n">
        <v>0</v>
      </c>
      <c r="N6721" s="131" t="n">
        <v>1.30667</v>
      </c>
      <c r="O6721" s="131" t="n">
        <v>24983.6</v>
      </c>
      <c r="P6721" s="131" t="n">
        <v>0</v>
      </c>
      <c r="Q6721" s="131" t="n">
        <v>0.530147</v>
      </c>
      <c r="R6721" t="n">
        <v>0</v>
      </c>
      <c r="S6721" t="n">
        <v>0</v>
      </c>
      <c r="T6721" t="n">
        <v>0</v>
      </c>
      <c r="U6721" t="n">
        <v>2.83872</v>
      </c>
      <c r="V6721" t="n">
        <v>39578.9</v>
      </c>
      <c r="W6721" t="n">
        <v>4322.45</v>
      </c>
      <c r="X6721" t="n">
        <v>2.99482</v>
      </c>
      <c r="Y6721" t="n">
        <v>3934.59</v>
      </c>
      <c r="Z6721" t="n">
        <v>27429.7</v>
      </c>
    </row>
    <row r="6722" ht="15.75" customHeight="1" s="165">
      <c r="A6722" s="131" t="n">
        <v>6709</v>
      </c>
      <c r="B6722" s="131" t="n">
        <v>3.98864</v>
      </c>
      <c r="C6722" s="131" t="n">
        <v>5212.73</v>
      </c>
      <c r="D6722" s="131" t="n">
        <v>4.05856</v>
      </c>
      <c r="E6722" s="131" t="n">
        <v>32225.5</v>
      </c>
      <c r="F6722" s="131" t="n">
        <v>3.78104</v>
      </c>
      <c r="G6722" s="131" t="n">
        <v>38377.4</v>
      </c>
      <c r="H6722" s="131" t="n">
        <v>1.86041</v>
      </c>
      <c r="I6722" s="131" t="n">
        <v>17782.1</v>
      </c>
      <c r="J6722" s="131" t="n">
        <v>3.55125</v>
      </c>
      <c r="K6722" s="131" t="n">
        <v>0</v>
      </c>
      <c r="L6722" s="131" t="n">
        <v>17782.1</v>
      </c>
      <c r="M6722" s="131" t="n">
        <v>4668.62</v>
      </c>
      <c r="N6722" s="131" t="n">
        <v>0.63586</v>
      </c>
      <c r="O6722" s="131" t="n">
        <v>26270.3</v>
      </c>
      <c r="P6722" s="131" t="n">
        <v>0</v>
      </c>
      <c r="Q6722" s="131" t="n">
        <v>0.93096</v>
      </c>
      <c r="R6722" t="n">
        <v>879.684</v>
      </c>
      <c r="S6722" t="n">
        <v>0</v>
      </c>
      <c r="T6722" t="n">
        <v>0</v>
      </c>
      <c r="U6722" t="n">
        <v>1.35282</v>
      </c>
      <c r="V6722" t="n">
        <v>39955.5</v>
      </c>
      <c r="W6722" t="n">
        <v>8358.99</v>
      </c>
      <c r="X6722" t="n">
        <v>3.04041</v>
      </c>
      <c r="Y6722" t="n">
        <v>6887.14</v>
      </c>
      <c r="Z6722" t="n">
        <v>22166.6</v>
      </c>
    </row>
    <row r="6723" ht="15.75" customHeight="1" s="165">
      <c r="A6723" s="131" t="n">
        <v>6710</v>
      </c>
      <c r="B6723" s="131" t="n">
        <v>3.63229</v>
      </c>
      <c r="C6723" s="131" t="n">
        <v>12475.9</v>
      </c>
      <c r="D6723" s="131" t="n">
        <v>3.71331</v>
      </c>
      <c r="E6723" s="131" t="n">
        <v>39344</v>
      </c>
      <c r="F6723" s="131" t="n">
        <v>3.33417</v>
      </c>
      <c r="G6723" s="131" t="n">
        <v>33748</v>
      </c>
      <c r="H6723" s="131" t="n">
        <v>3.27613</v>
      </c>
      <c r="I6723" s="131" t="n">
        <v>25225.5</v>
      </c>
      <c r="J6723" s="131" t="n">
        <v>3.30107</v>
      </c>
      <c r="K6723" s="131" t="n">
        <v>0</v>
      </c>
      <c r="L6723" s="131" t="n">
        <v>25225.5</v>
      </c>
      <c r="M6723" s="131" t="n">
        <v>16582.2</v>
      </c>
      <c r="N6723" s="131" t="n">
        <v>0.533058</v>
      </c>
      <c r="O6723" s="131" t="n">
        <v>16367.3</v>
      </c>
      <c r="P6723" s="131" t="n">
        <v>0</v>
      </c>
      <c r="Q6723" s="131" t="n">
        <v>0.891646</v>
      </c>
      <c r="R6723" t="n">
        <v>1681.01</v>
      </c>
      <c r="S6723" t="n">
        <v>835.45</v>
      </c>
      <c r="T6723" t="n">
        <v>0</v>
      </c>
      <c r="U6723" t="n">
        <v>0.349017</v>
      </c>
      <c r="V6723" t="n">
        <v>39881.7</v>
      </c>
      <c r="W6723" t="n">
        <v>7821.98</v>
      </c>
      <c r="X6723" t="n">
        <v>3.45456</v>
      </c>
      <c r="Y6723" t="n">
        <v>9076.469999999999</v>
      </c>
      <c r="Z6723" t="n">
        <v>13538</v>
      </c>
    </row>
    <row r="6724" ht="15.75" customHeight="1" s="165">
      <c r="A6724" s="131" t="n">
        <v>6711</v>
      </c>
      <c r="B6724" s="131" t="n">
        <v>2.99474</v>
      </c>
      <c r="C6724" s="131" t="n">
        <v>18239.1</v>
      </c>
      <c r="D6724" s="131" t="n">
        <v>3.07891</v>
      </c>
      <c r="E6724" s="131" t="n">
        <v>39365.8</v>
      </c>
      <c r="F6724" s="131" t="n">
        <v>2.61783</v>
      </c>
      <c r="G6724" s="131" t="n">
        <v>28749.6</v>
      </c>
      <c r="H6724" s="131" t="n">
        <v>1.91738</v>
      </c>
      <c r="I6724" s="131" t="n">
        <v>27160</v>
      </c>
      <c r="J6724" s="131" t="n">
        <v>2.80887</v>
      </c>
      <c r="K6724" s="131" t="n">
        <v>0</v>
      </c>
      <c r="L6724" s="131" t="n">
        <v>27160</v>
      </c>
      <c r="M6724" s="131" t="n">
        <v>22643.8</v>
      </c>
      <c r="N6724" s="131" t="n">
        <v>0.665799</v>
      </c>
      <c r="O6724" s="131" t="n">
        <v>11593.4</v>
      </c>
      <c r="P6724" s="131" t="n">
        <v>0</v>
      </c>
      <c r="Q6724" s="131" t="n">
        <v>0.55246</v>
      </c>
      <c r="R6724" t="n">
        <v>1907.06</v>
      </c>
      <c r="S6724" t="n">
        <v>1882.48</v>
      </c>
      <c r="T6724" t="n">
        <v>0</v>
      </c>
      <c r="U6724" t="n">
        <v>0.384157</v>
      </c>
      <c r="V6724" t="n">
        <v>39310.8</v>
      </c>
      <c r="W6724" t="n">
        <v>2037.88</v>
      </c>
      <c r="X6724" t="n">
        <v>2.7689</v>
      </c>
      <c r="Y6724" t="n">
        <v>7376.41</v>
      </c>
      <c r="Z6724" t="n">
        <v>10894.1</v>
      </c>
    </row>
    <row r="6725" ht="15.75" customHeight="1" s="165">
      <c r="A6725" s="131" t="n">
        <v>6712</v>
      </c>
      <c r="B6725" s="131" t="n">
        <v>2.06779</v>
      </c>
      <c r="C6725" s="131" t="n">
        <v>15173.6</v>
      </c>
      <c r="D6725" s="131" t="n">
        <v>2.16468</v>
      </c>
      <c r="E6725" s="131" t="n">
        <v>36007.5</v>
      </c>
      <c r="F6725" s="131" t="n">
        <v>1.57722</v>
      </c>
      <c r="G6725" s="131" t="n">
        <v>21315.6</v>
      </c>
      <c r="H6725" s="131" t="n">
        <v>0.453284</v>
      </c>
      <c r="I6725" s="131" t="n">
        <v>23165.3</v>
      </c>
      <c r="J6725" s="131" t="n">
        <v>2.05856</v>
      </c>
      <c r="K6725" s="131" t="n">
        <v>0</v>
      </c>
      <c r="L6725" s="131" t="n">
        <v>23165.3</v>
      </c>
      <c r="M6725" s="131" t="n">
        <v>15676.2</v>
      </c>
      <c r="N6725" s="131" t="n">
        <v>0.221357</v>
      </c>
      <c r="O6725" s="131" t="n">
        <v>6687.85</v>
      </c>
      <c r="P6725" s="131" t="n">
        <v>0</v>
      </c>
      <c r="Q6725" s="131" t="n">
        <v>0.369233</v>
      </c>
      <c r="R6725" t="n">
        <v>1164.15</v>
      </c>
      <c r="S6725" t="n">
        <v>6363.89</v>
      </c>
      <c r="T6725" t="n">
        <v>0</v>
      </c>
      <c r="U6725" t="n">
        <v>0.259464</v>
      </c>
      <c r="V6725" t="n">
        <v>36584.6</v>
      </c>
      <c r="W6725" t="n">
        <v>59.7505</v>
      </c>
      <c r="X6725" t="n">
        <v>1.8114</v>
      </c>
      <c r="Y6725" t="n">
        <v>7179.97</v>
      </c>
      <c r="Z6725" t="n">
        <v>8431.57</v>
      </c>
    </row>
    <row r="6726" ht="15.75" customHeight="1" s="165">
      <c r="A6726" s="131" t="n">
        <v>6713</v>
      </c>
      <c r="B6726" s="131" t="n">
        <v>0.915726</v>
      </c>
      <c r="C6726" s="131" t="n">
        <v>12843.3</v>
      </c>
      <c r="D6726" s="131" t="n">
        <v>0.998789</v>
      </c>
      <c r="E6726" s="131" t="n">
        <v>39390.1</v>
      </c>
      <c r="F6726" s="131" t="n">
        <v>0.445141</v>
      </c>
      <c r="G6726" s="131" t="n">
        <v>13878.3</v>
      </c>
      <c r="H6726" s="131" t="n">
        <v>0.939518</v>
      </c>
      <c r="I6726" s="131" t="n">
        <v>30723.4</v>
      </c>
      <c r="J6726" s="131" t="n">
        <v>1.06692</v>
      </c>
      <c r="K6726" s="131" t="n">
        <v>0</v>
      </c>
      <c r="L6726" s="131" t="n">
        <v>30723.4</v>
      </c>
      <c r="M6726" s="131" t="n">
        <v>12169.8</v>
      </c>
      <c r="N6726" s="131" t="n">
        <v>0.210484</v>
      </c>
      <c r="O6726" s="131" t="n">
        <v>3359.47</v>
      </c>
      <c r="P6726" s="131" t="n">
        <v>0</v>
      </c>
      <c r="Q6726" s="131" t="n">
        <v>0.15915</v>
      </c>
      <c r="R6726" t="n">
        <v>253.818</v>
      </c>
      <c r="S6726" t="n">
        <v>19505.6</v>
      </c>
      <c r="T6726" t="n">
        <v>13524</v>
      </c>
      <c r="U6726" t="n">
        <v>0.092963</v>
      </c>
      <c r="V6726" t="n">
        <v>30488.2</v>
      </c>
      <c r="W6726" t="n">
        <v>0</v>
      </c>
      <c r="X6726" t="n">
        <v>0.682516</v>
      </c>
      <c r="Y6726" t="n">
        <v>5138.54</v>
      </c>
      <c r="Z6726" t="n">
        <v>806.7910000000001</v>
      </c>
    </row>
    <row r="6727" ht="15.75" customHeight="1" s="165">
      <c r="A6727" s="131" t="n">
        <v>6714</v>
      </c>
      <c r="B6727" s="131" t="n">
        <v>0</v>
      </c>
      <c r="C6727" s="131" t="n">
        <v>7588.92</v>
      </c>
      <c r="D6727" s="131" t="n">
        <v>0.050664</v>
      </c>
      <c r="E6727" s="131" t="n">
        <v>40053.4</v>
      </c>
      <c r="F6727" s="131" t="n">
        <v>0</v>
      </c>
      <c r="G6727" s="131" t="n">
        <v>1004.99</v>
      </c>
      <c r="H6727" s="131" t="n">
        <v>0.0476994</v>
      </c>
      <c r="I6727" s="131" t="n">
        <v>19506.7</v>
      </c>
      <c r="J6727" s="131" t="n">
        <v>0.09605710000000001</v>
      </c>
      <c r="K6727" s="131" t="n">
        <v>2068.59</v>
      </c>
      <c r="L6727" s="131" t="n">
        <v>19506.7</v>
      </c>
      <c r="M6727" s="131" t="n">
        <v>7908.66</v>
      </c>
      <c r="N6727" s="131" t="n">
        <v>0.0137484</v>
      </c>
      <c r="O6727" s="131" t="n">
        <v>3675.37</v>
      </c>
      <c r="P6727" s="131" t="n">
        <v>0</v>
      </c>
      <c r="Q6727" s="131" t="n">
        <v>0.0102324</v>
      </c>
      <c r="R6727" t="n">
        <v>0</v>
      </c>
      <c r="S6727" t="n">
        <v>35239.5</v>
      </c>
      <c r="T6727" t="n">
        <v>37982.1</v>
      </c>
      <c r="U6727" t="n">
        <v>0</v>
      </c>
      <c r="V6727" t="n">
        <v>21912.9</v>
      </c>
      <c r="W6727" t="n">
        <v>0</v>
      </c>
      <c r="X6727" t="n">
        <v>0</v>
      </c>
      <c r="Y6727" t="n">
        <v>2082.25</v>
      </c>
      <c r="Z6727" t="n">
        <v>1259.73</v>
      </c>
    </row>
    <row r="6728" ht="15.75" customHeight="1" s="165">
      <c r="A6728" s="131" t="n">
        <v>6715</v>
      </c>
      <c r="B6728" s="131" t="n">
        <v>0</v>
      </c>
      <c r="C6728" s="131" t="n">
        <v>3822.65</v>
      </c>
      <c r="D6728" s="131" t="n">
        <v>0</v>
      </c>
      <c r="E6728" s="131" t="n">
        <v>40053.4</v>
      </c>
      <c r="F6728" s="131" t="n">
        <v>0</v>
      </c>
      <c r="G6728" s="131" t="n">
        <v>4319.92</v>
      </c>
      <c r="H6728" s="131" t="n">
        <v>0</v>
      </c>
      <c r="I6728" s="131" t="n">
        <v>9702.17</v>
      </c>
      <c r="J6728" s="131" t="n">
        <v>0</v>
      </c>
      <c r="K6728" s="131" t="n">
        <v>3267.89</v>
      </c>
      <c r="L6728" s="131" t="n">
        <v>9702.17</v>
      </c>
      <c r="M6728" s="131" t="n">
        <v>34239</v>
      </c>
      <c r="N6728" s="131" t="n">
        <v>0</v>
      </c>
      <c r="O6728" s="131" t="n">
        <v>7179.57</v>
      </c>
      <c r="P6728" s="131" t="n">
        <v>0</v>
      </c>
      <c r="Q6728" s="131" t="n">
        <v>0</v>
      </c>
      <c r="R6728" t="n">
        <v>0</v>
      </c>
      <c r="S6728" t="n">
        <v>37589.5</v>
      </c>
      <c r="T6728" t="n">
        <v>36344.7</v>
      </c>
      <c r="U6728" t="n">
        <v>0</v>
      </c>
      <c r="V6728" t="n">
        <v>14450.6</v>
      </c>
      <c r="W6728" t="n">
        <v>4277.4</v>
      </c>
      <c r="X6728" t="n">
        <v>0</v>
      </c>
      <c r="Y6728" t="n">
        <v>5031.92</v>
      </c>
      <c r="Z6728" t="n">
        <v>1639.61</v>
      </c>
    </row>
    <row r="6729" ht="15.75" customHeight="1" s="165">
      <c r="A6729" s="131" t="n">
        <v>6716</v>
      </c>
      <c r="B6729" s="131" t="n">
        <v>0</v>
      </c>
      <c r="C6729" s="131" t="n">
        <v>8013.21</v>
      </c>
      <c r="D6729" s="131" t="n">
        <v>0</v>
      </c>
      <c r="E6729" s="131" t="n">
        <v>40053.4</v>
      </c>
      <c r="F6729" s="131" t="n">
        <v>0</v>
      </c>
      <c r="G6729" s="131" t="n">
        <v>10202.7</v>
      </c>
      <c r="H6729" s="131" t="n">
        <v>0</v>
      </c>
      <c r="I6729" s="131" t="n">
        <v>26912.2</v>
      </c>
      <c r="J6729" s="131" t="n">
        <v>0</v>
      </c>
      <c r="K6729" s="131" t="n">
        <v>8330.309999999999</v>
      </c>
      <c r="L6729" s="131" t="n">
        <v>26912.2</v>
      </c>
      <c r="M6729" s="131" t="n">
        <v>32300.5</v>
      </c>
      <c r="N6729" s="131" t="n">
        <v>0</v>
      </c>
      <c r="O6729" s="131" t="n">
        <v>10092.1</v>
      </c>
      <c r="P6729" s="131" t="n">
        <v>2658.85</v>
      </c>
      <c r="Q6729" s="131" t="n">
        <v>0</v>
      </c>
      <c r="R6729" t="n">
        <v>0</v>
      </c>
      <c r="S6729" t="n">
        <v>39486.4</v>
      </c>
      <c r="T6729" t="n">
        <v>33042.2</v>
      </c>
      <c r="U6729" t="n">
        <v>0</v>
      </c>
      <c r="V6729" t="n">
        <v>15655.6</v>
      </c>
      <c r="W6729" t="n">
        <v>12636.3</v>
      </c>
      <c r="X6729" t="n">
        <v>0</v>
      </c>
      <c r="Y6729" t="n">
        <v>2471.65</v>
      </c>
      <c r="Z6729" t="n">
        <v>8352.52</v>
      </c>
    </row>
    <row r="6730" ht="15.75" customHeight="1" s="165">
      <c r="A6730" s="131" t="n">
        <v>6717</v>
      </c>
      <c r="B6730" s="131" t="n">
        <v>0</v>
      </c>
      <c r="C6730" s="131" t="n">
        <v>21017.7</v>
      </c>
      <c r="D6730" s="131" t="n">
        <v>0</v>
      </c>
      <c r="E6730" s="131" t="n">
        <v>37321.1</v>
      </c>
      <c r="F6730" s="131" t="n">
        <v>0</v>
      </c>
      <c r="G6730" s="131" t="n">
        <v>10369.5</v>
      </c>
      <c r="H6730" s="131" t="n">
        <v>0</v>
      </c>
      <c r="I6730" s="131" t="n">
        <v>28440.5</v>
      </c>
      <c r="J6730" s="131" t="n">
        <v>0</v>
      </c>
      <c r="K6730" s="131" t="n">
        <v>6221.18</v>
      </c>
      <c r="L6730" s="131" t="n">
        <v>28440.5</v>
      </c>
      <c r="M6730" s="131" t="n">
        <v>35836.4</v>
      </c>
      <c r="N6730" s="131" t="n">
        <v>0</v>
      </c>
      <c r="O6730" s="131" t="n">
        <v>14538.7</v>
      </c>
      <c r="P6730" s="131" t="n">
        <v>9538.32</v>
      </c>
      <c r="Q6730" s="131" t="n">
        <v>0</v>
      </c>
      <c r="R6730" t="n">
        <v>0</v>
      </c>
      <c r="S6730" t="n">
        <v>38910.3</v>
      </c>
      <c r="T6730" t="n">
        <v>29120.2</v>
      </c>
      <c r="U6730" t="n">
        <v>0</v>
      </c>
      <c r="V6730" t="n">
        <v>35103.9</v>
      </c>
      <c r="W6730" t="n">
        <v>15550.1</v>
      </c>
      <c r="X6730" t="n">
        <v>0</v>
      </c>
      <c r="Y6730" t="n">
        <v>1207.85</v>
      </c>
      <c r="Z6730" t="n">
        <v>8507.620000000001</v>
      </c>
    </row>
    <row r="6731" ht="15.75" customHeight="1" s="165">
      <c r="A6731" s="131" t="n">
        <v>6718</v>
      </c>
      <c r="B6731" s="131" t="n">
        <v>0</v>
      </c>
      <c r="C6731" s="131" t="n">
        <v>33438.2</v>
      </c>
      <c r="D6731" s="131" t="n">
        <v>0</v>
      </c>
      <c r="E6731" s="131" t="n">
        <v>30856.5</v>
      </c>
      <c r="F6731" s="131" t="n">
        <v>0</v>
      </c>
      <c r="G6731" s="131" t="n">
        <v>37932.6</v>
      </c>
      <c r="H6731" s="131" t="n">
        <v>0</v>
      </c>
      <c r="I6731" s="131" t="n">
        <v>8117.02</v>
      </c>
      <c r="J6731" s="131" t="n">
        <v>0</v>
      </c>
      <c r="K6731" s="131" t="n">
        <v>10094.2</v>
      </c>
      <c r="L6731" s="131" t="n">
        <v>8117.02</v>
      </c>
      <c r="M6731" s="131" t="n">
        <v>6090.77</v>
      </c>
      <c r="N6731" s="131" t="n">
        <v>0</v>
      </c>
      <c r="O6731" s="131" t="n">
        <v>15669.4</v>
      </c>
      <c r="P6731" s="131" t="n">
        <v>23434.7</v>
      </c>
      <c r="Q6731" s="131" t="n">
        <v>0</v>
      </c>
      <c r="R6731" t="n">
        <v>0</v>
      </c>
      <c r="S6731" t="n">
        <v>38626</v>
      </c>
      <c r="T6731" t="n">
        <v>37315.1</v>
      </c>
      <c r="U6731" t="n">
        <v>0</v>
      </c>
      <c r="V6731" t="n">
        <v>38002.5</v>
      </c>
      <c r="W6731" t="n">
        <v>17424.4</v>
      </c>
      <c r="X6731" t="n">
        <v>0</v>
      </c>
      <c r="Y6731" t="n">
        <v>0</v>
      </c>
      <c r="Z6731" t="n">
        <v>6639.44</v>
      </c>
    </row>
    <row r="6732" ht="15.75" customHeight="1" s="165">
      <c r="A6732" s="131" t="n">
        <v>6719</v>
      </c>
      <c r="B6732" s="131" t="n">
        <v>0</v>
      </c>
      <c r="C6732" s="131" t="n">
        <v>28465.6</v>
      </c>
      <c r="D6732" s="131" t="n">
        <v>0</v>
      </c>
      <c r="E6732" s="131" t="n">
        <v>36481.7</v>
      </c>
      <c r="F6732" s="131" t="n">
        <v>0</v>
      </c>
      <c r="G6732" s="131" t="n">
        <v>34183</v>
      </c>
      <c r="H6732" s="131" t="n">
        <v>0</v>
      </c>
      <c r="I6732" s="131" t="n">
        <v>35251.6</v>
      </c>
      <c r="J6732" s="131" t="n">
        <v>0</v>
      </c>
      <c r="K6732" s="131" t="n">
        <v>20270.6</v>
      </c>
      <c r="L6732" s="131" t="n">
        <v>35251.6</v>
      </c>
      <c r="M6732" s="131" t="n">
        <v>14038</v>
      </c>
      <c r="N6732" s="131" t="n">
        <v>0</v>
      </c>
      <c r="O6732" s="131" t="n">
        <v>19817</v>
      </c>
      <c r="P6732" s="131" t="n">
        <v>33776.4</v>
      </c>
      <c r="Q6732" s="131" t="n">
        <v>0</v>
      </c>
      <c r="R6732" t="n">
        <v>0</v>
      </c>
      <c r="S6732" t="n">
        <v>38382</v>
      </c>
      <c r="T6732" t="n">
        <v>36573.8</v>
      </c>
      <c r="U6732" t="n">
        <v>0</v>
      </c>
      <c r="V6732" t="n">
        <v>33569.1</v>
      </c>
      <c r="W6732" t="n">
        <v>18497.6</v>
      </c>
      <c r="X6732" t="n">
        <v>0</v>
      </c>
      <c r="Y6732" t="n">
        <v>0</v>
      </c>
      <c r="Z6732" t="n">
        <v>0</v>
      </c>
    </row>
    <row r="6733" ht="15.75" customHeight="1" s="165">
      <c r="A6733" s="131" t="n">
        <v>6720</v>
      </c>
      <c r="B6733" s="131" t="n">
        <v>0</v>
      </c>
      <c r="C6733" s="131" t="n">
        <v>13788.2</v>
      </c>
      <c r="D6733" s="131" t="n">
        <v>0</v>
      </c>
      <c r="E6733" s="131" t="n">
        <v>34830.6</v>
      </c>
      <c r="F6733" s="131" t="n">
        <v>0</v>
      </c>
      <c r="G6733" s="131" t="n">
        <v>38010.5</v>
      </c>
      <c r="H6733" s="131" t="n">
        <v>0</v>
      </c>
      <c r="I6733" s="131" t="n">
        <v>36791.4</v>
      </c>
      <c r="J6733" s="131" t="n">
        <v>0</v>
      </c>
      <c r="K6733" s="131" t="n">
        <v>25200</v>
      </c>
      <c r="L6733" s="131" t="n">
        <v>36791.4</v>
      </c>
      <c r="M6733" s="131" t="n">
        <v>1092.25</v>
      </c>
      <c r="N6733" s="131" t="n">
        <v>0</v>
      </c>
      <c r="O6733" s="131" t="n">
        <v>28265.2</v>
      </c>
      <c r="P6733" s="131" t="n">
        <v>37702.3</v>
      </c>
      <c r="Q6733" s="131" t="n">
        <v>0</v>
      </c>
      <c r="R6733" t="n">
        <v>0</v>
      </c>
      <c r="S6733" t="n">
        <v>37320.6</v>
      </c>
      <c r="T6733" t="n">
        <v>38065.4</v>
      </c>
      <c r="U6733" t="n">
        <v>0</v>
      </c>
      <c r="V6733" t="n">
        <v>22529.5</v>
      </c>
      <c r="W6733" t="n">
        <v>19293.4</v>
      </c>
      <c r="X6733" t="n">
        <v>0</v>
      </c>
      <c r="Y6733" t="n">
        <v>0</v>
      </c>
      <c r="Z6733" t="n">
        <v>0</v>
      </c>
    </row>
    <row r="6734" ht="15.75" customHeight="1" s="165">
      <c r="A6734" s="131" t="n">
        <v>6721</v>
      </c>
      <c r="B6734" s="131" t="n">
        <v>0</v>
      </c>
      <c r="C6734" s="131" t="n">
        <v>9622.719999999999</v>
      </c>
      <c r="D6734" s="131" t="n">
        <v>0</v>
      </c>
      <c r="E6734" s="131" t="n">
        <v>36907.2</v>
      </c>
      <c r="F6734" s="131" t="n">
        <v>0</v>
      </c>
      <c r="G6734" s="131" t="n">
        <v>7307.14</v>
      </c>
      <c r="H6734" s="131" t="n">
        <v>0</v>
      </c>
      <c r="I6734" s="131" t="n">
        <v>36778.8</v>
      </c>
      <c r="J6734" s="131" t="n">
        <v>0</v>
      </c>
      <c r="K6734" s="131" t="n">
        <v>20920.7</v>
      </c>
      <c r="L6734" s="131" t="n">
        <v>36778.8</v>
      </c>
      <c r="M6734" s="131" t="n">
        <v>6341.15</v>
      </c>
      <c r="N6734" s="131" t="n">
        <v>0</v>
      </c>
      <c r="O6734" s="131" t="n">
        <v>31849</v>
      </c>
      <c r="P6734" s="131" t="n">
        <v>38058.6</v>
      </c>
      <c r="Q6734" s="131" t="n">
        <v>0</v>
      </c>
      <c r="R6734" t="n">
        <v>0</v>
      </c>
      <c r="S6734" t="n">
        <v>35552.9</v>
      </c>
      <c r="T6734" t="n">
        <v>38463</v>
      </c>
      <c r="U6734" t="n">
        <v>0</v>
      </c>
      <c r="V6734" t="n">
        <v>10198.4</v>
      </c>
      <c r="W6734" t="n">
        <v>24404.6</v>
      </c>
      <c r="X6734" t="n">
        <v>0</v>
      </c>
      <c r="Y6734" t="n">
        <v>0</v>
      </c>
      <c r="Z6734" t="n">
        <v>0</v>
      </c>
    </row>
    <row r="6735" ht="15.75" customHeight="1" s="165">
      <c r="A6735" s="131" t="n">
        <v>6722</v>
      </c>
      <c r="B6735" s="131" t="n">
        <v>0</v>
      </c>
      <c r="C6735" s="131" t="n">
        <v>9614.219999999999</v>
      </c>
      <c r="D6735" s="131" t="n">
        <v>0</v>
      </c>
      <c r="E6735" s="131" t="n">
        <v>39098.9</v>
      </c>
      <c r="F6735" s="131" t="n">
        <v>0</v>
      </c>
      <c r="G6735" s="131" t="n">
        <v>4415.24</v>
      </c>
      <c r="H6735" s="131" t="n">
        <v>0</v>
      </c>
      <c r="I6735" s="131" t="n">
        <v>30750.3</v>
      </c>
      <c r="J6735" s="131" t="n">
        <v>0</v>
      </c>
      <c r="K6735" s="131" t="n">
        <v>18443.6</v>
      </c>
      <c r="L6735" s="131" t="n">
        <v>30750.3</v>
      </c>
      <c r="M6735" s="131" t="n">
        <v>5884</v>
      </c>
      <c r="N6735" s="131" t="n">
        <v>0</v>
      </c>
      <c r="O6735" s="131" t="n">
        <v>32008.8</v>
      </c>
      <c r="P6735" s="131" t="n">
        <v>38477.7</v>
      </c>
      <c r="Q6735" s="131" t="n">
        <v>0</v>
      </c>
      <c r="R6735" t="n">
        <v>0</v>
      </c>
      <c r="S6735" t="n">
        <v>33215.5</v>
      </c>
      <c r="T6735" t="n">
        <v>34737.3</v>
      </c>
      <c r="U6735" t="n">
        <v>0</v>
      </c>
      <c r="V6735" t="n">
        <v>7311.87</v>
      </c>
      <c r="W6735" t="n">
        <v>22970.7</v>
      </c>
      <c r="X6735" t="n">
        <v>0</v>
      </c>
      <c r="Y6735" t="n">
        <v>1098.54</v>
      </c>
      <c r="Z6735" t="n">
        <v>1765.06</v>
      </c>
    </row>
    <row r="6736" ht="15.75" customHeight="1" s="165">
      <c r="A6736" s="131" t="n">
        <v>6723</v>
      </c>
      <c r="B6736" s="131" t="n">
        <v>0</v>
      </c>
      <c r="C6736" s="131" t="n">
        <v>4718.49</v>
      </c>
      <c r="D6736" s="131" t="n">
        <v>0</v>
      </c>
      <c r="E6736" s="131" t="n">
        <v>38099.9</v>
      </c>
      <c r="F6736" s="131" t="n">
        <v>0</v>
      </c>
      <c r="G6736" s="131" t="n">
        <v>0</v>
      </c>
      <c r="H6736" s="131" t="n">
        <v>0</v>
      </c>
      <c r="I6736" s="131" t="n">
        <v>22760.3</v>
      </c>
      <c r="J6736" s="131" t="n">
        <v>0</v>
      </c>
      <c r="K6736" s="131" t="n">
        <v>27151.4</v>
      </c>
      <c r="L6736" s="131" t="n">
        <v>22760.3</v>
      </c>
      <c r="M6736" s="131" t="n">
        <v>7626.28</v>
      </c>
      <c r="N6736" s="131" t="n">
        <v>0</v>
      </c>
      <c r="O6736" s="131" t="n">
        <v>32339</v>
      </c>
      <c r="P6736" s="131" t="n">
        <v>39237.3</v>
      </c>
      <c r="Q6736" s="131" t="n">
        <v>0</v>
      </c>
      <c r="R6736" t="n">
        <v>0</v>
      </c>
      <c r="S6736" t="n">
        <v>33358.8</v>
      </c>
      <c r="T6736" t="n">
        <v>31879.2</v>
      </c>
      <c r="U6736" t="n">
        <v>0</v>
      </c>
      <c r="V6736" t="n">
        <v>9144.940000000001</v>
      </c>
      <c r="W6736" t="n">
        <v>20303.5</v>
      </c>
      <c r="X6736" t="n">
        <v>0</v>
      </c>
      <c r="Y6736" t="n">
        <v>2175.6</v>
      </c>
      <c r="Z6736" t="n">
        <v>2136.91</v>
      </c>
    </row>
    <row r="6737" ht="15.75" customHeight="1" s="165">
      <c r="A6737" s="131" t="n">
        <v>6724</v>
      </c>
      <c r="B6737" s="131" t="n">
        <v>0</v>
      </c>
      <c r="C6737" s="131" t="n">
        <v>3207.68</v>
      </c>
      <c r="D6737" s="131" t="n">
        <v>0</v>
      </c>
      <c r="E6737" s="131" t="n">
        <v>38908.9</v>
      </c>
      <c r="F6737" s="131" t="n">
        <v>0</v>
      </c>
      <c r="G6737" s="131" t="n">
        <v>409.529</v>
      </c>
      <c r="H6737" s="131" t="n">
        <v>0</v>
      </c>
      <c r="I6737" s="131" t="n">
        <v>6224.86</v>
      </c>
      <c r="J6737" s="131" t="n">
        <v>0</v>
      </c>
      <c r="K6737" s="131" t="n">
        <v>28333.3</v>
      </c>
      <c r="L6737" s="131" t="n">
        <v>6224.86</v>
      </c>
      <c r="M6737" s="131" t="n">
        <v>5903.36</v>
      </c>
      <c r="N6737" s="131" t="n">
        <v>0</v>
      </c>
      <c r="O6737" s="131" t="n">
        <v>27663.5</v>
      </c>
      <c r="P6737" s="131" t="n">
        <v>39390.5</v>
      </c>
      <c r="Q6737" s="131" t="n">
        <v>0</v>
      </c>
      <c r="R6737" t="n">
        <v>0</v>
      </c>
      <c r="S6737" t="n">
        <v>32161.1</v>
      </c>
      <c r="T6737" t="n">
        <v>18537.4</v>
      </c>
      <c r="U6737" t="n">
        <v>0</v>
      </c>
      <c r="V6737" t="n">
        <v>9909.469999999999</v>
      </c>
      <c r="W6737" t="n">
        <v>17236.8</v>
      </c>
      <c r="X6737" t="n">
        <v>0</v>
      </c>
      <c r="Y6737" t="n">
        <v>7492.3</v>
      </c>
      <c r="Z6737" t="n">
        <v>3862.79</v>
      </c>
    </row>
    <row r="6738" ht="15.75" customHeight="1" s="165">
      <c r="A6738" s="131" t="n">
        <v>6725</v>
      </c>
      <c r="B6738" s="131" t="n">
        <v>0</v>
      </c>
      <c r="C6738" s="131" t="n">
        <v>2512.01</v>
      </c>
      <c r="D6738" s="131" t="n">
        <v>0</v>
      </c>
      <c r="E6738" s="131" t="n">
        <v>38919.3</v>
      </c>
      <c r="F6738" s="131" t="n">
        <v>0</v>
      </c>
      <c r="G6738" s="131" t="n">
        <v>0</v>
      </c>
      <c r="H6738" s="131" t="n">
        <v>0</v>
      </c>
      <c r="I6738" s="131" t="n">
        <v>14602.4</v>
      </c>
      <c r="J6738" s="131" t="n">
        <v>0</v>
      </c>
      <c r="K6738" s="131" t="n">
        <v>30882.8</v>
      </c>
      <c r="L6738" s="131" t="n">
        <v>14602.4</v>
      </c>
      <c r="M6738" s="131" t="n">
        <v>0</v>
      </c>
      <c r="N6738" s="131" t="n">
        <v>0</v>
      </c>
      <c r="O6738" s="131" t="n">
        <v>20478.1</v>
      </c>
      <c r="P6738" s="131" t="n">
        <v>39270.6</v>
      </c>
      <c r="Q6738" s="131" t="n">
        <v>0</v>
      </c>
      <c r="R6738" t="n">
        <v>0</v>
      </c>
      <c r="S6738" t="n">
        <v>35235.5</v>
      </c>
      <c r="T6738" t="n">
        <v>8470.75</v>
      </c>
      <c r="U6738" t="n">
        <v>0</v>
      </c>
      <c r="V6738" t="n">
        <v>13846.5</v>
      </c>
      <c r="W6738" t="n">
        <v>9851.950000000001</v>
      </c>
      <c r="X6738" t="n">
        <v>0</v>
      </c>
      <c r="Y6738" t="n">
        <v>17825</v>
      </c>
      <c r="Z6738" t="n">
        <v>9066.24</v>
      </c>
    </row>
    <row r="6739" ht="15.75" customHeight="1" s="165">
      <c r="A6739" s="131" t="n">
        <v>6726</v>
      </c>
      <c r="B6739" s="131" t="n">
        <v>0</v>
      </c>
      <c r="C6739" s="131" t="n">
        <v>9880.389999999999</v>
      </c>
      <c r="D6739" s="131" t="n">
        <v>0</v>
      </c>
      <c r="E6739" s="131" t="n">
        <v>35413.8</v>
      </c>
      <c r="F6739" s="131" t="n">
        <v>0</v>
      </c>
      <c r="G6739" s="131" t="n">
        <v>0</v>
      </c>
      <c r="H6739" s="131" t="n">
        <v>0</v>
      </c>
      <c r="I6739" s="131" t="n">
        <v>13067.6</v>
      </c>
      <c r="J6739" s="131" t="n">
        <v>0</v>
      </c>
      <c r="K6739" s="131" t="n">
        <v>26978</v>
      </c>
      <c r="L6739" s="131" t="n">
        <v>13067.6</v>
      </c>
      <c r="M6739" s="131" t="n">
        <v>0</v>
      </c>
      <c r="N6739" s="131" t="n">
        <v>0</v>
      </c>
      <c r="O6739" s="131" t="n">
        <v>18672.3</v>
      </c>
      <c r="P6739" s="131" t="n">
        <v>39240.6</v>
      </c>
      <c r="Q6739" s="131" t="n">
        <v>0</v>
      </c>
      <c r="R6739" t="n">
        <v>0</v>
      </c>
      <c r="S6739" t="n">
        <v>37236.5</v>
      </c>
      <c r="T6739" t="n">
        <v>2587.94</v>
      </c>
      <c r="U6739" t="n">
        <v>0</v>
      </c>
      <c r="V6739" t="n">
        <v>17882.7</v>
      </c>
      <c r="W6739" t="n">
        <v>4906.22</v>
      </c>
      <c r="X6739" t="n">
        <v>0</v>
      </c>
      <c r="Y6739" t="n">
        <v>31318.7</v>
      </c>
      <c r="Z6739" t="n">
        <v>17445</v>
      </c>
    </row>
    <row r="6740" ht="15.75" customHeight="1" s="165">
      <c r="A6740" s="131" t="n">
        <v>6727</v>
      </c>
      <c r="B6740" s="131" t="n">
        <v>0.218174</v>
      </c>
      <c r="C6740" s="131" t="n">
        <v>23617.8</v>
      </c>
      <c r="D6740" s="131" t="n">
        <v>0.214948</v>
      </c>
      <c r="E6740" s="131" t="n">
        <v>27053.8</v>
      </c>
      <c r="F6740" s="131" t="n">
        <v>0.5097120000000001</v>
      </c>
      <c r="G6740" s="131" t="n">
        <v>0</v>
      </c>
      <c r="H6740" s="131" t="n">
        <v>0.0608563</v>
      </c>
      <c r="I6740" s="131" t="n">
        <v>1972.31</v>
      </c>
      <c r="J6740" s="131" t="n">
        <v>0.0394403</v>
      </c>
      <c r="K6740" s="131" t="n">
        <v>26818.8</v>
      </c>
      <c r="L6740" s="131" t="n">
        <v>1972.31</v>
      </c>
      <c r="M6740" s="131" t="n">
        <v>0</v>
      </c>
      <c r="N6740" s="131" t="n">
        <v>0.0219561</v>
      </c>
      <c r="O6740" s="131" t="n">
        <v>15594.3</v>
      </c>
      <c r="P6740" s="131" t="n">
        <v>39294.3</v>
      </c>
      <c r="Q6740" s="131" t="n">
        <v>0</v>
      </c>
      <c r="R6740" t="n">
        <v>0</v>
      </c>
      <c r="S6740" t="n">
        <v>37668.9</v>
      </c>
      <c r="T6740" t="n">
        <v>0</v>
      </c>
      <c r="U6740" t="n">
        <v>0.128007</v>
      </c>
      <c r="V6740" t="n">
        <v>21462.7</v>
      </c>
      <c r="W6740" t="n">
        <v>4135.99</v>
      </c>
      <c r="X6740" t="n">
        <v>0.127102</v>
      </c>
      <c r="Y6740" t="n">
        <v>28055.3</v>
      </c>
      <c r="Z6740" t="n">
        <v>10981.7</v>
      </c>
    </row>
    <row r="6741" ht="15.75" customHeight="1" s="165">
      <c r="A6741" s="131" t="n">
        <v>6728</v>
      </c>
      <c r="B6741" s="131" t="n">
        <v>1.37522</v>
      </c>
      <c r="C6741" s="131" t="n">
        <v>37110.4</v>
      </c>
      <c r="D6741" s="131" t="n">
        <v>1.33771</v>
      </c>
      <c r="E6741" s="131" t="n">
        <v>38645.1</v>
      </c>
      <c r="F6741" s="131" t="n">
        <v>1.63313</v>
      </c>
      <c r="G6741" s="131" t="n">
        <v>0</v>
      </c>
      <c r="H6741" s="131" t="n">
        <v>1.00159</v>
      </c>
      <c r="I6741" s="131" t="n">
        <v>541.557</v>
      </c>
      <c r="J6741" s="131" t="n">
        <v>0.895463</v>
      </c>
      <c r="K6741" s="131" t="n">
        <v>26103.2</v>
      </c>
      <c r="L6741" s="131" t="n">
        <v>541.557</v>
      </c>
      <c r="M6741" s="131" t="n">
        <v>0</v>
      </c>
      <c r="N6741" s="131" t="n">
        <v>0.282051</v>
      </c>
      <c r="O6741" s="131" t="n">
        <v>15186.6</v>
      </c>
      <c r="P6741" s="131" t="n">
        <v>39837.9</v>
      </c>
      <c r="Q6741" s="131" t="n">
        <v>0.82052</v>
      </c>
      <c r="R6741" t="n">
        <v>0</v>
      </c>
      <c r="S6741" t="n">
        <v>31337.9</v>
      </c>
      <c r="T6741" t="n">
        <v>0</v>
      </c>
      <c r="U6741" t="n">
        <v>1.13025</v>
      </c>
      <c r="V6741" t="n">
        <v>20407.7</v>
      </c>
      <c r="W6741" t="n">
        <v>1395.14</v>
      </c>
      <c r="X6741" t="n">
        <v>0.544767</v>
      </c>
      <c r="Y6741" t="n">
        <v>36068.5</v>
      </c>
      <c r="Z6741" t="n">
        <v>28760.8</v>
      </c>
    </row>
    <row r="6742" ht="15.75" customHeight="1" s="165">
      <c r="A6742" s="131" t="n">
        <v>6729</v>
      </c>
      <c r="B6742" s="131" t="n">
        <v>2.47739</v>
      </c>
      <c r="C6742" s="131" t="n">
        <v>18189.8</v>
      </c>
      <c r="D6742" s="131" t="n">
        <v>2.45741</v>
      </c>
      <c r="E6742" s="131" t="n">
        <v>39457.6</v>
      </c>
      <c r="F6742" s="131" t="n">
        <v>2.6432</v>
      </c>
      <c r="G6742" s="131" t="n">
        <v>0</v>
      </c>
      <c r="H6742" s="131" t="n">
        <v>2.0723</v>
      </c>
      <c r="I6742" s="131" t="n">
        <v>0</v>
      </c>
      <c r="J6742" s="131" t="n">
        <v>1.90902</v>
      </c>
      <c r="K6742" s="131" t="n">
        <v>28037.7</v>
      </c>
      <c r="L6742" s="131" t="n">
        <v>0</v>
      </c>
      <c r="M6742" s="131" t="n">
        <v>646.724</v>
      </c>
      <c r="N6742" s="131" t="n">
        <v>0.434138</v>
      </c>
      <c r="O6742" s="131" t="n">
        <v>14705.6</v>
      </c>
      <c r="P6742" s="131" t="n">
        <v>39438.6</v>
      </c>
      <c r="Q6742" s="131" t="n">
        <v>1.93891</v>
      </c>
      <c r="R6742" t="n">
        <v>1047.91</v>
      </c>
      <c r="S6742" t="n">
        <v>9316.65</v>
      </c>
      <c r="T6742" t="n">
        <v>0</v>
      </c>
      <c r="U6742" t="n">
        <v>2.2152</v>
      </c>
      <c r="V6742" t="n">
        <v>11579.9</v>
      </c>
      <c r="W6742" t="n">
        <v>995.4160000000001</v>
      </c>
      <c r="X6742" t="n">
        <v>1.36771</v>
      </c>
      <c r="Y6742" t="n">
        <v>17091.6</v>
      </c>
      <c r="Z6742" t="n">
        <v>29928.1</v>
      </c>
    </row>
    <row r="6743" ht="15.75" customHeight="1" s="165">
      <c r="A6743" s="131" t="n">
        <v>6730</v>
      </c>
      <c r="B6743" s="131" t="n">
        <v>3.28557</v>
      </c>
      <c r="C6743" s="131" t="n">
        <v>9111.809999999999</v>
      </c>
      <c r="D6743" s="131" t="n">
        <v>3.30577</v>
      </c>
      <c r="E6743" s="131" t="n">
        <v>40053.4</v>
      </c>
      <c r="F6743" s="131" t="n">
        <v>3.36359</v>
      </c>
      <c r="G6743" s="131" t="n">
        <v>0</v>
      </c>
      <c r="H6743" s="131" t="n">
        <v>2.85241</v>
      </c>
      <c r="I6743" s="131" t="n">
        <v>0</v>
      </c>
      <c r="J6743" s="131" t="n">
        <v>2.69157</v>
      </c>
      <c r="K6743" s="131" t="n">
        <v>26503.6</v>
      </c>
      <c r="L6743" s="131" t="n">
        <v>0</v>
      </c>
      <c r="M6743" s="131" t="n">
        <v>0</v>
      </c>
      <c r="N6743" s="131" t="n">
        <v>0.6180020000000001</v>
      </c>
      <c r="O6743" s="131" t="n">
        <v>18773.6</v>
      </c>
      <c r="P6743" s="131" t="n">
        <v>38749.7</v>
      </c>
      <c r="Q6743" s="131" t="n">
        <v>2.85288</v>
      </c>
      <c r="R6743" t="n">
        <v>1785.6</v>
      </c>
      <c r="S6743" t="n">
        <v>5941.72</v>
      </c>
      <c r="T6743" t="n">
        <v>0</v>
      </c>
      <c r="U6743" t="n">
        <v>3.03167</v>
      </c>
      <c r="V6743" t="n">
        <v>11520.9</v>
      </c>
      <c r="W6743" t="n">
        <v>976.8</v>
      </c>
      <c r="X6743" t="n">
        <v>2.38907</v>
      </c>
      <c r="Y6743" t="n">
        <v>4929.79</v>
      </c>
      <c r="Z6743" t="n">
        <v>26990.1</v>
      </c>
    </row>
    <row r="6744" ht="15.75" customHeight="1" s="165">
      <c r="A6744" s="131" t="n">
        <v>6731</v>
      </c>
      <c r="B6744" s="131" t="n">
        <v>3.80664</v>
      </c>
      <c r="C6744" s="131" t="n">
        <v>6564.55</v>
      </c>
      <c r="D6744" s="131" t="n">
        <v>3.87146</v>
      </c>
      <c r="E6744" s="131" t="n">
        <v>40053.4</v>
      </c>
      <c r="F6744" s="131" t="n">
        <v>3.79676</v>
      </c>
      <c r="G6744" s="131" t="n">
        <v>0</v>
      </c>
      <c r="H6744" s="131" t="n">
        <v>3.38646</v>
      </c>
      <c r="I6744" s="131" t="n">
        <v>0</v>
      </c>
      <c r="J6744" s="131" t="n">
        <v>3.23571</v>
      </c>
      <c r="K6744" s="131" t="n">
        <v>15776.3</v>
      </c>
      <c r="L6744" s="131" t="n">
        <v>0</v>
      </c>
      <c r="M6744" s="131" t="n">
        <v>0</v>
      </c>
      <c r="N6744" s="131" t="n">
        <v>0.825269</v>
      </c>
      <c r="O6744" s="131" t="n">
        <v>15117.5</v>
      </c>
      <c r="P6744" s="131" t="n">
        <v>34646.7</v>
      </c>
      <c r="Q6744" s="131" t="n">
        <v>3.46202</v>
      </c>
      <c r="R6744" t="n">
        <v>1878.8</v>
      </c>
      <c r="S6744" t="n">
        <v>7391.22</v>
      </c>
      <c r="T6744" t="n">
        <v>0</v>
      </c>
      <c r="U6744" t="n">
        <v>0.9540729999999999</v>
      </c>
      <c r="V6744" t="n">
        <v>10493</v>
      </c>
      <c r="W6744" t="n">
        <v>0</v>
      </c>
      <c r="X6744" t="n">
        <v>2.15158</v>
      </c>
      <c r="Y6744" t="n">
        <v>6468.1</v>
      </c>
      <c r="Z6744" t="n">
        <v>26763.4</v>
      </c>
    </row>
    <row r="6745" ht="15.75" customHeight="1" s="165">
      <c r="A6745" s="131" t="n">
        <v>6732</v>
      </c>
      <c r="B6745" s="131" t="n">
        <v>4.06391</v>
      </c>
      <c r="C6745" s="131" t="n">
        <v>1139.03</v>
      </c>
      <c r="D6745" s="131" t="n">
        <v>4.12751</v>
      </c>
      <c r="E6745" s="131" t="n">
        <v>39825.7</v>
      </c>
      <c r="F6745" s="131" t="n">
        <v>3.92759</v>
      </c>
      <c r="G6745" s="131" t="n">
        <v>0</v>
      </c>
      <c r="H6745" s="131" t="n">
        <v>3.62461</v>
      </c>
      <c r="I6745" s="131" t="n">
        <v>0</v>
      </c>
      <c r="J6745" s="131" t="n">
        <v>3.45913</v>
      </c>
      <c r="K6745" s="131" t="n">
        <v>25075</v>
      </c>
      <c r="L6745" s="131" t="n">
        <v>0</v>
      </c>
      <c r="M6745" s="131" t="n">
        <v>3696.45</v>
      </c>
      <c r="N6745" s="131" t="n">
        <v>1.29078</v>
      </c>
      <c r="O6745" s="131" t="n">
        <v>30196.4</v>
      </c>
      <c r="P6745" s="131" t="n">
        <v>35884.1</v>
      </c>
      <c r="Q6745" s="131" t="n">
        <v>3.77744</v>
      </c>
      <c r="R6745" t="n">
        <v>9632.889999999999</v>
      </c>
      <c r="S6745" t="n">
        <v>13148.1</v>
      </c>
      <c r="T6745" t="n">
        <v>622.91</v>
      </c>
      <c r="U6745" t="n">
        <v>0.0495342</v>
      </c>
      <c r="V6745" t="n">
        <v>11164.7</v>
      </c>
      <c r="W6745" t="n">
        <v>367.628</v>
      </c>
      <c r="X6745" t="n">
        <v>1.06722</v>
      </c>
      <c r="Y6745" t="n">
        <v>7993.22</v>
      </c>
      <c r="Z6745" t="n">
        <v>33149.3</v>
      </c>
    </row>
    <row r="6746" ht="15.75" customHeight="1" s="165">
      <c r="A6746" s="131" t="n">
        <v>6733</v>
      </c>
      <c r="B6746" s="131" t="n">
        <v>4.01861</v>
      </c>
      <c r="C6746" s="131" t="n">
        <v>2011.21</v>
      </c>
      <c r="D6746" s="131" t="n">
        <v>4.07996</v>
      </c>
      <c r="E6746" s="131" t="n">
        <v>40053.4</v>
      </c>
      <c r="F6746" s="131" t="n">
        <v>3.77715</v>
      </c>
      <c r="G6746" s="131" t="n">
        <v>0</v>
      </c>
      <c r="H6746" s="131" t="n">
        <v>3.60649</v>
      </c>
      <c r="I6746" s="131" t="n">
        <v>2423.04</v>
      </c>
      <c r="J6746" s="131" t="n">
        <v>3.45074</v>
      </c>
      <c r="K6746" s="131" t="n">
        <v>24716.2</v>
      </c>
      <c r="L6746" s="131" t="n">
        <v>2423.04</v>
      </c>
      <c r="M6746" s="131" t="n">
        <v>3569.15</v>
      </c>
      <c r="N6746" s="131" t="n">
        <v>0.922628</v>
      </c>
      <c r="O6746" s="131" t="n">
        <v>15159.3</v>
      </c>
      <c r="P6746" s="131" t="n">
        <v>36512</v>
      </c>
      <c r="Q6746" s="131" t="n">
        <v>3.78871</v>
      </c>
      <c r="R6746" t="n">
        <v>15549</v>
      </c>
      <c r="S6746" t="n">
        <v>22400.2</v>
      </c>
      <c r="T6746" t="n">
        <v>836.749</v>
      </c>
      <c r="U6746" t="n">
        <v>0.109568</v>
      </c>
      <c r="V6746" t="n">
        <v>6663.48</v>
      </c>
      <c r="W6746" t="n">
        <v>1138.19</v>
      </c>
      <c r="X6746" t="n">
        <v>1.0212</v>
      </c>
      <c r="Y6746" t="n">
        <v>11388</v>
      </c>
      <c r="Z6746" t="n">
        <v>37363.9</v>
      </c>
    </row>
    <row r="6747" ht="15.75" customHeight="1" s="165">
      <c r="A6747" s="131" t="n">
        <v>6734</v>
      </c>
      <c r="B6747" s="131" t="n">
        <v>3.66632</v>
      </c>
      <c r="C6747" s="131" t="n">
        <v>0</v>
      </c>
      <c r="D6747" s="131" t="n">
        <v>3.72378</v>
      </c>
      <c r="E6747" s="131" t="n">
        <v>40038.1</v>
      </c>
      <c r="F6747" s="131" t="n">
        <v>2.53419</v>
      </c>
      <c r="G6747" s="131" t="n">
        <v>0</v>
      </c>
      <c r="H6747" s="131" t="n">
        <v>3.32968</v>
      </c>
      <c r="I6747" s="131" t="n">
        <v>1177.53</v>
      </c>
      <c r="J6747" s="131" t="n">
        <v>2.86138</v>
      </c>
      <c r="K6747" s="131" t="n">
        <v>14299.9</v>
      </c>
      <c r="L6747" s="131" t="n">
        <v>1177.53</v>
      </c>
      <c r="M6747" s="131" t="n">
        <v>2970.87</v>
      </c>
      <c r="N6747" s="131" t="n">
        <v>1.04134</v>
      </c>
      <c r="O6747" s="131" t="n">
        <v>9809.99</v>
      </c>
      <c r="P6747" s="131" t="n">
        <v>37978.4</v>
      </c>
      <c r="Q6747" s="131" t="n">
        <v>3.48897</v>
      </c>
      <c r="R6747" t="n">
        <v>23603.1</v>
      </c>
      <c r="S6747" t="n">
        <v>26529</v>
      </c>
      <c r="T6747" t="n">
        <v>1312.87</v>
      </c>
      <c r="U6747" t="n">
        <v>2.68258</v>
      </c>
      <c r="V6747" t="n">
        <v>4871.19</v>
      </c>
      <c r="W6747" t="n">
        <v>3118.1</v>
      </c>
      <c r="X6747" t="n">
        <v>0.6457079999999999</v>
      </c>
      <c r="Y6747" t="n">
        <v>19943.8</v>
      </c>
      <c r="Z6747" t="n">
        <v>39104.8</v>
      </c>
    </row>
    <row r="6748" ht="15.75" customHeight="1" s="165">
      <c r="A6748" s="131" t="n">
        <v>6735</v>
      </c>
      <c r="B6748" s="131" t="n">
        <v>3.02194</v>
      </c>
      <c r="C6748" s="131" t="n">
        <v>0</v>
      </c>
      <c r="D6748" s="131" t="n">
        <v>3.07037</v>
      </c>
      <c r="E6748" s="131" t="n">
        <v>39681.9</v>
      </c>
      <c r="F6748" s="131" t="n">
        <v>1.78523</v>
      </c>
      <c r="G6748" s="131" t="n">
        <v>0</v>
      </c>
      <c r="H6748" s="131" t="n">
        <v>2.80024</v>
      </c>
      <c r="I6748" s="131" t="n">
        <v>684.624</v>
      </c>
      <c r="J6748" s="131" t="n">
        <v>2.28379</v>
      </c>
      <c r="K6748" s="131" t="n">
        <v>6329.85</v>
      </c>
      <c r="L6748" s="131" t="n">
        <v>684.624</v>
      </c>
      <c r="M6748" s="131" t="n">
        <v>2064.45</v>
      </c>
      <c r="N6748" s="131" t="n">
        <v>0.394515</v>
      </c>
      <c r="O6748" s="131" t="n">
        <v>14205.7</v>
      </c>
      <c r="P6748" s="131" t="n">
        <v>38090.4</v>
      </c>
      <c r="Q6748" s="131" t="n">
        <v>2.9063</v>
      </c>
      <c r="R6748" t="n">
        <v>27125.8</v>
      </c>
      <c r="S6748" t="n">
        <v>28088.1</v>
      </c>
      <c r="T6748" t="n">
        <v>25.0527</v>
      </c>
      <c r="U6748" t="n">
        <v>0.0654045</v>
      </c>
      <c r="V6748" t="n">
        <v>6828.44</v>
      </c>
      <c r="W6748" t="n">
        <v>3396.95</v>
      </c>
      <c r="X6748" t="n">
        <v>0.900425</v>
      </c>
      <c r="Y6748" t="n">
        <v>27139.6</v>
      </c>
      <c r="Z6748" t="n">
        <v>39621.3</v>
      </c>
    </row>
    <row r="6749" ht="15.75" customHeight="1" s="165">
      <c r="A6749" s="131" t="n">
        <v>6736</v>
      </c>
      <c r="B6749" s="131" t="n">
        <v>2.07578</v>
      </c>
      <c r="C6749" s="131" t="n">
        <v>1662.26</v>
      </c>
      <c r="D6749" s="131" t="n">
        <v>2.13826</v>
      </c>
      <c r="E6749" s="131" t="n">
        <v>38903.3</v>
      </c>
      <c r="F6749" s="131" t="n">
        <v>1.55972</v>
      </c>
      <c r="G6749" s="131" t="n">
        <v>1330.53</v>
      </c>
      <c r="H6749" s="131" t="n">
        <v>2.00278</v>
      </c>
      <c r="I6749" s="131" t="n">
        <v>933.65</v>
      </c>
      <c r="J6749" s="131" t="n">
        <v>1.76083</v>
      </c>
      <c r="K6749" s="131" t="n">
        <v>5899.76</v>
      </c>
      <c r="L6749" s="131" t="n">
        <v>933.65</v>
      </c>
      <c r="M6749" s="131" t="n">
        <v>3590.92</v>
      </c>
      <c r="N6749" s="131" t="n">
        <v>0.326374</v>
      </c>
      <c r="O6749" s="131" t="n">
        <v>12099.7</v>
      </c>
      <c r="P6749" s="131" t="n">
        <v>37364.4</v>
      </c>
      <c r="Q6749" s="131" t="n">
        <v>2.01685</v>
      </c>
      <c r="R6749" t="n">
        <v>24587</v>
      </c>
      <c r="S6749" t="n">
        <v>31292.7</v>
      </c>
      <c r="T6749" t="n">
        <v>0</v>
      </c>
      <c r="U6749" t="n">
        <v>1.36939</v>
      </c>
      <c r="V6749" t="n">
        <v>8714.01</v>
      </c>
      <c r="W6749" t="n">
        <v>4170.34</v>
      </c>
      <c r="X6749" t="n">
        <v>0.476057</v>
      </c>
      <c r="Y6749" t="n">
        <v>28145.5</v>
      </c>
      <c r="Z6749" t="n">
        <v>39513.9</v>
      </c>
    </row>
    <row r="6750" ht="15.75" customHeight="1" s="165">
      <c r="A6750" s="131" t="n">
        <v>6737</v>
      </c>
      <c r="B6750" s="131" t="n">
        <v>0.902909</v>
      </c>
      <c r="C6750" s="131" t="n">
        <v>812.85</v>
      </c>
      <c r="D6750" s="131" t="n">
        <v>0.978766</v>
      </c>
      <c r="E6750" s="131" t="n">
        <v>37530.3</v>
      </c>
      <c r="F6750" s="131" t="n">
        <v>0.43086</v>
      </c>
      <c r="G6750" s="131" t="n">
        <v>2093.48</v>
      </c>
      <c r="H6750" s="131" t="n">
        <v>0.947875</v>
      </c>
      <c r="I6750" s="131" t="n">
        <v>811.611</v>
      </c>
      <c r="J6750" s="131" t="n">
        <v>0.753238</v>
      </c>
      <c r="K6750" s="131" t="n">
        <v>7100.55</v>
      </c>
      <c r="L6750" s="131" t="n">
        <v>811.611</v>
      </c>
      <c r="M6750" s="131" t="n">
        <v>2495.91</v>
      </c>
      <c r="N6750" s="131" t="n">
        <v>0.06257699999999999</v>
      </c>
      <c r="O6750" s="131" t="n">
        <v>9253.870000000001</v>
      </c>
      <c r="P6750" s="131" t="n">
        <v>35405.8</v>
      </c>
      <c r="Q6750" s="131" t="n">
        <v>0.931386</v>
      </c>
      <c r="R6750" t="n">
        <v>27251.3</v>
      </c>
      <c r="S6750" t="n">
        <v>36939.9</v>
      </c>
      <c r="T6750" t="n">
        <v>2047.02</v>
      </c>
      <c r="U6750" t="n">
        <v>0.362803</v>
      </c>
      <c r="V6750" t="n">
        <v>1212.96</v>
      </c>
      <c r="W6750" t="n">
        <v>6091.05</v>
      </c>
      <c r="X6750" t="n">
        <v>0.242776</v>
      </c>
      <c r="Y6750" t="n">
        <v>24582.2</v>
      </c>
      <c r="Z6750" t="n">
        <v>39496.2</v>
      </c>
    </row>
    <row r="6751" ht="15.75" customHeight="1" s="165">
      <c r="A6751" s="131" t="n">
        <v>6738</v>
      </c>
      <c r="B6751" s="131" t="n">
        <v>0</v>
      </c>
      <c r="C6751" s="131" t="n">
        <v>22.4245</v>
      </c>
      <c r="D6751" s="131" t="n">
        <v>0</v>
      </c>
      <c r="E6751" s="131" t="n">
        <v>32946.9</v>
      </c>
      <c r="F6751" s="131" t="n">
        <v>0</v>
      </c>
      <c r="G6751" s="131" t="n">
        <v>6793.42</v>
      </c>
      <c r="H6751" s="131" t="n">
        <v>0.0384672</v>
      </c>
      <c r="I6751" s="131" t="n">
        <v>1473.17</v>
      </c>
      <c r="J6751" s="131" t="n">
        <v>0.0686341</v>
      </c>
      <c r="K6751" s="131" t="n">
        <v>2733.31</v>
      </c>
      <c r="L6751" s="131" t="n">
        <v>1473.17</v>
      </c>
      <c r="M6751" s="131" t="n">
        <v>4102.46</v>
      </c>
      <c r="N6751" s="131" t="n">
        <v>0</v>
      </c>
      <c r="O6751" s="131" t="n">
        <v>8724.879999999999</v>
      </c>
      <c r="P6751" s="131" t="n">
        <v>36458.1</v>
      </c>
      <c r="Q6751" s="131" t="n">
        <v>0.0462769</v>
      </c>
      <c r="R6751" t="n">
        <v>29645.5</v>
      </c>
      <c r="S6751" t="n">
        <v>39163.3</v>
      </c>
      <c r="T6751" t="n">
        <v>11341.6</v>
      </c>
      <c r="U6751" t="n">
        <v>0</v>
      </c>
      <c r="V6751" t="n">
        <v>0</v>
      </c>
      <c r="W6751" t="n">
        <v>8395.48</v>
      </c>
      <c r="X6751" t="n">
        <v>0</v>
      </c>
      <c r="Y6751" t="n">
        <v>27921.5</v>
      </c>
      <c r="Z6751" t="n">
        <v>40009.5</v>
      </c>
    </row>
    <row r="6752" ht="15.75" customHeight="1" s="165">
      <c r="A6752" s="131" t="n">
        <v>6739</v>
      </c>
      <c r="B6752" s="131" t="n">
        <v>0</v>
      </c>
      <c r="C6752" s="131" t="n">
        <v>0</v>
      </c>
      <c r="D6752" s="131" t="n">
        <v>0</v>
      </c>
      <c r="E6752" s="131" t="n">
        <v>24404.1</v>
      </c>
      <c r="F6752" s="131" t="n">
        <v>0</v>
      </c>
      <c r="G6752" s="131" t="n">
        <v>0</v>
      </c>
      <c r="H6752" s="131" t="n">
        <v>0</v>
      </c>
      <c r="I6752" s="131" t="n">
        <v>1641.46</v>
      </c>
      <c r="J6752" s="131" t="n">
        <v>0</v>
      </c>
      <c r="K6752" s="131" t="n">
        <v>9375.959999999999</v>
      </c>
      <c r="L6752" s="131" t="n">
        <v>1641.46</v>
      </c>
      <c r="M6752" s="131" t="n">
        <v>3813.92</v>
      </c>
      <c r="N6752" s="131" t="n">
        <v>0</v>
      </c>
      <c r="O6752" s="131" t="n">
        <v>9631.26</v>
      </c>
      <c r="P6752" s="131" t="n">
        <v>39440.7</v>
      </c>
      <c r="Q6752" s="131" t="n">
        <v>0</v>
      </c>
      <c r="R6752" t="n">
        <v>36885</v>
      </c>
      <c r="S6752" t="n">
        <v>39282.8</v>
      </c>
      <c r="T6752" t="n">
        <v>18565.9</v>
      </c>
      <c r="U6752" t="n">
        <v>0</v>
      </c>
      <c r="V6752" t="n">
        <v>0</v>
      </c>
      <c r="W6752" t="n">
        <v>10520.4</v>
      </c>
      <c r="X6752" t="n">
        <v>0</v>
      </c>
      <c r="Y6752" t="n">
        <v>39810.3</v>
      </c>
      <c r="Z6752" t="n">
        <v>40053.4</v>
      </c>
    </row>
    <row r="6753" ht="15.75" customHeight="1" s="165">
      <c r="A6753" s="131" t="n">
        <v>6740</v>
      </c>
      <c r="B6753" s="131" t="n">
        <v>0</v>
      </c>
      <c r="C6753" s="131" t="n">
        <v>721.7809999999999</v>
      </c>
      <c r="D6753" s="131" t="n">
        <v>0</v>
      </c>
      <c r="E6753" s="131" t="n">
        <v>13105.5</v>
      </c>
      <c r="F6753" s="131" t="n">
        <v>0</v>
      </c>
      <c r="G6753" s="131" t="n">
        <v>0</v>
      </c>
      <c r="H6753" s="131" t="n">
        <v>0</v>
      </c>
      <c r="I6753" s="131" t="n">
        <v>3462.16</v>
      </c>
      <c r="J6753" s="131" t="n">
        <v>0</v>
      </c>
      <c r="K6753" s="131" t="n">
        <v>18052.2</v>
      </c>
      <c r="L6753" s="131" t="n">
        <v>3462.16</v>
      </c>
      <c r="M6753" s="131" t="n">
        <v>1386.15</v>
      </c>
      <c r="N6753" s="131" t="n">
        <v>0</v>
      </c>
      <c r="O6753" s="131" t="n">
        <v>10871.4</v>
      </c>
      <c r="P6753" s="131" t="n">
        <v>39988.6</v>
      </c>
      <c r="Q6753" s="131" t="n">
        <v>0</v>
      </c>
      <c r="R6753" t="n">
        <v>38667.1</v>
      </c>
      <c r="S6753" t="n">
        <v>39565.2</v>
      </c>
      <c r="T6753" t="n">
        <v>27482.8</v>
      </c>
      <c r="U6753" t="n">
        <v>0</v>
      </c>
      <c r="V6753" t="n">
        <v>0</v>
      </c>
      <c r="W6753" t="n">
        <v>6509.2</v>
      </c>
      <c r="X6753" t="n">
        <v>0</v>
      </c>
      <c r="Y6753" t="n">
        <v>39282.4</v>
      </c>
      <c r="Z6753" t="n">
        <v>40053.4</v>
      </c>
    </row>
    <row r="6754" ht="15.75" customHeight="1" s="165">
      <c r="A6754" s="131" t="n">
        <v>6741</v>
      </c>
      <c r="B6754" s="131" t="n">
        <v>0</v>
      </c>
      <c r="C6754" s="131" t="n">
        <v>16730.1</v>
      </c>
      <c r="D6754" s="131" t="n">
        <v>0</v>
      </c>
      <c r="E6754" s="131" t="n">
        <v>14847.5</v>
      </c>
      <c r="F6754" s="131" t="n">
        <v>0</v>
      </c>
      <c r="G6754" s="131" t="n">
        <v>0</v>
      </c>
      <c r="H6754" s="131" t="n">
        <v>0</v>
      </c>
      <c r="I6754" s="131" t="n">
        <v>6532.56</v>
      </c>
      <c r="J6754" s="131" t="n">
        <v>0</v>
      </c>
      <c r="K6754" s="131" t="n">
        <v>10017.8</v>
      </c>
      <c r="L6754" s="131" t="n">
        <v>6532.56</v>
      </c>
      <c r="M6754" s="131" t="n">
        <v>0</v>
      </c>
      <c r="N6754" s="131" t="n">
        <v>0</v>
      </c>
      <c r="O6754" s="131" t="n">
        <v>11726.7</v>
      </c>
      <c r="P6754" s="131" t="n">
        <v>39851.5</v>
      </c>
      <c r="Q6754" s="131" t="n">
        <v>0</v>
      </c>
      <c r="R6754" t="n">
        <v>37995.3</v>
      </c>
      <c r="S6754" t="n">
        <v>40053.4</v>
      </c>
      <c r="T6754" t="n">
        <v>32233.3</v>
      </c>
      <c r="U6754" t="n">
        <v>0</v>
      </c>
      <c r="V6754" t="n">
        <v>963.389</v>
      </c>
      <c r="W6754" t="n">
        <v>5123.12</v>
      </c>
      <c r="X6754" t="n">
        <v>0</v>
      </c>
      <c r="Y6754" t="n">
        <v>39304.7</v>
      </c>
      <c r="Z6754" t="n">
        <v>40053.4</v>
      </c>
    </row>
    <row r="6755" ht="15.75" customHeight="1" s="165">
      <c r="A6755" s="131" t="n">
        <v>6742</v>
      </c>
      <c r="B6755" s="131" t="n">
        <v>0</v>
      </c>
      <c r="C6755" s="131" t="n">
        <v>16159</v>
      </c>
      <c r="D6755" s="131" t="n">
        <v>0</v>
      </c>
      <c r="E6755" s="131" t="n">
        <v>8384.040000000001</v>
      </c>
      <c r="F6755" s="131" t="n">
        <v>0</v>
      </c>
      <c r="G6755" s="131" t="n">
        <v>0</v>
      </c>
      <c r="H6755" s="131" t="n">
        <v>0</v>
      </c>
      <c r="I6755" s="131" t="n">
        <v>6028.62</v>
      </c>
      <c r="J6755" s="131" t="n">
        <v>0</v>
      </c>
      <c r="K6755" s="131" t="n">
        <v>18428.8</v>
      </c>
      <c r="L6755" s="131" t="n">
        <v>6028.62</v>
      </c>
      <c r="M6755" s="131" t="n">
        <v>0</v>
      </c>
      <c r="N6755" s="131" t="n">
        <v>0</v>
      </c>
      <c r="O6755" s="131" t="n">
        <v>11556.7</v>
      </c>
      <c r="P6755" s="131" t="n">
        <v>40053.4</v>
      </c>
      <c r="Q6755" s="131" t="n">
        <v>0</v>
      </c>
      <c r="R6755" t="n">
        <v>38944.4</v>
      </c>
      <c r="S6755" t="n">
        <v>40053.4</v>
      </c>
      <c r="T6755" t="n">
        <v>23880.4</v>
      </c>
      <c r="U6755" t="n">
        <v>0</v>
      </c>
      <c r="V6755" t="n">
        <v>0</v>
      </c>
      <c r="W6755" t="n">
        <v>3083.6</v>
      </c>
      <c r="X6755" t="n">
        <v>0</v>
      </c>
      <c r="Y6755" t="n">
        <v>39077.8</v>
      </c>
      <c r="Z6755" t="n">
        <v>40053.4</v>
      </c>
    </row>
    <row r="6756" ht="15.75" customHeight="1" s="165">
      <c r="A6756" s="131" t="n">
        <v>6743</v>
      </c>
      <c r="B6756" s="131" t="n">
        <v>0</v>
      </c>
      <c r="C6756" s="131" t="n">
        <v>19656.3</v>
      </c>
      <c r="D6756" s="131" t="n">
        <v>0</v>
      </c>
      <c r="E6756" s="131" t="n">
        <v>4602.98</v>
      </c>
      <c r="F6756" s="131" t="n">
        <v>0</v>
      </c>
      <c r="G6756" s="131" t="n">
        <v>0</v>
      </c>
      <c r="H6756" s="131" t="n">
        <v>0</v>
      </c>
      <c r="I6756" s="131" t="n">
        <v>5718.97</v>
      </c>
      <c r="J6756" s="131" t="n">
        <v>0</v>
      </c>
      <c r="K6756" s="131" t="n">
        <v>29913.8</v>
      </c>
      <c r="L6756" s="131" t="n">
        <v>5718.97</v>
      </c>
      <c r="M6756" s="131" t="n">
        <v>0</v>
      </c>
      <c r="N6756" s="131" t="n">
        <v>0</v>
      </c>
      <c r="O6756" s="131" t="n">
        <v>11821.7</v>
      </c>
      <c r="P6756" s="131" t="n">
        <v>40053.4</v>
      </c>
      <c r="Q6756" s="131" t="n">
        <v>0</v>
      </c>
      <c r="R6756" t="n">
        <v>37084.9</v>
      </c>
      <c r="S6756" t="n">
        <v>40053.4</v>
      </c>
      <c r="T6756" t="n">
        <v>17933.9</v>
      </c>
      <c r="U6756" t="n">
        <v>0</v>
      </c>
      <c r="V6756" t="n">
        <v>0</v>
      </c>
      <c r="W6756" t="n">
        <v>3975.87</v>
      </c>
      <c r="X6756" t="n">
        <v>0</v>
      </c>
      <c r="Y6756" t="n">
        <v>38720.8</v>
      </c>
      <c r="Z6756" t="n">
        <v>40053.4</v>
      </c>
    </row>
    <row r="6757" ht="15.75" customHeight="1" s="165">
      <c r="A6757" s="131" t="n">
        <v>6744</v>
      </c>
      <c r="B6757" s="131" t="n">
        <v>0</v>
      </c>
      <c r="C6757" s="131" t="n">
        <v>21475.7</v>
      </c>
      <c r="D6757" s="131" t="n">
        <v>0</v>
      </c>
      <c r="E6757" s="131" t="n">
        <v>1872.68</v>
      </c>
      <c r="F6757" s="131" t="n">
        <v>0</v>
      </c>
      <c r="G6757" s="131" t="n">
        <v>0</v>
      </c>
      <c r="H6757" s="131" t="n">
        <v>0</v>
      </c>
      <c r="I6757" s="131" t="n">
        <v>4089.16</v>
      </c>
      <c r="J6757" s="131" t="n">
        <v>0</v>
      </c>
      <c r="K6757" s="131" t="n">
        <v>34915.4</v>
      </c>
      <c r="L6757" s="131" t="n">
        <v>4089.16</v>
      </c>
      <c r="M6757" s="131" t="n">
        <v>0</v>
      </c>
      <c r="N6757" s="131" t="n">
        <v>0</v>
      </c>
      <c r="O6757" s="131" t="n">
        <v>6447.64</v>
      </c>
      <c r="P6757" s="131" t="n">
        <v>39717</v>
      </c>
      <c r="Q6757" s="131" t="n">
        <v>0</v>
      </c>
      <c r="R6757" t="n">
        <v>36817.5</v>
      </c>
      <c r="S6757" t="n">
        <v>40053.4</v>
      </c>
      <c r="T6757" t="n">
        <v>5192.83</v>
      </c>
      <c r="U6757" t="n">
        <v>0</v>
      </c>
      <c r="V6757" t="n">
        <v>13889.3</v>
      </c>
      <c r="W6757" t="n">
        <v>3357.74</v>
      </c>
      <c r="X6757" t="n">
        <v>0</v>
      </c>
      <c r="Y6757" t="n">
        <v>39247.2</v>
      </c>
      <c r="Z6757" t="n">
        <v>40053.4</v>
      </c>
    </row>
    <row r="6758" ht="15.75" customHeight="1" s="165">
      <c r="A6758" s="131" t="n">
        <v>6745</v>
      </c>
      <c r="B6758" s="131" t="n">
        <v>0</v>
      </c>
      <c r="C6758" s="131" t="n">
        <v>20953.7</v>
      </c>
      <c r="D6758" s="131" t="n">
        <v>0</v>
      </c>
      <c r="E6758" s="131" t="n">
        <v>2299.79</v>
      </c>
      <c r="F6758" s="131" t="n">
        <v>0</v>
      </c>
      <c r="G6758" s="131" t="n">
        <v>5669.27</v>
      </c>
      <c r="H6758" s="131" t="n">
        <v>0</v>
      </c>
      <c r="I6758" s="131" t="n">
        <v>1326.54</v>
      </c>
      <c r="J6758" s="131" t="n">
        <v>0</v>
      </c>
      <c r="K6758" s="131" t="n">
        <v>34138.4</v>
      </c>
      <c r="L6758" s="131" t="n">
        <v>1326.54</v>
      </c>
      <c r="M6758" s="131" t="n">
        <v>0</v>
      </c>
      <c r="N6758" s="131" t="n">
        <v>0</v>
      </c>
      <c r="O6758" s="131" t="n">
        <v>7969.32</v>
      </c>
      <c r="P6758" s="131" t="n">
        <v>39755.6</v>
      </c>
      <c r="Q6758" s="131" t="n">
        <v>0</v>
      </c>
      <c r="R6758" t="n">
        <v>34161.9</v>
      </c>
      <c r="S6758" t="n">
        <v>40053.4</v>
      </c>
      <c r="T6758" t="n">
        <v>2537.85</v>
      </c>
      <c r="U6758" t="n">
        <v>0</v>
      </c>
      <c r="V6758" t="n">
        <v>22613.1</v>
      </c>
      <c r="W6758" t="n">
        <v>937.306</v>
      </c>
      <c r="X6758" t="n">
        <v>0</v>
      </c>
      <c r="Y6758" t="n">
        <v>38051.4</v>
      </c>
      <c r="Z6758" t="n">
        <v>40053.4</v>
      </c>
    </row>
    <row r="6759" ht="15.75" customHeight="1" s="165">
      <c r="A6759" s="131" t="n">
        <v>6746</v>
      </c>
      <c r="B6759" s="131" t="n">
        <v>0</v>
      </c>
      <c r="C6759" s="131" t="n">
        <v>33489</v>
      </c>
      <c r="D6759" s="131" t="n">
        <v>0</v>
      </c>
      <c r="E6759" s="131" t="n">
        <v>2239.31</v>
      </c>
      <c r="F6759" s="131" t="n">
        <v>0</v>
      </c>
      <c r="G6759" s="131" t="n">
        <v>16265.3</v>
      </c>
      <c r="H6759" s="131" t="n">
        <v>0</v>
      </c>
      <c r="I6759" s="131" t="n">
        <v>1065.79</v>
      </c>
      <c r="J6759" s="131" t="n">
        <v>0</v>
      </c>
      <c r="K6759" s="131" t="n">
        <v>30055.2</v>
      </c>
      <c r="L6759" s="131" t="n">
        <v>1065.79</v>
      </c>
      <c r="M6759" s="131" t="n">
        <v>0</v>
      </c>
      <c r="N6759" s="131" t="n">
        <v>0</v>
      </c>
      <c r="O6759" s="131" t="n">
        <v>4832.12</v>
      </c>
      <c r="P6759" s="131" t="n">
        <v>39699.2</v>
      </c>
      <c r="Q6759" s="131" t="n">
        <v>0</v>
      </c>
      <c r="R6759" t="n">
        <v>27908.9</v>
      </c>
      <c r="S6759" t="n">
        <v>40053.4</v>
      </c>
      <c r="T6759" t="n">
        <v>23982.8</v>
      </c>
      <c r="U6759" t="n">
        <v>0</v>
      </c>
      <c r="V6759" t="n">
        <v>4144.21</v>
      </c>
      <c r="W6759" t="n">
        <v>0</v>
      </c>
      <c r="X6759" t="n">
        <v>0</v>
      </c>
      <c r="Y6759" t="n">
        <v>38239.7</v>
      </c>
      <c r="Z6759" t="n">
        <v>40053.4</v>
      </c>
    </row>
    <row r="6760" ht="15.75" customHeight="1" s="165">
      <c r="A6760" s="131" t="n">
        <v>6747</v>
      </c>
      <c r="B6760" s="131" t="n">
        <v>0</v>
      </c>
      <c r="C6760" s="131" t="n">
        <v>38762.7</v>
      </c>
      <c r="D6760" s="131" t="n">
        <v>0</v>
      </c>
      <c r="E6760" s="131" t="n">
        <v>1174.74</v>
      </c>
      <c r="F6760" s="131" t="n">
        <v>0</v>
      </c>
      <c r="G6760" s="131" t="n">
        <v>27656.5</v>
      </c>
      <c r="H6760" s="131" t="n">
        <v>0</v>
      </c>
      <c r="I6760" s="131" t="n">
        <v>1400.59</v>
      </c>
      <c r="J6760" s="131" t="n">
        <v>0</v>
      </c>
      <c r="K6760" s="131" t="n">
        <v>23672.5</v>
      </c>
      <c r="L6760" s="131" t="n">
        <v>1400.59</v>
      </c>
      <c r="M6760" s="131" t="n">
        <v>0</v>
      </c>
      <c r="N6760" s="131" t="n">
        <v>0</v>
      </c>
      <c r="O6760" s="131" t="n">
        <v>3191.83</v>
      </c>
      <c r="P6760" s="131" t="n">
        <v>39323.6</v>
      </c>
      <c r="Q6760" s="131" t="n">
        <v>0</v>
      </c>
      <c r="R6760" t="n">
        <v>27685.4</v>
      </c>
      <c r="S6760" t="n">
        <v>40053.4</v>
      </c>
      <c r="T6760" t="n">
        <v>39786.9</v>
      </c>
      <c r="U6760" t="n">
        <v>0</v>
      </c>
      <c r="V6760" t="n">
        <v>7817.69</v>
      </c>
      <c r="W6760" t="n">
        <v>423.659</v>
      </c>
      <c r="X6760" t="n">
        <v>0</v>
      </c>
      <c r="Y6760" t="n">
        <v>38756.6</v>
      </c>
      <c r="Z6760" t="n">
        <v>40053.4</v>
      </c>
    </row>
    <row r="6761" ht="15.75" customHeight="1" s="165">
      <c r="A6761" s="131" t="n">
        <v>6748</v>
      </c>
      <c r="B6761" s="131" t="n">
        <v>0</v>
      </c>
      <c r="C6761" s="131" t="n">
        <v>39304.9</v>
      </c>
      <c r="D6761" s="131" t="n">
        <v>0</v>
      </c>
      <c r="E6761" s="131" t="n">
        <v>3662.08</v>
      </c>
      <c r="F6761" s="131" t="n">
        <v>0</v>
      </c>
      <c r="G6761" s="131" t="n">
        <v>27709.3</v>
      </c>
      <c r="H6761" s="131" t="n">
        <v>0</v>
      </c>
      <c r="I6761" s="131" t="n">
        <v>649.5170000000001</v>
      </c>
      <c r="J6761" s="131" t="n">
        <v>0</v>
      </c>
      <c r="K6761" s="131" t="n">
        <v>17870.2</v>
      </c>
      <c r="L6761" s="131" t="n">
        <v>649.5170000000001</v>
      </c>
      <c r="M6761" s="131" t="n">
        <v>0</v>
      </c>
      <c r="N6761" s="131" t="n">
        <v>0</v>
      </c>
      <c r="O6761" s="131" t="n">
        <v>1618.87</v>
      </c>
      <c r="P6761" s="131" t="n">
        <v>38789.7</v>
      </c>
      <c r="Q6761" s="131" t="n">
        <v>0</v>
      </c>
      <c r="R6761" t="n">
        <v>26761.5</v>
      </c>
      <c r="S6761" t="n">
        <v>40053.4</v>
      </c>
      <c r="T6761" t="n">
        <v>40053.4</v>
      </c>
      <c r="U6761" t="n">
        <v>0</v>
      </c>
      <c r="V6761" t="n">
        <v>13589.9</v>
      </c>
      <c r="W6761" t="n">
        <v>0</v>
      </c>
      <c r="X6761" t="n">
        <v>0</v>
      </c>
      <c r="Y6761" t="n">
        <v>37021.4</v>
      </c>
      <c r="Z6761" t="n">
        <v>40053.4</v>
      </c>
    </row>
    <row r="6762" ht="15.75" customHeight="1" s="165">
      <c r="A6762" s="131" t="n">
        <v>6749</v>
      </c>
      <c r="B6762" s="131" t="n">
        <v>0</v>
      </c>
      <c r="C6762" s="131" t="n">
        <v>38271.1</v>
      </c>
      <c r="D6762" s="131" t="n">
        <v>0</v>
      </c>
      <c r="E6762" s="131" t="n">
        <v>1968.63</v>
      </c>
      <c r="F6762" s="131" t="n">
        <v>0</v>
      </c>
      <c r="G6762" s="131" t="n">
        <v>14944.1</v>
      </c>
      <c r="H6762" s="131" t="n">
        <v>0</v>
      </c>
      <c r="I6762" s="131" t="n">
        <v>539.408</v>
      </c>
      <c r="J6762" s="131" t="n">
        <v>0</v>
      </c>
      <c r="K6762" s="131" t="n">
        <v>32309.4</v>
      </c>
      <c r="L6762" s="131" t="n">
        <v>539.408</v>
      </c>
      <c r="M6762" s="131" t="n">
        <v>0</v>
      </c>
      <c r="N6762" s="131" t="n">
        <v>0</v>
      </c>
      <c r="O6762" s="131" t="n">
        <v>1631.64</v>
      </c>
      <c r="P6762" s="131" t="n">
        <v>38335.7</v>
      </c>
      <c r="Q6762" s="131" t="n">
        <v>0</v>
      </c>
      <c r="R6762" t="n">
        <v>32561.7</v>
      </c>
      <c r="S6762" t="n">
        <v>40053.4</v>
      </c>
      <c r="T6762" t="n">
        <v>40053.4</v>
      </c>
      <c r="U6762" t="n">
        <v>0</v>
      </c>
      <c r="V6762" t="n">
        <v>20199.6</v>
      </c>
      <c r="W6762" t="n">
        <v>284.357</v>
      </c>
      <c r="X6762" t="n">
        <v>0</v>
      </c>
      <c r="Y6762" t="n">
        <v>37786.5</v>
      </c>
      <c r="Z6762" t="n">
        <v>40053.4</v>
      </c>
    </row>
    <row r="6763" ht="15.75" customHeight="1" s="165">
      <c r="A6763" s="131" t="n">
        <v>6750</v>
      </c>
      <c r="B6763" s="131" t="n">
        <v>0</v>
      </c>
      <c r="C6763" s="131" t="n">
        <v>33763</v>
      </c>
      <c r="D6763" s="131" t="n">
        <v>0</v>
      </c>
      <c r="E6763" s="131" t="n">
        <v>1311.55</v>
      </c>
      <c r="F6763" s="131" t="n">
        <v>0</v>
      </c>
      <c r="G6763" s="131" t="n">
        <v>8481.370000000001</v>
      </c>
      <c r="H6763" s="131" t="n">
        <v>0</v>
      </c>
      <c r="I6763" s="131" t="n">
        <v>1099.98</v>
      </c>
      <c r="J6763" s="131" t="n">
        <v>0</v>
      </c>
      <c r="K6763" s="131" t="n">
        <v>33673.4</v>
      </c>
      <c r="L6763" s="131" t="n">
        <v>1099.98</v>
      </c>
      <c r="M6763" s="131" t="n">
        <v>0</v>
      </c>
      <c r="N6763" s="131" t="n">
        <v>0</v>
      </c>
      <c r="O6763" s="131" t="n">
        <v>1923.48</v>
      </c>
      <c r="P6763" s="131" t="n">
        <v>37470.8</v>
      </c>
      <c r="Q6763" s="131" t="n">
        <v>0</v>
      </c>
      <c r="R6763" t="n">
        <v>36748.1</v>
      </c>
      <c r="S6763" t="n">
        <v>40053.4</v>
      </c>
      <c r="T6763" t="n">
        <v>40053.4</v>
      </c>
      <c r="U6763" t="n">
        <v>0</v>
      </c>
      <c r="V6763" t="n">
        <v>27973.2</v>
      </c>
      <c r="W6763" t="n">
        <v>831.274</v>
      </c>
      <c r="X6763" t="n">
        <v>0</v>
      </c>
      <c r="Y6763" t="n">
        <v>33867.7</v>
      </c>
      <c r="Z6763" t="n">
        <v>40053.4</v>
      </c>
    </row>
    <row r="6764" ht="15.75" customHeight="1" s="165">
      <c r="A6764" s="131" t="n">
        <v>6751</v>
      </c>
      <c r="B6764" s="131" t="n">
        <v>0.224441</v>
      </c>
      <c r="C6764" s="131" t="n">
        <v>24538.3</v>
      </c>
      <c r="D6764" s="131" t="n">
        <v>0.206955</v>
      </c>
      <c r="E6764" s="131" t="n">
        <v>733.7859999999999</v>
      </c>
      <c r="F6764" s="131" t="n">
        <v>0.516505</v>
      </c>
      <c r="G6764" s="131" t="n">
        <v>4406.18</v>
      </c>
      <c r="H6764" s="131" t="n">
        <v>0.0365328</v>
      </c>
      <c r="I6764" s="131" t="n">
        <v>754.956</v>
      </c>
      <c r="J6764" s="131" t="n">
        <v>0.0329418</v>
      </c>
      <c r="K6764" s="131" t="n">
        <v>34324.1</v>
      </c>
      <c r="L6764" s="131" t="n">
        <v>754.956</v>
      </c>
      <c r="M6764" s="131" t="n">
        <v>0</v>
      </c>
      <c r="N6764" s="131" t="n">
        <v>0.0304289</v>
      </c>
      <c r="O6764" s="131" t="n">
        <v>3082.95</v>
      </c>
      <c r="P6764" s="131" t="n">
        <v>36692.9</v>
      </c>
      <c r="Q6764" s="131" t="n">
        <v>0</v>
      </c>
      <c r="R6764" t="n">
        <v>38210.3</v>
      </c>
      <c r="S6764" t="n">
        <v>39579</v>
      </c>
      <c r="T6764" t="n">
        <v>40053.4</v>
      </c>
      <c r="U6764" t="n">
        <v>0.0927854</v>
      </c>
      <c r="V6764" t="n">
        <v>32680.7</v>
      </c>
      <c r="W6764" t="n">
        <v>1815.43</v>
      </c>
      <c r="X6764" t="n">
        <v>0.0330268</v>
      </c>
      <c r="Y6764" t="n">
        <v>36758.9</v>
      </c>
      <c r="Z6764" t="n">
        <v>40053.4</v>
      </c>
    </row>
    <row r="6765" ht="15.75" customHeight="1" s="165">
      <c r="A6765" s="131" t="n">
        <v>6752</v>
      </c>
      <c r="B6765" s="131" t="n">
        <v>1.3975</v>
      </c>
      <c r="C6765" s="131" t="n">
        <v>25807.1</v>
      </c>
      <c r="D6765" s="131" t="n">
        <v>1.3188</v>
      </c>
      <c r="E6765" s="131" t="n">
        <v>692.171</v>
      </c>
      <c r="F6765" s="131" t="n">
        <v>1.2097</v>
      </c>
      <c r="G6765" s="131" t="n">
        <v>5643.35</v>
      </c>
      <c r="H6765" s="131" t="n">
        <v>0.448068</v>
      </c>
      <c r="I6765" s="131" t="n">
        <v>917.889</v>
      </c>
      <c r="J6765" s="131" t="n">
        <v>0.849512</v>
      </c>
      <c r="K6765" s="131" t="n">
        <v>27802.9</v>
      </c>
      <c r="L6765" s="131" t="n">
        <v>917.889</v>
      </c>
      <c r="M6765" s="131" t="n">
        <v>0</v>
      </c>
      <c r="N6765" s="131" t="n">
        <v>0.273644</v>
      </c>
      <c r="O6765" s="131" t="n">
        <v>870.463</v>
      </c>
      <c r="P6765" s="131" t="n">
        <v>36478.3</v>
      </c>
      <c r="Q6765" s="131" t="n">
        <v>0.8224900000000001</v>
      </c>
      <c r="R6765" t="n">
        <v>26015.3</v>
      </c>
      <c r="S6765" t="n">
        <v>37189.5</v>
      </c>
      <c r="T6765" t="n">
        <v>38922.5</v>
      </c>
      <c r="U6765" t="n">
        <v>1.07442</v>
      </c>
      <c r="V6765" t="n">
        <v>34669.1</v>
      </c>
      <c r="W6765" t="n">
        <v>8677.290000000001</v>
      </c>
      <c r="X6765" t="n">
        <v>0.302882</v>
      </c>
      <c r="Y6765" t="n">
        <v>37009.9</v>
      </c>
      <c r="Z6765" t="n">
        <v>39812.9</v>
      </c>
    </row>
    <row r="6766" ht="15.75" customHeight="1" s="165">
      <c r="A6766" s="131" t="n">
        <v>6753</v>
      </c>
      <c r="B6766" s="131" t="n">
        <v>2.52797</v>
      </c>
      <c r="C6766" s="131" t="n">
        <v>6854.38</v>
      </c>
      <c r="D6766" s="131" t="n">
        <v>2.40959</v>
      </c>
      <c r="E6766" s="131" t="n">
        <v>0</v>
      </c>
      <c r="F6766" s="131" t="n">
        <v>2.65406</v>
      </c>
      <c r="G6766" s="131" t="n">
        <v>5761.19</v>
      </c>
      <c r="H6766" s="131" t="n">
        <v>2.07277</v>
      </c>
      <c r="I6766" s="131" t="n">
        <v>764.133</v>
      </c>
      <c r="J6766" s="131" t="n">
        <v>1.85591</v>
      </c>
      <c r="K6766" s="131" t="n">
        <v>22432.3</v>
      </c>
      <c r="L6766" s="131" t="n">
        <v>764.133</v>
      </c>
      <c r="M6766" s="131" t="n">
        <v>0</v>
      </c>
      <c r="N6766" s="131" t="n">
        <v>0.641953</v>
      </c>
      <c r="O6766" s="131" t="n">
        <v>0</v>
      </c>
      <c r="P6766" s="131" t="n">
        <v>29418.5</v>
      </c>
      <c r="Q6766" s="131" t="n">
        <v>1.95987</v>
      </c>
      <c r="R6766" t="n">
        <v>21520.2</v>
      </c>
      <c r="S6766" t="n">
        <v>11785.6</v>
      </c>
      <c r="T6766" t="n">
        <v>30654.9</v>
      </c>
      <c r="U6766" t="n">
        <v>2.18095</v>
      </c>
      <c r="V6766" t="n">
        <v>30699.7</v>
      </c>
      <c r="W6766" t="n">
        <v>2466.56</v>
      </c>
      <c r="X6766" t="n">
        <v>0.257341</v>
      </c>
      <c r="Y6766" t="n">
        <v>25771</v>
      </c>
      <c r="Z6766" t="n">
        <v>39271.1</v>
      </c>
    </row>
    <row r="6767" ht="15.75" customHeight="1" s="165">
      <c r="A6767" s="131" t="n">
        <v>6754</v>
      </c>
      <c r="B6767" s="131" t="n">
        <v>3.37843</v>
      </c>
      <c r="C6767" s="131" t="n">
        <v>6267.34</v>
      </c>
      <c r="D6767" s="131" t="n">
        <v>3.20485</v>
      </c>
      <c r="E6767" s="131" t="n">
        <v>0</v>
      </c>
      <c r="F6767" s="131" t="n">
        <v>3.35095</v>
      </c>
      <c r="G6767" s="131" t="n">
        <v>9658.52</v>
      </c>
      <c r="H6767" s="131" t="n">
        <v>2.46536</v>
      </c>
      <c r="I6767" s="131" t="n">
        <v>0</v>
      </c>
      <c r="J6767" s="131" t="n">
        <v>2.65891</v>
      </c>
      <c r="K6767" s="131" t="n">
        <v>27064.6</v>
      </c>
      <c r="L6767" s="131" t="n">
        <v>0</v>
      </c>
      <c r="M6767" s="131" t="n">
        <v>0</v>
      </c>
      <c r="N6767" s="131" t="n">
        <v>0.8989780000000001</v>
      </c>
      <c r="O6767" s="131" t="n">
        <v>0</v>
      </c>
      <c r="P6767" s="131" t="n">
        <v>12049.1</v>
      </c>
      <c r="Q6767" s="131" t="n">
        <v>2.85366</v>
      </c>
      <c r="R6767" t="n">
        <v>33054.8</v>
      </c>
      <c r="S6767" t="n">
        <v>5167.71</v>
      </c>
      <c r="T6767" t="n">
        <v>16026.8</v>
      </c>
      <c r="U6767" t="n">
        <v>3.02156</v>
      </c>
      <c r="V6767" t="n">
        <v>29704.3</v>
      </c>
      <c r="W6767" t="n">
        <v>0</v>
      </c>
      <c r="X6767" t="n">
        <v>0.360655</v>
      </c>
      <c r="Y6767" t="n">
        <v>8451</v>
      </c>
      <c r="Z6767" t="n">
        <v>39768.4</v>
      </c>
    </row>
    <row r="6768" ht="15.75" customHeight="1" s="165">
      <c r="A6768" s="131" t="n">
        <v>6755</v>
      </c>
      <c r="B6768" s="131" t="n">
        <v>3.92937</v>
      </c>
      <c r="C6768" s="131" t="n">
        <v>9014.639999999999</v>
      </c>
      <c r="D6768" s="131" t="n">
        <v>3.71793</v>
      </c>
      <c r="E6768" s="131" t="n">
        <v>5264.24</v>
      </c>
      <c r="F6768" s="131" t="n">
        <v>3.72243</v>
      </c>
      <c r="G6768" s="131" t="n">
        <v>26122.1</v>
      </c>
      <c r="H6768" s="131" t="n">
        <v>2.91796</v>
      </c>
      <c r="I6768" s="131" t="n">
        <v>0</v>
      </c>
      <c r="J6768" s="131" t="n">
        <v>3.22195</v>
      </c>
      <c r="K6768" s="131" t="n">
        <v>30914.5</v>
      </c>
      <c r="L6768" s="131" t="n">
        <v>0</v>
      </c>
      <c r="M6768" s="131" t="n">
        <v>0</v>
      </c>
      <c r="N6768" s="131" t="n">
        <v>2.11915</v>
      </c>
      <c r="O6768" s="131" t="n">
        <v>428.904</v>
      </c>
      <c r="P6768" s="131" t="n">
        <v>5370.96</v>
      </c>
      <c r="Q6768" s="131" t="n">
        <v>3.45952</v>
      </c>
      <c r="R6768" t="n">
        <v>38423.5</v>
      </c>
      <c r="S6768" t="n">
        <v>1634.23</v>
      </c>
      <c r="T6768" t="n">
        <v>4879.46</v>
      </c>
      <c r="U6768" t="n">
        <v>3.57305</v>
      </c>
      <c r="V6768" t="n">
        <v>25590.5</v>
      </c>
      <c r="W6768" t="n">
        <v>13743.4</v>
      </c>
      <c r="X6768" t="n">
        <v>0.884722</v>
      </c>
      <c r="Y6768" t="n">
        <v>8433.25</v>
      </c>
      <c r="Z6768" t="n">
        <v>38540.9</v>
      </c>
    </row>
    <row r="6769" ht="15.75" customHeight="1" s="165">
      <c r="A6769" s="131" t="n">
        <v>6756</v>
      </c>
      <c r="B6769" s="131" t="n">
        <v>4.18028</v>
      </c>
      <c r="C6769" s="131" t="n">
        <v>17370.9</v>
      </c>
      <c r="D6769" s="131" t="n">
        <v>3.95003</v>
      </c>
      <c r="E6769" s="131" t="n">
        <v>5929.92</v>
      </c>
      <c r="F6769" s="131" t="n">
        <v>3.84301</v>
      </c>
      <c r="G6769" s="131" t="n">
        <v>31256</v>
      </c>
      <c r="H6769" s="131" t="n">
        <v>3.01552</v>
      </c>
      <c r="I6769" s="131" t="n">
        <v>0</v>
      </c>
      <c r="J6769" s="131" t="n">
        <v>3.47179</v>
      </c>
      <c r="K6769" s="131" t="n">
        <v>26159.4</v>
      </c>
      <c r="L6769" s="131" t="n">
        <v>0</v>
      </c>
      <c r="M6769" s="131" t="n">
        <v>0</v>
      </c>
      <c r="N6769" s="131" t="n">
        <v>2.11164</v>
      </c>
      <c r="O6769" s="131" t="n">
        <v>2006.83</v>
      </c>
      <c r="P6769" s="131" t="n">
        <v>3699.63</v>
      </c>
      <c r="Q6769" s="131" t="n">
        <v>3.75396</v>
      </c>
      <c r="R6769" t="n">
        <v>38925.2</v>
      </c>
      <c r="S6769" t="n">
        <v>1481.09</v>
      </c>
      <c r="T6769" t="n">
        <v>2019.95</v>
      </c>
      <c r="U6769" t="n">
        <v>3.79625</v>
      </c>
      <c r="V6769" t="n">
        <v>25542.2</v>
      </c>
      <c r="W6769" t="n">
        <v>17472</v>
      </c>
      <c r="X6769" t="n">
        <v>0.790687</v>
      </c>
      <c r="Y6769" t="n">
        <v>8551.860000000001</v>
      </c>
      <c r="Z6769" t="n">
        <v>35802.5</v>
      </c>
    </row>
    <row r="6770" ht="15.75" customHeight="1" s="165">
      <c r="A6770" s="131" t="n">
        <v>6757</v>
      </c>
      <c r="B6770" s="131" t="n">
        <v>4.10949</v>
      </c>
      <c r="C6770" s="131" t="n">
        <v>19236.2</v>
      </c>
      <c r="D6770" s="131" t="n">
        <v>3.89542</v>
      </c>
      <c r="E6770" s="131" t="n">
        <v>4723.75</v>
      </c>
      <c r="F6770" s="131" t="n">
        <v>3.67466</v>
      </c>
      <c r="G6770" s="131" t="n">
        <v>29035.9</v>
      </c>
      <c r="H6770" s="131" t="n">
        <v>2.65207</v>
      </c>
      <c r="I6770" s="131" t="n">
        <v>0</v>
      </c>
      <c r="J6770" s="131" t="n">
        <v>3.48944</v>
      </c>
      <c r="K6770" s="131" t="n">
        <v>21874.3</v>
      </c>
      <c r="L6770" s="131" t="n">
        <v>0</v>
      </c>
      <c r="M6770" s="131" t="n">
        <v>0</v>
      </c>
      <c r="N6770" s="131" t="n">
        <v>2.12379</v>
      </c>
      <c r="O6770" s="131" t="n">
        <v>5083.11</v>
      </c>
      <c r="P6770" s="131" t="n">
        <v>4013.39</v>
      </c>
      <c r="Q6770" s="131" t="n">
        <v>3.76432</v>
      </c>
      <c r="R6770" t="n">
        <v>39113.1</v>
      </c>
      <c r="S6770" t="n">
        <v>0</v>
      </c>
      <c r="T6770" t="n">
        <v>1467.9</v>
      </c>
      <c r="U6770" t="n">
        <v>3.72362</v>
      </c>
      <c r="V6770" t="n">
        <v>27716.8</v>
      </c>
      <c r="W6770" t="n">
        <v>14628.3</v>
      </c>
      <c r="X6770" t="n">
        <v>0.86396</v>
      </c>
      <c r="Y6770" t="n">
        <v>9340.85</v>
      </c>
      <c r="Z6770" t="n">
        <v>38308.8</v>
      </c>
    </row>
    <row r="6771" ht="15.75" customHeight="1" s="165">
      <c r="A6771" s="131" t="n">
        <v>6758</v>
      </c>
      <c r="B6771" s="131" t="n">
        <v>3.73065</v>
      </c>
      <c r="C6771" s="131" t="n">
        <v>22515.4</v>
      </c>
      <c r="D6771" s="131" t="n">
        <v>3.5644</v>
      </c>
      <c r="E6771" s="131" t="n">
        <v>0</v>
      </c>
      <c r="F6771" s="131" t="n">
        <v>2.61838</v>
      </c>
      <c r="G6771" s="131" t="n">
        <v>37772.4</v>
      </c>
      <c r="H6771" s="131" t="n">
        <v>2.34862</v>
      </c>
      <c r="I6771" s="131" t="n">
        <v>0</v>
      </c>
      <c r="J6771" s="131" t="n">
        <v>2.42635</v>
      </c>
      <c r="K6771" s="131" t="n">
        <v>29311.8</v>
      </c>
      <c r="L6771" s="131" t="n">
        <v>0</v>
      </c>
      <c r="M6771" s="131" t="n">
        <v>2410.26</v>
      </c>
      <c r="N6771" s="131" t="n">
        <v>2.37037</v>
      </c>
      <c r="O6771" s="131" t="n">
        <v>3339.43</v>
      </c>
      <c r="P6771" s="131" t="n">
        <v>3248.35</v>
      </c>
      <c r="Q6771" s="131" t="n">
        <v>3.46338</v>
      </c>
      <c r="R6771" t="n">
        <v>39033.5</v>
      </c>
      <c r="S6771" t="n">
        <v>0</v>
      </c>
      <c r="T6771" t="n">
        <v>2305.49</v>
      </c>
      <c r="U6771" t="n">
        <v>3.35887</v>
      </c>
      <c r="V6771" t="n">
        <v>31143.8</v>
      </c>
      <c r="W6771" t="n">
        <v>21976.9</v>
      </c>
      <c r="X6771" t="n">
        <v>0.7500599999999999</v>
      </c>
      <c r="Y6771" t="n">
        <v>8128.54</v>
      </c>
      <c r="Z6771" t="n">
        <v>37435</v>
      </c>
    </row>
    <row r="6772" ht="15.75" customHeight="1" s="165">
      <c r="A6772" s="131" t="n">
        <v>6759</v>
      </c>
      <c r="B6772" s="131" t="n">
        <v>3.05218</v>
      </c>
      <c r="C6772" s="131" t="n">
        <v>20770</v>
      </c>
      <c r="D6772" s="131" t="n">
        <v>2.93989</v>
      </c>
      <c r="E6772" s="131" t="n">
        <v>0</v>
      </c>
      <c r="F6772" s="131" t="n">
        <v>1.69785</v>
      </c>
      <c r="G6772" s="131" t="n">
        <v>36100.1</v>
      </c>
      <c r="H6772" s="131" t="n">
        <v>1.8527</v>
      </c>
      <c r="I6772" s="131" t="n">
        <v>523.6</v>
      </c>
      <c r="J6772" s="131" t="n">
        <v>2.50174</v>
      </c>
      <c r="K6772" s="131" t="n">
        <v>26444.4</v>
      </c>
      <c r="L6772" s="131" t="n">
        <v>523.6</v>
      </c>
      <c r="M6772" s="131" t="n">
        <v>2916.28</v>
      </c>
      <c r="N6772" s="131" t="n">
        <v>1.46553</v>
      </c>
      <c r="O6772" s="131" t="n">
        <v>2475.94</v>
      </c>
      <c r="P6772" s="131" t="n">
        <v>4131.59</v>
      </c>
      <c r="Q6772" s="131" t="n">
        <v>2.87207</v>
      </c>
      <c r="R6772" t="n">
        <v>39127.5</v>
      </c>
      <c r="S6772" t="n">
        <v>0</v>
      </c>
      <c r="T6772" t="n">
        <v>3907.58</v>
      </c>
      <c r="U6772" t="n">
        <v>2.72446</v>
      </c>
      <c r="V6772" t="n">
        <v>38254.8</v>
      </c>
      <c r="W6772" t="n">
        <v>21351.5</v>
      </c>
      <c r="X6772" t="n">
        <v>0.527751</v>
      </c>
      <c r="Y6772" t="n">
        <v>6419.13</v>
      </c>
      <c r="Z6772" t="n">
        <v>36918.5</v>
      </c>
    </row>
    <row r="6773" ht="15.75" customHeight="1" s="165">
      <c r="A6773" s="131" t="n">
        <v>6760</v>
      </c>
      <c r="B6773" s="131" t="n">
        <v>2.07583</v>
      </c>
      <c r="C6773" s="131" t="n">
        <v>12658.8</v>
      </c>
      <c r="D6773" s="131" t="n">
        <v>2.04961</v>
      </c>
      <c r="E6773" s="131" t="n">
        <v>0</v>
      </c>
      <c r="F6773" s="131" t="n">
        <v>1.10579</v>
      </c>
      <c r="G6773" s="131" t="n">
        <v>38045.6</v>
      </c>
      <c r="H6773" s="131" t="n">
        <v>1.17779</v>
      </c>
      <c r="I6773" s="131" t="n">
        <v>737.957</v>
      </c>
      <c r="J6773" s="131" t="n">
        <v>1.75727</v>
      </c>
      <c r="K6773" s="131" t="n">
        <v>27157.8</v>
      </c>
      <c r="L6773" s="131" t="n">
        <v>737.957</v>
      </c>
      <c r="M6773" s="131" t="n">
        <v>5015.6</v>
      </c>
      <c r="N6773" s="131" t="n">
        <v>1.05673</v>
      </c>
      <c r="O6773" s="131" t="n">
        <v>2991.51</v>
      </c>
      <c r="P6773" s="131" t="n">
        <v>4377.14</v>
      </c>
      <c r="Q6773" s="131" t="n">
        <v>2.0096</v>
      </c>
      <c r="R6773" t="n">
        <v>37624.3</v>
      </c>
      <c r="S6773" t="n">
        <v>0</v>
      </c>
      <c r="T6773" t="n">
        <v>1969.97</v>
      </c>
      <c r="U6773" t="n">
        <v>1.79562</v>
      </c>
      <c r="V6773" t="n">
        <v>39353.9</v>
      </c>
      <c r="W6773" t="n">
        <v>25902.2</v>
      </c>
      <c r="X6773" t="n">
        <v>0.478428</v>
      </c>
      <c r="Y6773" t="n">
        <v>6724.45</v>
      </c>
      <c r="Z6773" t="n">
        <v>34292.1</v>
      </c>
    </row>
    <row r="6774" ht="15.75" customHeight="1" s="165">
      <c r="A6774" s="131" t="n">
        <v>6761</v>
      </c>
      <c r="B6774" s="131" t="n">
        <v>0.885972</v>
      </c>
      <c r="C6774" s="131" t="n">
        <v>10884.2</v>
      </c>
      <c r="D6774" s="131" t="n">
        <v>0.939045</v>
      </c>
      <c r="E6774" s="131" t="n">
        <v>0</v>
      </c>
      <c r="F6774" s="131" t="n">
        <v>0.238502</v>
      </c>
      <c r="G6774" s="131" t="n">
        <v>32852.4</v>
      </c>
      <c r="H6774" s="131" t="n">
        <v>0.421259</v>
      </c>
      <c r="I6774" s="131" t="n">
        <v>1505.01</v>
      </c>
      <c r="J6774" s="131" t="n">
        <v>0.855896</v>
      </c>
      <c r="K6774" s="131" t="n">
        <v>16671.3</v>
      </c>
      <c r="L6774" s="131" t="n">
        <v>1505.01</v>
      </c>
      <c r="M6774" s="131" t="n">
        <v>6632.28</v>
      </c>
      <c r="N6774" s="131" t="n">
        <v>0.40549</v>
      </c>
      <c r="O6774" s="131" t="n">
        <v>3757.56</v>
      </c>
      <c r="P6774" s="131" t="n">
        <v>3106.35</v>
      </c>
      <c r="Q6774" s="131" t="n">
        <v>0.925214</v>
      </c>
      <c r="R6774" t="n">
        <v>37089.3</v>
      </c>
      <c r="S6774" t="n">
        <v>5217.28</v>
      </c>
      <c r="T6774" t="n">
        <v>0</v>
      </c>
      <c r="U6774" t="n">
        <v>0.703828</v>
      </c>
      <c r="V6774" t="n">
        <v>37062.5</v>
      </c>
      <c r="W6774" t="n">
        <v>11134.9</v>
      </c>
      <c r="X6774" t="n">
        <v>0.228869</v>
      </c>
      <c r="Y6774" t="n">
        <v>8168.3</v>
      </c>
      <c r="Z6774" t="n">
        <v>35232.1</v>
      </c>
    </row>
    <row r="6775" ht="15.75" customHeight="1" s="165">
      <c r="A6775" s="131" t="n">
        <v>6762</v>
      </c>
      <c r="B6775" s="131" t="n">
        <v>0</v>
      </c>
      <c r="C6775" s="131" t="n">
        <v>13980.6</v>
      </c>
      <c r="D6775" s="131" t="n">
        <v>0</v>
      </c>
      <c r="E6775" s="131" t="n">
        <v>2128.51</v>
      </c>
      <c r="F6775" s="131" t="n">
        <v>0</v>
      </c>
      <c r="G6775" s="131" t="n">
        <v>33887.6</v>
      </c>
      <c r="H6775" s="131" t="n">
        <v>0.0148556</v>
      </c>
      <c r="I6775" s="131" t="n">
        <v>4315.5</v>
      </c>
      <c r="J6775" s="131" t="n">
        <v>0.05251</v>
      </c>
      <c r="K6775" s="131" t="n">
        <v>12016.8</v>
      </c>
      <c r="L6775" s="131" t="n">
        <v>4315.5</v>
      </c>
      <c r="M6775" s="131" t="n">
        <v>10305</v>
      </c>
      <c r="N6775" s="131" t="n">
        <v>0.0237895</v>
      </c>
      <c r="O6775" s="131" t="n">
        <v>4567.93</v>
      </c>
      <c r="P6775" s="131" t="n">
        <v>8328.73</v>
      </c>
      <c r="Q6775" s="131" t="n">
        <v>0</v>
      </c>
      <c r="R6775" t="n">
        <v>36465.5</v>
      </c>
      <c r="S6775" t="n">
        <v>24168.6</v>
      </c>
      <c r="T6775" t="n">
        <v>0</v>
      </c>
      <c r="U6775" t="n">
        <v>0</v>
      </c>
      <c r="V6775" t="n">
        <v>29903.2</v>
      </c>
      <c r="W6775" t="n">
        <v>2968.69</v>
      </c>
      <c r="X6775" t="n">
        <v>0</v>
      </c>
      <c r="Y6775" t="n">
        <v>5836.91</v>
      </c>
      <c r="Z6775" t="n">
        <v>31862.4</v>
      </c>
    </row>
    <row r="6776" ht="15.75" customHeight="1" s="165">
      <c r="A6776" s="131" t="n">
        <v>6763</v>
      </c>
      <c r="B6776" s="131" t="n">
        <v>0</v>
      </c>
      <c r="C6776" s="131" t="n">
        <v>16844.9</v>
      </c>
      <c r="D6776" s="131" t="n">
        <v>0</v>
      </c>
      <c r="E6776" s="131" t="n">
        <v>11012.1</v>
      </c>
      <c r="F6776" s="131" t="n">
        <v>0</v>
      </c>
      <c r="G6776" s="131" t="n">
        <v>7077.78</v>
      </c>
      <c r="H6776" s="131" t="n">
        <v>0</v>
      </c>
      <c r="I6776" s="131" t="n">
        <v>4491.1</v>
      </c>
      <c r="J6776" s="131" t="n">
        <v>0</v>
      </c>
      <c r="K6776" s="131" t="n">
        <v>38166</v>
      </c>
      <c r="L6776" s="131" t="n">
        <v>4491.1</v>
      </c>
      <c r="M6776" s="131" t="n">
        <v>4892.7</v>
      </c>
      <c r="N6776" s="131" t="n">
        <v>0</v>
      </c>
      <c r="O6776" s="131" t="n">
        <v>4653.7</v>
      </c>
      <c r="P6776" s="131" t="n">
        <v>15296.7</v>
      </c>
      <c r="Q6776" s="131" t="n">
        <v>0</v>
      </c>
      <c r="R6776" t="n">
        <v>38611.7</v>
      </c>
      <c r="S6776" t="n">
        <v>15797.7</v>
      </c>
      <c r="T6776" t="n">
        <v>277.732</v>
      </c>
      <c r="U6776" t="n">
        <v>0</v>
      </c>
      <c r="V6776" t="n">
        <v>34827.7</v>
      </c>
      <c r="W6776" t="n">
        <v>22459</v>
      </c>
      <c r="X6776" t="n">
        <v>0</v>
      </c>
      <c r="Y6776" t="n">
        <v>15701.9</v>
      </c>
      <c r="Z6776" t="n">
        <v>33857.4</v>
      </c>
    </row>
    <row r="6777" ht="15.75" customHeight="1" s="165">
      <c r="A6777" s="131" t="n">
        <v>6764</v>
      </c>
      <c r="B6777" s="131" t="n">
        <v>0</v>
      </c>
      <c r="C6777" s="131" t="n">
        <v>37392.1</v>
      </c>
      <c r="D6777" s="131" t="n">
        <v>0</v>
      </c>
      <c r="E6777" s="131" t="n">
        <v>13279.9</v>
      </c>
      <c r="F6777" s="131" t="n">
        <v>0</v>
      </c>
      <c r="G6777" s="131" t="n">
        <v>8306.280000000001</v>
      </c>
      <c r="H6777" s="131" t="n">
        <v>0</v>
      </c>
      <c r="I6777" s="131" t="n">
        <v>1795.68</v>
      </c>
      <c r="J6777" s="131" t="n">
        <v>0</v>
      </c>
      <c r="K6777" s="131" t="n">
        <v>28619.1</v>
      </c>
      <c r="L6777" s="131" t="n">
        <v>1795.68</v>
      </c>
      <c r="M6777" s="131" t="n">
        <v>1940.09</v>
      </c>
      <c r="N6777" s="131" t="n">
        <v>0</v>
      </c>
      <c r="O6777" s="131" t="n">
        <v>3034.1</v>
      </c>
      <c r="P6777" s="131" t="n">
        <v>18804.3</v>
      </c>
      <c r="Q6777" s="131" t="n">
        <v>0</v>
      </c>
      <c r="R6777" t="n">
        <v>37891.5</v>
      </c>
      <c r="S6777" t="n">
        <v>15333.4</v>
      </c>
      <c r="T6777" t="n">
        <v>7212.21</v>
      </c>
      <c r="U6777" t="n">
        <v>0</v>
      </c>
      <c r="V6777" t="n">
        <v>35414.7</v>
      </c>
      <c r="W6777" t="n">
        <v>37618.5</v>
      </c>
      <c r="X6777" t="n">
        <v>0</v>
      </c>
      <c r="Y6777" t="n">
        <v>21892.1</v>
      </c>
      <c r="Z6777" t="n">
        <v>31717.9</v>
      </c>
    </row>
    <row r="6778" ht="15.75" customHeight="1" s="165">
      <c r="A6778" s="131" t="n">
        <v>6765</v>
      </c>
      <c r="B6778" s="131" t="n">
        <v>0</v>
      </c>
      <c r="C6778" s="131" t="n">
        <v>39583.5</v>
      </c>
      <c r="D6778" s="131" t="n">
        <v>0</v>
      </c>
      <c r="E6778" s="131" t="n">
        <v>23731</v>
      </c>
      <c r="F6778" s="131" t="n">
        <v>0</v>
      </c>
      <c r="G6778" s="131" t="n">
        <v>8160.51</v>
      </c>
      <c r="H6778" s="131" t="n">
        <v>0</v>
      </c>
      <c r="I6778" s="131" t="n">
        <v>0</v>
      </c>
      <c r="J6778" s="131" t="n">
        <v>0</v>
      </c>
      <c r="K6778" s="131" t="n">
        <v>21145.8</v>
      </c>
      <c r="L6778" s="131" t="n">
        <v>0</v>
      </c>
      <c r="M6778" s="131" t="n">
        <v>15700.6</v>
      </c>
      <c r="N6778" s="131" t="n">
        <v>0</v>
      </c>
      <c r="O6778" s="131" t="n">
        <v>1785.31</v>
      </c>
      <c r="P6778" s="131" t="n">
        <v>27488.1</v>
      </c>
      <c r="Q6778" s="131" t="n">
        <v>0</v>
      </c>
      <c r="R6778" t="n">
        <v>34151.1</v>
      </c>
      <c r="S6778" t="n">
        <v>10572.7</v>
      </c>
      <c r="T6778" t="n">
        <v>24094.7</v>
      </c>
      <c r="U6778" t="n">
        <v>0</v>
      </c>
      <c r="V6778" t="n">
        <v>33587.6</v>
      </c>
      <c r="W6778" t="n">
        <v>35668.1</v>
      </c>
      <c r="X6778" t="n">
        <v>0</v>
      </c>
      <c r="Y6778" t="n">
        <v>30647.9</v>
      </c>
      <c r="Z6778" t="n">
        <v>24218.1</v>
      </c>
    </row>
    <row r="6779" ht="15.75" customHeight="1" s="165">
      <c r="A6779" s="131" t="n">
        <v>6766</v>
      </c>
      <c r="B6779" s="131" t="n">
        <v>0</v>
      </c>
      <c r="C6779" s="131" t="n">
        <v>39328.6</v>
      </c>
      <c r="D6779" s="131" t="n">
        <v>0</v>
      </c>
      <c r="E6779" s="131" t="n">
        <v>29023.6</v>
      </c>
      <c r="F6779" s="131" t="n">
        <v>0</v>
      </c>
      <c r="G6779" s="131" t="n">
        <v>7399.78</v>
      </c>
      <c r="H6779" s="131" t="n">
        <v>0</v>
      </c>
      <c r="I6779" s="131" t="n">
        <v>592.282</v>
      </c>
      <c r="J6779" s="131" t="n">
        <v>0</v>
      </c>
      <c r="K6779" s="131" t="n">
        <v>24261.1</v>
      </c>
      <c r="L6779" s="131" t="n">
        <v>592.282</v>
      </c>
      <c r="M6779" s="131" t="n">
        <v>2029.67</v>
      </c>
      <c r="N6779" s="131" t="n">
        <v>0</v>
      </c>
      <c r="O6779" s="131" t="n">
        <v>1081.2</v>
      </c>
      <c r="P6779" s="131" t="n">
        <v>34429.7</v>
      </c>
      <c r="Q6779" s="131" t="n">
        <v>0</v>
      </c>
      <c r="R6779" t="n">
        <v>30775.2</v>
      </c>
      <c r="S6779" t="n">
        <v>16035.6</v>
      </c>
      <c r="T6779" t="n">
        <v>24882.1</v>
      </c>
      <c r="U6779" t="n">
        <v>0</v>
      </c>
      <c r="V6779" t="n">
        <v>26373.3</v>
      </c>
      <c r="W6779" t="n">
        <v>33153.7</v>
      </c>
      <c r="X6779" t="n">
        <v>0</v>
      </c>
      <c r="Y6779" t="n">
        <v>36133.4</v>
      </c>
      <c r="Z6779" t="n">
        <v>24568.1</v>
      </c>
    </row>
    <row r="6780" ht="15.75" customHeight="1" s="165">
      <c r="A6780" s="131" t="n">
        <v>6767</v>
      </c>
      <c r="B6780" s="131" t="n">
        <v>0</v>
      </c>
      <c r="C6780" s="131" t="n">
        <v>37989.5</v>
      </c>
      <c r="D6780" s="131" t="n">
        <v>0</v>
      </c>
      <c r="E6780" s="131" t="n">
        <v>37623.2</v>
      </c>
      <c r="F6780" s="131" t="n">
        <v>0</v>
      </c>
      <c r="G6780" s="131" t="n">
        <v>4978.66</v>
      </c>
      <c r="H6780" s="131" t="n">
        <v>0</v>
      </c>
      <c r="I6780" s="131" t="n">
        <v>0</v>
      </c>
      <c r="J6780" s="131" t="n">
        <v>0</v>
      </c>
      <c r="K6780" s="131" t="n">
        <v>21512.8</v>
      </c>
      <c r="L6780" s="131" t="n">
        <v>0</v>
      </c>
      <c r="M6780" s="131" t="n">
        <v>0</v>
      </c>
      <c r="N6780" s="131" t="n">
        <v>0</v>
      </c>
      <c r="O6780" s="131" t="n">
        <v>0</v>
      </c>
      <c r="P6780" s="131" t="n">
        <v>35772.2</v>
      </c>
      <c r="Q6780" s="131" t="n">
        <v>0</v>
      </c>
      <c r="R6780" t="n">
        <v>21319.5</v>
      </c>
      <c r="S6780" t="n">
        <v>16637.4</v>
      </c>
      <c r="T6780" t="n">
        <v>29927.5</v>
      </c>
      <c r="U6780" t="n">
        <v>0</v>
      </c>
      <c r="V6780" t="n">
        <v>23683.2</v>
      </c>
      <c r="W6780" t="n">
        <v>36078.2</v>
      </c>
      <c r="X6780" t="n">
        <v>0</v>
      </c>
      <c r="Y6780" t="n">
        <v>32528.3</v>
      </c>
      <c r="Z6780" t="n">
        <v>26043.4</v>
      </c>
    </row>
    <row r="6781" ht="15.75" customHeight="1" s="165">
      <c r="A6781" s="131" t="n">
        <v>6768</v>
      </c>
      <c r="B6781" s="131" t="n">
        <v>0</v>
      </c>
      <c r="C6781" s="131" t="n">
        <v>37699.4</v>
      </c>
      <c r="D6781" s="131" t="n">
        <v>0</v>
      </c>
      <c r="E6781" s="131" t="n">
        <v>35022.6</v>
      </c>
      <c r="F6781" s="131" t="n">
        <v>0</v>
      </c>
      <c r="G6781" s="131" t="n">
        <v>5237.25</v>
      </c>
      <c r="H6781" s="131" t="n">
        <v>0</v>
      </c>
      <c r="I6781" s="131" t="n">
        <v>1121.05</v>
      </c>
      <c r="J6781" s="131" t="n">
        <v>0</v>
      </c>
      <c r="K6781" s="131" t="n">
        <v>26957.1</v>
      </c>
      <c r="L6781" s="131" t="n">
        <v>1121.05</v>
      </c>
      <c r="M6781" s="131" t="n">
        <v>221.972</v>
      </c>
      <c r="N6781" s="131" t="n">
        <v>0</v>
      </c>
      <c r="O6781" s="131" t="n">
        <v>0</v>
      </c>
      <c r="P6781" s="131" t="n">
        <v>35370.3</v>
      </c>
      <c r="Q6781" s="131" t="n">
        <v>0</v>
      </c>
      <c r="R6781" t="n">
        <v>5936.45</v>
      </c>
      <c r="S6781" t="n">
        <v>26035.9</v>
      </c>
      <c r="T6781" t="n">
        <v>30340</v>
      </c>
      <c r="U6781" t="n">
        <v>0</v>
      </c>
      <c r="V6781" t="n">
        <v>20984.2</v>
      </c>
      <c r="W6781" t="n">
        <v>24616.1</v>
      </c>
      <c r="X6781" t="n">
        <v>0</v>
      </c>
      <c r="Y6781" t="n">
        <v>30226.1</v>
      </c>
      <c r="Z6781" t="n">
        <v>34747.8</v>
      </c>
    </row>
    <row r="6782" ht="15.75" customHeight="1" s="165">
      <c r="A6782" s="131" t="n">
        <v>6769</v>
      </c>
      <c r="B6782" s="131" t="n">
        <v>0</v>
      </c>
      <c r="C6782" s="131" t="n">
        <v>32822.4</v>
      </c>
      <c r="D6782" s="131" t="n">
        <v>0</v>
      </c>
      <c r="E6782" s="131" t="n">
        <v>35178.9</v>
      </c>
      <c r="F6782" s="131" t="n">
        <v>0</v>
      </c>
      <c r="G6782" s="131" t="n">
        <v>1056.89</v>
      </c>
      <c r="H6782" s="131" t="n">
        <v>0</v>
      </c>
      <c r="I6782" s="131" t="n">
        <v>417.233</v>
      </c>
      <c r="J6782" s="131" t="n">
        <v>0</v>
      </c>
      <c r="K6782" s="131" t="n">
        <v>23368.9</v>
      </c>
      <c r="L6782" s="131" t="n">
        <v>417.233</v>
      </c>
      <c r="M6782" s="131" t="n">
        <v>1048.58</v>
      </c>
      <c r="N6782" s="131" t="n">
        <v>0</v>
      </c>
      <c r="O6782" s="131" t="n">
        <v>0</v>
      </c>
      <c r="P6782" s="131" t="n">
        <v>34168.5</v>
      </c>
      <c r="Q6782" s="131" t="n">
        <v>0</v>
      </c>
      <c r="R6782" t="n">
        <v>1075.01</v>
      </c>
      <c r="S6782" t="n">
        <v>31811.5</v>
      </c>
      <c r="T6782" t="n">
        <v>16812</v>
      </c>
      <c r="U6782" t="n">
        <v>0</v>
      </c>
      <c r="V6782" t="n">
        <v>17147.2</v>
      </c>
      <c r="W6782" t="n">
        <v>19747</v>
      </c>
      <c r="X6782" t="n">
        <v>0</v>
      </c>
      <c r="Y6782" t="n">
        <v>25073.8</v>
      </c>
      <c r="Z6782" t="n">
        <v>37786.3</v>
      </c>
    </row>
    <row r="6783" ht="15.75" customHeight="1" s="165">
      <c r="A6783" s="131" t="n">
        <v>6770</v>
      </c>
      <c r="B6783" s="131" t="n">
        <v>0</v>
      </c>
      <c r="C6783" s="131" t="n">
        <v>28405</v>
      </c>
      <c r="D6783" s="131" t="n">
        <v>0</v>
      </c>
      <c r="E6783" s="131" t="n">
        <v>33200</v>
      </c>
      <c r="F6783" s="131" t="n">
        <v>0</v>
      </c>
      <c r="G6783" s="131" t="n">
        <v>0</v>
      </c>
      <c r="H6783" s="131" t="n">
        <v>0</v>
      </c>
      <c r="I6783" s="131" t="n">
        <v>2063.64</v>
      </c>
      <c r="J6783" s="131" t="n">
        <v>0</v>
      </c>
      <c r="K6783" s="131" t="n">
        <v>27485.3</v>
      </c>
      <c r="L6783" s="131" t="n">
        <v>2063.64</v>
      </c>
      <c r="M6783" s="131" t="n">
        <v>157.247</v>
      </c>
      <c r="N6783" s="131" t="n">
        <v>0</v>
      </c>
      <c r="O6783" s="131" t="n">
        <v>163.751</v>
      </c>
      <c r="P6783" s="131" t="n">
        <v>34078.8</v>
      </c>
      <c r="Q6783" s="131" t="n">
        <v>0</v>
      </c>
      <c r="R6783" t="n">
        <v>0</v>
      </c>
      <c r="S6783" t="n">
        <v>37873.3</v>
      </c>
      <c r="T6783" t="n">
        <v>10984.6</v>
      </c>
      <c r="U6783" t="n">
        <v>0</v>
      </c>
      <c r="V6783" t="n">
        <v>13115.2</v>
      </c>
      <c r="W6783" t="n">
        <v>25000.3</v>
      </c>
      <c r="X6783" t="n">
        <v>0</v>
      </c>
      <c r="Y6783" t="n">
        <v>25258.3</v>
      </c>
      <c r="Z6783" t="n">
        <v>33104.1</v>
      </c>
    </row>
    <row r="6784" ht="15.75" customHeight="1" s="165">
      <c r="A6784" s="131" t="n">
        <v>6771</v>
      </c>
      <c r="B6784" s="131" t="n">
        <v>0</v>
      </c>
      <c r="C6784" s="131" t="n">
        <v>25308.8</v>
      </c>
      <c r="D6784" s="131" t="n">
        <v>0</v>
      </c>
      <c r="E6784" s="131" t="n">
        <v>23084.3</v>
      </c>
      <c r="F6784" s="131" t="n">
        <v>0</v>
      </c>
      <c r="G6784" s="131" t="n">
        <v>0</v>
      </c>
      <c r="H6784" s="131" t="n">
        <v>0</v>
      </c>
      <c r="I6784" s="131" t="n">
        <v>1519.13</v>
      </c>
      <c r="J6784" s="131" t="n">
        <v>0</v>
      </c>
      <c r="K6784" s="131" t="n">
        <v>18311.8</v>
      </c>
      <c r="L6784" s="131" t="n">
        <v>1519.13</v>
      </c>
      <c r="M6784" s="131" t="n">
        <v>1532.38</v>
      </c>
      <c r="N6784" s="131" t="n">
        <v>0</v>
      </c>
      <c r="O6784" s="131" t="n">
        <v>143.278</v>
      </c>
      <c r="P6784" s="131" t="n">
        <v>34695</v>
      </c>
      <c r="Q6784" s="131" t="n">
        <v>0</v>
      </c>
      <c r="R6784" t="n">
        <v>0</v>
      </c>
      <c r="S6784" t="n">
        <v>39561.4</v>
      </c>
      <c r="T6784" t="n">
        <v>11994.6</v>
      </c>
      <c r="U6784" t="n">
        <v>0</v>
      </c>
      <c r="V6784" t="n">
        <v>15655.1</v>
      </c>
      <c r="W6784" t="n">
        <v>29973</v>
      </c>
      <c r="X6784" t="n">
        <v>0</v>
      </c>
      <c r="Y6784" t="n">
        <v>22349.3</v>
      </c>
      <c r="Z6784" t="n">
        <v>28070.2</v>
      </c>
    </row>
    <row r="6785" ht="15.75" customHeight="1" s="165">
      <c r="A6785" s="131" t="n">
        <v>6772</v>
      </c>
      <c r="B6785" s="131" t="n">
        <v>0</v>
      </c>
      <c r="C6785" s="131" t="n">
        <v>12030.6</v>
      </c>
      <c r="D6785" s="131" t="n">
        <v>0</v>
      </c>
      <c r="E6785" s="131" t="n">
        <v>11727.9</v>
      </c>
      <c r="F6785" s="131" t="n">
        <v>0</v>
      </c>
      <c r="G6785" s="131" t="n">
        <v>0</v>
      </c>
      <c r="H6785" s="131" t="n">
        <v>0</v>
      </c>
      <c r="I6785" s="131" t="n">
        <v>2628.82</v>
      </c>
      <c r="J6785" s="131" t="n">
        <v>0</v>
      </c>
      <c r="K6785" s="131" t="n">
        <v>15030.3</v>
      </c>
      <c r="L6785" s="131" t="n">
        <v>2628.82</v>
      </c>
      <c r="M6785" s="131" t="n">
        <v>3000.52</v>
      </c>
      <c r="N6785" s="131" t="n">
        <v>0</v>
      </c>
      <c r="O6785" s="131" t="n">
        <v>0</v>
      </c>
      <c r="P6785" s="131" t="n">
        <v>33055.8</v>
      </c>
      <c r="Q6785" s="131" t="n">
        <v>0</v>
      </c>
      <c r="R6785" t="n">
        <v>0</v>
      </c>
      <c r="S6785" t="n">
        <v>39749.8</v>
      </c>
      <c r="T6785" t="n">
        <v>21629</v>
      </c>
      <c r="U6785" t="n">
        <v>0</v>
      </c>
      <c r="V6785" t="n">
        <v>9922.719999999999</v>
      </c>
      <c r="W6785" t="n">
        <v>33827</v>
      </c>
      <c r="X6785" t="n">
        <v>0</v>
      </c>
      <c r="Y6785" t="n">
        <v>14660.4</v>
      </c>
      <c r="Z6785" t="n">
        <v>21175.9</v>
      </c>
    </row>
    <row r="6786" ht="15.75" customHeight="1" s="165">
      <c r="A6786" s="131" t="n">
        <v>6773</v>
      </c>
      <c r="B6786" s="131" t="n">
        <v>0</v>
      </c>
      <c r="C6786" s="131" t="n">
        <v>6856.77</v>
      </c>
      <c r="D6786" s="131" t="n">
        <v>0</v>
      </c>
      <c r="E6786" s="131" t="n">
        <v>3219.33</v>
      </c>
      <c r="F6786" s="131" t="n">
        <v>0</v>
      </c>
      <c r="G6786" s="131" t="n">
        <v>0</v>
      </c>
      <c r="H6786" s="131" t="n">
        <v>0</v>
      </c>
      <c r="I6786" s="131" t="n">
        <v>1722.67</v>
      </c>
      <c r="J6786" s="131" t="n">
        <v>0</v>
      </c>
      <c r="K6786" s="131" t="n">
        <v>14803.5</v>
      </c>
      <c r="L6786" s="131" t="n">
        <v>1722.67</v>
      </c>
      <c r="M6786" s="131" t="n">
        <v>3766.27</v>
      </c>
      <c r="N6786" s="131" t="n">
        <v>0</v>
      </c>
      <c r="O6786" s="131" t="n">
        <v>0</v>
      </c>
      <c r="P6786" s="131" t="n">
        <v>31574.2</v>
      </c>
      <c r="Q6786" s="131" t="n">
        <v>0</v>
      </c>
      <c r="R6786" t="n">
        <v>0</v>
      </c>
      <c r="S6786" t="n">
        <v>38011.5</v>
      </c>
      <c r="T6786" t="n">
        <v>13342.3</v>
      </c>
      <c r="U6786" t="n">
        <v>0</v>
      </c>
      <c r="V6786" t="n">
        <v>12898.3</v>
      </c>
      <c r="W6786" t="n">
        <v>32204.3</v>
      </c>
      <c r="X6786" t="n">
        <v>0</v>
      </c>
      <c r="Y6786" t="n">
        <v>12138.9</v>
      </c>
      <c r="Z6786" t="n">
        <v>18772.4</v>
      </c>
    </row>
    <row r="6787" ht="15.75" customHeight="1" s="165">
      <c r="A6787" s="131" t="n">
        <v>6774</v>
      </c>
      <c r="B6787" s="131" t="n">
        <v>0</v>
      </c>
      <c r="C6787" s="131" t="n">
        <v>10519</v>
      </c>
      <c r="D6787" s="131" t="n">
        <v>0</v>
      </c>
      <c r="E6787" s="131" t="n">
        <v>0</v>
      </c>
      <c r="F6787" s="131" t="n">
        <v>0</v>
      </c>
      <c r="G6787" s="131" t="n">
        <v>0</v>
      </c>
      <c r="H6787" s="131" t="n">
        <v>0</v>
      </c>
      <c r="I6787" s="131" t="n">
        <v>3275.1</v>
      </c>
      <c r="J6787" s="131" t="n">
        <v>0</v>
      </c>
      <c r="K6787" s="131" t="n">
        <v>14868.5</v>
      </c>
      <c r="L6787" s="131" t="n">
        <v>3275.1</v>
      </c>
      <c r="M6787" s="131" t="n">
        <v>1186.27</v>
      </c>
      <c r="N6787" s="131" t="n">
        <v>0</v>
      </c>
      <c r="O6787" s="131" t="n">
        <v>0</v>
      </c>
      <c r="P6787" s="131" t="n">
        <v>30601</v>
      </c>
      <c r="Q6787" s="131" t="n">
        <v>0</v>
      </c>
      <c r="R6787" t="n">
        <v>389.43</v>
      </c>
      <c r="S6787" t="n">
        <v>31766.4</v>
      </c>
      <c r="T6787" t="n">
        <v>7344.74</v>
      </c>
      <c r="U6787" t="n">
        <v>0</v>
      </c>
      <c r="V6787" t="n">
        <v>17064.5</v>
      </c>
      <c r="W6787" t="n">
        <v>29726.7</v>
      </c>
      <c r="X6787" t="n">
        <v>0</v>
      </c>
      <c r="Y6787" t="n">
        <v>9054.73</v>
      </c>
      <c r="Z6787" t="n">
        <v>21670.9</v>
      </c>
    </row>
    <row r="6788" ht="15.75" customHeight="1" s="165">
      <c r="A6788" s="131" t="n">
        <v>6775</v>
      </c>
      <c r="B6788" s="131" t="n">
        <v>0.186317</v>
      </c>
      <c r="C6788" s="131" t="n">
        <v>16200.9</v>
      </c>
      <c r="D6788" s="131" t="n">
        <v>0.19288</v>
      </c>
      <c r="E6788" s="131" t="n">
        <v>0</v>
      </c>
      <c r="F6788" s="131" t="n">
        <v>0.492592</v>
      </c>
      <c r="G6788" s="131" t="n">
        <v>0</v>
      </c>
      <c r="H6788" s="131" t="n">
        <v>0.0283092</v>
      </c>
      <c r="I6788" s="131" t="n">
        <v>1999.31</v>
      </c>
      <c r="J6788" s="131" t="n">
        <v>0</v>
      </c>
      <c r="K6788" s="131" t="n">
        <v>14738.4</v>
      </c>
      <c r="L6788" s="131" t="n">
        <v>1999.31</v>
      </c>
      <c r="M6788" s="131" t="n">
        <v>1112.78</v>
      </c>
      <c r="N6788" s="131" t="n">
        <v>0.0378328</v>
      </c>
      <c r="O6788" s="131" t="n">
        <v>0</v>
      </c>
      <c r="P6788" s="131" t="n">
        <v>31918.6</v>
      </c>
      <c r="Q6788" s="131" t="n">
        <v>0</v>
      </c>
      <c r="R6788" t="n">
        <v>1802.16</v>
      </c>
      <c r="S6788" t="n">
        <v>32952</v>
      </c>
      <c r="T6788" t="n">
        <v>17951.3</v>
      </c>
      <c r="U6788" t="n">
        <v>0.0271639</v>
      </c>
      <c r="V6788" t="n">
        <v>15807.5</v>
      </c>
      <c r="W6788" t="n">
        <v>38620.8</v>
      </c>
      <c r="X6788" t="n">
        <v>0.0597269</v>
      </c>
      <c r="Y6788" t="n">
        <v>10492.2</v>
      </c>
      <c r="Z6788" t="n">
        <v>18970.2</v>
      </c>
    </row>
    <row r="6789" ht="15.75" customHeight="1" s="165">
      <c r="A6789" s="131" t="n">
        <v>6776</v>
      </c>
      <c r="B6789" s="131" t="n">
        <v>1.30681</v>
      </c>
      <c r="C6789" s="131" t="n">
        <v>15520.3</v>
      </c>
      <c r="D6789" s="131" t="n">
        <v>1.29801</v>
      </c>
      <c r="E6789" s="131" t="n">
        <v>0</v>
      </c>
      <c r="F6789" s="131" t="n">
        <v>1.61436</v>
      </c>
      <c r="G6789" s="131" t="n">
        <v>0</v>
      </c>
      <c r="H6789" s="131" t="n">
        <v>0.582447</v>
      </c>
      <c r="I6789" s="131" t="n">
        <v>2365.1</v>
      </c>
      <c r="J6789" s="131" t="n">
        <v>0.108557</v>
      </c>
      <c r="K6789" s="131" t="n">
        <v>14797.9</v>
      </c>
      <c r="L6789" s="131" t="n">
        <v>2365.1</v>
      </c>
      <c r="M6789" s="131" t="n">
        <v>2411.48</v>
      </c>
      <c r="N6789" s="131" t="n">
        <v>0.937159</v>
      </c>
      <c r="O6789" s="131" t="n">
        <v>0</v>
      </c>
      <c r="P6789" s="131" t="n">
        <v>30708.3</v>
      </c>
      <c r="Q6789" s="131" t="n">
        <v>0.784672</v>
      </c>
      <c r="R6789" t="n">
        <v>0</v>
      </c>
      <c r="S6789" t="n">
        <v>34628.2</v>
      </c>
      <c r="T6789" t="n">
        <v>12276.6</v>
      </c>
      <c r="U6789" t="n">
        <v>0.273944</v>
      </c>
      <c r="V6789" t="n">
        <v>5372.36</v>
      </c>
      <c r="W6789" t="n">
        <v>39764.5</v>
      </c>
      <c r="X6789" t="n">
        <v>1.20952</v>
      </c>
      <c r="Y6789" t="n">
        <v>10466.5</v>
      </c>
      <c r="Z6789" t="n">
        <v>16644.8</v>
      </c>
    </row>
    <row r="6790" ht="15.75" customHeight="1" s="165">
      <c r="A6790" s="131" t="n">
        <v>6777</v>
      </c>
      <c r="B6790" s="131" t="n">
        <v>2.45146</v>
      </c>
      <c r="C6790" s="131" t="n">
        <v>2769.68</v>
      </c>
      <c r="D6790" s="131" t="n">
        <v>2.42614</v>
      </c>
      <c r="E6790" s="131" t="n">
        <v>586.576</v>
      </c>
      <c r="F6790" s="131" t="n">
        <v>1.02416</v>
      </c>
      <c r="G6790" s="131" t="n">
        <v>0</v>
      </c>
      <c r="H6790" s="131" t="n">
        <v>1.59439</v>
      </c>
      <c r="I6790" s="131" t="n">
        <v>1123.56</v>
      </c>
      <c r="J6790" s="131" t="n">
        <v>0.0564495</v>
      </c>
      <c r="K6790" s="131" t="n">
        <v>13158.2</v>
      </c>
      <c r="L6790" s="131" t="n">
        <v>1123.56</v>
      </c>
      <c r="M6790" s="131" t="n">
        <v>4337.33</v>
      </c>
      <c r="N6790" s="131" t="n">
        <v>1.99518</v>
      </c>
      <c r="O6790" s="131" t="n">
        <v>0</v>
      </c>
      <c r="P6790" s="131" t="n">
        <v>24651.2</v>
      </c>
      <c r="Q6790" s="131" t="n">
        <v>1.90165</v>
      </c>
      <c r="R6790" t="n">
        <v>0</v>
      </c>
      <c r="S6790" t="n">
        <v>23394.8</v>
      </c>
      <c r="T6790" t="n">
        <v>0</v>
      </c>
      <c r="U6790" t="n">
        <v>0.86987</v>
      </c>
      <c r="V6790" t="n">
        <v>0</v>
      </c>
      <c r="W6790" t="n">
        <v>40053.4</v>
      </c>
      <c r="X6790" t="n">
        <v>2.3239</v>
      </c>
      <c r="Y6790" t="n">
        <v>5670.87</v>
      </c>
      <c r="Z6790" t="n">
        <v>12535.3</v>
      </c>
    </row>
    <row r="6791" ht="15.75" customHeight="1" s="165">
      <c r="A6791" s="131" t="n">
        <v>6778</v>
      </c>
      <c r="B6791" s="131" t="n">
        <v>3.30232</v>
      </c>
      <c r="C6791" s="131" t="n">
        <v>0</v>
      </c>
      <c r="D6791" s="131" t="n">
        <v>3.26977</v>
      </c>
      <c r="E6791" s="131" t="n">
        <v>0</v>
      </c>
      <c r="F6791" s="131" t="n">
        <v>3.30664</v>
      </c>
      <c r="G6791" s="131" t="n">
        <v>1038.44</v>
      </c>
      <c r="H6791" s="131" t="n">
        <v>2.41577</v>
      </c>
      <c r="I6791" s="131" t="n">
        <v>0</v>
      </c>
      <c r="J6791" s="131" t="n">
        <v>0.205662</v>
      </c>
      <c r="K6791" s="131" t="n">
        <v>9415.18</v>
      </c>
      <c r="L6791" s="131" t="n">
        <v>0</v>
      </c>
      <c r="M6791" s="131" t="n">
        <v>3478.28</v>
      </c>
      <c r="N6791" s="131" t="n">
        <v>2.78323</v>
      </c>
      <c r="O6791" s="131" t="n">
        <v>0</v>
      </c>
      <c r="P6791" s="131" t="n">
        <v>10619.3</v>
      </c>
      <c r="Q6791" s="131" t="n">
        <v>2.79957</v>
      </c>
      <c r="R6791" t="n">
        <v>0</v>
      </c>
      <c r="S6791" t="n">
        <v>20100.2</v>
      </c>
      <c r="T6791" t="n">
        <v>0</v>
      </c>
      <c r="U6791" t="n">
        <v>1.10406</v>
      </c>
      <c r="V6791" t="n">
        <v>2362.9</v>
      </c>
      <c r="W6791" t="n">
        <v>40053.4</v>
      </c>
      <c r="X6791" t="n">
        <v>1.38158</v>
      </c>
      <c r="Y6791" t="n">
        <v>277.498</v>
      </c>
      <c r="Z6791" t="n">
        <v>11789.9</v>
      </c>
    </row>
    <row r="6792" ht="15.75" customHeight="1" s="165">
      <c r="A6792" s="131" t="n">
        <v>6779</v>
      </c>
      <c r="B6792" s="131" t="n">
        <v>3.88035</v>
      </c>
      <c r="C6792" s="131" t="n">
        <v>1583.07</v>
      </c>
      <c r="D6792" s="131" t="n">
        <v>3.80383</v>
      </c>
      <c r="E6792" s="131" t="n">
        <v>0</v>
      </c>
      <c r="F6792" s="131" t="n">
        <v>0.591377</v>
      </c>
      <c r="G6792" s="131" t="n">
        <v>1856.7</v>
      </c>
      <c r="H6792" s="131" t="n">
        <v>1.23742</v>
      </c>
      <c r="I6792" s="131" t="n">
        <v>0</v>
      </c>
      <c r="J6792" s="131" t="n">
        <v>0.333502</v>
      </c>
      <c r="K6792" s="131" t="n">
        <v>11027.2</v>
      </c>
      <c r="L6792" s="131" t="n">
        <v>0</v>
      </c>
      <c r="M6792" s="131" t="n">
        <v>432.958</v>
      </c>
      <c r="N6792" s="131" t="n">
        <v>3.29898</v>
      </c>
      <c r="O6792" s="131" t="n">
        <v>0</v>
      </c>
      <c r="P6792" s="131" t="n">
        <v>8961.440000000001</v>
      </c>
      <c r="Q6792" s="131" t="n">
        <v>3.38387</v>
      </c>
      <c r="R6792" t="n">
        <v>0</v>
      </c>
      <c r="S6792" t="n">
        <v>16838.3</v>
      </c>
      <c r="T6792" t="n">
        <v>0</v>
      </c>
      <c r="U6792" t="n">
        <v>0.908544</v>
      </c>
      <c r="V6792" t="n">
        <v>20912.2</v>
      </c>
      <c r="W6792" t="n">
        <v>39821.8</v>
      </c>
      <c r="X6792" t="n">
        <v>1.11835</v>
      </c>
      <c r="Y6792" t="n">
        <v>0</v>
      </c>
      <c r="Z6792" t="n">
        <v>11929</v>
      </c>
    </row>
    <row r="6793" ht="15.75" customHeight="1" s="165">
      <c r="A6793" s="131" t="n">
        <v>6780</v>
      </c>
      <c r="B6793" s="131" t="n">
        <v>3.55885</v>
      </c>
      <c r="C6793" s="131" t="n">
        <v>3035.82</v>
      </c>
      <c r="D6793" s="131" t="n">
        <v>4.04128</v>
      </c>
      <c r="E6793" s="131" t="n">
        <v>0</v>
      </c>
      <c r="F6793" s="131" t="n">
        <v>2.72806</v>
      </c>
      <c r="G6793" s="131" t="n">
        <v>13177</v>
      </c>
      <c r="H6793" s="131" t="n">
        <v>1.77814</v>
      </c>
      <c r="I6793" s="131" t="n">
        <v>722.939</v>
      </c>
      <c r="J6793" s="131" t="n">
        <v>0.310649</v>
      </c>
      <c r="K6793" s="131" t="n">
        <v>9728.809999999999</v>
      </c>
      <c r="L6793" s="131" t="n">
        <v>722.939</v>
      </c>
      <c r="M6793" s="131" t="n">
        <v>2411.98</v>
      </c>
      <c r="N6793" s="131" t="n">
        <v>3.53479</v>
      </c>
      <c r="O6793" s="131" t="n">
        <v>0</v>
      </c>
      <c r="P6793" s="131" t="n">
        <v>9645.120000000001</v>
      </c>
      <c r="Q6793" s="131" t="n">
        <v>3.68305</v>
      </c>
      <c r="R6793" t="n">
        <v>0</v>
      </c>
      <c r="S6793" t="n">
        <v>12403.5</v>
      </c>
      <c r="T6793" t="n">
        <v>0</v>
      </c>
      <c r="U6793" t="n">
        <v>1.91725</v>
      </c>
      <c r="V6793" t="n">
        <v>26049.6</v>
      </c>
      <c r="W6793" t="n">
        <v>39165</v>
      </c>
      <c r="X6793" t="n">
        <v>0.994785</v>
      </c>
      <c r="Y6793" t="n">
        <v>264.079</v>
      </c>
      <c r="Z6793" t="n">
        <v>9974.530000000001</v>
      </c>
    </row>
    <row r="6794" ht="15.75" customHeight="1" s="165">
      <c r="A6794" s="131" t="n">
        <v>6781</v>
      </c>
      <c r="B6794" s="131" t="n">
        <v>4.03916</v>
      </c>
      <c r="C6794" s="131" t="n">
        <v>6201.55</v>
      </c>
      <c r="D6794" s="131" t="n">
        <v>3.98184</v>
      </c>
      <c r="E6794" s="131" t="n">
        <v>967.276</v>
      </c>
      <c r="F6794" s="131" t="n">
        <v>1.59967</v>
      </c>
      <c r="G6794" s="131" t="n">
        <v>13283.5</v>
      </c>
      <c r="H6794" s="131" t="n">
        <v>1.64262</v>
      </c>
      <c r="I6794" s="131" t="n">
        <v>1114.15</v>
      </c>
      <c r="J6794" s="131" t="n">
        <v>0.673269</v>
      </c>
      <c r="K6794" s="131" t="n">
        <v>10220.2</v>
      </c>
      <c r="L6794" s="131" t="n">
        <v>1114.15</v>
      </c>
      <c r="M6794" s="131" t="n">
        <v>4178.83</v>
      </c>
      <c r="N6794" s="131" t="n">
        <v>3.52084</v>
      </c>
      <c r="O6794" s="131" t="n">
        <v>0</v>
      </c>
      <c r="P6794" s="131" t="n">
        <v>11430.1</v>
      </c>
      <c r="Q6794" s="131" t="n">
        <v>3.691</v>
      </c>
      <c r="R6794" t="n">
        <v>0</v>
      </c>
      <c r="S6794" t="n">
        <v>14263.1</v>
      </c>
      <c r="T6794" t="n">
        <v>0</v>
      </c>
      <c r="U6794" t="n">
        <v>0.30689</v>
      </c>
      <c r="V6794" t="n">
        <v>29090.1</v>
      </c>
      <c r="W6794" t="n">
        <v>36416.6</v>
      </c>
      <c r="X6794" t="n">
        <v>3.27849</v>
      </c>
      <c r="Y6794" t="n">
        <v>2968.52</v>
      </c>
      <c r="Z6794" t="n">
        <v>7983.86</v>
      </c>
    </row>
    <row r="6795" ht="15.75" customHeight="1" s="165">
      <c r="A6795" s="131" t="n">
        <v>6782</v>
      </c>
      <c r="B6795" s="131" t="n">
        <v>2.91121</v>
      </c>
      <c r="C6795" s="131" t="n">
        <v>5293.58</v>
      </c>
      <c r="D6795" s="131" t="n">
        <v>3.63478</v>
      </c>
      <c r="E6795" s="131" t="n">
        <v>954.7329999999999</v>
      </c>
      <c r="F6795" s="131" t="n">
        <v>0.404523</v>
      </c>
      <c r="G6795" s="131" t="n">
        <v>22045.8</v>
      </c>
      <c r="H6795" s="131" t="n">
        <v>0.0489918</v>
      </c>
      <c r="I6795" s="131" t="n">
        <v>441.049</v>
      </c>
      <c r="J6795" s="131" t="n">
        <v>0.656315</v>
      </c>
      <c r="K6795" s="131" t="n">
        <v>10626.4</v>
      </c>
      <c r="L6795" s="131" t="n">
        <v>441.049</v>
      </c>
      <c r="M6795" s="131" t="n">
        <v>3394.3</v>
      </c>
      <c r="N6795" s="131" t="n">
        <v>3.27069</v>
      </c>
      <c r="O6795" s="131" t="n">
        <v>5510.24</v>
      </c>
      <c r="P6795" s="131" t="n">
        <v>22230.9</v>
      </c>
      <c r="Q6795" s="131" t="n">
        <v>3.40503</v>
      </c>
      <c r="R6795" t="n">
        <v>0</v>
      </c>
      <c r="S6795" t="n">
        <v>17179.5</v>
      </c>
      <c r="T6795" t="n">
        <v>0</v>
      </c>
      <c r="U6795" t="n">
        <v>0.7194739999999999</v>
      </c>
      <c r="V6795" t="n">
        <v>29842</v>
      </c>
      <c r="W6795" t="n">
        <v>33843.8</v>
      </c>
      <c r="X6795" t="n">
        <v>1.46454</v>
      </c>
      <c r="Y6795" t="n">
        <v>5497.53</v>
      </c>
      <c r="Z6795" t="n">
        <v>4166.68</v>
      </c>
    </row>
    <row r="6796" ht="15.75" customHeight="1" s="165">
      <c r="A6796" s="131" t="n">
        <v>6783</v>
      </c>
      <c r="B6796" s="131" t="n">
        <v>2.07937</v>
      </c>
      <c r="C6796" s="131" t="n">
        <v>2727.28</v>
      </c>
      <c r="D6796" s="131" t="n">
        <v>3.00489</v>
      </c>
      <c r="E6796" s="131" t="n">
        <v>64.44840000000001</v>
      </c>
      <c r="F6796" s="131" t="n">
        <v>0.0343337</v>
      </c>
      <c r="G6796" s="131" t="n">
        <v>27788.7</v>
      </c>
      <c r="H6796" s="131" t="n">
        <v>0.587367</v>
      </c>
      <c r="I6796" s="131" t="n">
        <v>1106.93</v>
      </c>
      <c r="J6796" s="131" t="n">
        <v>0.249304</v>
      </c>
      <c r="K6796" s="131" t="n">
        <v>11041.4</v>
      </c>
      <c r="L6796" s="131" t="n">
        <v>1106.93</v>
      </c>
      <c r="M6796" s="131" t="n">
        <v>3579.46</v>
      </c>
      <c r="N6796" s="131" t="n">
        <v>1.34376</v>
      </c>
      <c r="O6796" s="131" t="n">
        <v>4625.06</v>
      </c>
      <c r="P6796" s="131" t="n">
        <v>23501.2</v>
      </c>
      <c r="Q6796" s="131" t="n">
        <v>2.82495</v>
      </c>
      <c r="R6796" t="n">
        <v>0</v>
      </c>
      <c r="S6796" t="n">
        <v>12498.1</v>
      </c>
      <c r="T6796" t="n">
        <v>0</v>
      </c>
      <c r="U6796" t="n">
        <v>0.202844</v>
      </c>
      <c r="V6796" t="n">
        <v>28133.2</v>
      </c>
      <c r="W6796" t="n">
        <v>35540.2</v>
      </c>
      <c r="X6796" t="n">
        <v>1.22916</v>
      </c>
      <c r="Y6796" t="n">
        <v>7387.34</v>
      </c>
      <c r="Z6796" t="n">
        <v>1379.97</v>
      </c>
    </row>
    <row r="6797" ht="15.75" customHeight="1" s="165">
      <c r="A6797" s="131" t="n">
        <v>6784</v>
      </c>
      <c r="B6797" s="131" t="n">
        <v>1.32501</v>
      </c>
      <c r="C6797" s="131" t="n">
        <v>2672.1</v>
      </c>
      <c r="D6797" s="131" t="n">
        <v>2.08775</v>
      </c>
      <c r="E6797" s="131" t="n">
        <v>0</v>
      </c>
      <c r="F6797" s="131" t="n">
        <v>1.15224</v>
      </c>
      <c r="G6797" s="131" t="n">
        <v>29091.3</v>
      </c>
      <c r="H6797" s="131" t="n">
        <v>0.0765245</v>
      </c>
      <c r="I6797" s="131" t="n">
        <v>1800.18</v>
      </c>
      <c r="J6797" s="131" t="n">
        <v>0.090504</v>
      </c>
      <c r="K6797" s="131" t="n">
        <v>8596.219999999999</v>
      </c>
      <c r="L6797" s="131" t="n">
        <v>1800.18</v>
      </c>
      <c r="M6797" s="131" t="n">
        <v>3417.71</v>
      </c>
      <c r="N6797" s="131" t="n">
        <v>1.95001</v>
      </c>
      <c r="O6797" s="131" t="n">
        <v>9423.620000000001</v>
      </c>
      <c r="P6797" s="131" t="n">
        <v>11910.6</v>
      </c>
      <c r="Q6797" s="131" t="n">
        <v>1.96446</v>
      </c>
      <c r="R6797" t="n">
        <v>661.0309999999999</v>
      </c>
      <c r="S6797" t="n">
        <v>4889.19</v>
      </c>
      <c r="T6797" t="n">
        <v>0</v>
      </c>
      <c r="U6797" t="n">
        <v>0.421187</v>
      </c>
      <c r="V6797" t="n">
        <v>30903.2</v>
      </c>
      <c r="W6797" t="n">
        <v>38455.2</v>
      </c>
      <c r="X6797" t="n">
        <v>1.74256</v>
      </c>
      <c r="Y6797" t="n">
        <v>8059.38</v>
      </c>
      <c r="Z6797" t="n">
        <v>0</v>
      </c>
    </row>
    <row r="6798" ht="15.75" customHeight="1" s="165">
      <c r="A6798" s="131" t="n">
        <v>6785</v>
      </c>
      <c r="B6798" s="131" t="n">
        <v>0.849146</v>
      </c>
      <c r="C6798" s="131" t="n">
        <v>2692.26</v>
      </c>
      <c r="D6798" s="131" t="n">
        <v>0.926403</v>
      </c>
      <c r="E6798" s="131" t="n">
        <v>0</v>
      </c>
      <c r="F6798" s="131" t="n">
        <v>0.303121</v>
      </c>
      <c r="G6798" s="131" t="n">
        <v>30546</v>
      </c>
      <c r="H6798" s="131" t="n">
        <v>0.252649</v>
      </c>
      <c r="I6798" s="131" t="n">
        <v>1394.4</v>
      </c>
      <c r="J6798" s="131" t="n">
        <v>0.060946</v>
      </c>
      <c r="K6798" s="131" t="n">
        <v>8167.38</v>
      </c>
      <c r="L6798" s="131" t="n">
        <v>1394.4</v>
      </c>
      <c r="M6798" s="131" t="n">
        <v>0</v>
      </c>
      <c r="N6798" s="131" t="n">
        <v>0.912947</v>
      </c>
      <c r="O6798" s="131" t="n">
        <v>16078.5</v>
      </c>
      <c r="P6798" s="131" t="n">
        <v>16994.5</v>
      </c>
      <c r="Q6798" s="131" t="n">
        <v>0.889591</v>
      </c>
      <c r="R6798" t="n">
        <v>2153.93</v>
      </c>
      <c r="S6798" t="n">
        <v>5175.44</v>
      </c>
      <c r="T6798" t="n">
        <v>817.654</v>
      </c>
      <c r="U6798" t="n">
        <v>0.0839269</v>
      </c>
      <c r="V6798" t="n">
        <v>20370</v>
      </c>
      <c r="W6798" t="n">
        <v>37134.1</v>
      </c>
      <c r="X6798" t="n">
        <v>0.6081800000000001</v>
      </c>
      <c r="Y6798" t="n">
        <v>5881.08</v>
      </c>
      <c r="Z6798" t="n">
        <v>0</v>
      </c>
    </row>
    <row r="6799" ht="15.75" customHeight="1" s="165">
      <c r="A6799" s="131" t="n">
        <v>6786</v>
      </c>
      <c r="B6799" s="131" t="n">
        <v>0</v>
      </c>
      <c r="C6799" s="131" t="n">
        <v>39661.7</v>
      </c>
      <c r="D6799" s="131" t="n">
        <v>0</v>
      </c>
      <c r="E6799" s="131" t="n">
        <v>927.04</v>
      </c>
      <c r="F6799" s="131" t="n">
        <v>0</v>
      </c>
      <c r="G6799" s="131" t="n">
        <v>20526.9</v>
      </c>
      <c r="H6799" s="131" t="n">
        <v>0</v>
      </c>
      <c r="I6799" s="131" t="n">
        <v>4821.17</v>
      </c>
      <c r="J6799" s="131" t="n">
        <v>0.00411168</v>
      </c>
      <c r="K6799" s="131" t="n">
        <v>6040.26</v>
      </c>
      <c r="L6799" s="131" t="n">
        <v>4821.17</v>
      </c>
      <c r="M6799" s="131" t="n">
        <v>1145.47</v>
      </c>
      <c r="N6799" s="131" t="n">
        <v>0.0431555</v>
      </c>
      <c r="O6799" s="131" t="n">
        <v>13520.3</v>
      </c>
      <c r="P6799" s="131" t="n">
        <v>21862</v>
      </c>
      <c r="Q6799" s="131" t="n">
        <v>0</v>
      </c>
      <c r="R6799" t="n">
        <v>4834.96</v>
      </c>
      <c r="S6799" t="n">
        <v>5430.98</v>
      </c>
      <c r="T6799" t="n">
        <v>5587.86</v>
      </c>
      <c r="U6799" t="n">
        <v>0</v>
      </c>
      <c r="V6799" t="n">
        <v>10067.1</v>
      </c>
      <c r="W6799" t="n">
        <v>34991.4</v>
      </c>
      <c r="X6799" t="n">
        <v>0</v>
      </c>
      <c r="Y6799" t="n">
        <v>16900.4</v>
      </c>
      <c r="Z6799" t="n">
        <v>0</v>
      </c>
    </row>
    <row r="6800" ht="15.75" customHeight="1" s="165">
      <c r="A6800" s="131" t="n">
        <v>6787</v>
      </c>
      <c r="B6800" s="131" t="n">
        <v>0</v>
      </c>
      <c r="C6800" s="131" t="n">
        <v>40053.4</v>
      </c>
      <c r="D6800" s="131" t="n">
        <v>0</v>
      </c>
      <c r="E6800" s="131" t="n">
        <v>4776.26</v>
      </c>
      <c r="F6800" s="131" t="n">
        <v>0</v>
      </c>
      <c r="G6800" s="131" t="n">
        <v>14270.4</v>
      </c>
      <c r="H6800" s="131" t="n">
        <v>0</v>
      </c>
      <c r="I6800" s="131" t="n">
        <v>1412</v>
      </c>
      <c r="J6800" s="131" t="n">
        <v>0</v>
      </c>
      <c r="K6800" s="131" t="n">
        <v>8395.200000000001</v>
      </c>
      <c r="L6800" s="131" t="n">
        <v>1412</v>
      </c>
      <c r="M6800" s="131" t="n">
        <v>0</v>
      </c>
      <c r="N6800" s="131" t="n">
        <v>0</v>
      </c>
      <c r="O6800" s="131" t="n">
        <v>6964.37</v>
      </c>
      <c r="P6800" s="131" t="n">
        <v>31745.8</v>
      </c>
      <c r="Q6800" s="131" t="n">
        <v>0</v>
      </c>
      <c r="R6800" t="n">
        <v>5289.46</v>
      </c>
      <c r="S6800" t="n">
        <v>8820.18</v>
      </c>
      <c r="T6800" t="n">
        <v>30115.9</v>
      </c>
      <c r="U6800" t="n">
        <v>0</v>
      </c>
      <c r="V6800" t="n">
        <v>6832.9</v>
      </c>
      <c r="W6800" t="n">
        <v>32138.9</v>
      </c>
      <c r="X6800" t="n">
        <v>0</v>
      </c>
      <c r="Y6800" t="n">
        <v>16996.4</v>
      </c>
      <c r="Z6800" t="n">
        <v>68.7664</v>
      </c>
    </row>
    <row r="6801" ht="15.75" customHeight="1" s="165">
      <c r="A6801" s="131" t="n">
        <v>6788</v>
      </c>
      <c r="B6801" s="131" t="n">
        <v>0</v>
      </c>
      <c r="C6801" s="131" t="n">
        <v>40053.4</v>
      </c>
      <c r="D6801" s="131" t="n">
        <v>0</v>
      </c>
      <c r="E6801" s="131" t="n">
        <v>20072.6</v>
      </c>
      <c r="F6801" s="131" t="n">
        <v>0</v>
      </c>
      <c r="G6801" s="131" t="n">
        <v>20247.5</v>
      </c>
      <c r="H6801" s="131" t="n">
        <v>0</v>
      </c>
      <c r="I6801" s="131" t="n">
        <v>5564.81</v>
      </c>
      <c r="J6801" s="131" t="n">
        <v>0</v>
      </c>
      <c r="K6801" s="131" t="n">
        <v>4617.6</v>
      </c>
      <c r="L6801" s="131" t="n">
        <v>5564.81</v>
      </c>
      <c r="M6801" s="131" t="n">
        <v>5348.38</v>
      </c>
      <c r="N6801" s="131" t="n">
        <v>0</v>
      </c>
      <c r="O6801" s="131" t="n">
        <v>6633.81</v>
      </c>
      <c r="P6801" s="131" t="n">
        <v>37433.2</v>
      </c>
      <c r="Q6801" s="131" t="n">
        <v>0</v>
      </c>
      <c r="R6801" t="n">
        <v>4014.32</v>
      </c>
      <c r="S6801" t="n">
        <v>12295.4</v>
      </c>
      <c r="T6801" t="n">
        <v>35695.8</v>
      </c>
      <c r="U6801" t="n">
        <v>0</v>
      </c>
      <c r="V6801" t="n">
        <v>9370.76</v>
      </c>
      <c r="W6801" t="n">
        <v>37434.1</v>
      </c>
      <c r="X6801" t="n">
        <v>0</v>
      </c>
      <c r="Y6801" t="n">
        <v>26221.1</v>
      </c>
      <c r="Z6801" t="n">
        <v>1241.82</v>
      </c>
    </row>
    <row r="6802" ht="15.75" customHeight="1" s="165">
      <c r="A6802" s="131" t="n">
        <v>6789</v>
      </c>
      <c r="B6802" s="131" t="n">
        <v>0</v>
      </c>
      <c r="C6802" s="131" t="n">
        <v>40053.4</v>
      </c>
      <c r="D6802" s="131" t="n">
        <v>0</v>
      </c>
      <c r="E6802" s="131" t="n">
        <v>24876.2</v>
      </c>
      <c r="F6802" s="131" t="n">
        <v>0</v>
      </c>
      <c r="G6802" s="131" t="n">
        <v>10167.8</v>
      </c>
      <c r="H6802" s="131" t="n">
        <v>0</v>
      </c>
      <c r="I6802" s="131" t="n">
        <v>5172.25</v>
      </c>
      <c r="J6802" s="131" t="n">
        <v>0</v>
      </c>
      <c r="K6802" s="131" t="n">
        <v>6015.31</v>
      </c>
      <c r="L6802" s="131" t="n">
        <v>5172.25</v>
      </c>
      <c r="M6802" s="131" t="n">
        <v>1697.71</v>
      </c>
      <c r="N6802" s="131" t="n">
        <v>0</v>
      </c>
      <c r="O6802" s="131" t="n">
        <v>6240.84</v>
      </c>
      <c r="P6802" s="131" t="n">
        <v>37264.8</v>
      </c>
      <c r="Q6802" s="131" t="n">
        <v>0</v>
      </c>
      <c r="R6802" t="n">
        <v>3063.84</v>
      </c>
      <c r="S6802" t="n">
        <v>17290.2</v>
      </c>
      <c r="T6802" t="n">
        <v>35695.4</v>
      </c>
      <c r="U6802" t="n">
        <v>0</v>
      </c>
      <c r="V6802" t="n">
        <v>13834</v>
      </c>
      <c r="W6802" t="n">
        <v>39980.4</v>
      </c>
      <c r="X6802" t="n">
        <v>0</v>
      </c>
      <c r="Y6802" t="n">
        <v>31378.2</v>
      </c>
      <c r="Z6802" t="n">
        <v>5086.94</v>
      </c>
    </row>
    <row r="6803" ht="15.75" customHeight="1" s="165">
      <c r="A6803" s="131" t="n">
        <v>6790</v>
      </c>
      <c r="B6803" s="131" t="n">
        <v>0</v>
      </c>
      <c r="C6803" s="131" t="n">
        <v>40053.4</v>
      </c>
      <c r="D6803" s="131" t="n">
        <v>0</v>
      </c>
      <c r="E6803" s="131" t="n">
        <v>25307.5</v>
      </c>
      <c r="F6803" s="131" t="n">
        <v>0</v>
      </c>
      <c r="G6803" s="131" t="n">
        <v>0</v>
      </c>
      <c r="H6803" s="131" t="n">
        <v>0</v>
      </c>
      <c r="I6803" s="131" t="n">
        <v>5426.19</v>
      </c>
      <c r="J6803" s="131" t="n">
        <v>0</v>
      </c>
      <c r="K6803" s="131" t="n">
        <v>6619.28</v>
      </c>
      <c r="L6803" s="131" t="n">
        <v>5426.19</v>
      </c>
      <c r="M6803" s="131" t="n">
        <v>0</v>
      </c>
      <c r="N6803" s="131" t="n">
        <v>0</v>
      </c>
      <c r="O6803" s="131" t="n">
        <v>4723.26</v>
      </c>
      <c r="P6803" s="131" t="n">
        <v>33680.1</v>
      </c>
      <c r="Q6803" s="131" t="n">
        <v>0</v>
      </c>
      <c r="R6803" t="n">
        <v>7798.13</v>
      </c>
      <c r="S6803" t="n">
        <v>16267.3</v>
      </c>
      <c r="T6803" t="n">
        <v>39740.8</v>
      </c>
      <c r="U6803" t="n">
        <v>0</v>
      </c>
      <c r="V6803" t="n">
        <v>25319.7</v>
      </c>
      <c r="W6803" t="n">
        <v>39693.8</v>
      </c>
      <c r="X6803" t="n">
        <v>0</v>
      </c>
      <c r="Y6803" t="n">
        <v>34040.6</v>
      </c>
      <c r="Z6803" t="n">
        <v>27266.8</v>
      </c>
    </row>
    <row r="6804" ht="15.75" customHeight="1" s="165">
      <c r="A6804" s="131" t="n">
        <v>6791</v>
      </c>
      <c r="B6804" s="131" t="n">
        <v>0</v>
      </c>
      <c r="C6804" s="131" t="n">
        <v>40053.4</v>
      </c>
      <c r="D6804" s="131" t="n">
        <v>0</v>
      </c>
      <c r="E6804" s="131" t="n">
        <v>32774.9</v>
      </c>
      <c r="F6804" s="131" t="n">
        <v>0</v>
      </c>
      <c r="G6804" s="131" t="n">
        <v>0</v>
      </c>
      <c r="H6804" s="131" t="n">
        <v>0</v>
      </c>
      <c r="I6804" s="131" t="n">
        <v>12891.4</v>
      </c>
      <c r="J6804" s="131" t="n">
        <v>0</v>
      </c>
      <c r="K6804" s="131" t="n">
        <v>6383.37</v>
      </c>
      <c r="L6804" s="131" t="n">
        <v>12891.4</v>
      </c>
      <c r="M6804" s="131" t="n">
        <v>0</v>
      </c>
      <c r="N6804" s="131" t="n">
        <v>0</v>
      </c>
      <c r="O6804" s="131" t="n">
        <v>5166.36</v>
      </c>
      <c r="P6804" s="131" t="n">
        <v>35527.8</v>
      </c>
      <c r="Q6804" s="131" t="n">
        <v>0</v>
      </c>
      <c r="R6804" t="n">
        <v>12021.4</v>
      </c>
      <c r="S6804" t="n">
        <v>11970.9</v>
      </c>
      <c r="T6804" t="n">
        <v>39685.2</v>
      </c>
      <c r="U6804" t="n">
        <v>0</v>
      </c>
      <c r="V6804" t="n">
        <v>36679.9</v>
      </c>
      <c r="W6804" t="n">
        <v>39247.6</v>
      </c>
      <c r="X6804" t="n">
        <v>0</v>
      </c>
      <c r="Y6804" t="n">
        <v>36557.3</v>
      </c>
      <c r="Z6804" t="n">
        <v>37891.6</v>
      </c>
    </row>
    <row r="6805" ht="15.75" customHeight="1" s="165">
      <c r="A6805" s="131" t="n">
        <v>6792</v>
      </c>
      <c r="B6805" s="131" t="n">
        <v>0</v>
      </c>
      <c r="C6805" s="131" t="n">
        <v>40053.4</v>
      </c>
      <c r="D6805" s="131" t="n">
        <v>0</v>
      </c>
      <c r="E6805" s="131" t="n">
        <v>36567</v>
      </c>
      <c r="F6805" s="131" t="n">
        <v>0</v>
      </c>
      <c r="G6805" s="131" t="n">
        <v>0</v>
      </c>
      <c r="H6805" s="131" t="n">
        <v>0</v>
      </c>
      <c r="I6805" s="131" t="n">
        <v>16662.5</v>
      </c>
      <c r="J6805" s="131" t="n">
        <v>0</v>
      </c>
      <c r="K6805" s="131" t="n">
        <v>7105.85</v>
      </c>
      <c r="L6805" s="131" t="n">
        <v>16662.5</v>
      </c>
      <c r="M6805" s="131" t="n">
        <v>0</v>
      </c>
      <c r="N6805" s="131" t="n">
        <v>0</v>
      </c>
      <c r="O6805" s="131" t="n">
        <v>5334.48</v>
      </c>
      <c r="P6805" s="131" t="n">
        <v>38471.2</v>
      </c>
      <c r="Q6805" s="131" t="n">
        <v>0</v>
      </c>
      <c r="R6805" t="n">
        <v>6393.9</v>
      </c>
      <c r="S6805" t="n">
        <v>6782.74</v>
      </c>
      <c r="T6805" t="n">
        <v>39620.6</v>
      </c>
      <c r="U6805" t="n">
        <v>0</v>
      </c>
      <c r="V6805" t="n">
        <v>39229.9</v>
      </c>
      <c r="W6805" t="n">
        <v>25546.3</v>
      </c>
      <c r="X6805" t="n">
        <v>0</v>
      </c>
      <c r="Y6805" t="n">
        <v>36479.5</v>
      </c>
      <c r="Z6805" t="n">
        <v>37298.1</v>
      </c>
    </row>
    <row r="6806" ht="15.75" customHeight="1" s="165">
      <c r="A6806" s="131" t="n">
        <v>6793</v>
      </c>
      <c r="B6806" s="131" t="n">
        <v>0</v>
      </c>
      <c r="C6806" s="131" t="n">
        <v>40053.4</v>
      </c>
      <c r="D6806" s="131" t="n">
        <v>0</v>
      </c>
      <c r="E6806" s="131" t="n">
        <v>37561.6</v>
      </c>
      <c r="F6806" s="131" t="n">
        <v>0</v>
      </c>
      <c r="G6806" s="131" t="n">
        <v>0</v>
      </c>
      <c r="H6806" s="131" t="n">
        <v>0</v>
      </c>
      <c r="I6806" s="131" t="n">
        <v>17401.6</v>
      </c>
      <c r="J6806" s="131" t="n">
        <v>0</v>
      </c>
      <c r="K6806" s="131" t="n">
        <v>6732.39</v>
      </c>
      <c r="L6806" s="131" t="n">
        <v>17401.6</v>
      </c>
      <c r="M6806" s="131" t="n">
        <v>0</v>
      </c>
      <c r="N6806" s="131" t="n">
        <v>0</v>
      </c>
      <c r="O6806" s="131" t="n">
        <v>6648.57</v>
      </c>
      <c r="P6806" s="131" t="n">
        <v>36075.7</v>
      </c>
      <c r="Q6806" s="131" t="n">
        <v>0</v>
      </c>
      <c r="R6806" t="n">
        <v>2164.47</v>
      </c>
      <c r="S6806" t="n">
        <v>5192.3</v>
      </c>
      <c r="T6806" t="n">
        <v>37720.1</v>
      </c>
      <c r="U6806" t="n">
        <v>0</v>
      </c>
      <c r="V6806" t="n">
        <v>39031.4</v>
      </c>
      <c r="W6806" t="n">
        <v>9516.620000000001</v>
      </c>
      <c r="X6806" t="n">
        <v>0</v>
      </c>
      <c r="Y6806" t="n">
        <v>34509.2</v>
      </c>
      <c r="Z6806" t="n">
        <v>33989.2</v>
      </c>
    </row>
    <row r="6807" ht="15.75" customHeight="1" s="165">
      <c r="A6807" s="131" t="n">
        <v>6794</v>
      </c>
      <c r="B6807" s="131" t="n">
        <v>0</v>
      </c>
      <c r="C6807" s="131" t="n">
        <v>40053.4</v>
      </c>
      <c r="D6807" s="131" t="n">
        <v>0</v>
      </c>
      <c r="E6807" s="131" t="n">
        <v>35150.4</v>
      </c>
      <c r="F6807" s="131" t="n">
        <v>0</v>
      </c>
      <c r="G6807" s="131" t="n">
        <v>0</v>
      </c>
      <c r="H6807" s="131" t="n">
        <v>0</v>
      </c>
      <c r="I6807" s="131" t="n">
        <v>14152.1</v>
      </c>
      <c r="J6807" s="131" t="n">
        <v>0</v>
      </c>
      <c r="K6807" s="131" t="n">
        <v>3300.08</v>
      </c>
      <c r="L6807" s="131" t="n">
        <v>14152.1</v>
      </c>
      <c r="M6807" s="131" t="n">
        <v>0</v>
      </c>
      <c r="N6807" s="131" t="n">
        <v>0</v>
      </c>
      <c r="O6807" s="131" t="n">
        <v>6750.39</v>
      </c>
      <c r="P6807" s="131" t="n">
        <v>35372.1</v>
      </c>
      <c r="Q6807" s="131" t="n">
        <v>0</v>
      </c>
      <c r="R6807" t="n">
        <v>497.107</v>
      </c>
      <c r="S6807" t="n">
        <v>5544.7</v>
      </c>
      <c r="T6807" t="n">
        <v>29206.3</v>
      </c>
      <c r="U6807" t="n">
        <v>0</v>
      </c>
      <c r="V6807" t="n">
        <v>39253</v>
      </c>
      <c r="W6807" t="n">
        <v>15953</v>
      </c>
      <c r="X6807" t="n">
        <v>0</v>
      </c>
      <c r="Y6807" t="n">
        <v>34723.6</v>
      </c>
      <c r="Z6807" t="n">
        <v>29919.5</v>
      </c>
    </row>
    <row r="6808" ht="15.75" customHeight="1" s="165">
      <c r="A6808" s="131" t="n">
        <v>6795</v>
      </c>
      <c r="B6808" s="131" t="n">
        <v>0</v>
      </c>
      <c r="C6808" s="131" t="n">
        <v>39708.1</v>
      </c>
      <c r="D6808" s="131" t="n">
        <v>0</v>
      </c>
      <c r="E6808" s="131" t="n">
        <v>31416</v>
      </c>
      <c r="F6808" s="131" t="n">
        <v>0</v>
      </c>
      <c r="G6808" s="131" t="n">
        <v>4287.77</v>
      </c>
      <c r="H6808" s="131" t="n">
        <v>0</v>
      </c>
      <c r="I6808" s="131" t="n">
        <v>12309.1</v>
      </c>
      <c r="J6808" s="131" t="n">
        <v>0</v>
      </c>
      <c r="K6808" s="131" t="n">
        <v>5185.06</v>
      </c>
      <c r="L6808" s="131" t="n">
        <v>12309.1</v>
      </c>
      <c r="M6808" s="131" t="n">
        <v>0</v>
      </c>
      <c r="N6808" s="131" t="n">
        <v>0</v>
      </c>
      <c r="O6808" s="131" t="n">
        <v>5797.69</v>
      </c>
      <c r="P6808" s="131" t="n">
        <v>37210</v>
      </c>
      <c r="Q6808" s="131" t="n">
        <v>0</v>
      </c>
      <c r="R6808" t="n">
        <v>0</v>
      </c>
      <c r="S6808" t="n">
        <v>5175.38</v>
      </c>
      <c r="T6808" t="n">
        <v>11179.3</v>
      </c>
      <c r="U6808" t="n">
        <v>0</v>
      </c>
      <c r="V6808" t="n">
        <v>38881.2</v>
      </c>
      <c r="W6808" t="n">
        <v>29589.8</v>
      </c>
      <c r="X6808" t="n">
        <v>0</v>
      </c>
      <c r="Y6808" t="n">
        <v>34918.4</v>
      </c>
      <c r="Z6808" t="n">
        <v>30664.4</v>
      </c>
    </row>
    <row r="6809" ht="15.75" customHeight="1" s="165">
      <c r="A6809" s="131" t="n">
        <v>6796</v>
      </c>
      <c r="B6809" s="131" t="n">
        <v>0</v>
      </c>
      <c r="C6809" s="131" t="n">
        <v>40053.4</v>
      </c>
      <c r="D6809" s="131" t="n">
        <v>0</v>
      </c>
      <c r="E6809" s="131" t="n">
        <v>25673.2</v>
      </c>
      <c r="F6809" s="131" t="n">
        <v>0</v>
      </c>
      <c r="G6809" s="131" t="n">
        <v>2280.57</v>
      </c>
      <c r="H6809" s="131" t="n">
        <v>0</v>
      </c>
      <c r="I6809" s="131" t="n">
        <v>15724.5</v>
      </c>
      <c r="J6809" s="131" t="n">
        <v>0</v>
      </c>
      <c r="K6809" s="131" t="n">
        <v>4341.75</v>
      </c>
      <c r="L6809" s="131" t="n">
        <v>15724.5</v>
      </c>
      <c r="M6809" s="131" t="n">
        <v>189.062</v>
      </c>
      <c r="N6809" s="131" t="n">
        <v>0</v>
      </c>
      <c r="O6809" s="131" t="n">
        <v>5122.09</v>
      </c>
      <c r="P6809" s="131" t="n">
        <v>37506.2</v>
      </c>
      <c r="Q6809" s="131" t="n">
        <v>0</v>
      </c>
      <c r="R6809" t="n">
        <v>0</v>
      </c>
      <c r="S6809" t="n">
        <v>3247.52</v>
      </c>
      <c r="T6809" t="n">
        <v>8316.93</v>
      </c>
      <c r="U6809" t="n">
        <v>0</v>
      </c>
      <c r="V6809" t="n">
        <v>39038.8</v>
      </c>
      <c r="W6809" t="n">
        <v>36891.3</v>
      </c>
      <c r="X6809" t="n">
        <v>0</v>
      </c>
      <c r="Y6809" t="n">
        <v>30074.4</v>
      </c>
      <c r="Z6809" t="n">
        <v>28783.1</v>
      </c>
    </row>
    <row r="6810" ht="15.75" customHeight="1" s="165">
      <c r="A6810" s="131" t="n">
        <v>6797</v>
      </c>
      <c r="B6810" s="131" t="n">
        <v>0</v>
      </c>
      <c r="C6810" s="131" t="n">
        <v>40053.4</v>
      </c>
      <c r="D6810" s="131" t="n">
        <v>0</v>
      </c>
      <c r="E6810" s="131" t="n">
        <v>15812.9</v>
      </c>
      <c r="F6810" s="131" t="n">
        <v>0</v>
      </c>
      <c r="G6810" s="131" t="n">
        <v>0</v>
      </c>
      <c r="H6810" s="131" t="n">
        <v>0</v>
      </c>
      <c r="I6810" s="131" t="n">
        <v>15858.3</v>
      </c>
      <c r="J6810" s="131" t="n">
        <v>0</v>
      </c>
      <c r="K6810" s="131" t="n">
        <v>3792</v>
      </c>
      <c r="L6810" s="131" t="n">
        <v>15858.3</v>
      </c>
      <c r="M6810" s="131" t="n">
        <v>0</v>
      </c>
      <c r="N6810" s="131" t="n">
        <v>0</v>
      </c>
      <c r="O6810" s="131" t="n">
        <v>1861.91</v>
      </c>
      <c r="P6810" s="131" t="n">
        <v>38066.9</v>
      </c>
      <c r="Q6810" s="131" t="n">
        <v>0</v>
      </c>
      <c r="R6810" t="n">
        <v>0</v>
      </c>
      <c r="S6810" t="n">
        <v>3720.62</v>
      </c>
      <c r="T6810" t="n">
        <v>6959.89</v>
      </c>
      <c r="U6810" t="n">
        <v>0</v>
      </c>
      <c r="V6810" t="n">
        <v>32087.3</v>
      </c>
      <c r="W6810" t="n">
        <v>33326.7</v>
      </c>
      <c r="X6810" t="n">
        <v>0</v>
      </c>
      <c r="Y6810" t="n">
        <v>31042.3</v>
      </c>
      <c r="Z6810" t="n">
        <v>33508</v>
      </c>
    </row>
    <row r="6811" ht="15.75" customHeight="1" s="165">
      <c r="A6811" s="131" t="n">
        <v>6798</v>
      </c>
      <c r="B6811" s="131" t="n">
        <v>0</v>
      </c>
      <c r="C6811" s="131" t="n">
        <v>39358.1</v>
      </c>
      <c r="D6811" s="131" t="n">
        <v>0</v>
      </c>
      <c r="E6811" s="131" t="n">
        <v>6020.78</v>
      </c>
      <c r="F6811" s="131" t="n">
        <v>0</v>
      </c>
      <c r="G6811" s="131" t="n">
        <v>0</v>
      </c>
      <c r="H6811" s="131" t="n">
        <v>0</v>
      </c>
      <c r="I6811" s="131" t="n">
        <v>9738.33</v>
      </c>
      <c r="J6811" s="131" t="n">
        <v>0</v>
      </c>
      <c r="K6811" s="131" t="n">
        <v>3061.24</v>
      </c>
      <c r="L6811" s="131" t="n">
        <v>9738.33</v>
      </c>
      <c r="M6811" s="131" t="n">
        <v>0</v>
      </c>
      <c r="N6811" s="131" t="n">
        <v>0</v>
      </c>
      <c r="O6811" s="131" t="n">
        <v>651.437</v>
      </c>
      <c r="P6811" s="131" t="n">
        <v>38187.8</v>
      </c>
      <c r="Q6811" s="131" t="n">
        <v>0</v>
      </c>
      <c r="R6811" t="n">
        <v>0</v>
      </c>
      <c r="S6811" t="n">
        <v>4100.04</v>
      </c>
      <c r="T6811" t="n">
        <v>5775.08</v>
      </c>
      <c r="U6811" t="n">
        <v>0</v>
      </c>
      <c r="V6811" t="n">
        <v>16624.8</v>
      </c>
      <c r="W6811" t="n">
        <v>28737.8</v>
      </c>
      <c r="X6811" t="n">
        <v>0</v>
      </c>
      <c r="Y6811" t="n">
        <v>27317.6</v>
      </c>
      <c r="Z6811" t="n">
        <v>31416.6</v>
      </c>
    </row>
    <row r="6812" ht="15.75" customHeight="1" s="165">
      <c r="A6812" s="131" t="n">
        <v>6799</v>
      </c>
      <c r="B6812" s="131" t="n">
        <v>0.186627</v>
      </c>
      <c r="C6812" s="131" t="n">
        <v>35691.8</v>
      </c>
      <c r="D6812" s="131" t="n">
        <v>0.0906385</v>
      </c>
      <c r="E6812" s="131" t="n">
        <v>934.561</v>
      </c>
      <c r="F6812" s="131" t="n">
        <v>0.45283</v>
      </c>
      <c r="G6812" s="131" t="n">
        <v>0</v>
      </c>
      <c r="H6812" s="131" t="n">
        <v>0.0148556</v>
      </c>
      <c r="I6812" s="131" t="n">
        <v>7788.03</v>
      </c>
      <c r="J6812" s="131" t="n">
        <v>0.0280913</v>
      </c>
      <c r="K6812" s="131" t="n">
        <v>3515.22</v>
      </c>
      <c r="L6812" s="131" t="n">
        <v>7788.03</v>
      </c>
      <c r="M6812" s="131" t="n">
        <v>0</v>
      </c>
      <c r="N6812" s="131" t="n">
        <v>0.0461957</v>
      </c>
      <c r="O6812" s="131" t="n">
        <v>615.054</v>
      </c>
      <c r="P6812" s="131" t="n">
        <v>36863.4</v>
      </c>
      <c r="Q6812" s="131" t="n">
        <v>0</v>
      </c>
      <c r="R6812" t="n">
        <v>0</v>
      </c>
      <c r="S6812" t="n">
        <v>5724.49</v>
      </c>
      <c r="T6812" t="n">
        <v>8574.469999999999</v>
      </c>
      <c r="U6812" t="n">
        <v>0.0600521</v>
      </c>
      <c r="V6812" t="n">
        <v>29593.6</v>
      </c>
      <c r="W6812" t="n">
        <v>17564.8</v>
      </c>
      <c r="X6812" t="n">
        <v>0.014925</v>
      </c>
      <c r="Y6812" t="n">
        <v>27968.9</v>
      </c>
      <c r="Z6812" t="n">
        <v>25772.5</v>
      </c>
    </row>
    <row r="6813" ht="15.75" customHeight="1" s="165">
      <c r="A6813" s="131" t="n">
        <v>6800</v>
      </c>
      <c r="B6813" s="131" t="n">
        <v>0.825153</v>
      </c>
      <c r="C6813" s="131" t="n">
        <v>27354.4</v>
      </c>
      <c r="D6813" s="131" t="n">
        <v>0.699121</v>
      </c>
      <c r="E6813" s="131" t="n">
        <v>0</v>
      </c>
      <c r="F6813" s="131" t="n">
        <v>1.54693</v>
      </c>
      <c r="G6813" s="131" t="n">
        <v>0</v>
      </c>
      <c r="H6813" s="131" t="n">
        <v>0.0280986</v>
      </c>
      <c r="I6813" s="131" t="n">
        <v>9248.15</v>
      </c>
      <c r="J6813" s="131" t="n">
        <v>0.868025</v>
      </c>
      <c r="K6813" s="131" t="n">
        <v>4053.35</v>
      </c>
      <c r="L6813" s="131" t="n">
        <v>9248.15</v>
      </c>
      <c r="M6813" s="131" t="n">
        <v>6546.56</v>
      </c>
      <c r="N6813" s="131" t="n">
        <v>1.03416</v>
      </c>
      <c r="O6813" s="131" t="n">
        <v>385.17</v>
      </c>
      <c r="P6813" s="131" t="n">
        <v>37867.8</v>
      </c>
      <c r="Q6813" s="131" t="n">
        <v>0.7804990000000001</v>
      </c>
      <c r="R6813" t="n">
        <v>0</v>
      </c>
      <c r="S6813" t="n">
        <v>26488.1</v>
      </c>
      <c r="T6813" t="n">
        <v>2303.53</v>
      </c>
      <c r="U6813" t="n">
        <v>0.782566</v>
      </c>
      <c r="V6813" t="n">
        <v>17018.4</v>
      </c>
      <c r="W6813" t="n">
        <v>5694.27</v>
      </c>
      <c r="X6813" t="n">
        <v>0.195264</v>
      </c>
      <c r="Y6813" t="n">
        <v>29930.5</v>
      </c>
      <c r="Z6813" t="n">
        <v>26219.2</v>
      </c>
    </row>
    <row r="6814" ht="15.75" customHeight="1" s="165">
      <c r="A6814" s="131" t="n">
        <v>6801</v>
      </c>
      <c r="B6814" s="131" t="n">
        <v>2.45002</v>
      </c>
      <c r="C6814" s="131" t="n">
        <v>27856.2</v>
      </c>
      <c r="D6814" s="131" t="n">
        <v>1.00454</v>
      </c>
      <c r="E6814" s="131" t="n">
        <v>211.305</v>
      </c>
      <c r="F6814" s="131" t="n">
        <v>1.64426</v>
      </c>
      <c r="G6814" s="131" t="n">
        <v>0</v>
      </c>
      <c r="H6814" s="131" t="n">
        <v>0.154376</v>
      </c>
      <c r="I6814" s="131" t="n">
        <v>11966.5</v>
      </c>
      <c r="J6814" s="131" t="n">
        <v>1.92104</v>
      </c>
      <c r="K6814" s="131" t="n">
        <v>5591.75</v>
      </c>
      <c r="L6814" s="131" t="n">
        <v>11966.5</v>
      </c>
      <c r="M6814" s="131" t="n">
        <v>2999.9</v>
      </c>
      <c r="N6814" s="131" t="n">
        <v>2.1391</v>
      </c>
      <c r="O6814" s="131" t="n">
        <v>131.433</v>
      </c>
      <c r="P6814" s="131" t="n">
        <v>38672</v>
      </c>
      <c r="Q6814" s="131" t="n">
        <v>1.89663</v>
      </c>
      <c r="R6814" t="n">
        <v>962.992</v>
      </c>
      <c r="S6814" t="n">
        <v>19469.9</v>
      </c>
      <c r="T6814" t="n">
        <v>0</v>
      </c>
      <c r="U6814" t="n">
        <v>1.79944</v>
      </c>
      <c r="V6814" t="n">
        <v>7526.74</v>
      </c>
      <c r="W6814" t="n">
        <v>3080.8</v>
      </c>
      <c r="X6814" t="n">
        <v>0.791086</v>
      </c>
      <c r="Y6814" t="n">
        <v>10759.9</v>
      </c>
      <c r="Z6814" t="n">
        <v>27841.7</v>
      </c>
    </row>
    <row r="6815" ht="15.75" customHeight="1" s="165">
      <c r="A6815" s="131" t="n">
        <v>6802</v>
      </c>
      <c r="B6815" s="131" t="n">
        <v>1.2915</v>
      </c>
      <c r="C6815" s="131" t="n">
        <v>32868.3</v>
      </c>
      <c r="D6815" s="131" t="n">
        <v>0.565334</v>
      </c>
      <c r="E6815" s="131" t="n">
        <v>1541.16</v>
      </c>
      <c r="F6815" s="131" t="n">
        <v>3.29174</v>
      </c>
      <c r="G6815" s="131" t="n">
        <v>0</v>
      </c>
      <c r="H6815" s="131" t="n">
        <v>0.627926</v>
      </c>
      <c r="I6815" s="131" t="n">
        <v>9867.879999999999</v>
      </c>
      <c r="J6815" s="131" t="n">
        <v>1.76021</v>
      </c>
      <c r="K6815" s="131" t="n">
        <v>4229.57</v>
      </c>
      <c r="L6815" s="131" t="n">
        <v>9867.879999999999</v>
      </c>
      <c r="M6815" s="131" t="n">
        <v>2355.94</v>
      </c>
      <c r="N6815" s="131" t="n">
        <v>2.97303</v>
      </c>
      <c r="O6815" s="131" t="n">
        <v>0</v>
      </c>
      <c r="P6815" s="131" t="n">
        <v>33160.6</v>
      </c>
      <c r="Q6815" s="131" t="n">
        <v>2.77243</v>
      </c>
      <c r="R6815" t="n">
        <v>1191.29</v>
      </c>
      <c r="S6815" t="n">
        <v>18980.7</v>
      </c>
      <c r="T6815" t="n">
        <v>0</v>
      </c>
      <c r="U6815" t="n">
        <v>1.25747</v>
      </c>
      <c r="V6815" t="n">
        <v>10629.8</v>
      </c>
      <c r="W6815" t="n">
        <v>1834.37</v>
      </c>
      <c r="X6815" t="n">
        <v>0.467963</v>
      </c>
      <c r="Y6815" t="n">
        <v>2618.59</v>
      </c>
      <c r="Z6815" t="n">
        <v>23939.1</v>
      </c>
    </row>
    <row r="6816" ht="15.75" customHeight="1" s="165">
      <c r="A6816" s="131" t="n">
        <v>6803</v>
      </c>
      <c r="B6816" s="131" t="n">
        <v>0.661431</v>
      </c>
      <c r="C6816" s="131" t="n">
        <v>26817.7</v>
      </c>
      <c r="D6816" s="131" t="n">
        <v>0.973722</v>
      </c>
      <c r="E6816" s="131" t="n">
        <v>9127.629999999999</v>
      </c>
      <c r="F6816" s="131" t="n">
        <v>2.56205</v>
      </c>
      <c r="G6816" s="131" t="n">
        <v>0</v>
      </c>
      <c r="H6816" s="131" t="n">
        <v>1.1839</v>
      </c>
      <c r="I6816" s="131" t="n">
        <v>2181.07</v>
      </c>
      <c r="J6816" s="131" t="n">
        <v>3.30427</v>
      </c>
      <c r="K6816" s="131" t="n">
        <v>662.553</v>
      </c>
      <c r="L6816" s="131" t="n">
        <v>2181.07</v>
      </c>
      <c r="M6816" s="131" t="n">
        <v>1777.96</v>
      </c>
      <c r="N6816" s="131" t="n">
        <v>3.49889</v>
      </c>
      <c r="O6816" s="131" t="n">
        <v>0</v>
      </c>
      <c r="P6816" s="131" t="n">
        <v>30420.5</v>
      </c>
      <c r="Q6816" s="131" t="n">
        <v>3.35845</v>
      </c>
      <c r="R6816" t="n">
        <v>4453.81</v>
      </c>
      <c r="S6816" t="n">
        <v>14022</v>
      </c>
      <c r="T6816" t="n">
        <v>0</v>
      </c>
      <c r="U6816" t="n">
        <v>2.27221</v>
      </c>
      <c r="V6816" t="n">
        <v>12837.5</v>
      </c>
      <c r="W6816" t="n">
        <v>2102.54</v>
      </c>
      <c r="X6816" t="n">
        <v>1.17864</v>
      </c>
      <c r="Y6816" t="n">
        <v>4466.68</v>
      </c>
      <c r="Z6816" t="n">
        <v>26647.6</v>
      </c>
    </row>
    <row r="6817" ht="15.75" customHeight="1" s="165">
      <c r="A6817" s="131" t="n">
        <v>6804</v>
      </c>
      <c r="B6817" s="131" t="n">
        <v>0.326798</v>
      </c>
      <c r="C6817" s="131" t="n">
        <v>26336</v>
      </c>
      <c r="D6817" s="131" t="n">
        <v>1.76422</v>
      </c>
      <c r="E6817" s="131" t="n">
        <v>11414.3</v>
      </c>
      <c r="F6817" s="131" t="n">
        <v>1.70479</v>
      </c>
      <c r="G6817" s="131" t="n">
        <v>672.198</v>
      </c>
      <c r="H6817" s="131" t="n">
        <v>1.10981</v>
      </c>
      <c r="I6817" s="131" t="n">
        <v>1938.67</v>
      </c>
      <c r="J6817" s="131" t="n">
        <v>3.56306</v>
      </c>
      <c r="K6817" s="131" t="n">
        <v>130.589</v>
      </c>
      <c r="L6817" s="131" t="n">
        <v>1938.67</v>
      </c>
      <c r="M6817" s="131" t="n">
        <v>502.196</v>
      </c>
      <c r="N6817" s="131" t="n">
        <v>3.73978</v>
      </c>
      <c r="O6817" s="131" t="n">
        <v>596.672</v>
      </c>
      <c r="P6817" s="131" t="n">
        <v>33279.8</v>
      </c>
      <c r="Q6817" s="131" t="n">
        <v>3.65041</v>
      </c>
      <c r="R6817" t="n">
        <v>2586.32</v>
      </c>
      <c r="S6817" t="n">
        <v>21101</v>
      </c>
      <c r="T6817" t="n">
        <v>0</v>
      </c>
      <c r="U6817" t="n">
        <v>2.35141</v>
      </c>
      <c r="V6817" t="n">
        <v>14451.5</v>
      </c>
      <c r="W6817" t="n">
        <v>4107.99</v>
      </c>
      <c r="X6817" t="n">
        <v>2.4011</v>
      </c>
      <c r="Y6817" t="n">
        <v>9220.6</v>
      </c>
      <c r="Z6817" t="n">
        <v>28098.2</v>
      </c>
    </row>
    <row r="6818" ht="15.75" customHeight="1" s="165">
      <c r="A6818" s="131" t="n">
        <v>6805</v>
      </c>
      <c r="B6818" s="131" t="n">
        <v>0.665731</v>
      </c>
      <c r="C6818" s="131" t="n">
        <v>17673.2</v>
      </c>
      <c r="D6818" s="131" t="n">
        <v>2.88647</v>
      </c>
      <c r="E6818" s="131" t="n">
        <v>11953</v>
      </c>
      <c r="F6818" s="131" t="n">
        <v>0.74307</v>
      </c>
      <c r="G6818" s="131" t="n">
        <v>890.623</v>
      </c>
      <c r="H6818" s="131" t="n">
        <v>1.03408</v>
      </c>
      <c r="I6818" s="131" t="n">
        <v>0</v>
      </c>
      <c r="J6818" s="131" t="n">
        <v>3.5629</v>
      </c>
      <c r="K6818" s="131" t="n">
        <v>0</v>
      </c>
      <c r="L6818" s="131" t="n">
        <v>0</v>
      </c>
      <c r="M6818" s="131" t="n">
        <v>291.81</v>
      </c>
      <c r="N6818" s="131" t="n">
        <v>3.72439</v>
      </c>
      <c r="O6818" s="131" t="n">
        <v>312.162</v>
      </c>
      <c r="P6818" s="131" t="n">
        <v>36806.8</v>
      </c>
      <c r="Q6818" s="131" t="n">
        <v>3.63669</v>
      </c>
      <c r="R6818" t="n">
        <v>5504.08</v>
      </c>
      <c r="S6818" t="n">
        <v>28353.1</v>
      </c>
      <c r="T6818" t="n">
        <v>2077.72</v>
      </c>
      <c r="U6818" t="n">
        <v>2.16369</v>
      </c>
      <c r="V6818" t="n">
        <v>21022.5</v>
      </c>
      <c r="W6818" t="n">
        <v>2604.77</v>
      </c>
      <c r="X6818" t="n">
        <v>2.59003</v>
      </c>
      <c r="Y6818" t="n">
        <v>17736.7</v>
      </c>
      <c r="Z6818" t="n">
        <v>33594.1</v>
      </c>
    </row>
    <row r="6819" ht="15.75" customHeight="1" s="165">
      <c r="A6819" s="131" t="n">
        <v>6806</v>
      </c>
      <c r="B6819" s="131" t="n">
        <v>1.05284</v>
      </c>
      <c r="C6819" s="131" t="n">
        <v>17943.2</v>
      </c>
      <c r="D6819" s="131" t="n">
        <v>2.46155</v>
      </c>
      <c r="E6819" s="131" t="n">
        <v>11310.5</v>
      </c>
      <c r="F6819" s="131" t="n">
        <v>2.22756</v>
      </c>
      <c r="G6819" s="131" t="n">
        <v>0</v>
      </c>
      <c r="H6819" s="131" t="n">
        <v>1.43269</v>
      </c>
      <c r="I6819" s="131" t="n">
        <v>0</v>
      </c>
      <c r="J6819" s="131" t="n">
        <v>3.29809</v>
      </c>
      <c r="K6819" s="131" t="n">
        <v>0</v>
      </c>
      <c r="L6819" s="131" t="n">
        <v>0</v>
      </c>
      <c r="M6819" s="131" t="n">
        <v>0</v>
      </c>
      <c r="N6819" s="131" t="n">
        <v>3.45762</v>
      </c>
      <c r="O6819" s="131" t="n">
        <v>6334.4</v>
      </c>
      <c r="P6819" s="131" t="n">
        <v>37403.9</v>
      </c>
      <c r="Q6819" s="131" t="n">
        <v>3.32529</v>
      </c>
      <c r="R6819" t="n">
        <v>9826.25</v>
      </c>
      <c r="S6819" t="n">
        <v>32801</v>
      </c>
      <c r="T6819" t="n">
        <v>8794.620000000001</v>
      </c>
      <c r="U6819" t="n">
        <v>2.56438</v>
      </c>
      <c r="V6819" t="n">
        <v>24272.8</v>
      </c>
      <c r="W6819" t="n">
        <v>2774.17</v>
      </c>
      <c r="X6819" t="n">
        <v>1.42418</v>
      </c>
      <c r="Y6819" t="n">
        <v>29112.2</v>
      </c>
      <c r="Z6819" t="n">
        <v>37232.7</v>
      </c>
    </row>
    <row r="6820" ht="15.75" customHeight="1" s="165">
      <c r="A6820" s="131" t="n">
        <v>6807</v>
      </c>
      <c r="B6820" s="131" t="n">
        <v>0.367805</v>
      </c>
      <c r="C6820" s="131" t="n">
        <v>13838.8</v>
      </c>
      <c r="D6820" s="131" t="n">
        <v>1.22739</v>
      </c>
      <c r="E6820" s="131" t="n">
        <v>9108.690000000001</v>
      </c>
      <c r="F6820" s="131" t="n">
        <v>2.12215</v>
      </c>
      <c r="G6820" s="131" t="n">
        <v>940.401</v>
      </c>
      <c r="H6820" s="131" t="n">
        <v>0.715878</v>
      </c>
      <c r="I6820" s="131" t="n">
        <v>3534.9</v>
      </c>
      <c r="J6820" s="131" t="n">
        <v>2.81211</v>
      </c>
      <c r="K6820" s="131" t="n">
        <v>559.101</v>
      </c>
      <c r="L6820" s="131" t="n">
        <v>3534.9</v>
      </c>
      <c r="M6820" s="131" t="n">
        <v>0</v>
      </c>
      <c r="N6820" s="131" t="n">
        <v>2.92382</v>
      </c>
      <c r="O6820" s="131" t="n">
        <v>8597.73</v>
      </c>
      <c r="P6820" s="131" t="n">
        <v>35974.8</v>
      </c>
      <c r="Q6820" s="131" t="n">
        <v>2.74183</v>
      </c>
      <c r="R6820" t="n">
        <v>11854</v>
      </c>
      <c r="S6820" t="n">
        <v>34149.2</v>
      </c>
      <c r="T6820" t="n">
        <v>7937.13</v>
      </c>
      <c r="U6820" t="n">
        <v>1.43543</v>
      </c>
      <c r="V6820" t="n">
        <v>28204.9</v>
      </c>
      <c r="W6820" t="n">
        <v>3240.78</v>
      </c>
      <c r="X6820" t="n">
        <v>1.74625</v>
      </c>
      <c r="Y6820" t="n">
        <v>34684.7</v>
      </c>
      <c r="Z6820" t="n">
        <v>36902.8</v>
      </c>
    </row>
    <row r="6821" ht="15.75" customHeight="1" s="165">
      <c r="A6821" s="131" t="n">
        <v>6808</v>
      </c>
      <c r="B6821" s="131" t="n">
        <v>0.317459</v>
      </c>
      <c r="C6821" s="131" t="n">
        <v>4501.32</v>
      </c>
      <c r="D6821" s="131" t="n">
        <v>1.68303</v>
      </c>
      <c r="E6821" s="131" t="n">
        <v>4257.08</v>
      </c>
      <c r="F6821" s="131" t="n">
        <v>0.228633</v>
      </c>
      <c r="G6821" s="131" t="n">
        <v>2096.49</v>
      </c>
      <c r="H6821" s="131" t="n">
        <v>0.645017</v>
      </c>
      <c r="I6821" s="131" t="n">
        <v>3433.77</v>
      </c>
      <c r="J6821" s="131" t="n">
        <v>2.01646</v>
      </c>
      <c r="K6821" s="131" t="n">
        <v>0</v>
      </c>
      <c r="L6821" s="131" t="n">
        <v>3433.77</v>
      </c>
      <c r="M6821" s="131" t="n">
        <v>0</v>
      </c>
      <c r="N6821" s="131" t="n">
        <v>2.10268</v>
      </c>
      <c r="O6821" s="131" t="n">
        <v>3002.68</v>
      </c>
      <c r="P6821" s="131" t="n">
        <v>35394.8</v>
      </c>
      <c r="Q6821" s="131" t="n">
        <v>1.85867</v>
      </c>
      <c r="R6821" t="n">
        <v>14674.7</v>
      </c>
      <c r="S6821" t="n">
        <v>36430.9</v>
      </c>
      <c r="T6821" t="n">
        <v>1922.76</v>
      </c>
      <c r="U6821" t="n">
        <v>1.81709</v>
      </c>
      <c r="V6821" t="n">
        <v>28876.4</v>
      </c>
      <c r="W6821" t="n">
        <v>4140.21</v>
      </c>
      <c r="X6821" t="n">
        <v>0.987749</v>
      </c>
      <c r="Y6821" t="n">
        <v>34333.6</v>
      </c>
      <c r="Z6821" t="n">
        <v>38574.3</v>
      </c>
    </row>
    <row r="6822" ht="15.75" customHeight="1" s="165">
      <c r="A6822" s="131" t="n">
        <v>6809</v>
      </c>
      <c r="B6822" s="131" t="n">
        <v>0.508574</v>
      </c>
      <c r="C6822" s="131" t="n">
        <v>1693.62</v>
      </c>
      <c r="D6822" s="131" t="n">
        <v>0.893877</v>
      </c>
      <c r="E6822" s="131" t="n">
        <v>3579.4</v>
      </c>
      <c r="F6822" s="131" t="n">
        <v>0.121849</v>
      </c>
      <c r="G6822" s="131" t="n">
        <v>1648.99</v>
      </c>
      <c r="H6822" s="131" t="n">
        <v>0.247855</v>
      </c>
      <c r="I6822" s="131" t="n">
        <v>4701.06</v>
      </c>
      <c r="J6822" s="131" t="n">
        <v>1.00549</v>
      </c>
      <c r="K6822" s="131" t="n">
        <v>2549.92</v>
      </c>
      <c r="L6822" s="131" t="n">
        <v>4701.06</v>
      </c>
      <c r="M6822" s="131" t="n">
        <v>0</v>
      </c>
      <c r="N6822" s="131" t="n">
        <v>1.03029</v>
      </c>
      <c r="O6822" s="131" t="n">
        <v>1257.11</v>
      </c>
      <c r="P6822" s="131" t="n">
        <v>38599.3</v>
      </c>
      <c r="Q6822" s="131" t="n">
        <v>0.79944</v>
      </c>
      <c r="R6822" t="n">
        <v>23054.8</v>
      </c>
      <c r="S6822" t="n">
        <v>38488</v>
      </c>
      <c r="T6822" t="n">
        <v>2515.63</v>
      </c>
      <c r="U6822" t="n">
        <v>0.383924</v>
      </c>
      <c r="V6822" t="n">
        <v>10344.3</v>
      </c>
      <c r="W6822" t="n">
        <v>1955.37</v>
      </c>
      <c r="X6822" t="n">
        <v>0.354106</v>
      </c>
      <c r="Y6822" t="n">
        <v>29995.2</v>
      </c>
      <c r="Z6822" t="n">
        <v>38768.4</v>
      </c>
    </row>
    <row r="6823" ht="15.75" customHeight="1" s="165">
      <c r="A6823" s="131" t="n">
        <v>6810</v>
      </c>
      <c r="B6823" s="131" t="n">
        <v>0</v>
      </c>
      <c r="C6823" s="131" t="n">
        <v>4994.94</v>
      </c>
      <c r="D6823" s="131" t="n">
        <v>0</v>
      </c>
      <c r="E6823" s="131" t="n">
        <v>5467.94</v>
      </c>
      <c r="F6823" s="131" t="n">
        <v>0</v>
      </c>
      <c r="G6823" s="131" t="n">
        <v>1269.18</v>
      </c>
      <c r="H6823" s="131" t="n">
        <v>0</v>
      </c>
      <c r="I6823" s="131" t="n">
        <v>10134.4</v>
      </c>
      <c r="J6823" s="131" t="n">
        <v>0.06902899999999999</v>
      </c>
      <c r="K6823" s="131" t="n">
        <v>2007.75</v>
      </c>
      <c r="L6823" s="131" t="n">
        <v>10134.4</v>
      </c>
      <c r="M6823" s="131" t="n">
        <v>340.791</v>
      </c>
      <c r="N6823" s="131" t="n">
        <v>0.0516392</v>
      </c>
      <c r="O6823" s="131" t="n">
        <v>6091.56</v>
      </c>
      <c r="P6823" s="131" t="n">
        <v>40053.4</v>
      </c>
      <c r="Q6823" s="131" t="n">
        <v>0</v>
      </c>
      <c r="R6823" t="n">
        <v>31065.2</v>
      </c>
      <c r="S6823" t="n">
        <v>39463.3</v>
      </c>
      <c r="T6823" t="n">
        <v>2997.67</v>
      </c>
      <c r="U6823" t="n">
        <v>0</v>
      </c>
      <c r="V6823" t="n">
        <v>1108</v>
      </c>
      <c r="W6823" t="n">
        <v>688.423</v>
      </c>
      <c r="X6823" t="n">
        <v>0</v>
      </c>
      <c r="Y6823" t="n">
        <v>34595.7</v>
      </c>
      <c r="Z6823" t="n">
        <v>39113.3</v>
      </c>
    </row>
    <row r="6824" ht="15.75" customHeight="1" s="165">
      <c r="A6824" s="131" t="n">
        <v>6811</v>
      </c>
      <c r="B6824" s="131" t="n">
        <v>0</v>
      </c>
      <c r="C6824" s="131" t="n">
        <v>9780.57</v>
      </c>
      <c r="D6824" s="131" t="n">
        <v>0</v>
      </c>
      <c r="E6824" s="131" t="n">
        <v>8398.549999999999</v>
      </c>
      <c r="F6824" s="131" t="n">
        <v>0</v>
      </c>
      <c r="G6824" s="131" t="n">
        <v>0</v>
      </c>
      <c r="H6824" s="131" t="n">
        <v>0</v>
      </c>
      <c r="I6824" s="131" t="n">
        <v>17550</v>
      </c>
      <c r="J6824" s="131" t="n">
        <v>0</v>
      </c>
      <c r="K6824" s="131" t="n">
        <v>2022.89</v>
      </c>
      <c r="L6824" s="131" t="n">
        <v>17550</v>
      </c>
      <c r="M6824" s="131" t="n">
        <v>0</v>
      </c>
      <c r="N6824" s="131" t="n">
        <v>0</v>
      </c>
      <c r="O6824" s="131" t="n">
        <v>9762.76</v>
      </c>
      <c r="P6824" s="131" t="n">
        <v>40052.4</v>
      </c>
      <c r="Q6824" s="131" t="n">
        <v>0</v>
      </c>
      <c r="R6824" t="n">
        <v>23438.5</v>
      </c>
      <c r="S6824" t="n">
        <v>39653.8</v>
      </c>
      <c r="T6824" t="n">
        <v>5658.8</v>
      </c>
      <c r="U6824" t="n">
        <v>0</v>
      </c>
      <c r="V6824" t="n">
        <v>0</v>
      </c>
      <c r="W6824" t="n">
        <v>0</v>
      </c>
      <c r="X6824" t="n">
        <v>0</v>
      </c>
      <c r="Y6824" t="n">
        <v>33238.7</v>
      </c>
      <c r="Z6824" t="n">
        <v>39136.1</v>
      </c>
    </row>
    <row r="6825" ht="15.75" customHeight="1" s="165">
      <c r="A6825" s="131" t="n">
        <v>6812</v>
      </c>
      <c r="B6825" s="131" t="n">
        <v>0</v>
      </c>
      <c r="C6825" s="131" t="n">
        <v>6539.83</v>
      </c>
      <c r="D6825" s="131" t="n">
        <v>0</v>
      </c>
      <c r="E6825" s="131" t="n">
        <v>11778.5</v>
      </c>
      <c r="F6825" s="131" t="n">
        <v>0</v>
      </c>
      <c r="G6825" s="131" t="n">
        <v>0</v>
      </c>
      <c r="H6825" s="131" t="n">
        <v>0</v>
      </c>
      <c r="I6825" s="131" t="n">
        <v>16035.4</v>
      </c>
      <c r="J6825" s="131" t="n">
        <v>0</v>
      </c>
      <c r="K6825" s="131" t="n">
        <v>1932.3</v>
      </c>
      <c r="L6825" s="131" t="n">
        <v>16035.4</v>
      </c>
      <c r="M6825" s="131" t="n">
        <v>0</v>
      </c>
      <c r="N6825" s="131" t="n">
        <v>0</v>
      </c>
      <c r="O6825" s="131" t="n">
        <v>6942.57</v>
      </c>
      <c r="P6825" s="131" t="n">
        <v>40053.4</v>
      </c>
      <c r="Q6825" s="131" t="n">
        <v>0</v>
      </c>
      <c r="R6825" t="n">
        <v>12114.9</v>
      </c>
      <c r="S6825" t="n">
        <v>39868.2</v>
      </c>
      <c r="T6825" t="n">
        <v>18976.9</v>
      </c>
      <c r="U6825" t="n">
        <v>0</v>
      </c>
      <c r="V6825" t="n">
        <v>0</v>
      </c>
      <c r="W6825" t="n">
        <v>0</v>
      </c>
      <c r="X6825" t="n">
        <v>0</v>
      </c>
      <c r="Y6825" t="n">
        <v>36796.4</v>
      </c>
      <c r="Z6825" t="n">
        <v>40053.4</v>
      </c>
    </row>
    <row r="6826" ht="15.75" customHeight="1" s="165">
      <c r="A6826" s="131" t="n">
        <v>6813</v>
      </c>
      <c r="B6826" s="131" t="n">
        <v>0</v>
      </c>
      <c r="C6826" s="131" t="n">
        <v>26376.4</v>
      </c>
      <c r="D6826" s="131" t="n">
        <v>0</v>
      </c>
      <c r="E6826" s="131" t="n">
        <v>15990.3</v>
      </c>
      <c r="F6826" s="131" t="n">
        <v>0</v>
      </c>
      <c r="G6826" s="131" t="n">
        <v>0</v>
      </c>
      <c r="H6826" s="131" t="n">
        <v>0</v>
      </c>
      <c r="I6826" s="131" t="n">
        <v>16755.2</v>
      </c>
      <c r="J6826" s="131" t="n">
        <v>0</v>
      </c>
      <c r="K6826" s="131" t="n">
        <v>2269.74</v>
      </c>
      <c r="L6826" s="131" t="n">
        <v>16755.2</v>
      </c>
      <c r="M6826" s="131" t="n">
        <v>589.429</v>
      </c>
      <c r="N6826" s="131" t="n">
        <v>0</v>
      </c>
      <c r="O6826" s="131" t="n">
        <v>4932.26</v>
      </c>
      <c r="P6826" s="131" t="n">
        <v>40053.4</v>
      </c>
      <c r="Q6826" s="131" t="n">
        <v>0</v>
      </c>
      <c r="R6826" t="n">
        <v>12078</v>
      </c>
      <c r="S6826" t="n">
        <v>39065.3</v>
      </c>
      <c r="T6826" t="n">
        <v>25634.4</v>
      </c>
      <c r="U6826" t="n">
        <v>0</v>
      </c>
      <c r="V6826" t="n">
        <v>6157.28</v>
      </c>
      <c r="W6826" t="n">
        <v>0</v>
      </c>
      <c r="X6826" t="n">
        <v>0</v>
      </c>
      <c r="Y6826" t="n">
        <v>35908.2</v>
      </c>
      <c r="Z6826" t="n">
        <v>39953.4</v>
      </c>
    </row>
    <row r="6827" ht="15.75" customHeight="1" s="165">
      <c r="A6827" s="131" t="n">
        <v>6814</v>
      </c>
      <c r="B6827" s="131" t="n">
        <v>0</v>
      </c>
      <c r="C6827" s="131" t="n">
        <v>27993.5</v>
      </c>
      <c r="D6827" s="131" t="n">
        <v>0</v>
      </c>
      <c r="E6827" s="131" t="n">
        <v>16811.5</v>
      </c>
      <c r="F6827" s="131" t="n">
        <v>0</v>
      </c>
      <c r="G6827" s="131" t="n">
        <v>0</v>
      </c>
      <c r="H6827" s="131" t="n">
        <v>0</v>
      </c>
      <c r="I6827" s="131" t="n">
        <v>15138.1</v>
      </c>
      <c r="J6827" s="131" t="n">
        <v>0</v>
      </c>
      <c r="K6827" s="131" t="n">
        <v>4180.23</v>
      </c>
      <c r="L6827" s="131" t="n">
        <v>15138.1</v>
      </c>
      <c r="M6827" s="131" t="n">
        <v>0</v>
      </c>
      <c r="N6827" s="131" t="n">
        <v>0</v>
      </c>
      <c r="O6827" s="131" t="n">
        <v>6704.25</v>
      </c>
      <c r="P6827" s="131" t="n">
        <v>40053.4</v>
      </c>
      <c r="Q6827" s="131" t="n">
        <v>0</v>
      </c>
      <c r="R6827" t="n">
        <v>16040.3</v>
      </c>
      <c r="S6827" t="n">
        <v>39516.3</v>
      </c>
      <c r="T6827" t="n">
        <v>33765.1</v>
      </c>
      <c r="U6827" t="n">
        <v>0</v>
      </c>
      <c r="V6827" t="n">
        <v>6689.73</v>
      </c>
      <c r="W6827" t="n">
        <v>0</v>
      </c>
      <c r="X6827" t="n">
        <v>0</v>
      </c>
      <c r="Y6827" t="n">
        <v>29865.2</v>
      </c>
      <c r="Z6827" t="n">
        <v>40053.4</v>
      </c>
    </row>
    <row r="6828" ht="15.75" customHeight="1" s="165">
      <c r="A6828" s="131" t="n">
        <v>6815</v>
      </c>
      <c r="B6828" s="131" t="n">
        <v>0</v>
      </c>
      <c r="C6828" s="131" t="n">
        <v>34999.4</v>
      </c>
      <c r="D6828" s="131" t="n">
        <v>0</v>
      </c>
      <c r="E6828" s="131" t="n">
        <v>29288.6</v>
      </c>
      <c r="F6828" s="131" t="n">
        <v>0</v>
      </c>
      <c r="G6828" s="131" t="n">
        <v>922.528</v>
      </c>
      <c r="H6828" s="131" t="n">
        <v>0</v>
      </c>
      <c r="I6828" s="131" t="n">
        <v>13156.1</v>
      </c>
      <c r="J6828" s="131" t="n">
        <v>0</v>
      </c>
      <c r="K6828" s="131" t="n">
        <v>10460</v>
      </c>
      <c r="L6828" s="131" t="n">
        <v>13156.1</v>
      </c>
      <c r="M6828" s="131" t="n">
        <v>0</v>
      </c>
      <c r="N6828" s="131" t="n">
        <v>0</v>
      </c>
      <c r="O6828" s="131" t="n">
        <v>2308.58</v>
      </c>
      <c r="P6828" s="131" t="n">
        <v>39594.1</v>
      </c>
      <c r="Q6828" s="131" t="n">
        <v>0</v>
      </c>
      <c r="R6828" t="n">
        <v>9061.549999999999</v>
      </c>
      <c r="S6828" t="n">
        <v>40002.9</v>
      </c>
      <c r="T6828" t="n">
        <v>40053.4</v>
      </c>
      <c r="U6828" t="n">
        <v>0</v>
      </c>
      <c r="V6828" t="n">
        <v>6695.63</v>
      </c>
      <c r="W6828" t="n">
        <v>0</v>
      </c>
      <c r="X6828" t="n">
        <v>0</v>
      </c>
      <c r="Y6828" t="n">
        <v>33087.5</v>
      </c>
      <c r="Z6828" t="n">
        <v>39698.5</v>
      </c>
    </row>
    <row r="6829" ht="15.75" customHeight="1" s="165">
      <c r="A6829" s="131" t="n">
        <v>6816</v>
      </c>
      <c r="B6829" s="131" t="n">
        <v>0</v>
      </c>
      <c r="C6829" s="131" t="n">
        <v>35464.1</v>
      </c>
      <c r="D6829" s="131" t="n">
        <v>0</v>
      </c>
      <c r="E6829" s="131" t="n">
        <v>32146.5</v>
      </c>
      <c r="F6829" s="131" t="n">
        <v>0</v>
      </c>
      <c r="G6829" s="131" t="n">
        <v>249.236</v>
      </c>
      <c r="H6829" s="131" t="n">
        <v>0</v>
      </c>
      <c r="I6829" s="131" t="n">
        <v>9911.959999999999</v>
      </c>
      <c r="J6829" s="131" t="n">
        <v>0</v>
      </c>
      <c r="K6829" s="131" t="n">
        <v>13454.9</v>
      </c>
      <c r="L6829" s="131" t="n">
        <v>9911.959999999999</v>
      </c>
      <c r="M6829" s="131" t="n">
        <v>0</v>
      </c>
      <c r="N6829" s="131" t="n">
        <v>0</v>
      </c>
      <c r="O6829" s="131" t="n">
        <v>1766.1</v>
      </c>
      <c r="P6829" s="131" t="n">
        <v>39680.7</v>
      </c>
      <c r="Q6829" s="131" t="n">
        <v>0</v>
      </c>
      <c r="R6829" t="n">
        <v>8076.78</v>
      </c>
      <c r="S6829" t="n">
        <v>39728</v>
      </c>
      <c r="T6829" t="n">
        <v>40053.4</v>
      </c>
      <c r="U6829" t="n">
        <v>0</v>
      </c>
      <c r="V6829" t="n">
        <v>3013.88</v>
      </c>
      <c r="W6829" t="n">
        <v>638.252</v>
      </c>
      <c r="X6829" t="n">
        <v>0</v>
      </c>
      <c r="Y6829" t="n">
        <v>37740.1</v>
      </c>
      <c r="Z6829" t="n">
        <v>39598.9</v>
      </c>
    </row>
    <row r="6830" ht="15.75" customHeight="1" s="165">
      <c r="A6830" s="131" t="n">
        <v>6817</v>
      </c>
      <c r="B6830" s="131" t="n">
        <v>0</v>
      </c>
      <c r="C6830" s="131" t="n">
        <v>38330</v>
      </c>
      <c r="D6830" s="131" t="n">
        <v>0</v>
      </c>
      <c r="E6830" s="131" t="n">
        <v>28175.4</v>
      </c>
      <c r="F6830" s="131" t="n">
        <v>0</v>
      </c>
      <c r="G6830" s="131" t="n">
        <v>0</v>
      </c>
      <c r="H6830" s="131" t="n">
        <v>0</v>
      </c>
      <c r="I6830" s="131" t="n">
        <v>6675.55</v>
      </c>
      <c r="J6830" s="131" t="n">
        <v>0</v>
      </c>
      <c r="K6830" s="131" t="n">
        <v>3967.97</v>
      </c>
      <c r="L6830" s="131" t="n">
        <v>6675.55</v>
      </c>
      <c r="M6830" s="131" t="n">
        <v>0</v>
      </c>
      <c r="N6830" s="131" t="n">
        <v>0</v>
      </c>
      <c r="O6830" s="131" t="n">
        <v>0</v>
      </c>
      <c r="P6830" s="131" t="n">
        <v>34353.1</v>
      </c>
      <c r="Q6830" s="131" t="n">
        <v>0</v>
      </c>
      <c r="R6830" t="n">
        <v>11330.2</v>
      </c>
      <c r="S6830" t="n">
        <v>39733.9</v>
      </c>
      <c r="T6830" t="n">
        <v>40053.4</v>
      </c>
      <c r="U6830" t="n">
        <v>0</v>
      </c>
      <c r="V6830" t="n">
        <v>3900.31</v>
      </c>
      <c r="W6830" t="n">
        <v>1576.16</v>
      </c>
      <c r="X6830" t="n">
        <v>0</v>
      </c>
      <c r="Y6830" t="n">
        <v>33623.5</v>
      </c>
      <c r="Z6830" t="n">
        <v>39447.4</v>
      </c>
    </row>
    <row r="6831" ht="15.75" customHeight="1" s="165">
      <c r="A6831" s="131" t="n">
        <v>6818</v>
      </c>
      <c r="B6831" s="131" t="n">
        <v>0</v>
      </c>
      <c r="C6831" s="131" t="n">
        <v>40050.2</v>
      </c>
      <c r="D6831" s="131" t="n">
        <v>0</v>
      </c>
      <c r="E6831" s="131" t="n">
        <v>28641.5</v>
      </c>
      <c r="F6831" s="131" t="n">
        <v>0</v>
      </c>
      <c r="G6831" s="131" t="n">
        <v>436.607</v>
      </c>
      <c r="H6831" s="131" t="n">
        <v>0</v>
      </c>
      <c r="I6831" s="131" t="n">
        <v>3803.2</v>
      </c>
      <c r="J6831" s="131" t="n">
        <v>0</v>
      </c>
      <c r="K6831" s="131" t="n">
        <v>3849.59</v>
      </c>
      <c r="L6831" s="131" t="n">
        <v>3803.2</v>
      </c>
      <c r="M6831" s="131" t="n">
        <v>1111.91</v>
      </c>
      <c r="N6831" s="131" t="n">
        <v>0</v>
      </c>
      <c r="O6831" s="131" t="n">
        <v>0</v>
      </c>
      <c r="P6831" s="131" t="n">
        <v>34827.5</v>
      </c>
      <c r="Q6831" s="131" t="n">
        <v>0</v>
      </c>
      <c r="R6831" t="n">
        <v>8623.73</v>
      </c>
      <c r="S6831" t="n">
        <v>40053.4</v>
      </c>
      <c r="T6831" t="n">
        <v>40053.4</v>
      </c>
      <c r="U6831" t="n">
        <v>0</v>
      </c>
      <c r="V6831" t="n">
        <v>1605.14</v>
      </c>
      <c r="W6831" t="n">
        <v>0</v>
      </c>
      <c r="X6831" t="n">
        <v>0</v>
      </c>
      <c r="Y6831" t="n">
        <v>29859.1</v>
      </c>
      <c r="Z6831" t="n">
        <v>39356.5</v>
      </c>
    </row>
    <row r="6832" ht="15.75" customHeight="1" s="165">
      <c r="A6832" s="131" t="n">
        <v>6819</v>
      </c>
      <c r="B6832" s="131" t="n">
        <v>0</v>
      </c>
      <c r="C6832" s="131" t="n">
        <v>39884.8</v>
      </c>
      <c r="D6832" s="131" t="n">
        <v>0</v>
      </c>
      <c r="E6832" s="131" t="n">
        <v>33013.3</v>
      </c>
      <c r="F6832" s="131" t="n">
        <v>0</v>
      </c>
      <c r="G6832" s="131" t="n">
        <v>0</v>
      </c>
      <c r="H6832" s="131" t="n">
        <v>0</v>
      </c>
      <c r="I6832" s="131" t="n">
        <v>3648.99</v>
      </c>
      <c r="J6832" s="131" t="n">
        <v>0</v>
      </c>
      <c r="K6832" s="131" t="n">
        <v>2916.49</v>
      </c>
      <c r="L6832" s="131" t="n">
        <v>3648.99</v>
      </c>
      <c r="M6832" s="131" t="n">
        <v>1594.14</v>
      </c>
      <c r="N6832" s="131" t="n">
        <v>0</v>
      </c>
      <c r="O6832" s="131" t="n">
        <v>0</v>
      </c>
      <c r="P6832" s="131" t="n">
        <v>37139.4</v>
      </c>
      <c r="Q6832" s="131" t="n">
        <v>0</v>
      </c>
      <c r="R6832" t="n">
        <v>11170.3</v>
      </c>
      <c r="S6832" t="n">
        <v>40053.4</v>
      </c>
      <c r="T6832" t="n">
        <v>40053.4</v>
      </c>
      <c r="U6832" t="n">
        <v>0</v>
      </c>
      <c r="V6832" t="n">
        <v>1744.08</v>
      </c>
      <c r="W6832" t="n">
        <v>44.8586</v>
      </c>
      <c r="X6832" t="n">
        <v>0</v>
      </c>
      <c r="Y6832" t="n">
        <v>28607.4</v>
      </c>
      <c r="Z6832" t="n">
        <v>39881.3</v>
      </c>
    </row>
    <row r="6833" ht="15.75" customHeight="1" s="165">
      <c r="A6833" s="131" t="n">
        <v>6820</v>
      </c>
      <c r="B6833" s="131" t="n">
        <v>0</v>
      </c>
      <c r="C6833" s="131" t="n">
        <v>38462.9</v>
      </c>
      <c r="D6833" s="131" t="n">
        <v>0</v>
      </c>
      <c r="E6833" s="131" t="n">
        <v>21604.7</v>
      </c>
      <c r="F6833" s="131" t="n">
        <v>0</v>
      </c>
      <c r="G6833" s="131" t="n">
        <v>1393.29</v>
      </c>
      <c r="H6833" s="131" t="n">
        <v>0</v>
      </c>
      <c r="I6833" s="131" t="n">
        <v>1349.12</v>
      </c>
      <c r="J6833" s="131" t="n">
        <v>0</v>
      </c>
      <c r="K6833" s="131" t="n">
        <v>3086.73</v>
      </c>
      <c r="L6833" s="131" t="n">
        <v>1349.12</v>
      </c>
      <c r="M6833" s="131" t="n">
        <v>880.604</v>
      </c>
      <c r="N6833" s="131" t="n">
        <v>0</v>
      </c>
      <c r="O6833" s="131" t="n">
        <v>0</v>
      </c>
      <c r="P6833" s="131" t="n">
        <v>37137.9</v>
      </c>
      <c r="Q6833" s="131" t="n">
        <v>0</v>
      </c>
      <c r="R6833" t="n">
        <v>12330.4</v>
      </c>
      <c r="S6833" t="n">
        <v>40053.4</v>
      </c>
      <c r="T6833" t="n">
        <v>40053.4</v>
      </c>
      <c r="U6833" t="n">
        <v>0</v>
      </c>
      <c r="V6833" t="n">
        <v>1870.61</v>
      </c>
      <c r="W6833" t="n">
        <v>2202.05</v>
      </c>
      <c r="X6833" t="n">
        <v>0</v>
      </c>
      <c r="Y6833" t="n">
        <v>27667.7</v>
      </c>
      <c r="Z6833" t="n">
        <v>39496.8</v>
      </c>
    </row>
    <row r="6834" ht="15.75" customHeight="1" s="165">
      <c r="A6834" s="131" t="n">
        <v>6821</v>
      </c>
      <c r="B6834" s="131" t="n">
        <v>0</v>
      </c>
      <c r="C6834" s="131" t="n">
        <v>38434.5</v>
      </c>
      <c r="D6834" s="131" t="n">
        <v>0</v>
      </c>
      <c r="E6834" s="131" t="n">
        <v>16113.5</v>
      </c>
      <c r="F6834" s="131" t="n">
        <v>0</v>
      </c>
      <c r="G6834" s="131" t="n">
        <v>191.798</v>
      </c>
      <c r="H6834" s="131" t="n">
        <v>0</v>
      </c>
      <c r="I6834" s="131" t="n">
        <v>3619.2</v>
      </c>
      <c r="J6834" s="131" t="n">
        <v>0</v>
      </c>
      <c r="K6834" s="131" t="n">
        <v>7555.59</v>
      </c>
      <c r="L6834" s="131" t="n">
        <v>3619.2</v>
      </c>
      <c r="M6834" s="131" t="n">
        <v>1084.61</v>
      </c>
      <c r="N6834" s="131" t="n">
        <v>0</v>
      </c>
      <c r="O6834" s="131" t="n">
        <v>0</v>
      </c>
      <c r="P6834" s="131" t="n">
        <v>33074.6</v>
      </c>
      <c r="Q6834" s="131" t="n">
        <v>0</v>
      </c>
      <c r="R6834" t="n">
        <v>14990.8</v>
      </c>
      <c r="S6834" t="n">
        <v>40053.4</v>
      </c>
      <c r="T6834" t="n">
        <v>40053.4</v>
      </c>
      <c r="U6834" t="n">
        <v>0</v>
      </c>
      <c r="V6834" t="n">
        <v>6144.53</v>
      </c>
      <c r="W6834" t="n">
        <v>2946.01</v>
      </c>
      <c r="X6834" t="n">
        <v>0</v>
      </c>
      <c r="Y6834" t="n">
        <v>27645.5</v>
      </c>
      <c r="Z6834" t="n">
        <v>39969.6</v>
      </c>
    </row>
    <row r="6835" ht="15.75" customHeight="1" s="165">
      <c r="A6835" s="131" t="n">
        <v>6822</v>
      </c>
      <c r="B6835" s="131" t="n">
        <v>0</v>
      </c>
      <c r="C6835" s="131" t="n">
        <v>34779.7</v>
      </c>
      <c r="D6835" s="131" t="n">
        <v>0</v>
      </c>
      <c r="E6835" s="131" t="n">
        <v>13518.2</v>
      </c>
      <c r="F6835" s="131" t="n">
        <v>0</v>
      </c>
      <c r="G6835" s="131" t="n">
        <v>0</v>
      </c>
      <c r="H6835" s="131" t="n">
        <v>0</v>
      </c>
      <c r="I6835" s="131" t="n">
        <v>2100.46</v>
      </c>
      <c r="J6835" s="131" t="n">
        <v>0</v>
      </c>
      <c r="K6835" s="131" t="n">
        <v>11020</v>
      </c>
      <c r="L6835" s="131" t="n">
        <v>2100.46</v>
      </c>
      <c r="M6835" s="131" t="n">
        <v>0</v>
      </c>
      <c r="N6835" s="131" t="n">
        <v>0</v>
      </c>
      <c r="O6835" s="131" t="n">
        <v>0</v>
      </c>
      <c r="P6835" s="131" t="n">
        <v>27744.1</v>
      </c>
      <c r="Q6835" s="131" t="n">
        <v>0</v>
      </c>
      <c r="R6835" t="n">
        <v>17895.6</v>
      </c>
      <c r="S6835" t="n">
        <v>40053.4</v>
      </c>
      <c r="T6835" t="n">
        <v>40053.4</v>
      </c>
      <c r="U6835" t="n">
        <v>0</v>
      </c>
      <c r="V6835" t="n">
        <v>13750.8</v>
      </c>
      <c r="W6835" t="n">
        <v>3539.59</v>
      </c>
      <c r="X6835" t="n">
        <v>0</v>
      </c>
      <c r="Y6835" t="n">
        <v>22820.1</v>
      </c>
      <c r="Z6835" t="n">
        <v>40053.4</v>
      </c>
    </row>
    <row r="6836" ht="15.75" customHeight="1" s="165">
      <c r="A6836" s="131" t="n">
        <v>6823</v>
      </c>
      <c r="B6836" s="131" t="n">
        <v>0.194985</v>
      </c>
      <c r="C6836" s="131" t="n">
        <v>26542.8</v>
      </c>
      <c r="D6836" s="131" t="n">
        <v>0.175937</v>
      </c>
      <c r="E6836" s="131" t="n">
        <v>11377.5</v>
      </c>
      <c r="F6836" s="131" t="n">
        <v>0.187772</v>
      </c>
      <c r="G6836" s="131" t="n">
        <v>0</v>
      </c>
      <c r="H6836" s="131" t="n">
        <v>0.0310395</v>
      </c>
      <c r="I6836" s="131" t="n">
        <v>3206.26</v>
      </c>
      <c r="J6836" s="131" t="n">
        <v>0.0313687</v>
      </c>
      <c r="K6836" s="131" t="n">
        <v>12014.5</v>
      </c>
      <c r="L6836" s="131" t="n">
        <v>3206.26</v>
      </c>
      <c r="M6836" s="131" t="n">
        <v>0</v>
      </c>
      <c r="N6836" s="131" t="n">
        <v>0.0345794</v>
      </c>
      <c r="O6836" s="131" t="n">
        <v>0</v>
      </c>
      <c r="P6836" s="131" t="n">
        <v>34548</v>
      </c>
      <c r="Q6836" s="131" t="n">
        <v>0</v>
      </c>
      <c r="R6836" t="n">
        <v>26367.9</v>
      </c>
      <c r="S6836" t="n">
        <v>40053.4</v>
      </c>
      <c r="T6836" t="n">
        <v>40053.4</v>
      </c>
      <c r="U6836" t="n">
        <v>0.0996775</v>
      </c>
      <c r="V6836" t="n">
        <v>5561.23</v>
      </c>
      <c r="W6836" t="n">
        <v>7234.58</v>
      </c>
      <c r="X6836" t="n">
        <v>0.0572085</v>
      </c>
      <c r="Y6836" t="n">
        <v>18265.7</v>
      </c>
      <c r="Z6836" t="n">
        <v>40053.4</v>
      </c>
    </row>
    <row r="6837" ht="15.75" customHeight="1" s="165">
      <c r="A6837" s="131" t="n">
        <v>6824</v>
      </c>
      <c r="B6837" s="131" t="n">
        <v>1.41027</v>
      </c>
      <c r="C6837" s="131" t="n">
        <v>27700.5</v>
      </c>
      <c r="D6837" s="131" t="n">
        <v>1.28409</v>
      </c>
      <c r="E6837" s="131" t="n">
        <v>6637.6</v>
      </c>
      <c r="F6837" s="131" t="n">
        <v>0.229488</v>
      </c>
      <c r="G6837" s="131" t="n">
        <v>0</v>
      </c>
      <c r="H6837" s="131" t="n">
        <v>0.831877</v>
      </c>
      <c r="I6837" s="131" t="n">
        <v>2222.12</v>
      </c>
      <c r="J6837" s="131" t="n">
        <v>0.911535</v>
      </c>
      <c r="K6837" s="131" t="n">
        <v>9404.59</v>
      </c>
      <c r="L6837" s="131" t="n">
        <v>2222.12</v>
      </c>
      <c r="M6837" s="131" t="n">
        <v>0</v>
      </c>
      <c r="N6837" s="131" t="n">
        <v>0.939432</v>
      </c>
      <c r="O6837" s="131" t="n">
        <v>0</v>
      </c>
      <c r="P6837" s="131" t="n">
        <v>33443.8</v>
      </c>
      <c r="Q6837" s="131" t="n">
        <v>0.433766</v>
      </c>
      <c r="R6837" t="n">
        <v>25479.7</v>
      </c>
      <c r="S6837" t="n">
        <v>40053.4</v>
      </c>
      <c r="T6837" t="n">
        <v>40053.4</v>
      </c>
      <c r="U6837" t="n">
        <v>0.159451</v>
      </c>
      <c r="V6837" t="n">
        <v>2577.78</v>
      </c>
      <c r="W6837" t="n">
        <v>11745.3</v>
      </c>
      <c r="X6837" t="n">
        <v>1.15714</v>
      </c>
      <c r="Y6837" t="n">
        <v>25189.2</v>
      </c>
      <c r="Z6837" t="n">
        <v>40053.4</v>
      </c>
    </row>
    <row r="6838" ht="15.75" customHeight="1" s="165">
      <c r="A6838" s="131" t="n">
        <v>6825</v>
      </c>
      <c r="B6838" s="131" t="n">
        <v>2.62686</v>
      </c>
      <c r="C6838" s="131" t="n">
        <v>8258.6</v>
      </c>
      <c r="D6838" s="131" t="n">
        <v>2.40835</v>
      </c>
      <c r="E6838" s="131" t="n">
        <v>1961.54</v>
      </c>
      <c r="F6838" s="131" t="n">
        <v>0.935319</v>
      </c>
      <c r="G6838" s="131" t="n">
        <v>0</v>
      </c>
      <c r="H6838" s="131" t="n">
        <v>0.491214</v>
      </c>
      <c r="I6838" s="131" t="n">
        <v>3302.99</v>
      </c>
      <c r="J6838" s="131" t="n">
        <v>1.94981</v>
      </c>
      <c r="K6838" s="131" t="n">
        <v>875.899</v>
      </c>
      <c r="L6838" s="131" t="n">
        <v>3302.99</v>
      </c>
      <c r="M6838" s="131" t="n">
        <v>0</v>
      </c>
      <c r="N6838" s="131" t="n">
        <v>1.97853</v>
      </c>
      <c r="O6838" s="131" t="n">
        <v>0</v>
      </c>
      <c r="P6838" s="131" t="n">
        <v>27137.9</v>
      </c>
      <c r="Q6838" s="131" t="n">
        <v>1.69928</v>
      </c>
      <c r="R6838" t="n">
        <v>27509.1</v>
      </c>
      <c r="S6838" t="n">
        <v>40053.4</v>
      </c>
      <c r="T6838" t="n">
        <v>40053.4</v>
      </c>
      <c r="U6838" t="n">
        <v>0.985911</v>
      </c>
      <c r="V6838" t="n">
        <v>7496.96</v>
      </c>
      <c r="W6838" t="n">
        <v>18377</v>
      </c>
      <c r="X6838" t="n">
        <v>2.22039</v>
      </c>
      <c r="Y6838" t="n">
        <v>8311.76</v>
      </c>
      <c r="Z6838" t="n">
        <v>40053.4</v>
      </c>
    </row>
    <row r="6839" ht="15.75" customHeight="1" s="165">
      <c r="A6839" s="131" t="n">
        <v>6826</v>
      </c>
      <c r="B6839" s="131" t="n">
        <v>3.5328</v>
      </c>
      <c r="C6839" s="131" t="n">
        <v>8352.4</v>
      </c>
      <c r="D6839" s="131" t="n">
        <v>3.25178</v>
      </c>
      <c r="E6839" s="131" t="n">
        <v>804.729</v>
      </c>
      <c r="F6839" s="131" t="n">
        <v>1.02853</v>
      </c>
      <c r="G6839" s="131" t="n">
        <v>6302.01</v>
      </c>
      <c r="H6839" s="131" t="n">
        <v>1.42968</v>
      </c>
      <c r="I6839" s="131" t="n">
        <v>2894.07</v>
      </c>
      <c r="J6839" s="131" t="n">
        <v>2.72766</v>
      </c>
      <c r="K6839" s="131" t="n">
        <v>349.061</v>
      </c>
      <c r="L6839" s="131" t="n">
        <v>2894.07</v>
      </c>
      <c r="M6839" s="131" t="n">
        <v>0</v>
      </c>
      <c r="N6839" s="131" t="n">
        <v>2.76168</v>
      </c>
      <c r="O6839" s="131" t="n">
        <v>0</v>
      </c>
      <c r="P6839" s="131" t="n">
        <v>26716.2</v>
      </c>
      <c r="Q6839" s="131" t="n">
        <v>2.54852</v>
      </c>
      <c r="R6839" t="n">
        <v>30966</v>
      </c>
      <c r="S6839" t="n">
        <v>40053.4</v>
      </c>
      <c r="T6839" t="n">
        <v>38794</v>
      </c>
      <c r="U6839" t="n">
        <v>2.45738</v>
      </c>
      <c r="V6839" t="n">
        <v>3314.14</v>
      </c>
      <c r="W6839" t="n">
        <v>24118.5</v>
      </c>
      <c r="X6839" t="n">
        <v>3.00077</v>
      </c>
      <c r="Y6839" t="n">
        <v>7115.47</v>
      </c>
      <c r="Z6839" t="n">
        <v>40053.4</v>
      </c>
    </row>
    <row r="6840" ht="15.75" customHeight="1" s="165">
      <c r="A6840" s="131" t="n">
        <v>6827</v>
      </c>
      <c r="B6840" s="131" t="n">
        <v>4.10859</v>
      </c>
      <c r="C6840" s="131" t="n">
        <v>14753.2</v>
      </c>
      <c r="D6840" s="131" t="n">
        <v>3.80722</v>
      </c>
      <c r="E6840" s="131" t="n">
        <v>7705.71</v>
      </c>
      <c r="F6840" s="131" t="n">
        <v>2.49423</v>
      </c>
      <c r="G6840" s="131" t="n">
        <v>26394.2</v>
      </c>
      <c r="H6840" s="131" t="n">
        <v>1.44717</v>
      </c>
      <c r="I6840" s="131" t="n">
        <v>621.915</v>
      </c>
      <c r="J6840" s="131" t="n">
        <v>3.24362</v>
      </c>
      <c r="K6840" s="131" t="n">
        <v>1023.54</v>
      </c>
      <c r="L6840" s="131" t="n">
        <v>621.915</v>
      </c>
      <c r="M6840" s="131" t="n">
        <v>0</v>
      </c>
      <c r="N6840" s="131" t="n">
        <v>3.2786</v>
      </c>
      <c r="O6840" s="131" t="n">
        <v>0</v>
      </c>
      <c r="P6840" s="131" t="n">
        <v>22387.7</v>
      </c>
      <c r="Q6840" s="131" t="n">
        <v>3.10445</v>
      </c>
      <c r="R6840" t="n">
        <v>34944.3</v>
      </c>
      <c r="S6840" t="n">
        <v>40053.4</v>
      </c>
      <c r="T6840" t="n">
        <v>36721.9</v>
      </c>
      <c r="U6840" t="n">
        <v>2.34776</v>
      </c>
      <c r="V6840" t="n">
        <v>3722.05</v>
      </c>
      <c r="W6840" t="n">
        <v>32199.4</v>
      </c>
      <c r="X6840" t="n">
        <v>3.51715</v>
      </c>
      <c r="Y6840" t="n">
        <v>5509.59</v>
      </c>
      <c r="Z6840" t="n">
        <v>39530.3</v>
      </c>
    </row>
    <row r="6841" ht="15.75" customHeight="1" s="165">
      <c r="A6841" s="131" t="n">
        <v>6828</v>
      </c>
      <c r="B6841" s="131" t="n">
        <v>4.35649</v>
      </c>
      <c r="C6841" s="131" t="n">
        <v>13372.1</v>
      </c>
      <c r="D6841" s="131" t="n">
        <v>4.07777</v>
      </c>
      <c r="E6841" s="131" t="n">
        <v>13411.5</v>
      </c>
      <c r="F6841" s="131" t="n">
        <v>2.14347</v>
      </c>
      <c r="G6841" s="131" t="n">
        <v>30318.4</v>
      </c>
      <c r="H6841" s="131" t="n">
        <v>1.84614</v>
      </c>
      <c r="I6841" s="131" t="n">
        <v>1480.79</v>
      </c>
      <c r="J6841" s="131" t="n">
        <v>3.50667</v>
      </c>
      <c r="K6841" s="131" t="n">
        <v>155.059</v>
      </c>
      <c r="L6841" s="131" t="n">
        <v>1480.79</v>
      </c>
      <c r="M6841" s="131" t="n">
        <v>0</v>
      </c>
      <c r="N6841" s="131" t="n">
        <v>3.50472</v>
      </c>
      <c r="O6841" s="131" t="n">
        <v>0</v>
      </c>
      <c r="P6841" s="131" t="n">
        <v>24039.5</v>
      </c>
      <c r="Q6841" s="131" t="n">
        <v>2.92288</v>
      </c>
      <c r="R6841" t="n">
        <v>33679.2</v>
      </c>
      <c r="S6841" t="n">
        <v>40053.4</v>
      </c>
      <c r="T6841" t="n">
        <v>37971.9</v>
      </c>
      <c r="U6841" t="n">
        <v>1.65612</v>
      </c>
      <c r="V6841" t="n">
        <v>5267.11</v>
      </c>
      <c r="W6841" t="n">
        <v>35524.9</v>
      </c>
      <c r="X6841" t="n">
        <v>3.74243</v>
      </c>
      <c r="Y6841" t="n">
        <v>8649.58</v>
      </c>
      <c r="Z6841" t="n">
        <v>21386.3</v>
      </c>
    </row>
    <row r="6842" ht="15.75" customHeight="1" s="165">
      <c r="A6842" s="131" t="n">
        <v>6829</v>
      </c>
      <c r="B6842" s="131" t="n">
        <v>4.27149</v>
      </c>
      <c r="C6842" s="131" t="n">
        <v>22268</v>
      </c>
      <c r="D6842" s="131" t="n">
        <v>4.0299</v>
      </c>
      <c r="E6842" s="131" t="n">
        <v>8121.59</v>
      </c>
      <c r="F6842" s="131" t="n">
        <v>0.494403</v>
      </c>
      <c r="G6842" s="131" t="n">
        <v>33075.3</v>
      </c>
      <c r="H6842" s="131" t="n">
        <v>3.33276</v>
      </c>
      <c r="I6842" s="131" t="n">
        <v>0</v>
      </c>
      <c r="J6842" s="131" t="n">
        <v>3.51429</v>
      </c>
      <c r="K6842" s="131" t="n">
        <v>2404.53</v>
      </c>
      <c r="L6842" s="131" t="n">
        <v>0</v>
      </c>
      <c r="M6842" s="131" t="n">
        <v>0</v>
      </c>
      <c r="N6842" s="131" t="n">
        <v>3.49004</v>
      </c>
      <c r="O6842" s="131" t="n">
        <v>0</v>
      </c>
      <c r="P6842" s="131" t="n">
        <v>27083.2</v>
      </c>
      <c r="Q6842" s="131" t="n">
        <v>3.36559</v>
      </c>
      <c r="R6842" t="n">
        <v>34187.6</v>
      </c>
      <c r="S6842" t="n">
        <v>39883.8</v>
      </c>
      <c r="T6842" t="n">
        <v>26861</v>
      </c>
      <c r="U6842" t="n">
        <v>2.25543</v>
      </c>
      <c r="V6842" t="n">
        <v>13880.4</v>
      </c>
      <c r="W6842" t="n">
        <v>37577.7</v>
      </c>
      <c r="X6842" t="n">
        <v>3.6752</v>
      </c>
      <c r="Y6842" t="n">
        <v>12405.6</v>
      </c>
      <c r="Z6842" t="n">
        <v>39327.5</v>
      </c>
    </row>
    <row r="6843" ht="15.75" customHeight="1" s="165">
      <c r="A6843" s="131" t="n">
        <v>6830</v>
      </c>
      <c r="B6843" s="131" t="n">
        <v>3.86724</v>
      </c>
      <c r="C6843" s="131" t="n">
        <v>25026.9</v>
      </c>
      <c r="D6843" s="131" t="n">
        <v>3.6953</v>
      </c>
      <c r="E6843" s="131" t="n">
        <v>8064.36</v>
      </c>
      <c r="F6843" s="131" t="n">
        <v>0.412722</v>
      </c>
      <c r="G6843" s="131" t="n">
        <v>30983.5</v>
      </c>
      <c r="H6843" s="131" t="n">
        <v>3.07601</v>
      </c>
      <c r="I6843" s="131" t="n">
        <v>0</v>
      </c>
      <c r="J6843" s="131" t="n">
        <v>3.25106</v>
      </c>
      <c r="K6843" s="131" t="n">
        <v>1664.38</v>
      </c>
      <c r="L6843" s="131" t="n">
        <v>0</v>
      </c>
      <c r="M6843" s="131" t="n">
        <v>0</v>
      </c>
      <c r="N6843" s="131" t="n">
        <v>3.2601</v>
      </c>
      <c r="O6843" s="131" t="n">
        <v>0</v>
      </c>
      <c r="P6843" s="131" t="n">
        <v>28058</v>
      </c>
      <c r="Q6843" s="131" t="n">
        <v>1.72386</v>
      </c>
      <c r="R6843" t="n">
        <v>39442.9</v>
      </c>
      <c r="S6843" t="n">
        <v>40053.4</v>
      </c>
      <c r="T6843" t="n">
        <v>18192.6</v>
      </c>
      <c r="U6843" t="n">
        <v>3.36272</v>
      </c>
      <c r="V6843" t="n">
        <v>26185</v>
      </c>
      <c r="W6843" t="n">
        <v>36798.3</v>
      </c>
      <c r="X6843" t="n">
        <v>3.31068</v>
      </c>
      <c r="Y6843" t="n">
        <v>15650.1</v>
      </c>
      <c r="Z6843" t="n">
        <v>39544.9</v>
      </c>
    </row>
    <row r="6844" ht="15.75" customHeight="1" s="165">
      <c r="A6844" s="131" t="n">
        <v>6831</v>
      </c>
      <c r="B6844" s="131" t="n">
        <v>3.15935</v>
      </c>
      <c r="C6844" s="131" t="n">
        <v>19416.1</v>
      </c>
      <c r="D6844" s="131" t="n">
        <v>3.04085</v>
      </c>
      <c r="E6844" s="131" t="n">
        <v>2614.16</v>
      </c>
      <c r="F6844" s="131" t="n">
        <v>0.239931</v>
      </c>
      <c r="G6844" s="131" t="n">
        <v>25619.6</v>
      </c>
      <c r="H6844" s="131" t="n">
        <v>2.56594</v>
      </c>
      <c r="I6844" s="131" t="n">
        <v>0</v>
      </c>
      <c r="J6844" s="131" t="n">
        <v>2.75494</v>
      </c>
      <c r="K6844" s="131" t="n">
        <v>709.841</v>
      </c>
      <c r="L6844" s="131" t="n">
        <v>0</v>
      </c>
      <c r="M6844" s="131" t="n">
        <v>0</v>
      </c>
      <c r="N6844" s="131" t="n">
        <v>2.73021</v>
      </c>
      <c r="O6844" s="131" t="n">
        <v>0</v>
      </c>
      <c r="P6844" s="131" t="n">
        <v>22709.2</v>
      </c>
      <c r="Q6844" s="131" t="n">
        <v>1.10955</v>
      </c>
      <c r="R6844" t="n">
        <v>39614.2</v>
      </c>
      <c r="S6844" t="n">
        <v>39820.4</v>
      </c>
      <c r="T6844" t="n">
        <v>16817.6</v>
      </c>
      <c r="U6844" t="n">
        <v>2.72661</v>
      </c>
      <c r="V6844" t="n">
        <v>32501.3</v>
      </c>
      <c r="W6844" t="n">
        <v>26642.3</v>
      </c>
      <c r="X6844" t="n">
        <v>2.64774</v>
      </c>
      <c r="Y6844" t="n">
        <v>22426.3</v>
      </c>
      <c r="Z6844" t="n">
        <v>37365.8</v>
      </c>
    </row>
    <row r="6845" ht="15.75" customHeight="1" s="165">
      <c r="A6845" s="131" t="n">
        <v>6832</v>
      </c>
      <c r="B6845" s="131" t="n">
        <v>2.13762</v>
      </c>
      <c r="C6845" s="131" t="n">
        <v>8983.889999999999</v>
      </c>
      <c r="D6845" s="131" t="n">
        <v>2.09796</v>
      </c>
      <c r="E6845" s="131" t="n">
        <v>1475.97</v>
      </c>
      <c r="F6845" s="131" t="n">
        <v>0.0397358</v>
      </c>
      <c r="G6845" s="131" t="n">
        <v>18864.8</v>
      </c>
      <c r="H6845" s="131" t="n">
        <v>1.79435</v>
      </c>
      <c r="I6845" s="131" t="n">
        <v>0</v>
      </c>
      <c r="J6845" s="131" t="n">
        <v>1.9655</v>
      </c>
      <c r="K6845" s="131" t="n">
        <v>4733.27</v>
      </c>
      <c r="L6845" s="131" t="n">
        <v>0</v>
      </c>
      <c r="M6845" s="131" t="n">
        <v>0</v>
      </c>
      <c r="N6845" s="131" t="n">
        <v>1.93728</v>
      </c>
      <c r="O6845" s="131" t="n">
        <v>0</v>
      </c>
      <c r="P6845" s="131" t="n">
        <v>20790.8</v>
      </c>
      <c r="Q6845" s="131" t="n">
        <v>0.993106</v>
      </c>
      <c r="R6845" t="n">
        <v>38475.9</v>
      </c>
      <c r="S6845" t="n">
        <v>38205.1</v>
      </c>
      <c r="T6845" t="n">
        <v>4517.27</v>
      </c>
      <c r="U6845" t="n">
        <v>1.79306</v>
      </c>
      <c r="V6845" t="n">
        <v>33281</v>
      </c>
      <c r="W6845" t="n">
        <v>14017</v>
      </c>
      <c r="X6845" t="n">
        <v>1.69909</v>
      </c>
      <c r="Y6845" t="n">
        <v>31494.2</v>
      </c>
      <c r="Z6845" t="n">
        <v>38093.8</v>
      </c>
    </row>
    <row r="6846" ht="15.75" customHeight="1" s="165">
      <c r="A6846" s="131" t="n">
        <v>6833</v>
      </c>
      <c r="B6846" s="131" t="n">
        <v>0.884506</v>
      </c>
      <c r="C6846" s="131" t="n">
        <v>0</v>
      </c>
      <c r="D6846" s="131" t="n">
        <v>0.923828</v>
      </c>
      <c r="E6846" s="131" t="n">
        <v>3567.86</v>
      </c>
      <c r="F6846" s="131" t="n">
        <v>0.0168449</v>
      </c>
      <c r="G6846" s="131" t="n">
        <v>18399</v>
      </c>
      <c r="H6846" s="131" t="n">
        <v>0.79301</v>
      </c>
      <c r="I6846" s="131" t="n">
        <v>0</v>
      </c>
      <c r="J6846" s="131" t="n">
        <v>0.949071</v>
      </c>
      <c r="K6846" s="131" t="n">
        <v>2007.24</v>
      </c>
      <c r="L6846" s="131" t="n">
        <v>0</v>
      </c>
      <c r="M6846" s="131" t="n">
        <v>720.885</v>
      </c>
      <c r="N6846" s="131" t="n">
        <v>0.885336</v>
      </c>
      <c r="O6846" s="131" t="n">
        <v>5986.19</v>
      </c>
      <c r="P6846" s="131" t="n">
        <v>22741.8</v>
      </c>
      <c r="Q6846" s="131" t="n">
        <v>0.512602</v>
      </c>
      <c r="R6846" t="n">
        <v>36633.8</v>
      </c>
      <c r="S6846" t="n">
        <v>39234.9</v>
      </c>
      <c r="T6846" t="n">
        <v>796.143</v>
      </c>
      <c r="U6846" t="n">
        <v>0.6774250000000001</v>
      </c>
      <c r="V6846" t="n">
        <v>37085.5</v>
      </c>
      <c r="W6846" t="n">
        <v>14270.6</v>
      </c>
      <c r="X6846" t="n">
        <v>0.580365</v>
      </c>
      <c r="Y6846" t="n">
        <v>30027</v>
      </c>
      <c r="Z6846" t="n">
        <v>39588.3</v>
      </c>
    </row>
    <row r="6847" ht="15.75" customHeight="1" s="165">
      <c r="A6847" s="131" t="n">
        <v>6834</v>
      </c>
      <c r="B6847" s="131" t="n">
        <v>0</v>
      </c>
      <c r="C6847" s="131" t="n">
        <v>3216.6</v>
      </c>
      <c r="D6847" s="131" t="n">
        <v>0</v>
      </c>
      <c r="E6847" s="131" t="n">
        <v>5457.23</v>
      </c>
      <c r="F6847" s="131" t="n">
        <v>0</v>
      </c>
      <c r="G6847" s="131" t="n">
        <v>14557.8</v>
      </c>
      <c r="H6847" s="131" t="n">
        <v>0</v>
      </c>
      <c r="I6847" s="131" t="n">
        <v>940.455</v>
      </c>
      <c r="J6847" s="131" t="n">
        <v>0.0543203</v>
      </c>
      <c r="K6847" s="131" t="n">
        <v>350.317</v>
      </c>
      <c r="L6847" s="131" t="n">
        <v>940.455</v>
      </c>
      <c r="M6847" s="131" t="n">
        <v>0</v>
      </c>
      <c r="N6847" s="131" t="n">
        <v>0.0363617</v>
      </c>
      <c r="O6847" s="131" t="n">
        <v>5539.11</v>
      </c>
      <c r="P6847" s="131" t="n">
        <v>14465.7</v>
      </c>
      <c r="Q6847" s="131" t="n">
        <v>0</v>
      </c>
      <c r="R6847" t="n">
        <v>32037.3</v>
      </c>
      <c r="S6847" t="n">
        <v>39663.3</v>
      </c>
      <c r="T6847" t="n">
        <v>0</v>
      </c>
      <c r="U6847" t="n">
        <v>0</v>
      </c>
      <c r="V6847" t="n">
        <v>38462.8</v>
      </c>
      <c r="W6847" t="n">
        <v>14759.7</v>
      </c>
      <c r="X6847" t="n">
        <v>0</v>
      </c>
      <c r="Y6847" t="n">
        <v>27105</v>
      </c>
      <c r="Z6847" t="n">
        <v>38571.8</v>
      </c>
    </row>
    <row r="6848" ht="15.75" customHeight="1" s="165">
      <c r="A6848" s="131" t="n">
        <v>6835</v>
      </c>
      <c r="B6848" s="131" t="n">
        <v>0</v>
      </c>
      <c r="C6848" s="131" t="n">
        <v>9408.23</v>
      </c>
      <c r="D6848" s="131" t="n">
        <v>0</v>
      </c>
      <c r="E6848" s="131" t="n">
        <v>7904.71</v>
      </c>
      <c r="F6848" s="131" t="n">
        <v>0</v>
      </c>
      <c r="G6848" s="131" t="n">
        <v>21441.1</v>
      </c>
      <c r="H6848" s="131" t="n">
        <v>0</v>
      </c>
      <c r="I6848" s="131" t="n">
        <v>0</v>
      </c>
      <c r="J6848" s="131" t="n">
        <v>0</v>
      </c>
      <c r="K6848" s="131" t="n">
        <v>4360.69</v>
      </c>
      <c r="L6848" s="131" t="n">
        <v>0</v>
      </c>
      <c r="M6848" s="131" t="n">
        <v>0</v>
      </c>
      <c r="N6848" s="131" t="n">
        <v>0</v>
      </c>
      <c r="O6848" s="131" t="n">
        <v>1734.45</v>
      </c>
      <c r="P6848" s="131" t="n">
        <v>11522.1</v>
      </c>
      <c r="Q6848" s="131" t="n">
        <v>0</v>
      </c>
      <c r="R6848" t="n">
        <v>23746.9</v>
      </c>
      <c r="S6848" t="n">
        <v>40053.4</v>
      </c>
      <c r="T6848" t="n">
        <v>0</v>
      </c>
      <c r="U6848" t="n">
        <v>0</v>
      </c>
      <c r="V6848" t="n">
        <v>37870.7</v>
      </c>
      <c r="W6848" t="n">
        <v>12303.7</v>
      </c>
      <c r="X6848" t="n">
        <v>0</v>
      </c>
      <c r="Y6848" t="n">
        <v>17783.1</v>
      </c>
      <c r="Z6848" t="n">
        <v>39219</v>
      </c>
    </row>
    <row r="6849" ht="15.75" customHeight="1" s="165">
      <c r="A6849" s="131" t="n">
        <v>6836</v>
      </c>
      <c r="B6849" s="131" t="n">
        <v>0</v>
      </c>
      <c r="C6849" s="131" t="n">
        <v>9475.09</v>
      </c>
      <c r="D6849" s="131" t="n">
        <v>0</v>
      </c>
      <c r="E6849" s="131" t="n">
        <v>21982.9</v>
      </c>
      <c r="F6849" s="131" t="n">
        <v>0</v>
      </c>
      <c r="G6849" s="131" t="n">
        <v>19385.4</v>
      </c>
      <c r="H6849" s="131" t="n">
        <v>0</v>
      </c>
      <c r="I6849" s="131" t="n">
        <v>1187.22</v>
      </c>
      <c r="J6849" s="131" t="n">
        <v>0</v>
      </c>
      <c r="K6849" s="131" t="n">
        <v>1696.08</v>
      </c>
      <c r="L6849" s="131" t="n">
        <v>1187.22</v>
      </c>
      <c r="M6849" s="131" t="n">
        <v>0</v>
      </c>
      <c r="N6849" s="131" t="n">
        <v>0</v>
      </c>
      <c r="O6849" s="131" t="n">
        <v>776.812</v>
      </c>
      <c r="P6849" s="131" t="n">
        <v>23921.9</v>
      </c>
      <c r="Q6849" s="131" t="n">
        <v>0</v>
      </c>
      <c r="R6849" t="n">
        <v>29619.7</v>
      </c>
      <c r="S6849" t="n">
        <v>40053.4</v>
      </c>
      <c r="T6849" t="n">
        <v>725.826</v>
      </c>
      <c r="U6849" t="n">
        <v>0</v>
      </c>
      <c r="V6849" t="n">
        <v>38475.9</v>
      </c>
      <c r="W6849" t="n">
        <v>11046.5</v>
      </c>
      <c r="X6849" t="n">
        <v>0</v>
      </c>
      <c r="Y6849" t="n">
        <v>15453.7</v>
      </c>
      <c r="Z6849" t="n">
        <v>40053.4</v>
      </c>
    </row>
    <row r="6850" ht="15.75" customHeight="1" s="165">
      <c r="A6850" s="131" t="n">
        <v>6837</v>
      </c>
      <c r="B6850" s="131" t="n">
        <v>0</v>
      </c>
      <c r="C6850" s="131" t="n">
        <v>7603.38</v>
      </c>
      <c r="D6850" s="131" t="n">
        <v>0</v>
      </c>
      <c r="E6850" s="131" t="n">
        <v>30450</v>
      </c>
      <c r="F6850" s="131" t="n">
        <v>0</v>
      </c>
      <c r="G6850" s="131" t="n">
        <v>8715.290000000001</v>
      </c>
      <c r="H6850" s="131" t="n">
        <v>0</v>
      </c>
      <c r="I6850" s="131" t="n">
        <v>4363.45</v>
      </c>
      <c r="J6850" s="131" t="n">
        <v>0</v>
      </c>
      <c r="K6850" s="131" t="n">
        <v>1826.87</v>
      </c>
      <c r="L6850" s="131" t="n">
        <v>4363.45</v>
      </c>
      <c r="M6850" s="131" t="n">
        <v>398.721</v>
      </c>
      <c r="N6850" s="131" t="n">
        <v>0</v>
      </c>
      <c r="O6850" s="131" t="n">
        <v>0</v>
      </c>
      <c r="P6850" s="131" t="n">
        <v>36882.4</v>
      </c>
      <c r="Q6850" s="131" t="n">
        <v>0</v>
      </c>
      <c r="R6850" t="n">
        <v>21904</v>
      </c>
      <c r="S6850" t="n">
        <v>40053.4</v>
      </c>
      <c r="T6850" t="n">
        <v>1214.83</v>
      </c>
      <c r="U6850" t="n">
        <v>0</v>
      </c>
      <c r="V6850" t="n">
        <v>38901.1</v>
      </c>
      <c r="W6850" t="n">
        <v>7562</v>
      </c>
      <c r="X6850" t="n">
        <v>0</v>
      </c>
      <c r="Y6850" t="n">
        <v>33664.6</v>
      </c>
      <c r="Z6850" t="n">
        <v>40051.8</v>
      </c>
    </row>
    <row r="6851" ht="15.75" customHeight="1" s="165">
      <c r="A6851" s="131" t="n">
        <v>6838</v>
      </c>
      <c r="B6851" s="131" t="n">
        <v>0</v>
      </c>
      <c r="C6851" s="131" t="n">
        <v>4931.46</v>
      </c>
      <c r="D6851" s="131" t="n">
        <v>0</v>
      </c>
      <c r="E6851" s="131" t="n">
        <v>35771.8</v>
      </c>
      <c r="F6851" s="131" t="n">
        <v>0</v>
      </c>
      <c r="G6851" s="131" t="n">
        <v>15334.9</v>
      </c>
      <c r="H6851" s="131" t="n">
        <v>0</v>
      </c>
      <c r="I6851" s="131" t="n">
        <v>6874.99</v>
      </c>
      <c r="J6851" s="131" t="n">
        <v>0</v>
      </c>
      <c r="K6851" s="131" t="n">
        <v>1634.87</v>
      </c>
      <c r="L6851" s="131" t="n">
        <v>6874.99</v>
      </c>
      <c r="M6851" s="131" t="n">
        <v>0</v>
      </c>
      <c r="N6851" s="131" t="n">
        <v>0</v>
      </c>
      <c r="O6851" s="131" t="n">
        <v>5.09707</v>
      </c>
      <c r="P6851" s="131" t="n">
        <v>35024.5</v>
      </c>
      <c r="Q6851" s="131" t="n">
        <v>0</v>
      </c>
      <c r="R6851" t="n">
        <v>21783.2</v>
      </c>
      <c r="S6851" t="n">
        <v>40053.4</v>
      </c>
      <c r="T6851" t="n">
        <v>3848.73</v>
      </c>
      <c r="U6851" t="n">
        <v>0</v>
      </c>
      <c r="V6851" t="n">
        <v>38378.6</v>
      </c>
      <c r="W6851" t="n">
        <v>9667.43</v>
      </c>
      <c r="X6851" t="n">
        <v>0</v>
      </c>
      <c r="Y6851" t="n">
        <v>37391.3</v>
      </c>
      <c r="Z6851" t="n">
        <v>39799.9</v>
      </c>
    </row>
    <row r="6852" ht="15.75" customHeight="1" s="165">
      <c r="A6852" s="131" t="n">
        <v>6839</v>
      </c>
      <c r="B6852" s="131" t="n">
        <v>0</v>
      </c>
      <c r="C6852" s="131" t="n">
        <v>942.814</v>
      </c>
      <c r="D6852" s="131" t="n">
        <v>0</v>
      </c>
      <c r="E6852" s="131" t="n">
        <v>37524.3</v>
      </c>
      <c r="F6852" s="131" t="n">
        <v>0</v>
      </c>
      <c r="G6852" s="131" t="n">
        <v>16944.6</v>
      </c>
      <c r="H6852" s="131" t="n">
        <v>0</v>
      </c>
      <c r="I6852" s="131" t="n">
        <v>16904.4</v>
      </c>
      <c r="J6852" s="131" t="n">
        <v>0</v>
      </c>
      <c r="K6852" s="131" t="n">
        <v>898.603</v>
      </c>
      <c r="L6852" s="131" t="n">
        <v>16904.4</v>
      </c>
      <c r="M6852" s="131" t="n">
        <v>0</v>
      </c>
      <c r="N6852" s="131" t="n">
        <v>0</v>
      </c>
      <c r="O6852" s="131" t="n">
        <v>0</v>
      </c>
      <c r="P6852" s="131" t="n">
        <v>33204.3</v>
      </c>
      <c r="Q6852" s="131" t="n">
        <v>0</v>
      </c>
      <c r="R6852" t="n">
        <v>23079.5</v>
      </c>
      <c r="S6852" t="n">
        <v>40053.4</v>
      </c>
      <c r="T6852" t="n">
        <v>12893.2</v>
      </c>
      <c r="U6852" t="n">
        <v>0</v>
      </c>
      <c r="V6852" t="n">
        <v>37930.3</v>
      </c>
      <c r="W6852" t="n">
        <v>8203.299999999999</v>
      </c>
      <c r="X6852" t="n">
        <v>0</v>
      </c>
      <c r="Y6852" t="n">
        <v>21707</v>
      </c>
      <c r="Z6852" t="n">
        <v>40053.4</v>
      </c>
    </row>
    <row r="6853" ht="15.75" customHeight="1" s="165">
      <c r="A6853" s="131" t="n">
        <v>6840</v>
      </c>
      <c r="B6853" s="131" t="n">
        <v>0</v>
      </c>
      <c r="C6853" s="131" t="n">
        <v>1846.91</v>
      </c>
      <c r="D6853" s="131" t="n">
        <v>0</v>
      </c>
      <c r="E6853" s="131" t="n">
        <v>35657.9</v>
      </c>
      <c r="F6853" s="131" t="n">
        <v>0</v>
      </c>
      <c r="G6853" s="131" t="n">
        <v>10896</v>
      </c>
      <c r="H6853" s="131" t="n">
        <v>0</v>
      </c>
      <c r="I6853" s="131" t="n">
        <v>833.477</v>
      </c>
      <c r="J6853" s="131" t="n">
        <v>0</v>
      </c>
      <c r="K6853" s="131" t="n">
        <v>1176.5</v>
      </c>
      <c r="L6853" s="131" t="n">
        <v>833.477</v>
      </c>
      <c r="M6853" s="131" t="n">
        <v>0</v>
      </c>
      <c r="N6853" s="131" t="n">
        <v>0</v>
      </c>
      <c r="O6853" s="131" t="n">
        <v>2.92092</v>
      </c>
      <c r="P6853" s="131" t="n">
        <v>25527.6</v>
      </c>
      <c r="Q6853" s="131" t="n">
        <v>0</v>
      </c>
      <c r="R6853" t="n">
        <v>24514.7</v>
      </c>
      <c r="S6853" t="n">
        <v>40053.4</v>
      </c>
      <c r="T6853" t="n">
        <v>34486.3</v>
      </c>
      <c r="U6853" t="n">
        <v>0</v>
      </c>
      <c r="V6853" t="n">
        <v>33246.2</v>
      </c>
      <c r="W6853" t="n">
        <v>2029.44</v>
      </c>
      <c r="X6853" t="n">
        <v>0</v>
      </c>
      <c r="Y6853" t="n">
        <v>34665.7</v>
      </c>
      <c r="Z6853" t="n">
        <v>39916.3</v>
      </c>
    </row>
    <row r="6854" ht="15.75" customHeight="1" s="165">
      <c r="A6854" s="131" t="n">
        <v>6841</v>
      </c>
      <c r="B6854" s="131" t="n">
        <v>0</v>
      </c>
      <c r="C6854" s="131" t="n">
        <v>39748.5</v>
      </c>
      <c r="D6854" s="131" t="n">
        <v>0</v>
      </c>
      <c r="E6854" s="131" t="n">
        <v>34462</v>
      </c>
      <c r="F6854" s="131" t="n">
        <v>0</v>
      </c>
      <c r="G6854" s="131" t="n">
        <v>12570</v>
      </c>
      <c r="H6854" s="131" t="n">
        <v>0</v>
      </c>
      <c r="I6854" s="131" t="n">
        <v>8742.84</v>
      </c>
      <c r="J6854" s="131" t="n">
        <v>0</v>
      </c>
      <c r="K6854" s="131" t="n">
        <v>1867.34</v>
      </c>
      <c r="L6854" s="131" t="n">
        <v>8742.84</v>
      </c>
      <c r="M6854" s="131" t="n">
        <v>0</v>
      </c>
      <c r="N6854" s="131" t="n">
        <v>0</v>
      </c>
      <c r="O6854" s="131" t="n">
        <v>0</v>
      </c>
      <c r="P6854" s="131" t="n">
        <v>24468.7</v>
      </c>
      <c r="Q6854" s="131" t="n">
        <v>0</v>
      </c>
      <c r="R6854" t="n">
        <v>27580.5</v>
      </c>
      <c r="S6854" t="n">
        <v>40044.5</v>
      </c>
      <c r="T6854" t="n">
        <v>39948.4</v>
      </c>
      <c r="U6854" t="n">
        <v>0</v>
      </c>
      <c r="V6854" t="n">
        <v>36299.8</v>
      </c>
      <c r="W6854" t="n">
        <v>846.83</v>
      </c>
      <c r="X6854" t="n">
        <v>0</v>
      </c>
      <c r="Y6854" t="n">
        <v>24540.8</v>
      </c>
      <c r="Z6854" t="n">
        <v>40053.4</v>
      </c>
    </row>
    <row r="6855" ht="15.75" customHeight="1" s="165">
      <c r="A6855" s="131" t="n">
        <v>6842</v>
      </c>
      <c r="B6855" s="131" t="n">
        <v>0</v>
      </c>
      <c r="C6855" s="131" t="n">
        <v>40053.4</v>
      </c>
      <c r="D6855" s="131" t="n">
        <v>0</v>
      </c>
      <c r="E6855" s="131" t="n">
        <v>35470.8</v>
      </c>
      <c r="F6855" s="131" t="n">
        <v>0</v>
      </c>
      <c r="G6855" s="131" t="n">
        <v>10903.5</v>
      </c>
      <c r="H6855" s="131" t="n">
        <v>0</v>
      </c>
      <c r="I6855" s="131" t="n">
        <v>54.2591</v>
      </c>
      <c r="J6855" s="131" t="n">
        <v>0</v>
      </c>
      <c r="K6855" s="131" t="n">
        <v>1641.62</v>
      </c>
      <c r="L6855" s="131" t="n">
        <v>54.2591</v>
      </c>
      <c r="M6855" s="131" t="n">
        <v>0</v>
      </c>
      <c r="N6855" s="131" t="n">
        <v>0</v>
      </c>
      <c r="O6855" s="131" t="n">
        <v>0</v>
      </c>
      <c r="P6855" s="131" t="n">
        <v>21141.6</v>
      </c>
      <c r="Q6855" s="131" t="n">
        <v>0</v>
      </c>
      <c r="R6855" t="n">
        <v>37648.3</v>
      </c>
      <c r="S6855" t="n">
        <v>39834.6</v>
      </c>
      <c r="T6855" t="n">
        <v>40003.9</v>
      </c>
      <c r="U6855" t="n">
        <v>0</v>
      </c>
      <c r="V6855" t="n">
        <v>35747.6</v>
      </c>
      <c r="W6855" t="n">
        <v>183.608</v>
      </c>
      <c r="X6855" t="n">
        <v>0</v>
      </c>
      <c r="Y6855" t="n">
        <v>19662.8</v>
      </c>
      <c r="Z6855" t="n">
        <v>39427</v>
      </c>
    </row>
    <row r="6856" ht="15.75" customHeight="1" s="165">
      <c r="A6856" s="131" t="n">
        <v>6843</v>
      </c>
      <c r="B6856" s="131" t="n">
        <v>0</v>
      </c>
      <c r="C6856" s="131" t="n">
        <v>40053.4</v>
      </c>
      <c r="D6856" s="131" t="n">
        <v>0</v>
      </c>
      <c r="E6856" s="131" t="n">
        <v>25163.3</v>
      </c>
      <c r="F6856" s="131" t="n">
        <v>0</v>
      </c>
      <c r="G6856" s="131" t="n">
        <v>950.533</v>
      </c>
      <c r="H6856" s="131" t="n">
        <v>0</v>
      </c>
      <c r="I6856" s="131" t="n">
        <v>0</v>
      </c>
      <c r="J6856" s="131" t="n">
        <v>0</v>
      </c>
      <c r="K6856" s="131" t="n">
        <v>2433.81</v>
      </c>
      <c r="L6856" s="131" t="n">
        <v>0</v>
      </c>
      <c r="M6856" s="131" t="n">
        <v>0</v>
      </c>
      <c r="N6856" s="131" t="n">
        <v>0</v>
      </c>
      <c r="O6856" s="131" t="n">
        <v>0</v>
      </c>
      <c r="P6856" s="131" t="n">
        <v>15634.1</v>
      </c>
      <c r="Q6856" s="131" t="n">
        <v>0</v>
      </c>
      <c r="R6856" t="n">
        <v>39021.4</v>
      </c>
      <c r="S6856" t="n">
        <v>36479.3</v>
      </c>
      <c r="T6856" t="n">
        <v>38137.3</v>
      </c>
      <c r="U6856" t="n">
        <v>0</v>
      </c>
      <c r="V6856" t="n">
        <v>36037.5</v>
      </c>
      <c r="W6856" t="n">
        <v>2700.91</v>
      </c>
      <c r="X6856" t="n">
        <v>0</v>
      </c>
      <c r="Y6856" t="n">
        <v>23006.4</v>
      </c>
      <c r="Z6856" t="n">
        <v>38743.5</v>
      </c>
    </row>
    <row r="6857" ht="15.75" customHeight="1" s="165">
      <c r="A6857" s="131" t="n">
        <v>6844</v>
      </c>
      <c r="B6857" s="131" t="n">
        <v>0</v>
      </c>
      <c r="C6857" s="131" t="n">
        <v>40053.4</v>
      </c>
      <c r="D6857" s="131" t="n">
        <v>0</v>
      </c>
      <c r="E6857" s="131" t="n">
        <v>17458.7</v>
      </c>
      <c r="F6857" s="131" t="n">
        <v>0</v>
      </c>
      <c r="G6857" s="131" t="n">
        <v>447.984</v>
      </c>
      <c r="H6857" s="131" t="n">
        <v>0</v>
      </c>
      <c r="I6857" s="131" t="n">
        <v>538.537</v>
      </c>
      <c r="J6857" s="131" t="n">
        <v>0</v>
      </c>
      <c r="K6857" s="131" t="n">
        <v>2268.98</v>
      </c>
      <c r="L6857" s="131" t="n">
        <v>538.537</v>
      </c>
      <c r="M6857" s="131" t="n">
        <v>0</v>
      </c>
      <c r="N6857" s="131" t="n">
        <v>0</v>
      </c>
      <c r="O6857" s="131" t="n">
        <v>0</v>
      </c>
      <c r="P6857" s="131" t="n">
        <v>12372.2</v>
      </c>
      <c r="Q6857" s="131" t="n">
        <v>0</v>
      </c>
      <c r="R6857" t="n">
        <v>37483.1</v>
      </c>
      <c r="S6857" t="n">
        <v>35969</v>
      </c>
      <c r="T6857" t="n">
        <v>39297.8</v>
      </c>
      <c r="U6857" t="n">
        <v>0</v>
      </c>
      <c r="V6857" t="n">
        <v>34339.8</v>
      </c>
      <c r="W6857" t="n">
        <v>5456</v>
      </c>
      <c r="X6857" t="n">
        <v>0</v>
      </c>
      <c r="Y6857" t="n">
        <v>32896.8</v>
      </c>
      <c r="Z6857" t="n">
        <v>38970</v>
      </c>
    </row>
    <row r="6858" ht="15.75" customHeight="1" s="165">
      <c r="A6858" s="131" t="n">
        <v>6845</v>
      </c>
      <c r="B6858" s="131" t="n">
        <v>0</v>
      </c>
      <c r="C6858" s="131" t="n">
        <v>40053.4</v>
      </c>
      <c r="D6858" s="131" t="n">
        <v>0</v>
      </c>
      <c r="E6858" s="131" t="n">
        <v>3812.5</v>
      </c>
      <c r="F6858" s="131" t="n">
        <v>0</v>
      </c>
      <c r="G6858" s="131" t="n">
        <v>0</v>
      </c>
      <c r="H6858" s="131" t="n">
        <v>0</v>
      </c>
      <c r="I6858" s="131" t="n">
        <v>618.313</v>
      </c>
      <c r="J6858" s="131" t="n">
        <v>0</v>
      </c>
      <c r="K6858" s="131" t="n">
        <v>2122.25</v>
      </c>
      <c r="L6858" s="131" t="n">
        <v>618.313</v>
      </c>
      <c r="M6858" s="131" t="n">
        <v>0</v>
      </c>
      <c r="N6858" s="131" t="n">
        <v>0</v>
      </c>
      <c r="O6858" s="131" t="n">
        <v>0</v>
      </c>
      <c r="P6858" s="131" t="n">
        <v>6304.55</v>
      </c>
      <c r="Q6858" s="131" t="n">
        <v>0</v>
      </c>
      <c r="R6858" t="n">
        <v>33539.4</v>
      </c>
      <c r="S6858" t="n">
        <v>28239.6</v>
      </c>
      <c r="T6858" t="n">
        <v>38742.7</v>
      </c>
      <c r="U6858" t="n">
        <v>0</v>
      </c>
      <c r="V6858" t="n">
        <v>34002.3</v>
      </c>
      <c r="W6858" t="n">
        <v>8413.719999999999</v>
      </c>
      <c r="X6858" t="n">
        <v>0</v>
      </c>
      <c r="Y6858" t="n">
        <v>26424</v>
      </c>
      <c r="Z6858" t="n">
        <v>36875.5</v>
      </c>
    </row>
    <row r="6859" ht="15.75" customHeight="1" s="165">
      <c r="A6859" s="131" t="n">
        <v>6846</v>
      </c>
      <c r="B6859" s="131" t="n">
        <v>0</v>
      </c>
      <c r="C6859" s="131" t="n">
        <v>39031.2</v>
      </c>
      <c r="D6859" s="131" t="n">
        <v>0</v>
      </c>
      <c r="E6859" s="131" t="n">
        <v>4500</v>
      </c>
      <c r="F6859" s="131" t="n">
        <v>0</v>
      </c>
      <c r="G6859" s="131" t="n">
        <v>0</v>
      </c>
      <c r="H6859" s="131" t="n">
        <v>0</v>
      </c>
      <c r="I6859" s="131" t="n">
        <v>448.231</v>
      </c>
      <c r="J6859" s="131" t="n">
        <v>0</v>
      </c>
      <c r="K6859" s="131" t="n">
        <v>1665.34</v>
      </c>
      <c r="L6859" s="131" t="n">
        <v>448.231</v>
      </c>
      <c r="M6859" s="131" t="n">
        <v>0</v>
      </c>
      <c r="N6859" s="131" t="n">
        <v>0</v>
      </c>
      <c r="O6859" s="131" t="n">
        <v>0</v>
      </c>
      <c r="P6859" s="131" t="n">
        <v>4217.93</v>
      </c>
      <c r="Q6859" s="131" t="n">
        <v>0</v>
      </c>
      <c r="R6859" t="n">
        <v>26747.2</v>
      </c>
      <c r="S6859" t="n">
        <v>16823.1</v>
      </c>
      <c r="T6859" t="n">
        <v>38117.9</v>
      </c>
      <c r="U6859" t="n">
        <v>0</v>
      </c>
      <c r="V6859" t="n">
        <v>33630.4</v>
      </c>
      <c r="W6859" t="n">
        <v>11508.1</v>
      </c>
      <c r="X6859" t="n">
        <v>0</v>
      </c>
      <c r="Y6859" t="n">
        <v>25766.1</v>
      </c>
      <c r="Z6859" t="n">
        <v>36212.1</v>
      </c>
    </row>
    <row r="6860" ht="15.75" customHeight="1" s="165">
      <c r="A6860" s="131" t="n">
        <v>6847</v>
      </c>
      <c r="B6860" s="131" t="n">
        <v>0.191405</v>
      </c>
      <c r="C6860" s="131" t="n">
        <v>33179.3</v>
      </c>
      <c r="D6860" s="131" t="n">
        <v>0.173367</v>
      </c>
      <c r="E6860" s="131" t="n">
        <v>4990.59</v>
      </c>
      <c r="F6860" s="131" t="n">
        <v>0.516408</v>
      </c>
      <c r="G6860" s="131" t="n">
        <v>0</v>
      </c>
      <c r="H6860" s="131" t="n">
        <v>0</v>
      </c>
      <c r="I6860" s="131" t="n">
        <v>0</v>
      </c>
      <c r="J6860" s="131" t="n">
        <v>0</v>
      </c>
      <c r="K6860" s="131" t="n">
        <v>2015.11</v>
      </c>
      <c r="L6860" s="131" t="n">
        <v>0</v>
      </c>
      <c r="M6860" s="131" t="n">
        <v>0</v>
      </c>
      <c r="N6860" s="131" t="n">
        <v>0</v>
      </c>
      <c r="O6860" s="131" t="n">
        <v>299.435</v>
      </c>
      <c r="P6860" s="131" t="n">
        <v>2003.34</v>
      </c>
      <c r="Q6860" s="131" t="n">
        <v>0</v>
      </c>
      <c r="R6860" t="n">
        <v>27705.7</v>
      </c>
      <c r="S6860" t="n">
        <v>17459.2</v>
      </c>
      <c r="T6860" t="n">
        <v>39537.2</v>
      </c>
      <c r="U6860" t="n">
        <v>0.09145540000000001</v>
      </c>
      <c r="V6860" t="n">
        <v>33755.3</v>
      </c>
      <c r="W6860" t="n">
        <v>5272.83</v>
      </c>
      <c r="X6860" t="n">
        <v>0.00977607</v>
      </c>
      <c r="Y6860" t="n">
        <v>34032.7</v>
      </c>
      <c r="Z6860" t="n">
        <v>30915.8</v>
      </c>
    </row>
    <row r="6861" ht="15.75" customHeight="1" s="165">
      <c r="A6861" s="131" t="n">
        <v>6848</v>
      </c>
      <c r="B6861" s="131" t="n">
        <v>0.418525</v>
      </c>
      <c r="C6861" s="131" t="n">
        <v>30645.7</v>
      </c>
      <c r="D6861" s="131" t="n">
        <v>1.28858</v>
      </c>
      <c r="E6861" s="131" t="n">
        <v>18577.4</v>
      </c>
      <c r="F6861" s="131" t="n">
        <v>1.68639</v>
      </c>
      <c r="G6861" s="131" t="n">
        <v>0</v>
      </c>
      <c r="H6861" s="131" t="n">
        <v>0.201736</v>
      </c>
      <c r="I6861" s="131" t="n">
        <v>834.862</v>
      </c>
      <c r="J6861" s="131" t="n">
        <v>0.576525</v>
      </c>
      <c r="K6861" s="131" t="n">
        <v>4985.4</v>
      </c>
      <c r="L6861" s="131" t="n">
        <v>834.862</v>
      </c>
      <c r="M6861" s="131" t="n">
        <v>0</v>
      </c>
      <c r="N6861" s="131" t="n">
        <v>0.965153</v>
      </c>
      <c r="O6861" s="131" t="n">
        <v>0</v>
      </c>
      <c r="P6861" s="131" t="n">
        <v>2551.28</v>
      </c>
      <c r="Q6861" s="131" t="n">
        <v>0.583212</v>
      </c>
      <c r="R6861" t="n">
        <v>31327.4</v>
      </c>
      <c r="S6861" t="n">
        <v>17711.2</v>
      </c>
      <c r="T6861" t="n">
        <v>37203.7</v>
      </c>
      <c r="U6861" t="n">
        <v>1.08837</v>
      </c>
      <c r="V6861" t="n">
        <v>25795.7</v>
      </c>
      <c r="W6861" t="n">
        <v>438.757</v>
      </c>
      <c r="X6861" t="n">
        <v>0.0950985</v>
      </c>
      <c r="Y6861" t="n">
        <v>31760.6</v>
      </c>
      <c r="Z6861" t="n">
        <v>37927.6</v>
      </c>
    </row>
    <row r="6862" ht="15.75" customHeight="1" s="165">
      <c r="A6862" s="131" t="n">
        <v>6849</v>
      </c>
      <c r="B6862" s="131" t="n">
        <v>0.828423</v>
      </c>
      <c r="C6862" s="131" t="n">
        <v>27240.2</v>
      </c>
      <c r="D6862" s="131" t="n">
        <v>1.40105</v>
      </c>
      <c r="E6862" s="131" t="n">
        <v>24089.9</v>
      </c>
      <c r="F6862" s="131" t="n">
        <v>2.66688</v>
      </c>
      <c r="G6862" s="131" t="n">
        <v>0</v>
      </c>
      <c r="H6862" s="131" t="n">
        <v>0.215608</v>
      </c>
      <c r="I6862" s="131" t="n">
        <v>91.4434</v>
      </c>
      <c r="J6862" s="131" t="n">
        <v>1.52385</v>
      </c>
      <c r="K6862" s="131" t="n">
        <v>4825.88</v>
      </c>
      <c r="L6862" s="131" t="n">
        <v>91.4434</v>
      </c>
      <c r="M6862" s="131" t="n">
        <v>0</v>
      </c>
      <c r="N6862" s="131" t="n">
        <v>2.06281</v>
      </c>
      <c r="O6862" s="131" t="n">
        <v>0</v>
      </c>
      <c r="P6862" s="131" t="n">
        <v>2737.92</v>
      </c>
      <c r="Q6862" s="131" t="n">
        <v>1.53931</v>
      </c>
      <c r="R6862" t="n">
        <v>28522.4</v>
      </c>
      <c r="S6862" t="n">
        <v>15971.2</v>
      </c>
      <c r="T6862" t="n">
        <v>10735.3</v>
      </c>
      <c r="U6862" t="n">
        <v>2.16634</v>
      </c>
      <c r="V6862" t="n">
        <v>20569.2</v>
      </c>
      <c r="W6862" t="n">
        <v>1768.19</v>
      </c>
      <c r="X6862" t="n">
        <v>0.134948</v>
      </c>
      <c r="Y6862" t="n">
        <v>9268.059999999999</v>
      </c>
      <c r="Z6862" t="n">
        <v>32567</v>
      </c>
    </row>
    <row r="6863" ht="15.75" customHeight="1" s="165">
      <c r="A6863" s="131" t="n">
        <v>6850</v>
      </c>
      <c r="B6863" s="131" t="n">
        <v>1.0679</v>
      </c>
      <c r="C6863" s="131" t="n">
        <v>20763.7</v>
      </c>
      <c r="D6863" s="131" t="n">
        <v>2.73413</v>
      </c>
      <c r="E6863" s="131" t="n">
        <v>35084.4</v>
      </c>
      <c r="F6863" s="131" t="n">
        <v>3.37014</v>
      </c>
      <c r="G6863" s="131" t="n">
        <v>2694.8</v>
      </c>
      <c r="H6863" s="131" t="n">
        <v>0.285397</v>
      </c>
      <c r="I6863" s="131" t="n">
        <v>0</v>
      </c>
      <c r="J6863" s="131" t="n">
        <v>1.83399</v>
      </c>
      <c r="K6863" s="131" t="n">
        <v>1953.72</v>
      </c>
      <c r="L6863" s="131" t="n">
        <v>0</v>
      </c>
      <c r="M6863" s="131" t="n">
        <v>0</v>
      </c>
      <c r="N6863" s="131" t="n">
        <v>2.88528</v>
      </c>
      <c r="O6863" s="131" t="n">
        <v>0</v>
      </c>
      <c r="P6863" s="131" t="n">
        <v>0</v>
      </c>
      <c r="Q6863" s="131" t="n">
        <v>2.33943</v>
      </c>
      <c r="R6863" t="n">
        <v>32818.6</v>
      </c>
      <c r="S6863" t="n">
        <v>12467.5</v>
      </c>
      <c r="T6863" t="n">
        <v>11374.9</v>
      </c>
      <c r="U6863" t="n">
        <v>2.99064</v>
      </c>
      <c r="V6863" t="n">
        <v>12317.4</v>
      </c>
      <c r="W6863" t="n">
        <v>6302.87</v>
      </c>
      <c r="X6863" t="n">
        <v>0.281632</v>
      </c>
      <c r="Y6863" t="n">
        <v>4318.87</v>
      </c>
      <c r="Z6863" t="n">
        <v>24257.7</v>
      </c>
    </row>
    <row r="6864" ht="15.75" customHeight="1" s="165">
      <c r="A6864" s="131" t="n">
        <v>6851</v>
      </c>
      <c r="B6864" s="131" t="n">
        <v>1.61217</v>
      </c>
      <c r="C6864" s="131" t="n">
        <v>11404.1</v>
      </c>
      <c r="D6864" s="131" t="n">
        <v>3.75407</v>
      </c>
      <c r="E6864" s="131" t="n">
        <v>22063.3</v>
      </c>
      <c r="F6864" s="131" t="n">
        <v>2.62173</v>
      </c>
      <c r="G6864" s="131" t="n">
        <v>1449.27</v>
      </c>
      <c r="H6864" s="131" t="n">
        <v>0.841013</v>
      </c>
      <c r="I6864" s="131" t="n">
        <v>0</v>
      </c>
      <c r="J6864" s="131" t="n">
        <v>2.12579</v>
      </c>
      <c r="K6864" s="131" t="n">
        <v>1950.92</v>
      </c>
      <c r="L6864" s="131" t="n">
        <v>0</v>
      </c>
      <c r="M6864" s="131" t="n">
        <v>0</v>
      </c>
      <c r="N6864" s="131" t="n">
        <v>3.40391</v>
      </c>
      <c r="O6864" s="131" t="n">
        <v>0</v>
      </c>
      <c r="P6864" s="131" t="n">
        <v>0</v>
      </c>
      <c r="Q6864" s="131" t="n">
        <v>2.86051</v>
      </c>
      <c r="R6864" t="n">
        <v>29692.5</v>
      </c>
      <c r="S6864" t="n">
        <v>10672</v>
      </c>
      <c r="T6864" t="n">
        <v>3343.03</v>
      </c>
      <c r="U6864" t="n">
        <v>3.52447</v>
      </c>
      <c r="V6864" t="n">
        <v>7337.88</v>
      </c>
      <c r="W6864" t="n">
        <v>10046.5</v>
      </c>
      <c r="X6864" t="n">
        <v>0.371876</v>
      </c>
      <c r="Y6864" t="n">
        <v>9986.35</v>
      </c>
      <c r="Z6864" t="n">
        <v>17167.4</v>
      </c>
    </row>
    <row r="6865" ht="15.75" customHeight="1" s="165">
      <c r="A6865" s="131" t="n">
        <v>6852</v>
      </c>
      <c r="B6865" s="131" t="n">
        <v>3.50742</v>
      </c>
      <c r="C6865" s="131" t="n">
        <v>6081.1</v>
      </c>
      <c r="D6865" s="131" t="n">
        <v>2.53708</v>
      </c>
      <c r="E6865" s="131" t="n">
        <v>9605.200000000001</v>
      </c>
      <c r="F6865" s="131" t="n">
        <v>2.15559</v>
      </c>
      <c r="G6865" s="131" t="n">
        <v>0</v>
      </c>
      <c r="H6865" s="131" t="n">
        <v>0.449155</v>
      </c>
      <c r="I6865" s="131" t="n">
        <v>0</v>
      </c>
      <c r="J6865" s="131" t="n">
        <v>3.37349</v>
      </c>
      <c r="K6865" s="131" t="n">
        <v>2032.34</v>
      </c>
      <c r="L6865" s="131" t="n">
        <v>0</v>
      </c>
      <c r="M6865" s="131" t="n">
        <v>0</v>
      </c>
      <c r="N6865" s="131" t="n">
        <v>3.65689</v>
      </c>
      <c r="O6865" s="131" t="n">
        <v>0</v>
      </c>
      <c r="P6865" s="131" t="n">
        <v>0</v>
      </c>
      <c r="Q6865" s="131" t="n">
        <v>0.888046</v>
      </c>
      <c r="R6865" t="n">
        <v>36643.7</v>
      </c>
      <c r="S6865" t="n">
        <v>3121.7</v>
      </c>
      <c r="T6865" t="n">
        <v>3681.91</v>
      </c>
      <c r="U6865" t="n">
        <v>3.75135</v>
      </c>
      <c r="V6865" t="n">
        <v>9935.809999999999</v>
      </c>
      <c r="W6865" t="n">
        <v>7194.78</v>
      </c>
      <c r="X6865" t="n">
        <v>0.494543</v>
      </c>
      <c r="Y6865" t="n">
        <v>9330.66</v>
      </c>
      <c r="Z6865" t="n">
        <v>8648.059999999999</v>
      </c>
    </row>
    <row r="6866" ht="15.75" customHeight="1" s="165">
      <c r="A6866" s="131" t="n">
        <v>6853</v>
      </c>
      <c r="B6866" s="131" t="n">
        <v>4.22526</v>
      </c>
      <c r="C6866" s="131" t="n">
        <v>3963.36</v>
      </c>
      <c r="D6866" s="131" t="n">
        <v>1.00003</v>
      </c>
      <c r="E6866" s="131" t="n">
        <v>5328.28</v>
      </c>
      <c r="F6866" s="131" t="n">
        <v>1.9286</v>
      </c>
      <c r="G6866" s="131" t="n">
        <v>0</v>
      </c>
      <c r="H6866" s="131" t="n">
        <v>0.724198</v>
      </c>
      <c r="I6866" s="131" t="n">
        <v>0</v>
      </c>
      <c r="J6866" s="131" t="n">
        <v>3.40078</v>
      </c>
      <c r="K6866" s="131" t="n">
        <v>2934.29</v>
      </c>
      <c r="L6866" s="131" t="n">
        <v>0</v>
      </c>
      <c r="M6866" s="131" t="n">
        <v>0</v>
      </c>
      <c r="N6866" s="131" t="n">
        <v>3.64548</v>
      </c>
      <c r="O6866" s="131" t="n">
        <v>0</v>
      </c>
      <c r="P6866" s="131" t="n">
        <v>0</v>
      </c>
      <c r="Q6866" s="131" t="n">
        <v>1.72207</v>
      </c>
      <c r="R6866" t="n">
        <v>38268.1</v>
      </c>
      <c r="S6866" t="n">
        <v>1346.68</v>
      </c>
      <c r="T6866" t="n">
        <v>5533.45</v>
      </c>
      <c r="U6866" t="n">
        <v>3.67993</v>
      </c>
      <c r="V6866" t="n">
        <v>13053</v>
      </c>
      <c r="W6866" t="n">
        <v>5449.82</v>
      </c>
      <c r="X6866" t="n">
        <v>0.342748</v>
      </c>
      <c r="Y6866" t="n">
        <v>6367.29</v>
      </c>
      <c r="Z6866" t="n">
        <v>11407.1</v>
      </c>
    </row>
    <row r="6867" ht="15.75" customHeight="1" s="165">
      <c r="A6867" s="131" t="n">
        <v>6854</v>
      </c>
      <c r="B6867" s="131" t="n">
        <v>3.81503</v>
      </c>
      <c r="C6867" s="131" t="n">
        <v>8886.24</v>
      </c>
      <c r="D6867" s="131" t="n">
        <v>0.423025</v>
      </c>
      <c r="E6867" s="131" t="n">
        <v>2663.09</v>
      </c>
      <c r="F6867" s="131" t="n">
        <v>1.81971</v>
      </c>
      <c r="G6867" s="131" t="n">
        <v>5140.16</v>
      </c>
      <c r="H6867" s="131" t="n">
        <v>0.954762</v>
      </c>
      <c r="I6867" s="131" t="n">
        <v>777.465</v>
      </c>
      <c r="J6867" s="131" t="n">
        <v>3.26588</v>
      </c>
      <c r="K6867" s="131" t="n">
        <v>1033.75</v>
      </c>
      <c r="L6867" s="131" t="n">
        <v>777.465</v>
      </c>
      <c r="M6867" s="131" t="n">
        <v>0</v>
      </c>
      <c r="N6867" s="131" t="n">
        <v>3.37299</v>
      </c>
      <c r="O6867" s="131" t="n">
        <v>1398.48</v>
      </c>
      <c r="P6867" s="131" t="n">
        <v>0</v>
      </c>
      <c r="Q6867" s="131" t="n">
        <v>0.849025</v>
      </c>
      <c r="R6867" t="n">
        <v>39379.7</v>
      </c>
      <c r="S6867" t="n">
        <v>890.0599999999999</v>
      </c>
      <c r="T6867" t="n">
        <v>2176.12</v>
      </c>
      <c r="U6867" t="n">
        <v>3.31619</v>
      </c>
      <c r="V6867" t="n">
        <v>20634.5</v>
      </c>
      <c r="W6867" t="n">
        <v>3352.33</v>
      </c>
      <c r="X6867" t="n">
        <v>0.343143</v>
      </c>
      <c r="Y6867" t="n">
        <v>3701.22</v>
      </c>
      <c r="Z6867" t="n">
        <v>15648.7</v>
      </c>
    </row>
    <row r="6868" ht="15.75" customHeight="1" s="165">
      <c r="A6868" s="131" t="n">
        <v>6855</v>
      </c>
      <c r="B6868" s="131" t="n">
        <v>3.10128</v>
      </c>
      <c r="C6868" s="131" t="n">
        <v>32880.1</v>
      </c>
      <c r="D6868" s="131" t="n">
        <v>0.150214</v>
      </c>
      <c r="E6868" s="131" t="n">
        <v>1780.37</v>
      </c>
      <c r="F6868" s="131" t="n">
        <v>1.55918</v>
      </c>
      <c r="G6868" s="131" t="n">
        <v>898.119</v>
      </c>
      <c r="H6868" s="131" t="n">
        <v>1.30862</v>
      </c>
      <c r="I6868" s="131" t="n">
        <v>710.028</v>
      </c>
      <c r="J6868" s="131" t="n">
        <v>2.76128</v>
      </c>
      <c r="K6868" s="131" t="n">
        <v>8008.13</v>
      </c>
      <c r="L6868" s="131" t="n">
        <v>710.028</v>
      </c>
      <c r="M6868" s="131" t="n">
        <v>0</v>
      </c>
      <c r="N6868" s="131" t="n">
        <v>2.84195</v>
      </c>
      <c r="O6868" s="131" t="n">
        <v>1552.5</v>
      </c>
      <c r="P6868" s="131" t="n">
        <v>0</v>
      </c>
      <c r="Q6868" s="131" t="n">
        <v>0.455905</v>
      </c>
      <c r="R6868" t="n">
        <v>39910.6</v>
      </c>
      <c r="S6868" t="n">
        <v>869.379</v>
      </c>
      <c r="T6868" t="n">
        <v>113.605</v>
      </c>
      <c r="U6868" t="n">
        <v>2.66583</v>
      </c>
      <c r="V6868" t="n">
        <v>27851.3</v>
      </c>
      <c r="W6868" t="n">
        <v>4580.98</v>
      </c>
      <c r="X6868" t="n">
        <v>0.031846</v>
      </c>
      <c r="Y6868" t="n">
        <v>2627.81</v>
      </c>
      <c r="Z6868" t="n">
        <v>14011.6</v>
      </c>
    </row>
    <row r="6869" ht="15.75" customHeight="1" s="165">
      <c r="A6869" s="131" t="n">
        <v>6856</v>
      </c>
      <c r="B6869" s="131" t="n">
        <v>2.07202</v>
      </c>
      <c r="C6869" s="131" t="n">
        <v>38235.1</v>
      </c>
      <c r="D6869" s="131" t="n">
        <v>0.260943</v>
      </c>
      <c r="E6869" s="131" t="n">
        <v>3072.87</v>
      </c>
      <c r="F6869" s="131" t="n">
        <v>1.44455</v>
      </c>
      <c r="G6869" s="131" t="n">
        <v>5984.98</v>
      </c>
      <c r="H6869" s="131" t="n">
        <v>0.848099</v>
      </c>
      <c r="I6869" s="131" t="n">
        <v>0</v>
      </c>
      <c r="J6869" s="131" t="n">
        <v>1.97558</v>
      </c>
      <c r="K6869" s="131" t="n">
        <v>9574.139999999999</v>
      </c>
      <c r="L6869" s="131" t="n">
        <v>0</v>
      </c>
      <c r="M6869" s="131" t="n">
        <v>1779.9</v>
      </c>
      <c r="N6869" s="131" t="n">
        <v>2.03303</v>
      </c>
      <c r="O6869" s="131" t="n">
        <v>3579.29</v>
      </c>
      <c r="P6869" s="131" t="n">
        <v>0</v>
      </c>
      <c r="Q6869" s="131" t="n">
        <v>0.744512</v>
      </c>
      <c r="R6869" t="n">
        <v>40053.4</v>
      </c>
      <c r="S6869" t="n">
        <v>1541.11</v>
      </c>
      <c r="T6869" t="n">
        <v>0</v>
      </c>
      <c r="U6869" t="n">
        <v>1.72478</v>
      </c>
      <c r="V6869" t="n">
        <v>25419.6</v>
      </c>
      <c r="W6869" t="n">
        <v>4578.66</v>
      </c>
      <c r="X6869" t="n">
        <v>0.0209616</v>
      </c>
      <c r="Y6869" t="n">
        <v>1115.74</v>
      </c>
      <c r="Z6869" t="n">
        <v>16754.9</v>
      </c>
    </row>
    <row r="6870" ht="15.75" customHeight="1" s="165">
      <c r="A6870" s="131" t="n">
        <v>6857</v>
      </c>
      <c r="B6870" s="131" t="n">
        <v>0.830936</v>
      </c>
      <c r="C6870" s="131" t="n">
        <v>38108.5</v>
      </c>
      <c r="D6870" s="131" t="n">
        <v>0.118558</v>
      </c>
      <c r="E6870" s="131" t="n">
        <v>6781.58</v>
      </c>
      <c r="F6870" s="131" t="n">
        <v>0.334373</v>
      </c>
      <c r="G6870" s="131" t="n">
        <v>9630.18</v>
      </c>
      <c r="H6870" s="131" t="n">
        <v>0.359207</v>
      </c>
      <c r="I6870" s="131" t="n">
        <v>0</v>
      </c>
      <c r="J6870" s="131" t="n">
        <v>0.946143</v>
      </c>
      <c r="K6870" s="131" t="n">
        <v>7968.67</v>
      </c>
      <c r="L6870" s="131" t="n">
        <v>0</v>
      </c>
      <c r="M6870" s="131" t="n">
        <v>1131.39</v>
      </c>
      <c r="N6870" s="131" t="n">
        <v>0.955079</v>
      </c>
      <c r="O6870" s="131" t="n">
        <v>1652.6</v>
      </c>
      <c r="P6870" s="131" t="n">
        <v>0</v>
      </c>
      <c r="Q6870" s="131" t="n">
        <v>0.0517985</v>
      </c>
      <c r="R6870" t="n">
        <v>40053.4</v>
      </c>
      <c r="S6870" t="n">
        <v>2968.48</v>
      </c>
      <c r="T6870" t="n">
        <v>0</v>
      </c>
      <c r="U6870" t="n">
        <v>0.628493</v>
      </c>
      <c r="V6870" t="n">
        <v>32769.4</v>
      </c>
      <c r="W6870" t="n">
        <v>3204.95</v>
      </c>
      <c r="X6870" t="n">
        <v>0.331234</v>
      </c>
      <c r="Y6870" t="n">
        <v>1273.6</v>
      </c>
      <c r="Z6870" t="n">
        <v>16350.6</v>
      </c>
    </row>
    <row r="6871" ht="15.75" customHeight="1" s="165">
      <c r="A6871" s="131" t="n">
        <v>6858</v>
      </c>
      <c r="B6871" s="131" t="n">
        <v>0</v>
      </c>
      <c r="C6871" s="131" t="n">
        <v>34834.9</v>
      </c>
      <c r="D6871" s="131" t="n">
        <v>0</v>
      </c>
      <c r="E6871" s="131" t="n">
        <v>10348.2</v>
      </c>
      <c r="F6871" s="131" t="n">
        <v>0</v>
      </c>
      <c r="G6871" s="131" t="n">
        <v>10717.9</v>
      </c>
      <c r="H6871" s="131" t="n">
        <v>0</v>
      </c>
      <c r="I6871" s="131" t="n">
        <v>0</v>
      </c>
      <c r="J6871" s="131" t="n">
        <v>0.0456856</v>
      </c>
      <c r="K6871" s="131" t="n">
        <v>19923.6</v>
      </c>
      <c r="L6871" s="131" t="n">
        <v>0</v>
      </c>
      <c r="M6871" s="131" t="n">
        <v>0</v>
      </c>
      <c r="N6871" s="131" t="n">
        <v>0.0290086</v>
      </c>
      <c r="O6871" s="131" t="n">
        <v>834.068</v>
      </c>
      <c r="P6871" s="131" t="n">
        <v>0</v>
      </c>
      <c r="Q6871" s="131" t="n">
        <v>0</v>
      </c>
      <c r="R6871" t="n">
        <v>40053.4</v>
      </c>
      <c r="S6871" t="n">
        <v>4972.12</v>
      </c>
      <c r="T6871" t="n">
        <v>0</v>
      </c>
      <c r="U6871" t="n">
        <v>0</v>
      </c>
      <c r="V6871" t="n">
        <v>37442.8</v>
      </c>
      <c r="W6871" t="n">
        <v>2084.81</v>
      </c>
      <c r="X6871" t="n">
        <v>0</v>
      </c>
      <c r="Y6871" t="n">
        <v>2309.65</v>
      </c>
      <c r="Z6871" t="n">
        <v>19749.7</v>
      </c>
    </row>
    <row r="6872" ht="15.75" customHeight="1" s="165">
      <c r="A6872" s="131" t="n">
        <v>6859</v>
      </c>
      <c r="B6872" s="131" t="n">
        <v>0</v>
      </c>
      <c r="C6872" s="131" t="n">
        <v>26903.7</v>
      </c>
      <c r="D6872" s="131" t="n">
        <v>0</v>
      </c>
      <c r="E6872" s="131" t="n">
        <v>14992.5</v>
      </c>
      <c r="F6872" s="131" t="n">
        <v>0</v>
      </c>
      <c r="G6872" s="131" t="n">
        <v>6803.9</v>
      </c>
      <c r="H6872" s="131" t="n">
        <v>0</v>
      </c>
      <c r="I6872" s="131" t="n">
        <v>0</v>
      </c>
      <c r="J6872" s="131" t="n">
        <v>0</v>
      </c>
      <c r="K6872" s="131" t="n">
        <v>19769</v>
      </c>
      <c r="L6872" s="131" t="n">
        <v>0</v>
      </c>
      <c r="M6872" s="131" t="n">
        <v>0</v>
      </c>
      <c r="N6872" s="131" t="n">
        <v>0</v>
      </c>
      <c r="O6872" s="131" t="n">
        <v>675.8339999999999</v>
      </c>
      <c r="P6872" s="131" t="n">
        <v>0</v>
      </c>
      <c r="Q6872" s="131" t="n">
        <v>0</v>
      </c>
      <c r="R6872" t="n">
        <v>39038.8</v>
      </c>
      <c r="S6872" t="n">
        <v>4651.3</v>
      </c>
      <c r="T6872" t="n">
        <v>1542.91</v>
      </c>
      <c r="U6872" t="n">
        <v>0</v>
      </c>
      <c r="V6872" t="n">
        <v>34065</v>
      </c>
      <c r="W6872" t="n">
        <v>996.622</v>
      </c>
      <c r="X6872" t="n">
        <v>0</v>
      </c>
      <c r="Y6872" t="n">
        <v>2638.07</v>
      </c>
      <c r="Z6872" t="n">
        <v>24700</v>
      </c>
    </row>
    <row r="6873" ht="15.75" customHeight="1" s="165">
      <c r="A6873" s="131" t="n">
        <v>6860</v>
      </c>
      <c r="B6873" s="131" t="n">
        <v>0</v>
      </c>
      <c r="C6873" s="131" t="n">
        <v>21214.4</v>
      </c>
      <c r="D6873" s="131" t="n">
        <v>0</v>
      </c>
      <c r="E6873" s="131" t="n">
        <v>14708</v>
      </c>
      <c r="F6873" s="131" t="n">
        <v>0</v>
      </c>
      <c r="G6873" s="131" t="n">
        <v>9835.9</v>
      </c>
      <c r="H6873" s="131" t="n">
        <v>0</v>
      </c>
      <c r="I6873" s="131" t="n">
        <v>0</v>
      </c>
      <c r="J6873" s="131" t="n">
        <v>0</v>
      </c>
      <c r="K6873" s="131" t="n">
        <v>4512.29</v>
      </c>
      <c r="L6873" s="131" t="n">
        <v>0</v>
      </c>
      <c r="M6873" s="131" t="n">
        <v>0</v>
      </c>
      <c r="N6873" s="131" t="n">
        <v>0</v>
      </c>
      <c r="O6873" s="131" t="n">
        <v>2500.8</v>
      </c>
      <c r="P6873" s="131" t="n">
        <v>0</v>
      </c>
      <c r="Q6873" s="131" t="n">
        <v>0</v>
      </c>
      <c r="R6873" t="n">
        <v>37132.8</v>
      </c>
      <c r="S6873" t="n">
        <v>11483.4</v>
      </c>
      <c r="T6873" t="n">
        <v>10137.9</v>
      </c>
      <c r="U6873" t="n">
        <v>0</v>
      </c>
      <c r="V6873" t="n">
        <v>33638.4</v>
      </c>
      <c r="W6873" t="n">
        <v>0</v>
      </c>
      <c r="X6873" t="n">
        <v>0</v>
      </c>
      <c r="Y6873" t="n">
        <v>807.182</v>
      </c>
      <c r="Z6873" t="n">
        <v>26263.4</v>
      </c>
    </row>
    <row r="6874" ht="15.75" customHeight="1" s="165">
      <c r="A6874" s="131" t="n">
        <v>6861</v>
      </c>
      <c r="B6874" s="131" t="n">
        <v>0</v>
      </c>
      <c r="C6874" s="131" t="n">
        <v>32346.4</v>
      </c>
      <c r="D6874" s="131" t="n">
        <v>0</v>
      </c>
      <c r="E6874" s="131" t="n">
        <v>6867.7</v>
      </c>
      <c r="F6874" s="131" t="n">
        <v>0</v>
      </c>
      <c r="G6874" s="131" t="n">
        <v>7857.37</v>
      </c>
      <c r="H6874" s="131" t="n">
        <v>0</v>
      </c>
      <c r="I6874" s="131" t="n">
        <v>0</v>
      </c>
      <c r="J6874" s="131" t="n">
        <v>0</v>
      </c>
      <c r="K6874" s="131" t="n">
        <v>8120.11</v>
      </c>
      <c r="L6874" s="131" t="n">
        <v>0</v>
      </c>
      <c r="M6874" s="131" t="n">
        <v>970.947</v>
      </c>
      <c r="N6874" s="131" t="n">
        <v>0</v>
      </c>
      <c r="O6874" s="131" t="n">
        <v>5602.6</v>
      </c>
      <c r="P6874" s="131" t="n">
        <v>2231.18</v>
      </c>
      <c r="Q6874" s="131" t="n">
        <v>0</v>
      </c>
      <c r="R6874" t="n">
        <v>38373.8</v>
      </c>
      <c r="S6874" t="n">
        <v>12171.3</v>
      </c>
      <c r="T6874" t="n">
        <v>14461</v>
      </c>
      <c r="U6874" t="n">
        <v>0</v>
      </c>
      <c r="V6874" t="n">
        <v>31456.6</v>
      </c>
      <c r="W6874" t="n">
        <v>0</v>
      </c>
      <c r="X6874" t="n">
        <v>0</v>
      </c>
      <c r="Y6874" t="n">
        <v>986.576</v>
      </c>
      <c r="Z6874" t="n">
        <v>17401.2</v>
      </c>
    </row>
    <row r="6875" ht="15.75" customHeight="1" s="165">
      <c r="A6875" s="131" t="n">
        <v>6862</v>
      </c>
      <c r="B6875" s="131" t="n">
        <v>0</v>
      </c>
      <c r="C6875" s="131" t="n">
        <v>38444.4</v>
      </c>
      <c r="D6875" s="131" t="n">
        <v>0</v>
      </c>
      <c r="E6875" s="131" t="n">
        <v>8250.23</v>
      </c>
      <c r="F6875" s="131" t="n">
        <v>0</v>
      </c>
      <c r="G6875" s="131" t="n">
        <v>15763.1</v>
      </c>
      <c r="H6875" s="131" t="n">
        <v>0</v>
      </c>
      <c r="I6875" s="131" t="n">
        <v>0</v>
      </c>
      <c r="J6875" s="131" t="n">
        <v>0</v>
      </c>
      <c r="K6875" s="131" t="n">
        <v>8531.24</v>
      </c>
      <c r="L6875" s="131" t="n">
        <v>0</v>
      </c>
      <c r="M6875" s="131" t="n">
        <v>1065.15</v>
      </c>
      <c r="N6875" s="131" t="n">
        <v>0</v>
      </c>
      <c r="O6875" s="131" t="n">
        <v>5496.45</v>
      </c>
      <c r="P6875" s="131" t="n">
        <v>2087.13</v>
      </c>
      <c r="Q6875" s="131" t="n">
        <v>0</v>
      </c>
      <c r="R6875" t="n">
        <v>39595.4</v>
      </c>
      <c r="S6875" t="n">
        <v>11861.7</v>
      </c>
      <c r="T6875" t="n">
        <v>21312.4</v>
      </c>
      <c r="U6875" t="n">
        <v>0</v>
      </c>
      <c r="V6875" t="n">
        <v>28234.8</v>
      </c>
      <c r="W6875" t="n">
        <v>0</v>
      </c>
      <c r="X6875" t="n">
        <v>0</v>
      </c>
      <c r="Y6875" t="n">
        <v>946.28</v>
      </c>
      <c r="Z6875" t="n">
        <v>11300.7</v>
      </c>
    </row>
    <row r="6876" ht="15.75" customHeight="1" s="165">
      <c r="A6876" s="131" t="n">
        <v>6863</v>
      </c>
      <c r="B6876" s="131" t="n">
        <v>0</v>
      </c>
      <c r="C6876" s="131" t="n">
        <v>38701.7</v>
      </c>
      <c r="D6876" s="131" t="n">
        <v>0</v>
      </c>
      <c r="E6876" s="131" t="n">
        <v>23190.3</v>
      </c>
      <c r="F6876" s="131" t="n">
        <v>0</v>
      </c>
      <c r="G6876" s="131" t="n">
        <v>8616.540000000001</v>
      </c>
      <c r="H6876" s="131" t="n">
        <v>0</v>
      </c>
      <c r="I6876" s="131" t="n">
        <v>25.2882</v>
      </c>
      <c r="J6876" s="131" t="n">
        <v>0</v>
      </c>
      <c r="K6876" s="131" t="n">
        <v>9618.25</v>
      </c>
      <c r="L6876" s="131" t="n">
        <v>25.2882</v>
      </c>
      <c r="M6876" s="131" t="n">
        <v>0</v>
      </c>
      <c r="N6876" s="131" t="n">
        <v>0</v>
      </c>
      <c r="O6876" s="131" t="n">
        <v>6296.46</v>
      </c>
      <c r="P6876" s="131" t="n">
        <v>3384.68</v>
      </c>
      <c r="Q6876" s="131" t="n">
        <v>0</v>
      </c>
      <c r="R6876" t="n">
        <v>40032.4</v>
      </c>
      <c r="S6876" t="n">
        <v>13405.7</v>
      </c>
      <c r="T6876" t="n">
        <v>24368.9</v>
      </c>
      <c r="U6876" t="n">
        <v>0</v>
      </c>
      <c r="V6876" t="n">
        <v>17712.9</v>
      </c>
      <c r="W6876" t="n">
        <v>0</v>
      </c>
      <c r="X6876" t="n">
        <v>0</v>
      </c>
      <c r="Y6876" t="n">
        <v>390.264</v>
      </c>
      <c r="Z6876" t="n">
        <v>6350.71</v>
      </c>
    </row>
    <row r="6877" ht="15.75" customHeight="1" s="165">
      <c r="A6877" s="131" t="n">
        <v>6864</v>
      </c>
      <c r="B6877" s="131" t="n">
        <v>0</v>
      </c>
      <c r="C6877" s="131" t="n">
        <v>39774</v>
      </c>
      <c r="D6877" s="131" t="n">
        <v>0</v>
      </c>
      <c r="E6877" s="131" t="n">
        <v>34548</v>
      </c>
      <c r="F6877" s="131" t="n">
        <v>0</v>
      </c>
      <c r="G6877" s="131" t="n">
        <v>15939.7</v>
      </c>
      <c r="H6877" s="131" t="n">
        <v>0</v>
      </c>
      <c r="I6877" s="131" t="n">
        <v>0</v>
      </c>
      <c r="J6877" s="131" t="n">
        <v>0</v>
      </c>
      <c r="K6877" s="131" t="n">
        <v>12102.9</v>
      </c>
      <c r="L6877" s="131" t="n">
        <v>0</v>
      </c>
      <c r="M6877" s="131" t="n">
        <v>0</v>
      </c>
      <c r="N6877" s="131" t="n">
        <v>0</v>
      </c>
      <c r="O6877" s="131" t="n">
        <v>5932.58</v>
      </c>
      <c r="P6877" s="131" t="n">
        <v>4223.98</v>
      </c>
      <c r="Q6877" s="131" t="n">
        <v>0</v>
      </c>
      <c r="R6877" t="n">
        <v>39986.5</v>
      </c>
      <c r="S6877" t="n">
        <v>22690.7</v>
      </c>
      <c r="T6877" t="n">
        <v>36021.9</v>
      </c>
      <c r="U6877" t="n">
        <v>0</v>
      </c>
      <c r="V6877" t="n">
        <v>18911.2</v>
      </c>
      <c r="W6877" t="n">
        <v>0</v>
      </c>
      <c r="X6877" t="n">
        <v>0</v>
      </c>
      <c r="Y6877" t="n">
        <v>71.7376</v>
      </c>
      <c r="Z6877" t="n">
        <v>4234.65</v>
      </c>
    </row>
    <row r="6878" ht="15.75" customHeight="1" s="165">
      <c r="A6878" s="131" t="n">
        <v>6865</v>
      </c>
      <c r="B6878" s="131" t="n">
        <v>0</v>
      </c>
      <c r="C6878" s="131" t="n">
        <v>39732.3</v>
      </c>
      <c r="D6878" s="131" t="n">
        <v>0</v>
      </c>
      <c r="E6878" s="131" t="n">
        <v>32361.1</v>
      </c>
      <c r="F6878" s="131" t="n">
        <v>0</v>
      </c>
      <c r="G6878" s="131" t="n">
        <v>2653.72</v>
      </c>
      <c r="H6878" s="131" t="n">
        <v>0</v>
      </c>
      <c r="I6878" s="131" t="n">
        <v>110.701</v>
      </c>
      <c r="J6878" s="131" t="n">
        <v>0</v>
      </c>
      <c r="K6878" s="131" t="n">
        <v>13114.3</v>
      </c>
      <c r="L6878" s="131" t="n">
        <v>110.701</v>
      </c>
      <c r="M6878" s="131" t="n">
        <v>0</v>
      </c>
      <c r="N6878" s="131" t="n">
        <v>0</v>
      </c>
      <c r="O6878" s="131" t="n">
        <v>8225.42</v>
      </c>
      <c r="P6878" s="131" t="n">
        <v>2784.34</v>
      </c>
      <c r="Q6878" s="131" t="n">
        <v>0</v>
      </c>
      <c r="R6878" t="n">
        <v>40049.1</v>
      </c>
      <c r="S6878" t="n">
        <v>37496.8</v>
      </c>
      <c r="T6878" t="n">
        <v>37984.8</v>
      </c>
      <c r="U6878" t="n">
        <v>0</v>
      </c>
      <c r="V6878" t="n">
        <v>19083.4</v>
      </c>
      <c r="W6878" t="n">
        <v>1049.55</v>
      </c>
      <c r="X6878" t="n">
        <v>0</v>
      </c>
      <c r="Y6878" t="n">
        <v>0</v>
      </c>
      <c r="Z6878" t="n">
        <v>3044.98</v>
      </c>
    </row>
    <row r="6879" ht="15.75" customHeight="1" s="165">
      <c r="A6879" s="131" t="n">
        <v>6866</v>
      </c>
      <c r="B6879" s="131" t="n">
        <v>0</v>
      </c>
      <c r="C6879" s="131" t="n">
        <v>39450.5</v>
      </c>
      <c r="D6879" s="131" t="n">
        <v>0</v>
      </c>
      <c r="E6879" s="131" t="n">
        <v>27797.3</v>
      </c>
      <c r="F6879" s="131" t="n">
        <v>0</v>
      </c>
      <c r="G6879" s="131" t="n">
        <v>1681.1</v>
      </c>
      <c r="H6879" s="131" t="n">
        <v>0</v>
      </c>
      <c r="I6879" s="131" t="n">
        <v>788.425</v>
      </c>
      <c r="J6879" s="131" t="n">
        <v>0</v>
      </c>
      <c r="K6879" s="131" t="n">
        <v>14647.6</v>
      </c>
      <c r="L6879" s="131" t="n">
        <v>788.425</v>
      </c>
      <c r="M6879" s="131" t="n">
        <v>0</v>
      </c>
      <c r="N6879" s="131" t="n">
        <v>0</v>
      </c>
      <c r="O6879" s="131" t="n">
        <v>17065.4</v>
      </c>
      <c r="P6879" s="131" t="n">
        <v>3078.05</v>
      </c>
      <c r="Q6879" s="131" t="n">
        <v>0</v>
      </c>
      <c r="R6879" t="n">
        <v>39583.2</v>
      </c>
      <c r="S6879" t="n">
        <v>40053.4</v>
      </c>
      <c r="T6879" t="n">
        <v>38699.8</v>
      </c>
      <c r="U6879" t="n">
        <v>0</v>
      </c>
      <c r="V6879" t="n">
        <v>15883.8</v>
      </c>
      <c r="W6879" t="n">
        <v>1653.17</v>
      </c>
      <c r="X6879" t="n">
        <v>0</v>
      </c>
      <c r="Y6879" t="n">
        <v>528.737</v>
      </c>
      <c r="Z6879" t="n">
        <v>4704.36</v>
      </c>
    </row>
    <row r="6880" ht="15.75" customHeight="1" s="165">
      <c r="A6880" s="131" t="n">
        <v>6867</v>
      </c>
      <c r="B6880" s="131" t="n">
        <v>0</v>
      </c>
      <c r="C6880" s="131" t="n">
        <v>39601.5</v>
      </c>
      <c r="D6880" s="131" t="n">
        <v>0</v>
      </c>
      <c r="E6880" s="131" t="n">
        <v>15642</v>
      </c>
      <c r="F6880" s="131" t="n">
        <v>0</v>
      </c>
      <c r="G6880" s="131" t="n">
        <v>0</v>
      </c>
      <c r="H6880" s="131" t="n">
        <v>0</v>
      </c>
      <c r="I6880" s="131" t="n">
        <v>140.026</v>
      </c>
      <c r="J6880" s="131" t="n">
        <v>0</v>
      </c>
      <c r="K6880" s="131" t="n">
        <v>13355.6</v>
      </c>
      <c r="L6880" s="131" t="n">
        <v>140.026</v>
      </c>
      <c r="M6880" s="131" t="n">
        <v>0</v>
      </c>
      <c r="N6880" s="131" t="n">
        <v>0</v>
      </c>
      <c r="O6880" s="131" t="n">
        <v>15445.2</v>
      </c>
      <c r="P6880" s="131" t="n">
        <v>2366.41</v>
      </c>
      <c r="Q6880" s="131" t="n">
        <v>0</v>
      </c>
      <c r="R6880" t="n">
        <v>39336.6</v>
      </c>
      <c r="S6880" t="n">
        <v>40053.4</v>
      </c>
      <c r="T6880" t="n">
        <v>38295.8</v>
      </c>
      <c r="U6880" t="n">
        <v>0</v>
      </c>
      <c r="V6880" t="n">
        <v>20420</v>
      </c>
      <c r="W6880" t="n">
        <v>3039.99</v>
      </c>
      <c r="X6880" t="n">
        <v>0</v>
      </c>
      <c r="Y6880" t="n">
        <v>447.058</v>
      </c>
      <c r="Z6880" t="n">
        <v>2933.71</v>
      </c>
    </row>
    <row r="6881" ht="15.75" customHeight="1" s="165">
      <c r="A6881" s="131" t="n">
        <v>6868</v>
      </c>
      <c r="B6881" s="131" t="n">
        <v>0</v>
      </c>
      <c r="C6881" s="131" t="n">
        <v>40053.4</v>
      </c>
      <c r="D6881" s="131" t="n">
        <v>0</v>
      </c>
      <c r="E6881" s="131" t="n">
        <v>9232.209999999999</v>
      </c>
      <c r="F6881" s="131" t="n">
        <v>0</v>
      </c>
      <c r="G6881" s="131" t="n">
        <v>0</v>
      </c>
      <c r="H6881" s="131" t="n">
        <v>0</v>
      </c>
      <c r="I6881" s="131" t="n">
        <v>0</v>
      </c>
      <c r="J6881" s="131" t="n">
        <v>0</v>
      </c>
      <c r="K6881" s="131" t="n">
        <v>15194.4</v>
      </c>
      <c r="L6881" s="131" t="n">
        <v>0</v>
      </c>
      <c r="M6881" s="131" t="n">
        <v>0</v>
      </c>
      <c r="N6881" s="131" t="n">
        <v>0</v>
      </c>
      <c r="O6881" s="131" t="n">
        <v>15651.8</v>
      </c>
      <c r="P6881" s="131" t="n">
        <v>2121.8</v>
      </c>
      <c r="Q6881" s="131" t="n">
        <v>0</v>
      </c>
      <c r="R6881" t="n">
        <v>38406.8</v>
      </c>
      <c r="S6881" t="n">
        <v>39753.3</v>
      </c>
      <c r="T6881" t="n">
        <v>34636</v>
      </c>
      <c r="U6881" t="n">
        <v>0</v>
      </c>
      <c r="V6881" t="n">
        <v>17206.6</v>
      </c>
      <c r="W6881" t="n">
        <v>1239.02</v>
      </c>
      <c r="X6881" t="n">
        <v>0</v>
      </c>
      <c r="Y6881" t="n">
        <v>608.424</v>
      </c>
      <c r="Z6881" t="n">
        <v>1080.5</v>
      </c>
    </row>
    <row r="6882" ht="15.75" customHeight="1" s="165">
      <c r="A6882" s="131" t="n">
        <v>6869</v>
      </c>
      <c r="B6882" s="131" t="n">
        <v>0</v>
      </c>
      <c r="C6882" s="131" t="n">
        <v>39927.6</v>
      </c>
      <c r="D6882" s="131" t="n">
        <v>0</v>
      </c>
      <c r="E6882" s="131" t="n">
        <v>9195.09</v>
      </c>
      <c r="F6882" s="131" t="n">
        <v>0</v>
      </c>
      <c r="G6882" s="131" t="n">
        <v>0</v>
      </c>
      <c r="H6882" s="131" t="n">
        <v>0</v>
      </c>
      <c r="I6882" s="131" t="n">
        <v>0</v>
      </c>
      <c r="J6882" s="131" t="n">
        <v>0</v>
      </c>
      <c r="K6882" s="131" t="n">
        <v>17931</v>
      </c>
      <c r="L6882" s="131" t="n">
        <v>0</v>
      </c>
      <c r="M6882" s="131" t="n">
        <v>0</v>
      </c>
      <c r="N6882" s="131" t="n">
        <v>0</v>
      </c>
      <c r="O6882" s="131" t="n">
        <v>14346.3</v>
      </c>
      <c r="P6882" s="131" t="n">
        <v>6315.6</v>
      </c>
      <c r="Q6882" s="131" t="n">
        <v>0</v>
      </c>
      <c r="R6882" t="n">
        <v>38990.6</v>
      </c>
      <c r="S6882" t="n">
        <v>39399.5</v>
      </c>
      <c r="T6882" t="n">
        <v>32168.6</v>
      </c>
      <c r="U6882" t="n">
        <v>0</v>
      </c>
      <c r="V6882" t="n">
        <v>20437.3</v>
      </c>
      <c r="W6882" t="n">
        <v>0</v>
      </c>
      <c r="X6882" t="n">
        <v>0</v>
      </c>
      <c r="Y6882" t="n">
        <v>1217.82</v>
      </c>
      <c r="Z6882" t="n">
        <v>0</v>
      </c>
    </row>
    <row r="6883" ht="15.75" customHeight="1" s="165">
      <c r="A6883" s="131" t="n">
        <v>6870</v>
      </c>
      <c r="B6883" s="131" t="n">
        <v>0</v>
      </c>
      <c r="C6883" s="131" t="n">
        <v>39427</v>
      </c>
      <c r="D6883" s="131" t="n">
        <v>0</v>
      </c>
      <c r="E6883" s="131" t="n">
        <v>5154.13</v>
      </c>
      <c r="F6883" s="131" t="n">
        <v>0</v>
      </c>
      <c r="G6883" s="131" t="n">
        <v>0</v>
      </c>
      <c r="H6883" s="131" t="n">
        <v>0</v>
      </c>
      <c r="I6883" s="131" t="n">
        <v>0</v>
      </c>
      <c r="J6883" s="131" t="n">
        <v>0</v>
      </c>
      <c r="K6883" s="131" t="n">
        <v>11930.6</v>
      </c>
      <c r="L6883" s="131" t="n">
        <v>0</v>
      </c>
      <c r="M6883" s="131" t="n">
        <v>0</v>
      </c>
      <c r="N6883" s="131" t="n">
        <v>0</v>
      </c>
      <c r="O6883" s="131" t="n">
        <v>19232.5</v>
      </c>
      <c r="P6883" s="131" t="n">
        <v>10470.8</v>
      </c>
      <c r="Q6883" s="131" t="n">
        <v>0</v>
      </c>
      <c r="R6883" t="n">
        <v>39281.3</v>
      </c>
      <c r="S6883" t="n">
        <v>38675.1</v>
      </c>
      <c r="T6883" t="n">
        <v>30406.4</v>
      </c>
      <c r="U6883" t="n">
        <v>0</v>
      </c>
      <c r="V6883" t="n">
        <v>23040.5</v>
      </c>
      <c r="W6883" t="n">
        <v>0</v>
      </c>
      <c r="X6883" t="n">
        <v>0</v>
      </c>
      <c r="Y6883" t="n">
        <v>2040.87</v>
      </c>
      <c r="Z6883" t="n">
        <v>0</v>
      </c>
    </row>
    <row r="6884" ht="15.75" customHeight="1" s="165">
      <c r="A6884" s="131" t="n">
        <v>6871</v>
      </c>
      <c r="B6884" s="131" t="n">
        <v>0.118829</v>
      </c>
      <c r="C6884" s="131" t="n">
        <v>38307.6</v>
      </c>
      <c r="D6884" s="131" t="n">
        <v>0.181875</v>
      </c>
      <c r="E6884" s="131" t="n">
        <v>2210.56</v>
      </c>
      <c r="F6884" s="131" t="n">
        <v>0.472119</v>
      </c>
      <c r="G6884" s="131" t="n">
        <v>2893.6</v>
      </c>
      <c r="H6884" s="131" t="n">
        <v>0</v>
      </c>
      <c r="I6884" s="131" t="n">
        <v>0</v>
      </c>
      <c r="J6884" s="131" t="n">
        <v>0</v>
      </c>
      <c r="K6884" s="131" t="n">
        <v>15128.9</v>
      </c>
      <c r="L6884" s="131" t="n">
        <v>0</v>
      </c>
      <c r="M6884" s="131" t="n">
        <v>0</v>
      </c>
      <c r="N6884" s="131" t="n">
        <v>0</v>
      </c>
      <c r="O6884" s="131" t="n">
        <v>18821.4</v>
      </c>
      <c r="P6884" s="131" t="n">
        <v>16260.2</v>
      </c>
      <c r="Q6884" s="131" t="n">
        <v>0</v>
      </c>
      <c r="R6884" t="n">
        <v>36017.4</v>
      </c>
      <c r="S6884" t="n">
        <v>39232.8</v>
      </c>
      <c r="T6884" t="n">
        <v>38037.7</v>
      </c>
      <c r="U6884" t="n">
        <v>0.0780218</v>
      </c>
      <c r="V6884" t="n">
        <v>26502.4</v>
      </c>
      <c r="W6884" t="n">
        <v>0</v>
      </c>
      <c r="X6884" t="n">
        <v>0</v>
      </c>
      <c r="Y6884" t="n">
        <v>3352.19</v>
      </c>
      <c r="Z6884" t="n">
        <v>0</v>
      </c>
    </row>
    <row r="6885" ht="15.75" customHeight="1" s="165">
      <c r="A6885" s="131" t="n">
        <v>6872</v>
      </c>
      <c r="B6885" s="131" t="n">
        <v>0.967063</v>
      </c>
      <c r="C6885" s="131" t="n">
        <v>31941.8</v>
      </c>
      <c r="D6885" s="131" t="n">
        <v>1.35443</v>
      </c>
      <c r="E6885" s="131" t="n">
        <v>5431.31</v>
      </c>
      <c r="F6885" s="131" t="n">
        <v>1.60538</v>
      </c>
      <c r="G6885" s="131" t="n">
        <v>959.849</v>
      </c>
      <c r="H6885" s="131" t="n">
        <v>0.06876989999999999</v>
      </c>
      <c r="I6885" s="131" t="n">
        <v>0</v>
      </c>
      <c r="J6885" s="131" t="n">
        <v>0.916166</v>
      </c>
      <c r="K6885" s="131" t="n">
        <v>13151.3</v>
      </c>
      <c r="L6885" s="131" t="n">
        <v>0</v>
      </c>
      <c r="M6885" s="131" t="n">
        <v>0</v>
      </c>
      <c r="N6885" s="131" t="n">
        <v>0.861668</v>
      </c>
      <c r="O6885" s="131" t="n">
        <v>22609.2</v>
      </c>
      <c r="P6885" s="131" t="n">
        <v>19591.5</v>
      </c>
      <c r="Q6885" s="131" t="n">
        <v>0.0136794</v>
      </c>
      <c r="R6885" t="n">
        <v>34633</v>
      </c>
      <c r="S6885" t="n">
        <v>37491.9</v>
      </c>
      <c r="T6885" t="n">
        <v>37645.2</v>
      </c>
      <c r="U6885" t="n">
        <v>1.03811</v>
      </c>
      <c r="V6885" t="n">
        <v>8511.219999999999</v>
      </c>
      <c r="W6885" t="n">
        <v>0</v>
      </c>
      <c r="X6885" t="n">
        <v>0.0978787</v>
      </c>
      <c r="Y6885" t="n">
        <v>8359.940000000001</v>
      </c>
      <c r="Z6885" t="n">
        <v>0</v>
      </c>
    </row>
    <row r="6886" ht="15.75" customHeight="1" s="165">
      <c r="A6886" s="131" t="n">
        <v>6873</v>
      </c>
      <c r="B6886" s="131" t="n">
        <v>1.54314</v>
      </c>
      <c r="C6886" s="131" t="n">
        <v>9655.190000000001</v>
      </c>
      <c r="D6886" s="131" t="n">
        <v>2.52783</v>
      </c>
      <c r="E6886" s="131" t="n">
        <v>2101.22</v>
      </c>
      <c r="F6886" s="131" t="n">
        <v>2.6116</v>
      </c>
      <c r="G6886" s="131" t="n">
        <v>0</v>
      </c>
      <c r="H6886" s="131" t="n">
        <v>0.243083</v>
      </c>
      <c r="I6886" s="131" t="n">
        <v>0</v>
      </c>
      <c r="J6886" s="131" t="n">
        <v>1.98529</v>
      </c>
      <c r="K6886" s="131" t="n">
        <v>17290.1</v>
      </c>
      <c r="L6886" s="131" t="n">
        <v>0</v>
      </c>
      <c r="M6886" s="131" t="n">
        <v>0</v>
      </c>
      <c r="N6886" s="131" t="n">
        <v>1.90345</v>
      </c>
      <c r="O6886" s="131" t="n">
        <v>26247.1</v>
      </c>
      <c r="P6886" s="131" t="n">
        <v>14156.3</v>
      </c>
      <c r="Q6886" s="131" t="n">
        <v>0.158246</v>
      </c>
      <c r="R6886" t="n">
        <v>32707.9</v>
      </c>
      <c r="S6886" t="n">
        <v>32571.2</v>
      </c>
      <c r="T6886" t="n">
        <v>23646.3</v>
      </c>
      <c r="U6886" t="n">
        <v>0.479945</v>
      </c>
      <c r="V6886" t="n">
        <v>6256.59</v>
      </c>
      <c r="W6886" t="n">
        <v>0</v>
      </c>
      <c r="X6886" t="n">
        <v>0.339314</v>
      </c>
      <c r="Y6886" t="n">
        <v>7525.74</v>
      </c>
      <c r="Z6886" t="n">
        <v>0</v>
      </c>
    </row>
    <row r="6887" ht="15.75" customHeight="1" s="165">
      <c r="A6887" s="131" t="n">
        <v>6874</v>
      </c>
      <c r="B6887" s="131" t="n">
        <v>0.559894</v>
      </c>
      <c r="C6887" s="131" t="n">
        <v>612.402</v>
      </c>
      <c r="D6887" s="131" t="n">
        <v>3.41099</v>
      </c>
      <c r="E6887" s="131" t="n">
        <v>742.165</v>
      </c>
      <c r="F6887" s="131" t="n">
        <v>3.29679</v>
      </c>
      <c r="G6887" s="131" t="n">
        <v>0</v>
      </c>
      <c r="H6887" s="131" t="n">
        <v>0.478702</v>
      </c>
      <c r="I6887" s="131" t="n">
        <v>0</v>
      </c>
      <c r="J6887" s="131" t="n">
        <v>2.82338</v>
      </c>
      <c r="K6887" s="131" t="n">
        <v>12827</v>
      </c>
      <c r="L6887" s="131" t="n">
        <v>0</v>
      </c>
      <c r="M6887" s="131" t="n">
        <v>0</v>
      </c>
      <c r="N6887" s="131" t="n">
        <v>2.67614</v>
      </c>
      <c r="O6887" s="131" t="n">
        <v>29131.4</v>
      </c>
      <c r="P6887" s="131" t="n">
        <v>8122.67</v>
      </c>
      <c r="Q6887" s="131" t="n">
        <v>0.648346</v>
      </c>
      <c r="R6887" t="n">
        <v>38366.4</v>
      </c>
      <c r="S6887" t="n">
        <v>20362.1</v>
      </c>
      <c r="T6887" t="n">
        <v>20613.3</v>
      </c>
      <c r="U6887" t="n">
        <v>1.34358</v>
      </c>
      <c r="V6887" t="n">
        <v>353.726</v>
      </c>
      <c r="W6887" t="n">
        <v>0</v>
      </c>
      <c r="X6887" t="n">
        <v>0.101576</v>
      </c>
      <c r="Y6887" t="n">
        <v>433.99</v>
      </c>
      <c r="Z6887" t="n">
        <v>0</v>
      </c>
    </row>
    <row r="6888" ht="15.75" customHeight="1" s="165">
      <c r="A6888" s="131" t="n">
        <v>6875</v>
      </c>
      <c r="B6888" s="131" t="n">
        <v>1.50536</v>
      </c>
      <c r="C6888" s="131" t="n">
        <v>713.404</v>
      </c>
      <c r="D6888" s="131" t="n">
        <v>3.96946</v>
      </c>
      <c r="E6888" s="131" t="n">
        <v>9977.040000000001</v>
      </c>
      <c r="F6888" s="131" t="n">
        <v>3.68763</v>
      </c>
      <c r="G6888" s="131" t="n">
        <v>0</v>
      </c>
      <c r="H6888" s="131" t="n">
        <v>0.97454</v>
      </c>
      <c r="I6888" s="131" t="n">
        <v>0</v>
      </c>
      <c r="J6888" s="131" t="n">
        <v>3.33648</v>
      </c>
      <c r="K6888" s="131" t="n">
        <v>8655.360000000001</v>
      </c>
      <c r="L6888" s="131" t="n">
        <v>0</v>
      </c>
      <c r="M6888" s="131" t="n">
        <v>0</v>
      </c>
      <c r="N6888" s="131" t="n">
        <v>3.18711</v>
      </c>
      <c r="O6888" s="131" t="n">
        <v>28787</v>
      </c>
      <c r="P6888" s="131" t="n">
        <v>2622.52</v>
      </c>
      <c r="Q6888" s="131" t="n">
        <v>0.922971</v>
      </c>
      <c r="R6888" t="n">
        <v>39913.4</v>
      </c>
      <c r="S6888" t="n">
        <v>23538.6</v>
      </c>
      <c r="T6888" t="n">
        <v>14278.7</v>
      </c>
      <c r="U6888" t="n">
        <v>2.16566</v>
      </c>
      <c r="V6888" t="n">
        <v>0</v>
      </c>
      <c r="W6888" t="n">
        <v>0</v>
      </c>
      <c r="X6888" t="n">
        <v>0.476671</v>
      </c>
      <c r="Y6888" t="n">
        <v>864.151</v>
      </c>
      <c r="Z6888" t="n">
        <v>0</v>
      </c>
    </row>
    <row r="6889" ht="15.75" customHeight="1" s="165">
      <c r="A6889" s="131" t="n">
        <v>6876</v>
      </c>
      <c r="B6889" s="131" t="n">
        <v>1.35316</v>
      </c>
      <c r="C6889" s="131" t="n">
        <v>850.103</v>
      </c>
      <c r="D6889" s="131" t="n">
        <v>4.1927</v>
      </c>
      <c r="E6889" s="131" t="n">
        <v>28644.6</v>
      </c>
      <c r="F6889" s="131" t="n">
        <v>3.8088</v>
      </c>
      <c r="G6889" s="131" t="n">
        <v>0</v>
      </c>
      <c r="H6889" s="131" t="n">
        <v>1.41222</v>
      </c>
      <c r="I6889" s="131" t="n">
        <v>0</v>
      </c>
      <c r="J6889" s="131" t="n">
        <v>3.59883</v>
      </c>
      <c r="K6889" s="131" t="n">
        <v>9084.139999999999</v>
      </c>
      <c r="L6889" s="131" t="n">
        <v>0</v>
      </c>
      <c r="M6889" s="131" t="n">
        <v>0</v>
      </c>
      <c r="N6889" s="131" t="n">
        <v>3.39314</v>
      </c>
      <c r="O6889" s="131" t="n">
        <v>32543.1</v>
      </c>
      <c r="P6889" s="131" t="n">
        <v>3639.74</v>
      </c>
      <c r="Q6889" s="131" t="n">
        <v>0.533564</v>
      </c>
      <c r="R6889" t="n">
        <v>40053.4</v>
      </c>
      <c r="S6889" t="n">
        <v>14408.9</v>
      </c>
      <c r="T6889" t="n">
        <v>1661.48</v>
      </c>
      <c r="U6889" t="n">
        <v>2.47436</v>
      </c>
      <c r="V6889" t="n">
        <v>0</v>
      </c>
      <c r="W6889" t="n">
        <v>0</v>
      </c>
      <c r="X6889" t="n">
        <v>1.21932</v>
      </c>
      <c r="Y6889" t="n">
        <v>3680.21</v>
      </c>
      <c r="Z6889" t="n">
        <v>0</v>
      </c>
    </row>
    <row r="6890" ht="15.75" customHeight="1" s="165">
      <c r="A6890" s="131" t="n">
        <v>6877</v>
      </c>
      <c r="B6890" s="131" t="n">
        <v>1.80965</v>
      </c>
      <c r="C6890" s="131" t="n">
        <v>0</v>
      </c>
      <c r="D6890" s="131" t="n">
        <v>4.1177</v>
      </c>
      <c r="E6890" s="131" t="n">
        <v>23451.3</v>
      </c>
      <c r="F6890" s="131" t="n">
        <v>3.63623</v>
      </c>
      <c r="G6890" s="131" t="n">
        <v>0</v>
      </c>
      <c r="H6890" s="131" t="n">
        <v>1.29443</v>
      </c>
      <c r="I6890" s="131" t="n">
        <v>0</v>
      </c>
      <c r="J6890" s="131" t="n">
        <v>3.61876</v>
      </c>
      <c r="K6890" s="131" t="n">
        <v>11990.6</v>
      </c>
      <c r="L6890" s="131" t="n">
        <v>0</v>
      </c>
      <c r="M6890" s="131" t="n">
        <v>0</v>
      </c>
      <c r="N6890" s="131" t="n">
        <v>3.38437</v>
      </c>
      <c r="O6890" s="131" t="n">
        <v>35412</v>
      </c>
      <c r="P6890" s="131" t="n">
        <v>6512.04</v>
      </c>
      <c r="Q6890" s="131" t="n">
        <v>0.2515</v>
      </c>
      <c r="R6890" t="n">
        <v>40053.4</v>
      </c>
      <c r="S6890" t="n">
        <v>10914.3</v>
      </c>
      <c r="T6890" t="n">
        <v>363.021</v>
      </c>
      <c r="U6890" t="n">
        <v>2.44009</v>
      </c>
      <c r="V6890" t="n">
        <v>0</v>
      </c>
      <c r="W6890" t="n">
        <v>0</v>
      </c>
      <c r="X6890" t="n">
        <v>0.47992</v>
      </c>
      <c r="Y6890" t="n">
        <v>6742.11</v>
      </c>
      <c r="Z6890" t="n">
        <v>0</v>
      </c>
    </row>
    <row r="6891" ht="15.75" customHeight="1" s="165">
      <c r="A6891" s="131" t="n">
        <v>6878</v>
      </c>
      <c r="B6891" s="131" t="n">
        <v>0.699529</v>
      </c>
      <c r="C6891" s="131" t="n">
        <v>0</v>
      </c>
      <c r="D6891" s="131" t="n">
        <v>3.74589</v>
      </c>
      <c r="E6891" s="131" t="n">
        <v>15553.5</v>
      </c>
      <c r="F6891" s="131" t="n">
        <v>3.16425</v>
      </c>
      <c r="G6891" s="131" t="n">
        <v>467.211</v>
      </c>
      <c r="H6891" s="131" t="n">
        <v>1.25658</v>
      </c>
      <c r="I6891" s="131" t="n">
        <v>0</v>
      </c>
      <c r="J6891" s="131" t="n">
        <v>3.35958</v>
      </c>
      <c r="K6891" s="131" t="n">
        <v>7915.17</v>
      </c>
      <c r="L6891" s="131" t="n">
        <v>0</v>
      </c>
      <c r="M6891" s="131" t="n">
        <v>0</v>
      </c>
      <c r="N6891" s="131" t="n">
        <v>2.09829</v>
      </c>
      <c r="O6891" s="131" t="n">
        <v>37935.2</v>
      </c>
      <c r="P6891" s="131" t="n">
        <v>7774.06</v>
      </c>
      <c r="Q6891" s="131" t="n">
        <v>0.303913</v>
      </c>
      <c r="R6891" t="n">
        <v>40052.6</v>
      </c>
      <c r="S6891" t="n">
        <v>6995.81</v>
      </c>
      <c r="T6891" t="n">
        <v>1552.01</v>
      </c>
      <c r="U6891" t="n">
        <v>3.25349</v>
      </c>
      <c r="V6891" t="n">
        <v>0</v>
      </c>
      <c r="W6891" t="n">
        <v>673.869</v>
      </c>
      <c r="X6891" t="n">
        <v>0.583602</v>
      </c>
      <c r="Y6891" t="n">
        <v>6546.42</v>
      </c>
      <c r="Z6891" t="n">
        <v>0</v>
      </c>
    </row>
    <row r="6892" ht="15.75" customHeight="1" s="165">
      <c r="A6892" s="131" t="n">
        <v>6879</v>
      </c>
      <c r="B6892" s="131" t="n">
        <v>0.697109</v>
      </c>
      <c r="C6892" s="131" t="n">
        <v>0</v>
      </c>
      <c r="D6892" s="131" t="n">
        <v>3.06071</v>
      </c>
      <c r="E6892" s="131" t="n">
        <v>14542</v>
      </c>
      <c r="F6892" s="131" t="n">
        <v>2.43477</v>
      </c>
      <c r="G6892" s="131" t="n">
        <v>808.4640000000001</v>
      </c>
      <c r="H6892" s="131" t="n">
        <v>0.889329</v>
      </c>
      <c r="I6892" s="131" t="n">
        <v>0</v>
      </c>
      <c r="J6892" s="131" t="n">
        <v>2.84003</v>
      </c>
      <c r="K6892" s="131" t="n">
        <v>7708.67</v>
      </c>
      <c r="L6892" s="131" t="n">
        <v>0</v>
      </c>
      <c r="M6892" s="131" t="n">
        <v>0</v>
      </c>
      <c r="N6892" s="131" t="n">
        <v>2.53272</v>
      </c>
      <c r="O6892" s="131" t="n">
        <v>38296.7</v>
      </c>
      <c r="P6892" s="131" t="n">
        <v>10880.1</v>
      </c>
      <c r="Q6892" s="131" t="n">
        <v>0.404466</v>
      </c>
      <c r="R6892" t="n">
        <v>40053.4</v>
      </c>
      <c r="S6892" t="n">
        <v>2029.5</v>
      </c>
      <c r="T6892" t="n">
        <v>1703.63</v>
      </c>
      <c r="U6892" t="n">
        <v>2.23476</v>
      </c>
      <c r="V6892" t="n">
        <v>0</v>
      </c>
      <c r="W6892" t="n">
        <v>2075.68</v>
      </c>
      <c r="X6892" t="n">
        <v>1.24133</v>
      </c>
      <c r="Y6892" t="n">
        <v>5172.62</v>
      </c>
      <c r="Z6892" t="n">
        <v>0</v>
      </c>
    </row>
    <row r="6893" ht="15.75" customHeight="1" s="165">
      <c r="A6893" s="131" t="n">
        <v>6880</v>
      </c>
      <c r="B6893" s="131" t="n">
        <v>0.191693</v>
      </c>
      <c r="C6893" s="131" t="n">
        <v>4490.37</v>
      </c>
      <c r="D6893" s="131" t="n">
        <v>2.09612</v>
      </c>
      <c r="E6893" s="131" t="n">
        <v>14647.8</v>
      </c>
      <c r="F6893" s="131" t="n">
        <v>1.40137</v>
      </c>
      <c r="G6893" s="131" t="n">
        <v>1314.26</v>
      </c>
      <c r="H6893" s="131" t="n">
        <v>1.65671</v>
      </c>
      <c r="I6893" s="131" t="n">
        <v>0</v>
      </c>
      <c r="J6893" s="131" t="n">
        <v>2.04808</v>
      </c>
      <c r="K6893" s="131" t="n">
        <v>8016.47</v>
      </c>
      <c r="L6893" s="131" t="n">
        <v>0</v>
      </c>
      <c r="M6893" s="131" t="n">
        <v>0</v>
      </c>
      <c r="N6893" s="131" t="n">
        <v>1.59455</v>
      </c>
      <c r="O6893" s="131" t="n">
        <v>38931.2</v>
      </c>
      <c r="P6893" s="131" t="n">
        <v>12919.4</v>
      </c>
      <c r="Q6893" s="131" t="n">
        <v>0.344855</v>
      </c>
      <c r="R6893" t="n">
        <v>40053.4</v>
      </c>
      <c r="S6893" t="n">
        <v>0</v>
      </c>
      <c r="T6893" t="n">
        <v>1726.34</v>
      </c>
      <c r="U6893" t="n">
        <v>1.69253</v>
      </c>
      <c r="V6893" t="n">
        <v>0</v>
      </c>
      <c r="W6893" t="n">
        <v>3480.9</v>
      </c>
      <c r="X6893" t="n">
        <v>0.22598</v>
      </c>
      <c r="Y6893" t="n">
        <v>7422.89</v>
      </c>
      <c r="Z6893" t="n">
        <v>0</v>
      </c>
    </row>
    <row r="6894" ht="15.75" customHeight="1" s="165">
      <c r="A6894" s="131" t="n">
        <v>6881</v>
      </c>
      <c r="B6894" s="131" t="n">
        <v>0.726973</v>
      </c>
      <c r="C6894" s="131" t="n">
        <v>11737.4</v>
      </c>
      <c r="D6894" s="131" t="n">
        <v>0.909963</v>
      </c>
      <c r="E6894" s="131" t="n">
        <v>19192.2</v>
      </c>
      <c r="F6894" s="131" t="n">
        <v>0.31277</v>
      </c>
      <c r="G6894" s="131" t="n">
        <v>1142.96</v>
      </c>
      <c r="H6894" s="131" t="n">
        <v>0.666103</v>
      </c>
      <c r="I6894" s="131" t="n">
        <v>0</v>
      </c>
      <c r="J6894" s="131" t="n">
        <v>0.997315</v>
      </c>
      <c r="K6894" s="131" t="n">
        <v>6342.82</v>
      </c>
      <c r="L6894" s="131" t="n">
        <v>0</v>
      </c>
      <c r="M6894" s="131" t="n">
        <v>0</v>
      </c>
      <c r="N6894" s="131" t="n">
        <v>0.6872239999999999</v>
      </c>
      <c r="O6894" s="131" t="n">
        <v>39636.5</v>
      </c>
      <c r="P6894" s="131" t="n">
        <v>16040.8</v>
      </c>
      <c r="Q6894" s="131" t="n">
        <v>0.107915</v>
      </c>
      <c r="R6894" t="n">
        <v>40016.7</v>
      </c>
      <c r="S6894" t="n">
        <v>0</v>
      </c>
      <c r="T6894" t="n">
        <v>0</v>
      </c>
      <c r="U6894" t="n">
        <v>0.598147</v>
      </c>
      <c r="V6894" t="n">
        <v>0</v>
      </c>
      <c r="W6894" t="n">
        <v>6313.37</v>
      </c>
      <c r="X6894" t="n">
        <v>0.183076</v>
      </c>
      <c r="Y6894" t="n">
        <v>13626.9</v>
      </c>
      <c r="Z6894" t="n">
        <v>830.9690000000001</v>
      </c>
    </row>
    <row r="6895" ht="15.75" customHeight="1" s="165">
      <c r="A6895" s="131" t="n">
        <v>6882</v>
      </c>
      <c r="B6895" s="131" t="n">
        <v>0</v>
      </c>
      <c r="C6895" s="131" t="n">
        <v>10557.3</v>
      </c>
      <c r="D6895" s="131" t="n">
        <v>0</v>
      </c>
      <c r="E6895" s="131" t="n">
        <v>28110.5</v>
      </c>
      <c r="F6895" s="131" t="n">
        <v>0</v>
      </c>
      <c r="G6895" s="131" t="n">
        <v>3933.54</v>
      </c>
      <c r="H6895" s="131" t="n">
        <v>0</v>
      </c>
      <c r="I6895" s="131" t="n">
        <v>0</v>
      </c>
      <c r="J6895" s="131" t="n">
        <v>0.0487082</v>
      </c>
      <c r="K6895" s="131" t="n">
        <v>6306.87</v>
      </c>
      <c r="L6895" s="131" t="n">
        <v>0</v>
      </c>
      <c r="M6895" s="131" t="n">
        <v>1172.46</v>
      </c>
      <c r="N6895" s="131" t="n">
        <v>0</v>
      </c>
      <c r="O6895" s="131" t="n">
        <v>39978.9</v>
      </c>
      <c r="P6895" s="131" t="n">
        <v>29594.2</v>
      </c>
      <c r="Q6895" s="131" t="n">
        <v>0</v>
      </c>
      <c r="R6895" t="n">
        <v>39481.6</v>
      </c>
      <c r="S6895" t="n">
        <v>0</v>
      </c>
      <c r="T6895" t="n">
        <v>0</v>
      </c>
      <c r="U6895" t="n">
        <v>0</v>
      </c>
      <c r="V6895" t="n">
        <v>0</v>
      </c>
      <c r="W6895" t="n">
        <v>10115.9</v>
      </c>
      <c r="X6895" t="n">
        <v>0</v>
      </c>
      <c r="Y6895" t="n">
        <v>11372.3</v>
      </c>
      <c r="Z6895" t="n">
        <v>4348.36</v>
      </c>
    </row>
    <row r="6896" ht="15.75" customHeight="1" s="165">
      <c r="A6896" s="131" t="n">
        <v>6883</v>
      </c>
      <c r="B6896" s="131" t="n">
        <v>0</v>
      </c>
      <c r="C6896" s="131" t="n">
        <v>10089.9</v>
      </c>
      <c r="D6896" s="131" t="n">
        <v>0</v>
      </c>
      <c r="E6896" s="131" t="n">
        <v>35259.2</v>
      </c>
      <c r="F6896" s="131" t="n">
        <v>0</v>
      </c>
      <c r="G6896" s="131" t="n">
        <v>5130.4</v>
      </c>
      <c r="H6896" s="131" t="n">
        <v>0</v>
      </c>
      <c r="I6896" s="131" t="n">
        <v>0</v>
      </c>
      <c r="J6896" s="131" t="n">
        <v>0</v>
      </c>
      <c r="K6896" s="131" t="n">
        <v>32807.1</v>
      </c>
      <c r="L6896" s="131" t="n">
        <v>0</v>
      </c>
      <c r="M6896" s="131" t="n">
        <v>2847.39</v>
      </c>
      <c r="N6896" s="131" t="n">
        <v>0</v>
      </c>
      <c r="O6896" s="131" t="n">
        <v>39914.4</v>
      </c>
      <c r="P6896" s="131" t="n">
        <v>36635.1</v>
      </c>
      <c r="Q6896" s="131" t="n">
        <v>0</v>
      </c>
      <c r="R6896" t="n">
        <v>39008.8</v>
      </c>
      <c r="S6896" t="n">
        <v>714.8390000000001</v>
      </c>
      <c r="T6896" t="n">
        <v>0</v>
      </c>
      <c r="U6896" t="n">
        <v>0</v>
      </c>
      <c r="V6896" t="n">
        <v>0</v>
      </c>
      <c r="W6896" t="n">
        <v>10848.9</v>
      </c>
      <c r="X6896" t="n">
        <v>0</v>
      </c>
      <c r="Y6896" t="n">
        <v>21770.1</v>
      </c>
      <c r="Z6896" t="n">
        <v>7589.39</v>
      </c>
    </row>
    <row r="6897" ht="15.75" customHeight="1" s="165">
      <c r="A6897" s="131" t="n">
        <v>6884</v>
      </c>
      <c r="B6897" s="131" t="n">
        <v>0</v>
      </c>
      <c r="C6897" s="131" t="n">
        <v>24218.7</v>
      </c>
      <c r="D6897" s="131" t="n">
        <v>0</v>
      </c>
      <c r="E6897" s="131" t="n">
        <v>37403.8</v>
      </c>
      <c r="F6897" s="131" t="n">
        <v>0</v>
      </c>
      <c r="G6897" s="131" t="n">
        <v>837.3869999999999</v>
      </c>
      <c r="H6897" s="131" t="n">
        <v>0</v>
      </c>
      <c r="I6897" s="131" t="n">
        <v>0</v>
      </c>
      <c r="J6897" s="131" t="n">
        <v>0</v>
      </c>
      <c r="K6897" s="131" t="n">
        <v>16515.9</v>
      </c>
      <c r="L6897" s="131" t="n">
        <v>0</v>
      </c>
      <c r="M6897" s="131" t="n">
        <v>918.562</v>
      </c>
      <c r="N6897" s="131" t="n">
        <v>0</v>
      </c>
      <c r="O6897" s="131" t="n">
        <v>39750.6</v>
      </c>
      <c r="P6897" s="131" t="n">
        <v>34421</v>
      </c>
      <c r="Q6897" s="131" t="n">
        <v>0</v>
      </c>
      <c r="R6897" t="n">
        <v>35584.8</v>
      </c>
      <c r="S6897" t="n">
        <v>6576.2</v>
      </c>
      <c r="T6897" t="n">
        <v>1891.54</v>
      </c>
      <c r="U6897" t="n">
        <v>0</v>
      </c>
      <c r="V6897" t="n">
        <v>0</v>
      </c>
      <c r="W6897" t="n">
        <v>6285.3</v>
      </c>
      <c r="X6897" t="n">
        <v>0</v>
      </c>
      <c r="Y6897" t="n">
        <v>23462.9</v>
      </c>
      <c r="Z6897" t="n">
        <v>10734.2</v>
      </c>
    </row>
    <row r="6898" ht="15.75" customHeight="1" s="165">
      <c r="A6898" s="131" t="n">
        <v>6885</v>
      </c>
      <c r="B6898" s="131" t="n">
        <v>0</v>
      </c>
      <c r="C6898" s="131" t="n">
        <v>25065.2</v>
      </c>
      <c r="D6898" s="131" t="n">
        <v>0</v>
      </c>
      <c r="E6898" s="131" t="n">
        <v>39471.2</v>
      </c>
      <c r="F6898" s="131" t="n">
        <v>0</v>
      </c>
      <c r="G6898" s="131" t="n">
        <v>0</v>
      </c>
      <c r="H6898" s="131" t="n">
        <v>0</v>
      </c>
      <c r="I6898" s="131" t="n">
        <v>0</v>
      </c>
      <c r="J6898" s="131" t="n">
        <v>0</v>
      </c>
      <c r="K6898" s="131" t="n">
        <v>18640.4</v>
      </c>
      <c r="L6898" s="131" t="n">
        <v>0</v>
      </c>
      <c r="M6898" s="131" t="n">
        <v>3633.38</v>
      </c>
      <c r="N6898" s="131" t="n">
        <v>0</v>
      </c>
      <c r="O6898" s="131" t="n">
        <v>39617.4</v>
      </c>
      <c r="P6898" s="131" t="n">
        <v>28986.7</v>
      </c>
      <c r="Q6898" s="131" t="n">
        <v>0</v>
      </c>
      <c r="R6898" t="n">
        <v>29071</v>
      </c>
      <c r="S6898" t="n">
        <v>6646.88</v>
      </c>
      <c r="T6898" t="n">
        <v>773.47</v>
      </c>
      <c r="U6898" t="n">
        <v>0</v>
      </c>
      <c r="V6898" t="n">
        <v>0</v>
      </c>
      <c r="W6898" t="n">
        <v>6377.68</v>
      </c>
      <c r="X6898" t="n">
        <v>0</v>
      </c>
      <c r="Y6898" t="n">
        <v>19443.3</v>
      </c>
      <c r="Z6898" t="n">
        <v>7017.69</v>
      </c>
    </row>
    <row r="6899" ht="15.75" customHeight="1" s="165">
      <c r="A6899" s="131" t="n">
        <v>6886</v>
      </c>
      <c r="B6899" s="131" t="n">
        <v>0</v>
      </c>
      <c r="C6899" s="131" t="n">
        <v>35611.2</v>
      </c>
      <c r="D6899" s="131" t="n">
        <v>0</v>
      </c>
      <c r="E6899" s="131" t="n">
        <v>40053.4</v>
      </c>
      <c r="F6899" s="131" t="n">
        <v>0</v>
      </c>
      <c r="G6899" s="131" t="n">
        <v>2041.68</v>
      </c>
      <c r="H6899" s="131" t="n">
        <v>0</v>
      </c>
      <c r="I6899" s="131" t="n">
        <v>0</v>
      </c>
      <c r="J6899" s="131" t="n">
        <v>0</v>
      </c>
      <c r="K6899" s="131" t="n">
        <v>20942.6</v>
      </c>
      <c r="L6899" s="131" t="n">
        <v>0</v>
      </c>
      <c r="M6899" s="131" t="n">
        <v>7132.84</v>
      </c>
      <c r="N6899" s="131" t="n">
        <v>0</v>
      </c>
      <c r="O6899" s="131" t="n">
        <v>40053.4</v>
      </c>
      <c r="P6899" s="131" t="n">
        <v>29549.5</v>
      </c>
      <c r="Q6899" s="131" t="n">
        <v>0</v>
      </c>
      <c r="R6899" t="n">
        <v>24523.9</v>
      </c>
      <c r="S6899" t="n">
        <v>6375</v>
      </c>
      <c r="T6899" t="n">
        <v>1060.74</v>
      </c>
      <c r="U6899" t="n">
        <v>0</v>
      </c>
      <c r="V6899" t="n">
        <v>0</v>
      </c>
      <c r="W6899" t="n">
        <v>4769.07</v>
      </c>
      <c r="X6899" t="n">
        <v>0</v>
      </c>
      <c r="Y6899" t="n">
        <v>24185</v>
      </c>
      <c r="Z6899" t="n">
        <v>9308.16</v>
      </c>
    </row>
    <row r="6900" ht="15.75" customHeight="1" s="165">
      <c r="A6900" s="131" t="n">
        <v>6887</v>
      </c>
      <c r="B6900" s="131" t="n">
        <v>0</v>
      </c>
      <c r="C6900" s="131" t="n">
        <v>34241.6</v>
      </c>
      <c r="D6900" s="131" t="n">
        <v>0</v>
      </c>
      <c r="E6900" s="131" t="n">
        <v>40053.4</v>
      </c>
      <c r="F6900" s="131" t="n">
        <v>0</v>
      </c>
      <c r="G6900" s="131" t="n">
        <v>831.182</v>
      </c>
      <c r="H6900" s="131" t="n">
        <v>0</v>
      </c>
      <c r="I6900" s="131" t="n">
        <v>0</v>
      </c>
      <c r="J6900" s="131" t="n">
        <v>0</v>
      </c>
      <c r="K6900" s="131" t="n">
        <v>19673.6</v>
      </c>
      <c r="L6900" s="131" t="n">
        <v>0</v>
      </c>
      <c r="M6900" s="131" t="n">
        <v>0</v>
      </c>
      <c r="N6900" s="131" t="n">
        <v>0</v>
      </c>
      <c r="O6900" s="131" t="n">
        <v>40053.4</v>
      </c>
      <c r="P6900" s="131" t="n">
        <v>33361.2</v>
      </c>
      <c r="Q6900" s="131" t="n">
        <v>0</v>
      </c>
      <c r="R6900" t="n">
        <v>14052</v>
      </c>
      <c r="S6900" t="n">
        <v>3871.28</v>
      </c>
      <c r="T6900" t="n">
        <v>0</v>
      </c>
      <c r="U6900" t="n">
        <v>0</v>
      </c>
      <c r="V6900" t="n">
        <v>0</v>
      </c>
      <c r="W6900" t="n">
        <v>1886.91</v>
      </c>
      <c r="X6900" t="n">
        <v>0</v>
      </c>
      <c r="Y6900" t="n">
        <v>18117.6</v>
      </c>
      <c r="Z6900" t="n">
        <v>6405.71</v>
      </c>
    </row>
    <row r="6901" ht="15.75" customHeight="1" s="165">
      <c r="A6901" s="131" t="n">
        <v>6888</v>
      </c>
      <c r="B6901" s="131" t="n">
        <v>0</v>
      </c>
      <c r="C6901" s="131" t="n">
        <v>38637.4</v>
      </c>
      <c r="D6901" s="131" t="n">
        <v>0</v>
      </c>
      <c r="E6901" s="131" t="n">
        <v>39784.7</v>
      </c>
      <c r="F6901" s="131" t="n">
        <v>0</v>
      </c>
      <c r="G6901" s="131" t="n">
        <v>4479.75</v>
      </c>
      <c r="H6901" s="131" t="n">
        <v>0</v>
      </c>
      <c r="I6901" s="131" t="n">
        <v>0</v>
      </c>
      <c r="J6901" s="131" t="n">
        <v>0</v>
      </c>
      <c r="K6901" s="131" t="n">
        <v>21212.7</v>
      </c>
      <c r="L6901" s="131" t="n">
        <v>0</v>
      </c>
      <c r="M6901" s="131" t="n">
        <v>611.423</v>
      </c>
      <c r="N6901" s="131" t="n">
        <v>0</v>
      </c>
      <c r="O6901" s="131" t="n">
        <v>39973</v>
      </c>
      <c r="P6901" s="131" t="n">
        <v>32101.6</v>
      </c>
      <c r="Q6901" s="131" t="n">
        <v>0</v>
      </c>
      <c r="R6901" t="n">
        <v>4300.94</v>
      </c>
      <c r="S6901" t="n">
        <v>2337.92</v>
      </c>
      <c r="T6901" t="n">
        <v>0</v>
      </c>
      <c r="U6901" t="n">
        <v>0</v>
      </c>
      <c r="V6901" t="n">
        <v>0</v>
      </c>
      <c r="W6901" t="n">
        <v>3061.08</v>
      </c>
      <c r="X6901" t="n">
        <v>0</v>
      </c>
      <c r="Y6901" t="n">
        <v>21841.7</v>
      </c>
      <c r="Z6901" t="n">
        <v>8398.16</v>
      </c>
    </row>
    <row r="6902" ht="15.75" customHeight="1" s="165">
      <c r="A6902" s="131" t="n">
        <v>6889</v>
      </c>
      <c r="B6902" s="131" t="n">
        <v>0</v>
      </c>
      <c r="C6902" s="131" t="n">
        <v>40053.4</v>
      </c>
      <c r="D6902" s="131" t="n">
        <v>0</v>
      </c>
      <c r="E6902" s="131" t="n">
        <v>38628.6</v>
      </c>
      <c r="F6902" s="131" t="n">
        <v>0</v>
      </c>
      <c r="G6902" s="131" t="n">
        <v>3121.22</v>
      </c>
      <c r="H6902" s="131" t="n">
        <v>0</v>
      </c>
      <c r="I6902" s="131" t="n">
        <v>0</v>
      </c>
      <c r="J6902" s="131" t="n">
        <v>0</v>
      </c>
      <c r="K6902" s="131" t="n">
        <v>16035.5</v>
      </c>
      <c r="L6902" s="131" t="n">
        <v>0</v>
      </c>
      <c r="M6902" s="131" t="n">
        <v>0</v>
      </c>
      <c r="N6902" s="131" t="n">
        <v>0</v>
      </c>
      <c r="O6902" s="131" t="n">
        <v>38339.4</v>
      </c>
      <c r="P6902" s="131" t="n">
        <v>35758.9</v>
      </c>
      <c r="Q6902" s="131" t="n">
        <v>0</v>
      </c>
      <c r="R6902" t="n">
        <v>7.52273</v>
      </c>
      <c r="S6902" t="n">
        <v>4186.37</v>
      </c>
      <c r="T6902" t="n">
        <v>0</v>
      </c>
      <c r="U6902" t="n">
        <v>0</v>
      </c>
      <c r="V6902" t="n">
        <v>140.86</v>
      </c>
      <c r="W6902" t="n">
        <v>1886.95</v>
      </c>
      <c r="X6902" t="n">
        <v>0</v>
      </c>
      <c r="Y6902" t="n">
        <v>13074.8</v>
      </c>
      <c r="Z6902" t="n">
        <v>7465.87</v>
      </c>
    </row>
    <row r="6903" ht="15.75" customHeight="1" s="165">
      <c r="A6903" s="131" t="n">
        <v>6890</v>
      </c>
      <c r="B6903" s="131" t="n">
        <v>0</v>
      </c>
      <c r="C6903" s="131" t="n">
        <v>40053.4</v>
      </c>
      <c r="D6903" s="131" t="n">
        <v>0</v>
      </c>
      <c r="E6903" s="131" t="n">
        <v>37010.5</v>
      </c>
      <c r="F6903" s="131" t="n">
        <v>0</v>
      </c>
      <c r="G6903" s="131" t="n">
        <v>2802.14</v>
      </c>
      <c r="H6903" s="131" t="n">
        <v>0</v>
      </c>
      <c r="I6903" s="131" t="n">
        <v>0</v>
      </c>
      <c r="J6903" s="131" t="n">
        <v>0</v>
      </c>
      <c r="K6903" s="131" t="n">
        <v>18149.2</v>
      </c>
      <c r="L6903" s="131" t="n">
        <v>0</v>
      </c>
      <c r="M6903" s="131" t="n">
        <v>0</v>
      </c>
      <c r="N6903" s="131" t="n">
        <v>0</v>
      </c>
      <c r="O6903" s="131" t="n">
        <v>35945.5</v>
      </c>
      <c r="P6903" s="131" t="n">
        <v>37123</v>
      </c>
      <c r="Q6903" s="131" t="n">
        <v>0</v>
      </c>
      <c r="R6903" t="n">
        <v>0</v>
      </c>
      <c r="S6903" t="n">
        <v>2629.19</v>
      </c>
      <c r="T6903" t="n">
        <v>0</v>
      </c>
      <c r="U6903" t="n">
        <v>0</v>
      </c>
      <c r="V6903" t="n">
        <v>555.059</v>
      </c>
      <c r="W6903" t="n">
        <v>897.072</v>
      </c>
      <c r="X6903" t="n">
        <v>0</v>
      </c>
      <c r="Y6903" t="n">
        <v>13504.3</v>
      </c>
      <c r="Z6903" t="n">
        <v>18025.8</v>
      </c>
    </row>
    <row r="6904" ht="15.75" customHeight="1" s="165">
      <c r="A6904" s="131" t="n">
        <v>6891</v>
      </c>
      <c r="B6904" s="131" t="n">
        <v>0</v>
      </c>
      <c r="C6904" s="131" t="n">
        <v>40053.4</v>
      </c>
      <c r="D6904" s="131" t="n">
        <v>0</v>
      </c>
      <c r="E6904" s="131" t="n">
        <v>35164.8</v>
      </c>
      <c r="F6904" s="131" t="n">
        <v>0</v>
      </c>
      <c r="G6904" s="131" t="n">
        <v>256.074</v>
      </c>
      <c r="H6904" s="131" t="n">
        <v>0</v>
      </c>
      <c r="I6904" s="131" t="n">
        <v>0</v>
      </c>
      <c r="J6904" s="131" t="n">
        <v>0</v>
      </c>
      <c r="K6904" s="131" t="n">
        <v>18423.9</v>
      </c>
      <c r="L6904" s="131" t="n">
        <v>0</v>
      </c>
      <c r="M6904" s="131" t="n">
        <v>0</v>
      </c>
      <c r="N6904" s="131" t="n">
        <v>0</v>
      </c>
      <c r="O6904" s="131" t="n">
        <v>31500.6</v>
      </c>
      <c r="P6904" s="131" t="n">
        <v>37189.8</v>
      </c>
      <c r="Q6904" s="131" t="n">
        <v>0</v>
      </c>
      <c r="R6904" t="n">
        <v>0</v>
      </c>
      <c r="S6904" t="n">
        <v>3230.46</v>
      </c>
      <c r="T6904" t="n">
        <v>12.8213</v>
      </c>
      <c r="U6904" t="n">
        <v>0</v>
      </c>
      <c r="V6904" t="n">
        <v>1329.51</v>
      </c>
      <c r="W6904" t="n">
        <v>0</v>
      </c>
      <c r="X6904" t="n">
        <v>0</v>
      </c>
      <c r="Y6904" t="n">
        <v>24838.4</v>
      </c>
      <c r="Z6904" t="n">
        <v>13134.5</v>
      </c>
    </row>
    <row r="6905" ht="15.75" customHeight="1" s="165">
      <c r="A6905" s="131" t="n">
        <v>6892</v>
      </c>
      <c r="B6905" s="131" t="n">
        <v>0</v>
      </c>
      <c r="C6905" s="131" t="n">
        <v>40053.4</v>
      </c>
      <c r="D6905" s="131" t="n">
        <v>0</v>
      </c>
      <c r="E6905" s="131" t="n">
        <v>30330.3</v>
      </c>
      <c r="F6905" s="131" t="n">
        <v>0</v>
      </c>
      <c r="G6905" s="131" t="n">
        <v>1081.35</v>
      </c>
      <c r="H6905" s="131" t="n">
        <v>0</v>
      </c>
      <c r="I6905" s="131" t="n">
        <v>0</v>
      </c>
      <c r="J6905" s="131" t="n">
        <v>0</v>
      </c>
      <c r="K6905" s="131" t="n">
        <v>19481.8</v>
      </c>
      <c r="L6905" s="131" t="n">
        <v>0</v>
      </c>
      <c r="M6905" s="131" t="n">
        <v>0</v>
      </c>
      <c r="N6905" s="131" t="n">
        <v>0</v>
      </c>
      <c r="O6905" s="131" t="n">
        <v>38160.9</v>
      </c>
      <c r="P6905" s="131" t="n">
        <v>36514.1</v>
      </c>
      <c r="Q6905" s="131" t="n">
        <v>0</v>
      </c>
      <c r="R6905" t="n">
        <v>0</v>
      </c>
      <c r="S6905" t="n">
        <v>7449.91</v>
      </c>
      <c r="T6905" t="n">
        <v>93.2925</v>
      </c>
      <c r="U6905" t="n">
        <v>0</v>
      </c>
      <c r="V6905" t="n">
        <v>0</v>
      </c>
      <c r="W6905" t="n">
        <v>0</v>
      </c>
      <c r="X6905" t="n">
        <v>0</v>
      </c>
      <c r="Y6905" t="n">
        <v>23055.8</v>
      </c>
      <c r="Z6905" t="n">
        <v>8466.65</v>
      </c>
    </row>
    <row r="6906" ht="15.75" customHeight="1" s="165">
      <c r="A6906" s="131" t="n">
        <v>6893</v>
      </c>
      <c r="B6906" s="131" t="n">
        <v>0</v>
      </c>
      <c r="C6906" s="131" t="n">
        <v>40053.4</v>
      </c>
      <c r="D6906" s="131" t="n">
        <v>0</v>
      </c>
      <c r="E6906" s="131" t="n">
        <v>32485.9</v>
      </c>
      <c r="F6906" s="131" t="n">
        <v>0</v>
      </c>
      <c r="G6906" s="131" t="n">
        <v>1843.19</v>
      </c>
      <c r="H6906" s="131" t="n">
        <v>0</v>
      </c>
      <c r="I6906" s="131" t="n">
        <v>0</v>
      </c>
      <c r="J6906" s="131" t="n">
        <v>0</v>
      </c>
      <c r="K6906" s="131" t="n">
        <v>20606.7</v>
      </c>
      <c r="L6906" s="131" t="n">
        <v>0</v>
      </c>
      <c r="M6906" s="131" t="n">
        <v>0</v>
      </c>
      <c r="N6906" s="131" t="n">
        <v>0</v>
      </c>
      <c r="O6906" s="131" t="n">
        <v>39172.5</v>
      </c>
      <c r="P6906" s="131" t="n">
        <v>32129.4</v>
      </c>
      <c r="Q6906" s="131" t="n">
        <v>0</v>
      </c>
      <c r="R6906" t="n">
        <v>0</v>
      </c>
      <c r="S6906" t="n">
        <v>3963.02</v>
      </c>
      <c r="T6906" t="n">
        <v>1708.58</v>
      </c>
      <c r="U6906" t="n">
        <v>0</v>
      </c>
      <c r="V6906" t="n">
        <v>0</v>
      </c>
      <c r="W6906" t="n">
        <v>0</v>
      </c>
      <c r="X6906" t="n">
        <v>0</v>
      </c>
      <c r="Y6906" t="n">
        <v>31279.5</v>
      </c>
      <c r="Z6906" t="n">
        <v>9779.889999999999</v>
      </c>
    </row>
    <row r="6907" ht="15.75" customHeight="1" s="165">
      <c r="A6907" s="131" t="n">
        <v>6894</v>
      </c>
      <c r="B6907" s="131" t="n">
        <v>0</v>
      </c>
      <c r="C6907" s="131" t="n">
        <v>39775.2</v>
      </c>
      <c r="D6907" s="131" t="n">
        <v>0</v>
      </c>
      <c r="E6907" s="131" t="n">
        <v>27526.8</v>
      </c>
      <c r="F6907" s="131" t="n">
        <v>0</v>
      </c>
      <c r="G6907" s="131" t="n">
        <v>1582.66</v>
      </c>
      <c r="H6907" s="131" t="n">
        <v>0</v>
      </c>
      <c r="I6907" s="131" t="n">
        <v>0</v>
      </c>
      <c r="J6907" s="131" t="n">
        <v>0</v>
      </c>
      <c r="K6907" s="131" t="n">
        <v>21486.8</v>
      </c>
      <c r="L6907" s="131" t="n">
        <v>0</v>
      </c>
      <c r="M6907" s="131" t="n">
        <v>0</v>
      </c>
      <c r="N6907" s="131" t="n">
        <v>0</v>
      </c>
      <c r="O6907" s="131" t="n">
        <v>37634.6</v>
      </c>
      <c r="P6907" s="131" t="n">
        <v>31710.1</v>
      </c>
      <c r="Q6907" s="131" t="n">
        <v>0</v>
      </c>
      <c r="R6907" t="n">
        <v>0</v>
      </c>
      <c r="S6907" t="n">
        <v>1635.41</v>
      </c>
      <c r="T6907" t="n">
        <v>4096.83</v>
      </c>
      <c r="U6907" t="n">
        <v>0</v>
      </c>
      <c r="V6907" t="n">
        <v>82.55249999999999</v>
      </c>
      <c r="W6907" t="n">
        <v>0</v>
      </c>
      <c r="X6907" t="n">
        <v>0</v>
      </c>
      <c r="Y6907" t="n">
        <v>31453</v>
      </c>
      <c r="Z6907" t="n">
        <v>10117.6</v>
      </c>
    </row>
    <row r="6908" ht="15.75" customHeight="1" s="165">
      <c r="A6908" s="131" t="n">
        <v>6895</v>
      </c>
      <c r="B6908" s="131" t="n">
        <v>0.159036</v>
      </c>
      <c r="C6908" s="131" t="n">
        <v>38730.6</v>
      </c>
      <c r="D6908" s="131" t="n">
        <v>0.179104</v>
      </c>
      <c r="E6908" s="131" t="n">
        <v>22596</v>
      </c>
      <c r="F6908" s="131" t="n">
        <v>0.34374</v>
      </c>
      <c r="G6908" s="131" t="n">
        <v>0</v>
      </c>
      <c r="H6908" s="131" t="n">
        <v>0</v>
      </c>
      <c r="I6908" s="131" t="n">
        <v>0</v>
      </c>
      <c r="J6908" s="131" t="n">
        <v>0</v>
      </c>
      <c r="K6908" s="131" t="n">
        <v>20225.7</v>
      </c>
      <c r="L6908" s="131" t="n">
        <v>0</v>
      </c>
      <c r="M6908" s="131" t="n">
        <v>0</v>
      </c>
      <c r="N6908" s="131" t="n">
        <v>0</v>
      </c>
      <c r="O6908" s="131" t="n">
        <v>35625.4</v>
      </c>
      <c r="P6908" s="131" t="n">
        <v>30298.2</v>
      </c>
      <c r="Q6908" s="131" t="n">
        <v>0</v>
      </c>
      <c r="R6908" t="n">
        <v>0</v>
      </c>
      <c r="S6908" t="n">
        <v>5326.42</v>
      </c>
      <c r="T6908" t="n">
        <v>1756.84</v>
      </c>
      <c r="U6908" t="n">
        <v>0.050775</v>
      </c>
      <c r="V6908" t="n">
        <v>0</v>
      </c>
      <c r="W6908" t="n">
        <v>0</v>
      </c>
      <c r="X6908" t="n">
        <v>0.0618021</v>
      </c>
      <c r="Y6908" t="n">
        <v>26396.7</v>
      </c>
      <c r="Z6908" t="n">
        <v>12846.2</v>
      </c>
    </row>
    <row r="6909" ht="15.75" customHeight="1" s="165">
      <c r="A6909" s="131" t="n">
        <v>6896</v>
      </c>
      <c r="B6909" s="131" t="n">
        <v>1.30679</v>
      </c>
      <c r="C6909" s="131" t="n">
        <v>29343.4</v>
      </c>
      <c r="D6909" s="131" t="n">
        <v>1.33756</v>
      </c>
      <c r="E6909" s="131" t="n">
        <v>21660.5</v>
      </c>
      <c r="F6909" s="131" t="n">
        <v>1.13538</v>
      </c>
      <c r="G6909" s="131" t="n">
        <v>0</v>
      </c>
      <c r="H6909" s="131" t="n">
        <v>0.453515</v>
      </c>
      <c r="I6909" s="131" t="n">
        <v>0</v>
      </c>
      <c r="J6909" s="131" t="n">
        <v>0.950081</v>
      </c>
      <c r="K6909" s="131" t="n">
        <v>21913</v>
      </c>
      <c r="L6909" s="131" t="n">
        <v>0</v>
      </c>
      <c r="M6909" s="131" t="n">
        <v>0</v>
      </c>
      <c r="N6909" s="131" t="n">
        <v>0.132172</v>
      </c>
      <c r="O6909" s="131" t="n">
        <v>34752.6</v>
      </c>
      <c r="P6909" s="131" t="n">
        <v>31484.4</v>
      </c>
      <c r="Q6909" s="131" t="n">
        <v>0.0394771</v>
      </c>
      <c r="R6909" t="n">
        <v>0</v>
      </c>
      <c r="S6909" t="n">
        <v>13461.4</v>
      </c>
      <c r="T6909" t="n">
        <v>3840.84</v>
      </c>
      <c r="U6909" t="n">
        <v>1.02884</v>
      </c>
      <c r="V6909" t="n">
        <v>0</v>
      </c>
      <c r="W6909" t="n">
        <v>1095.53</v>
      </c>
      <c r="X6909" t="n">
        <v>1.01723</v>
      </c>
      <c r="Y6909" t="n">
        <v>12452.1</v>
      </c>
      <c r="Z6909" t="n">
        <v>18515.8</v>
      </c>
    </row>
    <row r="6910" ht="15.75" customHeight="1" s="165">
      <c r="A6910" s="131" t="n">
        <v>6897</v>
      </c>
      <c r="B6910" s="131" t="n">
        <v>2.46439</v>
      </c>
      <c r="C6910" s="131" t="n">
        <v>15786.6</v>
      </c>
      <c r="D6910" s="131" t="n">
        <v>2.48585</v>
      </c>
      <c r="E6910" s="131" t="n">
        <v>6682.82</v>
      </c>
      <c r="F6910" s="131" t="n">
        <v>2.58443</v>
      </c>
      <c r="G6910" s="131" t="n">
        <v>0</v>
      </c>
      <c r="H6910" s="131" t="n">
        <v>1.1772</v>
      </c>
      <c r="I6910" s="131" t="n">
        <v>0</v>
      </c>
      <c r="J6910" s="131" t="n">
        <v>2.06318</v>
      </c>
      <c r="K6910" s="131" t="n">
        <v>8427.35</v>
      </c>
      <c r="L6910" s="131" t="n">
        <v>0</v>
      </c>
      <c r="M6910" s="131" t="n">
        <v>0</v>
      </c>
      <c r="N6910" s="131" t="n">
        <v>0.25494</v>
      </c>
      <c r="O6910" s="131" t="n">
        <v>34737.9</v>
      </c>
      <c r="P6910" s="131" t="n">
        <v>33221</v>
      </c>
      <c r="Q6910" s="131" t="n">
        <v>0.210533</v>
      </c>
      <c r="R6910" t="n">
        <v>3044.91</v>
      </c>
      <c r="S6910" t="n">
        <v>9070.700000000001</v>
      </c>
      <c r="T6910" t="n">
        <v>297.677</v>
      </c>
      <c r="U6910" t="n">
        <v>2.11098</v>
      </c>
      <c r="V6910" t="n">
        <v>0</v>
      </c>
      <c r="W6910" t="n">
        <v>7151.89</v>
      </c>
      <c r="X6910" t="n">
        <v>2.0878</v>
      </c>
      <c r="Y6910" t="n">
        <v>27194.8</v>
      </c>
      <c r="Z6910" t="n">
        <v>20187.3</v>
      </c>
    </row>
    <row r="6911" ht="15.75" customHeight="1" s="165">
      <c r="A6911" s="131" t="n">
        <v>6898</v>
      </c>
      <c r="B6911" s="131" t="n">
        <v>3.33295</v>
      </c>
      <c r="C6911" s="131" t="n">
        <v>8566.200000000001</v>
      </c>
      <c r="D6911" s="131" t="n">
        <v>3.35279</v>
      </c>
      <c r="E6911" s="131" t="n">
        <v>2635.63</v>
      </c>
      <c r="F6911" s="131" t="n">
        <v>3.29659</v>
      </c>
      <c r="G6911" s="131" t="n">
        <v>3495.13</v>
      </c>
      <c r="H6911" s="131" t="n">
        <v>2.57938</v>
      </c>
      <c r="I6911" s="131" t="n">
        <v>0</v>
      </c>
      <c r="J6911" s="131" t="n">
        <v>2.90318</v>
      </c>
      <c r="K6911" s="131" t="n">
        <v>5059.89</v>
      </c>
      <c r="L6911" s="131" t="n">
        <v>0</v>
      </c>
      <c r="M6911" s="131" t="n">
        <v>0</v>
      </c>
      <c r="N6911" s="131" t="n">
        <v>0.96168</v>
      </c>
      <c r="O6911" s="131" t="n">
        <v>32305.7</v>
      </c>
      <c r="P6911" s="131" t="n">
        <v>34683.4</v>
      </c>
      <c r="Q6911" s="131" t="n">
        <v>0.351684</v>
      </c>
      <c r="R6911" t="n">
        <v>10816.5</v>
      </c>
      <c r="S6911" t="n">
        <v>5065.39</v>
      </c>
      <c r="T6911" t="n">
        <v>0</v>
      </c>
      <c r="U6911" t="n">
        <v>2.66762</v>
      </c>
      <c r="V6911" t="n">
        <v>0</v>
      </c>
      <c r="W6911" t="n">
        <v>11850.6</v>
      </c>
      <c r="X6911" t="n">
        <v>2.92129</v>
      </c>
      <c r="Y6911" t="n">
        <v>27291.5</v>
      </c>
      <c r="Z6911" t="n">
        <v>21976.9</v>
      </c>
    </row>
    <row r="6912" ht="15.75" customHeight="1" s="165">
      <c r="A6912" s="131" t="n">
        <v>6899</v>
      </c>
      <c r="B6912" s="131" t="n">
        <v>3.86714</v>
      </c>
      <c r="C6912" s="131" t="n">
        <v>5002.32</v>
      </c>
      <c r="D6912" s="131" t="n">
        <v>3.90284</v>
      </c>
      <c r="E6912" s="131" t="n">
        <v>2491.62</v>
      </c>
      <c r="F6912" s="131" t="n">
        <v>2.8716</v>
      </c>
      <c r="G6912" s="131" t="n">
        <v>8283.790000000001</v>
      </c>
      <c r="H6912" s="131" t="n">
        <v>3.12976</v>
      </c>
      <c r="I6912" s="131" t="n">
        <v>0</v>
      </c>
      <c r="J6912" s="131" t="n">
        <v>3.46444</v>
      </c>
      <c r="K6912" s="131" t="n">
        <v>3283.14</v>
      </c>
      <c r="L6912" s="131" t="n">
        <v>0</v>
      </c>
      <c r="M6912" s="131" t="n">
        <v>0</v>
      </c>
      <c r="N6912" s="131" t="n">
        <v>0.568703</v>
      </c>
      <c r="O6912" s="131" t="n">
        <v>27286.9</v>
      </c>
      <c r="P6912" s="131" t="n">
        <v>34400.2</v>
      </c>
      <c r="Q6912" s="131" t="n">
        <v>0.688555</v>
      </c>
      <c r="R6912" t="n">
        <v>9026.07</v>
      </c>
      <c r="S6912" t="n">
        <v>2628.51</v>
      </c>
      <c r="T6912" t="n">
        <v>0</v>
      </c>
      <c r="U6912" t="n">
        <v>3.00792</v>
      </c>
      <c r="V6912" t="n">
        <v>0</v>
      </c>
      <c r="W6912" t="n">
        <v>12648.2</v>
      </c>
      <c r="X6912" t="n">
        <v>3.41076</v>
      </c>
      <c r="Y6912" t="n">
        <v>21921.4</v>
      </c>
      <c r="Z6912" t="n">
        <v>24895.1</v>
      </c>
    </row>
    <row r="6913" ht="15.75" customHeight="1" s="165">
      <c r="A6913" s="131" t="n">
        <v>6900</v>
      </c>
      <c r="B6913" s="131" t="n">
        <v>4.11732</v>
      </c>
      <c r="C6913" s="131" t="n">
        <v>8284.65</v>
      </c>
      <c r="D6913" s="131" t="n">
        <v>4.1614</v>
      </c>
      <c r="E6913" s="131" t="n">
        <v>4219.76</v>
      </c>
      <c r="F6913" s="131" t="n">
        <v>2.66802</v>
      </c>
      <c r="G6913" s="131" t="n">
        <v>12743</v>
      </c>
      <c r="H6913" s="131" t="n">
        <v>2.27478</v>
      </c>
      <c r="I6913" s="131" t="n">
        <v>0</v>
      </c>
      <c r="J6913" s="131" t="n">
        <v>3.72992</v>
      </c>
      <c r="K6913" s="131" t="n">
        <v>3211.37</v>
      </c>
      <c r="L6913" s="131" t="n">
        <v>0</v>
      </c>
      <c r="M6913" s="131" t="n">
        <v>0</v>
      </c>
      <c r="N6913" s="131" t="n">
        <v>1.19306</v>
      </c>
      <c r="O6913" s="131" t="n">
        <v>8521.860000000001</v>
      </c>
      <c r="P6913" s="131" t="n">
        <v>35053.4</v>
      </c>
      <c r="Q6913" s="131" t="n">
        <v>0.910061</v>
      </c>
      <c r="R6913" t="n">
        <v>8127.89</v>
      </c>
      <c r="S6913" t="n">
        <v>1854.95</v>
      </c>
      <c r="T6913" t="n">
        <v>0</v>
      </c>
      <c r="U6913" t="n">
        <v>3.65696</v>
      </c>
      <c r="V6913" t="n">
        <v>0</v>
      </c>
      <c r="W6913" t="n">
        <v>19786.8</v>
      </c>
      <c r="X6913" t="n">
        <v>3.6056</v>
      </c>
      <c r="Y6913" t="n">
        <v>12695.5</v>
      </c>
      <c r="Z6913" t="n">
        <v>38367.4</v>
      </c>
    </row>
    <row r="6914" ht="15.75" customHeight="1" s="165">
      <c r="A6914" s="131" t="n">
        <v>6901</v>
      </c>
      <c r="B6914" s="131" t="n">
        <v>4.02929</v>
      </c>
      <c r="C6914" s="131" t="n">
        <v>3648.51</v>
      </c>
      <c r="D6914" s="131" t="n">
        <v>4.10876</v>
      </c>
      <c r="E6914" s="131" t="n">
        <v>4599.33</v>
      </c>
      <c r="F6914" s="131" t="n">
        <v>2.72667</v>
      </c>
      <c r="G6914" s="131" t="n">
        <v>16322.3</v>
      </c>
      <c r="H6914" s="131" t="n">
        <v>2.24966</v>
      </c>
      <c r="I6914" s="131" t="n">
        <v>0</v>
      </c>
      <c r="J6914" s="131" t="n">
        <v>3.7165</v>
      </c>
      <c r="K6914" s="131" t="n">
        <v>2715.92</v>
      </c>
      <c r="L6914" s="131" t="n">
        <v>0</v>
      </c>
      <c r="M6914" s="131" t="n">
        <v>0</v>
      </c>
      <c r="N6914" s="131" t="n">
        <v>2.35007</v>
      </c>
      <c r="O6914" s="131" t="n">
        <v>7998.36</v>
      </c>
      <c r="P6914" s="131" t="n">
        <v>31124</v>
      </c>
      <c r="Q6914" s="131" t="n">
        <v>0.623852</v>
      </c>
      <c r="R6914" t="n">
        <v>11196.7</v>
      </c>
      <c r="S6914" t="n">
        <v>1067.43</v>
      </c>
      <c r="T6914" t="n">
        <v>0</v>
      </c>
      <c r="U6914" t="n">
        <v>2.75538</v>
      </c>
      <c r="V6914" t="n">
        <v>0</v>
      </c>
      <c r="W6914" t="n">
        <v>20870.5</v>
      </c>
      <c r="X6914" t="n">
        <v>3.5125</v>
      </c>
      <c r="Y6914" t="n">
        <v>5760.96</v>
      </c>
      <c r="Z6914" t="n">
        <v>39736.6</v>
      </c>
    </row>
    <row r="6915" ht="15.75" customHeight="1" s="165">
      <c r="A6915" s="131" t="n">
        <v>6902</v>
      </c>
      <c r="B6915" s="131" t="n">
        <v>3.64226</v>
      </c>
      <c r="C6915" s="131" t="n">
        <v>5438.49</v>
      </c>
      <c r="D6915" s="131" t="n">
        <v>3.74331</v>
      </c>
      <c r="E6915" s="131" t="n">
        <v>2907.74</v>
      </c>
      <c r="F6915" s="131" t="n">
        <v>2.40107</v>
      </c>
      <c r="G6915" s="131" t="n">
        <v>17563.1</v>
      </c>
      <c r="H6915" s="131" t="n">
        <v>2.04095</v>
      </c>
      <c r="I6915" s="131" t="n">
        <v>653.728</v>
      </c>
      <c r="J6915" s="131" t="n">
        <v>3.47023</v>
      </c>
      <c r="K6915" s="131" t="n">
        <v>1402.61</v>
      </c>
      <c r="L6915" s="131" t="n">
        <v>653.728</v>
      </c>
      <c r="M6915" s="131" t="n">
        <v>0</v>
      </c>
      <c r="N6915" s="131" t="n">
        <v>1.65666</v>
      </c>
      <c r="O6915" s="131" t="n">
        <v>2994.84</v>
      </c>
      <c r="P6915" s="131" t="n">
        <v>30989.8</v>
      </c>
      <c r="Q6915" s="131" t="n">
        <v>0.502953</v>
      </c>
      <c r="R6915" t="n">
        <v>13897.8</v>
      </c>
      <c r="S6915" t="n">
        <v>849.048</v>
      </c>
      <c r="T6915" t="n">
        <v>176.956</v>
      </c>
      <c r="U6915" t="n">
        <v>2.35506</v>
      </c>
      <c r="V6915" t="n">
        <v>0</v>
      </c>
      <c r="W6915" t="n">
        <v>24893.1</v>
      </c>
      <c r="X6915" t="n">
        <v>3.13885</v>
      </c>
      <c r="Y6915" t="n">
        <v>1668.02</v>
      </c>
      <c r="Z6915" t="n">
        <v>39424.1</v>
      </c>
    </row>
    <row r="6916" ht="15.75" customHeight="1" s="165">
      <c r="A6916" s="131" t="n">
        <v>6903</v>
      </c>
      <c r="B6916" s="131" t="n">
        <v>2.96714</v>
      </c>
      <c r="C6916" s="131" t="n">
        <v>6614.34</v>
      </c>
      <c r="D6916" s="131" t="n">
        <v>3.0711</v>
      </c>
      <c r="E6916" s="131" t="n">
        <v>3755.09</v>
      </c>
      <c r="F6916" s="131" t="n">
        <v>1.9598</v>
      </c>
      <c r="G6916" s="131" t="n">
        <v>23264.5</v>
      </c>
      <c r="H6916" s="131" t="n">
        <v>1.69996</v>
      </c>
      <c r="I6916" s="131" t="n">
        <v>1813.15</v>
      </c>
      <c r="J6916" s="131" t="n">
        <v>2.9026</v>
      </c>
      <c r="K6916" s="131" t="n">
        <v>2333.52</v>
      </c>
      <c r="L6916" s="131" t="n">
        <v>1813.15</v>
      </c>
      <c r="M6916" s="131" t="n">
        <v>0</v>
      </c>
      <c r="N6916" s="131" t="n">
        <v>2.36636</v>
      </c>
      <c r="O6916" s="131" t="n">
        <v>876.2670000000001</v>
      </c>
      <c r="P6916" s="131" t="n">
        <v>31965.3</v>
      </c>
      <c r="Q6916" s="131" t="n">
        <v>0.500456</v>
      </c>
      <c r="R6916" t="n">
        <v>16068.5</v>
      </c>
      <c r="S6916" t="n">
        <v>0</v>
      </c>
      <c r="T6916" t="n">
        <v>0</v>
      </c>
      <c r="U6916" t="n">
        <v>1.69774</v>
      </c>
      <c r="V6916" t="n">
        <v>0</v>
      </c>
      <c r="W6916" t="n">
        <v>30807.9</v>
      </c>
      <c r="X6916" t="n">
        <v>2.44641</v>
      </c>
      <c r="Y6916" t="n">
        <v>1102.47</v>
      </c>
      <c r="Z6916" t="n">
        <v>39681.6</v>
      </c>
    </row>
    <row r="6917" ht="15.75" customHeight="1" s="165">
      <c r="A6917" s="131" t="n">
        <v>6904</v>
      </c>
      <c r="B6917" s="131" t="n">
        <v>1.98821</v>
      </c>
      <c r="C6917" s="131" t="n">
        <v>1307.97</v>
      </c>
      <c r="D6917" s="131" t="n">
        <v>2.10434</v>
      </c>
      <c r="E6917" s="131" t="n">
        <v>8058.27</v>
      </c>
      <c r="F6917" s="131" t="n">
        <v>1.3503</v>
      </c>
      <c r="G6917" s="131" t="n">
        <v>18651.4</v>
      </c>
      <c r="H6917" s="131" t="n">
        <v>0.439724</v>
      </c>
      <c r="I6917" s="131" t="n">
        <v>3853.01</v>
      </c>
      <c r="J6917" s="131" t="n">
        <v>2.07848</v>
      </c>
      <c r="K6917" s="131" t="n">
        <v>1418.71</v>
      </c>
      <c r="L6917" s="131" t="n">
        <v>3853.01</v>
      </c>
      <c r="M6917" s="131" t="n">
        <v>0</v>
      </c>
      <c r="N6917" s="131" t="n">
        <v>1.86161</v>
      </c>
      <c r="O6917" s="131" t="n">
        <v>1108.09</v>
      </c>
      <c r="P6917" s="131" t="n">
        <v>31845.4</v>
      </c>
      <c r="Q6917" s="131" t="n">
        <v>0.333391</v>
      </c>
      <c r="R6917" t="n">
        <v>9488.26</v>
      </c>
      <c r="S6917" t="n">
        <v>0</v>
      </c>
      <c r="T6917" t="n">
        <v>0</v>
      </c>
      <c r="U6917" t="n">
        <v>1.04662</v>
      </c>
      <c r="V6917" t="n">
        <v>0</v>
      </c>
      <c r="W6917" t="n">
        <v>33994.5</v>
      </c>
      <c r="X6917" t="n">
        <v>1.31488</v>
      </c>
      <c r="Y6917" t="n">
        <v>964.875</v>
      </c>
      <c r="Z6917" t="n">
        <v>40053.4</v>
      </c>
    </row>
    <row r="6918" ht="15.75" customHeight="1" s="165">
      <c r="A6918" s="131" t="n">
        <v>6905</v>
      </c>
      <c r="B6918" s="131" t="n">
        <v>0.788998</v>
      </c>
      <c r="C6918" s="131" t="n">
        <v>0</v>
      </c>
      <c r="D6918" s="131" t="n">
        <v>0.905504</v>
      </c>
      <c r="E6918" s="131" t="n">
        <v>8779.719999999999</v>
      </c>
      <c r="F6918" s="131" t="n">
        <v>0.282587</v>
      </c>
      <c r="G6918" s="131" t="n">
        <v>11604.7</v>
      </c>
      <c r="H6918" s="131" t="n">
        <v>0.433143</v>
      </c>
      <c r="I6918" s="131" t="n">
        <v>5340.51</v>
      </c>
      <c r="J6918" s="131" t="n">
        <v>0.993783</v>
      </c>
      <c r="K6918" s="131" t="n">
        <v>2485.07</v>
      </c>
      <c r="L6918" s="131" t="n">
        <v>5340.51</v>
      </c>
      <c r="M6918" s="131" t="n">
        <v>0</v>
      </c>
      <c r="N6918" s="131" t="n">
        <v>0.197757</v>
      </c>
      <c r="O6918" s="131" t="n">
        <v>655.639</v>
      </c>
      <c r="P6918" s="131" t="n">
        <v>32416.9</v>
      </c>
      <c r="Q6918" s="131" t="n">
        <v>0.103326</v>
      </c>
      <c r="R6918" t="n">
        <v>1108.53</v>
      </c>
      <c r="S6918" t="n">
        <v>0</v>
      </c>
      <c r="T6918" t="n">
        <v>0</v>
      </c>
      <c r="U6918" t="n">
        <v>0.446256</v>
      </c>
      <c r="V6918" t="n">
        <v>0</v>
      </c>
      <c r="W6918" t="n">
        <v>25485.8</v>
      </c>
      <c r="X6918" t="n">
        <v>0.457145</v>
      </c>
      <c r="Y6918" t="n">
        <v>1792.02</v>
      </c>
      <c r="Z6918" t="n">
        <v>39977.3</v>
      </c>
    </row>
    <row r="6919" ht="15.75" customHeight="1" s="165">
      <c r="A6919" s="131" t="n">
        <v>6906</v>
      </c>
      <c r="B6919" s="131" t="n">
        <v>0</v>
      </c>
      <c r="C6919" s="131" t="n">
        <v>3187.28</v>
      </c>
      <c r="D6919" s="131" t="n">
        <v>0</v>
      </c>
      <c r="E6919" s="131" t="n">
        <v>15673.7</v>
      </c>
      <c r="F6919" s="131" t="n">
        <v>0</v>
      </c>
      <c r="G6919" s="131" t="n">
        <v>6177.08</v>
      </c>
      <c r="H6919" s="131" t="n">
        <v>0</v>
      </c>
      <c r="I6919" s="131" t="n">
        <v>8815.18</v>
      </c>
      <c r="J6919" s="131" t="n">
        <v>0.0410804</v>
      </c>
      <c r="K6919" s="131" t="n">
        <v>2010.28</v>
      </c>
      <c r="L6919" s="131" t="n">
        <v>8815.18</v>
      </c>
      <c r="M6919" s="131" t="n">
        <v>137.867</v>
      </c>
      <c r="N6919" s="131" t="n">
        <v>0</v>
      </c>
      <c r="O6919" s="131" t="n">
        <v>865.654</v>
      </c>
      <c r="P6919" s="131" t="n">
        <v>33570.8</v>
      </c>
      <c r="Q6919" s="131" t="n">
        <v>0</v>
      </c>
      <c r="R6919" t="n">
        <v>0</v>
      </c>
      <c r="S6919" t="n">
        <v>0</v>
      </c>
      <c r="T6919" t="n">
        <v>0</v>
      </c>
      <c r="U6919" t="n">
        <v>0</v>
      </c>
      <c r="V6919" t="n">
        <v>0</v>
      </c>
      <c r="W6919" t="n">
        <v>15672.5</v>
      </c>
      <c r="X6919" t="n">
        <v>0</v>
      </c>
      <c r="Y6919" t="n">
        <v>4341.1</v>
      </c>
      <c r="Z6919" t="n">
        <v>39912.8</v>
      </c>
    </row>
    <row r="6920" ht="15.75" customHeight="1" s="165">
      <c r="A6920" s="131" t="n">
        <v>6907</v>
      </c>
      <c r="B6920" s="131" t="n">
        <v>0</v>
      </c>
      <c r="C6920" s="131" t="n">
        <v>11699.6</v>
      </c>
      <c r="D6920" s="131" t="n">
        <v>0</v>
      </c>
      <c r="E6920" s="131" t="n">
        <v>25033.3</v>
      </c>
      <c r="F6920" s="131" t="n">
        <v>0</v>
      </c>
      <c r="G6920" s="131" t="n">
        <v>11661.2</v>
      </c>
      <c r="H6920" s="131" t="n">
        <v>0</v>
      </c>
      <c r="I6920" s="131" t="n">
        <v>13977.8</v>
      </c>
      <c r="J6920" s="131" t="n">
        <v>0</v>
      </c>
      <c r="K6920" s="131" t="n">
        <v>8687.940000000001</v>
      </c>
      <c r="L6920" s="131" t="n">
        <v>13977.8</v>
      </c>
      <c r="M6920" s="131" t="n">
        <v>0</v>
      </c>
      <c r="N6920" s="131" t="n">
        <v>0</v>
      </c>
      <c r="O6920" s="131" t="n">
        <v>0</v>
      </c>
      <c r="P6920" s="131" t="n">
        <v>33391.9</v>
      </c>
      <c r="Q6920" s="131" t="n">
        <v>0</v>
      </c>
      <c r="R6920" t="n">
        <v>0</v>
      </c>
      <c r="S6920" t="n">
        <v>0</v>
      </c>
      <c r="T6920" t="n">
        <v>0</v>
      </c>
      <c r="U6920" t="n">
        <v>0</v>
      </c>
      <c r="V6920" t="n">
        <v>0</v>
      </c>
      <c r="W6920" t="n">
        <v>18862.8</v>
      </c>
      <c r="X6920" t="n">
        <v>0</v>
      </c>
      <c r="Y6920" t="n">
        <v>30706.3</v>
      </c>
      <c r="Z6920" t="n">
        <v>40053.4</v>
      </c>
    </row>
    <row r="6921" ht="15.75" customHeight="1" s="165">
      <c r="A6921" s="131" t="n">
        <v>6908</v>
      </c>
      <c r="B6921" s="131" t="n">
        <v>0</v>
      </c>
      <c r="C6921" s="131" t="n">
        <v>26976.5</v>
      </c>
      <c r="D6921" s="131" t="n">
        <v>0</v>
      </c>
      <c r="E6921" s="131" t="n">
        <v>20646.6</v>
      </c>
      <c r="F6921" s="131" t="n">
        <v>0</v>
      </c>
      <c r="G6921" s="131" t="n">
        <v>6001.3</v>
      </c>
      <c r="H6921" s="131" t="n">
        <v>0</v>
      </c>
      <c r="I6921" s="131" t="n">
        <v>18390.3</v>
      </c>
      <c r="J6921" s="131" t="n">
        <v>0</v>
      </c>
      <c r="K6921" s="131" t="n">
        <v>4038.17</v>
      </c>
      <c r="L6921" s="131" t="n">
        <v>18390.3</v>
      </c>
      <c r="M6921" s="131" t="n">
        <v>554.824</v>
      </c>
      <c r="N6921" s="131" t="n">
        <v>0</v>
      </c>
      <c r="O6921" s="131" t="n">
        <v>0</v>
      </c>
      <c r="P6921" s="131" t="n">
        <v>30524.2</v>
      </c>
      <c r="Q6921" s="131" t="n">
        <v>0</v>
      </c>
      <c r="R6921" t="n">
        <v>3948.5</v>
      </c>
      <c r="S6921" t="n">
        <v>0</v>
      </c>
      <c r="T6921" t="n">
        <v>1609.6</v>
      </c>
      <c r="U6921" t="n">
        <v>0</v>
      </c>
      <c r="V6921" t="n">
        <v>3729.72</v>
      </c>
      <c r="W6921" t="n">
        <v>32781.8</v>
      </c>
      <c r="X6921" t="n">
        <v>0</v>
      </c>
      <c r="Y6921" t="n">
        <v>5534.92</v>
      </c>
      <c r="Z6921" t="n">
        <v>40053.4</v>
      </c>
    </row>
    <row r="6922" ht="15.75" customHeight="1" s="165">
      <c r="A6922" s="131" t="n">
        <v>6909</v>
      </c>
      <c r="B6922" s="131" t="n">
        <v>0</v>
      </c>
      <c r="C6922" s="131" t="n">
        <v>27048.5</v>
      </c>
      <c r="D6922" s="131" t="n">
        <v>0</v>
      </c>
      <c r="E6922" s="131" t="n">
        <v>24186.6</v>
      </c>
      <c r="F6922" s="131" t="n">
        <v>0</v>
      </c>
      <c r="G6922" s="131" t="n">
        <v>1746.53</v>
      </c>
      <c r="H6922" s="131" t="n">
        <v>0</v>
      </c>
      <c r="I6922" s="131" t="n">
        <v>14916.5</v>
      </c>
      <c r="J6922" s="131" t="n">
        <v>0</v>
      </c>
      <c r="K6922" s="131" t="n">
        <v>6112.85</v>
      </c>
      <c r="L6922" s="131" t="n">
        <v>14916.5</v>
      </c>
      <c r="M6922" s="131" t="n">
        <v>0</v>
      </c>
      <c r="N6922" s="131" t="n">
        <v>0</v>
      </c>
      <c r="O6922" s="131" t="n">
        <v>319.984</v>
      </c>
      <c r="P6922" s="131" t="n">
        <v>24462.8</v>
      </c>
      <c r="Q6922" s="131" t="n">
        <v>0</v>
      </c>
      <c r="R6922" t="n">
        <v>4236.91</v>
      </c>
      <c r="S6922" t="n">
        <v>0</v>
      </c>
      <c r="T6922" t="n">
        <v>3863.78</v>
      </c>
      <c r="U6922" t="n">
        <v>0</v>
      </c>
      <c r="V6922" t="n">
        <v>2331.21</v>
      </c>
      <c r="W6922" t="n">
        <v>37019.7</v>
      </c>
      <c r="X6922" t="n">
        <v>0</v>
      </c>
      <c r="Y6922" t="n">
        <v>12131.1</v>
      </c>
      <c r="Z6922" t="n">
        <v>40053.4</v>
      </c>
    </row>
    <row r="6923" ht="15.75" customHeight="1" s="165">
      <c r="A6923" s="131" t="n">
        <v>6910</v>
      </c>
      <c r="B6923" s="131" t="n">
        <v>0</v>
      </c>
      <c r="C6923" s="131" t="n">
        <v>31825.8</v>
      </c>
      <c r="D6923" s="131" t="n">
        <v>0</v>
      </c>
      <c r="E6923" s="131" t="n">
        <v>9966</v>
      </c>
      <c r="F6923" s="131" t="n">
        <v>0</v>
      </c>
      <c r="G6923" s="131" t="n">
        <v>0</v>
      </c>
      <c r="H6923" s="131" t="n">
        <v>0</v>
      </c>
      <c r="I6923" s="131" t="n">
        <v>7487.58</v>
      </c>
      <c r="J6923" s="131" t="n">
        <v>0</v>
      </c>
      <c r="K6923" s="131" t="n">
        <v>6667.45</v>
      </c>
      <c r="L6923" s="131" t="n">
        <v>7487.58</v>
      </c>
      <c r="M6923" s="131" t="n">
        <v>0</v>
      </c>
      <c r="N6923" s="131" t="n">
        <v>0</v>
      </c>
      <c r="O6923" s="131" t="n">
        <v>1241.74</v>
      </c>
      <c r="P6923" s="131" t="n">
        <v>20792.1</v>
      </c>
      <c r="Q6923" s="131" t="n">
        <v>0</v>
      </c>
      <c r="R6923" t="n">
        <v>1189.25</v>
      </c>
      <c r="S6923" t="n">
        <v>0</v>
      </c>
      <c r="T6923" t="n">
        <v>24340.7</v>
      </c>
      <c r="U6923" t="n">
        <v>0</v>
      </c>
      <c r="V6923" t="n">
        <v>0</v>
      </c>
      <c r="W6923" t="n">
        <v>39249.1</v>
      </c>
      <c r="X6923" t="n">
        <v>0</v>
      </c>
      <c r="Y6923" t="n">
        <v>10027.8</v>
      </c>
      <c r="Z6923" t="n">
        <v>40053.4</v>
      </c>
    </row>
    <row r="6924" ht="15.75" customHeight="1" s="165">
      <c r="A6924" s="131" t="n">
        <v>6911</v>
      </c>
      <c r="B6924" s="131" t="n">
        <v>0</v>
      </c>
      <c r="C6924" s="131" t="n">
        <v>38644.9</v>
      </c>
      <c r="D6924" s="131" t="n">
        <v>0</v>
      </c>
      <c r="E6924" s="131" t="n">
        <v>9968.690000000001</v>
      </c>
      <c r="F6924" s="131" t="n">
        <v>0</v>
      </c>
      <c r="G6924" s="131" t="n">
        <v>0</v>
      </c>
      <c r="H6924" s="131" t="n">
        <v>0</v>
      </c>
      <c r="I6924" s="131" t="n">
        <v>8669.879999999999</v>
      </c>
      <c r="J6924" s="131" t="n">
        <v>0</v>
      </c>
      <c r="K6924" s="131" t="n">
        <v>5576.94</v>
      </c>
      <c r="L6924" s="131" t="n">
        <v>8669.879999999999</v>
      </c>
      <c r="M6924" s="131" t="n">
        <v>0</v>
      </c>
      <c r="N6924" s="131" t="n">
        <v>0</v>
      </c>
      <c r="O6924" s="131" t="n">
        <v>0</v>
      </c>
      <c r="P6924" s="131" t="n">
        <v>22706.1</v>
      </c>
      <c r="Q6924" s="131" t="n">
        <v>0</v>
      </c>
      <c r="R6924" t="n">
        <v>0</v>
      </c>
      <c r="S6924" t="n">
        <v>881.6319999999999</v>
      </c>
      <c r="T6924" t="n">
        <v>32239</v>
      </c>
      <c r="U6924" t="n">
        <v>0</v>
      </c>
      <c r="V6924" t="n">
        <v>132.296</v>
      </c>
      <c r="W6924" t="n">
        <v>38888.3</v>
      </c>
      <c r="X6924" t="n">
        <v>0</v>
      </c>
      <c r="Y6924" t="n">
        <v>8610.620000000001</v>
      </c>
      <c r="Z6924" t="n">
        <v>40053.4</v>
      </c>
    </row>
    <row r="6925" ht="15.75" customHeight="1" s="165">
      <c r="A6925" s="131" t="n">
        <v>6912</v>
      </c>
      <c r="B6925" s="131" t="n">
        <v>0</v>
      </c>
      <c r="C6925" s="131" t="n">
        <v>39501.6</v>
      </c>
      <c r="D6925" s="131" t="n">
        <v>0</v>
      </c>
      <c r="E6925" s="131" t="n">
        <v>14940.7</v>
      </c>
      <c r="F6925" s="131" t="n">
        <v>0</v>
      </c>
      <c r="G6925" s="131" t="n">
        <v>0</v>
      </c>
      <c r="H6925" s="131" t="n">
        <v>0</v>
      </c>
      <c r="I6925" s="131" t="n">
        <v>17165.4</v>
      </c>
      <c r="J6925" s="131" t="n">
        <v>0</v>
      </c>
      <c r="K6925" s="131" t="n">
        <v>2484.94</v>
      </c>
      <c r="L6925" s="131" t="n">
        <v>17165.4</v>
      </c>
      <c r="M6925" s="131" t="n">
        <v>0</v>
      </c>
      <c r="N6925" s="131" t="n">
        <v>0</v>
      </c>
      <c r="O6925" s="131" t="n">
        <v>0</v>
      </c>
      <c r="P6925" s="131" t="n">
        <v>25927.2</v>
      </c>
      <c r="Q6925" s="131" t="n">
        <v>0</v>
      </c>
      <c r="R6925" t="n">
        <v>1147.72</v>
      </c>
      <c r="S6925" t="n">
        <v>0</v>
      </c>
      <c r="T6925" t="n">
        <v>36954.6</v>
      </c>
      <c r="U6925" t="n">
        <v>0</v>
      </c>
      <c r="V6925" t="n">
        <v>20913.9</v>
      </c>
      <c r="W6925" t="n">
        <v>37951.3</v>
      </c>
      <c r="X6925" t="n">
        <v>0</v>
      </c>
      <c r="Y6925" t="n">
        <v>12624.1</v>
      </c>
      <c r="Z6925" t="n">
        <v>40053.4</v>
      </c>
    </row>
    <row r="6926" ht="15.75" customHeight="1" s="165">
      <c r="A6926" s="131" t="n">
        <v>6913</v>
      </c>
      <c r="B6926" s="131" t="n">
        <v>0</v>
      </c>
      <c r="C6926" s="131" t="n">
        <v>38826.1</v>
      </c>
      <c r="D6926" s="131" t="n">
        <v>0</v>
      </c>
      <c r="E6926" s="131" t="n">
        <v>5917.69</v>
      </c>
      <c r="F6926" s="131" t="n">
        <v>0</v>
      </c>
      <c r="G6926" s="131" t="n">
        <v>628.784</v>
      </c>
      <c r="H6926" s="131" t="n">
        <v>0</v>
      </c>
      <c r="I6926" s="131" t="n">
        <v>16210.6</v>
      </c>
      <c r="J6926" s="131" t="n">
        <v>0</v>
      </c>
      <c r="K6926" s="131" t="n">
        <v>3813.89</v>
      </c>
      <c r="L6926" s="131" t="n">
        <v>16210.6</v>
      </c>
      <c r="M6926" s="131" t="n">
        <v>0</v>
      </c>
      <c r="N6926" s="131" t="n">
        <v>0</v>
      </c>
      <c r="O6926" s="131" t="n">
        <v>950.081</v>
      </c>
      <c r="P6926" s="131" t="n">
        <v>22564.6</v>
      </c>
      <c r="Q6926" s="131" t="n">
        <v>0</v>
      </c>
      <c r="R6926" t="n">
        <v>3627.79</v>
      </c>
      <c r="S6926" t="n">
        <v>0</v>
      </c>
      <c r="T6926" t="n">
        <v>36607.5</v>
      </c>
      <c r="U6926" t="n">
        <v>0</v>
      </c>
      <c r="V6926" t="n">
        <v>2909.4</v>
      </c>
      <c r="W6926" t="n">
        <v>37729.6</v>
      </c>
      <c r="X6926" t="n">
        <v>0</v>
      </c>
      <c r="Y6926" t="n">
        <v>8261.41</v>
      </c>
      <c r="Z6926" t="n">
        <v>40053.4</v>
      </c>
    </row>
    <row r="6927" ht="15.75" customHeight="1" s="165">
      <c r="A6927" s="131" t="n">
        <v>6914</v>
      </c>
      <c r="B6927" s="131" t="n">
        <v>0</v>
      </c>
      <c r="C6927" s="131" t="n">
        <v>38407.8</v>
      </c>
      <c r="D6927" s="131" t="n">
        <v>0</v>
      </c>
      <c r="E6927" s="131" t="n">
        <v>2375.83</v>
      </c>
      <c r="F6927" s="131" t="n">
        <v>0</v>
      </c>
      <c r="G6927" s="131" t="n">
        <v>2346.88</v>
      </c>
      <c r="H6927" s="131" t="n">
        <v>0</v>
      </c>
      <c r="I6927" s="131" t="n">
        <v>9102.58</v>
      </c>
      <c r="J6927" s="131" t="n">
        <v>0</v>
      </c>
      <c r="K6927" s="131" t="n">
        <v>2496.59</v>
      </c>
      <c r="L6927" s="131" t="n">
        <v>9102.58</v>
      </c>
      <c r="M6927" s="131" t="n">
        <v>0</v>
      </c>
      <c r="N6927" s="131" t="n">
        <v>0</v>
      </c>
      <c r="O6927" s="131" t="n">
        <v>4895.4</v>
      </c>
      <c r="P6927" s="131" t="n">
        <v>11817</v>
      </c>
      <c r="Q6927" s="131" t="n">
        <v>0</v>
      </c>
      <c r="R6927" t="n">
        <v>3005</v>
      </c>
      <c r="S6927" t="n">
        <v>0</v>
      </c>
      <c r="T6927" t="n">
        <v>23832.6</v>
      </c>
      <c r="U6927" t="n">
        <v>0</v>
      </c>
      <c r="V6927" t="n">
        <v>0</v>
      </c>
      <c r="W6927" t="n">
        <v>36912.5</v>
      </c>
      <c r="X6927" t="n">
        <v>0</v>
      </c>
      <c r="Y6927" t="n">
        <v>8563.18</v>
      </c>
      <c r="Z6927" t="n">
        <v>39888.9</v>
      </c>
    </row>
    <row r="6928" ht="15.75" customHeight="1" s="165">
      <c r="A6928" s="131" t="n">
        <v>6915</v>
      </c>
      <c r="B6928" s="131" t="n">
        <v>0</v>
      </c>
      <c r="C6928" s="131" t="n">
        <v>34135.6</v>
      </c>
      <c r="D6928" s="131" t="n">
        <v>0</v>
      </c>
      <c r="E6928" s="131" t="n">
        <v>6390.03</v>
      </c>
      <c r="F6928" s="131" t="n">
        <v>0</v>
      </c>
      <c r="G6928" s="131" t="n">
        <v>0</v>
      </c>
      <c r="H6928" s="131" t="n">
        <v>0</v>
      </c>
      <c r="I6928" s="131" t="n">
        <v>11167.1</v>
      </c>
      <c r="J6928" s="131" t="n">
        <v>0</v>
      </c>
      <c r="K6928" s="131" t="n">
        <v>5225.19</v>
      </c>
      <c r="L6928" s="131" t="n">
        <v>11167.1</v>
      </c>
      <c r="M6928" s="131" t="n">
        <v>0</v>
      </c>
      <c r="N6928" s="131" t="n">
        <v>0</v>
      </c>
      <c r="O6928" s="131" t="n">
        <v>2722.01</v>
      </c>
      <c r="P6928" s="131" t="n">
        <v>5716.11</v>
      </c>
      <c r="Q6928" s="131" t="n">
        <v>0</v>
      </c>
      <c r="R6928" t="n">
        <v>3064.9</v>
      </c>
      <c r="S6928" t="n">
        <v>0</v>
      </c>
      <c r="T6928" t="n">
        <v>19283.7</v>
      </c>
      <c r="U6928" t="n">
        <v>0</v>
      </c>
      <c r="V6928" t="n">
        <v>0</v>
      </c>
      <c r="W6928" t="n">
        <v>38156.7</v>
      </c>
      <c r="X6928" t="n">
        <v>0</v>
      </c>
      <c r="Y6928" t="n">
        <v>6370.7</v>
      </c>
      <c r="Z6928" t="n">
        <v>39467.4</v>
      </c>
    </row>
    <row r="6929" ht="15.75" customHeight="1" s="165">
      <c r="A6929" s="131" t="n">
        <v>6916</v>
      </c>
      <c r="B6929" s="131" t="n">
        <v>0</v>
      </c>
      <c r="C6929" s="131" t="n">
        <v>37480.5</v>
      </c>
      <c r="D6929" s="131" t="n">
        <v>0</v>
      </c>
      <c r="E6929" s="131" t="n">
        <v>21494.3</v>
      </c>
      <c r="F6929" s="131" t="n">
        <v>0</v>
      </c>
      <c r="G6929" s="131" t="n">
        <v>0</v>
      </c>
      <c r="H6929" s="131" t="n">
        <v>0</v>
      </c>
      <c r="I6929" s="131" t="n">
        <v>10390.3</v>
      </c>
      <c r="J6929" s="131" t="n">
        <v>0</v>
      </c>
      <c r="K6929" s="131" t="n">
        <v>5420.8</v>
      </c>
      <c r="L6929" s="131" t="n">
        <v>10390.3</v>
      </c>
      <c r="M6929" s="131" t="n">
        <v>0</v>
      </c>
      <c r="N6929" s="131" t="n">
        <v>0</v>
      </c>
      <c r="O6929" s="131" t="n">
        <v>4000.08</v>
      </c>
      <c r="P6929" s="131" t="n">
        <v>7586.9</v>
      </c>
      <c r="Q6929" s="131" t="n">
        <v>0</v>
      </c>
      <c r="R6929" t="n">
        <v>4484.21</v>
      </c>
      <c r="S6929" t="n">
        <v>0</v>
      </c>
      <c r="T6929" t="n">
        <v>13931.5</v>
      </c>
      <c r="U6929" t="n">
        <v>0</v>
      </c>
      <c r="V6929" t="n">
        <v>0</v>
      </c>
      <c r="W6929" t="n">
        <v>39357</v>
      </c>
      <c r="X6929" t="n">
        <v>0</v>
      </c>
      <c r="Y6929" t="n">
        <v>7111.52</v>
      </c>
      <c r="Z6929" t="n">
        <v>38423.1</v>
      </c>
    </row>
    <row r="6930" ht="15.75" customHeight="1" s="165">
      <c r="A6930" s="131" t="n">
        <v>6917</v>
      </c>
      <c r="B6930" s="131" t="n">
        <v>0</v>
      </c>
      <c r="C6930" s="131" t="n">
        <v>40053.4</v>
      </c>
      <c r="D6930" s="131" t="n">
        <v>0</v>
      </c>
      <c r="E6930" s="131" t="n">
        <v>25326.3</v>
      </c>
      <c r="F6930" s="131" t="n">
        <v>0</v>
      </c>
      <c r="G6930" s="131" t="n">
        <v>0</v>
      </c>
      <c r="H6930" s="131" t="n">
        <v>0</v>
      </c>
      <c r="I6930" s="131" t="n">
        <v>11981.1</v>
      </c>
      <c r="J6930" s="131" t="n">
        <v>0</v>
      </c>
      <c r="K6930" s="131" t="n">
        <v>4967.71</v>
      </c>
      <c r="L6930" s="131" t="n">
        <v>11981.1</v>
      </c>
      <c r="M6930" s="131" t="n">
        <v>0</v>
      </c>
      <c r="N6930" s="131" t="n">
        <v>0</v>
      </c>
      <c r="O6930" s="131" t="n">
        <v>5573.02</v>
      </c>
      <c r="P6930" s="131" t="n">
        <v>5467.1</v>
      </c>
      <c r="Q6930" s="131" t="n">
        <v>0</v>
      </c>
      <c r="R6930" t="n">
        <v>1983.47</v>
      </c>
      <c r="S6930" t="n">
        <v>0</v>
      </c>
      <c r="T6930" t="n">
        <v>12464.3</v>
      </c>
      <c r="U6930" t="n">
        <v>0</v>
      </c>
      <c r="V6930" t="n">
        <v>0</v>
      </c>
      <c r="W6930" t="n">
        <v>39730.2</v>
      </c>
      <c r="X6930" t="n">
        <v>0</v>
      </c>
      <c r="Y6930" t="n">
        <v>6253.55</v>
      </c>
      <c r="Z6930" t="n">
        <v>37025.2</v>
      </c>
    </row>
    <row r="6931" ht="15.75" customHeight="1" s="165">
      <c r="A6931" s="131" t="n">
        <v>6918</v>
      </c>
      <c r="B6931" s="131" t="n">
        <v>0</v>
      </c>
      <c r="C6931" s="131" t="n">
        <v>40052.7</v>
      </c>
      <c r="D6931" s="131" t="n">
        <v>0</v>
      </c>
      <c r="E6931" s="131" t="n">
        <v>27489.9</v>
      </c>
      <c r="F6931" s="131" t="n">
        <v>0</v>
      </c>
      <c r="G6931" s="131" t="n">
        <v>0</v>
      </c>
      <c r="H6931" s="131" t="n">
        <v>0</v>
      </c>
      <c r="I6931" s="131" t="n">
        <v>14455.1</v>
      </c>
      <c r="J6931" s="131" t="n">
        <v>0</v>
      </c>
      <c r="K6931" s="131" t="n">
        <v>2244.43</v>
      </c>
      <c r="L6931" s="131" t="n">
        <v>14455.1</v>
      </c>
      <c r="M6931" s="131" t="n">
        <v>0</v>
      </c>
      <c r="N6931" s="131" t="n">
        <v>0</v>
      </c>
      <c r="O6931" s="131" t="n">
        <v>7242.31</v>
      </c>
      <c r="P6931" s="131" t="n">
        <v>7352.84</v>
      </c>
      <c r="Q6931" s="131" t="n">
        <v>0</v>
      </c>
      <c r="R6931" t="n">
        <v>528.874</v>
      </c>
      <c r="S6931" t="n">
        <v>0</v>
      </c>
      <c r="T6931" t="n">
        <v>11253.6</v>
      </c>
      <c r="U6931" t="n">
        <v>0</v>
      </c>
      <c r="V6931" t="n">
        <v>0</v>
      </c>
      <c r="W6931" t="n">
        <v>40053.4</v>
      </c>
      <c r="X6931" t="n">
        <v>0</v>
      </c>
      <c r="Y6931" t="n">
        <v>7372.61</v>
      </c>
      <c r="Z6931" t="n">
        <v>34971.9</v>
      </c>
    </row>
    <row r="6932" ht="15.75" customHeight="1" s="165">
      <c r="A6932" s="131" t="n">
        <v>6919</v>
      </c>
      <c r="B6932" s="131" t="n">
        <v>0.16074</v>
      </c>
      <c r="C6932" s="131" t="n">
        <v>39258</v>
      </c>
      <c r="D6932" s="131" t="n">
        <v>0.173077</v>
      </c>
      <c r="E6932" s="131" t="n">
        <v>28584.8</v>
      </c>
      <c r="F6932" s="131" t="n">
        <v>0.458356</v>
      </c>
      <c r="G6932" s="131" t="n">
        <v>0</v>
      </c>
      <c r="H6932" s="131" t="n">
        <v>0</v>
      </c>
      <c r="I6932" s="131" t="n">
        <v>13821.7</v>
      </c>
      <c r="J6932" s="131" t="n">
        <v>0</v>
      </c>
      <c r="K6932" s="131" t="n">
        <v>0</v>
      </c>
      <c r="L6932" s="131" t="n">
        <v>13821.7</v>
      </c>
      <c r="M6932" s="131" t="n">
        <v>0</v>
      </c>
      <c r="N6932" s="131" t="n">
        <v>0</v>
      </c>
      <c r="O6932" s="131" t="n">
        <v>3557</v>
      </c>
      <c r="P6932" s="131" t="n">
        <v>3266.61</v>
      </c>
      <c r="Q6932" s="131" t="n">
        <v>0</v>
      </c>
      <c r="R6932" t="n">
        <v>642.891</v>
      </c>
      <c r="S6932" t="n">
        <v>0</v>
      </c>
      <c r="T6932" t="n">
        <v>13820.4</v>
      </c>
      <c r="U6932" t="n">
        <v>0.0116845</v>
      </c>
      <c r="V6932" t="n">
        <v>1827.93</v>
      </c>
      <c r="W6932" t="n">
        <v>40053.4</v>
      </c>
      <c r="X6932" t="n">
        <v>0.00483725</v>
      </c>
      <c r="Y6932" t="n">
        <v>6738.7</v>
      </c>
      <c r="Z6932" t="n">
        <v>33139.5</v>
      </c>
    </row>
    <row r="6933" ht="15.75" customHeight="1" s="165">
      <c r="A6933" s="131" t="n">
        <v>6920</v>
      </c>
      <c r="B6933" s="131" t="n">
        <v>1.30149</v>
      </c>
      <c r="C6933" s="131" t="n">
        <v>38891.4</v>
      </c>
      <c r="D6933" s="131" t="n">
        <v>1.3334</v>
      </c>
      <c r="E6933" s="131" t="n">
        <v>14210.6</v>
      </c>
      <c r="F6933" s="131" t="n">
        <v>1.58179</v>
      </c>
      <c r="G6933" s="131" t="n">
        <v>0</v>
      </c>
      <c r="H6933" s="131" t="n">
        <v>0.137808</v>
      </c>
      <c r="I6933" s="131" t="n">
        <v>8940.530000000001</v>
      </c>
      <c r="J6933" s="131" t="n">
        <v>0.820985</v>
      </c>
      <c r="K6933" s="131" t="n">
        <v>627.515</v>
      </c>
      <c r="L6933" s="131" t="n">
        <v>8940.530000000001</v>
      </c>
      <c r="M6933" s="131" t="n">
        <v>0</v>
      </c>
      <c r="N6933" s="131" t="n">
        <v>0.923325</v>
      </c>
      <c r="O6933" s="131" t="n">
        <v>2352.42</v>
      </c>
      <c r="P6933" s="131" t="n">
        <v>2631.5</v>
      </c>
      <c r="Q6933" s="131" t="n">
        <v>0.277644</v>
      </c>
      <c r="R6933" t="n">
        <v>2118.43</v>
      </c>
      <c r="S6933" t="n">
        <v>899.499</v>
      </c>
      <c r="T6933" t="n">
        <v>4036.32</v>
      </c>
      <c r="U6933" t="n">
        <v>0.191739</v>
      </c>
      <c r="V6933" t="n">
        <v>1642.56</v>
      </c>
      <c r="W6933" t="n">
        <v>40053.4</v>
      </c>
      <c r="X6933" t="n">
        <v>0.177183</v>
      </c>
      <c r="Y6933" t="n">
        <v>7137.39</v>
      </c>
      <c r="Z6933" t="n">
        <v>32787.9</v>
      </c>
    </row>
    <row r="6934" ht="15.75" customHeight="1" s="165">
      <c r="A6934" s="131" t="n">
        <v>6921</v>
      </c>
      <c r="B6934" s="131" t="n">
        <v>2.45984</v>
      </c>
      <c r="C6934" s="131" t="n">
        <v>40053.4</v>
      </c>
      <c r="D6934" s="131" t="n">
        <v>2.4639</v>
      </c>
      <c r="E6934" s="131" t="n">
        <v>4381.56</v>
      </c>
      <c r="F6934" s="131" t="n">
        <v>2.56831</v>
      </c>
      <c r="G6934" s="131" t="n">
        <v>0</v>
      </c>
      <c r="H6934" s="131" t="n">
        <v>0.262833</v>
      </c>
      <c r="I6934" s="131" t="n">
        <v>5528.88</v>
      </c>
      <c r="J6934" s="131" t="n">
        <v>0.377359</v>
      </c>
      <c r="K6934" s="131" t="n">
        <v>0</v>
      </c>
      <c r="L6934" s="131" t="n">
        <v>5528.88</v>
      </c>
      <c r="M6934" s="131" t="n">
        <v>0</v>
      </c>
      <c r="N6934" s="131" t="n">
        <v>2.00444</v>
      </c>
      <c r="O6934" s="131" t="n">
        <v>1525.51</v>
      </c>
      <c r="P6934" s="131" t="n">
        <v>599.915</v>
      </c>
      <c r="Q6934" s="131" t="n">
        <v>1.20241</v>
      </c>
      <c r="R6934" t="n">
        <v>2983.37</v>
      </c>
      <c r="S6934" t="n">
        <v>3252.92</v>
      </c>
      <c r="T6934" t="n">
        <v>0</v>
      </c>
      <c r="U6934" t="n">
        <v>0.801509</v>
      </c>
      <c r="V6934" t="n">
        <v>1035.51</v>
      </c>
      <c r="W6934" t="n">
        <v>40053.4</v>
      </c>
      <c r="X6934" t="n">
        <v>1.71501</v>
      </c>
      <c r="Y6934" t="n">
        <v>7943.51</v>
      </c>
      <c r="Z6934" t="n">
        <v>34890.8</v>
      </c>
    </row>
    <row r="6935" ht="15.75" customHeight="1" s="165">
      <c r="A6935" s="131" t="n">
        <v>6922</v>
      </c>
      <c r="B6935" s="131" t="n">
        <v>3.32029</v>
      </c>
      <c r="C6935" s="131" t="n">
        <v>40053.4</v>
      </c>
      <c r="D6935" s="131" t="n">
        <v>3.30566</v>
      </c>
      <c r="E6935" s="131" t="n">
        <v>2732.23</v>
      </c>
      <c r="F6935" s="131" t="n">
        <v>3.28051</v>
      </c>
      <c r="G6935" s="131" t="n">
        <v>0</v>
      </c>
      <c r="H6935" s="131" t="n">
        <v>0.390593</v>
      </c>
      <c r="I6935" s="131" t="n">
        <v>3741.21</v>
      </c>
      <c r="J6935" s="131" t="n">
        <v>0.885769</v>
      </c>
      <c r="K6935" s="131" t="n">
        <v>0</v>
      </c>
      <c r="L6935" s="131" t="n">
        <v>3741.21</v>
      </c>
      <c r="M6935" s="131" t="n">
        <v>0</v>
      </c>
      <c r="N6935" s="131" t="n">
        <v>2.82067</v>
      </c>
      <c r="O6935" s="131" t="n">
        <v>47.932</v>
      </c>
      <c r="P6935" s="131" t="n">
        <v>0</v>
      </c>
      <c r="Q6935" s="131" t="n">
        <v>2.51487</v>
      </c>
      <c r="R6935" t="n">
        <v>1982.23</v>
      </c>
      <c r="S6935" t="n">
        <v>1014.76</v>
      </c>
      <c r="T6935" t="n">
        <v>0</v>
      </c>
      <c r="U6935" t="n">
        <v>2.06268</v>
      </c>
      <c r="V6935" t="n">
        <v>2049.52</v>
      </c>
      <c r="W6935" t="n">
        <v>40053.4</v>
      </c>
      <c r="X6935" t="n">
        <v>1.80406</v>
      </c>
      <c r="Y6935" t="n">
        <v>6670.49</v>
      </c>
      <c r="Z6935" t="n">
        <v>30038.9</v>
      </c>
    </row>
    <row r="6936" ht="15.75" customHeight="1" s="165">
      <c r="A6936" s="131" t="n">
        <v>6923</v>
      </c>
      <c r="B6936" s="131" t="n">
        <v>3.87606</v>
      </c>
      <c r="C6936" s="131" t="n">
        <v>40053.4</v>
      </c>
      <c r="D6936" s="131" t="n">
        <v>3.83639</v>
      </c>
      <c r="E6936" s="131" t="n">
        <v>1467.61</v>
      </c>
      <c r="F6936" s="131" t="n">
        <v>3.65507</v>
      </c>
      <c r="G6936" s="131" t="n">
        <v>0</v>
      </c>
      <c r="H6936" s="131" t="n">
        <v>0.731112</v>
      </c>
      <c r="I6936" s="131" t="n">
        <v>3506.76</v>
      </c>
      <c r="J6936" s="131" t="n">
        <v>2.2491</v>
      </c>
      <c r="K6936" s="131" t="n">
        <v>0</v>
      </c>
      <c r="L6936" s="131" t="n">
        <v>3506.76</v>
      </c>
      <c r="M6936" s="131" t="n">
        <v>0</v>
      </c>
      <c r="N6936" s="131" t="n">
        <v>3.33069</v>
      </c>
      <c r="O6936" s="131" t="n">
        <v>0</v>
      </c>
      <c r="P6936" s="131" t="n">
        <v>0</v>
      </c>
      <c r="Q6936" s="131" t="n">
        <v>3.09681</v>
      </c>
      <c r="R6936" t="n">
        <v>212.605</v>
      </c>
      <c r="S6936" t="n">
        <v>747.849</v>
      </c>
      <c r="T6936" t="n">
        <v>794.061</v>
      </c>
      <c r="U6936" t="n">
        <v>2.67005</v>
      </c>
      <c r="V6936" t="n">
        <v>1096.55</v>
      </c>
      <c r="W6936" t="n">
        <v>40053.4</v>
      </c>
      <c r="X6936" t="n">
        <v>2.60884</v>
      </c>
      <c r="Y6936" t="n">
        <v>3814.09</v>
      </c>
      <c r="Z6936" t="n">
        <v>23858.5</v>
      </c>
    </row>
    <row r="6937" ht="15.75" customHeight="1" s="165">
      <c r="A6937" s="131" t="n">
        <v>6924</v>
      </c>
      <c r="B6937" s="131" t="n">
        <v>4.11419</v>
      </c>
      <c r="C6937" s="131" t="n">
        <v>40053.4</v>
      </c>
      <c r="D6937" s="131" t="n">
        <v>2.93508</v>
      </c>
      <c r="E6937" s="131" t="n">
        <v>797.099</v>
      </c>
      <c r="F6937" s="131" t="n">
        <v>3.79633</v>
      </c>
      <c r="G6937" s="131" t="n">
        <v>0</v>
      </c>
      <c r="H6937" s="131" t="n">
        <v>0.387396</v>
      </c>
      <c r="I6937" s="131" t="n">
        <v>5789.86</v>
      </c>
      <c r="J6937" s="131" t="n">
        <v>1.30437</v>
      </c>
      <c r="K6937" s="131" t="n">
        <v>0</v>
      </c>
      <c r="L6937" s="131" t="n">
        <v>5789.86</v>
      </c>
      <c r="M6937" s="131" t="n">
        <v>0</v>
      </c>
      <c r="N6937" s="131" t="n">
        <v>3.58391</v>
      </c>
      <c r="O6937" s="131" t="n">
        <v>687.7569999999999</v>
      </c>
      <c r="P6937" s="131" t="n">
        <v>0</v>
      </c>
      <c r="Q6937" s="131" t="n">
        <v>3.07853</v>
      </c>
      <c r="R6937" t="n">
        <v>0</v>
      </c>
      <c r="S6937" t="n">
        <v>1076.3</v>
      </c>
      <c r="T6937" t="n">
        <v>1848.49</v>
      </c>
      <c r="U6937" t="n">
        <v>1.97526</v>
      </c>
      <c r="V6937" t="n">
        <v>47.4448</v>
      </c>
      <c r="W6937" t="n">
        <v>40053.4</v>
      </c>
      <c r="X6937" t="n">
        <v>0.809966</v>
      </c>
      <c r="Y6937" t="n">
        <v>4438.15</v>
      </c>
      <c r="Z6937" t="n">
        <v>13099.1</v>
      </c>
    </row>
    <row r="6938" ht="15.75" customHeight="1" s="165">
      <c r="A6938" s="131" t="n">
        <v>6925</v>
      </c>
      <c r="B6938" s="131" t="n">
        <v>4.03866</v>
      </c>
      <c r="C6938" s="131" t="n">
        <v>40053.4</v>
      </c>
      <c r="D6938" s="131" t="n">
        <v>3.25023</v>
      </c>
      <c r="E6938" s="131" t="n">
        <v>1665.43</v>
      </c>
      <c r="F6938" s="131" t="n">
        <v>3.63513</v>
      </c>
      <c r="G6938" s="131" t="n">
        <v>0</v>
      </c>
      <c r="H6938" s="131" t="n">
        <v>0.637001</v>
      </c>
      <c r="I6938" s="131" t="n">
        <v>6602.03</v>
      </c>
      <c r="J6938" s="131" t="n">
        <v>1.78315</v>
      </c>
      <c r="K6938" s="131" t="n">
        <v>0</v>
      </c>
      <c r="L6938" s="131" t="n">
        <v>6602.03</v>
      </c>
      <c r="M6938" s="131" t="n">
        <v>0</v>
      </c>
      <c r="N6938" s="131" t="n">
        <v>3.57561</v>
      </c>
      <c r="O6938" s="131" t="n">
        <v>0</v>
      </c>
      <c r="P6938" s="131" t="n">
        <v>631.728</v>
      </c>
      <c r="Q6938" s="131" t="n">
        <v>3.39384</v>
      </c>
      <c r="R6938" t="n">
        <v>0</v>
      </c>
      <c r="S6938" t="n">
        <v>317.862</v>
      </c>
      <c r="T6938" t="n">
        <v>1209.83</v>
      </c>
      <c r="U6938" t="n">
        <v>0.627688</v>
      </c>
      <c r="V6938" t="n">
        <v>0</v>
      </c>
      <c r="W6938" t="n">
        <v>40053.4</v>
      </c>
      <c r="X6938" t="n">
        <v>1.01024</v>
      </c>
      <c r="Y6938" t="n">
        <v>2796.7</v>
      </c>
      <c r="Z6938" t="n">
        <v>6314.4</v>
      </c>
    </row>
    <row r="6939" ht="15.75" customHeight="1" s="165">
      <c r="A6939" s="131" t="n">
        <v>6926</v>
      </c>
      <c r="B6939" s="131" t="n">
        <v>3.6523</v>
      </c>
      <c r="C6939" s="131" t="n">
        <v>39425.8</v>
      </c>
      <c r="D6939" s="131" t="n">
        <v>3.60859</v>
      </c>
      <c r="E6939" s="131" t="n">
        <v>4781.26</v>
      </c>
      <c r="F6939" s="131" t="n">
        <v>3.16956</v>
      </c>
      <c r="G6939" s="131" t="n">
        <v>223.703</v>
      </c>
      <c r="H6939" s="131" t="n">
        <v>1.59603</v>
      </c>
      <c r="I6939" s="131" t="n">
        <v>5651.81</v>
      </c>
      <c r="J6939" s="131" t="n">
        <v>0.923747</v>
      </c>
      <c r="K6939" s="131" t="n">
        <v>0</v>
      </c>
      <c r="L6939" s="131" t="n">
        <v>5651.81</v>
      </c>
      <c r="M6939" s="131" t="n">
        <v>0</v>
      </c>
      <c r="N6939" s="131" t="n">
        <v>3.3076</v>
      </c>
      <c r="O6939" s="131" t="n">
        <v>0</v>
      </c>
      <c r="P6939" s="131" t="n">
        <v>938.414</v>
      </c>
      <c r="Q6939" s="131" t="n">
        <v>3.07679</v>
      </c>
      <c r="R6939" t="n">
        <v>15103.8</v>
      </c>
      <c r="S6939" t="n">
        <v>0</v>
      </c>
      <c r="T6939" t="n">
        <v>946.397</v>
      </c>
      <c r="U6939" t="n">
        <v>1.05121</v>
      </c>
      <c r="V6939" t="n">
        <v>2007.9</v>
      </c>
      <c r="W6939" t="n">
        <v>40053.4</v>
      </c>
      <c r="X6939" t="n">
        <v>2.01451</v>
      </c>
      <c r="Y6939" t="n">
        <v>2374.94</v>
      </c>
      <c r="Z6939" t="n">
        <v>2148.38</v>
      </c>
    </row>
    <row r="6940" ht="15.75" customHeight="1" s="165">
      <c r="A6940" s="131" t="n">
        <v>6927</v>
      </c>
      <c r="B6940" s="131" t="n">
        <v>2.96665</v>
      </c>
      <c r="C6940" s="131" t="n">
        <v>37555.3</v>
      </c>
      <c r="D6940" s="131" t="n">
        <v>2.9547</v>
      </c>
      <c r="E6940" s="131" t="n">
        <v>7864.32</v>
      </c>
      <c r="F6940" s="131" t="n">
        <v>2.39723</v>
      </c>
      <c r="G6940" s="131" t="n">
        <v>1103.29</v>
      </c>
      <c r="H6940" s="131" t="n">
        <v>1.04832</v>
      </c>
      <c r="I6940" s="131" t="n">
        <v>3873.68</v>
      </c>
      <c r="J6940" s="131" t="n">
        <v>0.744625</v>
      </c>
      <c r="K6940" s="131" t="n">
        <v>0</v>
      </c>
      <c r="L6940" s="131" t="n">
        <v>3873.68</v>
      </c>
      <c r="M6940" s="131" t="n">
        <v>0</v>
      </c>
      <c r="N6940" s="131" t="n">
        <v>2.77743</v>
      </c>
      <c r="O6940" s="131" t="n">
        <v>0</v>
      </c>
      <c r="P6940" s="131" t="n">
        <v>845.485</v>
      </c>
      <c r="Q6940" s="131" t="n">
        <v>2.48349</v>
      </c>
      <c r="R6940" t="n">
        <v>32707.9</v>
      </c>
      <c r="S6940" t="n">
        <v>0</v>
      </c>
      <c r="T6940" t="n">
        <v>0</v>
      </c>
      <c r="U6940" t="n">
        <v>1.49962</v>
      </c>
      <c r="V6940" t="n">
        <v>3126.83</v>
      </c>
      <c r="W6940" t="n">
        <v>40053.4</v>
      </c>
      <c r="X6940" t="n">
        <v>1.85931</v>
      </c>
      <c r="Y6940" t="n">
        <v>1828.54</v>
      </c>
      <c r="Z6940" t="n">
        <v>0</v>
      </c>
    </row>
    <row r="6941" ht="15.75" customHeight="1" s="165">
      <c r="A6941" s="131" t="n">
        <v>6928</v>
      </c>
      <c r="B6941" s="131" t="n">
        <v>1.96245</v>
      </c>
      <c r="C6941" s="131" t="n">
        <v>22100.7</v>
      </c>
      <c r="D6941" s="131" t="n">
        <v>1.99615</v>
      </c>
      <c r="E6941" s="131" t="n">
        <v>9554.370000000001</v>
      </c>
      <c r="F6941" s="131" t="n">
        <v>1.361</v>
      </c>
      <c r="G6941" s="131" t="n">
        <v>1417.03</v>
      </c>
      <c r="H6941" s="131" t="n">
        <v>0.484543</v>
      </c>
      <c r="I6941" s="131" t="n">
        <v>3140.05</v>
      </c>
      <c r="J6941" s="131" t="n">
        <v>1.21653</v>
      </c>
      <c r="K6941" s="131" t="n">
        <v>0</v>
      </c>
      <c r="L6941" s="131" t="n">
        <v>3140.05</v>
      </c>
      <c r="M6941" s="131" t="n">
        <v>728.794</v>
      </c>
      <c r="N6941" s="131" t="n">
        <v>1.97686</v>
      </c>
      <c r="O6941" s="131" t="n">
        <v>3074.96</v>
      </c>
      <c r="P6941" s="131" t="n">
        <v>909.861</v>
      </c>
      <c r="Q6941" s="131" t="n">
        <v>1.62083</v>
      </c>
      <c r="R6941" t="n">
        <v>29802.6</v>
      </c>
      <c r="S6941" t="n">
        <v>0</v>
      </c>
      <c r="T6941" t="n">
        <v>422.738</v>
      </c>
      <c r="U6941" t="n">
        <v>0.591014</v>
      </c>
      <c r="V6941" t="n">
        <v>2389.51</v>
      </c>
      <c r="W6941" t="n">
        <v>40053.4</v>
      </c>
      <c r="X6941" t="n">
        <v>1.27572</v>
      </c>
      <c r="Y6941" t="n">
        <v>5585.45</v>
      </c>
      <c r="Z6941" t="n">
        <v>844.606</v>
      </c>
    </row>
    <row r="6942" ht="15.75" customHeight="1" s="165">
      <c r="A6942" s="131" t="n">
        <v>6929</v>
      </c>
      <c r="B6942" s="131" t="n">
        <v>0.75196</v>
      </c>
      <c r="C6942" s="131" t="n">
        <v>6778.97</v>
      </c>
      <c r="D6942" s="131" t="n">
        <v>0.844904</v>
      </c>
      <c r="E6942" s="131" t="n">
        <v>19568.6</v>
      </c>
      <c r="F6942" s="131" t="n">
        <v>0.27205</v>
      </c>
      <c r="G6942" s="131" t="n">
        <v>1497.9</v>
      </c>
      <c r="H6942" s="131" t="n">
        <v>0.288775</v>
      </c>
      <c r="I6942" s="131" t="n">
        <v>671.745</v>
      </c>
      <c r="J6942" s="131" t="n">
        <v>0.9067190000000001</v>
      </c>
      <c r="K6942" s="131" t="n">
        <v>0</v>
      </c>
      <c r="L6942" s="131" t="n">
        <v>671.745</v>
      </c>
      <c r="M6942" s="131" t="n">
        <v>810.818</v>
      </c>
      <c r="N6942" s="131" t="n">
        <v>0.906764</v>
      </c>
      <c r="O6942" s="131" t="n">
        <v>9084.91</v>
      </c>
      <c r="P6942" s="131" t="n">
        <v>2441.94</v>
      </c>
      <c r="Q6942" s="131" t="n">
        <v>0.617109</v>
      </c>
      <c r="R6942" t="n">
        <v>37793.4</v>
      </c>
      <c r="S6942" t="n">
        <v>0</v>
      </c>
      <c r="T6942" t="n">
        <v>5806.54</v>
      </c>
      <c r="U6942" t="n">
        <v>0.08553520000000001</v>
      </c>
      <c r="V6942" t="n">
        <v>876.97</v>
      </c>
      <c r="W6942" t="n">
        <v>40053.4</v>
      </c>
      <c r="X6942" t="n">
        <v>0.350354</v>
      </c>
      <c r="Y6942" t="n">
        <v>4738.49</v>
      </c>
      <c r="Z6942" t="n">
        <v>0</v>
      </c>
    </row>
    <row r="6943" ht="15.75" customHeight="1" s="165">
      <c r="A6943" s="131" t="n">
        <v>6930</v>
      </c>
      <c r="B6943" s="131" t="n">
        <v>0</v>
      </c>
      <c r="C6943" s="131" t="n">
        <v>9410.780000000001</v>
      </c>
      <c r="D6943" s="131" t="n">
        <v>0</v>
      </c>
      <c r="E6943" s="131" t="n">
        <v>36513.7</v>
      </c>
      <c r="F6943" s="131" t="n">
        <v>0</v>
      </c>
      <c r="G6943" s="131" t="n">
        <v>1916.8</v>
      </c>
      <c r="H6943" s="131" t="n">
        <v>0</v>
      </c>
      <c r="I6943" s="131" t="n">
        <v>976.414</v>
      </c>
      <c r="J6943" s="131" t="n">
        <v>0.0350897</v>
      </c>
      <c r="K6943" s="131" t="n">
        <v>0</v>
      </c>
      <c r="L6943" s="131" t="n">
        <v>976.414</v>
      </c>
      <c r="M6943" s="131" t="n">
        <v>5182.52</v>
      </c>
      <c r="N6943" s="131" t="n">
        <v>0</v>
      </c>
      <c r="O6943" s="131" t="n">
        <v>13099.4</v>
      </c>
      <c r="P6943" s="131" t="n">
        <v>5057.69</v>
      </c>
      <c r="Q6943" s="131" t="n">
        <v>0</v>
      </c>
      <c r="R6943" t="n">
        <v>39752.6</v>
      </c>
      <c r="S6943" t="n">
        <v>562.562</v>
      </c>
      <c r="T6943" t="n">
        <v>18278.3</v>
      </c>
      <c r="U6943" t="n">
        <v>0</v>
      </c>
      <c r="V6943" t="n">
        <v>0</v>
      </c>
      <c r="W6943" t="n">
        <v>40053.4</v>
      </c>
      <c r="X6943" t="n">
        <v>0</v>
      </c>
      <c r="Y6943" t="n">
        <v>2570.52</v>
      </c>
      <c r="Z6943" t="n">
        <v>2078.45</v>
      </c>
    </row>
    <row r="6944" ht="15.75" customHeight="1" s="165">
      <c r="A6944" s="131" t="n">
        <v>6931</v>
      </c>
      <c r="B6944" s="131" t="n">
        <v>0</v>
      </c>
      <c r="C6944" s="131" t="n">
        <v>11693.8</v>
      </c>
      <c r="D6944" s="131" t="n">
        <v>0</v>
      </c>
      <c r="E6944" s="131" t="n">
        <v>39929.4</v>
      </c>
      <c r="F6944" s="131" t="n">
        <v>0</v>
      </c>
      <c r="G6944" s="131" t="n">
        <v>2400.26</v>
      </c>
      <c r="H6944" s="131" t="n">
        <v>0</v>
      </c>
      <c r="I6944" s="131" t="n">
        <v>4833.34</v>
      </c>
      <c r="J6944" s="131" t="n">
        <v>0</v>
      </c>
      <c r="K6944" s="131" t="n">
        <v>0</v>
      </c>
      <c r="L6944" s="131" t="n">
        <v>4833.34</v>
      </c>
      <c r="M6944" s="131" t="n">
        <v>3955.04</v>
      </c>
      <c r="N6944" s="131" t="n">
        <v>0</v>
      </c>
      <c r="O6944" s="131" t="n">
        <v>19872</v>
      </c>
      <c r="P6944" s="131" t="n">
        <v>10653</v>
      </c>
      <c r="Q6944" s="131" t="n">
        <v>0</v>
      </c>
      <c r="R6944" t="n">
        <v>40053.4</v>
      </c>
      <c r="S6944" t="n">
        <v>13969.4</v>
      </c>
      <c r="T6944" t="n">
        <v>32637</v>
      </c>
      <c r="U6944" t="n">
        <v>0</v>
      </c>
      <c r="V6944" t="n">
        <v>889.713</v>
      </c>
      <c r="W6944" t="n">
        <v>40053.4</v>
      </c>
      <c r="X6944" t="n">
        <v>0</v>
      </c>
      <c r="Y6944" t="n">
        <v>3030.25</v>
      </c>
      <c r="Z6944" t="n">
        <v>5750.99</v>
      </c>
    </row>
    <row r="6945" ht="15.75" customHeight="1" s="165">
      <c r="A6945" s="131" t="n">
        <v>6932</v>
      </c>
      <c r="B6945" s="131" t="n">
        <v>0</v>
      </c>
      <c r="C6945" s="131" t="n">
        <v>15458.9</v>
      </c>
      <c r="D6945" s="131" t="n">
        <v>0</v>
      </c>
      <c r="E6945" s="131" t="n">
        <v>36599.3</v>
      </c>
      <c r="F6945" s="131" t="n">
        <v>0</v>
      </c>
      <c r="G6945" s="131" t="n">
        <v>8786.93</v>
      </c>
      <c r="H6945" s="131" t="n">
        <v>0</v>
      </c>
      <c r="I6945" s="131" t="n">
        <v>9718.200000000001</v>
      </c>
      <c r="J6945" s="131" t="n">
        <v>0</v>
      </c>
      <c r="K6945" s="131" t="n">
        <v>0</v>
      </c>
      <c r="L6945" s="131" t="n">
        <v>9718.200000000001</v>
      </c>
      <c r="M6945" s="131" t="n">
        <v>6888.26</v>
      </c>
      <c r="N6945" s="131" t="n">
        <v>0</v>
      </c>
      <c r="O6945" s="131" t="n">
        <v>17541.6</v>
      </c>
      <c r="P6945" s="131" t="n">
        <v>12202.1</v>
      </c>
      <c r="Q6945" s="131" t="n">
        <v>0</v>
      </c>
      <c r="R6945" t="n">
        <v>40053.4</v>
      </c>
      <c r="S6945" t="n">
        <v>29753.9</v>
      </c>
      <c r="T6945" t="n">
        <v>35890.4</v>
      </c>
      <c r="U6945" t="n">
        <v>0</v>
      </c>
      <c r="V6945" t="n">
        <v>2624.49</v>
      </c>
      <c r="W6945" t="n">
        <v>40053.4</v>
      </c>
      <c r="X6945" t="n">
        <v>0</v>
      </c>
      <c r="Y6945" t="n">
        <v>1185.56</v>
      </c>
      <c r="Z6945" t="n">
        <v>7512.64</v>
      </c>
    </row>
    <row r="6946" ht="15.75" customHeight="1" s="165">
      <c r="A6946" s="131" t="n">
        <v>6933</v>
      </c>
      <c r="B6946" s="131" t="n">
        <v>0</v>
      </c>
      <c r="C6946" s="131" t="n">
        <v>8827.299999999999</v>
      </c>
      <c r="D6946" s="131" t="n">
        <v>0</v>
      </c>
      <c r="E6946" s="131" t="n">
        <v>39813.9</v>
      </c>
      <c r="F6946" s="131" t="n">
        <v>0</v>
      </c>
      <c r="G6946" s="131" t="n">
        <v>8952.639999999999</v>
      </c>
      <c r="H6946" s="131" t="n">
        <v>0</v>
      </c>
      <c r="I6946" s="131" t="n">
        <v>19176.4</v>
      </c>
      <c r="J6946" s="131" t="n">
        <v>0</v>
      </c>
      <c r="K6946" s="131" t="n">
        <v>0</v>
      </c>
      <c r="L6946" s="131" t="n">
        <v>19176.4</v>
      </c>
      <c r="M6946" s="131" t="n">
        <v>4889.38</v>
      </c>
      <c r="N6946" s="131" t="n">
        <v>0</v>
      </c>
      <c r="O6946" s="131" t="n">
        <v>14992.8</v>
      </c>
      <c r="P6946" s="131" t="n">
        <v>14988.1</v>
      </c>
      <c r="Q6946" s="131" t="n">
        <v>0</v>
      </c>
      <c r="R6946" t="n">
        <v>40053.4</v>
      </c>
      <c r="S6946" t="n">
        <v>36564.3</v>
      </c>
      <c r="T6946" t="n">
        <v>38146</v>
      </c>
      <c r="U6946" t="n">
        <v>0</v>
      </c>
      <c r="V6946" t="n">
        <v>1978.27</v>
      </c>
      <c r="W6946" t="n">
        <v>40053.4</v>
      </c>
      <c r="X6946" t="n">
        <v>0</v>
      </c>
      <c r="Y6946" t="n">
        <v>0</v>
      </c>
      <c r="Z6946" t="n">
        <v>8539.549999999999</v>
      </c>
    </row>
    <row r="6947" ht="15.75" customHeight="1" s="165">
      <c r="A6947" s="131" t="n">
        <v>6934</v>
      </c>
      <c r="B6947" s="131" t="n">
        <v>0</v>
      </c>
      <c r="C6947" s="131" t="n">
        <v>26781.1</v>
      </c>
      <c r="D6947" s="131" t="n">
        <v>0</v>
      </c>
      <c r="E6947" s="131" t="n">
        <v>40053.4</v>
      </c>
      <c r="F6947" s="131" t="n">
        <v>0</v>
      </c>
      <c r="G6947" s="131" t="n">
        <v>5295.43</v>
      </c>
      <c r="H6947" s="131" t="n">
        <v>0</v>
      </c>
      <c r="I6947" s="131" t="n">
        <v>12539.7</v>
      </c>
      <c r="J6947" s="131" t="n">
        <v>0</v>
      </c>
      <c r="K6947" s="131" t="n">
        <v>0</v>
      </c>
      <c r="L6947" s="131" t="n">
        <v>12539.7</v>
      </c>
      <c r="M6947" s="131" t="n">
        <v>0</v>
      </c>
      <c r="N6947" s="131" t="n">
        <v>0</v>
      </c>
      <c r="O6947" s="131" t="n">
        <v>38992.3</v>
      </c>
      <c r="P6947" s="131" t="n">
        <v>15060.3</v>
      </c>
      <c r="Q6947" s="131" t="n">
        <v>0</v>
      </c>
      <c r="R6947" t="n">
        <v>40053.4</v>
      </c>
      <c r="S6947" t="n">
        <v>38192.1</v>
      </c>
      <c r="T6947" t="n">
        <v>39077.7</v>
      </c>
      <c r="U6947" t="n">
        <v>0</v>
      </c>
      <c r="V6947" t="n">
        <v>7123.83</v>
      </c>
      <c r="W6947" t="n">
        <v>40053.4</v>
      </c>
      <c r="X6947" t="n">
        <v>0</v>
      </c>
      <c r="Y6947" t="n">
        <v>0</v>
      </c>
      <c r="Z6947" t="n">
        <v>9468.639999999999</v>
      </c>
    </row>
    <row r="6948" ht="15.75" customHeight="1" s="165">
      <c r="A6948" s="131" t="n">
        <v>6935</v>
      </c>
      <c r="B6948" s="131" t="n">
        <v>0</v>
      </c>
      <c r="C6948" s="131" t="n">
        <v>32094.7</v>
      </c>
      <c r="D6948" s="131" t="n">
        <v>0</v>
      </c>
      <c r="E6948" s="131" t="n">
        <v>40053.4</v>
      </c>
      <c r="F6948" s="131" t="n">
        <v>0</v>
      </c>
      <c r="G6948" s="131" t="n">
        <v>3329.46</v>
      </c>
      <c r="H6948" s="131" t="n">
        <v>0</v>
      </c>
      <c r="I6948" s="131" t="n">
        <v>8224.92</v>
      </c>
      <c r="J6948" s="131" t="n">
        <v>0</v>
      </c>
      <c r="K6948" s="131" t="n">
        <v>0</v>
      </c>
      <c r="L6948" s="131" t="n">
        <v>8224.92</v>
      </c>
      <c r="M6948" s="131" t="n">
        <v>0</v>
      </c>
      <c r="N6948" s="131" t="n">
        <v>0</v>
      </c>
      <c r="O6948" s="131" t="n">
        <v>40053.4</v>
      </c>
      <c r="P6948" s="131" t="n">
        <v>13684.5</v>
      </c>
      <c r="Q6948" s="131" t="n">
        <v>0</v>
      </c>
      <c r="R6948" t="n">
        <v>40053.4</v>
      </c>
      <c r="S6948" t="n">
        <v>36498.2</v>
      </c>
      <c r="T6948" t="n">
        <v>30937.9</v>
      </c>
      <c r="U6948" t="n">
        <v>0</v>
      </c>
      <c r="V6948" t="n">
        <v>12446.9</v>
      </c>
      <c r="W6948" t="n">
        <v>40053.4</v>
      </c>
      <c r="X6948" t="n">
        <v>0</v>
      </c>
      <c r="Y6948" t="n">
        <v>0</v>
      </c>
      <c r="Z6948" t="n">
        <v>8778.67</v>
      </c>
    </row>
    <row r="6949" ht="15.75" customHeight="1" s="165">
      <c r="A6949" s="131" t="n">
        <v>6936</v>
      </c>
      <c r="B6949" s="131" t="n">
        <v>0</v>
      </c>
      <c r="C6949" s="131" t="n">
        <v>36558.7</v>
      </c>
      <c r="D6949" s="131" t="n">
        <v>0</v>
      </c>
      <c r="E6949" s="131" t="n">
        <v>40053.4</v>
      </c>
      <c r="F6949" s="131" t="n">
        <v>0</v>
      </c>
      <c r="G6949" s="131" t="n">
        <v>1122.68</v>
      </c>
      <c r="H6949" s="131" t="n">
        <v>0</v>
      </c>
      <c r="I6949" s="131" t="n">
        <v>9768.92</v>
      </c>
      <c r="J6949" s="131" t="n">
        <v>0</v>
      </c>
      <c r="K6949" s="131" t="n">
        <v>244.109</v>
      </c>
      <c r="L6949" s="131" t="n">
        <v>9768.92</v>
      </c>
      <c r="M6949" s="131" t="n">
        <v>0</v>
      </c>
      <c r="N6949" s="131" t="n">
        <v>0</v>
      </c>
      <c r="O6949" s="131" t="n">
        <v>40053.4</v>
      </c>
      <c r="P6949" s="131" t="n">
        <v>12602.3</v>
      </c>
      <c r="Q6949" s="131" t="n">
        <v>0</v>
      </c>
      <c r="R6949" t="n">
        <v>40053.4</v>
      </c>
      <c r="S6949" t="n">
        <v>36573.9</v>
      </c>
      <c r="T6949" t="n">
        <v>21805.3</v>
      </c>
      <c r="U6949" t="n">
        <v>0</v>
      </c>
      <c r="V6949" t="n">
        <v>8243.129999999999</v>
      </c>
      <c r="W6949" t="n">
        <v>40053.4</v>
      </c>
      <c r="X6949" t="n">
        <v>0</v>
      </c>
      <c r="Y6949" t="n">
        <v>481.826</v>
      </c>
      <c r="Z6949" t="n">
        <v>7477.62</v>
      </c>
    </row>
    <row r="6950" ht="15.75" customHeight="1" s="165">
      <c r="A6950" s="131" t="n">
        <v>6937</v>
      </c>
      <c r="B6950" s="131" t="n">
        <v>0</v>
      </c>
      <c r="C6950" s="131" t="n">
        <v>37031</v>
      </c>
      <c r="D6950" s="131" t="n">
        <v>0</v>
      </c>
      <c r="E6950" s="131" t="n">
        <v>40053.4</v>
      </c>
      <c r="F6950" s="131" t="n">
        <v>0</v>
      </c>
      <c r="G6950" s="131" t="n">
        <v>97.8218</v>
      </c>
      <c r="H6950" s="131" t="n">
        <v>0</v>
      </c>
      <c r="I6950" s="131" t="n">
        <v>13150.8</v>
      </c>
      <c r="J6950" s="131" t="n">
        <v>0</v>
      </c>
      <c r="K6950" s="131" t="n">
        <v>0</v>
      </c>
      <c r="L6950" s="131" t="n">
        <v>13150.8</v>
      </c>
      <c r="M6950" s="131" t="n">
        <v>0</v>
      </c>
      <c r="N6950" s="131" t="n">
        <v>0</v>
      </c>
      <c r="O6950" s="131" t="n">
        <v>40053.4</v>
      </c>
      <c r="P6950" s="131" t="n">
        <v>9694.950000000001</v>
      </c>
      <c r="Q6950" s="131" t="n">
        <v>0</v>
      </c>
      <c r="R6950" t="n">
        <v>40053.4</v>
      </c>
      <c r="S6950" t="n">
        <v>36773.3</v>
      </c>
      <c r="T6950" t="n">
        <v>34889</v>
      </c>
      <c r="U6950" t="n">
        <v>0</v>
      </c>
      <c r="V6950" t="n">
        <v>3456.02</v>
      </c>
      <c r="W6950" t="n">
        <v>40053.4</v>
      </c>
      <c r="X6950" t="n">
        <v>0</v>
      </c>
      <c r="Y6950" t="n">
        <v>570.853</v>
      </c>
      <c r="Z6950" t="n">
        <v>6063.92</v>
      </c>
    </row>
    <row r="6951" ht="15.75" customHeight="1" s="165">
      <c r="A6951" s="131" t="n">
        <v>6938</v>
      </c>
      <c r="B6951" s="131" t="n">
        <v>0</v>
      </c>
      <c r="C6951" s="131" t="n">
        <v>37282.1</v>
      </c>
      <c r="D6951" s="131" t="n">
        <v>0</v>
      </c>
      <c r="E6951" s="131" t="n">
        <v>40053.4</v>
      </c>
      <c r="F6951" s="131" t="n">
        <v>0</v>
      </c>
      <c r="G6951" s="131" t="n">
        <v>0</v>
      </c>
      <c r="H6951" s="131" t="n">
        <v>0</v>
      </c>
      <c r="I6951" s="131" t="n">
        <v>5822.39</v>
      </c>
      <c r="J6951" s="131" t="n">
        <v>0</v>
      </c>
      <c r="K6951" s="131" t="n">
        <v>0</v>
      </c>
      <c r="L6951" s="131" t="n">
        <v>5822.39</v>
      </c>
      <c r="M6951" s="131" t="n">
        <v>0</v>
      </c>
      <c r="N6951" s="131" t="n">
        <v>0</v>
      </c>
      <c r="O6951" s="131" t="n">
        <v>38208.6</v>
      </c>
      <c r="P6951" s="131" t="n">
        <v>7301.87</v>
      </c>
      <c r="Q6951" s="131" t="n">
        <v>0</v>
      </c>
      <c r="R6951" t="n">
        <v>40053.4</v>
      </c>
      <c r="S6951" t="n">
        <v>35707.7</v>
      </c>
      <c r="T6951" t="n">
        <v>37644.1</v>
      </c>
      <c r="U6951" t="n">
        <v>0</v>
      </c>
      <c r="V6951" t="n">
        <v>1182.5</v>
      </c>
      <c r="W6951" t="n">
        <v>40053.4</v>
      </c>
      <c r="X6951" t="n">
        <v>0</v>
      </c>
      <c r="Y6951" t="n">
        <v>943.481</v>
      </c>
      <c r="Z6951" t="n">
        <v>8838.889999999999</v>
      </c>
    </row>
    <row r="6952" ht="15.75" customHeight="1" s="165">
      <c r="A6952" s="131" t="n">
        <v>6939</v>
      </c>
      <c r="B6952" s="131" t="n">
        <v>0</v>
      </c>
      <c r="C6952" s="131" t="n">
        <v>38659.2</v>
      </c>
      <c r="D6952" s="131" t="n">
        <v>0</v>
      </c>
      <c r="E6952" s="131" t="n">
        <v>39809</v>
      </c>
      <c r="F6952" s="131" t="n">
        <v>0</v>
      </c>
      <c r="G6952" s="131" t="n">
        <v>0</v>
      </c>
      <c r="H6952" s="131" t="n">
        <v>0</v>
      </c>
      <c r="I6952" s="131" t="n">
        <v>6221.71</v>
      </c>
      <c r="J6952" s="131" t="n">
        <v>0</v>
      </c>
      <c r="K6952" s="131" t="n">
        <v>0</v>
      </c>
      <c r="L6952" s="131" t="n">
        <v>6221.71</v>
      </c>
      <c r="M6952" s="131" t="n">
        <v>0</v>
      </c>
      <c r="N6952" s="131" t="n">
        <v>0</v>
      </c>
      <c r="O6952" s="131" t="n">
        <v>38583.6</v>
      </c>
      <c r="P6952" s="131" t="n">
        <v>7249.43</v>
      </c>
      <c r="Q6952" s="131" t="n">
        <v>0</v>
      </c>
      <c r="R6952" t="n">
        <v>40053.4</v>
      </c>
      <c r="S6952" t="n">
        <v>37305.7</v>
      </c>
      <c r="T6952" t="n">
        <v>38107.9</v>
      </c>
      <c r="U6952" t="n">
        <v>0</v>
      </c>
      <c r="V6952" t="n">
        <v>1458.72</v>
      </c>
      <c r="W6952" t="n">
        <v>40053.4</v>
      </c>
      <c r="X6952" t="n">
        <v>0</v>
      </c>
      <c r="Y6952" t="n">
        <v>1277.29</v>
      </c>
      <c r="Z6952" t="n">
        <v>7405.39</v>
      </c>
    </row>
    <row r="6953" ht="15.75" customHeight="1" s="165">
      <c r="A6953" s="131" t="n">
        <v>6940</v>
      </c>
      <c r="B6953" s="131" t="n">
        <v>0</v>
      </c>
      <c r="C6953" s="131" t="n">
        <v>38057</v>
      </c>
      <c r="D6953" s="131" t="n">
        <v>0</v>
      </c>
      <c r="E6953" s="131" t="n">
        <v>39846.5</v>
      </c>
      <c r="F6953" s="131" t="n">
        <v>0</v>
      </c>
      <c r="G6953" s="131" t="n">
        <v>0</v>
      </c>
      <c r="H6953" s="131" t="n">
        <v>0</v>
      </c>
      <c r="I6953" s="131" t="n">
        <v>4015</v>
      </c>
      <c r="J6953" s="131" t="n">
        <v>0</v>
      </c>
      <c r="K6953" s="131" t="n">
        <v>0</v>
      </c>
      <c r="L6953" s="131" t="n">
        <v>4015</v>
      </c>
      <c r="M6953" s="131" t="n">
        <v>0</v>
      </c>
      <c r="N6953" s="131" t="n">
        <v>0</v>
      </c>
      <c r="O6953" s="131" t="n">
        <v>38020.8</v>
      </c>
      <c r="P6953" s="131" t="n">
        <v>6122.31</v>
      </c>
      <c r="Q6953" s="131" t="n">
        <v>0</v>
      </c>
      <c r="R6953" t="n">
        <v>40053.4</v>
      </c>
      <c r="S6953" t="n">
        <v>38541.9</v>
      </c>
      <c r="T6953" t="n">
        <v>36456.9</v>
      </c>
      <c r="U6953" t="n">
        <v>0</v>
      </c>
      <c r="V6953" t="n">
        <v>1550.59</v>
      </c>
      <c r="W6953" t="n">
        <v>40053.4</v>
      </c>
      <c r="X6953" t="n">
        <v>0</v>
      </c>
      <c r="Y6953" t="n">
        <v>1822.38</v>
      </c>
      <c r="Z6953" t="n">
        <v>8604.99</v>
      </c>
    </row>
    <row r="6954" ht="15.75" customHeight="1" s="165">
      <c r="A6954" s="131" t="n">
        <v>6941</v>
      </c>
      <c r="B6954" s="131" t="n">
        <v>0</v>
      </c>
      <c r="C6954" s="131" t="n">
        <v>39392.4</v>
      </c>
      <c r="D6954" s="131" t="n">
        <v>0</v>
      </c>
      <c r="E6954" s="131" t="n">
        <v>39318.9</v>
      </c>
      <c r="F6954" s="131" t="n">
        <v>0</v>
      </c>
      <c r="G6954" s="131" t="n">
        <v>0</v>
      </c>
      <c r="H6954" s="131" t="n">
        <v>0</v>
      </c>
      <c r="I6954" s="131" t="n">
        <v>3315.42</v>
      </c>
      <c r="J6954" s="131" t="n">
        <v>0</v>
      </c>
      <c r="K6954" s="131" t="n">
        <v>0</v>
      </c>
      <c r="L6954" s="131" t="n">
        <v>3315.42</v>
      </c>
      <c r="M6954" s="131" t="n">
        <v>0</v>
      </c>
      <c r="N6954" s="131" t="n">
        <v>0</v>
      </c>
      <c r="O6954" s="131" t="n">
        <v>35180.1</v>
      </c>
      <c r="P6954" s="131" t="n">
        <v>3340.09</v>
      </c>
      <c r="Q6954" s="131" t="n">
        <v>0</v>
      </c>
      <c r="R6954" t="n">
        <v>40053.4</v>
      </c>
      <c r="S6954" t="n">
        <v>38334.2</v>
      </c>
      <c r="T6954" t="n">
        <v>8525.49</v>
      </c>
      <c r="U6954" t="n">
        <v>0</v>
      </c>
      <c r="V6954" t="n">
        <v>136.71</v>
      </c>
      <c r="W6954" t="n">
        <v>40053.4</v>
      </c>
      <c r="X6954" t="n">
        <v>0</v>
      </c>
      <c r="Y6954" t="n">
        <v>1657.43</v>
      </c>
      <c r="Z6954" t="n">
        <v>8040.72</v>
      </c>
    </row>
    <row r="6955" ht="15.75" customHeight="1" s="165">
      <c r="A6955" s="131" t="n">
        <v>6942</v>
      </c>
      <c r="B6955" s="131" t="n">
        <v>0</v>
      </c>
      <c r="C6955" s="131" t="n">
        <v>39386.6</v>
      </c>
      <c r="D6955" s="131" t="n">
        <v>0</v>
      </c>
      <c r="E6955" s="131" t="n">
        <v>38077.7</v>
      </c>
      <c r="F6955" s="131" t="n">
        <v>0</v>
      </c>
      <c r="G6955" s="131" t="n">
        <v>0</v>
      </c>
      <c r="H6955" s="131" t="n">
        <v>0</v>
      </c>
      <c r="I6955" s="131" t="n">
        <v>0</v>
      </c>
      <c r="J6955" s="131" t="n">
        <v>0</v>
      </c>
      <c r="K6955" s="131" t="n">
        <v>0</v>
      </c>
      <c r="L6955" s="131" t="n">
        <v>0</v>
      </c>
      <c r="M6955" s="131" t="n">
        <v>0</v>
      </c>
      <c r="N6955" s="131" t="n">
        <v>0</v>
      </c>
      <c r="O6955" s="131" t="n">
        <v>33882.9</v>
      </c>
      <c r="P6955" s="131" t="n">
        <v>1822.3</v>
      </c>
      <c r="Q6955" s="131" t="n">
        <v>0</v>
      </c>
      <c r="R6955" t="n">
        <v>40053.4</v>
      </c>
      <c r="S6955" t="n">
        <v>38157.3</v>
      </c>
      <c r="T6955" t="n">
        <v>0</v>
      </c>
      <c r="U6955" t="n">
        <v>0</v>
      </c>
      <c r="V6955" t="n">
        <v>0</v>
      </c>
      <c r="W6955" t="n">
        <v>40053.4</v>
      </c>
      <c r="X6955" t="n">
        <v>0</v>
      </c>
      <c r="Y6955" t="n">
        <v>1815.93</v>
      </c>
      <c r="Z6955" t="n">
        <v>5324.78</v>
      </c>
    </row>
    <row r="6956" ht="15.75" customHeight="1" s="165">
      <c r="A6956" s="131" t="n">
        <v>6943</v>
      </c>
      <c r="B6956" s="131" t="n">
        <v>0.13709</v>
      </c>
      <c r="C6956" s="131" t="n">
        <v>39278.9</v>
      </c>
      <c r="D6956" s="131" t="n">
        <v>0.038526</v>
      </c>
      <c r="E6956" s="131" t="n">
        <v>35621.1</v>
      </c>
      <c r="F6956" s="131" t="n">
        <v>0.521977</v>
      </c>
      <c r="G6956" s="131" t="n">
        <v>0</v>
      </c>
      <c r="H6956" s="131" t="n">
        <v>0</v>
      </c>
      <c r="I6956" s="131" t="n">
        <v>0</v>
      </c>
      <c r="J6956" s="131" t="n">
        <v>0</v>
      </c>
      <c r="K6956" s="131" t="n">
        <v>0</v>
      </c>
      <c r="L6956" s="131" t="n">
        <v>0</v>
      </c>
      <c r="M6956" s="131" t="n">
        <v>0</v>
      </c>
      <c r="N6956" s="131" t="n">
        <v>0</v>
      </c>
      <c r="O6956" s="131" t="n">
        <v>30876.9</v>
      </c>
      <c r="P6956" s="131" t="n">
        <v>110.953</v>
      </c>
      <c r="Q6956" s="131" t="n">
        <v>0</v>
      </c>
      <c r="R6956" t="n">
        <v>40053.4</v>
      </c>
      <c r="S6956" t="n">
        <v>37255.6</v>
      </c>
      <c r="T6956" t="n">
        <v>700.05</v>
      </c>
      <c r="U6956" t="n">
        <v>0</v>
      </c>
      <c r="V6956" t="n">
        <v>697.91</v>
      </c>
      <c r="W6956" t="n">
        <v>40053.4</v>
      </c>
      <c r="X6956" t="n">
        <v>0.0150253</v>
      </c>
      <c r="Y6956" t="n">
        <v>1462.65</v>
      </c>
      <c r="Z6956" t="n">
        <v>4983.71</v>
      </c>
    </row>
    <row r="6957" ht="15.75" customHeight="1" s="165">
      <c r="A6957" s="131" t="n">
        <v>6944</v>
      </c>
      <c r="B6957" s="131" t="n">
        <v>1.2735</v>
      </c>
      <c r="C6957" s="131" t="n">
        <v>39271.5</v>
      </c>
      <c r="D6957" s="131" t="n">
        <v>0.0357118</v>
      </c>
      <c r="E6957" s="131" t="n">
        <v>30224.8</v>
      </c>
      <c r="F6957" s="131" t="n">
        <v>1.74243</v>
      </c>
      <c r="G6957" s="131" t="n">
        <v>0</v>
      </c>
      <c r="H6957" s="131" t="n">
        <v>0.19391</v>
      </c>
      <c r="I6957" s="131" t="n">
        <v>656.314</v>
      </c>
      <c r="J6957" s="131" t="n">
        <v>0.983331</v>
      </c>
      <c r="K6957" s="131" t="n">
        <v>0</v>
      </c>
      <c r="L6957" s="131" t="n">
        <v>656.314</v>
      </c>
      <c r="M6957" s="131" t="n">
        <v>0</v>
      </c>
      <c r="N6957" s="131" t="n">
        <v>0.270074</v>
      </c>
      <c r="O6957" s="131" t="n">
        <v>24266.8</v>
      </c>
      <c r="P6957" s="131" t="n">
        <v>0</v>
      </c>
      <c r="Q6957" s="131" t="n">
        <v>0.535442</v>
      </c>
      <c r="R6957" t="n">
        <v>40053.4</v>
      </c>
      <c r="S6957" t="n">
        <v>38283</v>
      </c>
      <c r="T6957" t="n">
        <v>25145.1</v>
      </c>
      <c r="U6957" t="n">
        <v>0.208031</v>
      </c>
      <c r="V6957" t="n">
        <v>1874.9</v>
      </c>
      <c r="W6957" t="n">
        <v>40053.4</v>
      </c>
      <c r="X6957" t="n">
        <v>0.34529</v>
      </c>
      <c r="Y6957" t="n">
        <v>3657.87</v>
      </c>
      <c r="Z6957" t="n">
        <v>4746.06</v>
      </c>
    </row>
    <row r="6958" ht="15.75" customHeight="1" s="165">
      <c r="A6958" s="131" t="n">
        <v>6945</v>
      </c>
      <c r="B6958" s="131" t="n">
        <v>2.40765</v>
      </c>
      <c r="C6958" s="131" t="n">
        <v>37901.9</v>
      </c>
      <c r="D6958" s="131" t="n">
        <v>0.464598</v>
      </c>
      <c r="E6958" s="131" t="n">
        <v>16281.3</v>
      </c>
      <c r="F6958" s="131" t="n">
        <v>2.76904</v>
      </c>
      <c r="G6958" s="131" t="n">
        <v>0</v>
      </c>
      <c r="H6958" s="131" t="n">
        <v>1.82987</v>
      </c>
      <c r="I6958" s="131" t="n">
        <v>0</v>
      </c>
      <c r="J6958" s="131" t="n">
        <v>2.09943</v>
      </c>
      <c r="K6958" s="131" t="n">
        <v>0</v>
      </c>
      <c r="L6958" s="131" t="n">
        <v>0</v>
      </c>
      <c r="M6958" s="131" t="n">
        <v>0</v>
      </c>
      <c r="N6958" s="131" t="n">
        <v>1.65034</v>
      </c>
      <c r="O6958" s="131" t="n">
        <v>17463.2</v>
      </c>
      <c r="P6958" s="131" t="n">
        <v>0</v>
      </c>
      <c r="Q6958" s="131" t="n">
        <v>0.605661</v>
      </c>
      <c r="R6958" t="n">
        <v>40053.4</v>
      </c>
      <c r="S6958" t="n">
        <v>32651.6</v>
      </c>
      <c r="T6958" t="n">
        <v>1629.93</v>
      </c>
      <c r="U6958" t="n">
        <v>1.59563</v>
      </c>
      <c r="V6958" t="n">
        <v>5097.3</v>
      </c>
      <c r="W6958" t="n">
        <v>40053.4</v>
      </c>
      <c r="X6958" t="n">
        <v>1.20943</v>
      </c>
      <c r="Y6958" t="n">
        <v>1569.69</v>
      </c>
      <c r="Z6958" t="n">
        <v>5477.1</v>
      </c>
    </row>
    <row r="6959" ht="15.75" customHeight="1" s="165">
      <c r="A6959" s="131" t="n">
        <v>6946</v>
      </c>
      <c r="B6959" s="131" t="n">
        <v>3.25419</v>
      </c>
      <c r="C6959" s="131" t="n">
        <v>25146.2</v>
      </c>
      <c r="D6959" s="131" t="n">
        <v>0.77727</v>
      </c>
      <c r="E6959" s="131" t="n">
        <v>14888.1</v>
      </c>
      <c r="F6959" s="131" t="n">
        <v>3.46339</v>
      </c>
      <c r="G6959" s="131" t="n">
        <v>579.053</v>
      </c>
      <c r="H6959" s="131" t="n">
        <v>2.61125</v>
      </c>
      <c r="I6959" s="131" t="n">
        <v>0</v>
      </c>
      <c r="J6959" s="131" t="n">
        <v>2.93969</v>
      </c>
      <c r="K6959" s="131" t="n">
        <v>0</v>
      </c>
      <c r="L6959" s="131" t="n">
        <v>0</v>
      </c>
      <c r="M6959" s="131" t="n">
        <v>0</v>
      </c>
      <c r="N6959" s="131" t="n">
        <v>2.11522</v>
      </c>
      <c r="O6959" s="131" t="n">
        <v>11988</v>
      </c>
      <c r="P6959" s="131" t="n">
        <v>0</v>
      </c>
      <c r="Q6959" s="131" t="n">
        <v>1.55925</v>
      </c>
      <c r="R6959" t="n">
        <v>40053.4</v>
      </c>
      <c r="S6959" t="n">
        <v>28199</v>
      </c>
      <c r="T6959" t="n">
        <v>2390.9</v>
      </c>
      <c r="U6959" t="n">
        <v>3.03027</v>
      </c>
      <c r="V6959" t="n">
        <v>2501.2</v>
      </c>
      <c r="W6959" t="n">
        <v>40053.4</v>
      </c>
      <c r="X6959" t="n">
        <v>1.34396</v>
      </c>
      <c r="Y6959" t="n">
        <v>0</v>
      </c>
      <c r="Z6959" t="n">
        <v>5504</v>
      </c>
    </row>
    <row r="6960" ht="15.75" customHeight="1" s="165">
      <c r="A6960" s="131" t="n">
        <v>6947</v>
      </c>
      <c r="B6960" s="131" t="n">
        <v>3.75776</v>
      </c>
      <c r="C6960" s="131" t="n">
        <v>14956.4</v>
      </c>
      <c r="D6960" s="131" t="n">
        <v>0.535344</v>
      </c>
      <c r="E6960" s="131" t="n">
        <v>10631.7</v>
      </c>
      <c r="F6960" s="131" t="n">
        <v>3.84655</v>
      </c>
      <c r="G6960" s="131" t="n">
        <v>631.29</v>
      </c>
      <c r="H6960" s="131" t="n">
        <v>1.35662</v>
      </c>
      <c r="I6960" s="131" t="n">
        <v>0</v>
      </c>
      <c r="J6960" s="131" t="n">
        <v>3.48608</v>
      </c>
      <c r="K6960" s="131" t="n">
        <v>0</v>
      </c>
      <c r="L6960" s="131" t="n">
        <v>0</v>
      </c>
      <c r="M6960" s="131" t="n">
        <v>0</v>
      </c>
      <c r="N6960" s="131" t="n">
        <v>2.53448</v>
      </c>
      <c r="O6960" s="131" t="n">
        <v>26429.6</v>
      </c>
      <c r="P6960" s="131" t="n">
        <v>0</v>
      </c>
      <c r="Q6960" s="131" t="n">
        <v>2.03917</v>
      </c>
      <c r="R6960" t="n">
        <v>40053.4</v>
      </c>
      <c r="S6960" t="n">
        <v>26711.8</v>
      </c>
      <c r="T6960" t="n">
        <v>0</v>
      </c>
      <c r="U6960" t="n">
        <v>3.57317</v>
      </c>
      <c r="V6960" t="n">
        <v>0</v>
      </c>
      <c r="W6960" t="n">
        <v>40053.4</v>
      </c>
      <c r="X6960" t="n">
        <v>2.67111</v>
      </c>
      <c r="Y6960" t="n">
        <v>0</v>
      </c>
      <c r="Z6960" t="n">
        <v>4787.69</v>
      </c>
    </row>
    <row r="6961" ht="15.75" customHeight="1" s="165">
      <c r="A6961" s="131" t="n">
        <v>6948</v>
      </c>
      <c r="B6961" s="131" t="n">
        <v>3.96359</v>
      </c>
      <c r="C6961" s="131" t="n">
        <v>6435.75</v>
      </c>
      <c r="D6961" s="131" t="n">
        <v>1.06032</v>
      </c>
      <c r="E6961" s="131" t="n">
        <v>18627.1</v>
      </c>
      <c r="F6961" s="131" t="n">
        <v>3.96721</v>
      </c>
      <c r="G6961" s="131" t="n">
        <v>4635.16</v>
      </c>
      <c r="H6961" s="131" t="n">
        <v>0.90494</v>
      </c>
      <c r="I6961" s="131" t="n">
        <v>0</v>
      </c>
      <c r="J6961" s="131" t="n">
        <v>3.72829</v>
      </c>
      <c r="K6961" s="131" t="n">
        <v>1508.01</v>
      </c>
      <c r="L6961" s="131" t="n">
        <v>0</v>
      </c>
      <c r="M6961" s="131" t="n">
        <v>0</v>
      </c>
      <c r="N6961" s="131" t="n">
        <v>2.96503</v>
      </c>
      <c r="O6961" s="131" t="n">
        <v>24933</v>
      </c>
      <c r="P6961" s="131" t="n">
        <v>2021.25</v>
      </c>
      <c r="Q6961" s="131" t="n">
        <v>1.69644</v>
      </c>
      <c r="R6961" t="n">
        <v>40053.4</v>
      </c>
      <c r="S6961" t="n">
        <v>27474.8</v>
      </c>
      <c r="T6961" t="n">
        <v>0</v>
      </c>
      <c r="U6961" t="n">
        <v>3.83018</v>
      </c>
      <c r="V6961" t="n">
        <v>30.0257</v>
      </c>
      <c r="W6961" t="n">
        <v>40053.4</v>
      </c>
      <c r="X6961" t="n">
        <v>2.13358</v>
      </c>
      <c r="Y6961" t="n">
        <v>2152.6</v>
      </c>
      <c r="Z6961" t="n">
        <v>3567.57</v>
      </c>
    </row>
    <row r="6962" ht="15.75" customHeight="1" s="165">
      <c r="A6962" s="131" t="n">
        <v>6949</v>
      </c>
      <c r="B6962" s="131" t="n">
        <v>3.85739</v>
      </c>
      <c r="C6962" s="131" t="n">
        <v>7010.59</v>
      </c>
      <c r="D6962" s="131" t="n">
        <v>4.01757</v>
      </c>
      <c r="E6962" s="131" t="n">
        <v>15634.4</v>
      </c>
      <c r="F6962" s="131" t="n">
        <v>3.77929</v>
      </c>
      <c r="G6962" s="131" t="n">
        <v>8123.31</v>
      </c>
      <c r="H6962" s="131" t="n">
        <v>0.599419</v>
      </c>
      <c r="I6962" s="131" t="n">
        <v>0</v>
      </c>
      <c r="J6962" s="131" t="n">
        <v>3.71681</v>
      </c>
      <c r="K6962" s="131" t="n">
        <v>2176.07</v>
      </c>
      <c r="L6962" s="131" t="n">
        <v>0</v>
      </c>
      <c r="M6962" s="131" t="n">
        <v>0</v>
      </c>
      <c r="N6962" s="131" t="n">
        <v>3.46929</v>
      </c>
      <c r="O6962" s="131" t="n">
        <v>16711.1</v>
      </c>
      <c r="P6962" s="131" t="n">
        <v>5038.67</v>
      </c>
      <c r="Q6962" s="131" t="n">
        <v>3.01809</v>
      </c>
      <c r="R6962" t="n">
        <v>40053.4</v>
      </c>
      <c r="S6962" t="n">
        <v>25902.8</v>
      </c>
      <c r="T6962" t="n">
        <v>0</v>
      </c>
      <c r="U6962" t="n">
        <v>3.76815</v>
      </c>
      <c r="V6962" t="n">
        <v>216.796</v>
      </c>
      <c r="W6962" t="n">
        <v>40053.4</v>
      </c>
      <c r="X6962" t="n">
        <v>0.920607</v>
      </c>
      <c r="Y6962" t="n">
        <v>1500.76</v>
      </c>
      <c r="Z6962" t="n">
        <v>1966.72</v>
      </c>
    </row>
    <row r="6963" ht="15.75" customHeight="1" s="165">
      <c r="A6963" s="131" t="n">
        <v>6950</v>
      </c>
      <c r="B6963" s="131" t="n">
        <v>3.46872</v>
      </c>
      <c r="C6963" s="131" t="n">
        <v>9168.42</v>
      </c>
      <c r="D6963" s="131" t="n">
        <v>3.63644</v>
      </c>
      <c r="E6963" s="131" t="n">
        <v>7817.85</v>
      </c>
      <c r="F6963" s="131" t="n">
        <v>3.28367</v>
      </c>
      <c r="G6963" s="131" t="n">
        <v>8393.190000000001</v>
      </c>
      <c r="H6963" s="131" t="n">
        <v>1.15305</v>
      </c>
      <c r="I6963" s="131" t="n">
        <v>0</v>
      </c>
      <c r="J6963" s="131" t="n">
        <v>3.46038</v>
      </c>
      <c r="K6963" s="131" t="n">
        <v>4100.42</v>
      </c>
      <c r="L6963" s="131" t="n">
        <v>0</v>
      </c>
      <c r="M6963" s="131" t="n">
        <v>0</v>
      </c>
      <c r="N6963" s="131" t="n">
        <v>3.18879</v>
      </c>
      <c r="O6963" s="131" t="n">
        <v>14128</v>
      </c>
      <c r="P6963" s="131" t="n">
        <v>9238.110000000001</v>
      </c>
      <c r="Q6963" s="131" t="n">
        <v>1.30621</v>
      </c>
      <c r="R6963" t="n">
        <v>40053.4</v>
      </c>
      <c r="S6963" t="n">
        <v>22309.5</v>
      </c>
      <c r="T6963" t="n">
        <v>0</v>
      </c>
      <c r="U6963" t="n">
        <v>3.38579</v>
      </c>
      <c r="V6963" t="n">
        <v>2749.7</v>
      </c>
      <c r="W6963" t="n">
        <v>40053.4</v>
      </c>
      <c r="X6963" t="n">
        <v>1.39827</v>
      </c>
      <c r="Y6963" t="n">
        <v>148.473</v>
      </c>
      <c r="Z6963" t="n">
        <v>614.708</v>
      </c>
    </row>
    <row r="6964" ht="15.75" customHeight="1" s="165">
      <c r="A6964" s="131" t="n">
        <v>6951</v>
      </c>
      <c r="B6964" s="131" t="n">
        <v>2.81912</v>
      </c>
      <c r="C6964" s="131" t="n">
        <v>10029.1</v>
      </c>
      <c r="D6964" s="131" t="n">
        <v>2.94848</v>
      </c>
      <c r="E6964" s="131" t="n">
        <v>4189.49</v>
      </c>
      <c r="F6964" s="131" t="n">
        <v>2.51147</v>
      </c>
      <c r="G6964" s="131" t="n">
        <v>7512.66</v>
      </c>
      <c r="H6964" s="131" t="n">
        <v>0.313803</v>
      </c>
      <c r="I6964" s="131" t="n">
        <v>652.76</v>
      </c>
      <c r="J6964" s="131" t="n">
        <v>2.92234</v>
      </c>
      <c r="K6964" s="131" t="n">
        <v>5563.69</v>
      </c>
      <c r="L6964" s="131" t="n">
        <v>652.76</v>
      </c>
      <c r="M6964" s="131" t="n">
        <v>212.234</v>
      </c>
      <c r="N6964" s="131" t="n">
        <v>2.66042</v>
      </c>
      <c r="O6964" s="131" t="n">
        <v>12448</v>
      </c>
      <c r="P6964" s="131" t="n">
        <v>15387.2</v>
      </c>
      <c r="Q6964" s="131" t="n">
        <v>1.53746</v>
      </c>
      <c r="R6964" t="n">
        <v>40053.4</v>
      </c>
      <c r="S6964" t="n">
        <v>24697.1</v>
      </c>
      <c r="T6964" t="n">
        <v>0</v>
      </c>
      <c r="U6964" t="n">
        <v>2.70948</v>
      </c>
      <c r="V6964" t="n">
        <v>5548.83</v>
      </c>
      <c r="W6964" t="n">
        <v>40053.4</v>
      </c>
      <c r="X6964" t="n">
        <v>0.355372</v>
      </c>
      <c r="Y6964" t="n">
        <v>428.755</v>
      </c>
      <c r="Z6964" t="n">
        <v>0</v>
      </c>
    </row>
    <row r="6965" ht="15.75" customHeight="1" s="165">
      <c r="A6965" s="131" t="n">
        <v>6952</v>
      </c>
      <c r="B6965" s="131" t="n">
        <v>1.87348</v>
      </c>
      <c r="C6965" s="131" t="n">
        <v>7919.61</v>
      </c>
      <c r="D6965" s="131" t="n">
        <v>1.00206</v>
      </c>
      <c r="E6965" s="131" t="n">
        <v>3164.39</v>
      </c>
      <c r="F6965" s="131" t="n">
        <v>1.4464</v>
      </c>
      <c r="G6965" s="131" t="n">
        <v>5952.13</v>
      </c>
      <c r="H6965" s="131" t="n">
        <v>0.0385974</v>
      </c>
      <c r="I6965" s="131" t="n">
        <v>0</v>
      </c>
      <c r="J6965" s="131" t="n">
        <v>2.0956</v>
      </c>
      <c r="K6965" s="131" t="n">
        <v>7204.67</v>
      </c>
      <c r="L6965" s="131" t="n">
        <v>0</v>
      </c>
      <c r="M6965" s="131" t="n">
        <v>0</v>
      </c>
      <c r="N6965" s="131" t="n">
        <v>1.85415</v>
      </c>
      <c r="O6965" s="131" t="n">
        <v>13929.9</v>
      </c>
      <c r="P6965" s="131" t="n">
        <v>14846.7</v>
      </c>
      <c r="Q6965" s="131" t="n">
        <v>0.87384</v>
      </c>
      <c r="R6965" t="n">
        <v>40053.4</v>
      </c>
      <c r="S6965" t="n">
        <v>23545.8</v>
      </c>
      <c r="T6965" t="n">
        <v>0</v>
      </c>
      <c r="U6965" t="n">
        <v>1.74288</v>
      </c>
      <c r="V6965" t="n">
        <v>14558.7</v>
      </c>
      <c r="W6965" t="n">
        <v>40053.4</v>
      </c>
      <c r="X6965" t="n">
        <v>0.309778</v>
      </c>
      <c r="Y6965" t="n">
        <v>726.162</v>
      </c>
      <c r="Z6965" t="n">
        <v>0</v>
      </c>
    </row>
    <row r="6966" ht="15.75" customHeight="1" s="165">
      <c r="A6966" s="131" t="n">
        <v>6953</v>
      </c>
      <c r="B6966" s="131" t="n">
        <v>0.723984</v>
      </c>
      <c r="C6966" s="131" t="n">
        <v>5260.5</v>
      </c>
      <c r="D6966" s="131" t="n">
        <v>0.805081</v>
      </c>
      <c r="E6966" s="131" t="n">
        <v>806.111</v>
      </c>
      <c r="F6966" s="131" t="n">
        <v>0.295818</v>
      </c>
      <c r="G6966" s="131" t="n">
        <v>8356.6</v>
      </c>
      <c r="H6966" s="131" t="n">
        <v>0.0526204</v>
      </c>
      <c r="I6966" s="131" t="n">
        <v>0</v>
      </c>
      <c r="J6966" s="131" t="n">
        <v>0.995201</v>
      </c>
      <c r="K6966" s="131" t="n">
        <v>2953.26</v>
      </c>
      <c r="L6966" s="131" t="n">
        <v>0</v>
      </c>
      <c r="M6966" s="131" t="n">
        <v>1165.15</v>
      </c>
      <c r="N6966" s="131" t="n">
        <v>0.817103</v>
      </c>
      <c r="O6966" s="131" t="n">
        <v>25483.7</v>
      </c>
      <c r="P6966" s="131" t="n">
        <v>15070.5</v>
      </c>
      <c r="Q6966" s="131" t="n">
        <v>0.597563</v>
      </c>
      <c r="R6966" t="n">
        <v>40053.4</v>
      </c>
      <c r="S6966" t="n">
        <v>32502.6</v>
      </c>
      <c r="T6966" t="n">
        <v>4015.87</v>
      </c>
      <c r="U6966" t="n">
        <v>0.596698</v>
      </c>
      <c r="V6966" t="n">
        <v>23320.7</v>
      </c>
      <c r="W6966" t="n">
        <v>40053.4</v>
      </c>
      <c r="X6966" t="n">
        <v>0.102264</v>
      </c>
      <c r="Y6966" t="n">
        <v>1743.57</v>
      </c>
      <c r="Z6966" t="n">
        <v>0</v>
      </c>
    </row>
    <row r="6967" ht="15.75" customHeight="1" s="165">
      <c r="A6967" s="131" t="n">
        <v>6954</v>
      </c>
      <c r="B6967" s="131" t="n">
        <v>0</v>
      </c>
      <c r="C6967" s="131" t="n">
        <v>597.782</v>
      </c>
      <c r="D6967" s="131" t="n">
        <v>0</v>
      </c>
      <c r="E6967" s="131" t="n">
        <v>0</v>
      </c>
      <c r="F6967" s="131" t="n">
        <v>0</v>
      </c>
      <c r="G6967" s="131" t="n">
        <v>5097.32</v>
      </c>
      <c r="H6967" s="131" t="n">
        <v>0</v>
      </c>
      <c r="I6967" s="131" t="n">
        <v>0</v>
      </c>
      <c r="J6967" s="131" t="n">
        <v>0</v>
      </c>
      <c r="K6967" s="131" t="n">
        <v>3507.02</v>
      </c>
      <c r="L6967" s="131" t="n">
        <v>0</v>
      </c>
      <c r="M6967" s="131" t="n">
        <v>3869.46</v>
      </c>
      <c r="N6967" s="131" t="n">
        <v>0</v>
      </c>
      <c r="O6967" s="131" t="n">
        <v>26931.5</v>
      </c>
      <c r="P6967" s="131" t="n">
        <v>22686.1</v>
      </c>
      <c r="Q6967" s="131" t="n">
        <v>0</v>
      </c>
      <c r="R6967" t="n">
        <v>40053.4</v>
      </c>
      <c r="S6967" t="n">
        <v>37826.4</v>
      </c>
      <c r="T6967" t="n">
        <v>24860</v>
      </c>
      <c r="U6967" t="n">
        <v>0</v>
      </c>
      <c r="V6967" t="n">
        <v>32051.1</v>
      </c>
      <c r="W6967" t="n">
        <v>40053.4</v>
      </c>
      <c r="X6967" t="n">
        <v>0</v>
      </c>
      <c r="Y6967" t="n">
        <v>7520.43</v>
      </c>
      <c r="Z6967" t="n">
        <v>115.788</v>
      </c>
    </row>
    <row r="6968" ht="15.75" customHeight="1" s="165">
      <c r="A6968" s="131" t="n">
        <v>6955</v>
      </c>
      <c r="B6968" s="131" t="n">
        <v>0</v>
      </c>
      <c r="C6968" s="131" t="n">
        <v>0</v>
      </c>
      <c r="D6968" s="131" t="n">
        <v>0</v>
      </c>
      <c r="E6968" s="131" t="n">
        <v>0</v>
      </c>
      <c r="F6968" s="131" t="n">
        <v>0</v>
      </c>
      <c r="G6968" s="131" t="n">
        <v>11829.3</v>
      </c>
      <c r="H6968" s="131" t="n">
        <v>0</v>
      </c>
      <c r="I6968" s="131" t="n">
        <v>8421.469999999999</v>
      </c>
      <c r="J6968" s="131" t="n">
        <v>0</v>
      </c>
      <c r="K6968" s="131" t="n">
        <v>1937.63</v>
      </c>
      <c r="L6968" s="131" t="n">
        <v>8421.469999999999</v>
      </c>
      <c r="M6968" s="131" t="n">
        <v>15487.8</v>
      </c>
      <c r="N6968" s="131" t="n">
        <v>0</v>
      </c>
      <c r="O6968" s="131" t="n">
        <v>25357.8</v>
      </c>
      <c r="P6968" s="131" t="n">
        <v>17655.3</v>
      </c>
      <c r="Q6968" s="131" t="n">
        <v>0</v>
      </c>
      <c r="R6968" t="n">
        <v>40053.4</v>
      </c>
      <c r="S6968" t="n">
        <v>37287.9</v>
      </c>
      <c r="T6968" t="n">
        <v>29334.5</v>
      </c>
      <c r="U6968" t="n">
        <v>0</v>
      </c>
      <c r="V6968" t="n">
        <v>34872.3</v>
      </c>
      <c r="W6968" t="n">
        <v>40053.4</v>
      </c>
      <c r="X6968" t="n">
        <v>0</v>
      </c>
      <c r="Y6968" t="n">
        <v>8452.280000000001</v>
      </c>
      <c r="Z6968" t="n">
        <v>24.3371</v>
      </c>
    </row>
    <row r="6969" ht="15.75" customHeight="1" s="165">
      <c r="A6969" s="131" t="n">
        <v>6956</v>
      </c>
      <c r="B6969" s="131" t="n">
        <v>0</v>
      </c>
      <c r="C6969" s="131" t="n">
        <v>0</v>
      </c>
      <c r="D6969" s="131" t="n">
        <v>0</v>
      </c>
      <c r="E6969" s="131" t="n">
        <v>0</v>
      </c>
      <c r="F6969" s="131" t="n">
        <v>0</v>
      </c>
      <c r="G6969" s="131" t="n">
        <v>6377.95</v>
      </c>
      <c r="H6969" s="131" t="n">
        <v>0</v>
      </c>
      <c r="I6969" s="131" t="n">
        <v>6785.66</v>
      </c>
      <c r="J6969" s="131" t="n">
        <v>0</v>
      </c>
      <c r="K6969" s="131" t="n">
        <v>1171.51</v>
      </c>
      <c r="L6969" s="131" t="n">
        <v>6785.66</v>
      </c>
      <c r="M6969" s="131" t="n">
        <v>16006.1</v>
      </c>
      <c r="N6969" s="131" t="n">
        <v>0</v>
      </c>
      <c r="O6969" s="131" t="n">
        <v>21135.5</v>
      </c>
      <c r="P6969" s="131" t="n">
        <v>16082.1</v>
      </c>
      <c r="Q6969" s="131" t="n">
        <v>0</v>
      </c>
      <c r="R6969" t="n">
        <v>40053.4</v>
      </c>
      <c r="S6969" t="n">
        <v>39262</v>
      </c>
      <c r="T6969" t="n">
        <v>36533.4</v>
      </c>
      <c r="U6969" t="n">
        <v>0</v>
      </c>
      <c r="V6969" t="n">
        <v>32626.6</v>
      </c>
      <c r="W6969" t="n">
        <v>40053.4</v>
      </c>
      <c r="X6969" t="n">
        <v>0</v>
      </c>
      <c r="Y6969" t="n">
        <v>12660.1</v>
      </c>
      <c r="Z6969" t="n">
        <v>810.8049999999999</v>
      </c>
    </row>
    <row r="6970" ht="15.75" customHeight="1" s="165">
      <c r="A6970" s="131" t="n">
        <v>6957</v>
      </c>
      <c r="B6970" s="131" t="n">
        <v>0</v>
      </c>
      <c r="C6970" s="131" t="n">
        <v>1149.46</v>
      </c>
      <c r="D6970" s="131" t="n">
        <v>0</v>
      </c>
      <c r="E6970" s="131" t="n">
        <v>3047.53</v>
      </c>
      <c r="F6970" s="131" t="n">
        <v>0</v>
      </c>
      <c r="G6970" s="131" t="n">
        <v>5259.47</v>
      </c>
      <c r="H6970" s="131" t="n">
        <v>0</v>
      </c>
      <c r="I6970" s="131" t="n">
        <v>0</v>
      </c>
      <c r="J6970" s="131" t="n">
        <v>0</v>
      </c>
      <c r="K6970" s="131" t="n">
        <v>4673.62</v>
      </c>
      <c r="L6970" s="131" t="n">
        <v>0</v>
      </c>
      <c r="M6970" s="131" t="n">
        <v>0</v>
      </c>
      <c r="N6970" s="131" t="n">
        <v>0</v>
      </c>
      <c r="O6970" s="131" t="n">
        <v>16229.5</v>
      </c>
      <c r="P6970" s="131" t="n">
        <v>9924.219999999999</v>
      </c>
      <c r="Q6970" s="131" t="n">
        <v>0</v>
      </c>
      <c r="R6970" t="n">
        <v>40053.4</v>
      </c>
      <c r="S6970" t="n">
        <v>39585.2</v>
      </c>
      <c r="T6970" t="n">
        <v>33877.5</v>
      </c>
      <c r="U6970" t="n">
        <v>0</v>
      </c>
      <c r="V6970" t="n">
        <v>27786.1</v>
      </c>
      <c r="W6970" t="n">
        <v>39680.1</v>
      </c>
      <c r="X6970" t="n">
        <v>0</v>
      </c>
      <c r="Y6970" t="n">
        <v>10171.2</v>
      </c>
      <c r="Z6970" t="n">
        <v>739.2380000000001</v>
      </c>
    </row>
    <row r="6971" ht="15.75" customHeight="1" s="165">
      <c r="A6971" s="131" t="n">
        <v>6958</v>
      </c>
      <c r="B6971" s="131" t="n">
        <v>0</v>
      </c>
      <c r="C6971" s="131" t="n">
        <v>1460.4</v>
      </c>
      <c r="D6971" s="131" t="n">
        <v>0</v>
      </c>
      <c r="E6971" s="131" t="n">
        <v>3224.55</v>
      </c>
      <c r="F6971" s="131" t="n">
        <v>0</v>
      </c>
      <c r="G6971" s="131" t="n">
        <v>5538.12</v>
      </c>
      <c r="H6971" s="131" t="n">
        <v>0</v>
      </c>
      <c r="I6971" s="131" t="n">
        <v>28425.4</v>
      </c>
      <c r="J6971" s="131" t="n">
        <v>0</v>
      </c>
      <c r="K6971" s="131" t="n">
        <v>9368.879999999999</v>
      </c>
      <c r="L6971" s="131" t="n">
        <v>28425.4</v>
      </c>
      <c r="M6971" s="131" t="n">
        <v>31.418</v>
      </c>
      <c r="N6971" s="131" t="n">
        <v>0</v>
      </c>
      <c r="O6971" s="131" t="n">
        <v>23529.1</v>
      </c>
      <c r="P6971" s="131" t="n">
        <v>6670.18</v>
      </c>
      <c r="Q6971" s="131" t="n">
        <v>0</v>
      </c>
      <c r="R6971" t="n">
        <v>40053.4</v>
      </c>
      <c r="S6971" t="n">
        <v>40053.4</v>
      </c>
      <c r="T6971" t="n">
        <v>35109.6</v>
      </c>
      <c r="U6971" t="n">
        <v>0</v>
      </c>
      <c r="V6971" t="n">
        <v>26050.3</v>
      </c>
      <c r="W6971" t="n">
        <v>36038.7</v>
      </c>
      <c r="X6971" t="n">
        <v>0</v>
      </c>
      <c r="Y6971" t="n">
        <v>8949.66</v>
      </c>
      <c r="Z6971" t="n">
        <v>1110.73</v>
      </c>
    </row>
    <row r="6972" ht="15.75" customHeight="1" s="165">
      <c r="A6972" s="131" t="n">
        <v>6959</v>
      </c>
      <c r="B6972" s="131" t="n">
        <v>0</v>
      </c>
      <c r="C6972" s="131" t="n">
        <v>8271.24</v>
      </c>
      <c r="D6972" s="131" t="n">
        <v>0</v>
      </c>
      <c r="E6972" s="131" t="n">
        <v>4527.52</v>
      </c>
      <c r="F6972" s="131" t="n">
        <v>0</v>
      </c>
      <c r="G6972" s="131" t="n">
        <v>666.413</v>
      </c>
      <c r="H6972" s="131" t="n">
        <v>0</v>
      </c>
      <c r="I6972" s="131" t="n">
        <v>3096.45</v>
      </c>
      <c r="J6972" s="131" t="n">
        <v>0</v>
      </c>
      <c r="K6972" s="131" t="n">
        <v>11725.6</v>
      </c>
      <c r="L6972" s="131" t="n">
        <v>3096.45</v>
      </c>
      <c r="M6972" s="131" t="n">
        <v>0</v>
      </c>
      <c r="N6972" s="131" t="n">
        <v>0</v>
      </c>
      <c r="O6972" s="131" t="n">
        <v>27499.8</v>
      </c>
      <c r="P6972" s="131" t="n">
        <v>5824.96</v>
      </c>
      <c r="Q6972" s="131" t="n">
        <v>0</v>
      </c>
      <c r="R6972" t="n">
        <v>40053.4</v>
      </c>
      <c r="S6972" t="n">
        <v>40053.4</v>
      </c>
      <c r="T6972" t="n">
        <v>30142.1</v>
      </c>
      <c r="U6972" t="n">
        <v>0</v>
      </c>
      <c r="V6972" t="n">
        <v>23489.7</v>
      </c>
      <c r="W6972" t="n">
        <v>26743.7</v>
      </c>
      <c r="X6972" t="n">
        <v>0</v>
      </c>
      <c r="Y6972" t="n">
        <v>10055.6</v>
      </c>
      <c r="Z6972" t="n">
        <v>6831.97</v>
      </c>
    </row>
    <row r="6973" ht="15.75" customHeight="1" s="165">
      <c r="A6973" s="131" t="n">
        <v>6960</v>
      </c>
      <c r="B6973" s="131" t="n">
        <v>0</v>
      </c>
      <c r="C6973" s="131" t="n">
        <v>34921.2</v>
      </c>
      <c r="D6973" s="131" t="n">
        <v>0</v>
      </c>
      <c r="E6973" s="131" t="n">
        <v>6483.15</v>
      </c>
      <c r="F6973" s="131" t="n">
        <v>0</v>
      </c>
      <c r="G6973" s="131" t="n">
        <v>1105.67</v>
      </c>
      <c r="H6973" s="131" t="n">
        <v>0</v>
      </c>
      <c r="I6973" s="131" t="n">
        <v>6068.95</v>
      </c>
      <c r="J6973" s="131" t="n">
        <v>0</v>
      </c>
      <c r="K6973" s="131" t="n">
        <v>15383.6</v>
      </c>
      <c r="L6973" s="131" t="n">
        <v>6068.95</v>
      </c>
      <c r="M6973" s="131" t="n">
        <v>0</v>
      </c>
      <c r="N6973" s="131" t="n">
        <v>0</v>
      </c>
      <c r="O6973" s="131" t="n">
        <v>30464.6</v>
      </c>
      <c r="P6973" s="131" t="n">
        <v>7088.21</v>
      </c>
      <c r="Q6973" s="131" t="n">
        <v>0</v>
      </c>
      <c r="R6973" t="n">
        <v>39314.5</v>
      </c>
      <c r="S6973" t="n">
        <v>40053.4</v>
      </c>
      <c r="T6973" t="n">
        <v>31969.3</v>
      </c>
      <c r="U6973" t="n">
        <v>0</v>
      </c>
      <c r="V6973" t="n">
        <v>20964.1</v>
      </c>
      <c r="W6973" t="n">
        <v>18834.9</v>
      </c>
      <c r="X6973" t="n">
        <v>0</v>
      </c>
      <c r="Y6973" t="n">
        <v>6248.07</v>
      </c>
      <c r="Z6973" t="n">
        <v>26745.9</v>
      </c>
    </row>
    <row r="6974" ht="15.75" customHeight="1" s="165">
      <c r="A6974" s="131" t="n">
        <v>6961</v>
      </c>
      <c r="B6974" s="131" t="n">
        <v>0</v>
      </c>
      <c r="C6974" s="131" t="n">
        <v>40005.2</v>
      </c>
      <c r="D6974" s="131" t="n">
        <v>0</v>
      </c>
      <c r="E6974" s="131" t="n">
        <v>5348.85</v>
      </c>
      <c r="F6974" s="131" t="n">
        <v>0</v>
      </c>
      <c r="G6974" s="131" t="n">
        <v>2067.79</v>
      </c>
      <c r="H6974" s="131" t="n">
        <v>0</v>
      </c>
      <c r="I6974" s="131" t="n">
        <v>35254.3</v>
      </c>
      <c r="J6974" s="131" t="n">
        <v>0</v>
      </c>
      <c r="K6974" s="131" t="n">
        <v>7504.37</v>
      </c>
      <c r="L6974" s="131" t="n">
        <v>35254.3</v>
      </c>
      <c r="M6974" s="131" t="n">
        <v>0</v>
      </c>
      <c r="N6974" s="131" t="n">
        <v>0</v>
      </c>
      <c r="O6974" s="131" t="n">
        <v>27708.1</v>
      </c>
      <c r="P6974" s="131" t="n">
        <v>14933.7</v>
      </c>
      <c r="Q6974" s="131" t="n">
        <v>0</v>
      </c>
      <c r="R6974" t="n">
        <v>37793.1</v>
      </c>
      <c r="S6974" t="n">
        <v>40053.4</v>
      </c>
      <c r="T6974" t="n">
        <v>28194.4</v>
      </c>
      <c r="U6974" t="n">
        <v>0</v>
      </c>
      <c r="V6974" t="n">
        <v>25136.1</v>
      </c>
      <c r="W6974" t="n">
        <v>22946.4</v>
      </c>
      <c r="X6974" t="n">
        <v>0</v>
      </c>
      <c r="Y6974" t="n">
        <v>6994.81</v>
      </c>
      <c r="Z6974" t="n">
        <v>27845.8</v>
      </c>
    </row>
    <row r="6975" ht="15.75" customHeight="1" s="165">
      <c r="A6975" s="131" t="n">
        <v>6962</v>
      </c>
      <c r="B6975" s="131" t="n">
        <v>0</v>
      </c>
      <c r="C6975" s="131" t="n">
        <v>39880.2</v>
      </c>
      <c r="D6975" s="131" t="n">
        <v>0</v>
      </c>
      <c r="E6975" s="131" t="n">
        <v>3998.07</v>
      </c>
      <c r="F6975" s="131" t="n">
        <v>0</v>
      </c>
      <c r="G6975" s="131" t="n">
        <v>909.225</v>
      </c>
      <c r="H6975" s="131" t="n">
        <v>0</v>
      </c>
      <c r="I6975" s="131" t="n">
        <v>34979.5</v>
      </c>
      <c r="J6975" s="131" t="n">
        <v>0</v>
      </c>
      <c r="K6975" s="131" t="n">
        <v>3210.37</v>
      </c>
      <c r="L6975" s="131" t="n">
        <v>34979.5</v>
      </c>
      <c r="M6975" s="131" t="n">
        <v>0</v>
      </c>
      <c r="N6975" s="131" t="n">
        <v>0</v>
      </c>
      <c r="O6975" s="131" t="n">
        <v>29869.7</v>
      </c>
      <c r="P6975" s="131" t="n">
        <v>17086.2</v>
      </c>
      <c r="Q6975" s="131" t="n">
        <v>0</v>
      </c>
      <c r="R6975" t="n">
        <v>38277</v>
      </c>
      <c r="S6975" t="n">
        <v>40053.4</v>
      </c>
      <c r="T6975" t="n">
        <v>13334.3</v>
      </c>
      <c r="U6975" t="n">
        <v>0</v>
      </c>
      <c r="V6975" t="n">
        <v>23122.8</v>
      </c>
      <c r="W6975" t="n">
        <v>20831.1</v>
      </c>
      <c r="X6975" t="n">
        <v>0</v>
      </c>
      <c r="Y6975" t="n">
        <v>388.322</v>
      </c>
      <c r="Z6975" t="n">
        <v>34058.9</v>
      </c>
    </row>
    <row r="6976" ht="15.75" customHeight="1" s="165">
      <c r="A6976" s="131" t="n">
        <v>6963</v>
      </c>
      <c r="B6976" s="131" t="n">
        <v>0</v>
      </c>
      <c r="C6976" s="131" t="n">
        <v>40053.4</v>
      </c>
      <c r="D6976" s="131" t="n">
        <v>0</v>
      </c>
      <c r="E6976" s="131" t="n">
        <v>1111.52</v>
      </c>
      <c r="F6976" s="131" t="n">
        <v>0</v>
      </c>
      <c r="G6976" s="131" t="n">
        <v>1456.49</v>
      </c>
      <c r="H6976" s="131" t="n">
        <v>0</v>
      </c>
      <c r="I6976" s="131" t="n">
        <v>37780.2</v>
      </c>
      <c r="J6976" s="131" t="n">
        <v>0</v>
      </c>
      <c r="K6976" s="131" t="n">
        <v>23158.9</v>
      </c>
      <c r="L6976" s="131" t="n">
        <v>37780.2</v>
      </c>
      <c r="M6976" s="131" t="n">
        <v>0</v>
      </c>
      <c r="N6976" s="131" t="n">
        <v>0</v>
      </c>
      <c r="O6976" s="131" t="n">
        <v>34004.4</v>
      </c>
      <c r="P6976" s="131" t="n">
        <v>19069.2</v>
      </c>
      <c r="Q6976" s="131" t="n">
        <v>0</v>
      </c>
      <c r="R6976" t="n">
        <v>39594.8</v>
      </c>
      <c r="S6976" t="n">
        <v>40053.4</v>
      </c>
      <c r="T6976" t="n">
        <v>8753.01</v>
      </c>
      <c r="U6976" t="n">
        <v>0</v>
      </c>
      <c r="V6976" t="n">
        <v>25574.7</v>
      </c>
      <c r="W6976" t="n">
        <v>20899.6</v>
      </c>
      <c r="X6976" t="n">
        <v>0</v>
      </c>
      <c r="Y6976" t="n">
        <v>545.079</v>
      </c>
      <c r="Z6976" t="n">
        <v>34492.8</v>
      </c>
    </row>
    <row r="6977" ht="15.75" customHeight="1" s="165">
      <c r="A6977" s="131" t="n">
        <v>6964</v>
      </c>
      <c r="B6977" s="131" t="n">
        <v>0</v>
      </c>
      <c r="C6977" s="131" t="n">
        <v>39651.1</v>
      </c>
      <c r="D6977" s="131" t="n">
        <v>0</v>
      </c>
      <c r="E6977" s="131" t="n">
        <v>810.335</v>
      </c>
      <c r="F6977" s="131" t="n">
        <v>0</v>
      </c>
      <c r="G6977" s="131" t="n">
        <v>1229.48</v>
      </c>
      <c r="H6977" s="131" t="n">
        <v>0</v>
      </c>
      <c r="I6977" s="131" t="n">
        <v>16526.5</v>
      </c>
      <c r="J6977" s="131" t="n">
        <v>0</v>
      </c>
      <c r="K6977" s="131" t="n">
        <v>12023.6</v>
      </c>
      <c r="L6977" s="131" t="n">
        <v>16526.5</v>
      </c>
      <c r="M6977" s="131" t="n">
        <v>0</v>
      </c>
      <c r="N6977" s="131" t="n">
        <v>0</v>
      </c>
      <c r="O6977" s="131" t="n">
        <v>32779.7</v>
      </c>
      <c r="P6977" s="131" t="n">
        <v>16357.7</v>
      </c>
      <c r="Q6977" s="131" t="n">
        <v>0</v>
      </c>
      <c r="R6977" t="n">
        <v>39375.6</v>
      </c>
      <c r="S6977" t="n">
        <v>40053.4</v>
      </c>
      <c r="T6977" t="n">
        <v>6638.37</v>
      </c>
      <c r="U6977" t="n">
        <v>0</v>
      </c>
      <c r="V6977" t="n">
        <v>21717.6</v>
      </c>
      <c r="W6977" t="n">
        <v>21080.6</v>
      </c>
      <c r="X6977" t="n">
        <v>0</v>
      </c>
      <c r="Y6977" t="n">
        <v>0</v>
      </c>
      <c r="Z6977" t="n">
        <v>27335.9</v>
      </c>
    </row>
    <row r="6978" ht="15.75" customHeight="1" s="165">
      <c r="A6978" s="131" t="n">
        <v>6965</v>
      </c>
      <c r="B6978" s="131" t="n">
        <v>0</v>
      </c>
      <c r="C6978" s="131" t="n">
        <v>38923.3</v>
      </c>
      <c r="D6978" s="131" t="n">
        <v>0</v>
      </c>
      <c r="E6978" s="131" t="n">
        <v>2149.5</v>
      </c>
      <c r="F6978" s="131" t="n">
        <v>0</v>
      </c>
      <c r="G6978" s="131" t="n">
        <v>0</v>
      </c>
      <c r="H6978" s="131" t="n">
        <v>0</v>
      </c>
      <c r="I6978" s="131" t="n">
        <v>16812</v>
      </c>
      <c r="J6978" s="131" t="n">
        <v>0</v>
      </c>
      <c r="K6978" s="131" t="n">
        <v>6685.93</v>
      </c>
      <c r="L6978" s="131" t="n">
        <v>16812</v>
      </c>
      <c r="M6978" s="131" t="n">
        <v>0</v>
      </c>
      <c r="N6978" s="131" t="n">
        <v>0</v>
      </c>
      <c r="O6978" s="131" t="n">
        <v>24735.1</v>
      </c>
      <c r="P6978" s="131" t="n">
        <v>11815</v>
      </c>
      <c r="Q6978" s="131" t="n">
        <v>0</v>
      </c>
      <c r="R6978" t="n">
        <v>30024.9</v>
      </c>
      <c r="S6978" t="n">
        <v>40053.4</v>
      </c>
      <c r="T6978" t="n">
        <v>2620.62</v>
      </c>
      <c r="U6978" t="n">
        <v>0</v>
      </c>
      <c r="V6978" t="n">
        <v>25751.7</v>
      </c>
      <c r="W6978" t="n">
        <v>20497.3</v>
      </c>
      <c r="X6978" t="n">
        <v>0</v>
      </c>
      <c r="Y6978" t="n">
        <v>0</v>
      </c>
      <c r="Z6978" t="n">
        <v>29799.8</v>
      </c>
    </row>
    <row r="6979" ht="15.75" customHeight="1" s="165">
      <c r="A6979" s="131" t="n">
        <v>6966</v>
      </c>
      <c r="B6979" s="131" t="n">
        <v>0</v>
      </c>
      <c r="C6979" s="131" t="n">
        <v>32825.8</v>
      </c>
      <c r="D6979" s="131" t="n">
        <v>0</v>
      </c>
      <c r="E6979" s="131" t="n">
        <v>5909.94</v>
      </c>
      <c r="F6979" s="131" t="n">
        <v>0</v>
      </c>
      <c r="G6979" s="131" t="n">
        <v>1038.34</v>
      </c>
      <c r="H6979" s="131" t="n">
        <v>0</v>
      </c>
      <c r="I6979" s="131" t="n">
        <v>16376.1</v>
      </c>
      <c r="J6979" s="131" t="n">
        <v>0</v>
      </c>
      <c r="K6979" s="131" t="n">
        <v>23824.8</v>
      </c>
      <c r="L6979" s="131" t="n">
        <v>16376.1</v>
      </c>
      <c r="M6979" s="131" t="n">
        <v>0</v>
      </c>
      <c r="N6979" s="131" t="n">
        <v>0</v>
      </c>
      <c r="O6979" s="131" t="n">
        <v>15894.2</v>
      </c>
      <c r="P6979" s="131" t="n">
        <v>8611.58</v>
      </c>
      <c r="Q6979" s="131" t="n">
        <v>0</v>
      </c>
      <c r="R6979" t="n">
        <v>9992.51</v>
      </c>
      <c r="S6979" t="n">
        <v>40053.4</v>
      </c>
      <c r="T6979" t="n">
        <v>189.602</v>
      </c>
      <c r="U6979" t="n">
        <v>0</v>
      </c>
      <c r="V6979" t="n">
        <v>29937.2</v>
      </c>
      <c r="W6979" t="n">
        <v>20394</v>
      </c>
      <c r="X6979" t="n">
        <v>0</v>
      </c>
      <c r="Y6979" t="n">
        <v>0</v>
      </c>
      <c r="Z6979" t="n">
        <v>29698</v>
      </c>
    </row>
    <row r="6980" ht="15.75" customHeight="1" s="165">
      <c r="A6980" s="131" t="n">
        <v>6967</v>
      </c>
      <c r="B6980" s="131" t="n">
        <v>0.0684053</v>
      </c>
      <c r="C6980" s="131" t="n">
        <v>18182.8</v>
      </c>
      <c r="D6980" s="131" t="n">
        <v>0.142318</v>
      </c>
      <c r="E6980" s="131" t="n">
        <v>11772.9</v>
      </c>
      <c r="F6980" s="131" t="n">
        <v>0.494437</v>
      </c>
      <c r="G6980" s="131" t="n">
        <v>2888.58</v>
      </c>
      <c r="H6980" s="131" t="n">
        <v>0</v>
      </c>
      <c r="I6980" s="131" t="n">
        <v>8549.129999999999</v>
      </c>
      <c r="J6980" s="131" t="n">
        <v>0</v>
      </c>
      <c r="K6980" s="131" t="n">
        <v>17744.9</v>
      </c>
      <c r="L6980" s="131" t="n">
        <v>8549.129999999999</v>
      </c>
      <c r="M6980" s="131" t="n">
        <v>9738.309999999999</v>
      </c>
      <c r="N6980" s="131" t="n">
        <v>0</v>
      </c>
      <c r="O6980" s="131" t="n">
        <v>8959.049999999999</v>
      </c>
      <c r="P6980" s="131" t="n">
        <v>10897.2</v>
      </c>
      <c r="Q6980" s="131" t="n">
        <v>0</v>
      </c>
      <c r="R6980" t="n">
        <v>22368.7</v>
      </c>
      <c r="S6980" t="n">
        <v>40049.8</v>
      </c>
      <c r="T6980" t="n">
        <v>0</v>
      </c>
      <c r="U6980" t="n">
        <v>0</v>
      </c>
      <c r="V6980" t="n">
        <v>24398.2</v>
      </c>
      <c r="W6980" t="n">
        <v>16285.9</v>
      </c>
      <c r="X6980" t="n">
        <v>0.0152217</v>
      </c>
      <c r="Y6980" t="n">
        <v>0</v>
      </c>
      <c r="Z6980" t="n">
        <v>25317.7</v>
      </c>
    </row>
    <row r="6981" ht="15.75" customHeight="1" s="165">
      <c r="A6981" s="131" t="n">
        <v>6968</v>
      </c>
      <c r="B6981" s="131" t="n">
        <v>0.920704</v>
      </c>
      <c r="C6981" s="131" t="n">
        <v>13286.9</v>
      </c>
      <c r="D6981" s="131" t="n">
        <v>1.25496</v>
      </c>
      <c r="E6981" s="131" t="n">
        <v>5274.06</v>
      </c>
      <c r="F6981" s="131" t="n">
        <v>1.68231</v>
      </c>
      <c r="G6981" s="131" t="n">
        <v>4916.56</v>
      </c>
      <c r="H6981" s="131" t="n">
        <v>0.127416</v>
      </c>
      <c r="I6981" s="131" t="n">
        <v>5631.29</v>
      </c>
      <c r="J6981" s="131" t="n">
        <v>0.971853</v>
      </c>
      <c r="K6981" s="131" t="n">
        <v>17044.5</v>
      </c>
      <c r="L6981" s="131" t="n">
        <v>5631.29</v>
      </c>
      <c r="M6981" s="131" t="n">
        <v>3689.97</v>
      </c>
      <c r="N6981" s="131" t="n">
        <v>0.743459</v>
      </c>
      <c r="O6981" s="131" t="n">
        <v>8209.51</v>
      </c>
      <c r="P6981" s="131" t="n">
        <v>8081.54</v>
      </c>
      <c r="Q6981" s="131" t="n">
        <v>0.410983</v>
      </c>
      <c r="R6981" t="n">
        <v>10896.7</v>
      </c>
      <c r="S6981" t="n">
        <v>39495.3</v>
      </c>
      <c r="T6981" t="n">
        <v>735.612</v>
      </c>
      <c r="U6981" t="n">
        <v>0.467955</v>
      </c>
      <c r="V6981" t="n">
        <v>23816.1</v>
      </c>
      <c r="W6981" t="n">
        <v>20936.2</v>
      </c>
      <c r="X6981" t="n">
        <v>0.273848</v>
      </c>
      <c r="Y6981" t="n">
        <v>5544.13</v>
      </c>
      <c r="Z6981" t="n">
        <v>22322</v>
      </c>
    </row>
    <row r="6982" ht="15.75" customHeight="1" s="165">
      <c r="A6982" s="131" t="n">
        <v>6969</v>
      </c>
      <c r="B6982" s="131" t="n">
        <v>2.13373</v>
      </c>
      <c r="C6982" s="131" t="n">
        <v>6915.7</v>
      </c>
      <c r="D6982" s="131" t="n">
        <v>2.42149</v>
      </c>
      <c r="E6982" s="131" t="n">
        <v>6958.18</v>
      </c>
      <c r="F6982" s="131" t="n">
        <v>2.68222</v>
      </c>
      <c r="G6982" s="131" t="n">
        <v>1826.62</v>
      </c>
      <c r="H6982" s="131" t="n">
        <v>0.278265</v>
      </c>
      <c r="I6982" s="131" t="n">
        <v>2291.43</v>
      </c>
      <c r="J6982" s="131" t="n">
        <v>2.13452</v>
      </c>
      <c r="K6982" s="131" t="n">
        <v>8108.06</v>
      </c>
      <c r="L6982" s="131" t="n">
        <v>2291.43</v>
      </c>
      <c r="M6982" s="131" t="n">
        <v>1031.7</v>
      </c>
      <c r="N6982" s="131" t="n">
        <v>1.7759</v>
      </c>
      <c r="O6982" s="131" t="n">
        <v>7436.94</v>
      </c>
      <c r="P6982" s="131" t="n">
        <v>3749.81</v>
      </c>
      <c r="Q6982" s="131" t="n">
        <v>1.58688</v>
      </c>
      <c r="R6982" t="n">
        <v>1912.67</v>
      </c>
      <c r="S6982" t="n">
        <v>32062.3</v>
      </c>
      <c r="T6982" t="n">
        <v>1037.4</v>
      </c>
      <c r="U6982" t="n">
        <v>2.07003</v>
      </c>
      <c r="V6982" t="n">
        <v>16530.5</v>
      </c>
      <c r="W6982" t="n">
        <v>23301.2</v>
      </c>
      <c r="X6982" t="n">
        <v>0.802117</v>
      </c>
      <c r="Y6982" t="n">
        <v>11685.5</v>
      </c>
      <c r="Z6982" t="n">
        <v>18386.6</v>
      </c>
    </row>
    <row r="6983" ht="15.75" customHeight="1" s="165">
      <c r="A6983" s="131" t="n">
        <v>6970</v>
      </c>
      <c r="B6983" s="131" t="n">
        <v>2.36305</v>
      </c>
      <c r="C6983" s="131" t="n">
        <v>6475.53</v>
      </c>
      <c r="D6983" s="131" t="n">
        <v>3.28164</v>
      </c>
      <c r="E6983" s="131" t="n">
        <v>2416.31</v>
      </c>
      <c r="F6983" s="131" t="n">
        <v>3.36175</v>
      </c>
      <c r="G6983" s="131" t="n">
        <v>730.1900000000001</v>
      </c>
      <c r="H6983" s="131" t="n">
        <v>0.297859</v>
      </c>
      <c r="I6983" s="131" t="n">
        <v>5907.54</v>
      </c>
      <c r="J6983" s="131" t="n">
        <v>3.00936</v>
      </c>
      <c r="K6983" s="131" t="n">
        <v>5382.15</v>
      </c>
      <c r="L6983" s="131" t="n">
        <v>5907.54</v>
      </c>
      <c r="M6983" s="131" t="n">
        <v>651.8339999999999</v>
      </c>
      <c r="N6983" s="131" t="n">
        <v>1.45195</v>
      </c>
      <c r="O6983" s="131" t="n">
        <v>6686.05</v>
      </c>
      <c r="P6983" s="131" t="n">
        <v>776.726</v>
      </c>
      <c r="Q6983" s="131" t="n">
        <v>2.40451</v>
      </c>
      <c r="R6983" t="n">
        <v>274.492</v>
      </c>
      <c r="S6983" t="n">
        <v>9579.190000000001</v>
      </c>
      <c r="T6983" t="n">
        <v>1487.51</v>
      </c>
      <c r="U6983" t="n">
        <v>2.86064</v>
      </c>
      <c r="V6983" t="n">
        <v>5108.85</v>
      </c>
      <c r="W6983" t="n">
        <v>14378.8</v>
      </c>
      <c r="X6983" t="n">
        <v>1.03797</v>
      </c>
      <c r="Y6983" t="n">
        <v>15005.1</v>
      </c>
      <c r="Z6983" t="n">
        <v>17963.7</v>
      </c>
    </row>
    <row r="6984" ht="15.75" customHeight="1" s="165">
      <c r="A6984" s="131" t="n">
        <v>6971</v>
      </c>
      <c r="B6984" s="131" t="n">
        <v>3.18813</v>
      </c>
      <c r="C6984" s="131" t="n">
        <v>8179.43</v>
      </c>
      <c r="D6984" s="131" t="n">
        <v>3.85282</v>
      </c>
      <c r="E6984" s="131" t="n">
        <v>1600.47</v>
      </c>
      <c r="F6984" s="131" t="n">
        <v>3.72496</v>
      </c>
      <c r="G6984" s="131" t="n">
        <v>0</v>
      </c>
      <c r="H6984" s="131" t="n">
        <v>0.313102</v>
      </c>
      <c r="I6984" s="131" t="n">
        <v>4118.53</v>
      </c>
      <c r="J6984" s="131" t="n">
        <v>3.58244</v>
      </c>
      <c r="K6984" s="131" t="n">
        <v>4045.75</v>
      </c>
      <c r="L6984" s="131" t="n">
        <v>4118.53</v>
      </c>
      <c r="M6984" s="131" t="n">
        <v>900.704</v>
      </c>
      <c r="N6984" s="131" t="n">
        <v>1.8247</v>
      </c>
      <c r="O6984" s="131" t="n">
        <v>2002.97</v>
      </c>
      <c r="P6984" s="131" t="n">
        <v>0</v>
      </c>
      <c r="Q6984" s="131" t="n">
        <v>2.94471</v>
      </c>
      <c r="R6984" t="n">
        <v>0</v>
      </c>
      <c r="S6984" t="n">
        <v>649.2809999999999</v>
      </c>
      <c r="T6984" t="n">
        <v>0</v>
      </c>
      <c r="U6984" t="n">
        <v>3.33419</v>
      </c>
      <c r="V6984" t="n">
        <v>0</v>
      </c>
      <c r="W6984" t="n">
        <v>7572.56</v>
      </c>
      <c r="X6984" t="n">
        <v>0.843446</v>
      </c>
      <c r="Y6984" t="n">
        <v>11762.2</v>
      </c>
      <c r="Z6984" t="n">
        <v>12104.6</v>
      </c>
    </row>
    <row r="6985" ht="15.75" customHeight="1" s="165">
      <c r="A6985" s="131" t="n">
        <v>6972</v>
      </c>
      <c r="B6985" s="131" t="n">
        <v>3.49208</v>
      </c>
      <c r="C6985" s="131" t="n">
        <v>8415.67</v>
      </c>
      <c r="D6985" s="131" t="n">
        <v>4.0757</v>
      </c>
      <c r="E6985" s="131" t="n">
        <v>385.411</v>
      </c>
      <c r="F6985" s="131" t="n">
        <v>3.78275</v>
      </c>
      <c r="G6985" s="131" t="n">
        <v>761.0599999999999</v>
      </c>
      <c r="H6985" s="131" t="n">
        <v>1.80876</v>
      </c>
      <c r="I6985" s="131" t="n">
        <v>10710.1</v>
      </c>
      <c r="J6985" s="131" t="n">
        <v>3.85614</v>
      </c>
      <c r="K6985" s="131" t="n">
        <v>1029.59</v>
      </c>
      <c r="L6985" s="131" t="n">
        <v>10710.1</v>
      </c>
      <c r="M6985" s="131" t="n">
        <v>0</v>
      </c>
      <c r="N6985" s="131" t="n">
        <v>1.5504</v>
      </c>
      <c r="O6985" s="131" t="n">
        <v>568.7430000000001</v>
      </c>
      <c r="P6985" s="131" t="n">
        <v>0</v>
      </c>
      <c r="Q6985" s="131" t="n">
        <v>3.21248</v>
      </c>
      <c r="R6985" t="n">
        <v>439.055</v>
      </c>
      <c r="S6985" t="n">
        <v>0</v>
      </c>
      <c r="T6985" t="n">
        <v>0</v>
      </c>
      <c r="U6985" t="n">
        <v>3.54442</v>
      </c>
      <c r="V6985" t="n">
        <v>0</v>
      </c>
      <c r="W6985" t="n">
        <v>3480.13</v>
      </c>
      <c r="X6985" t="n">
        <v>0.892999</v>
      </c>
      <c r="Y6985" t="n">
        <v>14060.3</v>
      </c>
      <c r="Z6985" t="n">
        <v>7340.78</v>
      </c>
    </row>
    <row r="6986" ht="15.75" customHeight="1" s="165">
      <c r="A6986" s="131" t="n">
        <v>6973</v>
      </c>
      <c r="B6986" s="131" t="n">
        <v>3.23375</v>
      </c>
      <c r="C6986" s="131" t="n">
        <v>8544.43</v>
      </c>
      <c r="D6986" s="131" t="n">
        <v>4.00351</v>
      </c>
      <c r="E6986" s="131" t="n">
        <v>1991.05</v>
      </c>
      <c r="F6986" s="131" t="n">
        <v>3.60148</v>
      </c>
      <c r="G6986" s="131" t="n">
        <v>2036.24</v>
      </c>
      <c r="H6986" s="131" t="n">
        <v>3.43319</v>
      </c>
      <c r="I6986" s="131" t="n">
        <v>11623.3</v>
      </c>
      <c r="J6986" s="131" t="n">
        <v>3.84835</v>
      </c>
      <c r="K6986" s="131" t="n">
        <v>1057.71</v>
      </c>
      <c r="L6986" s="131" t="n">
        <v>11623.3</v>
      </c>
      <c r="M6986" s="131" t="n">
        <v>0</v>
      </c>
      <c r="N6986" s="131" t="n">
        <v>2.50463</v>
      </c>
      <c r="O6986" s="131" t="n">
        <v>0</v>
      </c>
      <c r="P6986" s="131" t="n">
        <v>1728.03</v>
      </c>
      <c r="Q6986" s="131" t="n">
        <v>3.21113</v>
      </c>
      <c r="R6986" t="n">
        <v>1817.22</v>
      </c>
      <c r="S6986" t="n">
        <v>0</v>
      </c>
      <c r="T6986" t="n">
        <v>492.024</v>
      </c>
      <c r="U6986" t="n">
        <v>3.48903</v>
      </c>
      <c r="V6986" t="n">
        <v>0</v>
      </c>
      <c r="W6986" t="n">
        <v>2446.59</v>
      </c>
      <c r="X6986" t="n">
        <v>0.428276</v>
      </c>
      <c r="Y6986" t="n">
        <v>14556.1</v>
      </c>
      <c r="Z6986" t="n">
        <v>3686.95</v>
      </c>
    </row>
    <row r="6987" ht="15.75" customHeight="1" s="165">
      <c r="A6987" s="131" t="n">
        <v>6974</v>
      </c>
      <c r="B6987" s="131" t="n">
        <v>3.53968</v>
      </c>
      <c r="C6987" s="131" t="n">
        <v>4034.02</v>
      </c>
      <c r="D6987" s="131" t="n">
        <v>3.62597</v>
      </c>
      <c r="E6987" s="131" t="n">
        <v>2385.87</v>
      </c>
      <c r="F6987" s="131" t="n">
        <v>3.15717</v>
      </c>
      <c r="G6987" s="131" t="n">
        <v>1770.04</v>
      </c>
      <c r="H6987" s="131" t="n">
        <v>3.14899</v>
      </c>
      <c r="I6987" s="131" t="n">
        <v>12902.7</v>
      </c>
      <c r="J6987" s="131" t="n">
        <v>3.57337</v>
      </c>
      <c r="K6987" s="131" t="n">
        <v>1186.72</v>
      </c>
      <c r="L6987" s="131" t="n">
        <v>12902.7</v>
      </c>
      <c r="M6987" s="131" t="n">
        <v>0</v>
      </c>
      <c r="N6987" s="131" t="n">
        <v>0.295042</v>
      </c>
      <c r="O6987" s="131" t="n">
        <v>0</v>
      </c>
      <c r="P6987" s="131" t="n">
        <v>6697.71</v>
      </c>
      <c r="Q6987" s="131" t="n">
        <v>2.94679</v>
      </c>
      <c r="R6987" t="n">
        <v>7345.9</v>
      </c>
      <c r="S6987" t="n">
        <v>0</v>
      </c>
      <c r="T6987" t="n">
        <v>978.654</v>
      </c>
      <c r="U6987" t="n">
        <v>3.13765</v>
      </c>
      <c r="V6987" t="n">
        <v>0</v>
      </c>
      <c r="W6987" t="n">
        <v>1933.14</v>
      </c>
      <c r="X6987" t="n">
        <v>0.326418</v>
      </c>
      <c r="Y6987" t="n">
        <v>13214.7</v>
      </c>
      <c r="Z6987" t="n">
        <v>769.7190000000001</v>
      </c>
    </row>
    <row r="6988" ht="15.75" customHeight="1" s="165">
      <c r="A6988" s="131" t="n">
        <v>6975</v>
      </c>
      <c r="B6988" s="131" t="n">
        <v>2.12937</v>
      </c>
      <c r="C6988" s="131" t="n">
        <v>6555.92</v>
      </c>
      <c r="D6988" s="131" t="n">
        <v>2.93495</v>
      </c>
      <c r="E6988" s="131" t="n">
        <v>2002.15</v>
      </c>
      <c r="F6988" s="131" t="n">
        <v>2.43071</v>
      </c>
      <c r="G6988" s="131" t="n">
        <v>1892.9</v>
      </c>
      <c r="H6988" s="131" t="n">
        <v>2.58622</v>
      </c>
      <c r="I6988" s="131" t="n">
        <v>12287.5</v>
      </c>
      <c r="J6988" s="131" t="n">
        <v>3.00376</v>
      </c>
      <c r="K6988" s="131" t="n">
        <v>0</v>
      </c>
      <c r="L6988" s="131" t="n">
        <v>12287.5</v>
      </c>
      <c r="M6988" s="131" t="n">
        <v>0</v>
      </c>
      <c r="N6988" s="131" t="n">
        <v>0.128782</v>
      </c>
      <c r="O6988" s="131" t="n">
        <v>0</v>
      </c>
      <c r="P6988" s="131" t="n">
        <v>15587.9</v>
      </c>
      <c r="Q6988" s="131" t="n">
        <v>2.41044</v>
      </c>
      <c r="R6988" t="n">
        <v>9710.34</v>
      </c>
      <c r="S6988" t="n">
        <v>0</v>
      </c>
      <c r="T6988" t="n">
        <v>279.873</v>
      </c>
      <c r="U6988" t="n">
        <v>2.49245</v>
      </c>
      <c r="V6988" t="n">
        <v>0</v>
      </c>
      <c r="W6988" t="n">
        <v>1584.39</v>
      </c>
      <c r="X6988" t="n">
        <v>0.366017</v>
      </c>
      <c r="Y6988" t="n">
        <v>21302</v>
      </c>
      <c r="Z6988" t="n">
        <v>456.614</v>
      </c>
    </row>
    <row r="6989" ht="15.75" customHeight="1" s="165">
      <c r="A6989" s="131" t="n">
        <v>6976</v>
      </c>
      <c r="B6989" s="131" t="n">
        <v>1.29117</v>
      </c>
      <c r="C6989" s="131" t="n">
        <v>9680.02</v>
      </c>
      <c r="D6989" s="131" t="n">
        <v>1.96149</v>
      </c>
      <c r="E6989" s="131" t="n">
        <v>936.682</v>
      </c>
      <c r="F6989" s="131" t="n">
        <v>1.40971</v>
      </c>
      <c r="G6989" s="131" t="n">
        <v>1920.61</v>
      </c>
      <c r="H6989" s="131" t="n">
        <v>1.74491</v>
      </c>
      <c r="I6989" s="131" t="n">
        <v>10467.8</v>
      </c>
      <c r="J6989" s="131" t="n">
        <v>2.14732</v>
      </c>
      <c r="K6989" s="131" t="n">
        <v>0</v>
      </c>
      <c r="L6989" s="131" t="n">
        <v>10467.8</v>
      </c>
      <c r="M6989" s="131" t="n">
        <v>0</v>
      </c>
      <c r="N6989" s="131" t="n">
        <v>1.00892</v>
      </c>
      <c r="O6989" s="131" t="n">
        <v>0</v>
      </c>
      <c r="P6989" s="131" t="n">
        <v>12588.3</v>
      </c>
      <c r="Q6989" s="131" t="n">
        <v>1.59514</v>
      </c>
      <c r="R6989" t="n">
        <v>7040.02</v>
      </c>
      <c r="S6989" t="n">
        <v>5080.38</v>
      </c>
      <c r="T6989" t="n">
        <v>0</v>
      </c>
      <c r="U6989" t="n">
        <v>1.57127</v>
      </c>
      <c r="V6989" t="n">
        <v>408.375</v>
      </c>
      <c r="W6989" t="n">
        <v>1042.22</v>
      </c>
      <c r="X6989" t="n">
        <v>0.109857</v>
      </c>
      <c r="Y6989" t="n">
        <v>12202.9</v>
      </c>
      <c r="Z6989" t="n">
        <v>652.428</v>
      </c>
    </row>
    <row r="6990" ht="15.75" customHeight="1" s="165">
      <c r="A6990" s="131" t="n">
        <v>6977</v>
      </c>
      <c r="B6990" s="131" t="n">
        <v>0.343039</v>
      </c>
      <c r="C6990" s="131" t="n">
        <v>9530.870000000001</v>
      </c>
      <c r="D6990" s="131" t="n">
        <v>0.215773</v>
      </c>
      <c r="E6990" s="131" t="n">
        <v>2204.49</v>
      </c>
      <c r="F6990" s="131" t="n">
        <v>0.272532</v>
      </c>
      <c r="G6990" s="131" t="n">
        <v>1760.99</v>
      </c>
      <c r="H6990" s="131" t="n">
        <v>0.690173</v>
      </c>
      <c r="I6990" s="131" t="n">
        <v>10314.7</v>
      </c>
      <c r="J6990" s="131" t="n">
        <v>1.0177</v>
      </c>
      <c r="K6990" s="131" t="n">
        <v>0</v>
      </c>
      <c r="L6990" s="131" t="n">
        <v>10314.7</v>
      </c>
      <c r="M6990" s="131" t="n">
        <v>0</v>
      </c>
      <c r="N6990" s="131" t="n">
        <v>0.688528</v>
      </c>
      <c r="O6990" s="131" t="n">
        <v>0</v>
      </c>
      <c r="P6990" s="131" t="n">
        <v>12558.4</v>
      </c>
      <c r="Q6990" s="131" t="n">
        <v>0.618241</v>
      </c>
      <c r="R6990" t="n">
        <v>2376.62</v>
      </c>
      <c r="S6990" t="n">
        <v>13781.1</v>
      </c>
      <c r="T6990" t="n">
        <v>0</v>
      </c>
      <c r="U6990" t="n">
        <v>0.516269</v>
      </c>
      <c r="V6990" t="n">
        <v>5296.28</v>
      </c>
      <c r="W6990" t="n">
        <v>36.1881</v>
      </c>
      <c r="X6990" t="n">
        <v>0.037348</v>
      </c>
      <c r="Y6990" t="n">
        <v>13718.7</v>
      </c>
      <c r="Z6990" t="n">
        <v>0</v>
      </c>
    </row>
    <row r="6991" ht="15.75" customHeight="1" s="165">
      <c r="A6991" s="131" t="n">
        <v>6978</v>
      </c>
      <c r="B6991" s="131" t="n">
        <v>0</v>
      </c>
      <c r="C6991" s="131" t="n">
        <v>10373.7</v>
      </c>
      <c r="D6991" s="131" t="n">
        <v>0</v>
      </c>
      <c r="E6991" s="131" t="n">
        <v>23.6358</v>
      </c>
      <c r="F6991" s="131" t="n">
        <v>0</v>
      </c>
      <c r="G6991" s="131" t="n">
        <v>2128.71</v>
      </c>
      <c r="H6991" s="131" t="n">
        <v>0</v>
      </c>
      <c r="I6991" s="131" t="n">
        <v>13891.7</v>
      </c>
      <c r="J6991" s="131" t="n">
        <v>0</v>
      </c>
      <c r="K6991" s="131" t="n">
        <v>0</v>
      </c>
      <c r="L6991" s="131" t="n">
        <v>13891.7</v>
      </c>
      <c r="M6991" s="131" t="n">
        <v>0</v>
      </c>
      <c r="N6991" s="131" t="n">
        <v>0</v>
      </c>
      <c r="O6991" s="131" t="n">
        <v>0</v>
      </c>
      <c r="P6991" s="131" t="n">
        <v>2895.86</v>
      </c>
      <c r="Q6991" s="131" t="n">
        <v>0</v>
      </c>
      <c r="R6991" t="n">
        <v>0</v>
      </c>
      <c r="S6991" t="n">
        <v>27494.3</v>
      </c>
      <c r="T6991" t="n">
        <v>0</v>
      </c>
      <c r="U6991" t="n">
        <v>0</v>
      </c>
      <c r="V6991" t="n">
        <v>16646.3</v>
      </c>
      <c r="W6991" t="n">
        <v>0</v>
      </c>
      <c r="X6991" t="n">
        <v>0</v>
      </c>
      <c r="Y6991" t="n">
        <v>20106.9</v>
      </c>
      <c r="Z6991" t="n">
        <v>0</v>
      </c>
    </row>
    <row r="6992" ht="15.75" customHeight="1" s="165">
      <c r="A6992" s="131" t="n">
        <v>6979</v>
      </c>
      <c r="B6992" s="131" t="n">
        <v>0</v>
      </c>
      <c r="C6992" s="131" t="n">
        <v>10809.3</v>
      </c>
      <c r="D6992" s="131" t="n">
        <v>0</v>
      </c>
      <c r="E6992" s="131" t="n">
        <v>0</v>
      </c>
      <c r="F6992" s="131" t="n">
        <v>0</v>
      </c>
      <c r="G6992" s="131" t="n">
        <v>1124.46</v>
      </c>
      <c r="H6992" s="131" t="n">
        <v>0</v>
      </c>
      <c r="I6992" s="131" t="n">
        <v>12876.8</v>
      </c>
      <c r="J6992" s="131" t="n">
        <v>0</v>
      </c>
      <c r="K6992" s="131" t="n">
        <v>0</v>
      </c>
      <c r="L6992" s="131" t="n">
        <v>12876.8</v>
      </c>
      <c r="M6992" s="131" t="n">
        <v>0</v>
      </c>
      <c r="N6992" s="131" t="n">
        <v>0</v>
      </c>
      <c r="O6992" s="131" t="n">
        <v>0</v>
      </c>
      <c r="P6992" s="131" t="n">
        <v>36891.8</v>
      </c>
      <c r="Q6992" s="131" t="n">
        <v>0</v>
      </c>
      <c r="R6992" t="n">
        <v>4152.82</v>
      </c>
      <c r="S6992" t="n">
        <v>19498.9</v>
      </c>
      <c r="T6992" t="n">
        <v>0</v>
      </c>
      <c r="U6992" t="n">
        <v>0</v>
      </c>
      <c r="V6992" t="n">
        <v>36950.3</v>
      </c>
      <c r="W6992" t="n">
        <v>0</v>
      </c>
      <c r="X6992" t="n">
        <v>0</v>
      </c>
      <c r="Y6992" t="n">
        <v>14732.9</v>
      </c>
      <c r="Z6992" t="n">
        <v>1050.13</v>
      </c>
    </row>
    <row r="6993" ht="15.75" customHeight="1" s="165">
      <c r="A6993" s="131" t="n">
        <v>6980</v>
      </c>
      <c r="B6993" s="131" t="n">
        <v>0</v>
      </c>
      <c r="C6993" s="131" t="n">
        <v>4762.2</v>
      </c>
      <c r="D6993" s="131" t="n">
        <v>0</v>
      </c>
      <c r="E6993" s="131" t="n">
        <v>0</v>
      </c>
      <c r="F6993" s="131" t="n">
        <v>0</v>
      </c>
      <c r="G6993" s="131" t="n">
        <v>0</v>
      </c>
      <c r="H6993" s="131" t="n">
        <v>0</v>
      </c>
      <c r="I6993" s="131" t="n">
        <v>21755.1</v>
      </c>
      <c r="J6993" s="131" t="n">
        <v>0</v>
      </c>
      <c r="K6993" s="131" t="n">
        <v>0</v>
      </c>
      <c r="L6993" s="131" t="n">
        <v>21755.1</v>
      </c>
      <c r="M6993" s="131" t="n">
        <v>0</v>
      </c>
      <c r="N6993" s="131" t="n">
        <v>0</v>
      </c>
      <c r="O6993" s="131" t="n">
        <v>0</v>
      </c>
      <c r="P6993" s="131" t="n">
        <v>5187.21</v>
      </c>
      <c r="Q6993" s="131" t="n">
        <v>0</v>
      </c>
      <c r="R6993" t="n">
        <v>4599.11</v>
      </c>
      <c r="S6993" t="n">
        <v>11216.3</v>
      </c>
      <c r="T6993" t="n">
        <v>0</v>
      </c>
      <c r="U6993" t="n">
        <v>0</v>
      </c>
      <c r="V6993" t="n">
        <v>36305</v>
      </c>
      <c r="W6993" t="n">
        <v>0</v>
      </c>
      <c r="X6993" t="n">
        <v>0</v>
      </c>
      <c r="Y6993" t="n">
        <v>11464.4</v>
      </c>
      <c r="Z6993" t="n">
        <v>2666.21</v>
      </c>
    </row>
    <row r="6994" ht="15.75" customHeight="1" s="165">
      <c r="A6994" s="131" t="n">
        <v>6981</v>
      </c>
      <c r="B6994" s="131" t="n">
        <v>0</v>
      </c>
      <c r="C6994" s="131" t="n">
        <v>947.001</v>
      </c>
      <c r="D6994" s="131" t="n">
        <v>0</v>
      </c>
      <c r="E6994" s="131" t="n">
        <v>0</v>
      </c>
      <c r="F6994" s="131" t="n">
        <v>0</v>
      </c>
      <c r="G6994" s="131" t="n">
        <v>0</v>
      </c>
      <c r="H6994" s="131" t="n">
        <v>0</v>
      </c>
      <c r="I6994" s="131" t="n">
        <v>17454.6</v>
      </c>
      <c r="J6994" s="131" t="n">
        <v>0</v>
      </c>
      <c r="K6994" s="131" t="n">
        <v>0</v>
      </c>
      <c r="L6994" s="131" t="n">
        <v>17454.6</v>
      </c>
      <c r="M6994" s="131" t="n">
        <v>512.724</v>
      </c>
      <c r="N6994" s="131" t="n">
        <v>0</v>
      </c>
      <c r="O6994" s="131" t="n">
        <v>0</v>
      </c>
      <c r="P6994" s="131" t="n">
        <v>0</v>
      </c>
      <c r="Q6994" s="131" t="n">
        <v>0</v>
      </c>
      <c r="R6994" t="n">
        <v>7625.01</v>
      </c>
      <c r="S6994" t="n">
        <v>7494.11</v>
      </c>
      <c r="T6994" t="n">
        <v>808.1420000000001</v>
      </c>
      <c r="U6994" t="n">
        <v>0</v>
      </c>
      <c r="V6994" t="n">
        <v>25409</v>
      </c>
      <c r="W6994" t="n">
        <v>0</v>
      </c>
      <c r="X6994" t="n">
        <v>0</v>
      </c>
      <c r="Y6994" t="n">
        <v>8108.69</v>
      </c>
      <c r="Z6994" t="n">
        <v>4153.17</v>
      </c>
    </row>
    <row r="6995" ht="15.75" customHeight="1" s="165">
      <c r="A6995" s="131" t="n">
        <v>6982</v>
      </c>
      <c r="B6995" s="131" t="n">
        <v>0</v>
      </c>
      <c r="C6995" s="131" t="n">
        <v>0</v>
      </c>
      <c r="D6995" s="131" t="n">
        <v>0</v>
      </c>
      <c r="E6995" s="131" t="n">
        <v>0</v>
      </c>
      <c r="F6995" s="131" t="n">
        <v>0</v>
      </c>
      <c r="G6995" s="131" t="n">
        <v>0</v>
      </c>
      <c r="H6995" s="131" t="n">
        <v>0</v>
      </c>
      <c r="I6995" s="131" t="n">
        <v>11844.6</v>
      </c>
      <c r="J6995" s="131" t="n">
        <v>0</v>
      </c>
      <c r="K6995" s="131" t="n">
        <v>0</v>
      </c>
      <c r="L6995" s="131" t="n">
        <v>11844.6</v>
      </c>
      <c r="M6995" s="131" t="n">
        <v>0</v>
      </c>
      <c r="N6995" s="131" t="n">
        <v>0</v>
      </c>
      <c r="O6995" s="131" t="n">
        <v>0</v>
      </c>
      <c r="P6995" s="131" t="n">
        <v>1011.62</v>
      </c>
      <c r="Q6995" s="131" t="n">
        <v>0</v>
      </c>
      <c r="R6995" t="n">
        <v>6815.97</v>
      </c>
      <c r="S6995" t="n">
        <v>9813.290000000001</v>
      </c>
      <c r="T6995" t="n">
        <v>10129.2</v>
      </c>
      <c r="U6995" t="n">
        <v>0</v>
      </c>
      <c r="V6995" t="n">
        <v>15739.5</v>
      </c>
      <c r="W6995" t="n">
        <v>0</v>
      </c>
      <c r="X6995" t="n">
        <v>0</v>
      </c>
      <c r="Y6995" t="n">
        <v>2214.06</v>
      </c>
      <c r="Z6995" t="n">
        <v>5224.52</v>
      </c>
    </row>
    <row r="6996" ht="15.75" customHeight="1" s="165">
      <c r="A6996" s="131" t="n">
        <v>6983</v>
      </c>
      <c r="B6996" s="131" t="n">
        <v>0</v>
      </c>
      <c r="C6996" s="131" t="n">
        <v>0</v>
      </c>
      <c r="D6996" s="131" t="n">
        <v>0</v>
      </c>
      <c r="E6996" s="131" t="n">
        <v>1481.72</v>
      </c>
      <c r="F6996" s="131" t="n">
        <v>0</v>
      </c>
      <c r="G6996" s="131" t="n">
        <v>1249.35</v>
      </c>
      <c r="H6996" s="131" t="n">
        <v>0</v>
      </c>
      <c r="I6996" s="131" t="n">
        <v>10159.3</v>
      </c>
      <c r="J6996" s="131" t="n">
        <v>0</v>
      </c>
      <c r="K6996" s="131" t="n">
        <v>0</v>
      </c>
      <c r="L6996" s="131" t="n">
        <v>10159.3</v>
      </c>
      <c r="M6996" s="131" t="n">
        <v>0</v>
      </c>
      <c r="N6996" s="131" t="n">
        <v>0</v>
      </c>
      <c r="O6996" s="131" t="n">
        <v>0</v>
      </c>
      <c r="P6996" s="131" t="n">
        <v>0</v>
      </c>
      <c r="Q6996" s="131" t="n">
        <v>0</v>
      </c>
      <c r="R6996" t="n">
        <v>1425.83</v>
      </c>
      <c r="S6996" t="n">
        <v>5247.66</v>
      </c>
      <c r="T6996" t="n">
        <v>17829.5</v>
      </c>
      <c r="U6996" t="n">
        <v>0</v>
      </c>
      <c r="V6996" t="n">
        <v>3858.79</v>
      </c>
      <c r="W6996" t="n">
        <v>0</v>
      </c>
      <c r="X6996" t="n">
        <v>0</v>
      </c>
      <c r="Y6996" t="n">
        <v>1625.85</v>
      </c>
      <c r="Z6996" t="n">
        <v>5133.9</v>
      </c>
    </row>
    <row r="6997" ht="15.75" customHeight="1" s="165">
      <c r="A6997" s="131" t="n">
        <v>6984</v>
      </c>
      <c r="B6997" s="131" t="n">
        <v>0</v>
      </c>
      <c r="C6997" s="131" t="n">
        <v>0</v>
      </c>
      <c r="D6997" s="131" t="n">
        <v>0</v>
      </c>
      <c r="E6997" s="131" t="n">
        <v>5853.32</v>
      </c>
      <c r="F6997" s="131" t="n">
        <v>0</v>
      </c>
      <c r="G6997" s="131" t="n">
        <v>0</v>
      </c>
      <c r="H6997" s="131" t="n">
        <v>0</v>
      </c>
      <c r="I6997" s="131" t="n">
        <v>11972.6</v>
      </c>
      <c r="J6997" s="131" t="n">
        <v>0</v>
      </c>
      <c r="K6997" s="131" t="n">
        <v>0</v>
      </c>
      <c r="L6997" s="131" t="n">
        <v>11972.6</v>
      </c>
      <c r="M6997" s="131" t="n">
        <v>0</v>
      </c>
      <c r="N6997" s="131" t="n">
        <v>0</v>
      </c>
      <c r="O6997" s="131" t="n">
        <v>0</v>
      </c>
      <c r="P6997" s="131" t="n">
        <v>0</v>
      </c>
      <c r="Q6997" s="131" t="n">
        <v>0</v>
      </c>
      <c r="R6997" t="n">
        <v>0</v>
      </c>
      <c r="S6997" t="n">
        <v>5130.1</v>
      </c>
      <c r="T6997" t="n">
        <v>12001.8</v>
      </c>
      <c r="U6997" t="n">
        <v>0</v>
      </c>
      <c r="V6997" t="n">
        <v>0</v>
      </c>
      <c r="W6997" t="n">
        <v>0</v>
      </c>
      <c r="X6997" t="n">
        <v>0</v>
      </c>
      <c r="Y6997" t="n">
        <v>628.3869999999999</v>
      </c>
      <c r="Z6997" t="n">
        <v>3061.48</v>
      </c>
    </row>
    <row r="6998" ht="15.75" customHeight="1" s="165">
      <c r="A6998" s="131" t="n">
        <v>6985</v>
      </c>
      <c r="B6998" s="131" t="n">
        <v>0</v>
      </c>
      <c r="C6998" s="131" t="n">
        <v>581.516</v>
      </c>
      <c r="D6998" s="131" t="n">
        <v>0</v>
      </c>
      <c r="E6998" s="131" t="n">
        <v>5526.64</v>
      </c>
      <c r="F6998" s="131" t="n">
        <v>0</v>
      </c>
      <c r="G6998" s="131" t="n">
        <v>0</v>
      </c>
      <c r="H6998" s="131" t="n">
        <v>0</v>
      </c>
      <c r="I6998" s="131" t="n">
        <v>15165.3</v>
      </c>
      <c r="J6998" s="131" t="n">
        <v>0</v>
      </c>
      <c r="K6998" s="131" t="n">
        <v>0</v>
      </c>
      <c r="L6998" s="131" t="n">
        <v>15165.3</v>
      </c>
      <c r="M6998" s="131" t="n">
        <v>0</v>
      </c>
      <c r="N6998" s="131" t="n">
        <v>0</v>
      </c>
      <c r="O6998" s="131" t="n">
        <v>2980.57</v>
      </c>
      <c r="P6998" s="131" t="n">
        <v>2221.42</v>
      </c>
      <c r="Q6998" s="131" t="n">
        <v>0</v>
      </c>
      <c r="R6998" t="n">
        <v>0</v>
      </c>
      <c r="S6998" t="n">
        <v>5594.84</v>
      </c>
      <c r="T6998" t="n">
        <v>8590.4</v>
      </c>
      <c r="U6998" t="n">
        <v>0</v>
      </c>
      <c r="V6998" t="n">
        <v>0</v>
      </c>
      <c r="W6998" t="n">
        <v>0</v>
      </c>
      <c r="X6998" t="n">
        <v>0</v>
      </c>
      <c r="Y6998" t="n">
        <v>2886.97</v>
      </c>
      <c r="Z6998" t="n">
        <v>4040.85</v>
      </c>
    </row>
    <row r="6999" ht="15.75" customHeight="1" s="165">
      <c r="A6999" s="131" t="n">
        <v>6986</v>
      </c>
      <c r="B6999" s="131" t="n">
        <v>0</v>
      </c>
      <c r="C6999" s="131" t="n">
        <v>1950.93</v>
      </c>
      <c r="D6999" s="131" t="n">
        <v>0</v>
      </c>
      <c r="E6999" s="131" t="n">
        <v>3513.79</v>
      </c>
      <c r="F6999" s="131" t="n">
        <v>0</v>
      </c>
      <c r="G6999" s="131" t="n">
        <v>0</v>
      </c>
      <c r="H6999" s="131" t="n">
        <v>0</v>
      </c>
      <c r="I6999" s="131" t="n">
        <v>6983.88</v>
      </c>
      <c r="J6999" s="131" t="n">
        <v>0</v>
      </c>
      <c r="K6999" s="131" t="n">
        <v>0</v>
      </c>
      <c r="L6999" s="131" t="n">
        <v>6983.88</v>
      </c>
      <c r="M6999" s="131" t="n">
        <v>0</v>
      </c>
      <c r="N6999" s="131" t="n">
        <v>0</v>
      </c>
      <c r="O6999" s="131" t="n">
        <v>16121.6</v>
      </c>
      <c r="P6999" s="131" t="n">
        <v>5458.59</v>
      </c>
      <c r="Q6999" s="131" t="n">
        <v>0</v>
      </c>
      <c r="R6999" t="n">
        <v>0</v>
      </c>
      <c r="S6999" t="n">
        <v>10661.2</v>
      </c>
      <c r="T6999" t="n">
        <v>4142.68</v>
      </c>
      <c r="U6999" t="n">
        <v>0</v>
      </c>
      <c r="V6999" t="n">
        <v>0</v>
      </c>
      <c r="W6999" t="n">
        <v>1449.45</v>
      </c>
      <c r="X6999" t="n">
        <v>0</v>
      </c>
      <c r="Y6999" t="n">
        <v>6522.05</v>
      </c>
      <c r="Z6999" t="n">
        <v>4784.12</v>
      </c>
    </row>
    <row r="7000" ht="15.75" customHeight="1" s="165">
      <c r="A7000" s="131" t="n">
        <v>6987</v>
      </c>
      <c r="B7000" s="131" t="n">
        <v>0</v>
      </c>
      <c r="C7000" s="131" t="n">
        <v>2493.04</v>
      </c>
      <c r="D7000" s="131" t="n">
        <v>0</v>
      </c>
      <c r="E7000" s="131" t="n">
        <v>3564.96</v>
      </c>
      <c r="F7000" s="131" t="n">
        <v>0</v>
      </c>
      <c r="G7000" s="131" t="n">
        <v>0</v>
      </c>
      <c r="H7000" s="131" t="n">
        <v>0</v>
      </c>
      <c r="I7000" s="131" t="n">
        <v>5652.17</v>
      </c>
      <c r="J7000" s="131" t="n">
        <v>0</v>
      </c>
      <c r="K7000" s="131" t="n">
        <v>0</v>
      </c>
      <c r="L7000" s="131" t="n">
        <v>5652.17</v>
      </c>
      <c r="M7000" s="131" t="n">
        <v>0</v>
      </c>
      <c r="N7000" s="131" t="n">
        <v>0</v>
      </c>
      <c r="O7000" s="131" t="n">
        <v>9764.32</v>
      </c>
      <c r="P7000" s="131" t="n">
        <v>6711</v>
      </c>
      <c r="Q7000" s="131" t="n">
        <v>0</v>
      </c>
      <c r="R7000" t="n">
        <v>0</v>
      </c>
      <c r="S7000" t="n">
        <v>17255.5</v>
      </c>
      <c r="T7000" t="n">
        <v>1391.04</v>
      </c>
      <c r="U7000" t="n">
        <v>0</v>
      </c>
      <c r="V7000" t="n">
        <v>0</v>
      </c>
      <c r="W7000" t="n">
        <v>4615.71</v>
      </c>
      <c r="X7000" t="n">
        <v>0</v>
      </c>
      <c r="Y7000" t="n">
        <v>11136.9</v>
      </c>
      <c r="Z7000" t="n">
        <v>7181.63</v>
      </c>
    </row>
    <row r="7001" ht="15.75" customHeight="1" s="165">
      <c r="A7001" s="131" t="n">
        <v>6988</v>
      </c>
      <c r="B7001" s="131" t="n">
        <v>0</v>
      </c>
      <c r="C7001" s="131" t="n">
        <v>5101.79</v>
      </c>
      <c r="D7001" s="131" t="n">
        <v>0</v>
      </c>
      <c r="E7001" s="131" t="n">
        <v>3648.06</v>
      </c>
      <c r="F7001" s="131" t="n">
        <v>0</v>
      </c>
      <c r="G7001" s="131" t="n">
        <v>0</v>
      </c>
      <c r="H7001" s="131" t="n">
        <v>0</v>
      </c>
      <c r="I7001" s="131" t="n">
        <v>5571.32</v>
      </c>
      <c r="J7001" s="131" t="n">
        <v>0</v>
      </c>
      <c r="K7001" s="131" t="n">
        <v>0</v>
      </c>
      <c r="L7001" s="131" t="n">
        <v>5571.32</v>
      </c>
      <c r="M7001" s="131" t="n">
        <v>0</v>
      </c>
      <c r="N7001" s="131" t="n">
        <v>0</v>
      </c>
      <c r="O7001" s="131" t="n">
        <v>4257.53</v>
      </c>
      <c r="P7001" s="131" t="n">
        <v>5318.95</v>
      </c>
      <c r="Q7001" s="131" t="n">
        <v>0</v>
      </c>
      <c r="R7001" t="n">
        <v>0</v>
      </c>
      <c r="S7001" t="n">
        <v>25132.1</v>
      </c>
      <c r="T7001" t="n">
        <v>0</v>
      </c>
      <c r="U7001" t="n">
        <v>0</v>
      </c>
      <c r="V7001" t="n">
        <v>0</v>
      </c>
      <c r="W7001" t="n">
        <v>9393.860000000001</v>
      </c>
      <c r="X7001" t="n">
        <v>0</v>
      </c>
      <c r="Y7001" t="n">
        <v>17287.4</v>
      </c>
      <c r="Z7001" t="n">
        <v>6611.38</v>
      </c>
    </row>
    <row r="7002" ht="15.75" customHeight="1" s="165">
      <c r="A7002" s="131" t="n">
        <v>6989</v>
      </c>
      <c r="B7002" s="131" t="n">
        <v>0</v>
      </c>
      <c r="C7002" s="131" t="n">
        <v>4366.52</v>
      </c>
      <c r="D7002" s="131" t="n">
        <v>0</v>
      </c>
      <c r="E7002" s="131" t="n">
        <v>8340.870000000001</v>
      </c>
      <c r="F7002" s="131" t="n">
        <v>0</v>
      </c>
      <c r="G7002" s="131" t="n">
        <v>0</v>
      </c>
      <c r="H7002" s="131" t="n">
        <v>0</v>
      </c>
      <c r="I7002" s="131" t="n">
        <v>5283.07</v>
      </c>
      <c r="J7002" s="131" t="n">
        <v>0</v>
      </c>
      <c r="K7002" s="131" t="n">
        <v>0</v>
      </c>
      <c r="L7002" s="131" t="n">
        <v>5283.07</v>
      </c>
      <c r="M7002" s="131" t="n">
        <v>0</v>
      </c>
      <c r="N7002" s="131" t="n">
        <v>0</v>
      </c>
      <c r="O7002" s="131" t="n">
        <v>2298.52</v>
      </c>
      <c r="P7002" s="131" t="n">
        <v>2684.06</v>
      </c>
      <c r="Q7002" s="131" t="n">
        <v>0</v>
      </c>
      <c r="R7002" t="n">
        <v>0</v>
      </c>
      <c r="S7002" t="n">
        <v>32089.8</v>
      </c>
      <c r="T7002" t="n">
        <v>0</v>
      </c>
      <c r="U7002" t="n">
        <v>0</v>
      </c>
      <c r="V7002" t="n">
        <v>0</v>
      </c>
      <c r="W7002" t="n">
        <v>11169.2</v>
      </c>
      <c r="X7002" t="n">
        <v>0</v>
      </c>
      <c r="Y7002" t="n">
        <v>16279.6</v>
      </c>
      <c r="Z7002" t="n">
        <v>7957.77</v>
      </c>
    </row>
    <row r="7003" ht="15.75" customHeight="1" s="165">
      <c r="A7003" s="131" t="n">
        <v>6990</v>
      </c>
      <c r="B7003" s="131" t="n">
        <v>0</v>
      </c>
      <c r="C7003" s="131" t="n">
        <v>5884.49</v>
      </c>
      <c r="D7003" s="131" t="n">
        <v>0</v>
      </c>
      <c r="E7003" s="131" t="n">
        <v>8581.33</v>
      </c>
      <c r="F7003" s="131" t="n">
        <v>0</v>
      </c>
      <c r="G7003" s="131" t="n">
        <v>0</v>
      </c>
      <c r="H7003" s="131" t="n">
        <v>0</v>
      </c>
      <c r="I7003" s="131" t="n">
        <v>2198.39</v>
      </c>
      <c r="J7003" s="131" t="n">
        <v>0</v>
      </c>
      <c r="K7003" s="131" t="n">
        <v>0</v>
      </c>
      <c r="L7003" s="131" t="n">
        <v>2198.39</v>
      </c>
      <c r="M7003" s="131" t="n">
        <v>0</v>
      </c>
      <c r="N7003" s="131" t="n">
        <v>0</v>
      </c>
      <c r="O7003" s="131" t="n">
        <v>560.845</v>
      </c>
      <c r="P7003" s="131" t="n">
        <v>2751.16</v>
      </c>
      <c r="Q7003" s="131" t="n">
        <v>0</v>
      </c>
      <c r="R7003" t="n">
        <v>0</v>
      </c>
      <c r="S7003" t="n">
        <v>36774</v>
      </c>
      <c r="T7003" t="n">
        <v>0</v>
      </c>
      <c r="U7003" t="n">
        <v>0</v>
      </c>
      <c r="V7003" t="n">
        <v>365.221</v>
      </c>
      <c r="W7003" t="n">
        <v>12669.1</v>
      </c>
      <c r="X7003" t="n">
        <v>0</v>
      </c>
      <c r="Y7003" t="n">
        <v>18977.3</v>
      </c>
      <c r="Z7003" t="n">
        <v>11733.7</v>
      </c>
    </row>
    <row r="7004" ht="15.75" customHeight="1" s="165">
      <c r="A7004" s="131" t="n">
        <v>6991</v>
      </c>
      <c r="B7004" s="131" t="n">
        <v>0.116408</v>
      </c>
      <c r="C7004" s="131" t="n">
        <v>8198.360000000001</v>
      </c>
      <c r="D7004" s="131" t="n">
        <v>0.137479</v>
      </c>
      <c r="E7004" s="131" t="n">
        <v>8834.959999999999</v>
      </c>
      <c r="F7004" s="131" t="n">
        <v>0.446477</v>
      </c>
      <c r="G7004" s="131" t="n">
        <v>0</v>
      </c>
      <c r="H7004" s="131" t="n">
        <v>0</v>
      </c>
      <c r="I7004" s="131" t="n">
        <v>1226.33</v>
      </c>
      <c r="J7004" s="131" t="n">
        <v>0</v>
      </c>
      <c r="K7004" s="131" t="n">
        <v>0</v>
      </c>
      <c r="L7004" s="131" t="n">
        <v>1226.33</v>
      </c>
      <c r="M7004" s="131" t="n">
        <v>0</v>
      </c>
      <c r="N7004" s="131" t="n">
        <v>0</v>
      </c>
      <c r="O7004" s="131" t="n">
        <v>0</v>
      </c>
      <c r="P7004" s="131" t="n">
        <v>1704.16</v>
      </c>
      <c r="Q7004" s="131" t="n">
        <v>0</v>
      </c>
      <c r="R7004" t="n">
        <v>0</v>
      </c>
      <c r="S7004" t="n">
        <v>31916.8</v>
      </c>
      <c r="T7004" t="n">
        <v>1694.79</v>
      </c>
      <c r="U7004" t="n">
        <v>0</v>
      </c>
      <c r="V7004" t="n">
        <v>0</v>
      </c>
      <c r="W7004" t="n">
        <v>13286.2</v>
      </c>
      <c r="X7004" t="n">
        <v>0</v>
      </c>
      <c r="Y7004" t="n">
        <v>16498.4</v>
      </c>
      <c r="Z7004" t="n">
        <v>262.738</v>
      </c>
    </row>
    <row r="7005" ht="15.75" customHeight="1" s="165">
      <c r="A7005" s="131" t="n">
        <v>6992</v>
      </c>
      <c r="B7005" s="131" t="n">
        <v>1.2316</v>
      </c>
      <c r="C7005" s="131" t="n">
        <v>24572.3</v>
      </c>
      <c r="D7005" s="131" t="n">
        <v>1.26439</v>
      </c>
      <c r="E7005" s="131" t="n">
        <v>10120.7</v>
      </c>
      <c r="F7005" s="131" t="n">
        <v>1.60676</v>
      </c>
      <c r="G7005" s="131" t="n">
        <v>0</v>
      </c>
      <c r="H7005" s="131" t="n">
        <v>0.810376</v>
      </c>
      <c r="I7005" s="131" t="n">
        <v>1141.97</v>
      </c>
      <c r="J7005" s="131" t="n">
        <v>0.9550729999999999</v>
      </c>
      <c r="K7005" s="131" t="n">
        <v>0</v>
      </c>
      <c r="L7005" s="131" t="n">
        <v>1141.97</v>
      </c>
      <c r="M7005" s="131" t="n">
        <v>0</v>
      </c>
      <c r="N7005" s="131" t="n">
        <v>0.788862</v>
      </c>
      <c r="O7005" s="131" t="n">
        <v>0</v>
      </c>
      <c r="P7005" s="131" t="n">
        <v>829.849</v>
      </c>
      <c r="Q7005" s="131" t="n">
        <v>0.558667</v>
      </c>
      <c r="R7005" t="n">
        <v>0</v>
      </c>
      <c r="S7005" t="n">
        <v>28208.8</v>
      </c>
      <c r="T7005" t="n">
        <v>6246.8</v>
      </c>
      <c r="U7005" t="n">
        <v>0.985784</v>
      </c>
      <c r="V7005" t="n">
        <v>1174.88</v>
      </c>
      <c r="W7005" t="n">
        <v>27354.6</v>
      </c>
      <c r="X7005" t="n">
        <v>0.810146</v>
      </c>
      <c r="Y7005" t="n">
        <v>10998.9</v>
      </c>
      <c r="Z7005" t="n">
        <v>3714.27</v>
      </c>
    </row>
    <row r="7006" ht="15.75" customHeight="1" s="165">
      <c r="A7006" s="131" t="n">
        <v>6993</v>
      </c>
      <c r="B7006" s="131" t="n">
        <v>2.3487</v>
      </c>
      <c r="C7006" s="131" t="n">
        <v>18395</v>
      </c>
      <c r="D7006" s="131" t="n">
        <v>2.41471</v>
      </c>
      <c r="E7006" s="131" t="n">
        <v>8965.43</v>
      </c>
      <c r="F7006" s="131" t="n">
        <v>2.60605</v>
      </c>
      <c r="G7006" s="131" t="n">
        <v>0</v>
      </c>
      <c r="H7006" s="131" t="n">
        <v>1.64668</v>
      </c>
      <c r="I7006" s="131" t="n">
        <v>0</v>
      </c>
      <c r="J7006" s="131" t="n">
        <v>2.10526</v>
      </c>
      <c r="K7006" s="131" t="n">
        <v>0</v>
      </c>
      <c r="L7006" s="131" t="n">
        <v>0</v>
      </c>
      <c r="M7006" s="131" t="n">
        <v>0</v>
      </c>
      <c r="N7006" s="131" t="n">
        <v>1.85561</v>
      </c>
      <c r="O7006" s="131" t="n">
        <v>0</v>
      </c>
      <c r="P7006" s="131" t="n">
        <v>3314.47</v>
      </c>
      <c r="Q7006" s="131" t="n">
        <v>1.57399</v>
      </c>
      <c r="R7006" t="n">
        <v>0</v>
      </c>
      <c r="S7006" t="n">
        <v>8473.34</v>
      </c>
      <c r="T7006" t="n">
        <v>515.871</v>
      </c>
      <c r="U7006" t="n">
        <v>2.03006</v>
      </c>
      <c r="V7006" t="n">
        <v>1006.2</v>
      </c>
      <c r="W7006" t="n">
        <v>30838.3</v>
      </c>
      <c r="X7006" t="n">
        <v>0.0594367</v>
      </c>
      <c r="Y7006" t="n">
        <v>3178.1</v>
      </c>
      <c r="Z7006" t="n">
        <v>5233.85</v>
      </c>
    </row>
    <row r="7007" ht="15.75" customHeight="1" s="165">
      <c r="A7007" s="131" t="n">
        <v>6994</v>
      </c>
      <c r="B7007" s="131" t="n">
        <v>3.18784</v>
      </c>
      <c r="C7007" s="131" t="n">
        <v>3186.99</v>
      </c>
      <c r="D7007" s="131" t="n">
        <v>3.27425</v>
      </c>
      <c r="E7007" s="131" t="n">
        <v>11385.5</v>
      </c>
      <c r="F7007" s="131" t="n">
        <v>3.31826</v>
      </c>
      <c r="G7007" s="131" t="n">
        <v>0</v>
      </c>
      <c r="H7007" s="131" t="n">
        <v>2.1181</v>
      </c>
      <c r="I7007" s="131" t="n">
        <v>0</v>
      </c>
      <c r="J7007" s="131" t="n">
        <v>2.96229</v>
      </c>
      <c r="K7007" s="131" t="n">
        <v>0</v>
      </c>
      <c r="L7007" s="131" t="n">
        <v>0</v>
      </c>
      <c r="M7007" s="131" t="n">
        <v>0</v>
      </c>
      <c r="N7007" s="131" t="n">
        <v>2.67895</v>
      </c>
      <c r="O7007" s="131" t="n">
        <v>0</v>
      </c>
      <c r="P7007" s="131" t="n">
        <v>683.622</v>
      </c>
      <c r="Q7007" s="131" t="n">
        <v>2.43522</v>
      </c>
      <c r="R7007" t="n">
        <v>0</v>
      </c>
      <c r="S7007" t="n">
        <v>2511.91</v>
      </c>
      <c r="T7007" t="n">
        <v>0</v>
      </c>
      <c r="U7007" t="n">
        <v>2.8091</v>
      </c>
      <c r="V7007" t="n">
        <v>0</v>
      </c>
      <c r="W7007" t="n">
        <v>31037</v>
      </c>
      <c r="X7007" t="n">
        <v>0.431347</v>
      </c>
      <c r="Y7007" t="n">
        <v>0</v>
      </c>
      <c r="Z7007" t="n">
        <v>3851.96</v>
      </c>
    </row>
    <row r="7008" ht="15.75" customHeight="1" s="165">
      <c r="A7008" s="131" t="n">
        <v>6995</v>
      </c>
      <c r="B7008" s="131" t="n">
        <v>0.822798</v>
      </c>
      <c r="C7008" s="131" t="n">
        <v>2412.48</v>
      </c>
      <c r="D7008" s="131" t="n">
        <v>3.82799</v>
      </c>
      <c r="E7008" s="131" t="n">
        <v>4719.64</v>
      </c>
      <c r="F7008" s="131" t="n">
        <v>3.73658</v>
      </c>
      <c r="G7008" s="131" t="n">
        <v>0</v>
      </c>
      <c r="H7008" s="131" t="n">
        <v>1.35144</v>
      </c>
      <c r="I7008" s="131" t="n">
        <v>421.74</v>
      </c>
      <c r="J7008" s="131" t="n">
        <v>3.5084</v>
      </c>
      <c r="K7008" s="131" t="n">
        <v>0</v>
      </c>
      <c r="L7008" s="131" t="n">
        <v>421.74</v>
      </c>
      <c r="M7008" s="131" t="n">
        <v>0</v>
      </c>
      <c r="N7008" s="131" t="n">
        <v>3.2007</v>
      </c>
      <c r="O7008" s="131" t="n">
        <v>0</v>
      </c>
      <c r="P7008" s="131" t="n">
        <v>618.794</v>
      </c>
      <c r="Q7008" s="131" t="n">
        <v>3.02058</v>
      </c>
      <c r="R7008" t="n">
        <v>478.415</v>
      </c>
      <c r="S7008" t="n">
        <v>862.953</v>
      </c>
      <c r="T7008" t="n">
        <v>0</v>
      </c>
      <c r="U7008" t="n">
        <v>3.30518</v>
      </c>
      <c r="V7008" t="n">
        <v>661.967</v>
      </c>
      <c r="W7008" t="n">
        <v>33823.2</v>
      </c>
      <c r="X7008" t="n">
        <v>1.18894</v>
      </c>
      <c r="Y7008" t="n">
        <v>0</v>
      </c>
      <c r="Z7008" t="n">
        <v>5173.18</v>
      </c>
    </row>
    <row r="7009" ht="15.75" customHeight="1" s="165">
      <c r="A7009" s="131" t="n">
        <v>6996</v>
      </c>
      <c r="B7009" s="131" t="n">
        <v>1.29131</v>
      </c>
      <c r="C7009" s="131" t="n">
        <v>3390.46</v>
      </c>
      <c r="D7009" s="131" t="n">
        <v>4.08382</v>
      </c>
      <c r="E7009" s="131" t="n">
        <v>0</v>
      </c>
      <c r="F7009" s="131" t="n">
        <v>3.85022</v>
      </c>
      <c r="G7009" s="131" t="n">
        <v>0</v>
      </c>
      <c r="H7009" s="131" t="n">
        <v>0.877027</v>
      </c>
      <c r="I7009" s="131" t="n">
        <v>6533.3</v>
      </c>
      <c r="J7009" s="131" t="n">
        <v>3.74694</v>
      </c>
      <c r="K7009" s="131" t="n">
        <v>0</v>
      </c>
      <c r="L7009" s="131" t="n">
        <v>6533.3</v>
      </c>
      <c r="M7009" s="131" t="n">
        <v>0</v>
      </c>
      <c r="N7009" s="131" t="n">
        <v>3.4675</v>
      </c>
      <c r="O7009" s="131" t="n">
        <v>0</v>
      </c>
      <c r="P7009" s="131" t="n">
        <v>2466.66</v>
      </c>
      <c r="Q7009" s="131" t="n">
        <v>3.28204</v>
      </c>
      <c r="R7009" t="n">
        <v>0</v>
      </c>
      <c r="S7009" t="n">
        <v>0</v>
      </c>
      <c r="T7009" t="n">
        <v>0</v>
      </c>
      <c r="U7009" t="n">
        <v>3.53884</v>
      </c>
      <c r="V7009" t="n">
        <v>276.111</v>
      </c>
      <c r="W7009" t="n">
        <v>37650.7</v>
      </c>
      <c r="X7009" t="n">
        <v>0.673489</v>
      </c>
      <c r="Y7009" t="n">
        <v>0</v>
      </c>
      <c r="Z7009" t="n">
        <v>3362.55</v>
      </c>
    </row>
    <row r="7010" ht="15.75" customHeight="1" s="165">
      <c r="A7010" s="131" t="n">
        <v>6997</v>
      </c>
      <c r="B7010" s="131" t="n">
        <v>2.9912</v>
      </c>
      <c r="C7010" s="131" t="n">
        <v>3370.42</v>
      </c>
      <c r="D7010" s="131" t="n">
        <v>4.01817</v>
      </c>
      <c r="E7010" s="131" t="n">
        <v>0</v>
      </c>
      <c r="F7010" s="131" t="n">
        <v>3.66587</v>
      </c>
      <c r="G7010" s="131" t="n">
        <v>0</v>
      </c>
      <c r="H7010" s="131" t="n">
        <v>0.729499</v>
      </c>
      <c r="I7010" s="131" t="n">
        <v>19786.4</v>
      </c>
      <c r="J7010" s="131" t="n">
        <v>3.699</v>
      </c>
      <c r="K7010" s="131" t="n">
        <v>0</v>
      </c>
      <c r="L7010" s="131" t="n">
        <v>19786.4</v>
      </c>
      <c r="M7010" s="131" t="n">
        <v>1000.08</v>
      </c>
      <c r="N7010" s="131" t="n">
        <v>3.47064</v>
      </c>
      <c r="O7010" s="131" t="n">
        <v>0</v>
      </c>
      <c r="P7010" s="131" t="n">
        <v>6.89719</v>
      </c>
      <c r="Q7010" s="131" t="n">
        <v>3.2641</v>
      </c>
      <c r="R7010" t="n">
        <v>0</v>
      </c>
      <c r="S7010" t="n">
        <v>0</v>
      </c>
      <c r="T7010" t="n">
        <v>0</v>
      </c>
      <c r="U7010" t="n">
        <v>3.49108</v>
      </c>
      <c r="V7010" t="n">
        <v>0</v>
      </c>
      <c r="W7010" t="n">
        <v>39441.6</v>
      </c>
      <c r="X7010" t="n">
        <v>0.771993</v>
      </c>
      <c r="Y7010" t="n">
        <v>1815.55</v>
      </c>
      <c r="Z7010" t="n">
        <v>2335.68</v>
      </c>
    </row>
    <row r="7011" ht="15.75" customHeight="1" s="165">
      <c r="A7011" s="131" t="n">
        <v>6998</v>
      </c>
      <c r="B7011" s="131" t="n">
        <v>2.70384</v>
      </c>
      <c r="C7011" s="131" t="n">
        <v>0</v>
      </c>
      <c r="D7011" s="131" t="n">
        <v>3.63023</v>
      </c>
      <c r="E7011" s="131" t="n">
        <v>0</v>
      </c>
      <c r="F7011" s="131" t="n">
        <v>3.17732</v>
      </c>
      <c r="G7011" s="131" t="n">
        <v>0</v>
      </c>
      <c r="H7011" s="131" t="n">
        <v>0.569493</v>
      </c>
      <c r="I7011" s="131" t="n">
        <v>22171.8</v>
      </c>
      <c r="J7011" s="131" t="n">
        <v>3.44663</v>
      </c>
      <c r="K7011" s="131" t="n">
        <v>476.26</v>
      </c>
      <c r="L7011" s="131" t="n">
        <v>22171.8</v>
      </c>
      <c r="M7011" s="131" t="n">
        <v>2880.75</v>
      </c>
      <c r="N7011" s="131" t="n">
        <v>3.23041</v>
      </c>
      <c r="O7011" s="131" t="n">
        <v>0</v>
      </c>
      <c r="P7011" s="131" t="n">
        <v>2831.11</v>
      </c>
      <c r="Q7011" s="131" t="n">
        <v>2.96013</v>
      </c>
      <c r="R7011" t="n">
        <v>0</v>
      </c>
      <c r="S7011" t="n">
        <v>0</v>
      </c>
      <c r="T7011" t="n">
        <v>0</v>
      </c>
      <c r="U7011" t="n">
        <v>3.15702</v>
      </c>
      <c r="V7011" t="n">
        <v>1067.15</v>
      </c>
      <c r="W7011" t="n">
        <v>39976.3</v>
      </c>
      <c r="X7011" t="n">
        <v>1.9295</v>
      </c>
      <c r="Y7011" t="n">
        <v>3668.68</v>
      </c>
      <c r="Z7011" t="n">
        <v>1087.63</v>
      </c>
    </row>
    <row r="7012" ht="15.75" customHeight="1" s="165">
      <c r="A7012" s="131" t="n">
        <v>6999</v>
      </c>
      <c r="B7012" s="131" t="n">
        <v>1.91137</v>
      </c>
      <c r="C7012" s="131" t="n">
        <v>870.808</v>
      </c>
      <c r="D7012" s="131" t="n">
        <v>2.95295</v>
      </c>
      <c r="E7012" s="131" t="n">
        <v>0</v>
      </c>
      <c r="F7012" s="131" t="n">
        <v>2.38882</v>
      </c>
      <c r="G7012" s="131" t="n">
        <v>501.22</v>
      </c>
      <c r="H7012" s="131" t="n">
        <v>0.179387</v>
      </c>
      <c r="I7012" s="131" t="n">
        <v>15108.1</v>
      </c>
      <c r="J7012" s="131" t="n">
        <v>2.86345</v>
      </c>
      <c r="K7012" s="131" t="n">
        <v>563.467</v>
      </c>
      <c r="L7012" s="131" t="n">
        <v>15108.1</v>
      </c>
      <c r="M7012" s="131" t="n">
        <v>1948.14</v>
      </c>
      <c r="N7012" s="131" t="n">
        <v>2.71801</v>
      </c>
      <c r="O7012" s="131" t="n">
        <v>1146.47</v>
      </c>
      <c r="P7012" s="131" t="n">
        <v>2165.81</v>
      </c>
      <c r="Q7012" s="131" t="n">
        <v>2.36711</v>
      </c>
      <c r="R7012" t="n">
        <v>0</v>
      </c>
      <c r="S7012" t="n">
        <v>41.359</v>
      </c>
      <c r="T7012" t="n">
        <v>0</v>
      </c>
      <c r="U7012" t="n">
        <v>2.51261</v>
      </c>
      <c r="V7012" t="n">
        <v>916.072</v>
      </c>
      <c r="W7012" t="n">
        <v>40053.4</v>
      </c>
      <c r="X7012" t="n">
        <v>0.578772</v>
      </c>
      <c r="Y7012" t="n">
        <v>3361.34</v>
      </c>
      <c r="Z7012" t="n">
        <v>661.697</v>
      </c>
    </row>
    <row r="7013" ht="15.75" customHeight="1" s="165">
      <c r="A7013" s="131" t="n">
        <v>7000</v>
      </c>
      <c r="B7013" s="131" t="n">
        <v>1.3223</v>
      </c>
      <c r="C7013" s="131" t="n">
        <v>930.884</v>
      </c>
      <c r="D7013" s="131" t="n">
        <v>1.98159</v>
      </c>
      <c r="E7013" s="131" t="n">
        <v>0</v>
      </c>
      <c r="F7013" s="131" t="n">
        <v>1.34035</v>
      </c>
      <c r="G7013" s="131" t="n">
        <v>0</v>
      </c>
      <c r="H7013" s="131" t="n">
        <v>0.294098</v>
      </c>
      <c r="I7013" s="131" t="n">
        <v>25427.2</v>
      </c>
      <c r="J7013" s="131" t="n">
        <v>2.00181</v>
      </c>
      <c r="K7013" s="131" t="n">
        <v>2404.79</v>
      </c>
      <c r="L7013" s="131" t="n">
        <v>25427.2</v>
      </c>
      <c r="M7013" s="131" t="n">
        <v>0</v>
      </c>
      <c r="N7013" s="131" t="n">
        <v>1.91615</v>
      </c>
      <c r="O7013" s="131" t="n">
        <v>2153.87</v>
      </c>
      <c r="P7013" s="131" t="n">
        <v>2233.25</v>
      </c>
      <c r="Q7013" s="131" t="n">
        <v>1.53823</v>
      </c>
      <c r="R7013" t="n">
        <v>0</v>
      </c>
      <c r="S7013" t="n">
        <v>934.468</v>
      </c>
      <c r="T7013" t="n">
        <v>0</v>
      </c>
      <c r="U7013" t="n">
        <v>1.58444</v>
      </c>
      <c r="V7013" t="n">
        <v>0</v>
      </c>
      <c r="W7013" t="n">
        <v>40053.4</v>
      </c>
      <c r="X7013" t="n">
        <v>1.37929</v>
      </c>
      <c r="Y7013" t="n">
        <v>5978.11</v>
      </c>
      <c r="Z7013" t="n">
        <v>0</v>
      </c>
    </row>
    <row r="7014" ht="15.75" customHeight="1" s="165">
      <c r="A7014" s="131" t="n">
        <v>7001</v>
      </c>
      <c r="B7014" s="131" t="n">
        <v>0.5686099999999999</v>
      </c>
      <c r="C7014" s="131" t="n">
        <v>0</v>
      </c>
      <c r="D7014" s="131" t="n">
        <v>0.802936</v>
      </c>
      <c r="E7014" s="131" t="n">
        <v>0</v>
      </c>
      <c r="F7014" s="131" t="n">
        <v>0.07005</v>
      </c>
      <c r="G7014" s="131" t="n">
        <v>1159.96</v>
      </c>
      <c r="H7014" s="131" t="n">
        <v>0.00993315</v>
      </c>
      <c r="I7014" s="131" t="n">
        <v>14595</v>
      </c>
      <c r="J7014" s="131" t="n">
        <v>0.909964</v>
      </c>
      <c r="K7014" s="131" t="n">
        <v>1200</v>
      </c>
      <c r="L7014" s="131" t="n">
        <v>14595</v>
      </c>
      <c r="M7014" s="131" t="n">
        <v>3632.15</v>
      </c>
      <c r="N7014" s="131" t="n">
        <v>0.845684</v>
      </c>
      <c r="O7014" s="131" t="n">
        <v>4231.04</v>
      </c>
      <c r="P7014" s="131" t="n">
        <v>14735.3</v>
      </c>
      <c r="Q7014" s="131" t="n">
        <v>0.56657</v>
      </c>
      <c r="R7014" t="n">
        <v>0</v>
      </c>
      <c r="S7014" t="n">
        <v>2028.79</v>
      </c>
      <c r="T7014" t="n">
        <v>0</v>
      </c>
      <c r="U7014" t="n">
        <v>0.496852</v>
      </c>
      <c r="V7014" t="n">
        <v>1727.96</v>
      </c>
      <c r="W7014" t="n">
        <v>40053.4</v>
      </c>
      <c r="X7014" t="n">
        <v>0.107269</v>
      </c>
      <c r="Y7014" t="n">
        <v>16609.3</v>
      </c>
      <c r="Z7014" t="n">
        <v>0</v>
      </c>
    </row>
    <row r="7015" ht="15.75" customHeight="1" s="165">
      <c r="A7015" s="131" t="n">
        <v>7002</v>
      </c>
      <c r="B7015" s="131" t="n">
        <v>0</v>
      </c>
      <c r="C7015" s="131" t="n">
        <v>0</v>
      </c>
      <c r="D7015" s="131" t="n">
        <v>0</v>
      </c>
      <c r="E7015" s="131" t="n">
        <v>0</v>
      </c>
      <c r="F7015" s="131" t="n">
        <v>0</v>
      </c>
      <c r="G7015" s="131" t="n">
        <v>3041.52</v>
      </c>
      <c r="H7015" s="131" t="n">
        <v>0</v>
      </c>
      <c r="I7015" s="131" t="n">
        <v>10958.7</v>
      </c>
      <c r="J7015" s="131" t="n">
        <v>0</v>
      </c>
      <c r="K7015" s="131" t="n">
        <v>1764.1</v>
      </c>
      <c r="L7015" s="131" t="n">
        <v>10958.7</v>
      </c>
      <c r="M7015" s="131" t="n">
        <v>10769.2</v>
      </c>
      <c r="N7015" s="131" t="n">
        <v>0</v>
      </c>
      <c r="O7015" s="131" t="n">
        <v>5518.01</v>
      </c>
      <c r="P7015" s="131" t="n">
        <v>3828.5</v>
      </c>
      <c r="Q7015" s="131" t="n">
        <v>0</v>
      </c>
      <c r="R7015" t="n">
        <v>0</v>
      </c>
      <c r="S7015" t="n">
        <v>4076.7</v>
      </c>
      <c r="T7015" t="n">
        <v>0</v>
      </c>
      <c r="U7015" t="n">
        <v>0</v>
      </c>
      <c r="V7015" t="n">
        <v>4586.06</v>
      </c>
      <c r="W7015" t="n">
        <v>40053.4</v>
      </c>
      <c r="X7015" t="n">
        <v>0</v>
      </c>
      <c r="Y7015" t="n">
        <v>5968.34</v>
      </c>
      <c r="Z7015" t="n">
        <v>0</v>
      </c>
    </row>
    <row r="7016" ht="15.75" customHeight="1" s="165">
      <c r="A7016" s="131" t="n">
        <v>7003</v>
      </c>
      <c r="B7016" s="131" t="n">
        <v>0</v>
      </c>
      <c r="C7016" s="131" t="n">
        <v>1154.72</v>
      </c>
      <c r="D7016" s="131" t="n">
        <v>0</v>
      </c>
      <c r="E7016" s="131" t="n">
        <v>0</v>
      </c>
      <c r="F7016" s="131" t="n">
        <v>0</v>
      </c>
      <c r="G7016" s="131" t="n">
        <v>3295.46</v>
      </c>
      <c r="H7016" s="131" t="n">
        <v>0</v>
      </c>
      <c r="I7016" s="131" t="n">
        <v>8610.459999999999</v>
      </c>
      <c r="J7016" s="131" t="n">
        <v>0</v>
      </c>
      <c r="K7016" s="131" t="n">
        <v>0</v>
      </c>
      <c r="L7016" s="131" t="n">
        <v>8610.459999999999</v>
      </c>
      <c r="M7016" s="131" t="n">
        <v>26990.9</v>
      </c>
      <c r="N7016" s="131" t="n">
        <v>0</v>
      </c>
      <c r="O7016" s="131" t="n">
        <v>6675.59</v>
      </c>
      <c r="P7016" s="131" t="n">
        <v>1236.15</v>
      </c>
      <c r="Q7016" s="131" t="n">
        <v>0</v>
      </c>
      <c r="R7016" t="n">
        <v>0</v>
      </c>
      <c r="S7016" t="n">
        <v>910.232</v>
      </c>
      <c r="T7016" t="n">
        <v>1999.52</v>
      </c>
      <c r="U7016" t="n">
        <v>0</v>
      </c>
      <c r="V7016" t="n">
        <v>5797.21</v>
      </c>
      <c r="W7016" t="n">
        <v>40053.4</v>
      </c>
      <c r="X7016" t="n">
        <v>0</v>
      </c>
      <c r="Y7016" t="n">
        <v>1112.15</v>
      </c>
      <c r="Z7016" t="n">
        <v>0</v>
      </c>
    </row>
    <row r="7017" ht="15.75" customHeight="1" s="165">
      <c r="A7017" s="131" t="n">
        <v>7004</v>
      </c>
      <c r="B7017" s="131" t="n">
        <v>0</v>
      </c>
      <c r="C7017" s="131" t="n">
        <v>8718.92</v>
      </c>
      <c r="D7017" s="131" t="n">
        <v>0</v>
      </c>
      <c r="E7017" s="131" t="n">
        <v>1438.31</v>
      </c>
      <c r="F7017" s="131" t="n">
        <v>0</v>
      </c>
      <c r="G7017" s="131" t="n">
        <v>1941.28</v>
      </c>
      <c r="H7017" s="131" t="n">
        <v>0</v>
      </c>
      <c r="I7017" s="131" t="n">
        <v>23739.8</v>
      </c>
      <c r="J7017" s="131" t="n">
        <v>0</v>
      </c>
      <c r="K7017" s="131" t="n">
        <v>1830.29</v>
      </c>
      <c r="L7017" s="131" t="n">
        <v>23739.8</v>
      </c>
      <c r="M7017" s="131" t="n">
        <v>37948.6</v>
      </c>
      <c r="N7017" s="131" t="n">
        <v>0</v>
      </c>
      <c r="O7017" s="131" t="n">
        <v>4101.44</v>
      </c>
      <c r="P7017" s="131" t="n">
        <v>1401.54</v>
      </c>
      <c r="Q7017" s="131" t="n">
        <v>0</v>
      </c>
      <c r="R7017" t="n">
        <v>2021.37</v>
      </c>
      <c r="S7017" t="n">
        <v>2372.31</v>
      </c>
      <c r="T7017" t="n">
        <v>13924.7</v>
      </c>
      <c r="U7017" t="n">
        <v>0</v>
      </c>
      <c r="V7017" t="n">
        <v>5469.22</v>
      </c>
      <c r="W7017" t="n">
        <v>40053.4</v>
      </c>
      <c r="X7017" t="n">
        <v>0</v>
      </c>
      <c r="Y7017" t="n">
        <v>3605.46</v>
      </c>
      <c r="Z7017" t="n">
        <v>0</v>
      </c>
    </row>
    <row r="7018" ht="15.75" customHeight="1" s="165">
      <c r="A7018" s="131" t="n">
        <v>7005</v>
      </c>
      <c r="B7018" s="131" t="n">
        <v>0</v>
      </c>
      <c r="C7018" s="131" t="n">
        <v>12847.7</v>
      </c>
      <c r="D7018" s="131" t="n">
        <v>0</v>
      </c>
      <c r="E7018" s="131" t="n">
        <v>7977.06</v>
      </c>
      <c r="F7018" s="131" t="n">
        <v>0</v>
      </c>
      <c r="G7018" s="131" t="n">
        <v>1708.41</v>
      </c>
      <c r="H7018" s="131" t="n">
        <v>0</v>
      </c>
      <c r="I7018" s="131" t="n">
        <v>37786.5</v>
      </c>
      <c r="J7018" s="131" t="n">
        <v>0</v>
      </c>
      <c r="K7018" s="131" t="n">
        <v>5710.86</v>
      </c>
      <c r="L7018" s="131" t="n">
        <v>37786.5</v>
      </c>
      <c r="M7018" s="131" t="n">
        <v>29416.5</v>
      </c>
      <c r="N7018" s="131" t="n">
        <v>0</v>
      </c>
      <c r="O7018" s="131" t="n">
        <v>1946.61</v>
      </c>
      <c r="P7018" s="131" t="n">
        <v>680.765</v>
      </c>
      <c r="Q7018" s="131" t="n">
        <v>0</v>
      </c>
      <c r="R7018" t="n">
        <v>2978.87</v>
      </c>
      <c r="S7018" t="n">
        <v>2349.51</v>
      </c>
      <c r="T7018" t="n">
        <v>25177</v>
      </c>
      <c r="U7018" t="n">
        <v>0</v>
      </c>
      <c r="V7018" t="n">
        <v>1083.29</v>
      </c>
      <c r="W7018" t="n">
        <v>40053.4</v>
      </c>
      <c r="X7018" t="n">
        <v>0</v>
      </c>
      <c r="Y7018" t="n">
        <v>12596.7</v>
      </c>
      <c r="Z7018" t="n">
        <v>0</v>
      </c>
    </row>
    <row r="7019" ht="15.75" customHeight="1" s="165">
      <c r="A7019" s="131" t="n">
        <v>7006</v>
      </c>
      <c r="B7019" s="131" t="n">
        <v>0</v>
      </c>
      <c r="C7019" s="131" t="n">
        <v>9290.389999999999</v>
      </c>
      <c r="D7019" s="131" t="n">
        <v>0</v>
      </c>
      <c r="E7019" s="131" t="n">
        <v>16028.2</v>
      </c>
      <c r="F7019" s="131" t="n">
        <v>0</v>
      </c>
      <c r="G7019" s="131" t="n">
        <v>3302.22</v>
      </c>
      <c r="H7019" s="131" t="n">
        <v>0</v>
      </c>
      <c r="I7019" s="131" t="n">
        <v>12985.7</v>
      </c>
      <c r="J7019" s="131" t="n">
        <v>0</v>
      </c>
      <c r="K7019" s="131" t="n">
        <v>4155.98</v>
      </c>
      <c r="L7019" s="131" t="n">
        <v>12985.7</v>
      </c>
      <c r="M7019" s="131" t="n">
        <v>9990.58</v>
      </c>
      <c r="N7019" s="131" t="n">
        <v>0</v>
      </c>
      <c r="O7019" s="131" t="n">
        <v>2711.41</v>
      </c>
      <c r="P7019" s="131" t="n">
        <v>4485.31</v>
      </c>
      <c r="Q7019" s="131" t="n">
        <v>0</v>
      </c>
      <c r="R7019" t="n">
        <v>1674.02</v>
      </c>
      <c r="S7019" t="n">
        <v>8333.82</v>
      </c>
      <c r="T7019" t="n">
        <v>38804.8</v>
      </c>
      <c r="U7019" t="n">
        <v>0</v>
      </c>
      <c r="V7019" t="n">
        <v>0</v>
      </c>
      <c r="W7019" t="n">
        <v>40053.4</v>
      </c>
      <c r="X7019" t="n">
        <v>0</v>
      </c>
      <c r="Y7019" t="n">
        <v>10832.8</v>
      </c>
      <c r="Z7019" t="n">
        <v>1219.61</v>
      </c>
    </row>
    <row r="7020" ht="15.75" customHeight="1" s="165">
      <c r="A7020" s="131" t="n">
        <v>7007</v>
      </c>
      <c r="B7020" s="131" t="n">
        <v>0</v>
      </c>
      <c r="C7020" s="131" t="n">
        <v>26247.4</v>
      </c>
      <c r="D7020" s="131" t="n">
        <v>0</v>
      </c>
      <c r="E7020" s="131" t="n">
        <v>28443.8</v>
      </c>
      <c r="F7020" s="131" t="n">
        <v>0</v>
      </c>
      <c r="G7020" s="131" t="n">
        <v>997.2089999999999</v>
      </c>
      <c r="H7020" s="131" t="n">
        <v>0</v>
      </c>
      <c r="I7020" s="131" t="n">
        <v>22481</v>
      </c>
      <c r="J7020" s="131" t="n">
        <v>0</v>
      </c>
      <c r="K7020" s="131" t="n">
        <v>12412.1</v>
      </c>
      <c r="L7020" s="131" t="n">
        <v>22481</v>
      </c>
      <c r="M7020" s="131" t="n">
        <v>30832.3</v>
      </c>
      <c r="N7020" s="131" t="n">
        <v>0</v>
      </c>
      <c r="O7020" s="131" t="n">
        <v>2325.21</v>
      </c>
      <c r="P7020" s="131" t="n">
        <v>1894.79</v>
      </c>
      <c r="Q7020" s="131" t="n">
        <v>0</v>
      </c>
      <c r="R7020" t="n">
        <v>1660.82</v>
      </c>
      <c r="S7020" t="n">
        <v>14340.8</v>
      </c>
      <c r="T7020" t="n">
        <v>37017.7</v>
      </c>
      <c r="U7020" t="n">
        <v>0</v>
      </c>
      <c r="V7020" t="n">
        <v>0</v>
      </c>
      <c r="W7020" t="n">
        <v>40053.4</v>
      </c>
      <c r="X7020" t="n">
        <v>0</v>
      </c>
      <c r="Y7020" t="n">
        <v>14815.4</v>
      </c>
      <c r="Z7020" t="n">
        <v>1264.59</v>
      </c>
    </row>
    <row r="7021" ht="15.75" customHeight="1" s="165">
      <c r="A7021" s="131" t="n">
        <v>7008</v>
      </c>
      <c r="B7021" s="131" t="n">
        <v>0</v>
      </c>
      <c r="C7021" s="131" t="n">
        <v>40053.4</v>
      </c>
      <c r="D7021" s="131" t="n">
        <v>0</v>
      </c>
      <c r="E7021" s="131" t="n">
        <v>32758.4</v>
      </c>
      <c r="F7021" s="131" t="n">
        <v>0</v>
      </c>
      <c r="G7021" s="131" t="n">
        <v>766.027</v>
      </c>
      <c r="H7021" s="131" t="n">
        <v>0</v>
      </c>
      <c r="I7021" s="131" t="n">
        <v>12962.7</v>
      </c>
      <c r="J7021" s="131" t="n">
        <v>0</v>
      </c>
      <c r="K7021" s="131" t="n">
        <v>8634.73</v>
      </c>
      <c r="L7021" s="131" t="n">
        <v>12962.7</v>
      </c>
      <c r="M7021" s="131" t="n">
        <v>27930.5</v>
      </c>
      <c r="N7021" s="131" t="n">
        <v>0</v>
      </c>
      <c r="O7021" s="131" t="n">
        <v>8605.59</v>
      </c>
      <c r="P7021" s="131" t="n">
        <v>0</v>
      </c>
      <c r="Q7021" s="131" t="n">
        <v>0</v>
      </c>
      <c r="R7021" t="n">
        <v>0</v>
      </c>
      <c r="S7021" t="n">
        <v>27683.3</v>
      </c>
      <c r="T7021" t="n">
        <v>38168.8</v>
      </c>
      <c r="U7021" t="n">
        <v>0</v>
      </c>
      <c r="V7021" t="n">
        <v>392.795</v>
      </c>
      <c r="W7021" t="n">
        <v>40053.4</v>
      </c>
      <c r="X7021" t="n">
        <v>0</v>
      </c>
      <c r="Y7021" t="n">
        <v>12594.7</v>
      </c>
      <c r="Z7021" t="n">
        <v>1179.54</v>
      </c>
    </row>
    <row r="7022" ht="15.75" customHeight="1" s="165">
      <c r="A7022" s="131" t="n">
        <v>7009</v>
      </c>
      <c r="B7022" s="131" t="n">
        <v>0</v>
      </c>
      <c r="C7022" s="131" t="n">
        <v>40053.4</v>
      </c>
      <c r="D7022" s="131" t="n">
        <v>0</v>
      </c>
      <c r="E7022" s="131" t="n">
        <v>35678.7</v>
      </c>
      <c r="F7022" s="131" t="n">
        <v>0</v>
      </c>
      <c r="G7022" s="131" t="n">
        <v>41.5976</v>
      </c>
      <c r="H7022" s="131" t="n">
        <v>0</v>
      </c>
      <c r="I7022" s="131" t="n">
        <v>13728.8</v>
      </c>
      <c r="J7022" s="131" t="n">
        <v>0</v>
      </c>
      <c r="K7022" s="131" t="n">
        <v>22919.5</v>
      </c>
      <c r="L7022" s="131" t="n">
        <v>13728.8</v>
      </c>
      <c r="M7022" s="131" t="n">
        <v>27835.7</v>
      </c>
      <c r="N7022" s="131" t="n">
        <v>0</v>
      </c>
      <c r="O7022" s="131" t="n">
        <v>10556.5</v>
      </c>
      <c r="P7022" s="131" t="n">
        <v>0</v>
      </c>
      <c r="Q7022" s="131" t="n">
        <v>0</v>
      </c>
      <c r="R7022" t="n">
        <v>0</v>
      </c>
      <c r="S7022" t="n">
        <v>37785.8</v>
      </c>
      <c r="T7022" t="n">
        <v>39261.7</v>
      </c>
      <c r="U7022" t="n">
        <v>0</v>
      </c>
      <c r="V7022" t="n">
        <v>9450.870000000001</v>
      </c>
      <c r="W7022" t="n">
        <v>40053.4</v>
      </c>
      <c r="X7022" t="n">
        <v>0</v>
      </c>
      <c r="Y7022" t="n">
        <v>5119.5</v>
      </c>
      <c r="Z7022" t="n">
        <v>0</v>
      </c>
    </row>
    <row r="7023" ht="15.75" customHeight="1" s="165">
      <c r="A7023" s="131" t="n">
        <v>7010</v>
      </c>
      <c r="B7023" s="131" t="n">
        <v>0</v>
      </c>
      <c r="C7023" s="131" t="n">
        <v>40053.4</v>
      </c>
      <c r="D7023" s="131" t="n">
        <v>0</v>
      </c>
      <c r="E7023" s="131" t="n">
        <v>38295</v>
      </c>
      <c r="F7023" s="131" t="n">
        <v>0</v>
      </c>
      <c r="G7023" s="131" t="n">
        <v>686.699</v>
      </c>
      <c r="H7023" s="131" t="n">
        <v>0</v>
      </c>
      <c r="I7023" s="131" t="n">
        <v>3907.35</v>
      </c>
      <c r="J7023" s="131" t="n">
        <v>0</v>
      </c>
      <c r="K7023" s="131" t="n">
        <v>15958.1</v>
      </c>
      <c r="L7023" s="131" t="n">
        <v>3907.35</v>
      </c>
      <c r="M7023" s="131" t="n">
        <v>9900.16</v>
      </c>
      <c r="N7023" s="131" t="n">
        <v>0</v>
      </c>
      <c r="O7023" s="131" t="n">
        <v>13963.3</v>
      </c>
      <c r="P7023" s="131" t="n">
        <v>0</v>
      </c>
      <c r="Q7023" s="131" t="n">
        <v>0</v>
      </c>
      <c r="R7023" t="n">
        <v>575.698</v>
      </c>
      <c r="S7023" t="n">
        <v>37899.8</v>
      </c>
      <c r="T7023" t="n">
        <v>38368.2</v>
      </c>
      <c r="U7023" t="n">
        <v>0</v>
      </c>
      <c r="V7023" t="n">
        <v>27291.5</v>
      </c>
      <c r="W7023" t="n">
        <v>40053.4</v>
      </c>
      <c r="X7023" t="n">
        <v>0</v>
      </c>
      <c r="Y7023" t="n">
        <v>1071.01</v>
      </c>
      <c r="Z7023" t="n">
        <v>0</v>
      </c>
    </row>
    <row r="7024" ht="15.75" customHeight="1" s="165">
      <c r="A7024" s="131" t="n">
        <v>7011</v>
      </c>
      <c r="B7024" s="131" t="n">
        <v>0</v>
      </c>
      <c r="C7024" s="131" t="n">
        <v>40053.4</v>
      </c>
      <c r="D7024" s="131" t="n">
        <v>0</v>
      </c>
      <c r="E7024" s="131" t="n">
        <v>39204.5</v>
      </c>
      <c r="F7024" s="131" t="n">
        <v>0</v>
      </c>
      <c r="G7024" s="131" t="n">
        <v>121.536</v>
      </c>
      <c r="H7024" s="131" t="n">
        <v>0</v>
      </c>
      <c r="I7024" s="131" t="n">
        <v>7478.74</v>
      </c>
      <c r="J7024" s="131" t="n">
        <v>0</v>
      </c>
      <c r="K7024" s="131" t="n">
        <v>19441.8</v>
      </c>
      <c r="L7024" s="131" t="n">
        <v>7478.74</v>
      </c>
      <c r="M7024" s="131" t="n">
        <v>7821.06</v>
      </c>
      <c r="N7024" s="131" t="n">
        <v>0</v>
      </c>
      <c r="O7024" s="131" t="n">
        <v>8861.83</v>
      </c>
      <c r="P7024" s="131" t="n">
        <v>0</v>
      </c>
      <c r="Q7024" s="131" t="n">
        <v>0</v>
      </c>
      <c r="R7024" t="n">
        <v>1460.25</v>
      </c>
      <c r="S7024" t="n">
        <v>36772.1</v>
      </c>
      <c r="T7024" t="n">
        <v>37247.7</v>
      </c>
      <c r="U7024" t="n">
        <v>0</v>
      </c>
      <c r="V7024" t="n">
        <v>20017.3</v>
      </c>
      <c r="W7024" t="n">
        <v>40053.4</v>
      </c>
      <c r="X7024" t="n">
        <v>0</v>
      </c>
      <c r="Y7024" t="n">
        <v>0</v>
      </c>
      <c r="Z7024" t="n">
        <v>0</v>
      </c>
    </row>
    <row r="7025" ht="15.75" customHeight="1" s="165">
      <c r="A7025" s="131" t="n">
        <v>7012</v>
      </c>
      <c r="B7025" s="131" t="n">
        <v>0</v>
      </c>
      <c r="C7025" s="131" t="n">
        <v>40053.4</v>
      </c>
      <c r="D7025" s="131" t="n">
        <v>0</v>
      </c>
      <c r="E7025" s="131" t="n">
        <v>38382</v>
      </c>
      <c r="F7025" s="131" t="n">
        <v>0</v>
      </c>
      <c r="G7025" s="131" t="n">
        <v>69.1636</v>
      </c>
      <c r="H7025" s="131" t="n">
        <v>0</v>
      </c>
      <c r="I7025" s="131" t="n">
        <v>15107.8</v>
      </c>
      <c r="J7025" s="131" t="n">
        <v>0</v>
      </c>
      <c r="K7025" s="131" t="n">
        <v>20019</v>
      </c>
      <c r="L7025" s="131" t="n">
        <v>15107.8</v>
      </c>
      <c r="M7025" s="131" t="n">
        <v>1515.83</v>
      </c>
      <c r="N7025" s="131" t="n">
        <v>0</v>
      </c>
      <c r="O7025" s="131" t="n">
        <v>7298.44</v>
      </c>
      <c r="P7025" s="131" t="n">
        <v>0</v>
      </c>
      <c r="Q7025" s="131" t="n">
        <v>0</v>
      </c>
      <c r="R7025" t="n">
        <v>1251.72</v>
      </c>
      <c r="S7025" t="n">
        <v>36757.2</v>
      </c>
      <c r="T7025" t="n">
        <v>37026.5</v>
      </c>
      <c r="U7025" t="n">
        <v>0</v>
      </c>
      <c r="V7025" t="n">
        <v>12452.6</v>
      </c>
      <c r="W7025" t="n">
        <v>40053.4</v>
      </c>
      <c r="X7025" t="n">
        <v>0</v>
      </c>
      <c r="Y7025" t="n">
        <v>310.389</v>
      </c>
      <c r="Z7025" t="n">
        <v>0</v>
      </c>
    </row>
    <row r="7026" ht="15.75" customHeight="1" s="165">
      <c r="A7026" s="131" t="n">
        <v>7013</v>
      </c>
      <c r="B7026" s="131" t="n">
        <v>0</v>
      </c>
      <c r="C7026" s="131" t="n">
        <v>40053.4</v>
      </c>
      <c r="D7026" s="131" t="n">
        <v>0</v>
      </c>
      <c r="E7026" s="131" t="n">
        <v>35730.9</v>
      </c>
      <c r="F7026" s="131" t="n">
        <v>0</v>
      </c>
      <c r="G7026" s="131" t="n">
        <v>0</v>
      </c>
      <c r="H7026" s="131" t="n">
        <v>0</v>
      </c>
      <c r="I7026" s="131" t="n">
        <v>22557.8</v>
      </c>
      <c r="J7026" s="131" t="n">
        <v>0</v>
      </c>
      <c r="K7026" s="131" t="n">
        <v>23887.2</v>
      </c>
      <c r="L7026" s="131" t="n">
        <v>22557.8</v>
      </c>
      <c r="M7026" s="131" t="n">
        <v>44.7607</v>
      </c>
      <c r="N7026" s="131" t="n">
        <v>0</v>
      </c>
      <c r="O7026" s="131" t="n">
        <v>4498.52</v>
      </c>
      <c r="P7026" s="131" t="n">
        <v>0</v>
      </c>
      <c r="Q7026" s="131" t="n">
        <v>0</v>
      </c>
      <c r="R7026" t="n">
        <v>727.337</v>
      </c>
      <c r="S7026" t="n">
        <v>37612.3</v>
      </c>
      <c r="T7026" t="n">
        <v>37060.5</v>
      </c>
      <c r="U7026" t="n">
        <v>0</v>
      </c>
      <c r="V7026" t="n">
        <v>13178.2</v>
      </c>
      <c r="W7026" t="n">
        <v>40053.4</v>
      </c>
      <c r="X7026" t="n">
        <v>0</v>
      </c>
      <c r="Y7026" t="n">
        <v>0</v>
      </c>
      <c r="Z7026" t="n">
        <v>4421.99</v>
      </c>
    </row>
    <row r="7027" ht="15.75" customHeight="1" s="165">
      <c r="A7027" s="131" t="n">
        <v>7014</v>
      </c>
      <c r="B7027" s="131" t="n">
        <v>0</v>
      </c>
      <c r="C7027" s="131" t="n">
        <v>40053.4</v>
      </c>
      <c r="D7027" s="131" t="n">
        <v>0</v>
      </c>
      <c r="E7027" s="131" t="n">
        <v>27501.8</v>
      </c>
      <c r="F7027" s="131" t="n">
        <v>0</v>
      </c>
      <c r="G7027" s="131" t="n">
        <v>0</v>
      </c>
      <c r="H7027" s="131" t="n">
        <v>0</v>
      </c>
      <c r="I7027" s="131" t="n">
        <v>24774.6</v>
      </c>
      <c r="J7027" s="131" t="n">
        <v>0</v>
      </c>
      <c r="K7027" s="131" t="n">
        <v>27499.3</v>
      </c>
      <c r="L7027" s="131" t="n">
        <v>24774.6</v>
      </c>
      <c r="M7027" s="131" t="n">
        <v>2162.16</v>
      </c>
      <c r="N7027" s="131" t="n">
        <v>0</v>
      </c>
      <c r="O7027" s="131" t="n">
        <v>3038.25</v>
      </c>
      <c r="P7027" s="131" t="n">
        <v>0</v>
      </c>
      <c r="Q7027" s="131" t="n">
        <v>0</v>
      </c>
      <c r="R7027" t="n">
        <v>32.6313</v>
      </c>
      <c r="S7027" t="n">
        <v>38319.6</v>
      </c>
      <c r="T7027" t="n">
        <v>37107.3</v>
      </c>
      <c r="U7027" t="n">
        <v>0</v>
      </c>
      <c r="V7027" t="n">
        <v>14059.1</v>
      </c>
      <c r="W7027" t="n">
        <v>40053.4</v>
      </c>
      <c r="X7027" t="n">
        <v>0</v>
      </c>
      <c r="Y7027" t="n">
        <v>0</v>
      </c>
      <c r="Z7027" t="n">
        <v>3013.75</v>
      </c>
    </row>
    <row r="7028" ht="15.75" customHeight="1" s="165">
      <c r="A7028" s="131" t="n">
        <v>7015</v>
      </c>
      <c r="B7028" s="131" t="n">
        <v>0.0171558</v>
      </c>
      <c r="C7028" s="131" t="n">
        <v>40053.4</v>
      </c>
      <c r="D7028" s="131" t="n">
        <v>0.141747</v>
      </c>
      <c r="E7028" s="131" t="n">
        <v>16841.9</v>
      </c>
      <c r="F7028" s="131" t="n">
        <v>0.40977</v>
      </c>
      <c r="G7028" s="131" t="n">
        <v>0</v>
      </c>
      <c r="H7028" s="131" t="n">
        <v>0</v>
      </c>
      <c r="I7028" s="131" t="n">
        <v>25714.4</v>
      </c>
      <c r="J7028" s="131" t="n">
        <v>0</v>
      </c>
      <c r="K7028" s="131" t="n">
        <v>24433.3</v>
      </c>
      <c r="L7028" s="131" t="n">
        <v>25714.4</v>
      </c>
      <c r="M7028" s="131" t="n">
        <v>14775.4</v>
      </c>
      <c r="N7028" s="131" t="n">
        <v>0</v>
      </c>
      <c r="O7028" s="131" t="n">
        <v>2641.46</v>
      </c>
      <c r="P7028" s="131" t="n">
        <v>682.149</v>
      </c>
      <c r="Q7028" s="131" t="n">
        <v>0</v>
      </c>
      <c r="R7028" t="n">
        <v>2034.2</v>
      </c>
      <c r="S7028" t="n">
        <v>38421.6</v>
      </c>
      <c r="T7028" t="n">
        <v>39349.7</v>
      </c>
      <c r="U7028" t="n">
        <v>0</v>
      </c>
      <c r="V7028" t="n">
        <v>20978.9</v>
      </c>
      <c r="W7028" t="n">
        <v>32718.2</v>
      </c>
      <c r="X7028" t="n">
        <v>0</v>
      </c>
      <c r="Y7028" t="n">
        <v>0</v>
      </c>
      <c r="Z7028" t="n">
        <v>541.9930000000001</v>
      </c>
    </row>
    <row r="7029" ht="15.75" customHeight="1" s="165">
      <c r="A7029" s="131" t="n">
        <v>7016</v>
      </c>
      <c r="B7029" s="131" t="n">
        <v>0.228437</v>
      </c>
      <c r="C7029" s="131" t="n">
        <v>40053.4</v>
      </c>
      <c r="D7029" s="131" t="n">
        <v>1.2967</v>
      </c>
      <c r="E7029" s="131" t="n">
        <v>13117.1</v>
      </c>
      <c r="F7029" s="131" t="n">
        <v>1.56231</v>
      </c>
      <c r="G7029" s="131" t="n">
        <v>2110.32</v>
      </c>
      <c r="H7029" s="131" t="n">
        <v>0.814125</v>
      </c>
      <c r="I7029" s="131" t="n">
        <v>26963.1</v>
      </c>
      <c r="J7029" s="131" t="n">
        <v>0.8251039999999999</v>
      </c>
      <c r="K7029" s="131" t="n">
        <v>33056.9</v>
      </c>
      <c r="L7029" s="131" t="n">
        <v>26963.1</v>
      </c>
      <c r="M7029" s="131" t="n">
        <v>22891.7</v>
      </c>
      <c r="N7029" s="131" t="n">
        <v>0.77146</v>
      </c>
      <c r="O7029" s="131" t="n">
        <v>2095.94</v>
      </c>
      <c r="P7029" s="131" t="n">
        <v>616.268</v>
      </c>
      <c r="Q7029" s="131" t="n">
        <v>0.57956</v>
      </c>
      <c r="R7029" t="n">
        <v>2319.14</v>
      </c>
      <c r="S7029" t="n">
        <v>36898.7</v>
      </c>
      <c r="T7029" t="n">
        <v>20037.6</v>
      </c>
      <c r="U7029" t="n">
        <v>0.746387</v>
      </c>
      <c r="V7029" t="n">
        <v>12927</v>
      </c>
      <c r="W7029" t="n">
        <v>22694.9</v>
      </c>
      <c r="X7029" t="n">
        <v>0.214323</v>
      </c>
      <c r="Y7029" t="n">
        <v>0</v>
      </c>
      <c r="Z7029" t="n">
        <v>362.663</v>
      </c>
    </row>
    <row r="7030" ht="15.75" customHeight="1" s="165">
      <c r="A7030" s="131" t="n">
        <v>7017</v>
      </c>
      <c r="B7030" s="131" t="n">
        <v>2.14166</v>
      </c>
      <c r="C7030" s="131" t="n">
        <v>40053.4</v>
      </c>
      <c r="D7030" s="131" t="n">
        <v>2.46075</v>
      </c>
      <c r="E7030" s="131" t="n">
        <v>15732.7</v>
      </c>
      <c r="F7030" s="131" t="n">
        <v>2.57438</v>
      </c>
      <c r="G7030" s="131" t="n">
        <v>1773.71</v>
      </c>
      <c r="H7030" s="131" t="n">
        <v>1.89459</v>
      </c>
      <c r="I7030" s="131" t="n">
        <v>22619.6</v>
      </c>
      <c r="J7030" s="131" t="n">
        <v>1.91909</v>
      </c>
      <c r="K7030" s="131" t="n">
        <v>13548.1</v>
      </c>
      <c r="L7030" s="131" t="n">
        <v>22619.6</v>
      </c>
      <c r="M7030" s="131" t="n">
        <v>22857.3</v>
      </c>
      <c r="N7030" s="131" t="n">
        <v>1.8371</v>
      </c>
      <c r="O7030" s="131" t="n">
        <v>1941.34</v>
      </c>
      <c r="P7030" s="131" t="n">
        <v>956.641</v>
      </c>
      <c r="Q7030" s="131" t="n">
        <v>1.6893</v>
      </c>
      <c r="R7030" t="n">
        <v>2037.39</v>
      </c>
      <c r="S7030" t="n">
        <v>33384.3</v>
      </c>
      <c r="T7030" t="n">
        <v>12143.3</v>
      </c>
      <c r="U7030" t="n">
        <v>1.71434</v>
      </c>
      <c r="V7030" t="n">
        <v>11915.8</v>
      </c>
      <c r="W7030" t="n">
        <v>22121.7</v>
      </c>
      <c r="X7030" t="n">
        <v>0.779218</v>
      </c>
      <c r="Y7030" t="n">
        <v>0</v>
      </c>
      <c r="Z7030" t="n">
        <v>0</v>
      </c>
    </row>
    <row r="7031" ht="15.75" customHeight="1" s="165">
      <c r="A7031" s="131" t="n">
        <v>7018</v>
      </c>
      <c r="B7031" s="131" t="n">
        <v>1.99945</v>
      </c>
      <c r="C7031" s="131" t="n">
        <v>39653.2</v>
      </c>
      <c r="D7031" s="131" t="n">
        <v>3.3358</v>
      </c>
      <c r="E7031" s="131" t="n">
        <v>8009.13</v>
      </c>
      <c r="F7031" s="131" t="n">
        <v>3.29957</v>
      </c>
      <c r="G7031" s="131" t="n">
        <v>0</v>
      </c>
      <c r="H7031" s="131" t="n">
        <v>2.72385</v>
      </c>
      <c r="I7031" s="131" t="n">
        <v>8547.209999999999</v>
      </c>
      <c r="J7031" s="131" t="n">
        <v>2.76372</v>
      </c>
      <c r="K7031" s="131" t="n">
        <v>5568.53</v>
      </c>
      <c r="L7031" s="131" t="n">
        <v>8547.209999999999</v>
      </c>
      <c r="M7031" s="131" t="n">
        <v>2383.69</v>
      </c>
      <c r="N7031" s="131" t="n">
        <v>2.67179</v>
      </c>
      <c r="O7031" s="131" t="n">
        <v>6477.24</v>
      </c>
      <c r="P7031" s="131" t="n">
        <v>0</v>
      </c>
      <c r="Q7031" s="131" t="n">
        <v>2.60177</v>
      </c>
      <c r="R7031" t="n">
        <v>1791.6</v>
      </c>
      <c r="S7031" t="n">
        <v>15976.7</v>
      </c>
      <c r="T7031" t="n">
        <v>7513.18</v>
      </c>
      <c r="U7031" t="n">
        <v>2.44294</v>
      </c>
      <c r="V7031" t="n">
        <v>25061.1</v>
      </c>
      <c r="W7031" t="n">
        <v>34273.6</v>
      </c>
      <c r="X7031" t="n">
        <v>1.61132</v>
      </c>
      <c r="Y7031" t="n">
        <v>0</v>
      </c>
      <c r="Z7031" t="n">
        <v>0</v>
      </c>
    </row>
    <row r="7032" ht="15.75" customHeight="1" s="165">
      <c r="A7032" s="131" t="n">
        <v>7019</v>
      </c>
      <c r="B7032" s="131" t="n">
        <v>3.67195</v>
      </c>
      <c r="C7032" s="131" t="n">
        <v>35484.5</v>
      </c>
      <c r="D7032" s="131" t="n">
        <v>3.89454</v>
      </c>
      <c r="E7032" s="131" t="n">
        <v>9386.5</v>
      </c>
      <c r="F7032" s="131" t="n">
        <v>3.68494</v>
      </c>
      <c r="G7032" s="131" t="n">
        <v>940.568</v>
      </c>
      <c r="H7032" s="131" t="n">
        <v>1.85928</v>
      </c>
      <c r="I7032" s="131" t="n">
        <v>10117.7</v>
      </c>
      <c r="J7032" s="131" t="n">
        <v>3.35719</v>
      </c>
      <c r="K7032" s="131" t="n">
        <v>2438.59</v>
      </c>
      <c r="L7032" s="131" t="n">
        <v>10117.7</v>
      </c>
      <c r="M7032" s="131" t="n">
        <v>1492.86</v>
      </c>
      <c r="N7032" s="131" t="n">
        <v>3.2175</v>
      </c>
      <c r="O7032" s="131" t="n">
        <v>3674.68</v>
      </c>
      <c r="P7032" s="131" t="n">
        <v>0</v>
      </c>
      <c r="Q7032" s="131" t="n">
        <v>3.22783</v>
      </c>
      <c r="R7032" t="n">
        <v>835.404</v>
      </c>
      <c r="S7032" t="n">
        <v>8365.27</v>
      </c>
      <c r="T7032" t="n">
        <v>6023.09</v>
      </c>
      <c r="U7032" t="n">
        <v>3.14153</v>
      </c>
      <c r="V7032" t="n">
        <v>39274.8</v>
      </c>
      <c r="W7032" t="n">
        <v>27973.5</v>
      </c>
      <c r="X7032" t="n">
        <v>3.07772</v>
      </c>
      <c r="Y7032" t="n">
        <v>0</v>
      </c>
      <c r="Z7032" t="n">
        <v>0</v>
      </c>
    </row>
    <row r="7033" ht="15.75" customHeight="1" s="165">
      <c r="A7033" s="131" t="n">
        <v>7020</v>
      </c>
      <c r="B7033" s="131" t="n">
        <v>3.92771</v>
      </c>
      <c r="C7033" s="131" t="n">
        <v>18907.3</v>
      </c>
      <c r="D7033" s="131" t="n">
        <v>4.13118</v>
      </c>
      <c r="E7033" s="131" t="n">
        <v>9878.77</v>
      </c>
      <c r="F7033" s="131" t="n">
        <v>3.79766</v>
      </c>
      <c r="G7033" s="131" t="n">
        <v>933.973</v>
      </c>
      <c r="H7033" s="131" t="n">
        <v>3.47721</v>
      </c>
      <c r="I7033" s="131" t="n">
        <v>14987.8</v>
      </c>
      <c r="J7033" s="131" t="n">
        <v>3.4858</v>
      </c>
      <c r="K7033" s="131" t="n">
        <v>3348.21</v>
      </c>
      <c r="L7033" s="131" t="n">
        <v>14987.8</v>
      </c>
      <c r="M7033" s="131" t="n">
        <v>0</v>
      </c>
      <c r="N7033" s="131" t="n">
        <v>3.48385</v>
      </c>
      <c r="O7033" s="131" t="n">
        <v>1375.79</v>
      </c>
      <c r="P7033" s="131" t="n">
        <v>0</v>
      </c>
      <c r="Q7033" s="131" t="n">
        <v>3.54319</v>
      </c>
      <c r="R7033" t="n">
        <v>1732.5</v>
      </c>
      <c r="S7033" t="n">
        <v>9058.309999999999</v>
      </c>
      <c r="T7033" t="n">
        <v>1918.21</v>
      </c>
      <c r="U7033" t="n">
        <v>3.05132</v>
      </c>
      <c r="V7033" t="n">
        <v>39650.7</v>
      </c>
      <c r="W7033" t="n">
        <v>23980.1</v>
      </c>
      <c r="X7033" t="n">
        <v>1.65157</v>
      </c>
      <c r="Y7033" t="n">
        <v>736.356</v>
      </c>
      <c r="Z7033" t="n">
        <v>0</v>
      </c>
    </row>
    <row r="7034" ht="15.75" customHeight="1" s="165">
      <c r="A7034" s="131" t="n">
        <v>7021</v>
      </c>
      <c r="B7034" s="131" t="n">
        <v>3.06092</v>
      </c>
      <c r="C7034" s="131" t="n">
        <v>3895.13</v>
      </c>
      <c r="D7034" s="131" t="n">
        <v>4.05209</v>
      </c>
      <c r="E7034" s="131" t="n">
        <v>6566.13</v>
      </c>
      <c r="F7034" s="131" t="n">
        <v>3.59372</v>
      </c>
      <c r="G7034" s="131" t="n">
        <v>2744.21</v>
      </c>
      <c r="H7034" s="131" t="n">
        <v>2.92955</v>
      </c>
      <c r="I7034" s="131" t="n">
        <v>12886.7</v>
      </c>
      <c r="J7034" s="131" t="n">
        <v>3.35072</v>
      </c>
      <c r="K7034" s="131" t="n">
        <v>2812.52</v>
      </c>
      <c r="L7034" s="131" t="n">
        <v>12886.7</v>
      </c>
      <c r="M7034" s="131" t="n">
        <v>0</v>
      </c>
      <c r="N7034" s="131" t="n">
        <v>3.49621</v>
      </c>
      <c r="O7034" s="131" t="n">
        <v>0</v>
      </c>
      <c r="P7034" s="131" t="n">
        <v>0</v>
      </c>
      <c r="Q7034" s="131" t="n">
        <v>3.54013</v>
      </c>
      <c r="R7034" t="n">
        <v>2762.45</v>
      </c>
      <c r="S7034" t="n">
        <v>18002.5</v>
      </c>
      <c r="T7034" t="n">
        <v>2506.58</v>
      </c>
      <c r="U7034" t="n">
        <v>3.52462</v>
      </c>
      <c r="V7034" t="n">
        <v>40053.4</v>
      </c>
      <c r="W7034" t="n">
        <v>28807</v>
      </c>
      <c r="X7034" t="n">
        <v>1.15468</v>
      </c>
      <c r="Y7034" t="n">
        <v>1721.1</v>
      </c>
      <c r="Z7034" t="n">
        <v>0</v>
      </c>
    </row>
    <row r="7035" ht="15.75" customHeight="1" s="165">
      <c r="A7035" s="131" t="n">
        <v>7022</v>
      </c>
      <c r="B7035" s="131" t="n">
        <v>2.45206</v>
      </c>
      <c r="C7035" s="131" t="n">
        <v>1227.62</v>
      </c>
      <c r="D7035" s="131" t="n">
        <v>3.67383</v>
      </c>
      <c r="E7035" s="131" t="n">
        <v>7433.26</v>
      </c>
      <c r="F7035" s="131" t="n">
        <v>3.14137</v>
      </c>
      <c r="G7035" s="131" t="n">
        <v>5591.56</v>
      </c>
      <c r="H7035" s="131" t="n">
        <v>3.11123</v>
      </c>
      <c r="I7035" s="131" t="n">
        <v>10440.2</v>
      </c>
      <c r="J7035" s="131" t="n">
        <v>3.25929</v>
      </c>
      <c r="K7035" s="131" t="n">
        <v>812.008</v>
      </c>
      <c r="L7035" s="131" t="n">
        <v>10440.2</v>
      </c>
      <c r="M7035" s="131" t="n">
        <v>0</v>
      </c>
      <c r="N7035" s="131" t="n">
        <v>3.2348</v>
      </c>
      <c r="O7035" s="131" t="n">
        <v>0</v>
      </c>
      <c r="P7035" s="131" t="n">
        <v>1392.43</v>
      </c>
      <c r="Q7035" s="131" t="n">
        <v>3.22736</v>
      </c>
      <c r="R7035" t="n">
        <v>7492.41</v>
      </c>
      <c r="S7035" t="n">
        <v>21777</v>
      </c>
      <c r="T7035" t="n">
        <v>2302.85</v>
      </c>
      <c r="U7035" t="n">
        <v>3.1556</v>
      </c>
      <c r="V7035" t="n">
        <v>40053.4</v>
      </c>
      <c r="W7035" t="n">
        <v>35291.2</v>
      </c>
      <c r="X7035" t="n">
        <v>1.99154</v>
      </c>
      <c r="Y7035" t="n">
        <v>1877.87</v>
      </c>
      <c r="Z7035" t="n">
        <v>0</v>
      </c>
    </row>
    <row r="7036" ht="15.75" customHeight="1" s="165">
      <c r="A7036" s="131" t="n">
        <v>7023</v>
      </c>
      <c r="B7036" s="131" t="n">
        <v>1.84978</v>
      </c>
      <c r="C7036" s="131" t="n">
        <v>736.0549999999999</v>
      </c>
      <c r="D7036" s="131" t="n">
        <v>3.00107</v>
      </c>
      <c r="E7036" s="131" t="n">
        <v>5880.63</v>
      </c>
      <c r="F7036" s="131" t="n">
        <v>2.35961</v>
      </c>
      <c r="G7036" s="131" t="n">
        <v>6305.84</v>
      </c>
      <c r="H7036" s="131" t="n">
        <v>2.54216</v>
      </c>
      <c r="I7036" s="131" t="n">
        <v>13535.1</v>
      </c>
      <c r="J7036" s="131" t="n">
        <v>2.54653</v>
      </c>
      <c r="K7036" s="131" t="n">
        <v>0</v>
      </c>
      <c r="L7036" s="131" t="n">
        <v>13535.1</v>
      </c>
      <c r="M7036" s="131" t="n">
        <v>0</v>
      </c>
      <c r="N7036" s="131" t="n">
        <v>2.69234</v>
      </c>
      <c r="O7036" s="131" t="n">
        <v>0</v>
      </c>
      <c r="P7036" s="131" t="n">
        <v>2660.29</v>
      </c>
      <c r="Q7036" s="131" t="n">
        <v>2.62288</v>
      </c>
      <c r="R7036" t="n">
        <v>11154.8</v>
      </c>
      <c r="S7036" t="n">
        <v>21391.4</v>
      </c>
      <c r="T7036" t="n">
        <v>1796</v>
      </c>
      <c r="U7036" t="n">
        <v>2.49668</v>
      </c>
      <c r="V7036" t="n">
        <v>40053.4</v>
      </c>
      <c r="W7036" t="n">
        <v>39385.5</v>
      </c>
      <c r="X7036" t="n">
        <v>1.19034</v>
      </c>
      <c r="Y7036" t="n">
        <v>1281.82</v>
      </c>
      <c r="Z7036" t="n">
        <v>0</v>
      </c>
    </row>
    <row r="7037" ht="15.75" customHeight="1" s="165">
      <c r="A7037" s="131" t="n">
        <v>7024</v>
      </c>
      <c r="B7037" s="131" t="n">
        <v>0.0546731</v>
      </c>
      <c r="C7037" s="131" t="n">
        <v>0</v>
      </c>
      <c r="D7037" s="131" t="n">
        <v>2.02152</v>
      </c>
      <c r="E7037" s="131" t="n">
        <v>12312.1</v>
      </c>
      <c r="F7037" s="131" t="n">
        <v>1.30917</v>
      </c>
      <c r="G7037" s="131" t="n">
        <v>7172.32</v>
      </c>
      <c r="H7037" s="131" t="n">
        <v>0.691226</v>
      </c>
      <c r="I7037" s="131" t="n">
        <v>11797.4</v>
      </c>
      <c r="J7037" s="131" t="n">
        <v>1.6754</v>
      </c>
      <c r="K7037" s="131" t="n">
        <v>0</v>
      </c>
      <c r="L7037" s="131" t="n">
        <v>11797.4</v>
      </c>
      <c r="M7037" s="131" t="n">
        <v>0</v>
      </c>
      <c r="N7037" s="131" t="n">
        <v>1.88366</v>
      </c>
      <c r="O7037" s="131" t="n">
        <v>0</v>
      </c>
      <c r="P7037" s="131" t="n">
        <v>1487.19</v>
      </c>
      <c r="Q7037" s="131" t="n">
        <v>1.73221</v>
      </c>
      <c r="R7037" t="n">
        <v>13871.9</v>
      </c>
      <c r="S7037" t="n">
        <v>20199.3</v>
      </c>
      <c r="T7037" t="n">
        <v>5321.87</v>
      </c>
      <c r="U7037" t="n">
        <v>1.5743</v>
      </c>
      <c r="V7037" t="n">
        <v>40053.4</v>
      </c>
      <c r="W7037" t="n">
        <v>36565.2</v>
      </c>
      <c r="X7037" t="n">
        <v>0.461053</v>
      </c>
      <c r="Y7037" t="n">
        <v>1886.52</v>
      </c>
      <c r="Z7037" t="n">
        <v>0</v>
      </c>
    </row>
    <row r="7038" ht="15.75" customHeight="1" s="165">
      <c r="A7038" s="131" t="n">
        <v>7025</v>
      </c>
      <c r="B7038" s="131" t="n">
        <v>0</v>
      </c>
      <c r="C7038" s="131" t="n">
        <v>0</v>
      </c>
      <c r="D7038" s="131" t="n">
        <v>0.681076</v>
      </c>
      <c r="E7038" s="131" t="n">
        <v>13902.4</v>
      </c>
      <c r="F7038" s="131" t="n">
        <v>0.205907</v>
      </c>
      <c r="G7038" s="131" t="n">
        <v>6149.87</v>
      </c>
      <c r="H7038" s="131" t="n">
        <v>0.6469819999999999</v>
      </c>
      <c r="I7038" s="131" t="n">
        <v>11399.6</v>
      </c>
      <c r="J7038" s="131" t="n">
        <v>0.712676</v>
      </c>
      <c r="K7038" s="131" t="n">
        <v>0</v>
      </c>
      <c r="L7038" s="131" t="n">
        <v>11399.6</v>
      </c>
      <c r="M7038" s="131" t="n">
        <v>0</v>
      </c>
      <c r="N7038" s="131" t="n">
        <v>0.816894</v>
      </c>
      <c r="O7038" s="131" t="n">
        <v>0</v>
      </c>
      <c r="P7038" s="131" t="n">
        <v>3746.69</v>
      </c>
      <c r="Q7038" s="131" t="n">
        <v>0.646886</v>
      </c>
      <c r="R7038" t="n">
        <v>12311.1</v>
      </c>
      <c r="S7038" t="n">
        <v>29933.7</v>
      </c>
      <c r="T7038" t="n">
        <v>18896.6</v>
      </c>
      <c r="U7038" t="n">
        <v>0.491739</v>
      </c>
      <c r="V7038" t="n">
        <v>40053.4</v>
      </c>
      <c r="W7038" t="n">
        <v>36946</v>
      </c>
      <c r="X7038" t="n">
        <v>0.354879</v>
      </c>
      <c r="Y7038" t="n">
        <v>1648.54</v>
      </c>
      <c r="Z7038" t="n">
        <v>0</v>
      </c>
    </row>
    <row r="7039" ht="15.75" customHeight="1" s="165">
      <c r="A7039" s="131" t="n">
        <v>7026</v>
      </c>
      <c r="B7039" s="131" t="n">
        <v>0</v>
      </c>
      <c r="C7039" s="131" t="n">
        <v>0</v>
      </c>
      <c r="D7039" s="131" t="n">
        <v>0</v>
      </c>
      <c r="E7039" s="131" t="n">
        <v>13472</v>
      </c>
      <c r="F7039" s="131" t="n">
        <v>0</v>
      </c>
      <c r="G7039" s="131" t="n">
        <v>3906.03</v>
      </c>
      <c r="H7039" s="131" t="n">
        <v>0</v>
      </c>
      <c r="I7039" s="131" t="n">
        <v>12841.7</v>
      </c>
      <c r="J7039" s="131" t="n">
        <v>0</v>
      </c>
      <c r="K7039" s="131" t="n">
        <v>0</v>
      </c>
      <c r="L7039" s="131" t="n">
        <v>12841.7</v>
      </c>
      <c r="M7039" s="131" t="n">
        <v>584.778</v>
      </c>
      <c r="N7039" s="131" t="n">
        <v>0</v>
      </c>
      <c r="O7039" s="131" t="n">
        <v>1307.92</v>
      </c>
      <c r="P7039" s="131" t="n">
        <v>3345.5</v>
      </c>
      <c r="Q7039" s="131" t="n">
        <v>0</v>
      </c>
      <c r="R7039" t="n">
        <v>10783.6</v>
      </c>
      <c r="S7039" t="n">
        <v>36868.8</v>
      </c>
      <c r="T7039" t="n">
        <v>35640.6</v>
      </c>
      <c r="U7039" t="n">
        <v>0</v>
      </c>
      <c r="V7039" t="n">
        <v>39566.8</v>
      </c>
      <c r="W7039" t="n">
        <v>37381.6</v>
      </c>
      <c r="X7039" t="n">
        <v>0</v>
      </c>
      <c r="Y7039" t="n">
        <v>1922.69</v>
      </c>
      <c r="Z7039" t="n">
        <v>0</v>
      </c>
    </row>
    <row r="7040" ht="15.75" customHeight="1" s="165">
      <c r="A7040" s="131" t="n">
        <v>7027</v>
      </c>
      <c r="B7040" s="131" t="n">
        <v>0</v>
      </c>
      <c r="C7040" s="131" t="n">
        <v>0</v>
      </c>
      <c r="D7040" s="131" t="n">
        <v>0</v>
      </c>
      <c r="E7040" s="131" t="n">
        <v>13201.3</v>
      </c>
      <c r="F7040" s="131" t="n">
        <v>0</v>
      </c>
      <c r="G7040" s="131" t="n">
        <v>6324.82</v>
      </c>
      <c r="H7040" s="131" t="n">
        <v>0</v>
      </c>
      <c r="I7040" s="131" t="n">
        <v>13213.2</v>
      </c>
      <c r="J7040" s="131" t="n">
        <v>0</v>
      </c>
      <c r="K7040" s="131" t="n">
        <v>0</v>
      </c>
      <c r="L7040" s="131" t="n">
        <v>13213.2</v>
      </c>
      <c r="M7040" s="131" t="n">
        <v>0</v>
      </c>
      <c r="N7040" s="131" t="n">
        <v>0</v>
      </c>
      <c r="O7040" s="131" t="n">
        <v>1854.44</v>
      </c>
      <c r="P7040" s="131" t="n">
        <v>15984.5</v>
      </c>
      <c r="Q7040" s="131" t="n">
        <v>0</v>
      </c>
      <c r="R7040" t="n">
        <v>14567.5</v>
      </c>
      <c r="S7040" t="n">
        <v>37154.2</v>
      </c>
      <c r="T7040" t="n">
        <v>37076.4</v>
      </c>
      <c r="U7040" t="n">
        <v>0</v>
      </c>
      <c r="V7040" t="n">
        <v>39473.8</v>
      </c>
      <c r="W7040" t="n">
        <v>38775.6</v>
      </c>
      <c r="X7040" t="n">
        <v>0</v>
      </c>
      <c r="Y7040" t="n">
        <v>2020.74</v>
      </c>
      <c r="Z7040" t="n">
        <v>0</v>
      </c>
    </row>
    <row r="7041" ht="15.75" customHeight="1" s="165">
      <c r="A7041" s="131" t="n">
        <v>7028</v>
      </c>
      <c r="B7041" s="131" t="n">
        <v>0</v>
      </c>
      <c r="C7041" s="131" t="n">
        <v>2031.61</v>
      </c>
      <c r="D7041" s="131" t="n">
        <v>0</v>
      </c>
      <c r="E7041" s="131" t="n">
        <v>30961.5</v>
      </c>
      <c r="F7041" s="131" t="n">
        <v>0</v>
      </c>
      <c r="G7041" s="131" t="n">
        <v>3519.89</v>
      </c>
      <c r="H7041" s="131" t="n">
        <v>0</v>
      </c>
      <c r="I7041" s="131" t="n">
        <v>25384.5</v>
      </c>
      <c r="J7041" s="131" t="n">
        <v>0</v>
      </c>
      <c r="K7041" s="131" t="n">
        <v>0</v>
      </c>
      <c r="L7041" s="131" t="n">
        <v>25384.5</v>
      </c>
      <c r="M7041" s="131" t="n">
        <v>635.562</v>
      </c>
      <c r="N7041" s="131" t="n">
        <v>0</v>
      </c>
      <c r="O7041" s="131" t="n">
        <v>1001.86</v>
      </c>
      <c r="P7041" s="131" t="n">
        <v>16545.2</v>
      </c>
      <c r="Q7041" s="131" t="n">
        <v>0</v>
      </c>
      <c r="R7041" t="n">
        <v>18212.8</v>
      </c>
      <c r="S7041" t="n">
        <v>37669.5</v>
      </c>
      <c r="T7041" t="n">
        <v>35494.2</v>
      </c>
      <c r="U7041" t="n">
        <v>0</v>
      </c>
      <c r="V7041" t="n">
        <v>36841.1</v>
      </c>
      <c r="W7041" t="n">
        <v>38148.9</v>
      </c>
      <c r="X7041" t="n">
        <v>0</v>
      </c>
      <c r="Y7041" t="n">
        <v>3655.07</v>
      </c>
      <c r="Z7041" t="n">
        <v>0</v>
      </c>
    </row>
    <row r="7042" ht="15.75" customHeight="1" s="165">
      <c r="A7042" s="131" t="n">
        <v>7029</v>
      </c>
      <c r="B7042" s="131" t="n">
        <v>0</v>
      </c>
      <c r="C7042" s="131" t="n">
        <v>5974.88</v>
      </c>
      <c r="D7042" s="131" t="n">
        <v>0</v>
      </c>
      <c r="E7042" s="131" t="n">
        <v>36970.7</v>
      </c>
      <c r="F7042" s="131" t="n">
        <v>0</v>
      </c>
      <c r="G7042" s="131" t="n">
        <v>165.096</v>
      </c>
      <c r="H7042" s="131" t="n">
        <v>0</v>
      </c>
      <c r="I7042" s="131" t="n">
        <v>16127.3</v>
      </c>
      <c r="J7042" s="131" t="n">
        <v>0</v>
      </c>
      <c r="K7042" s="131" t="n">
        <v>0</v>
      </c>
      <c r="L7042" s="131" t="n">
        <v>16127.3</v>
      </c>
      <c r="M7042" s="131" t="n">
        <v>0</v>
      </c>
      <c r="N7042" s="131" t="n">
        <v>0</v>
      </c>
      <c r="O7042" s="131" t="n">
        <v>120.305</v>
      </c>
      <c r="P7042" s="131" t="n">
        <v>19843.4</v>
      </c>
      <c r="Q7042" s="131" t="n">
        <v>0</v>
      </c>
      <c r="R7042" t="n">
        <v>15889.1</v>
      </c>
      <c r="S7042" t="n">
        <v>38210.9</v>
      </c>
      <c r="T7042" t="n">
        <v>30805.9</v>
      </c>
      <c r="U7042" t="n">
        <v>0</v>
      </c>
      <c r="V7042" t="n">
        <v>34502.9</v>
      </c>
      <c r="W7042" t="n">
        <v>35199</v>
      </c>
      <c r="X7042" t="n">
        <v>0</v>
      </c>
      <c r="Y7042" t="n">
        <v>5202.43</v>
      </c>
      <c r="Z7042" t="n">
        <v>0</v>
      </c>
    </row>
    <row r="7043" ht="15.75" customHeight="1" s="165">
      <c r="A7043" s="131" t="n">
        <v>7030</v>
      </c>
      <c r="B7043" s="131" t="n">
        <v>0</v>
      </c>
      <c r="C7043" s="131" t="n">
        <v>8383.83</v>
      </c>
      <c r="D7043" s="131" t="n">
        <v>0</v>
      </c>
      <c r="E7043" s="131" t="n">
        <v>30787</v>
      </c>
      <c r="F7043" s="131" t="n">
        <v>0</v>
      </c>
      <c r="G7043" s="131" t="n">
        <v>1001.6</v>
      </c>
      <c r="H7043" s="131" t="n">
        <v>0</v>
      </c>
      <c r="I7043" s="131" t="n">
        <v>12339</v>
      </c>
      <c r="J7043" s="131" t="n">
        <v>0</v>
      </c>
      <c r="K7043" s="131" t="n">
        <v>0</v>
      </c>
      <c r="L7043" s="131" t="n">
        <v>12339</v>
      </c>
      <c r="M7043" s="131" t="n">
        <v>0</v>
      </c>
      <c r="N7043" s="131" t="n">
        <v>0</v>
      </c>
      <c r="O7043" s="131" t="n">
        <v>652.914</v>
      </c>
      <c r="P7043" s="131" t="n">
        <v>34825</v>
      </c>
      <c r="Q7043" s="131" t="n">
        <v>0</v>
      </c>
      <c r="R7043" t="n">
        <v>13546.9</v>
      </c>
      <c r="S7043" t="n">
        <v>39382.8</v>
      </c>
      <c r="T7043" t="n">
        <v>33515.6</v>
      </c>
      <c r="U7043" t="n">
        <v>0</v>
      </c>
      <c r="V7043" t="n">
        <v>35431.2</v>
      </c>
      <c r="W7043" t="n">
        <v>27130.9</v>
      </c>
      <c r="X7043" t="n">
        <v>0</v>
      </c>
      <c r="Y7043" t="n">
        <v>3305.82</v>
      </c>
      <c r="Z7043" t="n">
        <v>0</v>
      </c>
    </row>
    <row r="7044" ht="15.75" customHeight="1" s="165">
      <c r="A7044" s="131" t="n">
        <v>7031</v>
      </c>
      <c r="B7044" s="131" t="n">
        <v>0</v>
      </c>
      <c r="C7044" s="131" t="n">
        <v>16458.8</v>
      </c>
      <c r="D7044" s="131" t="n">
        <v>0</v>
      </c>
      <c r="E7044" s="131" t="n">
        <v>35055.6</v>
      </c>
      <c r="F7044" s="131" t="n">
        <v>0</v>
      </c>
      <c r="G7044" s="131" t="n">
        <v>1742.07</v>
      </c>
      <c r="H7044" s="131" t="n">
        <v>0</v>
      </c>
      <c r="I7044" s="131" t="n">
        <v>13038.6</v>
      </c>
      <c r="J7044" s="131" t="n">
        <v>0</v>
      </c>
      <c r="K7044" s="131" t="n">
        <v>0</v>
      </c>
      <c r="L7044" s="131" t="n">
        <v>13038.6</v>
      </c>
      <c r="M7044" s="131" t="n">
        <v>0</v>
      </c>
      <c r="N7044" s="131" t="n">
        <v>0</v>
      </c>
      <c r="O7044" s="131" t="n">
        <v>679.825</v>
      </c>
      <c r="P7044" s="131" t="n">
        <v>30511.7</v>
      </c>
      <c r="Q7044" s="131" t="n">
        <v>0</v>
      </c>
      <c r="R7044" t="n">
        <v>10887.5</v>
      </c>
      <c r="S7044" t="n">
        <v>39770.5</v>
      </c>
      <c r="T7044" t="n">
        <v>35810.8</v>
      </c>
      <c r="U7044" t="n">
        <v>0</v>
      </c>
      <c r="V7044" t="n">
        <v>33596.4</v>
      </c>
      <c r="W7044" t="n">
        <v>15288.6</v>
      </c>
      <c r="X7044" t="n">
        <v>0</v>
      </c>
      <c r="Y7044" t="n">
        <v>19198.5</v>
      </c>
      <c r="Z7044" t="n">
        <v>0</v>
      </c>
    </row>
    <row r="7045" ht="15.75" customHeight="1" s="165">
      <c r="A7045" s="131" t="n">
        <v>7032</v>
      </c>
      <c r="B7045" s="131" t="n">
        <v>0</v>
      </c>
      <c r="C7045" s="131" t="n">
        <v>34853.1</v>
      </c>
      <c r="D7045" s="131" t="n">
        <v>0</v>
      </c>
      <c r="E7045" s="131" t="n">
        <v>34281.6</v>
      </c>
      <c r="F7045" s="131" t="n">
        <v>0</v>
      </c>
      <c r="G7045" s="131" t="n">
        <v>5016.82</v>
      </c>
      <c r="H7045" s="131" t="n">
        <v>0</v>
      </c>
      <c r="I7045" s="131" t="n">
        <v>14465.9</v>
      </c>
      <c r="J7045" s="131" t="n">
        <v>0</v>
      </c>
      <c r="K7045" s="131" t="n">
        <v>0</v>
      </c>
      <c r="L7045" s="131" t="n">
        <v>14465.9</v>
      </c>
      <c r="M7045" s="131" t="n">
        <v>0</v>
      </c>
      <c r="N7045" s="131" t="n">
        <v>0</v>
      </c>
      <c r="O7045" s="131" t="n">
        <v>632.694</v>
      </c>
      <c r="P7045" s="131" t="n">
        <v>30440.2</v>
      </c>
      <c r="Q7045" s="131" t="n">
        <v>0</v>
      </c>
      <c r="R7045" t="n">
        <v>6867.82</v>
      </c>
      <c r="S7045" t="n">
        <v>39757.3</v>
      </c>
      <c r="T7045" t="n">
        <v>36878.5</v>
      </c>
      <c r="U7045" t="n">
        <v>0</v>
      </c>
      <c r="V7045" t="n">
        <v>35291.7</v>
      </c>
      <c r="W7045" t="n">
        <v>11430.5</v>
      </c>
      <c r="X7045" t="n">
        <v>0</v>
      </c>
      <c r="Y7045" t="n">
        <v>18975.1</v>
      </c>
      <c r="Z7045" t="n">
        <v>960.073</v>
      </c>
    </row>
    <row r="7046" ht="15.75" customHeight="1" s="165">
      <c r="A7046" s="131" t="n">
        <v>7033</v>
      </c>
      <c r="B7046" s="131" t="n">
        <v>0</v>
      </c>
      <c r="C7046" s="131" t="n">
        <v>39301.6</v>
      </c>
      <c r="D7046" s="131" t="n">
        <v>0</v>
      </c>
      <c r="E7046" s="131" t="n">
        <v>32437.3</v>
      </c>
      <c r="F7046" s="131" t="n">
        <v>0</v>
      </c>
      <c r="G7046" s="131" t="n">
        <v>2380.81</v>
      </c>
      <c r="H7046" s="131" t="n">
        <v>0</v>
      </c>
      <c r="I7046" s="131" t="n">
        <v>14332.9</v>
      </c>
      <c r="J7046" s="131" t="n">
        <v>0</v>
      </c>
      <c r="K7046" s="131" t="n">
        <v>0</v>
      </c>
      <c r="L7046" s="131" t="n">
        <v>14332.9</v>
      </c>
      <c r="M7046" s="131" t="n">
        <v>0</v>
      </c>
      <c r="N7046" s="131" t="n">
        <v>0</v>
      </c>
      <c r="O7046" s="131" t="n">
        <v>662.471</v>
      </c>
      <c r="P7046" s="131" t="n">
        <v>23943.4</v>
      </c>
      <c r="Q7046" s="131" t="n">
        <v>0</v>
      </c>
      <c r="R7046" t="n">
        <v>9065.030000000001</v>
      </c>
      <c r="S7046" t="n">
        <v>39963.3</v>
      </c>
      <c r="T7046" t="n">
        <v>37132.4</v>
      </c>
      <c r="U7046" t="n">
        <v>0</v>
      </c>
      <c r="V7046" t="n">
        <v>35724.6</v>
      </c>
      <c r="W7046" t="n">
        <v>6488.17</v>
      </c>
      <c r="X7046" t="n">
        <v>0</v>
      </c>
      <c r="Y7046" t="n">
        <v>23665.3</v>
      </c>
      <c r="Z7046" t="n">
        <v>1922.51</v>
      </c>
    </row>
    <row r="7047" ht="15.75" customHeight="1" s="165">
      <c r="A7047" s="131" t="n">
        <v>7034</v>
      </c>
      <c r="B7047" s="131" t="n">
        <v>0</v>
      </c>
      <c r="C7047" s="131" t="n">
        <v>38986.7</v>
      </c>
      <c r="D7047" s="131" t="n">
        <v>0</v>
      </c>
      <c r="E7047" s="131" t="n">
        <v>18712.5</v>
      </c>
      <c r="F7047" s="131" t="n">
        <v>0</v>
      </c>
      <c r="G7047" s="131" t="n">
        <v>2191.24</v>
      </c>
      <c r="H7047" s="131" t="n">
        <v>0</v>
      </c>
      <c r="I7047" s="131" t="n">
        <v>9912.16</v>
      </c>
      <c r="J7047" s="131" t="n">
        <v>0</v>
      </c>
      <c r="K7047" s="131" t="n">
        <v>0</v>
      </c>
      <c r="L7047" s="131" t="n">
        <v>9912.16</v>
      </c>
      <c r="M7047" s="131" t="n">
        <v>0</v>
      </c>
      <c r="N7047" s="131" t="n">
        <v>0</v>
      </c>
      <c r="O7047" s="131" t="n">
        <v>582.255</v>
      </c>
      <c r="P7047" s="131" t="n">
        <v>24188</v>
      </c>
      <c r="Q7047" s="131" t="n">
        <v>0</v>
      </c>
      <c r="R7047" t="n">
        <v>14091.7</v>
      </c>
      <c r="S7047" t="n">
        <v>39897.9</v>
      </c>
      <c r="T7047" t="n">
        <v>35599.9</v>
      </c>
      <c r="U7047" t="n">
        <v>0</v>
      </c>
      <c r="V7047" t="n">
        <v>34219.2</v>
      </c>
      <c r="W7047" t="n">
        <v>9438.940000000001</v>
      </c>
      <c r="X7047" t="n">
        <v>0</v>
      </c>
      <c r="Y7047" t="n">
        <v>27300.5</v>
      </c>
      <c r="Z7047" t="n">
        <v>4333.82</v>
      </c>
    </row>
    <row r="7048" ht="15.75" customHeight="1" s="165">
      <c r="A7048" s="131" t="n">
        <v>7035</v>
      </c>
      <c r="B7048" s="131" t="n">
        <v>0</v>
      </c>
      <c r="C7048" s="131" t="n">
        <v>38447</v>
      </c>
      <c r="D7048" s="131" t="n">
        <v>0</v>
      </c>
      <c r="E7048" s="131" t="n">
        <v>8778.790000000001</v>
      </c>
      <c r="F7048" s="131" t="n">
        <v>0</v>
      </c>
      <c r="G7048" s="131" t="n">
        <v>0</v>
      </c>
      <c r="H7048" s="131" t="n">
        <v>0</v>
      </c>
      <c r="I7048" s="131" t="n">
        <v>6293.44</v>
      </c>
      <c r="J7048" s="131" t="n">
        <v>0</v>
      </c>
      <c r="K7048" s="131" t="n">
        <v>0</v>
      </c>
      <c r="L7048" s="131" t="n">
        <v>6293.44</v>
      </c>
      <c r="M7048" s="131" t="n">
        <v>0</v>
      </c>
      <c r="N7048" s="131" t="n">
        <v>0</v>
      </c>
      <c r="O7048" s="131" t="n">
        <v>1235.99</v>
      </c>
      <c r="P7048" s="131" t="n">
        <v>23422.1</v>
      </c>
      <c r="Q7048" s="131" t="n">
        <v>0</v>
      </c>
      <c r="R7048" t="n">
        <v>17281.9</v>
      </c>
      <c r="S7048" t="n">
        <v>40053.4</v>
      </c>
      <c r="T7048" t="n">
        <v>36402.2</v>
      </c>
      <c r="U7048" t="n">
        <v>0</v>
      </c>
      <c r="V7048" t="n">
        <v>34525.1</v>
      </c>
      <c r="W7048" t="n">
        <v>12285.4</v>
      </c>
      <c r="X7048" t="n">
        <v>0</v>
      </c>
      <c r="Y7048" t="n">
        <v>21225</v>
      </c>
      <c r="Z7048" t="n">
        <v>9337.49</v>
      </c>
    </row>
    <row r="7049" ht="15.75" customHeight="1" s="165">
      <c r="A7049" s="131" t="n">
        <v>7036</v>
      </c>
      <c r="B7049" s="131" t="n">
        <v>0</v>
      </c>
      <c r="C7049" s="131" t="n">
        <v>37240.3</v>
      </c>
      <c r="D7049" s="131" t="n">
        <v>0</v>
      </c>
      <c r="E7049" s="131" t="n">
        <v>5463</v>
      </c>
      <c r="F7049" s="131" t="n">
        <v>0</v>
      </c>
      <c r="G7049" s="131" t="n">
        <v>1933.42</v>
      </c>
      <c r="H7049" s="131" t="n">
        <v>0</v>
      </c>
      <c r="I7049" s="131" t="n">
        <v>5517.86</v>
      </c>
      <c r="J7049" s="131" t="n">
        <v>0</v>
      </c>
      <c r="K7049" s="131" t="n">
        <v>0</v>
      </c>
      <c r="L7049" s="131" t="n">
        <v>5517.86</v>
      </c>
      <c r="M7049" s="131" t="n">
        <v>0</v>
      </c>
      <c r="N7049" s="131" t="n">
        <v>0</v>
      </c>
      <c r="O7049" s="131" t="n">
        <v>415.202</v>
      </c>
      <c r="P7049" s="131" t="n">
        <v>18394.4</v>
      </c>
      <c r="Q7049" s="131" t="n">
        <v>0</v>
      </c>
      <c r="R7049" t="n">
        <v>23847.7</v>
      </c>
      <c r="S7049" t="n">
        <v>40012.5</v>
      </c>
      <c r="T7049" t="n">
        <v>37919</v>
      </c>
      <c r="U7049" t="n">
        <v>0</v>
      </c>
      <c r="V7049" t="n">
        <v>33190</v>
      </c>
      <c r="W7049" t="n">
        <v>2188.55</v>
      </c>
      <c r="X7049" t="n">
        <v>0</v>
      </c>
      <c r="Y7049" t="n">
        <v>19770.1</v>
      </c>
      <c r="Z7049" t="n">
        <v>19085.2</v>
      </c>
    </row>
    <row r="7050" ht="15.75" customHeight="1" s="165">
      <c r="A7050" s="131" t="n">
        <v>7037</v>
      </c>
      <c r="B7050" s="131" t="n">
        <v>0</v>
      </c>
      <c r="C7050" s="131" t="n">
        <v>39576.6</v>
      </c>
      <c r="D7050" s="131" t="n">
        <v>0</v>
      </c>
      <c r="E7050" s="131" t="n">
        <v>6256.52</v>
      </c>
      <c r="F7050" s="131" t="n">
        <v>0</v>
      </c>
      <c r="G7050" s="131" t="n">
        <v>0</v>
      </c>
      <c r="H7050" s="131" t="n">
        <v>0</v>
      </c>
      <c r="I7050" s="131" t="n">
        <v>7602.99</v>
      </c>
      <c r="J7050" s="131" t="n">
        <v>0</v>
      </c>
      <c r="K7050" s="131" t="n">
        <v>0</v>
      </c>
      <c r="L7050" s="131" t="n">
        <v>7602.99</v>
      </c>
      <c r="M7050" s="131" t="n">
        <v>0</v>
      </c>
      <c r="N7050" s="131" t="n">
        <v>0</v>
      </c>
      <c r="O7050" s="131" t="n">
        <v>0</v>
      </c>
      <c r="P7050" s="131" t="n">
        <v>18475.4</v>
      </c>
      <c r="Q7050" s="131" t="n">
        <v>0</v>
      </c>
      <c r="R7050" t="n">
        <v>30491.2</v>
      </c>
      <c r="S7050" t="n">
        <v>39397.4</v>
      </c>
      <c r="T7050" t="n">
        <v>39112.7</v>
      </c>
      <c r="U7050" t="n">
        <v>0</v>
      </c>
      <c r="V7050" t="n">
        <v>29719</v>
      </c>
      <c r="W7050" t="n">
        <v>296.466</v>
      </c>
      <c r="X7050" t="n">
        <v>0</v>
      </c>
      <c r="Y7050" t="n">
        <v>16871.7</v>
      </c>
      <c r="Z7050" t="n">
        <v>26852.9</v>
      </c>
    </row>
    <row r="7051" ht="15.75" customHeight="1" s="165">
      <c r="A7051" s="131" t="n">
        <v>7038</v>
      </c>
      <c r="B7051" s="131" t="n">
        <v>0</v>
      </c>
      <c r="C7051" s="131" t="n">
        <v>39948.7</v>
      </c>
      <c r="D7051" s="131" t="n">
        <v>0</v>
      </c>
      <c r="E7051" s="131" t="n">
        <v>4549.7</v>
      </c>
      <c r="F7051" s="131" t="n">
        <v>0</v>
      </c>
      <c r="G7051" s="131" t="n">
        <v>0</v>
      </c>
      <c r="H7051" s="131" t="n">
        <v>0</v>
      </c>
      <c r="I7051" s="131" t="n">
        <v>6879.41</v>
      </c>
      <c r="J7051" s="131" t="n">
        <v>0</v>
      </c>
      <c r="K7051" s="131" t="n">
        <v>0</v>
      </c>
      <c r="L7051" s="131" t="n">
        <v>6879.41</v>
      </c>
      <c r="M7051" s="131" t="n">
        <v>0</v>
      </c>
      <c r="N7051" s="131" t="n">
        <v>0</v>
      </c>
      <c r="O7051" s="131" t="n">
        <v>0</v>
      </c>
      <c r="P7051" s="131" t="n">
        <v>16970.5</v>
      </c>
      <c r="Q7051" s="131" t="n">
        <v>0</v>
      </c>
      <c r="R7051" t="n">
        <v>35731.3</v>
      </c>
      <c r="S7051" t="n">
        <v>37894.9</v>
      </c>
      <c r="T7051" t="n">
        <v>39572.4</v>
      </c>
      <c r="U7051" t="n">
        <v>0</v>
      </c>
      <c r="V7051" t="n">
        <v>25839.9</v>
      </c>
      <c r="W7051" t="n">
        <v>0</v>
      </c>
      <c r="X7051" t="n">
        <v>0</v>
      </c>
      <c r="Y7051" t="n">
        <v>23797</v>
      </c>
      <c r="Z7051" t="n">
        <v>27892.2</v>
      </c>
    </row>
    <row r="7052" ht="15.75" customHeight="1" s="165">
      <c r="A7052" s="131" t="n">
        <v>7039</v>
      </c>
      <c r="B7052" s="131" t="n">
        <v>0.0875244</v>
      </c>
      <c r="C7052" s="131" t="n">
        <v>40053.4</v>
      </c>
      <c r="D7052" s="131" t="n">
        <v>0.110326</v>
      </c>
      <c r="E7052" s="131" t="n">
        <v>3131.57</v>
      </c>
      <c r="F7052" s="131" t="n">
        <v>0.385157</v>
      </c>
      <c r="G7052" s="131" t="n">
        <v>0</v>
      </c>
      <c r="H7052" s="131" t="n">
        <v>0</v>
      </c>
      <c r="I7052" s="131" t="n">
        <v>8490.309999999999</v>
      </c>
      <c r="J7052" s="131" t="n">
        <v>0</v>
      </c>
      <c r="K7052" s="131" t="n">
        <v>0</v>
      </c>
      <c r="L7052" s="131" t="n">
        <v>8490.309999999999</v>
      </c>
      <c r="M7052" s="131" t="n">
        <v>0</v>
      </c>
      <c r="N7052" s="131" t="n">
        <v>0</v>
      </c>
      <c r="O7052" s="131" t="n">
        <v>0</v>
      </c>
      <c r="P7052" s="131" t="n">
        <v>11948.6</v>
      </c>
      <c r="Q7052" s="131" t="n">
        <v>0</v>
      </c>
      <c r="R7052" t="n">
        <v>37677.1</v>
      </c>
      <c r="S7052" t="n">
        <v>33375</v>
      </c>
      <c r="T7052" t="n">
        <v>39203.1</v>
      </c>
      <c r="U7052" t="n">
        <v>0</v>
      </c>
      <c r="V7052" t="n">
        <v>27317.3</v>
      </c>
      <c r="W7052" t="n">
        <v>0</v>
      </c>
      <c r="X7052" t="n">
        <v>0</v>
      </c>
      <c r="Y7052" t="n">
        <v>28857.1</v>
      </c>
      <c r="Z7052" t="n">
        <v>25237.9</v>
      </c>
    </row>
    <row r="7053" ht="15.75" customHeight="1" s="165">
      <c r="A7053" s="131" t="n">
        <v>7040</v>
      </c>
      <c r="B7053" s="131" t="n">
        <v>1.17862</v>
      </c>
      <c r="C7053" s="131" t="n">
        <v>39969.4</v>
      </c>
      <c r="D7053" s="131" t="n">
        <v>1.21182</v>
      </c>
      <c r="E7053" s="131" t="n">
        <v>2467.86</v>
      </c>
      <c r="F7053" s="131" t="n">
        <v>1.50726</v>
      </c>
      <c r="G7053" s="131" t="n">
        <v>0</v>
      </c>
      <c r="H7053" s="131" t="n">
        <v>0.78562</v>
      </c>
      <c r="I7053" s="131" t="n">
        <v>9775.01</v>
      </c>
      <c r="J7053" s="131" t="n">
        <v>0.911282</v>
      </c>
      <c r="K7053" s="131" t="n">
        <v>0</v>
      </c>
      <c r="L7053" s="131" t="n">
        <v>9775.01</v>
      </c>
      <c r="M7053" s="131" t="n">
        <v>0</v>
      </c>
      <c r="N7053" s="131" t="n">
        <v>0.864237</v>
      </c>
      <c r="O7053" s="131" t="n">
        <v>0</v>
      </c>
      <c r="P7053" s="131" t="n">
        <v>15463.2</v>
      </c>
      <c r="Q7053" s="131" t="n">
        <v>0.569825</v>
      </c>
      <c r="R7053" t="n">
        <v>32826.8</v>
      </c>
      <c r="S7053" t="n">
        <v>21853.2</v>
      </c>
      <c r="T7053" t="n">
        <v>31690.8</v>
      </c>
      <c r="U7053" t="n">
        <v>0.492975</v>
      </c>
      <c r="V7053" t="n">
        <v>18355.1</v>
      </c>
      <c r="W7053" t="n">
        <v>0</v>
      </c>
      <c r="X7053" t="n">
        <v>0.885475</v>
      </c>
      <c r="Y7053" t="n">
        <v>24218.8</v>
      </c>
      <c r="Z7053" t="n">
        <v>38096.9</v>
      </c>
    </row>
    <row r="7054" ht="15.75" customHeight="1" s="165">
      <c r="A7054" s="131" t="n">
        <v>7041</v>
      </c>
      <c r="B7054" s="131" t="n">
        <v>2.20216</v>
      </c>
      <c r="C7054" s="131" t="n">
        <v>39657</v>
      </c>
      <c r="D7054" s="131" t="n">
        <v>1.64867</v>
      </c>
      <c r="E7054" s="131" t="n">
        <v>67.9492</v>
      </c>
      <c r="F7054" s="131" t="n">
        <v>2.50906</v>
      </c>
      <c r="G7054" s="131" t="n">
        <v>0</v>
      </c>
      <c r="H7054" s="131" t="n">
        <v>1.83757</v>
      </c>
      <c r="I7054" s="131" t="n">
        <v>11005.2</v>
      </c>
      <c r="J7054" s="131" t="n">
        <v>2.03373</v>
      </c>
      <c r="K7054" s="131" t="n">
        <v>0</v>
      </c>
      <c r="L7054" s="131" t="n">
        <v>11005.2</v>
      </c>
      <c r="M7054" s="131" t="n">
        <v>0</v>
      </c>
      <c r="N7054" s="131" t="n">
        <v>1.95722</v>
      </c>
      <c r="O7054" s="131" t="n">
        <v>0</v>
      </c>
      <c r="P7054" s="131" t="n">
        <v>16380.6</v>
      </c>
      <c r="Q7054" s="131" t="n">
        <v>1.64589</v>
      </c>
      <c r="R7054" t="n">
        <v>32202.4</v>
      </c>
      <c r="S7054" t="n">
        <v>8180.2</v>
      </c>
      <c r="T7054" t="n">
        <v>25957</v>
      </c>
      <c r="U7054" t="n">
        <v>1.68772</v>
      </c>
      <c r="V7054" t="n">
        <v>8075.28</v>
      </c>
      <c r="W7054" t="n">
        <v>0</v>
      </c>
      <c r="X7054" t="n">
        <v>1.91145</v>
      </c>
      <c r="Y7054" t="n">
        <v>15910.9</v>
      </c>
      <c r="Z7054" t="n">
        <v>37166.6</v>
      </c>
    </row>
    <row r="7055" ht="15.75" customHeight="1" s="165">
      <c r="A7055" s="131" t="n">
        <v>7042</v>
      </c>
      <c r="B7055" s="131" t="n">
        <v>3.19757</v>
      </c>
      <c r="C7055" s="131" t="n">
        <v>37396</v>
      </c>
      <c r="D7055" s="131" t="n">
        <v>1.77053</v>
      </c>
      <c r="E7055" s="131" t="n">
        <v>0</v>
      </c>
      <c r="F7055" s="131" t="n">
        <v>3.21002</v>
      </c>
      <c r="G7055" s="131" t="n">
        <v>0</v>
      </c>
      <c r="H7055" s="131" t="n">
        <v>2.64975</v>
      </c>
      <c r="I7055" s="131" t="n">
        <v>2486.75</v>
      </c>
      <c r="J7055" s="131" t="n">
        <v>2.84806</v>
      </c>
      <c r="K7055" s="131" t="n">
        <v>0</v>
      </c>
      <c r="L7055" s="131" t="n">
        <v>2486.75</v>
      </c>
      <c r="M7055" s="131" t="n">
        <v>0</v>
      </c>
      <c r="N7055" s="131" t="n">
        <v>2.79848</v>
      </c>
      <c r="O7055" s="131" t="n">
        <v>0</v>
      </c>
      <c r="P7055" s="131" t="n">
        <v>13483</v>
      </c>
      <c r="Q7055" s="131" t="n">
        <v>2.56502</v>
      </c>
      <c r="R7055" t="n">
        <v>27301.9</v>
      </c>
      <c r="S7055" t="n">
        <v>8502.49</v>
      </c>
      <c r="T7055" t="n">
        <v>17303.1</v>
      </c>
      <c r="U7055" t="n">
        <v>2.16185</v>
      </c>
      <c r="V7055" t="n">
        <v>3686.34</v>
      </c>
      <c r="W7055" t="n">
        <v>0</v>
      </c>
      <c r="X7055" t="n">
        <v>2.7117</v>
      </c>
      <c r="Y7055" t="n">
        <v>12602</v>
      </c>
      <c r="Z7055" t="n">
        <v>37439.1</v>
      </c>
    </row>
    <row r="7056" ht="15.75" customHeight="1" s="165">
      <c r="A7056" s="131" t="n">
        <v>7043</v>
      </c>
      <c r="B7056" s="131" t="n">
        <v>3.02391</v>
      </c>
      <c r="C7056" s="131" t="n">
        <v>33025.3</v>
      </c>
      <c r="D7056" s="131" t="n">
        <v>3.7504</v>
      </c>
      <c r="E7056" s="131" t="n">
        <v>0</v>
      </c>
      <c r="F7056" s="131" t="n">
        <v>3.64459</v>
      </c>
      <c r="G7056" s="131" t="n">
        <v>0</v>
      </c>
      <c r="H7056" s="131" t="n">
        <v>3.14775</v>
      </c>
      <c r="I7056" s="131" t="n">
        <v>3453.88</v>
      </c>
      <c r="J7056" s="131" t="n">
        <v>3.36917</v>
      </c>
      <c r="K7056" s="131" t="n">
        <v>0</v>
      </c>
      <c r="L7056" s="131" t="n">
        <v>3453.88</v>
      </c>
      <c r="M7056" s="131" t="n">
        <v>0</v>
      </c>
      <c r="N7056" s="131" t="n">
        <v>3.31391</v>
      </c>
      <c r="O7056" s="131" t="n">
        <v>0</v>
      </c>
      <c r="P7056" s="131" t="n">
        <v>14833.1</v>
      </c>
      <c r="Q7056" s="131" t="n">
        <v>3.16473</v>
      </c>
      <c r="R7056" t="n">
        <v>15058.4</v>
      </c>
      <c r="S7056" t="n">
        <v>13537.2</v>
      </c>
      <c r="T7056" t="n">
        <v>10030.6</v>
      </c>
      <c r="U7056" t="n">
        <v>3.02832</v>
      </c>
      <c r="V7056" t="n">
        <v>711.3630000000001</v>
      </c>
      <c r="W7056" t="n">
        <v>0</v>
      </c>
      <c r="X7056" t="n">
        <v>3.19293</v>
      </c>
      <c r="Y7056" t="n">
        <v>14397.4</v>
      </c>
      <c r="Z7056" t="n">
        <v>38157.5</v>
      </c>
    </row>
    <row r="7057" ht="15.75" customHeight="1" s="165">
      <c r="A7057" s="131" t="n">
        <v>7044</v>
      </c>
      <c r="B7057" s="131" t="n">
        <v>3.66122</v>
      </c>
      <c r="C7057" s="131" t="n">
        <v>25499.7</v>
      </c>
      <c r="D7057" s="131" t="n">
        <v>3.99694</v>
      </c>
      <c r="E7057" s="131" t="n">
        <v>0</v>
      </c>
      <c r="F7057" s="131" t="n">
        <v>3.75769</v>
      </c>
      <c r="G7057" s="131" t="n">
        <v>0</v>
      </c>
      <c r="H7057" s="131" t="n">
        <v>3.38702</v>
      </c>
      <c r="I7057" s="131" t="n">
        <v>4146.41</v>
      </c>
      <c r="J7057" s="131" t="n">
        <v>3.62433</v>
      </c>
      <c r="K7057" s="131" t="n">
        <v>0</v>
      </c>
      <c r="L7057" s="131" t="n">
        <v>4146.41</v>
      </c>
      <c r="M7057" s="131" t="n">
        <v>0</v>
      </c>
      <c r="N7057" s="131" t="n">
        <v>3.5667</v>
      </c>
      <c r="O7057" s="131" t="n">
        <v>0</v>
      </c>
      <c r="P7057" s="131" t="n">
        <v>15924.6</v>
      </c>
      <c r="Q7057" s="131" t="n">
        <v>3.47006</v>
      </c>
      <c r="R7057" t="n">
        <v>11405</v>
      </c>
      <c r="S7057" t="n">
        <v>28219.7</v>
      </c>
      <c r="T7057" t="n">
        <v>4500.34</v>
      </c>
      <c r="U7057" t="n">
        <v>2.68081</v>
      </c>
      <c r="V7057" t="n">
        <v>0</v>
      </c>
      <c r="W7057" t="n">
        <v>0</v>
      </c>
      <c r="X7057" t="n">
        <v>3.35993</v>
      </c>
      <c r="Y7057" t="n">
        <v>24604.8</v>
      </c>
      <c r="Z7057" t="n">
        <v>38033.5</v>
      </c>
    </row>
    <row r="7058" ht="15.75" customHeight="1" s="165">
      <c r="A7058" s="131" t="n">
        <v>7045</v>
      </c>
      <c r="B7058" s="131" t="n">
        <v>0.11279</v>
      </c>
      <c r="C7058" s="131" t="n">
        <v>24137.9</v>
      </c>
      <c r="D7058" s="131" t="n">
        <v>2.97093</v>
      </c>
      <c r="E7058" s="131" t="n">
        <v>0</v>
      </c>
      <c r="F7058" s="131" t="n">
        <v>2.68066</v>
      </c>
      <c r="G7058" s="131" t="n">
        <v>0</v>
      </c>
      <c r="H7058" s="131" t="n">
        <v>3.37344</v>
      </c>
      <c r="I7058" s="131" t="n">
        <v>8321.639999999999</v>
      </c>
      <c r="J7058" s="131" t="n">
        <v>3.62403</v>
      </c>
      <c r="K7058" s="131" t="n">
        <v>0</v>
      </c>
      <c r="L7058" s="131" t="n">
        <v>8321.639999999999</v>
      </c>
      <c r="M7058" s="131" t="n">
        <v>0</v>
      </c>
      <c r="N7058" s="131" t="n">
        <v>3.5525</v>
      </c>
      <c r="O7058" s="131" t="n">
        <v>0</v>
      </c>
      <c r="P7058" s="131" t="n">
        <v>22586.7</v>
      </c>
      <c r="Q7058" s="131" t="n">
        <v>3.47323</v>
      </c>
      <c r="R7058" t="n">
        <v>7210.59</v>
      </c>
      <c r="S7058" t="n">
        <v>31961.4</v>
      </c>
      <c r="T7058" t="n">
        <v>3841.6</v>
      </c>
      <c r="U7058" t="n">
        <v>0.680545</v>
      </c>
      <c r="V7058" t="n">
        <v>0</v>
      </c>
      <c r="W7058" t="n">
        <v>0</v>
      </c>
      <c r="X7058" t="n">
        <v>3.27362</v>
      </c>
      <c r="Y7058" t="n">
        <v>29328.3</v>
      </c>
      <c r="Z7058" t="n">
        <v>38902.1</v>
      </c>
    </row>
    <row r="7059" ht="15.75" customHeight="1" s="165">
      <c r="A7059" s="131" t="n">
        <v>7046</v>
      </c>
      <c r="B7059" s="131" t="n">
        <v>2.74531</v>
      </c>
      <c r="C7059" s="131" t="n">
        <v>13906.2</v>
      </c>
      <c r="D7059" s="131" t="n">
        <v>2.8193</v>
      </c>
      <c r="E7059" s="131" t="n">
        <v>0</v>
      </c>
      <c r="F7059" s="131" t="n">
        <v>1.39708</v>
      </c>
      <c r="G7059" s="131" t="n">
        <v>0</v>
      </c>
      <c r="H7059" s="131" t="n">
        <v>3.08261</v>
      </c>
      <c r="I7059" s="131" t="n">
        <v>10077.2</v>
      </c>
      <c r="J7059" s="131" t="n">
        <v>3.34747</v>
      </c>
      <c r="K7059" s="131" t="n">
        <v>0</v>
      </c>
      <c r="L7059" s="131" t="n">
        <v>10077.2</v>
      </c>
      <c r="M7059" s="131" t="n">
        <v>0</v>
      </c>
      <c r="N7059" s="131" t="n">
        <v>3.27075</v>
      </c>
      <c r="O7059" s="131" t="n">
        <v>0</v>
      </c>
      <c r="P7059" s="131" t="n">
        <v>23047.8</v>
      </c>
      <c r="Q7059" s="131" t="n">
        <v>3.16211</v>
      </c>
      <c r="R7059" t="n">
        <v>4569.59</v>
      </c>
      <c r="S7059" t="n">
        <v>35152.7</v>
      </c>
      <c r="T7059" t="n">
        <v>5545.95</v>
      </c>
      <c r="U7059" t="n">
        <v>1.1898</v>
      </c>
      <c r="V7059" t="n">
        <v>196.682</v>
      </c>
      <c r="W7059" t="n">
        <v>0</v>
      </c>
      <c r="X7059" t="n">
        <v>2.20387</v>
      </c>
      <c r="Y7059" t="n">
        <v>28696.6</v>
      </c>
      <c r="Z7059" t="n">
        <v>39496.4</v>
      </c>
    </row>
    <row r="7060" ht="15.75" customHeight="1" s="165">
      <c r="A7060" s="131" t="n">
        <v>7047</v>
      </c>
      <c r="B7060" s="131" t="n">
        <v>2.05628</v>
      </c>
      <c r="C7060" s="131" t="n">
        <v>10678.1</v>
      </c>
      <c r="D7060" s="131" t="n">
        <v>2.18762</v>
      </c>
      <c r="E7060" s="131" t="n">
        <v>0</v>
      </c>
      <c r="F7060" s="131" t="n">
        <v>0.736073</v>
      </c>
      <c r="G7060" s="131" t="n">
        <v>0</v>
      </c>
      <c r="H7060" s="131" t="n">
        <v>2.54887</v>
      </c>
      <c r="I7060" s="131" t="n">
        <v>14549</v>
      </c>
      <c r="J7060" s="131" t="n">
        <v>2.80223</v>
      </c>
      <c r="K7060" s="131" t="n">
        <v>0</v>
      </c>
      <c r="L7060" s="131" t="n">
        <v>14549</v>
      </c>
      <c r="M7060" s="131" t="n">
        <v>1808.87</v>
      </c>
      <c r="N7060" s="131" t="n">
        <v>2.72513</v>
      </c>
      <c r="O7060" s="131" t="n">
        <v>977.851</v>
      </c>
      <c r="P7060" s="131" t="n">
        <v>21918.6</v>
      </c>
      <c r="Q7060" s="131" t="n">
        <v>2.55004</v>
      </c>
      <c r="R7060" t="n">
        <v>3989.42</v>
      </c>
      <c r="S7060" t="n">
        <v>32519.6</v>
      </c>
      <c r="T7060" t="n">
        <v>3040.18</v>
      </c>
      <c r="U7060" t="n">
        <v>0.932332</v>
      </c>
      <c r="V7060" t="n">
        <v>0</v>
      </c>
      <c r="W7060" t="n">
        <v>0</v>
      </c>
      <c r="X7060" t="n">
        <v>1.2844</v>
      </c>
      <c r="Y7060" t="n">
        <v>28397.9</v>
      </c>
      <c r="Z7060" t="n">
        <v>40053.4</v>
      </c>
    </row>
    <row r="7061" ht="15.75" customHeight="1" s="165">
      <c r="A7061" s="131" t="n">
        <v>7048</v>
      </c>
      <c r="B7061" s="131" t="n">
        <v>0.0249294</v>
      </c>
      <c r="C7061" s="131" t="n">
        <v>9796.290000000001</v>
      </c>
      <c r="D7061" s="131" t="n">
        <v>1.43029</v>
      </c>
      <c r="E7061" s="131" t="n">
        <v>0</v>
      </c>
      <c r="F7061" s="131" t="n">
        <v>0.713943</v>
      </c>
      <c r="G7061" s="131" t="n">
        <v>0</v>
      </c>
      <c r="H7061" s="131" t="n">
        <v>1.69397</v>
      </c>
      <c r="I7061" s="131" t="n">
        <v>21174</v>
      </c>
      <c r="J7061" s="131" t="n">
        <v>1.97622</v>
      </c>
      <c r="K7061" s="131" t="n">
        <v>0</v>
      </c>
      <c r="L7061" s="131" t="n">
        <v>21174</v>
      </c>
      <c r="M7061" s="131" t="n">
        <v>3801.69</v>
      </c>
      <c r="N7061" s="131" t="n">
        <v>1.89942</v>
      </c>
      <c r="O7061" s="131" t="n">
        <v>1637.31</v>
      </c>
      <c r="P7061" s="131" t="n">
        <v>23611.7</v>
      </c>
      <c r="Q7061" s="131" t="n">
        <v>1.66129</v>
      </c>
      <c r="R7061" t="n">
        <v>2083.74</v>
      </c>
      <c r="S7061" t="n">
        <v>27917.3</v>
      </c>
      <c r="T7061" t="n">
        <v>2374.1</v>
      </c>
      <c r="U7061" t="n">
        <v>0.9453780000000001</v>
      </c>
      <c r="V7061" t="n">
        <v>0</v>
      </c>
      <c r="W7061" t="n">
        <v>0</v>
      </c>
      <c r="X7061" t="n">
        <v>0.7765879999999999</v>
      </c>
      <c r="Y7061" t="n">
        <v>31831.3</v>
      </c>
      <c r="Z7061" t="n">
        <v>40053.4</v>
      </c>
    </row>
    <row r="7062" ht="15.75" customHeight="1" s="165">
      <c r="A7062" s="131" t="n">
        <v>7049</v>
      </c>
      <c r="B7062" s="131" t="n">
        <v>0.0745775</v>
      </c>
      <c r="C7062" s="131" t="n">
        <v>11866.3</v>
      </c>
      <c r="D7062" s="131" t="n">
        <v>0.716564</v>
      </c>
      <c r="E7062" s="131" t="n">
        <v>0</v>
      </c>
      <c r="F7062" s="131" t="n">
        <v>0.0583653</v>
      </c>
      <c r="G7062" s="131" t="n">
        <v>0</v>
      </c>
      <c r="H7062" s="131" t="n">
        <v>0.642338</v>
      </c>
      <c r="I7062" s="131" t="n">
        <v>20162.2</v>
      </c>
      <c r="J7062" s="131" t="n">
        <v>0.896589</v>
      </c>
      <c r="K7062" s="131" t="n">
        <v>0</v>
      </c>
      <c r="L7062" s="131" t="n">
        <v>20162.2</v>
      </c>
      <c r="M7062" s="131" t="n">
        <v>5574.34</v>
      </c>
      <c r="N7062" s="131" t="n">
        <v>0.818983</v>
      </c>
      <c r="O7062" s="131" t="n">
        <v>2110.91</v>
      </c>
      <c r="P7062" s="131" t="n">
        <v>23412.4</v>
      </c>
      <c r="Q7062" s="131" t="n">
        <v>0.587074</v>
      </c>
      <c r="R7062" t="n">
        <v>1762.57</v>
      </c>
      <c r="S7062" t="n">
        <v>31709.6</v>
      </c>
      <c r="T7062" t="n">
        <v>9928.200000000001</v>
      </c>
      <c r="U7062" t="n">
        <v>0.0668583</v>
      </c>
      <c r="V7062" t="n">
        <v>2214.89</v>
      </c>
      <c r="W7062" t="n">
        <v>0</v>
      </c>
      <c r="X7062" t="n">
        <v>0.250617</v>
      </c>
      <c r="Y7062" t="n">
        <v>30825.5</v>
      </c>
      <c r="Z7062" t="n">
        <v>40053.4</v>
      </c>
    </row>
    <row r="7063" ht="15.75" customHeight="1" s="165">
      <c r="A7063" s="131" t="n">
        <v>7050</v>
      </c>
      <c r="B7063" s="131" t="n">
        <v>0</v>
      </c>
      <c r="C7063" s="131" t="n">
        <v>9119.440000000001</v>
      </c>
      <c r="D7063" s="131" t="n">
        <v>0</v>
      </c>
      <c r="E7063" s="131" t="n">
        <v>0</v>
      </c>
      <c r="F7063" s="131" t="n">
        <v>0</v>
      </c>
      <c r="G7063" s="131" t="n">
        <v>1731.08</v>
      </c>
      <c r="H7063" s="131" t="n">
        <v>0</v>
      </c>
      <c r="I7063" s="131" t="n">
        <v>27663.4</v>
      </c>
      <c r="J7063" s="131" t="n">
        <v>0</v>
      </c>
      <c r="K7063" s="131" t="n">
        <v>0</v>
      </c>
      <c r="L7063" s="131" t="n">
        <v>27663.4</v>
      </c>
      <c r="M7063" s="131" t="n">
        <v>5494.11</v>
      </c>
      <c r="N7063" s="131" t="n">
        <v>0</v>
      </c>
      <c r="O7063" s="131" t="n">
        <v>1013.92</v>
      </c>
      <c r="P7063" s="131" t="n">
        <v>23450</v>
      </c>
      <c r="Q7063" s="131" t="n">
        <v>0</v>
      </c>
      <c r="R7063" t="n">
        <v>1524.14</v>
      </c>
      <c r="S7063" t="n">
        <v>35234.9</v>
      </c>
      <c r="T7063" t="n">
        <v>24267.8</v>
      </c>
      <c r="U7063" t="n">
        <v>0</v>
      </c>
      <c r="V7063" t="n">
        <v>15691.2</v>
      </c>
      <c r="W7063" t="n">
        <v>0</v>
      </c>
      <c r="X7063" t="n">
        <v>0</v>
      </c>
      <c r="Y7063" t="n">
        <v>23524.2</v>
      </c>
      <c r="Z7063" t="n">
        <v>40053.4</v>
      </c>
    </row>
    <row r="7064" ht="15.75" customHeight="1" s="165">
      <c r="A7064" s="131" t="n">
        <v>7051</v>
      </c>
      <c r="B7064" s="131" t="n">
        <v>0</v>
      </c>
      <c r="C7064" s="131" t="n">
        <v>6822.83</v>
      </c>
      <c r="D7064" s="131" t="n">
        <v>0</v>
      </c>
      <c r="E7064" s="131" t="n">
        <v>0</v>
      </c>
      <c r="F7064" s="131" t="n">
        <v>0</v>
      </c>
      <c r="G7064" s="131" t="n">
        <v>2550.54</v>
      </c>
      <c r="H7064" s="131" t="n">
        <v>0</v>
      </c>
      <c r="I7064" s="131" t="n">
        <v>32310.8</v>
      </c>
      <c r="J7064" s="131" t="n">
        <v>0</v>
      </c>
      <c r="K7064" s="131" t="n">
        <v>0</v>
      </c>
      <c r="L7064" s="131" t="n">
        <v>32310.8</v>
      </c>
      <c r="M7064" s="131" t="n">
        <v>9050.719999999999</v>
      </c>
      <c r="N7064" s="131" t="n">
        <v>0</v>
      </c>
      <c r="O7064" s="131" t="n">
        <v>1985.13</v>
      </c>
      <c r="P7064" s="131" t="n">
        <v>25401.1</v>
      </c>
      <c r="Q7064" s="131" t="n">
        <v>0</v>
      </c>
      <c r="R7064" t="n">
        <v>0</v>
      </c>
      <c r="S7064" t="n">
        <v>38330</v>
      </c>
      <c r="T7064" t="n">
        <v>30212.5</v>
      </c>
      <c r="U7064" t="n">
        <v>0</v>
      </c>
      <c r="V7064" t="n">
        <v>12405.5</v>
      </c>
      <c r="W7064" t="n">
        <v>0</v>
      </c>
      <c r="X7064" t="n">
        <v>0</v>
      </c>
      <c r="Y7064" t="n">
        <v>28288.8</v>
      </c>
      <c r="Z7064" t="n">
        <v>40053.4</v>
      </c>
    </row>
    <row r="7065" ht="15.75" customHeight="1" s="165">
      <c r="A7065" s="131" t="n">
        <v>7052</v>
      </c>
      <c r="B7065" s="131" t="n">
        <v>0</v>
      </c>
      <c r="C7065" s="131" t="n">
        <v>0</v>
      </c>
      <c r="D7065" s="131" t="n">
        <v>0</v>
      </c>
      <c r="E7065" s="131" t="n">
        <v>0</v>
      </c>
      <c r="F7065" s="131" t="n">
        <v>0</v>
      </c>
      <c r="G7065" s="131" t="n">
        <v>30.3023</v>
      </c>
      <c r="H7065" s="131" t="n">
        <v>0</v>
      </c>
      <c r="I7065" s="131" t="n">
        <v>14139.9</v>
      </c>
      <c r="J7065" s="131" t="n">
        <v>0</v>
      </c>
      <c r="K7065" s="131" t="n">
        <v>0</v>
      </c>
      <c r="L7065" s="131" t="n">
        <v>14139.9</v>
      </c>
      <c r="M7065" s="131" t="n">
        <v>15398.9</v>
      </c>
      <c r="N7065" s="131" t="n">
        <v>0</v>
      </c>
      <c r="O7065" s="131" t="n">
        <v>4625.56</v>
      </c>
      <c r="P7065" s="131" t="n">
        <v>17041</v>
      </c>
      <c r="Q7065" s="131" t="n">
        <v>0</v>
      </c>
      <c r="R7065" t="n">
        <v>0</v>
      </c>
      <c r="S7065" t="n">
        <v>38727.1</v>
      </c>
      <c r="T7065" t="n">
        <v>30710.8</v>
      </c>
      <c r="U7065" t="n">
        <v>0</v>
      </c>
      <c r="V7065" t="n">
        <v>17482.5</v>
      </c>
      <c r="W7065" t="n">
        <v>624.616</v>
      </c>
      <c r="X7065" t="n">
        <v>0</v>
      </c>
      <c r="Y7065" t="n">
        <v>36887</v>
      </c>
      <c r="Z7065" t="n">
        <v>40053.4</v>
      </c>
    </row>
    <row r="7066" ht="15.75" customHeight="1" s="165">
      <c r="A7066" s="131" t="n">
        <v>7053</v>
      </c>
      <c r="B7066" s="131" t="n">
        <v>0</v>
      </c>
      <c r="C7066" s="131" t="n">
        <v>955.021</v>
      </c>
      <c r="D7066" s="131" t="n">
        <v>0</v>
      </c>
      <c r="E7066" s="131" t="n">
        <v>0</v>
      </c>
      <c r="F7066" s="131" t="n">
        <v>0</v>
      </c>
      <c r="G7066" s="131" t="n">
        <v>3326.51</v>
      </c>
      <c r="H7066" s="131" t="n">
        <v>0</v>
      </c>
      <c r="I7066" s="131" t="n">
        <v>18467.6</v>
      </c>
      <c r="J7066" s="131" t="n">
        <v>0</v>
      </c>
      <c r="K7066" s="131" t="n">
        <v>0</v>
      </c>
      <c r="L7066" s="131" t="n">
        <v>18467.6</v>
      </c>
      <c r="M7066" s="131" t="n">
        <v>6683.04</v>
      </c>
      <c r="N7066" s="131" t="n">
        <v>0</v>
      </c>
      <c r="O7066" s="131" t="n">
        <v>8134.98</v>
      </c>
      <c r="P7066" s="131" t="n">
        <v>18993.2</v>
      </c>
      <c r="Q7066" s="131" t="n">
        <v>0</v>
      </c>
      <c r="R7066" t="n">
        <v>13.0002</v>
      </c>
      <c r="S7066" t="n">
        <v>39282.2</v>
      </c>
      <c r="T7066" t="n">
        <v>29791.7</v>
      </c>
      <c r="U7066" t="n">
        <v>0</v>
      </c>
      <c r="V7066" t="n">
        <v>24491.6</v>
      </c>
      <c r="W7066" t="n">
        <v>694.823</v>
      </c>
      <c r="X7066" t="n">
        <v>0</v>
      </c>
      <c r="Y7066" t="n">
        <v>37038.9</v>
      </c>
      <c r="Z7066" t="n">
        <v>39478.6</v>
      </c>
    </row>
    <row r="7067" ht="15.75" customHeight="1" s="165">
      <c r="A7067" s="131" t="n">
        <v>7054</v>
      </c>
      <c r="B7067" s="131" t="n">
        <v>0</v>
      </c>
      <c r="C7067" s="131" t="n">
        <v>1569.89</v>
      </c>
      <c r="D7067" s="131" t="n">
        <v>0</v>
      </c>
      <c r="E7067" s="131" t="n">
        <v>0</v>
      </c>
      <c r="F7067" s="131" t="n">
        <v>0</v>
      </c>
      <c r="G7067" s="131" t="n">
        <v>0</v>
      </c>
      <c r="H7067" s="131" t="n">
        <v>0</v>
      </c>
      <c r="I7067" s="131" t="n">
        <v>13119.3</v>
      </c>
      <c r="J7067" s="131" t="n">
        <v>0</v>
      </c>
      <c r="K7067" s="131" t="n">
        <v>0</v>
      </c>
      <c r="L7067" s="131" t="n">
        <v>13119.3</v>
      </c>
      <c r="M7067" s="131" t="n">
        <v>0</v>
      </c>
      <c r="N7067" s="131" t="n">
        <v>0</v>
      </c>
      <c r="O7067" s="131" t="n">
        <v>12277.7</v>
      </c>
      <c r="P7067" s="131" t="n">
        <v>12609.4</v>
      </c>
      <c r="Q7067" s="131" t="n">
        <v>0</v>
      </c>
      <c r="R7067" t="n">
        <v>0</v>
      </c>
      <c r="S7067" t="n">
        <v>39770.4</v>
      </c>
      <c r="T7067" t="n">
        <v>36132.1</v>
      </c>
      <c r="U7067" t="n">
        <v>0</v>
      </c>
      <c r="V7067" t="n">
        <v>26917.4</v>
      </c>
      <c r="W7067" t="n">
        <v>0</v>
      </c>
      <c r="X7067" t="n">
        <v>0</v>
      </c>
      <c r="Y7067" t="n">
        <v>30959.5</v>
      </c>
      <c r="Z7067" t="n">
        <v>40030.6</v>
      </c>
    </row>
    <row r="7068" ht="15.75" customHeight="1" s="165">
      <c r="A7068" s="131" t="n">
        <v>7055</v>
      </c>
      <c r="B7068" s="131" t="n">
        <v>0</v>
      </c>
      <c r="C7068" s="131" t="n">
        <v>352.392</v>
      </c>
      <c r="D7068" s="131" t="n">
        <v>0</v>
      </c>
      <c r="E7068" s="131" t="n">
        <v>2595.23</v>
      </c>
      <c r="F7068" s="131" t="n">
        <v>0</v>
      </c>
      <c r="G7068" s="131" t="n">
        <v>0</v>
      </c>
      <c r="H7068" s="131" t="n">
        <v>0</v>
      </c>
      <c r="I7068" s="131" t="n">
        <v>18411</v>
      </c>
      <c r="J7068" s="131" t="n">
        <v>0</v>
      </c>
      <c r="K7068" s="131" t="n">
        <v>0</v>
      </c>
      <c r="L7068" s="131" t="n">
        <v>18411</v>
      </c>
      <c r="M7068" s="131" t="n">
        <v>0</v>
      </c>
      <c r="N7068" s="131" t="n">
        <v>0</v>
      </c>
      <c r="O7068" s="131" t="n">
        <v>6350.09</v>
      </c>
      <c r="P7068" s="131" t="n">
        <v>8444.040000000001</v>
      </c>
      <c r="Q7068" s="131" t="n">
        <v>0</v>
      </c>
      <c r="R7068" t="n">
        <v>0</v>
      </c>
      <c r="S7068" t="n">
        <v>40053.4</v>
      </c>
      <c r="T7068" t="n">
        <v>22289.8</v>
      </c>
      <c r="U7068" t="n">
        <v>0</v>
      </c>
      <c r="V7068" t="n">
        <v>23973.5</v>
      </c>
      <c r="W7068" t="n">
        <v>0</v>
      </c>
      <c r="X7068" t="n">
        <v>0</v>
      </c>
      <c r="Y7068" t="n">
        <v>35891.1</v>
      </c>
      <c r="Z7068" t="n">
        <v>40053.4</v>
      </c>
    </row>
    <row r="7069" ht="15.75" customHeight="1" s="165">
      <c r="A7069" s="131" t="n">
        <v>7056</v>
      </c>
      <c r="B7069" s="131" t="n">
        <v>0</v>
      </c>
      <c r="C7069" s="131" t="n">
        <v>759.682</v>
      </c>
      <c r="D7069" s="131" t="n">
        <v>0</v>
      </c>
      <c r="E7069" s="131" t="n">
        <v>10054.1</v>
      </c>
      <c r="F7069" s="131" t="n">
        <v>0</v>
      </c>
      <c r="G7069" s="131" t="n">
        <v>0</v>
      </c>
      <c r="H7069" s="131" t="n">
        <v>0</v>
      </c>
      <c r="I7069" s="131" t="n">
        <v>17977.5</v>
      </c>
      <c r="J7069" s="131" t="n">
        <v>0</v>
      </c>
      <c r="K7069" s="131" t="n">
        <v>846.619</v>
      </c>
      <c r="L7069" s="131" t="n">
        <v>17977.5</v>
      </c>
      <c r="M7069" s="131" t="n">
        <v>1789.45</v>
      </c>
      <c r="N7069" s="131" t="n">
        <v>0</v>
      </c>
      <c r="O7069" s="131" t="n">
        <v>3869.74</v>
      </c>
      <c r="P7069" s="131" t="n">
        <v>9340.83</v>
      </c>
      <c r="Q7069" s="131" t="n">
        <v>0</v>
      </c>
      <c r="R7069" t="n">
        <v>0</v>
      </c>
      <c r="S7069" t="n">
        <v>40053.4</v>
      </c>
      <c r="T7069" t="n">
        <v>7519.8</v>
      </c>
      <c r="U7069" t="n">
        <v>0</v>
      </c>
      <c r="V7069" t="n">
        <v>14429.6</v>
      </c>
      <c r="W7069" t="n">
        <v>0</v>
      </c>
      <c r="X7069" t="n">
        <v>0</v>
      </c>
      <c r="Y7069" t="n">
        <v>31881.8</v>
      </c>
      <c r="Z7069" t="n">
        <v>40053.4</v>
      </c>
    </row>
    <row r="7070" ht="15.75" customHeight="1" s="165">
      <c r="A7070" s="131" t="n">
        <v>7057</v>
      </c>
      <c r="B7070" s="131" t="n">
        <v>0</v>
      </c>
      <c r="C7070" s="131" t="n">
        <v>2785.89</v>
      </c>
      <c r="D7070" s="131" t="n">
        <v>0</v>
      </c>
      <c r="E7070" s="131" t="n">
        <v>10737.8</v>
      </c>
      <c r="F7070" s="131" t="n">
        <v>0</v>
      </c>
      <c r="G7070" s="131" t="n">
        <v>0</v>
      </c>
      <c r="H7070" s="131" t="n">
        <v>0</v>
      </c>
      <c r="I7070" s="131" t="n">
        <v>16803</v>
      </c>
      <c r="J7070" s="131" t="n">
        <v>0</v>
      </c>
      <c r="K7070" s="131" t="n">
        <v>0</v>
      </c>
      <c r="L7070" s="131" t="n">
        <v>16803</v>
      </c>
      <c r="M7070" s="131" t="n">
        <v>608.619</v>
      </c>
      <c r="N7070" s="131" t="n">
        <v>0</v>
      </c>
      <c r="O7070" s="131" t="n">
        <v>4229.9</v>
      </c>
      <c r="P7070" s="131" t="n">
        <v>6410.48</v>
      </c>
      <c r="Q7070" s="131" t="n">
        <v>0</v>
      </c>
      <c r="R7070" t="n">
        <v>0</v>
      </c>
      <c r="S7070" t="n">
        <v>39930.4</v>
      </c>
      <c r="T7070" t="n">
        <v>4649.93</v>
      </c>
      <c r="U7070" t="n">
        <v>0</v>
      </c>
      <c r="V7070" t="n">
        <v>5756.07</v>
      </c>
      <c r="W7070" t="n">
        <v>1701.72</v>
      </c>
      <c r="X7070" t="n">
        <v>0</v>
      </c>
      <c r="Y7070" t="n">
        <v>34119.2</v>
      </c>
      <c r="Z7070" t="n">
        <v>40053.4</v>
      </c>
    </row>
    <row r="7071" ht="15.75" customHeight="1" s="165">
      <c r="A7071" s="131" t="n">
        <v>7058</v>
      </c>
      <c r="B7071" s="131" t="n">
        <v>0</v>
      </c>
      <c r="C7071" s="131" t="n">
        <v>1993.11</v>
      </c>
      <c r="D7071" s="131" t="n">
        <v>0</v>
      </c>
      <c r="E7071" s="131" t="n">
        <v>4927.62</v>
      </c>
      <c r="F7071" s="131" t="n">
        <v>0</v>
      </c>
      <c r="G7071" s="131" t="n">
        <v>0</v>
      </c>
      <c r="H7071" s="131" t="n">
        <v>0</v>
      </c>
      <c r="I7071" s="131" t="n">
        <v>16584.2</v>
      </c>
      <c r="J7071" s="131" t="n">
        <v>0</v>
      </c>
      <c r="K7071" s="131" t="n">
        <v>0</v>
      </c>
      <c r="L7071" s="131" t="n">
        <v>16584.2</v>
      </c>
      <c r="M7071" s="131" t="n">
        <v>0</v>
      </c>
      <c r="N7071" s="131" t="n">
        <v>0</v>
      </c>
      <c r="O7071" s="131" t="n">
        <v>3918.18</v>
      </c>
      <c r="P7071" s="131" t="n">
        <v>3812.47</v>
      </c>
      <c r="Q7071" s="131" t="n">
        <v>0</v>
      </c>
      <c r="R7071" t="n">
        <v>0</v>
      </c>
      <c r="S7071" t="n">
        <v>39590.2</v>
      </c>
      <c r="T7071" t="n">
        <v>970.28</v>
      </c>
      <c r="U7071" t="n">
        <v>0</v>
      </c>
      <c r="V7071" t="n">
        <v>2097.23</v>
      </c>
      <c r="W7071" t="n">
        <v>3795.29</v>
      </c>
      <c r="X7071" t="n">
        <v>0</v>
      </c>
      <c r="Y7071" t="n">
        <v>30642.8</v>
      </c>
      <c r="Z7071" t="n">
        <v>40053.4</v>
      </c>
    </row>
    <row r="7072" ht="15.75" customHeight="1" s="165">
      <c r="A7072" s="131" t="n">
        <v>7059</v>
      </c>
      <c r="B7072" s="131" t="n">
        <v>0</v>
      </c>
      <c r="C7072" s="131" t="n">
        <v>487.307</v>
      </c>
      <c r="D7072" s="131" t="n">
        <v>0</v>
      </c>
      <c r="E7072" s="131" t="n">
        <v>4224.12</v>
      </c>
      <c r="F7072" s="131" t="n">
        <v>0</v>
      </c>
      <c r="G7072" s="131" t="n">
        <v>35.5466</v>
      </c>
      <c r="H7072" s="131" t="n">
        <v>0</v>
      </c>
      <c r="I7072" s="131" t="n">
        <v>15870.4</v>
      </c>
      <c r="J7072" s="131" t="n">
        <v>0</v>
      </c>
      <c r="K7072" s="131" t="n">
        <v>0</v>
      </c>
      <c r="L7072" s="131" t="n">
        <v>15870.4</v>
      </c>
      <c r="M7072" s="131" t="n">
        <v>0</v>
      </c>
      <c r="N7072" s="131" t="n">
        <v>0</v>
      </c>
      <c r="O7072" s="131" t="n">
        <v>4904.09</v>
      </c>
      <c r="P7072" s="131" t="n">
        <v>1719.96</v>
      </c>
      <c r="Q7072" s="131" t="n">
        <v>0</v>
      </c>
      <c r="R7072" t="n">
        <v>0</v>
      </c>
      <c r="S7072" t="n">
        <v>39683</v>
      </c>
      <c r="T7072" t="n">
        <v>3868.39</v>
      </c>
      <c r="U7072" t="n">
        <v>0</v>
      </c>
      <c r="V7072" t="n">
        <v>60.4012</v>
      </c>
      <c r="W7072" t="n">
        <v>8170.49</v>
      </c>
      <c r="X7072" t="n">
        <v>0</v>
      </c>
      <c r="Y7072" t="n">
        <v>27053.7</v>
      </c>
      <c r="Z7072" t="n">
        <v>40053.4</v>
      </c>
    </row>
    <row r="7073" ht="15.75" customHeight="1" s="165">
      <c r="A7073" s="131" t="n">
        <v>7060</v>
      </c>
      <c r="B7073" s="131" t="n">
        <v>0</v>
      </c>
      <c r="C7073" s="131" t="n">
        <v>0</v>
      </c>
      <c r="D7073" s="131" t="n">
        <v>0</v>
      </c>
      <c r="E7073" s="131" t="n">
        <v>3235.39</v>
      </c>
      <c r="F7073" s="131" t="n">
        <v>0</v>
      </c>
      <c r="G7073" s="131" t="n">
        <v>674.018</v>
      </c>
      <c r="H7073" s="131" t="n">
        <v>0</v>
      </c>
      <c r="I7073" s="131" t="n">
        <v>21002.2</v>
      </c>
      <c r="J7073" s="131" t="n">
        <v>0</v>
      </c>
      <c r="K7073" s="131" t="n">
        <v>1819.14</v>
      </c>
      <c r="L7073" s="131" t="n">
        <v>21002.2</v>
      </c>
      <c r="M7073" s="131" t="n">
        <v>0</v>
      </c>
      <c r="N7073" s="131" t="n">
        <v>0</v>
      </c>
      <c r="O7073" s="131" t="n">
        <v>4312.55</v>
      </c>
      <c r="P7073" s="131" t="n">
        <v>1089.42</v>
      </c>
      <c r="Q7073" s="131" t="n">
        <v>0</v>
      </c>
      <c r="R7073" t="n">
        <v>638.13</v>
      </c>
      <c r="S7073" t="n">
        <v>39104</v>
      </c>
      <c r="T7073" t="n">
        <v>10132.4</v>
      </c>
      <c r="U7073" t="n">
        <v>0</v>
      </c>
      <c r="V7073" t="n">
        <v>0</v>
      </c>
      <c r="W7073" t="n">
        <v>10879.9</v>
      </c>
      <c r="X7073" t="n">
        <v>0</v>
      </c>
      <c r="Y7073" t="n">
        <v>21812.8</v>
      </c>
      <c r="Z7073" t="n">
        <v>39911</v>
      </c>
    </row>
    <row r="7074" ht="15.75" customHeight="1" s="165">
      <c r="A7074" s="131" t="n">
        <v>7061</v>
      </c>
      <c r="B7074" s="131" t="n">
        <v>0</v>
      </c>
      <c r="C7074" s="131" t="n">
        <v>0</v>
      </c>
      <c r="D7074" s="131" t="n">
        <v>0</v>
      </c>
      <c r="E7074" s="131" t="n">
        <v>2613.35</v>
      </c>
      <c r="F7074" s="131" t="n">
        <v>0</v>
      </c>
      <c r="G7074" s="131" t="n">
        <v>1258.77</v>
      </c>
      <c r="H7074" s="131" t="n">
        <v>0</v>
      </c>
      <c r="I7074" s="131" t="n">
        <v>15437.5</v>
      </c>
      <c r="J7074" s="131" t="n">
        <v>0</v>
      </c>
      <c r="K7074" s="131" t="n">
        <v>5376.38</v>
      </c>
      <c r="L7074" s="131" t="n">
        <v>15437.5</v>
      </c>
      <c r="M7074" s="131" t="n">
        <v>0</v>
      </c>
      <c r="N7074" s="131" t="n">
        <v>0</v>
      </c>
      <c r="O7074" s="131" t="n">
        <v>3650.72</v>
      </c>
      <c r="P7074" s="131" t="n">
        <v>1124.31</v>
      </c>
      <c r="Q7074" s="131" t="n">
        <v>0</v>
      </c>
      <c r="R7074" t="n">
        <v>607.539</v>
      </c>
      <c r="S7074" t="n">
        <v>39097.9</v>
      </c>
      <c r="T7074" t="n">
        <v>8077.49</v>
      </c>
      <c r="U7074" t="n">
        <v>0</v>
      </c>
      <c r="V7074" t="n">
        <v>2934.67</v>
      </c>
      <c r="W7074" t="n">
        <v>11525.5</v>
      </c>
      <c r="X7074" t="n">
        <v>0</v>
      </c>
      <c r="Y7074" t="n">
        <v>17587</v>
      </c>
      <c r="Z7074" t="n">
        <v>39240.5</v>
      </c>
    </row>
    <row r="7075" ht="15.75" customHeight="1" s="165">
      <c r="A7075" s="131" t="n">
        <v>7062</v>
      </c>
      <c r="B7075" s="131" t="n">
        <v>0</v>
      </c>
      <c r="C7075" s="131" t="n">
        <v>0</v>
      </c>
      <c r="D7075" s="131" t="n">
        <v>0</v>
      </c>
      <c r="E7075" s="131" t="n">
        <v>4982.38</v>
      </c>
      <c r="F7075" s="131" t="n">
        <v>0</v>
      </c>
      <c r="G7075" s="131" t="n">
        <v>0</v>
      </c>
      <c r="H7075" s="131" t="n">
        <v>0</v>
      </c>
      <c r="I7075" s="131" t="n">
        <v>14573.9</v>
      </c>
      <c r="J7075" s="131" t="n">
        <v>0</v>
      </c>
      <c r="K7075" s="131" t="n">
        <v>6906.3</v>
      </c>
      <c r="L7075" s="131" t="n">
        <v>14573.9</v>
      </c>
      <c r="M7075" s="131" t="n">
        <v>942.0650000000001</v>
      </c>
      <c r="N7075" s="131" t="n">
        <v>0</v>
      </c>
      <c r="O7075" s="131" t="n">
        <v>4268.2</v>
      </c>
      <c r="P7075" s="131" t="n">
        <v>578.569</v>
      </c>
      <c r="Q7075" s="131" t="n">
        <v>0</v>
      </c>
      <c r="R7075" t="n">
        <v>642.8440000000001</v>
      </c>
      <c r="S7075" t="n">
        <v>39105.3</v>
      </c>
      <c r="T7075" t="n">
        <v>5885.46</v>
      </c>
      <c r="U7075" t="n">
        <v>0</v>
      </c>
      <c r="V7075" t="n">
        <v>14305.9</v>
      </c>
      <c r="W7075" t="n">
        <v>12157.1</v>
      </c>
      <c r="X7075" t="n">
        <v>0</v>
      </c>
      <c r="Y7075" t="n">
        <v>17835</v>
      </c>
      <c r="Z7075" t="n">
        <v>38428.1</v>
      </c>
    </row>
    <row r="7076" ht="15.75" customHeight="1" s="165">
      <c r="A7076" s="131" t="n">
        <v>7063</v>
      </c>
      <c r="B7076" s="131" t="n">
        <v>0</v>
      </c>
      <c r="C7076" s="131" t="n">
        <v>0</v>
      </c>
      <c r="D7076" s="131" t="n">
        <v>0.111244</v>
      </c>
      <c r="E7076" s="131" t="n">
        <v>8093.12</v>
      </c>
      <c r="F7076" s="131" t="n">
        <v>0.282435</v>
      </c>
      <c r="G7076" s="131" t="n">
        <v>1465.02</v>
      </c>
      <c r="H7076" s="131" t="n">
        <v>0</v>
      </c>
      <c r="I7076" s="131" t="n">
        <v>18938.2</v>
      </c>
      <c r="J7076" s="131" t="n">
        <v>0</v>
      </c>
      <c r="K7076" s="131" t="n">
        <v>5607.55</v>
      </c>
      <c r="L7076" s="131" t="n">
        <v>18938.2</v>
      </c>
      <c r="M7076" s="131" t="n">
        <v>3422.26</v>
      </c>
      <c r="N7076" s="131" t="n">
        <v>0</v>
      </c>
      <c r="O7076" s="131" t="n">
        <v>2251.72</v>
      </c>
      <c r="P7076" s="131" t="n">
        <v>993.266</v>
      </c>
      <c r="Q7076" s="131" t="n">
        <v>0</v>
      </c>
      <c r="R7076" t="n">
        <v>2229.17</v>
      </c>
      <c r="S7076" t="n">
        <v>39350.1</v>
      </c>
      <c r="T7076" t="n">
        <v>17653.6</v>
      </c>
      <c r="U7076" t="n">
        <v>0</v>
      </c>
      <c r="V7076" t="n">
        <v>8057.72</v>
      </c>
      <c r="W7076" t="n">
        <v>4580.72</v>
      </c>
      <c r="X7076" t="n">
        <v>0</v>
      </c>
      <c r="Y7076" t="n">
        <v>21145.3</v>
      </c>
      <c r="Z7076" t="n">
        <v>37862.2</v>
      </c>
    </row>
    <row r="7077" ht="15.75" customHeight="1" s="165">
      <c r="A7077" s="131" t="n">
        <v>7064</v>
      </c>
      <c r="B7077" s="131" t="n">
        <v>0.0146328</v>
      </c>
      <c r="C7077" s="131" t="n">
        <v>0</v>
      </c>
      <c r="D7077" s="131" t="n">
        <v>0.783436</v>
      </c>
      <c r="E7077" s="131" t="n">
        <v>5790.1</v>
      </c>
      <c r="F7077" s="131" t="n">
        <v>1.56712</v>
      </c>
      <c r="G7077" s="131" t="n">
        <v>1153.09</v>
      </c>
      <c r="H7077" s="131" t="n">
        <v>0.0733719</v>
      </c>
      <c r="I7077" s="131" t="n">
        <v>15913.7</v>
      </c>
      <c r="J7077" s="131" t="n">
        <v>0.846756</v>
      </c>
      <c r="K7077" s="131" t="n">
        <v>7790.66</v>
      </c>
      <c r="L7077" s="131" t="n">
        <v>15913.7</v>
      </c>
      <c r="M7077" s="131" t="n">
        <v>4370.06</v>
      </c>
      <c r="N7077" s="131" t="n">
        <v>0.844186</v>
      </c>
      <c r="O7077" s="131" t="n">
        <v>3438.9</v>
      </c>
      <c r="P7077" s="131" t="n">
        <v>1706.73</v>
      </c>
      <c r="Q7077" s="131" t="n">
        <v>0.422457</v>
      </c>
      <c r="R7077" t="n">
        <v>4294.25</v>
      </c>
      <c r="S7077" t="n">
        <v>38940.3</v>
      </c>
      <c r="T7077" t="n">
        <v>22528.9</v>
      </c>
      <c r="U7077" t="n">
        <v>0.72698</v>
      </c>
      <c r="V7077" t="n">
        <v>8146.15</v>
      </c>
      <c r="W7077" t="n">
        <v>4836.92</v>
      </c>
      <c r="X7077" t="n">
        <v>0.238133</v>
      </c>
      <c r="Y7077" t="n">
        <v>11636.7</v>
      </c>
      <c r="Z7077" t="n">
        <v>38065.1</v>
      </c>
    </row>
    <row r="7078" ht="15.75" customHeight="1" s="165">
      <c r="A7078" s="131" t="n">
        <v>7065</v>
      </c>
      <c r="B7078" s="131" t="n">
        <v>2.44171</v>
      </c>
      <c r="C7078" s="131" t="n">
        <v>5266.19</v>
      </c>
      <c r="D7078" s="131" t="n">
        <v>1.27203</v>
      </c>
      <c r="E7078" s="131" t="n">
        <v>1062.75</v>
      </c>
      <c r="F7078" s="131" t="n">
        <v>2.07993</v>
      </c>
      <c r="G7078" s="131" t="n">
        <v>681.78</v>
      </c>
      <c r="H7078" s="131" t="n">
        <v>0.430056</v>
      </c>
      <c r="I7078" s="131" t="n">
        <v>13128.4</v>
      </c>
      <c r="J7078" s="131" t="n">
        <v>1.94344</v>
      </c>
      <c r="K7078" s="131" t="n">
        <v>5520.12</v>
      </c>
      <c r="L7078" s="131" t="n">
        <v>13128.4</v>
      </c>
      <c r="M7078" s="131" t="n">
        <v>5146.55</v>
      </c>
      <c r="N7078" s="131" t="n">
        <v>1.91645</v>
      </c>
      <c r="O7078" s="131" t="n">
        <v>4915.51</v>
      </c>
      <c r="P7078" s="131" t="n">
        <v>764.439</v>
      </c>
      <c r="Q7078" s="131" t="n">
        <v>0.398059</v>
      </c>
      <c r="R7078" t="n">
        <v>5084.57</v>
      </c>
      <c r="S7078" t="n">
        <v>27235.4</v>
      </c>
      <c r="T7078" t="n">
        <v>2424.18</v>
      </c>
      <c r="U7078" t="n">
        <v>0.981598</v>
      </c>
      <c r="V7078" t="n">
        <v>11909.3</v>
      </c>
      <c r="W7078" t="n">
        <v>3748.33</v>
      </c>
      <c r="X7078" t="n">
        <v>1.19027</v>
      </c>
      <c r="Y7078" t="n">
        <v>4424.73</v>
      </c>
      <c r="Z7078" t="n">
        <v>38341.7</v>
      </c>
    </row>
    <row r="7079" ht="15.75" customHeight="1" s="165">
      <c r="A7079" s="131" t="n">
        <v>7066</v>
      </c>
      <c r="B7079" s="131" t="n">
        <v>1.90698</v>
      </c>
      <c r="C7079" s="131" t="n">
        <v>2978.58</v>
      </c>
      <c r="D7079" s="131" t="n">
        <v>1.26151</v>
      </c>
      <c r="E7079" s="131" t="n">
        <v>0</v>
      </c>
      <c r="F7079" s="131" t="n">
        <v>1.94801</v>
      </c>
      <c r="G7079" s="131" t="n">
        <v>0</v>
      </c>
      <c r="H7079" s="131" t="n">
        <v>2.31783</v>
      </c>
      <c r="I7079" s="131" t="n">
        <v>9307.290000000001</v>
      </c>
      <c r="J7079" s="131" t="n">
        <v>2.76894</v>
      </c>
      <c r="K7079" s="131" t="n">
        <v>0</v>
      </c>
      <c r="L7079" s="131" t="n">
        <v>9307.290000000001</v>
      </c>
      <c r="M7079" s="131" t="n">
        <v>4979.32</v>
      </c>
      <c r="N7079" s="131" t="n">
        <v>2.71914</v>
      </c>
      <c r="O7079" s="131" t="n">
        <v>4310.34</v>
      </c>
      <c r="P7079" s="131" t="n">
        <v>0</v>
      </c>
      <c r="Q7079" s="131" t="n">
        <v>2.20283</v>
      </c>
      <c r="R7079" t="n">
        <v>8653.379999999999</v>
      </c>
      <c r="S7079" t="n">
        <v>14238.3</v>
      </c>
      <c r="T7079" t="n">
        <v>1034.38</v>
      </c>
      <c r="U7079" t="n">
        <v>1.55128</v>
      </c>
      <c r="V7079" t="n">
        <v>8702.58</v>
      </c>
      <c r="W7079" t="n">
        <v>4314.62</v>
      </c>
      <c r="X7079" t="n">
        <v>1.90787</v>
      </c>
      <c r="Y7079" t="n">
        <v>1894.45</v>
      </c>
      <c r="Z7079" t="n">
        <v>38266.4</v>
      </c>
    </row>
    <row r="7080" ht="15.75" customHeight="1" s="165">
      <c r="A7080" s="131" t="n">
        <v>7067</v>
      </c>
      <c r="B7080" s="131" t="n">
        <v>3.9505</v>
      </c>
      <c r="C7080" s="131" t="n">
        <v>62.4618</v>
      </c>
      <c r="D7080" s="131" t="n">
        <v>3.97271</v>
      </c>
      <c r="E7080" s="131" t="n">
        <v>0</v>
      </c>
      <c r="F7080" s="131" t="n">
        <v>2.88205</v>
      </c>
      <c r="G7080" s="131" t="n">
        <v>0</v>
      </c>
      <c r="H7080" s="131" t="n">
        <v>2.37371</v>
      </c>
      <c r="I7080" s="131" t="n">
        <v>3278.23</v>
      </c>
      <c r="J7080" s="131" t="n">
        <v>3.27494</v>
      </c>
      <c r="K7080" s="131" t="n">
        <v>0</v>
      </c>
      <c r="L7080" s="131" t="n">
        <v>3278.23</v>
      </c>
      <c r="M7080" s="131" t="n">
        <v>5791.93</v>
      </c>
      <c r="N7080" s="131" t="n">
        <v>3.19081</v>
      </c>
      <c r="O7080" s="131" t="n">
        <v>1956.68</v>
      </c>
      <c r="P7080" s="131" t="n">
        <v>0</v>
      </c>
      <c r="Q7080" s="131" t="n">
        <v>2.7805</v>
      </c>
      <c r="R7080" t="n">
        <v>9753.27</v>
      </c>
      <c r="S7080" t="n">
        <v>11550.4</v>
      </c>
      <c r="T7080" t="n">
        <v>883.546</v>
      </c>
      <c r="U7080" t="n">
        <v>0.83369</v>
      </c>
      <c r="V7080" t="n">
        <v>2610.09</v>
      </c>
      <c r="W7080" t="n">
        <v>0</v>
      </c>
      <c r="X7080" t="n">
        <v>0.775022</v>
      </c>
      <c r="Y7080" t="n">
        <v>1464.75</v>
      </c>
      <c r="Z7080" t="n">
        <v>37257.8</v>
      </c>
    </row>
    <row r="7081" ht="15.75" customHeight="1" s="165">
      <c r="A7081" s="131" t="n">
        <v>7068</v>
      </c>
      <c r="B7081" s="131" t="n">
        <v>4.19858</v>
      </c>
      <c r="C7081" s="131" t="n">
        <v>0</v>
      </c>
      <c r="D7081" s="131" t="n">
        <v>4.24129</v>
      </c>
      <c r="E7081" s="131" t="n">
        <v>0</v>
      </c>
      <c r="F7081" s="131" t="n">
        <v>2.67182</v>
      </c>
      <c r="G7081" s="131" t="n">
        <v>0</v>
      </c>
      <c r="H7081" s="131" t="n">
        <v>3.50912</v>
      </c>
      <c r="I7081" s="131" t="n">
        <v>10892.2</v>
      </c>
      <c r="J7081" s="131" t="n">
        <v>3.51138</v>
      </c>
      <c r="K7081" s="131" t="n">
        <v>0</v>
      </c>
      <c r="L7081" s="131" t="n">
        <v>10892.2</v>
      </c>
      <c r="M7081" s="131" t="n">
        <v>11112.3</v>
      </c>
      <c r="N7081" s="131" t="n">
        <v>3.40857</v>
      </c>
      <c r="O7081" s="131" t="n">
        <v>0</v>
      </c>
      <c r="P7081" s="131" t="n">
        <v>1707.07</v>
      </c>
      <c r="Q7081" s="131" t="n">
        <v>2.43974</v>
      </c>
      <c r="R7081" t="n">
        <v>14283</v>
      </c>
      <c r="S7081" t="n">
        <v>12006.1</v>
      </c>
      <c r="T7081" t="n">
        <v>1260.31</v>
      </c>
      <c r="U7081" t="n">
        <v>0.37823</v>
      </c>
      <c r="V7081" t="n">
        <v>48.3461</v>
      </c>
      <c r="W7081" t="n">
        <v>0</v>
      </c>
      <c r="X7081" t="n">
        <v>0.596185</v>
      </c>
      <c r="Y7081" t="n">
        <v>1544.16</v>
      </c>
      <c r="Z7081" t="n">
        <v>26986.4</v>
      </c>
    </row>
    <row r="7082" ht="15.75" customHeight="1" s="165">
      <c r="A7082" s="131" t="n">
        <v>7069</v>
      </c>
      <c r="B7082" s="131" t="n">
        <v>2.71968</v>
      </c>
      <c r="C7082" s="131" t="n">
        <v>0</v>
      </c>
      <c r="D7082" s="131" t="n">
        <v>3.17773</v>
      </c>
      <c r="E7082" s="131" t="n">
        <v>0</v>
      </c>
      <c r="F7082" s="131" t="n">
        <v>0.966705</v>
      </c>
      <c r="G7082" s="131" t="n">
        <v>0</v>
      </c>
      <c r="H7082" s="131" t="n">
        <v>3.48321</v>
      </c>
      <c r="I7082" s="131" t="n">
        <v>12423.1</v>
      </c>
      <c r="J7082" s="131" t="n">
        <v>3.49081</v>
      </c>
      <c r="K7082" s="131" t="n">
        <v>0</v>
      </c>
      <c r="L7082" s="131" t="n">
        <v>12423.1</v>
      </c>
      <c r="M7082" s="131" t="n">
        <v>14908.5</v>
      </c>
      <c r="N7082" s="131" t="n">
        <v>3.38473</v>
      </c>
      <c r="O7082" s="131" t="n">
        <v>0</v>
      </c>
      <c r="P7082" s="131" t="n">
        <v>2065.24</v>
      </c>
      <c r="Q7082" s="131" t="n">
        <v>2.42713</v>
      </c>
      <c r="R7082" t="n">
        <v>21568.8</v>
      </c>
      <c r="S7082" t="n">
        <v>9521.940000000001</v>
      </c>
      <c r="T7082" t="n">
        <v>1318.69</v>
      </c>
      <c r="U7082" t="n">
        <v>0.821155</v>
      </c>
      <c r="V7082" t="n">
        <v>1194</v>
      </c>
      <c r="W7082" t="n">
        <v>0</v>
      </c>
      <c r="X7082" t="n">
        <v>1.05939</v>
      </c>
      <c r="Y7082" t="n">
        <v>1952.68</v>
      </c>
      <c r="Z7082" t="n">
        <v>16507.9</v>
      </c>
    </row>
    <row r="7083" ht="15.75" customHeight="1" s="165">
      <c r="A7083" s="131" t="n">
        <v>7070</v>
      </c>
      <c r="B7083" s="131" t="n">
        <v>3.70054</v>
      </c>
      <c r="C7083" s="131" t="n">
        <v>0</v>
      </c>
      <c r="D7083" s="131" t="n">
        <v>3.79201</v>
      </c>
      <c r="E7083" s="131" t="n">
        <v>0</v>
      </c>
      <c r="F7083" s="131" t="n">
        <v>0.350476</v>
      </c>
      <c r="G7083" s="131" t="n">
        <v>0</v>
      </c>
      <c r="H7083" s="131" t="n">
        <v>3.18289</v>
      </c>
      <c r="I7083" s="131" t="n">
        <v>9497.24</v>
      </c>
      <c r="J7083" s="131" t="n">
        <v>3.2392</v>
      </c>
      <c r="K7083" s="131" t="n">
        <v>0</v>
      </c>
      <c r="L7083" s="131" t="n">
        <v>9497.24</v>
      </c>
      <c r="M7083" s="131" t="n">
        <v>12840.1</v>
      </c>
      <c r="N7083" s="131" t="n">
        <v>3.12796</v>
      </c>
      <c r="O7083" s="131" t="n">
        <v>0</v>
      </c>
      <c r="P7083" s="131" t="n">
        <v>1875.67</v>
      </c>
      <c r="Q7083" s="131" t="n">
        <v>2.1676</v>
      </c>
      <c r="R7083" t="n">
        <v>21385.4</v>
      </c>
      <c r="S7083" t="n">
        <v>8899.42</v>
      </c>
      <c r="T7083" t="n">
        <v>0</v>
      </c>
      <c r="U7083" t="n">
        <v>0.75544</v>
      </c>
      <c r="V7083" t="n">
        <v>4596.63</v>
      </c>
      <c r="W7083" t="n">
        <v>2265.12</v>
      </c>
      <c r="X7083" t="n">
        <v>0.800364</v>
      </c>
      <c r="Y7083" t="n">
        <v>2674.28</v>
      </c>
      <c r="Z7083" t="n">
        <v>15216.5</v>
      </c>
    </row>
    <row r="7084" ht="15.75" customHeight="1" s="165">
      <c r="A7084" s="131" t="n">
        <v>7071</v>
      </c>
      <c r="B7084" s="131" t="n">
        <v>2.96346</v>
      </c>
      <c r="C7084" s="131" t="n">
        <v>0</v>
      </c>
      <c r="D7084" s="131" t="n">
        <v>3.08329</v>
      </c>
      <c r="E7084" s="131" t="n">
        <v>0</v>
      </c>
      <c r="F7084" s="131" t="n">
        <v>0.0538234</v>
      </c>
      <c r="G7084" s="131" t="n">
        <v>0</v>
      </c>
      <c r="H7084" s="131" t="n">
        <v>2.62344</v>
      </c>
      <c r="I7084" s="131" t="n">
        <v>8897.450000000001</v>
      </c>
      <c r="J7084" s="131" t="n">
        <v>2.67284</v>
      </c>
      <c r="K7084" s="131" t="n">
        <v>0</v>
      </c>
      <c r="L7084" s="131" t="n">
        <v>8897.450000000001</v>
      </c>
      <c r="M7084" s="131" t="n">
        <v>7839.15</v>
      </c>
      <c r="N7084" s="131" t="n">
        <v>2.54297</v>
      </c>
      <c r="O7084" s="131" t="n">
        <v>1131.74</v>
      </c>
      <c r="P7084" s="131" t="n">
        <v>2216.4</v>
      </c>
      <c r="Q7084" s="131" t="n">
        <v>2.05919</v>
      </c>
      <c r="R7084" t="n">
        <v>23580.5</v>
      </c>
      <c r="S7084" t="n">
        <v>7186.86</v>
      </c>
      <c r="T7084" t="n">
        <v>0</v>
      </c>
      <c r="U7084" t="n">
        <v>0.872839</v>
      </c>
      <c r="V7084" t="n">
        <v>7351.64</v>
      </c>
      <c r="W7084" t="n">
        <v>11898</v>
      </c>
      <c r="X7084" t="n">
        <v>0.459063</v>
      </c>
      <c r="Y7084" t="n">
        <v>4483.26</v>
      </c>
      <c r="Z7084" t="n">
        <v>13135.8</v>
      </c>
    </row>
    <row r="7085" ht="15.75" customHeight="1" s="165">
      <c r="A7085" s="131" t="n">
        <v>7072</v>
      </c>
      <c r="B7085" s="131" t="n">
        <v>1.91416</v>
      </c>
      <c r="C7085" s="131" t="n">
        <v>0</v>
      </c>
      <c r="D7085" s="131" t="n">
        <v>2.06566</v>
      </c>
      <c r="E7085" s="131" t="n">
        <v>0</v>
      </c>
      <c r="F7085" s="131" t="n">
        <v>0.573793</v>
      </c>
      <c r="G7085" s="131" t="n">
        <v>0</v>
      </c>
      <c r="H7085" s="131" t="n">
        <v>1.75296</v>
      </c>
      <c r="I7085" s="131" t="n">
        <v>11172.8</v>
      </c>
      <c r="J7085" s="131" t="n">
        <v>1.82808</v>
      </c>
      <c r="K7085" s="131" t="n">
        <v>0</v>
      </c>
      <c r="L7085" s="131" t="n">
        <v>11172.8</v>
      </c>
      <c r="M7085" s="131" t="n">
        <v>10093</v>
      </c>
      <c r="N7085" s="131" t="n">
        <v>1.72877</v>
      </c>
      <c r="O7085" s="131" t="n">
        <v>4561.83</v>
      </c>
      <c r="P7085" s="131" t="n">
        <v>1795.79</v>
      </c>
      <c r="Q7085" s="131" t="n">
        <v>1.03244</v>
      </c>
      <c r="R7085" t="n">
        <v>27117.6</v>
      </c>
      <c r="S7085" t="n">
        <v>6531.28</v>
      </c>
      <c r="T7085" t="n">
        <v>4625.86</v>
      </c>
      <c r="U7085" t="n">
        <v>0.0771419</v>
      </c>
      <c r="V7085" t="n">
        <v>9061.93</v>
      </c>
      <c r="W7085" t="n">
        <v>23954.7</v>
      </c>
      <c r="X7085" t="n">
        <v>0.234171</v>
      </c>
      <c r="Y7085" t="n">
        <v>4127.83</v>
      </c>
      <c r="Z7085" t="n">
        <v>10536.1</v>
      </c>
    </row>
    <row r="7086" ht="15.75" customHeight="1" s="165">
      <c r="A7086" s="131" t="n">
        <v>7073</v>
      </c>
      <c r="B7086" s="131" t="n">
        <v>0.6410400000000001</v>
      </c>
      <c r="C7086" s="131" t="n">
        <v>0</v>
      </c>
      <c r="D7086" s="131" t="n">
        <v>0.816789</v>
      </c>
      <c r="E7086" s="131" t="n">
        <v>0</v>
      </c>
      <c r="F7086" s="131" t="n">
        <v>0.0518088</v>
      </c>
      <c r="G7086" s="131" t="n">
        <v>0</v>
      </c>
      <c r="H7086" s="131" t="n">
        <v>0.6581979999999999</v>
      </c>
      <c r="I7086" s="131" t="n">
        <v>6525.73</v>
      </c>
      <c r="J7086" s="131" t="n">
        <v>0.783063</v>
      </c>
      <c r="K7086" s="131" t="n">
        <v>0</v>
      </c>
      <c r="L7086" s="131" t="n">
        <v>6525.73</v>
      </c>
      <c r="M7086" s="131" t="n">
        <v>6888.62</v>
      </c>
      <c r="N7086" s="131" t="n">
        <v>0.720675</v>
      </c>
      <c r="O7086" s="131" t="n">
        <v>7564.51</v>
      </c>
      <c r="P7086" s="131" t="n">
        <v>956.872</v>
      </c>
      <c r="Q7086" s="131" t="n">
        <v>0.183387</v>
      </c>
      <c r="R7086" t="n">
        <v>21985.7</v>
      </c>
      <c r="S7086" t="n">
        <v>18331.4</v>
      </c>
      <c r="T7086" t="n">
        <v>14644.3</v>
      </c>
      <c r="U7086" t="n">
        <v>0.0197734</v>
      </c>
      <c r="V7086" t="n">
        <v>17204.8</v>
      </c>
      <c r="W7086" t="n">
        <v>24408.1</v>
      </c>
      <c r="X7086" t="n">
        <v>0.033064</v>
      </c>
      <c r="Y7086" t="n">
        <v>3590</v>
      </c>
      <c r="Z7086" t="n">
        <v>8162.23</v>
      </c>
    </row>
    <row r="7087" ht="15.75" customHeight="1" s="165">
      <c r="A7087" s="131" t="n">
        <v>7074</v>
      </c>
      <c r="B7087" s="131" t="n">
        <v>0</v>
      </c>
      <c r="C7087" s="131" t="n">
        <v>0</v>
      </c>
      <c r="D7087" s="131" t="n">
        <v>0</v>
      </c>
      <c r="E7087" s="131" t="n">
        <v>0</v>
      </c>
      <c r="F7087" s="131" t="n">
        <v>0</v>
      </c>
      <c r="G7087" s="131" t="n">
        <v>0</v>
      </c>
      <c r="H7087" s="131" t="n">
        <v>0</v>
      </c>
      <c r="I7087" s="131" t="n">
        <v>3649.73</v>
      </c>
      <c r="J7087" s="131" t="n">
        <v>0</v>
      </c>
      <c r="K7087" s="131" t="n">
        <v>0</v>
      </c>
      <c r="L7087" s="131" t="n">
        <v>3649.73</v>
      </c>
      <c r="M7087" s="131" t="n">
        <v>9271.309999999999</v>
      </c>
      <c r="N7087" s="131" t="n">
        <v>0</v>
      </c>
      <c r="O7087" s="131" t="n">
        <v>6685.22</v>
      </c>
      <c r="P7087" s="131" t="n">
        <v>1265.2</v>
      </c>
      <c r="Q7087" s="131" t="n">
        <v>0</v>
      </c>
      <c r="R7087" t="n">
        <v>17223.5</v>
      </c>
      <c r="S7087" t="n">
        <v>32812.7</v>
      </c>
      <c r="T7087" t="n">
        <v>30155.9</v>
      </c>
      <c r="U7087" t="n">
        <v>0</v>
      </c>
      <c r="V7087" t="n">
        <v>27584.2</v>
      </c>
      <c r="W7087" t="n">
        <v>24316.7</v>
      </c>
      <c r="X7087" t="n">
        <v>0</v>
      </c>
      <c r="Y7087" t="n">
        <v>8849.040000000001</v>
      </c>
      <c r="Z7087" t="n">
        <v>9332.370000000001</v>
      </c>
    </row>
    <row r="7088" ht="15.75" customHeight="1" s="165">
      <c r="A7088" s="131" t="n">
        <v>7075</v>
      </c>
      <c r="B7088" s="131" t="n">
        <v>0</v>
      </c>
      <c r="C7088" s="131" t="n">
        <v>0</v>
      </c>
      <c r="D7088" s="131" t="n">
        <v>0</v>
      </c>
      <c r="E7088" s="131" t="n">
        <v>0</v>
      </c>
      <c r="F7088" s="131" t="n">
        <v>0</v>
      </c>
      <c r="G7088" s="131" t="n">
        <v>0</v>
      </c>
      <c r="H7088" s="131" t="n">
        <v>0</v>
      </c>
      <c r="I7088" s="131" t="n">
        <v>10281.6</v>
      </c>
      <c r="J7088" s="131" t="n">
        <v>0</v>
      </c>
      <c r="K7088" s="131" t="n">
        <v>2182.6</v>
      </c>
      <c r="L7088" s="131" t="n">
        <v>10281.6</v>
      </c>
      <c r="M7088" s="131" t="n">
        <v>11534.4</v>
      </c>
      <c r="N7088" s="131" t="n">
        <v>0</v>
      </c>
      <c r="O7088" s="131" t="n">
        <v>5646.98</v>
      </c>
      <c r="P7088" s="131" t="n">
        <v>849.923</v>
      </c>
      <c r="Q7088" s="131" t="n">
        <v>0</v>
      </c>
      <c r="R7088" t="n">
        <v>22251.5</v>
      </c>
      <c r="S7088" t="n">
        <v>30667.4</v>
      </c>
      <c r="T7088" t="n">
        <v>35486.8</v>
      </c>
      <c r="U7088" t="n">
        <v>0</v>
      </c>
      <c r="V7088" t="n">
        <v>22870.8</v>
      </c>
      <c r="W7088" t="n">
        <v>19896.4</v>
      </c>
      <c r="X7088" t="n">
        <v>0</v>
      </c>
      <c r="Y7088" t="n">
        <v>15790.6</v>
      </c>
      <c r="Z7088" t="n">
        <v>11953.8</v>
      </c>
    </row>
    <row r="7089" ht="15.75" customHeight="1" s="165">
      <c r="A7089" s="131" t="n">
        <v>7076</v>
      </c>
      <c r="B7089" s="131" t="n">
        <v>0</v>
      </c>
      <c r="C7089" s="131" t="n">
        <v>0</v>
      </c>
      <c r="D7089" s="131" t="n">
        <v>0</v>
      </c>
      <c r="E7089" s="131" t="n">
        <v>637.3150000000001</v>
      </c>
      <c r="F7089" s="131" t="n">
        <v>0</v>
      </c>
      <c r="G7089" s="131" t="n">
        <v>2204.87</v>
      </c>
      <c r="H7089" s="131" t="n">
        <v>0</v>
      </c>
      <c r="I7089" s="131" t="n">
        <v>13814.2</v>
      </c>
      <c r="J7089" s="131" t="n">
        <v>0</v>
      </c>
      <c r="K7089" s="131" t="n">
        <v>7709.41</v>
      </c>
      <c r="L7089" s="131" t="n">
        <v>13814.2</v>
      </c>
      <c r="M7089" s="131" t="n">
        <v>3592.19</v>
      </c>
      <c r="N7089" s="131" t="n">
        <v>0</v>
      </c>
      <c r="O7089" s="131" t="n">
        <v>5797.67</v>
      </c>
      <c r="P7089" s="131" t="n">
        <v>13952.8</v>
      </c>
      <c r="Q7089" s="131" t="n">
        <v>0</v>
      </c>
      <c r="R7089" t="n">
        <v>27609.9</v>
      </c>
      <c r="S7089" t="n">
        <v>36974.8</v>
      </c>
      <c r="T7089" t="n">
        <v>37348.1</v>
      </c>
      <c r="U7089" t="n">
        <v>0</v>
      </c>
      <c r="V7089" t="n">
        <v>26746.1</v>
      </c>
      <c r="W7089" t="n">
        <v>12818.2</v>
      </c>
      <c r="X7089" t="n">
        <v>0</v>
      </c>
      <c r="Y7089" t="n">
        <v>13235.3</v>
      </c>
      <c r="Z7089" t="n">
        <v>19263.8</v>
      </c>
    </row>
    <row r="7090" ht="15.75" customHeight="1" s="165">
      <c r="A7090" s="131" t="n">
        <v>7077</v>
      </c>
      <c r="B7090" s="131" t="n">
        <v>0</v>
      </c>
      <c r="C7090" s="131" t="n">
        <v>703.985</v>
      </c>
      <c r="D7090" s="131" t="n">
        <v>0</v>
      </c>
      <c r="E7090" s="131" t="n">
        <v>703.375</v>
      </c>
      <c r="F7090" s="131" t="n">
        <v>0</v>
      </c>
      <c r="G7090" s="131" t="n">
        <v>1174.24</v>
      </c>
      <c r="H7090" s="131" t="n">
        <v>0</v>
      </c>
      <c r="I7090" s="131" t="n">
        <v>13664.3</v>
      </c>
      <c r="J7090" s="131" t="n">
        <v>0</v>
      </c>
      <c r="K7090" s="131" t="n">
        <v>3721.36</v>
      </c>
      <c r="L7090" s="131" t="n">
        <v>13664.3</v>
      </c>
      <c r="M7090" s="131" t="n">
        <v>3200.19</v>
      </c>
      <c r="N7090" s="131" t="n">
        <v>0</v>
      </c>
      <c r="O7090" s="131" t="n">
        <v>5927.44</v>
      </c>
      <c r="P7090" s="131" t="n">
        <v>6906.17</v>
      </c>
      <c r="Q7090" s="131" t="n">
        <v>0</v>
      </c>
      <c r="R7090" t="n">
        <v>29884.7</v>
      </c>
      <c r="S7090" t="n">
        <v>36722.1</v>
      </c>
      <c r="T7090" t="n">
        <v>39042.6</v>
      </c>
      <c r="U7090" t="n">
        <v>0</v>
      </c>
      <c r="V7090" t="n">
        <v>14586.5</v>
      </c>
      <c r="W7090" t="n">
        <v>12801</v>
      </c>
      <c r="X7090" t="n">
        <v>0</v>
      </c>
      <c r="Y7090" t="n">
        <v>17336.3</v>
      </c>
      <c r="Z7090" t="n">
        <v>19688.6</v>
      </c>
    </row>
    <row r="7091" ht="15.75" customHeight="1" s="165">
      <c r="A7091" s="131" t="n">
        <v>7078</v>
      </c>
      <c r="B7091" s="131" t="n">
        <v>0</v>
      </c>
      <c r="C7091" s="131" t="n">
        <v>3001.94</v>
      </c>
      <c r="D7091" s="131" t="n">
        <v>0</v>
      </c>
      <c r="E7091" s="131" t="n">
        <v>715.8579999999999</v>
      </c>
      <c r="F7091" s="131" t="n">
        <v>0</v>
      </c>
      <c r="G7091" s="131" t="n">
        <v>1272.77</v>
      </c>
      <c r="H7091" s="131" t="n">
        <v>0</v>
      </c>
      <c r="I7091" s="131" t="n">
        <v>8766.209999999999</v>
      </c>
      <c r="J7091" s="131" t="n">
        <v>0</v>
      </c>
      <c r="K7091" s="131" t="n">
        <v>10301.1</v>
      </c>
      <c r="L7091" s="131" t="n">
        <v>8766.209999999999</v>
      </c>
      <c r="M7091" s="131" t="n">
        <v>6476.7</v>
      </c>
      <c r="N7091" s="131" t="n">
        <v>0</v>
      </c>
      <c r="O7091" s="131" t="n">
        <v>6187.76</v>
      </c>
      <c r="P7091" s="131" t="n">
        <v>10593</v>
      </c>
      <c r="Q7091" s="131" t="n">
        <v>0</v>
      </c>
      <c r="R7091" t="n">
        <v>36525.8</v>
      </c>
      <c r="S7091" t="n">
        <v>31455.4</v>
      </c>
      <c r="T7091" t="n">
        <v>40053.4</v>
      </c>
      <c r="U7091" t="n">
        <v>0</v>
      </c>
      <c r="V7091" t="n">
        <v>2236.79</v>
      </c>
      <c r="W7091" t="n">
        <v>14017.2</v>
      </c>
      <c r="X7091" t="n">
        <v>0</v>
      </c>
      <c r="Y7091" t="n">
        <v>19106</v>
      </c>
      <c r="Z7091" t="n">
        <v>17512.7</v>
      </c>
    </row>
    <row r="7092" ht="15.75" customHeight="1" s="165">
      <c r="A7092" s="131" t="n">
        <v>7079</v>
      </c>
      <c r="B7092" s="131" t="n">
        <v>0</v>
      </c>
      <c r="C7092" s="131" t="n">
        <v>2678.3</v>
      </c>
      <c r="D7092" s="131" t="n">
        <v>0</v>
      </c>
      <c r="E7092" s="131" t="n">
        <v>7598.4</v>
      </c>
      <c r="F7092" s="131" t="n">
        <v>0</v>
      </c>
      <c r="G7092" s="131" t="n">
        <v>0</v>
      </c>
      <c r="H7092" s="131" t="n">
        <v>0</v>
      </c>
      <c r="I7092" s="131" t="n">
        <v>754.577</v>
      </c>
      <c r="J7092" s="131" t="n">
        <v>0</v>
      </c>
      <c r="K7092" s="131" t="n">
        <v>11241.5</v>
      </c>
      <c r="L7092" s="131" t="n">
        <v>754.577</v>
      </c>
      <c r="M7092" s="131" t="n">
        <v>2048.83</v>
      </c>
      <c r="N7092" s="131" t="n">
        <v>0</v>
      </c>
      <c r="O7092" s="131" t="n">
        <v>6944.13</v>
      </c>
      <c r="P7092" s="131" t="n">
        <v>9801.809999999999</v>
      </c>
      <c r="Q7092" s="131" t="n">
        <v>0</v>
      </c>
      <c r="R7092" t="n">
        <v>34405.2</v>
      </c>
      <c r="S7092" t="n">
        <v>26013.2</v>
      </c>
      <c r="T7092" t="n">
        <v>40053.4</v>
      </c>
      <c r="U7092" t="n">
        <v>0</v>
      </c>
      <c r="V7092" t="n">
        <v>832.027</v>
      </c>
      <c r="W7092" t="n">
        <v>17448</v>
      </c>
      <c r="X7092" t="n">
        <v>0</v>
      </c>
      <c r="Y7092" t="n">
        <v>11661.2</v>
      </c>
      <c r="Z7092" t="n">
        <v>14799.5</v>
      </c>
    </row>
    <row r="7093" ht="15.75" customHeight="1" s="165">
      <c r="A7093" s="131" t="n">
        <v>7080</v>
      </c>
      <c r="B7093" s="131" t="n">
        <v>0</v>
      </c>
      <c r="C7093" s="131" t="n">
        <v>5092.99</v>
      </c>
      <c r="D7093" s="131" t="n">
        <v>0</v>
      </c>
      <c r="E7093" s="131" t="n">
        <v>15348</v>
      </c>
      <c r="F7093" s="131" t="n">
        <v>0</v>
      </c>
      <c r="G7093" s="131" t="n">
        <v>0</v>
      </c>
      <c r="H7093" s="131" t="n">
        <v>0</v>
      </c>
      <c r="I7093" s="131" t="n">
        <v>0</v>
      </c>
      <c r="J7093" s="131" t="n">
        <v>0</v>
      </c>
      <c r="K7093" s="131" t="n">
        <v>29545.6</v>
      </c>
      <c r="L7093" s="131" t="n">
        <v>0</v>
      </c>
      <c r="M7093" s="131" t="n">
        <v>2997.8</v>
      </c>
      <c r="N7093" s="131" t="n">
        <v>0</v>
      </c>
      <c r="O7093" s="131" t="n">
        <v>4436.29</v>
      </c>
      <c r="P7093" s="131" t="n">
        <v>9849.059999999999</v>
      </c>
      <c r="Q7093" s="131" t="n">
        <v>0</v>
      </c>
      <c r="R7093" t="n">
        <v>31915.5</v>
      </c>
      <c r="S7093" t="n">
        <v>22167.1</v>
      </c>
      <c r="T7093" t="n">
        <v>39795.4</v>
      </c>
      <c r="U7093" t="n">
        <v>0</v>
      </c>
      <c r="V7093" t="n">
        <v>1056.35</v>
      </c>
      <c r="W7093" t="n">
        <v>20226.2</v>
      </c>
      <c r="X7093" t="n">
        <v>0</v>
      </c>
      <c r="Y7093" t="n">
        <v>8964.389999999999</v>
      </c>
      <c r="Z7093" t="n">
        <v>15457.2</v>
      </c>
    </row>
    <row r="7094" ht="15.75" customHeight="1" s="165">
      <c r="A7094" s="131" t="n">
        <v>7081</v>
      </c>
      <c r="B7094" s="131" t="n">
        <v>0</v>
      </c>
      <c r="C7094" s="131" t="n">
        <v>8224.24</v>
      </c>
      <c r="D7094" s="131" t="n">
        <v>0</v>
      </c>
      <c r="E7094" s="131" t="n">
        <v>14574.3</v>
      </c>
      <c r="F7094" s="131" t="n">
        <v>0</v>
      </c>
      <c r="G7094" s="131" t="n">
        <v>0</v>
      </c>
      <c r="H7094" s="131" t="n">
        <v>0</v>
      </c>
      <c r="I7094" s="131" t="n">
        <v>0</v>
      </c>
      <c r="J7094" s="131" t="n">
        <v>0</v>
      </c>
      <c r="K7094" s="131" t="n">
        <v>23513.5</v>
      </c>
      <c r="L7094" s="131" t="n">
        <v>0</v>
      </c>
      <c r="M7094" s="131" t="n">
        <v>1910.14</v>
      </c>
      <c r="N7094" s="131" t="n">
        <v>0</v>
      </c>
      <c r="O7094" s="131" t="n">
        <v>1403.22</v>
      </c>
      <c r="P7094" s="131" t="n">
        <v>10194.2</v>
      </c>
      <c r="Q7094" s="131" t="n">
        <v>0</v>
      </c>
      <c r="R7094" t="n">
        <v>31271.5</v>
      </c>
      <c r="S7094" t="n">
        <v>10477.9</v>
      </c>
      <c r="T7094" t="n">
        <v>39587</v>
      </c>
      <c r="U7094" t="n">
        <v>0</v>
      </c>
      <c r="V7094" t="n">
        <v>2235.84</v>
      </c>
      <c r="W7094" t="n">
        <v>14594.4</v>
      </c>
      <c r="X7094" t="n">
        <v>0</v>
      </c>
      <c r="Y7094" t="n">
        <v>5222.75</v>
      </c>
      <c r="Z7094" t="n">
        <v>15175.6</v>
      </c>
    </row>
    <row r="7095" ht="15.75" customHeight="1" s="165">
      <c r="A7095" s="131" t="n">
        <v>7082</v>
      </c>
      <c r="B7095" s="131" t="n">
        <v>0</v>
      </c>
      <c r="C7095" s="131" t="n">
        <v>12052</v>
      </c>
      <c r="D7095" s="131" t="n">
        <v>0</v>
      </c>
      <c r="E7095" s="131" t="n">
        <v>24498.5</v>
      </c>
      <c r="F7095" s="131" t="n">
        <v>0</v>
      </c>
      <c r="G7095" s="131" t="n">
        <v>0</v>
      </c>
      <c r="H7095" s="131" t="n">
        <v>0</v>
      </c>
      <c r="I7095" s="131" t="n">
        <v>0</v>
      </c>
      <c r="J7095" s="131" t="n">
        <v>0</v>
      </c>
      <c r="K7095" s="131" t="n">
        <v>13308.6</v>
      </c>
      <c r="L7095" s="131" t="n">
        <v>0</v>
      </c>
      <c r="M7095" s="131" t="n">
        <v>0</v>
      </c>
      <c r="N7095" s="131" t="n">
        <v>0</v>
      </c>
      <c r="O7095" s="131" t="n">
        <v>1491.55</v>
      </c>
      <c r="P7095" s="131" t="n">
        <v>7823.77</v>
      </c>
      <c r="Q7095" s="131" t="n">
        <v>0</v>
      </c>
      <c r="R7095" t="n">
        <v>33086.1</v>
      </c>
      <c r="S7095" t="n">
        <v>3172.75</v>
      </c>
      <c r="T7095" t="n">
        <v>37589.7</v>
      </c>
      <c r="U7095" t="n">
        <v>0</v>
      </c>
      <c r="V7095" t="n">
        <v>16503.9</v>
      </c>
      <c r="W7095" t="n">
        <v>9671.17</v>
      </c>
      <c r="X7095" t="n">
        <v>0</v>
      </c>
      <c r="Y7095" t="n">
        <v>1849.1</v>
      </c>
      <c r="Z7095" t="n">
        <v>26820.7</v>
      </c>
    </row>
    <row r="7096" ht="15.75" customHeight="1" s="165">
      <c r="A7096" s="131" t="n">
        <v>7083</v>
      </c>
      <c r="B7096" s="131" t="n">
        <v>0</v>
      </c>
      <c r="C7096" s="131" t="n">
        <v>26883.4</v>
      </c>
      <c r="D7096" s="131" t="n">
        <v>0</v>
      </c>
      <c r="E7096" s="131" t="n">
        <v>37079.4</v>
      </c>
      <c r="F7096" s="131" t="n">
        <v>0</v>
      </c>
      <c r="G7096" s="131" t="n">
        <v>0</v>
      </c>
      <c r="H7096" s="131" t="n">
        <v>0</v>
      </c>
      <c r="I7096" s="131" t="n">
        <v>0</v>
      </c>
      <c r="J7096" s="131" t="n">
        <v>0</v>
      </c>
      <c r="K7096" s="131" t="n">
        <v>5485.56</v>
      </c>
      <c r="L7096" s="131" t="n">
        <v>0</v>
      </c>
      <c r="M7096" s="131" t="n">
        <v>0</v>
      </c>
      <c r="N7096" s="131" t="n">
        <v>0</v>
      </c>
      <c r="O7096" s="131" t="n">
        <v>3136.9</v>
      </c>
      <c r="P7096" s="131" t="n">
        <v>3340.36</v>
      </c>
      <c r="Q7096" s="131" t="n">
        <v>0</v>
      </c>
      <c r="R7096" t="n">
        <v>31604.3</v>
      </c>
      <c r="S7096" t="n">
        <v>1884.05</v>
      </c>
      <c r="T7096" t="n">
        <v>36362.1</v>
      </c>
      <c r="U7096" t="n">
        <v>0</v>
      </c>
      <c r="V7096" t="n">
        <v>32110</v>
      </c>
      <c r="W7096" t="n">
        <v>6770.94</v>
      </c>
      <c r="X7096" t="n">
        <v>0</v>
      </c>
      <c r="Y7096" t="n">
        <v>1702.56</v>
      </c>
      <c r="Z7096" t="n">
        <v>20705.7</v>
      </c>
    </row>
    <row r="7097" ht="15.75" customHeight="1" s="165">
      <c r="A7097" s="131" t="n">
        <v>7084</v>
      </c>
      <c r="B7097" s="131" t="n">
        <v>0</v>
      </c>
      <c r="C7097" s="131" t="n">
        <v>36846.8</v>
      </c>
      <c r="D7097" s="131" t="n">
        <v>0</v>
      </c>
      <c r="E7097" s="131" t="n">
        <v>38232.2</v>
      </c>
      <c r="F7097" s="131" t="n">
        <v>0</v>
      </c>
      <c r="G7097" s="131" t="n">
        <v>0</v>
      </c>
      <c r="H7097" s="131" t="n">
        <v>0</v>
      </c>
      <c r="I7097" s="131" t="n">
        <v>0</v>
      </c>
      <c r="J7097" s="131" t="n">
        <v>0</v>
      </c>
      <c r="K7097" s="131" t="n">
        <v>1153.97</v>
      </c>
      <c r="L7097" s="131" t="n">
        <v>0</v>
      </c>
      <c r="M7097" s="131" t="n">
        <v>2085.4</v>
      </c>
      <c r="N7097" s="131" t="n">
        <v>0</v>
      </c>
      <c r="O7097" s="131" t="n">
        <v>5071.96</v>
      </c>
      <c r="P7097" s="131" t="n">
        <v>2709.83</v>
      </c>
      <c r="Q7097" s="131" t="n">
        <v>0</v>
      </c>
      <c r="R7097" t="n">
        <v>26795.6</v>
      </c>
      <c r="S7097" t="n">
        <v>1664.89</v>
      </c>
      <c r="T7097" t="n">
        <v>38386.1</v>
      </c>
      <c r="U7097" t="n">
        <v>0</v>
      </c>
      <c r="V7097" t="n">
        <v>33107.2</v>
      </c>
      <c r="W7097" t="n">
        <v>6644.46</v>
      </c>
      <c r="X7097" t="n">
        <v>0</v>
      </c>
      <c r="Y7097" t="n">
        <v>3319.51</v>
      </c>
      <c r="Z7097" t="n">
        <v>18956.7</v>
      </c>
    </row>
    <row r="7098" ht="15.75" customHeight="1" s="165">
      <c r="A7098" s="131" t="n">
        <v>7085</v>
      </c>
      <c r="B7098" s="131" t="n">
        <v>0</v>
      </c>
      <c r="C7098" s="131" t="n">
        <v>34762.2</v>
      </c>
      <c r="D7098" s="131" t="n">
        <v>0</v>
      </c>
      <c r="E7098" s="131" t="n">
        <v>33606.1</v>
      </c>
      <c r="F7098" s="131" t="n">
        <v>0</v>
      </c>
      <c r="G7098" s="131" t="n">
        <v>0</v>
      </c>
      <c r="H7098" s="131" t="n">
        <v>0</v>
      </c>
      <c r="I7098" s="131" t="n">
        <v>0</v>
      </c>
      <c r="J7098" s="131" t="n">
        <v>0</v>
      </c>
      <c r="K7098" s="131" t="n">
        <v>0</v>
      </c>
      <c r="L7098" s="131" t="n">
        <v>0</v>
      </c>
      <c r="M7098" s="131" t="n">
        <v>1776.27</v>
      </c>
      <c r="N7098" s="131" t="n">
        <v>0</v>
      </c>
      <c r="O7098" s="131" t="n">
        <v>2055.07</v>
      </c>
      <c r="P7098" s="131" t="n">
        <v>2731.84</v>
      </c>
      <c r="Q7098" s="131" t="n">
        <v>0</v>
      </c>
      <c r="R7098" t="n">
        <v>21098.9</v>
      </c>
      <c r="S7098" t="n">
        <v>6644.55</v>
      </c>
      <c r="T7098" t="n">
        <v>34742.4</v>
      </c>
      <c r="U7098" t="n">
        <v>0</v>
      </c>
      <c r="V7098" t="n">
        <v>31427.5</v>
      </c>
      <c r="W7098" t="n">
        <v>3651.51</v>
      </c>
      <c r="X7098" t="n">
        <v>0</v>
      </c>
      <c r="Y7098" t="n">
        <v>7644.88</v>
      </c>
      <c r="Z7098" t="n">
        <v>18731.9</v>
      </c>
    </row>
    <row r="7099" ht="15.75" customHeight="1" s="165">
      <c r="A7099" s="131" t="n">
        <v>7086</v>
      </c>
      <c r="B7099" s="131" t="n">
        <v>0</v>
      </c>
      <c r="C7099" s="131" t="n">
        <v>28307</v>
      </c>
      <c r="D7099" s="131" t="n">
        <v>0</v>
      </c>
      <c r="E7099" s="131" t="n">
        <v>28288.9</v>
      </c>
      <c r="F7099" s="131" t="n">
        <v>0</v>
      </c>
      <c r="G7099" s="131" t="n">
        <v>0</v>
      </c>
      <c r="H7099" s="131" t="n">
        <v>0</v>
      </c>
      <c r="I7099" s="131" t="n">
        <v>0</v>
      </c>
      <c r="J7099" s="131" t="n">
        <v>0</v>
      </c>
      <c r="K7099" s="131" t="n">
        <v>2141.41</v>
      </c>
      <c r="L7099" s="131" t="n">
        <v>0</v>
      </c>
      <c r="M7099" s="131" t="n">
        <v>0</v>
      </c>
      <c r="N7099" s="131" t="n">
        <v>0</v>
      </c>
      <c r="O7099" s="131" t="n">
        <v>2972.11</v>
      </c>
      <c r="P7099" s="131" t="n">
        <v>3664.11</v>
      </c>
      <c r="Q7099" s="131" t="n">
        <v>0</v>
      </c>
      <c r="R7099" t="n">
        <v>16270.8</v>
      </c>
      <c r="S7099" t="n">
        <v>15988.2</v>
      </c>
      <c r="T7099" t="n">
        <v>26629.6</v>
      </c>
      <c r="U7099" t="n">
        <v>0</v>
      </c>
      <c r="V7099" t="n">
        <v>29466.5</v>
      </c>
      <c r="W7099" t="n">
        <v>1506.4</v>
      </c>
      <c r="X7099" t="n">
        <v>0</v>
      </c>
      <c r="Y7099" t="n">
        <v>10001.1</v>
      </c>
      <c r="Z7099" t="n">
        <v>14530.8</v>
      </c>
    </row>
    <row r="7100" ht="15.75" customHeight="1" s="165">
      <c r="A7100" s="131" t="n">
        <v>7087</v>
      </c>
      <c r="B7100" s="131" t="n">
        <v>0</v>
      </c>
      <c r="C7100" s="131" t="n">
        <v>21997</v>
      </c>
      <c r="D7100" s="131" t="n">
        <v>0.119455</v>
      </c>
      <c r="E7100" s="131" t="n">
        <v>21731.2</v>
      </c>
      <c r="F7100" s="131" t="n">
        <v>0.06867719999999999</v>
      </c>
      <c r="G7100" s="131" t="n">
        <v>0</v>
      </c>
      <c r="H7100" s="131" t="n">
        <v>0</v>
      </c>
      <c r="I7100" s="131" t="n">
        <v>533.7809999999999</v>
      </c>
      <c r="J7100" s="131" t="n">
        <v>0</v>
      </c>
      <c r="K7100" s="131" t="n">
        <v>3484.25</v>
      </c>
      <c r="L7100" s="131" t="n">
        <v>533.7809999999999</v>
      </c>
      <c r="M7100" s="131" t="n">
        <v>0</v>
      </c>
      <c r="N7100" s="131" t="n">
        <v>0</v>
      </c>
      <c r="O7100" s="131" t="n">
        <v>3875.4</v>
      </c>
      <c r="P7100" s="131" t="n">
        <v>3096.54</v>
      </c>
      <c r="Q7100" s="131" t="n">
        <v>0</v>
      </c>
      <c r="R7100" t="n">
        <v>27223.8</v>
      </c>
      <c r="S7100" t="n">
        <v>27510.2</v>
      </c>
      <c r="T7100" t="n">
        <v>12321.4</v>
      </c>
      <c r="U7100" t="n">
        <v>0</v>
      </c>
      <c r="V7100" t="n">
        <v>27913.9</v>
      </c>
      <c r="W7100" t="n">
        <v>2057.38</v>
      </c>
      <c r="X7100" t="n">
        <v>0</v>
      </c>
      <c r="Y7100" t="n">
        <v>14577.9</v>
      </c>
      <c r="Z7100" t="n">
        <v>12572</v>
      </c>
    </row>
    <row r="7101" ht="15.75" customHeight="1" s="165">
      <c r="A7101" s="131" t="n">
        <v>7088</v>
      </c>
      <c r="B7101" s="131" t="n">
        <v>1.31308</v>
      </c>
      <c r="C7101" s="131" t="n">
        <v>21689.5</v>
      </c>
      <c r="D7101" s="131" t="n">
        <v>1.30185</v>
      </c>
      <c r="E7101" s="131" t="n">
        <v>17040.5</v>
      </c>
      <c r="F7101" s="131" t="n">
        <v>1.1932</v>
      </c>
      <c r="G7101" s="131" t="n">
        <v>0</v>
      </c>
      <c r="H7101" s="131" t="n">
        <v>0.423701</v>
      </c>
      <c r="I7101" s="131" t="n">
        <v>0</v>
      </c>
      <c r="J7101" s="131" t="n">
        <v>0.783926</v>
      </c>
      <c r="K7101" s="131" t="n">
        <v>0</v>
      </c>
      <c r="L7101" s="131" t="n">
        <v>0</v>
      </c>
      <c r="M7101" s="131" t="n">
        <v>0</v>
      </c>
      <c r="N7101" s="131" t="n">
        <v>0.798557</v>
      </c>
      <c r="O7101" s="131" t="n">
        <v>0</v>
      </c>
      <c r="P7101" s="131" t="n">
        <v>4880.35</v>
      </c>
      <c r="Q7101" s="131" t="n">
        <v>0.386364</v>
      </c>
      <c r="R7101" t="n">
        <v>36785.4</v>
      </c>
      <c r="S7101" t="n">
        <v>31310.9</v>
      </c>
      <c r="T7101" t="n">
        <v>17709.2</v>
      </c>
      <c r="U7101" t="n">
        <v>0.2838</v>
      </c>
      <c r="V7101" t="n">
        <v>13215.3</v>
      </c>
      <c r="W7101" t="n">
        <v>4519.98</v>
      </c>
      <c r="X7101" t="n">
        <v>0.119036</v>
      </c>
      <c r="Y7101" t="n">
        <v>18084.8</v>
      </c>
      <c r="Z7101" t="n">
        <v>18974</v>
      </c>
    </row>
    <row r="7102" ht="15.75" customHeight="1" s="165">
      <c r="A7102" s="131" t="n">
        <v>7089</v>
      </c>
      <c r="B7102" s="131" t="n">
        <v>2.57518</v>
      </c>
      <c r="C7102" s="131" t="n">
        <v>23098.3</v>
      </c>
      <c r="D7102" s="131" t="n">
        <v>2.49656</v>
      </c>
      <c r="E7102" s="131" t="n">
        <v>8999.01</v>
      </c>
      <c r="F7102" s="131" t="n">
        <v>1.70772</v>
      </c>
      <c r="G7102" s="131" t="n">
        <v>0</v>
      </c>
      <c r="H7102" s="131" t="n">
        <v>0.340386</v>
      </c>
      <c r="I7102" s="131" t="n">
        <v>0</v>
      </c>
      <c r="J7102" s="131" t="n">
        <v>1.83407</v>
      </c>
      <c r="K7102" s="131" t="n">
        <v>0</v>
      </c>
      <c r="L7102" s="131" t="n">
        <v>0</v>
      </c>
      <c r="M7102" s="131" t="n">
        <v>0</v>
      </c>
      <c r="N7102" s="131" t="n">
        <v>1.8392</v>
      </c>
      <c r="O7102" s="131" t="n">
        <v>0</v>
      </c>
      <c r="P7102" s="131" t="n">
        <v>9665.290000000001</v>
      </c>
      <c r="Q7102" s="131" t="n">
        <v>0.654535</v>
      </c>
      <c r="R7102" t="n">
        <v>37711.1</v>
      </c>
      <c r="S7102" t="n">
        <v>19572.7</v>
      </c>
      <c r="T7102" t="n">
        <v>34350.6</v>
      </c>
      <c r="U7102" t="n">
        <v>2.08688</v>
      </c>
      <c r="V7102" t="n">
        <v>12499.4</v>
      </c>
      <c r="W7102" t="n">
        <v>4233.74</v>
      </c>
      <c r="X7102" t="n">
        <v>0.294392</v>
      </c>
      <c r="Y7102" t="n">
        <v>6573.53</v>
      </c>
      <c r="Z7102" t="n">
        <v>29789.3</v>
      </c>
    </row>
    <row r="7103" ht="15.75" customHeight="1" s="165">
      <c r="A7103" s="131" t="n">
        <v>7090</v>
      </c>
      <c r="B7103" s="131" t="n">
        <v>3.52188</v>
      </c>
      <c r="C7103" s="131" t="n">
        <v>26659</v>
      </c>
      <c r="D7103" s="131" t="n">
        <v>3.38145</v>
      </c>
      <c r="E7103" s="131" t="n">
        <v>0</v>
      </c>
      <c r="F7103" s="131" t="n">
        <v>1.84678</v>
      </c>
      <c r="G7103" s="131" t="n">
        <v>0</v>
      </c>
      <c r="H7103" s="131" t="n">
        <v>0.7717850000000001</v>
      </c>
      <c r="I7103" s="131" t="n">
        <v>0</v>
      </c>
      <c r="J7103" s="131" t="n">
        <v>2.63622</v>
      </c>
      <c r="K7103" s="131" t="n">
        <v>0</v>
      </c>
      <c r="L7103" s="131" t="n">
        <v>0</v>
      </c>
      <c r="M7103" s="131" t="n">
        <v>0</v>
      </c>
      <c r="N7103" s="131" t="n">
        <v>2.60684</v>
      </c>
      <c r="O7103" s="131" t="n">
        <v>0</v>
      </c>
      <c r="P7103" s="131" t="n">
        <v>6068.72</v>
      </c>
      <c r="Q7103" s="131" t="n">
        <v>2.12138</v>
      </c>
      <c r="R7103" t="n">
        <v>36702</v>
      </c>
      <c r="S7103" t="n">
        <v>2788.19</v>
      </c>
      <c r="T7103" t="n">
        <v>40053.4</v>
      </c>
      <c r="U7103" t="n">
        <v>2.96853</v>
      </c>
      <c r="V7103" t="n">
        <v>9664.639999999999</v>
      </c>
      <c r="W7103" t="n">
        <v>11952.4</v>
      </c>
      <c r="X7103" t="n">
        <v>0.165476</v>
      </c>
      <c r="Y7103" t="n">
        <v>800.189</v>
      </c>
      <c r="Z7103" t="n">
        <v>33067.9</v>
      </c>
    </row>
    <row r="7104" ht="15.75" customHeight="1" s="165">
      <c r="A7104" s="131" t="n">
        <v>7091</v>
      </c>
      <c r="B7104" s="131" t="n">
        <v>4.10561</v>
      </c>
      <c r="C7104" s="131" t="n">
        <v>38445.7</v>
      </c>
      <c r="D7104" s="131" t="n">
        <v>3.93658</v>
      </c>
      <c r="E7104" s="131" t="n">
        <v>1866.9</v>
      </c>
      <c r="F7104" s="131" t="n">
        <v>2.14066</v>
      </c>
      <c r="G7104" s="131" t="n">
        <v>0</v>
      </c>
      <c r="H7104" s="131" t="n">
        <v>1.1201</v>
      </c>
      <c r="I7104" s="131" t="n">
        <v>0</v>
      </c>
      <c r="J7104" s="131" t="n">
        <v>3.1711</v>
      </c>
      <c r="K7104" s="131" t="n">
        <v>284.593</v>
      </c>
      <c r="L7104" s="131" t="n">
        <v>0</v>
      </c>
      <c r="M7104" s="131" t="n">
        <v>0</v>
      </c>
      <c r="N7104" s="131" t="n">
        <v>3.1045</v>
      </c>
      <c r="O7104" s="131" t="n">
        <v>0</v>
      </c>
      <c r="P7104" s="131" t="n">
        <v>9922.549999999999</v>
      </c>
      <c r="Q7104" s="131" t="n">
        <v>2.67697</v>
      </c>
      <c r="R7104" t="n">
        <v>32281.6</v>
      </c>
      <c r="S7104" t="n">
        <v>0</v>
      </c>
      <c r="T7104" t="n">
        <v>40037</v>
      </c>
      <c r="U7104" t="n">
        <v>3.52617</v>
      </c>
      <c r="V7104" t="n">
        <v>4542.81</v>
      </c>
      <c r="W7104" t="n">
        <v>9183.700000000001</v>
      </c>
      <c r="X7104" t="n">
        <v>0.198893</v>
      </c>
      <c r="Y7104" t="n">
        <v>2738.77</v>
      </c>
      <c r="Z7104" t="n">
        <v>30677.5</v>
      </c>
    </row>
    <row r="7105" ht="15.75" customHeight="1" s="165">
      <c r="A7105" s="131" t="n">
        <v>7092</v>
      </c>
      <c r="B7105" s="131" t="n">
        <v>4.34577</v>
      </c>
      <c r="C7105" s="131" t="n">
        <v>39612.5</v>
      </c>
      <c r="D7105" s="131" t="n">
        <v>4.17479</v>
      </c>
      <c r="E7105" s="131" t="n">
        <v>6448.02</v>
      </c>
      <c r="F7105" s="131" t="n">
        <v>1.88423</v>
      </c>
      <c r="G7105" s="131" t="n">
        <v>0</v>
      </c>
      <c r="H7105" s="131" t="n">
        <v>0.804962</v>
      </c>
      <c r="I7105" s="131" t="n">
        <v>0</v>
      </c>
      <c r="J7105" s="131" t="n">
        <v>3.4199</v>
      </c>
      <c r="K7105" s="131" t="n">
        <v>3306.94</v>
      </c>
      <c r="L7105" s="131" t="n">
        <v>0</v>
      </c>
      <c r="M7105" s="131" t="n">
        <v>0</v>
      </c>
      <c r="N7105" s="131" t="n">
        <v>2.46661</v>
      </c>
      <c r="O7105" s="131" t="n">
        <v>1647.9</v>
      </c>
      <c r="P7105" s="131" t="n">
        <v>7332.33</v>
      </c>
      <c r="Q7105" s="131" t="n">
        <v>2.94027</v>
      </c>
      <c r="R7105" t="n">
        <v>33004.8</v>
      </c>
      <c r="S7105" t="n">
        <v>0</v>
      </c>
      <c r="T7105" t="n">
        <v>39681.6</v>
      </c>
      <c r="U7105" t="n">
        <v>2.18708</v>
      </c>
      <c r="V7105" t="n">
        <v>4073.91</v>
      </c>
      <c r="W7105" t="n">
        <v>5050.91</v>
      </c>
      <c r="X7105" t="n">
        <v>0.228705</v>
      </c>
      <c r="Y7105" t="n">
        <v>5635.71</v>
      </c>
      <c r="Z7105" t="n">
        <v>30948.4</v>
      </c>
    </row>
    <row r="7106" ht="15.75" customHeight="1" s="165">
      <c r="A7106" s="131" t="n">
        <v>7093</v>
      </c>
      <c r="B7106" s="131" t="n">
        <v>4.24106</v>
      </c>
      <c r="C7106" s="131" t="n">
        <v>38924.1</v>
      </c>
      <c r="D7106" s="131" t="n">
        <v>4.09903</v>
      </c>
      <c r="E7106" s="131" t="n">
        <v>11481.7</v>
      </c>
      <c r="F7106" s="131" t="n">
        <v>1.25247</v>
      </c>
      <c r="G7106" s="131" t="n">
        <v>0</v>
      </c>
      <c r="H7106" s="131" t="n">
        <v>1.31396</v>
      </c>
      <c r="I7106" s="131" t="n">
        <v>0</v>
      </c>
      <c r="J7106" s="131" t="n">
        <v>3.40494</v>
      </c>
      <c r="K7106" s="131" t="n">
        <v>6643.97</v>
      </c>
      <c r="L7106" s="131" t="n">
        <v>0</v>
      </c>
      <c r="M7106" s="131" t="n">
        <v>0</v>
      </c>
      <c r="N7106" s="131" t="n">
        <v>3.30249</v>
      </c>
      <c r="O7106" s="131" t="n">
        <v>950.23</v>
      </c>
      <c r="P7106" s="131" t="n">
        <v>5759.29</v>
      </c>
      <c r="Q7106" s="131" t="n">
        <v>2.83895</v>
      </c>
      <c r="R7106" t="n">
        <v>38131.6</v>
      </c>
      <c r="S7106" t="n">
        <v>0</v>
      </c>
      <c r="T7106" t="n">
        <v>39558.2</v>
      </c>
      <c r="U7106" t="n">
        <v>2.14219</v>
      </c>
      <c r="V7106" t="n">
        <v>1962.17</v>
      </c>
      <c r="W7106" t="n">
        <v>523.198</v>
      </c>
      <c r="X7106" t="n">
        <v>0.5978290000000001</v>
      </c>
      <c r="Y7106" t="n">
        <v>7666.17</v>
      </c>
      <c r="Z7106" t="n">
        <v>25462.9</v>
      </c>
    </row>
    <row r="7107" ht="15.75" customHeight="1" s="165">
      <c r="A7107" s="131" t="n">
        <v>7094</v>
      </c>
      <c r="B7107" s="131" t="n">
        <v>3.79982</v>
      </c>
      <c r="C7107" s="131" t="n">
        <v>38204.9</v>
      </c>
      <c r="D7107" s="131" t="n">
        <v>3.71541</v>
      </c>
      <c r="E7107" s="131" t="n">
        <v>17680</v>
      </c>
      <c r="F7107" s="131" t="n">
        <v>1.11402</v>
      </c>
      <c r="G7107" s="131" t="n">
        <v>0</v>
      </c>
      <c r="H7107" s="131" t="n">
        <v>1.72418</v>
      </c>
      <c r="I7107" s="131" t="n">
        <v>2672.15</v>
      </c>
      <c r="J7107" s="131" t="n">
        <v>3.1063</v>
      </c>
      <c r="K7107" s="131" t="n">
        <v>8683.83</v>
      </c>
      <c r="L7107" s="131" t="n">
        <v>2672.15</v>
      </c>
      <c r="M7107" s="131" t="n">
        <v>27409.1</v>
      </c>
      <c r="N7107" s="131" t="n">
        <v>2.50578</v>
      </c>
      <c r="O7107" s="131" t="n">
        <v>5225.21</v>
      </c>
      <c r="P7107" s="131" t="n">
        <v>6507.36</v>
      </c>
      <c r="Q7107" s="131" t="n">
        <v>2.57836</v>
      </c>
      <c r="R7107" t="n">
        <v>39635.5</v>
      </c>
      <c r="S7107" t="n">
        <v>3522.78</v>
      </c>
      <c r="T7107" t="n">
        <v>39682</v>
      </c>
      <c r="U7107" t="n">
        <v>3.32104</v>
      </c>
      <c r="V7107" t="n">
        <v>1521.07</v>
      </c>
      <c r="W7107" t="n">
        <v>0</v>
      </c>
      <c r="X7107" t="n">
        <v>0.314087</v>
      </c>
      <c r="Y7107" t="n">
        <v>10490</v>
      </c>
      <c r="Z7107" t="n">
        <v>16018</v>
      </c>
    </row>
    <row r="7108" ht="15.75" customHeight="1" s="165">
      <c r="A7108" s="131" t="n">
        <v>7095</v>
      </c>
      <c r="B7108" s="131" t="n">
        <v>3.02653</v>
      </c>
      <c r="C7108" s="131" t="n">
        <v>35522</v>
      </c>
      <c r="D7108" s="131" t="n">
        <v>3.02584</v>
      </c>
      <c r="E7108" s="131" t="n">
        <v>19213.6</v>
      </c>
      <c r="F7108" s="131" t="n">
        <v>0.615278</v>
      </c>
      <c r="G7108" s="131" t="n">
        <v>0</v>
      </c>
      <c r="H7108" s="131" t="n">
        <v>0.903309</v>
      </c>
      <c r="I7108" s="131" t="n">
        <v>2177.84</v>
      </c>
      <c r="J7108" s="131" t="n">
        <v>2.57791</v>
      </c>
      <c r="K7108" s="131" t="n">
        <v>16400.6</v>
      </c>
      <c r="L7108" s="131" t="n">
        <v>2177.84</v>
      </c>
      <c r="M7108" s="131" t="n">
        <v>27131.2</v>
      </c>
      <c r="N7108" s="131" t="n">
        <v>2.52349</v>
      </c>
      <c r="O7108" s="131" t="n">
        <v>11099.9</v>
      </c>
      <c r="P7108" s="131" t="n">
        <v>5581.11</v>
      </c>
      <c r="Q7108" s="131" t="n">
        <v>2.0649</v>
      </c>
      <c r="R7108" t="n">
        <v>39754.3</v>
      </c>
      <c r="S7108" t="n">
        <v>11044.7</v>
      </c>
      <c r="T7108" t="n">
        <v>40053.4</v>
      </c>
      <c r="U7108" t="n">
        <v>2.60509</v>
      </c>
      <c r="V7108" t="n">
        <v>2836.63</v>
      </c>
      <c r="W7108" t="n">
        <v>0</v>
      </c>
      <c r="X7108" t="n">
        <v>1.9686</v>
      </c>
      <c r="Y7108" t="n">
        <v>5796.91</v>
      </c>
      <c r="Z7108" t="n">
        <v>13151.6</v>
      </c>
    </row>
    <row r="7109" ht="15.75" customHeight="1" s="165">
      <c r="A7109" s="131" t="n">
        <v>7096</v>
      </c>
      <c r="B7109" s="131" t="n">
        <v>1.94745</v>
      </c>
      <c r="C7109" s="131" t="n">
        <v>27304.3</v>
      </c>
      <c r="D7109" s="131" t="n">
        <v>2.02852</v>
      </c>
      <c r="E7109" s="131" t="n">
        <v>17950</v>
      </c>
      <c r="F7109" s="131" t="n">
        <v>0.246212</v>
      </c>
      <c r="G7109" s="131" t="n">
        <v>0</v>
      </c>
      <c r="H7109" s="131" t="n">
        <v>0.16621</v>
      </c>
      <c r="I7109" s="131" t="n">
        <v>5340.9</v>
      </c>
      <c r="J7109" s="131" t="n">
        <v>1.76626</v>
      </c>
      <c r="K7109" s="131" t="n">
        <v>29212</v>
      </c>
      <c r="L7109" s="131" t="n">
        <v>5340.9</v>
      </c>
      <c r="M7109" s="131" t="n">
        <v>35049</v>
      </c>
      <c r="N7109" s="131" t="n">
        <v>1.71812</v>
      </c>
      <c r="O7109" s="131" t="n">
        <v>18375.8</v>
      </c>
      <c r="P7109" s="131" t="n">
        <v>7629.77</v>
      </c>
      <c r="Q7109" s="131" t="n">
        <v>1.2898</v>
      </c>
      <c r="R7109" t="n">
        <v>40053.4</v>
      </c>
      <c r="S7109" t="n">
        <v>12658.2</v>
      </c>
      <c r="T7109" t="n">
        <v>40053.4</v>
      </c>
      <c r="U7109" t="n">
        <v>1.59237</v>
      </c>
      <c r="V7109" t="n">
        <v>3392.87</v>
      </c>
      <c r="W7109" t="n">
        <v>0</v>
      </c>
      <c r="X7109" t="n">
        <v>1.08023</v>
      </c>
      <c r="Y7109" t="n">
        <v>11709.1</v>
      </c>
      <c r="Z7109" t="n">
        <v>14249.3</v>
      </c>
    </row>
    <row r="7110" ht="15.75" customHeight="1" s="165">
      <c r="A7110" s="131" t="n">
        <v>7097</v>
      </c>
      <c r="B7110" s="131" t="n">
        <v>0.663967</v>
      </c>
      <c r="C7110" s="131" t="n">
        <v>22085.3</v>
      </c>
      <c r="D7110" s="131" t="n">
        <v>0.800334</v>
      </c>
      <c r="E7110" s="131" t="n">
        <v>17797.2</v>
      </c>
      <c r="F7110" s="131" t="n">
        <v>0.00602731</v>
      </c>
      <c r="G7110" s="131" t="n">
        <v>0</v>
      </c>
      <c r="H7110" s="131" t="n">
        <v>0.0467657</v>
      </c>
      <c r="I7110" s="131" t="n">
        <v>5954.2</v>
      </c>
      <c r="J7110" s="131" t="n">
        <v>0.746046</v>
      </c>
      <c r="K7110" s="131" t="n">
        <v>34998.6</v>
      </c>
      <c r="L7110" s="131" t="n">
        <v>5954.2</v>
      </c>
      <c r="M7110" s="131" t="n">
        <v>34998.2</v>
      </c>
      <c r="N7110" s="131" t="n">
        <v>0.705305</v>
      </c>
      <c r="O7110" s="131" t="n">
        <v>20866.2</v>
      </c>
      <c r="P7110" s="131" t="n">
        <v>10499.5</v>
      </c>
      <c r="Q7110" s="131" t="n">
        <v>0.411129</v>
      </c>
      <c r="R7110" t="n">
        <v>40053.4</v>
      </c>
      <c r="S7110" t="n">
        <v>23372.3</v>
      </c>
      <c r="T7110" t="n">
        <v>40053.4</v>
      </c>
      <c r="U7110" t="n">
        <v>0.425139</v>
      </c>
      <c r="V7110" t="n">
        <v>2195.59</v>
      </c>
      <c r="W7110" t="n">
        <v>2661.96</v>
      </c>
      <c r="X7110" t="n">
        <v>0.186805</v>
      </c>
      <c r="Y7110" t="n">
        <v>0</v>
      </c>
      <c r="Z7110" t="n">
        <v>14204.5</v>
      </c>
    </row>
    <row r="7111" ht="15.75" customHeight="1" s="165">
      <c r="A7111" s="131" t="n">
        <v>7098</v>
      </c>
      <c r="B7111" s="131" t="n">
        <v>0</v>
      </c>
      <c r="C7111" s="131" t="n">
        <v>11843.7</v>
      </c>
      <c r="D7111" s="131" t="n">
        <v>0</v>
      </c>
      <c r="E7111" s="131" t="n">
        <v>26178.5</v>
      </c>
      <c r="F7111" s="131" t="n">
        <v>0</v>
      </c>
      <c r="G7111" s="131" t="n">
        <v>109.037</v>
      </c>
      <c r="H7111" s="131" t="n">
        <v>0</v>
      </c>
      <c r="I7111" s="131" t="n">
        <v>20657.3</v>
      </c>
      <c r="J7111" s="131" t="n">
        <v>0</v>
      </c>
      <c r="K7111" s="131" t="n">
        <v>23181.9</v>
      </c>
      <c r="L7111" s="131" t="n">
        <v>20657.3</v>
      </c>
      <c r="M7111" s="131" t="n">
        <v>15872.9</v>
      </c>
      <c r="N7111" s="131" t="n">
        <v>0</v>
      </c>
      <c r="O7111" s="131" t="n">
        <v>21364.3</v>
      </c>
      <c r="P7111" s="131" t="n">
        <v>8521.889999999999</v>
      </c>
      <c r="Q7111" s="131" t="n">
        <v>0</v>
      </c>
      <c r="R7111" t="n">
        <v>40053.4</v>
      </c>
      <c r="S7111" t="n">
        <v>34342.1</v>
      </c>
      <c r="T7111" t="n">
        <v>39959.7</v>
      </c>
      <c r="U7111" t="n">
        <v>0</v>
      </c>
      <c r="V7111" t="n">
        <v>1195.47</v>
      </c>
      <c r="W7111" t="n">
        <v>8250.540000000001</v>
      </c>
      <c r="X7111" t="n">
        <v>0</v>
      </c>
      <c r="Y7111" t="n">
        <v>28337.6</v>
      </c>
      <c r="Z7111" t="n">
        <v>22397.4</v>
      </c>
    </row>
    <row r="7112" ht="15.75" customHeight="1" s="165">
      <c r="A7112" s="131" t="n">
        <v>7099</v>
      </c>
      <c r="B7112" s="131" t="n">
        <v>0</v>
      </c>
      <c r="C7112" s="131" t="n">
        <v>5247.18</v>
      </c>
      <c r="D7112" s="131" t="n">
        <v>0</v>
      </c>
      <c r="E7112" s="131" t="n">
        <v>32411.4</v>
      </c>
      <c r="F7112" s="131" t="n">
        <v>0</v>
      </c>
      <c r="G7112" s="131" t="n">
        <v>871.1799999999999</v>
      </c>
      <c r="H7112" s="131" t="n">
        <v>0</v>
      </c>
      <c r="I7112" s="131" t="n">
        <v>7340.4</v>
      </c>
      <c r="J7112" s="131" t="n">
        <v>0</v>
      </c>
      <c r="K7112" s="131" t="n">
        <v>21314.8</v>
      </c>
      <c r="L7112" s="131" t="n">
        <v>7340.4</v>
      </c>
      <c r="M7112" s="131" t="n">
        <v>35893.8</v>
      </c>
      <c r="N7112" s="131" t="n">
        <v>0</v>
      </c>
      <c r="O7112" s="131" t="n">
        <v>22741.8</v>
      </c>
      <c r="P7112" s="131" t="n">
        <v>22237.5</v>
      </c>
      <c r="Q7112" s="131" t="n">
        <v>0</v>
      </c>
      <c r="R7112" t="n">
        <v>40053.4</v>
      </c>
      <c r="S7112" t="n">
        <v>31969.8</v>
      </c>
      <c r="T7112" t="n">
        <v>40053.4</v>
      </c>
      <c r="U7112" t="n">
        <v>0</v>
      </c>
      <c r="V7112" t="n">
        <v>1185.26</v>
      </c>
      <c r="W7112" t="n">
        <v>10276.3</v>
      </c>
      <c r="X7112" t="n">
        <v>0</v>
      </c>
      <c r="Y7112" t="n">
        <v>11877</v>
      </c>
      <c r="Z7112" t="n">
        <v>31187.1</v>
      </c>
    </row>
    <row r="7113" ht="15.75" customHeight="1" s="165">
      <c r="A7113" s="131" t="n">
        <v>7100</v>
      </c>
      <c r="B7113" s="131" t="n">
        <v>0</v>
      </c>
      <c r="C7113" s="131" t="n">
        <v>12719.9</v>
      </c>
      <c r="D7113" s="131" t="n">
        <v>0</v>
      </c>
      <c r="E7113" s="131" t="n">
        <v>38366.7</v>
      </c>
      <c r="F7113" s="131" t="n">
        <v>0</v>
      </c>
      <c r="G7113" s="131" t="n">
        <v>622.048</v>
      </c>
      <c r="H7113" s="131" t="n">
        <v>0</v>
      </c>
      <c r="I7113" s="131" t="n">
        <v>929.862</v>
      </c>
      <c r="J7113" s="131" t="n">
        <v>0</v>
      </c>
      <c r="K7113" s="131" t="n">
        <v>33206.9</v>
      </c>
      <c r="L7113" s="131" t="n">
        <v>929.862</v>
      </c>
      <c r="M7113" s="131" t="n">
        <v>31412.8</v>
      </c>
      <c r="N7113" s="131" t="n">
        <v>0</v>
      </c>
      <c r="O7113" s="131" t="n">
        <v>27212</v>
      </c>
      <c r="P7113" s="131" t="n">
        <v>12332.8</v>
      </c>
      <c r="Q7113" s="131" t="n">
        <v>0</v>
      </c>
      <c r="R7113" t="n">
        <v>40053.4</v>
      </c>
      <c r="S7113" t="n">
        <v>28049.1</v>
      </c>
      <c r="T7113" t="n">
        <v>40053.4</v>
      </c>
      <c r="U7113" t="n">
        <v>0</v>
      </c>
      <c r="V7113" t="n">
        <v>11888.1</v>
      </c>
      <c r="W7113" t="n">
        <v>2761.44</v>
      </c>
      <c r="X7113" t="n">
        <v>0</v>
      </c>
      <c r="Y7113" t="n">
        <v>17326.7</v>
      </c>
      <c r="Z7113" t="n">
        <v>36153.4</v>
      </c>
    </row>
    <row r="7114" ht="15.75" customHeight="1" s="165">
      <c r="A7114" s="131" t="n">
        <v>7101</v>
      </c>
      <c r="B7114" s="131" t="n">
        <v>0</v>
      </c>
      <c r="C7114" s="131" t="n">
        <v>38226.2</v>
      </c>
      <c r="D7114" s="131" t="n">
        <v>0</v>
      </c>
      <c r="E7114" s="131" t="n">
        <v>38635.3</v>
      </c>
      <c r="F7114" s="131" t="n">
        <v>0</v>
      </c>
      <c r="G7114" s="131" t="n">
        <v>743.201</v>
      </c>
      <c r="H7114" s="131" t="n">
        <v>0</v>
      </c>
      <c r="I7114" s="131" t="n">
        <v>11549.3</v>
      </c>
      <c r="J7114" s="131" t="n">
        <v>0</v>
      </c>
      <c r="K7114" s="131" t="n">
        <v>20351.5</v>
      </c>
      <c r="L7114" s="131" t="n">
        <v>11549.3</v>
      </c>
      <c r="M7114" s="131" t="n">
        <v>28954.3</v>
      </c>
      <c r="N7114" s="131" t="n">
        <v>0</v>
      </c>
      <c r="O7114" s="131" t="n">
        <v>31088.5</v>
      </c>
      <c r="P7114" s="131" t="n">
        <v>12804.6</v>
      </c>
      <c r="Q7114" s="131" t="n">
        <v>0</v>
      </c>
      <c r="R7114" t="n">
        <v>40053.4</v>
      </c>
      <c r="S7114" t="n">
        <v>13385</v>
      </c>
      <c r="T7114" t="n">
        <v>40053.4</v>
      </c>
      <c r="U7114" t="n">
        <v>0</v>
      </c>
      <c r="V7114" t="n">
        <v>0</v>
      </c>
      <c r="W7114" t="n">
        <v>0</v>
      </c>
      <c r="X7114" t="n">
        <v>0</v>
      </c>
      <c r="Y7114" t="n">
        <v>22336.5</v>
      </c>
      <c r="Z7114" t="n">
        <v>36985.5</v>
      </c>
    </row>
    <row r="7115" ht="15.75" customHeight="1" s="165">
      <c r="A7115" s="131" t="n">
        <v>7102</v>
      </c>
      <c r="B7115" s="131" t="n">
        <v>0</v>
      </c>
      <c r="C7115" s="131" t="n">
        <v>39368.6</v>
      </c>
      <c r="D7115" s="131" t="n">
        <v>0</v>
      </c>
      <c r="E7115" s="131" t="n">
        <v>38685.8</v>
      </c>
      <c r="F7115" s="131" t="n">
        <v>0</v>
      </c>
      <c r="G7115" s="131" t="n">
        <v>3564.52</v>
      </c>
      <c r="H7115" s="131" t="n">
        <v>0</v>
      </c>
      <c r="I7115" s="131" t="n">
        <v>32269.3</v>
      </c>
      <c r="J7115" s="131" t="n">
        <v>0</v>
      </c>
      <c r="K7115" s="131" t="n">
        <v>26162</v>
      </c>
      <c r="L7115" s="131" t="n">
        <v>32269.3</v>
      </c>
      <c r="M7115" s="131" t="n">
        <v>13610.2</v>
      </c>
      <c r="N7115" s="131" t="n">
        <v>0</v>
      </c>
      <c r="O7115" s="131" t="n">
        <v>31621</v>
      </c>
      <c r="P7115" s="131" t="n">
        <v>14902.7</v>
      </c>
      <c r="Q7115" s="131" t="n">
        <v>0</v>
      </c>
      <c r="R7115" t="n">
        <v>40053.4</v>
      </c>
      <c r="S7115" t="n">
        <v>9385.959999999999</v>
      </c>
      <c r="T7115" t="n">
        <v>40053.4</v>
      </c>
      <c r="U7115" t="n">
        <v>0</v>
      </c>
      <c r="V7115" t="n">
        <v>1632.14</v>
      </c>
      <c r="W7115" t="n">
        <v>0</v>
      </c>
      <c r="X7115" t="n">
        <v>0</v>
      </c>
      <c r="Y7115" t="n">
        <v>29910.5</v>
      </c>
      <c r="Z7115" t="n">
        <v>37898.1</v>
      </c>
    </row>
    <row r="7116" ht="15.75" customHeight="1" s="165">
      <c r="A7116" s="131" t="n">
        <v>7103</v>
      </c>
      <c r="B7116" s="131" t="n">
        <v>0</v>
      </c>
      <c r="C7116" s="131" t="n">
        <v>39598.3</v>
      </c>
      <c r="D7116" s="131" t="n">
        <v>0</v>
      </c>
      <c r="E7116" s="131" t="n">
        <v>39389.5</v>
      </c>
      <c r="F7116" s="131" t="n">
        <v>0</v>
      </c>
      <c r="G7116" s="131" t="n">
        <v>581.294</v>
      </c>
      <c r="H7116" s="131" t="n">
        <v>0</v>
      </c>
      <c r="I7116" s="131" t="n">
        <v>11512.4</v>
      </c>
      <c r="J7116" s="131" t="n">
        <v>0</v>
      </c>
      <c r="K7116" s="131" t="n">
        <v>14803.3</v>
      </c>
      <c r="L7116" s="131" t="n">
        <v>11512.4</v>
      </c>
      <c r="M7116" s="131" t="n">
        <v>12817.4</v>
      </c>
      <c r="N7116" s="131" t="n">
        <v>0</v>
      </c>
      <c r="O7116" s="131" t="n">
        <v>19587.4</v>
      </c>
      <c r="P7116" s="131" t="n">
        <v>16921.8</v>
      </c>
      <c r="Q7116" s="131" t="n">
        <v>0</v>
      </c>
      <c r="R7116" t="n">
        <v>37977.4</v>
      </c>
      <c r="S7116" t="n">
        <v>11314.6</v>
      </c>
      <c r="T7116" t="n">
        <v>40053.4</v>
      </c>
      <c r="U7116" t="n">
        <v>0</v>
      </c>
      <c r="V7116" t="n">
        <v>4550.17</v>
      </c>
      <c r="W7116" t="n">
        <v>0</v>
      </c>
      <c r="X7116" t="n">
        <v>0</v>
      </c>
      <c r="Y7116" t="n">
        <v>20467.4</v>
      </c>
      <c r="Z7116" t="n">
        <v>37647.2</v>
      </c>
    </row>
    <row r="7117" ht="15.75" customHeight="1" s="165">
      <c r="A7117" s="131" t="n">
        <v>7104</v>
      </c>
      <c r="B7117" s="131" t="n">
        <v>0</v>
      </c>
      <c r="C7117" s="131" t="n">
        <v>40053.4</v>
      </c>
      <c r="D7117" s="131" t="n">
        <v>0</v>
      </c>
      <c r="E7117" s="131" t="n">
        <v>38375.1</v>
      </c>
      <c r="F7117" s="131" t="n">
        <v>0</v>
      </c>
      <c r="G7117" s="131" t="n">
        <v>0</v>
      </c>
      <c r="H7117" s="131" t="n">
        <v>0</v>
      </c>
      <c r="I7117" s="131" t="n">
        <v>4385.41</v>
      </c>
      <c r="J7117" s="131" t="n">
        <v>0</v>
      </c>
      <c r="K7117" s="131" t="n">
        <v>18391.2</v>
      </c>
      <c r="L7117" s="131" t="n">
        <v>4385.41</v>
      </c>
      <c r="M7117" s="131" t="n">
        <v>5397.33</v>
      </c>
      <c r="N7117" s="131" t="n">
        <v>0</v>
      </c>
      <c r="O7117" s="131" t="n">
        <v>11304.7</v>
      </c>
      <c r="P7117" s="131" t="n">
        <v>16429.8</v>
      </c>
      <c r="Q7117" s="131" t="n">
        <v>0</v>
      </c>
      <c r="R7117" t="n">
        <v>22358.2</v>
      </c>
      <c r="S7117" t="n">
        <v>24620.3</v>
      </c>
      <c r="T7117" t="n">
        <v>40053.4</v>
      </c>
      <c r="U7117" t="n">
        <v>0</v>
      </c>
      <c r="V7117" t="n">
        <v>10357.1</v>
      </c>
      <c r="W7117" t="n">
        <v>1035.32</v>
      </c>
      <c r="X7117" t="n">
        <v>0</v>
      </c>
      <c r="Y7117" t="n">
        <v>21207.4</v>
      </c>
      <c r="Z7117" t="n">
        <v>37123.8</v>
      </c>
    </row>
    <row r="7118" ht="15.75" customHeight="1" s="165">
      <c r="A7118" s="131" t="n">
        <v>7105</v>
      </c>
      <c r="B7118" s="131" t="n">
        <v>0</v>
      </c>
      <c r="C7118" s="131" t="n">
        <v>40053.4</v>
      </c>
      <c r="D7118" s="131" t="n">
        <v>0</v>
      </c>
      <c r="E7118" s="131" t="n">
        <v>39062</v>
      </c>
      <c r="F7118" s="131" t="n">
        <v>0</v>
      </c>
      <c r="G7118" s="131" t="n">
        <v>0</v>
      </c>
      <c r="H7118" s="131" t="n">
        <v>0</v>
      </c>
      <c r="I7118" s="131" t="n">
        <v>8771.780000000001</v>
      </c>
      <c r="J7118" s="131" t="n">
        <v>0</v>
      </c>
      <c r="K7118" s="131" t="n">
        <v>29391.5</v>
      </c>
      <c r="L7118" s="131" t="n">
        <v>8771.780000000001</v>
      </c>
      <c r="M7118" s="131" t="n">
        <v>19927.9</v>
      </c>
      <c r="N7118" s="131" t="n">
        <v>0</v>
      </c>
      <c r="O7118" s="131" t="n">
        <v>14236.9</v>
      </c>
      <c r="P7118" s="131" t="n">
        <v>10767.7</v>
      </c>
      <c r="Q7118" s="131" t="n">
        <v>0</v>
      </c>
      <c r="R7118" t="n">
        <v>19066.5</v>
      </c>
      <c r="S7118" t="n">
        <v>39751.5</v>
      </c>
      <c r="T7118" t="n">
        <v>40053.4</v>
      </c>
      <c r="U7118" t="n">
        <v>0</v>
      </c>
      <c r="V7118" t="n">
        <v>15457.4</v>
      </c>
      <c r="W7118" t="n">
        <v>1138.4</v>
      </c>
      <c r="X7118" t="n">
        <v>0</v>
      </c>
      <c r="Y7118" t="n">
        <v>21196.3</v>
      </c>
      <c r="Z7118" t="n">
        <v>35007</v>
      </c>
    </row>
    <row r="7119" ht="15.75" customHeight="1" s="165">
      <c r="A7119" s="131" t="n">
        <v>7106</v>
      </c>
      <c r="B7119" s="131" t="n">
        <v>0</v>
      </c>
      <c r="C7119" s="131" t="n">
        <v>40053.4</v>
      </c>
      <c r="D7119" s="131" t="n">
        <v>0</v>
      </c>
      <c r="E7119" s="131" t="n">
        <v>39071.2</v>
      </c>
      <c r="F7119" s="131" t="n">
        <v>0</v>
      </c>
      <c r="G7119" s="131" t="n">
        <v>0</v>
      </c>
      <c r="H7119" s="131" t="n">
        <v>0</v>
      </c>
      <c r="I7119" s="131" t="n">
        <v>11118.5</v>
      </c>
      <c r="J7119" s="131" t="n">
        <v>0</v>
      </c>
      <c r="K7119" s="131" t="n">
        <v>24777.5</v>
      </c>
      <c r="L7119" s="131" t="n">
        <v>11118.5</v>
      </c>
      <c r="M7119" s="131" t="n">
        <v>28619.8</v>
      </c>
      <c r="N7119" s="131" t="n">
        <v>0</v>
      </c>
      <c r="O7119" s="131" t="n">
        <v>19525.5</v>
      </c>
      <c r="P7119" s="131" t="n">
        <v>7408.12</v>
      </c>
      <c r="Q7119" s="131" t="n">
        <v>0</v>
      </c>
      <c r="R7119" t="n">
        <v>21124.5</v>
      </c>
      <c r="S7119" t="n">
        <v>40007.6</v>
      </c>
      <c r="T7119" t="n">
        <v>40053.4</v>
      </c>
      <c r="U7119" t="n">
        <v>0</v>
      </c>
      <c r="V7119" t="n">
        <v>9581.280000000001</v>
      </c>
      <c r="W7119" t="n">
        <v>3105.37</v>
      </c>
      <c r="X7119" t="n">
        <v>0</v>
      </c>
      <c r="Y7119" t="n">
        <v>19590.2</v>
      </c>
      <c r="Z7119" t="n">
        <v>31552.5</v>
      </c>
    </row>
    <row r="7120" ht="15.75" customHeight="1" s="165">
      <c r="A7120" s="131" t="n">
        <v>7107</v>
      </c>
      <c r="B7120" s="131" t="n">
        <v>0</v>
      </c>
      <c r="C7120" s="131" t="n">
        <v>40053.4</v>
      </c>
      <c r="D7120" s="131" t="n">
        <v>0</v>
      </c>
      <c r="E7120" s="131" t="n">
        <v>36709.7</v>
      </c>
      <c r="F7120" s="131" t="n">
        <v>0</v>
      </c>
      <c r="G7120" s="131" t="n">
        <v>0</v>
      </c>
      <c r="H7120" s="131" t="n">
        <v>0</v>
      </c>
      <c r="I7120" s="131" t="n">
        <v>11706.4</v>
      </c>
      <c r="J7120" s="131" t="n">
        <v>0</v>
      </c>
      <c r="K7120" s="131" t="n">
        <v>26821.5</v>
      </c>
      <c r="L7120" s="131" t="n">
        <v>11706.4</v>
      </c>
      <c r="M7120" s="131" t="n">
        <v>25679.9</v>
      </c>
      <c r="N7120" s="131" t="n">
        <v>0</v>
      </c>
      <c r="O7120" s="131" t="n">
        <v>16400</v>
      </c>
      <c r="P7120" s="131" t="n">
        <v>7605.53</v>
      </c>
      <c r="Q7120" s="131" t="n">
        <v>0</v>
      </c>
      <c r="R7120" t="n">
        <v>27819.8</v>
      </c>
      <c r="S7120" t="n">
        <v>39967.3</v>
      </c>
      <c r="T7120" t="n">
        <v>40053.4</v>
      </c>
      <c r="U7120" t="n">
        <v>0</v>
      </c>
      <c r="V7120" t="n">
        <v>15049.8</v>
      </c>
      <c r="W7120" t="n">
        <v>7717.13</v>
      </c>
      <c r="X7120" t="n">
        <v>0</v>
      </c>
      <c r="Y7120" t="n">
        <v>14866.9</v>
      </c>
      <c r="Z7120" t="n">
        <v>27783.4</v>
      </c>
    </row>
    <row r="7121" ht="15.75" customHeight="1" s="165">
      <c r="A7121" s="131" t="n">
        <v>7108</v>
      </c>
      <c r="B7121" s="131" t="n">
        <v>0</v>
      </c>
      <c r="C7121" s="131" t="n">
        <v>40053.4</v>
      </c>
      <c r="D7121" s="131" t="n">
        <v>0</v>
      </c>
      <c r="E7121" s="131" t="n">
        <v>29674.8</v>
      </c>
      <c r="F7121" s="131" t="n">
        <v>0</v>
      </c>
      <c r="G7121" s="131" t="n">
        <v>0</v>
      </c>
      <c r="H7121" s="131" t="n">
        <v>0</v>
      </c>
      <c r="I7121" s="131" t="n">
        <v>23790</v>
      </c>
      <c r="J7121" s="131" t="n">
        <v>0</v>
      </c>
      <c r="K7121" s="131" t="n">
        <v>16082</v>
      </c>
      <c r="L7121" s="131" t="n">
        <v>23790</v>
      </c>
      <c r="M7121" s="131" t="n">
        <v>6381.91</v>
      </c>
      <c r="N7121" s="131" t="n">
        <v>0</v>
      </c>
      <c r="O7121" s="131" t="n">
        <v>24282</v>
      </c>
      <c r="P7121" s="131" t="n">
        <v>6781.63</v>
      </c>
      <c r="Q7121" s="131" t="n">
        <v>0</v>
      </c>
      <c r="R7121" t="n">
        <v>34461.2</v>
      </c>
      <c r="S7121" t="n">
        <v>39849.9</v>
      </c>
      <c r="T7121" t="n">
        <v>40053.4</v>
      </c>
      <c r="U7121" t="n">
        <v>0</v>
      </c>
      <c r="V7121" t="n">
        <v>21467.8</v>
      </c>
      <c r="W7121" t="n">
        <v>18427.6</v>
      </c>
      <c r="X7121" t="n">
        <v>0</v>
      </c>
      <c r="Y7121" t="n">
        <v>15692</v>
      </c>
      <c r="Z7121" t="n">
        <v>23698.3</v>
      </c>
    </row>
    <row r="7122" ht="15.75" customHeight="1" s="165">
      <c r="A7122" s="131" t="n">
        <v>7109</v>
      </c>
      <c r="B7122" s="131" t="n">
        <v>0</v>
      </c>
      <c r="C7122" s="131" t="n">
        <v>39953.7</v>
      </c>
      <c r="D7122" s="131" t="n">
        <v>0</v>
      </c>
      <c r="E7122" s="131" t="n">
        <v>19521.5</v>
      </c>
      <c r="F7122" s="131" t="n">
        <v>0</v>
      </c>
      <c r="G7122" s="131" t="n">
        <v>0</v>
      </c>
      <c r="H7122" s="131" t="n">
        <v>0</v>
      </c>
      <c r="I7122" s="131" t="n">
        <v>21315.6</v>
      </c>
      <c r="J7122" s="131" t="n">
        <v>0</v>
      </c>
      <c r="K7122" s="131" t="n">
        <v>16102.5</v>
      </c>
      <c r="L7122" s="131" t="n">
        <v>21315.6</v>
      </c>
      <c r="M7122" s="131" t="n">
        <v>3885.64</v>
      </c>
      <c r="N7122" s="131" t="n">
        <v>0</v>
      </c>
      <c r="O7122" s="131" t="n">
        <v>19749.6</v>
      </c>
      <c r="P7122" s="131" t="n">
        <v>6061.16</v>
      </c>
      <c r="Q7122" s="131" t="n">
        <v>0</v>
      </c>
      <c r="R7122" t="n">
        <v>33698.2</v>
      </c>
      <c r="S7122" t="n">
        <v>40053.4</v>
      </c>
      <c r="T7122" t="n">
        <v>40053.4</v>
      </c>
      <c r="U7122" t="n">
        <v>0</v>
      </c>
      <c r="V7122" t="n">
        <v>9164.35</v>
      </c>
      <c r="W7122" t="n">
        <v>15935.8</v>
      </c>
      <c r="X7122" t="n">
        <v>0</v>
      </c>
      <c r="Y7122" t="n">
        <v>12075.1</v>
      </c>
      <c r="Z7122" t="n">
        <v>24023.1</v>
      </c>
    </row>
    <row r="7123" ht="15.75" customHeight="1" s="165">
      <c r="A7123" s="131" t="n">
        <v>7110</v>
      </c>
      <c r="B7123" s="131" t="n">
        <v>0</v>
      </c>
      <c r="C7123" s="131" t="n">
        <v>39663.2</v>
      </c>
      <c r="D7123" s="131" t="n">
        <v>0</v>
      </c>
      <c r="E7123" s="131" t="n">
        <v>13592.1</v>
      </c>
      <c r="F7123" s="131" t="n">
        <v>0</v>
      </c>
      <c r="G7123" s="131" t="n">
        <v>0</v>
      </c>
      <c r="H7123" s="131" t="n">
        <v>0</v>
      </c>
      <c r="I7123" s="131" t="n">
        <v>17838.3</v>
      </c>
      <c r="J7123" s="131" t="n">
        <v>0</v>
      </c>
      <c r="K7123" s="131" t="n">
        <v>18853.9</v>
      </c>
      <c r="L7123" s="131" t="n">
        <v>17838.3</v>
      </c>
      <c r="M7123" s="131" t="n">
        <v>7856.73</v>
      </c>
      <c r="N7123" s="131" t="n">
        <v>0</v>
      </c>
      <c r="O7123" s="131" t="n">
        <v>17935.7</v>
      </c>
      <c r="P7123" s="131" t="n">
        <v>4738.35</v>
      </c>
      <c r="Q7123" s="131" t="n">
        <v>0</v>
      </c>
      <c r="R7123" t="n">
        <v>32853.4</v>
      </c>
      <c r="S7123" t="n">
        <v>40053.4</v>
      </c>
      <c r="T7123" t="n">
        <v>40053.4</v>
      </c>
      <c r="U7123" t="n">
        <v>0</v>
      </c>
      <c r="V7123" t="n">
        <v>2203.95</v>
      </c>
      <c r="W7123" t="n">
        <v>14151.2</v>
      </c>
      <c r="X7123" t="n">
        <v>0</v>
      </c>
      <c r="Y7123" t="n">
        <v>11295.5</v>
      </c>
      <c r="Z7123" t="n">
        <v>22857.4</v>
      </c>
    </row>
    <row r="7124" ht="15.75" customHeight="1" s="165">
      <c r="A7124" s="131" t="n">
        <v>7111</v>
      </c>
      <c r="B7124" s="131" t="n">
        <v>0</v>
      </c>
      <c r="C7124" s="131" t="n">
        <v>39364.6</v>
      </c>
      <c r="D7124" s="131" t="n">
        <v>0.109726</v>
      </c>
      <c r="E7124" s="131" t="n">
        <v>8991.75</v>
      </c>
      <c r="F7124" s="131" t="n">
        <v>0.0170739</v>
      </c>
      <c r="G7124" s="131" t="n">
        <v>0</v>
      </c>
      <c r="H7124" s="131" t="n">
        <v>0</v>
      </c>
      <c r="I7124" s="131" t="n">
        <v>14407.1</v>
      </c>
      <c r="J7124" s="131" t="n">
        <v>0</v>
      </c>
      <c r="K7124" s="131" t="n">
        <v>19270.6</v>
      </c>
      <c r="L7124" s="131" t="n">
        <v>14407.1</v>
      </c>
      <c r="M7124" s="131" t="n">
        <v>16361.5</v>
      </c>
      <c r="N7124" s="131" t="n">
        <v>0</v>
      </c>
      <c r="O7124" s="131" t="n">
        <v>12142.9</v>
      </c>
      <c r="P7124" s="131" t="n">
        <v>3544</v>
      </c>
      <c r="Q7124" s="131" t="n">
        <v>0</v>
      </c>
      <c r="R7124" t="n">
        <v>22245</v>
      </c>
      <c r="S7124" t="n">
        <v>40053.4</v>
      </c>
      <c r="T7124" t="n">
        <v>40053.4</v>
      </c>
      <c r="U7124" t="n">
        <v>0</v>
      </c>
      <c r="V7124" t="n">
        <v>2383.9</v>
      </c>
      <c r="W7124" t="n">
        <v>16018.6</v>
      </c>
      <c r="X7124" t="n">
        <v>0</v>
      </c>
      <c r="Y7124" t="n">
        <v>13943.9</v>
      </c>
      <c r="Z7124" t="n">
        <v>25936.5</v>
      </c>
    </row>
    <row r="7125" ht="15.75" customHeight="1" s="165">
      <c r="A7125" s="131" t="n">
        <v>7112</v>
      </c>
      <c r="B7125" s="131" t="n">
        <v>1.19522</v>
      </c>
      <c r="C7125" s="131" t="n">
        <v>38965.3</v>
      </c>
      <c r="D7125" s="131" t="n">
        <v>1.25516</v>
      </c>
      <c r="E7125" s="131" t="n">
        <v>10979.4</v>
      </c>
      <c r="F7125" s="131" t="n">
        <v>1.48285</v>
      </c>
      <c r="G7125" s="131" t="n">
        <v>0</v>
      </c>
      <c r="H7125" s="131" t="n">
        <v>0.6360479999999999</v>
      </c>
      <c r="I7125" s="131" t="n">
        <v>6285.93</v>
      </c>
      <c r="J7125" s="131" t="n">
        <v>0.735968</v>
      </c>
      <c r="K7125" s="131" t="n">
        <v>13507.2</v>
      </c>
      <c r="L7125" s="131" t="n">
        <v>6285.93</v>
      </c>
      <c r="M7125" s="131" t="n">
        <v>20418.9</v>
      </c>
      <c r="N7125" s="131" t="n">
        <v>0.240701</v>
      </c>
      <c r="O7125" s="131" t="n">
        <v>4188.29</v>
      </c>
      <c r="P7125" s="131" t="n">
        <v>5410.14</v>
      </c>
      <c r="Q7125" s="131" t="n">
        <v>0.377875</v>
      </c>
      <c r="R7125" t="n">
        <v>8505.809999999999</v>
      </c>
      <c r="S7125" t="n">
        <v>40053.4</v>
      </c>
      <c r="T7125" t="n">
        <v>36770.2</v>
      </c>
      <c r="U7125" t="n">
        <v>0.925898</v>
      </c>
      <c r="V7125" t="n">
        <v>629.879</v>
      </c>
      <c r="W7125" t="n">
        <v>16598.4</v>
      </c>
      <c r="X7125" t="n">
        <v>0.71022</v>
      </c>
      <c r="Y7125" t="n">
        <v>13230.9</v>
      </c>
      <c r="Z7125" t="n">
        <v>25862.7</v>
      </c>
    </row>
    <row r="7126" ht="15.75" customHeight="1" s="165">
      <c r="A7126" s="131" t="n">
        <v>7113</v>
      </c>
      <c r="B7126" s="131" t="n">
        <v>2.36198</v>
      </c>
      <c r="C7126" s="131" t="n">
        <v>38401.2</v>
      </c>
      <c r="D7126" s="131" t="n">
        <v>2.41377</v>
      </c>
      <c r="E7126" s="131" t="n">
        <v>8655.030000000001</v>
      </c>
      <c r="F7126" s="131" t="n">
        <v>0.580004</v>
      </c>
      <c r="G7126" s="131" t="n">
        <v>0</v>
      </c>
      <c r="H7126" s="131" t="n">
        <v>1.67462</v>
      </c>
      <c r="I7126" s="131" t="n">
        <v>6876.35</v>
      </c>
      <c r="J7126" s="131" t="n">
        <v>1.80316</v>
      </c>
      <c r="K7126" s="131" t="n">
        <v>2935.92</v>
      </c>
      <c r="L7126" s="131" t="n">
        <v>6876.35</v>
      </c>
      <c r="M7126" s="131" t="n">
        <v>14871</v>
      </c>
      <c r="N7126" s="131" t="n">
        <v>1.4112</v>
      </c>
      <c r="O7126" s="131" t="n">
        <v>107.552</v>
      </c>
      <c r="P7126" s="131" t="n">
        <v>6434.76</v>
      </c>
      <c r="Q7126" s="131" t="n">
        <v>1.26902</v>
      </c>
      <c r="R7126" t="n">
        <v>8109.57</v>
      </c>
      <c r="S7126" t="n">
        <v>38842.8</v>
      </c>
      <c r="T7126" t="n">
        <v>38372.4</v>
      </c>
      <c r="U7126" t="n">
        <v>2.0242</v>
      </c>
      <c r="V7126" t="n">
        <v>383.57</v>
      </c>
      <c r="W7126" t="n">
        <v>23890.5</v>
      </c>
      <c r="X7126" t="n">
        <v>0.343869</v>
      </c>
      <c r="Y7126" t="n">
        <v>8653.620000000001</v>
      </c>
      <c r="Z7126" t="n">
        <v>26110.9</v>
      </c>
    </row>
    <row r="7127" ht="15.75" customHeight="1" s="165">
      <c r="A7127" s="131" t="n">
        <v>7114</v>
      </c>
      <c r="B7127" s="131" t="n">
        <v>3.22118</v>
      </c>
      <c r="C7127" s="131" t="n">
        <v>29406.5</v>
      </c>
      <c r="D7127" s="131" t="n">
        <v>3.27844</v>
      </c>
      <c r="E7127" s="131" t="n">
        <v>5451.81</v>
      </c>
      <c r="F7127" s="131" t="n">
        <v>1.49696</v>
      </c>
      <c r="G7127" s="131" t="n">
        <v>0</v>
      </c>
      <c r="H7127" s="131" t="n">
        <v>1.38617</v>
      </c>
      <c r="I7127" s="131" t="n">
        <v>12725.2</v>
      </c>
      <c r="J7127" s="131" t="n">
        <v>2.63796</v>
      </c>
      <c r="K7127" s="131" t="n">
        <v>0</v>
      </c>
      <c r="L7127" s="131" t="n">
        <v>12725.2</v>
      </c>
      <c r="M7127" s="131" t="n">
        <v>3846.79</v>
      </c>
      <c r="N7127" s="131" t="n">
        <v>2.47293</v>
      </c>
      <c r="O7127" s="131" t="n">
        <v>837.63</v>
      </c>
      <c r="P7127" s="131" t="n">
        <v>3224.25</v>
      </c>
      <c r="Q7127" s="131" t="n">
        <v>0.436615</v>
      </c>
      <c r="R7127" t="n">
        <v>11349.8</v>
      </c>
      <c r="S7127" t="n">
        <v>34555.6</v>
      </c>
      <c r="T7127" t="n">
        <v>34195.4</v>
      </c>
      <c r="U7127" t="n">
        <v>2.81761</v>
      </c>
      <c r="V7127" t="n">
        <v>1.89357</v>
      </c>
      <c r="W7127" t="n">
        <v>27084.1</v>
      </c>
      <c r="X7127" t="n">
        <v>0.58571</v>
      </c>
      <c r="Y7127" t="n">
        <v>5074.46</v>
      </c>
      <c r="Z7127" t="n">
        <v>24731.9</v>
      </c>
    </row>
    <row r="7128" ht="15.75" customHeight="1" s="165">
      <c r="A7128" s="131" t="n">
        <v>7115</v>
      </c>
      <c r="B7128" s="131" t="n">
        <v>3.76659</v>
      </c>
      <c r="C7128" s="131" t="n">
        <v>27723.4</v>
      </c>
      <c r="D7128" s="131" t="n">
        <v>3.83373</v>
      </c>
      <c r="E7128" s="131" t="n">
        <v>4584.62</v>
      </c>
      <c r="F7128" s="131" t="n">
        <v>1.24547</v>
      </c>
      <c r="G7128" s="131" t="n">
        <v>0</v>
      </c>
      <c r="H7128" s="131" t="n">
        <v>2.30501</v>
      </c>
      <c r="I7128" s="131" t="n">
        <v>14866.3</v>
      </c>
      <c r="J7128" s="131" t="n">
        <v>3.07661</v>
      </c>
      <c r="K7128" s="131" t="n">
        <v>0</v>
      </c>
      <c r="L7128" s="131" t="n">
        <v>14866.3</v>
      </c>
      <c r="M7128" s="131" t="n">
        <v>2262.92</v>
      </c>
      <c r="N7128" s="131" t="n">
        <v>3.00953</v>
      </c>
      <c r="O7128" s="131" t="n">
        <v>3160.32</v>
      </c>
      <c r="P7128" s="131" t="n">
        <v>5451.39</v>
      </c>
      <c r="Q7128" s="131" t="n">
        <v>0.466879</v>
      </c>
      <c r="R7128" t="n">
        <v>19113.5</v>
      </c>
      <c r="S7128" t="n">
        <v>26217.4</v>
      </c>
      <c r="T7128" t="n">
        <v>23494.7</v>
      </c>
      <c r="U7128" t="n">
        <v>3.28111</v>
      </c>
      <c r="V7128" t="n">
        <v>156.701</v>
      </c>
      <c r="W7128" t="n">
        <v>35159.9</v>
      </c>
      <c r="X7128" t="n">
        <v>0.118772</v>
      </c>
      <c r="Y7128" t="n">
        <v>6140.26</v>
      </c>
      <c r="Z7128" t="n">
        <v>23481.7</v>
      </c>
    </row>
    <row r="7129" ht="15.75" customHeight="1" s="165">
      <c r="A7129" s="131" t="n">
        <v>7116</v>
      </c>
      <c r="B7129" s="131" t="n">
        <v>3.99714</v>
      </c>
      <c r="C7129" s="131" t="n">
        <v>18847</v>
      </c>
      <c r="D7129" s="131" t="n">
        <v>4.05996</v>
      </c>
      <c r="E7129" s="131" t="n">
        <v>4474.3</v>
      </c>
      <c r="F7129" s="131" t="n">
        <v>3.97401</v>
      </c>
      <c r="G7129" s="131" t="n">
        <v>0</v>
      </c>
      <c r="H7129" s="131" t="n">
        <v>1.85158</v>
      </c>
      <c r="I7129" s="131" t="n">
        <v>21700.3</v>
      </c>
      <c r="J7129" s="131" t="n">
        <v>2.80949</v>
      </c>
      <c r="K7129" s="131" t="n">
        <v>392.195</v>
      </c>
      <c r="L7129" s="131" t="n">
        <v>21700.3</v>
      </c>
      <c r="M7129" s="131" t="n">
        <v>8185.89</v>
      </c>
      <c r="N7129" s="131" t="n">
        <v>3.22987</v>
      </c>
      <c r="O7129" s="131" t="n">
        <v>8680.75</v>
      </c>
      <c r="P7129" s="131" t="n">
        <v>7390.48</v>
      </c>
      <c r="Q7129" s="131" t="n">
        <v>0.533761</v>
      </c>
      <c r="R7129" t="n">
        <v>28483.9</v>
      </c>
      <c r="S7129" t="n">
        <v>18350.4</v>
      </c>
      <c r="T7129" t="n">
        <v>10770.1</v>
      </c>
      <c r="U7129" t="n">
        <v>3.4928</v>
      </c>
      <c r="V7129" t="n">
        <v>1018.96</v>
      </c>
      <c r="W7129" t="n">
        <v>37079.8</v>
      </c>
      <c r="X7129" t="n">
        <v>0.624919</v>
      </c>
      <c r="Y7129" t="n">
        <v>9953.66</v>
      </c>
      <c r="Z7129" t="n">
        <v>16566.9</v>
      </c>
    </row>
    <row r="7130" ht="15.75" customHeight="1" s="165">
      <c r="A7130" s="131" t="n">
        <v>7117</v>
      </c>
      <c r="B7130" s="131" t="n">
        <v>3.93666</v>
      </c>
      <c r="C7130" s="131" t="n">
        <v>15247.4</v>
      </c>
      <c r="D7130" s="131" t="n">
        <v>3.9765</v>
      </c>
      <c r="E7130" s="131" t="n">
        <v>3267.67</v>
      </c>
      <c r="F7130" s="131" t="n">
        <v>3.75954</v>
      </c>
      <c r="G7130" s="131" t="n">
        <v>0</v>
      </c>
      <c r="H7130" s="131" t="n">
        <v>1.32187</v>
      </c>
      <c r="I7130" s="131" t="n">
        <v>24277.5</v>
      </c>
      <c r="J7130" s="131" t="n">
        <v>3.34006</v>
      </c>
      <c r="K7130" s="131" t="n">
        <v>973.1559999999999</v>
      </c>
      <c r="L7130" s="131" t="n">
        <v>24277.5</v>
      </c>
      <c r="M7130" s="131" t="n">
        <v>9381.290000000001</v>
      </c>
      <c r="N7130" s="131" t="n">
        <v>3.19523</v>
      </c>
      <c r="O7130" s="131" t="n">
        <v>692.056</v>
      </c>
      <c r="P7130" s="131" t="n">
        <v>8254.799999999999</v>
      </c>
      <c r="Q7130" s="131" t="n">
        <v>0.946416</v>
      </c>
      <c r="R7130" t="n">
        <v>25874.4</v>
      </c>
      <c r="S7130" t="n">
        <v>16789.6</v>
      </c>
      <c r="T7130" t="n">
        <v>5543.87</v>
      </c>
      <c r="U7130" t="n">
        <v>3.41907</v>
      </c>
      <c r="V7130" t="n">
        <v>1175.4</v>
      </c>
      <c r="W7130" t="n">
        <v>38306.1</v>
      </c>
      <c r="X7130" t="n">
        <v>0.288053</v>
      </c>
      <c r="Y7130" t="n">
        <v>15026.8</v>
      </c>
      <c r="Z7130" t="n">
        <v>10984.6</v>
      </c>
    </row>
    <row r="7131" ht="15.75" customHeight="1" s="165">
      <c r="A7131" s="131" t="n">
        <v>7118</v>
      </c>
      <c r="B7131" s="131" t="n">
        <v>3.56865</v>
      </c>
      <c r="C7131" s="131" t="n">
        <v>11051.3</v>
      </c>
      <c r="D7131" s="131" t="n">
        <v>3.58</v>
      </c>
      <c r="E7131" s="131" t="n">
        <v>7448.79</v>
      </c>
      <c r="F7131" s="131" t="n">
        <v>0.0857373</v>
      </c>
      <c r="G7131" s="131" t="n">
        <v>0</v>
      </c>
      <c r="H7131" s="131" t="n">
        <v>1.23452</v>
      </c>
      <c r="I7131" s="131" t="n">
        <v>22997.4</v>
      </c>
      <c r="J7131" s="131" t="n">
        <v>2.72132</v>
      </c>
      <c r="K7131" s="131" t="n">
        <v>1513.08</v>
      </c>
      <c r="L7131" s="131" t="n">
        <v>22997.4</v>
      </c>
      <c r="M7131" s="131" t="n">
        <v>15819.6</v>
      </c>
      <c r="N7131" s="131" t="n">
        <v>2.94395</v>
      </c>
      <c r="O7131" s="131" t="n">
        <v>1392.67</v>
      </c>
      <c r="P7131" s="131" t="n">
        <v>12126.9</v>
      </c>
      <c r="Q7131" s="131" t="n">
        <v>0.549651</v>
      </c>
      <c r="R7131" t="n">
        <v>28650.5</v>
      </c>
      <c r="S7131" t="n">
        <v>11103.9</v>
      </c>
      <c r="T7131" t="n">
        <v>3330.25</v>
      </c>
      <c r="U7131" t="n">
        <v>3.0587</v>
      </c>
      <c r="V7131" t="n">
        <v>1151.03</v>
      </c>
      <c r="W7131" t="n">
        <v>39394</v>
      </c>
      <c r="X7131" t="n">
        <v>1.51069</v>
      </c>
      <c r="Y7131" t="n">
        <v>16021.5</v>
      </c>
      <c r="Z7131" t="n">
        <v>9712.860000000001</v>
      </c>
    </row>
    <row r="7132" ht="15.75" customHeight="1" s="165">
      <c r="A7132" s="131" t="n">
        <v>7119</v>
      </c>
      <c r="B7132" s="131" t="n">
        <v>2.87528</v>
      </c>
      <c r="C7132" s="131" t="n">
        <v>9188.49</v>
      </c>
      <c r="D7132" s="131" t="n">
        <v>2.89823</v>
      </c>
      <c r="E7132" s="131" t="n">
        <v>12848.7</v>
      </c>
      <c r="F7132" s="131" t="n">
        <v>1.57992</v>
      </c>
      <c r="G7132" s="131" t="n">
        <v>0</v>
      </c>
      <c r="H7132" s="131" t="n">
        <v>1.7745</v>
      </c>
      <c r="I7132" s="131" t="n">
        <v>36360.2</v>
      </c>
      <c r="J7132" s="131" t="n">
        <v>2.03471</v>
      </c>
      <c r="K7132" s="131" t="n">
        <v>1891.32</v>
      </c>
      <c r="L7132" s="131" t="n">
        <v>36360.2</v>
      </c>
      <c r="M7132" s="131" t="n">
        <v>11221.6</v>
      </c>
      <c r="N7132" s="131" t="n">
        <v>2.39942</v>
      </c>
      <c r="O7132" s="131" t="n">
        <v>1888.74</v>
      </c>
      <c r="P7132" s="131" t="n">
        <v>11749.2</v>
      </c>
      <c r="Q7132" s="131" t="n">
        <v>0.227007</v>
      </c>
      <c r="R7132" t="n">
        <v>29574.5</v>
      </c>
      <c r="S7132" t="n">
        <v>7511.84</v>
      </c>
      <c r="T7132" t="n">
        <v>1845.09</v>
      </c>
      <c r="U7132" t="n">
        <v>1.77605</v>
      </c>
      <c r="V7132" t="n">
        <v>1133.49</v>
      </c>
      <c r="W7132" t="n">
        <v>39395.4</v>
      </c>
      <c r="X7132" t="n">
        <v>1.10727</v>
      </c>
      <c r="Y7132" t="n">
        <v>15442.1</v>
      </c>
      <c r="Z7132" t="n">
        <v>9807.440000000001</v>
      </c>
    </row>
    <row r="7133" ht="15.75" customHeight="1" s="165">
      <c r="A7133" s="131" t="n">
        <v>7120</v>
      </c>
      <c r="B7133" s="131" t="n">
        <v>1.43044</v>
      </c>
      <c r="C7133" s="131" t="n">
        <v>9821.110000000001</v>
      </c>
      <c r="D7133" s="131" t="n">
        <v>1.91701</v>
      </c>
      <c r="E7133" s="131" t="n">
        <v>13349.7</v>
      </c>
      <c r="F7133" s="131" t="n">
        <v>1.28627</v>
      </c>
      <c r="G7133" s="131" t="n">
        <v>2043.73</v>
      </c>
      <c r="H7133" s="131" t="n">
        <v>1.64825</v>
      </c>
      <c r="I7133" s="131" t="n">
        <v>14861.5</v>
      </c>
      <c r="J7133" s="131" t="n">
        <v>1.64091</v>
      </c>
      <c r="K7133" s="131" t="n">
        <v>3318.07</v>
      </c>
      <c r="L7133" s="131" t="n">
        <v>14861.5</v>
      </c>
      <c r="M7133" s="131" t="n">
        <v>22667.4</v>
      </c>
      <c r="N7133" s="131" t="n">
        <v>1.60738</v>
      </c>
      <c r="O7133" s="131" t="n">
        <v>2650.18</v>
      </c>
      <c r="P7133" s="131" t="n">
        <v>10710.6</v>
      </c>
      <c r="Q7133" s="131" t="n">
        <v>0.143379</v>
      </c>
      <c r="R7133" t="n">
        <v>30672.3</v>
      </c>
      <c r="S7133" t="n">
        <v>3920.26</v>
      </c>
      <c r="T7133" t="n">
        <v>865.181</v>
      </c>
      <c r="U7133" t="n">
        <v>1.48092</v>
      </c>
      <c r="V7133" t="n">
        <v>970.429</v>
      </c>
      <c r="W7133" t="n">
        <v>39330.2</v>
      </c>
      <c r="X7133" t="n">
        <v>0.0487249</v>
      </c>
      <c r="Y7133" t="n">
        <v>15306.1</v>
      </c>
      <c r="Z7133" t="n">
        <v>11693.4</v>
      </c>
    </row>
    <row r="7134" ht="15.75" customHeight="1" s="165">
      <c r="A7134" s="131" t="n">
        <v>7121</v>
      </c>
      <c r="B7134" s="131" t="n">
        <v>0.33157</v>
      </c>
      <c r="C7134" s="131" t="n">
        <v>13525.2</v>
      </c>
      <c r="D7134" s="131" t="n">
        <v>0.732786</v>
      </c>
      <c r="E7134" s="131" t="n">
        <v>16674.7</v>
      </c>
      <c r="F7134" s="131" t="n">
        <v>0.166678</v>
      </c>
      <c r="G7134" s="131" t="n">
        <v>3010.03</v>
      </c>
      <c r="H7134" s="131" t="n">
        <v>0.349201</v>
      </c>
      <c r="I7134" s="131" t="n">
        <v>15859.6</v>
      </c>
      <c r="J7134" s="131" t="n">
        <v>0.669569</v>
      </c>
      <c r="K7134" s="131" t="n">
        <v>7198.05</v>
      </c>
      <c r="L7134" s="131" t="n">
        <v>15859.6</v>
      </c>
      <c r="M7134" s="131" t="n">
        <v>9823.16</v>
      </c>
      <c r="N7134" s="131" t="n">
        <v>0.622336</v>
      </c>
      <c r="O7134" s="131" t="n">
        <v>7046.31</v>
      </c>
      <c r="P7134" s="131" t="n">
        <v>11094.8</v>
      </c>
      <c r="Q7134" s="131" t="n">
        <v>0.0610298</v>
      </c>
      <c r="R7134" t="n">
        <v>37167.5</v>
      </c>
      <c r="S7134" t="n">
        <v>0</v>
      </c>
      <c r="T7134" t="n">
        <v>0</v>
      </c>
      <c r="U7134" t="n">
        <v>0.394466</v>
      </c>
      <c r="V7134" t="n">
        <v>10710.8</v>
      </c>
      <c r="W7134" t="n">
        <v>37757.3</v>
      </c>
      <c r="X7134" t="n">
        <v>0.151502</v>
      </c>
      <c r="Y7134" t="n">
        <v>12430.7</v>
      </c>
      <c r="Z7134" t="n">
        <v>10753.9</v>
      </c>
    </row>
    <row r="7135" ht="15.75" customHeight="1" s="165">
      <c r="A7135" s="131" t="n">
        <v>7122</v>
      </c>
      <c r="B7135" s="131" t="n">
        <v>0</v>
      </c>
      <c r="C7135" s="131" t="n">
        <v>9970.309999999999</v>
      </c>
      <c r="D7135" s="131" t="n">
        <v>0</v>
      </c>
      <c r="E7135" s="131" t="n">
        <v>20529.4</v>
      </c>
      <c r="F7135" s="131" t="n">
        <v>0</v>
      </c>
      <c r="G7135" s="131" t="n">
        <v>1643.73</v>
      </c>
      <c r="H7135" s="131" t="n">
        <v>0</v>
      </c>
      <c r="I7135" s="131" t="n">
        <v>10292.3</v>
      </c>
      <c r="J7135" s="131" t="n">
        <v>0</v>
      </c>
      <c r="K7135" s="131" t="n">
        <v>1126.85</v>
      </c>
      <c r="L7135" s="131" t="n">
        <v>10292.3</v>
      </c>
      <c r="M7135" s="131" t="n">
        <v>8432.76</v>
      </c>
      <c r="N7135" s="131" t="n">
        <v>0</v>
      </c>
      <c r="O7135" s="131" t="n">
        <v>13749.8</v>
      </c>
      <c r="P7135" s="131" t="n">
        <v>7834.45</v>
      </c>
      <c r="Q7135" s="131" t="n">
        <v>0</v>
      </c>
      <c r="R7135" t="n">
        <v>39348.8</v>
      </c>
      <c r="S7135" t="n">
        <v>0</v>
      </c>
      <c r="T7135" t="n">
        <v>0</v>
      </c>
      <c r="U7135" t="n">
        <v>0</v>
      </c>
      <c r="V7135" t="n">
        <v>31024.4</v>
      </c>
      <c r="W7135" t="n">
        <v>34271</v>
      </c>
      <c r="X7135" t="n">
        <v>0</v>
      </c>
      <c r="Y7135" t="n">
        <v>16993.7</v>
      </c>
      <c r="Z7135" t="n">
        <v>16228.5</v>
      </c>
    </row>
    <row r="7136" ht="15.75" customHeight="1" s="165">
      <c r="A7136" s="131" t="n">
        <v>7123</v>
      </c>
      <c r="B7136" s="131" t="n">
        <v>0</v>
      </c>
      <c r="C7136" s="131" t="n">
        <v>7837.12</v>
      </c>
      <c r="D7136" s="131" t="n">
        <v>0</v>
      </c>
      <c r="E7136" s="131" t="n">
        <v>25014.1</v>
      </c>
      <c r="F7136" s="131" t="n">
        <v>0</v>
      </c>
      <c r="G7136" s="131" t="n">
        <v>897.207</v>
      </c>
      <c r="H7136" s="131" t="n">
        <v>0</v>
      </c>
      <c r="I7136" s="131" t="n">
        <v>3456.2</v>
      </c>
      <c r="J7136" s="131" t="n">
        <v>0</v>
      </c>
      <c r="K7136" s="131" t="n">
        <v>5435.1</v>
      </c>
      <c r="L7136" s="131" t="n">
        <v>3456.2</v>
      </c>
      <c r="M7136" s="131" t="n">
        <v>12876.1</v>
      </c>
      <c r="N7136" s="131" t="n">
        <v>0</v>
      </c>
      <c r="O7136" s="131" t="n">
        <v>14428.5</v>
      </c>
      <c r="P7136" s="131" t="n">
        <v>18529.2</v>
      </c>
      <c r="Q7136" s="131" t="n">
        <v>0</v>
      </c>
      <c r="R7136" t="n">
        <v>39848.4</v>
      </c>
      <c r="S7136" t="n">
        <v>0</v>
      </c>
      <c r="T7136" t="n">
        <v>0</v>
      </c>
      <c r="U7136" t="n">
        <v>0</v>
      </c>
      <c r="V7136" t="n">
        <v>38724.5</v>
      </c>
      <c r="W7136" t="n">
        <v>22464.8</v>
      </c>
      <c r="X7136" t="n">
        <v>0</v>
      </c>
      <c r="Y7136" t="n">
        <v>28434.2</v>
      </c>
      <c r="Z7136" t="n">
        <v>19565</v>
      </c>
    </row>
    <row r="7137" ht="15.75" customHeight="1" s="165">
      <c r="A7137" s="131" t="n">
        <v>7124</v>
      </c>
      <c r="B7137" s="131" t="n">
        <v>0</v>
      </c>
      <c r="C7137" s="131" t="n">
        <v>11301.7</v>
      </c>
      <c r="D7137" s="131" t="n">
        <v>0</v>
      </c>
      <c r="E7137" s="131" t="n">
        <v>37285.4</v>
      </c>
      <c r="F7137" s="131" t="n">
        <v>0</v>
      </c>
      <c r="G7137" s="131" t="n">
        <v>797.932</v>
      </c>
      <c r="H7137" s="131" t="n">
        <v>0</v>
      </c>
      <c r="I7137" s="131" t="n">
        <v>9146.85</v>
      </c>
      <c r="J7137" s="131" t="n">
        <v>0</v>
      </c>
      <c r="K7137" s="131" t="n">
        <v>549.347</v>
      </c>
      <c r="L7137" s="131" t="n">
        <v>9146.85</v>
      </c>
      <c r="M7137" s="131" t="n">
        <v>11879.1</v>
      </c>
      <c r="N7137" s="131" t="n">
        <v>0</v>
      </c>
      <c r="O7137" s="131" t="n">
        <v>15307.9</v>
      </c>
      <c r="P7137" s="131" t="n">
        <v>16861.9</v>
      </c>
      <c r="Q7137" s="131" t="n">
        <v>0</v>
      </c>
      <c r="R7137" t="n">
        <v>39506.7</v>
      </c>
      <c r="S7137" t="n">
        <v>2251.89</v>
      </c>
      <c r="T7137" t="n">
        <v>0</v>
      </c>
      <c r="U7137" t="n">
        <v>0</v>
      </c>
      <c r="V7137" t="n">
        <v>38266</v>
      </c>
      <c r="W7137" t="n">
        <v>15625.5</v>
      </c>
      <c r="X7137" t="n">
        <v>0</v>
      </c>
      <c r="Y7137" t="n">
        <v>14802.6</v>
      </c>
      <c r="Z7137" t="n">
        <v>26112.3</v>
      </c>
    </row>
    <row r="7138" ht="15.75" customHeight="1" s="165">
      <c r="A7138" s="131" t="n">
        <v>7125</v>
      </c>
      <c r="B7138" s="131" t="n">
        <v>0</v>
      </c>
      <c r="C7138" s="131" t="n">
        <v>21110.9</v>
      </c>
      <c r="D7138" s="131" t="n">
        <v>0</v>
      </c>
      <c r="E7138" s="131" t="n">
        <v>39162.4</v>
      </c>
      <c r="F7138" s="131" t="n">
        <v>0</v>
      </c>
      <c r="G7138" s="131" t="n">
        <v>0</v>
      </c>
      <c r="H7138" s="131" t="n">
        <v>0</v>
      </c>
      <c r="I7138" s="131" t="n">
        <v>16651.7</v>
      </c>
      <c r="J7138" s="131" t="n">
        <v>0</v>
      </c>
      <c r="K7138" s="131" t="n">
        <v>2981.43</v>
      </c>
      <c r="L7138" s="131" t="n">
        <v>16651.7</v>
      </c>
      <c r="M7138" s="131" t="n">
        <v>2120.69</v>
      </c>
      <c r="N7138" s="131" t="n">
        <v>0</v>
      </c>
      <c r="O7138" s="131" t="n">
        <v>16537.7</v>
      </c>
      <c r="P7138" s="131" t="n">
        <v>13845.5</v>
      </c>
      <c r="Q7138" s="131" t="n">
        <v>0</v>
      </c>
      <c r="R7138" t="n">
        <v>39166.1</v>
      </c>
      <c r="S7138" t="n">
        <v>1722.14</v>
      </c>
      <c r="T7138" t="n">
        <v>0</v>
      </c>
      <c r="U7138" t="n">
        <v>0</v>
      </c>
      <c r="V7138" t="n">
        <v>36652.6</v>
      </c>
      <c r="W7138" t="n">
        <v>15354.4</v>
      </c>
      <c r="X7138" t="n">
        <v>0</v>
      </c>
      <c r="Y7138" t="n">
        <v>30664.7</v>
      </c>
      <c r="Z7138" t="n">
        <v>21699.5</v>
      </c>
    </row>
    <row r="7139" ht="15.75" customHeight="1" s="165">
      <c r="A7139" s="131" t="n">
        <v>7126</v>
      </c>
      <c r="B7139" s="131" t="n">
        <v>0</v>
      </c>
      <c r="C7139" s="131" t="n">
        <v>25845.3</v>
      </c>
      <c r="D7139" s="131" t="n">
        <v>0</v>
      </c>
      <c r="E7139" s="131" t="n">
        <v>39627.6</v>
      </c>
      <c r="F7139" s="131" t="n">
        <v>0</v>
      </c>
      <c r="G7139" s="131" t="n">
        <v>0</v>
      </c>
      <c r="H7139" s="131" t="n">
        <v>0</v>
      </c>
      <c r="I7139" s="131" t="n">
        <v>6702.3</v>
      </c>
      <c r="J7139" s="131" t="n">
        <v>0</v>
      </c>
      <c r="K7139" s="131" t="n">
        <v>9716.540000000001</v>
      </c>
      <c r="L7139" s="131" t="n">
        <v>6702.3</v>
      </c>
      <c r="M7139" s="131" t="n">
        <v>3820.99</v>
      </c>
      <c r="N7139" s="131" t="n">
        <v>0</v>
      </c>
      <c r="O7139" s="131" t="n">
        <v>23366.5</v>
      </c>
      <c r="P7139" s="131" t="n">
        <v>7920.43</v>
      </c>
      <c r="Q7139" s="131" t="n">
        <v>0</v>
      </c>
      <c r="R7139" t="n">
        <v>39018.6</v>
      </c>
      <c r="S7139" t="n">
        <v>509.058</v>
      </c>
      <c r="T7139" t="n">
        <v>1256.02</v>
      </c>
      <c r="U7139" t="n">
        <v>0</v>
      </c>
      <c r="V7139" t="n">
        <v>36643.1</v>
      </c>
      <c r="W7139" t="n">
        <v>22053.6</v>
      </c>
      <c r="X7139" t="n">
        <v>0</v>
      </c>
      <c r="Y7139" t="n">
        <v>23179.7</v>
      </c>
      <c r="Z7139" t="n">
        <v>16967.5</v>
      </c>
    </row>
    <row r="7140" ht="15.75" customHeight="1" s="165">
      <c r="A7140" s="131" t="n">
        <v>7127</v>
      </c>
      <c r="B7140" s="131" t="n">
        <v>0</v>
      </c>
      <c r="C7140" s="131" t="n">
        <v>14044.9</v>
      </c>
      <c r="D7140" s="131" t="n">
        <v>0</v>
      </c>
      <c r="E7140" s="131" t="n">
        <v>40053.4</v>
      </c>
      <c r="F7140" s="131" t="n">
        <v>0</v>
      </c>
      <c r="G7140" s="131" t="n">
        <v>591.154</v>
      </c>
      <c r="H7140" s="131" t="n">
        <v>0</v>
      </c>
      <c r="I7140" s="131" t="n">
        <v>21071.9</v>
      </c>
      <c r="J7140" s="131" t="n">
        <v>0</v>
      </c>
      <c r="K7140" s="131" t="n">
        <v>11389.9</v>
      </c>
      <c r="L7140" s="131" t="n">
        <v>21071.9</v>
      </c>
      <c r="M7140" s="131" t="n">
        <v>457.747</v>
      </c>
      <c r="N7140" s="131" t="n">
        <v>0</v>
      </c>
      <c r="O7140" s="131" t="n">
        <v>19557</v>
      </c>
      <c r="P7140" s="131" t="n">
        <v>3684.84</v>
      </c>
      <c r="Q7140" s="131" t="n">
        <v>0</v>
      </c>
      <c r="R7140" t="n">
        <v>38379.9</v>
      </c>
      <c r="S7140" t="n">
        <v>0</v>
      </c>
      <c r="T7140" t="n">
        <v>2893.55</v>
      </c>
      <c r="U7140" t="n">
        <v>0</v>
      </c>
      <c r="V7140" t="n">
        <v>28909.9</v>
      </c>
      <c r="W7140" t="n">
        <v>28769.9</v>
      </c>
      <c r="X7140" t="n">
        <v>0</v>
      </c>
      <c r="Y7140" t="n">
        <v>27945.2</v>
      </c>
      <c r="Z7140" t="n">
        <v>14360.1</v>
      </c>
    </row>
    <row r="7141" ht="15.75" customHeight="1" s="165">
      <c r="A7141" s="131" t="n">
        <v>7128</v>
      </c>
      <c r="B7141" s="131" t="n">
        <v>0</v>
      </c>
      <c r="C7141" s="131" t="n">
        <v>10849.6</v>
      </c>
      <c r="D7141" s="131" t="n">
        <v>0</v>
      </c>
      <c r="E7141" s="131" t="n">
        <v>39986.1</v>
      </c>
      <c r="F7141" s="131" t="n">
        <v>0</v>
      </c>
      <c r="G7141" s="131" t="n">
        <v>8900.120000000001</v>
      </c>
      <c r="H7141" s="131" t="n">
        <v>0</v>
      </c>
      <c r="I7141" s="131" t="n">
        <v>16991.9</v>
      </c>
      <c r="J7141" s="131" t="n">
        <v>0</v>
      </c>
      <c r="K7141" s="131" t="n">
        <v>10131.5</v>
      </c>
      <c r="L7141" s="131" t="n">
        <v>16991.9</v>
      </c>
      <c r="M7141" s="131" t="n">
        <v>0</v>
      </c>
      <c r="N7141" s="131" t="n">
        <v>0</v>
      </c>
      <c r="O7141" s="131" t="n">
        <v>30579.2</v>
      </c>
      <c r="P7141" s="131" t="n">
        <v>4669.79</v>
      </c>
      <c r="Q7141" s="131" t="n">
        <v>0</v>
      </c>
      <c r="R7141" t="n">
        <v>33468.4</v>
      </c>
      <c r="S7141" t="n">
        <v>0</v>
      </c>
      <c r="T7141" t="n">
        <v>6818.36</v>
      </c>
      <c r="U7141" t="n">
        <v>0</v>
      </c>
      <c r="V7141" t="n">
        <v>30935.4</v>
      </c>
      <c r="W7141" t="n">
        <v>24480.4</v>
      </c>
      <c r="X7141" t="n">
        <v>0</v>
      </c>
      <c r="Y7141" t="n">
        <v>20761.8</v>
      </c>
      <c r="Z7141" t="n">
        <v>10773.9</v>
      </c>
    </row>
    <row r="7142" ht="15.75" customHeight="1" s="165">
      <c r="A7142" s="131" t="n">
        <v>7129</v>
      </c>
      <c r="B7142" s="131" t="n">
        <v>0</v>
      </c>
      <c r="C7142" s="131" t="n">
        <v>11364.2</v>
      </c>
      <c r="D7142" s="131" t="n">
        <v>0</v>
      </c>
      <c r="E7142" s="131" t="n">
        <v>38641.2</v>
      </c>
      <c r="F7142" s="131" t="n">
        <v>0</v>
      </c>
      <c r="G7142" s="131" t="n">
        <v>2736.56</v>
      </c>
      <c r="H7142" s="131" t="n">
        <v>0</v>
      </c>
      <c r="I7142" s="131" t="n">
        <v>23843.7</v>
      </c>
      <c r="J7142" s="131" t="n">
        <v>0</v>
      </c>
      <c r="K7142" s="131" t="n">
        <v>15390.6</v>
      </c>
      <c r="L7142" s="131" t="n">
        <v>23843.7</v>
      </c>
      <c r="M7142" s="131" t="n">
        <v>0</v>
      </c>
      <c r="N7142" s="131" t="n">
        <v>0</v>
      </c>
      <c r="O7142" s="131" t="n">
        <v>34925.9</v>
      </c>
      <c r="P7142" s="131" t="n">
        <v>5676.87</v>
      </c>
      <c r="Q7142" s="131" t="n">
        <v>0</v>
      </c>
      <c r="R7142" t="n">
        <v>24493.1</v>
      </c>
      <c r="S7142" t="n">
        <v>0</v>
      </c>
      <c r="T7142" t="n">
        <v>6492.89</v>
      </c>
      <c r="U7142" t="n">
        <v>0</v>
      </c>
      <c r="V7142" t="n">
        <v>24186.3</v>
      </c>
      <c r="W7142" t="n">
        <v>17683.2</v>
      </c>
      <c r="X7142" t="n">
        <v>0</v>
      </c>
      <c r="Y7142" t="n">
        <v>12047.6</v>
      </c>
      <c r="Z7142" t="n">
        <v>7843.82</v>
      </c>
    </row>
    <row r="7143" ht="15.75" customHeight="1" s="165">
      <c r="A7143" s="131" t="n">
        <v>7130</v>
      </c>
      <c r="B7143" s="131" t="n">
        <v>0</v>
      </c>
      <c r="C7143" s="131" t="n">
        <v>26265.7</v>
      </c>
      <c r="D7143" s="131" t="n">
        <v>0</v>
      </c>
      <c r="E7143" s="131" t="n">
        <v>23105.6</v>
      </c>
      <c r="F7143" s="131" t="n">
        <v>0</v>
      </c>
      <c r="G7143" s="131" t="n">
        <v>0</v>
      </c>
      <c r="H7143" s="131" t="n">
        <v>0</v>
      </c>
      <c r="I7143" s="131" t="n">
        <v>19931.6</v>
      </c>
      <c r="J7143" s="131" t="n">
        <v>0</v>
      </c>
      <c r="K7143" s="131" t="n">
        <v>6852.98</v>
      </c>
      <c r="L7143" s="131" t="n">
        <v>19931.6</v>
      </c>
      <c r="M7143" s="131" t="n">
        <v>15845</v>
      </c>
      <c r="N7143" s="131" t="n">
        <v>0</v>
      </c>
      <c r="O7143" s="131" t="n">
        <v>38739</v>
      </c>
      <c r="P7143" s="131" t="n">
        <v>5990.75</v>
      </c>
      <c r="Q7143" s="131" t="n">
        <v>0</v>
      </c>
      <c r="R7143" t="n">
        <v>23730.5</v>
      </c>
      <c r="S7143" t="n">
        <v>0</v>
      </c>
      <c r="T7143" t="n">
        <v>838.9299999999999</v>
      </c>
      <c r="U7143" t="n">
        <v>0</v>
      </c>
      <c r="V7143" t="n">
        <v>14872.9</v>
      </c>
      <c r="W7143" t="n">
        <v>12720.5</v>
      </c>
      <c r="X7143" t="n">
        <v>0</v>
      </c>
      <c r="Y7143" t="n">
        <v>19515.7</v>
      </c>
      <c r="Z7143" t="n">
        <v>7107.97</v>
      </c>
    </row>
    <row r="7144" ht="15.75" customHeight="1" s="165">
      <c r="A7144" s="131" t="n">
        <v>7131</v>
      </c>
      <c r="B7144" s="131" t="n">
        <v>0</v>
      </c>
      <c r="C7144" s="131" t="n">
        <v>38159.8</v>
      </c>
      <c r="D7144" s="131" t="n">
        <v>0</v>
      </c>
      <c r="E7144" s="131" t="n">
        <v>19582.5</v>
      </c>
      <c r="F7144" s="131" t="n">
        <v>0</v>
      </c>
      <c r="G7144" s="131" t="n">
        <v>0</v>
      </c>
      <c r="H7144" s="131" t="n">
        <v>0</v>
      </c>
      <c r="I7144" s="131" t="n">
        <v>10437.5</v>
      </c>
      <c r="J7144" s="131" t="n">
        <v>0</v>
      </c>
      <c r="K7144" s="131" t="n">
        <v>1681.53</v>
      </c>
      <c r="L7144" s="131" t="n">
        <v>10437.5</v>
      </c>
      <c r="M7144" s="131" t="n">
        <v>8487.940000000001</v>
      </c>
      <c r="N7144" s="131" t="n">
        <v>0</v>
      </c>
      <c r="O7144" s="131" t="n">
        <v>37381.8</v>
      </c>
      <c r="P7144" s="131" t="n">
        <v>7364.69</v>
      </c>
      <c r="Q7144" s="131" t="n">
        <v>0</v>
      </c>
      <c r="R7144" t="n">
        <v>24475.3</v>
      </c>
      <c r="S7144" t="n">
        <v>0</v>
      </c>
      <c r="T7144" t="n">
        <v>0</v>
      </c>
      <c r="U7144" t="n">
        <v>0</v>
      </c>
      <c r="V7144" t="n">
        <v>15124.5</v>
      </c>
      <c r="W7144" t="n">
        <v>11680.7</v>
      </c>
      <c r="X7144" t="n">
        <v>0</v>
      </c>
      <c r="Y7144" t="n">
        <v>16463.3</v>
      </c>
      <c r="Z7144" t="n">
        <v>7331.79</v>
      </c>
    </row>
    <row r="7145" ht="15.75" customHeight="1" s="165">
      <c r="A7145" s="131" t="n">
        <v>7132</v>
      </c>
      <c r="B7145" s="131" t="n">
        <v>0</v>
      </c>
      <c r="C7145" s="131" t="n">
        <v>39503.8</v>
      </c>
      <c r="D7145" s="131" t="n">
        <v>0</v>
      </c>
      <c r="E7145" s="131" t="n">
        <v>7947.03</v>
      </c>
      <c r="F7145" s="131" t="n">
        <v>0</v>
      </c>
      <c r="G7145" s="131" t="n">
        <v>0</v>
      </c>
      <c r="H7145" s="131" t="n">
        <v>0</v>
      </c>
      <c r="I7145" s="131" t="n">
        <v>13639.8</v>
      </c>
      <c r="J7145" s="131" t="n">
        <v>0</v>
      </c>
      <c r="K7145" s="131" t="n">
        <v>4323.07</v>
      </c>
      <c r="L7145" s="131" t="n">
        <v>13639.8</v>
      </c>
      <c r="M7145" s="131" t="n">
        <v>9450.17</v>
      </c>
      <c r="N7145" s="131" t="n">
        <v>0</v>
      </c>
      <c r="O7145" s="131" t="n">
        <v>37053.6</v>
      </c>
      <c r="P7145" s="131" t="n">
        <v>7376.25</v>
      </c>
      <c r="Q7145" s="131" t="n">
        <v>0</v>
      </c>
      <c r="R7145" t="n">
        <v>21697.3</v>
      </c>
      <c r="S7145" t="n">
        <v>0</v>
      </c>
      <c r="T7145" t="n">
        <v>0</v>
      </c>
      <c r="U7145" t="n">
        <v>0</v>
      </c>
      <c r="V7145" t="n">
        <v>4839.21</v>
      </c>
      <c r="W7145" t="n">
        <v>13605.9</v>
      </c>
      <c r="X7145" t="n">
        <v>0</v>
      </c>
      <c r="Y7145" t="n">
        <v>11194.3</v>
      </c>
      <c r="Z7145" t="n">
        <v>10260</v>
      </c>
    </row>
    <row r="7146" ht="15.75" customHeight="1" s="165">
      <c r="A7146" s="131" t="n">
        <v>7133</v>
      </c>
      <c r="B7146" s="131" t="n">
        <v>0</v>
      </c>
      <c r="C7146" s="131" t="n">
        <v>39410.7</v>
      </c>
      <c r="D7146" s="131" t="n">
        <v>0</v>
      </c>
      <c r="E7146" s="131" t="n">
        <v>7537.67</v>
      </c>
      <c r="F7146" s="131" t="n">
        <v>0</v>
      </c>
      <c r="G7146" s="131" t="n">
        <v>0</v>
      </c>
      <c r="H7146" s="131" t="n">
        <v>0</v>
      </c>
      <c r="I7146" s="131" t="n">
        <v>16484.8</v>
      </c>
      <c r="J7146" s="131" t="n">
        <v>0</v>
      </c>
      <c r="K7146" s="131" t="n">
        <v>5865.22</v>
      </c>
      <c r="L7146" s="131" t="n">
        <v>16484.8</v>
      </c>
      <c r="M7146" s="131" t="n">
        <v>3317.29</v>
      </c>
      <c r="N7146" s="131" t="n">
        <v>0</v>
      </c>
      <c r="O7146" s="131" t="n">
        <v>38222</v>
      </c>
      <c r="P7146" s="131" t="n">
        <v>7436.47</v>
      </c>
      <c r="Q7146" s="131" t="n">
        <v>0</v>
      </c>
      <c r="R7146" t="n">
        <v>15911.5</v>
      </c>
      <c r="S7146" t="n">
        <v>0</v>
      </c>
      <c r="T7146" t="n">
        <v>8500.41</v>
      </c>
      <c r="U7146" t="n">
        <v>0</v>
      </c>
      <c r="V7146" t="n">
        <v>3249.33</v>
      </c>
      <c r="W7146" t="n">
        <v>8303.870000000001</v>
      </c>
      <c r="X7146" t="n">
        <v>0</v>
      </c>
      <c r="Y7146" t="n">
        <v>16579.4</v>
      </c>
      <c r="Z7146" t="n">
        <v>4919.1</v>
      </c>
    </row>
    <row r="7147" ht="15.75" customHeight="1" s="165">
      <c r="A7147" s="131" t="n">
        <v>7134</v>
      </c>
      <c r="B7147" s="131" t="n">
        <v>0</v>
      </c>
      <c r="C7147" s="131" t="n">
        <v>38206.4</v>
      </c>
      <c r="D7147" s="131" t="n">
        <v>0</v>
      </c>
      <c r="E7147" s="131" t="n">
        <v>10341.3</v>
      </c>
      <c r="F7147" s="131" t="n">
        <v>0</v>
      </c>
      <c r="G7147" s="131" t="n">
        <v>0</v>
      </c>
      <c r="H7147" s="131" t="n">
        <v>0</v>
      </c>
      <c r="I7147" s="131" t="n">
        <v>10249.8</v>
      </c>
      <c r="J7147" s="131" t="n">
        <v>0</v>
      </c>
      <c r="K7147" s="131" t="n">
        <v>12112.5</v>
      </c>
      <c r="L7147" s="131" t="n">
        <v>10249.8</v>
      </c>
      <c r="M7147" s="131" t="n">
        <v>5712.32</v>
      </c>
      <c r="N7147" s="131" t="n">
        <v>0</v>
      </c>
      <c r="O7147" s="131" t="n">
        <v>36959.9</v>
      </c>
      <c r="P7147" s="131" t="n">
        <v>11362.7</v>
      </c>
      <c r="Q7147" s="131" t="n">
        <v>0</v>
      </c>
      <c r="R7147" t="n">
        <v>11056.4</v>
      </c>
      <c r="S7147" t="n">
        <v>438.492</v>
      </c>
      <c r="T7147" t="n">
        <v>33919.7</v>
      </c>
      <c r="U7147" t="n">
        <v>0</v>
      </c>
      <c r="V7147" t="n">
        <v>2052.27</v>
      </c>
      <c r="W7147" t="n">
        <v>4547.24</v>
      </c>
      <c r="X7147" t="n">
        <v>0</v>
      </c>
      <c r="Y7147" t="n">
        <v>16257.8</v>
      </c>
      <c r="Z7147" t="n">
        <v>5379.19</v>
      </c>
    </row>
    <row r="7148" ht="15.75" customHeight="1" s="165">
      <c r="A7148" s="131" t="n">
        <v>7135</v>
      </c>
      <c r="B7148" s="131" t="n">
        <v>0</v>
      </c>
      <c r="C7148" s="131" t="n">
        <v>36077.4</v>
      </c>
      <c r="D7148" s="131" t="n">
        <v>0.0895965</v>
      </c>
      <c r="E7148" s="131" t="n">
        <v>13585.7</v>
      </c>
      <c r="F7148" s="131" t="n">
        <v>0.148228</v>
      </c>
      <c r="G7148" s="131" t="n">
        <v>0</v>
      </c>
      <c r="H7148" s="131" t="n">
        <v>0</v>
      </c>
      <c r="I7148" s="131" t="n">
        <v>3274.35</v>
      </c>
      <c r="J7148" s="131" t="n">
        <v>0</v>
      </c>
      <c r="K7148" s="131" t="n">
        <v>9748.59</v>
      </c>
      <c r="L7148" s="131" t="n">
        <v>3274.35</v>
      </c>
      <c r="M7148" s="131" t="n">
        <v>0</v>
      </c>
      <c r="N7148" s="131" t="n">
        <v>0</v>
      </c>
      <c r="O7148" s="131" t="n">
        <v>37226.1</v>
      </c>
      <c r="P7148" s="131" t="n">
        <v>13978.2</v>
      </c>
      <c r="Q7148" s="131" t="n">
        <v>0</v>
      </c>
      <c r="R7148" t="n">
        <v>15408.3</v>
      </c>
      <c r="S7148" t="n">
        <v>0</v>
      </c>
      <c r="T7148" t="n">
        <v>39664.1</v>
      </c>
      <c r="U7148" t="n">
        <v>0</v>
      </c>
      <c r="V7148" t="n">
        <v>0</v>
      </c>
      <c r="W7148" t="n">
        <v>5900.98</v>
      </c>
      <c r="X7148" t="n">
        <v>0</v>
      </c>
      <c r="Y7148" t="n">
        <v>16766.5</v>
      </c>
      <c r="Z7148" t="n">
        <v>7004.19</v>
      </c>
    </row>
    <row r="7149" ht="15.75" customHeight="1" s="165">
      <c r="A7149" s="131" t="n">
        <v>7136</v>
      </c>
      <c r="B7149" s="131" t="n">
        <v>0.263142</v>
      </c>
      <c r="C7149" s="131" t="n">
        <v>35517.9</v>
      </c>
      <c r="D7149" s="131" t="n">
        <v>1.01948</v>
      </c>
      <c r="E7149" s="131" t="n">
        <v>13469.6</v>
      </c>
      <c r="F7149" s="131" t="n">
        <v>0.391633</v>
      </c>
      <c r="G7149" s="131" t="n">
        <v>0</v>
      </c>
      <c r="H7149" s="131" t="n">
        <v>0.707743</v>
      </c>
      <c r="I7149" s="131" t="n">
        <v>6782.22</v>
      </c>
      <c r="J7149" s="131" t="n">
        <v>0.209778</v>
      </c>
      <c r="K7149" s="131" t="n">
        <v>5774.72</v>
      </c>
      <c r="L7149" s="131" t="n">
        <v>6782.22</v>
      </c>
      <c r="M7149" s="131" t="n">
        <v>0</v>
      </c>
      <c r="N7149" s="131" t="n">
        <v>0.643369</v>
      </c>
      <c r="O7149" s="131" t="n">
        <v>36675.2</v>
      </c>
      <c r="P7149" s="131" t="n">
        <v>22072.4</v>
      </c>
      <c r="Q7149" s="131" t="n">
        <v>0.291198</v>
      </c>
      <c r="R7149" t="n">
        <v>9031.860000000001</v>
      </c>
      <c r="S7149" t="n">
        <v>266.747</v>
      </c>
      <c r="T7149" t="n">
        <v>37048.7</v>
      </c>
      <c r="U7149" t="n">
        <v>0.626074</v>
      </c>
      <c r="V7149" t="n">
        <v>0</v>
      </c>
      <c r="W7149" t="n">
        <v>4943.29</v>
      </c>
      <c r="X7149" t="n">
        <v>0.0380621</v>
      </c>
      <c r="Y7149" t="n">
        <v>17812.5</v>
      </c>
      <c r="Z7149" t="n">
        <v>15512</v>
      </c>
    </row>
    <row r="7150" ht="15.75" customHeight="1" s="165">
      <c r="A7150" s="131" t="n">
        <v>7137</v>
      </c>
      <c r="B7150" s="131" t="n">
        <v>1.73435</v>
      </c>
      <c r="C7150" s="131" t="n">
        <v>38275.2</v>
      </c>
      <c r="D7150" s="131" t="n">
        <v>1.56629</v>
      </c>
      <c r="E7150" s="131" t="n">
        <v>9442.09</v>
      </c>
      <c r="F7150" s="131" t="n">
        <v>0.211773</v>
      </c>
      <c r="G7150" s="131" t="n">
        <v>0</v>
      </c>
      <c r="H7150" s="131" t="n">
        <v>0.388106</v>
      </c>
      <c r="I7150" s="131" t="n">
        <v>10366.1</v>
      </c>
      <c r="J7150" s="131" t="n">
        <v>0.984555</v>
      </c>
      <c r="K7150" s="131" t="n">
        <v>5986.9</v>
      </c>
      <c r="L7150" s="131" t="n">
        <v>10366.1</v>
      </c>
      <c r="M7150" s="131" t="n">
        <v>0</v>
      </c>
      <c r="N7150" s="131" t="n">
        <v>1.62051</v>
      </c>
      <c r="O7150" s="131" t="n">
        <v>36098.7</v>
      </c>
      <c r="P7150" s="131" t="n">
        <v>29734.3</v>
      </c>
      <c r="Q7150" s="131" t="n">
        <v>0.125281</v>
      </c>
      <c r="R7150" t="n">
        <v>8370.84</v>
      </c>
      <c r="S7150" t="n">
        <v>4415.99</v>
      </c>
      <c r="T7150" t="n">
        <v>28353</v>
      </c>
      <c r="U7150" t="n">
        <v>0.973323</v>
      </c>
      <c r="V7150" t="n">
        <v>0</v>
      </c>
      <c r="W7150" t="n">
        <v>2676.09</v>
      </c>
      <c r="X7150" t="n">
        <v>0.0170292</v>
      </c>
      <c r="Y7150" t="n">
        <v>12373.5</v>
      </c>
      <c r="Z7150" t="n">
        <v>23876.8</v>
      </c>
    </row>
    <row r="7151" ht="15.75" customHeight="1" s="165">
      <c r="A7151" s="131" t="n">
        <v>7138</v>
      </c>
      <c r="B7151" s="131" t="n">
        <v>2.59815</v>
      </c>
      <c r="C7151" s="131" t="n">
        <v>36926.2</v>
      </c>
      <c r="D7151" s="131" t="n">
        <v>1.55292</v>
      </c>
      <c r="E7151" s="131" t="n">
        <v>4497.19</v>
      </c>
      <c r="F7151" s="131" t="n">
        <v>0.418024</v>
      </c>
      <c r="G7151" s="131" t="n">
        <v>0</v>
      </c>
      <c r="H7151" s="131" t="n">
        <v>0.397055</v>
      </c>
      <c r="I7151" s="131" t="n">
        <v>13560.5</v>
      </c>
      <c r="J7151" s="131" t="n">
        <v>1.61172</v>
      </c>
      <c r="K7151" s="131" t="n">
        <v>3634.97</v>
      </c>
      <c r="L7151" s="131" t="n">
        <v>13560.5</v>
      </c>
      <c r="M7151" s="131" t="n">
        <v>150.291</v>
      </c>
      <c r="N7151" s="131" t="n">
        <v>2.40399</v>
      </c>
      <c r="O7151" s="131" t="n">
        <v>35841.2</v>
      </c>
      <c r="P7151" s="131" t="n">
        <v>27171.1</v>
      </c>
      <c r="Q7151" s="131" t="n">
        <v>0.27205</v>
      </c>
      <c r="R7151" t="n">
        <v>10071.2</v>
      </c>
      <c r="S7151" t="n">
        <v>2347.36</v>
      </c>
      <c r="T7151" t="n">
        <v>16054.4</v>
      </c>
      <c r="U7151" t="n">
        <v>1.80659</v>
      </c>
      <c r="V7151" t="n">
        <v>0</v>
      </c>
      <c r="W7151" t="n">
        <v>0</v>
      </c>
      <c r="X7151" t="n">
        <v>0.0276933</v>
      </c>
      <c r="Y7151" t="n">
        <v>1997.59</v>
      </c>
      <c r="Z7151" t="n">
        <v>19792.6</v>
      </c>
    </row>
    <row r="7152" ht="15.75" customHeight="1" s="165">
      <c r="A7152" s="131" t="n">
        <v>7139</v>
      </c>
      <c r="B7152" s="131" t="n">
        <v>3.24977</v>
      </c>
      <c r="C7152" s="131" t="n">
        <v>37170</v>
      </c>
      <c r="D7152" s="131" t="n">
        <v>1.56022</v>
      </c>
      <c r="E7152" s="131" t="n">
        <v>5230.55</v>
      </c>
      <c r="F7152" s="131" t="n">
        <v>2.64974</v>
      </c>
      <c r="G7152" s="131" t="n">
        <v>0</v>
      </c>
      <c r="H7152" s="131" t="n">
        <v>0.71154</v>
      </c>
      <c r="I7152" s="131" t="n">
        <v>12380.2</v>
      </c>
      <c r="J7152" s="131" t="n">
        <v>1.96574</v>
      </c>
      <c r="K7152" s="131" t="n">
        <v>2407.22</v>
      </c>
      <c r="L7152" s="131" t="n">
        <v>12380.2</v>
      </c>
      <c r="M7152" s="131" t="n">
        <v>4851.19</v>
      </c>
      <c r="N7152" s="131" t="n">
        <v>2.8977</v>
      </c>
      <c r="O7152" s="131" t="n">
        <v>34122.3</v>
      </c>
      <c r="P7152" s="131" t="n">
        <v>19489.9</v>
      </c>
      <c r="Q7152" s="131" t="n">
        <v>0.5869</v>
      </c>
      <c r="R7152" t="n">
        <v>14536.5</v>
      </c>
      <c r="S7152" t="n">
        <v>1868.88</v>
      </c>
      <c r="T7152" t="n">
        <v>10229.5</v>
      </c>
      <c r="U7152" t="n">
        <v>3.20675</v>
      </c>
      <c r="V7152" t="n">
        <v>0</v>
      </c>
      <c r="W7152" t="n">
        <v>0</v>
      </c>
      <c r="X7152" t="n">
        <v>0.27645</v>
      </c>
      <c r="Y7152" t="n">
        <v>2563.01</v>
      </c>
      <c r="Z7152" t="n">
        <v>33385.6</v>
      </c>
    </row>
    <row r="7153" ht="15.75" customHeight="1" s="165">
      <c r="A7153" s="131" t="n">
        <v>7140</v>
      </c>
      <c r="B7153" s="131" t="n">
        <v>3.70743</v>
      </c>
      <c r="C7153" s="131" t="n">
        <v>37047.9</v>
      </c>
      <c r="D7153" s="131" t="n">
        <v>0.800732</v>
      </c>
      <c r="E7153" s="131" t="n">
        <v>6405.56</v>
      </c>
      <c r="F7153" s="131" t="n">
        <v>0.599722</v>
      </c>
      <c r="G7153" s="131" t="n">
        <v>0</v>
      </c>
      <c r="H7153" s="131" t="n">
        <v>0.852017</v>
      </c>
      <c r="I7153" s="131" t="n">
        <v>11115.7</v>
      </c>
      <c r="J7153" s="131" t="n">
        <v>2.61884</v>
      </c>
      <c r="K7153" s="131" t="n">
        <v>5972.9</v>
      </c>
      <c r="L7153" s="131" t="n">
        <v>11115.7</v>
      </c>
      <c r="M7153" s="131" t="n">
        <v>8049.36</v>
      </c>
      <c r="N7153" s="131" t="n">
        <v>3.12927</v>
      </c>
      <c r="O7153" s="131" t="n">
        <v>33351.5</v>
      </c>
      <c r="P7153" s="131" t="n">
        <v>24408</v>
      </c>
      <c r="Q7153" s="131" t="n">
        <v>0.439246</v>
      </c>
      <c r="R7153" t="n">
        <v>17924.9</v>
      </c>
      <c r="S7153" t="n">
        <v>2093.39</v>
      </c>
      <c r="T7153" t="n">
        <v>5815.93</v>
      </c>
      <c r="U7153" t="n">
        <v>3.41633</v>
      </c>
      <c r="V7153" t="n">
        <v>0</v>
      </c>
      <c r="W7153" t="n">
        <v>1155.49</v>
      </c>
      <c r="X7153" t="n">
        <v>0.397768</v>
      </c>
      <c r="Y7153" t="n">
        <v>12216.4</v>
      </c>
      <c r="Z7153" t="n">
        <v>37289.7</v>
      </c>
    </row>
    <row r="7154" ht="15.75" customHeight="1" s="165">
      <c r="A7154" s="131" t="n">
        <v>7141</v>
      </c>
      <c r="B7154" s="131" t="n">
        <v>2.903</v>
      </c>
      <c r="C7154" s="131" t="n">
        <v>36883.6</v>
      </c>
      <c r="D7154" s="131" t="n">
        <v>0.8475780000000001</v>
      </c>
      <c r="E7154" s="131" t="n">
        <v>7260.3</v>
      </c>
      <c r="F7154" s="131" t="n">
        <v>0.25023</v>
      </c>
      <c r="G7154" s="131" t="n">
        <v>0</v>
      </c>
      <c r="H7154" s="131" t="n">
        <v>0.322415</v>
      </c>
      <c r="I7154" s="131" t="n">
        <v>19816.2</v>
      </c>
      <c r="J7154" s="131" t="n">
        <v>2.44593</v>
      </c>
      <c r="K7154" s="131" t="n">
        <v>6047.64</v>
      </c>
      <c r="L7154" s="131" t="n">
        <v>19816.2</v>
      </c>
      <c r="M7154" s="131" t="n">
        <v>6734.02</v>
      </c>
      <c r="N7154" s="131" t="n">
        <v>3.11442</v>
      </c>
      <c r="O7154" s="131" t="n">
        <v>39650</v>
      </c>
      <c r="P7154" s="131" t="n">
        <v>26701.5</v>
      </c>
      <c r="Q7154" s="131" t="n">
        <v>0.363728</v>
      </c>
      <c r="R7154" t="n">
        <v>19341.5</v>
      </c>
      <c r="S7154" t="n">
        <v>1127.6</v>
      </c>
      <c r="T7154" t="n">
        <v>3057.24</v>
      </c>
      <c r="U7154" t="n">
        <v>3.34347</v>
      </c>
      <c r="V7154" t="n">
        <v>0</v>
      </c>
      <c r="W7154" t="n">
        <v>6327.69</v>
      </c>
      <c r="X7154" t="n">
        <v>0.350013</v>
      </c>
      <c r="Y7154" t="n">
        <v>17796.9</v>
      </c>
      <c r="Z7154" t="n">
        <v>37577.3</v>
      </c>
    </row>
    <row r="7155" ht="15.75" customHeight="1" s="165">
      <c r="A7155" s="131" t="n">
        <v>7142</v>
      </c>
      <c r="B7155" s="131" t="n">
        <v>2.63731</v>
      </c>
      <c r="C7155" s="131" t="n">
        <v>32315.5</v>
      </c>
      <c r="D7155" s="131" t="n">
        <v>0.892533</v>
      </c>
      <c r="E7155" s="131" t="n">
        <v>8851.290000000001</v>
      </c>
      <c r="F7155" s="131" t="n">
        <v>0.0819039</v>
      </c>
      <c r="G7155" s="131" t="n">
        <v>0</v>
      </c>
      <c r="H7155" s="131" t="n">
        <v>0.522953</v>
      </c>
      <c r="I7155" s="131" t="n">
        <v>22933.6</v>
      </c>
      <c r="J7155" s="131" t="n">
        <v>1.87699</v>
      </c>
      <c r="K7155" s="131" t="n">
        <v>7870.1</v>
      </c>
      <c r="L7155" s="131" t="n">
        <v>22933.6</v>
      </c>
      <c r="M7155" s="131" t="n">
        <v>4636.25</v>
      </c>
      <c r="N7155" s="131" t="n">
        <v>2.97732</v>
      </c>
      <c r="O7155" s="131" t="n">
        <v>39783.9</v>
      </c>
      <c r="P7155" s="131" t="n">
        <v>28946.1</v>
      </c>
      <c r="Q7155" s="131" t="n">
        <v>0.491851</v>
      </c>
      <c r="R7155" t="n">
        <v>21707.7</v>
      </c>
      <c r="S7155" t="n">
        <v>768.922</v>
      </c>
      <c r="T7155" t="n">
        <v>1623.8</v>
      </c>
      <c r="U7155" t="n">
        <v>2.97853</v>
      </c>
      <c r="V7155" t="n">
        <v>0</v>
      </c>
      <c r="W7155" t="n">
        <v>10963.5</v>
      </c>
      <c r="X7155" t="n">
        <v>0.08863310000000001</v>
      </c>
      <c r="Y7155" t="n">
        <v>25210.8</v>
      </c>
      <c r="Z7155" t="n">
        <v>37085.1</v>
      </c>
    </row>
    <row r="7156" ht="15.75" customHeight="1" s="165">
      <c r="A7156" s="131" t="n">
        <v>7143</v>
      </c>
      <c r="B7156" s="131" t="n">
        <v>1.88978</v>
      </c>
      <c r="C7156" s="131" t="n">
        <v>28749.9</v>
      </c>
      <c r="D7156" s="131" t="n">
        <v>0.739752</v>
      </c>
      <c r="E7156" s="131" t="n">
        <v>7514.97</v>
      </c>
      <c r="F7156" s="131" t="n">
        <v>0.051957</v>
      </c>
      <c r="G7156" s="131" t="n">
        <v>0</v>
      </c>
      <c r="H7156" s="131" t="n">
        <v>0.977052</v>
      </c>
      <c r="I7156" s="131" t="n">
        <v>32742.4</v>
      </c>
      <c r="J7156" s="131" t="n">
        <v>1.34112</v>
      </c>
      <c r="K7156" s="131" t="n">
        <v>5857.19</v>
      </c>
      <c r="L7156" s="131" t="n">
        <v>32742.4</v>
      </c>
      <c r="M7156" s="131" t="n">
        <v>4832.57</v>
      </c>
      <c r="N7156" s="131" t="n">
        <v>2.436</v>
      </c>
      <c r="O7156" s="131" t="n">
        <v>39971.9</v>
      </c>
      <c r="P7156" s="131" t="n">
        <v>28921.7</v>
      </c>
      <c r="Q7156" s="131" t="n">
        <v>1.77854</v>
      </c>
      <c r="R7156" t="n">
        <v>19818.4</v>
      </c>
      <c r="S7156" t="n">
        <v>997.179</v>
      </c>
      <c r="T7156" t="n">
        <v>784.994</v>
      </c>
      <c r="U7156" t="n">
        <v>2.33237</v>
      </c>
      <c r="V7156" t="n">
        <v>1288.02</v>
      </c>
      <c r="W7156" t="n">
        <v>7992</v>
      </c>
      <c r="X7156" t="n">
        <v>0.600529</v>
      </c>
      <c r="Y7156" t="n">
        <v>28079.2</v>
      </c>
      <c r="Z7156" t="n">
        <v>38799.9</v>
      </c>
    </row>
    <row r="7157" ht="15.75" customHeight="1" s="165">
      <c r="A7157" s="131" t="n">
        <v>7144</v>
      </c>
      <c r="B7157" s="131" t="n">
        <v>1.34732</v>
      </c>
      <c r="C7157" s="131" t="n">
        <v>28794.2</v>
      </c>
      <c r="D7157" s="131" t="n">
        <v>1.20282</v>
      </c>
      <c r="E7157" s="131" t="n">
        <v>5263.07</v>
      </c>
      <c r="F7157" s="131" t="n">
        <v>0.688775</v>
      </c>
      <c r="G7157" s="131" t="n">
        <v>1462.56</v>
      </c>
      <c r="H7157" s="131" t="n">
        <v>0.412785</v>
      </c>
      <c r="I7157" s="131" t="n">
        <v>25096.1</v>
      </c>
      <c r="J7157" s="131" t="n">
        <v>0.469462</v>
      </c>
      <c r="K7157" s="131" t="n">
        <v>5506.48</v>
      </c>
      <c r="L7157" s="131" t="n">
        <v>25096.1</v>
      </c>
      <c r="M7157" s="131" t="n">
        <v>3372.45</v>
      </c>
      <c r="N7157" s="131" t="n">
        <v>1.61231</v>
      </c>
      <c r="O7157" s="131" t="n">
        <v>38065.5</v>
      </c>
      <c r="P7157" s="131" t="n">
        <v>32673.1</v>
      </c>
      <c r="Q7157" s="131" t="n">
        <v>0.701757</v>
      </c>
      <c r="R7157" t="n">
        <v>18028.8</v>
      </c>
      <c r="S7157" t="n">
        <v>707.2089999999999</v>
      </c>
      <c r="T7157" t="n">
        <v>0</v>
      </c>
      <c r="U7157" t="n">
        <v>1.42451</v>
      </c>
      <c r="V7157" t="n">
        <v>5669.44</v>
      </c>
      <c r="W7157" t="n">
        <v>5306.68</v>
      </c>
      <c r="X7157" t="n">
        <v>0.0363297</v>
      </c>
      <c r="Y7157" t="n">
        <v>32143.4</v>
      </c>
      <c r="Z7157" t="n">
        <v>39885.8</v>
      </c>
    </row>
    <row r="7158" ht="15.75" customHeight="1" s="165">
      <c r="A7158" s="131" t="n">
        <v>7145</v>
      </c>
      <c r="B7158" s="131" t="n">
        <v>0.463374</v>
      </c>
      <c r="C7158" s="131" t="n">
        <v>27347.2</v>
      </c>
      <c r="D7158" s="131" t="n">
        <v>0.287592</v>
      </c>
      <c r="E7158" s="131" t="n">
        <v>5493.36</v>
      </c>
      <c r="F7158" s="131" t="n">
        <v>0.0552325</v>
      </c>
      <c r="G7158" s="131" t="n">
        <v>2360.41</v>
      </c>
      <c r="H7158" s="131" t="n">
        <v>0.33635</v>
      </c>
      <c r="I7158" s="131" t="n">
        <v>22202.2</v>
      </c>
      <c r="J7158" s="131" t="n">
        <v>0.315139</v>
      </c>
      <c r="K7158" s="131" t="n">
        <v>5171.04</v>
      </c>
      <c r="L7158" s="131" t="n">
        <v>22202.2</v>
      </c>
      <c r="M7158" s="131" t="n">
        <v>5860.93</v>
      </c>
      <c r="N7158" s="131" t="n">
        <v>0.59987</v>
      </c>
      <c r="O7158" s="131" t="n">
        <v>37127</v>
      </c>
      <c r="P7158" s="131" t="n">
        <v>32502.1</v>
      </c>
      <c r="Q7158" s="131" t="n">
        <v>0.084706</v>
      </c>
      <c r="R7158" t="n">
        <v>9982.4</v>
      </c>
      <c r="S7158" t="n">
        <v>0</v>
      </c>
      <c r="T7158" t="n">
        <v>97.2672</v>
      </c>
      <c r="U7158" t="n">
        <v>0.36627</v>
      </c>
      <c r="V7158" t="n">
        <v>12632</v>
      </c>
      <c r="W7158" t="n">
        <v>8923.66</v>
      </c>
      <c r="X7158" t="n">
        <v>0.150764</v>
      </c>
      <c r="Y7158" t="n">
        <v>29819.2</v>
      </c>
      <c r="Z7158" t="n">
        <v>40053.4</v>
      </c>
    </row>
    <row r="7159" ht="15.75" customHeight="1" s="165">
      <c r="A7159" s="131" t="n">
        <v>7146</v>
      </c>
      <c r="B7159" s="131" t="n">
        <v>0</v>
      </c>
      <c r="C7159" s="131" t="n">
        <v>24669.2</v>
      </c>
      <c r="D7159" s="131" t="n">
        <v>0</v>
      </c>
      <c r="E7159" s="131" t="n">
        <v>6074.92</v>
      </c>
      <c r="F7159" s="131" t="n">
        <v>0</v>
      </c>
      <c r="G7159" s="131" t="n">
        <v>3019.44</v>
      </c>
      <c r="H7159" s="131" t="n">
        <v>0</v>
      </c>
      <c r="I7159" s="131" t="n">
        <v>7151.21</v>
      </c>
      <c r="J7159" s="131" t="n">
        <v>0</v>
      </c>
      <c r="K7159" s="131" t="n">
        <v>4810.57</v>
      </c>
      <c r="L7159" s="131" t="n">
        <v>7151.21</v>
      </c>
      <c r="M7159" s="131" t="n">
        <v>4958.3</v>
      </c>
      <c r="N7159" s="131" t="n">
        <v>0</v>
      </c>
      <c r="O7159" s="131" t="n">
        <v>36854.6</v>
      </c>
      <c r="P7159" s="131" t="n">
        <v>37613.2</v>
      </c>
      <c r="Q7159" s="131" t="n">
        <v>0</v>
      </c>
      <c r="R7159" t="n">
        <v>4693.55</v>
      </c>
      <c r="S7159" t="n">
        <v>0</v>
      </c>
      <c r="T7159" t="n">
        <v>818.55</v>
      </c>
      <c r="U7159" t="n">
        <v>0</v>
      </c>
      <c r="V7159" t="n">
        <v>23879.8</v>
      </c>
      <c r="W7159" t="n">
        <v>13242.7</v>
      </c>
      <c r="X7159" t="n">
        <v>0</v>
      </c>
      <c r="Y7159" t="n">
        <v>38608.8</v>
      </c>
      <c r="Z7159" t="n">
        <v>40053.4</v>
      </c>
    </row>
    <row r="7160" ht="15.75" customHeight="1" s="165">
      <c r="A7160" s="131" t="n">
        <v>7147</v>
      </c>
      <c r="B7160" s="131" t="n">
        <v>0</v>
      </c>
      <c r="C7160" s="131" t="n">
        <v>22933.1</v>
      </c>
      <c r="D7160" s="131" t="n">
        <v>0</v>
      </c>
      <c r="E7160" s="131" t="n">
        <v>6927.45</v>
      </c>
      <c r="F7160" s="131" t="n">
        <v>0</v>
      </c>
      <c r="G7160" s="131" t="n">
        <v>1196.74</v>
      </c>
      <c r="H7160" s="131" t="n">
        <v>0</v>
      </c>
      <c r="I7160" s="131" t="n">
        <v>25781</v>
      </c>
      <c r="J7160" s="131" t="n">
        <v>0</v>
      </c>
      <c r="K7160" s="131" t="n">
        <v>4427.02</v>
      </c>
      <c r="L7160" s="131" t="n">
        <v>25781</v>
      </c>
      <c r="M7160" s="131" t="n">
        <v>21367.2</v>
      </c>
      <c r="N7160" s="131" t="n">
        <v>0</v>
      </c>
      <c r="O7160" s="131" t="n">
        <v>36600.6</v>
      </c>
      <c r="P7160" s="131" t="n">
        <v>39575.8</v>
      </c>
      <c r="Q7160" s="131" t="n">
        <v>0</v>
      </c>
      <c r="R7160" t="n">
        <v>2247.16</v>
      </c>
      <c r="S7160" t="n">
        <v>1915.8</v>
      </c>
      <c r="T7160" t="n">
        <v>1078.04</v>
      </c>
      <c r="U7160" t="n">
        <v>0</v>
      </c>
      <c r="V7160" t="n">
        <v>15972.4</v>
      </c>
      <c r="W7160" t="n">
        <v>7005.19</v>
      </c>
      <c r="X7160" t="n">
        <v>0</v>
      </c>
      <c r="Y7160" t="n">
        <v>39943</v>
      </c>
      <c r="Z7160" t="n">
        <v>40053.4</v>
      </c>
    </row>
    <row r="7161" ht="15.75" customHeight="1" s="165">
      <c r="A7161" s="131" t="n">
        <v>7148</v>
      </c>
      <c r="B7161" s="131" t="n">
        <v>0</v>
      </c>
      <c r="C7161" s="131" t="n">
        <v>8455.25</v>
      </c>
      <c r="D7161" s="131" t="n">
        <v>0</v>
      </c>
      <c r="E7161" s="131" t="n">
        <v>8175.44</v>
      </c>
      <c r="F7161" s="131" t="n">
        <v>0</v>
      </c>
      <c r="G7161" s="131" t="n">
        <v>0</v>
      </c>
      <c r="H7161" s="131" t="n">
        <v>0</v>
      </c>
      <c r="I7161" s="131" t="n">
        <v>20349.4</v>
      </c>
      <c r="J7161" s="131" t="n">
        <v>0</v>
      </c>
      <c r="K7161" s="131" t="n">
        <v>4320.59</v>
      </c>
      <c r="L7161" s="131" t="n">
        <v>20349.4</v>
      </c>
      <c r="M7161" s="131" t="n">
        <v>15943.5</v>
      </c>
      <c r="N7161" s="131" t="n">
        <v>0</v>
      </c>
      <c r="O7161" s="131" t="n">
        <v>36318.6</v>
      </c>
      <c r="P7161" s="131" t="n">
        <v>38675.3</v>
      </c>
      <c r="Q7161" s="131" t="n">
        <v>0</v>
      </c>
      <c r="R7161" t="n">
        <v>26.2126</v>
      </c>
      <c r="S7161" t="n">
        <v>4700.32</v>
      </c>
      <c r="T7161" t="n">
        <v>1324.51</v>
      </c>
      <c r="U7161" t="n">
        <v>0</v>
      </c>
      <c r="V7161" t="n">
        <v>13934</v>
      </c>
      <c r="W7161" t="n">
        <v>3275.61</v>
      </c>
      <c r="X7161" t="n">
        <v>0</v>
      </c>
      <c r="Y7161" t="n">
        <v>39688.6</v>
      </c>
      <c r="Z7161" t="n">
        <v>40053.4</v>
      </c>
    </row>
    <row r="7162" ht="15.75" customHeight="1" s="165">
      <c r="A7162" s="131" t="n">
        <v>7149</v>
      </c>
      <c r="B7162" s="131" t="n">
        <v>0</v>
      </c>
      <c r="C7162" s="131" t="n">
        <v>2164.75</v>
      </c>
      <c r="D7162" s="131" t="n">
        <v>0</v>
      </c>
      <c r="E7162" s="131" t="n">
        <v>12186.9</v>
      </c>
      <c r="F7162" s="131" t="n">
        <v>0</v>
      </c>
      <c r="G7162" s="131" t="n">
        <v>0</v>
      </c>
      <c r="H7162" s="131" t="n">
        <v>0</v>
      </c>
      <c r="I7162" s="131" t="n">
        <v>4735.17</v>
      </c>
      <c r="J7162" s="131" t="n">
        <v>0</v>
      </c>
      <c r="K7162" s="131" t="n">
        <v>1403.72</v>
      </c>
      <c r="L7162" s="131" t="n">
        <v>4735.17</v>
      </c>
      <c r="M7162" s="131" t="n">
        <v>6872.63</v>
      </c>
      <c r="N7162" s="131" t="n">
        <v>0</v>
      </c>
      <c r="O7162" s="131" t="n">
        <v>36322.4</v>
      </c>
      <c r="P7162" s="131" t="n">
        <v>37917.5</v>
      </c>
      <c r="Q7162" s="131" t="n">
        <v>0</v>
      </c>
      <c r="R7162" t="n">
        <v>0</v>
      </c>
      <c r="S7162" t="n">
        <v>10498.9</v>
      </c>
      <c r="T7162" t="n">
        <v>2686.64</v>
      </c>
      <c r="U7162" t="n">
        <v>0</v>
      </c>
      <c r="V7162" t="n">
        <v>19489.6</v>
      </c>
      <c r="W7162" t="n">
        <v>4268.68</v>
      </c>
      <c r="X7162" t="n">
        <v>0</v>
      </c>
      <c r="Y7162" t="n">
        <v>40053.4</v>
      </c>
      <c r="Z7162" t="n">
        <v>40053.4</v>
      </c>
    </row>
    <row r="7163" ht="15.75" customHeight="1" s="165">
      <c r="A7163" s="131" t="n">
        <v>7150</v>
      </c>
      <c r="B7163" s="131" t="n">
        <v>0</v>
      </c>
      <c r="C7163" s="131" t="n">
        <v>0</v>
      </c>
      <c r="D7163" s="131" t="n">
        <v>0</v>
      </c>
      <c r="E7163" s="131" t="n">
        <v>17301.7</v>
      </c>
      <c r="F7163" s="131" t="n">
        <v>0</v>
      </c>
      <c r="G7163" s="131" t="n">
        <v>0</v>
      </c>
      <c r="H7163" s="131" t="n">
        <v>0</v>
      </c>
      <c r="I7163" s="131" t="n">
        <v>2050.43</v>
      </c>
      <c r="J7163" s="131" t="n">
        <v>0</v>
      </c>
      <c r="K7163" s="131" t="n">
        <v>488.505</v>
      </c>
      <c r="L7163" s="131" t="n">
        <v>2050.43</v>
      </c>
      <c r="M7163" s="131" t="n">
        <v>0</v>
      </c>
      <c r="N7163" s="131" t="n">
        <v>0</v>
      </c>
      <c r="O7163" s="131" t="n">
        <v>38320.1</v>
      </c>
      <c r="P7163" s="131" t="n">
        <v>33007.7</v>
      </c>
      <c r="Q7163" s="131" t="n">
        <v>0</v>
      </c>
      <c r="R7163" t="n">
        <v>0</v>
      </c>
      <c r="S7163" t="n">
        <v>11677.1</v>
      </c>
      <c r="T7163" t="n">
        <v>483.967</v>
      </c>
      <c r="U7163" t="n">
        <v>0</v>
      </c>
      <c r="V7163" t="n">
        <v>21611.2</v>
      </c>
      <c r="W7163" t="n">
        <v>3585.42</v>
      </c>
      <c r="X7163" t="n">
        <v>0</v>
      </c>
      <c r="Y7163" t="n">
        <v>40053.4</v>
      </c>
      <c r="Z7163" t="n">
        <v>40053.4</v>
      </c>
    </row>
    <row r="7164" ht="15.75" customHeight="1" s="165">
      <c r="A7164" s="131" t="n">
        <v>7151</v>
      </c>
      <c r="B7164" s="131" t="n">
        <v>0</v>
      </c>
      <c r="C7164" s="131" t="n">
        <v>0</v>
      </c>
      <c r="D7164" s="131" t="n">
        <v>0</v>
      </c>
      <c r="E7164" s="131" t="n">
        <v>10655.7</v>
      </c>
      <c r="F7164" s="131" t="n">
        <v>0</v>
      </c>
      <c r="G7164" s="131" t="n">
        <v>0</v>
      </c>
      <c r="H7164" s="131" t="n">
        <v>0</v>
      </c>
      <c r="I7164" s="131" t="n">
        <v>866.774</v>
      </c>
      <c r="J7164" s="131" t="n">
        <v>0</v>
      </c>
      <c r="K7164" s="131" t="n">
        <v>0</v>
      </c>
      <c r="L7164" s="131" t="n">
        <v>866.774</v>
      </c>
      <c r="M7164" s="131" t="n">
        <v>0</v>
      </c>
      <c r="N7164" s="131" t="n">
        <v>0</v>
      </c>
      <c r="O7164" s="131" t="n">
        <v>38304.8</v>
      </c>
      <c r="P7164" s="131" t="n">
        <v>36977.7</v>
      </c>
      <c r="Q7164" s="131" t="n">
        <v>0</v>
      </c>
      <c r="R7164" t="n">
        <v>0</v>
      </c>
      <c r="S7164" t="n">
        <v>16529.6</v>
      </c>
      <c r="T7164" t="n">
        <v>908.092</v>
      </c>
      <c r="U7164" t="n">
        <v>0</v>
      </c>
      <c r="V7164" t="n">
        <v>24360.7</v>
      </c>
      <c r="W7164" t="n">
        <v>1775.94</v>
      </c>
      <c r="X7164" t="n">
        <v>0</v>
      </c>
      <c r="Y7164" t="n">
        <v>40053.4</v>
      </c>
      <c r="Z7164" t="n">
        <v>40053.4</v>
      </c>
    </row>
    <row r="7165" ht="15.75" customHeight="1" s="165">
      <c r="A7165" s="131" t="n">
        <v>7152</v>
      </c>
      <c r="B7165" s="131" t="n">
        <v>0</v>
      </c>
      <c r="C7165" s="131" t="n">
        <v>0</v>
      </c>
      <c r="D7165" s="131" t="n">
        <v>0</v>
      </c>
      <c r="E7165" s="131" t="n">
        <v>20407</v>
      </c>
      <c r="F7165" s="131" t="n">
        <v>0</v>
      </c>
      <c r="G7165" s="131" t="n">
        <v>0</v>
      </c>
      <c r="H7165" s="131" t="n">
        <v>0</v>
      </c>
      <c r="I7165" s="131" t="n">
        <v>5450.67</v>
      </c>
      <c r="J7165" s="131" t="n">
        <v>0</v>
      </c>
      <c r="K7165" s="131" t="n">
        <v>0</v>
      </c>
      <c r="L7165" s="131" t="n">
        <v>5450.67</v>
      </c>
      <c r="M7165" s="131" t="n">
        <v>0</v>
      </c>
      <c r="N7165" s="131" t="n">
        <v>0</v>
      </c>
      <c r="O7165" s="131" t="n">
        <v>34064.3</v>
      </c>
      <c r="P7165" s="131" t="n">
        <v>31022.6</v>
      </c>
      <c r="Q7165" s="131" t="n">
        <v>0</v>
      </c>
      <c r="R7165" t="n">
        <v>0</v>
      </c>
      <c r="S7165" t="n">
        <v>15406.3</v>
      </c>
      <c r="T7165" t="n">
        <v>1720.55</v>
      </c>
      <c r="U7165" t="n">
        <v>0</v>
      </c>
      <c r="V7165" t="n">
        <v>27379.7</v>
      </c>
      <c r="W7165" t="n">
        <v>0</v>
      </c>
      <c r="X7165" t="n">
        <v>0</v>
      </c>
      <c r="Y7165" t="n">
        <v>39963.8</v>
      </c>
      <c r="Z7165" t="n">
        <v>39506.9</v>
      </c>
    </row>
    <row r="7166" ht="15.75" customHeight="1" s="165">
      <c r="A7166" s="131" t="n">
        <v>7153</v>
      </c>
      <c r="B7166" s="131" t="n">
        <v>0</v>
      </c>
      <c r="C7166" s="131" t="n">
        <v>3921.06</v>
      </c>
      <c r="D7166" s="131" t="n">
        <v>0</v>
      </c>
      <c r="E7166" s="131" t="n">
        <v>32685</v>
      </c>
      <c r="F7166" s="131" t="n">
        <v>0</v>
      </c>
      <c r="G7166" s="131" t="n">
        <v>0</v>
      </c>
      <c r="H7166" s="131" t="n">
        <v>0</v>
      </c>
      <c r="I7166" s="131" t="n">
        <v>7146.22</v>
      </c>
      <c r="J7166" s="131" t="n">
        <v>0</v>
      </c>
      <c r="K7166" s="131" t="n">
        <v>0</v>
      </c>
      <c r="L7166" s="131" t="n">
        <v>7146.22</v>
      </c>
      <c r="M7166" s="131" t="n">
        <v>0</v>
      </c>
      <c r="N7166" s="131" t="n">
        <v>0</v>
      </c>
      <c r="O7166" s="131" t="n">
        <v>36086.7</v>
      </c>
      <c r="P7166" s="131" t="n">
        <v>30526.3</v>
      </c>
      <c r="Q7166" s="131" t="n">
        <v>0</v>
      </c>
      <c r="R7166" t="n">
        <v>0</v>
      </c>
      <c r="S7166" t="n">
        <v>7410.47</v>
      </c>
      <c r="T7166" t="n">
        <v>7476.39</v>
      </c>
      <c r="U7166" t="n">
        <v>0</v>
      </c>
      <c r="V7166" t="n">
        <v>27180.3</v>
      </c>
      <c r="W7166" t="n">
        <v>0</v>
      </c>
      <c r="X7166" t="n">
        <v>0</v>
      </c>
      <c r="Y7166" t="n">
        <v>39475.6</v>
      </c>
      <c r="Z7166" t="n">
        <v>39035.9</v>
      </c>
    </row>
    <row r="7167" ht="15.75" customHeight="1" s="165">
      <c r="A7167" s="131" t="n">
        <v>7154</v>
      </c>
      <c r="B7167" s="131" t="n">
        <v>0</v>
      </c>
      <c r="C7167" s="131" t="n">
        <v>15593.5</v>
      </c>
      <c r="D7167" s="131" t="n">
        <v>0</v>
      </c>
      <c r="E7167" s="131" t="n">
        <v>26317.3</v>
      </c>
      <c r="F7167" s="131" t="n">
        <v>0</v>
      </c>
      <c r="G7167" s="131" t="n">
        <v>0</v>
      </c>
      <c r="H7167" s="131" t="n">
        <v>0</v>
      </c>
      <c r="I7167" s="131" t="n">
        <v>6231.8</v>
      </c>
      <c r="J7167" s="131" t="n">
        <v>0</v>
      </c>
      <c r="K7167" s="131" t="n">
        <v>1131.03</v>
      </c>
      <c r="L7167" s="131" t="n">
        <v>6231.8</v>
      </c>
      <c r="M7167" s="131" t="n">
        <v>0</v>
      </c>
      <c r="N7167" s="131" t="n">
        <v>0</v>
      </c>
      <c r="O7167" s="131" t="n">
        <v>39121.1</v>
      </c>
      <c r="P7167" s="131" t="n">
        <v>38982.4</v>
      </c>
      <c r="Q7167" s="131" t="n">
        <v>0</v>
      </c>
      <c r="R7167" t="n">
        <v>0</v>
      </c>
      <c r="S7167" t="n">
        <v>1882.63</v>
      </c>
      <c r="T7167" t="n">
        <v>7080.8</v>
      </c>
      <c r="U7167" t="n">
        <v>0</v>
      </c>
      <c r="V7167" t="n">
        <v>34809.7</v>
      </c>
      <c r="W7167" t="n">
        <v>0</v>
      </c>
      <c r="X7167" t="n">
        <v>0</v>
      </c>
      <c r="Y7167" t="n">
        <v>32233.3</v>
      </c>
      <c r="Z7167" t="n">
        <v>38245.5</v>
      </c>
    </row>
    <row r="7168" ht="15.75" customHeight="1" s="165">
      <c r="A7168" s="131" t="n">
        <v>7155</v>
      </c>
      <c r="B7168" s="131" t="n">
        <v>0</v>
      </c>
      <c r="C7168" s="131" t="n">
        <v>36546.3</v>
      </c>
      <c r="D7168" s="131" t="n">
        <v>0</v>
      </c>
      <c r="E7168" s="131" t="n">
        <v>9705.67</v>
      </c>
      <c r="F7168" s="131" t="n">
        <v>0</v>
      </c>
      <c r="G7168" s="131" t="n">
        <v>0</v>
      </c>
      <c r="H7168" s="131" t="n">
        <v>0</v>
      </c>
      <c r="I7168" s="131" t="n">
        <v>18284</v>
      </c>
      <c r="J7168" s="131" t="n">
        <v>0</v>
      </c>
      <c r="K7168" s="131" t="n">
        <v>1021.22</v>
      </c>
      <c r="L7168" s="131" t="n">
        <v>18284</v>
      </c>
      <c r="M7168" s="131" t="n">
        <v>0</v>
      </c>
      <c r="N7168" s="131" t="n">
        <v>0</v>
      </c>
      <c r="O7168" s="131" t="n">
        <v>40053.4</v>
      </c>
      <c r="P7168" s="131" t="n">
        <v>36822.2</v>
      </c>
      <c r="Q7168" s="131" t="n">
        <v>0</v>
      </c>
      <c r="R7168" t="n">
        <v>0</v>
      </c>
      <c r="S7168" t="n">
        <v>945.6180000000001</v>
      </c>
      <c r="T7168" t="n">
        <v>4065.37</v>
      </c>
      <c r="U7168" t="n">
        <v>0</v>
      </c>
      <c r="V7168" t="n">
        <v>38305.8</v>
      </c>
      <c r="W7168" t="n">
        <v>0</v>
      </c>
      <c r="X7168" t="n">
        <v>0</v>
      </c>
      <c r="Y7168" t="n">
        <v>39391.4</v>
      </c>
      <c r="Z7168" t="n">
        <v>39976.5</v>
      </c>
    </row>
    <row r="7169" ht="15.75" customHeight="1" s="165">
      <c r="A7169" s="131" t="n">
        <v>7156</v>
      </c>
      <c r="B7169" s="131" t="n">
        <v>0</v>
      </c>
      <c r="C7169" s="131" t="n">
        <v>40007</v>
      </c>
      <c r="D7169" s="131" t="n">
        <v>0</v>
      </c>
      <c r="E7169" s="131" t="n">
        <v>5496.81</v>
      </c>
      <c r="F7169" s="131" t="n">
        <v>0</v>
      </c>
      <c r="G7169" s="131" t="n">
        <v>835.462</v>
      </c>
      <c r="H7169" s="131" t="n">
        <v>0</v>
      </c>
      <c r="I7169" s="131" t="n">
        <v>12522.6</v>
      </c>
      <c r="J7169" s="131" t="n">
        <v>0</v>
      </c>
      <c r="K7169" s="131" t="n">
        <v>743.008</v>
      </c>
      <c r="L7169" s="131" t="n">
        <v>12522.6</v>
      </c>
      <c r="M7169" s="131" t="n">
        <v>0</v>
      </c>
      <c r="N7169" s="131" t="n">
        <v>0</v>
      </c>
      <c r="O7169" s="131" t="n">
        <v>40053.4</v>
      </c>
      <c r="P7169" s="131" t="n">
        <v>37442.8</v>
      </c>
      <c r="Q7169" s="131" t="n">
        <v>0</v>
      </c>
      <c r="R7169" t="n">
        <v>0</v>
      </c>
      <c r="S7169" t="n">
        <v>1835.98</v>
      </c>
      <c r="T7169" t="n">
        <v>2011</v>
      </c>
      <c r="U7169" t="n">
        <v>0</v>
      </c>
      <c r="V7169" t="n">
        <v>39330.6</v>
      </c>
      <c r="W7169" t="n">
        <v>0</v>
      </c>
      <c r="X7169" t="n">
        <v>0</v>
      </c>
      <c r="Y7169" t="n">
        <v>37688</v>
      </c>
      <c r="Z7169" t="n">
        <v>40053.4</v>
      </c>
    </row>
    <row r="7170" ht="15.75" customHeight="1" s="165">
      <c r="A7170" s="131" t="n">
        <v>7157</v>
      </c>
      <c r="B7170" s="131" t="n">
        <v>0</v>
      </c>
      <c r="C7170" s="131" t="n">
        <v>39957.4</v>
      </c>
      <c r="D7170" s="131" t="n">
        <v>0</v>
      </c>
      <c r="E7170" s="131" t="n">
        <v>3547.99</v>
      </c>
      <c r="F7170" s="131" t="n">
        <v>0</v>
      </c>
      <c r="G7170" s="131" t="n">
        <v>1087.44</v>
      </c>
      <c r="H7170" s="131" t="n">
        <v>0</v>
      </c>
      <c r="I7170" s="131" t="n">
        <v>21324.2</v>
      </c>
      <c r="J7170" s="131" t="n">
        <v>0</v>
      </c>
      <c r="K7170" s="131" t="n">
        <v>920.12</v>
      </c>
      <c r="L7170" s="131" t="n">
        <v>21324.2</v>
      </c>
      <c r="M7170" s="131" t="n">
        <v>0</v>
      </c>
      <c r="N7170" s="131" t="n">
        <v>0</v>
      </c>
      <c r="O7170" s="131" t="n">
        <v>40010.5</v>
      </c>
      <c r="P7170" s="131" t="n">
        <v>37410.3</v>
      </c>
      <c r="Q7170" s="131" t="n">
        <v>0</v>
      </c>
      <c r="R7170" t="n">
        <v>0</v>
      </c>
      <c r="S7170" t="n">
        <v>980.301</v>
      </c>
      <c r="T7170" t="n">
        <v>2580.89</v>
      </c>
      <c r="U7170" t="n">
        <v>0</v>
      </c>
      <c r="V7170" t="n">
        <v>38270.5</v>
      </c>
      <c r="W7170" t="n">
        <v>0</v>
      </c>
      <c r="X7170" t="n">
        <v>0</v>
      </c>
      <c r="Y7170" t="n">
        <v>31936.9</v>
      </c>
      <c r="Z7170" t="n">
        <v>40053.4</v>
      </c>
    </row>
    <row r="7171" ht="15.75" customHeight="1" s="165">
      <c r="A7171" s="131" t="n">
        <v>7158</v>
      </c>
      <c r="B7171" s="131" t="n">
        <v>0</v>
      </c>
      <c r="C7171" s="131" t="n">
        <v>39782.3</v>
      </c>
      <c r="D7171" s="131" t="n">
        <v>0</v>
      </c>
      <c r="E7171" s="131" t="n">
        <v>4681.39</v>
      </c>
      <c r="F7171" s="131" t="n">
        <v>0</v>
      </c>
      <c r="G7171" s="131" t="n">
        <v>2852.21</v>
      </c>
      <c r="H7171" s="131" t="n">
        <v>0</v>
      </c>
      <c r="I7171" s="131" t="n">
        <v>31035.6</v>
      </c>
      <c r="J7171" s="131" t="n">
        <v>0</v>
      </c>
      <c r="K7171" s="131" t="n">
        <v>0</v>
      </c>
      <c r="L7171" s="131" t="n">
        <v>31035.6</v>
      </c>
      <c r="M7171" s="131" t="n">
        <v>0</v>
      </c>
      <c r="N7171" s="131" t="n">
        <v>0</v>
      </c>
      <c r="O7171" s="131" t="n">
        <v>39230.2</v>
      </c>
      <c r="P7171" s="131" t="n">
        <v>36207</v>
      </c>
      <c r="Q7171" s="131" t="n">
        <v>0</v>
      </c>
      <c r="R7171" t="n">
        <v>2410.96</v>
      </c>
      <c r="S7171" t="n">
        <v>249.77</v>
      </c>
      <c r="T7171" t="n">
        <v>3263.84</v>
      </c>
      <c r="U7171" t="n">
        <v>0</v>
      </c>
      <c r="V7171" t="n">
        <v>36546.7</v>
      </c>
      <c r="W7171" t="n">
        <v>0</v>
      </c>
      <c r="X7171" t="n">
        <v>0</v>
      </c>
      <c r="Y7171" t="n">
        <v>37162</v>
      </c>
      <c r="Z7171" t="n">
        <v>40053.4</v>
      </c>
    </row>
    <row r="7172" ht="15.75" customHeight="1" s="165">
      <c r="A7172" s="131" t="n">
        <v>7159</v>
      </c>
      <c r="B7172" s="131" t="n">
        <v>0</v>
      </c>
      <c r="C7172" s="131" t="n">
        <v>39564.2</v>
      </c>
      <c r="D7172" s="131" t="n">
        <v>0.0882632</v>
      </c>
      <c r="E7172" s="131" t="n">
        <v>5850.65</v>
      </c>
      <c r="F7172" s="131" t="n">
        <v>0.346148</v>
      </c>
      <c r="G7172" s="131" t="n">
        <v>436.234</v>
      </c>
      <c r="H7172" s="131" t="n">
        <v>0</v>
      </c>
      <c r="I7172" s="131" t="n">
        <v>27615.9</v>
      </c>
      <c r="J7172" s="131" t="n">
        <v>0</v>
      </c>
      <c r="K7172" s="131" t="n">
        <v>0</v>
      </c>
      <c r="L7172" s="131" t="n">
        <v>27615.9</v>
      </c>
      <c r="M7172" s="131" t="n">
        <v>0</v>
      </c>
      <c r="N7172" s="131" t="n">
        <v>0</v>
      </c>
      <c r="O7172" s="131" t="n">
        <v>39089.4</v>
      </c>
      <c r="P7172" s="131" t="n">
        <v>32878.7</v>
      </c>
      <c r="Q7172" s="131" t="n">
        <v>0</v>
      </c>
      <c r="R7172" t="n">
        <v>2172.33</v>
      </c>
      <c r="S7172" t="n">
        <v>2330.97</v>
      </c>
      <c r="T7172" t="n">
        <v>4933.89</v>
      </c>
      <c r="U7172" t="n">
        <v>0</v>
      </c>
      <c r="V7172" t="n">
        <v>33211.6</v>
      </c>
      <c r="W7172" t="n">
        <v>0</v>
      </c>
      <c r="X7172" t="n">
        <v>0</v>
      </c>
      <c r="Y7172" t="n">
        <v>36194.5</v>
      </c>
      <c r="Z7172" t="n">
        <v>40053.4</v>
      </c>
    </row>
    <row r="7173" ht="15.75" customHeight="1" s="165">
      <c r="A7173" s="131" t="n">
        <v>7160</v>
      </c>
      <c r="B7173" s="131" t="n">
        <v>0.882324</v>
      </c>
      <c r="C7173" s="131" t="n">
        <v>39566.1</v>
      </c>
      <c r="D7173" s="131" t="n">
        <v>0.239841</v>
      </c>
      <c r="E7173" s="131" t="n">
        <v>3554.61</v>
      </c>
      <c r="F7173" s="131" t="n">
        <v>1.56903</v>
      </c>
      <c r="G7173" s="131" t="n">
        <v>774.241</v>
      </c>
      <c r="H7173" s="131" t="n">
        <v>0.769633</v>
      </c>
      <c r="I7173" s="131" t="n">
        <v>22607.7</v>
      </c>
      <c r="J7173" s="131" t="n">
        <v>0.198757</v>
      </c>
      <c r="K7173" s="131" t="n">
        <v>0</v>
      </c>
      <c r="L7173" s="131" t="n">
        <v>22607.7</v>
      </c>
      <c r="M7173" s="131" t="n">
        <v>0</v>
      </c>
      <c r="N7173" s="131" t="n">
        <v>0.655817</v>
      </c>
      <c r="O7173" s="131" t="n">
        <v>37664.8</v>
      </c>
      <c r="P7173" s="131" t="n">
        <v>21644.3</v>
      </c>
      <c r="Q7173" s="131" t="n">
        <v>0.009237220000000001</v>
      </c>
      <c r="R7173" t="n">
        <v>3698.92</v>
      </c>
      <c r="S7173" t="n">
        <v>3960.37</v>
      </c>
      <c r="T7173" t="n">
        <v>3039.93</v>
      </c>
      <c r="U7173" t="n">
        <v>0.848863</v>
      </c>
      <c r="V7173" t="n">
        <v>31126.1</v>
      </c>
      <c r="W7173" t="n">
        <v>0</v>
      </c>
      <c r="X7173" t="n">
        <v>0.923095</v>
      </c>
      <c r="Y7173" t="n">
        <v>34901.3</v>
      </c>
      <c r="Z7173" t="n">
        <v>39674.8</v>
      </c>
    </row>
    <row r="7174" ht="15.75" customHeight="1" s="165">
      <c r="A7174" s="131" t="n">
        <v>7161</v>
      </c>
      <c r="B7174" s="131" t="n">
        <v>1.76148</v>
      </c>
      <c r="C7174" s="131" t="n">
        <v>39859.3</v>
      </c>
      <c r="D7174" s="131" t="n">
        <v>0.920806</v>
      </c>
      <c r="E7174" s="131" t="n">
        <v>6657.37</v>
      </c>
      <c r="F7174" s="131" t="n">
        <v>2.62018</v>
      </c>
      <c r="G7174" s="131" t="n">
        <v>1130.48</v>
      </c>
      <c r="H7174" s="131" t="n">
        <v>1.87266</v>
      </c>
      <c r="I7174" s="131" t="n">
        <v>25671.9</v>
      </c>
      <c r="J7174" s="131" t="n">
        <v>0.737267</v>
      </c>
      <c r="K7174" s="131" t="n">
        <v>0</v>
      </c>
      <c r="L7174" s="131" t="n">
        <v>25671.9</v>
      </c>
      <c r="M7174" s="131" t="n">
        <v>0</v>
      </c>
      <c r="N7174" s="131" t="n">
        <v>0.398739</v>
      </c>
      <c r="O7174" s="131" t="n">
        <v>33963.4</v>
      </c>
      <c r="P7174" s="131" t="n">
        <v>19419.2</v>
      </c>
      <c r="Q7174" s="131" t="n">
        <v>0.0500384</v>
      </c>
      <c r="R7174" t="n">
        <v>2039.17</v>
      </c>
      <c r="S7174" t="n">
        <v>4522.88</v>
      </c>
      <c r="T7174" t="n">
        <v>597.074</v>
      </c>
      <c r="U7174" t="n">
        <v>1.94212</v>
      </c>
      <c r="V7174" t="n">
        <v>23142.6</v>
      </c>
      <c r="W7174" t="n">
        <v>0</v>
      </c>
      <c r="X7174" t="n">
        <v>2.05465</v>
      </c>
      <c r="Y7174" t="n">
        <v>30690.1</v>
      </c>
      <c r="Z7174" t="n">
        <v>39709.8</v>
      </c>
    </row>
    <row r="7175" ht="15.75" customHeight="1" s="165">
      <c r="A7175" s="131" t="n">
        <v>7162</v>
      </c>
      <c r="B7175" s="131" t="n">
        <v>2.81272</v>
      </c>
      <c r="C7175" s="131" t="n">
        <v>40027.7</v>
      </c>
      <c r="D7175" s="131" t="n">
        <v>3.14948</v>
      </c>
      <c r="E7175" s="131" t="n">
        <v>2704.29</v>
      </c>
      <c r="F7175" s="131" t="n">
        <v>3.33214</v>
      </c>
      <c r="G7175" s="131" t="n">
        <v>494.738</v>
      </c>
      <c r="H7175" s="131" t="n">
        <v>2.72489</v>
      </c>
      <c r="I7175" s="131" t="n">
        <v>24931.7</v>
      </c>
      <c r="J7175" s="131" t="n">
        <v>1.18411</v>
      </c>
      <c r="K7175" s="131" t="n">
        <v>0</v>
      </c>
      <c r="L7175" s="131" t="n">
        <v>24931.7</v>
      </c>
      <c r="M7175" s="131" t="n">
        <v>0</v>
      </c>
      <c r="N7175" s="131" t="n">
        <v>0.617347</v>
      </c>
      <c r="O7175" s="131" t="n">
        <v>34380</v>
      </c>
      <c r="P7175" s="131" t="n">
        <v>14721.2</v>
      </c>
      <c r="Q7175" s="131" t="n">
        <v>0.254218</v>
      </c>
      <c r="R7175" t="n">
        <v>1867.79</v>
      </c>
      <c r="S7175" t="n">
        <v>0</v>
      </c>
      <c r="T7175" t="n">
        <v>0</v>
      </c>
      <c r="U7175" t="n">
        <v>2.75143</v>
      </c>
      <c r="V7175" t="n">
        <v>26637.2</v>
      </c>
      <c r="W7175" t="n">
        <v>792.266</v>
      </c>
      <c r="X7175" t="n">
        <v>2.91006</v>
      </c>
      <c r="Y7175" t="n">
        <v>26699.7</v>
      </c>
      <c r="Z7175" t="n">
        <v>40053.4</v>
      </c>
    </row>
    <row r="7176" ht="15.75" customHeight="1" s="165">
      <c r="A7176" s="131" t="n">
        <v>7163</v>
      </c>
      <c r="B7176" s="131" t="n">
        <v>2.72314</v>
      </c>
      <c r="C7176" s="131" t="n">
        <v>40053.4</v>
      </c>
      <c r="D7176" s="131" t="n">
        <v>2.47712</v>
      </c>
      <c r="E7176" s="131" t="n">
        <v>0</v>
      </c>
      <c r="F7176" s="131" t="n">
        <v>3.6762</v>
      </c>
      <c r="G7176" s="131" t="n">
        <v>0</v>
      </c>
      <c r="H7176" s="131" t="n">
        <v>3.27433</v>
      </c>
      <c r="I7176" s="131" t="n">
        <v>35627.8</v>
      </c>
      <c r="J7176" s="131" t="n">
        <v>1.354</v>
      </c>
      <c r="K7176" s="131" t="n">
        <v>0</v>
      </c>
      <c r="L7176" s="131" t="n">
        <v>35627.8</v>
      </c>
      <c r="M7176" s="131" t="n">
        <v>0</v>
      </c>
      <c r="N7176" s="131" t="n">
        <v>1.45889</v>
      </c>
      <c r="O7176" s="131" t="n">
        <v>38727.4</v>
      </c>
      <c r="P7176" s="131" t="n">
        <v>10842.4</v>
      </c>
      <c r="Q7176" s="131" t="n">
        <v>0.237108</v>
      </c>
      <c r="R7176" t="n">
        <v>573.9400000000001</v>
      </c>
      <c r="S7176" t="n">
        <v>0</v>
      </c>
      <c r="T7176" t="n">
        <v>0</v>
      </c>
      <c r="U7176" t="n">
        <v>3.26342</v>
      </c>
      <c r="V7176" t="n">
        <v>23540</v>
      </c>
      <c r="W7176" t="n">
        <v>1632.98</v>
      </c>
      <c r="X7176" t="n">
        <v>1.88896</v>
      </c>
      <c r="Y7176" t="n">
        <v>26111.2</v>
      </c>
      <c r="Z7176" t="n">
        <v>39632.3</v>
      </c>
    </row>
    <row r="7177" ht="15.75" customHeight="1" s="165">
      <c r="A7177" s="131" t="n">
        <v>7164</v>
      </c>
      <c r="B7177" s="131" t="n">
        <v>3.49071</v>
      </c>
      <c r="C7177" s="131" t="n">
        <v>40053.4</v>
      </c>
      <c r="D7177" s="131" t="n">
        <v>2.8361</v>
      </c>
      <c r="E7177" s="131" t="n">
        <v>0</v>
      </c>
      <c r="F7177" s="131" t="n">
        <v>3.77538</v>
      </c>
      <c r="G7177" s="131" t="n">
        <v>12.3476</v>
      </c>
      <c r="H7177" s="131" t="n">
        <v>3.51892</v>
      </c>
      <c r="I7177" s="131" t="n">
        <v>31686.3</v>
      </c>
      <c r="J7177" s="131" t="n">
        <v>1.45529</v>
      </c>
      <c r="K7177" s="131" t="n">
        <v>0</v>
      </c>
      <c r="L7177" s="131" t="n">
        <v>31686.3</v>
      </c>
      <c r="M7177" s="131" t="n">
        <v>0</v>
      </c>
      <c r="N7177" s="131" t="n">
        <v>1.61157</v>
      </c>
      <c r="O7177" s="131" t="n">
        <v>37041.7</v>
      </c>
      <c r="P7177" s="131" t="n">
        <v>11710.8</v>
      </c>
      <c r="Q7177" s="131" t="n">
        <v>0.488104</v>
      </c>
      <c r="R7177" t="n">
        <v>0</v>
      </c>
      <c r="S7177" t="n">
        <v>0</v>
      </c>
      <c r="T7177" t="n">
        <v>0</v>
      </c>
      <c r="U7177" t="n">
        <v>3.48977</v>
      </c>
      <c r="V7177" t="n">
        <v>20246.9</v>
      </c>
      <c r="W7177" t="n">
        <v>6234.77</v>
      </c>
      <c r="X7177" t="n">
        <v>1.12652</v>
      </c>
      <c r="Y7177" t="n">
        <v>24775.7</v>
      </c>
      <c r="Z7177" t="n">
        <v>39217</v>
      </c>
    </row>
    <row r="7178" ht="15.75" customHeight="1" s="165">
      <c r="A7178" s="131" t="n">
        <v>7165</v>
      </c>
      <c r="B7178" s="131" t="n">
        <v>3.21405</v>
      </c>
      <c r="C7178" s="131" t="n">
        <v>40053.4</v>
      </c>
      <c r="D7178" s="131" t="n">
        <v>3.09799</v>
      </c>
      <c r="E7178" s="131" t="n">
        <v>0</v>
      </c>
      <c r="F7178" s="131" t="n">
        <v>3.60146</v>
      </c>
      <c r="G7178" s="131" t="n">
        <v>0</v>
      </c>
      <c r="H7178" s="131" t="n">
        <v>3.47093</v>
      </c>
      <c r="I7178" s="131" t="n">
        <v>31441.6</v>
      </c>
      <c r="J7178" s="131" t="n">
        <v>2.28733</v>
      </c>
      <c r="K7178" s="131" t="n">
        <v>1039.15</v>
      </c>
      <c r="L7178" s="131" t="n">
        <v>31441.6</v>
      </c>
      <c r="M7178" s="131" t="n">
        <v>1753.63</v>
      </c>
      <c r="N7178" s="131" t="n">
        <v>2.2962</v>
      </c>
      <c r="O7178" s="131" t="n">
        <v>38314.7</v>
      </c>
      <c r="P7178" s="131" t="n">
        <v>11066.1</v>
      </c>
      <c r="Q7178" s="131" t="n">
        <v>0.607466</v>
      </c>
      <c r="R7178" t="n">
        <v>0</v>
      </c>
      <c r="S7178" t="n">
        <v>0</v>
      </c>
      <c r="T7178" t="n">
        <v>0</v>
      </c>
      <c r="U7178" t="n">
        <v>3.40608</v>
      </c>
      <c r="V7178" t="n">
        <v>27454.7</v>
      </c>
      <c r="W7178" t="n">
        <v>18043.6</v>
      </c>
      <c r="X7178" t="n">
        <v>1.08066</v>
      </c>
      <c r="Y7178" t="n">
        <v>25055.6</v>
      </c>
      <c r="Z7178" t="n">
        <v>38033.3</v>
      </c>
    </row>
    <row r="7179" ht="15.75" customHeight="1" s="165">
      <c r="A7179" s="131" t="n">
        <v>7166</v>
      </c>
      <c r="B7179" s="131" t="n">
        <v>3.50197</v>
      </c>
      <c r="C7179" s="131" t="n">
        <v>39458.1</v>
      </c>
      <c r="D7179" s="131" t="n">
        <v>0.679579</v>
      </c>
      <c r="E7179" s="131" t="n">
        <v>0</v>
      </c>
      <c r="F7179" s="131" t="n">
        <v>3.09105</v>
      </c>
      <c r="G7179" s="131" t="n">
        <v>0</v>
      </c>
      <c r="H7179" s="131" t="n">
        <v>3.14023</v>
      </c>
      <c r="I7179" s="131" t="n">
        <v>33502.5</v>
      </c>
      <c r="J7179" s="131" t="n">
        <v>1.82989</v>
      </c>
      <c r="K7179" s="131" t="n">
        <v>1998.76</v>
      </c>
      <c r="L7179" s="131" t="n">
        <v>33502.5</v>
      </c>
      <c r="M7179" s="131" t="n">
        <v>3993.02</v>
      </c>
      <c r="N7179" s="131" t="n">
        <v>2.22375</v>
      </c>
      <c r="O7179" s="131" t="n">
        <v>35630.9</v>
      </c>
      <c r="P7179" s="131" t="n">
        <v>9283.709999999999</v>
      </c>
      <c r="Q7179" s="131" t="n">
        <v>2.56259</v>
      </c>
      <c r="R7179" t="n">
        <v>0</v>
      </c>
      <c r="S7179" t="n">
        <v>0</v>
      </c>
      <c r="T7179" t="n">
        <v>0</v>
      </c>
      <c r="U7179" t="n">
        <v>3.02734</v>
      </c>
      <c r="V7179" t="n">
        <v>34352.5</v>
      </c>
      <c r="W7179" t="n">
        <v>18888.9</v>
      </c>
      <c r="X7179" t="n">
        <v>1.54207</v>
      </c>
      <c r="Y7179" t="n">
        <v>24194.9</v>
      </c>
      <c r="Z7179" t="n">
        <v>37065.3</v>
      </c>
    </row>
    <row r="7180" ht="15.75" customHeight="1" s="165">
      <c r="A7180" s="131" t="n">
        <v>7167</v>
      </c>
      <c r="B7180" s="131" t="n">
        <v>2.81269</v>
      </c>
      <c r="C7180" s="131" t="n">
        <v>39485.9</v>
      </c>
      <c r="D7180" s="131" t="n">
        <v>0.526568</v>
      </c>
      <c r="E7180" s="131" t="n">
        <v>0</v>
      </c>
      <c r="F7180" s="131" t="n">
        <v>2.2746</v>
      </c>
      <c r="G7180" s="131" t="n">
        <v>53.5207</v>
      </c>
      <c r="H7180" s="131" t="n">
        <v>1.81314</v>
      </c>
      <c r="I7180" s="131" t="n">
        <v>32083.8</v>
      </c>
      <c r="J7180" s="131" t="n">
        <v>0.919122</v>
      </c>
      <c r="K7180" s="131" t="n">
        <v>3948.92</v>
      </c>
      <c r="L7180" s="131" t="n">
        <v>32083.8</v>
      </c>
      <c r="M7180" s="131" t="n">
        <v>6890.92</v>
      </c>
      <c r="N7180" s="131" t="n">
        <v>1.0726</v>
      </c>
      <c r="O7180" s="131" t="n">
        <v>36358.7</v>
      </c>
      <c r="P7180" s="131" t="n">
        <v>9380.719999999999</v>
      </c>
      <c r="Q7180" s="131" t="n">
        <v>2.01165</v>
      </c>
      <c r="R7180" t="n">
        <v>0</v>
      </c>
      <c r="S7180" t="n">
        <v>0</v>
      </c>
      <c r="T7180" t="n">
        <v>0</v>
      </c>
      <c r="U7180" t="n">
        <v>2.36089</v>
      </c>
      <c r="V7180" t="n">
        <v>36809</v>
      </c>
      <c r="W7180" t="n">
        <v>16074</v>
      </c>
      <c r="X7180" t="n">
        <v>0.540859</v>
      </c>
      <c r="Y7180" t="n">
        <v>22441.6</v>
      </c>
      <c r="Z7180" t="n">
        <v>33743.8</v>
      </c>
    </row>
    <row r="7181" ht="15.75" customHeight="1" s="165">
      <c r="A7181" s="131" t="n">
        <v>7168</v>
      </c>
      <c r="B7181" s="131" t="n">
        <v>1.7992</v>
      </c>
      <c r="C7181" s="131" t="n">
        <v>39837.7</v>
      </c>
      <c r="D7181" s="131" t="n">
        <v>1.86192</v>
      </c>
      <c r="E7181" s="131" t="n">
        <v>0</v>
      </c>
      <c r="F7181" s="131" t="n">
        <v>1.18602</v>
      </c>
      <c r="G7181" s="131" t="n">
        <v>1074.82</v>
      </c>
      <c r="H7181" s="131" t="n">
        <v>0.0473007</v>
      </c>
      <c r="I7181" s="131" t="n">
        <v>33584.9</v>
      </c>
      <c r="J7181" s="131" t="n">
        <v>0.995237</v>
      </c>
      <c r="K7181" s="131" t="n">
        <v>4981.65</v>
      </c>
      <c r="L7181" s="131" t="n">
        <v>33584.9</v>
      </c>
      <c r="M7181" s="131" t="n">
        <v>5352.17</v>
      </c>
      <c r="N7181" s="131" t="n">
        <v>0.771045</v>
      </c>
      <c r="O7181" s="131" t="n">
        <v>31346.6</v>
      </c>
      <c r="P7181" s="131" t="n">
        <v>9284.709999999999</v>
      </c>
      <c r="Q7181" s="131" t="n">
        <v>0.187107</v>
      </c>
      <c r="R7181" t="n">
        <v>0</v>
      </c>
      <c r="S7181" t="n">
        <v>0</v>
      </c>
      <c r="T7181" t="n">
        <v>0</v>
      </c>
      <c r="U7181" t="n">
        <v>1.42143</v>
      </c>
      <c r="V7181" t="n">
        <v>36311.3</v>
      </c>
      <c r="W7181" t="n">
        <v>23447</v>
      </c>
      <c r="X7181" t="n">
        <v>0.313874</v>
      </c>
      <c r="Y7181" t="n">
        <v>19524.4</v>
      </c>
      <c r="Z7181" t="n">
        <v>25863.8</v>
      </c>
    </row>
    <row r="7182" ht="15.75" customHeight="1" s="165">
      <c r="A7182" s="131" t="n">
        <v>7169</v>
      </c>
      <c r="B7182" s="131" t="n">
        <v>0.570729</v>
      </c>
      <c r="C7182" s="131" t="n">
        <v>39528.7</v>
      </c>
      <c r="D7182" s="131" t="n">
        <v>0.669764</v>
      </c>
      <c r="E7182" s="131" t="n">
        <v>0</v>
      </c>
      <c r="F7182" s="131" t="n">
        <v>0.104798</v>
      </c>
      <c r="G7182" s="131" t="n">
        <v>1752.28</v>
      </c>
      <c r="H7182" s="131" t="n">
        <v>0.009876360000000001</v>
      </c>
      <c r="I7182" s="131" t="n">
        <v>19205.3</v>
      </c>
      <c r="J7182" s="131" t="n">
        <v>0.440777</v>
      </c>
      <c r="K7182" s="131" t="n">
        <v>5658.35</v>
      </c>
      <c r="L7182" s="131" t="n">
        <v>19205.3</v>
      </c>
      <c r="M7182" s="131" t="n">
        <v>5764.59</v>
      </c>
      <c r="N7182" s="131" t="n">
        <v>0.289948</v>
      </c>
      <c r="O7182" s="131" t="n">
        <v>32255.7</v>
      </c>
      <c r="P7182" s="131" t="n">
        <v>7531.79</v>
      </c>
      <c r="Q7182" s="131" t="n">
        <v>0.06720279999999999</v>
      </c>
      <c r="R7182" t="n">
        <v>6.10854</v>
      </c>
      <c r="S7182" t="n">
        <v>433.11</v>
      </c>
      <c r="T7182" t="n">
        <v>0</v>
      </c>
      <c r="U7182" t="n">
        <v>0.338241</v>
      </c>
      <c r="V7182" t="n">
        <v>34762.3</v>
      </c>
      <c r="W7182" t="n">
        <v>24300.8</v>
      </c>
      <c r="X7182" t="n">
        <v>0.0389573</v>
      </c>
      <c r="Y7182" t="n">
        <v>11404.4</v>
      </c>
      <c r="Z7182" t="n">
        <v>18404</v>
      </c>
    </row>
    <row r="7183" ht="15.75" customHeight="1" s="165">
      <c r="A7183" s="131" t="n">
        <v>7170</v>
      </c>
      <c r="B7183" s="131" t="n">
        <v>0</v>
      </c>
      <c r="C7183" s="131" t="n">
        <v>38267.2</v>
      </c>
      <c r="D7183" s="131" t="n">
        <v>0</v>
      </c>
      <c r="E7183" s="131" t="n">
        <v>748.293</v>
      </c>
      <c r="F7183" s="131" t="n">
        <v>0</v>
      </c>
      <c r="G7183" s="131" t="n">
        <v>1821.14</v>
      </c>
      <c r="H7183" s="131" t="n">
        <v>0</v>
      </c>
      <c r="I7183" s="131" t="n">
        <v>20111.5</v>
      </c>
      <c r="J7183" s="131" t="n">
        <v>0</v>
      </c>
      <c r="K7183" s="131" t="n">
        <v>9408.51</v>
      </c>
      <c r="L7183" s="131" t="n">
        <v>20111.5</v>
      </c>
      <c r="M7183" s="131" t="n">
        <v>10174.1</v>
      </c>
      <c r="N7183" s="131" t="n">
        <v>0</v>
      </c>
      <c r="O7183" s="131" t="n">
        <v>37606.3</v>
      </c>
      <c r="P7183" s="131" t="n">
        <v>8716.719999999999</v>
      </c>
      <c r="Q7183" s="131" t="n">
        <v>0</v>
      </c>
      <c r="R7183" t="n">
        <v>780.484</v>
      </c>
      <c r="S7183" t="n">
        <v>2612.02</v>
      </c>
      <c r="T7183" t="n">
        <v>0</v>
      </c>
      <c r="U7183" t="n">
        <v>0</v>
      </c>
      <c r="V7183" t="n">
        <v>32810.6</v>
      </c>
      <c r="W7183" t="n">
        <v>25264.2</v>
      </c>
      <c r="X7183" t="n">
        <v>0</v>
      </c>
      <c r="Y7183" t="n">
        <v>25942.8</v>
      </c>
      <c r="Z7183" t="n">
        <v>18231.5</v>
      </c>
    </row>
    <row r="7184" ht="15.75" customHeight="1" s="165">
      <c r="A7184" s="131" t="n">
        <v>7171</v>
      </c>
      <c r="B7184" s="131" t="n">
        <v>0</v>
      </c>
      <c r="C7184" s="131" t="n">
        <v>34852.1</v>
      </c>
      <c r="D7184" s="131" t="n">
        <v>0</v>
      </c>
      <c r="E7184" s="131" t="n">
        <v>2700.16</v>
      </c>
      <c r="F7184" s="131" t="n">
        <v>0</v>
      </c>
      <c r="G7184" s="131" t="n">
        <v>3088.38</v>
      </c>
      <c r="H7184" s="131" t="n">
        <v>0</v>
      </c>
      <c r="I7184" s="131" t="n">
        <v>21669</v>
      </c>
      <c r="J7184" s="131" t="n">
        <v>0</v>
      </c>
      <c r="K7184" s="131" t="n">
        <v>19940.3</v>
      </c>
      <c r="L7184" s="131" t="n">
        <v>21669</v>
      </c>
      <c r="M7184" s="131" t="n">
        <v>19353</v>
      </c>
      <c r="N7184" s="131" t="n">
        <v>0</v>
      </c>
      <c r="O7184" s="131" t="n">
        <v>39309.6</v>
      </c>
      <c r="P7184" s="131" t="n">
        <v>13637.4</v>
      </c>
      <c r="Q7184" s="131" t="n">
        <v>0</v>
      </c>
      <c r="R7184" t="n">
        <v>0</v>
      </c>
      <c r="S7184" t="n">
        <v>15486.2</v>
      </c>
      <c r="T7184" t="n">
        <v>17020.4</v>
      </c>
      <c r="U7184" t="n">
        <v>0</v>
      </c>
      <c r="V7184" t="n">
        <v>29456.6</v>
      </c>
      <c r="W7184" t="n">
        <v>21243.3</v>
      </c>
      <c r="X7184" t="n">
        <v>0</v>
      </c>
      <c r="Y7184" t="n">
        <v>11582.5</v>
      </c>
      <c r="Z7184" t="n">
        <v>20737</v>
      </c>
    </row>
    <row r="7185" ht="15.75" customHeight="1" s="165">
      <c r="A7185" s="131" t="n">
        <v>7172</v>
      </c>
      <c r="B7185" s="131" t="n">
        <v>0</v>
      </c>
      <c r="C7185" s="131" t="n">
        <v>36171.2</v>
      </c>
      <c r="D7185" s="131" t="n">
        <v>0</v>
      </c>
      <c r="E7185" s="131" t="n">
        <v>3461.29</v>
      </c>
      <c r="F7185" s="131" t="n">
        <v>0</v>
      </c>
      <c r="G7185" s="131" t="n">
        <v>1199.3</v>
      </c>
      <c r="H7185" s="131" t="n">
        <v>0</v>
      </c>
      <c r="I7185" s="131" t="n">
        <v>15157.2</v>
      </c>
      <c r="J7185" s="131" t="n">
        <v>0</v>
      </c>
      <c r="K7185" s="131" t="n">
        <v>25166.3</v>
      </c>
      <c r="L7185" s="131" t="n">
        <v>15157.2</v>
      </c>
      <c r="M7185" s="131" t="n">
        <v>17985.7</v>
      </c>
      <c r="N7185" s="131" t="n">
        <v>0</v>
      </c>
      <c r="O7185" s="131" t="n">
        <v>38364.8</v>
      </c>
      <c r="P7185" s="131" t="n">
        <v>9560.49</v>
      </c>
      <c r="Q7185" s="131" t="n">
        <v>0</v>
      </c>
      <c r="R7185" t="n">
        <v>0</v>
      </c>
      <c r="S7185" t="n">
        <v>26345.9</v>
      </c>
      <c r="T7185" t="n">
        <v>38963.3</v>
      </c>
      <c r="U7185" t="n">
        <v>0</v>
      </c>
      <c r="V7185" t="n">
        <v>25684.4</v>
      </c>
      <c r="W7185" t="n">
        <v>22133.7</v>
      </c>
      <c r="X7185" t="n">
        <v>0</v>
      </c>
      <c r="Y7185" t="n">
        <v>23499.3</v>
      </c>
      <c r="Z7185" t="n">
        <v>20641.3</v>
      </c>
    </row>
    <row r="7186" ht="15.75" customHeight="1" s="165">
      <c r="A7186" s="131" t="n">
        <v>7173</v>
      </c>
      <c r="B7186" s="131" t="n">
        <v>0</v>
      </c>
      <c r="C7186" s="131" t="n">
        <v>38663.9</v>
      </c>
      <c r="D7186" s="131" t="n">
        <v>0</v>
      </c>
      <c r="E7186" s="131" t="n">
        <v>27591.9</v>
      </c>
      <c r="F7186" s="131" t="n">
        <v>0</v>
      </c>
      <c r="G7186" s="131" t="n">
        <v>980.652</v>
      </c>
      <c r="H7186" s="131" t="n">
        <v>0</v>
      </c>
      <c r="I7186" s="131" t="n">
        <v>5349.92</v>
      </c>
      <c r="J7186" s="131" t="n">
        <v>0</v>
      </c>
      <c r="K7186" s="131" t="n">
        <v>31958.6</v>
      </c>
      <c r="L7186" s="131" t="n">
        <v>5349.92</v>
      </c>
      <c r="M7186" s="131" t="n">
        <v>4608.94</v>
      </c>
      <c r="N7186" s="131" t="n">
        <v>0</v>
      </c>
      <c r="O7186" s="131" t="n">
        <v>36797.2</v>
      </c>
      <c r="P7186" s="131" t="n">
        <v>8943.43</v>
      </c>
      <c r="Q7186" s="131" t="n">
        <v>0</v>
      </c>
      <c r="R7186" t="n">
        <v>1243.74</v>
      </c>
      <c r="S7186" t="n">
        <v>32709.7</v>
      </c>
      <c r="T7186" t="n">
        <v>35455.3</v>
      </c>
      <c r="U7186" t="n">
        <v>0</v>
      </c>
      <c r="V7186" t="n">
        <v>12016.3</v>
      </c>
      <c r="W7186" t="n">
        <v>29221</v>
      </c>
      <c r="X7186" t="n">
        <v>0</v>
      </c>
      <c r="Y7186" t="n">
        <v>15955.7</v>
      </c>
      <c r="Z7186" t="n">
        <v>23771.6</v>
      </c>
    </row>
    <row r="7187" ht="15.75" customHeight="1" s="165">
      <c r="A7187" s="131" t="n">
        <v>7174</v>
      </c>
      <c r="B7187" s="131" t="n">
        <v>0</v>
      </c>
      <c r="C7187" s="131" t="n">
        <v>39078.6</v>
      </c>
      <c r="D7187" s="131" t="n">
        <v>0</v>
      </c>
      <c r="E7187" s="131" t="n">
        <v>37102.1</v>
      </c>
      <c r="F7187" s="131" t="n">
        <v>0</v>
      </c>
      <c r="G7187" s="131" t="n">
        <v>1325.18</v>
      </c>
      <c r="H7187" s="131" t="n">
        <v>0</v>
      </c>
      <c r="I7187" s="131" t="n">
        <v>17276.4</v>
      </c>
      <c r="J7187" s="131" t="n">
        <v>0</v>
      </c>
      <c r="K7187" s="131" t="n">
        <v>33921.2</v>
      </c>
      <c r="L7187" s="131" t="n">
        <v>17276.4</v>
      </c>
      <c r="M7187" s="131" t="n">
        <v>21395.3</v>
      </c>
      <c r="N7187" s="131" t="n">
        <v>0</v>
      </c>
      <c r="O7187" s="131" t="n">
        <v>39062.9</v>
      </c>
      <c r="P7187" s="131" t="n">
        <v>6499.52</v>
      </c>
      <c r="Q7187" s="131" t="n">
        <v>0</v>
      </c>
      <c r="R7187" t="n">
        <v>881.6319999999999</v>
      </c>
      <c r="S7187" t="n">
        <v>32322.1</v>
      </c>
      <c r="T7187" t="n">
        <v>36843.4</v>
      </c>
      <c r="U7187" t="n">
        <v>0</v>
      </c>
      <c r="V7187" t="n">
        <v>10110.9</v>
      </c>
      <c r="W7187" t="n">
        <v>21291.4</v>
      </c>
      <c r="X7187" t="n">
        <v>0</v>
      </c>
      <c r="Y7187" t="n">
        <v>9430.040000000001</v>
      </c>
      <c r="Z7187" t="n">
        <v>10905.1</v>
      </c>
    </row>
    <row r="7188" ht="15.75" customHeight="1" s="165">
      <c r="A7188" s="131" t="n">
        <v>7175</v>
      </c>
      <c r="B7188" s="131" t="n">
        <v>0</v>
      </c>
      <c r="C7188" s="131" t="n">
        <v>39280.4</v>
      </c>
      <c r="D7188" s="131" t="n">
        <v>0</v>
      </c>
      <c r="E7188" s="131" t="n">
        <v>38582.3</v>
      </c>
      <c r="F7188" s="131" t="n">
        <v>0</v>
      </c>
      <c r="G7188" s="131" t="n">
        <v>770.716</v>
      </c>
      <c r="H7188" s="131" t="n">
        <v>0</v>
      </c>
      <c r="I7188" s="131" t="n">
        <v>13190.3</v>
      </c>
      <c r="J7188" s="131" t="n">
        <v>0</v>
      </c>
      <c r="K7188" s="131" t="n">
        <v>33439.9</v>
      </c>
      <c r="L7188" s="131" t="n">
        <v>13190.3</v>
      </c>
      <c r="M7188" s="131" t="n">
        <v>27396.6</v>
      </c>
      <c r="N7188" s="131" t="n">
        <v>0</v>
      </c>
      <c r="O7188" s="131" t="n">
        <v>38717.7</v>
      </c>
      <c r="P7188" s="131" t="n">
        <v>6860.13</v>
      </c>
      <c r="Q7188" s="131" t="n">
        <v>0</v>
      </c>
      <c r="R7188" t="n">
        <v>0</v>
      </c>
      <c r="S7188" t="n">
        <v>31123</v>
      </c>
      <c r="T7188" t="n">
        <v>24201.3</v>
      </c>
      <c r="U7188" t="n">
        <v>0</v>
      </c>
      <c r="V7188" t="n">
        <v>3547.16</v>
      </c>
      <c r="W7188" t="n">
        <v>8870.370000000001</v>
      </c>
      <c r="X7188" t="n">
        <v>0</v>
      </c>
      <c r="Y7188" t="n">
        <v>3925.98</v>
      </c>
      <c r="Z7188" t="n">
        <v>5395.15</v>
      </c>
    </row>
    <row r="7189" ht="15.75" customHeight="1" s="165">
      <c r="A7189" s="131" t="n">
        <v>7176</v>
      </c>
      <c r="B7189" s="131" t="n">
        <v>0</v>
      </c>
      <c r="C7189" s="131" t="n">
        <v>39396.4</v>
      </c>
      <c r="D7189" s="131" t="n">
        <v>0</v>
      </c>
      <c r="E7189" s="131" t="n">
        <v>36008</v>
      </c>
      <c r="F7189" s="131" t="n">
        <v>0</v>
      </c>
      <c r="G7189" s="131" t="n">
        <v>0</v>
      </c>
      <c r="H7189" s="131" t="n">
        <v>0</v>
      </c>
      <c r="I7189" s="131" t="n">
        <v>27234.9</v>
      </c>
      <c r="J7189" s="131" t="n">
        <v>0</v>
      </c>
      <c r="K7189" s="131" t="n">
        <v>30673.8</v>
      </c>
      <c r="L7189" s="131" t="n">
        <v>27234.9</v>
      </c>
      <c r="M7189" s="131" t="n">
        <v>28599.6</v>
      </c>
      <c r="N7189" s="131" t="n">
        <v>0</v>
      </c>
      <c r="O7189" s="131" t="n">
        <v>36976.2</v>
      </c>
      <c r="P7189" s="131" t="n">
        <v>7490.83</v>
      </c>
      <c r="Q7189" s="131" t="n">
        <v>0</v>
      </c>
      <c r="R7189" t="n">
        <v>0</v>
      </c>
      <c r="S7189" t="n">
        <v>35016.7</v>
      </c>
      <c r="T7189" t="n">
        <v>18685.4</v>
      </c>
      <c r="U7189" t="n">
        <v>0</v>
      </c>
      <c r="V7189" t="n">
        <v>2015.06</v>
      </c>
      <c r="W7189" t="n">
        <v>1484.04</v>
      </c>
      <c r="X7189" t="n">
        <v>0</v>
      </c>
      <c r="Y7189" t="n">
        <v>2579.94</v>
      </c>
      <c r="Z7189" t="n">
        <v>3213.93</v>
      </c>
    </row>
    <row r="7190" ht="15.75" customHeight="1" s="165">
      <c r="A7190" s="131" t="n">
        <v>7177</v>
      </c>
      <c r="B7190" s="131" t="n">
        <v>0</v>
      </c>
      <c r="C7190" s="131" t="n">
        <v>38203.7</v>
      </c>
      <c r="D7190" s="131" t="n">
        <v>0</v>
      </c>
      <c r="E7190" s="131" t="n">
        <v>30975.5</v>
      </c>
      <c r="F7190" s="131" t="n">
        <v>0</v>
      </c>
      <c r="G7190" s="131" t="n">
        <v>0</v>
      </c>
      <c r="H7190" s="131" t="n">
        <v>0</v>
      </c>
      <c r="I7190" s="131" t="n">
        <v>12068.1</v>
      </c>
      <c r="J7190" s="131" t="n">
        <v>0</v>
      </c>
      <c r="K7190" s="131" t="n">
        <v>28815.9</v>
      </c>
      <c r="L7190" s="131" t="n">
        <v>12068.1</v>
      </c>
      <c r="M7190" s="131" t="n">
        <v>30725.9</v>
      </c>
      <c r="N7190" s="131" t="n">
        <v>0</v>
      </c>
      <c r="O7190" s="131" t="n">
        <v>39002.1</v>
      </c>
      <c r="P7190" s="131" t="n">
        <v>8594.040000000001</v>
      </c>
      <c r="Q7190" s="131" t="n">
        <v>0</v>
      </c>
      <c r="R7190" t="n">
        <v>0</v>
      </c>
      <c r="S7190" t="n">
        <v>34126.4</v>
      </c>
      <c r="T7190" t="n">
        <v>20426.2</v>
      </c>
      <c r="U7190" t="n">
        <v>0</v>
      </c>
      <c r="V7190" t="n">
        <v>0</v>
      </c>
      <c r="W7190" t="n">
        <v>0</v>
      </c>
      <c r="X7190" t="n">
        <v>0</v>
      </c>
      <c r="Y7190" t="n">
        <v>4333.98</v>
      </c>
      <c r="Z7190" t="n">
        <v>1171.08</v>
      </c>
    </row>
    <row r="7191" ht="15.75" customHeight="1" s="165">
      <c r="A7191" s="131" t="n">
        <v>7178</v>
      </c>
      <c r="B7191" s="131" t="n">
        <v>0</v>
      </c>
      <c r="C7191" s="131" t="n">
        <v>34538.5</v>
      </c>
      <c r="D7191" s="131" t="n">
        <v>0</v>
      </c>
      <c r="E7191" s="131" t="n">
        <v>37917.4</v>
      </c>
      <c r="F7191" s="131" t="n">
        <v>0</v>
      </c>
      <c r="G7191" s="131" t="n">
        <v>0</v>
      </c>
      <c r="H7191" s="131" t="n">
        <v>0</v>
      </c>
      <c r="I7191" s="131" t="n">
        <v>12787.3</v>
      </c>
      <c r="J7191" s="131" t="n">
        <v>0</v>
      </c>
      <c r="K7191" s="131" t="n">
        <v>35167.2</v>
      </c>
      <c r="L7191" s="131" t="n">
        <v>12787.3</v>
      </c>
      <c r="M7191" s="131" t="n">
        <v>35701.8</v>
      </c>
      <c r="N7191" s="131" t="n">
        <v>0</v>
      </c>
      <c r="O7191" s="131" t="n">
        <v>39765.8</v>
      </c>
      <c r="P7191" s="131" t="n">
        <v>12275.5</v>
      </c>
      <c r="Q7191" s="131" t="n">
        <v>0</v>
      </c>
      <c r="R7191" t="n">
        <v>0</v>
      </c>
      <c r="S7191" t="n">
        <v>35635.7</v>
      </c>
      <c r="T7191" t="n">
        <v>690.29</v>
      </c>
      <c r="U7191" t="n">
        <v>0</v>
      </c>
      <c r="V7191" t="n">
        <v>0</v>
      </c>
      <c r="W7191" t="n">
        <v>0</v>
      </c>
      <c r="X7191" t="n">
        <v>0</v>
      </c>
      <c r="Y7191" t="n">
        <v>4949.94</v>
      </c>
      <c r="Z7191" t="n">
        <v>1063.73</v>
      </c>
    </row>
    <row r="7192" ht="15.75" customHeight="1" s="165">
      <c r="A7192" s="131" t="n">
        <v>7179</v>
      </c>
      <c r="B7192" s="131" t="n">
        <v>0</v>
      </c>
      <c r="C7192" s="131" t="n">
        <v>34105</v>
      </c>
      <c r="D7192" s="131" t="n">
        <v>0</v>
      </c>
      <c r="E7192" s="131" t="n">
        <v>39402</v>
      </c>
      <c r="F7192" s="131" t="n">
        <v>0</v>
      </c>
      <c r="G7192" s="131" t="n">
        <v>0</v>
      </c>
      <c r="H7192" s="131" t="n">
        <v>0</v>
      </c>
      <c r="I7192" s="131" t="n">
        <v>18673.4</v>
      </c>
      <c r="J7192" s="131" t="n">
        <v>0</v>
      </c>
      <c r="K7192" s="131" t="n">
        <v>20748.2</v>
      </c>
      <c r="L7192" s="131" t="n">
        <v>18673.4</v>
      </c>
      <c r="M7192" s="131" t="n">
        <v>28830.8</v>
      </c>
      <c r="N7192" s="131" t="n">
        <v>0</v>
      </c>
      <c r="O7192" s="131" t="n">
        <v>40053.4</v>
      </c>
      <c r="P7192" s="131" t="n">
        <v>20772.7</v>
      </c>
      <c r="Q7192" s="131" t="n">
        <v>0</v>
      </c>
      <c r="R7192" t="n">
        <v>0</v>
      </c>
      <c r="S7192" t="n">
        <v>32328.5</v>
      </c>
      <c r="T7192" t="n">
        <v>0</v>
      </c>
      <c r="U7192" t="n">
        <v>0</v>
      </c>
      <c r="V7192" t="n">
        <v>0</v>
      </c>
      <c r="W7192" t="n">
        <v>0</v>
      </c>
      <c r="X7192" t="n">
        <v>0</v>
      </c>
      <c r="Y7192" t="n">
        <v>9518.309999999999</v>
      </c>
      <c r="Z7192" t="n">
        <v>2968.75</v>
      </c>
    </row>
    <row r="7193" ht="15.75" customHeight="1" s="165">
      <c r="A7193" s="131" t="n">
        <v>7180</v>
      </c>
      <c r="B7193" s="131" t="n">
        <v>0</v>
      </c>
      <c r="C7193" s="131" t="n">
        <v>37991.8</v>
      </c>
      <c r="D7193" s="131" t="n">
        <v>0</v>
      </c>
      <c r="E7193" s="131" t="n">
        <v>37854.3</v>
      </c>
      <c r="F7193" s="131" t="n">
        <v>0</v>
      </c>
      <c r="G7193" s="131" t="n">
        <v>0</v>
      </c>
      <c r="H7193" s="131" t="n">
        <v>0</v>
      </c>
      <c r="I7193" s="131" t="n">
        <v>22766.2</v>
      </c>
      <c r="J7193" s="131" t="n">
        <v>0</v>
      </c>
      <c r="K7193" s="131" t="n">
        <v>14738</v>
      </c>
      <c r="L7193" s="131" t="n">
        <v>22766.2</v>
      </c>
      <c r="M7193" s="131" t="n">
        <v>31802.7</v>
      </c>
      <c r="N7193" s="131" t="n">
        <v>0</v>
      </c>
      <c r="O7193" s="131" t="n">
        <v>39511.8</v>
      </c>
      <c r="P7193" s="131" t="n">
        <v>24582.8</v>
      </c>
      <c r="Q7193" s="131" t="n">
        <v>0</v>
      </c>
      <c r="R7193" t="n">
        <v>930.086</v>
      </c>
      <c r="S7193" t="n">
        <v>30750.8</v>
      </c>
      <c r="T7193" t="n">
        <v>0</v>
      </c>
      <c r="U7193" t="n">
        <v>0</v>
      </c>
      <c r="V7193" t="n">
        <v>0</v>
      </c>
      <c r="W7193" t="n">
        <v>939.428</v>
      </c>
      <c r="X7193" t="n">
        <v>0</v>
      </c>
      <c r="Y7193" t="n">
        <v>12205.1</v>
      </c>
      <c r="Z7193" t="n">
        <v>9179.18</v>
      </c>
    </row>
    <row r="7194" ht="15.75" customHeight="1" s="165">
      <c r="A7194" s="131" t="n">
        <v>7181</v>
      </c>
      <c r="B7194" s="131" t="n">
        <v>0</v>
      </c>
      <c r="C7194" s="131" t="n">
        <v>38981.1</v>
      </c>
      <c r="D7194" s="131" t="n">
        <v>0</v>
      </c>
      <c r="E7194" s="131" t="n">
        <v>34857.3</v>
      </c>
      <c r="F7194" s="131" t="n">
        <v>0</v>
      </c>
      <c r="G7194" s="131" t="n">
        <v>4948.79</v>
      </c>
      <c r="H7194" s="131" t="n">
        <v>0</v>
      </c>
      <c r="I7194" s="131" t="n">
        <v>12314.2</v>
      </c>
      <c r="J7194" s="131" t="n">
        <v>0</v>
      </c>
      <c r="K7194" s="131" t="n">
        <v>0</v>
      </c>
      <c r="L7194" s="131" t="n">
        <v>12314.2</v>
      </c>
      <c r="M7194" s="131" t="n">
        <v>19547.9</v>
      </c>
      <c r="N7194" s="131" t="n">
        <v>0</v>
      </c>
      <c r="O7194" s="131" t="n">
        <v>38467.2</v>
      </c>
      <c r="P7194" s="131" t="n">
        <v>20872</v>
      </c>
      <c r="Q7194" s="131" t="n">
        <v>0</v>
      </c>
      <c r="R7194" t="n">
        <v>3287.42</v>
      </c>
      <c r="S7194" t="n">
        <v>20520.8</v>
      </c>
      <c r="T7194" t="n">
        <v>613.024</v>
      </c>
      <c r="U7194" t="n">
        <v>0</v>
      </c>
      <c r="V7194" t="n">
        <v>1738.65</v>
      </c>
      <c r="W7194" t="n">
        <v>1231.39</v>
      </c>
      <c r="X7194" t="n">
        <v>0</v>
      </c>
      <c r="Y7194" t="n">
        <v>10826.4</v>
      </c>
      <c r="Z7194" t="n">
        <v>13867</v>
      </c>
    </row>
    <row r="7195" ht="15.75" customHeight="1" s="165">
      <c r="A7195" s="131" t="n">
        <v>7182</v>
      </c>
      <c r="B7195" s="131" t="n">
        <v>0</v>
      </c>
      <c r="C7195" s="131" t="n">
        <v>39000.6</v>
      </c>
      <c r="D7195" s="131" t="n">
        <v>0</v>
      </c>
      <c r="E7195" s="131" t="n">
        <v>27239</v>
      </c>
      <c r="F7195" s="131" t="n">
        <v>0</v>
      </c>
      <c r="G7195" s="131" t="n">
        <v>11511.3</v>
      </c>
      <c r="H7195" s="131" t="n">
        <v>0</v>
      </c>
      <c r="I7195" s="131" t="n">
        <v>9245.639999999999</v>
      </c>
      <c r="J7195" s="131" t="n">
        <v>0</v>
      </c>
      <c r="K7195" s="131" t="n">
        <v>589.151</v>
      </c>
      <c r="L7195" s="131" t="n">
        <v>9245.639999999999</v>
      </c>
      <c r="M7195" s="131" t="n">
        <v>8583.940000000001</v>
      </c>
      <c r="N7195" s="131" t="n">
        <v>0</v>
      </c>
      <c r="O7195" s="131" t="n">
        <v>34708.1</v>
      </c>
      <c r="P7195" s="131" t="n">
        <v>20429.5</v>
      </c>
      <c r="Q7195" s="131" t="n">
        <v>0</v>
      </c>
      <c r="R7195" t="n">
        <v>7021.66</v>
      </c>
      <c r="S7195" t="n">
        <v>11244.5</v>
      </c>
      <c r="T7195" t="n">
        <v>2015.29</v>
      </c>
      <c r="U7195" t="n">
        <v>0</v>
      </c>
      <c r="V7195" t="n">
        <v>4900.64</v>
      </c>
      <c r="W7195" t="n">
        <v>1596.64</v>
      </c>
      <c r="X7195" t="n">
        <v>0</v>
      </c>
      <c r="Y7195" t="n">
        <v>13520.5</v>
      </c>
      <c r="Z7195" t="n">
        <v>28031.3</v>
      </c>
    </row>
    <row r="7196" ht="15.75" customHeight="1" s="165">
      <c r="A7196" s="131" t="n">
        <v>7183</v>
      </c>
      <c r="B7196" s="131" t="n">
        <v>0</v>
      </c>
      <c r="C7196" s="131" t="n">
        <v>39037.5</v>
      </c>
      <c r="D7196" s="131" t="n">
        <v>0.08058220000000001</v>
      </c>
      <c r="E7196" s="131" t="n">
        <v>18055.5</v>
      </c>
      <c r="F7196" s="131" t="n">
        <v>0.316609</v>
      </c>
      <c r="G7196" s="131" t="n">
        <v>6731.18</v>
      </c>
      <c r="H7196" s="131" t="n">
        <v>0</v>
      </c>
      <c r="I7196" s="131" t="n">
        <v>10023.2</v>
      </c>
      <c r="J7196" s="131" t="n">
        <v>0</v>
      </c>
      <c r="K7196" s="131" t="n">
        <v>0</v>
      </c>
      <c r="L7196" s="131" t="n">
        <v>10023.2</v>
      </c>
      <c r="M7196" s="131" t="n">
        <v>13050.9</v>
      </c>
      <c r="N7196" s="131" t="n">
        <v>0</v>
      </c>
      <c r="O7196" s="131" t="n">
        <v>32959.8</v>
      </c>
      <c r="P7196" s="131" t="n">
        <v>20032</v>
      </c>
      <c r="Q7196" s="131" t="n">
        <v>0</v>
      </c>
      <c r="R7196" t="n">
        <v>14626.2</v>
      </c>
      <c r="S7196" t="n">
        <v>6304.75</v>
      </c>
      <c r="T7196" t="n">
        <v>586.683</v>
      </c>
      <c r="U7196" t="n">
        <v>0</v>
      </c>
      <c r="V7196" t="n">
        <v>1173.71</v>
      </c>
      <c r="W7196" t="n">
        <v>11459</v>
      </c>
      <c r="X7196" t="n">
        <v>0</v>
      </c>
      <c r="Y7196" t="n">
        <v>17266.1</v>
      </c>
      <c r="Z7196" t="n">
        <v>21483</v>
      </c>
    </row>
    <row r="7197" ht="15.75" customHeight="1" s="165">
      <c r="A7197" s="131" t="n">
        <v>7184</v>
      </c>
      <c r="B7197" s="131" t="n">
        <v>1.16197</v>
      </c>
      <c r="C7197" s="131" t="n">
        <v>40002.3</v>
      </c>
      <c r="D7197" s="131" t="n">
        <v>1.15409</v>
      </c>
      <c r="E7197" s="131" t="n">
        <v>15342.1</v>
      </c>
      <c r="F7197" s="131" t="n">
        <v>0.863934</v>
      </c>
      <c r="G7197" s="131" t="n">
        <v>20494.4</v>
      </c>
      <c r="H7197" s="131" t="n">
        <v>0.412957</v>
      </c>
      <c r="I7197" s="131" t="n">
        <v>9379.709999999999</v>
      </c>
      <c r="J7197" s="131" t="n">
        <v>0.0842251</v>
      </c>
      <c r="K7197" s="131" t="n">
        <v>30.7912</v>
      </c>
      <c r="L7197" s="131" t="n">
        <v>9379.709999999999</v>
      </c>
      <c r="M7197" s="131" t="n">
        <v>11736.2</v>
      </c>
      <c r="N7197" s="131" t="n">
        <v>0.08973970000000001</v>
      </c>
      <c r="O7197" s="131" t="n">
        <v>30237</v>
      </c>
      <c r="P7197" s="131" t="n">
        <v>17396.5</v>
      </c>
      <c r="Q7197" s="131" t="n">
        <v>0.430993</v>
      </c>
      <c r="R7197" t="n">
        <v>22798.8</v>
      </c>
      <c r="S7197" t="n">
        <v>3226</v>
      </c>
      <c r="T7197" t="n">
        <v>0</v>
      </c>
      <c r="U7197" t="n">
        <v>0.458617</v>
      </c>
      <c r="V7197" t="n">
        <v>0</v>
      </c>
      <c r="W7197" t="n">
        <v>23095.9</v>
      </c>
      <c r="X7197" t="n">
        <v>0.851104</v>
      </c>
      <c r="Y7197" t="n">
        <v>16143.4</v>
      </c>
      <c r="Z7197" t="n">
        <v>28530</v>
      </c>
    </row>
    <row r="7198" ht="15.75" customHeight="1" s="165">
      <c r="A7198" s="131" t="n">
        <v>7185</v>
      </c>
      <c r="B7198" s="131" t="n">
        <v>2.31563</v>
      </c>
      <c r="C7198" s="131" t="n">
        <v>39541.3</v>
      </c>
      <c r="D7198" s="131" t="n">
        <v>0.943628</v>
      </c>
      <c r="E7198" s="131" t="n">
        <v>7773.09</v>
      </c>
      <c r="F7198" s="131" t="n">
        <v>2.05102</v>
      </c>
      <c r="G7198" s="131" t="n">
        <v>24064.2</v>
      </c>
      <c r="H7198" s="131" t="n">
        <v>1.58506</v>
      </c>
      <c r="I7198" s="131" t="n">
        <v>3173.64</v>
      </c>
      <c r="J7198" s="131" t="n">
        <v>0.397067</v>
      </c>
      <c r="K7198" s="131" t="n">
        <v>0</v>
      </c>
      <c r="L7198" s="131" t="n">
        <v>3173.64</v>
      </c>
      <c r="M7198" s="131" t="n">
        <v>0</v>
      </c>
      <c r="N7198" s="131" t="n">
        <v>0.721665</v>
      </c>
      <c r="O7198" s="131" t="n">
        <v>27148</v>
      </c>
      <c r="P7198" s="131" t="n">
        <v>8560.85</v>
      </c>
      <c r="Q7198" s="131" t="n">
        <v>0.30738</v>
      </c>
      <c r="R7198" t="n">
        <v>25174.5</v>
      </c>
      <c r="S7198" t="n">
        <v>0</v>
      </c>
      <c r="T7198" t="n">
        <v>3324.78</v>
      </c>
      <c r="U7198" t="n">
        <v>0.792334</v>
      </c>
      <c r="V7198" t="n">
        <v>0</v>
      </c>
      <c r="W7198" t="n">
        <v>24694.3</v>
      </c>
      <c r="X7198" t="n">
        <v>1.93967</v>
      </c>
      <c r="Y7198" t="n">
        <v>9559.030000000001</v>
      </c>
      <c r="Z7198" t="n">
        <v>20938</v>
      </c>
    </row>
    <row r="7199" ht="15.75" customHeight="1" s="165">
      <c r="A7199" s="131" t="n">
        <v>7186</v>
      </c>
      <c r="B7199" s="131" t="n">
        <v>3.16254</v>
      </c>
      <c r="C7199" s="131" t="n">
        <v>38525.3</v>
      </c>
      <c r="D7199" s="131" t="n">
        <v>3.12658</v>
      </c>
      <c r="E7199" s="131" t="n">
        <v>1288.31</v>
      </c>
      <c r="F7199" s="131" t="n">
        <v>2.54097</v>
      </c>
      <c r="G7199" s="131" t="n">
        <v>16598.8</v>
      </c>
      <c r="H7199" s="131" t="n">
        <v>2.6232</v>
      </c>
      <c r="I7199" s="131" t="n">
        <v>1947.9</v>
      </c>
      <c r="J7199" s="131" t="n">
        <v>0.2819</v>
      </c>
      <c r="K7199" s="131" t="n">
        <v>0</v>
      </c>
      <c r="L7199" s="131" t="n">
        <v>1947.9</v>
      </c>
      <c r="M7199" s="131" t="n">
        <v>0</v>
      </c>
      <c r="N7199" s="131" t="n">
        <v>1.03377</v>
      </c>
      <c r="O7199" s="131" t="n">
        <v>18684.4</v>
      </c>
      <c r="P7199" s="131" t="n">
        <v>4838.42</v>
      </c>
      <c r="Q7199" s="131" t="n">
        <v>0.705109</v>
      </c>
      <c r="R7199" t="n">
        <v>29025</v>
      </c>
      <c r="S7199" t="n">
        <v>0</v>
      </c>
      <c r="T7199" t="n">
        <v>0</v>
      </c>
      <c r="U7199" t="n">
        <v>1.39457</v>
      </c>
      <c r="V7199" t="n">
        <v>0</v>
      </c>
      <c r="W7199" t="n">
        <v>29422.3</v>
      </c>
      <c r="X7199" t="n">
        <v>2.79694</v>
      </c>
      <c r="Y7199" t="n">
        <v>2677.36</v>
      </c>
      <c r="Z7199" t="n">
        <v>35937.3</v>
      </c>
    </row>
    <row r="7200" ht="15.75" customHeight="1" s="165">
      <c r="A7200" s="131" t="n">
        <v>7187</v>
      </c>
      <c r="B7200" s="131" t="n">
        <v>3.68499</v>
      </c>
      <c r="C7200" s="131" t="n">
        <v>38673.8</v>
      </c>
      <c r="D7200" s="131" t="n">
        <v>3.68051</v>
      </c>
      <c r="E7200" s="131" t="n">
        <v>4195.75</v>
      </c>
      <c r="F7200" s="131" t="n">
        <v>3.27518</v>
      </c>
      <c r="G7200" s="131" t="n">
        <v>27091.8</v>
      </c>
      <c r="H7200" s="131" t="n">
        <v>0.533193</v>
      </c>
      <c r="I7200" s="131" t="n">
        <v>5663.77</v>
      </c>
      <c r="J7200" s="131" t="n">
        <v>0.393441</v>
      </c>
      <c r="K7200" s="131" t="n">
        <v>0</v>
      </c>
      <c r="L7200" s="131" t="n">
        <v>5663.77</v>
      </c>
      <c r="M7200" s="131" t="n">
        <v>0</v>
      </c>
      <c r="N7200" s="131" t="n">
        <v>1.75192</v>
      </c>
      <c r="O7200" s="131" t="n">
        <v>16148.6</v>
      </c>
      <c r="P7200" s="131" t="n">
        <v>0</v>
      </c>
      <c r="Q7200" s="131" t="n">
        <v>0.793656</v>
      </c>
      <c r="R7200" t="n">
        <v>29153.9</v>
      </c>
      <c r="S7200" t="n">
        <v>0</v>
      </c>
      <c r="T7200" t="n">
        <v>0</v>
      </c>
      <c r="U7200" t="n">
        <v>0.412897</v>
      </c>
      <c r="V7200" t="n">
        <v>0</v>
      </c>
      <c r="W7200" t="n">
        <v>37147.1</v>
      </c>
      <c r="X7200" t="n">
        <v>3.33959</v>
      </c>
      <c r="Y7200" t="n">
        <v>3145.64</v>
      </c>
      <c r="Z7200" t="n">
        <v>28119</v>
      </c>
    </row>
    <row r="7201" ht="15.75" customHeight="1" s="165">
      <c r="A7201" s="131" t="n">
        <v>7188</v>
      </c>
      <c r="B7201" s="131" t="n">
        <v>3.90281</v>
      </c>
      <c r="C7201" s="131" t="n">
        <v>40052.2</v>
      </c>
      <c r="D7201" s="131" t="n">
        <v>1.5816</v>
      </c>
      <c r="E7201" s="131" t="n">
        <v>6099.11</v>
      </c>
      <c r="F7201" s="131" t="n">
        <v>2.98003</v>
      </c>
      <c r="G7201" s="131" t="n">
        <v>33121.1</v>
      </c>
      <c r="H7201" s="131" t="n">
        <v>0.713274</v>
      </c>
      <c r="I7201" s="131" t="n">
        <v>11070.3</v>
      </c>
      <c r="J7201" s="131" t="n">
        <v>0.446616</v>
      </c>
      <c r="K7201" s="131" t="n">
        <v>0</v>
      </c>
      <c r="L7201" s="131" t="n">
        <v>11070.3</v>
      </c>
      <c r="M7201" s="131" t="n">
        <v>0</v>
      </c>
      <c r="N7201" s="131" t="n">
        <v>2.28062</v>
      </c>
      <c r="O7201" s="131" t="n">
        <v>13113.8</v>
      </c>
      <c r="P7201" s="131" t="n">
        <v>273.843</v>
      </c>
      <c r="Q7201" s="131" t="n">
        <v>1.11887</v>
      </c>
      <c r="R7201" t="n">
        <v>26642.7</v>
      </c>
      <c r="S7201" t="n">
        <v>0</v>
      </c>
      <c r="T7201" t="n">
        <v>0</v>
      </c>
      <c r="U7201" t="n">
        <v>1.09943</v>
      </c>
      <c r="V7201" t="n">
        <v>0</v>
      </c>
      <c r="W7201" t="n">
        <v>40009.4</v>
      </c>
      <c r="X7201" t="n">
        <v>3.54337</v>
      </c>
      <c r="Y7201" t="n">
        <v>7332.15</v>
      </c>
      <c r="Z7201" t="n">
        <v>23609.9</v>
      </c>
    </row>
    <row r="7202" ht="15.75" customHeight="1" s="165">
      <c r="A7202" s="131" t="n">
        <v>7189</v>
      </c>
      <c r="B7202" s="131" t="n">
        <v>3.81523</v>
      </c>
      <c r="C7202" s="131" t="n">
        <v>40053.4</v>
      </c>
      <c r="D7202" s="131" t="n">
        <v>2.02489</v>
      </c>
      <c r="E7202" s="131" t="n">
        <v>6544.49</v>
      </c>
      <c r="F7202" s="131" t="n">
        <v>2.76244</v>
      </c>
      <c r="G7202" s="131" t="n">
        <v>35688.1</v>
      </c>
      <c r="H7202" s="131" t="n">
        <v>0.957817</v>
      </c>
      <c r="I7202" s="131" t="n">
        <v>11154.8</v>
      </c>
      <c r="J7202" s="131" t="n">
        <v>0.647056</v>
      </c>
      <c r="K7202" s="131" t="n">
        <v>0</v>
      </c>
      <c r="L7202" s="131" t="n">
        <v>11154.8</v>
      </c>
      <c r="M7202" s="131" t="n">
        <v>2543.63</v>
      </c>
      <c r="N7202" s="131" t="n">
        <v>1.49576</v>
      </c>
      <c r="O7202" s="131" t="n">
        <v>12242.4</v>
      </c>
      <c r="P7202" s="131" t="n">
        <v>1794.87</v>
      </c>
      <c r="Q7202" s="131" t="n">
        <v>1.28106</v>
      </c>
      <c r="R7202" t="n">
        <v>27533.6</v>
      </c>
      <c r="S7202" t="n">
        <v>369.759</v>
      </c>
      <c r="T7202" t="n">
        <v>1927.92</v>
      </c>
      <c r="U7202" t="n">
        <v>0.8478599999999999</v>
      </c>
      <c r="V7202" t="n">
        <v>0</v>
      </c>
      <c r="W7202" t="n">
        <v>40053.4</v>
      </c>
      <c r="X7202" t="n">
        <v>3.44114</v>
      </c>
      <c r="Y7202" t="n">
        <v>8566.780000000001</v>
      </c>
      <c r="Z7202" t="n">
        <v>18649.8</v>
      </c>
    </row>
    <row r="7203" ht="15.75" customHeight="1" s="165">
      <c r="A7203" s="131" t="n">
        <v>7190</v>
      </c>
      <c r="B7203" s="131" t="n">
        <v>3.43366</v>
      </c>
      <c r="C7203" s="131" t="n">
        <v>40053.4</v>
      </c>
      <c r="D7203" s="131" t="n">
        <v>1.64259</v>
      </c>
      <c r="E7203" s="131" t="n">
        <v>9805.74</v>
      </c>
      <c r="F7203" s="131" t="n">
        <v>2.39026</v>
      </c>
      <c r="G7203" s="131" t="n">
        <v>37204.1</v>
      </c>
      <c r="H7203" s="131" t="n">
        <v>0.715815</v>
      </c>
      <c r="I7203" s="131" t="n">
        <v>17314.3</v>
      </c>
      <c r="J7203" s="131" t="n">
        <v>0.551294</v>
      </c>
      <c r="K7203" s="131" t="n">
        <v>0</v>
      </c>
      <c r="L7203" s="131" t="n">
        <v>17314.3</v>
      </c>
      <c r="M7203" s="131" t="n">
        <v>3773.85</v>
      </c>
      <c r="N7203" s="131" t="n">
        <v>1.64524</v>
      </c>
      <c r="O7203" s="131" t="n">
        <v>11949.1</v>
      </c>
      <c r="P7203" s="131" t="n">
        <v>5285.09</v>
      </c>
      <c r="Q7203" s="131" t="n">
        <v>3.08386</v>
      </c>
      <c r="R7203" t="n">
        <v>25115.1</v>
      </c>
      <c r="S7203" t="n">
        <v>5013.94</v>
      </c>
      <c r="T7203" t="n">
        <v>3280.28</v>
      </c>
      <c r="U7203" t="n">
        <v>1.06115</v>
      </c>
      <c r="V7203" t="n">
        <v>0</v>
      </c>
      <c r="W7203" t="n">
        <v>40053.4</v>
      </c>
      <c r="X7203" t="n">
        <v>3.04714</v>
      </c>
      <c r="Y7203" t="n">
        <v>9975.77</v>
      </c>
      <c r="Z7203" t="n">
        <v>16084</v>
      </c>
    </row>
    <row r="7204" ht="15.75" customHeight="1" s="165">
      <c r="A7204" s="131" t="n">
        <v>7191</v>
      </c>
      <c r="B7204" s="131" t="n">
        <v>2.74356</v>
      </c>
      <c r="C7204" s="131" t="n">
        <v>40053.4</v>
      </c>
      <c r="D7204" s="131" t="n">
        <v>0.514115</v>
      </c>
      <c r="E7204" s="131" t="n">
        <v>15503.4</v>
      </c>
      <c r="F7204" s="131" t="n">
        <v>1.80766</v>
      </c>
      <c r="G7204" s="131" t="n">
        <v>34192.6</v>
      </c>
      <c r="H7204" s="131" t="n">
        <v>0.728159</v>
      </c>
      <c r="I7204" s="131" t="n">
        <v>11372.1</v>
      </c>
      <c r="J7204" s="131" t="n">
        <v>0.136497</v>
      </c>
      <c r="K7204" s="131" t="n">
        <v>0</v>
      </c>
      <c r="L7204" s="131" t="n">
        <v>11372.1</v>
      </c>
      <c r="M7204" s="131" t="n">
        <v>2578.53</v>
      </c>
      <c r="N7204" s="131" t="n">
        <v>1.03729</v>
      </c>
      <c r="O7204" s="131" t="n">
        <v>10310.5</v>
      </c>
      <c r="P7204" s="131" t="n">
        <v>12812.5</v>
      </c>
      <c r="Q7204" s="131" t="n">
        <v>2.48159</v>
      </c>
      <c r="R7204" t="n">
        <v>14198.2</v>
      </c>
      <c r="S7204" t="n">
        <v>11063.7</v>
      </c>
      <c r="T7204" t="n">
        <v>6268.79</v>
      </c>
      <c r="U7204" t="n">
        <v>0.7433110000000001</v>
      </c>
      <c r="V7204" t="n">
        <v>0</v>
      </c>
      <c r="W7204" t="n">
        <v>40053.4</v>
      </c>
      <c r="X7204" t="n">
        <v>2.30903</v>
      </c>
      <c r="Y7204" t="n">
        <v>10933</v>
      </c>
      <c r="Z7204" t="n">
        <v>16289.4</v>
      </c>
    </row>
    <row r="7205" ht="15.75" customHeight="1" s="165">
      <c r="A7205" s="131" t="n">
        <v>7192</v>
      </c>
      <c r="B7205" s="131" t="n">
        <v>1.7407</v>
      </c>
      <c r="C7205" s="131" t="n">
        <v>40053.4</v>
      </c>
      <c r="D7205" s="131" t="n">
        <v>1.31091</v>
      </c>
      <c r="E7205" s="131" t="n">
        <v>13197.1</v>
      </c>
      <c r="F7205" s="131" t="n">
        <v>0.736113</v>
      </c>
      <c r="G7205" s="131" t="n">
        <v>36421.2</v>
      </c>
      <c r="H7205" s="131" t="n">
        <v>0.299927</v>
      </c>
      <c r="I7205" s="131" t="n">
        <v>12006.6</v>
      </c>
      <c r="J7205" s="131" t="n">
        <v>0.0650613</v>
      </c>
      <c r="K7205" s="131" t="n">
        <v>0</v>
      </c>
      <c r="L7205" s="131" t="n">
        <v>12006.6</v>
      </c>
      <c r="M7205" s="131" t="n">
        <v>1105.36</v>
      </c>
      <c r="N7205" s="131" t="n">
        <v>1.0734</v>
      </c>
      <c r="O7205" s="131" t="n">
        <v>4259.39</v>
      </c>
      <c r="P7205" s="131" t="n">
        <v>18448.2</v>
      </c>
      <c r="Q7205" s="131" t="n">
        <v>1.55717</v>
      </c>
      <c r="R7205" t="n">
        <v>13161</v>
      </c>
      <c r="S7205" t="n">
        <v>19904.4</v>
      </c>
      <c r="T7205" t="n">
        <v>14764</v>
      </c>
      <c r="U7205" t="n">
        <v>0.207474</v>
      </c>
      <c r="V7205" t="n">
        <v>243.456</v>
      </c>
      <c r="W7205" t="n">
        <v>40053.4</v>
      </c>
      <c r="X7205" t="n">
        <v>1.28414</v>
      </c>
      <c r="Y7205" t="n">
        <v>8950.48</v>
      </c>
      <c r="Z7205" t="n">
        <v>11012.6</v>
      </c>
    </row>
    <row r="7206" ht="15.75" customHeight="1" s="165">
      <c r="A7206" s="131" t="n">
        <v>7193</v>
      </c>
      <c r="B7206" s="131" t="n">
        <v>0.551073</v>
      </c>
      <c r="C7206" s="131" t="n">
        <v>40053.4</v>
      </c>
      <c r="D7206" s="131" t="n">
        <v>0.363169</v>
      </c>
      <c r="E7206" s="131" t="n">
        <v>12485.5</v>
      </c>
      <c r="F7206" s="131" t="n">
        <v>0.043126</v>
      </c>
      <c r="G7206" s="131" t="n">
        <v>34545.3</v>
      </c>
      <c r="H7206" s="131" t="n">
        <v>0.0828612</v>
      </c>
      <c r="I7206" s="131" t="n">
        <v>11406.5</v>
      </c>
      <c r="J7206" s="131" t="n">
        <v>0.0203331</v>
      </c>
      <c r="K7206" s="131" t="n">
        <v>0</v>
      </c>
      <c r="L7206" s="131" t="n">
        <v>11406.5</v>
      </c>
      <c r="M7206" s="131" t="n">
        <v>1684.28</v>
      </c>
      <c r="N7206" s="131" t="n">
        <v>0.313189</v>
      </c>
      <c r="O7206" s="131" t="n">
        <v>11046.4</v>
      </c>
      <c r="P7206" s="131" t="n">
        <v>25344.3</v>
      </c>
      <c r="Q7206" s="131" t="n">
        <v>0.471655</v>
      </c>
      <c r="R7206" t="n">
        <v>10175.5</v>
      </c>
      <c r="S7206" t="n">
        <v>23862.8</v>
      </c>
      <c r="T7206" t="n">
        <v>8094.64</v>
      </c>
      <c r="U7206" t="n">
        <v>0.0151489</v>
      </c>
      <c r="V7206" t="n">
        <v>2701.48</v>
      </c>
      <c r="W7206" t="n">
        <v>40053.4</v>
      </c>
      <c r="X7206" t="n">
        <v>0.17328</v>
      </c>
      <c r="Y7206" t="n">
        <v>6646</v>
      </c>
      <c r="Z7206" t="n">
        <v>6673.36</v>
      </c>
    </row>
    <row r="7207" ht="15.75" customHeight="1" s="165">
      <c r="A7207" s="131" t="n">
        <v>7194</v>
      </c>
      <c r="B7207" s="131" t="n">
        <v>0</v>
      </c>
      <c r="C7207" s="131" t="n">
        <v>39694.2</v>
      </c>
      <c r="D7207" s="131" t="n">
        <v>0</v>
      </c>
      <c r="E7207" s="131" t="n">
        <v>21682.8</v>
      </c>
      <c r="F7207" s="131" t="n">
        <v>0</v>
      </c>
      <c r="G7207" s="131" t="n">
        <v>37918.3</v>
      </c>
      <c r="H7207" s="131" t="n">
        <v>0</v>
      </c>
      <c r="I7207" s="131" t="n">
        <v>21266.9</v>
      </c>
      <c r="J7207" s="131" t="n">
        <v>0</v>
      </c>
      <c r="K7207" s="131" t="n">
        <v>768.1849999999999</v>
      </c>
      <c r="L7207" s="131" t="n">
        <v>21266.9</v>
      </c>
      <c r="M7207" s="131" t="n">
        <v>1891.16</v>
      </c>
      <c r="N7207" s="131" t="n">
        <v>0</v>
      </c>
      <c r="O7207" s="131" t="n">
        <v>27762.1</v>
      </c>
      <c r="P7207" s="131" t="n">
        <v>32433.2</v>
      </c>
      <c r="Q7207" s="131" t="n">
        <v>0</v>
      </c>
      <c r="R7207" t="n">
        <v>7525.18</v>
      </c>
      <c r="S7207" t="n">
        <v>27417.7</v>
      </c>
      <c r="T7207" t="n">
        <v>3158.64</v>
      </c>
      <c r="U7207" t="n">
        <v>0</v>
      </c>
      <c r="V7207" t="n">
        <v>7379.1</v>
      </c>
      <c r="W7207" t="n">
        <v>16418.7</v>
      </c>
      <c r="X7207" t="n">
        <v>0</v>
      </c>
      <c r="Y7207" t="n">
        <v>5828.97</v>
      </c>
      <c r="Z7207" t="n">
        <v>8151.01</v>
      </c>
    </row>
    <row r="7208" ht="15.75" customHeight="1" s="165">
      <c r="A7208" s="131" t="n">
        <v>7195</v>
      </c>
      <c r="B7208" s="131" t="n">
        <v>0</v>
      </c>
      <c r="C7208" s="131" t="n">
        <v>36329.9</v>
      </c>
      <c r="D7208" s="131" t="n">
        <v>0</v>
      </c>
      <c r="E7208" s="131" t="n">
        <v>31952.4</v>
      </c>
      <c r="F7208" s="131" t="n">
        <v>0</v>
      </c>
      <c r="G7208" s="131" t="n">
        <v>40053.4</v>
      </c>
      <c r="H7208" s="131" t="n">
        <v>0</v>
      </c>
      <c r="I7208" s="131" t="n">
        <v>8093.42</v>
      </c>
      <c r="J7208" s="131" t="n">
        <v>0</v>
      </c>
      <c r="K7208" s="131" t="n">
        <v>0</v>
      </c>
      <c r="L7208" s="131" t="n">
        <v>8093.42</v>
      </c>
      <c r="M7208" s="131" t="n">
        <v>12906.4</v>
      </c>
      <c r="N7208" s="131" t="n">
        <v>0</v>
      </c>
      <c r="O7208" s="131" t="n">
        <v>37493.6</v>
      </c>
      <c r="P7208" s="131" t="n">
        <v>28627.8</v>
      </c>
      <c r="Q7208" s="131" t="n">
        <v>0</v>
      </c>
      <c r="R7208" t="n">
        <v>3065.67</v>
      </c>
      <c r="S7208" t="n">
        <v>33550.8</v>
      </c>
      <c r="T7208" t="n">
        <v>2216.11</v>
      </c>
      <c r="U7208" t="n">
        <v>0</v>
      </c>
      <c r="V7208" t="n">
        <v>6233.76</v>
      </c>
      <c r="W7208" t="n">
        <v>0</v>
      </c>
      <c r="X7208" t="n">
        <v>0</v>
      </c>
      <c r="Y7208" t="n">
        <v>3805.85</v>
      </c>
      <c r="Z7208" t="n">
        <v>40053.4</v>
      </c>
    </row>
    <row r="7209" ht="15.75" customHeight="1" s="165">
      <c r="A7209" s="131" t="n">
        <v>7196</v>
      </c>
      <c r="B7209" s="131" t="n">
        <v>0</v>
      </c>
      <c r="C7209" s="131" t="n">
        <v>39072.8</v>
      </c>
      <c r="D7209" s="131" t="n">
        <v>0</v>
      </c>
      <c r="E7209" s="131" t="n">
        <v>32161.6</v>
      </c>
      <c r="F7209" s="131" t="n">
        <v>0</v>
      </c>
      <c r="G7209" s="131" t="n">
        <v>40053.4</v>
      </c>
      <c r="H7209" s="131" t="n">
        <v>0</v>
      </c>
      <c r="I7209" s="131" t="n">
        <v>1159.54</v>
      </c>
      <c r="J7209" s="131" t="n">
        <v>0</v>
      </c>
      <c r="K7209" s="131" t="n">
        <v>0</v>
      </c>
      <c r="L7209" s="131" t="n">
        <v>1159.54</v>
      </c>
      <c r="M7209" s="131" t="n">
        <v>340.412</v>
      </c>
      <c r="N7209" s="131" t="n">
        <v>0</v>
      </c>
      <c r="O7209" s="131" t="n">
        <v>39082</v>
      </c>
      <c r="P7209" s="131" t="n">
        <v>26633.5</v>
      </c>
      <c r="Q7209" s="131" t="n">
        <v>0</v>
      </c>
      <c r="R7209" t="n">
        <v>2537.75</v>
      </c>
      <c r="S7209" t="n">
        <v>37980.3</v>
      </c>
      <c r="T7209" t="n">
        <v>2197.33</v>
      </c>
      <c r="U7209" t="n">
        <v>0</v>
      </c>
      <c r="V7209" t="n">
        <v>1989.37</v>
      </c>
      <c r="W7209" t="n">
        <v>0</v>
      </c>
      <c r="X7209" t="n">
        <v>0</v>
      </c>
      <c r="Y7209" t="n">
        <v>30919.9</v>
      </c>
      <c r="Z7209" t="n">
        <v>40039.1</v>
      </c>
    </row>
    <row r="7210" ht="15.75" customHeight="1" s="165">
      <c r="A7210" s="131" t="n">
        <v>7197</v>
      </c>
      <c r="B7210" s="131" t="n">
        <v>0</v>
      </c>
      <c r="C7210" s="131" t="n">
        <v>39177.5</v>
      </c>
      <c r="D7210" s="131" t="n">
        <v>0</v>
      </c>
      <c r="E7210" s="131" t="n">
        <v>35426.4</v>
      </c>
      <c r="F7210" s="131" t="n">
        <v>0</v>
      </c>
      <c r="G7210" s="131" t="n">
        <v>40053.4</v>
      </c>
      <c r="H7210" s="131" t="n">
        <v>0</v>
      </c>
      <c r="I7210" s="131" t="n">
        <v>0</v>
      </c>
      <c r="J7210" s="131" t="n">
        <v>0</v>
      </c>
      <c r="K7210" s="131" t="n">
        <v>1147.32</v>
      </c>
      <c r="L7210" s="131" t="n">
        <v>0</v>
      </c>
      <c r="M7210" s="131" t="n">
        <v>835.943</v>
      </c>
      <c r="N7210" s="131" t="n">
        <v>0</v>
      </c>
      <c r="O7210" s="131" t="n">
        <v>39574.4</v>
      </c>
      <c r="P7210" s="131" t="n">
        <v>28908.7</v>
      </c>
      <c r="Q7210" s="131" t="n">
        <v>0</v>
      </c>
      <c r="R7210" t="n">
        <v>822.1369999999999</v>
      </c>
      <c r="S7210" t="n">
        <v>37293.5</v>
      </c>
      <c r="T7210" t="n">
        <v>584.465</v>
      </c>
      <c r="U7210" t="n">
        <v>0</v>
      </c>
      <c r="V7210" t="n">
        <v>0</v>
      </c>
      <c r="W7210" t="n">
        <v>0</v>
      </c>
      <c r="X7210" t="n">
        <v>0</v>
      </c>
      <c r="Y7210" t="n">
        <v>21193.9</v>
      </c>
      <c r="Z7210" t="n">
        <v>40053.4</v>
      </c>
    </row>
    <row r="7211" ht="15.75" customHeight="1" s="165">
      <c r="A7211" s="131" t="n">
        <v>7198</v>
      </c>
      <c r="B7211" s="131" t="n">
        <v>0</v>
      </c>
      <c r="C7211" s="131" t="n">
        <v>39605.6</v>
      </c>
      <c r="D7211" s="131" t="n">
        <v>0</v>
      </c>
      <c r="E7211" s="131" t="n">
        <v>30128.2</v>
      </c>
      <c r="F7211" s="131" t="n">
        <v>0</v>
      </c>
      <c r="G7211" s="131" t="n">
        <v>39701.2</v>
      </c>
      <c r="H7211" s="131" t="n">
        <v>0</v>
      </c>
      <c r="I7211" s="131" t="n">
        <v>0</v>
      </c>
      <c r="J7211" s="131" t="n">
        <v>0</v>
      </c>
      <c r="K7211" s="131" t="n">
        <v>0</v>
      </c>
      <c r="L7211" s="131" t="n">
        <v>0</v>
      </c>
      <c r="M7211" s="131" t="n">
        <v>0</v>
      </c>
      <c r="N7211" s="131" t="n">
        <v>0</v>
      </c>
      <c r="O7211" s="131" t="n">
        <v>39338.6</v>
      </c>
      <c r="P7211" s="131" t="n">
        <v>38255.1</v>
      </c>
      <c r="Q7211" s="131" t="n">
        <v>0</v>
      </c>
      <c r="R7211" t="n">
        <v>0</v>
      </c>
      <c r="S7211" t="n">
        <v>38185.2</v>
      </c>
      <c r="T7211" t="n">
        <v>0</v>
      </c>
      <c r="U7211" t="n">
        <v>0</v>
      </c>
      <c r="V7211" t="n">
        <v>0</v>
      </c>
      <c r="W7211" t="n">
        <v>40053.4</v>
      </c>
      <c r="X7211" t="n">
        <v>0</v>
      </c>
      <c r="Y7211" t="n">
        <v>34938.7</v>
      </c>
      <c r="Z7211" t="n">
        <v>40053.4</v>
      </c>
    </row>
    <row r="7212" ht="15.75" customHeight="1" s="165">
      <c r="A7212" s="131" t="n">
        <v>7199</v>
      </c>
      <c r="B7212" s="131" t="n">
        <v>0</v>
      </c>
      <c r="C7212" s="131" t="n">
        <v>40053.4</v>
      </c>
      <c r="D7212" s="131" t="n">
        <v>0</v>
      </c>
      <c r="E7212" s="131" t="n">
        <v>35044.6</v>
      </c>
      <c r="F7212" s="131" t="n">
        <v>0</v>
      </c>
      <c r="G7212" s="131" t="n">
        <v>35788.6</v>
      </c>
      <c r="H7212" s="131" t="n">
        <v>0</v>
      </c>
      <c r="I7212" s="131" t="n">
        <v>318.156</v>
      </c>
      <c r="J7212" s="131" t="n">
        <v>0</v>
      </c>
      <c r="K7212" s="131" t="n">
        <v>289.875</v>
      </c>
      <c r="L7212" s="131" t="n">
        <v>318.156</v>
      </c>
      <c r="M7212" s="131" t="n">
        <v>0</v>
      </c>
      <c r="N7212" s="131" t="n">
        <v>0</v>
      </c>
      <c r="O7212" s="131" t="n">
        <v>40053.4</v>
      </c>
      <c r="P7212" s="131" t="n">
        <v>36958.2</v>
      </c>
      <c r="Q7212" s="131" t="n">
        <v>0</v>
      </c>
      <c r="R7212" t="n">
        <v>0</v>
      </c>
      <c r="S7212" t="n">
        <v>37701.7</v>
      </c>
      <c r="T7212" t="n">
        <v>0</v>
      </c>
      <c r="U7212" t="n">
        <v>0</v>
      </c>
      <c r="V7212" t="n">
        <v>0</v>
      </c>
      <c r="W7212" t="n">
        <v>40053.4</v>
      </c>
      <c r="X7212" t="n">
        <v>0</v>
      </c>
      <c r="Y7212" t="n">
        <v>26094.6</v>
      </c>
      <c r="Z7212" t="n">
        <v>40053.4</v>
      </c>
    </row>
    <row r="7213" ht="15.75" customHeight="1" s="165">
      <c r="A7213" s="131" t="n">
        <v>7200</v>
      </c>
      <c r="B7213" s="131" t="n">
        <v>0</v>
      </c>
      <c r="C7213" s="131" t="n">
        <v>39887.5</v>
      </c>
      <c r="D7213" s="131" t="n">
        <v>0</v>
      </c>
      <c r="E7213" s="131" t="n">
        <v>37586.8</v>
      </c>
      <c r="F7213" s="131" t="n">
        <v>0</v>
      </c>
      <c r="G7213" s="131" t="n">
        <v>40053.4</v>
      </c>
      <c r="H7213" s="131" t="n">
        <v>0</v>
      </c>
      <c r="I7213" s="131" t="n">
        <v>1564.38</v>
      </c>
      <c r="J7213" s="131" t="n">
        <v>0</v>
      </c>
      <c r="K7213" s="131" t="n">
        <v>0</v>
      </c>
      <c r="L7213" s="131" t="n">
        <v>1564.38</v>
      </c>
      <c r="M7213" s="131" t="n">
        <v>0</v>
      </c>
      <c r="N7213" s="131" t="n">
        <v>0</v>
      </c>
      <c r="O7213" s="131" t="n">
        <v>40053.4</v>
      </c>
      <c r="P7213" s="131" t="n">
        <v>30268</v>
      </c>
      <c r="Q7213" s="131" t="n">
        <v>0</v>
      </c>
      <c r="R7213" t="n">
        <v>0</v>
      </c>
      <c r="S7213" t="n">
        <v>38995.7</v>
      </c>
      <c r="T7213" t="n">
        <v>0</v>
      </c>
      <c r="U7213" t="n">
        <v>0</v>
      </c>
      <c r="V7213" t="n">
        <v>0</v>
      </c>
      <c r="W7213" t="n">
        <v>39411.4</v>
      </c>
      <c r="X7213" t="n">
        <v>0</v>
      </c>
      <c r="Y7213" t="n">
        <v>24356.7</v>
      </c>
      <c r="Z7213" t="n">
        <v>40053.4</v>
      </c>
    </row>
    <row r="7214" ht="15.75" customHeight="1" s="165">
      <c r="A7214" s="131" t="n">
        <v>7201</v>
      </c>
      <c r="B7214" s="131" t="n">
        <v>0</v>
      </c>
      <c r="C7214" s="131" t="n">
        <v>39504.5</v>
      </c>
      <c r="D7214" s="131" t="n">
        <v>0</v>
      </c>
      <c r="E7214" s="131" t="n">
        <v>34416.7</v>
      </c>
      <c r="F7214" s="131" t="n">
        <v>0</v>
      </c>
      <c r="G7214" s="131" t="n">
        <v>40053.4</v>
      </c>
      <c r="H7214" s="131" t="n">
        <v>0</v>
      </c>
      <c r="I7214" s="131" t="n">
        <v>4879.92</v>
      </c>
      <c r="J7214" s="131" t="n">
        <v>0</v>
      </c>
      <c r="K7214" s="131" t="n">
        <v>0</v>
      </c>
      <c r="L7214" s="131" t="n">
        <v>4879.92</v>
      </c>
      <c r="M7214" s="131" t="n">
        <v>0</v>
      </c>
      <c r="N7214" s="131" t="n">
        <v>0</v>
      </c>
      <c r="O7214" s="131" t="n">
        <v>40053.4</v>
      </c>
      <c r="P7214" s="131" t="n">
        <v>26889.6</v>
      </c>
      <c r="Q7214" s="131" t="n">
        <v>0</v>
      </c>
      <c r="R7214" t="n">
        <v>0</v>
      </c>
      <c r="S7214" t="n">
        <v>39475.5</v>
      </c>
      <c r="T7214" t="n">
        <v>0</v>
      </c>
      <c r="U7214" t="n">
        <v>0</v>
      </c>
      <c r="V7214" t="n">
        <v>0</v>
      </c>
      <c r="W7214" t="n">
        <v>38192.6</v>
      </c>
      <c r="X7214" t="n">
        <v>0</v>
      </c>
      <c r="Y7214" t="n">
        <v>24589.7</v>
      </c>
      <c r="Z7214" t="n">
        <v>40053.4</v>
      </c>
    </row>
    <row r="7215" ht="15.75" customHeight="1" s="165">
      <c r="A7215" s="131" t="n">
        <v>7202</v>
      </c>
      <c r="B7215" s="131" t="n">
        <v>0</v>
      </c>
      <c r="C7215" s="131" t="n">
        <v>39683.3</v>
      </c>
      <c r="D7215" s="131" t="n">
        <v>0</v>
      </c>
      <c r="E7215" s="131" t="n">
        <v>36228.8</v>
      </c>
      <c r="F7215" s="131" t="n">
        <v>0</v>
      </c>
      <c r="G7215" s="131" t="n">
        <v>40053.4</v>
      </c>
      <c r="H7215" s="131" t="n">
        <v>0</v>
      </c>
      <c r="I7215" s="131" t="n">
        <v>5247.11</v>
      </c>
      <c r="J7215" s="131" t="n">
        <v>0</v>
      </c>
      <c r="K7215" s="131" t="n">
        <v>0</v>
      </c>
      <c r="L7215" s="131" t="n">
        <v>5247.11</v>
      </c>
      <c r="M7215" s="131" t="n">
        <v>0</v>
      </c>
      <c r="N7215" s="131" t="n">
        <v>0</v>
      </c>
      <c r="O7215" s="131" t="n">
        <v>40053.4</v>
      </c>
      <c r="P7215" s="131" t="n">
        <v>27856.2</v>
      </c>
      <c r="Q7215" s="131" t="n">
        <v>0</v>
      </c>
      <c r="R7215" t="n">
        <v>0</v>
      </c>
      <c r="S7215" t="n">
        <v>39374</v>
      </c>
      <c r="T7215" t="n">
        <v>0</v>
      </c>
      <c r="U7215" t="n">
        <v>0</v>
      </c>
      <c r="V7215" t="n">
        <v>0</v>
      </c>
      <c r="W7215" t="n">
        <v>38197.4</v>
      </c>
      <c r="X7215" t="n">
        <v>0</v>
      </c>
      <c r="Y7215" t="n">
        <v>31727.8</v>
      </c>
      <c r="Z7215" t="n">
        <v>39838.6</v>
      </c>
    </row>
    <row r="7216" ht="15.75" customHeight="1" s="165">
      <c r="A7216" s="131" t="n">
        <v>7203</v>
      </c>
      <c r="B7216" s="131" t="n">
        <v>0</v>
      </c>
      <c r="C7216" s="131" t="n">
        <v>37209</v>
      </c>
      <c r="D7216" s="131" t="n">
        <v>0</v>
      </c>
      <c r="E7216" s="131" t="n">
        <v>6092.09</v>
      </c>
      <c r="F7216" s="131" t="n">
        <v>0</v>
      </c>
      <c r="G7216" s="131" t="n">
        <v>40053.4</v>
      </c>
      <c r="H7216" s="131" t="n">
        <v>0</v>
      </c>
      <c r="I7216" s="131" t="n">
        <v>8822.84</v>
      </c>
      <c r="J7216" s="131" t="n">
        <v>0</v>
      </c>
      <c r="K7216" s="131" t="n">
        <v>0</v>
      </c>
      <c r="L7216" s="131" t="n">
        <v>8822.84</v>
      </c>
      <c r="M7216" s="131" t="n">
        <v>0</v>
      </c>
      <c r="N7216" s="131" t="n">
        <v>0</v>
      </c>
      <c r="O7216" s="131" t="n">
        <v>39918.9</v>
      </c>
      <c r="P7216" s="131" t="n">
        <v>23969.2</v>
      </c>
      <c r="Q7216" s="131" t="n">
        <v>0</v>
      </c>
      <c r="R7216" t="n">
        <v>0</v>
      </c>
      <c r="S7216" t="n">
        <v>39676.1</v>
      </c>
      <c r="T7216" t="n">
        <v>0</v>
      </c>
      <c r="U7216" t="n">
        <v>0</v>
      </c>
      <c r="V7216" t="n">
        <v>0</v>
      </c>
      <c r="W7216" t="n">
        <v>39615.8</v>
      </c>
      <c r="X7216" t="n">
        <v>0</v>
      </c>
      <c r="Y7216" t="n">
        <v>28180.2</v>
      </c>
      <c r="Z7216" t="n">
        <v>39392.3</v>
      </c>
    </row>
    <row r="7217" ht="15.75" customHeight="1" s="165">
      <c r="A7217" s="131" t="n">
        <v>7204</v>
      </c>
      <c r="B7217" s="131" t="n">
        <v>0</v>
      </c>
      <c r="C7217" s="131" t="n">
        <v>34676.9</v>
      </c>
      <c r="D7217" s="131" t="n">
        <v>0</v>
      </c>
      <c r="E7217" s="131" t="n">
        <v>39306.9</v>
      </c>
      <c r="F7217" s="131" t="n">
        <v>0</v>
      </c>
      <c r="G7217" s="131" t="n">
        <v>40053.4</v>
      </c>
      <c r="H7217" s="131" t="n">
        <v>0</v>
      </c>
      <c r="I7217" s="131" t="n">
        <v>7558.28</v>
      </c>
      <c r="J7217" s="131" t="n">
        <v>0</v>
      </c>
      <c r="K7217" s="131" t="n">
        <v>0</v>
      </c>
      <c r="L7217" s="131" t="n">
        <v>7558.28</v>
      </c>
      <c r="M7217" s="131" t="n">
        <v>0</v>
      </c>
      <c r="N7217" s="131" t="n">
        <v>0</v>
      </c>
      <c r="O7217" s="131" t="n">
        <v>39745.9</v>
      </c>
      <c r="P7217" s="131" t="n">
        <v>20308.4</v>
      </c>
      <c r="Q7217" s="131" t="n">
        <v>0</v>
      </c>
      <c r="R7217" t="n">
        <v>0</v>
      </c>
      <c r="S7217" t="n">
        <v>39906.2</v>
      </c>
      <c r="T7217" t="n">
        <v>1180.77</v>
      </c>
      <c r="U7217" t="n">
        <v>0</v>
      </c>
      <c r="V7217" t="n">
        <v>0</v>
      </c>
      <c r="W7217" t="n">
        <v>40053.4</v>
      </c>
      <c r="X7217" t="n">
        <v>0</v>
      </c>
      <c r="Y7217" t="n">
        <v>28555.9</v>
      </c>
      <c r="Z7217" t="n">
        <v>38324.2</v>
      </c>
    </row>
    <row r="7218" ht="15.75" customHeight="1" s="165">
      <c r="A7218" s="131" t="n">
        <v>7205</v>
      </c>
      <c r="B7218" s="131" t="n">
        <v>0</v>
      </c>
      <c r="C7218" s="131" t="n">
        <v>35747.1</v>
      </c>
      <c r="D7218" s="131" t="n">
        <v>0</v>
      </c>
      <c r="E7218" s="131" t="n">
        <v>39776</v>
      </c>
      <c r="F7218" s="131" t="n">
        <v>0</v>
      </c>
      <c r="G7218" s="131" t="n">
        <v>12194.9</v>
      </c>
      <c r="H7218" s="131" t="n">
        <v>0</v>
      </c>
      <c r="I7218" s="131" t="n">
        <v>7568.29</v>
      </c>
      <c r="J7218" s="131" t="n">
        <v>0</v>
      </c>
      <c r="K7218" s="131" t="n">
        <v>0</v>
      </c>
      <c r="L7218" s="131" t="n">
        <v>7568.29</v>
      </c>
      <c r="M7218" s="131" t="n">
        <v>0</v>
      </c>
      <c r="N7218" s="131" t="n">
        <v>0</v>
      </c>
      <c r="O7218" s="131" t="n">
        <v>39485.7</v>
      </c>
      <c r="P7218" s="131" t="n">
        <v>15954.6</v>
      </c>
      <c r="Q7218" s="131" t="n">
        <v>0</v>
      </c>
      <c r="R7218" t="n">
        <v>0</v>
      </c>
      <c r="S7218" t="n">
        <v>39619.7</v>
      </c>
      <c r="T7218" t="n">
        <v>4555.42</v>
      </c>
      <c r="U7218" t="n">
        <v>0</v>
      </c>
      <c r="V7218" t="n">
        <v>0</v>
      </c>
      <c r="W7218" t="n">
        <v>40053.4</v>
      </c>
      <c r="X7218" t="n">
        <v>0</v>
      </c>
      <c r="Y7218" t="n">
        <v>26935.1</v>
      </c>
      <c r="Z7218" t="n">
        <v>36881.3</v>
      </c>
    </row>
    <row r="7219" ht="15.75" customHeight="1" s="165">
      <c r="A7219" s="131" t="n">
        <v>7206</v>
      </c>
      <c r="B7219" s="131" t="n">
        <v>0</v>
      </c>
      <c r="C7219" s="131" t="n">
        <v>33345</v>
      </c>
      <c r="D7219" s="131" t="n">
        <v>0</v>
      </c>
      <c r="E7219" s="131" t="n">
        <v>37945</v>
      </c>
      <c r="F7219" s="131" t="n">
        <v>0</v>
      </c>
      <c r="G7219" s="131" t="n">
        <v>10147</v>
      </c>
      <c r="H7219" s="131" t="n">
        <v>0</v>
      </c>
      <c r="I7219" s="131" t="n">
        <v>7731.01</v>
      </c>
      <c r="J7219" s="131" t="n">
        <v>0</v>
      </c>
      <c r="K7219" s="131" t="n">
        <v>0</v>
      </c>
      <c r="L7219" s="131" t="n">
        <v>7731.01</v>
      </c>
      <c r="M7219" s="131" t="n">
        <v>0</v>
      </c>
      <c r="N7219" s="131" t="n">
        <v>0</v>
      </c>
      <c r="O7219" s="131" t="n">
        <v>39045.1</v>
      </c>
      <c r="P7219" s="131" t="n">
        <v>15032.4</v>
      </c>
      <c r="Q7219" s="131" t="n">
        <v>0</v>
      </c>
      <c r="R7219" t="n">
        <v>0</v>
      </c>
      <c r="S7219" t="n">
        <v>39342.2</v>
      </c>
      <c r="T7219" t="n">
        <v>10596.1</v>
      </c>
      <c r="U7219" t="n">
        <v>0</v>
      </c>
      <c r="V7219" t="n">
        <v>870.002</v>
      </c>
      <c r="W7219" t="n">
        <v>40053.4</v>
      </c>
      <c r="X7219" t="n">
        <v>0</v>
      </c>
      <c r="Y7219" t="n">
        <v>21626.9</v>
      </c>
      <c r="Z7219" t="n">
        <v>35295</v>
      </c>
    </row>
    <row r="7220" ht="15.75" customHeight="1" s="165">
      <c r="A7220" s="131" t="n">
        <v>7207</v>
      </c>
      <c r="B7220" s="131" t="n">
        <v>0</v>
      </c>
      <c r="C7220" s="131" t="n">
        <v>30379</v>
      </c>
      <c r="D7220" s="131" t="n">
        <v>0</v>
      </c>
      <c r="E7220" s="131" t="n">
        <v>30489.1</v>
      </c>
      <c r="F7220" s="131" t="n">
        <v>0.284854</v>
      </c>
      <c r="G7220" s="131" t="n">
        <v>40053.4</v>
      </c>
      <c r="H7220" s="131" t="n">
        <v>0</v>
      </c>
      <c r="I7220" s="131" t="n">
        <v>7474.44</v>
      </c>
      <c r="J7220" s="131" t="n">
        <v>0</v>
      </c>
      <c r="K7220" s="131" t="n">
        <v>0</v>
      </c>
      <c r="L7220" s="131" t="n">
        <v>7474.44</v>
      </c>
      <c r="M7220" s="131" t="n">
        <v>0</v>
      </c>
      <c r="N7220" s="131" t="n">
        <v>0</v>
      </c>
      <c r="O7220" s="131" t="n">
        <v>38646</v>
      </c>
      <c r="P7220" s="131" t="n">
        <v>12528.3</v>
      </c>
      <c r="Q7220" s="131" t="n">
        <v>0</v>
      </c>
      <c r="R7220" t="n">
        <v>0</v>
      </c>
      <c r="S7220" t="n">
        <v>38759.6</v>
      </c>
      <c r="T7220" t="n">
        <v>8472.59</v>
      </c>
      <c r="U7220" t="n">
        <v>0</v>
      </c>
      <c r="V7220" t="n">
        <v>0</v>
      </c>
      <c r="W7220" t="n">
        <v>40053.4</v>
      </c>
      <c r="X7220" t="n">
        <v>0</v>
      </c>
      <c r="Y7220" t="n">
        <v>19223.9</v>
      </c>
      <c r="Z7220" t="n">
        <v>32220.6</v>
      </c>
    </row>
    <row r="7221" ht="15.75" customHeight="1" s="165">
      <c r="A7221" s="131" t="n">
        <v>7208</v>
      </c>
      <c r="B7221" s="131" t="n">
        <v>1.11514</v>
      </c>
      <c r="C7221" s="131" t="n">
        <v>21613.1</v>
      </c>
      <c r="D7221" s="131" t="n">
        <v>1.1933</v>
      </c>
      <c r="E7221" s="131" t="n">
        <v>22347</v>
      </c>
      <c r="F7221" s="131" t="n">
        <v>1.43076</v>
      </c>
      <c r="G7221" s="131" t="n">
        <v>15809.5</v>
      </c>
      <c r="H7221" s="131" t="n">
        <v>0.71312</v>
      </c>
      <c r="I7221" s="131" t="n">
        <v>11175.1</v>
      </c>
      <c r="J7221" s="131" t="n">
        <v>0.339998</v>
      </c>
      <c r="K7221" s="131" t="n">
        <v>0</v>
      </c>
      <c r="L7221" s="131" t="n">
        <v>11175.1</v>
      </c>
      <c r="M7221" s="131" t="n">
        <v>0</v>
      </c>
      <c r="N7221" s="131" t="n">
        <v>0.327922</v>
      </c>
      <c r="O7221" s="131" t="n">
        <v>38820.5</v>
      </c>
      <c r="P7221" s="131" t="n">
        <v>8866.790000000001</v>
      </c>
      <c r="Q7221" s="131" t="n">
        <v>0.0438288</v>
      </c>
      <c r="R7221" t="n">
        <v>0</v>
      </c>
      <c r="S7221" t="n">
        <v>38432.8</v>
      </c>
      <c r="T7221" t="n">
        <v>2991.71</v>
      </c>
      <c r="U7221" t="n">
        <v>0.512931</v>
      </c>
      <c r="V7221" t="n">
        <v>0</v>
      </c>
      <c r="W7221" t="n">
        <v>40053.4</v>
      </c>
      <c r="X7221" t="n">
        <v>0.829436</v>
      </c>
      <c r="Y7221" t="n">
        <v>23629.9</v>
      </c>
      <c r="Z7221" t="n">
        <v>27419.7</v>
      </c>
    </row>
    <row r="7222" ht="15.75" customHeight="1" s="165">
      <c r="A7222" s="131" t="n">
        <v>7209</v>
      </c>
      <c r="B7222" s="131" t="n">
        <v>2.24859</v>
      </c>
      <c r="C7222" s="131" t="n">
        <v>28732.5</v>
      </c>
      <c r="D7222" s="131" t="n">
        <v>2.35306</v>
      </c>
      <c r="E7222" s="131" t="n">
        <v>10649.8</v>
      </c>
      <c r="F7222" s="131" t="n">
        <v>2.42405</v>
      </c>
      <c r="G7222" s="131" t="n">
        <v>40053.4</v>
      </c>
      <c r="H7222" s="131" t="n">
        <v>1.78386</v>
      </c>
      <c r="I7222" s="131" t="n">
        <v>3191.07</v>
      </c>
      <c r="J7222" s="131" t="n">
        <v>0.037958</v>
      </c>
      <c r="K7222" s="131" t="n">
        <v>0</v>
      </c>
      <c r="L7222" s="131" t="n">
        <v>3191.07</v>
      </c>
      <c r="M7222" s="131" t="n">
        <v>0</v>
      </c>
      <c r="N7222" s="131" t="n">
        <v>0.473947</v>
      </c>
      <c r="O7222" s="131" t="n">
        <v>38973.3</v>
      </c>
      <c r="P7222" s="131" t="n">
        <v>7820.83</v>
      </c>
      <c r="Q7222" s="131" t="n">
        <v>0.18798</v>
      </c>
      <c r="R7222" t="n">
        <v>0</v>
      </c>
      <c r="S7222" t="n">
        <v>32853.7</v>
      </c>
      <c r="T7222" t="n">
        <v>0</v>
      </c>
      <c r="U7222" t="n">
        <v>1.37525</v>
      </c>
      <c r="V7222" t="n">
        <v>0</v>
      </c>
      <c r="W7222" t="n">
        <v>40053.4</v>
      </c>
      <c r="X7222" t="n">
        <v>1.92497</v>
      </c>
      <c r="Y7222" t="n">
        <v>16253.5</v>
      </c>
      <c r="Z7222" t="n">
        <v>21888.2</v>
      </c>
    </row>
    <row r="7223" ht="15.75" customHeight="1" s="165">
      <c r="A7223" s="131" t="n">
        <v>7210</v>
      </c>
      <c r="B7223" s="131" t="n">
        <v>3.08344</v>
      </c>
      <c r="C7223" s="131" t="n">
        <v>12693.8</v>
      </c>
      <c r="D7223" s="131" t="n">
        <v>3.23616</v>
      </c>
      <c r="E7223" s="131" t="n">
        <v>7102.01</v>
      </c>
      <c r="F7223" s="131" t="n">
        <v>3.11671</v>
      </c>
      <c r="G7223" s="131" t="n">
        <v>40053.4</v>
      </c>
      <c r="H7223" s="131" t="n">
        <v>2.58648</v>
      </c>
      <c r="I7223" s="131" t="n">
        <v>0</v>
      </c>
      <c r="J7223" s="131" t="n">
        <v>0.121676</v>
      </c>
      <c r="K7223" s="131" t="n">
        <v>0</v>
      </c>
      <c r="L7223" s="131" t="n">
        <v>0</v>
      </c>
      <c r="M7223" s="131" t="n">
        <v>0</v>
      </c>
      <c r="N7223" s="131" t="n">
        <v>0.7888770000000001</v>
      </c>
      <c r="O7223" s="131" t="n">
        <v>39233</v>
      </c>
      <c r="P7223" s="131" t="n">
        <v>5792.1</v>
      </c>
      <c r="Q7223" s="131" t="n">
        <v>0.427181</v>
      </c>
      <c r="R7223" t="n">
        <v>0</v>
      </c>
      <c r="S7223" t="n">
        <v>17429.7</v>
      </c>
      <c r="T7223" t="n">
        <v>0</v>
      </c>
      <c r="U7223" t="n">
        <v>1.63497</v>
      </c>
      <c r="V7223" t="n">
        <v>0</v>
      </c>
      <c r="W7223" t="n">
        <v>40053.4</v>
      </c>
      <c r="X7223" t="n">
        <v>2.74076</v>
      </c>
      <c r="Y7223" t="n">
        <v>20985.7</v>
      </c>
      <c r="Z7223" t="n">
        <v>17211.8</v>
      </c>
    </row>
    <row r="7224" ht="15.75" customHeight="1" s="165">
      <c r="A7224" s="131" t="n">
        <v>7211</v>
      </c>
      <c r="B7224" s="131" t="n">
        <v>3.5898</v>
      </c>
      <c r="C7224" s="131" t="n">
        <v>7590.28</v>
      </c>
      <c r="D7224" s="131" t="n">
        <v>3.79771</v>
      </c>
      <c r="E7224" s="131" t="n">
        <v>0</v>
      </c>
      <c r="F7224" s="131" t="n">
        <v>3.50328</v>
      </c>
      <c r="G7224" s="131" t="n">
        <v>40053.4</v>
      </c>
      <c r="H7224" s="131" t="n">
        <v>3.13576</v>
      </c>
      <c r="I7224" s="131" t="n">
        <v>0</v>
      </c>
      <c r="J7224" s="131" t="n">
        <v>0.0983332</v>
      </c>
      <c r="K7224" s="131" t="n">
        <v>0</v>
      </c>
      <c r="L7224" s="131" t="n">
        <v>0</v>
      </c>
      <c r="M7224" s="131" t="n">
        <v>0</v>
      </c>
      <c r="N7224" s="131" t="n">
        <v>1.81707</v>
      </c>
      <c r="O7224" s="131" t="n">
        <v>39263.8</v>
      </c>
      <c r="P7224" s="131" t="n">
        <v>3701.16</v>
      </c>
      <c r="Q7224" s="131" t="n">
        <v>0.9353129999999999</v>
      </c>
      <c r="R7224" t="n">
        <v>0</v>
      </c>
      <c r="S7224" t="n">
        <v>5313.54</v>
      </c>
      <c r="T7224" t="n">
        <v>536.3099999999999</v>
      </c>
      <c r="U7224" t="n">
        <v>2.61198</v>
      </c>
      <c r="V7224" t="n">
        <v>0</v>
      </c>
      <c r="W7224" t="n">
        <v>40053.4</v>
      </c>
      <c r="X7224" t="n">
        <v>3.20769</v>
      </c>
      <c r="Y7224" t="n">
        <v>14695.8</v>
      </c>
      <c r="Z7224" t="n">
        <v>10908.6</v>
      </c>
    </row>
    <row r="7225" ht="15.75" customHeight="1" s="165">
      <c r="A7225" s="131" t="n">
        <v>7212</v>
      </c>
      <c r="B7225" s="131" t="n">
        <v>3.79658</v>
      </c>
      <c r="C7225" s="131" t="n">
        <v>1321.24</v>
      </c>
      <c r="D7225" s="131" t="n">
        <v>2.38368</v>
      </c>
      <c r="E7225" s="131" t="n">
        <v>0</v>
      </c>
      <c r="F7225" s="131" t="n">
        <v>3.60746</v>
      </c>
      <c r="G7225" s="131" t="n">
        <v>40053.4</v>
      </c>
      <c r="H7225" s="131" t="n">
        <v>3.35357</v>
      </c>
      <c r="I7225" s="131" t="n">
        <v>0</v>
      </c>
      <c r="J7225" s="131" t="n">
        <v>0.227681</v>
      </c>
      <c r="K7225" s="131" t="n">
        <v>0</v>
      </c>
      <c r="L7225" s="131" t="n">
        <v>0</v>
      </c>
      <c r="M7225" s="131" t="n">
        <v>0</v>
      </c>
      <c r="N7225" s="131" t="n">
        <v>1.62398</v>
      </c>
      <c r="O7225" s="131" t="n">
        <v>38405</v>
      </c>
      <c r="P7225" s="131" t="n">
        <v>2781.28</v>
      </c>
      <c r="Q7225" s="131" t="n">
        <v>1.11635</v>
      </c>
      <c r="R7225" t="n">
        <v>0</v>
      </c>
      <c r="S7225" t="n">
        <v>3852.72</v>
      </c>
      <c r="T7225" t="n">
        <v>1858.63</v>
      </c>
      <c r="U7225" t="n">
        <v>2.67083</v>
      </c>
      <c r="V7225" t="n">
        <v>0</v>
      </c>
      <c r="W7225" t="n">
        <v>0</v>
      </c>
      <c r="X7225" t="n">
        <v>3.38017</v>
      </c>
      <c r="Y7225" t="n">
        <v>10580.5</v>
      </c>
      <c r="Z7225" t="n">
        <v>7378.04</v>
      </c>
    </row>
    <row r="7226" ht="15.75" customHeight="1" s="165">
      <c r="A7226" s="131" t="n">
        <v>7213</v>
      </c>
      <c r="B7226" s="131" t="n">
        <v>3.71664</v>
      </c>
      <c r="C7226" s="131" t="n">
        <v>0</v>
      </c>
      <c r="D7226" s="131" t="n">
        <v>3.96412</v>
      </c>
      <c r="E7226" s="131" t="n">
        <v>0</v>
      </c>
      <c r="F7226" s="131" t="n">
        <v>2.63737</v>
      </c>
      <c r="G7226" s="131" t="n">
        <v>40014.8</v>
      </c>
      <c r="H7226" s="131" t="n">
        <v>3.31412</v>
      </c>
      <c r="I7226" s="131" t="n">
        <v>0</v>
      </c>
      <c r="J7226" s="131" t="n">
        <v>0.476114</v>
      </c>
      <c r="K7226" s="131" t="n">
        <v>0</v>
      </c>
      <c r="L7226" s="131" t="n">
        <v>0</v>
      </c>
      <c r="M7226" s="131" t="n">
        <v>0</v>
      </c>
      <c r="N7226" s="131" t="n">
        <v>0.919837</v>
      </c>
      <c r="O7226" s="131" t="n">
        <v>37209</v>
      </c>
      <c r="P7226" s="131" t="n">
        <v>2089.65</v>
      </c>
      <c r="Q7226" s="131" t="n">
        <v>0.994348</v>
      </c>
      <c r="R7226" t="n">
        <v>789.664</v>
      </c>
      <c r="S7226" t="n">
        <v>3717.1</v>
      </c>
      <c r="T7226" t="n">
        <v>10930.2</v>
      </c>
      <c r="U7226" t="n">
        <v>2.4571</v>
      </c>
      <c r="V7226" t="n">
        <v>0</v>
      </c>
      <c r="W7226" t="n">
        <v>0</v>
      </c>
      <c r="X7226" t="n">
        <v>3.27593</v>
      </c>
      <c r="Y7226" t="n">
        <v>7102.76</v>
      </c>
      <c r="Z7226" t="n">
        <v>3991.26</v>
      </c>
    </row>
    <row r="7227" ht="15.75" customHeight="1" s="165">
      <c r="A7227" s="131" t="n">
        <v>7214</v>
      </c>
      <c r="B7227" s="131" t="n">
        <v>3.33768</v>
      </c>
      <c r="C7227" s="131" t="n">
        <v>0</v>
      </c>
      <c r="D7227" s="131" t="n">
        <v>2.36532</v>
      </c>
      <c r="E7227" s="131" t="n">
        <v>0</v>
      </c>
      <c r="F7227" s="131" t="n">
        <v>1.86794</v>
      </c>
      <c r="G7227" s="131" t="n">
        <v>39902.3</v>
      </c>
      <c r="H7227" s="131" t="n">
        <v>3.02115</v>
      </c>
      <c r="I7227" s="131" t="n">
        <v>0</v>
      </c>
      <c r="J7227" s="131" t="n">
        <v>1.24858</v>
      </c>
      <c r="K7227" s="131" t="n">
        <v>0</v>
      </c>
      <c r="L7227" s="131" t="n">
        <v>0</v>
      </c>
      <c r="M7227" s="131" t="n">
        <v>0</v>
      </c>
      <c r="N7227" s="131" t="n">
        <v>0.471428</v>
      </c>
      <c r="O7227" s="131" t="n">
        <v>35727.8</v>
      </c>
      <c r="P7227" s="131" t="n">
        <v>1826.53</v>
      </c>
      <c r="Q7227" s="131" t="n">
        <v>1.49725</v>
      </c>
      <c r="R7227" t="n">
        <v>1438.13</v>
      </c>
      <c r="S7227" t="n">
        <v>4428.46</v>
      </c>
      <c r="T7227" t="n">
        <v>8224.530000000001</v>
      </c>
      <c r="U7227" t="n">
        <v>1.84451</v>
      </c>
      <c r="V7227" t="n">
        <v>0</v>
      </c>
      <c r="W7227" t="n">
        <v>40053.4</v>
      </c>
      <c r="X7227" t="n">
        <v>2.8821</v>
      </c>
      <c r="Y7227" t="n">
        <v>3996.92</v>
      </c>
      <c r="Z7227" t="n">
        <v>1937.37</v>
      </c>
    </row>
    <row r="7228" ht="15.75" customHeight="1" s="165">
      <c r="A7228" s="131" t="n">
        <v>7215</v>
      </c>
      <c r="B7228" s="131" t="n">
        <v>2.67298</v>
      </c>
      <c r="C7228" s="131" t="n">
        <v>0</v>
      </c>
      <c r="D7228" s="131" t="n">
        <v>2.87584</v>
      </c>
      <c r="E7228" s="131" t="n">
        <v>0</v>
      </c>
      <c r="F7228" s="131" t="n">
        <v>1.47198</v>
      </c>
      <c r="G7228" s="131" t="n">
        <v>40035.9</v>
      </c>
      <c r="H7228" s="131" t="n">
        <v>2.45858</v>
      </c>
      <c r="I7228" s="131" t="n">
        <v>0</v>
      </c>
      <c r="J7228" s="131" t="n">
        <v>2.47896</v>
      </c>
      <c r="K7228" s="131" t="n">
        <v>0</v>
      </c>
      <c r="L7228" s="131" t="n">
        <v>0</v>
      </c>
      <c r="M7228" s="131" t="n">
        <v>0</v>
      </c>
      <c r="N7228" s="131" t="n">
        <v>0.518033</v>
      </c>
      <c r="O7228" s="131" t="n">
        <v>31899.4</v>
      </c>
      <c r="P7228" s="131" t="n">
        <v>1989.21</v>
      </c>
      <c r="Q7228" s="131" t="n">
        <v>1.30305</v>
      </c>
      <c r="R7228" t="n">
        <v>1816.25</v>
      </c>
      <c r="S7228" t="n">
        <v>6340.66</v>
      </c>
      <c r="T7228" t="n">
        <v>635.9349999999999</v>
      </c>
      <c r="U7228" t="n">
        <v>0.200248</v>
      </c>
      <c r="V7228" t="n">
        <v>0</v>
      </c>
      <c r="W7228" t="n">
        <v>40053.4</v>
      </c>
      <c r="X7228" t="n">
        <v>2.22961</v>
      </c>
      <c r="Y7228" t="n">
        <v>2621.37</v>
      </c>
      <c r="Z7228" t="n">
        <v>517.765</v>
      </c>
    </row>
    <row r="7229" ht="15.75" customHeight="1" s="165">
      <c r="A7229" s="131" t="n">
        <v>7216</v>
      </c>
      <c r="B7229" s="131" t="n">
        <v>1.69917</v>
      </c>
      <c r="C7229" s="131" t="n">
        <v>1225.37</v>
      </c>
      <c r="D7229" s="131" t="n">
        <v>1.87552</v>
      </c>
      <c r="E7229" s="131" t="n">
        <v>0</v>
      </c>
      <c r="F7229" s="131" t="n">
        <v>0.629642</v>
      </c>
      <c r="G7229" s="131" t="n">
        <v>38274</v>
      </c>
      <c r="H7229" s="131" t="n">
        <v>1.58164</v>
      </c>
      <c r="I7229" s="131" t="n">
        <v>0</v>
      </c>
      <c r="J7229" s="131" t="n">
        <v>1.70115</v>
      </c>
      <c r="K7229" s="131" t="n">
        <v>0</v>
      </c>
      <c r="L7229" s="131" t="n">
        <v>0</v>
      </c>
      <c r="M7229" s="131" t="n">
        <v>0</v>
      </c>
      <c r="N7229" s="131" t="n">
        <v>0.440414</v>
      </c>
      <c r="O7229" s="131" t="n">
        <v>32778.4</v>
      </c>
      <c r="P7229" s="131" t="n">
        <v>2166.19</v>
      </c>
      <c r="Q7229" s="131" t="n">
        <v>1.10154</v>
      </c>
      <c r="R7229" t="n">
        <v>599.071</v>
      </c>
      <c r="S7229" t="n">
        <v>7757.35</v>
      </c>
      <c r="T7229" t="n">
        <v>0</v>
      </c>
      <c r="U7229" t="n">
        <v>0.5521160000000001</v>
      </c>
      <c r="V7229" t="n">
        <v>0</v>
      </c>
      <c r="W7229" t="n">
        <v>40053.4</v>
      </c>
      <c r="X7229" t="n">
        <v>1.2666</v>
      </c>
      <c r="Y7229" t="n">
        <v>2653.21</v>
      </c>
      <c r="Z7229" t="n">
        <v>0</v>
      </c>
    </row>
    <row r="7230" ht="15.75" customHeight="1" s="165">
      <c r="A7230" s="131" t="n">
        <v>7217</v>
      </c>
      <c r="B7230" s="131" t="n">
        <v>0.528009</v>
      </c>
      <c r="C7230" s="131" t="n">
        <v>2994.59</v>
      </c>
      <c r="D7230" s="131" t="n">
        <v>0.663914</v>
      </c>
      <c r="E7230" s="131" t="n">
        <v>35.0389</v>
      </c>
      <c r="F7230" s="131" t="n">
        <v>0.032417</v>
      </c>
      <c r="G7230" s="131" t="n">
        <v>38139.8</v>
      </c>
      <c r="H7230" s="131" t="n">
        <v>0.519772</v>
      </c>
      <c r="I7230" s="131" t="n">
        <v>0</v>
      </c>
      <c r="J7230" s="131" t="n">
        <v>0.703413</v>
      </c>
      <c r="K7230" s="131" t="n">
        <v>0</v>
      </c>
      <c r="L7230" s="131" t="n">
        <v>0</v>
      </c>
      <c r="M7230" s="131" t="n">
        <v>2261.92</v>
      </c>
      <c r="N7230" s="131" t="n">
        <v>0.0712304</v>
      </c>
      <c r="O7230" s="131" t="n">
        <v>28771.2</v>
      </c>
      <c r="P7230" s="131" t="n">
        <v>1894.67</v>
      </c>
      <c r="Q7230" s="131" t="n">
        <v>0.297736</v>
      </c>
      <c r="R7230" t="n">
        <v>1526.72</v>
      </c>
      <c r="S7230" t="n">
        <v>14477.2</v>
      </c>
      <c r="T7230" t="n">
        <v>0</v>
      </c>
      <c r="U7230" t="n">
        <v>0.0852247</v>
      </c>
      <c r="V7230" t="n">
        <v>0</v>
      </c>
      <c r="W7230" t="n">
        <v>40053.4</v>
      </c>
      <c r="X7230" t="n">
        <v>0.174072</v>
      </c>
      <c r="Y7230" t="n">
        <v>2952.08</v>
      </c>
      <c r="Z7230" t="n">
        <v>0</v>
      </c>
    </row>
    <row r="7231" ht="15.75" customHeight="1" s="165">
      <c r="A7231" s="131" t="n">
        <v>7218</v>
      </c>
      <c r="B7231" s="131" t="n">
        <v>0</v>
      </c>
      <c r="C7231" s="131" t="n">
        <v>10716.9</v>
      </c>
      <c r="D7231" s="131" t="n">
        <v>0</v>
      </c>
      <c r="E7231" s="131" t="n">
        <v>3627.97</v>
      </c>
      <c r="F7231" s="131" t="n">
        <v>0</v>
      </c>
      <c r="G7231" s="131" t="n">
        <v>9648.65</v>
      </c>
      <c r="H7231" s="131" t="n">
        <v>0</v>
      </c>
      <c r="I7231" s="131" t="n">
        <v>1014.96</v>
      </c>
      <c r="J7231" s="131" t="n">
        <v>0</v>
      </c>
      <c r="K7231" s="131" t="n">
        <v>0</v>
      </c>
      <c r="L7231" s="131" t="n">
        <v>1014.96</v>
      </c>
      <c r="M7231" s="131" t="n">
        <v>7738.19</v>
      </c>
      <c r="N7231" s="131" t="n">
        <v>0</v>
      </c>
      <c r="O7231" s="131" t="n">
        <v>27098.7</v>
      </c>
      <c r="P7231" s="131" t="n">
        <v>3484.13</v>
      </c>
      <c r="Q7231" s="131" t="n">
        <v>0</v>
      </c>
      <c r="R7231" t="n">
        <v>2993.57</v>
      </c>
      <c r="S7231" t="n">
        <v>23697.2</v>
      </c>
      <c r="T7231" t="n">
        <v>926.391</v>
      </c>
      <c r="U7231" t="n">
        <v>0</v>
      </c>
      <c r="V7231" t="n">
        <v>0</v>
      </c>
      <c r="W7231" t="n">
        <v>40053.4</v>
      </c>
      <c r="X7231" t="n">
        <v>0</v>
      </c>
      <c r="Y7231" t="n">
        <v>8599.08</v>
      </c>
      <c r="Z7231" t="n">
        <v>0</v>
      </c>
    </row>
    <row r="7232" ht="15.75" customHeight="1" s="165">
      <c r="A7232" s="131" t="n">
        <v>7219</v>
      </c>
      <c r="B7232" s="131" t="n">
        <v>0</v>
      </c>
      <c r="C7232" s="131" t="n">
        <v>24494.4</v>
      </c>
      <c r="D7232" s="131" t="n">
        <v>0</v>
      </c>
      <c r="E7232" s="131" t="n">
        <v>10575.1</v>
      </c>
      <c r="F7232" s="131" t="n">
        <v>0</v>
      </c>
      <c r="G7232" s="131" t="n">
        <v>5549.56</v>
      </c>
      <c r="H7232" s="131" t="n">
        <v>0</v>
      </c>
      <c r="I7232" s="131" t="n">
        <v>0</v>
      </c>
      <c r="J7232" s="131" t="n">
        <v>0</v>
      </c>
      <c r="K7232" s="131" t="n">
        <v>0</v>
      </c>
      <c r="L7232" s="131" t="n">
        <v>0</v>
      </c>
      <c r="M7232" s="131" t="n">
        <v>4450.66</v>
      </c>
      <c r="N7232" s="131" t="n">
        <v>0</v>
      </c>
      <c r="O7232" s="131" t="n">
        <v>27678.6</v>
      </c>
      <c r="P7232" s="131" t="n">
        <v>6875.31</v>
      </c>
      <c r="Q7232" s="131" t="n">
        <v>0</v>
      </c>
      <c r="R7232" t="n">
        <v>3329.72</v>
      </c>
      <c r="S7232" t="n">
        <v>32470</v>
      </c>
      <c r="T7232" t="n">
        <v>158.645</v>
      </c>
      <c r="U7232" t="n">
        <v>0</v>
      </c>
      <c r="V7232" t="n">
        <v>0</v>
      </c>
      <c r="W7232" t="n">
        <v>40053.4</v>
      </c>
      <c r="X7232" t="n">
        <v>0</v>
      </c>
      <c r="Y7232" t="n">
        <v>9894.879999999999</v>
      </c>
      <c r="Z7232" t="n">
        <v>0</v>
      </c>
    </row>
    <row r="7233" ht="15.75" customHeight="1" s="165">
      <c r="A7233" s="131" t="n">
        <v>7220</v>
      </c>
      <c r="B7233" s="131" t="n">
        <v>0</v>
      </c>
      <c r="C7233" s="131" t="n">
        <v>33989</v>
      </c>
      <c r="D7233" s="131" t="n">
        <v>0</v>
      </c>
      <c r="E7233" s="131" t="n">
        <v>20397</v>
      </c>
      <c r="F7233" s="131" t="n">
        <v>0</v>
      </c>
      <c r="G7233" s="131" t="n">
        <v>779.069</v>
      </c>
      <c r="H7233" s="131" t="n">
        <v>0</v>
      </c>
      <c r="I7233" s="131" t="n">
        <v>0</v>
      </c>
      <c r="J7233" s="131" t="n">
        <v>0</v>
      </c>
      <c r="K7233" s="131" t="n">
        <v>0</v>
      </c>
      <c r="L7233" s="131" t="n">
        <v>0</v>
      </c>
      <c r="M7233" s="131" t="n">
        <v>0</v>
      </c>
      <c r="N7233" s="131" t="n">
        <v>0</v>
      </c>
      <c r="O7233" s="131" t="n">
        <v>27769.3</v>
      </c>
      <c r="P7233" s="131" t="n">
        <v>9379.120000000001</v>
      </c>
      <c r="Q7233" s="131" t="n">
        <v>0</v>
      </c>
      <c r="R7233" t="n">
        <v>1620.82</v>
      </c>
      <c r="S7233" t="n">
        <v>36527.4</v>
      </c>
      <c r="T7233" t="n">
        <v>0</v>
      </c>
      <c r="U7233" t="n">
        <v>0</v>
      </c>
      <c r="V7233" t="n">
        <v>2064.38</v>
      </c>
      <c r="W7233" t="n">
        <v>40053.4</v>
      </c>
      <c r="X7233" t="n">
        <v>0</v>
      </c>
      <c r="Y7233" t="n">
        <v>17261.5</v>
      </c>
      <c r="Z7233" t="n">
        <v>0</v>
      </c>
    </row>
    <row r="7234" ht="15.75" customHeight="1" s="165">
      <c r="A7234" s="131" t="n">
        <v>7221</v>
      </c>
      <c r="B7234" s="131" t="n">
        <v>0</v>
      </c>
      <c r="C7234" s="131" t="n">
        <v>32435.4</v>
      </c>
      <c r="D7234" s="131" t="n">
        <v>0</v>
      </c>
      <c r="E7234" s="131" t="n">
        <v>33375.8</v>
      </c>
      <c r="F7234" s="131" t="n">
        <v>0</v>
      </c>
      <c r="G7234" s="131" t="n">
        <v>1897.31</v>
      </c>
      <c r="H7234" s="131" t="n">
        <v>0</v>
      </c>
      <c r="I7234" s="131" t="n">
        <v>25720.5</v>
      </c>
      <c r="J7234" s="131" t="n">
        <v>0</v>
      </c>
      <c r="K7234" s="131" t="n">
        <v>81.9721</v>
      </c>
      <c r="L7234" s="131" t="n">
        <v>25720.5</v>
      </c>
      <c r="M7234" s="131" t="n">
        <v>0</v>
      </c>
      <c r="N7234" s="131" t="n">
        <v>0</v>
      </c>
      <c r="O7234" s="131" t="n">
        <v>27896.5</v>
      </c>
      <c r="P7234" s="131" t="n">
        <v>12894.4</v>
      </c>
      <c r="Q7234" s="131" t="n">
        <v>0</v>
      </c>
      <c r="R7234" t="n">
        <v>0</v>
      </c>
      <c r="S7234" t="n">
        <v>38398.4</v>
      </c>
      <c r="T7234" t="n">
        <v>0</v>
      </c>
      <c r="U7234" t="n">
        <v>0</v>
      </c>
      <c r="V7234" t="n">
        <v>4779.85</v>
      </c>
      <c r="W7234" t="n">
        <v>40053.4</v>
      </c>
      <c r="X7234" t="n">
        <v>0</v>
      </c>
      <c r="Y7234" t="n">
        <v>21893.4</v>
      </c>
      <c r="Z7234" t="n">
        <v>0</v>
      </c>
    </row>
    <row r="7235" ht="15.75" customHeight="1" s="165">
      <c r="A7235" s="131" t="n">
        <v>7222</v>
      </c>
      <c r="B7235" s="131" t="n">
        <v>0</v>
      </c>
      <c r="C7235" s="131" t="n">
        <v>33243.4</v>
      </c>
      <c r="D7235" s="131" t="n">
        <v>0</v>
      </c>
      <c r="E7235" s="131" t="n">
        <v>33570.5</v>
      </c>
      <c r="F7235" s="131" t="n">
        <v>0</v>
      </c>
      <c r="G7235" s="131" t="n">
        <v>24308.2</v>
      </c>
      <c r="H7235" s="131" t="n">
        <v>0</v>
      </c>
      <c r="I7235" s="131" t="n">
        <v>14547.6</v>
      </c>
      <c r="J7235" s="131" t="n">
        <v>0</v>
      </c>
      <c r="K7235" s="131" t="n">
        <v>0</v>
      </c>
      <c r="L7235" s="131" t="n">
        <v>14547.6</v>
      </c>
      <c r="M7235" s="131" t="n">
        <v>0</v>
      </c>
      <c r="N7235" s="131" t="n">
        <v>0</v>
      </c>
      <c r="O7235" s="131" t="n">
        <v>27997.7</v>
      </c>
      <c r="P7235" s="131" t="n">
        <v>7051.92</v>
      </c>
      <c r="Q7235" s="131" t="n">
        <v>0</v>
      </c>
      <c r="R7235" t="n">
        <v>0</v>
      </c>
      <c r="S7235" t="n">
        <v>39526.7</v>
      </c>
      <c r="T7235" t="n">
        <v>9855.85</v>
      </c>
      <c r="U7235" t="n">
        <v>0</v>
      </c>
      <c r="V7235" t="n">
        <v>6285.5</v>
      </c>
      <c r="W7235" t="n">
        <v>40053.4</v>
      </c>
      <c r="X7235" t="n">
        <v>0</v>
      </c>
      <c r="Y7235" t="n">
        <v>24047.3</v>
      </c>
      <c r="Z7235" t="n">
        <v>0</v>
      </c>
    </row>
    <row r="7236" ht="15.75" customHeight="1" s="165">
      <c r="A7236" s="131" t="n">
        <v>7223</v>
      </c>
      <c r="B7236" s="131" t="n">
        <v>0</v>
      </c>
      <c r="C7236" s="131" t="n">
        <v>28877.9</v>
      </c>
      <c r="D7236" s="131" t="n">
        <v>0</v>
      </c>
      <c r="E7236" s="131" t="n">
        <v>37550.3</v>
      </c>
      <c r="F7236" s="131" t="n">
        <v>0</v>
      </c>
      <c r="G7236" s="131" t="n">
        <v>23668.4</v>
      </c>
      <c r="H7236" s="131" t="n">
        <v>0</v>
      </c>
      <c r="I7236" s="131" t="n">
        <v>11005.7</v>
      </c>
      <c r="J7236" s="131" t="n">
        <v>0</v>
      </c>
      <c r="K7236" s="131" t="n">
        <v>0</v>
      </c>
      <c r="L7236" s="131" t="n">
        <v>11005.7</v>
      </c>
      <c r="M7236" s="131" t="n">
        <v>0</v>
      </c>
      <c r="N7236" s="131" t="n">
        <v>0</v>
      </c>
      <c r="O7236" s="131" t="n">
        <v>24001.6</v>
      </c>
      <c r="P7236" s="131" t="n">
        <v>5895.15</v>
      </c>
      <c r="Q7236" s="131" t="n">
        <v>0</v>
      </c>
      <c r="R7236" t="n">
        <v>0</v>
      </c>
      <c r="S7236" t="n">
        <v>39483.1</v>
      </c>
      <c r="T7236" t="n">
        <v>9477.110000000001</v>
      </c>
      <c r="U7236" t="n">
        <v>0</v>
      </c>
      <c r="V7236" t="n">
        <v>8380.27</v>
      </c>
      <c r="W7236" t="n">
        <v>40053.4</v>
      </c>
      <c r="X7236" t="n">
        <v>0</v>
      </c>
      <c r="Y7236" t="n">
        <v>24646.9</v>
      </c>
      <c r="Z7236" t="n">
        <v>0</v>
      </c>
    </row>
    <row r="7237" ht="15.75" customHeight="1" s="165">
      <c r="A7237" s="131" t="n">
        <v>7224</v>
      </c>
      <c r="B7237" s="131" t="n">
        <v>0</v>
      </c>
      <c r="C7237" s="131" t="n">
        <v>32769.5</v>
      </c>
      <c r="D7237" s="131" t="n">
        <v>0</v>
      </c>
      <c r="E7237" s="131" t="n">
        <v>39066.6</v>
      </c>
      <c r="F7237" s="131" t="n">
        <v>0</v>
      </c>
      <c r="G7237" s="131" t="n">
        <v>7382.46</v>
      </c>
      <c r="H7237" s="131" t="n">
        <v>0</v>
      </c>
      <c r="I7237" s="131" t="n">
        <v>5224.22</v>
      </c>
      <c r="J7237" s="131" t="n">
        <v>0</v>
      </c>
      <c r="K7237" s="131" t="n">
        <v>0</v>
      </c>
      <c r="L7237" s="131" t="n">
        <v>5224.22</v>
      </c>
      <c r="M7237" s="131" t="n">
        <v>0</v>
      </c>
      <c r="N7237" s="131" t="n">
        <v>0</v>
      </c>
      <c r="O7237" s="131" t="n">
        <v>21077.7</v>
      </c>
      <c r="P7237" s="131" t="n">
        <v>4811.42</v>
      </c>
      <c r="Q7237" s="131" t="n">
        <v>0</v>
      </c>
      <c r="R7237" t="n">
        <v>0</v>
      </c>
      <c r="S7237" t="n">
        <v>39684.9</v>
      </c>
      <c r="T7237" t="n">
        <v>8704.700000000001</v>
      </c>
      <c r="U7237" t="n">
        <v>0</v>
      </c>
      <c r="V7237" t="n">
        <v>9009.790000000001</v>
      </c>
      <c r="W7237" t="n">
        <v>40053.4</v>
      </c>
      <c r="X7237" t="n">
        <v>0</v>
      </c>
      <c r="Y7237" t="n">
        <v>18507.6</v>
      </c>
      <c r="Z7237" t="n">
        <v>0</v>
      </c>
    </row>
    <row r="7238" ht="15.75" customHeight="1" s="165">
      <c r="A7238" s="131" t="n">
        <v>7225</v>
      </c>
      <c r="B7238" s="131" t="n">
        <v>0</v>
      </c>
      <c r="C7238" s="131" t="n">
        <v>34417.4</v>
      </c>
      <c r="D7238" s="131" t="n">
        <v>0</v>
      </c>
      <c r="E7238" s="131" t="n">
        <v>39787.3</v>
      </c>
      <c r="F7238" s="131" t="n">
        <v>0</v>
      </c>
      <c r="G7238" s="131" t="n">
        <v>1905.28</v>
      </c>
      <c r="H7238" s="131" t="n">
        <v>0</v>
      </c>
      <c r="I7238" s="131" t="n">
        <v>5701.7</v>
      </c>
      <c r="J7238" s="131" t="n">
        <v>0</v>
      </c>
      <c r="K7238" s="131" t="n">
        <v>0</v>
      </c>
      <c r="L7238" s="131" t="n">
        <v>5701.7</v>
      </c>
      <c r="M7238" s="131" t="n">
        <v>0</v>
      </c>
      <c r="N7238" s="131" t="n">
        <v>0</v>
      </c>
      <c r="O7238" s="131" t="n">
        <v>14432.9</v>
      </c>
      <c r="P7238" s="131" t="n">
        <v>2601.95</v>
      </c>
      <c r="Q7238" s="131" t="n">
        <v>0</v>
      </c>
      <c r="R7238" t="n">
        <v>0</v>
      </c>
      <c r="S7238" t="n">
        <v>39492.3</v>
      </c>
      <c r="T7238" t="n">
        <v>12648.1</v>
      </c>
      <c r="U7238" t="n">
        <v>0</v>
      </c>
      <c r="V7238" t="n">
        <v>8453.309999999999</v>
      </c>
      <c r="W7238" t="n">
        <v>40053.4</v>
      </c>
      <c r="X7238" t="n">
        <v>0</v>
      </c>
      <c r="Y7238" t="n">
        <v>14283.4</v>
      </c>
      <c r="Z7238" t="n">
        <v>0</v>
      </c>
    </row>
    <row r="7239" ht="15.75" customHeight="1" s="165">
      <c r="A7239" s="131" t="n">
        <v>7226</v>
      </c>
      <c r="B7239" s="131" t="n">
        <v>0</v>
      </c>
      <c r="C7239" s="131" t="n">
        <v>34902.6</v>
      </c>
      <c r="D7239" s="131" t="n">
        <v>0</v>
      </c>
      <c r="E7239" s="131" t="n">
        <v>39410.2</v>
      </c>
      <c r="F7239" s="131" t="n">
        <v>0</v>
      </c>
      <c r="G7239" s="131" t="n">
        <v>3826.52</v>
      </c>
      <c r="H7239" s="131" t="n">
        <v>0</v>
      </c>
      <c r="I7239" s="131" t="n">
        <v>4341.99</v>
      </c>
      <c r="J7239" s="131" t="n">
        <v>0</v>
      </c>
      <c r="K7239" s="131" t="n">
        <v>0</v>
      </c>
      <c r="L7239" s="131" t="n">
        <v>4341.99</v>
      </c>
      <c r="M7239" s="131" t="n">
        <v>0</v>
      </c>
      <c r="N7239" s="131" t="n">
        <v>0</v>
      </c>
      <c r="O7239" s="131" t="n">
        <v>12843.7</v>
      </c>
      <c r="P7239" s="131" t="n">
        <v>0</v>
      </c>
      <c r="Q7239" s="131" t="n">
        <v>0</v>
      </c>
      <c r="R7239" t="n">
        <v>1370.68</v>
      </c>
      <c r="S7239" t="n">
        <v>39216.8</v>
      </c>
      <c r="T7239" t="n">
        <v>14757.3</v>
      </c>
      <c r="U7239" t="n">
        <v>0</v>
      </c>
      <c r="V7239" t="n">
        <v>8620.809999999999</v>
      </c>
      <c r="W7239" t="n">
        <v>40053.4</v>
      </c>
      <c r="X7239" t="n">
        <v>0</v>
      </c>
      <c r="Y7239" t="n">
        <v>10413</v>
      </c>
      <c r="Z7239" t="n">
        <v>0</v>
      </c>
    </row>
    <row r="7240" ht="15.75" customHeight="1" s="165">
      <c r="A7240" s="131" t="n">
        <v>7227</v>
      </c>
      <c r="B7240" s="131" t="n">
        <v>0</v>
      </c>
      <c r="C7240" s="131" t="n">
        <v>37238.6</v>
      </c>
      <c r="D7240" s="131" t="n">
        <v>0</v>
      </c>
      <c r="E7240" s="131" t="n">
        <v>39388.8</v>
      </c>
      <c r="F7240" s="131" t="n">
        <v>0</v>
      </c>
      <c r="G7240" s="131" t="n">
        <v>7405.64</v>
      </c>
      <c r="H7240" s="131" t="n">
        <v>0</v>
      </c>
      <c r="I7240" s="131" t="n">
        <v>2951.32</v>
      </c>
      <c r="J7240" s="131" t="n">
        <v>0</v>
      </c>
      <c r="K7240" s="131" t="n">
        <v>0</v>
      </c>
      <c r="L7240" s="131" t="n">
        <v>2951.32</v>
      </c>
      <c r="M7240" s="131" t="n">
        <v>0</v>
      </c>
      <c r="N7240" s="131" t="n">
        <v>0</v>
      </c>
      <c r="O7240" s="131" t="n">
        <v>10639.4</v>
      </c>
      <c r="P7240" s="131" t="n">
        <v>685.5069999999999</v>
      </c>
      <c r="Q7240" s="131" t="n">
        <v>0</v>
      </c>
      <c r="R7240" t="n">
        <v>5985.04</v>
      </c>
      <c r="S7240" t="n">
        <v>39384.1</v>
      </c>
      <c r="T7240" t="n">
        <v>16772.2</v>
      </c>
      <c r="U7240" t="n">
        <v>0</v>
      </c>
      <c r="V7240" t="n">
        <v>12185.3</v>
      </c>
      <c r="W7240" t="n">
        <v>40053.4</v>
      </c>
      <c r="X7240" t="n">
        <v>0</v>
      </c>
      <c r="Y7240" t="n">
        <v>8857.629999999999</v>
      </c>
      <c r="Z7240" t="n">
        <v>0</v>
      </c>
    </row>
    <row r="7241" ht="15.75" customHeight="1" s="165">
      <c r="A7241" s="131" t="n">
        <v>7228</v>
      </c>
      <c r="B7241" s="131" t="n">
        <v>0</v>
      </c>
      <c r="C7241" s="131" t="n">
        <v>39734.5</v>
      </c>
      <c r="D7241" s="131" t="n">
        <v>0</v>
      </c>
      <c r="E7241" s="131" t="n">
        <v>39295.1</v>
      </c>
      <c r="F7241" s="131" t="n">
        <v>0</v>
      </c>
      <c r="G7241" s="131" t="n">
        <v>12372.1</v>
      </c>
      <c r="H7241" s="131" t="n">
        <v>0</v>
      </c>
      <c r="I7241" s="131" t="n">
        <v>2159.41</v>
      </c>
      <c r="J7241" s="131" t="n">
        <v>0</v>
      </c>
      <c r="K7241" s="131" t="n">
        <v>0</v>
      </c>
      <c r="L7241" s="131" t="n">
        <v>2159.41</v>
      </c>
      <c r="M7241" s="131" t="n">
        <v>0</v>
      </c>
      <c r="N7241" s="131" t="n">
        <v>0</v>
      </c>
      <c r="O7241" s="131" t="n">
        <v>10196.5</v>
      </c>
      <c r="P7241" s="131" t="n">
        <v>0</v>
      </c>
      <c r="Q7241" s="131" t="n">
        <v>0</v>
      </c>
      <c r="R7241" t="n">
        <v>5583.37</v>
      </c>
      <c r="S7241" t="n">
        <v>39089.7</v>
      </c>
      <c r="T7241" t="n">
        <v>27332.5</v>
      </c>
      <c r="U7241" t="n">
        <v>0</v>
      </c>
      <c r="V7241" t="n">
        <v>14500.5</v>
      </c>
      <c r="W7241" t="n">
        <v>40053.4</v>
      </c>
      <c r="X7241" t="n">
        <v>0</v>
      </c>
      <c r="Y7241" t="n">
        <v>5756.97</v>
      </c>
      <c r="Z7241" t="n">
        <v>0</v>
      </c>
    </row>
    <row r="7242" ht="15.75" customHeight="1" s="165">
      <c r="A7242" s="131" t="n">
        <v>7229</v>
      </c>
      <c r="B7242" s="131" t="n">
        <v>0</v>
      </c>
      <c r="C7242" s="131" t="n">
        <v>40053.4</v>
      </c>
      <c r="D7242" s="131" t="n">
        <v>0</v>
      </c>
      <c r="E7242" s="131" t="n">
        <v>36083</v>
      </c>
      <c r="F7242" s="131" t="n">
        <v>0</v>
      </c>
      <c r="G7242" s="131" t="n">
        <v>2206.69</v>
      </c>
      <c r="H7242" s="131" t="n">
        <v>0</v>
      </c>
      <c r="I7242" s="131" t="n">
        <v>438.462</v>
      </c>
      <c r="J7242" s="131" t="n">
        <v>0</v>
      </c>
      <c r="K7242" s="131" t="n">
        <v>0</v>
      </c>
      <c r="L7242" s="131" t="n">
        <v>438.462</v>
      </c>
      <c r="M7242" s="131" t="n">
        <v>0</v>
      </c>
      <c r="N7242" s="131" t="n">
        <v>0</v>
      </c>
      <c r="O7242" s="131" t="n">
        <v>10743.6</v>
      </c>
      <c r="P7242" s="131" t="n">
        <v>0</v>
      </c>
      <c r="Q7242" s="131" t="n">
        <v>0</v>
      </c>
      <c r="R7242" t="n">
        <v>6208.58</v>
      </c>
      <c r="S7242" t="n">
        <v>35924.6</v>
      </c>
      <c r="T7242" t="n">
        <v>34336.5</v>
      </c>
      <c r="U7242" t="n">
        <v>0</v>
      </c>
      <c r="V7242" t="n">
        <v>7798.71</v>
      </c>
      <c r="W7242" t="n">
        <v>40025</v>
      </c>
      <c r="X7242" t="n">
        <v>0</v>
      </c>
      <c r="Y7242" t="n">
        <v>3385.65</v>
      </c>
      <c r="Z7242" t="n">
        <v>0</v>
      </c>
    </row>
    <row r="7243" ht="15.75" customHeight="1" s="165">
      <c r="A7243" s="131" t="n">
        <v>7230</v>
      </c>
      <c r="B7243" s="131" t="n">
        <v>0</v>
      </c>
      <c r="C7243" s="131" t="n">
        <v>39961.4</v>
      </c>
      <c r="D7243" s="131" t="n">
        <v>0</v>
      </c>
      <c r="E7243" s="131" t="n">
        <v>34373.4</v>
      </c>
      <c r="F7243" s="131" t="n">
        <v>0</v>
      </c>
      <c r="G7243" s="131" t="n">
        <v>20612.8</v>
      </c>
      <c r="H7243" s="131" t="n">
        <v>0</v>
      </c>
      <c r="I7243" s="131" t="n">
        <v>0</v>
      </c>
      <c r="J7243" s="131" t="n">
        <v>0</v>
      </c>
      <c r="K7243" s="131" t="n">
        <v>0</v>
      </c>
      <c r="L7243" s="131" t="n">
        <v>0</v>
      </c>
      <c r="M7243" s="131" t="n">
        <v>0</v>
      </c>
      <c r="N7243" s="131" t="n">
        <v>0</v>
      </c>
      <c r="O7243" s="131" t="n">
        <v>8016.41</v>
      </c>
      <c r="P7243" s="131" t="n">
        <v>0</v>
      </c>
      <c r="Q7243" s="131" t="n">
        <v>0</v>
      </c>
      <c r="R7243" t="n">
        <v>6925.19</v>
      </c>
      <c r="S7243" t="n">
        <v>27548.4</v>
      </c>
      <c r="T7243" t="n">
        <v>37891.5</v>
      </c>
      <c r="U7243" t="n">
        <v>0</v>
      </c>
      <c r="V7243" t="n">
        <v>2989.46</v>
      </c>
      <c r="W7243" t="n">
        <v>39445.9</v>
      </c>
      <c r="X7243" t="n">
        <v>0</v>
      </c>
      <c r="Y7243" t="n">
        <v>5397.81</v>
      </c>
      <c r="Z7243" t="n">
        <v>0</v>
      </c>
    </row>
    <row r="7244" ht="15.75" customHeight="1" s="165">
      <c r="A7244" s="131" t="n">
        <v>7231</v>
      </c>
      <c r="B7244" s="131" t="n">
        <v>0</v>
      </c>
      <c r="C7244" s="131" t="n">
        <v>38922.1</v>
      </c>
      <c r="D7244" s="131" t="n">
        <v>0</v>
      </c>
      <c r="E7244" s="131" t="n">
        <v>31490.8</v>
      </c>
      <c r="F7244" s="131" t="n">
        <v>0.259798</v>
      </c>
      <c r="G7244" s="131" t="n">
        <v>28093.7</v>
      </c>
      <c r="H7244" s="131" t="n">
        <v>0</v>
      </c>
      <c r="I7244" s="131" t="n">
        <v>0</v>
      </c>
      <c r="J7244" s="131" t="n">
        <v>0</v>
      </c>
      <c r="K7244" s="131" t="n">
        <v>0</v>
      </c>
      <c r="L7244" s="131" t="n">
        <v>0</v>
      </c>
      <c r="M7244" s="131" t="n">
        <v>0</v>
      </c>
      <c r="N7244" s="131" t="n">
        <v>0</v>
      </c>
      <c r="O7244" s="131" t="n">
        <v>6268.55</v>
      </c>
      <c r="P7244" s="131" t="n">
        <v>0</v>
      </c>
      <c r="Q7244" s="131" t="n">
        <v>0</v>
      </c>
      <c r="R7244" t="n">
        <v>1093.69</v>
      </c>
      <c r="S7244" t="n">
        <v>25157</v>
      </c>
      <c r="T7244" t="n">
        <v>37088.4</v>
      </c>
      <c r="U7244" t="n">
        <v>0</v>
      </c>
      <c r="V7244" t="n">
        <v>8787.629999999999</v>
      </c>
      <c r="W7244" t="n">
        <v>38918.3</v>
      </c>
      <c r="X7244" t="n">
        <v>0</v>
      </c>
      <c r="Y7244" t="n">
        <v>4599.04</v>
      </c>
      <c r="Z7244" t="n">
        <v>0</v>
      </c>
    </row>
    <row r="7245" ht="15.75" customHeight="1" s="165">
      <c r="A7245" s="131" t="n">
        <v>7232</v>
      </c>
      <c r="B7245" s="131" t="n">
        <v>1.12898</v>
      </c>
      <c r="C7245" s="131" t="n">
        <v>36778.6</v>
      </c>
      <c r="D7245" s="131" t="n">
        <v>1.24895</v>
      </c>
      <c r="E7245" s="131" t="n">
        <v>30150.3</v>
      </c>
      <c r="F7245" s="131" t="n">
        <v>1.4031</v>
      </c>
      <c r="G7245" s="131" t="n">
        <v>28679.4</v>
      </c>
      <c r="H7245" s="131" t="n">
        <v>0.684875</v>
      </c>
      <c r="I7245" s="131" t="n">
        <v>0</v>
      </c>
      <c r="J7245" s="131" t="n">
        <v>0.730858</v>
      </c>
      <c r="K7245" s="131" t="n">
        <v>0</v>
      </c>
      <c r="L7245" s="131" t="n">
        <v>0</v>
      </c>
      <c r="M7245" s="131" t="n">
        <v>0</v>
      </c>
      <c r="N7245" s="131" t="n">
        <v>0.0431903</v>
      </c>
      <c r="O7245" s="131" t="n">
        <v>8518.76</v>
      </c>
      <c r="P7245" s="131" t="n">
        <v>0</v>
      </c>
      <c r="Q7245" s="131" t="n">
        <v>0.0562844</v>
      </c>
      <c r="R7245" t="n">
        <v>2319.83</v>
      </c>
      <c r="S7245" t="n">
        <v>25542.1</v>
      </c>
      <c r="T7245" t="n">
        <v>37676.5</v>
      </c>
      <c r="U7245" t="n">
        <v>0.181872</v>
      </c>
      <c r="V7245" t="n">
        <v>3301.61</v>
      </c>
      <c r="W7245" t="n">
        <v>38128.6</v>
      </c>
      <c r="X7245" t="n">
        <v>0.803634</v>
      </c>
      <c r="Y7245" t="n">
        <v>4427.4</v>
      </c>
      <c r="Z7245" t="n">
        <v>0</v>
      </c>
    </row>
    <row r="7246" ht="15.75" customHeight="1" s="165">
      <c r="A7246" s="131" t="n">
        <v>7233</v>
      </c>
      <c r="B7246" s="131" t="n">
        <v>2.28405</v>
      </c>
      <c r="C7246" s="131" t="n">
        <v>29375.2</v>
      </c>
      <c r="D7246" s="131" t="n">
        <v>2.4696</v>
      </c>
      <c r="E7246" s="131" t="n">
        <v>17661.5</v>
      </c>
      <c r="F7246" s="131" t="n">
        <v>2.41906</v>
      </c>
      <c r="G7246" s="131" t="n">
        <v>8266.059999999999</v>
      </c>
      <c r="H7246" s="131" t="n">
        <v>1.75347</v>
      </c>
      <c r="I7246" s="131" t="n">
        <v>0</v>
      </c>
      <c r="J7246" s="131" t="n">
        <v>1.29464</v>
      </c>
      <c r="K7246" s="131" t="n">
        <v>0</v>
      </c>
      <c r="L7246" s="131" t="n">
        <v>0</v>
      </c>
      <c r="M7246" s="131" t="n">
        <v>0</v>
      </c>
      <c r="N7246" s="131" t="n">
        <v>0.301469</v>
      </c>
      <c r="O7246" s="131" t="n">
        <v>11027</v>
      </c>
      <c r="P7246" s="131" t="n">
        <v>0</v>
      </c>
      <c r="Q7246" s="131" t="n">
        <v>0.265837</v>
      </c>
      <c r="R7246" t="n">
        <v>3530.48</v>
      </c>
      <c r="S7246" t="n">
        <v>24552.1</v>
      </c>
      <c r="T7246" t="n">
        <v>25826.1</v>
      </c>
      <c r="U7246" t="n">
        <v>0.109499</v>
      </c>
      <c r="V7246" t="n">
        <v>2445.72</v>
      </c>
      <c r="W7246" t="n">
        <v>37581.3</v>
      </c>
      <c r="X7246" t="n">
        <v>1.87769</v>
      </c>
      <c r="Y7246" t="n">
        <v>3038.25</v>
      </c>
      <c r="Z7246" t="n">
        <v>933.593</v>
      </c>
    </row>
    <row r="7247" ht="15.75" customHeight="1" s="165">
      <c r="A7247" s="131" t="n">
        <v>7234</v>
      </c>
      <c r="B7247" s="131" t="n">
        <v>3.13041</v>
      </c>
      <c r="C7247" s="131" t="n">
        <v>34341.2</v>
      </c>
      <c r="D7247" s="131" t="n">
        <v>3.38405</v>
      </c>
      <c r="E7247" s="131" t="n">
        <v>6489.91</v>
      </c>
      <c r="F7247" s="131" t="n">
        <v>3.14604</v>
      </c>
      <c r="G7247" s="131" t="n">
        <v>0</v>
      </c>
      <c r="H7247" s="131" t="n">
        <v>2.57989</v>
      </c>
      <c r="I7247" s="131" t="n">
        <v>0</v>
      </c>
      <c r="J7247" s="131" t="n">
        <v>1.81918</v>
      </c>
      <c r="K7247" s="131" t="n">
        <v>0</v>
      </c>
      <c r="L7247" s="131" t="n">
        <v>0</v>
      </c>
      <c r="M7247" s="131" t="n">
        <v>0</v>
      </c>
      <c r="N7247" s="131" t="n">
        <v>0.287724</v>
      </c>
      <c r="O7247" s="131" t="n">
        <v>10364.4</v>
      </c>
      <c r="P7247" s="131" t="n">
        <v>0</v>
      </c>
      <c r="Q7247" s="131" t="n">
        <v>0.466539</v>
      </c>
      <c r="R7247" t="n">
        <v>14455.1</v>
      </c>
      <c r="S7247" t="n">
        <v>16282.6</v>
      </c>
      <c r="T7247" t="n">
        <v>16160.9</v>
      </c>
      <c r="U7247" t="n">
        <v>0.29713</v>
      </c>
      <c r="V7247" t="n">
        <v>0</v>
      </c>
      <c r="W7247" t="n">
        <v>37847.1</v>
      </c>
      <c r="X7247" t="n">
        <v>2.70764</v>
      </c>
      <c r="Y7247" t="n">
        <v>1811.29</v>
      </c>
      <c r="Z7247" t="n">
        <v>981.461</v>
      </c>
    </row>
    <row r="7248" ht="15.75" customHeight="1" s="165">
      <c r="A7248" s="131" t="n">
        <v>7235</v>
      </c>
      <c r="B7248" s="131" t="n">
        <v>3.65178</v>
      </c>
      <c r="C7248" s="131" t="n">
        <v>35991.4</v>
      </c>
      <c r="D7248" s="131" t="n">
        <v>3.97678</v>
      </c>
      <c r="E7248" s="131" t="n">
        <v>5453.78</v>
      </c>
      <c r="F7248" s="131" t="n">
        <v>3.52066</v>
      </c>
      <c r="G7248" s="131" t="n">
        <v>9209.08</v>
      </c>
      <c r="H7248" s="131" t="n">
        <v>3.13169</v>
      </c>
      <c r="I7248" s="131" t="n">
        <v>0</v>
      </c>
      <c r="J7248" s="131" t="n">
        <v>1.4186</v>
      </c>
      <c r="K7248" s="131" t="n">
        <v>0</v>
      </c>
      <c r="L7248" s="131" t="n">
        <v>0</v>
      </c>
      <c r="M7248" s="131" t="n">
        <v>0</v>
      </c>
      <c r="N7248" s="131" t="n">
        <v>0.436102</v>
      </c>
      <c r="O7248" s="131" t="n">
        <v>8897</v>
      </c>
      <c r="P7248" s="131" t="n">
        <v>0</v>
      </c>
      <c r="Q7248" s="131" t="n">
        <v>0.270824</v>
      </c>
      <c r="R7248" t="n">
        <v>33381</v>
      </c>
      <c r="S7248" t="n">
        <v>16383.2</v>
      </c>
      <c r="T7248" t="n">
        <v>19775.1</v>
      </c>
      <c r="U7248" t="n">
        <v>0.650412</v>
      </c>
      <c r="V7248" t="n">
        <v>0</v>
      </c>
      <c r="W7248" t="n">
        <v>29775.3</v>
      </c>
      <c r="X7248" t="n">
        <v>3.20478</v>
      </c>
      <c r="Y7248" t="n">
        <v>2351.22</v>
      </c>
      <c r="Z7248" t="n">
        <v>889.355</v>
      </c>
    </row>
    <row r="7249" ht="15.75" customHeight="1" s="165">
      <c r="A7249" s="131" t="n">
        <v>7236</v>
      </c>
      <c r="B7249" s="131" t="n">
        <v>3.87475</v>
      </c>
      <c r="C7249" s="131" t="n">
        <v>26129.6</v>
      </c>
      <c r="D7249" s="131" t="n">
        <v>4.22363</v>
      </c>
      <c r="E7249" s="131" t="n">
        <v>8044.9</v>
      </c>
      <c r="F7249" s="131" t="n">
        <v>3.63254</v>
      </c>
      <c r="G7249" s="131" t="n">
        <v>12876.8</v>
      </c>
      <c r="H7249" s="131" t="n">
        <v>3.3331</v>
      </c>
      <c r="I7249" s="131" t="n">
        <v>0</v>
      </c>
      <c r="J7249" s="131" t="n">
        <v>1.74498</v>
      </c>
      <c r="K7249" s="131" t="n">
        <v>0</v>
      </c>
      <c r="L7249" s="131" t="n">
        <v>0</v>
      </c>
      <c r="M7249" s="131" t="n">
        <v>0</v>
      </c>
      <c r="N7249" s="131" t="n">
        <v>0.498616</v>
      </c>
      <c r="O7249" s="131" t="n">
        <v>8238.290000000001</v>
      </c>
      <c r="P7249" s="131" t="n">
        <v>0</v>
      </c>
      <c r="Q7249" s="131" t="n">
        <v>0.780928</v>
      </c>
      <c r="R7249" t="n">
        <v>31210.1</v>
      </c>
      <c r="S7249" t="n">
        <v>15912.7</v>
      </c>
      <c r="T7249" t="n">
        <v>10262.2</v>
      </c>
      <c r="U7249" t="n">
        <v>0.824319</v>
      </c>
      <c r="V7249" t="n">
        <v>0</v>
      </c>
      <c r="W7249" t="n">
        <v>19342.6</v>
      </c>
      <c r="X7249" t="n">
        <v>3.40267</v>
      </c>
      <c r="Y7249" t="n">
        <v>1280.72</v>
      </c>
      <c r="Z7249" t="n">
        <v>2156.24</v>
      </c>
    </row>
    <row r="7250" ht="15.75" customHeight="1" s="165">
      <c r="A7250" s="131" t="n">
        <v>7237</v>
      </c>
      <c r="B7250" s="131" t="n">
        <v>3.78538</v>
      </c>
      <c r="C7250" s="131" t="n">
        <v>37086.8</v>
      </c>
      <c r="D7250" s="131" t="n">
        <v>4.14026</v>
      </c>
      <c r="E7250" s="131" t="n">
        <v>11009.5</v>
      </c>
      <c r="F7250" s="131" t="n">
        <v>3.43628</v>
      </c>
      <c r="G7250" s="131" t="n">
        <v>6564.63</v>
      </c>
      <c r="H7250" s="131" t="n">
        <v>3.3123</v>
      </c>
      <c r="I7250" s="131" t="n">
        <v>0</v>
      </c>
      <c r="J7250" s="131" t="n">
        <v>2.49901</v>
      </c>
      <c r="K7250" s="131" t="n">
        <v>0</v>
      </c>
      <c r="L7250" s="131" t="n">
        <v>0</v>
      </c>
      <c r="M7250" s="131" t="n">
        <v>0</v>
      </c>
      <c r="N7250" s="131" t="n">
        <v>0.548751</v>
      </c>
      <c r="O7250" s="131" t="n">
        <v>6879.6</v>
      </c>
      <c r="P7250" s="131" t="n">
        <v>0</v>
      </c>
      <c r="Q7250" s="131" t="n">
        <v>0.879095</v>
      </c>
      <c r="R7250" t="n">
        <v>33030.2</v>
      </c>
      <c r="S7250" t="n">
        <v>11743.9</v>
      </c>
      <c r="T7250" t="n">
        <v>10260.3</v>
      </c>
      <c r="U7250" t="n">
        <v>0.529492</v>
      </c>
      <c r="V7250" t="n">
        <v>0</v>
      </c>
      <c r="W7250" t="n">
        <v>10456.3</v>
      </c>
      <c r="X7250" t="n">
        <v>3.29804</v>
      </c>
      <c r="Y7250" t="n">
        <v>1240.97</v>
      </c>
      <c r="Z7250" t="n">
        <v>2800.95</v>
      </c>
    </row>
    <row r="7251" ht="15.75" customHeight="1" s="165">
      <c r="A7251" s="131" t="n">
        <v>7238</v>
      </c>
      <c r="B7251" s="131" t="n">
        <v>3.39572</v>
      </c>
      <c r="C7251" s="131" t="n">
        <v>38034.9</v>
      </c>
      <c r="D7251" s="131" t="n">
        <v>3.74561</v>
      </c>
      <c r="E7251" s="131" t="n">
        <v>15773.5</v>
      </c>
      <c r="F7251" s="131" t="n">
        <v>2.97634</v>
      </c>
      <c r="G7251" s="131" t="n">
        <v>5093.74</v>
      </c>
      <c r="H7251" s="131" t="n">
        <v>2.98546</v>
      </c>
      <c r="I7251" s="131" t="n">
        <v>0</v>
      </c>
      <c r="J7251" s="131" t="n">
        <v>2.10913</v>
      </c>
      <c r="K7251" s="131" t="n">
        <v>0</v>
      </c>
      <c r="L7251" s="131" t="n">
        <v>0</v>
      </c>
      <c r="M7251" s="131" t="n">
        <v>0</v>
      </c>
      <c r="N7251" s="131" t="n">
        <v>0.422396</v>
      </c>
      <c r="O7251" s="131" t="n">
        <v>6278.67</v>
      </c>
      <c r="P7251" s="131" t="n">
        <v>0</v>
      </c>
      <c r="Q7251" s="131" t="n">
        <v>0.558221</v>
      </c>
      <c r="R7251" t="n">
        <v>38394.6</v>
      </c>
      <c r="S7251" t="n">
        <v>16723.4</v>
      </c>
      <c r="T7251" t="n">
        <v>12878.3</v>
      </c>
      <c r="U7251" t="n">
        <v>1.05789</v>
      </c>
      <c r="V7251" t="n">
        <v>0</v>
      </c>
      <c r="W7251" t="n">
        <v>3124.43</v>
      </c>
      <c r="X7251" t="n">
        <v>2.90806</v>
      </c>
      <c r="Y7251" t="n">
        <v>1176.83</v>
      </c>
      <c r="Z7251" t="n">
        <v>3375.82</v>
      </c>
    </row>
    <row r="7252" ht="15.75" customHeight="1" s="165">
      <c r="A7252" s="131" t="n">
        <v>7239</v>
      </c>
      <c r="B7252" s="131" t="n">
        <v>2.70556</v>
      </c>
      <c r="C7252" s="131" t="n">
        <v>33490.9</v>
      </c>
      <c r="D7252" s="131" t="n">
        <v>3.02155</v>
      </c>
      <c r="E7252" s="131" t="n">
        <v>23242.1</v>
      </c>
      <c r="F7252" s="131" t="n">
        <v>2.19492</v>
      </c>
      <c r="G7252" s="131" t="n">
        <v>0</v>
      </c>
      <c r="H7252" s="131" t="n">
        <v>2.39424</v>
      </c>
      <c r="I7252" s="131" t="n">
        <v>0</v>
      </c>
      <c r="J7252" s="131" t="n">
        <v>1.41375</v>
      </c>
      <c r="K7252" s="131" t="n">
        <v>0</v>
      </c>
      <c r="L7252" s="131" t="n">
        <v>0</v>
      </c>
      <c r="M7252" s="131" t="n">
        <v>0</v>
      </c>
      <c r="N7252" s="131" t="n">
        <v>0.303909</v>
      </c>
      <c r="O7252" s="131" t="n">
        <v>1350.72</v>
      </c>
      <c r="P7252" s="131" t="n">
        <v>0</v>
      </c>
      <c r="Q7252" s="131" t="n">
        <v>0.79933</v>
      </c>
      <c r="R7252" t="n">
        <v>35244.5</v>
      </c>
      <c r="S7252" t="n">
        <v>21158.8</v>
      </c>
      <c r="T7252" t="n">
        <v>9330.65</v>
      </c>
      <c r="U7252" t="n">
        <v>0.476305</v>
      </c>
      <c r="V7252" t="n">
        <v>0</v>
      </c>
      <c r="W7252" t="n">
        <v>0</v>
      </c>
      <c r="X7252" t="n">
        <v>2.22368</v>
      </c>
      <c r="Y7252" t="n">
        <v>1997.41</v>
      </c>
      <c r="Z7252" t="n">
        <v>4181.19</v>
      </c>
    </row>
    <row r="7253" ht="15.75" customHeight="1" s="165">
      <c r="A7253" s="131" t="n">
        <v>7240</v>
      </c>
      <c r="B7253" s="131" t="n">
        <v>1.70512</v>
      </c>
      <c r="C7253" s="131" t="n">
        <v>6867.4</v>
      </c>
      <c r="D7253" s="131" t="n">
        <v>1.98947</v>
      </c>
      <c r="E7253" s="131" t="n">
        <v>34787.4</v>
      </c>
      <c r="F7253" s="131" t="n">
        <v>1.1473</v>
      </c>
      <c r="G7253" s="131" t="n">
        <v>1865.72</v>
      </c>
      <c r="H7253" s="131" t="n">
        <v>1.51393</v>
      </c>
      <c r="I7253" s="131" t="n">
        <v>0</v>
      </c>
      <c r="J7253" s="131" t="n">
        <v>0.28122</v>
      </c>
      <c r="K7253" s="131" t="n">
        <v>0</v>
      </c>
      <c r="L7253" s="131" t="n">
        <v>0</v>
      </c>
      <c r="M7253" s="131" t="n">
        <v>0</v>
      </c>
      <c r="N7253" s="131" t="n">
        <v>0.28475</v>
      </c>
      <c r="O7253" s="131" t="n">
        <v>0</v>
      </c>
      <c r="P7253" s="131" t="n">
        <v>0</v>
      </c>
      <c r="Q7253" s="131" t="n">
        <v>0.863669</v>
      </c>
      <c r="R7253" t="n">
        <v>21240.8</v>
      </c>
      <c r="S7253" t="n">
        <v>18960.2</v>
      </c>
      <c r="T7253" t="n">
        <v>22351.2</v>
      </c>
      <c r="U7253" t="n">
        <v>0.179933</v>
      </c>
      <c r="V7253" t="n">
        <v>0</v>
      </c>
      <c r="W7253" t="n">
        <v>0</v>
      </c>
      <c r="X7253" t="n">
        <v>1.20183</v>
      </c>
      <c r="Y7253" t="n">
        <v>2926.46</v>
      </c>
      <c r="Z7253" t="n">
        <v>2889.43</v>
      </c>
    </row>
    <row r="7254" ht="15.75" customHeight="1" s="165">
      <c r="A7254" s="131" t="n">
        <v>7241</v>
      </c>
      <c r="B7254" s="131" t="n">
        <v>0.517567</v>
      </c>
      <c r="C7254" s="131" t="n">
        <v>0</v>
      </c>
      <c r="D7254" s="131" t="n">
        <v>0.720764</v>
      </c>
      <c r="E7254" s="131" t="n">
        <v>33052.4</v>
      </c>
      <c r="F7254" s="131" t="n">
        <v>0.0900333</v>
      </c>
      <c r="G7254" s="131" t="n">
        <v>0</v>
      </c>
      <c r="H7254" s="131" t="n">
        <v>0.457584</v>
      </c>
      <c r="I7254" s="131" t="n">
        <v>0</v>
      </c>
      <c r="J7254" s="131" t="n">
        <v>0.186439</v>
      </c>
      <c r="K7254" s="131" t="n">
        <v>0</v>
      </c>
      <c r="L7254" s="131" t="n">
        <v>0</v>
      </c>
      <c r="M7254" s="131" t="n">
        <v>808.021</v>
      </c>
      <c r="N7254" s="131" t="n">
        <v>0.103615</v>
      </c>
      <c r="O7254" s="131" t="n">
        <v>0</v>
      </c>
      <c r="P7254" s="131" t="n">
        <v>1408</v>
      </c>
      <c r="Q7254" s="131" t="n">
        <v>0.198427</v>
      </c>
      <c r="R7254" t="n">
        <v>17710.8</v>
      </c>
      <c r="S7254" t="n">
        <v>25834.1</v>
      </c>
      <c r="T7254" t="n">
        <v>4455.91</v>
      </c>
      <c r="U7254" t="n">
        <v>0.0236102</v>
      </c>
      <c r="V7254" t="n">
        <v>0</v>
      </c>
      <c r="W7254" t="n">
        <v>0</v>
      </c>
      <c r="X7254" t="n">
        <v>0.147294</v>
      </c>
      <c r="Y7254" t="n">
        <v>3669.17</v>
      </c>
      <c r="Z7254" t="n">
        <v>2368.34</v>
      </c>
    </row>
    <row r="7255" ht="15.75" customHeight="1" s="165">
      <c r="A7255" s="131" t="n">
        <v>7242</v>
      </c>
      <c r="B7255" s="131" t="n">
        <v>0</v>
      </c>
      <c r="C7255" s="131" t="n">
        <v>7071.9</v>
      </c>
      <c r="D7255" s="131" t="n">
        <v>0</v>
      </c>
      <c r="E7255" s="131" t="n">
        <v>39862.9</v>
      </c>
      <c r="F7255" s="131" t="n">
        <v>0</v>
      </c>
      <c r="G7255" s="131" t="n">
        <v>0</v>
      </c>
      <c r="H7255" s="131" t="n">
        <v>0</v>
      </c>
      <c r="I7255" s="131" t="n">
        <v>0</v>
      </c>
      <c r="J7255" s="131" t="n">
        <v>0</v>
      </c>
      <c r="K7255" s="131" t="n">
        <v>0</v>
      </c>
      <c r="L7255" s="131" t="n">
        <v>0</v>
      </c>
      <c r="M7255" s="131" t="n">
        <v>6653.23</v>
      </c>
      <c r="N7255" s="131" t="n">
        <v>0</v>
      </c>
      <c r="O7255" s="131" t="n">
        <v>0</v>
      </c>
      <c r="P7255" s="131" t="n">
        <v>3398.79</v>
      </c>
      <c r="Q7255" s="131" t="n">
        <v>0</v>
      </c>
      <c r="R7255" t="n">
        <v>14438.8</v>
      </c>
      <c r="S7255" t="n">
        <v>31718.1</v>
      </c>
      <c r="T7255" t="n">
        <v>0</v>
      </c>
      <c r="U7255" t="n">
        <v>0</v>
      </c>
      <c r="V7255" t="n">
        <v>92.4271</v>
      </c>
      <c r="W7255" t="n">
        <v>2874.23</v>
      </c>
      <c r="X7255" t="n">
        <v>0</v>
      </c>
      <c r="Y7255" t="n">
        <v>8570.74</v>
      </c>
      <c r="Z7255" t="n">
        <v>2046.28</v>
      </c>
    </row>
    <row r="7256" ht="15.75" customHeight="1" s="165">
      <c r="A7256" s="131" t="n">
        <v>7243</v>
      </c>
      <c r="B7256" s="131" t="n">
        <v>0</v>
      </c>
      <c r="C7256" s="131" t="n">
        <v>25034.3</v>
      </c>
      <c r="D7256" s="131" t="n">
        <v>0</v>
      </c>
      <c r="E7256" s="131" t="n">
        <v>40053.4</v>
      </c>
      <c r="F7256" s="131" t="n">
        <v>0</v>
      </c>
      <c r="G7256" s="131" t="n">
        <v>0</v>
      </c>
      <c r="H7256" s="131" t="n">
        <v>0</v>
      </c>
      <c r="I7256" s="131" t="n">
        <v>0</v>
      </c>
      <c r="J7256" s="131" t="n">
        <v>0</v>
      </c>
      <c r="K7256" s="131" t="n">
        <v>0</v>
      </c>
      <c r="L7256" s="131" t="n">
        <v>0</v>
      </c>
      <c r="M7256" s="131" t="n">
        <v>1136.79</v>
      </c>
      <c r="N7256" s="131" t="n">
        <v>0</v>
      </c>
      <c r="O7256" s="131" t="n">
        <v>0</v>
      </c>
      <c r="P7256" s="131" t="n">
        <v>2749.85</v>
      </c>
      <c r="Q7256" s="131" t="n">
        <v>0</v>
      </c>
      <c r="R7256" t="n">
        <v>36650.1</v>
      </c>
      <c r="S7256" t="n">
        <v>35543.3</v>
      </c>
      <c r="T7256" t="n">
        <v>7315.19</v>
      </c>
      <c r="U7256" t="n">
        <v>0</v>
      </c>
      <c r="V7256" t="n">
        <v>735.025</v>
      </c>
      <c r="W7256" t="n">
        <v>5532.61</v>
      </c>
      <c r="X7256" t="n">
        <v>0</v>
      </c>
      <c r="Y7256" t="n">
        <v>16453.6</v>
      </c>
      <c r="Z7256" t="n">
        <v>1712.01</v>
      </c>
    </row>
    <row r="7257" ht="15.75" customHeight="1" s="165">
      <c r="A7257" s="131" t="n">
        <v>7244</v>
      </c>
      <c r="B7257" s="131" t="n">
        <v>0</v>
      </c>
      <c r="C7257" s="131" t="n">
        <v>40053.4</v>
      </c>
      <c r="D7257" s="131" t="n">
        <v>0</v>
      </c>
      <c r="E7257" s="131" t="n">
        <v>40053.4</v>
      </c>
      <c r="F7257" s="131" t="n">
        <v>0</v>
      </c>
      <c r="G7257" s="131" t="n">
        <v>0</v>
      </c>
      <c r="H7257" s="131" t="n">
        <v>0</v>
      </c>
      <c r="I7257" s="131" t="n">
        <v>0</v>
      </c>
      <c r="J7257" s="131" t="n">
        <v>0</v>
      </c>
      <c r="K7257" s="131" t="n">
        <v>0</v>
      </c>
      <c r="L7257" s="131" t="n">
        <v>0</v>
      </c>
      <c r="M7257" s="131" t="n">
        <v>1212.14</v>
      </c>
      <c r="N7257" s="131" t="n">
        <v>0</v>
      </c>
      <c r="O7257" s="131" t="n">
        <v>2395.43</v>
      </c>
      <c r="P7257" s="131" t="n">
        <v>2870.55</v>
      </c>
      <c r="Q7257" s="131" t="n">
        <v>0</v>
      </c>
      <c r="R7257" t="n">
        <v>40053.4</v>
      </c>
      <c r="S7257" t="n">
        <v>23310.1</v>
      </c>
      <c r="T7257" t="n">
        <v>33292.9</v>
      </c>
      <c r="U7257" t="n">
        <v>0</v>
      </c>
      <c r="V7257" t="n">
        <v>10736.9</v>
      </c>
      <c r="W7257" t="n">
        <v>5582.09</v>
      </c>
      <c r="X7257" t="n">
        <v>0</v>
      </c>
      <c r="Y7257" t="n">
        <v>28102.8</v>
      </c>
      <c r="Z7257" t="n">
        <v>2099.42</v>
      </c>
    </row>
    <row r="7258" ht="15.75" customHeight="1" s="165">
      <c r="A7258" s="131" t="n">
        <v>7245</v>
      </c>
      <c r="B7258" s="131" t="n">
        <v>0</v>
      </c>
      <c r="C7258" s="131" t="n">
        <v>40053.4</v>
      </c>
      <c r="D7258" s="131" t="n">
        <v>0</v>
      </c>
      <c r="E7258" s="131" t="n">
        <v>39694.3</v>
      </c>
      <c r="F7258" s="131" t="n">
        <v>0</v>
      </c>
      <c r="G7258" s="131" t="n">
        <v>0</v>
      </c>
      <c r="H7258" s="131" t="n">
        <v>0</v>
      </c>
      <c r="I7258" s="131" t="n">
        <v>0</v>
      </c>
      <c r="J7258" s="131" t="n">
        <v>0</v>
      </c>
      <c r="K7258" s="131" t="n">
        <v>0</v>
      </c>
      <c r="L7258" s="131" t="n">
        <v>0</v>
      </c>
      <c r="M7258" s="131" t="n">
        <v>3806.49</v>
      </c>
      <c r="N7258" s="131" t="n">
        <v>0</v>
      </c>
      <c r="O7258" s="131" t="n">
        <v>6684.55</v>
      </c>
      <c r="P7258" s="131" t="n">
        <v>5109.8</v>
      </c>
      <c r="Q7258" s="131" t="n">
        <v>0</v>
      </c>
      <c r="R7258" t="n">
        <v>40053.4</v>
      </c>
      <c r="S7258" t="n">
        <v>15863.2</v>
      </c>
      <c r="T7258" t="n">
        <v>34657.4</v>
      </c>
      <c r="U7258" t="n">
        <v>0</v>
      </c>
      <c r="V7258" t="n">
        <v>10294.6</v>
      </c>
      <c r="W7258" t="n">
        <v>3082.12</v>
      </c>
      <c r="X7258" t="n">
        <v>0</v>
      </c>
      <c r="Y7258" t="n">
        <v>26147.7</v>
      </c>
      <c r="Z7258" t="n">
        <v>3078.61</v>
      </c>
    </row>
    <row r="7259" ht="15.75" customHeight="1" s="165">
      <c r="A7259" s="131" t="n">
        <v>7246</v>
      </c>
      <c r="B7259" s="131" t="n">
        <v>0</v>
      </c>
      <c r="C7259" s="131" t="n">
        <v>38036.4</v>
      </c>
      <c r="D7259" s="131" t="n">
        <v>0</v>
      </c>
      <c r="E7259" s="131" t="n">
        <v>38669</v>
      </c>
      <c r="F7259" s="131" t="n">
        <v>0</v>
      </c>
      <c r="G7259" s="131" t="n">
        <v>0</v>
      </c>
      <c r="H7259" s="131" t="n">
        <v>0</v>
      </c>
      <c r="I7259" s="131" t="n">
        <v>0</v>
      </c>
      <c r="J7259" s="131" t="n">
        <v>0</v>
      </c>
      <c r="K7259" s="131" t="n">
        <v>0</v>
      </c>
      <c r="L7259" s="131" t="n">
        <v>0</v>
      </c>
      <c r="M7259" s="131" t="n">
        <v>2753.53</v>
      </c>
      <c r="N7259" s="131" t="n">
        <v>0</v>
      </c>
      <c r="O7259" s="131" t="n">
        <v>10490.2</v>
      </c>
      <c r="P7259" s="131" t="n">
        <v>6049.79</v>
      </c>
      <c r="Q7259" s="131" t="n">
        <v>0</v>
      </c>
      <c r="R7259" t="n">
        <v>40053.4</v>
      </c>
      <c r="S7259" t="n">
        <v>33355.5</v>
      </c>
      <c r="T7259" t="n">
        <v>26301.8</v>
      </c>
      <c r="U7259" t="n">
        <v>0</v>
      </c>
      <c r="V7259" t="n">
        <v>4867.99</v>
      </c>
      <c r="W7259" t="n">
        <v>4582.98</v>
      </c>
      <c r="X7259" t="n">
        <v>0</v>
      </c>
      <c r="Y7259" t="n">
        <v>24379.6</v>
      </c>
      <c r="Z7259" t="n">
        <v>6170.93</v>
      </c>
    </row>
    <row r="7260" ht="15.75" customHeight="1" s="165">
      <c r="A7260" s="131" t="n">
        <v>7247</v>
      </c>
      <c r="B7260" s="131" t="n">
        <v>0</v>
      </c>
      <c r="C7260" s="131" t="n">
        <v>37741.1</v>
      </c>
      <c r="D7260" s="131" t="n">
        <v>0</v>
      </c>
      <c r="E7260" s="131" t="n">
        <v>22235.1</v>
      </c>
      <c r="F7260" s="131" t="n">
        <v>0</v>
      </c>
      <c r="G7260" s="131" t="n">
        <v>0</v>
      </c>
      <c r="H7260" s="131" t="n">
        <v>0</v>
      </c>
      <c r="I7260" s="131" t="n">
        <v>0</v>
      </c>
      <c r="J7260" s="131" t="n">
        <v>0</v>
      </c>
      <c r="K7260" s="131" t="n">
        <v>0</v>
      </c>
      <c r="L7260" s="131" t="n">
        <v>0</v>
      </c>
      <c r="M7260" s="131" t="n">
        <v>1736.74</v>
      </c>
      <c r="N7260" s="131" t="n">
        <v>0</v>
      </c>
      <c r="O7260" s="131" t="n">
        <v>11812.2</v>
      </c>
      <c r="P7260" s="131" t="n">
        <v>2782.17</v>
      </c>
      <c r="Q7260" s="131" t="n">
        <v>0</v>
      </c>
      <c r="R7260" t="n">
        <v>40053.4</v>
      </c>
      <c r="S7260" t="n">
        <v>36929.4</v>
      </c>
      <c r="T7260" t="n">
        <v>14667.2</v>
      </c>
      <c r="U7260" t="n">
        <v>0</v>
      </c>
      <c r="V7260" t="n">
        <v>1430.92</v>
      </c>
      <c r="W7260" t="n">
        <v>7095.54</v>
      </c>
      <c r="X7260" t="n">
        <v>0</v>
      </c>
      <c r="Y7260" t="n">
        <v>21104.3</v>
      </c>
      <c r="Z7260" t="n">
        <v>10621.2</v>
      </c>
    </row>
    <row r="7261" ht="15.75" customHeight="1" s="165">
      <c r="A7261" s="131" t="n">
        <v>7248</v>
      </c>
      <c r="B7261" s="131" t="n">
        <v>0</v>
      </c>
      <c r="C7261" s="131" t="n">
        <v>38254</v>
      </c>
      <c r="D7261" s="131" t="n">
        <v>0</v>
      </c>
      <c r="E7261" s="131" t="n">
        <v>17829.5</v>
      </c>
      <c r="F7261" s="131" t="n">
        <v>0</v>
      </c>
      <c r="G7261" s="131" t="n">
        <v>0</v>
      </c>
      <c r="H7261" s="131" t="n">
        <v>0</v>
      </c>
      <c r="I7261" s="131" t="n">
        <v>0</v>
      </c>
      <c r="J7261" s="131" t="n">
        <v>0</v>
      </c>
      <c r="K7261" s="131" t="n">
        <v>0</v>
      </c>
      <c r="L7261" s="131" t="n">
        <v>0</v>
      </c>
      <c r="M7261" s="131" t="n">
        <v>412.151</v>
      </c>
      <c r="N7261" s="131" t="n">
        <v>0</v>
      </c>
      <c r="O7261" s="131" t="n">
        <v>12943.6</v>
      </c>
      <c r="P7261" s="131" t="n">
        <v>2579.57</v>
      </c>
      <c r="Q7261" s="131" t="n">
        <v>0</v>
      </c>
      <c r="R7261" t="n">
        <v>40053.4</v>
      </c>
      <c r="S7261" t="n">
        <v>36792</v>
      </c>
      <c r="T7261" t="n">
        <v>10009.1</v>
      </c>
      <c r="U7261" t="n">
        <v>0</v>
      </c>
      <c r="V7261" t="n">
        <v>0</v>
      </c>
      <c r="W7261" t="n">
        <v>7702.67</v>
      </c>
      <c r="X7261" t="n">
        <v>0</v>
      </c>
      <c r="Y7261" t="n">
        <v>15404.5</v>
      </c>
      <c r="Z7261" t="n">
        <v>8525.639999999999</v>
      </c>
    </row>
    <row r="7262" ht="15.75" customHeight="1" s="165">
      <c r="A7262" s="131" t="n">
        <v>7249</v>
      </c>
      <c r="B7262" s="131" t="n">
        <v>0</v>
      </c>
      <c r="C7262" s="131" t="n">
        <v>38395.4</v>
      </c>
      <c r="D7262" s="131" t="n">
        <v>0</v>
      </c>
      <c r="E7262" s="131" t="n">
        <v>9742.629999999999</v>
      </c>
      <c r="F7262" s="131" t="n">
        <v>0</v>
      </c>
      <c r="G7262" s="131" t="n">
        <v>0</v>
      </c>
      <c r="H7262" s="131" t="n">
        <v>0</v>
      </c>
      <c r="I7262" s="131" t="n">
        <v>0</v>
      </c>
      <c r="J7262" s="131" t="n">
        <v>0</v>
      </c>
      <c r="K7262" s="131" t="n">
        <v>641.313</v>
      </c>
      <c r="L7262" s="131" t="n">
        <v>0</v>
      </c>
      <c r="M7262" s="131" t="n">
        <v>0</v>
      </c>
      <c r="N7262" s="131" t="n">
        <v>0</v>
      </c>
      <c r="O7262" s="131" t="n">
        <v>15123.3</v>
      </c>
      <c r="P7262" s="131" t="n">
        <v>1676.8</v>
      </c>
      <c r="Q7262" s="131" t="n">
        <v>0</v>
      </c>
      <c r="R7262" t="n">
        <v>40053.4</v>
      </c>
      <c r="S7262" t="n">
        <v>39300.7</v>
      </c>
      <c r="T7262" t="n">
        <v>24097.5</v>
      </c>
      <c r="U7262" t="n">
        <v>0</v>
      </c>
      <c r="V7262" t="n">
        <v>0</v>
      </c>
      <c r="W7262" t="n">
        <v>6812.95</v>
      </c>
      <c r="X7262" t="n">
        <v>0</v>
      </c>
      <c r="Y7262" t="n">
        <v>5836.98</v>
      </c>
      <c r="Z7262" t="n">
        <v>6381.13</v>
      </c>
    </row>
    <row r="7263" ht="15.75" customHeight="1" s="165">
      <c r="A7263" s="131" t="n">
        <v>7250</v>
      </c>
      <c r="B7263" s="131" t="n">
        <v>0</v>
      </c>
      <c r="C7263" s="131" t="n">
        <v>38835.1</v>
      </c>
      <c r="D7263" s="131" t="n">
        <v>0</v>
      </c>
      <c r="E7263" s="131" t="n">
        <v>3285.6</v>
      </c>
      <c r="F7263" s="131" t="n">
        <v>0</v>
      </c>
      <c r="G7263" s="131" t="n">
        <v>0</v>
      </c>
      <c r="H7263" s="131" t="n">
        <v>0</v>
      </c>
      <c r="I7263" s="131" t="n">
        <v>0</v>
      </c>
      <c r="J7263" s="131" t="n">
        <v>0</v>
      </c>
      <c r="K7263" s="131" t="n">
        <v>1793.4</v>
      </c>
      <c r="L7263" s="131" t="n">
        <v>0</v>
      </c>
      <c r="M7263" s="131" t="n">
        <v>1389.76</v>
      </c>
      <c r="N7263" s="131" t="n">
        <v>0</v>
      </c>
      <c r="O7263" s="131" t="n">
        <v>16548.7</v>
      </c>
      <c r="P7263" s="131" t="n">
        <v>990.157</v>
      </c>
      <c r="Q7263" s="131" t="n">
        <v>0</v>
      </c>
      <c r="R7263" t="n">
        <v>40053.4</v>
      </c>
      <c r="S7263" t="n">
        <v>40053.4</v>
      </c>
      <c r="T7263" t="n">
        <v>21923.2</v>
      </c>
      <c r="U7263" t="n">
        <v>0</v>
      </c>
      <c r="V7263" t="n">
        <v>0</v>
      </c>
      <c r="W7263" t="n">
        <v>4850</v>
      </c>
      <c r="X7263" t="n">
        <v>0</v>
      </c>
      <c r="Y7263" t="n">
        <v>1678.34</v>
      </c>
      <c r="Z7263" t="n">
        <v>2955.28</v>
      </c>
    </row>
    <row r="7264" ht="15.75" customHeight="1" s="165">
      <c r="A7264" s="131" t="n">
        <v>7251</v>
      </c>
      <c r="B7264" s="131" t="n">
        <v>0</v>
      </c>
      <c r="C7264" s="131" t="n">
        <v>30341.4</v>
      </c>
      <c r="D7264" s="131" t="n">
        <v>0</v>
      </c>
      <c r="E7264" s="131" t="n">
        <v>8561.059999999999</v>
      </c>
      <c r="F7264" s="131" t="n">
        <v>0</v>
      </c>
      <c r="G7264" s="131" t="n">
        <v>0</v>
      </c>
      <c r="H7264" s="131" t="n">
        <v>0</v>
      </c>
      <c r="I7264" s="131" t="n">
        <v>0</v>
      </c>
      <c r="J7264" s="131" t="n">
        <v>0</v>
      </c>
      <c r="K7264" s="131" t="n">
        <v>118.587</v>
      </c>
      <c r="L7264" s="131" t="n">
        <v>0</v>
      </c>
      <c r="M7264" s="131" t="n">
        <v>429.488</v>
      </c>
      <c r="N7264" s="131" t="n">
        <v>0</v>
      </c>
      <c r="O7264" s="131" t="n">
        <v>16339.7</v>
      </c>
      <c r="P7264" s="131" t="n">
        <v>895.919</v>
      </c>
      <c r="Q7264" s="131" t="n">
        <v>0</v>
      </c>
      <c r="R7264" t="n">
        <v>40012.5</v>
      </c>
      <c r="S7264" t="n">
        <v>40053.4</v>
      </c>
      <c r="T7264" t="n">
        <v>20671.4</v>
      </c>
      <c r="U7264" t="n">
        <v>0</v>
      </c>
      <c r="V7264" t="n">
        <v>0</v>
      </c>
      <c r="W7264" t="n">
        <v>1729.51</v>
      </c>
      <c r="X7264" t="n">
        <v>0</v>
      </c>
      <c r="Y7264" t="n">
        <v>2593.49</v>
      </c>
      <c r="Z7264" t="n">
        <v>985.849</v>
      </c>
    </row>
    <row r="7265" ht="15.75" customHeight="1" s="165">
      <c r="A7265" s="131" t="n">
        <v>7252</v>
      </c>
      <c r="B7265" s="131" t="n">
        <v>0</v>
      </c>
      <c r="C7265" s="131" t="n">
        <v>28379.3</v>
      </c>
      <c r="D7265" s="131" t="n">
        <v>0</v>
      </c>
      <c r="E7265" s="131" t="n">
        <v>22679.4</v>
      </c>
      <c r="F7265" s="131" t="n">
        <v>0</v>
      </c>
      <c r="G7265" s="131" t="n">
        <v>0</v>
      </c>
      <c r="H7265" s="131" t="n">
        <v>0</v>
      </c>
      <c r="I7265" s="131" t="n">
        <v>0</v>
      </c>
      <c r="J7265" s="131" t="n">
        <v>0</v>
      </c>
      <c r="K7265" s="131" t="n">
        <v>856.913</v>
      </c>
      <c r="L7265" s="131" t="n">
        <v>0</v>
      </c>
      <c r="M7265" s="131" t="n">
        <v>0</v>
      </c>
      <c r="N7265" s="131" t="n">
        <v>0</v>
      </c>
      <c r="O7265" s="131" t="n">
        <v>19011.3</v>
      </c>
      <c r="P7265" s="131" t="n">
        <v>1267.11</v>
      </c>
      <c r="Q7265" s="131" t="n">
        <v>0</v>
      </c>
      <c r="R7265" t="n">
        <v>40050</v>
      </c>
      <c r="S7265" t="n">
        <v>39889</v>
      </c>
      <c r="T7265" t="n">
        <v>22727.4</v>
      </c>
      <c r="U7265" t="n">
        <v>0</v>
      </c>
      <c r="V7265" t="n">
        <v>0</v>
      </c>
      <c r="W7265" t="n">
        <v>1263.49</v>
      </c>
      <c r="X7265" t="n">
        <v>0</v>
      </c>
      <c r="Y7265" t="n">
        <v>2524.06</v>
      </c>
      <c r="Z7265" t="n">
        <v>0</v>
      </c>
    </row>
    <row r="7266" ht="15.75" customHeight="1" s="165">
      <c r="A7266" s="131" t="n">
        <v>7253</v>
      </c>
      <c r="B7266" s="131" t="n">
        <v>0</v>
      </c>
      <c r="C7266" s="131" t="n">
        <v>15217.3</v>
      </c>
      <c r="D7266" s="131" t="n">
        <v>0</v>
      </c>
      <c r="E7266" s="131" t="n">
        <v>32988.2</v>
      </c>
      <c r="F7266" s="131" t="n">
        <v>0</v>
      </c>
      <c r="G7266" s="131" t="n">
        <v>0</v>
      </c>
      <c r="H7266" s="131" t="n">
        <v>0</v>
      </c>
      <c r="I7266" s="131" t="n">
        <v>0</v>
      </c>
      <c r="J7266" s="131" t="n">
        <v>0</v>
      </c>
      <c r="K7266" s="131" t="n">
        <v>317.05</v>
      </c>
      <c r="L7266" s="131" t="n">
        <v>0</v>
      </c>
      <c r="M7266" s="131" t="n">
        <v>0</v>
      </c>
      <c r="N7266" s="131" t="n">
        <v>0</v>
      </c>
      <c r="O7266" s="131" t="n">
        <v>14916.4</v>
      </c>
      <c r="P7266" s="131" t="n">
        <v>781.087</v>
      </c>
      <c r="Q7266" s="131" t="n">
        <v>0</v>
      </c>
      <c r="R7266" t="n">
        <v>39936.4</v>
      </c>
      <c r="S7266" t="n">
        <v>39226.4</v>
      </c>
      <c r="T7266" t="n">
        <v>23264.7</v>
      </c>
      <c r="U7266" t="n">
        <v>0</v>
      </c>
      <c r="V7266" t="n">
        <v>0</v>
      </c>
      <c r="W7266" t="n">
        <v>2803.61</v>
      </c>
      <c r="X7266" t="n">
        <v>0</v>
      </c>
      <c r="Y7266" t="n">
        <v>2451.66</v>
      </c>
      <c r="Z7266" t="n">
        <v>0</v>
      </c>
    </row>
    <row r="7267" ht="15.75" customHeight="1" s="165">
      <c r="A7267" s="131" t="n">
        <v>7254</v>
      </c>
      <c r="B7267" s="131" t="n">
        <v>0</v>
      </c>
      <c r="C7267" s="131" t="n">
        <v>24843.3</v>
      </c>
      <c r="D7267" s="131" t="n">
        <v>0</v>
      </c>
      <c r="E7267" s="131" t="n">
        <v>27258.3</v>
      </c>
      <c r="F7267" s="131" t="n">
        <v>0</v>
      </c>
      <c r="G7267" s="131" t="n">
        <v>0</v>
      </c>
      <c r="H7267" s="131" t="n">
        <v>0</v>
      </c>
      <c r="I7267" s="131" t="n">
        <v>0</v>
      </c>
      <c r="J7267" s="131" t="n">
        <v>0</v>
      </c>
      <c r="K7267" s="131" t="n">
        <v>3467.17</v>
      </c>
      <c r="L7267" s="131" t="n">
        <v>0</v>
      </c>
      <c r="M7267" s="131" t="n">
        <v>0</v>
      </c>
      <c r="N7267" s="131" t="n">
        <v>0</v>
      </c>
      <c r="O7267" s="131" t="n">
        <v>11582.8</v>
      </c>
      <c r="P7267" s="131" t="n">
        <v>903.448</v>
      </c>
      <c r="Q7267" s="131" t="n">
        <v>0</v>
      </c>
      <c r="R7267" t="n">
        <v>39820.1</v>
      </c>
      <c r="S7267" t="n">
        <v>37138.9</v>
      </c>
      <c r="T7267" t="n">
        <v>24620.5</v>
      </c>
      <c r="U7267" t="n">
        <v>0</v>
      </c>
      <c r="V7267" t="n">
        <v>0</v>
      </c>
      <c r="W7267" t="n">
        <v>4924.51</v>
      </c>
      <c r="X7267" t="n">
        <v>0</v>
      </c>
      <c r="Y7267" t="n">
        <v>4646.11</v>
      </c>
      <c r="Z7267" t="n">
        <v>0</v>
      </c>
    </row>
    <row r="7268" ht="15.75" customHeight="1" s="165">
      <c r="A7268" s="131" t="n">
        <v>7255</v>
      </c>
      <c r="B7268" s="131" t="n">
        <v>0</v>
      </c>
      <c r="C7268" s="131" t="n">
        <v>32676.9</v>
      </c>
      <c r="D7268" s="131" t="n">
        <v>0</v>
      </c>
      <c r="E7268" s="131" t="n">
        <v>19822.8</v>
      </c>
      <c r="F7268" s="131" t="n">
        <v>0.268185</v>
      </c>
      <c r="G7268" s="131" t="n">
        <v>0</v>
      </c>
      <c r="H7268" s="131" t="n">
        <v>0</v>
      </c>
      <c r="I7268" s="131" t="n">
        <v>0</v>
      </c>
      <c r="J7268" s="131" t="n">
        <v>0</v>
      </c>
      <c r="K7268" s="131" t="n">
        <v>2405.75</v>
      </c>
      <c r="L7268" s="131" t="n">
        <v>0</v>
      </c>
      <c r="M7268" s="131" t="n">
        <v>0</v>
      </c>
      <c r="N7268" s="131" t="n">
        <v>0</v>
      </c>
      <c r="O7268" s="131" t="n">
        <v>16587.4</v>
      </c>
      <c r="P7268" s="131" t="n">
        <v>801.354</v>
      </c>
      <c r="Q7268" s="131" t="n">
        <v>0</v>
      </c>
      <c r="R7268" t="n">
        <v>39449.5</v>
      </c>
      <c r="S7268" t="n">
        <v>37403.6</v>
      </c>
      <c r="T7268" t="n">
        <v>22504.8</v>
      </c>
      <c r="U7268" t="n">
        <v>0</v>
      </c>
      <c r="V7268" t="n">
        <v>0</v>
      </c>
      <c r="W7268" t="n">
        <v>11559.2</v>
      </c>
      <c r="X7268" t="n">
        <v>0</v>
      </c>
      <c r="Y7268" t="n">
        <v>4165.71</v>
      </c>
      <c r="Z7268" t="n">
        <v>0</v>
      </c>
    </row>
    <row r="7269" ht="15.75" customHeight="1" s="165">
      <c r="A7269" s="131" t="n">
        <v>7256</v>
      </c>
      <c r="B7269" s="131" t="n">
        <v>1.06515</v>
      </c>
      <c r="C7269" s="131" t="n">
        <v>23598.2</v>
      </c>
      <c r="D7269" s="131" t="n">
        <v>1.2337</v>
      </c>
      <c r="E7269" s="131" t="n">
        <v>20032.8</v>
      </c>
      <c r="F7269" s="131" t="n">
        <v>1.43526</v>
      </c>
      <c r="G7269" s="131" t="n">
        <v>0</v>
      </c>
      <c r="H7269" s="131" t="n">
        <v>0.56124</v>
      </c>
      <c r="I7269" s="131" t="n">
        <v>0</v>
      </c>
      <c r="J7269" s="131" t="n">
        <v>0.779498</v>
      </c>
      <c r="K7269" s="131" t="n">
        <v>1251.45</v>
      </c>
      <c r="L7269" s="131" t="n">
        <v>0</v>
      </c>
      <c r="M7269" s="131" t="n">
        <v>0</v>
      </c>
      <c r="N7269" s="131" t="n">
        <v>0.185938</v>
      </c>
      <c r="O7269" s="131" t="n">
        <v>16072</v>
      </c>
      <c r="P7269" s="131" t="n">
        <v>1077.86</v>
      </c>
      <c r="Q7269" s="131" t="n">
        <v>0.0247287</v>
      </c>
      <c r="R7269" t="n">
        <v>40044.9</v>
      </c>
      <c r="S7269" t="n">
        <v>37353</v>
      </c>
      <c r="T7269" t="n">
        <v>31538.4</v>
      </c>
      <c r="U7269" t="n">
        <v>0.0884363</v>
      </c>
      <c r="V7269" t="n">
        <v>0</v>
      </c>
      <c r="W7269" t="n">
        <v>8928.25</v>
      </c>
      <c r="X7269" t="n">
        <v>0.643987</v>
      </c>
      <c r="Y7269" t="n">
        <v>9042.91</v>
      </c>
      <c r="Z7269" t="n">
        <v>0</v>
      </c>
    </row>
    <row r="7270" ht="15.75" customHeight="1" s="165">
      <c r="A7270" s="131" t="n">
        <v>7257</v>
      </c>
      <c r="B7270" s="131" t="n">
        <v>2.19849</v>
      </c>
      <c r="C7270" s="131" t="n">
        <v>13848.8</v>
      </c>
      <c r="D7270" s="131" t="n">
        <v>2.41705</v>
      </c>
      <c r="E7270" s="131" t="n">
        <v>23193.1</v>
      </c>
      <c r="F7270" s="131" t="n">
        <v>2.4547</v>
      </c>
      <c r="G7270" s="131" t="n">
        <v>0</v>
      </c>
      <c r="H7270" s="131" t="n">
        <v>1.57827</v>
      </c>
      <c r="I7270" s="131" t="n">
        <v>0</v>
      </c>
      <c r="J7270" s="131" t="n">
        <v>1.90466</v>
      </c>
      <c r="K7270" s="131" t="n">
        <v>909.9829999999999</v>
      </c>
      <c r="L7270" s="131" t="n">
        <v>0</v>
      </c>
      <c r="M7270" s="131" t="n">
        <v>0</v>
      </c>
      <c r="N7270" s="131" t="n">
        <v>0.0180829</v>
      </c>
      <c r="O7270" s="131" t="n">
        <v>15649.9</v>
      </c>
      <c r="P7270" s="131" t="n">
        <v>834.717</v>
      </c>
      <c r="Q7270" s="131" t="n">
        <v>0.12191</v>
      </c>
      <c r="R7270" t="n">
        <v>40053.4</v>
      </c>
      <c r="S7270" t="n">
        <v>26065.7</v>
      </c>
      <c r="T7270" t="n">
        <v>39531.8</v>
      </c>
      <c r="U7270" t="n">
        <v>0.188906</v>
      </c>
      <c r="V7270" t="n">
        <v>0</v>
      </c>
      <c r="W7270" t="n">
        <v>2986.78</v>
      </c>
      <c r="X7270" t="n">
        <v>1.52708</v>
      </c>
      <c r="Y7270" t="n">
        <v>5257.03</v>
      </c>
      <c r="Z7270" t="n">
        <v>0</v>
      </c>
    </row>
    <row r="7271" ht="15.75" customHeight="1" s="165">
      <c r="A7271" s="131" t="n">
        <v>7258</v>
      </c>
      <c r="B7271" s="131" t="n">
        <v>3.06335</v>
      </c>
      <c r="C7271" s="131" t="n">
        <v>7050.58</v>
      </c>
      <c r="D7271" s="131" t="n">
        <v>3.28949</v>
      </c>
      <c r="E7271" s="131" t="n">
        <v>22867.7</v>
      </c>
      <c r="F7271" s="131" t="n">
        <v>3.17643</v>
      </c>
      <c r="G7271" s="131" t="n">
        <v>0</v>
      </c>
      <c r="H7271" s="131" t="n">
        <v>2.42894</v>
      </c>
      <c r="I7271" s="131" t="n">
        <v>0</v>
      </c>
      <c r="J7271" s="131" t="n">
        <v>2.76968</v>
      </c>
      <c r="K7271" s="131" t="n">
        <v>0</v>
      </c>
      <c r="L7271" s="131" t="n">
        <v>0</v>
      </c>
      <c r="M7271" s="131" t="n">
        <v>0</v>
      </c>
      <c r="N7271" s="131" t="n">
        <v>0.509084</v>
      </c>
      <c r="O7271" s="131" t="n">
        <v>31674.4</v>
      </c>
      <c r="P7271" s="131" t="n">
        <v>889.7089999999999</v>
      </c>
      <c r="Q7271" s="131" t="n">
        <v>0.217565</v>
      </c>
      <c r="R7271" t="n">
        <v>40053.4</v>
      </c>
      <c r="S7271" t="n">
        <v>17527.7</v>
      </c>
      <c r="T7271" t="n">
        <v>40053.4</v>
      </c>
      <c r="U7271" t="n">
        <v>0.282496</v>
      </c>
      <c r="V7271" t="n">
        <v>0</v>
      </c>
      <c r="W7271" t="n">
        <v>1511.07</v>
      </c>
      <c r="X7271" t="n">
        <v>2.34758</v>
      </c>
      <c r="Y7271" t="n">
        <v>1427.21</v>
      </c>
      <c r="Z7271" t="n">
        <v>0</v>
      </c>
    </row>
    <row r="7272" ht="15.75" customHeight="1" s="165">
      <c r="A7272" s="131" t="n">
        <v>7259</v>
      </c>
      <c r="B7272" s="131" t="n">
        <v>3.60424</v>
      </c>
      <c r="C7272" s="131" t="n">
        <v>849.521</v>
      </c>
      <c r="D7272" s="131" t="n">
        <v>3.84007</v>
      </c>
      <c r="E7272" s="131" t="n">
        <v>24264.7</v>
      </c>
      <c r="F7272" s="131" t="n">
        <v>3.57432</v>
      </c>
      <c r="G7272" s="131" t="n">
        <v>0</v>
      </c>
      <c r="H7272" s="131" t="n">
        <v>3.03766</v>
      </c>
      <c r="I7272" s="131" t="n">
        <v>0</v>
      </c>
      <c r="J7272" s="131" t="n">
        <v>3.35142</v>
      </c>
      <c r="K7272" s="131" t="n">
        <v>0</v>
      </c>
      <c r="L7272" s="131" t="n">
        <v>0</v>
      </c>
      <c r="M7272" s="131" t="n">
        <v>0</v>
      </c>
      <c r="N7272" s="131" t="n">
        <v>0.564125</v>
      </c>
      <c r="O7272" s="131" t="n">
        <v>19979.8</v>
      </c>
      <c r="P7272" s="131" t="n">
        <v>229.888</v>
      </c>
      <c r="Q7272" s="131" t="n">
        <v>0.320475</v>
      </c>
      <c r="R7272" t="n">
        <v>39632.8</v>
      </c>
      <c r="S7272" t="n">
        <v>13593.5</v>
      </c>
      <c r="T7272" t="n">
        <v>28995.1</v>
      </c>
      <c r="U7272" t="n">
        <v>0.197441</v>
      </c>
      <c r="V7272" t="n">
        <v>835.778</v>
      </c>
      <c r="W7272" t="n">
        <v>1930.56</v>
      </c>
      <c r="X7272" t="n">
        <v>2.96254</v>
      </c>
      <c r="Y7272" t="n">
        <v>2713.94</v>
      </c>
      <c r="Z7272" t="n">
        <v>0</v>
      </c>
    </row>
    <row r="7273" ht="15.75" customHeight="1" s="165">
      <c r="A7273" s="131" t="n">
        <v>7260</v>
      </c>
      <c r="B7273" s="131" t="n">
        <v>3.07692</v>
      </c>
      <c r="C7273" s="131" t="n">
        <v>2355.87</v>
      </c>
      <c r="D7273" s="131" t="n">
        <v>3.63183</v>
      </c>
      <c r="E7273" s="131" t="n">
        <v>33248.8</v>
      </c>
      <c r="F7273" s="131" t="n">
        <v>3.67294</v>
      </c>
      <c r="G7273" s="131" t="n">
        <v>2122.78</v>
      </c>
      <c r="H7273" s="131" t="n">
        <v>3.25796</v>
      </c>
      <c r="I7273" s="131" t="n">
        <v>0</v>
      </c>
      <c r="J7273" s="131" t="n">
        <v>3.6136</v>
      </c>
      <c r="K7273" s="131" t="n">
        <v>869.284</v>
      </c>
      <c r="L7273" s="131" t="n">
        <v>0</v>
      </c>
      <c r="M7273" s="131" t="n">
        <v>0</v>
      </c>
      <c r="N7273" s="131" t="n">
        <v>0.618232</v>
      </c>
      <c r="O7273" s="131" t="n">
        <v>13532.6</v>
      </c>
      <c r="P7273" s="131" t="n">
        <v>0</v>
      </c>
      <c r="Q7273" s="131" t="n">
        <v>0.338369</v>
      </c>
      <c r="R7273" t="n">
        <v>39020.8</v>
      </c>
      <c r="S7273" t="n">
        <v>21295.2</v>
      </c>
      <c r="T7273" t="n">
        <v>13355.3</v>
      </c>
      <c r="U7273" t="n">
        <v>0.09929789999999999</v>
      </c>
      <c r="V7273" t="n">
        <v>596.596</v>
      </c>
      <c r="W7273" t="n">
        <v>2854.31</v>
      </c>
      <c r="X7273" t="n">
        <v>3.08529</v>
      </c>
      <c r="Y7273" t="n">
        <v>3089.99</v>
      </c>
      <c r="Z7273" t="n">
        <v>66.0312</v>
      </c>
    </row>
    <row r="7274" ht="15.75" customHeight="1" s="165">
      <c r="A7274" s="131" t="n">
        <v>7261</v>
      </c>
      <c r="B7274" s="131" t="n">
        <v>2.93382</v>
      </c>
      <c r="C7274" s="131" t="n">
        <v>6513.57</v>
      </c>
      <c r="D7274" s="131" t="n">
        <v>4.02239</v>
      </c>
      <c r="E7274" s="131" t="n">
        <v>34041.7</v>
      </c>
      <c r="F7274" s="131" t="n">
        <v>3.47385</v>
      </c>
      <c r="G7274" s="131" t="n">
        <v>3930.92</v>
      </c>
      <c r="H7274" s="131" t="n">
        <v>3.20601</v>
      </c>
      <c r="I7274" s="131" t="n">
        <v>0</v>
      </c>
      <c r="J7274" s="131" t="n">
        <v>3.58969</v>
      </c>
      <c r="K7274" s="131" t="n">
        <v>1815.04</v>
      </c>
      <c r="L7274" s="131" t="n">
        <v>0</v>
      </c>
      <c r="M7274" s="131" t="n">
        <v>0</v>
      </c>
      <c r="N7274" s="131" t="n">
        <v>1.65049</v>
      </c>
      <c r="O7274" s="131" t="n">
        <v>8592.360000000001</v>
      </c>
      <c r="P7274" s="131" t="n">
        <v>0</v>
      </c>
      <c r="Q7274" s="131" t="n">
        <v>0.426456</v>
      </c>
      <c r="R7274" t="n">
        <v>38411.1</v>
      </c>
      <c r="S7274" t="n">
        <v>27805.5</v>
      </c>
      <c r="T7274" t="n">
        <v>5811.83</v>
      </c>
      <c r="U7274" t="n">
        <v>0.25751</v>
      </c>
      <c r="V7274" t="n">
        <v>952.647</v>
      </c>
      <c r="W7274" t="n">
        <v>7302.01</v>
      </c>
      <c r="X7274" t="n">
        <v>2.5117</v>
      </c>
      <c r="Y7274" t="n">
        <v>5278.98</v>
      </c>
      <c r="Z7274" t="n">
        <v>0</v>
      </c>
    </row>
    <row r="7275" ht="15.75" customHeight="1" s="165">
      <c r="A7275" s="131" t="n">
        <v>7262</v>
      </c>
      <c r="B7275" s="131" t="n">
        <v>3.36348</v>
      </c>
      <c r="C7275" s="131" t="n">
        <v>4641.3</v>
      </c>
      <c r="D7275" s="131" t="n">
        <v>3.64079</v>
      </c>
      <c r="E7275" s="131" t="n">
        <v>30032.5</v>
      </c>
      <c r="F7275" s="131" t="n">
        <v>2.96443</v>
      </c>
      <c r="G7275" s="131" t="n">
        <v>2026.62</v>
      </c>
      <c r="H7275" s="131" t="n">
        <v>2.90311</v>
      </c>
      <c r="I7275" s="131" t="n">
        <v>0</v>
      </c>
      <c r="J7275" s="131" t="n">
        <v>3.30516</v>
      </c>
      <c r="K7275" s="131" t="n">
        <v>1942.42</v>
      </c>
      <c r="L7275" s="131" t="n">
        <v>0</v>
      </c>
      <c r="M7275" s="131" t="n">
        <v>0</v>
      </c>
      <c r="N7275" s="131" t="n">
        <v>1.44996</v>
      </c>
      <c r="O7275" s="131" t="n">
        <v>6080.78</v>
      </c>
      <c r="P7275" s="131" t="n">
        <v>295.394</v>
      </c>
      <c r="Q7275" s="131" t="n">
        <v>0.575522</v>
      </c>
      <c r="R7275" t="n">
        <v>37459</v>
      </c>
      <c r="S7275" t="n">
        <v>25840.9</v>
      </c>
      <c r="T7275" t="n">
        <v>6417.82</v>
      </c>
      <c r="U7275" t="n">
        <v>1.14381</v>
      </c>
      <c r="V7275" t="n">
        <v>650.321</v>
      </c>
      <c r="W7275" t="n">
        <v>11146.4</v>
      </c>
      <c r="X7275" t="n">
        <v>2.71379</v>
      </c>
      <c r="Y7275" t="n">
        <v>8454.84</v>
      </c>
      <c r="Z7275" t="n">
        <v>892.189</v>
      </c>
    </row>
    <row r="7276" ht="15.75" customHeight="1" s="165">
      <c r="A7276" s="131" t="n">
        <v>7263</v>
      </c>
      <c r="B7276" s="131" t="n">
        <v>2.67058</v>
      </c>
      <c r="C7276" s="131" t="n">
        <v>2139.02</v>
      </c>
      <c r="D7276" s="131" t="n">
        <v>2.14984</v>
      </c>
      <c r="E7276" s="131" t="n">
        <v>29255.3</v>
      </c>
      <c r="F7276" s="131" t="n">
        <v>2.1923</v>
      </c>
      <c r="G7276" s="131" t="n">
        <v>3299.83</v>
      </c>
      <c r="H7276" s="131" t="n">
        <v>2.32663</v>
      </c>
      <c r="I7276" s="131" t="n">
        <v>0</v>
      </c>
      <c r="J7276" s="131" t="n">
        <v>2.7434</v>
      </c>
      <c r="K7276" s="131" t="n">
        <v>2229.53</v>
      </c>
      <c r="L7276" s="131" t="n">
        <v>0</v>
      </c>
      <c r="M7276" s="131" t="n">
        <v>0</v>
      </c>
      <c r="N7276" s="131" t="n">
        <v>0.877331</v>
      </c>
      <c r="O7276" s="131" t="n">
        <v>4718.4</v>
      </c>
      <c r="P7276" s="131" t="n">
        <v>738.665</v>
      </c>
      <c r="Q7276" s="131" t="n">
        <v>0.19054</v>
      </c>
      <c r="R7276" t="n">
        <v>36979.2</v>
      </c>
      <c r="S7276" t="n">
        <v>30177.8</v>
      </c>
      <c r="T7276" t="n">
        <v>22920.7</v>
      </c>
      <c r="U7276" t="n">
        <v>0.690955</v>
      </c>
      <c r="V7276" t="n">
        <v>3268.77</v>
      </c>
      <c r="W7276" t="n">
        <v>11111.6</v>
      </c>
      <c r="X7276" t="n">
        <v>2.05204</v>
      </c>
      <c r="Y7276" t="n">
        <v>10142.5</v>
      </c>
      <c r="Z7276" t="n">
        <v>1486.66</v>
      </c>
    </row>
    <row r="7277" ht="15.75" customHeight="1" s="165">
      <c r="A7277" s="131" t="n">
        <v>7264</v>
      </c>
      <c r="B7277" s="131" t="n">
        <v>1.66955</v>
      </c>
      <c r="C7277" s="131" t="n">
        <v>1752.55</v>
      </c>
      <c r="D7277" s="131" t="n">
        <v>1.90284</v>
      </c>
      <c r="E7277" s="131" t="n">
        <v>24408</v>
      </c>
      <c r="F7277" s="131" t="n">
        <v>1.12162</v>
      </c>
      <c r="G7277" s="131" t="n">
        <v>1907.38</v>
      </c>
      <c r="H7277" s="131" t="n">
        <v>1.46963</v>
      </c>
      <c r="I7277" s="131" t="n">
        <v>0</v>
      </c>
      <c r="J7277" s="131" t="n">
        <v>1.89346</v>
      </c>
      <c r="K7277" s="131" t="n">
        <v>3062.23</v>
      </c>
      <c r="L7277" s="131" t="n">
        <v>0</v>
      </c>
      <c r="M7277" s="131" t="n">
        <v>877.7190000000001</v>
      </c>
      <c r="N7277" s="131" t="n">
        <v>0.230474</v>
      </c>
      <c r="O7277" s="131" t="n">
        <v>3659.13</v>
      </c>
      <c r="P7277" s="131" t="n">
        <v>0</v>
      </c>
      <c r="Q7277" s="131" t="n">
        <v>0.131773</v>
      </c>
      <c r="R7277" t="n">
        <v>33920.3</v>
      </c>
      <c r="S7277" t="n">
        <v>31058.5</v>
      </c>
      <c r="T7277" t="n">
        <v>30155.4</v>
      </c>
      <c r="U7277" t="n">
        <v>1.13858</v>
      </c>
      <c r="V7277" t="n">
        <v>3367.12</v>
      </c>
      <c r="W7277" t="n">
        <v>8531.23</v>
      </c>
      <c r="X7277" t="n">
        <v>1.09994</v>
      </c>
      <c r="Y7277" t="n">
        <v>15849.9</v>
      </c>
      <c r="Z7277" t="n">
        <v>2135.6</v>
      </c>
    </row>
    <row r="7278" ht="15.75" customHeight="1" s="165">
      <c r="A7278" s="131" t="n">
        <v>7265</v>
      </c>
      <c r="B7278" s="131" t="n">
        <v>0.491835</v>
      </c>
      <c r="C7278" s="131" t="n">
        <v>5749.48</v>
      </c>
      <c r="D7278" s="131" t="n">
        <v>0.670768</v>
      </c>
      <c r="E7278" s="131" t="n">
        <v>16117.8</v>
      </c>
      <c r="F7278" s="131" t="n">
        <v>0.0768983</v>
      </c>
      <c r="G7278" s="131" t="n">
        <v>1863.55</v>
      </c>
      <c r="H7278" s="131" t="n">
        <v>0.44337</v>
      </c>
      <c r="I7278" s="131" t="n">
        <v>0</v>
      </c>
      <c r="J7278" s="131" t="n">
        <v>0.7887</v>
      </c>
      <c r="K7278" s="131" t="n">
        <v>1994.17</v>
      </c>
      <c r="L7278" s="131" t="n">
        <v>0</v>
      </c>
      <c r="M7278" s="131" t="n">
        <v>0</v>
      </c>
      <c r="N7278" s="131" t="n">
        <v>0.6284380000000001</v>
      </c>
      <c r="O7278" s="131" t="n">
        <v>2964.81</v>
      </c>
      <c r="P7278" s="131" t="n">
        <v>0</v>
      </c>
      <c r="Q7278" s="131" t="n">
        <v>0.0242744</v>
      </c>
      <c r="R7278" t="n">
        <v>33929.3</v>
      </c>
      <c r="S7278" t="n">
        <v>36857.8</v>
      </c>
      <c r="T7278" t="n">
        <v>27009.9</v>
      </c>
      <c r="U7278" t="n">
        <v>0.137317</v>
      </c>
      <c r="V7278" t="n">
        <v>18163.2</v>
      </c>
      <c r="W7278" t="n">
        <v>6388.52</v>
      </c>
      <c r="X7278" t="n">
        <v>0.06873750000000001</v>
      </c>
      <c r="Y7278" t="n">
        <v>12987.6</v>
      </c>
      <c r="Z7278" t="n">
        <v>2760.58</v>
      </c>
    </row>
    <row r="7279" ht="15.75" customHeight="1" s="165">
      <c r="A7279" s="131" t="n">
        <v>7266</v>
      </c>
      <c r="B7279" s="131" t="n">
        <v>0</v>
      </c>
      <c r="C7279" s="131" t="n">
        <v>16034</v>
      </c>
      <c r="D7279" s="131" t="n">
        <v>0</v>
      </c>
      <c r="E7279" s="131" t="n">
        <v>17290.1</v>
      </c>
      <c r="F7279" s="131" t="n">
        <v>0</v>
      </c>
      <c r="G7279" s="131" t="n">
        <v>3394.6</v>
      </c>
      <c r="H7279" s="131" t="n">
        <v>0</v>
      </c>
      <c r="I7279" s="131" t="n">
        <v>1401.35</v>
      </c>
      <c r="J7279" s="131" t="n">
        <v>0</v>
      </c>
      <c r="K7279" s="131" t="n">
        <v>1735.3</v>
      </c>
      <c r="L7279" s="131" t="n">
        <v>1401.35</v>
      </c>
      <c r="M7279" s="131" t="n">
        <v>0</v>
      </c>
      <c r="N7279" s="131" t="n">
        <v>0</v>
      </c>
      <c r="O7279" s="131" t="n">
        <v>5123.9</v>
      </c>
      <c r="P7279" s="131" t="n">
        <v>0</v>
      </c>
      <c r="Q7279" s="131" t="n">
        <v>0</v>
      </c>
      <c r="R7279" t="n">
        <v>33910.1</v>
      </c>
      <c r="S7279" t="n">
        <v>39024.9</v>
      </c>
      <c r="T7279" t="n">
        <v>23417.9</v>
      </c>
      <c r="U7279" t="n">
        <v>0</v>
      </c>
      <c r="V7279" t="n">
        <v>36744.2</v>
      </c>
      <c r="W7279" t="n">
        <v>4711.57</v>
      </c>
      <c r="X7279" t="n">
        <v>0</v>
      </c>
      <c r="Y7279" t="n">
        <v>14224.2</v>
      </c>
      <c r="Z7279" t="n">
        <v>4161.89</v>
      </c>
    </row>
    <row r="7280" ht="15.75" customHeight="1" s="165">
      <c r="A7280" s="131" t="n">
        <v>7267</v>
      </c>
      <c r="B7280" s="131" t="n">
        <v>0</v>
      </c>
      <c r="C7280" s="131" t="n">
        <v>31037.9</v>
      </c>
      <c r="D7280" s="131" t="n">
        <v>0</v>
      </c>
      <c r="E7280" s="131" t="n">
        <v>18435.2</v>
      </c>
      <c r="F7280" s="131" t="n">
        <v>0</v>
      </c>
      <c r="G7280" s="131" t="n">
        <v>2972.91</v>
      </c>
      <c r="H7280" s="131" t="n">
        <v>0</v>
      </c>
      <c r="I7280" s="131" t="n">
        <v>3720.68</v>
      </c>
      <c r="J7280" s="131" t="n">
        <v>0</v>
      </c>
      <c r="K7280" s="131" t="n">
        <v>7704.2</v>
      </c>
      <c r="L7280" s="131" t="n">
        <v>3720.68</v>
      </c>
      <c r="M7280" s="131" t="n">
        <v>0</v>
      </c>
      <c r="N7280" s="131" t="n">
        <v>0</v>
      </c>
      <c r="O7280" s="131" t="n">
        <v>8609.870000000001</v>
      </c>
      <c r="P7280" s="131" t="n">
        <v>0</v>
      </c>
      <c r="Q7280" s="131" t="n">
        <v>0</v>
      </c>
      <c r="R7280" t="n">
        <v>33789.3</v>
      </c>
      <c r="S7280" t="n">
        <v>32323.4</v>
      </c>
      <c r="T7280" t="n">
        <v>6997.84</v>
      </c>
      <c r="U7280" t="n">
        <v>0</v>
      </c>
      <c r="V7280" t="n">
        <v>37552.7</v>
      </c>
      <c r="W7280" t="n">
        <v>3315.81</v>
      </c>
      <c r="X7280" t="n">
        <v>0</v>
      </c>
      <c r="Y7280" t="n">
        <v>10717.1</v>
      </c>
      <c r="Z7280" t="n">
        <v>4077.73</v>
      </c>
    </row>
    <row r="7281" ht="15.75" customHeight="1" s="165">
      <c r="A7281" s="131" t="n">
        <v>7268</v>
      </c>
      <c r="B7281" s="131" t="n">
        <v>0</v>
      </c>
      <c r="C7281" s="131" t="n">
        <v>23088.4</v>
      </c>
      <c r="D7281" s="131" t="n">
        <v>0</v>
      </c>
      <c r="E7281" s="131" t="n">
        <v>5166.08</v>
      </c>
      <c r="F7281" s="131" t="n">
        <v>0</v>
      </c>
      <c r="G7281" s="131" t="n">
        <v>1068.46</v>
      </c>
      <c r="H7281" s="131" t="n">
        <v>0</v>
      </c>
      <c r="I7281" s="131" t="n">
        <v>3822.54</v>
      </c>
      <c r="J7281" s="131" t="n">
        <v>0</v>
      </c>
      <c r="K7281" s="131" t="n">
        <v>11675.4</v>
      </c>
      <c r="L7281" s="131" t="n">
        <v>3822.54</v>
      </c>
      <c r="M7281" s="131" t="n">
        <v>0</v>
      </c>
      <c r="N7281" s="131" t="n">
        <v>0</v>
      </c>
      <c r="O7281" s="131" t="n">
        <v>13943.9</v>
      </c>
      <c r="P7281" s="131" t="n">
        <v>0</v>
      </c>
      <c r="Q7281" s="131" t="n">
        <v>0</v>
      </c>
      <c r="R7281" t="n">
        <v>32956</v>
      </c>
      <c r="S7281" t="n">
        <v>15031</v>
      </c>
      <c r="T7281" t="n">
        <v>4803.56</v>
      </c>
      <c r="U7281" t="n">
        <v>0</v>
      </c>
      <c r="V7281" t="n">
        <v>38028.3</v>
      </c>
      <c r="W7281" t="n">
        <v>674.261</v>
      </c>
      <c r="X7281" t="n">
        <v>0</v>
      </c>
      <c r="Y7281" t="n">
        <v>12140.7</v>
      </c>
      <c r="Z7281" t="n">
        <v>5200.84</v>
      </c>
    </row>
    <row r="7282" ht="15.75" customHeight="1" s="165">
      <c r="A7282" s="131" t="n">
        <v>7269</v>
      </c>
      <c r="B7282" s="131" t="n">
        <v>0</v>
      </c>
      <c r="C7282" s="131" t="n">
        <v>13731</v>
      </c>
      <c r="D7282" s="131" t="n">
        <v>0</v>
      </c>
      <c r="E7282" s="131" t="n">
        <v>0</v>
      </c>
      <c r="F7282" s="131" t="n">
        <v>0</v>
      </c>
      <c r="G7282" s="131" t="n">
        <v>1524.08</v>
      </c>
      <c r="H7282" s="131" t="n">
        <v>0</v>
      </c>
      <c r="I7282" s="131" t="n">
        <v>0</v>
      </c>
      <c r="J7282" s="131" t="n">
        <v>0</v>
      </c>
      <c r="K7282" s="131" t="n">
        <v>14358.6</v>
      </c>
      <c r="L7282" s="131" t="n">
        <v>0</v>
      </c>
      <c r="M7282" s="131" t="n">
        <v>0</v>
      </c>
      <c r="N7282" s="131" t="n">
        <v>0</v>
      </c>
      <c r="O7282" s="131" t="n">
        <v>21608.2</v>
      </c>
      <c r="P7282" s="131" t="n">
        <v>0</v>
      </c>
      <c r="Q7282" s="131" t="n">
        <v>0</v>
      </c>
      <c r="R7282" t="n">
        <v>33217.9</v>
      </c>
      <c r="S7282" t="n">
        <v>37758.1</v>
      </c>
      <c r="T7282" t="n">
        <v>4981.91</v>
      </c>
      <c r="U7282" t="n">
        <v>0</v>
      </c>
      <c r="V7282" t="n">
        <v>32712.6</v>
      </c>
      <c r="W7282" t="n">
        <v>0</v>
      </c>
      <c r="X7282" t="n">
        <v>0</v>
      </c>
      <c r="Y7282" t="n">
        <v>9579.790000000001</v>
      </c>
      <c r="Z7282" t="n">
        <v>9885.559999999999</v>
      </c>
    </row>
    <row r="7283" ht="15.75" customHeight="1" s="165">
      <c r="A7283" s="131" t="n">
        <v>7270</v>
      </c>
      <c r="B7283" s="131" t="n">
        <v>0</v>
      </c>
      <c r="C7283" s="131" t="n">
        <v>2741.82</v>
      </c>
      <c r="D7283" s="131" t="n">
        <v>0</v>
      </c>
      <c r="E7283" s="131" t="n">
        <v>0</v>
      </c>
      <c r="F7283" s="131" t="n">
        <v>0</v>
      </c>
      <c r="G7283" s="131" t="n">
        <v>0</v>
      </c>
      <c r="H7283" s="131" t="n">
        <v>0</v>
      </c>
      <c r="I7283" s="131" t="n">
        <v>0</v>
      </c>
      <c r="J7283" s="131" t="n">
        <v>0</v>
      </c>
      <c r="K7283" s="131" t="n">
        <v>19439.9</v>
      </c>
      <c r="L7283" s="131" t="n">
        <v>0</v>
      </c>
      <c r="M7283" s="131" t="n">
        <v>0</v>
      </c>
      <c r="N7283" s="131" t="n">
        <v>0</v>
      </c>
      <c r="O7283" s="131" t="n">
        <v>21131.7</v>
      </c>
      <c r="P7283" s="131" t="n">
        <v>0</v>
      </c>
      <c r="Q7283" s="131" t="n">
        <v>0</v>
      </c>
      <c r="R7283" t="n">
        <v>32188.6</v>
      </c>
      <c r="S7283" t="n">
        <v>39588.2</v>
      </c>
      <c r="T7283" t="n">
        <v>10596.7</v>
      </c>
      <c r="U7283" t="n">
        <v>0</v>
      </c>
      <c r="V7283" t="n">
        <v>25199.4</v>
      </c>
      <c r="W7283" t="n">
        <v>0</v>
      </c>
      <c r="X7283" t="n">
        <v>0</v>
      </c>
      <c r="Y7283" t="n">
        <v>9153.59</v>
      </c>
      <c r="Z7283" t="n">
        <v>12062.1</v>
      </c>
    </row>
    <row r="7284" ht="15.75" customHeight="1" s="165">
      <c r="A7284" s="131" t="n">
        <v>7271</v>
      </c>
      <c r="B7284" s="131" t="n">
        <v>0</v>
      </c>
      <c r="C7284" s="131" t="n">
        <v>3207.19</v>
      </c>
      <c r="D7284" s="131" t="n">
        <v>0</v>
      </c>
      <c r="E7284" s="131" t="n">
        <v>0</v>
      </c>
      <c r="F7284" s="131" t="n">
        <v>0</v>
      </c>
      <c r="G7284" s="131" t="n">
        <v>9924.92</v>
      </c>
      <c r="H7284" s="131" t="n">
        <v>0</v>
      </c>
      <c r="I7284" s="131" t="n">
        <v>0</v>
      </c>
      <c r="J7284" s="131" t="n">
        <v>0</v>
      </c>
      <c r="K7284" s="131" t="n">
        <v>19885.6</v>
      </c>
      <c r="L7284" s="131" t="n">
        <v>0</v>
      </c>
      <c r="M7284" s="131" t="n">
        <v>0</v>
      </c>
      <c r="N7284" s="131" t="n">
        <v>0</v>
      </c>
      <c r="O7284" s="131" t="n">
        <v>19143</v>
      </c>
      <c r="P7284" s="131" t="n">
        <v>0</v>
      </c>
      <c r="Q7284" s="131" t="n">
        <v>0</v>
      </c>
      <c r="R7284" t="n">
        <v>33619.3</v>
      </c>
      <c r="S7284" t="n">
        <v>39594.5</v>
      </c>
      <c r="T7284" t="n">
        <v>14583.5</v>
      </c>
      <c r="U7284" t="n">
        <v>0</v>
      </c>
      <c r="V7284" t="n">
        <v>32577.6</v>
      </c>
      <c r="W7284" t="n">
        <v>0</v>
      </c>
      <c r="X7284" t="n">
        <v>0</v>
      </c>
      <c r="Y7284" t="n">
        <v>8032.01</v>
      </c>
      <c r="Z7284" t="n">
        <v>12354.7</v>
      </c>
    </row>
    <row r="7285" ht="15.75" customHeight="1" s="165">
      <c r="A7285" s="131" t="n">
        <v>7272</v>
      </c>
      <c r="B7285" s="131" t="n">
        <v>0</v>
      </c>
      <c r="C7285" s="131" t="n">
        <v>3007.52</v>
      </c>
      <c r="D7285" s="131" t="n">
        <v>0</v>
      </c>
      <c r="E7285" s="131" t="n">
        <v>0</v>
      </c>
      <c r="F7285" s="131" t="n">
        <v>0</v>
      </c>
      <c r="G7285" s="131" t="n">
        <v>1832.02</v>
      </c>
      <c r="H7285" s="131" t="n">
        <v>0</v>
      </c>
      <c r="I7285" s="131" t="n">
        <v>0</v>
      </c>
      <c r="J7285" s="131" t="n">
        <v>0</v>
      </c>
      <c r="K7285" s="131" t="n">
        <v>25687.7</v>
      </c>
      <c r="L7285" s="131" t="n">
        <v>0</v>
      </c>
      <c r="M7285" s="131" t="n">
        <v>0</v>
      </c>
      <c r="N7285" s="131" t="n">
        <v>0</v>
      </c>
      <c r="O7285" s="131" t="n">
        <v>13252</v>
      </c>
      <c r="P7285" s="131" t="n">
        <v>0</v>
      </c>
      <c r="Q7285" s="131" t="n">
        <v>0</v>
      </c>
      <c r="R7285" t="n">
        <v>33187.1</v>
      </c>
      <c r="S7285" t="n">
        <v>39313.9</v>
      </c>
      <c r="T7285" t="n">
        <v>19261.2</v>
      </c>
      <c r="U7285" t="n">
        <v>0</v>
      </c>
      <c r="V7285" t="n">
        <v>37003.1</v>
      </c>
      <c r="W7285" t="n">
        <v>0</v>
      </c>
      <c r="X7285" t="n">
        <v>0</v>
      </c>
      <c r="Y7285" t="n">
        <v>6970.81</v>
      </c>
      <c r="Z7285" t="n">
        <v>11786.3</v>
      </c>
    </row>
    <row r="7286" ht="15.75" customHeight="1" s="165">
      <c r="A7286" s="131" t="n">
        <v>7273</v>
      </c>
      <c r="B7286" s="131" t="n">
        <v>0</v>
      </c>
      <c r="C7286" s="131" t="n">
        <v>1911.89</v>
      </c>
      <c r="D7286" s="131" t="n">
        <v>0</v>
      </c>
      <c r="E7286" s="131" t="n">
        <v>1550.99</v>
      </c>
      <c r="F7286" s="131" t="n">
        <v>0</v>
      </c>
      <c r="G7286" s="131" t="n">
        <v>2136.75</v>
      </c>
      <c r="H7286" s="131" t="n">
        <v>0</v>
      </c>
      <c r="I7286" s="131" t="n">
        <v>0</v>
      </c>
      <c r="J7286" s="131" t="n">
        <v>0</v>
      </c>
      <c r="K7286" s="131" t="n">
        <v>25383.8</v>
      </c>
      <c r="L7286" s="131" t="n">
        <v>0</v>
      </c>
      <c r="M7286" s="131" t="n">
        <v>0</v>
      </c>
      <c r="N7286" s="131" t="n">
        <v>0</v>
      </c>
      <c r="O7286" s="131" t="n">
        <v>15104</v>
      </c>
      <c r="P7286" s="131" t="n">
        <v>415.87</v>
      </c>
      <c r="Q7286" s="131" t="n">
        <v>0</v>
      </c>
      <c r="R7286" t="n">
        <v>35674.1</v>
      </c>
      <c r="S7286" t="n">
        <v>30422.3</v>
      </c>
      <c r="T7286" t="n">
        <v>25106</v>
      </c>
      <c r="U7286" t="n">
        <v>0</v>
      </c>
      <c r="V7286" t="n">
        <v>30166.5</v>
      </c>
      <c r="W7286" t="n">
        <v>1985.33</v>
      </c>
      <c r="X7286" t="n">
        <v>0</v>
      </c>
      <c r="Y7286" t="n">
        <v>8245.059999999999</v>
      </c>
      <c r="Z7286" t="n">
        <v>5776</v>
      </c>
    </row>
    <row r="7287" ht="15.75" customHeight="1" s="165">
      <c r="A7287" s="131" t="n">
        <v>7274</v>
      </c>
      <c r="B7287" s="131" t="n">
        <v>0</v>
      </c>
      <c r="C7287" s="131" t="n">
        <v>1660.1</v>
      </c>
      <c r="D7287" s="131" t="n">
        <v>0</v>
      </c>
      <c r="E7287" s="131" t="n">
        <v>8494.17</v>
      </c>
      <c r="F7287" s="131" t="n">
        <v>0</v>
      </c>
      <c r="G7287" s="131" t="n">
        <v>2859.44</v>
      </c>
      <c r="H7287" s="131" t="n">
        <v>0</v>
      </c>
      <c r="I7287" s="131" t="n">
        <v>111.59</v>
      </c>
      <c r="J7287" s="131" t="n">
        <v>0</v>
      </c>
      <c r="K7287" s="131" t="n">
        <v>17603.8</v>
      </c>
      <c r="L7287" s="131" t="n">
        <v>111.59</v>
      </c>
      <c r="M7287" s="131" t="n">
        <v>0</v>
      </c>
      <c r="N7287" s="131" t="n">
        <v>0</v>
      </c>
      <c r="O7287" s="131" t="n">
        <v>11535.2</v>
      </c>
      <c r="P7287" s="131" t="n">
        <v>0</v>
      </c>
      <c r="Q7287" s="131" t="n">
        <v>0</v>
      </c>
      <c r="R7287" t="n">
        <v>35356.7</v>
      </c>
      <c r="S7287" t="n">
        <v>14886</v>
      </c>
      <c r="T7287" t="n">
        <v>16628.9</v>
      </c>
      <c r="U7287" t="n">
        <v>0</v>
      </c>
      <c r="V7287" t="n">
        <v>11009.2</v>
      </c>
      <c r="W7287" t="n">
        <v>3211.37</v>
      </c>
      <c r="X7287" t="n">
        <v>0</v>
      </c>
      <c r="Y7287" t="n">
        <v>8905.51</v>
      </c>
      <c r="Z7287" t="n">
        <v>2785.11</v>
      </c>
    </row>
    <row r="7288" ht="15.75" customHeight="1" s="165">
      <c r="A7288" s="131" t="n">
        <v>7275</v>
      </c>
      <c r="B7288" s="131" t="n">
        <v>0</v>
      </c>
      <c r="C7288" s="131" t="n">
        <v>1117.05</v>
      </c>
      <c r="D7288" s="131" t="n">
        <v>0</v>
      </c>
      <c r="E7288" s="131" t="n">
        <v>14309.2</v>
      </c>
      <c r="F7288" s="131" t="n">
        <v>0</v>
      </c>
      <c r="G7288" s="131" t="n">
        <v>73.2924</v>
      </c>
      <c r="H7288" s="131" t="n">
        <v>0</v>
      </c>
      <c r="I7288" s="131" t="n">
        <v>2031.69</v>
      </c>
      <c r="J7288" s="131" t="n">
        <v>0</v>
      </c>
      <c r="K7288" s="131" t="n">
        <v>28524.4</v>
      </c>
      <c r="L7288" s="131" t="n">
        <v>2031.69</v>
      </c>
      <c r="M7288" s="131" t="n">
        <v>0</v>
      </c>
      <c r="N7288" s="131" t="n">
        <v>0</v>
      </c>
      <c r="O7288" s="131" t="n">
        <v>7944.83</v>
      </c>
      <c r="P7288" s="131" t="n">
        <v>0</v>
      </c>
      <c r="Q7288" s="131" t="n">
        <v>0</v>
      </c>
      <c r="R7288" t="n">
        <v>34400.1</v>
      </c>
      <c r="S7288" t="n">
        <v>15889.9</v>
      </c>
      <c r="T7288" t="n">
        <v>12247.9</v>
      </c>
      <c r="U7288" t="n">
        <v>0</v>
      </c>
      <c r="V7288" t="n">
        <v>78.167</v>
      </c>
      <c r="W7288" t="n">
        <v>2589.92</v>
      </c>
      <c r="X7288" t="n">
        <v>0</v>
      </c>
      <c r="Y7288" t="n">
        <v>8040.06</v>
      </c>
      <c r="Z7288" t="n">
        <v>4088.82</v>
      </c>
    </row>
    <row r="7289" ht="15.75" customHeight="1" s="165">
      <c r="A7289" s="131" t="n">
        <v>7276</v>
      </c>
      <c r="B7289" s="131" t="n">
        <v>0</v>
      </c>
      <c r="C7289" s="131" t="n">
        <v>2790.59</v>
      </c>
      <c r="D7289" s="131" t="n">
        <v>0</v>
      </c>
      <c r="E7289" s="131" t="n">
        <v>23609.8</v>
      </c>
      <c r="F7289" s="131" t="n">
        <v>0</v>
      </c>
      <c r="G7289" s="131" t="n">
        <v>0</v>
      </c>
      <c r="H7289" s="131" t="n">
        <v>0</v>
      </c>
      <c r="I7289" s="131" t="n">
        <v>3664.17</v>
      </c>
      <c r="J7289" s="131" t="n">
        <v>0</v>
      </c>
      <c r="K7289" s="131" t="n">
        <v>17600.5</v>
      </c>
      <c r="L7289" s="131" t="n">
        <v>3664.17</v>
      </c>
      <c r="M7289" s="131" t="n">
        <v>0</v>
      </c>
      <c r="N7289" s="131" t="n">
        <v>0</v>
      </c>
      <c r="O7289" s="131" t="n">
        <v>4761.37</v>
      </c>
      <c r="P7289" s="131" t="n">
        <v>0</v>
      </c>
      <c r="Q7289" s="131" t="n">
        <v>0</v>
      </c>
      <c r="R7289" t="n">
        <v>37013.2</v>
      </c>
      <c r="S7289" t="n">
        <v>15821.7</v>
      </c>
      <c r="T7289" t="n">
        <v>10506.7</v>
      </c>
      <c r="U7289" t="n">
        <v>0</v>
      </c>
      <c r="V7289" t="n">
        <v>0</v>
      </c>
      <c r="W7289" t="n">
        <v>1777.58</v>
      </c>
      <c r="X7289" t="n">
        <v>0</v>
      </c>
      <c r="Y7289" t="n">
        <v>6449.46</v>
      </c>
      <c r="Z7289" t="n">
        <v>89.0459</v>
      </c>
    </row>
    <row r="7290" ht="15.75" customHeight="1" s="165">
      <c r="A7290" s="131" t="n">
        <v>7277</v>
      </c>
      <c r="B7290" s="131" t="n">
        <v>0</v>
      </c>
      <c r="C7290" s="131" t="n">
        <v>1379.38</v>
      </c>
      <c r="D7290" s="131" t="n">
        <v>0</v>
      </c>
      <c r="E7290" s="131" t="n">
        <v>29966.7</v>
      </c>
      <c r="F7290" s="131" t="n">
        <v>0</v>
      </c>
      <c r="G7290" s="131" t="n">
        <v>1019.14</v>
      </c>
      <c r="H7290" s="131" t="n">
        <v>0</v>
      </c>
      <c r="I7290" s="131" t="n">
        <v>2063.9</v>
      </c>
      <c r="J7290" s="131" t="n">
        <v>0</v>
      </c>
      <c r="K7290" s="131" t="n">
        <v>20243.5</v>
      </c>
      <c r="L7290" s="131" t="n">
        <v>2063.9</v>
      </c>
      <c r="M7290" s="131" t="n">
        <v>0</v>
      </c>
      <c r="N7290" s="131" t="n">
        <v>0</v>
      </c>
      <c r="O7290" s="131" t="n">
        <v>3518.23</v>
      </c>
      <c r="P7290" s="131" t="n">
        <v>0</v>
      </c>
      <c r="Q7290" s="131" t="n">
        <v>0</v>
      </c>
      <c r="R7290" t="n">
        <v>38537.1</v>
      </c>
      <c r="S7290" t="n">
        <v>15686</v>
      </c>
      <c r="T7290" t="n">
        <v>3614.6</v>
      </c>
      <c r="U7290" t="n">
        <v>0</v>
      </c>
      <c r="V7290" t="n">
        <v>0</v>
      </c>
      <c r="W7290" t="n">
        <v>678.655</v>
      </c>
      <c r="X7290" t="n">
        <v>0</v>
      </c>
      <c r="Y7290" t="n">
        <v>3983.79</v>
      </c>
      <c r="Z7290" t="n">
        <v>0</v>
      </c>
    </row>
    <row r="7291" ht="15.75" customHeight="1" s="165">
      <c r="A7291" s="131" t="n">
        <v>7278</v>
      </c>
      <c r="B7291" s="131" t="n">
        <v>0</v>
      </c>
      <c r="C7291" s="131" t="n">
        <v>1158</v>
      </c>
      <c r="D7291" s="131" t="n">
        <v>0</v>
      </c>
      <c r="E7291" s="131" t="n">
        <v>30147.3</v>
      </c>
      <c r="F7291" s="131" t="n">
        <v>0</v>
      </c>
      <c r="G7291" s="131" t="n">
        <v>510.957</v>
      </c>
      <c r="H7291" s="131" t="n">
        <v>0</v>
      </c>
      <c r="I7291" s="131" t="n">
        <v>7236.96</v>
      </c>
      <c r="J7291" s="131" t="n">
        <v>0</v>
      </c>
      <c r="K7291" s="131" t="n">
        <v>11716.2</v>
      </c>
      <c r="L7291" s="131" t="n">
        <v>7236.96</v>
      </c>
      <c r="M7291" s="131" t="n">
        <v>0</v>
      </c>
      <c r="N7291" s="131" t="n">
        <v>0</v>
      </c>
      <c r="O7291" s="131" t="n">
        <v>4447.49</v>
      </c>
      <c r="P7291" s="131" t="n">
        <v>751.343</v>
      </c>
      <c r="Q7291" s="131" t="n">
        <v>0</v>
      </c>
      <c r="R7291" t="n">
        <v>39456.2</v>
      </c>
      <c r="S7291" t="n">
        <v>15581.7</v>
      </c>
      <c r="T7291" t="n">
        <v>68.93129999999999</v>
      </c>
      <c r="U7291" t="n">
        <v>0</v>
      </c>
      <c r="V7291" t="n">
        <v>0</v>
      </c>
      <c r="W7291" t="n">
        <v>0</v>
      </c>
      <c r="X7291" t="n">
        <v>0</v>
      </c>
      <c r="Y7291" t="n">
        <v>583.568</v>
      </c>
      <c r="Z7291" t="n">
        <v>0</v>
      </c>
    </row>
    <row r="7292" ht="15.75" customHeight="1" s="165">
      <c r="A7292" s="131" t="n">
        <v>7279</v>
      </c>
      <c r="B7292" s="131" t="n">
        <v>0</v>
      </c>
      <c r="C7292" s="131" t="n">
        <v>1095.99</v>
      </c>
      <c r="D7292" s="131" t="n">
        <v>0</v>
      </c>
      <c r="E7292" s="131" t="n">
        <v>30146.1</v>
      </c>
      <c r="F7292" s="131" t="n">
        <v>0.268045</v>
      </c>
      <c r="G7292" s="131" t="n">
        <v>0</v>
      </c>
      <c r="H7292" s="131" t="n">
        <v>0</v>
      </c>
      <c r="I7292" s="131" t="n">
        <v>22204.1</v>
      </c>
      <c r="J7292" s="131" t="n">
        <v>0</v>
      </c>
      <c r="K7292" s="131" t="n">
        <v>15236.8</v>
      </c>
      <c r="L7292" s="131" t="n">
        <v>22204.1</v>
      </c>
      <c r="M7292" s="131" t="n">
        <v>0</v>
      </c>
      <c r="N7292" s="131" t="n">
        <v>0</v>
      </c>
      <c r="O7292" s="131" t="n">
        <v>2530.63</v>
      </c>
      <c r="P7292" s="131" t="n">
        <v>1141.88</v>
      </c>
      <c r="Q7292" s="131" t="n">
        <v>0</v>
      </c>
      <c r="R7292" t="n">
        <v>39425.5</v>
      </c>
      <c r="S7292" t="n">
        <v>18889.6</v>
      </c>
      <c r="T7292" t="n">
        <v>1706.33</v>
      </c>
      <c r="U7292" t="n">
        <v>0</v>
      </c>
      <c r="V7292" t="n">
        <v>0</v>
      </c>
      <c r="W7292" t="n">
        <v>985.439</v>
      </c>
      <c r="X7292" t="n">
        <v>0</v>
      </c>
      <c r="Y7292" t="n">
        <v>361.749</v>
      </c>
      <c r="Z7292" t="n">
        <v>0</v>
      </c>
    </row>
    <row r="7293" ht="15.75" customHeight="1" s="165">
      <c r="A7293" s="131" t="n">
        <v>7280</v>
      </c>
      <c r="B7293" s="131" t="n">
        <v>1.108</v>
      </c>
      <c r="C7293" s="131" t="n">
        <v>1567.76</v>
      </c>
      <c r="D7293" s="131" t="n">
        <v>1.18629</v>
      </c>
      <c r="E7293" s="131" t="n">
        <v>33546.6</v>
      </c>
      <c r="F7293" s="131" t="n">
        <v>1.45703</v>
      </c>
      <c r="G7293" s="131" t="n">
        <v>626.399</v>
      </c>
      <c r="H7293" s="131" t="n">
        <v>0.0492321</v>
      </c>
      <c r="I7293" s="131" t="n">
        <v>20457.3</v>
      </c>
      <c r="J7293" s="131" t="n">
        <v>0.75224</v>
      </c>
      <c r="K7293" s="131" t="n">
        <v>12746.9</v>
      </c>
      <c r="L7293" s="131" t="n">
        <v>20457.3</v>
      </c>
      <c r="M7293" s="131" t="n">
        <v>0</v>
      </c>
      <c r="N7293" s="131" t="n">
        <v>0.1935</v>
      </c>
      <c r="O7293" s="131" t="n">
        <v>4579.29</v>
      </c>
      <c r="P7293" s="131" t="n">
        <v>303.39</v>
      </c>
      <c r="Q7293" s="131" t="n">
        <v>0.0452323</v>
      </c>
      <c r="R7293" t="n">
        <v>39888.1</v>
      </c>
      <c r="S7293" t="n">
        <v>31778.9</v>
      </c>
      <c r="T7293" t="n">
        <v>2431.21</v>
      </c>
      <c r="U7293" t="n">
        <v>0.411098</v>
      </c>
      <c r="V7293" t="n">
        <v>0</v>
      </c>
      <c r="W7293" t="n">
        <v>1355.76</v>
      </c>
      <c r="X7293" t="n">
        <v>0.799628</v>
      </c>
      <c r="Y7293" t="n">
        <v>0</v>
      </c>
      <c r="Z7293" t="n">
        <v>0</v>
      </c>
    </row>
    <row r="7294" ht="15.75" customHeight="1" s="165">
      <c r="A7294" s="131" t="n">
        <v>7281</v>
      </c>
      <c r="B7294" s="131" t="n">
        <v>2.2633</v>
      </c>
      <c r="C7294" s="131" t="n">
        <v>1224.46</v>
      </c>
      <c r="D7294" s="131" t="n">
        <v>2.35575</v>
      </c>
      <c r="E7294" s="131" t="n">
        <v>10937.8</v>
      </c>
      <c r="F7294" s="131" t="n">
        <v>2.49384</v>
      </c>
      <c r="G7294" s="131" t="n">
        <v>0</v>
      </c>
      <c r="H7294" s="131" t="n">
        <v>0.0137235</v>
      </c>
      <c r="I7294" s="131" t="n">
        <v>21704.3</v>
      </c>
      <c r="J7294" s="131" t="n">
        <v>1.85545</v>
      </c>
      <c r="K7294" s="131" t="n">
        <v>4193.66</v>
      </c>
      <c r="L7294" s="131" t="n">
        <v>21704.3</v>
      </c>
      <c r="M7294" s="131" t="n">
        <v>0</v>
      </c>
      <c r="N7294" s="131" t="n">
        <v>0.209567</v>
      </c>
      <c r="O7294" s="131" t="n">
        <v>6974.12</v>
      </c>
      <c r="P7294" s="131" t="n">
        <v>13.1084</v>
      </c>
      <c r="Q7294" s="131" t="n">
        <v>0.334203</v>
      </c>
      <c r="R7294" t="n">
        <v>40053.4</v>
      </c>
      <c r="S7294" t="n">
        <v>32137.9</v>
      </c>
      <c r="T7294" t="n">
        <v>555.765</v>
      </c>
      <c r="U7294" t="n">
        <v>0.169663</v>
      </c>
      <c r="V7294" t="n">
        <v>424.469</v>
      </c>
      <c r="W7294" t="n">
        <v>7297.92</v>
      </c>
      <c r="X7294" t="n">
        <v>1.95074</v>
      </c>
      <c r="Y7294" t="n">
        <v>18.8855</v>
      </c>
      <c r="Z7294" t="n">
        <v>0</v>
      </c>
    </row>
    <row r="7295" ht="15.75" customHeight="1" s="165">
      <c r="A7295" s="131" t="n">
        <v>7282</v>
      </c>
      <c r="B7295" s="131" t="n">
        <v>3.08981</v>
      </c>
      <c r="C7295" s="131" t="n">
        <v>0</v>
      </c>
      <c r="D7295" s="131" t="n">
        <v>3.23882</v>
      </c>
      <c r="E7295" s="131" t="n">
        <v>6785.29</v>
      </c>
      <c r="F7295" s="131" t="n">
        <v>3.24544</v>
      </c>
      <c r="G7295" s="131" t="n">
        <v>0</v>
      </c>
      <c r="H7295" s="131" t="n">
        <v>0.505136</v>
      </c>
      <c r="I7295" s="131" t="n">
        <v>16415.2</v>
      </c>
      <c r="J7295" s="131" t="n">
        <v>2.71696</v>
      </c>
      <c r="K7295" s="131" t="n">
        <v>0</v>
      </c>
      <c r="L7295" s="131" t="n">
        <v>16415.2</v>
      </c>
      <c r="M7295" s="131" t="n">
        <v>0</v>
      </c>
      <c r="N7295" s="131" t="n">
        <v>1.3375</v>
      </c>
      <c r="O7295" s="131" t="n">
        <v>8500.309999999999</v>
      </c>
      <c r="P7295" s="131" t="n">
        <v>0</v>
      </c>
      <c r="Q7295" s="131" t="n">
        <v>2.0175</v>
      </c>
      <c r="R7295" t="n">
        <v>40053.4</v>
      </c>
      <c r="S7295" t="n">
        <v>31176.7</v>
      </c>
      <c r="T7295" t="n">
        <v>0</v>
      </c>
      <c r="U7295" t="n">
        <v>1.71378</v>
      </c>
      <c r="V7295" t="n">
        <v>0</v>
      </c>
      <c r="W7295" t="n">
        <v>7509.33</v>
      </c>
      <c r="X7295" t="n">
        <v>2.83853</v>
      </c>
      <c r="Y7295" t="n">
        <v>0</v>
      </c>
      <c r="Z7295" t="n">
        <v>0</v>
      </c>
    </row>
    <row r="7296" ht="15.75" customHeight="1" s="165">
      <c r="A7296" s="131" t="n">
        <v>7283</v>
      </c>
      <c r="B7296" s="131" t="n">
        <v>3.58414</v>
      </c>
      <c r="C7296" s="131" t="n">
        <v>0</v>
      </c>
      <c r="D7296" s="131" t="n">
        <v>3.80869</v>
      </c>
      <c r="E7296" s="131" t="n">
        <v>4216.85</v>
      </c>
      <c r="F7296" s="131" t="n">
        <v>3.64188</v>
      </c>
      <c r="G7296" s="131" t="n">
        <v>0</v>
      </c>
      <c r="H7296" s="131" t="n">
        <v>1.57112</v>
      </c>
      <c r="I7296" s="131" t="n">
        <v>13305</v>
      </c>
      <c r="J7296" s="131" t="n">
        <v>3.24082</v>
      </c>
      <c r="K7296" s="131" t="n">
        <v>826.5170000000001</v>
      </c>
      <c r="L7296" s="131" t="n">
        <v>13305</v>
      </c>
      <c r="M7296" s="131" t="n">
        <v>0</v>
      </c>
      <c r="N7296" s="131" t="n">
        <v>3.1448</v>
      </c>
      <c r="O7296" s="131" t="n">
        <v>3143.87</v>
      </c>
      <c r="P7296" s="131" t="n">
        <v>0</v>
      </c>
      <c r="Q7296" s="131" t="n">
        <v>2.60011</v>
      </c>
      <c r="R7296" t="n">
        <v>40053.4</v>
      </c>
      <c r="S7296" t="n">
        <v>27906.6</v>
      </c>
      <c r="T7296" t="n">
        <v>0</v>
      </c>
      <c r="U7296" t="n">
        <v>1.57353</v>
      </c>
      <c r="V7296" t="n">
        <v>0</v>
      </c>
      <c r="W7296" t="n">
        <v>10977.9</v>
      </c>
      <c r="X7296" t="n">
        <v>3.38801</v>
      </c>
      <c r="Y7296" t="n">
        <v>219.764</v>
      </c>
      <c r="Z7296" t="n">
        <v>493.322</v>
      </c>
    </row>
    <row r="7297" ht="15.75" customHeight="1" s="165">
      <c r="A7297" s="131" t="n">
        <v>7284</v>
      </c>
      <c r="B7297" s="131" t="n">
        <v>3.80066</v>
      </c>
      <c r="C7297" s="131" t="n">
        <v>0</v>
      </c>
      <c r="D7297" s="131" t="n">
        <v>4.04647</v>
      </c>
      <c r="E7297" s="131" t="n">
        <v>7467.62</v>
      </c>
      <c r="F7297" s="131" t="n">
        <v>3.74793</v>
      </c>
      <c r="G7297" s="131" t="n">
        <v>0</v>
      </c>
      <c r="H7297" s="131" t="n">
        <v>0.6543020000000001</v>
      </c>
      <c r="I7297" s="131" t="n">
        <v>13237</v>
      </c>
      <c r="J7297" s="131" t="n">
        <v>3.4851</v>
      </c>
      <c r="K7297" s="131" t="n">
        <v>4972.28</v>
      </c>
      <c r="L7297" s="131" t="n">
        <v>13237</v>
      </c>
      <c r="M7297" s="131" t="n">
        <v>2905.89</v>
      </c>
      <c r="N7297" s="131" t="n">
        <v>2.43404</v>
      </c>
      <c r="O7297" s="131" t="n">
        <v>41.624</v>
      </c>
      <c r="P7297" s="131" t="n">
        <v>263.476</v>
      </c>
      <c r="Q7297" s="131" t="n">
        <v>2.9044</v>
      </c>
      <c r="R7297" t="n">
        <v>40053.4</v>
      </c>
      <c r="S7297" t="n">
        <v>28806.7</v>
      </c>
      <c r="T7297" t="n">
        <v>0</v>
      </c>
      <c r="U7297" t="n">
        <v>1.30285</v>
      </c>
      <c r="V7297" t="n">
        <v>0</v>
      </c>
      <c r="W7297" t="n">
        <v>18515.5</v>
      </c>
      <c r="X7297" t="n">
        <v>3.6117</v>
      </c>
      <c r="Y7297" t="n">
        <v>2154.1</v>
      </c>
      <c r="Z7297" t="n">
        <v>1141.87</v>
      </c>
    </row>
    <row r="7298" ht="15.75" customHeight="1" s="165">
      <c r="A7298" s="131" t="n">
        <v>7285</v>
      </c>
      <c r="B7298" s="131" t="n">
        <v>3.72505</v>
      </c>
      <c r="C7298" s="131" t="n">
        <v>0</v>
      </c>
      <c r="D7298" s="131" t="n">
        <v>3.96579</v>
      </c>
      <c r="E7298" s="131" t="n">
        <v>9295.98</v>
      </c>
      <c r="F7298" s="131" t="n">
        <v>2.60293</v>
      </c>
      <c r="G7298" s="131" t="n">
        <v>0</v>
      </c>
      <c r="H7298" s="131" t="n">
        <v>0.5238660000000001</v>
      </c>
      <c r="I7298" s="131" t="n">
        <v>16352</v>
      </c>
      <c r="J7298" s="131" t="n">
        <v>2.12529</v>
      </c>
      <c r="K7298" s="131" t="n">
        <v>7645.98</v>
      </c>
      <c r="L7298" s="131" t="n">
        <v>16352</v>
      </c>
      <c r="M7298" s="131" t="n">
        <v>10531.1</v>
      </c>
      <c r="N7298" s="131" t="n">
        <v>1.4357</v>
      </c>
      <c r="O7298" s="131" t="n">
        <v>0</v>
      </c>
      <c r="P7298" s="131" t="n">
        <v>0</v>
      </c>
      <c r="Q7298" s="131" t="n">
        <v>2.93739</v>
      </c>
      <c r="R7298" t="n">
        <v>40053.4</v>
      </c>
      <c r="S7298" t="n">
        <v>32699.4</v>
      </c>
      <c r="T7298" t="n">
        <v>0</v>
      </c>
      <c r="U7298" t="n">
        <v>1.44064</v>
      </c>
      <c r="V7298" t="n">
        <v>0</v>
      </c>
      <c r="W7298" t="n">
        <v>7376.04</v>
      </c>
      <c r="X7298" t="n">
        <v>3.51138</v>
      </c>
      <c r="Y7298" t="n">
        <v>1400.47</v>
      </c>
      <c r="Z7298" t="n">
        <v>1579.81</v>
      </c>
    </row>
    <row r="7299" ht="15.75" customHeight="1" s="165">
      <c r="A7299" s="131" t="n">
        <v>7286</v>
      </c>
      <c r="B7299" s="131" t="n">
        <v>3.32694</v>
      </c>
      <c r="C7299" s="131" t="n">
        <v>2484.87</v>
      </c>
      <c r="D7299" s="131" t="n">
        <v>3.57859</v>
      </c>
      <c r="E7299" s="131" t="n">
        <v>6765.36</v>
      </c>
      <c r="F7299" s="131" t="n">
        <v>2.31102</v>
      </c>
      <c r="G7299" s="131" t="n">
        <v>962.533</v>
      </c>
      <c r="H7299" s="131" t="n">
        <v>0.606562</v>
      </c>
      <c r="I7299" s="131" t="n">
        <v>15618.4</v>
      </c>
      <c r="J7299" s="131" t="n">
        <v>1.28845</v>
      </c>
      <c r="K7299" s="131" t="n">
        <v>11629.4</v>
      </c>
      <c r="L7299" s="131" t="n">
        <v>15618.4</v>
      </c>
      <c r="M7299" s="131" t="n">
        <v>24457.2</v>
      </c>
      <c r="N7299" s="131" t="n">
        <v>1.74026</v>
      </c>
      <c r="O7299" s="131" t="n">
        <v>0</v>
      </c>
      <c r="P7299" s="131" t="n">
        <v>137.81</v>
      </c>
      <c r="Q7299" s="131" t="n">
        <v>1.93342</v>
      </c>
      <c r="R7299" t="n">
        <v>40053.4</v>
      </c>
      <c r="S7299" t="n">
        <v>26514.4</v>
      </c>
      <c r="T7299" t="n">
        <v>0</v>
      </c>
      <c r="U7299" t="n">
        <v>2.24167</v>
      </c>
      <c r="V7299" t="n">
        <v>0</v>
      </c>
      <c r="W7299" t="n">
        <v>11321.2</v>
      </c>
      <c r="X7299" t="n">
        <v>3.07236</v>
      </c>
      <c r="Y7299" t="n">
        <v>2933.72</v>
      </c>
      <c r="Z7299" t="n">
        <v>7847.23</v>
      </c>
    </row>
    <row r="7300" ht="15.75" customHeight="1" s="165">
      <c r="A7300" s="131" t="n">
        <v>7287</v>
      </c>
      <c r="B7300" s="131" t="n">
        <v>1.80295</v>
      </c>
      <c r="C7300" s="131" t="n">
        <v>4327.41</v>
      </c>
      <c r="D7300" s="131" t="n">
        <v>2.88981</v>
      </c>
      <c r="E7300" s="131" t="n">
        <v>3595.78</v>
      </c>
      <c r="F7300" s="131" t="n">
        <v>1.54685</v>
      </c>
      <c r="G7300" s="131" t="n">
        <v>1621.26</v>
      </c>
      <c r="H7300" s="131" t="n">
        <v>0.38551</v>
      </c>
      <c r="I7300" s="131" t="n">
        <v>13886.7</v>
      </c>
      <c r="J7300" s="131" t="n">
        <v>2.05725</v>
      </c>
      <c r="K7300" s="131" t="n">
        <v>14795.9</v>
      </c>
      <c r="L7300" s="131" t="n">
        <v>13886.7</v>
      </c>
      <c r="M7300" s="131" t="n">
        <v>27151.7</v>
      </c>
      <c r="N7300" s="131" t="n">
        <v>1.18268</v>
      </c>
      <c r="O7300" s="131" t="n">
        <v>0</v>
      </c>
      <c r="P7300" s="131" t="n">
        <v>725.998</v>
      </c>
      <c r="Q7300" s="131" t="n">
        <v>2.06382</v>
      </c>
      <c r="R7300" t="n">
        <v>40053.4</v>
      </c>
      <c r="S7300" t="n">
        <v>18890.1</v>
      </c>
      <c r="T7300" t="n">
        <v>0</v>
      </c>
      <c r="U7300" t="n">
        <v>0.242771</v>
      </c>
      <c r="V7300" t="n">
        <v>3841</v>
      </c>
      <c r="W7300" t="n">
        <v>32251.6</v>
      </c>
      <c r="X7300" t="n">
        <v>2.33449</v>
      </c>
      <c r="Y7300" t="n">
        <v>3522.22</v>
      </c>
      <c r="Z7300" t="n">
        <v>4780.72</v>
      </c>
    </row>
    <row r="7301" ht="15.75" customHeight="1" s="165">
      <c r="A7301" s="131" t="n">
        <v>7288</v>
      </c>
      <c r="B7301" s="131" t="n">
        <v>1.13429</v>
      </c>
      <c r="C7301" s="131" t="n">
        <v>4817.44</v>
      </c>
      <c r="D7301" s="131" t="n">
        <v>1.87819</v>
      </c>
      <c r="E7301" s="131" t="n">
        <v>2937.05</v>
      </c>
      <c r="F7301" s="131" t="n">
        <v>0.6422330000000001</v>
      </c>
      <c r="G7301" s="131" t="n">
        <v>2875.45</v>
      </c>
      <c r="H7301" s="131" t="n">
        <v>0.235384</v>
      </c>
      <c r="I7301" s="131" t="n">
        <v>15002.3</v>
      </c>
      <c r="J7301" s="131" t="n">
        <v>0.600592</v>
      </c>
      <c r="K7301" s="131" t="n">
        <v>13073.8</v>
      </c>
      <c r="L7301" s="131" t="n">
        <v>15002.3</v>
      </c>
      <c r="M7301" s="131" t="n">
        <v>32403.4</v>
      </c>
      <c r="N7301" s="131" t="n">
        <v>1.3078</v>
      </c>
      <c r="O7301" s="131" t="n">
        <v>0</v>
      </c>
      <c r="P7301" s="131" t="n">
        <v>1447.3</v>
      </c>
      <c r="Q7301" s="131" t="n">
        <v>0.743008</v>
      </c>
      <c r="R7301" t="n">
        <v>12000.5</v>
      </c>
      <c r="S7301" t="n">
        <v>20905.3</v>
      </c>
      <c r="T7301" t="n">
        <v>10658.2</v>
      </c>
      <c r="U7301" t="n">
        <v>0.07014620000000001</v>
      </c>
      <c r="V7301" t="n">
        <v>3554.11</v>
      </c>
      <c r="W7301" t="n">
        <v>40053.4</v>
      </c>
      <c r="X7301" t="n">
        <v>1.29323</v>
      </c>
      <c r="Y7301" t="n">
        <v>5688.31</v>
      </c>
      <c r="Z7301" t="n">
        <v>8204.24</v>
      </c>
    </row>
    <row r="7302" ht="15.75" customHeight="1" s="165">
      <c r="A7302" s="131" t="n">
        <v>7289</v>
      </c>
      <c r="B7302" s="131" t="n">
        <v>0.267781</v>
      </c>
      <c r="C7302" s="131" t="n">
        <v>0</v>
      </c>
      <c r="D7302" s="131" t="n">
        <v>0.649563</v>
      </c>
      <c r="E7302" s="131" t="n">
        <v>15608.4</v>
      </c>
      <c r="F7302" s="131" t="n">
        <v>0</v>
      </c>
      <c r="G7302" s="131" t="n">
        <v>2301.41</v>
      </c>
      <c r="H7302" s="131" t="n">
        <v>0.0605049</v>
      </c>
      <c r="I7302" s="131" t="n">
        <v>14326.2</v>
      </c>
      <c r="J7302" s="131" t="n">
        <v>0.640201</v>
      </c>
      <c r="K7302" s="131" t="n">
        <v>13289.6</v>
      </c>
      <c r="L7302" s="131" t="n">
        <v>14326.2</v>
      </c>
      <c r="M7302" s="131" t="n">
        <v>19544.5</v>
      </c>
      <c r="N7302" s="131" t="n">
        <v>0.133829</v>
      </c>
      <c r="O7302" s="131" t="n">
        <v>0</v>
      </c>
      <c r="P7302" s="131" t="n">
        <v>2579.19</v>
      </c>
      <c r="Q7302" s="131" t="n">
        <v>0.148682</v>
      </c>
      <c r="R7302" t="n">
        <v>16341.2</v>
      </c>
      <c r="S7302" t="n">
        <v>16577.6</v>
      </c>
      <c r="T7302" t="n">
        <v>8609.1</v>
      </c>
      <c r="U7302" t="n">
        <v>0.131456</v>
      </c>
      <c r="V7302" t="n">
        <v>3940.11</v>
      </c>
      <c r="W7302" t="n">
        <v>39990.2</v>
      </c>
      <c r="X7302" t="n">
        <v>0.15757</v>
      </c>
      <c r="Y7302" t="n">
        <v>10174.4</v>
      </c>
      <c r="Z7302" t="n">
        <v>4221.36</v>
      </c>
    </row>
    <row r="7303" ht="15.75" customHeight="1" s="165">
      <c r="A7303" s="131" t="n">
        <v>7290</v>
      </c>
      <c r="B7303" s="131" t="n">
        <v>0</v>
      </c>
      <c r="C7303" s="131" t="n">
        <v>2807.92</v>
      </c>
      <c r="D7303" s="131" t="n">
        <v>0</v>
      </c>
      <c r="E7303" s="131" t="n">
        <v>17046.5</v>
      </c>
      <c r="F7303" s="131" t="n">
        <v>0</v>
      </c>
      <c r="G7303" s="131" t="n">
        <v>1818.18</v>
      </c>
      <c r="H7303" s="131" t="n">
        <v>0</v>
      </c>
      <c r="I7303" s="131" t="n">
        <v>16655</v>
      </c>
      <c r="J7303" s="131" t="n">
        <v>0</v>
      </c>
      <c r="K7303" s="131" t="n">
        <v>28488.5</v>
      </c>
      <c r="L7303" s="131" t="n">
        <v>16655</v>
      </c>
      <c r="M7303" s="131" t="n">
        <v>21065.2</v>
      </c>
      <c r="N7303" s="131" t="n">
        <v>0</v>
      </c>
      <c r="O7303" s="131" t="n">
        <v>0</v>
      </c>
      <c r="P7303" s="131" t="n">
        <v>6263.05</v>
      </c>
      <c r="Q7303" s="131" t="n">
        <v>0</v>
      </c>
      <c r="R7303" t="n">
        <v>20588.6</v>
      </c>
      <c r="S7303" t="n">
        <v>13219.9</v>
      </c>
      <c r="T7303" t="n">
        <v>7061.39</v>
      </c>
      <c r="U7303" t="n">
        <v>0</v>
      </c>
      <c r="V7303" t="n">
        <v>3935.82</v>
      </c>
      <c r="W7303" t="n">
        <v>39382.3</v>
      </c>
      <c r="X7303" t="n">
        <v>0</v>
      </c>
      <c r="Y7303" t="n">
        <v>15992</v>
      </c>
      <c r="Z7303" t="n">
        <v>17354</v>
      </c>
    </row>
    <row r="7304" ht="15.75" customHeight="1" s="165">
      <c r="A7304" s="131" t="n">
        <v>7291</v>
      </c>
      <c r="B7304" s="131" t="n">
        <v>0</v>
      </c>
      <c r="C7304" s="131" t="n">
        <v>11662.7</v>
      </c>
      <c r="D7304" s="131" t="n">
        <v>0</v>
      </c>
      <c r="E7304" s="131" t="n">
        <v>17937.4</v>
      </c>
      <c r="F7304" s="131" t="n">
        <v>0</v>
      </c>
      <c r="G7304" s="131" t="n">
        <v>1196.84</v>
      </c>
      <c r="H7304" s="131" t="n">
        <v>0</v>
      </c>
      <c r="I7304" s="131" t="n">
        <v>35553.5</v>
      </c>
      <c r="J7304" s="131" t="n">
        <v>0</v>
      </c>
      <c r="K7304" s="131" t="n">
        <v>22212.2</v>
      </c>
      <c r="L7304" s="131" t="n">
        <v>35553.5</v>
      </c>
      <c r="M7304" s="131" t="n">
        <v>24335.8</v>
      </c>
      <c r="N7304" s="131" t="n">
        <v>0</v>
      </c>
      <c r="O7304" s="131" t="n">
        <v>14058</v>
      </c>
      <c r="P7304" s="131" t="n">
        <v>5550.75</v>
      </c>
      <c r="Q7304" s="131" t="n">
        <v>0</v>
      </c>
      <c r="R7304" t="n">
        <v>15272.2</v>
      </c>
      <c r="S7304" t="n">
        <v>11373.9</v>
      </c>
      <c r="T7304" t="n">
        <v>13446.2</v>
      </c>
      <c r="U7304" t="n">
        <v>0</v>
      </c>
      <c r="V7304" t="n">
        <v>4046.19</v>
      </c>
      <c r="W7304" t="n">
        <v>39890.7</v>
      </c>
      <c r="X7304" t="n">
        <v>0</v>
      </c>
      <c r="Y7304" t="n">
        <v>10289.9</v>
      </c>
      <c r="Z7304" t="n">
        <v>11922.9</v>
      </c>
    </row>
    <row r="7305" ht="15.75" customHeight="1" s="165">
      <c r="A7305" s="131" t="n">
        <v>7292</v>
      </c>
      <c r="B7305" s="131" t="n">
        <v>0</v>
      </c>
      <c r="C7305" s="131" t="n">
        <v>24731.8</v>
      </c>
      <c r="D7305" s="131" t="n">
        <v>0</v>
      </c>
      <c r="E7305" s="131" t="n">
        <v>15558</v>
      </c>
      <c r="F7305" s="131" t="n">
        <v>0</v>
      </c>
      <c r="G7305" s="131" t="n">
        <v>0</v>
      </c>
      <c r="H7305" s="131" t="n">
        <v>0</v>
      </c>
      <c r="I7305" s="131" t="n">
        <v>39416.6</v>
      </c>
      <c r="J7305" s="131" t="n">
        <v>0</v>
      </c>
      <c r="K7305" s="131" t="n">
        <v>23673.8</v>
      </c>
      <c r="L7305" s="131" t="n">
        <v>39416.6</v>
      </c>
      <c r="M7305" s="131" t="n">
        <v>19273.3</v>
      </c>
      <c r="N7305" s="131" t="n">
        <v>0</v>
      </c>
      <c r="O7305" s="131" t="n">
        <v>17310.4</v>
      </c>
      <c r="P7305" s="131" t="n">
        <v>6420.32</v>
      </c>
      <c r="Q7305" s="131" t="n">
        <v>0</v>
      </c>
      <c r="R7305" t="n">
        <v>7930.65</v>
      </c>
      <c r="S7305" t="n">
        <v>10823.9</v>
      </c>
      <c r="T7305" t="n">
        <v>16782</v>
      </c>
      <c r="U7305" t="n">
        <v>0</v>
      </c>
      <c r="V7305" t="n">
        <v>6785.72</v>
      </c>
      <c r="W7305" t="n">
        <v>40053.4</v>
      </c>
      <c r="X7305" t="n">
        <v>0</v>
      </c>
      <c r="Y7305" t="n">
        <v>14423.1</v>
      </c>
      <c r="Z7305" t="n">
        <v>21253.9</v>
      </c>
    </row>
    <row r="7306" ht="15.75" customHeight="1" s="165">
      <c r="A7306" s="131" t="n">
        <v>7293</v>
      </c>
      <c r="B7306" s="131" t="n">
        <v>0</v>
      </c>
      <c r="C7306" s="131" t="n">
        <v>27422.8</v>
      </c>
      <c r="D7306" s="131" t="n">
        <v>0</v>
      </c>
      <c r="E7306" s="131" t="n">
        <v>17044.7</v>
      </c>
      <c r="F7306" s="131" t="n">
        <v>0</v>
      </c>
      <c r="G7306" s="131" t="n">
        <v>0</v>
      </c>
      <c r="H7306" s="131" t="n">
        <v>0</v>
      </c>
      <c r="I7306" s="131" t="n">
        <v>39835.7</v>
      </c>
      <c r="J7306" s="131" t="n">
        <v>0</v>
      </c>
      <c r="K7306" s="131" t="n">
        <v>5834.69</v>
      </c>
      <c r="L7306" s="131" t="n">
        <v>39835.7</v>
      </c>
      <c r="M7306" s="131" t="n">
        <v>12453.2</v>
      </c>
      <c r="N7306" s="131" t="n">
        <v>0</v>
      </c>
      <c r="O7306" s="131" t="n">
        <v>21190.1</v>
      </c>
      <c r="P7306" s="131" t="n">
        <v>6335.82</v>
      </c>
      <c r="Q7306" s="131" t="n">
        <v>0</v>
      </c>
      <c r="R7306" t="n">
        <v>6690.02</v>
      </c>
      <c r="S7306" t="n">
        <v>27112</v>
      </c>
      <c r="T7306" t="n">
        <v>18151.6</v>
      </c>
      <c r="U7306" t="n">
        <v>0</v>
      </c>
      <c r="V7306" t="n">
        <v>1863.47</v>
      </c>
      <c r="W7306" t="n">
        <v>39958.6</v>
      </c>
      <c r="X7306" t="n">
        <v>0</v>
      </c>
      <c r="Y7306" t="n">
        <v>22522.2</v>
      </c>
      <c r="Z7306" t="n">
        <v>13491.1</v>
      </c>
    </row>
    <row r="7307" ht="15.75" customHeight="1" s="165">
      <c r="A7307" s="131" t="n">
        <v>7294</v>
      </c>
      <c r="B7307" s="131" t="n">
        <v>0</v>
      </c>
      <c r="C7307" s="131" t="n">
        <v>21750.3</v>
      </c>
      <c r="D7307" s="131" t="n">
        <v>0</v>
      </c>
      <c r="E7307" s="131" t="n">
        <v>14919.6</v>
      </c>
      <c r="F7307" s="131" t="n">
        <v>0</v>
      </c>
      <c r="G7307" s="131" t="n">
        <v>315.034</v>
      </c>
      <c r="H7307" s="131" t="n">
        <v>0</v>
      </c>
      <c r="I7307" s="131" t="n">
        <v>40049.6</v>
      </c>
      <c r="J7307" s="131" t="n">
        <v>0</v>
      </c>
      <c r="K7307" s="131" t="n">
        <v>25347.7</v>
      </c>
      <c r="L7307" s="131" t="n">
        <v>40049.6</v>
      </c>
      <c r="M7307" s="131" t="n">
        <v>20996.1</v>
      </c>
      <c r="N7307" s="131" t="n">
        <v>0</v>
      </c>
      <c r="O7307" s="131" t="n">
        <v>19241.2</v>
      </c>
      <c r="P7307" s="131" t="n">
        <v>5500.4</v>
      </c>
      <c r="Q7307" s="131" t="n">
        <v>0</v>
      </c>
      <c r="R7307" t="n">
        <v>8468.219999999999</v>
      </c>
      <c r="S7307" t="n">
        <v>35734.7</v>
      </c>
      <c r="T7307" t="n">
        <v>33446.2</v>
      </c>
      <c r="U7307" t="n">
        <v>0</v>
      </c>
      <c r="V7307" t="n">
        <v>831.513</v>
      </c>
      <c r="W7307" t="n">
        <v>39292.5</v>
      </c>
      <c r="X7307" t="n">
        <v>0</v>
      </c>
      <c r="Y7307" t="n">
        <v>28480.3</v>
      </c>
      <c r="Z7307" t="n">
        <v>19257.8</v>
      </c>
    </row>
    <row r="7308" ht="15.75" customHeight="1" s="165">
      <c r="A7308" s="131" t="n">
        <v>7295</v>
      </c>
      <c r="B7308" s="131" t="n">
        <v>0</v>
      </c>
      <c r="C7308" s="131" t="n">
        <v>35718.5</v>
      </c>
      <c r="D7308" s="131" t="n">
        <v>0</v>
      </c>
      <c r="E7308" s="131" t="n">
        <v>17302.4</v>
      </c>
      <c r="F7308" s="131" t="n">
        <v>0</v>
      </c>
      <c r="G7308" s="131" t="n">
        <v>1208.1</v>
      </c>
      <c r="H7308" s="131" t="n">
        <v>0</v>
      </c>
      <c r="I7308" s="131" t="n">
        <v>39927.6</v>
      </c>
      <c r="J7308" s="131" t="n">
        <v>0</v>
      </c>
      <c r="K7308" s="131" t="n">
        <v>29275</v>
      </c>
      <c r="L7308" s="131" t="n">
        <v>39927.6</v>
      </c>
      <c r="M7308" s="131" t="n">
        <v>19447.1</v>
      </c>
      <c r="N7308" s="131" t="n">
        <v>0</v>
      </c>
      <c r="O7308" s="131" t="n">
        <v>11909.2</v>
      </c>
      <c r="P7308" s="131" t="n">
        <v>5733.51</v>
      </c>
      <c r="Q7308" s="131" t="n">
        <v>0</v>
      </c>
      <c r="R7308" t="n">
        <v>7722.66</v>
      </c>
      <c r="S7308" t="n">
        <v>37385.8</v>
      </c>
      <c r="T7308" t="n">
        <v>34924</v>
      </c>
      <c r="U7308" t="n">
        <v>0</v>
      </c>
      <c r="V7308" t="n">
        <v>18319.5</v>
      </c>
      <c r="W7308" t="n">
        <v>40053.4</v>
      </c>
      <c r="X7308" t="n">
        <v>0</v>
      </c>
      <c r="Y7308" t="n">
        <v>30206.9</v>
      </c>
      <c r="Z7308" t="n">
        <v>24554.3</v>
      </c>
    </row>
    <row r="7309" ht="15.75" customHeight="1" s="165">
      <c r="A7309" s="131" t="n">
        <v>7296</v>
      </c>
      <c r="B7309" s="131" t="n">
        <v>0</v>
      </c>
      <c r="C7309" s="131" t="n">
        <v>34131.3</v>
      </c>
      <c r="D7309" s="131" t="n">
        <v>0</v>
      </c>
      <c r="E7309" s="131" t="n">
        <v>11485.5</v>
      </c>
      <c r="F7309" s="131" t="n">
        <v>0</v>
      </c>
      <c r="G7309" s="131" t="n">
        <v>2270.26</v>
      </c>
      <c r="H7309" s="131" t="n">
        <v>0</v>
      </c>
      <c r="I7309" s="131" t="n">
        <v>39821.3</v>
      </c>
      <c r="J7309" s="131" t="n">
        <v>0</v>
      </c>
      <c r="K7309" s="131" t="n">
        <v>35267.3</v>
      </c>
      <c r="L7309" s="131" t="n">
        <v>39821.3</v>
      </c>
      <c r="M7309" s="131" t="n">
        <v>15981</v>
      </c>
      <c r="N7309" s="131" t="n">
        <v>0</v>
      </c>
      <c r="O7309" s="131" t="n">
        <v>11553.3</v>
      </c>
      <c r="P7309" s="131" t="n">
        <v>5671.01</v>
      </c>
      <c r="Q7309" s="131" t="n">
        <v>0</v>
      </c>
      <c r="R7309" t="n">
        <v>3142.53</v>
      </c>
      <c r="S7309" t="n">
        <v>35927.1</v>
      </c>
      <c r="T7309" t="n">
        <v>34255.7</v>
      </c>
      <c r="U7309" t="n">
        <v>0</v>
      </c>
      <c r="V7309" t="n">
        <v>35400.4</v>
      </c>
      <c r="W7309" t="n">
        <v>40053.4</v>
      </c>
      <c r="X7309" t="n">
        <v>0</v>
      </c>
      <c r="Y7309" t="n">
        <v>33417.3</v>
      </c>
      <c r="Z7309" t="n">
        <v>27606.2</v>
      </c>
    </row>
    <row r="7310" ht="15.75" customHeight="1" s="165">
      <c r="A7310" s="131" t="n">
        <v>7297</v>
      </c>
      <c r="B7310" s="131" t="n">
        <v>0</v>
      </c>
      <c r="C7310" s="131" t="n">
        <v>28954.2</v>
      </c>
      <c r="D7310" s="131" t="n">
        <v>0</v>
      </c>
      <c r="E7310" s="131" t="n">
        <v>10369.3</v>
      </c>
      <c r="F7310" s="131" t="n">
        <v>0</v>
      </c>
      <c r="G7310" s="131" t="n">
        <v>0</v>
      </c>
      <c r="H7310" s="131" t="n">
        <v>0</v>
      </c>
      <c r="I7310" s="131" t="n">
        <v>40053.4</v>
      </c>
      <c r="J7310" s="131" t="n">
        <v>0</v>
      </c>
      <c r="K7310" s="131" t="n">
        <v>38415.5</v>
      </c>
      <c r="L7310" s="131" t="n">
        <v>40053.4</v>
      </c>
      <c r="M7310" s="131" t="n">
        <v>7441.91</v>
      </c>
      <c r="N7310" s="131" t="n">
        <v>0</v>
      </c>
      <c r="O7310" s="131" t="n">
        <v>8533.440000000001</v>
      </c>
      <c r="P7310" s="131" t="n">
        <v>8409.799999999999</v>
      </c>
      <c r="Q7310" s="131" t="n">
        <v>0</v>
      </c>
      <c r="R7310" t="n">
        <v>1154.58</v>
      </c>
      <c r="S7310" t="n">
        <v>34657.2</v>
      </c>
      <c r="T7310" t="n">
        <v>10419.6</v>
      </c>
      <c r="U7310" t="n">
        <v>0</v>
      </c>
      <c r="V7310" t="n">
        <v>30583.2</v>
      </c>
      <c r="W7310" t="n">
        <v>40053.4</v>
      </c>
      <c r="X7310" t="n">
        <v>0</v>
      </c>
      <c r="Y7310" t="n">
        <v>28009.2</v>
      </c>
      <c r="Z7310" t="n">
        <v>28215.4</v>
      </c>
    </row>
    <row r="7311" ht="15.75" customHeight="1" s="165">
      <c r="A7311" s="131" t="n">
        <v>7298</v>
      </c>
      <c r="B7311" s="131" t="n">
        <v>0</v>
      </c>
      <c r="C7311" s="131" t="n">
        <v>33424.2</v>
      </c>
      <c r="D7311" s="131" t="n">
        <v>0</v>
      </c>
      <c r="E7311" s="131" t="n">
        <v>11068.6</v>
      </c>
      <c r="F7311" s="131" t="n">
        <v>0</v>
      </c>
      <c r="G7311" s="131" t="n">
        <v>0</v>
      </c>
      <c r="H7311" s="131" t="n">
        <v>0</v>
      </c>
      <c r="I7311" s="131" t="n">
        <v>40053.4</v>
      </c>
      <c r="J7311" s="131" t="n">
        <v>0</v>
      </c>
      <c r="K7311" s="131" t="n">
        <v>38891.7</v>
      </c>
      <c r="L7311" s="131" t="n">
        <v>40053.4</v>
      </c>
      <c r="M7311" s="131" t="n">
        <v>9902.16</v>
      </c>
      <c r="N7311" s="131" t="n">
        <v>0</v>
      </c>
      <c r="O7311" s="131" t="n">
        <v>4030.47</v>
      </c>
      <c r="P7311" s="131" t="n">
        <v>7849.25</v>
      </c>
      <c r="Q7311" s="131" t="n">
        <v>0</v>
      </c>
      <c r="R7311" t="n">
        <v>269.92</v>
      </c>
      <c r="S7311" t="n">
        <v>33468.5</v>
      </c>
      <c r="T7311" t="n">
        <v>13544.5</v>
      </c>
      <c r="U7311" t="n">
        <v>0</v>
      </c>
      <c r="V7311" t="n">
        <v>32643.3</v>
      </c>
      <c r="W7311" t="n">
        <v>40053.4</v>
      </c>
      <c r="X7311" t="n">
        <v>0</v>
      </c>
      <c r="Y7311" t="n">
        <v>27014.7</v>
      </c>
      <c r="Z7311" t="n">
        <v>30972.4</v>
      </c>
    </row>
    <row r="7312" ht="15.75" customHeight="1" s="165">
      <c r="A7312" s="131" t="n">
        <v>7299</v>
      </c>
      <c r="B7312" s="131" t="n">
        <v>0</v>
      </c>
      <c r="C7312" s="131" t="n">
        <v>27838.7</v>
      </c>
      <c r="D7312" s="131" t="n">
        <v>0</v>
      </c>
      <c r="E7312" s="131" t="n">
        <v>11886.6</v>
      </c>
      <c r="F7312" s="131" t="n">
        <v>0</v>
      </c>
      <c r="G7312" s="131" t="n">
        <v>0</v>
      </c>
      <c r="H7312" s="131" t="n">
        <v>0</v>
      </c>
      <c r="I7312" s="131" t="n">
        <v>40053.4</v>
      </c>
      <c r="J7312" s="131" t="n">
        <v>0</v>
      </c>
      <c r="K7312" s="131" t="n">
        <v>37850.2</v>
      </c>
      <c r="L7312" s="131" t="n">
        <v>40053.4</v>
      </c>
      <c r="M7312" s="131" t="n">
        <v>31843.4</v>
      </c>
      <c r="N7312" s="131" t="n">
        <v>0</v>
      </c>
      <c r="O7312" s="131" t="n">
        <v>5820.56</v>
      </c>
      <c r="P7312" s="131" t="n">
        <v>13922.8</v>
      </c>
      <c r="Q7312" s="131" t="n">
        <v>0</v>
      </c>
      <c r="R7312" t="n">
        <v>0</v>
      </c>
      <c r="S7312" t="n">
        <v>27713</v>
      </c>
      <c r="T7312" t="n">
        <v>33108.3</v>
      </c>
      <c r="U7312" t="n">
        <v>0</v>
      </c>
      <c r="V7312" t="n">
        <v>32542.5</v>
      </c>
      <c r="W7312" t="n">
        <v>39819</v>
      </c>
      <c r="X7312" t="n">
        <v>0</v>
      </c>
      <c r="Y7312" t="n">
        <v>24341.8</v>
      </c>
      <c r="Z7312" t="n">
        <v>24808.5</v>
      </c>
    </row>
    <row r="7313" ht="15.75" customHeight="1" s="165">
      <c r="A7313" s="131" t="n">
        <v>7300</v>
      </c>
      <c r="B7313" s="131" t="n">
        <v>0</v>
      </c>
      <c r="C7313" s="131" t="n">
        <v>22277.1</v>
      </c>
      <c r="D7313" s="131" t="n">
        <v>0</v>
      </c>
      <c r="E7313" s="131" t="n">
        <v>12245.2</v>
      </c>
      <c r="F7313" s="131" t="n">
        <v>0</v>
      </c>
      <c r="G7313" s="131" t="n">
        <v>0</v>
      </c>
      <c r="H7313" s="131" t="n">
        <v>0</v>
      </c>
      <c r="I7313" s="131" t="n">
        <v>40029.9</v>
      </c>
      <c r="J7313" s="131" t="n">
        <v>0</v>
      </c>
      <c r="K7313" s="131" t="n">
        <v>33887</v>
      </c>
      <c r="L7313" s="131" t="n">
        <v>40029.9</v>
      </c>
      <c r="M7313" s="131" t="n">
        <v>37238.9</v>
      </c>
      <c r="N7313" s="131" t="n">
        <v>0</v>
      </c>
      <c r="O7313" s="131" t="n">
        <v>6985.92</v>
      </c>
      <c r="P7313" s="131" t="n">
        <v>13181.9</v>
      </c>
      <c r="Q7313" s="131" t="n">
        <v>0</v>
      </c>
      <c r="R7313" t="n">
        <v>0</v>
      </c>
      <c r="S7313" t="n">
        <v>31957.7</v>
      </c>
      <c r="T7313" t="n">
        <v>37295.9</v>
      </c>
      <c r="U7313" t="n">
        <v>0</v>
      </c>
      <c r="V7313" t="n">
        <v>33745</v>
      </c>
      <c r="W7313" t="n">
        <v>38525.8</v>
      </c>
      <c r="X7313" t="n">
        <v>0</v>
      </c>
      <c r="Y7313" t="n">
        <v>18893.3</v>
      </c>
      <c r="Z7313" t="n">
        <v>23028</v>
      </c>
    </row>
    <row r="7314" ht="15.75" customHeight="1" s="165">
      <c r="A7314" s="131" t="n">
        <v>7301</v>
      </c>
      <c r="B7314" s="131" t="n">
        <v>0</v>
      </c>
      <c r="C7314" s="131" t="n">
        <v>25365.8</v>
      </c>
      <c r="D7314" s="131" t="n">
        <v>0</v>
      </c>
      <c r="E7314" s="131" t="n">
        <v>7924.04</v>
      </c>
      <c r="F7314" s="131" t="n">
        <v>0</v>
      </c>
      <c r="G7314" s="131" t="n">
        <v>0</v>
      </c>
      <c r="H7314" s="131" t="n">
        <v>0</v>
      </c>
      <c r="I7314" s="131" t="n">
        <v>40053.4</v>
      </c>
      <c r="J7314" s="131" t="n">
        <v>0</v>
      </c>
      <c r="K7314" s="131" t="n">
        <v>36148.6</v>
      </c>
      <c r="L7314" s="131" t="n">
        <v>40053.4</v>
      </c>
      <c r="M7314" s="131" t="n">
        <v>33537.8</v>
      </c>
      <c r="N7314" s="131" t="n">
        <v>0</v>
      </c>
      <c r="O7314" s="131" t="n">
        <v>9291.389999999999</v>
      </c>
      <c r="P7314" s="131" t="n">
        <v>16798.4</v>
      </c>
      <c r="Q7314" s="131" t="n">
        <v>0</v>
      </c>
      <c r="R7314" t="n">
        <v>0</v>
      </c>
      <c r="S7314" t="n">
        <v>35768.5</v>
      </c>
      <c r="T7314" t="n">
        <v>37536.7</v>
      </c>
      <c r="U7314" t="n">
        <v>0</v>
      </c>
      <c r="V7314" t="n">
        <v>26475.8</v>
      </c>
      <c r="W7314" t="n">
        <v>38905</v>
      </c>
      <c r="X7314" t="n">
        <v>0</v>
      </c>
      <c r="Y7314" t="n">
        <v>11921.5</v>
      </c>
      <c r="Z7314" t="n">
        <v>25114.7</v>
      </c>
    </row>
    <row r="7315" ht="15.75" customHeight="1" s="165">
      <c r="A7315" s="131" t="n">
        <v>7302</v>
      </c>
      <c r="B7315" s="131" t="n">
        <v>0</v>
      </c>
      <c r="C7315" s="131" t="n">
        <v>28606.8</v>
      </c>
      <c r="D7315" s="131" t="n">
        <v>0</v>
      </c>
      <c r="E7315" s="131" t="n">
        <v>14400.7</v>
      </c>
      <c r="F7315" s="131" t="n">
        <v>0</v>
      </c>
      <c r="G7315" s="131" t="n">
        <v>0</v>
      </c>
      <c r="H7315" s="131" t="n">
        <v>0</v>
      </c>
      <c r="I7315" s="131" t="n">
        <v>39057.4</v>
      </c>
      <c r="J7315" s="131" t="n">
        <v>0</v>
      </c>
      <c r="K7315" s="131" t="n">
        <v>33901.9</v>
      </c>
      <c r="L7315" s="131" t="n">
        <v>39057.4</v>
      </c>
      <c r="M7315" s="131" t="n">
        <v>31958.5</v>
      </c>
      <c r="N7315" s="131" t="n">
        <v>0</v>
      </c>
      <c r="O7315" s="131" t="n">
        <v>12783.1</v>
      </c>
      <c r="P7315" s="131" t="n">
        <v>12099.3</v>
      </c>
      <c r="Q7315" s="131" t="n">
        <v>0</v>
      </c>
      <c r="R7315" t="n">
        <v>0</v>
      </c>
      <c r="S7315" t="n">
        <v>37977</v>
      </c>
      <c r="T7315" t="n">
        <v>37770.1</v>
      </c>
      <c r="U7315" t="n">
        <v>0</v>
      </c>
      <c r="V7315" t="n">
        <v>17543.6</v>
      </c>
      <c r="W7315" t="n">
        <v>39286.2</v>
      </c>
      <c r="X7315" t="n">
        <v>0</v>
      </c>
      <c r="Y7315" t="n">
        <v>13390.3</v>
      </c>
      <c r="Z7315" t="n">
        <v>23519.9</v>
      </c>
    </row>
    <row r="7316" ht="15.75" customHeight="1" s="165">
      <c r="A7316" s="131" t="n">
        <v>7303</v>
      </c>
      <c r="B7316" s="131" t="n">
        <v>0</v>
      </c>
      <c r="C7316" s="131" t="n">
        <v>32145.1</v>
      </c>
      <c r="D7316" s="131" t="n">
        <v>0</v>
      </c>
      <c r="E7316" s="131" t="n">
        <v>22885.9</v>
      </c>
      <c r="F7316" s="131" t="n">
        <v>0.263643</v>
      </c>
      <c r="G7316" s="131" t="n">
        <v>0</v>
      </c>
      <c r="H7316" s="131" t="n">
        <v>0</v>
      </c>
      <c r="I7316" s="131" t="n">
        <v>37698.3</v>
      </c>
      <c r="J7316" s="131" t="n">
        <v>0</v>
      </c>
      <c r="K7316" s="131" t="n">
        <v>29664.1</v>
      </c>
      <c r="L7316" s="131" t="n">
        <v>37698.3</v>
      </c>
      <c r="M7316" s="131" t="n">
        <v>29650.7</v>
      </c>
      <c r="N7316" s="131" t="n">
        <v>0</v>
      </c>
      <c r="O7316" s="131" t="n">
        <v>10882.1</v>
      </c>
      <c r="P7316" s="131" t="n">
        <v>9483.540000000001</v>
      </c>
      <c r="Q7316" s="131" t="n">
        <v>0</v>
      </c>
      <c r="R7316" t="n">
        <v>0</v>
      </c>
      <c r="S7316" t="n">
        <v>27248.1</v>
      </c>
      <c r="T7316" t="n">
        <v>35412.3</v>
      </c>
      <c r="U7316" t="n">
        <v>0</v>
      </c>
      <c r="V7316" t="n">
        <v>22100</v>
      </c>
      <c r="W7316" t="n">
        <v>40053.4</v>
      </c>
      <c r="X7316" t="n">
        <v>0</v>
      </c>
      <c r="Y7316" t="n">
        <v>12474.3</v>
      </c>
      <c r="Z7316" t="n">
        <v>21659.2</v>
      </c>
    </row>
    <row r="7317" ht="15.75" customHeight="1" s="165">
      <c r="A7317" s="131" t="n">
        <v>7304</v>
      </c>
      <c r="B7317" s="131" t="n">
        <v>1.16087</v>
      </c>
      <c r="C7317" s="131" t="n">
        <v>24124.3</v>
      </c>
      <c r="D7317" s="131" t="n">
        <v>0.5793199999999999</v>
      </c>
      <c r="E7317" s="131" t="n">
        <v>27991.6</v>
      </c>
      <c r="F7317" s="131" t="n">
        <v>1.47123</v>
      </c>
      <c r="G7317" s="131" t="n">
        <v>0</v>
      </c>
      <c r="H7317" s="131" t="n">
        <v>0.160721</v>
      </c>
      <c r="I7317" s="131" t="n">
        <v>33612.6</v>
      </c>
      <c r="J7317" s="131" t="n">
        <v>0.521428</v>
      </c>
      <c r="K7317" s="131" t="n">
        <v>33246.6</v>
      </c>
      <c r="L7317" s="131" t="n">
        <v>33612.6</v>
      </c>
      <c r="M7317" s="131" t="n">
        <v>9341.73</v>
      </c>
      <c r="N7317" s="131" t="n">
        <v>0.47972</v>
      </c>
      <c r="O7317" s="131" t="n">
        <v>4214.85</v>
      </c>
      <c r="P7317" s="131" t="n">
        <v>6871.61</v>
      </c>
      <c r="Q7317" s="131" t="n">
        <v>0.195824</v>
      </c>
      <c r="R7317" t="n">
        <v>0</v>
      </c>
      <c r="S7317" t="n">
        <v>18200</v>
      </c>
      <c r="T7317" t="n">
        <v>28618.9</v>
      </c>
      <c r="U7317" t="n">
        <v>0.301136</v>
      </c>
      <c r="V7317" t="n">
        <v>28390</v>
      </c>
      <c r="W7317" t="n">
        <v>40053.4</v>
      </c>
      <c r="X7317" t="n">
        <v>0.748015</v>
      </c>
      <c r="Y7317" t="n">
        <v>13504.7</v>
      </c>
      <c r="Z7317" t="n">
        <v>23497.7</v>
      </c>
    </row>
    <row r="7318" ht="15.75" customHeight="1" s="165">
      <c r="A7318" s="131" t="n">
        <v>7305</v>
      </c>
      <c r="B7318" s="131" t="n">
        <v>2.40804</v>
      </c>
      <c r="C7318" s="131" t="n">
        <v>20550.3</v>
      </c>
      <c r="D7318" s="131" t="n">
        <v>1.81064</v>
      </c>
      <c r="E7318" s="131" t="n">
        <v>11713.6</v>
      </c>
      <c r="F7318" s="131" t="n">
        <v>2.53514</v>
      </c>
      <c r="G7318" s="131" t="n">
        <v>0</v>
      </c>
      <c r="H7318" s="131" t="n">
        <v>0.523284</v>
      </c>
      <c r="I7318" s="131" t="n">
        <v>38391</v>
      </c>
      <c r="J7318" s="131" t="n">
        <v>1.38272</v>
      </c>
      <c r="K7318" s="131" t="n">
        <v>32945</v>
      </c>
      <c r="L7318" s="131" t="n">
        <v>38391</v>
      </c>
      <c r="M7318" s="131" t="n">
        <v>0</v>
      </c>
      <c r="N7318" s="131" t="n">
        <v>1.31621</v>
      </c>
      <c r="O7318" s="131" t="n">
        <v>676.518</v>
      </c>
      <c r="P7318" s="131" t="n">
        <v>6178.32</v>
      </c>
      <c r="Q7318" s="131" t="n">
        <v>0.694021</v>
      </c>
      <c r="R7318" t="n">
        <v>0</v>
      </c>
      <c r="S7318" t="n">
        <v>28763.2</v>
      </c>
      <c r="T7318" t="n">
        <v>21135.5</v>
      </c>
      <c r="U7318" t="n">
        <v>1.73642</v>
      </c>
      <c r="V7318" t="n">
        <v>23550.6</v>
      </c>
      <c r="W7318" t="n">
        <v>40053.4</v>
      </c>
      <c r="X7318" t="n">
        <v>1.81251</v>
      </c>
      <c r="Y7318" t="n">
        <v>14129.7</v>
      </c>
      <c r="Z7318" t="n">
        <v>25771.6</v>
      </c>
    </row>
    <row r="7319" ht="15.75" customHeight="1" s="165">
      <c r="A7319" s="131" t="n">
        <v>7306</v>
      </c>
      <c r="B7319" s="131" t="n">
        <v>3.33375</v>
      </c>
      <c r="C7319" s="131" t="n">
        <v>7809</v>
      </c>
      <c r="D7319" s="131" t="n">
        <v>0.837707</v>
      </c>
      <c r="E7319" s="131" t="n">
        <v>6552.52</v>
      </c>
      <c r="F7319" s="131" t="n">
        <v>3.24382</v>
      </c>
      <c r="G7319" s="131" t="n">
        <v>0</v>
      </c>
      <c r="H7319" s="131" t="n">
        <v>0.13508</v>
      </c>
      <c r="I7319" s="131" t="n">
        <v>39683.8</v>
      </c>
      <c r="J7319" s="131" t="n">
        <v>2.57655</v>
      </c>
      <c r="K7319" s="131" t="n">
        <v>35977</v>
      </c>
      <c r="L7319" s="131" t="n">
        <v>39683.8</v>
      </c>
      <c r="M7319" s="131" t="n">
        <v>9230.42</v>
      </c>
      <c r="N7319" s="131" t="n">
        <v>1.28812</v>
      </c>
      <c r="O7319" s="131" t="n">
        <v>997.747</v>
      </c>
      <c r="P7319" s="131" t="n">
        <v>3150.12</v>
      </c>
      <c r="Q7319" s="131" t="n">
        <v>1.35233</v>
      </c>
      <c r="R7319" t="n">
        <v>0</v>
      </c>
      <c r="S7319" t="n">
        <v>28426.8</v>
      </c>
      <c r="T7319" t="n">
        <v>27005.7</v>
      </c>
      <c r="U7319" t="n">
        <v>2.17391</v>
      </c>
      <c r="V7319" t="n">
        <v>18848.9</v>
      </c>
      <c r="W7319" t="n">
        <v>40053.4</v>
      </c>
      <c r="X7319" t="n">
        <v>2.64483</v>
      </c>
      <c r="Y7319" t="n">
        <v>16932.4</v>
      </c>
      <c r="Z7319" t="n">
        <v>24493.1</v>
      </c>
    </row>
    <row r="7320" ht="15.75" customHeight="1" s="165">
      <c r="A7320" s="131" t="n">
        <v>7307</v>
      </c>
      <c r="B7320" s="131" t="n">
        <v>3.90394</v>
      </c>
      <c r="C7320" s="131" t="n">
        <v>6091.02</v>
      </c>
      <c r="D7320" s="131" t="n">
        <v>0.604393</v>
      </c>
      <c r="E7320" s="131" t="n">
        <v>5043.15</v>
      </c>
      <c r="F7320" s="131" t="n">
        <v>3.60933</v>
      </c>
      <c r="G7320" s="131" t="n">
        <v>0</v>
      </c>
      <c r="H7320" s="131" t="n">
        <v>0.490742</v>
      </c>
      <c r="I7320" s="131" t="n">
        <v>39448.8</v>
      </c>
      <c r="J7320" s="131" t="n">
        <v>3.11918</v>
      </c>
      <c r="K7320" s="131" t="n">
        <v>39191.6</v>
      </c>
      <c r="L7320" s="131" t="n">
        <v>39448.8</v>
      </c>
      <c r="M7320" s="131" t="n">
        <v>31722</v>
      </c>
      <c r="N7320" s="131" t="n">
        <v>1.9972</v>
      </c>
      <c r="O7320" s="131" t="n">
        <v>1257.45</v>
      </c>
      <c r="P7320" s="131" t="n">
        <v>1150.49</v>
      </c>
      <c r="Q7320" s="131" t="n">
        <v>2.81426</v>
      </c>
      <c r="R7320" t="n">
        <v>0</v>
      </c>
      <c r="S7320" t="n">
        <v>26749.8</v>
      </c>
      <c r="T7320" t="n">
        <v>39362.7</v>
      </c>
      <c r="U7320" t="n">
        <v>2.43014</v>
      </c>
      <c r="V7320" t="n">
        <v>18123.5</v>
      </c>
      <c r="W7320" t="n">
        <v>40053.4</v>
      </c>
      <c r="X7320" t="n">
        <v>3.13732</v>
      </c>
      <c r="Y7320" t="n">
        <v>8754</v>
      </c>
      <c r="Z7320" t="n">
        <v>18759.3</v>
      </c>
    </row>
    <row r="7321" ht="15.75" customHeight="1" s="165">
      <c r="A7321" s="131" t="n">
        <v>7308</v>
      </c>
      <c r="B7321" s="131" t="n">
        <v>4.14051</v>
      </c>
      <c r="C7321" s="131" t="n">
        <v>9606.790000000001</v>
      </c>
      <c r="D7321" s="131" t="n">
        <v>0.8489139999999999</v>
      </c>
      <c r="E7321" s="131" t="n">
        <v>6539.18</v>
      </c>
      <c r="F7321" s="131" t="n">
        <v>3.19792</v>
      </c>
      <c r="G7321" s="131" t="n">
        <v>0</v>
      </c>
      <c r="H7321" s="131" t="n">
        <v>0.58471</v>
      </c>
      <c r="I7321" s="131" t="n">
        <v>39199.4</v>
      </c>
      <c r="J7321" s="131" t="n">
        <v>2.7527</v>
      </c>
      <c r="K7321" s="131" t="n">
        <v>35576.2</v>
      </c>
      <c r="L7321" s="131" t="n">
        <v>39199.4</v>
      </c>
      <c r="M7321" s="131" t="n">
        <v>31190.5</v>
      </c>
      <c r="N7321" s="131" t="n">
        <v>2.04892</v>
      </c>
      <c r="O7321" s="131" t="n">
        <v>1218.91</v>
      </c>
      <c r="P7321" s="131" t="n">
        <v>1621.04</v>
      </c>
      <c r="Q7321" s="131" t="n">
        <v>3.09613</v>
      </c>
      <c r="R7321" t="n">
        <v>0</v>
      </c>
      <c r="S7321" t="n">
        <v>17835.6</v>
      </c>
      <c r="T7321" t="n">
        <v>40053.4</v>
      </c>
      <c r="U7321" t="n">
        <v>2.43446</v>
      </c>
      <c r="V7321" t="n">
        <v>23690.2</v>
      </c>
      <c r="W7321" t="n">
        <v>40053.4</v>
      </c>
      <c r="X7321" t="n">
        <v>3.33028</v>
      </c>
      <c r="Y7321" t="n">
        <v>8876.18</v>
      </c>
      <c r="Z7321" t="n">
        <v>13731.8</v>
      </c>
    </row>
    <row r="7322" ht="15.75" customHeight="1" s="165">
      <c r="A7322" s="131" t="n">
        <v>7309</v>
      </c>
      <c r="B7322" s="131" t="n">
        <v>4.0427</v>
      </c>
      <c r="C7322" s="131" t="n">
        <v>9024.76</v>
      </c>
      <c r="D7322" s="131" t="n">
        <v>1.2356</v>
      </c>
      <c r="E7322" s="131" t="n">
        <v>4902.79</v>
      </c>
      <c r="F7322" s="131" t="n">
        <v>2.97733</v>
      </c>
      <c r="G7322" s="131" t="n">
        <v>0</v>
      </c>
      <c r="H7322" s="131" t="n">
        <v>0.192071</v>
      </c>
      <c r="I7322" s="131" t="n">
        <v>31105.5</v>
      </c>
      <c r="J7322" s="131" t="n">
        <v>2.61062</v>
      </c>
      <c r="K7322" s="131" t="n">
        <v>33159.1</v>
      </c>
      <c r="L7322" s="131" t="n">
        <v>31105.5</v>
      </c>
      <c r="M7322" s="131" t="n">
        <v>11574.1</v>
      </c>
      <c r="N7322" s="131" t="n">
        <v>2.68694</v>
      </c>
      <c r="O7322" s="131" t="n">
        <v>5804.69</v>
      </c>
      <c r="P7322" s="131" t="n">
        <v>1548.38</v>
      </c>
      <c r="Q7322" s="131" t="n">
        <v>3.17135</v>
      </c>
      <c r="R7322" t="n">
        <v>0</v>
      </c>
      <c r="S7322" t="n">
        <v>18046.2</v>
      </c>
      <c r="T7322" t="n">
        <v>39633.4</v>
      </c>
      <c r="U7322" t="n">
        <v>2.24314</v>
      </c>
      <c r="V7322" t="n">
        <v>27759.9</v>
      </c>
      <c r="W7322" t="n">
        <v>40053.4</v>
      </c>
      <c r="X7322" t="n">
        <v>3.23129</v>
      </c>
      <c r="Y7322" t="n">
        <v>9111.98</v>
      </c>
      <c r="Z7322" t="n">
        <v>8556.32</v>
      </c>
    </row>
    <row r="7323" ht="15.75" customHeight="1" s="165">
      <c r="A7323" s="131" t="n">
        <v>7310</v>
      </c>
      <c r="B7323" s="131" t="n">
        <v>3.61619</v>
      </c>
      <c r="C7323" s="131" t="n">
        <v>6567.53</v>
      </c>
      <c r="D7323" s="131" t="n">
        <v>1.77179</v>
      </c>
      <c r="E7323" s="131" t="n">
        <v>7243.79</v>
      </c>
      <c r="F7323" s="131" t="n">
        <v>1.79554</v>
      </c>
      <c r="G7323" s="131" t="n">
        <v>0</v>
      </c>
      <c r="H7323" s="131" t="n">
        <v>0.279794</v>
      </c>
      <c r="I7323" s="131" t="n">
        <v>37103.6</v>
      </c>
      <c r="J7323" s="131" t="n">
        <v>2.54744</v>
      </c>
      <c r="K7323" s="131" t="n">
        <v>25156.5</v>
      </c>
      <c r="L7323" s="131" t="n">
        <v>37103.6</v>
      </c>
      <c r="M7323" s="131" t="n">
        <v>9085.860000000001</v>
      </c>
      <c r="N7323" s="131" t="n">
        <v>2.29194</v>
      </c>
      <c r="O7323" s="131" t="n">
        <v>6907.77</v>
      </c>
      <c r="P7323" s="131" t="n">
        <v>2207.29</v>
      </c>
      <c r="Q7323" s="131" t="n">
        <v>2.83648</v>
      </c>
      <c r="R7323" t="n">
        <v>0</v>
      </c>
      <c r="S7323" t="n">
        <v>25332</v>
      </c>
      <c r="T7323" t="n">
        <v>39596.9</v>
      </c>
      <c r="U7323" t="n">
        <v>0.0647595</v>
      </c>
      <c r="V7323" t="n">
        <v>32300.6</v>
      </c>
      <c r="W7323" t="n">
        <v>40053.4</v>
      </c>
      <c r="X7323" t="n">
        <v>2.81307</v>
      </c>
      <c r="Y7323" t="n">
        <v>7949.12</v>
      </c>
      <c r="Z7323" t="n">
        <v>6191.91</v>
      </c>
    </row>
    <row r="7324" ht="15.75" customHeight="1" s="165">
      <c r="A7324" s="131" t="n">
        <v>7311</v>
      </c>
      <c r="B7324" s="131" t="n">
        <v>2.86511</v>
      </c>
      <c r="C7324" s="131" t="n">
        <v>4114.8</v>
      </c>
      <c r="D7324" s="131" t="n">
        <v>2.06906</v>
      </c>
      <c r="E7324" s="131" t="n">
        <v>17027.8</v>
      </c>
      <c r="F7324" s="131" t="n">
        <v>1.24964</v>
      </c>
      <c r="G7324" s="131" t="n">
        <v>0</v>
      </c>
      <c r="H7324" s="131" t="n">
        <v>0.28582</v>
      </c>
      <c r="I7324" s="131" t="n">
        <v>38313.8</v>
      </c>
      <c r="J7324" s="131" t="n">
        <v>2.47089</v>
      </c>
      <c r="K7324" s="131" t="n">
        <v>23207.4</v>
      </c>
      <c r="L7324" s="131" t="n">
        <v>38313.8</v>
      </c>
      <c r="M7324" s="131" t="n">
        <v>6445.52</v>
      </c>
      <c r="N7324" s="131" t="n">
        <v>0.955429</v>
      </c>
      <c r="O7324" s="131" t="n">
        <v>10867.9</v>
      </c>
      <c r="P7324" s="131" t="n">
        <v>4346.62</v>
      </c>
      <c r="Q7324" s="131" t="n">
        <v>0.87896</v>
      </c>
      <c r="R7324" t="n">
        <v>0</v>
      </c>
      <c r="S7324" t="n">
        <v>24681.4</v>
      </c>
      <c r="T7324" t="n">
        <v>39312.1</v>
      </c>
      <c r="U7324" t="n">
        <v>0.487684</v>
      </c>
      <c r="V7324" t="n">
        <v>35015.2</v>
      </c>
      <c r="W7324" t="n">
        <v>40053.4</v>
      </c>
      <c r="X7324" t="n">
        <v>2.13662</v>
      </c>
      <c r="Y7324" t="n">
        <v>7602.55</v>
      </c>
      <c r="Z7324" t="n">
        <v>7474.27</v>
      </c>
    </row>
    <row r="7325" ht="15.75" customHeight="1" s="165">
      <c r="A7325" s="131" t="n">
        <v>7312</v>
      </c>
      <c r="B7325" s="131" t="n">
        <v>1.78886</v>
      </c>
      <c r="C7325" s="131" t="n">
        <v>3257.48</v>
      </c>
      <c r="D7325" s="131" t="n">
        <v>1.74523</v>
      </c>
      <c r="E7325" s="131" t="n">
        <v>23160.5</v>
      </c>
      <c r="F7325" s="131" t="n">
        <v>0.869566</v>
      </c>
      <c r="G7325" s="131" t="n">
        <v>0</v>
      </c>
      <c r="H7325" s="131" t="n">
        <v>0.165512</v>
      </c>
      <c r="I7325" s="131" t="n">
        <v>32832.2</v>
      </c>
      <c r="J7325" s="131" t="n">
        <v>1.63135</v>
      </c>
      <c r="K7325" s="131" t="n">
        <v>14165.8</v>
      </c>
      <c r="L7325" s="131" t="n">
        <v>32832.2</v>
      </c>
      <c r="M7325" s="131" t="n">
        <v>8521.66</v>
      </c>
      <c r="N7325" s="131" t="n">
        <v>0.924693</v>
      </c>
      <c r="O7325" s="131" t="n">
        <v>18733.4</v>
      </c>
      <c r="P7325" s="131" t="n">
        <v>7247.52</v>
      </c>
      <c r="Q7325" s="131" t="n">
        <v>0.633992</v>
      </c>
      <c r="R7325" t="n">
        <v>0</v>
      </c>
      <c r="S7325" t="n">
        <v>23848.8</v>
      </c>
      <c r="T7325" t="n">
        <v>36861</v>
      </c>
      <c r="U7325" t="n">
        <v>0.699163</v>
      </c>
      <c r="V7325" t="n">
        <v>38659</v>
      </c>
      <c r="W7325" t="n">
        <v>40053.4</v>
      </c>
      <c r="X7325" t="n">
        <v>1.16922</v>
      </c>
      <c r="Y7325" t="n">
        <v>14584.4</v>
      </c>
      <c r="Z7325" t="n">
        <v>9485.440000000001</v>
      </c>
    </row>
    <row r="7326" ht="15.75" customHeight="1" s="165">
      <c r="A7326" s="131" t="n">
        <v>7313</v>
      </c>
      <c r="B7326" s="131" t="n">
        <v>0.510115</v>
      </c>
      <c r="C7326" s="131" t="n">
        <v>5917.92</v>
      </c>
      <c r="D7326" s="131" t="n">
        <v>0.572566</v>
      </c>
      <c r="E7326" s="131" t="n">
        <v>16964</v>
      </c>
      <c r="F7326" s="131" t="n">
        <v>0</v>
      </c>
      <c r="G7326" s="131" t="n">
        <v>0</v>
      </c>
      <c r="H7326" s="131" t="n">
        <v>0.0338217</v>
      </c>
      <c r="I7326" s="131" t="n">
        <v>7828.19</v>
      </c>
      <c r="J7326" s="131" t="n">
        <v>0.606517</v>
      </c>
      <c r="K7326" s="131" t="n">
        <v>5392.7</v>
      </c>
      <c r="L7326" s="131" t="n">
        <v>7828.19</v>
      </c>
      <c r="M7326" s="131" t="n">
        <v>1159.56</v>
      </c>
      <c r="N7326" s="131" t="n">
        <v>0.315576</v>
      </c>
      <c r="O7326" s="131" t="n">
        <v>24073.6</v>
      </c>
      <c r="P7326" s="131" t="n">
        <v>4102.16</v>
      </c>
      <c r="Q7326" s="131" t="n">
        <v>0.113974</v>
      </c>
      <c r="R7326" t="n">
        <v>0</v>
      </c>
      <c r="S7326" t="n">
        <v>25031.8</v>
      </c>
      <c r="T7326" t="n">
        <v>33232.8</v>
      </c>
      <c r="U7326" t="n">
        <v>0.07181129999999999</v>
      </c>
      <c r="V7326" t="n">
        <v>30337.1</v>
      </c>
      <c r="W7326" t="n">
        <v>40053.4</v>
      </c>
      <c r="X7326" t="n">
        <v>0.116049</v>
      </c>
      <c r="Y7326" t="n">
        <v>12213.8</v>
      </c>
      <c r="Z7326" t="n">
        <v>8628.629999999999</v>
      </c>
    </row>
    <row r="7327" ht="15.75" customHeight="1" s="165">
      <c r="A7327" s="131" t="n">
        <v>7314</v>
      </c>
      <c r="B7327" s="131" t="n">
        <v>0</v>
      </c>
      <c r="C7327" s="131" t="n">
        <v>1103.29</v>
      </c>
      <c r="D7327" s="131" t="n">
        <v>0</v>
      </c>
      <c r="E7327" s="131" t="n">
        <v>25401.5</v>
      </c>
      <c r="F7327" s="131" t="n">
        <v>0</v>
      </c>
      <c r="G7327" s="131" t="n">
        <v>0</v>
      </c>
      <c r="H7327" s="131" t="n">
        <v>0</v>
      </c>
      <c r="I7327" s="131" t="n">
        <v>9937.51</v>
      </c>
      <c r="J7327" s="131" t="n">
        <v>0</v>
      </c>
      <c r="K7327" s="131" t="n">
        <v>17643.4</v>
      </c>
      <c r="L7327" s="131" t="n">
        <v>9937.51</v>
      </c>
      <c r="M7327" s="131" t="n">
        <v>3951.78</v>
      </c>
      <c r="N7327" s="131" t="n">
        <v>0</v>
      </c>
      <c r="O7327" s="131" t="n">
        <v>29281.1</v>
      </c>
      <c r="P7327" s="131" t="n">
        <v>4704.33</v>
      </c>
      <c r="Q7327" s="131" t="n">
        <v>0</v>
      </c>
      <c r="R7327" t="n">
        <v>0</v>
      </c>
      <c r="S7327" t="n">
        <v>26486.7</v>
      </c>
      <c r="T7327" t="n">
        <v>27781.6</v>
      </c>
      <c r="U7327" t="n">
        <v>0</v>
      </c>
      <c r="V7327" t="n">
        <v>13952</v>
      </c>
      <c r="W7327" t="n">
        <v>40053.4</v>
      </c>
      <c r="X7327" t="n">
        <v>0</v>
      </c>
      <c r="Y7327" t="n">
        <v>13885.7</v>
      </c>
      <c r="Z7327" t="n">
        <v>7201.13</v>
      </c>
    </row>
    <row r="7328" ht="15.75" customHeight="1" s="165">
      <c r="A7328" s="131" t="n">
        <v>7315</v>
      </c>
      <c r="B7328" s="131" t="n">
        <v>0</v>
      </c>
      <c r="C7328" s="131" t="n">
        <v>0</v>
      </c>
      <c r="D7328" s="131" t="n">
        <v>0</v>
      </c>
      <c r="E7328" s="131" t="n">
        <v>32656.4</v>
      </c>
      <c r="F7328" s="131" t="n">
        <v>0</v>
      </c>
      <c r="G7328" s="131" t="n">
        <v>0</v>
      </c>
      <c r="H7328" s="131" t="n">
        <v>0</v>
      </c>
      <c r="I7328" s="131" t="n">
        <v>24692.5</v>
      </c>
      <c r="J7328" s="131" t="n">
        <v>0</v>
      </c>
      <c r="K7328" s="131" t="n">
        <v>5640.18</v>
      </c>
      <c r="L7328" s="131" t="n">
        <v>24692.5</v>
      </c>
      <c r="M7328" s="131" t="n">
        <v>15546.4</v>
      </c>
      <c r="N7328" s="131" t="n">
        <v>0</v>
      </c>
      <c r="O7328" s="131" t="n">
        <v>33897.9</v>
      </c>
      <c r="P7328" s="131" t="n">
        <v>17015.5</v>
      </c>
      <c r="Q7328" s="131" t="n">
        <v>0</v>
      </c>
      <c r="R7328" t="n">
        <v>0</v>
      </c>
      <c r="S7328" t="n">
        <v>31917.8</v>
      </c>
      <c r="T7328" t="n">
        <v>14742.4</v>
      </c>
      <c r="U7328" t="n">
        <v>0</v>
      </c>
      <c r="V7328" t="n">
        <v>5879.01</v>
      </c>
      <c r="W7328" t="n">
        <v>40053.4</v>
      </c>
      <c r="X7328" t="n">
        <v>0</v>
      </c>
      <c r="Y7328" t="n">
        <v>22579.1</v>
      </c>
      <c r="Z7328" t="n">
        <v>4536.95</v>
      </c>
    </row>
    <row r="7329" ht="15.75" customHeight="1" s="165">
      <c r="A7329" s="131" t="n">
        <v>7316</v>
      </c>
      <c r="B7329" s="131" t="n">
        <v>0</v>
      </c>
      <c r="C7329" s="131" t="n">
        <v>765.529</v>
      </c>
      <c r="D7329" s="131" t="n">
        <v>0</v>
      </c>
      <c r="E7329" s="131" t="n">
        <v>32356.2</v>
      </c>
      <c r="F7329" s="131" t="n">
        <v>0</v>
      </c>
      <c r="G7329" s="131" t="n">
        <v>1745.63</v>
      </c>
      <c r="H7329" s="131" t="n">
        <v>0</v>
      </c>
      <c r="I7329" s="131" t="n">
        <v>12774.8</v>
      </c>
      <c r="J7329" s="131" t="n">
        <v>0</v>
      </c>
      <c r="K7329" s="131" t="n">
        <v>17256.7</v>
      </c>
      <c r="L7329" s="131" t="n">
        <v>12774.8</v>
      </c>
      <c r="M7329" s="131" t="n">
        <v>22530.2</v>
      </c>
      <c r="N7329" s="131" t="n">
        <v>0</v>
      </c>
      <c r="O7329" s="131" t="n">
        <v>36476.3</v>
      </c>
      <c r="P7329" s="131" t="n">
        <v>22181.5</v>
      </c>
      <c r="Q7329" s="131" t="n">
        <v>0</v>
      </c>
      <c r="R7329" t="n">
        <v>0</v>
      </c>
      <c r="S7329" t="n">
        <v>30734.5</v>
      </c>
      <c r="T7329" t="n">
        <v>21696</v>
      </c>
      <c r="U7329" t="n">
        <v>0</v>
      </c>
      <c r="V7329" t="n">
        <v>3053.33</v>
      </c>
      <c r="W7329" t="n">
        <v>40053.4</v>
      </c>
      <c r="X7329" t="n">
        <v>0</v>
      </c>
      <c r="Y7329" t="n">
        <v>9134.6</v>
      </c>
      <c r="Z7329" t="n">
        <v>3793.59</v>
      </c>
    </row>
    <row r="7330" ht="15.75" customHeight="1" s="165">
      <c r="A7330" s="131" t="n">
        <v>7317</v>
      </c>
      <c r="B7330" s="131" t="n">
        <v>0</v>
      </c>
      <c r="C7330" s="131" t="n">
        <v>2769.8</v>
      </c>
      <c r="D7330" s="131" t="n">
        <v>0</v>
      </c>
      <c r="E7330" s="131" t="n">
        <v>13461.5</v>
      </c>
      <c r="F7330" s="131" t="n">
        <v>0</v>
      </c>
      <c r="G7330" s="131" t="n">
        <v>0</v>
      </c>
      <c r="H7330" s="131" t="n">
        <v>0</v>
      </c>
      <c r="I7330" s="131" t="n">
        <v>9727.209999999999</v>
      </c>
      <c r="J7330" s="131" t="n">
        <v>0</v>
      </c>
      <c r="K7330" s="131" t="n">
        <v>15570.4</v>
      </c>
      <c r="L7330" s="131" t="n">
        <v>9727.209999999999</v>
      </c>
      <c r="M7330" s="131" t="n">
        <v>5181.43</v>
      </c>
      <c r="N7330" s="131" t="n">
        <v>0</v>
      </c>
      <c r="O7330" s="131" t="n">
        <v>38155.4</v>
      </c>
      <c r="P7330" s="131" t="n">
        <v>26675.5</v>
      </c>
      <c r="Q7330" s="131" t="n">
        <v>0</v>
      </c>
      <c r="R7330" t="n">
        <v>0</v>
      </c>
      <c r="S7330" t="n">
        <v>37063.4</v>
      </c>
      <c r="T7330" t="n">
        <v>36736.5</v>
      </c>
      <c r="U7330" t="n">
        <v>0</v>
      </c>
      <c r="V7330" t="n">
        <v>625.557</v>
      </c>
      <c r="W7330" t="n">
        <v>40053.4</v>
      </c>
      <c r="X7330" t="n">
        <v>0</v>
      </c>
      <c r="Y7330" t="n">
        <v>5118.34</v>
      </c>
      <c r="Z7330" t="n">
        <v>2895.68</v>
      </c>
    </row>
    <row r="7331" ht="15.75" customHeight="1" s="165">
      <c r="A7331" s="131" t="n">
        <v>7318</v>
      </c>
      <c r="B7331" s="131" t="n">
        <v>0</v>
      </c>
      <c r="C7331" s="131" t="n">
        <v>9848.27</v>
      </c>
      <c r="D7331" s="131" t="n">
        <v>0</v>
      </c>
      <c r="E7331" s="131" t="n">
        <v>5066.28</v>
      </c>
      <c r="F7331" s="131" t="n">
        <v>0</v>
      </c>
      <c r="G7331" s="131" t="n">
        <v>0</v>
      </c>
      <c r="H7331" s="131" t="n">
        <v>0</v>
      </c>
      <c r="I7331" s="131" t="n">
        <v>2610.98</v>
      </c>
      <c r="J7331" s="131" t="n">
        <v>0</v>
      </c>
      <c r="K7331" s="131" t="n">
        <v>16500.4</v>
      </c>
      <c r="L7331" s="131" t="n">
        <v>2610.98</v>
      </c>
      <c r="M7331" s="131" t="n">
        <v>7381.39</v>
      </c>
      <c r="N7331" s="131" t="n">
        <v>0</v>
      </c>
      <c r="O7331" s="131" t="n">
        <v>38560.2</v>
      </c>
      <c r="P7331" s="131" t="n">
        <v>25843.2</v>
      </c>
      <c r="Q7331" s="131" t="n">
        <v>0</v>
      </c>
      <c r="R7331" t="n">
        <v>258.776</v>
      </c>
      <c r="S7331" t="n">
        <v>39008.8</v>
      </c>
      <c r="T7331" t="n">
        <v>39597</v>
      </c>
      <c r="U7331" t="n">
        <v>0</v>
      </c>
      <c r="V7331" t="n">
        <v>0</v>
      </c>
      <c r="W7331" t="n">
        <v>40053.4</v>
      </c>
      <c r="X7331" t="n">
        <v>0</v>
      </c>
      <c r="Y7331" t="n">
        <v>9529.08</v>
      </c>
      <c r="Z7331" t="n">
        <v>6761.89</v>
      </c>
    </row>
    <row r="7332" ht="15.75" customHeight="1" s="165">
      <c r="A7332" s="131" t="n">
        <v>7319</v>
      </c>
      <c r="B7332" s="131" t="n">
        <v>0</v>
      </c>
      <c r="C7332" s="131" t="n">
        <v>15448</v>
      </c>
      <c r="D7332" s="131" t="n">
        <v>0</v>
      </c>
      <c r="E7332" s="131" t="n">
        <v>4296.63</v>
      </c>
      <c r="F7332" s="131" t="n">
        <v>0</v>
      </c>
      <c r="G7332" s="131" t="n">
        <v>0</v>
      </c>
      <c r="H7332" s="131" t="n">
        <v>0</v>
      </c>
      <c r="I7332" s="131" t="n">
        <v>0</v>
      </c>
      <c r="J7332" s="131" t="n">
        <v>0</v>
      </c>
      <c r="K7332" s="131" t="n">
        <v>9985.790000000001</v>
      </c>
      <c r="L7332" s="131" t="n">
        <v>0</v>
      </c>
      <c r="M7332" s="131" t="n">
        <v>16478.2</v>
      </c>
      <c r="N7332" s="131" t="n">
        <v>0</v>
      </c>
      <c r="O7332" s="131" t="n">
        <v>39467.7</v>
      </c>
      <c r="P7332" s="131" t="n">
        <v>20578.7</v>
      </c>
      <c r="Q7332" s="131" t="n">
        <v>0</v>
      </c>
      <c r="R7332" t="n">
        <v>2027.51</v>
      </c>
      <c r="S7332" t="n">
        <v>38351.4</v>
      </c>
      <c r="T7332" t="n">
        <v>39576.5</v>
      </c>
      <c r="U7332" t="n">
        <v>0</v>
      </c>
      <c r="V7332" t="n">
        <v>0</v>
      </c>
      <c r="W7332" t="n">
        <v>40053.4</v>
      </c>
      <c r="X7332" t="n">
        <v>0</v>
      </c>
      <c r="Y7332" t="n">
        <v>12547</v>
      </c>
      <c r="Z7332" t="n">
        <v>9575.93</v>
      </c>
    </row>
    <row r="7333" ht="15.75" customHeight="1" s="165">
      <c r="A7333" s="131" t="n">
        <v>7320</v>
      </c>
      <c r="B7333" s="131" t="n">
        <v>0</v>
      </c>
      <c r="C7333" s="131" t="n">
        <v>35822.7</v>
      </c>
      <c r="D7333" s="131" t="n">
        <v>0</v>
      </c>
      <c r="E7333" s="131" t="n">
        <v>2963.03</v>
      </c>
      <c r="F7333" s="131" t="n">
        <v>0</v>
      </c>
      <c r="G7333" s="131" t="n">
        <v>0</v>
      </c>
      <c r="H7333" s="131" t="n">
        <v>0</v>
      </c>
      <c r="I7333" s="131" t="n">
        <v>566.639</v>
      </c>
      <c r="J7333" s="131" t="n">
        <v>0</v>
      </c>
      <c r="K7333" s="131" t="n">
        <v>21290.9</v>
      </c>
      <c r="L7333" s="131" t="n">
        <v>566.639</v>
      </c>
      <c r="M7333" s="131" t="n">
        <v>5812.73</v>
      </c>
      <c r="N7333" s="131" t="n">
        <v>0</v>
      </c>
      <c r="O7333" s="131" t="n">
        <v>40051</v>
      </c>
      <c r="P7333" s="131" t="n">
        <v>13364.4</v>
      </c>
      <c r="Q7333" s="131" t="n">
        <v>0</v>
      </c>
      <c r="R7333" t="n">
        <v>2899.95</v>
      </c>
      <c r="S7333" t="n">
        <v>37840.5</v>
      </c>
      <c r="T7333" t="n">
        <v>39793.5</v>
      </c>
      <c r="U7333" t="n">
        <v>0</v>
      </c>
      <c r="V7333" t="n">
        <v>0</v>
      </c>
      <c r="W7333" t="n">
        <v>40053.4</v>
      </c>
      <c r="X7333" t="n">
        <v>0</v>
      </c>
      <c r="Y7333" t="n">
        <v>10792.4</v>
      </c>
      <c r="Z7333" t="n">
        <v>4540.62</v>
      </c>
    </row>
    <row r="7334" ht="15.75" customHeight="1" s="165">
      <c r="A7334" s="131" t="n">
        <v>7321</v>
      </c>
      <c r="B7334" s="131" t="n">
        <v>0</v>
      </c>
      <c r="C7334" s="131" t="n">
        <v>39307.8</v>
      </c>
      <c r="D7334" s="131" t="n">
        <v>0</v>
      </c>
      <c r="E7334" s="131" t="n">
        <v>3941.79</v>
      </c>
      <c r="F7334" s="131" t="n">
        <v>0</v>
      </c>
      <c r="G7334" s="131" t="n">
        <v>0</v>
      </c>
      <c r="H7334" s="131" t="n">
        <v>0</v>
      </c>
      <c r="I7334" s="131" t="n">
        <v>680.8049999999999</v>
      </c>
      <c r="J7334" s="131" t="n">
        <v>0</v>
      </c>
      <c r="K7334" s="131" t="n">
        <v>12194.3</v>
      </c>
      <c r="L7334" s="131" t="n">
        <v>680.8049999999999</v>
      </c>
      <c r="M7334" s="131" t="n">
        <v>1256.64</v>
      </c>
      <c r="N7334" s="131" t="n">
        <v>0</v>
      </c>
      <c r="O7334" s="131" t="n">
        <v>39873.8</v>
      </c>
      <c r="P7334" s="131" t="n">
        <v>10243.9</v>
      </c>
      <c r="Q7334" s="131" t="n">
        <v>0</v>
      </c>
      <c r="R7334" t="n">
        <v>2361.04</v>
      </c>
      <c r="S7334" t="n">
        <v>30647.9</v>
      </c>
      <c r="T7334" t="n">
        <v>39941.4</v>
      </c>
      <c r="U7334" t="n">
        <v>0</v>
      </c>
      <c r="V7334" t="n">
        <v>0</v>
      </c>
      <c r="W7334" t="n">
        <v>40053.4</v>
      </c>
      <c r="X7334" t="n">
        <v>0</v>
      </c>
      <c r="Y7334" t="n">
        <v>8631.75</v>
      </c>
      <c r="Z7334" t="n">
        <v>4217.81</v>
      </c>
    </row>
    <row r="7335" ht="15.75" customHeight="1" s="165">
      <c r="A7335" s="131" t="n">
        <v>7322</v>
      </c>
      <c r="B7335" s="131" t="n">
        <v>0</v>
      </c>
      <c r="C7335" s="131" t="n">
        <v>40047.3</v>
      </c>
      <c r="D7335" s="131" t="n">
        <v>0</v>
      </c>
      <c r="E7335" s="131" t="n">
        <v>1413.82</v>
      </c>
      <c r="F7335" s="131" t="n">
        <v>0</v>
      </c>
      <c r="G7335" s="131" t="n">
        <v>0</v>
      </c>
      <c r="H7335" s="131" t="n">
        <v>0</v>
      </c>
      <c r="I7335" s="131" t="n">
        <v>299.632</v>
      </c>
      <c r="J7335" s="131" t="n">
        <v>0</v>
      </c>
      <c r="K7335" s="131" t="n">
        <v>10299.7</v>
      </c>
      <c r="L7335" s="131" t="n">
        <v>299.632</v>
      </c>
      <c r="M7335" s="131" t="n">
        <v>394.776</v>
      </c>
      <c r="N7335" s="131" t="n">
        <v>0</v>
      </c>
      <c r="O7335" s="131" t="n">
        <v>39406.6</v>
      </c>
      <c r="P7335" s="131" t="n">
        <v>8486.43</v>
      </c>
      <c r="Q7335" s="131" t="n">
        <v>0</v>
      </c>
      <c r="R7335" t="n">
        <v>2107.61</v>
      </c>
      <c r="S7335" t="n">
        <v>21446.8</v>
      </c>
      <c r="T7335" t="n">
        <v>37068.7</v>
      </c>
      <c r="U7335" t="n">
        <v>0</v>
      </c>
      <c r="V7335" t="n">
        <v>889.038</v>
      </c>
      <c r="W7335" t="n">
        <v>39453.1</v>
      </c>
      <c r="X7335" t="n">
        <v>0</v>
      </c>
      <c r="Y7335" t="n">
        <v>11634.8</v>
      </c>
      <c r="Z7335" t="n">
        <v>3639.61</v>
      </c>
    </row>
    <row r="7336" ht="15.75" customHeight="1" s="165">
      <c r="A7336" s="131" t="n">
        <v>7323</v>
      </c>
      <c r="B7336" s="131" t="n">
        <v>0</v>
      </c>
      <c r="C7336" s="131" t="n">
        <v>40053.4</v>
      </c>
      <c r="D7336" s="131" t="n">
        <v>0</v>
      </c>
      <c r="E7336" s="131" t="n">
        <v>0</v>
      </c>
      <c r="F7336" s="131" t="n">
        <v>0</v>
      </c>
      <c r="G7336" s="131" t="n">
        <v>0</v>
      </c>
      <c r="H7336" s="131" t="n">
        <v>0</v>
      </c>
      <c r="I7336" s="131" t="n">
        <v>648.987</v>
      </c>
      <c r="J7336" s="131" t="n">
        <v>0</v>
      </c>
      <c r="K7336" s="131" t="n">
        <v>6281.84</v>
      </c>
      <c r="L7336" s="131" t="n">
        <v>648.987</v>
      </c>
      <c r="M7336" s="131" t="n">
        <v>618.835</v>
      </c>
      <c r="N7336" s="131" t="n">
        <v>0</v>
      </c>
      <c r="O7336" s="131" t="n">
        <v>37984.1</v>
      </c>
      <c r="P7336" s="131" t="n">
        <v>11272.3</v>
      </c>
      <c r="Q7336" s="131" t="n">
        <v>0</v>
      </c>
      <c r="R7336" t="n">
        <v>2542.29</v>
      </c>
      <c r="S7336" t="n">
        <v>15482.3</v>
      </c>
      <c r="T7336" t="n">
        <v>20402.4</v>
      </c>
      <c r="U7336" t="n">
        <v>0</v>
      </c>
      <c r="V7336" t="n">
        <v>989.396</v>
      </c>
      <c r="W7336" t="n">
        <v>38573.2</v>
      </c>
      <c r="X7336" t="n">
        <v>0</v>
      </c>
      <c r="Y7336" t="n">
        <v>11854.3</v>
      </c>
      <c r="Z7336" t="n">
        <v>5632.03</v>
      </c>
    </row>
    <row r="7337" ht="15.75" customHeight="1" s="165">
      <c r="A7337" s="131" t="n">
        <v>7324</v>
      </c>
      <c r="B7337" s="131" t="n">
        <v>0</v>
      </c>
      <c r="C7337" s="131" t="n">
        <v>40053.4</v>
      </c>
      <c r="D7337" s="131" t="n">
        <v>0</v>
      </c>
      <c r="E7337" s="131" t="n">
        <v>0</v>
      </c>
      <c r="F7337" s="131" t="n">
        <v>0</v>
      </c>
      <c r="G7337" s="131" t="n">
        <v>0</v>
      </c>
      <c r="H7337" s="131" t="n">
        <v>0</v>
      </c>
      <c r="I7337" s="131" t="n">
        <v>0</v>
      </c>
      <c r="J7337" s="131" t="n">
        <v>0</v>
      </c>
      <c r="K7337" s="131" t="n">
        <v>2873.28</v>
      </c>
      <c r="L7337" s="131" t="n">
        <v>0</v>
      </c>
      <c r="M7337" s="131" t="n">
        <v>789.396</v>
      </c>
      <c r="N7337" s="131" t="n">
        <v>0</v>
      </c>
      <c r="O7337" s="131" t="n">
        <v>37492.2</v>
      </c>
      <c r="P7337" s="131" t="n">
        <v>8348.370000000001</v>
      </c>
      <c r="Q7337" s="131" t="n">
        <v>0</v>
      </c>
      <c r="R7337" t="n">
        <v>5355.42</v>
      </c>
      <c r="S7337" t="n">
        <v>8862.49</v>
      </c>
      <c r="T7337" t="n">
        <v>7905.37</v>
      </c>
      <c r="U7337" t="n">
        <v>0</v>
      </c>
      <c r="V7337" t="n">
        <v>0</v>
      </c>
      <c r="W7337" t="n">
        <v>38239.6</v>
      </c>
      <c r="X7337" t="n">
        <v>0</v>
      </c>
      <c r="Y7337" t="n">
        <v>8031.71</v>
      </c>
      <c r="Z7337" t="n">
        <v>4998.25</v>
      </c>
    </row>
    <row r="7338" ht="15.75" customHeight="1" s="165">
      <c r="A7338" s="131" t="n">
        <v>7325</v>
      </c>
      <c r="B7338" s="131" t="n">
        <v>0</v>
      </c>
      <c r="C7338" s="131" t="n">
        <v>40053.4</v>
      </c>
      <c r="D7338" s="131" t="n">
        <v>0</v>
      </c>
      <c r="E7338" s="131" t="n">
        <v>0</v>
      </c>
      <c r="F7338" s="131" t="n">
        <v>0</v>
      </c>
      <c r="G7338" s="131" t="n">
        <v>2065.26</v>
      </c>
      <c r="H7338" s="131" t="n">
        <v>0</v>
      </c>
      <c r="I7338" s="131" t="n">
        <v>0</v>
      </c>
      <c r="J7338" s="131" t="n">
        <v>0</v>
      </c>
      <c r="K7338" s="131" t="n">
        <v>404.575</v>
      </c>
      <c r="L7338" s="131" t="n">
        <v>0</v>
      </c>
      <c r="M7338" s="131" t="n">
        <v>557.659</v>
      </c>
      <c r="N7338" s="131" t="n">
        <v>0</v>
      </c>
      <c r="O7338" s="131" t="n">
        <v>37100.6</v>
      </c>
      <c r="P7338" s="131" t="n">
        <v>6212.42</v>
      </c>
      <c r="Q7338" s="131" t="n">
        <v>0</v>
      </c>
      <c r="R7338" t="n">
        <v>7899.39</v>
      </c>
      <c r="S7338" t="n">
        <v>10839</v>
      </c>
      <c r="T7338" t="n">
        <v>7810.53</v>
      </c>
      <c r="U7338" t="n">
        <v>0</v>
      </c>
      <c r="V7338" t="n">
        <v>0</v>
      </c>
      <c r="W7338" t="n">
        <v>37555.7</v>
      </c>
      <c r="X7338" t="n">
        <v>0</v>
      </c>
      <c r="Y7338" t="n">
        <v>3661.48</v>
      </c>
      <c r="Z7338" t="n">
        <v>5620.08</v>
      </c>
    </row>
    <row r="7339" ht="15.75" customHeight="1" s="165">
      <c r="A7339" s="131" t="n">
        <v>7326</v>
      </c>
      <c r="B7339" s="131" t="n">
        <v>0</v>
      </c>
      <c r="C7339" s="131" t="n">
        <v>39413.5</v>
      </c>
      <c r="D7339" s="131" t="n">
        <v>0</v>
      </c>
      <c r="E7339" s="131" t="n">
        <v>913.324</v>
      </c>
      <c r="F7339" s="131" t="n">
        <v>0</v>
      </c>
      <c r="G7339" s="131" t="n">
        <v>4472.61</v>
      </c>
      <c r="H7339" s="131" t="n">
        <v>0</v>
      </c>
      <c r="I7339" s="131" t="n">
        <v>1254.37</v>
      </c>
      <c r="J7339" s="131" t="n">
        <v>0</v>
      </c>
      <c r="K7339" s="131" t="n">
        <v>3063.01</v>
      </c>
      <c r="L7339" s="131" t="n">
        <v>1254.37</v>
      </c>
      <c r="M7339" s="131" t="n">
        <v>1996.94</v>
      </c>
      <c r="N7339" s="131" t="n">
        <v>0</v>
      </c>
      <c r="O7339" s="131" t="n">
        <v>35418.5</v>
      </c>
      <c r="P7339" s="131" t="n">
        <v>5610.08</v>
      </c>
      <c r="Q7339" s="131" t="n">
        <v>0</v>
      </c>
      <c r="R7339" t="n">
        <v>10550.7</v>
      </c>
      <c r="S7339" t="n">
        <v>12956</v>
      </c>
      <c r="T7339" t="n">
        <v>7733.38</v>
      </c>
      <c r="U7339" t="n">
        <v>0</v>
      </c>
      <c r="V7339" t="n">
        <v>0</v>
      </c>
      <c r="W7339" t="n">
        <v>36643.7</v>
      </c>
      <c r="X7339" t="n">
        <v>0</v>
      </c>
      <c r="Y7339" t="n">
        <v>3371.31</v>
      </c>
      <c r="Z7339" t="n">
        <v>4384.23</v>
      </c>
    </row>
    <row r="7340" ht="15.75" customHeight="1" s="165">
      <c r="A7340" s="131" t="n">
        <v>7327</v>
      </c>
      <c r="B7340" s="131" t="n">
        <v>0</v>
      </c>
      <c r="C7340" s="131" t="n">
        <v>36874.4</v>
      </c>
      <c r="D7340" s="131" t="n">
        <v>0</v>
      </c>
      <c r="E7340" s="131" t="n">
        <v>3039.65</v>
      </c>
      <c r="F7340" s="131" t="n">
        <v>0.07215870000000001</v>
      </c>
      <c r="G7340" s="131" t="n">
        <v>1257.42</v>
      </c>
      <c r="H7340" s="131" t="n">
        <v>0</v>
      </c>
      <c r="I7340" s="131" t="n">
        <v>1770.53</v>
      </c>
      <c r="J7340" s="131" t="n">
        <v>0</v>
      </c>
      <c r="K7340" s="131" t="n">
        <v>0</v>
      </c>
      <c r="L7340" s="131" t="n">
        <v>1770.53</v>
      </c>
      <c r="M7340" s="131" t="n">
        <v>980.675</v>
      </c>
      <c r="N7340" s="131" t="n">
        <v>0</v>
      </c>
      <c r="O7340" s="131" t="n">
        <v>34045.9</v>
      </c>
      <c r="P7340" s="131" t="n">
        <v>3438.16</v>
      </c>
      <c r="Q7340" s="131" t="n">
        <v>0</v>
      </c>
      <c r="R7340" t="n">
        <v>6022.17</v>
      </c>
      <c r="S7340" t="n">
        <v>12932.1</v>
      </c>
      <c r="T7340" t="n">
        <v>5141.82</v>
      </c>
      <c r="U7340" t="n">
        <v>0</v>
      </c>
      <c r="V7340" t="n">
        <v>0</v>
      </c>
      <c r="W7340" t="n">
        <v>37488</v>
      </c>
      <c r="X7340" t="n">
        <v>0</v>
      </c>
      <c r="Y7340" t="n">
        <v>3121.09</v>
      </c>
      <c r="Z7340" t="n">
        <v>4997.17</v>
      </c>
    </row>
    <row r="7341" ht="15.75" customHeight="1" s="165">
      <c r="A7341" s="131" t="n">
        <v>7328</v>
      </c>
      <c r="B7341" s="131" t="n">
        <v>1.0381</v>
      </c>
      <c r="C7341" s="131" t="n">
        <v>37090.7</v>
      </c>
      <c r="D7341" s="131" t="n">
        <v>0.964567</v>
      </c>
      <c r="E7341" s="131" t="n">
        <v>4927.84</v>
      </c>
      <c r="F7341" s="131" t="n">
        <v>1.14372</v>
      </c>
      <c r="G7341" s="131" t="n">
        <v>4685.66</v>
      </c>
      <c r="H7341" s="131" t="n">
        <v>0.531105</v>
      </c>
      <c r="I7341" s="131" t="n">
        <v>8755.690000000001</v>
      </c>
      <c r="J7341" s="131" t="n">
        <v>0.621447</v>
      </c>
      <c r="K7341" s="131" t="n">
        <v>908.607</v>
      </c>
      <c r="L7341" s="131" t="n">
        <v>8755.690000000001</v>
      </c>
      <c r="M7341" s="131" t="n">
        <v>479.844</v>
      </c>
      <c r="N7341" s="131" t="n">
        <v>0.595633</v>
      </c>
      <c r="O7341" s="131" t="n">
        <v>33391.8</v>
      </c>
      <c r="P7341" s="131" t="n">
        <v>2283.35</v>
      </c>
      <c r="Q7341" s="131" t="n">
        <v>0.261224</v>
      </c>
      <c r="R7341" t="n">
        <v>10546</v>
      </c>
      <c r="S7341" t="n">
        <v>19227.7</v>
      </c>
      <c r="T7341" t="n">
        <v>4281.1</v>
      </c>
      <c r="U7341" t="n">
        <v>0.06275509999999999</v>
      </c>
      <c r="V7341" t="n">
        <v>1005.46</v>
      </c>
      <c r="W7341" t="n">
        <v>36634.6</v>
      </c>
      <c r="X7341" t="n">
        <v>0.682079</v>
      </c>
      <c r="Y7341" t="n">
        <v>3190.54</v>
      </c>
      <c r="Z7341" t="n">
        <v>7268.13</v>
      </c>
    </row>
    <row r="7342" ht="15.75" customHeight="1" s="165">
      <c r="A7342" s="131" t="n">
        <v>7329</v>
      </c>
      <c r="B7342" s="131" t="n">
        <v>2.24958</v>
      </c>
      <c r="C7342" s="131" t="n">
        <v>30235.6</v>
      </c>
      <c r="D7342" s="131" t="n">
        <v>2.07195</v>
      </c>
      <c r="E7342" s="131" t="n">
        <v>5748.85</v>
      </c>
      <c r="F7342" s="131" t="n">
        <v>2.25975</v>
      </c>
      <c r="G7342" s="131" t="n">
        <v>5261.76</v>
      </c>
      <c r="H7342" s="131" t="n">
        <v>1.15953</v>
      </c>
      <c r="I7342" s="131" t="n">
        <v>15938.1</v>
      </c>
      <c r="J7342" s="131" t="n">
        <v>1.65291</v>
      </c>
      <c r="K7342" s="131" t="n">
        <v>874.138</v>
      </c>
      <c r="L7342" s="131" t="n">
        <v>15938.1</v>
      </c>
      <c r="M7342" s="131" t="n">
        <v>0</v>
      </c>
      <c r="N7342" s="131" t="n">
        <v>1.14104</v>
      </c>
      <c r="O7342" s="131" t="n">
        <v>32724.7</v>
      </c>
      <c r="P7342" s="131" t="n">
        <v>1905.87</v>
      </c>
      <c r="Q7342" s="131" t="n">
        <v>1.37132</v>
      </c>
      <c r="R7342" t="n">
        <v>21565.6</v>
      </c>
      <c r="S7342" t="n">
        <v>13627.9</v>
      </c>
      <c r="T7342" t="n">
        <v>3332.61</v>
      </c>
      <c r="U7342" t="n">
        <v>0.468</v>
      </c>
      <c r="V7342" t="n">
        <v>2418.6</v>
      </c>
      <c r="W7342" t="n">
        <v>35531.6</v>
      </c>
      <c r="X7342" t="n">
        <v>1.74478</v>
      </c>
      <c r="Y7342" t="n">
        <v>2663.2</v>
      </c>
      <c r="Z7342" t="n">
        <v>9117.01</v>
      </c>
    </row>
    <row r="7343" ht="15.75" customHeight="1" s="165">
      <c r="A7343" s="131" t="n">
        <v>7330</v>
      </c>
      <c r="B7343" s="131" t="n">
        <v>3.16775</v>
      </c>
      <c r="C7343" s="131" t="n">
        <v>10140.9</v>
      </c>
      <c r="D7343" s="131" t="n">
        <v>2.93015</v>
      </c>
      <c r="E7343" s="131" t="n">
        <v>8489</v>
      </c>
      <c r="F7343" s="131" t="n">
        <v>2.19323</v>
      </c>
      <c r="G7343" s="131" t="n">
        <v>16010</v>
      </c>
      <c r="H7343" s="131" t="n">
        <v>1.50533</v>
      </c>
      <c r="I7343" s="131" t="n">
        <v>3840.4</v>
      </c>
      <c r="J7343" s="131" t="n">
        <v>1.78663</v>
      </c>
      <c r="K7343" s="131" t="n">
        <v>0</v>
      </c>
      <c r="L7343" s="131" t="n">
        <v>3840.4</v>
      </c>
      <c r="M7343" s="131" t="n">
        <v>0</v>
      </c>
      <c r="N7343" s="131" t="n">
        <v>2.41643</v>
      </c>
      <c r="O7343" s="131" t="n">
        <v>27359.6</v>
      </c>
      <c r="P7343" s="131" t="n">
        <v>0</v>
      </c>
      <c r="Q7343" s="131" t="n">
        <v>2.2868</v>
      </c>
      <c r="R7343" t="n">
        <v>31365.4</v>
      </c>
      <c r="S7343" t="n">
        <v>11409.7</v>
      </c>
      <c r="T7343" t="n">
        <v>4870.66</v>
      </c>
      <c r="U7343" t="n">
        <v>0.477855</v>
      </c>
      <c r="V7343" t="n">
        <v>776.622</v>
      </c>
      <c r="W7343" t="n">
        <v>34647.3</v>
      </c>
      <c r="X7343" t="n">
        <v>2.57088</v>
      </c>
      <c r="Y7343" t="n">
        <v>0</v>
      </c>
      <c r="Z7343" t="n">
        <v>9940.16</v>
      </c>
    </row>
    <row r="7344" ht="15.75" customHeight="1" s="165">
      <c r="A7344" s="131" t="n">
        <v>7331</v>
      </c>
      <c r="B7344" s="131" t="n">
        <v>3.73411</v>
      </c>
      <c r="C7344" s="131" t="n">
        <v>1729.94</v>
      </c>
      <c r="D7344" s="131" t="n">
        <v>2.34943</v>
      </c>
      <c r="E7344" s="131" t="n">
        <v>13408.6</v>
      </c>
      <c r="F7344" s="131" t="n">
        <v>2.83895</v>
      </c>
      <c r="G7344" s="131" t="n">
        <v>4877.32</v>
      </c>
      <c r="H7344" s="131" t="n">
        <v>2.90874</v>
      </c>
      <c r="I7344" s="131" t="n">
        <v>2059.42</v>
      </c>
      <c r="J7344" s="131" t="n">
        <v>3.00164</v>
      </c>
      <c r="K7344" s="131" t="n">
        <v>0</v>
      </c>
      <c r="L7344" s="131" t="n">
        <v>2059.42</v>
      </c>
      <c r="M7344" s="131" t="n">
        <v>8754.700000000001</v>
      </c>
      <c r="N7344" s="131" t="n">
        <v>2.95765</v>
      </c>
      <c r="O7344" s="131" t="n">
        <v>17867.8</v>
      </c>
      <c r="P7344" s="131" t="n">
        <v>0</v>
      </c>
      <c r="Q7344" s="131" t="n">
        <v>2.9126</v>
      </c>
      <c r="R7344" t="n">
        <v>36964.2</v>
      </c>
      <c r="S7344" t="n">
        <v>14661</v>
      </c>
      <c r="T7344" t="n">
        <v>3042.79</v>
      </c>
      <c r="U7344" t="n">
        <v>0.515638</v>
      </c>
      <c r="V7344" t="n">
        <v>0</v>
      </c>
      <c r="W7344" t="n">
        <v>27813.7</v>
      </c>
      <c r="X7344" t="n">
        <v>3.10502</v>
      </c>
      <c r="Y7344" t="n">
        <v>0</v>
      </c>
      <c r="Z7344" t="n">
        <v>10717.7</v>
      </c>
    </row>
    <row r="7345" ht="15.75" customHeight="1" s="165">
      <c r="A7345" s="131" t="n">
        <v>7332</v>
      </c>
      <c r="B7345" s="131" t="n">
        <v>3.97465</v>
      </c>
      <c r="C7345" s="131" t="n">
        <v>0</v>
      </c>
      <c r="D7345" s="131" t="n">
        <v>3.10658</v>
      </c>
      <c r="E7345" s="131" t="n">
        <v>6053.9</v>
      </c>
      <c r="F7345" s="131" t="n">
        <v>2.75572</v>
      </c>
      <c r="G7345" s="131" t="n">
        <v>0</v>
      </c>
      <c r="H7345" s="131" t="n">
        <v>2.17518</v>
      </c>
      <c r="I7345" s="131" t="n">
        <v>4827.3</v>
      </c>
      <c r="J7345" s="131" t="n">
        <v>1.79387</v>
      </c>
      <c r="K7345" s="131" t="n">
        <v>175.61</v>
      </c>
      <c r="L7345" s="131" t="n">
        <v>4827.3</v>
      </c>
      <c r="M7345" s="131" t="n">
        <v>9960.379999999999</v>
      </c>
      <c r="N7345" s="131" t="n">
        <v>3.18365</v>
      </c>
      <c r="O7345" s="131" t="n">
        <v>13380.6</v>
      </c>
      <c r="P7345" s="131" t="n">
        <v>0</v>
      </c>
      <c r="Q7345" s="131" t="n">
        <v>3.22468</v>
      </c>
      <c r="R7345" t="n">
        <v>39866.4</v>
      </c>
      <c r="S7345" t="n">
        <v>17968.9</v>
      </c>
      <c r="T7345" t="n">
        <v>4921.45</v>
      </c>
      <c r="U7345" t="n">
        <v>0.31112</v>
      </c>
      <c r="V7345" t="n">
        <v>0</v>
      </c>
      <c r="W7345" t="n">
        <v>30915.4</v>
      </c>
      <c r="X7345" t="n">
        <v>3.33665</v>
      </c>
      <c r="Y7345" t="n">
        <v>0</v>
      </c>
      <c r="Z7345" t="n">
        <v>12452.5</v>
      </c>
    </row>
    <row r="7346" ht="15.75" customHeight="1" s="165">
      <c r="A7346" s="131" t="n">
        <v>7333</v>
      </c>
      <c r="B7346" s="131" t="n">
        <v>3.88519</v>
      </c>
      <c r="C7346" s="131" t="n">
        <v>0</v>
      </c>
      <c r="D7346" s="131" t="n">
        <v>2.80238</v>
      </c>
      <c r="E7346" s="131" t="n">
        <v>3813.76</v>
      </c>
      <c r="F7346" s="131" t="n">
        <v>1.68577</v>
      </c>
      <c r="G7346" s="131" t="n">
        <v>309.213</v>
      </c>
      <c r="H7346" s="131" t="n">
        <v>1.25616</v>
      </c>
      <c r="I7346" s="131" t="n">
        <v>10969.1</v>
      </c>
      <c r="J7346" s="131" t="n">
        <v>3.22739</v>
      </c>
      <c r="K7346" s="131" t="n">
        <v>2872.74</v>
      </c>
      <c r="L7346" s="131" t="n">
        <v>10969.1</v>
      </c>
      <c r="M7346" s="131" t="n">
        <v>12306.8</v>
      </c>
      <c r="N7346" s="131" t="n">
        <v>3.17906</v>
      </c>
      <c r="O7346" s="131" t="n">
        <v>12675.2</v>
      </c>
      <c r="P7346" s="131" t="n">
        <v>0</v>
      </c>
      <c r="Q7346" s="131" t="n">
        <v>3.19467</v>
      </c>
      <c r="R7346" t="n">
        <v>40053.4</v>
      </c>
      <c r="S7346" t="n">
        <v>20417.5</v>
      </c>
      <c r="T7346" t="n">
        <v>10948.6</v>
      </c>
      <c r="U7346" t="n">
        <v>0.6780119999999999</v>
      </c>
      <c r="V7346" t="n">
        <v>0</v>
      </c>
      <c r="W7346" t="n">
        <v>37223.6</v>
      </c>
      <c r="X7346" t="n">
        <v>3.23552</v>
      </c>
      <c r="Y7346" t="n">
        <v>698.37</v>
      </c>
      <c r="Z7346" t="n">
        <v>14762.4</v>
      </c>
    </row>
    <row r="7347" ht="15.75" customHeight="1" s="165">
      <c r="A7347" s="131" t="n">
        <v>7334</v>
      </c>
      <c r="B7347" s="131" t="n">
        <v>3.47505</v>
      </c>
      <c r="C7347" s="131" t="n">
        <v>0</v>
      </c>
      <c r="D7347" s="131" t="n">
        <v>1.37688</v>
      </c>
      <c r="E7347" s="131" t="n">
        <v>7292.24</v>
      </c>
      <c r="F7347" s="131" t="n">
        <v>1.9108</v>
      </c>
      <c r="G7347" s="131" t="n">
        <v>16811</v>
      </c>
      <c r="H7347" s="131" t="n">
        <v>0.4916</v>
      </c>
      <c r="I7347" s="131" t="n">
        <v>15547.1</v>
      </c>
      <c r="J7347" s="131" t="n">
        <v>2.96391</v>
      </c>
      <c r="K7347" s="131" t="n">
        <v>3800.22</v>
      </c>
      <c r="L7347" s="131" t="n">
        <v>15547.1</v>
      </c>
      <c r="M7347" s="131" t="n">
        <v>18182</v>
      </c>
      <c r="N7347" s="131" t="n">
        <v>1.52523</v>
      </c>
      <c r="O7347" s="131" t="n">
        <v>6116.37</v>
      </c>
      <c r="P7347" s="131" t="n">
        <v>0</v>
      </c>
      <c r="Q7347" s="131" t="n">
        <v>2.89737</v>
      </c>
      <c r="R7347" t="n">
        <v>39693.4</v>
      </c>
      <c r="S7347" t="n">
        <v>21670.5</v>
      </c>
      <c r="T7347" t="n">
        <v>12389.7</v>
      </c>
      <c r="U7347" t="n">
        <v>1.29238</v>
      </c>
      <c r="V7347" t="n">
        <v>0</v>
      </c>
      <c r="W7347" t="n">
        <v>35562.3</v>
      </c>
      <c r="X7347" t="n">
        <v>2.84808</v>
      </c>
      <c r="Y7347" t="n">
        <v>0</v>
      </c>
      <c r="Z7347" t="n">
        <v>11271.1</v>
      </c>
    </row>
    <row r="7348" ht="15.75" customHeight="1" s="165">
      <c r="A7348" s="131" t="n">
        <v>7335</v>
      </c>
      <c r="B7348" s="131" t="n">
        <v>2.75032</v>
      </c>
      <c r="C7348" s="131" t="n">
        <v>0</v>
      </c>
      <c r="D7348" s="131" t="n">
        <v>1.21168</v>
      </c>
      <c r="E7348" s="131" t="n">
        <v>6246.64</v>
      </c>
      <c r="F7348" s="131" t="n">
        <v>0.452008</v>
      </c>
      <c r="G7348" s="131" t="n">
        <v>28610.5</v>
      </c>
      <c r="H7348" s="131" t="n">
        <v>1.12728</v>
      </c>
      <c r="I7348" s="131" t="n">
        <v>11179.7</v>
      </c>
      <c r="J7348" s="131" t="n">
        <v>0.890645</v>
      </c>
      <c r="K7348" s="131" t="n">
        <v>4773.14</v>
      </c>
      <c r="L7348" s="131" t="n">
        <v>11179.7</v>
      </c>
      <c r="M7348" s="131" t="n">
        <v>25628.2</v>
      </c>
      <c r="N7348" s="131" t="n">
        <v>2.37686</v>
      </c>
      <c r="O7348" s="131" t="n">
        <v>4412.14</v>
      </c>
      <c r="P7348" s="131" t="n">
        <v>0</v>
      </c>
      <c r="Q7348" s="131" t="n">
        <v>2.27645</v>
      </c>
      <c r="R7348" t="n">
        <v>40020.5</v>
      </c>
      <c r="S7348" t="n">
        <v>24642.2</v>
      </c>
      <c r="T7348" t="n">
        <v>10955.3</v>
      </c>
      <c r="U7348" t="n">
        <v>1.31418</v>
      </c>
      <c r="V7348" t="n">
        <v>0</v>
      </c>
      <c r="W7348" t="n">
        <v>36226.9</v>
      </c>
      <c r="X7348" t="n">
        <v>2.14011</v>
      </c>
      <c r="Y7348" t="n">
        <v>754.395</v>
      </c>
      <c r="Z7348" t="n">
        <v>8020.64</v>
      </c>
    </row>
    <row r="7349" ht="15.75" customHeight="1" s="165">
      <c r="A7349" s="131" t="n">
        <v>7336</v>
      </c>
      <c r="B7349" s="131" t="n">
        <v>1.70657</v>
      </c>
      <c r="C7349" s="131" t="n">
        <v>0</v>
      </c>
      <c r="D7349" s="131" t="n">
        <v>0.0502233</v>
      </c>
      <c r="E7349" s="131" t="n">
        <v>8991.82</v>
      </c>
      <c r="F7349" s="131" t="n">
        <v>0.350491</v>
      </c>
      <c r="G7349" s="131" t="n">
        <v>33990.3</v>
      </c>
      <c r="H7349" s="131" t="n">
        <v>0.676924</v>
      </c>
      <c r="I7349" s="131" t="n">
        <v>9148.610000000001</v>
      </c>
      <c r="J7349" s="131" t="n">
        <v>1.59259</v>
      </c>
      <c r="K7349" s="131" t="n">
        <v>6413.59</v>
      </c>
      <c r="L7349" s="131" t="n">
        <v>9148.610000000001</v>
      </c>
      <c r="M7349" s="131" t="n">
        <v>21714.3</v>
      </c>
      <c r="N7349" s="131" t="n">
        <v>1.55612</v>
      </c>
      <c r="O7349" s="131" t="n">
        <v>6334.08</v>
      </c>
      <c r="P7349" s="131" t="n">
        <v>0</v>
      </c>
      <c r="Q7349" s="131" t="n">
        <v>0.396314</v>
      </c>
      <c r="R7349" t="n">
        <v>17000.9</v>
      </c>
      <c r="S7349" t="n">
        <v>28841.5</v>
      </c>
      <c r="T7349" t="n">
        <v>18799.3</v>
      </c>
      <c r="U7349" t="n">
        <v>0.444</v>
      </c>
      <c r="V7349" t="n">
        <v>152.528</v>
      </c>
      <c r="W7349" t="n">
        <v>37657.7</v>
      </c>
      <c r="X7349" t="n">
        <v>1.12063</v>
      </c>
      <c r="Y7349" t="n">
        <v>0</v>
      </c>
      <c r="Z7349" t="n">
        <v>6583.21</v>
      </c>
    </row>
    <row r="7350" ht="15.75" customHeight="1" s="165">
      <c r="A7350" s="131" t="n">
        <v>7337</v>
      </c>
      <c r="B7350" s="131" t="n">
        <v>0.459145</v>
      </c>
      <c r="C7350" s="131" t="n">
        <v>0</v>
      </c>
      <c r="D7350" s="131" t="n">
        <v>0.101649</v>
      </c>
      <c r="E7350" s="131" t="n">
        <v>9758.129999999999</v>
      </c>
      <c r="F7350" s="131" t="n">
        <v>0</v>
      </c>
      <c r="G7350" s="131" t="n">
        <v>27159.9</v>
      </c>
      <c r="H7350" s="131" t="n">
        <v>0.166803</v>
      </c>
      <c r="I7350" s="131" t="n">
        <v>4315.56</v>
      </c>
      <c r="J7350" s="131" t="n">
        <v>0.580987</v>
      </c>
      <c r="K7350" s="131" t="n">
        <v>5437.23</v>
      </c>
      <c r="L7350" s="131" t="n">
        <v>4315.56</v>
      </c>
      <c r="M7350" s="131" t="n">
        <v>22653.7</v>
      </c>
      <c r="N7350" s="131" t="n">
        <v>0.5275300000000001</v>
      </c>
      <c r="O7350" s="131" t="n">
        <v>10832.5</v>
      </c>
      <c r="P7350" s="131" t="n">
        <v>0</v>
      </c>
      <c r="Q7350" s="131" t="n">
        <v>0.277543</v>
      </c>
      <c r="R7350" t="n">
        <v>37924.7</v>
      </c>
      <c r="S7350" t="n">
        <v>32914.8</v>
      </c>
      <c r="T7350" t="n">
        <v>18449.6</v>
      </c>
      <c r="U7350" t="n">
        <v>0.0430487</v>
      </c>
      <c r="V7350" t="n">
        <v>5017.75</v>
      </c>
      <c r="W7350" t="n">
        <v>27383</v>
      </c>
      <c r="X7350" t="n">
        <v>0.09004139999999999</v>
      </c>
      <c r="Y7350" t="n">
        <v>1133.96</v>
      </c>
      <c r="Z7350" t="n">
        <v>5914.14</v>
      </c>
    </row>
    <row r="7351" ht="15.75" customHeight="1" s="165">
      <c r="A7351" s="131" t="n">
        <v>7338</v>
      </c>
      <c r="B7351" s="131" t="n">
        <v>0</v>
      </c>
      <c r="C7351" s="131" t="n">
        <v>0</v>
      </c>
      <c r="D7351" s="131" t="n">
        <v>0</v>
      </c>
      <c r="E7351" s="131" t="n">
        <v>16591</v>
      </c>
      <c r="F7351" s="131" t="n">
        <v>0</v>
      </c>
      <c r="G7351" s="131" t="n">
        <v>4375.77</v>
      </c>
      <c r="H7351" s="131" t="n">
        <v>0</v>
      </c>
      <c r="I7351" s="131" t="n">
        <v>3621.29</v>
      </c>
      <c r="J7351" s="131" t="n">
        <v>0</v>
      </c>
      <c r="K7351" s="131" t="n">
        <v>7570.54</v>
      </c>
      <c r="L7351" s="131" t="n">
        <v>3621.29</v>
      </c>
      <c r="M7351" s="131" t="n">
        <v>30136.2</v>
      </c>
      <c r="N7351" s="131" t="n">
        <v>0</v>
      </c>
      <c r="O7351" s="131" t="n">
        <v>17716.9</v>
      </c>
      <c r="P7351" s="131" t="n">
        <v>687.365</v>
      </c>
      <c r="Q7351" s="131" t="n">
        <v>0</v>
      </c>
      <c r="R7351" t="n">
        <v>40053.4</v>
      </c>
      <c r="S7351" t="n">
        <v>35929.2</v>
      </c>
      <c r="T7351" t="n">
        <v>18943.5</v>
      </c>
      <c r="U7351" t="n">
        <v>0</v>
      </c>
      <c r="V7351" t="n">
        <v>15893.2</v>
      </c>
      <c r="W7351" t="n">
        <v>13707.4</v>
      </c>
      <c r="X7351" t="n">
        <v>0</v>
      </c>
      <c r="Y7351" t="n">
        <v>0</v>
      </c>
      <c r="Z7351" t="n">
        <v>5523.6</v>
      </c>
    </row>
    <row r="7352" ht="15.75" customHeight="1" s="165">
      <c r="A7352" s="131" t="n">
        <v>7339</v>
      </c>
      <c r="B7352" s="131" t="n">
        <v>0</v>
      </c>
      <c r="C7352" s="131" t="n">
        <v>0</v>
      </c>
      <c r="D7352" s="131" t="n">
        <v>0</v>
      </c>
      <c r="E7352" s="131" t="n">
        <v>24475</v>
      </c>
      <c r="F7352" s="131" t="n">
        <v>0</v>
      </c>
      <c r="G7352" s="131" t="n">
        <v>36810.9</v>
      </c>
      <c r="H7352" s="131" t="n">
        <v>0</v>
      </c>
      <c r="I7352" s="131" t="n">
        <v>1932.06</v>
      </c>
      <c r="J7352" s="131" t="n">
        <v>0</v>
      </c>
      <c r="K7352" s="131" t="n">
        <v>9872.84</v>
      </c>
      <c r="L7352" s="131" t="n">
        <v>1932.06</v>
      </c>
      <c r="M7352" s="131" t="n">
        <v>33709.7</v>
      </c>
      <c r="N7352" s="131" t="n">
        <v>0</v>
      </c>
      <c r="O7352" s="131" t="n">
        <v>28236.6</v>
      </c>
      <c r="P7352" s="131" t="n">
        <v>0</v>
      </c>
      <c r="Q7352" s="131" t="n">
        <v>0</v>
      </c>
      <c r="R7352" t="n">
        <v>39887.6</v>
      </c>
      <c r="S7352" t="n">
        <v>34032.1</v>
      </c>
      <c r="T7352" t="n">
        <v>17115.9</v>
      </c>
      <c r="U7352" t="n">
        <v>0</v>
      </c>
      <c r="V7352" t="n">
        <v>8080.48</v>
      </c>
      <c r="W7352" t="n">
        <v>18640.7</v>
      </c>
      <c r="X7352" t="n">
        <v>0</v>
      </c>
      <c r="Y7352" t="n">
        <v>1493.43</v>
      </c>
      <c r="Z7352" t="n">
        <v>5074.95</v>
      </c>
    </row>
    <row r="7353" ht="15.75" customHeight="1" s="165">
      <c r="A7353" s="131" t="n">
        <v>7340</v>
      </c>
      <c r="B7353" s="131" t="n">
        <v>0</v>
      </c>
      <c r="C7353" s="131" t="n">
        <v>1053.94</v>
      </c>
      <c r="D7353" s="131" t="n">
        <v>0</v>
      </c>
      <c r="E7353" s="131" t="n">
        <v>26403.7</v>
      </c>
      <c r="F7353" s="131" t="n">
        <v>0</v>
      </c>
      <c r="G7353" s="131" t="n">
        <v>28336.9</v>
      </c>
      <c r="H7353" s="131" t="n">
        <v>0</v>
      </c>
      <c r="I7353" s="131" t="n">
        <v>0</v>
      </c>
      <c r="J7353" s="131" t="n">
        <v>0</v>
      </c>
      <c r="K7353" s="131" t="n">
        <v>25900.3</v>
      </c>
      <c r="L7353" s="131" t="n">
        <v>0</v>
      </c>
      <c r="M7353" s="131" t="n">
        <v>6639.72</v>
      </c>
      <c r="N7353" s="131" t="n">
        <v>0</v>
      </c>
      <c r="O7353" s="131" t="n">
        <v>25735.1</v>
      </c>
      <c r="P7353" s="131" t="n">
        <v>742.976</v>
      </c>
      <c r="Q7353" s="131" t="n">
        <v>0</v>
      </c>
      <c r="R7353" t="n">
        <v>39042.6</v>
      </c>
      <c r="S7353" t="n">
        <v>37039.7</v>
      </c>
      <c r="T7353" t="n">
        <v>13110.2</v>
      </c>
      <c r="U7353" t="n">
        <v>0</v>
      </c>
      <c r="V7353" t="n">
        <v>2715.08</v>
      </c>
      <c r="W7353" t="n">
        <v>20071.6</v>
      </c>
      <c r="X7353" t="n">
        <v>0</v>
      </c>
      <c r="Y7353" t="n">
        <v>2174.77</v>
      </c>
      <c r="Z7353" t="n">
        <v>7255.82</v>
      </c>
    </row>
    <row r="7354" ht="15.75" customHeight="1" s="165">
      <c r="A7354" s="131" t="n">
        <v>7341</v>
      </c>
      <c r="B7354" s="131" t="n">
        <v>0</v>
      </c>
      <c r="C7354" s="131" t="n">
        <v>8127.6</v>
      </c>
      <c r="D7354" s="131" t="n">
        <v>0</v>
      </c>
      <c r="E7354" s="131" t="n">
        <v>34687.4</v>
      </c>
      <c r="F7354" s="131" t="n">
        <v>0</v>
      </c>
      <c r="G7354" s="131" t="n">
        <v>9082.52</v>
      </c>
      <c r="H7354" s="131" t="n">
        <v>0</v>
      </c>
      <c r="I7354" s="131" t="n">
        <v>2584.51</v>
      </c>
      <c r="J7354" s="131" t="n">
        <v>0</v>
      </c>
      <c r="K7354" s="131" t="n">
        <v>33372.1</v>
      </c>
      <c r="L7354" s="131" t="n">
        <v>2584.51</v>
      </c>
      <c r="M7354" s="131" t="n">
        <v>33905.6</v>
      </c>
      <c r="N7354" s="131" t="n">
        <v>0</v>
      </c>
      <c r="O7354" s="131" t="n">
        <v>22940.7</v>
      </c>
      <c r="P7354" s="131" t="n">
        <v>2627.11</v>
      </c>
      <c r="Q7354" s="131" t="n">
        <v>0</v>
      </c>
      <c r="R7354" t="n">
        <v>37976.5</v>
      </c>
      <c r="S7354" t="n">
        <v>39383.9</v>
      </c>
      <c r="T7354" t="n">
        <v>13791.2</v>
      </c>
      <c r="U7354" t="n">
        <v>0</v>
      </c>
      <c r="V7354" t="n">
        <v>341.153</v>
      </c>
      <c r="W7354" t="n">
        <v>22427.3</v>
      </c>
      <c r="X7354" t="n">
        <v>0</v>
      </c>
      <c r="Y7354" t="n">
        <v>0</v>
      </c>
      <c r="Z7354" t="n">
        <v>3464.6</v>
      </c>
    </row>
    <row r="7355" ht="15.75" customHeight="1" s="165">
      <c r="A7355" s="131" t="n">
        <v>7342</v>
      </c>
      <c r="B7355" s="131" t="n">
        <v>0</v>
      </c>
      <c r="C7355" s="131" t="n">
        <v>8229.309999999999</v>
      </c>
      <c r="D7355" s="131" t="n">
        <v>0</v>
      </c>
      <c r="E7355" s="131" t="n">
        <v>30819.4</v>
      </c>
      <c r="F7355" s="131" t="n">
        <v>0</v>
      </c>
      <c r="G7355" s="131" t="n">
        <v>3446.67</v>
      </c>
      <c r="H7355" s="131" t="n">
        <v>0</v>
      </c>
      <c r="I7355" s="131" t="n">
        <v>2324.05</v>
      </c>
      <c r="J7355" s="131" t="n">
        <v>0</v>
      </c>
      <c r="K7355" s="131" t="n">
        <v>29582.8</v>
      </c>
      <c r="L7355" s="131" t="n">
        <v>2324.05</v>
      </c>
      <c r="M7355" s="131" t="n">
        <v>15434.2</v>
      </c>
      <c r="N7355" s="131" t="n">
        <v>0</v>
      </c>
      <c r="O7355" s="131" t="n">
        <v>34560.5</v>
      </c>
      <c r="P7355" s="131" t="n">
        <v>6258.77</v>
      </c>
      <c r="Q7355" s="131" t="n">
        <v>0</v>
      </c>
      <c r="R7355" t="n">
        <v>38840</v>
      </c>
      <c r="S7355" t="n">
        <v>39638.6</v>
      </c>
      <c r="T7355" t="n">
        <v>23016.4</v>
      </c>
      <c r="U7355" t="n">
        <v>0</v>
      </c>
      <c r="V7355" t="n">
        <v>1365.58</v>
      </c>
      <c r="W7355" t="n">
        <v>36307.4</v>
      </c>
      <c r="X7355" t="n">
        <v>0</v>
      </c>
      <c r="Y7355" t="n">
        <v>0</v>
      </c>
      <c r="Z7355" t="n">
        <v>5835</v>
      </c>
    </row>
    <row r="7356" ht="15.75" customHeight="1" s="165">
      <c r="A7356" s="131" t="n">
        <v>7343</v>
      </c>
      <c r="B7356" s="131" t="n">
        <v>0</v>
      </c>
      <c r="C7356" s="131" t="n">
        <v>29354.9</v>
      </c>
      <c r="D7356" s="131" t="n">
        <v>0</v>
      </c>
      <c r="E7356" s="131" t="n">
        <v>27930</v>
      </c>
      <c r="F7356" s="131" t="n">
        <v>0</v>
      </c>
      <c r="G7356" s="131" t="n">
        <v>0</v>
      </c>
      <c r="H7356" s="131" t="n">
        <v>0</v>
      </c>
      <c r="I7356" s="131" t="n">
        <v>14707</v>
      </c>
      <c r="J7356" s="131" t="n">
        <v>0</v>
      </c>
      <c r="K7356" s="131" t="n">
        <v>37523.4</v>
      </c>
      <c r="L7356" s="131" t="n">
        <v>14707</v>
      </c>
      <c r="M7356" s="131" t="n">
        <v>22057.6</v>
      </c>
      <c r="N7356" s="131" t="n">
        <v>0</v>
      </c>
      <c r="O7356" s="131" t="n">
        <v>32117.2</v>
      </c>
      <c r="P7356" s="131" t="n">
        <v>5479.28</v>
      </c>
      <c r="Q7356" s="131" t="n">
        <v>0</v>
      </c>
      <c r="R7356" t="n">
        <v>39719.4</v>
      </c>
      <c r="S7356" t="n">
        <v>39607</v>
      </c>
      <c r="T7356" t="n">
        <v>11633.4</v>
      </c>
      <c r="U7356" t="n">
        <v>0</v>
      </c>
      <c r="V7356" t="n">
        <v>2655.68</v>
      </c>
      <c r="W7356" t="n">
        <v>39281.9</v>
      </c>
      <c r="X7356" t="n">
        <v>0</v>
      </c>
      <c r="Y7356" t="n">
        <v>0</v>
      </c>
      <c r="Z7356" t="n">
        <v>6917.26</v>
      </c>
    </row>
    <row r="7357" ht="15.75" customHeight="1" s="165">
      <c r="A7357" s="131" t="n">
        <v>7344</v>
      </c>
      <c r="B7357" s="131" t="n">
        <v>0</v>
      </c>
      <c r="C7357" s="131" t="n">
        <v>39106</v>
      </c>
      <c r="D7357" s="131" t="n">
        <v>0</v>
      </c>
      <c r="E7357" s="131" t="n">
        <v>30719.4</v>
      </c>
      <c r="F7357" s="131" t="n">
        <v>0</v>
      </c>
      <c r="G7357" s="131" t="n">
        <v>0</v>
      </c>
      <c r="H7357" s="131" t="n">
        <v>0</v>
      </c>
      <c r="I7357" s="131" t="n">
        <v>16941</v>
      </c>
      <c r="J7357" s="131" t="n">
        <v>0</v>
      </c>
      <c r="K7357" s="131" t="n">
        <v>26533.5</v>
      </c>
      <c r="L7357" s="131" t="n">
        <v>16941</v>
      </c>
      <c r="M7357" s="131" t="n">
        <v>7895.28</v>
      </c>
      <c r="N7357" s="131" t="n">
        <v>0</v>
      </c>
      <c r="O7357" s="131" t="n">
        <v>23630.6</v>
      </c>
      <c r="P7357" s="131" t="n">
        <v>3887.48</v>
      </c>
      <c r="Q7357" s="131" t="n">
        <v>0</v>
      </c>
      <c r="R7357" t="n">
        <v>39589.2</v>
      </c>
      <c r="S7357" t="n">
        <v>39808</v>
      </c>
      <c r="T7357" t="n">
        <v>12579.9</v>
      </c>
      <c r="U7357" t="n">
        <v>0</v>
      </c>
      <c r="V7357" t="n">
        <v>1998.86</v>
      </c>
      <c r="W7357" t="n">
        <v>37717.3</v>
      </c>
      <c r="X7357" t="n">
        <v>0</v>
      </c>
      <c r="Y7357" t="n">
        <v>0</v>
      </c>
      <c r="Z7357" t="n">
        <v>9258.91</v>
      </c>
    </row>
    <row r="7358" ht="15.75" customHeight="1" s="165">
      <c r="A7358" s="131" t="n">
        <v>7345</v>
      </c>
      <c r="B7358" s="131" t="n">
        <v>0</v>
      </c>
      <c r="C7358" s="131" t="n">
        <v>37966.6</v>
      </c>
      <c r="D7358" s="131" t="n">
        <v>0</v>
      </c>
      <c r="E7358" s="131" t="n">
        <v>32351</v>
      </c>
      <c r="F7358" s="131" t="n">
        <v>0</v>
      </c>
      <c r="G7358" s="131" t="n">
        <v>0</v>
      </c>
      <c r="H7358" s="131" t="n">
        <v>0</v>
      </c>
      <c r="I7358" s="131" t="n">
        <v>14090.4</v>
      </c>
      <c r="J7358" s="131" t="n">
        <v>0</v>
      </c>
      <c r="K7358" s="131" t="n">
        <v>30750.7</v>
      </c>
      <c r="L7358" s="131" t="n">
        <v>14090.4</v>
      </c>
      <c r="M7358" s="131" t="n">
        <v>267.143</v>
      </c>
      <c r="N7358" s="131" t="n">
        <v>0</v>
      </c>
      <c r="O7358" s="131" t="n">
        <v>18651.9</v>
      </c>
      <c r="P7358" s="131" t="n">
        <v>5674.37</v>
      </c>
      <c r="Q7358" s="131" t="n">
        <v>0</v>
      </c>
      <c r="R7358" t="n">
        <v>39440.7</v>
      </c>
      <c r="S7358" t="n">
        <v>39871.4</v>
      </c>
      <c r="T7358" t="n">
        <v>19711.3</v>
      </c>
      <c r="U7358" t="n">
        <v>0</v>
      </c>
      <c r="V7358" t="n">
        <v>314.619</v>
      </c>
      <c r="W7358" t="n">
        <v>34673.3</v>
      </c>
      <c r="X7358" t="n">
        <v>0</v>
      </c>
      <c r="Y7358" t="n">
        <v>0</v>
      </c>
      <c r="Z7358" t="n">
        <v>10022.9</v>
      </c>
    </row>
    <row r="7359" ht="15.75" customHeight="1" s="165">
      <c r="A7359" s="131" t="n">
        <v>7346</v>
      </c>
      <c r="B7359" s="131" t="n">
        <v>0</v>
      </c>
      <c r="C7359" s="131" t="n">
        <v>38834.2</v>
      </c>
      <c r="D7359" s="131" t="n">
        <v>0</v>
      </c>
      <c r="E7359" s="131" t="n">
        <v>32380</v>
      </c>
      <c r="F7359" s="131" t="n">
        <v>0</v>
      </c>
      <c r="G7359" s="131" t="n">
        <v>1214.47</v>
      </c>
      <c r="H7359" s="131" t="n">
        <v>0</v>
      </c>
      <c r="I7359" s="131" t="n">
        <v>25103</v>
      </c>
      <c r="J7359" s="131" t="n">
        <v>0</v>
      </c>
      <c r="K7359" s="131" t="n">
        <v>25782.6</v>
      </c>
      <c r="L7359" s="131" t="n">
        <v>25103</v>
      </c>
      <c r="M7359" s="131" t="n">
        <v>35351.8</v>
      </c>
      <c r="N7359" s="131" t="n">
        <v>0</v>
      </c>
      <c r="O7359" s="131" t="n">
        <v>12086.9</v>
      </c>
      <c r="P7359" s="131" t="n">
        <v>8073.97</v>
      </c>
      <c r="Q7359" s="131" t="n">
        <v>0</v>
      </c>
      <c r="R7359" t="n">
        <v>39295.9</v>
      </c>
      <c r="S7359" t="n">
        <v>39643.1</v>
      </c>
      <c r="T7359" t="n">
        <v>19126.3</v>
      </c>
      <c r="U7359" t="n">
        <v>0</v>
      </c>
      <c r="V7359" t="n">
        <v>0</v>
      </c>
      <c r="W7359" t="n">
        <v>29864.1</v>
      </c>
      <c r="X7359" t="n">
        <v>0</v>
      </c>
      <c r="Y7359" t="n">
        <v>0</v>
      </c>
      <c r="Z7359" t="n">
        <v>9802.940000000001</v>
      </c>
    </row>
    <row r="7360" ht="15.75" customHeight="1" s="165">
      <c r="A7360" s="131" t="n">
        <v>7347</v>
      </c>
      <c r="B7360" s="131" t="n">
        <v>0</v>
      </c>
      <c r="C7360" s="131" t="n">
        <v>37776.9</v>
      </c>
      <c r="D7360" s="131" t="n">
        <v>0</v>
      </c>
      <c r="E7360" s="131" t="n">
        <v>27301.7</v>
      </c>
      <c r="F7360" s="131" t="n">
        <v>0</v>
      </c>
      <c r="G7360" s="131" t="n">
        <v>6481.54</v>
      </c>
      <c r="H7360" s="131" t="n">
        <v>0</v>
      </c>
      <c r="I7360" s="131" t="n">
        <v>22153.7</v>
      </c>
      <c r="J7360" s="131" t="n">
        <v>0</v>
      </c>
      <c r="K7360" s="131" t="n">
        <v>21606.3</v>
      </c>
      <c r="L7360" s="131" t="n">
        <v>22153.7</v>
      </c>
      <c r="M7360" s="131" t="n">
        <v>2276.43</v>
      </c>
      <c r="N7360" s="131" t="n">
        <v>0</v>
      </c>
      <c r="O7360" s="131" t="n">
        <v>13843.3</v>
      </c>
      <c r="P7360" s="131" t="n">
        <v>8393.74</v>
      </c>
      <c r="Q7360" s="131" t="n">
        <v>0</v>
      </c>
      <c r="R7360" t="n">
        <v>39272.3</v>
      </c>
      <c r="S7360" t="n">
        <v>39424.4</v>
      </c>
      <c r="T7360" t="n">
        <v>12137.9</v>
      </c>
      <c r="U7360" t="n">
        <v>0</v>
      </c>
      <c r="V7360" t="n">
        <v>0</v>
      </c>
      <c r="W7360" t="n">
        <v>23934.3</v>
      </c>
      <c r="X7360" t="n">
        <v>0</v>
      </c>
      <c r="Y7360" t="n">
        <v>0</v>
      </c>
      <c r="Z7360" t="n">
        <v>7607.08</v>
      </c>
    </row>
    <row r="7361" ht="15.75" customHeight="1" s="165">
      <c r="A7361" s="131" t="n">
        <v>7348</v>
      </c>
      <c r="B7361" s="131" t="n">
        <v>0</v>
      </c>
      <c r="C7361" s="131" t="n">
        <v>34799.6</v>
      </c>
      <c r="D7361" s="131" t="n">
        <v>0</v>
      </c>
      <c r="E7361" s="131" t="n">
        <v>16063.1</v>
      </c>
      <c r="F7361" s="131" t="n">
        <v>0</v>
      </c>
      <c r="G7361" s="131" t="n">
        <v>1234.37</v>
      </c>
      <c r="H7361" s="131" t="n">
        <v>0</v>
      </c>
      <c r="I7361" s="131" t="n">
        <v>17358</v>
      </c>
      <c r="J7361" s="131" t="n">
        <v>0</v>
      </c>
      <c r="K7361" s="131" t="n">
        <v>33045.7</v>
      </c>
      <c r="L7361" s="131" t="n">
        <v>17358</v>
      </c>
      <c r="M7361" s="131" t="n">
        <v>4979.14</v>
      </c>
      <c r="N7361" s="131" t="n">
        <v>0</v>
      </c>
      <c r="O7361" s="131" t="n">
        <v>22492.9</v>
      </c>
      <c r="P7361" s="131" t="n">
        <v>8156.54</v>
      </c>
      <c r="Q7361" s="131" t="n">
        <v>0</v>
      </c>
      <c r="R7361" t="n">
        <v>39914</v>
      </c>
      <c r="S7361" t="n">
        <v>39373.9</v>
      </c>
      <c r="T7361" t="n">
        <v>16484.5</v>
      </c>
      <c r="U7361" t="n">
        <v>0</v>
      </c>
      <c r="V7361" t="n">
        <v>0</v>
      </c>
      <c r="W7361" t="n">
        <v>18614.9</v>
      </c>
      <c r="X7361" t="n">
        <v>0</v>
      </c>
      <c r="Y7361" t="n">
        <v>91.26860000000001</v>
      </c>
      <c r="Z7361" t="n">
        <v>9872.58</v>
      </c>
    </row>
    <row r="7362" ht="15.75" customHeight="1" s="165">
      <c r="A7362" s="131" t="n">
        <v>7349</v>
      </c>
      <c r="B7362" s="131" t="n">
        <v>0</v>
      </c>
      <c r="C7362" s="131" t="n">
        <v>38234.9</v>
      </c>
      <c r="D7362" s="131" t="n">
        <v>0</v>
      </c>
      <c r="E7362" s="131" t="n">
        <v>15409.6</v>
      </c>
      <c r="F7362" s="131" t="n">
        <v>0</v>
      </c>
      <c r="G7362" s="131" t="n">
        <v>1715.94</v>
      </c>
      <c r="H7362" s="131" t="n">
        <v>0</v>
      </c>
      <c r="I7362" s="131" t="n">
        <v>20284.4</v>
      </c>
      <c r="J7362" s="131" t="n">
        <v>0</v>
      </c>
      <c r="K7362" s="131" t="n">
        <v>36708.8</v>
      </c>
      <c r="L7362" s="131" t="n">
        <v>20284.4</v>
      </c>
      <c r="M7362" s="131" t="n">
        <v>16411.7</v>
      </c>
      <c r="N7362" s="131" t="n">
        <v>0</v>
      </c>
      <c r="O7362" s="131" t="n">
        <v>26470.4</v>
      </c>
      <c r="P7362" s="131" t="n">
        <v>10260</v>
      </c>
      <c r="Q7362" s="131" t="n">
        <v>0</v>
      </c>
      <c r="R7362" t="n">
        <v>39309.6</v>
      </c>
      <c r="S7362" t="n">
        <v>39527.6</v>
      </c>
      <c r="T7362" t="n">
        <v>12254.3</v>
      </c>
      <c r="U7362" t="n">
        <v>0</v>
      </c>
      <c r="V7362" t="n">
        <v>0</v>
      </c>
      <c r="W7362" t="n">
        <v>14175.8</v>
      </c>
      <c r="X7362" t="n">
        <v>0</v>
      </c>
      <c r="Y7362" t="n">
        <v>0</v>
      </c>
      <c r="Z7362" t="n">
        <v>14882.9</v>
      </c>
    </row>
    <row r="7363" ht="15.75" customHeight="1" s="165">
      <c r="A7363" s="131" t="n">
        <v>7350</v>
      </c>
      <c r="B7363" s="131" t="n">
        <v>0</v>
      </c>
      <c r="C7363" s="131" t="n">
        <v>37688.4</v>
      </c>
      <c r="D7363" s="131" t="n">
        <v>0</v>
      </c>
      <c r="E7363" s="131" t="n">
        <v>17319.6</v>
      </c>
      <c r="F7363" s="131" t="n">
        <v>0</v>
      </c>
      <c r="G7363" s="131" t="n">
        <v>1016.22</v>
      </c>
      <c r="H7363" s="131" t="n">
        <v>0</v>
      </c>
      <c r="I7363" s="131" t="n">
        <v>25792.7</v>
      </c>
      <c r="J7363" s="131" t="n">
        <v>0</v>
      </c>
      <c r="K7363" s="131" t="n">
        <v>36500.3</v>
      </c>
      <c r="L7363" s="131" t="n">
        <v>25792.7</v>
      </c>
      <c r="M7363" s="131" t="n">
        <v>3078.85</v>
      </c>
      <c r="N7363" s="131" t="n">
        <v>0</v>
      </c>
      <c r="O7363" s="131" t="n">
        <v>21249</v>
      </c>
      <c r="P7363" s="131" t="n">
        <v>25065</v>
      </c>
      <c r="Q7363" s="131" t="n">
        <v>0</v>
      </c>
      <c r="R7363" t="n">
        <v>37623.3</v>
      </c>
      <c r="S7363" t="n">
        <v>39744.2</v>
      </c>
      <c r="T7363" t="n">
        <v>8666.74</v>
      </c>
      <c r="U7363" t="n">
        <v>0</v>
      </c>
      <c r="V7363" t="n">
        <v>0</v>
      </c>
      <c r="W7363" t="n">
        <v>10966.3</v>
      </c>
      <c r="X7363" t="n">
        <v>0</v>
      </c>
      <c r="Y7363" t="n">
        <v>1826.23</v>
      </c>
      <c r="Z7363" t="n">
        <v>14128.2</v>
      </c>
    </row>
    <row r="7364" ht="15.75" customHeight="1" s="165">
      <c r="A7364" s="131" t="n">
        <v>7351</v>
      </c>
      <c r="B7364" s="131" t="n">
        <v>0</v>
      </c>
      <c r="C7364" s="131" t="n">
        <v>36754.6</v>
      </c>
      <c r="D7364" s="131" t="n">
        <v>0</v>
      </c>
      <c r="E7364" s="131" t="n">
        <v>18660</v>
      </c>
      <c r="F7364" s="131" t="n">
        <v>0.0501377</v>
      </c>
      <c r="G7364" s="131" t="n">
        <v>8156.75</v>
      </c>
      <c r="H7364" s="131" t="n">
        <v>0</v>
      </c>
      <c r="I7364" s="131" t="n">
        <v>25707.5</v>
      </c>
      <c r="J7364" s="131" t="n">
        <v>0</v>
      </c>
      <c r="K7364" s="131" t="n">
        <v>35840.5</v>
      </c>
      <c r="L7364" s="131" t="n">
        <v>25707.5</v>
      </c>
      <c r="M7364" s="131" t="n">
        <v>0</v>
      </c>
      <c r="N7364" s="131" t="n">
        <v>0</v>
      </c>
      <c r="O7364" s="131" t="n">
        <v>22221.5</v>
      </c>
      <c r="P7364" s="131" t="n">
        <v>30136.5</v>
      </c>
      <c r="Q7364" s="131" t="n">
        <v>0</v>
      </c>
      <c r="R7364" t="n">
        <v>39714.9</v>
      </c>
      <c r="S7364" t="n">
        <v>39315.2</v>
      </c>
      <c r="T7364" t="n">
        <v>13576.5</v>
      </c>
      <c r="U7364" t="n">
        <v>0</v>
      </c>
      <c r="V7364" t="n">
        <v>0</v>
      </c>
      <c r="W7364" t="n">
        <v>1761.19</v>
      </c>
      <c r="X7364" t="n">
        <v>0</v>
      </c>
      <c r="Y7364" t="n">
        <v>4257.61</v>
      </c>
      <c r="Z7364" t="n">
        <v>12930.8</v>
      </c>
    </row>
    <row r="7365" ht="15.75" customHeight="1" s="165">
      <c r="A7365" s="131" t="n">
        <v>7352</v>
      </c>
      <c r="B7365" s="131" t="n">
        <v>0.995149</v>
      </c>
      <c r="C7365" s="131" t="n">
        <v>35711.8</v>
      </c>
      <c r="D7365" s="131" t="n">
        <v>0.500795</v>
      </c>
      <c r="E7365" s="131" t="n">
        <v>21307.6</v>
      </c>
      <c r="F7365" s="131" t="n">
        <v>0.709234</v>
      </c>
      <c r="G7365" s="131" t="n">
        <v>2618.77</v>
      </c>
      <c r="H7365" s="131" t="n">
        <v>0.467749</v>
      </c>
      <c r="I7365" s="131" t="n">
        <v>12769</v>
      </c>
      <c r="J7365" s="131" t="n">
        <v>0.598081</v>
      </c>
      <c r="K7365" s="131" t="n">
        <v>34606.9</v>
      </c>
      <c r="L7365" s="131" t="n">
        <v>12769</v>
      </c>
      <c r="M7365" s="131" t="n">
        <v>0</v>
      </c>
      <c r="N7365" s="131" t="n">
        <v>0.580349</v>
      </c>
      <c r="O7365" s="131" t="n">
        <v>17154.5</v>
      </c>
      <c r="P7365" s="131" t="n">
        <v>36185.1</v>
      </c>
      <c r="Q7365" s="131" t="n">
        <v>0.214607</v>
      </c>
      <c r="R7365" t="n">
        <v>40053.4</v>
      </c>
      <c r="S7365" t="n">
        <v>38383.1</v>
      </c>
      <c r="T7365" t="n">
        <v>25808.3</v>
      </c>
      <c r="U7365" t="n">
        <v>0.06649529999999999</v>
      </c>
      <c r="V7365" t="n">
        <v>0</v>
      </c>
      <c r="W7365" t="n">
        <v>1520.35</v>
      </c>
      <c r="X7365" t="n">
        <v>0.574615</v>
      </c>
      <c r="Y7365" t="n">
        <v>6582.35</v>
      </c>
      <c r="Z7365" t="n">
        <v>13476.8</v>
      </c>
    </row>
    <row r="7366" ht="15.75" customHeight="1" s="165">
      <c r="A7366" s="131" t="n">
        <v>7353</v>
      </c>
      <c r="B7366" s="131" t="n">
        <v>2.20516</v>
      </c>
      <c r="C7366" s="131" t="n">
        <v>36567.4</v>
      </c>
      <c r="D7366" s="131" t="n">
        <v>2.31411</v>
      </c>
      <c r="E7366" s="131" t="n">
        <v>10756.5</v>
      </c>
      <c r="F7366" s="131" t="n">
        <v>2.38888</v>
      </c>
      <c r="G7366" s="131" t="n">
        <v>1585.66</v>
      </c>
      <c r="H7366" s="131" t="n">
        <v>1.39043</v>
      </c>
      <c r="I7366" s="131" t="n">
        <v>13419.9</v>
      </c>
      <c r="J7366" s="131" t="n">
        <v>1.64003</v>
      </c>
      <c r="K7366" s="131" t="n">
        <v>16310.8</v>
      </c>
      <c r="L7366" s="131" t="n">
        <v>13419.9</v>
      </c>
      <c r="M7366" s="131" t="n">
        <v>0</v>
      </c>
      <c r="N7366" s="131" t="n">
        <v>1.6046</v>
      </c>
      <c r="O7366" s="131" t="n">
        <v>12838.4</v>
      </c>
      <c r="P7366" s="131" t="n">
        <v>37402.1</v>
      </c>
      <c r="Q7366" s="131" t="n">
        <v>0.983908</v>
      </c>
      <c r="R7366" t="n">
        <v>40053.4</v>
      </c>
      <c r="S7366" t="n">
        <v>39511.6</v>
      </c>
      <c r="T7366" t="n">
        <v>12038.4</v>
      </c>
      <c r="U7366" t="n">
        <v>0.293352</v>
      </c>
      <c r="V7366" t="n">
        <v>0</v>
      </c>
      <c r="W7366" t="n">
        <v>4958.02</v>
      </c>
      <c r="X7366" t="n">
        <v>1.75067</v>
      </c>
      <c r="Y7366" t="n">
        <v>5995.55</v>
      </c>
      <c r="Z7366" t="n">
        <v>11242.7</v>
      </c>
    </row>
    <row r="7367" ht="15.75" customHeight="1" s="165">
      <c r="A7367" s="131" t="n">
        <v>7354</v>
      </c>
      <c r="B7367" s="131" t="n">
        <v>3.11454</v>
      </c>
      <c r="C7367" s="131" t="n">
        <v>26335.6</v>
      </c>
      <c r="D7367" s="131" t="n">
        <v>3.18305</v>
      </c>
      <c r="E7367" s="131" t="n">
        <v>9944.809999999999</v>
      </c>
      <c r="F7367" s="131" t="n">
        <v>2.26761</v>
      </c>
      <c r="G7367" s="131" t="n">
        <v>8124.1</v>
      </c>
      <c r="H7367" s="131" t="n">
        <v>0.362629</v>
      </c>
      <c r="I7367" s="131" t="n">
        <v>10226.6</v>
      </c>
      <c r="J7367" s="131" t="n">
        <v>2.4565</v>
      </c>
      <c r="K7367" s="131" t="n">
        <v>5344.6</v>
      </c>
      <c r="L7367" s="131" t="n">
        <v>10226.6</v>
      </c>
      <c r="M7367" s="131" t="n">
        <v>0</v>
      </c>
      <c r="N7367" s="131" t="n">
        <v>2.40186</v>
      </c>
      <c r="O7367" s="131" t="n">
        <v>11617.8</v>
      </c>
      <c r="P7367" s="131" t="n">
        <v>38067.3</v>
      </c>
      <c r="Q7367" s="131" t="n">
        <v>1.15562</v>
      </c>
      <c r="R7367" t="n">
        <v>40053.4</v>
      </c>
      <c r="S7367" t="n">
        <v>39677.6</v>
      </c>
      <c r="T7367" t="n">
        <v>11672.2</v>
      </c>
      <c r="U7367" t="n">
        <v>0.251444</v>
      </c>
      <c r="V7367" t="n">
        <v>1247.7</v>
      </c>
      <c r="W7367" t="n">
        <v>885.2569999999999</v>
      </c>
      <c r="X7367" t="n">
        <v>2.56442</v>
      </c>
      <c r="Y7367" t="n">
        <v>2507.34</v>
      </c>
      <c r="Z7367" t="n">
        <v>14886.1</v>
      </c>
    </row>
    <row r="7368" ht="15.75" customHeight="1" s="165">
      <c r="A7368" s="131" t="n">
        <v>7355</v>
      </c>
      <c r="B7368" s="131" t="n">
        <v>3.70748</v>
      </c>
      <c r="C7368" s="131" t="n">
        <v>34462.6</v>
      </c>
      <c r="D7368" s="131" t="n">
        <v>3.73283</v>
      </c>
      <c r="E7368" s="131" t="n">
        <v>10239.4</v>
      </c>
      <c r="F7368" s="131" t="n">
        <v>3.07422</v>
      </c>
      <c r="G7368" s="131" t="n">
        <v>6181.93</v>
      </c>
      <c r="H7368" s="131" t="n">
        <v>0.387739</v>
      </c>
      <c r="I7368" s="131" t="n">
        <v>6259.97</v>
      </c>
      <c r="J7368" s="131" t="n">
        <v>2.96221</v>
      </c>
      <c r="K7368" s="131" t="n">
        <v>5760.7</v>
      </c>
      <c r="L7368" s="131" t="n">
        <v>6259.97</v>
      </c>
      <c r="M7368" s="131" t="n">
        <v>789.093</v>
      </c>
      <c r="N7368" s="131" t="n">
        <v>2.91914</v>
      </c>
      <c r="O7368" s="131" t="n">
        <v>6589.67</v>
      </c>
      <c r="P7368" s="131" t="n">
        <v>33414</v>
      </c>
      <c r="Q7368" s="131" t="n">
        <v>2.037</v>
      </c>
      <c r="R7368" t="n">
        <v>40053.4</v>
      </c>
      <c r="S7368" t="n">
        <v>38648.9</v>
      </c>
      <c r="T7368" t="n">
        <v>26432.1</v>
      </c>
      <c r="U7368" t="n">
        <v>0.485248</v>
      </c>
      <c r="V7368" t="n">
        <v>1830.86</v>
      </c>
      <c r="W7368" t="n">
        <v>386.548</v>
      </c>
      <c r="X7368" t="n">
        <v>3.07969</v>
      </c>
      <c r="Y7368" t="n">
        <v>1826.24</v>
      </c>
      <c r="Z7368" t="n">
        <v>16917.3</v>
      </c>
    </row>
    <row r="7369" ht="15.75" customHeight="1" s="165">
      <c r="A7369" s="131" t="n">
        <v>7356</v>
      </c>
      <c r="B7369" s="131" t="n">
        <v>3.96137</v>
      </c>
      <c r="C7369" s="131" t="n">
        <v>39385.9</v>
      </c>
      <c r="D7369" s="131" t="n">
        <v>3.96725</v>
      </c>
      <c r="E7369" s="131" t="n">
        <v>9497</v>
      </c>
      <c r="F7369" s="131" t="n">
        <v>1.49945</v>
      </c>
      <c r="G7369" s="131" t="n">
        <v>9276.459999999999</v>
      </c>
      <c r="H7369" s="131" t="n">
        <v>0.286232</v>
      </c>
      <c r="I7369" s="131" t="n">
        <v>7569.21</v>
      </c>
      <c r="J7369" s="131" t="n">
        <v>3.1759</v>
      </c>
      <c r="K7369" s="131" t="n">
        <v>7208.65</v>
      </c>
      <c r="L7369" s="131" t="n">
        <v>7569.21</v>
      </c>
      <c r="M7369" s="131" t="n">
        <v>5472.08</v>
      </c>
      <c r="N7369" s="131" t="n">
        <v>3.12883</v>
      </c>
      <c r="O7369" s="131" t="n">
        <v>6747.62</v>
      </c>
      <c r="P7369" s="131" t="n">
        <v>33337.9</v>
      </c>
      <c r="Q7369" s="131" t="n">
        <v>2.87983</v>
      </c>
      <c r="R7369" t="n">
        <v>40053.4</v>
      </c>
      <c r="S7369" t="n">
        <v>39118.1</v>
      </c>
      <c r="T7369" t="n">
        <v>30239</v>
      </c>
      <c r="U7369" t="n">
        <v>0.825561</v>
      </c>
      <c r="V7369" t="n">
        <v>5704.27</v>
      </c>
      <c r="W7369" t="n">
        <v>0</v>
      </c>
      <c r="X7369" t="n">
        <v>3.28818</v>
      </c>
      <c r="Y7369" t="n">
        <v>1763.84</v>
      </c>
      <c r="Z7369" t="n">
        <v>13235.1</v>
      </c>
    </row>
    <row r="7370" ht="15.75" customHeight="1" s="165">
      <c r="A7370" s="131" t="n">
        <v>7357</v>
      </c>
      <c r="B7370" s="131" t="n">
        <v>3.86514</v>
      </c>
      <c r="C7370" s="131" t="n">
        <v>39457.7</v>
      </c>
      <c r="D7370" s="131" t="n">
        <v>3.89855</v>
      </c>
      <c r="E7370" s="131" t="n">
        <v>10225</v>
      </c>
      <c r="F7370" s="131" t="n">
        <v>1.11112</v>
      </c>
      <c r="G7370" s="131" t="n">
        <v>8803.35</v>
      </c>
      <c r="H7370" s="131" t="n">
        <v>0.619397</v>
      </c>
      <c r="I7370" s="131" t="n">
        <v>8535.49</v>
      </c>
      <c r="J7370" s="131" t="n">
        <v>3.12997</v>
      </c>
      <c r="K7370" s="131" t="n">
        <v>8878.57</v>
      </c>
      <c r="L7370" s="131" t="n">
        <v>8535.49</v>
      </c>
      <c r="M7370" s="131" t="n">
        <v>11241.1</v>
      </c>
      <c r="N7370" s="131" t="n">
        <v>3.10913</v>
      </c>
      <c r="O7370" s="131" t="n">
        <v>8532.639999999999</v>
      </c>
      <c r="P7370" s="131" t="n">
        <v>35766.6</v>
      </c>
      <c r="Q7370" s="131" t="n">
        <v>2.52624</v>
      </c>
      <c r="R7370" t="n">
        <v>40053.4</v>
      </c>
      <c r="S7370" t="n">
        <v>38244.6</v>
      </c>
      <c r="T7370" t="n">
        <v>33904.3</v>
      </c>
      <c r="U7370" t="n">
        <v>1.08201</v>
      </c>
      <c r="V7370" t="n">
        <v>7663.84</v>
      </c>
      <c r="W7370" t="n">
        <v>0</v>
      </c>
      <c r="X7370" t="n">
        <v>3.26571</v>
      </c>
      <c r="Y7370" t="n">
        <v>1848.18</v>
      </c>
      <c r="Z7370" t="n">
        <v>10615.8</v>
      </c>
    </row>
    <row r="7371" ht="15.75" customHeight="1" s="165">
      <c r="A7371" s="131" t="n">
        <v>7358</v>
      </c>
      <c r="B7371" s="131" t="n">
        <v>3.45345</v>
      </c>
      <c r="C7371" s="131" t="n">
        <v>39283.8</v>
      </c>
      <c r="D7371" s="131" t="n">
        <v>1.73138</v>
      </c>
      <c r="E7371" s="131" t="n">
        <v>20683.5</v>
      </c>
      <c r="F7371" s="131" t="n">
        <v>0.784242</v>
      </c>
      <c r="G7371" s="131" t="n">
        <v>12314.7</v>
      </c>
      <c r="H7371" s="131" t="n">
        <v>1.43077</v>
      </c>
      <c r="I7371" s="131" t="n">
        <v>13534</v>
      </c>
      <c r="J7371" s="131" t="n">
        <v>2.88831</v>
      </c>
      <c r="K7371" s="131" t="n">
        <v>11389.3</v>
      </c>
      <c r="L7371" s="131" t="n">
        <v>13534</v>
      </c>
      <c r="M7371" s="131" t="n">
        <v>8302.639999999999</v>
      </c>
      <c r="N7371" s="131" t="n">
        <v>2.83561</v>
      </c>
      <c r="O7371" s="131" t="n">
        <v>5626.31</v>
      </c>
      <c r="P7371" s="131" t="n">
        <v>38225.5</v>
      </c>
      <c r="Q7371" s="131" t="n">
        <v>2.15204</v>
      </c>
      <c r="R7371" t="n">
        <v>40053.4</v>
      </c>
      <c r="S7371" t="n">
        <v>36440.3</v>
      </c>
      <c r="T7371" t="n">
        <v>37255.8</v>
      </c>
      <c r="U7371" t="n">
        <v>1.29117</v>
      </c>
      <c r="V7371" t="n">
        <v>7989.01</v>
      </c>
      <c r="W7371" t="n">
        <v>5506.75</v>
      </c>
      <c r="X7371" t="n">
        <v>2.84706</v>
      </c>
      <c r="Y7371" t="n">
        <v>16441.8</v>
      </c>
      <c r="Z7371" t="n">
        <v>13323.2</v>
      </c>
    </row>
    <row r="7372" ht="15.75" customHeight="1" s="165">
      <c r="A7372" s="131" t="n">
        <v>7359</v>
      </c>
      <c r="B7372" s="131" t="n">
        <v>2.72104</v>
      </c>
      <c r="C7372" s="131" t="n">
        <v>38981.5</v>
      </c>
      <c r="D7372" s="131" t="n">
        <v>1.36978</v>
      </c>
      <c r="E7372" s="131" t="n">
        <v>25219.4</v>
      </c>
      <c r="F7372" s="131" t="n">
        <v>0.5669689999999999</v>
      </c>
      <c r="G7372" s="131" t="n">
        <v>12757.2</v>
      </c>
      <c r="H7372" s="131" t="n">
        <v>1.85827</v>
      </c>
      <c r="I7372" s="131" t="n">
        <v>17361.1</v>
      </c>
      <c r="J7372" s="131" t="n">
        <v>2.32696</v>
      </c>
      <c r="K7372" s="131" t="n">
        <v>7416.24</v>
      </c>
      <c r="L7372" s="131" t="n">
        <v>17361.1</v>
      </c>
      <c r="M7372" s="131" t="n">
        <v>5532.64</v>
      </c>
      <c r="N7372" s="131" t="n">
        <v>0.944607</v>
      </c>
      <c r="O7372" s="131" t="n">
        <v>1747.97</v>
      </c>
      <c r="P7372" s="131" t="n">
        <v>39377.8</v>
      </c>
      <c r="Q7372" s="131" t="n">
        <v>1.58045</v>
      </c>
      <c r="R7372" t="n">
        <v>40053.4</v>
      </c>
      <c r="S7372" t="n">
        <v>34462.2</v>
      </c>
      <c r="T7372" t="n">
        <v>40053.4</v>
      </c>
      <c r="U7372" t="n">
        <v>0.0362439</v>
      </c>
      <c r="V7372" t="n">
        <v>16443.5</v>
      </c>
      <c r="W7372" t="n">
        <v>21536.8</v>
      </c>
      <c r="X7372" t="n">
        <v>1.35994</v>
      </c>
      <c r="Y7372" t="n">
        <v>17491.7</v>
      </c>
      <c r="Z7372" t="n">
        <v>11746.8</v>
      </c>
    </row>
    <row r="7373" ht="15.75" customHeight="1" s="165">
      <c r="A7373" s="131" t="n">
        <v>7360</v>
      </c>
      <c r="B7373" s="131" t="n">
        <v>1.68372</v>
      </c>
      <c r="C7373" s="131" t="n">
        <v>37117.5</v>
      </c>
      <c r="D7373" s="131" t="n">
        <v>0.831174</v>
      </c>
      <c r="E7373" s="131" t="n">
        <v>23698.5</v>
      </c>
      <c r="F7373" s="131" t="n">
        <v>0.195763</v>
      </c>
      <c r="G7373" s="131" t="n">
        <v>9859.780000000001</v>
      </c>
      <c r="H7373" s="131" t="n">
        <v>1.1312</v>
      </c>
      <c r="I7373" s="131" t="n">
        <v>12960.8</v>
      </c>
      <c r="J7373" s="131" t="n">
        <v>1.49722</v>
      </c>
      <c r="K7373" s="131" t="n">
        <v>6817.15</v>
      </c>
      <c r="L7373" s="131" t="n">
        <v>12960.8</v>
      </c>
      <c r="M7373" s="131" t="n">
        <v>5961.93</v>
      </c>
      <c r="N7373" s="131" t="n">
        <v>0.580794</v>
      </c>
      <c r="O7373" s="131" t="n">
        <v>0</v>
      </c>
      <c r="P7373" s="131" t="n">
        <v>39768.6</v>
      </c>
      <c r="Q7373" s="131" t="n">
        <v>1.13894</v>
      </c>
      <c r="R7373" t="n">
        <v>40053.4</v>
      </c>
      <c r="S7373" t="n">
        <v>29143.1</v>
      </c>
      <c r="T7373" t="n">
        <v>40053.4</v>
      </c>
      <c r="U7373" t="n">
        <v>0.021331</v>
      </c>
      <c r="V7373" t="n">
        <v>40053.4</v>
      </c>
      <c r="W7373" t="n">
        <v>34000.6</v>
      </c>
      <c r="X7373" t="n">
        <v>1.11505</v>
      </c>
      <c r="Y7373" t="n">
        <v>21809.6</v>
      </c>
      <c r="Z7373" t="n">
        <v>10448.5</v>
      </c>
    </row>
    <row r="7374" ht="15.75" customHeight="1" s="165">
      <c r="A7374" s="131" t="n">
        <v>7361</v>
      </c>
      <c r="B7374" s="131" t="n">
        <v>0.436294</v>
      </c>
      <c r="C7374" s="131" t="n">
        <v>27427.2</v>
      </c>
      <c r="D7374" s="131" t="n">
        <v>0.319717</v>
      </c>
      <c r="E7374" s="131" t="n">
        <v>26252.4</v>
      </c>
      <c r="F7374" s="131" t="n">
        <v>0</v>
      </c>
      <c r="G7374" s="131" t="n">
        <v>3081.93</v>
      </c>
      <c r="H7374" s="131" t="n">
        <v>0.30144</v>
      </c>
      <c r="I7374" s="131" t="n">
        <v>12908.9</v>
      </c>
      <c r="J7374" s="131" t="n">
        <v>0.523985</v>
      </c>
      <c r="K7374" s="131" t="n">
        <v>8823.02</v>
      </c>
      <c r="L7374" s="131" t="n">
        <v>12908.9</v>
      </c>
      <c r="M7374" s="131" t="n">
        <v>5605.56</v>
      </c>
      <c r="N7374" s="131" t="n">
        <v>0.154436</v>
      </c>
      <c r="O7374" s="131" t="n">
        <v>0</v>
      </c>
      <c r="P7374" s="131" t="n">
        <v>39201.6</v>
      </c>
      <c r="Q7374" s="131" t="n">
        <v>0.175154</v>
      </c>
      <c r="R7374" t="n">
        <v>40053.4</v>
      </c>
      <c r="S7374" t="n">
        <v>30073.1</v>
      </c>
      <c r="T7374" t="n">
        <v>40053.4</v>
      </c>
      <c r="U7374" t="n">
        <v>0</v>
      </c>
      <c r="V7374" t="n">
        <v>40053.4</v>
      </c>
      <c r="W7374" t="n">
        <v>37165.7</v>
      </c>
      <c r="X7374" t="n">
        <v>0.047388</v>
      </c>
      <c r="Y7374" t="n">
        <v>21273.1</v>
      </c>
      <c r="Z7374" t="n">
        <v>22043.5</v>
      </c>
    </row>
    <row r="7375" ht="15.75" customHeight="1" s="165">
      <c r="A7375" s="131" t="n">
        <v>7362</v>
      </c>
      <c r="B7375" s="131" t="n">
        <v>0</v>
      </c>
      <c r="C7375" s="131" t="n">
        <v>7342.3</v>
      </c>
      <c r="D7375" s="131" t="n">
        <v>0</v>
      </c>
      <c r="E7375" s="131" t="n">
        <v>31769.5</v>
      </c>
      <c r="F7375" s="131" t="n">
        <v>0</v>
      </c>
      <c r="G7375" s="131" t="n">
        <v>2740.91</v>
      </c>
      <c r="H7375" s="131" t="n">
        <v>0</v>
      </c>
      <c r="I7375" s="131" t="n">
        <v>12744.5</v>
      </c>
      <c r="J7375" s="131" t="n">
        <v>0</v>
      </c>
      <c r="K7375" s="131" t="n">
        <v>8248.08</v>
      </c>
      <c r="L7375" s="131" t="n">
        <v>12744.5</v>
      </c>
      <c r="M7375" s="131" t="n">
        <v>9260.719999999999</v>
      </c>
      <c r="N7375" s="131" t="n">
        <v>0</v>
      </c>
      <c r="O7375" s="131" t="n">
        <v>0</v>
      </c>
      <c r="P7375" s="131" t="n">
        <v>39615.5</v>
      </c>
      <c r="Q7375" s="131" t="n">
        <v>0</v>
      </c>
      <c r="R7375" t="n">
        <v>40053.4</v>
      </c>
      <c r="S7375" t="n">
        <v>31509.7</v>
      </c>
      <c r="T7375" t="n">
        <v>40053.4</v>
      </c>
      <c r="U7375" t="n">
        <v>0</v>
      </c>
      <c r="V7375" t="n">
        <v>40053.4</v>
      </c>
      <c r="W7375" t="n">
        <v>38726.1</v>
      </c>
      <c r="X7375" t="n">
        <v>0</v>
      </c>
      <c r="Y7375" t="n">
        <v>36718.5</v>
      </c>
      <c r="Z7375" t="n">
        <v>24229.6</v>
      </c>
    </row>
    <row r="7376" ht="15.75" customHeight="1" s="165">
      <c r="A7376" s="131" t="n">
        <v>7363</v>
      </c>
      <c r="B7376" s="131" t="n">
        <v>0</v>
      </c>
      <c r="C7376" s="131" t="n">
        <v>0</v>
      </c>
      <c r="D7376" s="131" t="n">
        <v>0</v>
      </c>
      <c r="E7376" s="131" t="n">
        <v>35755.1</v>
      </c>
      <c r="F7376" s="131" t="n">
        <v>0</v>
      </c>
      <c r="G7376" s="131" t="n">
        <v>5899.32</v>
      </c>
      <c r="H7376" s="131" t="n">
        <v>0</v>
      </c>
      <c r="I7376" s="131" t="n">
        <v>20075.1</v>
      </c>
      <c r="J7376" s="131" t="n">
        <v>0</v>
      </c>
      <c r="K7376" s="131" t="n">
        <v>7467.39</v>
      </c>
      <c r="L7376" s="131" t="n">
        <v>20075.1</v>
      </c>
      <c r="M7376" s="131" t="n">
        <v>12251.1</v>
      </c>
      <c r="N7376" s="131" t="n">
        <v>0</v>
      </c>
      <c r="O7376" s="131" t="n">
        <v>0</v>
      </c>
      <c r="P7376" s="131" t="n">
        <v>40033.8</v>
      </c>
      <c r="Q7376" s="131" t="n">
        <v>0</v>
      </c>
      <c r="R7376" t="n">
        <v>40053.4</v>
      </c>
      <c r="S7376" t="n">
        <v>21995.9</v>
      </c>
      <c r="T7376" t="n">
        <v>40053.4</v>
      </c>
      <c r="U7376" t="n">
        <v>0</v>
      </c>
      <c r="V7376" t="n">
        <v>40053.4</v>
      </c>
      <c r="W7376" t="n">
        <v>40053.4</v>
      </c>
      <c r="X7376" t="n">
        <v>0</v>
      </c>
      <c r="Y7376" t="n">
        <v>38245</v>
      </c>
      <c r="Z7376" t="n">
        <v>29804.1</v>
      </c>
    </row>
    <row r="7377" ht="15.75" customHeight="1" s="165">
      <c r="A7377" s="131" t="n">
        <v>7364</v>
      </c>
      <c r="B7377" s="131" t="n">
        <v>0</v>
      </c>
      <c r="C7377" s="131" t="n">
        <v>0</v>
      </c>
      <c r="D7377" s="131" t="n">
        <v>0</v>
      </c>
      <c r="E7377" s="131" t="n">
        <v>32727.1</v>
      </c>
      <c r="F7377" s="131" t="n">
        <v>0</v>
      </c>
      <c r="G7377" s="131" t="n">
        <v>2882.46</v>
      </c>
      <c r="H7377" s="131" t="n">
        <v>0</v>
      </c>
      <c r="I7377" s="131" t="n">
        <v>11303.1</v>
      </c>
      <c r="J7377" s="131" t="n">
        <v>0</v>
      </c>
      <c r="K7377" s="131" t="n">
        <v>25078.7</v>
      </c>
      <c r="L7377" s="131" t="n">
        <v>11303.1</v>
      </c>
      <c r="M7377" s="131" t="n">
        <v>18125.6</v>
      </c>
      <c r="N7377" s="131" t="n">
        <v>0</v>
      </c>
      <c r="O7377" s="131" t="n">
        <v>0</v>
      </c>
      <c r="P7377" s="131" t="n">
        <v>40053.4</v>
      </c>
      <c r="Q7377" s="131" t="n">
        <v>0</v>
      </c>
      <c r="R7377" t="n">
        <v>40053.4</v>
      </c>
      <c r="S7377" t="n">
        <v>22073.1</v>
      </c>
      <c r="T7377" t="n">
        <v>39191.5</v>
      </c>
      <c r="U7377" t="n">
        <v>0</v>
      </c>
      <c r="V7377" t="n">
        <v>40053.4</v>
      </c>
      <c r="W7377" t="n">
        <v>40053.4</v>
      </c>
      <c r="X7377" t="n">
        <v>0</v>
      </c>
      <c r="Y7377" t="n">
        <v>38140.9</v>
      </c>
      <c r="Z7377" t="n">
        <v>39319</v>
      </c>
    </row>
    <row r="7378" ht="15.75" customHeight="1" s="165">
      <c r="A7378" s="131" t="n">
        <v>7365</v>
      </c>
      <c r="B7378" s="131" t="n">
        <v>0</v>
      </c>
      <c r="C7378" s="131" t="n">
        <v>0</v>
      </c>
      <c r="D7378" s="131" t="n">
        <v>0</v>
      </c>
      <c r="E7378" s="131" t="n">
        <v>14533.3</v>
      </c>
      <c r="F7378" s="131" t="n">
        <v>0</v>
      </c>
      <c r="G7378" s="131" t="n">
        <v>0</v>
      </c>
      <c r="H7378" s="131" t="n">
        <v>0</v>
      </c>
      <c r="I7378" s="131" t="n">
        <v>8437.07</v>
      </c>
      <c r="J7378" s="131" t="n">
        <v>0</v>
      </c>
      <c r="K7378" s="131" t="n">
        <v>10174.9</v>
      </c>
      <c r="L7378" s="131" t="n">
        <v>8437.07</v>
      </c>
      <c r="M7378" s="131" t="n">
        <v>2572.5</v>
      </c>
      <c r="N7378" s="131" t="n">
        <v>0</v>
      </c>
      <c r="O7378" s="131" t="n">
        <v>0</v>
      </c>
      <c r="P7378" s="131" t="n">
        <v>40016</v>
      </c>
      <c r="Q7378" s="131" t="n">
        <v>0</v>
      </c>
      <c r="R7378" t="n">
        <v>40053.4</v>
      </c>
      <c r="S7378" t="n">
        <v>23325.2</v>
      </c>
      <c r="T7378" t="n">
        <v>39545.3</v>
      </c>
      <c r="U7378" t="n">
        <v>0</v>
      </c>
      <c r="V7378" t="n">
        <v>39878.9</v>
      </c>
      <c r="W7378" t="n">
        <v>40053.4</v>
      </c>
      <c r="X7378" t="n">
        <v>0</v>
      </c>
      <c r="Y7378" t="n">
        <v>38158.2</v>
      </c>
      <c r="Z7378" t="n">
        <v>39066</v>
      </c>
    </row>
    <row r="7379" ht="15.75" customHeight="1" s="165">
      <c r="A7379" s="131" t="n">
        <v>7366</v>
      </c>
      <c r="B7379" s="131" t="n">
        <v>0</v>
      </c>
      <c r="C7379" s="131" t="n">
        <v>1857.21</v>
      </c>
      <c r="D7379" s="131" t="n">
        <v>0</v>
      </c>
      <c r="E7379" s="131" t="n">
        <v>16382.5</v>
      </c>
      <c r="F7379" s="131" t="n">
        <v>0</v>
      </c>
      <c r="G7379" s="131" t="n">
        <v>0</v>
      </c>
      <c r="H7379" s="131" t="n">
        <v>0</v>
      </c>
      <c r="I7379" s="131" t="n">
        <v>17538.8</v>
      </c>
      <c r="J7379" s="131" t="n">
        <v>0</v>
      </c>
      <c r="K7379" s="131" t="n">
        <v>23634.4</v>
      </c>
      <c r="L7379" s="131" t="n">
        <v>17538.8</v>
      </c>
      <c r="M7379" s="131" t="n">
        <v>0</v>
      </c>
      <c r="N7379" s="131" t="n">
        <v>0</v>
      </c>
      <c r="O7379" s="131" t="n">
        <v>0</v>
      </c>
      <c r="P7379" s="131" t="n">
        <v>39502.9</v>
      </c>
      <c r="Q7379" s="131" t="n">
        <v>0</v>
      </c>
      <c r="R7379" t="n">
        <v>40053.4</v>
      </c>
      <c r="S7379" t="n">
        <v>35686.9</v>
      </c>
      <c r="T7379" t="n">
        <v>40053.4</v>
      </c>
      <c r="U7379" t="n">
        <v>0</v>
      </c>
      <c r="V7379" t="n">
        <v>40032.1</v>
      </c>
      <c r="W7379" t="n">
        <v>40053.4</v>
      </c>
      <c r="X7379" t="n">
        <v>0</v>
      </c>
      <c r="Y7379" t="n">
        <v>38698.5</v>
      </c>
      <c r="Z7379" t="n">
        <v>37358.2</v>
      </c>
    </row>
    <row r="7380" ht="15.75" customHeight="1" s="165">
      <c r="A7380" s="131" t="n">
        <v>7367</v>
      </c>
      <c r="B7380" s="131" t="n">
        <v>0</v>
      </c>
      <c r="C7380" s="131" t="n">
        <v>16235.6</v>
      </c>
      <c r="D7380" s="131" t="n">
        <v>0</v>
      </c>
      <c r="E7380" s="131" t="n">
        <v>24274.7</v>
      </c>
      <c r="F7380" s="131" t="n">
        <v>0</v>
      </c>
      <c r="G7380" s="131" t="n">
        <v>946.703</v>
      </c>
      <c r="H7380" s="131" t="n">
        <v>0</v>
      </c>
      <c r="I7380" s="131" t="n">
        <v>11554.5</v>
      </c>
      <c r="J7380" s="131" t="n">
        <v>0</v>
      </c>
      <c r="K7380" s="131" t="n">
        <v>16686.3</v>
      </c>
      <c r="L7380" s="131" t="n">
        <v>11554.5</v>
      </c>
      <c r="M7380" s="131" t="n">
        <v>0</v>
      </c>
      <c r="N7380" s="131" t="n">
        <v>0</v>
      </c>
      <c r="O7380" s="131" t="n">
        <v>209.387</v>
      </c>
      <c r="P7380" s="131" t="n">
        <v>39945</v>
      </c>
      <c r="Q7380" s="131" t="n">
        <v>0</v>
      </c>
      <c r="R7380" t="n">
        <v>40053.4</v>
      </c>
      <c r="S7380" t="n">
        <v>39063.3</v>
      </c>
      <c r="T7380" t="n">
        <v>39490.6</v>
      </c>
      <c r="U7380" t="n">
        <v>0</v>
      </c>
      <c r="V7380" t="n">
        <v>39943.9</v>
      </c>
      <c r="W7380" t="n">
        <v>40053.4</v>
      </c>
      <c r="X7380" t="n">
        <v>0</v>
      </c>
      <c r="Y7380" t="n">
        <v>37112.3</v>
      </c>
      <c r="Z7380" t="n">
        <v>36883.9</v>
      </c>
    </row>
    <row r="7381" ht="15.75" customHeight="1" s="165">
      <c r="A7381" s="131" t="n">
        <v>7368</v>
      </c>
      <c r="B7381" s="131" t="n">
        <v>0</v>
      </c>
      <c r="C7381" s="131" t="n">
        <v>35982.3</v>
      </c>
      <c r="D7381" s="131" t="n">
        <v>0</v>
      </c>
      <c r="E7381" s="131" t="n">
        <v>17755.2</v>
      </c>
      <c r="F7381" s="131" t="n">
        <v>0</v>
      </c>
      <c r="G7381" s="131" t="n">
        <v>1773.04</v>
      </c>
      <c r="H7381" s="131" t="n">
        <v>0</v>
      </c>
      <c r="I7381" s="131" t="n">
        <v>4806.79</v>
      </c>
      <c r="J7381" s="131" t="n">
        <v>0</v>
      </c>
      <c r="K7381" s="131" t="n">
        <v>6781.13</v>
      </c>
      <c r="L7381" s="131" t="n">
        <v>4806.79</v>
      </c>
      <c r="M7381" s="131" t="n">
        <v>0</v>
      </c>
      <c r="N7381" s="131" t="n">
        <v>0</v>
      </c>
      <c r="O7381" s="131" t="n">
        <v>738.4930000000001</v>
      </c>
      <c r="P7381" s="131" t="n">
        <v>39696.3</v>
      </c>
      <c r="Q7381" s="131" t="n">
        <v>0</v>
      </c>
      <c r="R7381" t="n">
        <v>40053.4</v>
      </c>
      <c r="S7381" t="n">
        <v>39983.4</v>
      </c>
      <c r="T7381" t="n">
        <v>39352.6</v>
      </c>
      <c r="U7381" t="n">
        <v>0</v>
      </c>
      <c r="V7381" t="n">
        <v>40053.4</v>
      </c>
      <c r="W7381" t="n">
        <v>40053.4</v>
      </c>
      <c r="X7381" t="n">
        <v>0</v>
      </c>
      <c r="Y7381" t="n">
        <v>37186.1</v>
      </c>
      <c r="Z7381" t="n">
        <v>36191.1</v>
      </c>
    </row>
    <row r="7382" ht="15.75" customHeight="1" s="165">
      <c r="A7382" s="131" t="n">
        <v>7369</v>
      </c>
      <c r="B7382" s="131" t="n">
        <v>0</v>
      </c>
      <c r="C7382" s="131" t="n">
        <v>39259.9</v>
      </c>
      <c r="D7382" s="131" t="n">
        <v>0</v>
      </c>
      <c r="E7382" s="131" t="n">
        <v>12257.2</v>
      </c>
      <c r="F7382" s="131" t="n">
        <v>0</v>
      </c>
      <c r="G7382" s="131" t="n">
        <v>2553.07</v>
      </c>
      <c r="H7382" s="131" t="n">
        <v>0</v>
      </c>
      <c r="I7382" s="131" t="n">
        <v>9310.950000000001</v>
      </c>
      <c r="J7382" s="131" t="n">
        <v>0</v>
      </c>
      <c r="K7382" s="131" t="n">
        <v>10491.8</v>
      </c>
      <c r="L7382" s="131" t="n">
        <v>9310.950000000001</v>
      </c>
      <c r="M7382" s="131" t="n">
        <v>0</v>
      </c>
      <c r="N7382" s="131" t="n">
        <v>0</v>
      </c>
      <c r="O7382" s="131" t="n">
        <v>1503.03</v>
      </c>
      <c r="P7382" s="131" t="n">
        <v>39921.1</v>
      </c>
      <c r="Q7382" s="131" t="n">
        <v>0</v>
      </c>
      <c r="R7382" t="n">
        <v>40053.4</v>
      </c>
      <c r="S7382" t="n">
        <v>39978.5</v>
      </c>
      <c r="T7382" t="n">
        <v>38050.3</v>
      </c>
      <c r="U7382" t="n">
        <v>0</v>
      </c>
      <c r="V7382" t="n">
        <v>39854.1</v>
      </c>
      <c r="W7382" t="n">
        <v>40053.4</v>
      </c>
      <c r="X7382" t="n">
        <v>0</v>
      </c>
      <c r="Y7382" t="n">
        <v>33942.9</v>
      </c>
      <c r="Z7382" t="n">
        <v>36817.8</v>
      </c>
    </row>
    <row r="7383" ht="15.75" customHeight="1" s="165">
      <c r="A7383" s="131" t="n">
        <v>7370</v>
      </c>
      <c r="B7383" s="131" t="n">
        <v>0</v>
      </c>
      <c r="C7383" s="131" t="n">
        <v>38680.1</v>
      </c>
      <c r="D7383" s="131" t="n">
        <v>0</v>
      </c>
      <c r="E7383" s="131" t="n">
        <v>5006.78</v>
      </c>
      <c r="F7383" s="131" t="n">
        <v>0</v>
      </c>
      <c r="G7383" s="131" t="n">
        <v>2903.01</v>
      </c>
      <c r="H7383" s="131" t="n">
        <v>0</v>
      </c>
      <c r="I7383" s="131" t="n">
        <v>2832.57</v>
      </c>
      <c r="J7383" s="131" t="n">
        <v>0</v>
      </c>
      <c r="K7383" s="131" t="n">
        <v>17089.5</v>
      </c>
      <c r="L7383" s="131" t="n">
        <v>2832.57</v>
      </c>
      <c r="M7383" s="131" t="n">
        <v>0</v>
      </c>
      <c r="N7383" s="131" t="n">
        <v>0</v>
      </c>
      <c r="O7383" s="131" t="n">
        <v>8625.57</v>
      </c>
      <c r="P7383" s="131" t="n">
        <v>39668.6</v>
      </c>
      <c r="Q7383" s="131" t="n">
        <v>0</v>
      </c>
      <c r="R7383" t="n">
        <v>40053.4</v>
      </c>
      <c r="S7383" t="n">
        <v>39932</v>
      </c>
      <c r="T7383" t="n">
        <v>34449.2</v>
      </c>
      <c r="U7383" t="n">
        <v>0</v>
      </c>
      <c r="V7383" t="n">
        <v>39306.3</v>
      </c>
      <c r="W7383" t="n">
        <v>39460.3</v>
      </c>
      <c r="X7383" t="n">
        <v>0</v>
      </c>
      <c r="Y7383" t="n">
        <v>37065.4</v>
      </c>
      <c r="Z7383" t="n">
        <v>38045.6</v>
      </c>
    </row>
    <row r="7384" ht="15.75" customHeight="1" s="165">
      <c r="A7384" s="131" t="n">
        <v>7371</v>
      </c>
      <c r="B7384" s="131" t="n">
        <v>0</v>
      </c>
      <c r="C7384" s="131" t="n">
        <v>38196.3</v>
      </c>
      <c r="D7384" s="131" t="n">
        <v>0</v>
      </c>
      <c r="E7384" s="131" t="n">
        <v>1108.17</v>
      </c>
      <c r="F7384" s="131" t="n">
        <v>0</v>
      </c>
      <c r="G7384" s="131" t="n">
        <v>1253.44</v>
      </c>
      <c r="H7384" s="131" t="n">
        <v>0</v>
      </c>
      <c r="I7384" s="131" t="n">
        <v>989.239</v>
      </c>
      <c r="J7384" s="131" t="n">
        <v>0</v>
      </c>
      <c r="K7384" s="131" t="n">
        <v>15758.8</v>
      </c>
      <c r="L7384" s="131" t="n">
        <v>989.239</v>
      </c>
      <c r="M7384" s="131" t="n">
        <v>0</v>
      </c>
      <c r="N7384" s="131" t="n">
        <v>0</v>
      </c>
      <c r="O7384" s="131" t="n">
        <v>3122.99</v>
      </c>
      <c r="P7384" s="131" t="n">
        <v>38763.9</v>
      </c>
      <c r="Q7384" s="131" t="n">
        <v>0</v>
      </c>
      <c r="R7384" t="n">
        <v>40053.4</v>
      </c>
      <c r="S7384" t="n">
        <v>39973.7</v>
      </c>
      <c r="T7384" t="n">
        <v>34202.8</v>
      </c>
      <c r="U7384" t="n">
        <v>0</v>
      </c>
      <c r="V7384" t="n">
        <v>37347.4</v>
      </c>
      <c r="W7384" t="n">
        <v>38272.5</v>
      </c>
      <c r="X7384" t="n">
        <v>0</v>
      </c>
      <c r="Y7384" t="n">
        <v>36888.5</v>
      </c>
      <c r="Z7384" t="n">
        <v>39145.7</v>
      </c>
    </row>
    <row r="7385" ht="15.75" customHeight="1" s="165">
      <c r="A7385" s="131" t="n">
        <v>7372</v>
      </c>
      <c r="B7385" s="131" t="n">
        <v>0</v>
      </c>
      <c r="C7385" s="131" t="n">
        <v>37707.8</v>
      </c>
      <c r="D7385" s="131" t="n">
        <v>0</v>
      </c>
      <c r="E7385" s="131" t="n">
        <v>151.294</v>
      </c>
      <c r="F7385" s="131" t="n">
        <v>0</v>
      </c>
      <c r="G7385" s="131" t="n">
        <v>1444.94</v>
      </c>
      <c r="H7385" s="131" t="n">
        <v>0</v>
      </c>
      <c r="I7385" s="131" t="n">
        <v>420.177</v>
      </c>
      <c r="J7385" s="131" t="n">
        <v>0</v>
      </c>
      <c r="K7385" s="131" t="n">
        <v>21265</v>
      </c>
      <c r="L7385" s="131" t="n">
        <v>420.177</v>
      </c>
      <c r="M7385" s="131" t="n">
        <v>0</v>
      </c>
      <c r="N7385" s="131" t="n">
        <v>0</v>
      </c>
      <c r="O7385" s="131" t="n">
        <v>0</v>
      </c>
      <c r="P7385" s="131" t="n">
        <v>38903.6</v>
      </c>
      <c r="Q7385" s="131" t="n">
        <v>0</v>
      </c>
      <c r="R7385" t="n">
        <v>40053.4</v>
      </c>
      <c r="S7385" t="n">
        <v>39893.4</v>
      </c>
      <c r="T7385" t="n">
        <v>38105.3</v>
      </c>
      <c r="U7385" t="n">
        <v>0</v>
      </c>
      <c r="V7385" t="n">
        <v>36924.1</v>
      </c>
      <c r="W7385" t="n">
        <v>39885.8</v>
      </c>
      <c r="X7385" t="n">
        <v>0</v>
      </c>
      <c r="Y7385" t="n">
        <v>37315.5</v>
      </c>
      <c r="Z7385" t="n">
        <v>39312</v>
      </c>
    </row>
    <row r="7386" ht="15.75" customHeight="1" s="165">
      <c r="A7386" s="131" t="n">
        <v>7373</v>
      </c>
      <c r="B7386" s="131" t="n">
        <v>0</v>
      </c>
      <c r="C7386" s="131" t="n">
        <v>36538.9</v>
      </c>
      <c r="D7386" s="131" t="n">
        <v>0</v>
      </c>
      <c r="E7386" s="131" t="n">
        <v>0</v>
      </c>
      <c r="F7386" s="131" t="n">
        <v>0</v>
      </c>
      <c r="G7386" s="131" t="n">
        <v>1215.17</v>
      </c>
      <c r="H7386" s="131" t="n">
        <v>0</v>
      </c>
      <c r="I7386" s="131" t="n">
        <v>0</v>
      </c>
      <c r="J7386" s="131" t="n">
        <v>0</v>
      </c>
      <c r="K7386" s="131" t="n">
        <v>26020.4</v>
      </c>
      <c r="L7386" s="131" t="n">
        <v>0</v>
      </c>
      <c r="M7386" s="131" t="n">
        <v>0</v>
      </c>
      <c r="N7386" s="131" t="n">
        <v>0</v>
      </c>
      <c r="O7386" s="131" t="n">
        <v>925.081</v>
      </c>
      <c r="P7386" s="131" t="n">
        <v>39070.6</v>
      </c>
      <c r="Q7386" s="131" t="n">
        <v>0</v>
      </c>
      <c r="R7386" t="n">
        <v>40053.4</v>
      </c>
      <c r="S7386" t="n">
        <v>37899.2</v>
      </c>
      <c r="T7386" t="n">
        <v>38930.2</v>
      </c>
      <c r="U7386" t="n">
        <v>0</v>
      </c>
      <c r="V7386" t="n">
        <v>37149.4</v>
      </c>
      <c r="W7386" t="n">
        <v>39185</v>
      </c>
      <c r="X7386" t="n">
        <v>0</v>
      </c>
      <c r="Y7386" t="n">
        <v>37907.3</v>
      </c>
      <c r="Z7386" t="n">
        <v>40053.4</v>
      </c>
    </row>
    <row r="7387" ht="15.75" customHeight="1" s="165">
      <c r="A7387" s="131" t="n">
        <v>7374</v>
      </c>
      <c r="B7387" s="131" t="n">
        <v>0</v>
      </c>
      <c r="C7387" s="131" t="n">
        <v>33920.7</v>
      </c>
      <c r="D7387" s="131" t="n">
        <v>0</v>
      </c>
      <c r="E7387" s="131" t="n">
        <v>0</v>
      </c>
      <c r="F7387" s="131" t="n">
        <v>0</v>
      </c>
      <c r="G7387" s="131" t="n">
        <v>0</v>
      </c>
      <c r="H7387" s="131" t="n">
        <v>0</v>
      </c>
      <c r="I7387" s="131" t="n">
        <v>0</v>
      </c>
      <c r="J7387" s="131" t="n">
        <v>0</v>
      </c>
      <c r="K7387" s="131" t="n">
        <v>24787.2</v>
      </c>
      <c r="L7387" s="131" t="n">
        <v>0</v>
      </c>
      <c r="M7387" s="131" t="n">
        <v>896.458</v>
      </c>
      <c r="N7387" s="131" t="n">
        <v>0</v>
      </c>
      <c r="O7387" s="131" t="n">
        <v>0</v>
      </c>
      <c r="P7387" s="131" t="n">
        <v>38400.4</v>
      </c>
      <c r="Q7387" s="131" t="n">
        <v>0</v>
      </c>
      <c r="R7387" t="n">
        <v>40053.4</v>
      </c>
      <c r="S7387" t="n">
        <v>28631.4</v>
      </c>
      <c r="T7387" t="n">
        <v>39388.2</v>
      </c>
      <c r="U7387" t="n">
        <v>0</v>
      </c>
      <c r="V7387" t="n">
        <v>37696.9</v>
      </c>
      <c r="W7387" t="n">
        <v>36993.9</v>
      </c>
      <c r="X7387" t="n">
        <v>0</v>
      </c>
      <c r="Y7387" t="n">
        <v>36342.2</v>
      </c>
      <c r="Z7387" t="n">
        <v>40016.3</v>
      </c>
    </row>
    <row r="7388" ht="15.75" customHeight="1" s="165">
      <c r="A7388" s="131" t="n">
        <v>7375</v>
      </c>
      <c r="B7388" s="131" t="n">
        <v>0</v>
      </c>
      <c r="C7388" s="131" t="n">
        <v>30428.1</v>
      </c>
      <c r="D7388" s="131" t="n">
        <v>0</v>
      </c>
      <c r="E7388" s="131" t="n">
        <v>0</v>
      </c>
      <c r="F7388" s="131" t="n">
        <v>0.228206</v>
      </c>
      <c r="G7388" s="131" t="n">
        <v>0</v>
      </c>
      <c r="H7388" s="131" t="n">
        <v>0</v>
      </c>
      <c r="I7388" s="131" t="n">
        <v>0</v>
      </c>
      <c r="J7388" s="131" t="n">
        <v>0</v>
      </c>
      <c r="K7388" s="131" t="n">
        <v>24303.6</v>
      </c>
      <c r="L7388" s="131" t="n">
        <v>0</v>
      </c>
      <c r="M7388" s="131" t="n">
        <v>0</v>
      </c>
      <c r="N7388" s="131" t="n">
        <v>0</v>
      </c>
      <c r="O7388" s="131" t="n">
        <v>0</v>
      </c>
      <c r="P7388" s="131" t="n">
        <v>38879.4</v>
      </c>
      <c r="Q7388" s="131" t="n">
        <v>0</v>
      </c>
      <c r="R7388" t="n">
        <v>40053.4</v>
      </c>
      <c r="S7388" t="n">
        <v>10516.7</v>
      </c>
      <c r="T7388" t="n">
        <v>39975.8</v>
      </c>
      <c r="U7388" t="n">
        <v>0</v>
      </c>
      <c r="V7388" t="n">
        <v>36867.9</v>
      </c>
      <c r="W7388" t="n">
        <v>36829</v>
      </c>
      <c r="X7388" t="n">
        <v>0</v>
      </c>
      <c r="Y7388" t="n">
        <v>37331.9</v>
      </c>
      <c r="Z7388" t="n">
        <v>39444.7</v>
      </c>
    </row>
    <row r="7389" ht="15.75" customHeight="1" s="165">
      <c r="A7389" s="131" t="n">
        <v>7376</v>
      </c>
      <c r="B7389" s="131" t="n">
        <v>0.139931</v>
      </c>
      <c r="C7389" s="131" t="n">
        <v>38285.1</v>
      </c>
      <c r="D7389" s="131" t="n">
        <v>0.0565358</v>
      </c>
      <c r="E7389" s="131" t="n">
        <v>0</v>
      </c>
      <c r="F7389" s="131" t="n">
        <v>1.40446</v>
      </c>
      <c r="G7389" s="131" t="n">
        <v>0</v>
      </c>
      <c r="H7389" s="131" t="n">
        <v>0.538516</v>
      </c>
      <c r="I7389" s="131" t="n">
        <v>0</v>
      </c>
      <c r="J7389" s="131" t="n">
        <v>0.517821</v>
      </c>
      <c r="K7389" s="131" t="n">
        <v>27949.7</v>
      </c>
      <c r="L7389" s="131" t="n">
        <v>0</v>
      </c>
      <c r="M7389" s="131" t="n">
        <v>3327.35</v>
      </c>
      <c r="N7389" s="131" t="n">
        <v>0.0564816</v>
      </c>
      <c r="O7389" s="131" t="n">
        <v>0</v>
      </c>
      <c r="P7389" s="131" t="n">
        <v>37280.2</v>
      </c>
      <c r="Q7389" s="131" t="n">
        <v>0.120178</v>
      </c>
      <c r="R7389" t="n">
        <v>40053.4</v>
      </c>
      <c r="S7389" t="n">
        <v>5183.9</v>
      </c>
      <c r="T7389" t="n">
        <v>39956.1</v>
      </c>
      <c r="U7389" t="n">
        <v>0.721782</v>
      </c>
      <c r="V7389" t="n">
        <v>17070.4</v>
      </c>
      <c r="W7389" t="n">
        <v>39108.3</v>
      </c>
      <c r="X7389" t="n">
        <v>0.162151</v>
      </c>
      <c r="Y7389" t="n">
        <v>37952.5</v>
      </c>
      <c r="Z7389" t="n">
        <v>40053.4</v>
      </c>
    </row>
    <row r="7390" ht="15.75" customHeight="1" s="165">
      <c r="A7390" s="131" t="n">
        <v>7377</v>
      </c>
      <c r="B7390" s="131" t="n">
        <v>2.09049</v>
      </c>
      <c r="C7390" s="131" t="n">
        <v>38944.6</v>
      </c>
      <c r="D7390" s="131" t="n">
        <v>0.134801</v>
      </c>
      <c r="E7390" s="131" t="n">
        <v>934.112</v>
      </c>
      <c r="F7390" s="131" t="n">
        <v>2.45817</v>
      </c>
      <c r="G7390" s="131" t="n">
        <v>0</v>
      </c>
      <c r="H7390" s="131" t="n">
        <v>1.53789</v>
      </c>
      <c r="I7390" s="131" t="n">
        <v>0</v>
      </c>
      <c r="J7390" s="131" t="n">
        <v>0.177801</v>
      </c>
      <c r="K7390" s="131" t="n">
        <v>19546.8</v>
      </c>
      <c r="L7390" s="131" t="n">
        <v>0</v>
      </c>
      <c r="M7390" s="131" t="n">
        <v>999.452</v>
      </c>
      <c r="N7390" s="131" t="n">
        <v>0.186847</v>
      </c>
      <c r="O7390" s="131" t="n">
        <v>1425.96</v>
      </c>
      <c r="P7390" s="131" t="n">
        <v>36170.9</v>
      </c>
      <c r="Q7390" s="131" t="n">
        <v>0.748313</v>
      </c>
      <c r="R7390" t="n">
        <v>40053.4</v>
      </c>
      <c r="S7390" t="n">
        <v>2375.36</v>
      </c>
      <c r="T7390" t="n">
        <v>37755.7</v>
      </c>
      <c r="U7390" t="n">
        <v>0.62405</v>
      </c>
      <c r="V7390" t="n">
        <v>5716.29</v>
      </c>
      <c r="W7390" t="n">
        <v>38952.6</v>
      </c>
      <c r="X7390" t="n">
        <v>0.103599</v>
      </c>
      <c r="Y7390" t="n">
        <v>39414.1</v>
      </c>
      <c r="Z7390" t="n">
        <v>40053.4</v>
      </c>
    </row>
    <row r="7391" ht="15.75" customHeight="1" s="165">
      <c r="A7391" s="131" t="n">
        <v>7378</v>
      </c>
      <c r="B7391" s="131" t="n">
        <v>2.9645</v>
      </c>
      <c r="C7391" s="131" t="n">
        <v>31073.2</v>
      </c>
      <c r="D7391" s="131" t="n">
        <v>0.514575</v>
      </c>
      <c r="E7391" s="131" t="n">
        <v>4008.33</v>
      </c>
      <c r="F7391" s="131" t="n">
        <v>3.18479</v>
      </c>
      <c r="G7391" s="131" t="n">
        <v>0</v>
      </c>
      <c r="H7391" s="131" t="n">
        <v>2.14903</v>
      </c>
      <c r="I7391" s="131" t="n">
        <v>0</v>
      </c>
      <c r="J7391" s="131" t="n">
        <v>0.0596974</v>
      </c>
      <c r="K7391" s="131" t="n">
        <v>5106.11</v>
      </c>
      <c r="L7391" s="131" t="n">
        <v>0</v>
      </c>
      <c r="M7391" s="131" t="n">
        <v>0</v>
      </c>
      <c r="N7391" s="131" t="n">
        <v>0.487566</v>
      </c>
      <c r="O7391" s="131" t="n">
        <v>1092.11</v>
      </c>
      <c r="P7391" s="131" t="n">
        <v>26441.4</v>
      </c>
      <c r="Q7391" s="131" t="n">
        <v>0.483212</v>
      </c>
      <c r="R7391" t="n">
        <v>39966.4</v>
      </c>
      <c r="S7391" t="n">
        <v>0</v>
      </c>
      <c r="T7391" t="n">
        <v>37261.7</v>
      </c>
      <c r="U7391" t="n">
        <v>2.19766</v>
      </c>
      <c r="V7391" t="n">
        <v>1207.55</v>
      </c>
      <c r="W7391" t="n">
        <v>36088</v>
      </c>
      <c r="X7391" t="n">
        <v>0.88736</v>
      </c>
      <c r="Y7391" t="n">
        <v>38717.3</v>
      </c>
      <c r="Z7391" t="n">
        <v>40053.4</v>
      </c>
    </row>
    <row r="7392" ht="15.75" customHeight="1" s="165">
      <c r="A7392" s="131" t="n">
        <v>7379</v>
      </c>
      <c r="B7392" s="131" t="n">
        <v>2.79917</v>
      </c>
      <c r="C7392" s="131" t="n">
        <v>36261.3</v>
      </c>
      <c r="D7392" s="131" t="n">
        <v>2.17111</v>
      </c>
      <c r="E7392" s="131" t="n">
        <v>7548.62</v>
      </c>
      <c r="F7392" s="131" t="n">
        <v>3.61577</v>
      </c>
      <c r="G7392" s="131" t="n">
        <v>490.501</v>
      </c>
      <c r="H7392" s="131" t="n">
        <v>2.37429</v>
      </c>
      <c r="I7392" s="131" t="n">
        <v>0</v>
      </c>
      <c r="J7392" s="131" t="n">
        <v>0.340107</v>
      </c>
      <c r="K7392" s="131" t="n">
        <v>3414.02</v>
      </c>
      <c r="L7392" s="131" t="n">
        <v>0</v>
      </c>
      <c r="M7392" s="131" t="n">
        <v>0</v>
      </c>
      <c r="N7392" s="131" t="n">
        <v>0.265535</v>
      </c>
      <c r="O7392" s="131" t="n">
        <v>1738.11</v>
      </c>
      <c r="P7392" s="131" t="n">
        <v>18364.8</v>
      </c>
      <c r="Q7392" s="131" t="n">
        <v>0.0557977</v>
      </c>
      <c r="R7392" t="n">
        <v>40053.4</v>
      </c>
      <c r="S7392" t="n">
        <v>0</v>
      </c>
      <c r="T7392" t="n">
        <v>23572.8</v>
      </c>
      <c r="U7392" t="n">
        <v>0.783054</v>
      </c>
      <c r="V7392" t="n">
        <v>0</v>
      </c>
      <c r="W7392" t="n">
        <v>20919.2</v>
      </c>
      <c r="X7392" t="n">
        <v>1.36148</v>
      </c>
      <c r="Y7392" t="n">
        <v>37928.5</v>
      </c>
      <c r="Z7392" t="n">
        <v>40053.4</v>
      </c>
    </row>
    <row r="7393" ht="15.75" customHeight="1" s="165">
      <c r="A7393" s="131" t="n">
        <v>7380</v>
      </c>
      <c r="B7393" s="131" t="n">
        <v>3.33388</v>
      </c>
      <c r="C7393" s="131" t="n">
        <v>30336.2</v>
      </c>
      <c r="D7393" s="131" t="n">
        <v>2.61154</v>
      </c>
      <c r="E7393" s="131" t="n">
        <v>9053</v>
      </c>
      <c r="F7393" s="131" t="n">
        <v>3.71853</v>
      </c>
      <c r="G7393" s="131" t="n">
        <v>3771.74</v>
      </c>
      <c r="H7393" s="131" t="n">
        <v>2.85646</v>
      </c>
      <c r="I7393" s="131" t="n">
        <v>0</v>
      </c>
      <c r="J7393" s="131" t="n">
        <v>0.356729</v>
      </c>
      <c r="K7393" s="131" t="n">
        <v>3218.32</v>
      </c>
      <c r="L7393" s="131" t="n">
        <v>0</v>
      </c>
      <c r="M7393" s="131" t="n">
        <v>0</v>
      </c>
      <c r="N7393" s="131" t="n">
        <v>0.0499059</v>
      </c>
      <c r="O7393" s="131" t="n">
        <v>3452.4</v>
      </c>
      <c r="P7393" s="131" t="n">
        <v>10655.8</v>
      </c>
      <c r="Q7393" s="131" t="n">
        <v>0.388688</v>
      </c>
      <c r="R7393" t="n">
        <v>39627.1</v>
      </c>
      <c r="S7393" t="n">
        <v>485.831</v>
      </c>
      <c r="T7393" t="n">
        <v>14642.5</v>
      </c>
      <c r="U7393" t="n">
        <v>0.164898</v>
      </c>
      <c r="V7393" t="n">
        <v>0</v>
      </c>
      <c r="W7393" t="n">
        <v>10751.5</v>
      </c>
      <c r="X7393" t="n">
        <v>1.5575</v>
      </c>
      <c r="Y7393" t="n">
        <v>35464.8</v>
      </c>
      <c r="Z7393" t="n">
        <v>40053.4</v>
      </c>
    </row>
    <row r="7394" ht="15.75" customHeight="1" s="165">
      <c r="A7394" s="131" t="n">
        <v>7381</v>
      </c>
      <c r="B7394" s="131" t="n">
        <v>2.86036</v>
      </c>
      <c r="C7394" s="131" t="n">
        <v>37584.7</v>
      </c>
      <c r="D7394" s="131" t="n">
        <v>3.97882</v>
      </c>
      <c r="E7394" s="131" t="n">
        <v>9621.139999999999</v>
      </c>
      <c r="F7394" s="131" t="n">
        <v>3.50586</v>
      </c>
      <c r="G7394" s="131" t="n">
        <v>3336.54</v>
      </c>
      <c r="H7394" s="131" t="n">
        <v>2.75464</v>
      </c>
      <c r="I7394" s="131" t="n">
        <v>1550.56</v>
      </c>
      <c r="J7394" s="131" t="n">
        <v>0.395748</v>
      </c>
      <c r="K7394" s="131" t="n">
        <v>5103.49</v>
      </c>
      <c r="L7394" s="131" t="n">
        <v>1550.56</v>
      </c>
      <c r="M7394" s="131" t="n">
        <v>0</v>
      </c>
      <c r="N7394" s="131" t="n">
        <v>0.585151</v>
      </c>
      <c r="O7394" s="131" t="n">
        <v>3179.91</v>
      </c>
      <c r="P7394" s="131" t="n">
        <v>8772.700000000001</v>
      </c>
      <c r="Q7394" s="131" t="n">
        <v>1.48986</v>
      </c>
      <c r="R7394" t="n">
        <v>39038.6</v>
      </c>
      <c r="S7394" t="n">
        <v>0</v>
      </c>
      <c r="T7394" t="n">
        <v>5208.32</v>
      </c>
      <c r="U7394" t="n">
        <v>0.582853</v>
      </c>
      <c r="V7394" t="n">
        <v>0</v>
      </c>
      <c r="W7394" t="n">
        <v>11084.2</v>
      </c>
      <c r="X7394" t="n">
        <v>2.41859</v>
      </c>
      <c r="Y7394" t="n">
        <v>35900.7</v>
      </c>
      <c r="Z7394" t="n">
        <v>40053.4</v>
      </c>
    </row>
    <row r="7395" ht="15.75" customHeight="1" s="165">
      <c r="A7395" s="131" t="n">
        <v>7382</v>
      </c>
      <c r="B7395" s="131" t="n">
        <v>3.29361</v>
      </c>
      <c r="C7395" s="131" t="n">
        <v>40053.4</v>
      </c>
      <c r="D7395" s="131" t="n">
        <v>2.35837</v>
      </c>
      <c r="E7395" s="131" t="n">
        <v>7740.46</v>
      </c>
      <c r="F7395" s="131" t="n">
        <v>1.01672</v>
      </c>
      <c r="G7395" s="131" t="n">
        <v>4050</v>
      </c>
      <c r="H7395" s="131" t="n">
        <v>2.17455</v>
      </c>
      <c r="I7395" s="131" t="n">
        <v>0</v>
      </c>
      <c r="J7395" s="131" t="n">
        <v>0.362119</v>
      </c>
      <c r="K7395" s="131" t="n">
        <v>6450.52</v>
      </c>
      <c r="L7395" s="131" t="n">
        <v>0</v>
      </c>
      <c r="M7395" s="131" t="n">
        <v>0</v>
      </c>
      <c r="N7395" s="131" t="n">
        <v>0.0316165</v>
      </c>
      <c r="O7395" s="131" t="n">
        <v>3254.06</v>
      </c>
      <c r="P7395" s="131" t="n">
        <v>8741.219999999999</v>
      </c>
      <c r="Q7395" s="131" t="n">
        <v>0.0633131</v>
      </c>
      <c r="R7395" t="n">
        <v>37885.6</v>
      </c>
      <c r="S7395" t="n">
        <v>0</v>
      </c>
      <c r="T7395" t="n">
        <v>2648.4</v>
      </c>
      <c r="U7395" t="n">
        <v>1.94554</v>
      </c>
      <c r="V7395" t="n">
        <v>0</v>
      </c>
      <c r="W7395" t="n">
        <v>10109.5</v>
      </c>
      <c r="X7395" t="n">
        <v>1.25251</v>
      </c>
      <c r="Y7395" t="n">
        <v>29302.5</v>
      </c>
      <c r="Z7395" t="n">
        <v>38217.4</v>
      </c>
    </row>
    <row r="7396" ht="15.75" customHeight="1" s="165">
      <c r="A7396" s="131" t="n">
        <v>7383</v>
      </c>
      <c r="B7396" s="131" t="n">
        <v>2.57971</v>
      </c>
      <c r="C7396" s="131" t="n">
        <v>40053.4</v>
      </c>
      <c r="D7396" s="131" t="n">
        <v>2.8706</v>
      </c>
      <c r="E7396" s="131" t="n">
        <v>3537.35</v>
      </c>
      <c r="F7396" s="131" t="n">
        <v>0.721936</v>
      </c>
      <c r="G7396" s="131" t="n">
        <v>4570.22</v>
      </c>
      <c r="H7396" s="131" t="n">
        <v>1.73525</v>
      </c>
      <c r="I7396" s="131" t="n">
        <v>1748.7</v>
      </c>
      <c r="J7396" s="131" t="n">
        <v>0.468348</v>
      </c>
      <c r="K7396" s="131" t="n">
        <v>6029.12</v>
      </c>
      <c r="L7396" s="131" t="n">
        <v>1748.7</v>
      </c>
      <c r="M7396" s="131" t="n">
        <v>0</v>
      </c>
      <c r="N7396" s="131" t="n">
        <v>0.161697</v>
      </c>
      <c r="O7396" s="131" t="n">
        <v>1786.29</v>
      </c>
      <c r="P7396" s="131" t="n">
        <v>6668.62</v>
      </c>
      <c r="Q7396" s="131" t="n">
        <v>0.194282</v>
      </c>
      <c r="R7396" t="n">
        <v>31503.5</v>
      </c>
      <c r="S7396" t="n">
        <v>613.593</v>
      </c>
      <c r="T7396" t="n">
        <v>1142.63</v>
      </c>
      <c r="U7396" t="n">
        <v>1.46636</v>
      </c>
      <c r="V7396" t="n">
        <v>0</v>
      </c>
      <c r="W7396" t="n">
        <v>7731.86</v>
      </c>
      <c r="X7396" t="n">
        <v>0.463266</v>
      </c>
      <c r="Y7396" t="n">
        <v>17012.3</v>
      </c>
      <c r="Z7396" t="n">
        <v>36578.8</v>
      </c>
    </row>
    <row r="7397" ht="15.75" customHeight="1" s="165">
      <c r="A7397" s="131" t="n">
        <v>7384</v>
      </c>
      <c r="B7397" s="131" t="n">
        <v>1.10588</v>
      </c>
      <c r="C7397" s="131" t="n">
        <v>40053.4</v>
      </c>
      <c r="D7397" s="131" t="n">
        <v>1.84968</v>
      </c>
      <c r="E7397" s="131" t="n">
        <v>4067</v>
      </c>
      <c r="F7397" s="131" t="n">
        <v>1.07476</v>
      </c>
      <c r="G7397" s="131" t="n">
        <v>7729.54</v>
      </c>
      <c r="H7397" s="131" t="n">
        <v>1.04461</v>
      </c>
      <c r="I7397" s="131" t="n">
        <v>2838</v>
      </c>
      <c r="J7397" s="131" t="n">
        <v>1.03366</v>
      </c>
      <c r="K7397" s="131" t="n">
        <v>5364.81</v>
      </c>
      <c r="L7397" s="131" t="n">
        <v>2838</v>
      </c>
      <c r="M7397" s="131" t="n">
        <v>0</v>
      </c>
      <c r="N7397" s="131" t="n">
        <v>0.0968527</v>
      </c>
      <c r="O7397" s="131" t="n">
        <v>1145.84</v>
      </c>
      <c r="P7397" s="131" t="n">
        <v>15157.5</v>
      </c>
      <c r="Q7397" s="131" t="n">
        <v>1.32203</v>
      </c>
      <c r="R7397" t="n">
        <v>31455.2</v>
      </c>
      <c r="S7397" t="n">
        <v>668.802</v>
      </c>
      <c r="T7397" t="n">
        <v>655.3049999999999</v>
      </c>
      <c r="U7397" t="n">
        <v>0.865269</v>
      </c>
      <c r="V7397" t="n">
        <v>0</v>
      </c>
      <c r="W7397" t="n">
        <v>3786.65</v>
      </c>
      <c r="X7397" t="n">
        <v>0.44766</v>
      </c>
      <c r="Y7397" t="n">
        <v>14952.2</v>
      </c>
      <c r="Z7397" t="n">
        <v>39805.1</v>
      </c>
    </row>
    <row r="7398" ht="15.75" customHeight="1" s="165">
      <c r="A7398" s="131" t="n">
        <v>7385</v>
      </c>
      <c r="B7398" s="131" t="n">
        <v>0.299649</v>
      </c>
      <c r="C7398" s="131" t="n">
        <v>39132.8</v>
      </c>
      <c r="D7398" s="131" t="n">
        <v>0.601413</v>
      </c>
      <c r="E7398" s="131" t="n">
        <v>5810.97</v>
      </c>
      <c r="F7398" s="131" t="n">
        <v>0</v>
      </c>
      <c r="G7398" s="131" t="n">
        <v>5653.05</v>
      </c>
      <c r="H7398" s="131" t="n">
        <v>0.265441</v>
      </c>
      <c r="I7398" s="131" t="n">
        <v>3288.3</v>
      </c>
      <c r="J7398" s="131" t="n">
        <v>0.438502</v>
      </c>
      <c r="K7398" s="131" t="n">
        <v>5493.78</v>
      </c>
      <c r="L7398" s="131" t="n">
        <v>3288.3</v>
      </c>
      <c r="M7398" s="131" t="n">
        <v>0</v>
      </c>
      <c r="N7398" s="131" t="n">
        <v>0.0236215</v>
      </c>
      <c r="O7398" s="131" t="n">
        <v>520.521</v>
      </c>
      <c r="P7398" s="131" t="n">
        <v>11708.8</v>
      </c>
      <c r="Q7398" s="131" t="n">
        <v>0.231124</v>
      </c>
      <c r="R7398" t="n">
        <v>27043.8</v>
      </c>
      <c r="S7398" t="n">
        <v>4291.29</v>
      </c>
      <c r="T7398" t="n">
        <v>7900.61</v>
      </c>
      <c r="U7398" t="n">
        <v>0.062185</v>
      </c>
      <c r="V7398" t="n">
        <v>0</v>
      </c>
      <c r="W7398" t="n">
        <v>1875.51</v>
      </c>
      <c r="X7398" t="n">
        <v>0.0235165</v>
      </c>
      <c r="Y7398" t="n">
        <v>13551.8</v>
      </c>
      <c r="Z7398" t="n">
        <v>25625.9</v>
      </c>
    </row>
    <row r="7399" ht="15.75" customHeight="1" s="165">
      <c r="A7399" s="131" t="n">
        <v>7386</v>
      </c>
      <c r="B7399" s="131" t="n">
        <v>0</v>
      </c>
      <c r="C7399" s="131" t="n">
        <v>38232.2</v>
      </c>
      <c r="D7399" s="131" t="n">
        <v>0</v>
      </c>
      <c r="E7399" s="131" t="n">
        <v>13168.8</v>
      </c>
      <c r="F7399" s="131" t="n">
        <v>0</v>
      </c>
      <c r="G7399" s="131" t="n">
        <v>11500.8</v>
      </c>
      <c r="H7399" s="131" t="n">
        <v>0</v>
      </c>
      <c r="I7399" s="131" t="n">
        <v>5031.86</v>
      </c>
      <c r="J7399" s="131" t="n">
        <v>0</v>
      </c>
      <c r="K7399" s="131" t="n">
        <v>6360.48</v>
      </c>
      <c r="L7399" s="131" t="n">
        <v>5031.86</v>
      </c>
      <c r="M7399" s="131" t="n">
        <v>1087.03</v>
      </c>
      <c r="N7399" s="131" t="n">
        <v>0</v>
      </c>
      <c r="O7399" s="131" t="n">
        <v>0</v>
      </c>
      <c r="P7399" s="131" t="n">
        <v>15592.7</v>
      </c>
      <c r="Q7399" s="131" t="n">
        <v>0</v>
      </c>
      <c r="R7399" t="n">
        <v>22119.5</v>
      </c>
      <c r="S7399" t="n">
        <v>11338.8</v>
      </c>
      <c r="T7399" t="n">
        <v>25501.4</v>
      </c>
      <c r="U7399" t="n">
        <v>0</v>
      </c>
      <c r="V7399" t="n">
        <v>156.159</v>
      </c>
      <c r="W7399" t="n">
        <v>660.7910000000001</v>
      </c>
      <c r="X7399" t="n">
        <v>0</v>
      </c>
      <c r="Y7399" t="n">
        <v>28298</v>
      </c>
      <c r="Z7399" t="n">
        <v>28418.5</v>
      </c>
    </row>
    <row r="7400" ht="15.75" customHeight="1" s="165">
      <c r="A7400" s="131" t="n">
        <v>7387</v>
      </c>
      <c r="B7400" s="131" t="n">
        <v>0</v>
      </c>
      <c r="C7400" s="131" t="n">
        <v>36987.8</v>
      </c>
      <c r="D7400" s="131" t="n">
        <v>0</v>
      </c>
      <c r="E7400" s="131" t="n">
        <v>24072.9</v>
      </c>
      <c r="F7400" s="131" t="n">
        <v>0</v>
      </c>
      <c r="G7400" s="131" t="n">
        <v>19377.8</v>
      </c>
      <c r="H7400" s="131" t="n">
        <v>0</v>
      </c>
      <c r="I7400" s="131" t="n">
        <v>6595.79</v>
      </c>
      <c r="J7400" s="131" t="n">
        <v>0</v>
      </c>
      <c r="K7400" s="131" t="n">
        <v>24566.1</v>
      </c>
      <c r="L7400" s="131" t="n">
        <v>6595.79</v>
      </c>
      <c r="M7400" s="131" t="n">
        <v>0</v>
      </c>
      <c r="N7400" s="131" t="n">
        <v>0</v>
      </c>
      <c r="O7400" s="131" t="n">
        <v>0</v>
      </c>
      <c r="P7400" s="131" t="n">
        <v>17111.9</v>
      </c>
      <c r="Q7400" s="131" t="n">
        <v>0</v>
      </c>
      <c r="R7400" t="n">
        <v>11462.8</v>
      </c>
      <c r="S7400" t="n">
        <v>21235.7</v>
      </c>
      <c r="T7400" t="n">
        <v>40053.4</v>
      </c>
      <c r="U7400" t="n">
        <v>0</v>
      </c>
      <c r="V7400" t="n">
        <v>7068.24</v>
      </c>
      <c r="W7400" t="n">
        <v>1190.39</v>
      </c>
      <c r="X7400" t="n">
        <v>0</v>
      </c>
      <c r="Y7400" t="n">
        <v>28544.2</v>
      </c>
      <c r="Z7400" t="n">
        <v>39545.2</v>
      </c>
    </row>
    <row r="7401" ht="15.75" customHeight="1" s="165">
      <c r="A7401" s="131" t="n">
        <v>7388</v>
      </c>
      <c r="B7401" s="131" t="n">
        <v>0</v>
      </c>
      <c r="C7401" s="131" t="n">
        <v>38351.7</v>
      </c>
      <c r="D7401" s="131" t="n">
        <v>0</v>
      </c>
      <c r="E7401" s="131" t="n">
        <v>35727.1</v>
      </c>
      <c r="F7401" s="131" t="n">
        <v>0</v>
      </c>
      <c r="G7401" s="131" t="n">
        <v>13745.5</v>
      </c>
      <c r="H7401" s="131" t="n">
        <v>0</v>
      </c>
      <c r="I7401" s="131" t="n">
        <v>13130.4</v>
      </c>
      <c r="J7401" s="131" t="n">
        <v>0</v>
      </c>
      <c r="K7401" s="131" t="n">
        <v>24219.7</v>
      </c>
      <c r="L7401" s="131" t="n">
        <v>13130.4</v>
      </c>
      <c r="M7401" s="131" t="n">
        <v>0</v>
      </c>
      <c r="N7401" s="131" t="n">
        <v>0</v>
      </c>
      <c r="O7401" s="131" t="n">
        <v>0</v>
      </c>
      <c r="P7401" s="131" t="n">
        <v>29230.2</v>
      </c>
      <c r="Q7401" s="131" t="n">
        <v>0</v>
      </c>
      <c r="R7401" t="n">
        <v>0</v>
      </c>
      <c r="S7401" t="n">
        <v>24696.4</v>
      </c>
      <c r="T7401" t="n">
        <v>40053.4</v>
      </c>
      <c r="U7401" t="n">
        <v>0</v>
      </c>
      <c r="V7401" t="n">
        <v>11662.2</v>
      </c>
      <c r="W7401" t="n">
        <v>2636.84</v>
      </c>
      <c r="X7401" t="n">
        <v>0</v>
      </c>
      <c r="Y7401" t="n">
        <v>26157.4</v>
      </c>
      <c r="Z7401" t="n">
        <v>39432</v>
      </c>
    </row>
    <row r="7402" ht="15.75" customHeight="1" s="165">
      <c r="A7402" s="131" t="n">
        <v>7389</v>
      </c>
      <c r="B7402" s="131" t="n">
        <v>0</v>
      </c>
      <c r="C7402" s="131" t="n">
        <v>39992.6</v>
      </c>
      <c r="D7402" s="131" t="n">
        <v>0</v>
      </c>
      <c r="E7402" s="131" t="n">
        <v>36884</v>
      </c>
      <c r="F7402" s="131" t="n">
        <v>0</v>
      </c>
      <c r="G7402" s="131" t="n">
        <v>10127.5</v>
      </c>
      <c r="H7402" s="131" t="n">
        <v>0</v>
      </c>
      <c r="I7402" s="131" t="n">
        <v>10655.9</v>
      </c>
      <c r="J7402" s="131" t="n">
        <v>0</v>
      </c>
      <c r="K7402" s="131" t="n">
        <v>26413.2</v>
      </c>
      <c r="L7402" s="131" t="n">
        <v>10655.9</v>
      </c>
      <c r="M7402" s="131" t="n">
        <v>1151.42</v>
      </c>
      <c r="N7402" s="131" t="n">
        <v>0</v>
      </c>
      <c r="O7402" s="131" t="n">
        <v>0</v>
      </c>
      <c r="P7402" s="131" t="n">
        <v>25290.5</v>
      </c>
      <c r="Q7402" s="131" t="n">
        <v>0</v>
      </c>
      <c r="R7402" t="n">
        <v>0</v>
      </c>
      <c r="S7402" t="n">
        <v>20803.4</v>
      </c>
      <c r="T7402" t="n">
        <v>39774.6</v>
      </c>
      <c r="U7402" t="n">
        <v>0</v>
      </c>
      <c r="V7402" t="n">
        <v>14290.1</v>
      </c>
      <c r="W7402" t="n">
        <v>3347.97</v>
      </c>
      <c r="X7402" t="n">
        <v>0</v>
      </c>
      <c r="Y7402" t="n">
        <v>27652.5</v>
      </c>
      <c r="Z7402" t="n">
        <v>39664.6</v>
      </c>
    </row>
    <row r="7403" ht="15.75" customHeight="1" s="165">
      <c r="A7403" s="131" t="n">
        <v>7390</v>
      </c>
      <c r="B7403" s="131" t="n">
        <v>0</v>
      </c>
      <c r="C7403" s="131" t="n">
        <v>40053.4</v>
      </c>
      <c r="D7403" s="131" t="n">
        <v>0</v>
      </c>
      <c r="E7403" s="131" t="n">
        <v>36603.9</v>
      </c>
      <c r="F7403" s="131" t="n">
        <v>0</v>
      </c>
      <c r="G7403" s="131" t="n">
        <v>15625.3</v>
      </c>
      <c r="H7403" s="131" t="n">
        <v>0</v>
      </c>
      <c r="I7403" s="131" t="n">
        <v>8395.049999999999</v>
      </c>
      <c r="J7403" s="131" t="n">
        <v>0</v>
      </c>
      <c r="K7403" s="131" t="n">
        <v>20262.5</v>
      </c>
      <c r="L7403" s="131" t="n">
        <v>8395.049999999999</v>
      </c>
      <c r="M7403" s="131" t="n">
        <v>1813.83</v>
      </c>
      <c r="N7403" s="131" t="n">
        <v>0</v>
      </c>
      <c r="O7403" s="131" t="n">
        <v>4567.25</v>
      </c>
      <c r="P7403" s="131" t="n">
        <v>31339.3</v>
      </c>
      <c r="Q7403" s="131" t="n">
        <v>0</v>
      </c>
      <c r="R7403" t="n">
        <v>1022.23</v>
      </c>
      <c r="S7403" t="n">
        <v>17337.3</v>
      </c>
      <c r="T7403" t="n">
        <v>39783.6</v>
      </c>
      <c r="U7403" t="n">
        <v>0</v>
      </c>
      <c r="V7403" t="n">
        <v>15312.4</v>
      </c>
      <c r="W7403" t="n">
        <v>8779.540000000001</v>
      </c>
      <c r="X7403" t="n">
        <v>0</v>
      </c>
      <c r="Y7403" t="n">
        <v>22884.3</v>
      </c>
      <c r="Z7403" t="n">
        <v>40053.4</v>
      </c>
    </row>
    <row r="7404" ht="15.75" customHeight="1" s="165">
      <c r="A7404" s="131" t="n">
        <v>7391</v>
      </c>
      <c r="B7404" s="131" t="n">
        <v>0</v>
      </c>
      <c r="C7404" s="131" t="n">
        <v>40053.4</v>
      </c>
      <c r="D7404" s="131" t="n">
        <v>0</v>
      </c>
      <c r="E7404" s="131" t="n">
        <v>35616.7</v>
      </c>
      <c r="F7404" s="131" t="n">
        <v>0</v>
      </c>
      <c r="G7404" s="131" t="n">
        <v>16251.1</v>
      </c>
      <c r="H7404" s="131" t="n">
        <v>0</v>
      </c>
      <c r="I7404" s="131" t="n">
        <v>4170.77</v>
      </c>
      <c r="J7404" s="131" t="n">
        <v>0</v>
      </c>
      <c r="K7404" s="131" t="n">
        <v>18647.5</v>
      </c>
      <c r="L7404" s="131" t="n">
        <v>4170.77</v>
      </c>
      <c r="M7404" s="131" t="n">
        <v>1974.9</v>
      </c>
      <c r="N7404" s="131" t="n">
        <v>0</v>
      </c>
      <c r="O7404" s="131" t="n">
        <v>2319.05</v>
      </c>
      <c r="P7404" s="131" t="n">
        <v>27545.2</v>
      </c>
      <c r="Q7404" s="131" t="n">
        <v>0</v>
      </c>
      <c r="R7404" t="n">
        <v>3828.18</v>
      </c>
      <c r="S7404" t="n">
        <v>10351.4</v>
      </c>
      <c r="T7404" t="n">
        <v>37737.9</v>
      </c>
      <c r="U7404" t="n">
        <v>0</v>
      </c>
      <c r="V7404" t="n">
        <v>9028.84</v>
      </c>
      <c r="W7404" t="n">
        <v>12555.8</v>
      </c>
      <c r="X7404" t="n">
        <v>0</v>
      </c>
      <c r="Y7404" t="n">
        <v>25192.2</v>
      </c>
      <c r="Z7404" t="n">
        <v>39684</v>
      </c>
    </row>
    <row r="7405" ht="15.75" customHeight="1" s="165">
      <c r="A7405" s="131" t="n">
        <v>7392</v>
      </c>
      <c r="B7405" s="131" t="n">
        <v>0</v>
      </c>
      <c r="C7405" s="131" t="n">
        <v>40053.4</v>
      </c>
      <c r="D7405" s="131" t="n">
        <v>0</v>
      </c>
      <c r="E7405" s="131" t="n">
        <v>36569.7</v>
      </c>
      <c r="F7405" s="131" t="n">
        <v>0</v>
      </c>
      <c r="G7405" s="131" t="n">
        <v>8201.93</v>
      </c>
      <c r="H7405" s="131" t="n">
        <v>0</v>
      </c>
      <c r="I7405" s="131" t="n">
        <v>3786.08</v>
      </c>
      <c r="J7405" s="131" t="n">
        <v>0</v>
      </c>
      <c r="K7405" s="131" t="n">
        <v>16063</v>
      </c>
      <c r="L7405" s="131" t="n">
        <v>3786.08</v>
      </c>
      <c r="M7405" s="131" t="n">
        <v>2086.49</v>
      </c>
      <c r="N7405" s="131" t="n">
        <v>0</v>
      </c>
      <c r="O7405" s="131" t="n">
        <v>4913.83</v>
      </c>
      <c r="P7405" s="131" t="n">
        <v>23050</v>
      </c>
      <c r="Q7405" s="131" t="n">
        <v>0</v>
      </c>
      <c r="R7405" t="n">
        <v>3136.15</v>
      </c>
      <c r="S7405" t="n">
        <v>12301.5</v>
      </c>
      <c r="T7405" t="n">
        <v>37781.5</v>
      </c>
      <c r="U7405" t="n">
        <v>0</v>
      </c>
      <c r="V7405" t="n">
        <v>8057.98</v>
      </c>
      <c r="W7405" t="n">
        <v>17920.4</v>
      </c>
      <c r="X7405" t="n">
        <v>0</v>
      </c>
      <c r="Y7405" t="n">
        <v>20946.7</v>
      </c>
      <c r="Z7405" t="n">
        <v>39775.8</v>
      </c>
    </row>
    <row r="7406" ht="15.75" customHeight="1" s="165">
      <c r="A7406" s="131" t="n">
        <v>7393</v>
      </c>
      <c r="B7406" s="131" t="n">
        <v>0</v>
      </c>
      <c r="C7406" s="131" t="n">
        <v>40053.4</v>
      </c>
      <c r="D7406" s="131" t="n">
        <v>0</v>
      </c>
      <c r="E7406" s="131" t="n">
        <v>31512.1</v>
      </c>
      <c r="F7406" s="131" t="n">
        <v>0</v>
      </c>
      <c r="G7406" s="131" t="n">
        <v>2743.74</v>
      </c>
      <c r="H7406" s="131" t="n">
        <v>0</v>
      </c>
      <c r="I7406" s="131" t="n">
        <v>5723.38</v>
      </c>
      <c r="J7406" s="131" t="n">
        <v>0</v>
      </c>
      <c r="K7406" s="131" t="n">
        <v>22321</v>
      </c>
      <c r="L7406" s="131" t="n">
        <v>5723.38</v>
      </c>
      <c r="M7406" s="131" t="n">
        <v>0</v>
      </c>
      <c r="N7406" s="131" t="n">
        <v>0</v>
      </c>
      <c r="O7406" s="131" t="n">
        <v>3735.39</v>
      </c>
      <c r="P7406" s="131" t="n">
        <v>20024.6</v>
      </c>
      <c r="Q7406" s="131" t="n">
        <v>0</v>
      </c>
      <c r="R7406" t="n">
        <v>94.46120000000001</v>
      </c>
      <c r="S7406" t="n">
        <v>15225</v>
      </c>
      <c r="T7406" t="n">
        <v>37282</v>
      </c>
      <c r="U7406" t="n">
        <v>0</v>
      </c>
      <c r="V7406" t="n">
        <v>9331.18</v>
      </c>
      <c r="W7406" t="n">
        <v>23573.8</v>
      </c>
      <c r="X7406" t="n">
        <v>0</v>
      </c>
      <c r="Y7406" t="n">
        <v>20940.3</v>
      </c>
      <c r="Z7406" t="n">
        <v>39558.4</v>
      </c>
    </row>
    <row r="7407" ht="15.75" customHeight="1" s="165">
      <c r="A7407" s="131" t="n">
        <v>7394</v>
      </c>
      <c r="B7407" s="131" t="n">
        <v>0</v>
      </c>
      <c r="C7407" s="131" t="n">
        <v>40053.4</v>
      </c>
      <c r="D7407" s="131" t="n">
        <v>0</v>
      </c>
      <c r="E7407" s="131" t="n">
        <v>26628.2</v>
      </c>
      <c r="F7407" s="131" t="n">
        <v>0</v>
      </c>
      <c r="G7407" s="131" t="n">
        <v>2483.41</v>
      </c>
      <c r="H7407" s="131" t="n">
        <v>0</v>
      </c>
      <c r="I7407" s="131" t="n">
        <v>5090.99</v>
      </c>
      <c r="J7407" s="131" t="n">
        <v>0</v>
      </c>
      <c r="K7407" s="131" t="n">
        <v>19644.1</v>
      </c>
      <c r="L7407" s="131" t="n">
        <v>5090.99</v>
      </c>
      <c r="M7407" s="131" t="n">
        <v>0</v>
      </c>
      <c r="N7407" s="131" t="n">
        <v>0</v>
      </c>
      <c r="O7407" s="131" t="n">
        <v>2937.17</v>
      </c>
      <c r="P7407" s="131" t="n">
        <v>16613.6</v>
      </c>
      <c r="Q7407" s="131" t="n">
        <v>0</v>
      </c>
      <c r="R7407" t="n">
        <v>718.364</v>
      </c>
      <c r="S7407" t="n">
        <v>11156.3</v>
      </c>
      <c r="T7407" t="n">
        <v>36515.1</v>
      </c>
      <c r="U7407" t="n">
        <v>0</v>
      </c>
      <c r="V7407" t="n">
        <v>14113.6</v>
      </c>
      <c r="W7407" t="n">
        <v>18576.9</v>
      </c>
      <c r="X7407" t="n">
        <v>0</v>
      </c>
      <c r="Y7407" t="n">
        <v>20709.6</v>
      </c>
      <c r="Z7407" t="n">
        <v>38392.7</v>
      </c>
    </row>
    <row r="7408" ht="15.75" customHeight="1" s="165">
      <c r="A7408" s="131" t="n">
        <v>7395</v>
      </c>
      <c r="B7408" s="131" t="n">
        <v>0</v>
      </c>
      <c r="C7408" s="131" t="n">
        <v>40053.4</v>
      </c>
      <c r="D7408" s="131" t="n">
        <v>0</v>
      </c>
      <c r="E7408" s="131" t="n">
        <v>25363.6</v>
      </c>
      <c r="F7408" s="131" t="n">
        <v>0</v>
      </c>
      <c r="G7408" s="131" t="n">
        <v>1810.86</v>
      </c>
      <c r="H7408" s="131" t="n">
        <v>0</v>
      </c>
      <c r="I7408" s="131" t="n">
        <v>4785.04</v>
      </c>
      <c r="J7408" s="131" t="n">
        <v>0</v>
      </c>
      <c r="K7408" s="131" t="n">
        <v>18826.2</v>
      </c>
      <c r="L7408" s="131" t="n">
        <v>4785.04</v>
      </c>
      <c r="M7408" s="131" t="n">
        <v>0</v>
      </c>
      <c r="N7408" s="131" t="n">
        <v>0</v>
      </c>
      <c r="O7408" s="131" t="n">
        <v>3489.3</v>
      </c>
      <c r="P7408" s="131" t="n">
        <v>14824.6</v>
      </c>
      <c r="Q7408" s="131" t="n">
        <v>0</v>
      </c>
      <c r="R7408" t="n">
        <v>2707.62</v>
      </c>
      <c r="S7408" t="n">
        <v>7997.45</v>
      </c>
      <c r="T7408" t="n">
        <v>31557.5</v>
      </c>
      <c r="U7408" t="n">
        <v>0</v>
      </c>
      <c r="V7408" t="n">
        <v>8573.440000000001</v>
      </c>
      <c r="W7408" t="n">
        <v>16320.7</v>
      </c>
      <c r="X7408" t="n">
        <v>0</v>
      </c>
      <c r="Y7408" t="n">
        <v>7794.58</v>
      </c>
      <c r="Z7408" t="n">
        <v>39045.7</v>
      </c>
    </row>
    <row r="7409" ht="15.75" customHeight="1" s="165">
      <c r="A7409" s="131" t="n">
        <v>7396</v>
      </c>
      <c r="B7409" s="131" t="n">
        <v>0</v>
      </c>
      <c r="C7409" s="131" t="n">
        <v>37992.1</v>
      </c>
      <c r="D7409" s="131" t="n">
        <v>0</v>
      </c>
      <c r="E7409" s="131" t="n">
        <v>28983.1</v>
      </c>
      <c r="F7409" s="131" t="n">
        <v>0</v>
      </c>
      <c r="G7409" s="131" t="n">
        <v>659.034</v>
      </c>
      <c r="H7409" s="131" t="n">
        <v>0</v>
      </c>
      <c r="I7409" s="131" t="n">
        <v>3517.07</v>
      </c>
      <c r="J7409" s="131" t="n">
        <v>0</v>
      </c>
      <c r="K7409" s="131" t="n">
        <v>22916.1</v>
      </c>
      <c r="L7409" s="131" t="n">
        <v>3517.07</v>
      </c>
      <c r="M7409" s="131" t="n">
        <v>0</v>
      </c>
      <c r="N7409" s="131" t="n">
        <v>0</v>
      </c>
      <c r="O7409" s="131" t="n">
        <v>1743.18</v>
      </c>
      <c r="P7409" s="131" t="n">
        <v>13855.6</v>
      </c>
      <c r="Q7409" s="131" t="n">
        <v>0</v>
      </c>
      <c r="R7409" t="n">
        <v>4670.98</v>
      </c>
      <c r="S7409" t="n">
        <v>6514.41</v>
      </c>
      <c r="T7409" t="n">
        <v>19880.3</v>
      </c>
      <c r="U7409" t="n">
        <v>0</v>
      </c>
      <c r="V7409" t="n">
        <v>1209.05</v>
      </c>
      <c r="W7409" t="n">
        <v>14469.2</v>
      </c>
      <c r="X7409" t="n">
        <v>0</v>
      </c>
      <c r="Y7409" t="n">
        <v>4288.71</v>
      </c>
      <c r="Z7409" t="n">
        <v>38321.8</v>
      </c>
    </row>
    <row r="7410" ht="15.75" customHeight="1" s="165">
      <c r="A7410" s="131" t="n">
        <v>7397</v>
      </c>
      <c r="B7410" s="131" t="n">
        <v>0</v>
      </c>
      <c r="C7410" s="131" t="n">
        <v>33137</v>
      </c>
      <c r="D7410" s="131" t="n">
        <v>0</v>
      </c>
      <c r="E7410" s="131" t="n">
        <v>35917.7</v>
      </c>
      <c r="F7410" s="131" t="n">
        <v>0</v>
      </c>
      <c r="G7410" s="131" t="n">
        <v>625.454</v>
      </c>
      <c r="H7410" s="131" t="n">
        <v>0</v>
      </c>
      <c r="I7410" s="131" t="n">
        <v>4650.51</v>
      </c>
      <c r="J7410" s="131" t="n">
        <v>0</v>
      </c>
      <c r="K7410" s="131" t="n">
        <v>22361</v>
      </c>
      <c r="L7410" s="131" t="n">
        <v>4650.51</v>
      </c>
      <c r="M7410" s="131" t="n">
        <v>0</v>
      </c>
      <c r="N7410" s="131" t="n">
        <v>0</v>
      </c>
      <c r="O7410" s="131" t="n">
        <v>4329.9</v>
      </c>
      <c r="P7410" s="131" t="n">
        <v>10560</v>
      </c>
      <c r="Q7410" s="131" t="n">
        <v>0</v>
      </c>
      <c r="R7410" t="n">
        <v>3867.07</v>
      </c>
      <c r="S7410" t="n">
        <v>5238.45</v>
      </c>
      <c r="T7410" t="n">
        <v>10994.1</v>
      </c>
      <c r="U7410" t="n">
        <v>0</v>
      </c>
      <c r="V7410" t="n">
        <v>1983.54</v>
      </c>
      <c r="W7410" t="n">
        <v>17059.7</v>
      </c>
      <c r="X7410" t="n">
        <v>0</v>
      </c>
      <c r="Y7410" t="n">
        <v>2035.21</v>
      </c>
      <c r="Z7410" t="n">
        <v>38524.4</v>
      </c>
    </row>
    <row r="7411" ht="15.75" customHeight="1" s="165">
      <c r="A7411" s="131" t="n">
        <v>7398</v>
      </c>
      <c r="B7411" s="131" t="n">
        <v>0</v>
      </c>
      <c r="C7411" s="131" t="n">
        <v>31883.9</v>
      </c>
      <c r="D7411" s="131" t="n">
        <v>0</v>
      </c>
      <c r="E7411" s="131" t="n">
        <v>37407.7</v>
      </c>
      <c r="F7411" s="131" t="n">
        <v>0</v>
      </c>
      <c r="G7411" s="131" t="n">
        <v>0</v>
      </c>
      <c r="H7411" s="131" t="n">
        <v>0</v>
      </c>
      <c r="I7411" s="131" t="n">
        <v>5432.06</v>
      </c>
      <c r="J7411" s="131" t="n">
        <v>0</v>
      </c>
      <c r="K7411" s="131" t="n">
        <v>24065.7</v>
      </c>
      <c r="L7411" s="131" t="n">
        <v>5432.06</v>
      </c>
      <c r="M7411" s="131" t="n">
        <v>0</v>
      </c>
      <c r="N7411" s="131" t="n">
        <v>0</v>
      </c>
      <c r="O7411" s="131" t="n">
        <v>4704.09</v>
      </c>
      <c r="P7411" s="131" t="n">
        <v>9470.209999999999</v>
      </c>
      <c r="Q7411" s="131" t="n">
        <v>0</v>
      </c>
      <c r="R7411" t="n">
        <v>2931.02</v>
      </c>
      <c r="S7411" t="n">
        <v>3845.05</v>
      </c>
      <c r="T7411" t="n">
        <v>5227.1</v>
      </c>
      <c r="U7411" t="n">
        <v>0</v>
      </c>
      <c r="V7411" t="n">
        <v>2836.83</v>
      </c>
      <c r="W7411" t="n">
        <v>19197.5</v>
      </c>
      <c r="X7411" t="n">
        <v>0</v>
      </c>
      <c r="Y7411" t="n">
        <v>0</v>
      </c>
      <c r="Z7411" t="n">
        <v>38087.5</v>
      </c>
    </row>
    <row r="7412" ht="15.75" customHeight="1" s="165">
      <c r="A7412" s="131" t="n">
        <v>7399</v>
      </c>
      <c r="B7412" s="131" t="n">
        <v>0</v>
      </c>
      <c r="C7412" s="131" t="n">
        <v>29401.1</v>
      </c>
      <c r="D7412" s="131" t="n">
        <v>0</v>
      </c>
      <c r="E7412" s="131" t="n">
        <v>38393.2</v>
      </c>
      <c r="F7412" s="131" t="n">
        <v>0.0746373</v>
      </c>
      <c r="G7412" s="131" t="n">
        <v>0</v>
      </c>
      <c r="H7412" s="131" t="n">
        <v>0</v>
      </c>
      <c r="I7412" s="131" t="n">
        <v>10796.2</v>
      </c>
      <c r="J7412" s="131" t="n">
        <v>0</v>
      </c>
      <c r="K7412" s="131" t="n">
        <v>21973.9</v>
      </c>
      <c r="L7412" s="131" t="n">
        <v>10796.2</v>
      </c>
      <c r="M7412" s="131" t="n">
        <v>0</v>
      </c>
      <c r="N7412" s="131" t="n">
        <v>0</v>
      </c>
      <c r="O7412" s="131" t="n">
        <v>6647.71</v>
      </c>
      <c r="P7412" s="131" t="n">
        <v>7025.04</v>
      </c>
      <c r="Q7412" s="131" t="n">
        <v>0</v>
      </c>
      <c r="R7412" t="n">
        <v>906.646</v>
      </c>
      <c r="S7412" t="n">
        <v>205.857</v>
      </c>
      <c r="T7412" t="n">
        <v>3776.4</v>
      </c>
      <c r="U7412" t="n">
        <v>0</v>
      </c>
      <c r="V7412" t="n">
        <v>0</v>
      </c>
      <c r="W7412" t="n">
        <v>33125.6</v>
      </c>
      <c r="X7412" t="n">
        <v>0</v>
      </c>
      <c r="Y7412" t="n">
        <v>0</v>
      </c>
      <c r="Z7412" t="n">
        <v>37084</v>
      </c>
    </row>
    <row r="7413" ht="15.75" customHeight="1" s="165">
      <c r="A7413" s="131" t="n">
        <v>7400</v>
      </c>
      <c r="B7413" s="131" t="n">
        <v>0.996525</v>
      </c>
      <c r="C7413" s="131" t="n">
        <v>31283</v>
      </c>
      <c r="D7413" s="131" t="n">
        <v>1.17804</v>
      </c>
      <c r="E7413" s="131" t="n">
        <v>32885.3</v>
      </c>
      <c r="F7413" s="131" t="n">
        <v>0.922466</v>
      </c>
      <c r="G7413" s="131" t="n">
        <v>0</v>
      </c>
      <c r="H7413" s="131" t="n">
        <v>0.0272408</v>
      </c>
      <c r="I7413" s="131" t="n">
        <v>10032.7</v>
      </c>
      <c r="J7413" s="131" t="n">
        <v>0.519174</v>
      </c>
      <c r="K7413" s="131" t="n">
        <v>9847.549999999999</v>
      </c>
      <c r="L7413" s="131" t="n">
        <v>10032.7</v>
      </c>
      <c r="M7413" s="131" t="n">
        <v>0</v>
      </c>
      <c r="N7413" s="131" t="n">
        <v>0.441266</v>
      </c>
      <c r="O7413" s="131" t="n">
        <v>5714.04</v>
      </c>
      <c r="P7413" s="131" t="n">
        <v>5328.44</v>
      </c>
      <c r="Q7413" s="131" t="n">
        <v>0.121059</v>
      </c>
      <c r="R7413" t="n">
        <v>0</v>
      </c>
      <c r="S7413" t="n">
        <v>0</v>
      </c>
      <c r="T7413" t="n">
        <v>3220.59</v>
      </c>
      <c r="U7413" t="n">
        <v>0.06250600000000001</v>
      </c>
      <c r="V7413" t="n">
        <v>0</v>
      </c>
      <c r="W7413" t="n">
        <v>38138.6</v>
      </c>
      <c r="X7413" t="n">
        <v>0.709764</v>
      </c>
      <c r="Y7413" t="n">
        <v>0</v>
      </c>
      <c r="Z7413" t="n">
        <v>35958.3</v>
      </c>
    </row>
    <row r="7414" ht="15.75" customHeight="1" s="165">
      <c r="A7414" s="131" t="n">
        <v>7401</v>
      </c>
      <c r="B7414" s="131" t="n">
        <v>2.18675</v>
      </c>
      <c r="C7414" s="131" t="n">
        <v>24533.6</v>
      </c>
      <c r="D7414" s="131" t="n">
        <v>2.39532</v>
      </c>
      <c r="E7414" s="131" t="n">
        <v>29036.4</v>
      </c>
      <c r="F7414" s="131" t="n">
        <v>1.23028</v>
      </c>
      <c r="G7414" s="131" t="n">
        <v>0</v>
      </c>
      <c r="H7414" s="131" t="n">
        <v>0.101463</v>
      </c>
      <c r="I7414" s="131" t="n">
        <v>3158.16</v>
      </c>
      <c r="J7414" s="131" t="n">
        <v>0.0950445</v>
      </c>
      <c r="K7414" s="131" t="n">
        <v>10535.6</v>
      </c>
      <c r="L7414" s="131" t="n">
        <v>3158.16</v>
      </c>
      <c r="M7414" s="131" t="n">
        <v>0</v>
      </c>
      <c r="N7414" s="131" t="n">
        <v>1.41946</v>
      </c>
      <c r="O7414" s="131" t="n">
        <v>4870.21</v>
      </c>
      <c r="P7414" s="131" t="n">
        <v>4026.01</v>
      </c>
      <c r="Q7414" s="131" t="n">
        <v>0.565424</v>
      </c>
      <c r="R7414" t="n">
        <v>0</v>
      </c>
      <c r="S7414" t="n">
        <v>2565.19</v>
      </c>
      <c r="T7414" t="n">
        <v>2714.42</v>
      </c>
      <c r="U7414" t="n">
        <v>0.198479</v>
      </c>
      <c r="V7414" t="n">
        <v>0</v>
      </c>
      <c r="W7414" t="n">
        <v>39811.8</v>
      </c>
      <c r="X7414" t="n">
        <v>1.83793</v>
      </c>
      <c r="Y7414" t="n">
        <v>0</v>
      </c>
      <c r="Z7414" t="n">
        <v>35110.9</v>
      </c>
    </row>
    <row r="7415" ht="15.75" customHeight="1" s="165">
      <c r="A7415" s="131" t="n">
        <v>7402</v>
      </c>
      <c r="B7415" s="131" t="n">
        <v>3.06604</v>
      </c>
      <c r="C7415" s="131" t="n">
        <v>19404.4</v>
      </c>
      <c r="D7415" s="131" t="n">
        <v>3.2932</v>
      </c>
      <c r="E7415" s="131" t="n">
        <v>27492.5</v>
      </c>
      <c r="F7415" s="131" t="n">
        <v>1.98432</v>
      </c>
      <c r="G7415" s="131" t="n">
        <v>0</v>
      </c>
      <c r="H7415" s="131" t="n">
        <v>0.0210601</v>
      </c>
      <c r="I7415" s="131" t="n">
        <v>3187.14</v>
      </c>
      <c r="J7415" s="131" t="n">
        <v>0.192386</v>
      </c>
      <c r="K7415" s="131" t="n">
        <v>3988.23</v>
      </c>
      <c r="L7415" s="131" t="n">
        <v>3187.14</v>
      </c>
      <c r="M7415" s="131" t="n">
        <v>0</v>
      </c>
      <c r="N7415" s="131" t="n">
        <v>0.33758</v>
      </c>
      <c r="O7415" s="131" t="n">
        <v>776.7430000000001</v>
      </c>
      <c r="P7415" s="131" t="n">
        <v>1017.96</v>
      </c>
      <c r="Q7415" s="131" t="n">
        <v>0.688567</v>
      </c>
      <c r="R7415" t="n">
        <v>0</v>
      </c>
      <c r="S7415" t="n">
        <v>0</v>
      </c>
      <c r="T7415" t="n">
        <v>1118.31</v>
      </c>
      <c r="U7415" t="n">
        <v>0.803855</v>
      </c>
      <c r="V7415" t="n">
        <v>0</v>
      </c>
      <c r="W7415" t="n">
        <v>40053.4</v>
      </c>
      <c r="X7415" t="n">
        <v>2.72557</v>
      </c>
      <c r="Y7415" t="n">
        <v>0</v>
      </c>
      <c r="Z7415" t="n">
        <v>34368.9</v>
      </c>
    </row>
    <row r="7416" ht="15.75" customHeight="1" s="165">
      <c r="A7416" s="131" t="n">
        <v>7403</v>
      </c>
      <c r="B7416" s="131" t="n">
        <v>3.62622</v>
      </c>
      <c r="C7416" s="131" t="n">
        <v>8466.75</v>
      </c>
      <c r="D7416" s="131" t="n">
        <v>3.84034</v>
      </c>
      <c r="E7416" s="131" t="n">
        <v>14792.8</v>
      </c>
      <c r="F7416" s="131" t="n">
        <v>2.42743</v>
      </c>
      <c r="G7416" s="131" t="n">
        <v>0</v>
      </c>
      <c r="H7416" s="131" t="n">
        <v>0.177055</v>
      </c>
      <c r="I7416" s="131" t="n">
        <v>3028.34</v>
      </c>
      <c r="J7416" s="131" t="n">
        <v>0.557532</v>
      </c>
      <c r="K7416" s="131" t="n">
        <v>3558.3</v>
      </c>
      <c r="L7416" s="131" t="n">
        <v>3028.34</v>
      </c>
      <c r="M7416" s="131" t="n">
        <v>0</v>
      </c>
      <c r="N7416" s="131" t="n">
        <v>0.265662</v>
      </c>
      <c r="O7416" s="131" t="n">
        <v>116.068</v>
      </c>
      <c r="P7416" s="131" t="n">
        <v>2100.5</v>
      </c>
      <c r="Q7416" s="131" t="n">
        <v>0.951193</v>
      </c>
      <c r="R7416" t="n">
        <v>0</v>
      </c>
      <c r="S7416" t="n">
        <v>0</v>
      </c>
      <c r="T7416" t="n">
        <v>1106.27</v>
      </c>
      <c r="U7416" t="n">
        <v>0.0913345</v>
      </c>
      <c r="V7416" t="n">
        <v>0</v>
      </c>
      <c r="W7416" t="n">
        <v>40053.4</v>
      </c>
      <c r="X7416" t="n">
        <v>3.27117</v>
      </c>
      <c r="Y7416" t="n">
        <v>0</v>
      </c>
      <c r="Z7416" t="n">
        <v>33325.2</v>
      </c>
    </row>
    <row r="7417" ht="15.75" customHeight="1" s="165">
      <c r="A7417" s="131" t="n">
        <v>7404</v>
      </c>
      <c r="B7417" s="131" t="n">
        <v>3.8431</v>
      </c>
      <c r="C7417" s="131" t="n">
        <v>5088.11</v>
      </c>
      <c r="D7417" s="131" t="n">
        <v>4.05219</v>
      </c>
      <c r="E7417" s="131" t="n">
        <v>13407.5</v>
      </c>
      <c r="F7417" s="131" t="n">
        <v>2.24228</v>
      </c>
      <c r="G7417" s="131" t="n">
        <v>0</v>
      </c>
      <c r="H7417" s="131" t="n">
        <v>0.331868</v>
      </c>
      <c r="I7417" s="131" t="n">
        <v>2936.28</v>
      </c>
      <c r="J7417" s="131" t="n">
        <v>1.63476</v>
      </c>
      <c r="K7417" s="131" t="n">
        <v>3770.41</v>
      </c>
      <c r="L7417" s="131" t="n">
        <v>2936.28</v>
      </c>
      <c r="M7417" s="131" t="n">
        <v>0</v>
      </c>
      <c r="N7417" s="131" t="n">
        <v>0.30599</v>
      </c>
      <c r="O7417" s="131" t="n">
        <v>2011.68</v>
      </c>
      <c r="P7417" s="131" t="n">
        <v>1488.41</v>
      </c>
      <c r="Q7417" s="131" t="n">
        <v>0.9174369999999999</v>
      </c>
      <c r="R7417" t="n">
        <v>0</v>
      </c>
      <c r="S7417" t="n">
        <v>0</v>
      </c>
      <c r="T7417" t="n">
        <v>857.085</v>
      </c>
      <c r="U7417" t="n">
        <v>0.222479</v>
      </c>
      <c r="V7417" t="n">
        <v>0</v>
      </c>
      <c r="W7417" t="n">
        <v>39597.8</v>
      </c>
      <c r="X7417" t="n">
        <v>3.48898</v>
      </c>
      <c r="Y7417" t="n">
        <v>0</v>
      </c>
      <c r="Z7417" t="n">
        <v>32714.4</v>
      </c>
    </row>
    <row r="7418" ht="15.75" customHeight="1" s="165">
      <c r="A7418" s="131" t="n">
        <v>7405</v>
      </c>
      <c r="B7418" s="131" t="n">
        <v>3.75922</v>
      </c>
      <c r="C7418" s="131" t="n">
        <v>6144.06</v>
      </c>
      <c r="D7418" s="131" t="n">
        <v>3.95099</v>
      </c>
      <c r="E7418" s="131" t="n">
        <v>7557.82</v>
      </c>
      <c r="F7418" s="131" t="n">
        <v>2.32036</v>
      </c>
      <c r="G7418" s="131" t="n">
        <v>0</v>
      </c>
      <c r="H7418" s="131" t="n">
        <v>0.244984</v>
      </c>
      <c r="I7418" s="131" t="n">
        <v>3971.17</v>
      </c>
      <c r="J7418" s="131" t="n">
        <v>1.88705</v>
      </c>
      <c r="K7418" s="131" t="n">
        <v>2125.78</v>
      </c>
      <c r="L7418" s="131" t="n">
        <v>3971.17</v>
      </c>
      <c r="M7418" s="131" t="n">
        <v>0</v>
      </c>
      <c r="N7418" s="131" t="n">
        <v>0.659829</v>
      </c>
      <c r="O7418" s="131" t="n">
        <v>735.766</v>
      </c>
      <c r="P7418" s="131" t="n">
        <v>1049.69</v>
      </c>
      <c r="Q7418" s="131" t="n">
        <v>0.700186</v>
      </c>
      <c r="R7418" t="n">
        <v>0</v>
      </c>
      <c r="S7418" t="n">
        <v>74.47450000000001</v>
      </c>
      <c r="T7418" t="n">
        <v>0</v>
      </c>
      <c r="U7418" t="n">
        <v>0.263245</v>
      </c>
      <c r="V7418" t="n">
        <v>1387.25</v>
      </c>
      <c r="W7418" t="n">
        <v>39707.9</v>
      </c>
      <c r="X7418" t="n">
        <v>3.38089</v>
      </c>
      <c r="Y7418" t="n">
        <v>0</v>
      </c>
      <c r="Z7418" t="n">
        <v>33908.9</v>
      </c>
    </row>
    <row r="7419" ht="15.75" customHeight="1" s="165">
      <c r="A7419" s="131" t="n">
        <v>7406</v>
      </c>
      <c r="B7419" s="131" t="n">
        <v>3.363</v>
      </c>
      <c r="C7419" s="131" t="n">
        <v>6419.37</v>
      </c>
      <c r="D7419" s="131" t="n">
        <v>3.56909</v>
      </c>
      <c r="E7419" s="131" t="n">
        <v>8680.190000000001</v>
      </c>
      <c r="F7419" s="131" t="n">
        <v>2.01889</v>
      </c>
      <c r="G7419" s="131" t="n">
        <v>0</v>
      </c>
      <c r="H7419" s="131" t="n">
        <v>0.0762786</v>
      </c>
      <c r="I7419" s="131" t="n">
        <v>4558.46</v>
      </c>
      <c r="J7419" s="131" t="n">
        <v>2.78751</v>
      </c>
      <c r="K7419" s="131" t="n">
        <v>2520.68</v>
      </c>
      <c r="L7419" s="131" t="n">
        <v>4558.46</v>
      </c>
      <c r="M7419" s="131" t="n">
        <v>0</v>
      </c>
      <c r="N7419" s="131" t="n">
        <v>0.077968</v>
      </c>
      <c r="O7419" s="131" t="n">
        <v>543.6799999999999</v>
      </c>
      <c r="P7419" s="131" t="n">
        <v>137.719</v>
      </c>
      <c r="Q7419" s="131" t="n">
        <v>0.707747</v>
      </c>
      <c r="R7419" t="n">
        <v>653.615</v>
      </c>
      <c r="S7419" t="n">
        <v>0</v>
      </c>
      <c r="T7419" t="n">
        <v>0</v>
      </c>
      <c r="U7419" t="n">
        <v>0.103109</v>
      </c>
      <c r="V7419" t="n">
        <v>6735.83</v>
      </c>
      <c r="W7419" t="n">
        <v>40053.4</v>
      </c>
      <c r="X7419" t="n">
        <v>2.93583</v>
      </c>
      <c r="Y7419" t="n">
        <v>0</v>
      </c>
      <c r="Z7419" t="n">
        <v>34364.3</v>
      </c>
    </row>
    <row r="7420" ht="15.75" customHeight="1" s="165">
      <c r="A7420" s="131" t="n">
        <v>7407</v>
      </c>
      <c r="B7420" s="131" t="n">
        <v>1.70746</v>
      </c>
      <c r="C7420" s="131" t="n">
        <v>12113.3</v>
      </c>
      <c r="D7420" s="131" t="n">
        <v>2.89096</v>
      </c>
      <c r="E7420" s="131" t="n">
        <v>6831.9</v>
      </c>
      <c r="F7420" s="131" t="n">
        <v>1.21681</v>
      </c>
      <c r="G7420" s="131" t="n">
        <v>0</v>
      </c>
      <c r="H7420" s="131" t="n">
        <v>0.795358</v>
      </c>
      <c r="I7420" s="131" t="n">
        <v>4657.11</v>
      </c>
      <c r="J7420" s="131" t="n">
        <v>2.25271</v>
      </c>
      <c r="K7420" s="131" t="n">
        <v>2021.17</v>
      </c>
      <c r="L7420" s="131" t="n">
        <v>4657.11</v>
      </c>
      <c r="M7420" s="131" t="n">
        <v>0</v>
      </c>
      <c r="N7420" s="131" t="n">
        <v>0.0602568</v>
      </c>
      <c r="O7420" s="131" t="n">
        <v>1974.42</v>
      </c>
      <c r="P7420" s="131" t="n">
        <v>0</v>
      </c>
      <c r="Q7420" s="131" t="n">
        <v>0.553276</v>
      </c>
      <c r="R7420" t="n">
        <v>3081.77</v>
      </c>
      <c r="S7420" t="n">
        <v>0</v>
      </c>
      <c r="T7420" t="n">
        <v>0</v>
      </c>
      <c r="U7420" t="n">
        <v>0.20092</v>
      </c>
      <c r="V7420" t="n">
        <v>9799.860000000001</v>
      </c>
      <c r="W7420" t="n">
        <v>40053.4</v>
      </c>
      <c r="X7420" t="n">
        <v>2.20332</v>
      </c>
      <c r="Y7420" t="n">
        <v>0</v>
      </c>
      <c r="Z7420" t="n">
        <v>32350</v>
      </c>
    </row>
    <row r="7421" ht="15.75" customHeight="1" s="165">
      <c r="A7421" s="131" t="n">
        <v>7408</v>
      </c>
      <c r="B7421" s="131" t="n">
        <v>0.914548</v>
      </c>
      <c r="C7421" s="131" t="n">
        <v>15553.9</v>
      </c>
      <c r="D7421" s="131" t="n">
        <v>1.88269</v>
      </c>
      <c r="E7421" s="131" t="n">
        <v>2911.41</v>
      </c>
      <c r="F7421" s="131" t="n">
        <v>0.547129</v>
      </c>
      <c r="G7421" s="131" t="n">
        <v>0</v>
      </c>
      <c r="H7421" s="131" t="n">
        <v>0.445017</v>
      </c>
      <c r="I7421" s="131" t="n">
        <v>3064.7</v>
      </c>
      <c r="J7421" s="131" t="n">
        <v>1.26573</v>
      </c>
      <c r="K7421" s="131" t="n">
        <v>1865.48</v>
      </c>
      <c r="L7421" s="131" t="n">
        <v>3064.7</v>
      </c>
      <c r="M7421" s="131" t="n">
        <v>0</v>
      </c>
      <c r="N7421" s="131" t="n">
        <v>0.0349541</v>
      </c>
      <c r="O7421" s="131" t="n">
        <v>4370.29</v>
      </c>
      <c r="P7421" s="131" t="n">
        <v>722.337</v>
      </c>
      <c r="Q7421" s="131" t="n">
        <v>0.244911</v>
      </c>
      <c r="R7421" t="n">
        <v>2971.28</v>
      </c>
      <c r="S7421" t="n">
        <v>0</v>
      </c>
      <c r="T7421" t="n">
        <v>0</v>
      </c>
      <c r="U7421" t="n">
        <v>0.12312</v>
      </c>
      <c r="V7421" t="n">
        <v>17893</v>
      </c>
      <c r="W7421" t="n">
        <v>40053.4</v>
      </c>
      <c r="X7421" t="n">
        <v>1.16564</v>
      </c>
      <c r="Y7421" t="n">
        <v>0</v>
      </c>
      <c r="Z7421" t="n">
        <v>30859.5</v>
      </c>
    </row>
    <row r="7422" ht="15.75" customHeight="1" s="165">
      <c r="A7422" s="131" t="n">
        <v>7409</v>
      </c>
      <c r="B7422" s="131" t="n">
        <v>0.211087</v>
      </c>
      <c r="C7422" s="131" t="n">
        <v>16144.7</v>
      </c>
      <c r="D7422" s="131" t="n">
        <v>0.6296310000000001</v>
      </c>
      <c r="E7422" s="131" t="n">
        <v>2000.35</v>
      </c>
      <c r="F7422" s="131" t="n">
        <v>0</v>
      </c>
      <c r="G7422" s="131" t="n">
        <v>0</v>
      </c>
      <c r="H7422" s="131" t="n">
        <v>0.0779545</v>
      </c>
      <c r="I7422" s="131" t="n">
        <v>6591.41</v>
      </c>
      <c r="J7422" s="131" t="n">
        <v>0.504854</v>
      </c>
      <c r="K7422" s="131" t="n">
        <v>3018.46</v>
      </c>
      <c r="L7422" s="131" t="n">
        <v>6591.41</v>
      </c>
      <c r="M7422" s="131" t="n">
        <v>0</v>
      </c>
      <c r="N7422" s="131" t="n">
        <v>0.009492489999999999</v>
      </c>
      <c r="O7422" s="131" t="n">
        <v>12362.8</v>
      </c>
      <c r="P7422" s="131" t="n">
        <v>29.6549</v>
      </c>
      <c r="Q7422" s="131" t="n">
        <v>0.0313611</v>
      </c>
      <c r="R7422" t="n">
        <v>2650.21</v>
      </c>
      <c r="S7422" t="n">
        <v>0</v>
      </c>
      <c r="T7422" t="n">
        <v>0</v>
      </c>
      <c r="U7422" t="n">
        <v>0.0119999</v>
      </c>
      <c r="V7422" t="n">
        <v>18653.8</v>
      </c>
      <c r="W7422" t="n">
        <v>40053.4</v>
      </c>
      <c r="X7422" t="n">
        <v>0.09580760000000001</v>
      </c>
      <c r="Y7422" t="n">
        <v>5846.37</v>
      </c>
      <c r="Z7422" t="n">
        <v>28636.8</v>
      </c>
    </row>
    <row r="7423" ht="15.75" customHeight="1" s="165">
      <c r="A7423" s="131" t="n">
        <v>7410</v>
      </c>
      <c r="B7423" s="131" t="n">
        <v>0</v>
      </c>
      <c r="C7423" s="131" t="n">
        <v>15680.5</v>
      </c>
      <c r="D7423" s="131" t="n">
        <v>0</v>
      </c>
      <c r="E7423" s="131" t="n">
        <v>0</v>
      </c>
      <c r="F7423" s="131" t="n">
        <v>0</v>
      </c>
      <c r="G7423" s="131" t="n">
        <v>0</v>
      </c>
      <c r="H7423" s="131" t="n">
        <v>0</v>
      </c>
      <c r="I7423" s="131" t="n">
        <v>8030.24</v>
      </c>
      <c r="J7423" s="131" t="n">
        <v>0</v>
      </c>
      <c r="K7423" s="131" t="n">
        <v>6607.45</v>
      </c>
      <c r="L7423" s="131" t="n">
        <v>8030.24</v>
      </c>
      <c r="M7423" s="131" t="n">
        <v>1239.24</v>
      </c>
      <c r="N7423" s="131" t="n">
        <v>0</v>
      </c>
      <c r="O7423" s="131" t="n">
        <v>15426.8</v>
      </c>
      <c r="P7423" s="131" t="n">
        <v>0</v>
      </c>
      <c r="Q7423" s="131" t="n">
        <v>0</v>
      </c>
      <c r="R7423" t="n">
        <v>2214.12</v>
      </c>
      <c r="S7423" t="n">
        <v>0</v>
      </c>
      <c r="T7423" t="n">
        <v>37.9797</v>
      </c>
      <c r="U7423" t="n">
        <v>0</v>
      </c>
      <c r="V7423" t="n">
        <v>19413.2</v>
      </c>
      <c r="W7423" t="n">
        <v>40053.4</v>
      </c>
      <c r="X7423" t="n">
        <v>0</v>
      </c>
      <c r="Y7423" t="n">
        <v>5068.67</v>
      </c>
      <c r="Z7423" t="n">
        <v>25597.1</v>
      </c>
    </row>
    <row r="7424" ht="15.75" customHeight="1" s="165">
      <c r="A7424" s="131" t="n">
        <v>7411</v>
      </c>
      <c r="B7424" s="131" t="n">
        <v>0</v>
      </c>
      <c r="C7424" s="131" t="n">
        <v>15536.9</v>
      </c>
      <c r="D7424" s="131" t="n">
        <v>0</v>
      </c>
      <c r="E7424" s="131" t="n">
        <v>0</v>
      </c>
      <c r="F7424" s="131" t="n">
        <v>0</v>
      </c>
      <c r="G7424" s="131" t="n">
        <v>0</v>
      </c>
      <c r="H7424" s="131" t="n">
        <v>0</v>
      </c>
      <c r="I7424" s="131" t="n">
        <v>3813.87</v>
      </c>
      <c r="J7424" s="131" t="n">
        <v>0</v>
      </c>
      <c r="K7424" s="131" t="n">
        <v>21403.4</v>
      </c>
      <c r="L7424" s="131" t="n">
        <v>3813.87</v>
      </c>
      <c r="M7424" s="131" t="n">
        <v>3096.37</v>
      </c>
      <c r="N7424" s="131" t="n">
        <v>0</v>
      </c>
      <c r="O7424" s="131" t="n">
        <v>26297.2</v>
      </c>
      <c r="P7424" s="131" t="n">
        <v>877.492</v>
      </c>
      <c r="Q7424" s="131" t="n">
        <v>0</v>
      </c>
      <c r="R7424" t="n">
        <v>4643.04</v>
      </c>
      <c r="S7424" t="n">
        <v>0</v>
      </c>
      <c r="T7424" t="n">
        <v>1345.72</v>
      </c>
      <c r="U7424" t="n">
        <v>0</v>
      </c>
      <c r="V7424" t="n">
        <v>2027.39</v>
      </c>
      <c r="W7424" t="n">
        <v>40053.4</v>
      </c>
      <c r="X7424" t="n">
        <v>0</v>
      </c>
      <c r="Y7424" t="n">
        <v>10384.3</v>
      </c>
      <c r="Z7424" t="n">
        <v>20457.3</v>
      </c>
    </row>
    <row r="7425" ht="15.75" customHeight="1" s="165">
      <c r="A7425" s="131" t="n">
        <v>7412</v>
      </c>
      <c r="B7425" s="131" t="n">
        <v>0</v>
      </c>
      <c r="C7425" s="131" t="n">
        <v>11378.4</v>
      </c>
      <c r="D7425" s="131" t="n">
        <v>0</v>
      </c>
      <c r="E7425" s="131" t="n">
        <v>0</v>
      </c>
      <c r="F7425" s="131" t="n">
        <v>0</v>
      </c>
      <c r="G7425" s="131" t="n">
        <v>0</v>
      </c>
      <c r="H7425" s="131" t="n">
        <v>0</v>
      </c>
      <c r="I7425" s="131" t="n">
        <v>2119.74</v>
      </c>
      <c r="J7425" s="131" t="n">
        <v>0</v>
      </c>
      <c r="K7425" s="131" t="n">
        <v>14488</v>
      </c>
      <c r="L7425" s="131" t="n">
        <v>2119.74</v>
      </c>
      <c r="M7425" s="131" t="n">
        <v>1406.87</v>
      </c>
      <c r="N7425" s="131" t="n">
        <v>0</v>
      </c>
      <c r="O7425" s="131" t="n">
        <v>28459.9</v>
      </c>
      <c r="P7425" s="131" t="n">
        <v>1660.22</v>
      </c>
      <c r="Q7425" s="131" t="n">
        <v>0</v>
      </c>
      <c r="R7425" t="n">
        <v>1815.78</v>
      </c>
      <c r="S7425" t="n">
        <v>0</v>
      </c>
      <c r="T7425" t="n">
        <v>4665.27</v>
      </c>
      <c r="U7425" t="n">
        <v>0</v>
      </c>
      <c r="V7425" t="n">
        <v>702.437</v>
      </c>
      <c r="W7425" t="n">
        <v>40053.4</v>
      </c>
      <c r="X7425" t="n">
        <v>0</v>
      </c>
      <c r="Y7425" t="n">
        <v>19802.7</v>
      </c>
      <c r="Z7425" t="n">
        <v>18740.3</v>
      </c>
    </row>
    <row r="7426" ht="15.75" customHeight="1" s="165">
      <c r="A7426" s="131" t="n">
        <v>7413</v>
      </c>
      <c r="B7426" s="131" t="n">
        <v>0</v>
      </c>
      <c r="C7426" s="131" t="n">
        <v>4754.75</v>
      </c>
      <c r="D7426" s="131" t="n">
        <v>0</v>
      </c>
      <c r="E7426" s="131" t="n">
        <v>0</v>
      </c>
      <c r="F7426" s="131" t="n">
        <v>0</v>
      </c>
      <c r="G7426" s="131" t="n">
        <v>547.605</v>
      </c>
      <c r="H7426" s="131" t="n">
        <v>0</v>
      </c>
      <c r="I7426" s="131" t="n">
        <v>3477.22</v>
      </c>
      <c r="J7426" s="131" t="n">
        <v>0</v>
      </c>
      <c r="K7426" s="131" t="n">
        <v>12277.7</v>
      </c>
      <c r="L7426" s="131" t="n">
        <v>3477.22</v>
      </c>
      <c r="M7426" s="131" t="n">
        <v>645.16</v>
      </c>
      <c r="N7426" s="131" t="n">
        <v>0</v>
      </c>
      <c r="O7426" s="131" t="n">
        <v>30892.5</v>
      </c>
      <c r="P7426" s="131" t="n">
        <v>5417.57</v>
      </c>
      <c r="Q7426" s="131" t="n">
        <v>0</v>
      </c>
      <c r="R7426" t="n">
        <v>0</v>
      </c>
      <c r="S7426" t="n">
        <v>0</v>
      </c>
      <c r="T7426" t="n">
        <v>22823.9</v>
      </c>
      <c r="U7426" t="n">
        <v>0</v>
      </c>
      <c r="V7426" t="n">
        <v>23.3408</v>
      </c>
      <c r="W7426" t="n">
        <v>34494.4</v>
      </c>
      <c r="X7426" t="n">
        <v>0</v>
      </c>
      <c r="Y7426" t="n">
        <v>12906.9</v>
      </c>
      <c r="Z7426" t="n">
        <v>16365.7</v>
      </c>
    </row>
    <row r="7427" ht="15.75" customHeight="1" s="165">
      <c r="A7427" s="131" t="n">
        <v>7414</v>
      </c>
      <c r="B7427" s="131" t="n">
        <v>0</v>
      </c>
      <c r="C7427" s="131" t="n">
        <v>1347.64</v>
      </c>
      <c r="D7427" s="131" t="n">
        <v>0</v>
      </c>
      <c r="E7427" s="131" t="n">
        <v>2208.7</v>
      </c>
      <c r="F7427" s="131" t="n">
        <v>0</v>
      </c>
      <c r="G7427" s="131" t="n">
        <v>0</v>
      </c>
      <c r="H7427" s="131" t="n">
        <v>0</v>
      </c>
      <c r="I7427" s="131" t="n">
        <v>4358.17</v>
      </c>
      <c r="J7427" s="131" t="n">
        <v>0</v>
      </c>
      <c r="K7427" s="131" t="n">
        <v>14919.9</v>
      </c>
      <c r="L7427" s="131" t="n">
        <v>4358.17</v>
      </c>
      <c r="M7427" s="131" t="n">
        <v>0</v>
      </c>
      <c r="N7427" s="131" t="n">
        <v>0</v>
      </c>
      <c r="O7427" s="131" t="n">
        <v>39951.6</v>
      </c>
      <c r="P7427" s="131" t="n">
        <v>5573.48</v>
      </c>
      <c r="Q7427" s="131" t="n">
        <v>0</v>
      </c>
      <c r="R7427" t="n">
        <v>1937.68</v>
      </c>
      <c r="S7427" t="n">
        <v>159.259</v>
      </c>
      <c r="T7427" t="n">
        <v>7946.94</v>
      </c>
      <c r="U7427" t="n">
        <v>0</v>
      </c>
      <c r="V7427" t="n">
        <v>0</v>
      </c>
      <c r="W7427" t="n">
        <v>30667.2</v>
      </c>
      <c r="X7427" t="n">
        <v>0</v>
      </c>
      <c r="Y7427" t="n">
        <v>9138.709999999999</v>
      </c>
      <c r="Z7427" t="n">
        <v>9102.459999999999</v>
      </c>
    </row>
    <row r="7428" ht="15.75" customHeight="1" s="165">
      <c r="A7428" s="131" t="n">
        <v>7415</v>
      </c>
      <c r="B7428" s="131" t="n">
        <v>0</v>
      </c>
      <c r="C7428" s="131" t="n">
        <v>0</v>
      </c>
      <c r="D7428" s="131" t="n">
        <v>0</v>
      </c>
      <c r="E7428" s="131" t="n">
        <v>13057.8</v>
      </c>
      <c r="F7428" s="131" t="n">
        <v>0</v>
      </c>
      <c r="G7428" s="131" t="n">
        <v>0</v>
      </c>
      <c r="H7428" s="131" t="n">
        <v>0</v>
      </c>
      <c r="I7428" s="131" t="n">
        <v>7107.34</v>
      </c>
      <c r="J7428" s="131" t="n">
        <v>0</v>
      </c>
      <c r="K7428" s="131" t="n">
        <v>19344</v>
      </c>
      <c r="L7428" s="131" t="n">
        <v>7107.34</v>
      </c>
      <c r="M7428" s="131" t="n">
        <v>0</v>
      </c>
      <c r="N7428" s="131" t="n">
        <v>0</v>
      </c>
      <c r="O7428" s="131" t="n">
        <v>40053.4</v>
      </c>
      <c r="P7428" s="131" t="n">
        <v>6654.55</v>
      </c>
      <c r="Q7428" s="131" t="n">
        <v>0</v>
      </c>
      <c r="R7428" t="n">
        <v>5600.54</v>
      </c>
      <c r="S7428" t="n">
        <v>853.241</v>
      </c>
      <c r="T7428" t="n">
        <v>6444.14</v>
      </c>
      <c r="U7428" t="n">
        <v>0</v>
      </c>
      <c r="V7428" t="n">
        <v>0</v>
      </c>
      <c r="W7428" t="n">
        <v>39242.2</v>
      </c>
      <c r="X7428" t="n">
        <v>0</v>
      </c>
      <c r="Y7428" t="n">
        <v>8898.09</v>
      </c>
      <c r="Z7428" t="n">
        <v>1856.02</v>
      </c>
    </row>
    <row r="7429" ht="15.75" customHeight="1" s="165">
      <c r="A7429" s="131" t="n">
        <v>7416</v>
      </c>
      <c r="B7429" s="131" t="n">
        <v>0</v>
      </c>
      <c r="C7429" s="131" t="n">
        <v>0</v>
      </c>
      <c r="D7429" s="131" t="n">
        <v>0</v>
      </c>
      <c r="E7429" s="131" t="n">
        <v>23441.7</v>
      </c>
      <c r="F7429" s="131" t="n">
        <v>0</v>
      </c>
      <c r="G7429" s="131" t="n">
        <v>0</v>
      </c>
      <c r="H7429" s="131" t="n">
        <v>0</v>
      </c>
      <c r="I7429" s="131" t="n">
        <v>8872.93</v>
      </c>
      <c r="J7429" s="131" t="n">
        <v>0</v>
      </c>
      <c r="K7429" s="131" t="n">
        <v>17710.5</v>
      </c>
      <c r="L7429" s="131" t="n">
        <v>8872.93</v>
      </c>
      <c r="M7429" s="131" t="n">
        <v>0</v>
      </c>
      <c r="N7429" s="131" t="n">
        <v>0</v>
      </c>
      <c r="O7429" s="131" t="n">
        <v>40053.4</v>
      </c>
      <c r="P7429" s="131" t="n">
        <v>5614.03</v>
      </c>
      <c r="Q7429" s="131" t="n">
        <v>0</v>
      </c>
      <c r="R7429" t="n">
        <v>4315.62</v>
      </c>
      <c r="S7429" t="n">
        <v>242.933</v>
      </c>
      <c r="T7429" t="n">
        <v>11629.1</v>
      </c>
      <c r="U7429" t="n">
        <v>0</v>
      </c>
      <c r="V7429" t="n">
        <v>1075.79</v>
      </c>
      <c r="W7429" t="n">
        <v>40053.4</v>
      </c>
      <c r="X7429" t="n">
        <v>0</v>
      </c>
      <c r="Y7429" t="n">
        <v>10280.2</v>
      </c>
      <c r="Z7429" t="n">
        <v>573.421</v>
      </c>
    </row>
    <row r="7430" ht="15.75" customHeight="1" s="165">
      <c r="A7430" s="131" t="n">
        <v>7417</v>
      </c>
      <c r="B7430" s="131" t="n">
        <v>0</v>
      </c>
      <c r="C7430" s="131" t="n">
        <v>0</v>
      </c>
      <c r="D7430" s="131" t="n">
        <v>0</v>
      </c>
      <c r="E7430" s="131" t="n">
        <v>30715.8</v>
      </c>
      <c r="F7430" s="131" t="n">
        <v>0</v>
      </c>
      <c r="G7430" s="131" t="n">
        <v>0</v>
      </c>
      <c r="H7430" s="131" t="n">
        <v>0</v>
      </c>
      <c r="I7430" s="131" t="n">
        <v>6733.81</v>
      </c>
      <c r="J7430" s="131" t="n">
        <v>0</v>
      </c>
      <c r="K7430" s="131" t="n">
        <v>11295.8</v>
      </c>
      <c r="L7430" s="131" t="n">
        <v>6733.81</v>
      </c>
      <c r="M7430" s="131" t="n">
        <v>0</v>
      </c>
      <c r="N7430" s="131" t="n">
        <v>0</v>
      </c>
      <c r="O7430" s="131" t="n">
        <v>40053.4</v>
      </c>
      <c r="P7430" s="131" t="n">
        <v>4949.65</v>
      </c>
      <c r="Q7430" s="131" t="n">
        <v>0</v>
      </c>
      <c r="R7430" t="n">
        <v>44.2301</v>
      </c>
      <c r="S7430" t="n">
        <v>961.683</v>
      </c>
      <c r="T7430" t="n">
        <v>18232.7</v>
      </c>
      <c r="U7430" t="n">
        <v>0</v>
      </c>
      <c r="V7430" t="n">
        <v>1804.14</v>
      </c>
      <c r="W7430" t="n">
        <v>40053.4</v>
      </c>
      <c r="X7430" t="n">
        <v>0</v>
      </c>
      <c r="Y7430" t="n">
        <v>14127.7</v>
      </c>
      <c r="Z7430" t="n">
        <v>0</v>
      </c>
    </row>
    <row r="7431" ht="15.75" customHeight="1" s="165">
      <c r="A7431" s="131" t="n">
        <v>7418</v>
      </c>
      <c r="B7431" s="131" t="n">
        <v>0</v>
      </c>
      <c r="C7431" s="131" t="n">
        <v>0</v>
      </c>
      <c r="D7431" s="131" t="n">
        <v>0</v>
      </c>
      <c r="E7431" s="131" t="n">
        <v>36275.5</v>
      </c>
      <c r="F7431" s="131" t="n">
        <v>0</v>
      </c>
      <c r="G7431" s="131" t="n">
        <v>0</v>
      </c>
      <c r="H7431" s="131" t="n">
        <v>0</v>
      </c>
      <c r="I7431" s="131" t="n">
        <v>6128.35</v>
      </c>
      <c r="J7431" s="131" t="n">
        <v>0</v>
      </c>
      <c r="K7431" s="131" t="n">
        <v>9675.620000000001</v>
      </c>
      <c r="L7431" s="131" t="n">
        <v>6128.35</v>
      </c>
      <c r="M7431" s="131" t="n">
        <v>0</v>
      </c>
      <c r="N7431" s="131" t="n">
        <v>0</v>
      </c>
      <c r="O7431" s="131" t="n">
        <v>40053.4</v>
      </c>
      <c r="P7431" s="131" t="n">
        <v>3701.93</v>
      </c>
      <c r="Q7431" s="131" t="n">
        <v>0</v>
      </c>
      <c r="R7431" t="n">
        <v>3226.51</v>
      </c>
      <c r="S7431" t="n">
        <v>1169.15</v>
      </c>
      <c r="T7431" t="n">
        <v>20849.2</v>
      </c>
      <c r="U7431" t="n">
        <v>0</v>
      </c>
      <c r="V7431" t="n">
        <v>3324.47</v>
      </c>
      <c r="W7431" t="n">
        <v>40053.4</v>
      </c>
      <c r="X7431" t="n">
        <v>0</v>
      </c>
      <c r="Y7431" t="n">
        <v>14051.3</v>
      </c>
      <c r="Z7431" t="n">
        <v>37.5769</v>
      </c>
    </row>
    <row r="7432" ht="15.75" customHeight="1" s="165">
      <c r="A7432" s="131" t="n">
        <v>7419</v>
      </c>
      <c r="B7432" s="131" t="n">
        <v>0</v>
      </c>
      <c r="C7432" s="131" t="n">
        <v>347.978</v>
      </c>
      <c r="D7432" s="131" t="n">
        <v>0</v>
      </c>
      <c r="E7432" s="131" t="n">
        <v>29252.9</v>
      </c>
      <c r="F7432" s="131" t="n">
        <v>0</v>
      </c>
      <c r="G7432" s="131" t="n">
        <v>0</v>
      </c>
      <c r="H7432" s="131" t="n">
        <v>0</v>
      </c>
      <c r="I7432" s="131" t="n">
        <v>9738.32</v>
      </c>
      <c r="J7432" s="131" t="n">
        <v>0</v>
      </c>
      <c r="K7432" s="131" t="n">
        <v>7324.84</v>
      </c>
      <c r="L7432" s="131" t="n">
        <v>9738.32</v>
      </c>
      <c r="M7432" s="131" t="n">
        <v>0</v>
      </c>
      <c r="N7432" s="131" t="n">
        <v>0</v>
      </c>
      <c r="O7432" s="131" t="n">
        <v>40053.4</v>
      </c>
      <c r="P7432" s="131" t="n">
        <v>2849.62</v>
      </c>
      <c r="Q7432" s="131" t="n">
        <v>0</v>
      </c>
      <c r="R7432" t="n">
        <v>15036.8</v>
      </c>
      <c r="S7432" t="n">
        <v>1314.35</v>
      </c>
      <c r="T7432" t="n">
        <v>20861.5</v>
      </c>
      <c r="U7432" t="n">
        <v>0</v>
      </c>
      <c r="V7432" t="n">
        <v>3711.25</v>
      </c>
      <c r="W7432" t="n">
        <v>40053.4</v>
      </c>
      <c r="X7432" t="n">
        <v>0</v>
      </c>
      <c r="Y7432" t="n">
        <v>16326.5</v>
      </c>
      <c r="Z7432" t="n">
        <v>1801.84</v>
      </c>
    </row>
    <row r="7433" ht="15.75" customHeight="1" s="165">
      <c r="A7433" s="131" t="n">
        <v>7420</v>
      </c>
      <c r="B7433" s="131" t="n">
        <v>0</v>
      </c>
      <c r="C7433" s="131" t="n">
        <v>4933.5</v>
      </c>
      <c r="D7433" s="131" t="n">
        <v>0</v>
      </c>
      <c r="E7433" s="131" t="n">
        <v>8286.51</v>
      </c>
      <c r="F7433" s="131" t="n">
        <v>0</v>
      </c>
      <c r="G7433" s="131" t="n">
        <v>0</v>
      </c>
      <c r="H7433" s="131" t="n">
        <v>0</v>
      </c>
      <c r="I7433" s="131" t="n">
        <v>7951.63</v>
      </c>
      <c r="J7433" s="131" t="n">
        <v>0</v>
      </c>
      <c r="K7433" s="131" t="n">
        <v>7196.76</v>
      </c>
      <c r="L7433" s="131" t="n">
        <v>7951.63</v>
      </c>
      <c r="M7433" s="131" t="n">
        <v>0</v>
      </c>
      <c r="N7433" s="131" t="n">
        <v>0</v>
      </c>
      <c r="O7433" s="131" t="n">
        <v>39168.2</v>
      </c>
      <c r="P7433" s="131" t="n">
        <v>2621.18</v>
      </c>
      <c r="Q7433" s="131" t="n">
        <v>0</v>
      </c>
      <c r="R7433" t="n">
        <v>12114.4</v>
      </c>
      <c r="S7433" t="n">
        <v>2581.14</v>
      </c>
      <c r="T7433" t="n">
        <v>15195.9</v>
      </c>
      <c r="U7433" t="n">
        <v>0</v>
      </c>
      <c r="V7433" t="n">
        <v>7289.02</v>
      </c>
      <c r="W7433" t="n">
        <v>40053.4</v>
      </c>
      <c r="X7433" t="n">
        <v>0</v>
      </c>
      <c r="Y7433" t="n">
        <v>16513.6</v>
      </c>
      <c r="Z7433" t="n">
        <v>3766.48</v>
      </c>
    </row>
    <row r="7434" ht="15.75" customHeight="1" s="165">
      <c r="A7434" s="131" t="n">
        <v>7421</v>
      </c>
      <c r="B7434" s="131" t="n">
        <v>0</v>
      </c>
      <c r="C7434" s="131" t="n">
        <v>7757.24</v>
      </c>
      <c r="D7434" s="131" t="n">
        <v>0</v>
      </c>
      <c r="E7434" s="131" t="n">
        <v>3912.54</v>
      </c>
      <c r="F7434" s="131" t="n">
        <v>0</v>
      </c>
      <c r="G7434" s="131" t="n">
        <v>0</v>
      </c>
      <c r="H7434" s="131" t="n">
        <v>0</v>
      </c>
      <c r="I7434" s="131" t="n">
        <v>11083.7</v>
      </c>
      <c r="J7434" s="131" t="n">
        <v>0</v>
      </c>
      <c r="K7434" s="131" t="n">
        <v>5482.34</v>
      </c>
      <c r="L7434" s="131" t="n">
        <v>11083.7</v>
      </c>
      <c r="M7434" s="131" t="n">
        <v>0</v>
      </c>
      <c r="N7434" s="131" t="n">
        <v>0</v>
      </c>
      <c r="O7434" s="131" t="n">
        <v>40053.4</v>
      </c>
      <c r="P7434" s="131" t="n">
        <v>4123.83</v>
      </c>
      <c r="Q7434" s="131" t="n">
        <v>0</v>
      </c>
      <c r="R7434" t="n">
        <v>5898.07</v>
      </c>
      <c r="S7434" t="n">
        <v>4339.43</v>
      </c>
      <c r="T7434" t="n">
        <v>16962</v>
      </c>
      <c r="U7434" t="n">
        <v>0</v>
      </c>
      <c r="V7434" t="n">
        <v>13669.9</v>
      </c>
      <c r="W7434" t="n">
        <v>40053.4</v>
      </c>
      <c r="X7434" t="n">
        <v>0</v>
      </c>
      <c r="Y7434" t="n">
        <v>18639.8</v>
      </c>
      <c r="Z7434" t="n">
        <v>3214.04</v>
      </c>
    </row>
    <row r="7435" ht="15.75" customHeight="1" s="165">
      <c r="A7435" s="131" t="n">
        <v>7422</v>
      </c>
      <c r="B7435" s="131" t="n">
        <v>0</v>
      </c>
      <c r="C7435" s="131" t="n">
        <v>9368.040000000001</v>
      </c>
      <c r="D7435" s="131" t="n">
        <v>0</v>
      </c>
      <c r="E7435" s="131" t="n">
        <v>3532.83</v>
      </c>
      <c r="F7435" s="131" t="n">
        <v>0</v>
      </c>
      <c r="G7435" s="131" t="n">
        <v>0</v>
      </c>
      <c r="H7435" s="131" t="n">
        <v>0</v>
      </c>
      <c r="I7435" s="131" t="n">
        <v>16348.5</v>
      </c>
      <c r="J7435" s="131" t="n">
        <v>0</v>
      </c>
      <c r="K7435" s="131" t="n">
        <v>4010.13</v>
      </c>
      <c r="L7435" s="131" t="n">
        <v>16348.5</v>
      </c>
      <c r="M7435" s="131" t="n">
        <v>0</v>
      </c>
      <c r="N7435" s="131" t="n">
        <v>0</v>
      </c>
      <c r="O7435" s="131" t="n">
        <v>39573.4</v>
      </c>
      <c r="P7435" s="131" t="n">
        <v>12735.4</v>
      </c>
      <c r="Q7435" s="131" t="n">
        <v>0</v>
      </c>
      <c r="R7435" t="n">
        <v>1929.18</v>
      </c>
      <c r="S7435" t="n">
        <v>6446.46</v>
      </c>
      <c r="T7435" t="n">
        <v>18851</v>
      </c>
      <c r="U7435" t="n">
        <v>0</v>
      </c>
      <c r="V7435" t="n">
        <v>22839.3</v>
      </c>
      <c r="W7435" t="n">
        <v>40053.4</v>
      </c>
      <c r="X7435" t="n">
        <v>0</v>
      </c>
      <c r="Y7435" t="n">
        <v>30423.4</v>
      </c>
      <c r="Z7435" t="n">
        <v>2646.06</v>
      </c>
    </row>
    <row r="7436" ht="15.75" customHeight="1" s="165">
      <c r="A7436" s="131" t="n">
        <v>7423</v>
      </c>
      <c r="B7436" s="131" t="n">
        <v>0</v>
      </c>
      <c r="C7436" s="131" t="n">
        <v>10889.8</v>
      </c>
      <c r="D7436" s="131" t="n">
        <v>0</v>
      </c>
      <c r="E7436" s="131" t="n">
        <v>3302.55</v>
      </c>
      <c r="F7436" s="131" t="n">
        <v>0.047503</v>
      </c>
      <c r="G7436" s="131" t="n">
        <v>0</v>
      </c>
      <c r="H7436" s="131" t="n">
        <v>0</v>
      </c>
      <c r="I7436" s="131" t="n">
        <v>16418.5</v>
      </c>
      <c r="J7436" s="131" t="n">
        <v>0</v>
      </c>
      <c r="K7436" s="131" t="n">
        <v>2445.96</v>
      </c>
      <c r="L7436" s="131" t="n">
        <v>16418.5</v>
      </c>
      <c r="M7436" s="131" t="n">
        <v>0</v>
      </c>
      <c r="N7436" s="131" t="n">
        <v>0</v>
      </c>
      <c r="O7436" s="131" t="n">
        <v>31553.1</v>
      </c>
      <c r="P7436" s="131" t="n">
        <v>5816.69</v>
      </c>
      <c r="Q7436" s="131" t="n">
        <v>0</v>
      </c>
      <c r="R7436" t="n">
        <v>1309.91</v>
      </c>
      <c r="S7436" t="n">
        <v>5910.94</v>
      </c>
      <c r="T7436" t="n">
        <v>17676.9</v>
      </c>
      <c r="U7436" t="n">
        <v>0</v>
      </c>
      <c r="V7436" t="n">
        <v>13015.5</v>
      </c>
      <c r="W7436" t="n">
        <v>40053.4</v>
      </c>
      <c r="X7436" t="n">
        <v>0</v>
      </c>
      <c r="Y7436" t="n">
        <v>29793.1</v>
      </c>
      <c r="Z7436" t="n">
        <v>2405.46</v>
      </c>
    </row>
    <row r="7437" ht="15.75" customHeight="1" s="165">
      <c r="A7437" s="131" t="n">
        <v>7424</v>
      </c>
      <c r="B7437" s="131" t="n">
        <v>0.788681</v>
      </c>
      <c r="C7437" s="131" t="n">
        <v>17168.7</v>
      </c>
      <c r="D7437" s="131" t="n">
        <v>1.13734</v>
      </c>
      <c r="E7437" s="131" t="n">
        <v>3800.21</v>
      </c>
      <c r="F7437" s="131" t="n">
        <v>0.570042</v>
      </c>
      <c r="G7437" s="131" t="n">
        <v>0</v>
      </c>
      <c r="H7437" s="131" t="n">
        <v>0.186184</v>
      </c>
      <c r="I7437" s="131" t="n">
        <v>18033.6</v>
      </c>
      <c r="J7437" s="131" t="n">
        <v>0.564257</v>
      </c>
      <c r="K7437" s="131" t="n">
        <v>1943.43</v>
      </c>
      <c r="L7437" s="131" t="n">
        <v>18033.6</v>
      </c>
      <c r="M7437" s="131" t="n">
        <v>0</v>
      </c>
      <c r="N7437" s="131" t="n">
        <v>0.241037</v>
      </c>
      <c r="O7437" s="131" t="n">
        <v>11563.7</v>
      </c>
      <c r="P7437" s="131" t="n">
        <v>4110.43</v>
      </c>
      <c r="Q7437" s="131" t="n">
        <v>0.220302</v>
      </c>
      <c r="R7437" t="n">
        <v>1685.06</v>
      </c>
      <c r="S7437" t="n">
        <v>9551.879999999999</v>
      </c>
      <c r="T7437" t="n">
        <v>16299.5</v>
      </c>
      <c r="U7437" t="n">
        <v>0.0734461</v>
      </c>
      <c r="V7437" t="n">
        <v>9714.15</v>
      </c>
      <c r="W7437" t="n">
        <v>40053.4</v>
      </c>
      <c r="X7437" t="n">
        <v>0.6430090000000001</v>
      </c>
      <c r="Y7437" t="n">
        <v>34414.5</v>
      </c>
      <c r="Z7437" t="n">
        <v>3567.12</v>
      </c>
    </row>
    <row r="7438" ht="15.75" customHeight="1" s="165">
      <c r="A7438" s="131" t="n">
        <v>7425</v>
      </c>
      <c r="B7438" s="131" t="n">
        <v>2.13066</v>
      </c>
      <c r="C7438" s="131" t="n">
        <v>11335</v>
      </c>
      <c r="D7438" s="131" t="n">
        <v>2.32029</v>
      </c>
      <c r="E7438" s="131" t="n">
        <v>7591.33</v>
      </c>
      <c r="F7438" s="131" t="n">
        <v>1.42397</v>
      </c>
      <c r="G7438" s="131" t="n">
        <v>0</v>
      </c>
      <c r="H7438" s="131" t="n">
        <v>0.7022699999999999</v>
      </c>
      <c r="I7438" s="131" t="n">
        <v>16023.7</v>
      </c>
      <c r="J7438" s="131" t="n">
        <v>1.60634</v>
      </c>
      <c r="K7438" s="131" t="n">
        <v>2520.95</v>
      </c>
      <c r="L7438" s="131" t="n">
        <v>16023.7</v>
      </c>
      <c r="M7438" s="131" t="n">
        <v>0</v>
      </c>
      <c r="N7438" s="131" t="n">
        <v>0.754027</v>
      </c>
      <c r="O7438" s="131" t="n">
        <v>1443.38</v>
      </c>
      <c r="P7438" s="131" t="n">
        <v>4771.19</v>
      </c>
      <c r="Q7438" s="131" t="n">
        <v>1.3771</v>
      </c>
      <c r="R7438" t="n">
        <v>2401.32</v>
      </c>
      <c r="S7438" t="n">
        <v>7261.87</v>
      </c>
      <c r="T7438" t="n">
        <v>4589.48</v>
      </c>
      <c r="U7438" t="n">
        <v>0.0879977</v>
      </c>
      <c r="V7438" t="n">
        <v>6837.85</v>
      </c>
      <c r="W7438" t="n">
        <v>40053.4</v>
      </c>
      <c r="X7438" t="n">
        <v>1.7188</v>
      </c>
      <c r="Y7438" t="n">
        <v>26798.2</v>
      </c>
      <c r="Z7438" t="n">
        <v>5048.97</v>
      </c>
    </row>
    <row r="7439" ht="15.75" customHeight="1" s="165">
      <c r="A7439" s="131" t="n">
        <v>7426</v>
      </c>
      <c r="B7439" s="131" t="n">
        <v>2.99245</v>
      </c>
      <c r="C7439" s="131" t="n">
        <v>10215.1</v>
      </c>
      <c r="D7439" s="131" t="n">
        <v>3.19304</v>
      </c>
      <c r="E7439" s="131" t="n">
        <v>4771.08</v>
      </c>
      <c r="F7439" s="131" t="n">
        <v>2.96059</v>
      </c>
      <c r="G7439" s="131" t="n">
        <v>0</v>
      </c>
      <c r="H7439" s="131" t="n">
        <v>0.360666</v>
      </c>
      <c r="I7439" s="131" t="n">
        <v>12111.9</v>
      </c>
      <c r="J7439" s="131" t="n">
        <v>1.78537</v>
      </c>
      <c r="K7439" s="131" t="n">
        <v>1394.61</v>
      </c>
      <c r="L7439" s="131" t="n">
        <v>12111.9</v>
      </c>
      <c r="M7439" s="131" t="n">
        <v>0</v>
      </c>
      <c r="N7439" s="131" t="n">
        <v>1.66417</v>
      </c>
      <c r="O7439" s="131" t="n">
        <v>8714.98</v>
      </c>
      <c r="P7439" s="131" t="n">
        <v>3143.44</v>
      </c>
      <c r="Q7439" s="131" t="n">
        <v>2.34647</v>
      </c>
      <c r="R7439" t="n">
        <v>4932.71</v>
      </c>
      <c r="S7439" t="n">
        <v>1075.25</v>
      </c>
      <c r="T7439" t="n">
        <v>3313.35</v>
      </c>
      <c r="U7439" t="n">
        <v>0.457948</v>
      </c>
      <c r="V7439" t="n">
        <v>1874.5</v>
      </c>
      <c r="W7439" t="n">
        <v>40053.4</v>
      </c>
      <c r="X7439" t="n">
        <v>2.58299</v>
      </c>
      <c r="Y7439" t="n">
        <v>20917.5</v>
      </c>
      <c r="Z7439" t="n">
        <v>6320</v>
      </c>
    </row>
    <row r="7440" ht="15.75" customHeight="1" s="165">
      <c r="A7440" s="131" t="n">
        <v>7427</v>
      </c>
      <c r="B7440" s="131" t="n">
        <v>2.69322</v>
      </c>
      <c r="C7440" s="131" t="n">
        <v>6830.32</v>
      </c>
      <c r="D7440" s="131" t="n">
        <v>3.74353</v>
      </c>
      <c r="E7440" s="131" t="n">
        <v>4345.95</v>
      </c>
      <c r="F7440" s="131" t="n">
        <v>2.67132</v>
      </c>
      <c r="G7440" s="131" t="n">
        <v>0</v>
      </c>
      <c r="H7440" s="131" t="n">
        <v>0.384402</v>
      </c>
      <c r="I7440" s="131" t="n">
        <v>6058.09</v>
      </c>
      <c r="J7440" s="131" t="n">
        <v>2.94364</v>
      </c>
      <c r="K7440" s="131" t="n">
        <v>0</v>
      </c>
      <c r="L7440" s="131" t="n">
        <v>6058.09</v>
      </c>
      <c r="M7440" s="131" t="n">
        <v>0</v>
      </c>
      <c r="N7440" s="131" t="n">
        <v>1.37474</v>
      </c>
      <c r="O7440" s="131" t="n">
        <v>10215.5</v>
      </c>
      <c r="P7440" s="131" t="n">
        <v>1883.94</v>
      </c>
      <c r="Q7440" s="131" t="n">
        <v>3.00453</v>
      </c>
      <c r="R7440" t="n">
        <v>9205.57</v>
      </c>
      <c r="S7440" t="n">
        <v>0</v>
      </c>
      <c r="T7440" t="n">
        <v>2753.27</v>
      </c>
      <c r="U7440" t="n">
        <v>0.344602</v>
      </c>
      <c r="V7440" t="n">
        <v>2006.38</v>
      </c>
      <c r="W7440" t="n">
        <v>40053.4</v>
      </c>
      <c r="X7440" t="n">
        <v>3.10302</v>
      </c>
      <c r="Y7440" t="n">
        <v>16897.9</v>
      </c>
      <c r="Z7440" t="n">
        <v>8417.549999999999</v>
      </c>
    </row>
    <row r="7441" ht="15.75" customHeight="1" s="165">
      <c r="A7441" s="131" t="n">
        <v>7428</v>
      </c>
      <c r="B7441" s="131" t="n">
        <v>2.43231</v>
      </c>
      <c r="C7441" s="131" t="n">
        <v>4414.77</v>
      </c>
      <c r="D7441" s="131" t="n">
        <v>3.93739</v>
      </c>
      <c r="E7441" s="131" t="n">
        <v>5701.02</v>
      </c>
      <c r="F7441" s="131" t="n">
        <v>2.42332</v>
      </c>
      <c r="G7441" s="131" t="n">
        <v>0</v>
      </c>
      <c r="H7441" s="131" t="n">
        <v>0.60598</v>
      </c>
      <c r="I7441" s="131" t="n">
        <v>10881.5</v>
      </c>
      <c r="J7441" s="131" t="n">
        <v>3.21053</v>
      </c>
      <c r="K7441" s="131" t="n">
        <v>0</v>
      </c>
      <c r="L7441" s="131" t="n">
        <v>10881.5</v>
      </c>
      <c r="M7441" s="131" t="n">
        <v>0</v>
      </c>
      <c r="N7441" s="131" t="n">
        <v>2.08551</v>
      </c>
      <c r="O7441" s="131" t="n">
        <v>19257.5</v>
      </c>
      <c r="P7441" s="131" t="n">
        <v>2032.7</v>
      </c>
      <c r="Q7441" s="131" t="n">
        <v>2.13272</v>
      </c>
      <c r="R7441" t="n">
        <v>11262.7</v>
      </c>
      <c r="S7441" t="n">
        <v>0</v>
      </c>
      <c r="T7441" t="n">
        <v>2582.49</v>
      </c>
      <c r="U7441" t="n">
        <v>0.184651</v>
      </c>
      <c r="V7441" t="n">
        <v>0</v>
      </c>
      <c r="W7441" t="n">
        <v>40053.4</v>
      </c>
      <c r="X7441" t="n">
        <v>3.31632</v>
      </c>
      <c r="Y7441" t="n">
        <v>17362.3</v>
      </c>
      <c r="Z7441" t="n">
        <v>10051.3</v>
      </c>
    </row>
    <row r="7442" ht="15.75" customHeight="1" s="165">
      <c r="A7442" s="131" t="n">
        <v>7429</v>
      </c>
      <c r="B7442" s="131" t="n">
        <v>3.65569</v>
      </c>
      <c r="C7442" s="131" t="n">
        <v>1182.99</v>
      </c>
      <c r="D7442" s="131" t="n">
        <v>3.83238</v>
      </c>
      <c r="E7442" s="131" t="n">
        <v>7018.73</v>
      </c>
      <c r="F7442" s="131" t="n">
        <v>2.56072</v>
      </c>
      <c r="G7442" s="131" t="n">
        <v>0</v>
      </c>
      <c r="H7442" s="131" t="n">
        <v>1.66974</v>
      </c>
      <c r="I7442" s="131" t="n">
        <v>7599.17</v>
      </c>
      <c r="J7442" s="131" t="n">
        <v>2.16833</v>
      </c>
      <c r="K7442" s="131" t="n">
        <v>0</v>
      </c>
      <c r="L7442" s="131" t="n">
        <v>7599.17</v>
      </c>
      <c r="M7442" s="131" t="n">
        <v>0</v>
      </c>
      <c r="N7442" s="131" t="n">
        <v>3.01792</v>
      </c>
      <c r="O7442" s="131" t="n">
        <v>35738.1</v>
      </c>
      <c r="P7442" s="131" t="n">
        <v>2827.98</v>
      </c>
      <c r="Q7442" s="131" t="n">
        <v>3.30447</v>
      </c>
      <c r="R7442" t="n">
        <v>17061.8</v>
      </c>
      <c r="S7442" t="n">
        <v>0</v>
      </c>
      <c r="T7442" t="n">
        <v>2173.12</v>
      </c>
      <c r="U7442" t="n">
        <v>0.965381</v>
      </c>
      <c r="V7442" t="n">
        <v>0</v>
      </c>
      <c r="W7442" t="n">
        <v>40053.4</v>
      </c>
      <c r="X7442" t="n">
        <v>3.22453</v>
      </c>
      <c r="Y7442" t="n">
        <v>16230.9</v>
      </c>
      <c r="Z7442" t="n">
        <v>10183.5</v>
      </c>
    </row>
    <row r="7443" ht="15.75" customHeight="1" s="165">
      <c r="A7443" s="131" t="n">
        <v>7430</v>
      </c>
      <c r="B7443" s="131" t="n">
        <v>3.25158</v>
      </c>
      <c r="C7443" s="131" t="n">
        <v>0</v>
      </c>
      <c r="D7443" s="131" t="n">
        <v>3.44</v>
      </c>
      <c r="E7443" s="131" t="n">
        <v>26795.2</v>
      </c>
      <c r="F7443" s="131" t="n">
        <v>2.18</v>
      </c>
      <c r="G7443" s="131" t="n">
        <v>0</v>
      </c>
      <c r="H7443" s="131" t="n">
        <v>0.627965</v>
      </c>
      <c r="I7443" s="131" t="n">
        <v>13085.7</v>
      </c>
      <c r="J7443" s="131" t="n">
        <v>0.9375830000000001</v>
      </c>
      <c r="K7443" s="131" t="n">
        <v>0</v>
      </c>
      <c r="L7443" s="131" t="n">
        <v>13085.7</v>
      </c>
      <c r="M7443" s="131" t="n">
        <v>6210.23</v>
      </c>
      <c r="N7443" s="131" t="n">
        <v>2.76148</v>
      </c>
      <c r="O7443" s="131" t="n">
        <v>31264.7</v>
      </c>
      <c r="P7443" s="131" t="n">
        <v>3955.62</v>
      </c>
      <c r="Q7443" s="131" t="n">
        <v>2.949</v>
      </c>
      <c r="R7443" t="n">
        <v>22021.7</v>
      </c>
      <c r="S7443" t="n">
        <v>0</v>
      </c>
      <c r="T7443" t="n">
        <v>2077.54</v>
      </c>
      <c r="U7443" t="n">
        <v>0.591728</v>
      </c>
      <c r="V7443" t="n">
        <v>0</v>
      </c>
      <c r="W7443" t="n">
        <v>40053.4</v>
      </c>
      <c r="X7443" t="n">
        <v>2.81156</v>
      </c>
      <c r="Y7443" t="n">
        <v>19088.9</v>
      </c>
      <c r="Z7443" t="n">
        <v>10074.2</v>
      </c>
    </row>
    <row r="7444" ht="15.75" customHeight="1" s="165">
      <c r="A7444" s="131" t="n">
        <v>7431</v>
      </c>
      <c r="B7444" s="131" t="n">
        <v>1.87197</v>
      </c>
      <c r="C7444" s="131" t="n">
        <v>0</v>
      </c>
      <c r="D7444" s="131" t="n">
        <v>2.75551</v>
      </c>
      <c r="E7444" s="131" t="n">
        <v>22600.5</v>
      </c>
      <c r="F7444" s="131" t="n">
        <v>1.41142</v>
      </c>
      <c r="G7444" s="131" t="n">
        <v>0</v>
      </c>
      <c r="H7444" s="131" t="n">
        <v>2.11507</v>
      </c>
      <c r="I7444" s="131" t="n">
        <v>20327.9</v>
      </c>
      <c r="J7444" s="131" t="n">
        <v>2.2979</v>
      </c>
      <c r="K7444" s="131" t="n">
        <v>0</v>
      </c>
      <c r="L7444" s="131" t="n">
        <v>20327.9</v>
      </c>
      <c r="M7444" s="131" t="n">
        <v>9531.23</v>
      </c>
      <c r="N7444" s="131" t="n">
        <v>1.60749</v>
      </c>
      <c r="O7444" s="131" t="n">
        <v>30718.2</v>
      </c>
      <c r="P7444" s="131" t="n">
        <v>5294.81</v>
      </c>
      <c r="Q7444" s="131" t="n">
        <v>0.749623</v>
      </c>
      <c r="R7444" t="n">
        <v>24189.1</v>
      </c>
      <c r="S7444" t="n">
        <v>3048.27</v>
      </c>
      <c r="T7444" t="n">
        <v>1973.96</v>
      </c>
      <c r="U7444" t="n">
        <v>0.533155</v>
      </c>
      <c r="V7444" t="n">
        <v>1725.2</v>
      </c>
      <c r="W7444" t="n">
        <v>40053.4</v>
      </c>
      <c r="X7444" t="n">
        <v>1.29444</v>
      </c>
      <c r="Y7444" t="n">
        <v>22254</v>
      </c>
      <c r="Z7444" t="n">
        <v>11926</v>
      </c>
    </row>
    <row r="7445" ht="15.75" customHeight="1" s="165">
      <c r="A7445" s="131" t="n">
        <v>7432</v>
      </c>
      <c r="B7445" s="131" t="n">
        <v>1.0516</v>
      </c>
      <c r="C7445" s="131" t="n">
        <v>0</v>
      </c>
      <c r="D7445" s="131" t="n">
        <v>1.78497</v>
      </c>
      <c r="E7445" s="131" t="n">
        <v>12668.7</v>
      </c>
      <c r="F7445" s="131" t="n">
        <v>0.8592919999999999</v>
      </c>
      <c r="G7445" s="131" t="n">
        <v>0</v>
      </c>
      <c r="H7445" s="131" t="n">
        <v>1.28417</v>
      </c>
      <c r="I7445" s="131" t="n">
        <v>16018.7</v>
      </c>
      <c r="J7445" s="131" t="n">
        <v>1.0891</v>
      </c>
      <c r="K7445" s="131" t="n">
        <v>0</v>
      </c>
      <c r="L7445" s="131" t="n">
        <v>16018.7</v>
      </c>
      <c r="M7445" s="131" t="n">
        <v>9526.58</v>
      </c>
      <c r="N7445" s="131" t="n">
        <v>1.41084</v>
      </c>
      <c r="O7445" s="131" t="n">
        <v>29572.2</v>
      </c>
      <c r="P7445" s="131" t="n">
        <v>4956.79</v>
      </c>
      <c r="Q7445" s="131" t="n">
        <v>1.28531</v>
      </c>
      <c r="R7445" t="n">
        <v>19642.8</v>
      </c>
      <c r="S7445" t="n">
        <v>9430.91</v>
      </c>
      <c r="T7445" t="n">
        <v>784.711</v>
      </c>
      <c r="U7445" t="n">
        <v>0.203282</v>
      </c>
      <c r="V7445" t="n">
        <v>8043.13</v>
      </c>
      <c r="W7445" t="n">
        <v>40053.4</v>
      </c>
      <c r="X7445" t="n">
        <v>0.513916</v>
      </c>
      <c r="Y7445" t="n">
        <v>26451.8</v>
      </c>
      <c r="Z7445" t="n">
        <v>12474.9</v>
      </c>
    </row>
    <row r="7446" ht="15.75" customHeight="1" s="165">
      <c r="A7446" s="131" t="n">
        <v>7433</v>
      </c>
      <c r="B7446" s="131" t="n">
        <v>0.361191</v>
      </c>
      <c r="C7446" s="131" t="n">
        <v>792.083</v>
      </c>
      <c r="D7446" s="131" t="n">
        <v>0.587681</v>
      </c>
      <c r="E7446" s="131" t="n">
        <v>12904.8</v>
      </c>
      <c r="F7446" s="131" t="n">
        <v>0</v>
      </c>
      <c r="G7446" s="131" t="n">
        <v>0</v>
      </c>
      <c r="H7446" s="131" t="n">
        <v>0.28825</v>
      </c>
      <c r="I7446" s="131" t="n">
        <v>12209.8</v>
      </c>
      <c r="J7446" s="131" t="n">
        <v>0.502282</v>
      </c>
      <c r="K7446" s="131" t="n">
        <v>0</v>
      </c>
      <c r="L7446" s="131" t="n">
        <v>12209.8</v>
      </c>
      <c r="M7446" s="131" t="n">
        <v>9105.24</v>
      </c>
      <c r="N7446" s="131" t="n">
        <v>0.430525</v>
      </c>
      <c r="O7446" s="131" t="n">
        <v>28657.9</v>
      </c>
      <c r="P7446" s="131" t="n">
        <v>3375.07</v>
      </c>
      <c r="Q7446" s="131" t="n">
        <v>0.189021</v>
      </c>
      <c r="R7446" t="n">
        <v>14538.7</v>
      </c>
      <c r="S7446" t="n">
        <v>10575.6</v>
      </c>
      <c r="T7446" t="n">
        <v>1021.11</v>
      </c>
      <c r="U7446" t="n">
        <v>0.0183755</v>
      </c>
      <c r="V7446" t="n">
        <v>15147.8</v>
      </c>
      <c r="W7446" t="n">
        <v>40053.4</v>
      </c>
      <c r="X7446" t="n">
        <v>0</v>
      </c>
      <c r="Y7446" t="n">
        <v>22185.1</v>
      </c>
      <c r="Z7446" t="n">
        <v>19699.7</v>
      </c>
    </row>
    <row r="7447" ht="15.75" customHeight="1" s="165">
      <c r="A7447" s="131" t="n">
        <v>7434</v>
      </c>
      <c r="B7447" s="131" t="n">
        <v>0</v>
      </c>
      <c r="C7447" s="131" t="n">
        <v>1961.85</v>
      </c>
      <c r="D7447" s="131" t="n">
        <v>0</v>
      </c>
      <c r="E7447" s="131" t="n">
        <v>21618.8</v>
      </c>
      <c r="F7447" s="131" t="n">
        <v>0</v>
      </c>
      <c r="G7447" s="131" t="n">
        <v>0</v>
      </c>
      <c r="H7447" s="131" t="n">
        <v>0</v>
      </c>
      <c r="I7447" s="131" t="n">
        <v>13836.7</v>
      </c>
      <c r="J7447" s="131" t="n">
        <v>0</v>
      </c>
      <c r="K7447" s="131" t="n">
        <v>0</v>
      </c>
      <c r="L7447" s="131" t="n">
        <v>13836.7</v>
      </c>
      <c r="M7447" s="131" t="n">
        <v>11063.5</v>
      </c>
      <c r="N7447" s="131" t="n">
        <v>0</v>
      </c>
      <c r="O7447" s="131" t="n">
        <v>38288.4</v>
      </c>
      <c r="P7447" s="131" t="n">
        <v>2447.95</v>
      </c>
      <c r="Q7447" s="131" t="n">
        <v>0</v>
      </c>
      <c r="R7447" t="n">
        <v>10381.2</v>
      </c>
      <c r="S7447" t="n">
        <v>11651.5</v>
      </c>
      <c r="T7447" t="n">
        <v>1457.59</v>
      </c>
      <c r="U7447" t="n">
        <v>0</v>
      </c>
      <c r="V7447" t="n">
        <v>24871</v>
      </c>
      <c r="W7447" t="n">
        <v>40053.4</v>
      </c>
      <c r="X7447" t="n">
        <v>0</v>
      </c>
      <c r="Y7447" t="n">
        <v>33510.3</v>
      </c>
      <c r="Z7447" t="n">
        <v>22433.6</v>
      </c>
    </row>
    <row r="7448" ht="15.75" customHeight="1" s="165">
      <c r="A7448" s="131" t="n">
        <v>7435</v>
      </c>
      <c r="B7448" s="131" t="n">
        <v>0</v>
      </c>
      <c r="C7448" s="131" t="n">
        <v>3705.89</v>
      </c>
      <c r="D7448" s="131" t="n">
        <v>0</v>
      </c>
      <c r="E7448" s="131" t="n">
        <v>30078.7</v>
      </c>
      <c r="F7448" s="131" t="n">
        <v>0</v>
      </c>
      <c r="G7448" s="131" t="n">
        <v>0</v>
      </c>
      <c r="H7448" s="131" t="n">
        <v>0</v>
      </c>
      <c r="I7448" s="131" t="n">
        <v>32903.9</v>
      </c>
      <c r="J7448" s="131" t="n">
        <v>0</v>
      </c>
      <c r="K7448" s="131" t="n">
        <v>968.104</v>
      </c>
      <c r="L7448" s="131" t="n">
        <v>32903.9</v>
      </c>
      <c r="M7448" s="131" t="n">
        <v>11582.1</v>
      </c>
      <c r="N7448" s="131" t="n">
        <v>0</v>
      </c>
      <c r="O7448" s="131" t="n">
        <v>40053.4</v>
      </c>
      <c r="P7448" s="131" t="n">
        <v>4753.55</v>
      </c>
      <c r="Q7448" s="131" t="n">
        <v>0</v>
      </c>
      <c r="R7448" t="n">
        <v>11682.6</v>
      </c>
      <c r="S7448" t="n">
        <v>14742.2</v>
      </c>
      <c r="T7448" t="n">
        <v>0</v>
      </c>
      <c r="U7448" t="n">
        <v>0</v>
      </c>
      <c r="V7448" t="n">
        <v>22410.1</v>
      </c>
      <c r="W7448" t="n">
        <v>40053.4</v>
      </c>
      <c r="X7448" t="n">
        <v>0</v>
      </c>
      <c r="Y7448" t="n">
        <v>26591.2</v>
      </c>
      <c r="Z7448" t="n">
        <v>28037.2</v>
      </c>
    </row>
    <row r="7449" ht="15.75" customHeight="1" s="165">
      <c r="A7449" s="131" t="n">
        <v>7436</v>
      </c>
      <c r="B7449" s="131" t="n">
        <v>0</v>
      </c>
      <c r="C7449" s="131" t="n">
        <v>6205.93</v>
      </c>
      <c r="D7449" s="131" t="n">
        <v>0</v>
      </c>
      <c r="E7449" s="131" t="n">
        <v>34743.6</v>
      </c>
      <c r="F7449" s="131" t="n">
        <v>0</v>
      </c>
      <c r="G7449" s="131" t="n">
        <v>0</v>
      </c>
      <c r="H7449" s="131" t="n">
        <v>0</v>
      </c>
      <c r="I7449" s="131" t="n">
        <v>31019.7</v>
      </c>
      <c r="J7449" s="131" t="n">
        <v>0</v>
      </c>
      <c r="K7449" s="131" t="n">
        <v>0</v>
      </c>
      <c r="L7449" s="131" t="n">
        <v>31019.7</v>
      </c>
      <c r="M7449" s="131" t="n">
        <v>25171.8</v>
      </c>
      <c r="N7449" s="131" t="n">
        <v>0</v>
      </c>
      <c r="O7449" s="131" t="n">
        <v>40053.4</v>
      </c>
      <c r="P7449" s="131" t="n">
        <v>3326.74</v>
      </c>
      <c r="Q7449" s="131" t="n">
        <v>0</v>
      </c>
      <c r="R7449" t="n">
        <v>11608.7</v>
      </c>
      <c r="S7449" t="n">
        <v>9059.200000000001</v>
      </c>
      <c r="T7449" t="n">
        <v>0</v>
      </c>
      <c r="U7449" t="n">
        <v>0</v>
      </c>
      <c r="V7449" t="n">
        <v>17601.2</v>
      </c>
      <c r="W7449" t="n">
        <v>40053.4</v>
      </c>
      <c r="X7449" t="n">
        <v>0</v>
      </c>
      <c r="Y7449" t="n">
        <v>25521.9</v>
      </c>
      <c r="Z7449" t="n">
        <v>32665.4</v>
      </c>
    </row>
    <row r="7450" ht="15.75" customHeight="1" s="165">
      <c r="A7450" s="131" t="n">
        <v>7437</v>
      </c>
      <c r="B7450" s="131" t="n">
        <v>0</v>
      </c>
      <c r="C7450" s="131" t="n">
        <v>5010.03</v>
      </c>
      <c r="D7450" s="131" t="n">
        <v>0</v>
      </c>
      <c r="E7450" s="131" t="n">
        <v>38390.8</v>
      </c>
      <c r="F7450" s="131" t="n">
        <v>0</v>
      </c>
      <c r="G7450" s="131" t="n">
        <v>0</v>
      </c>
      <c r="H7450" s="131" t="n">
        <v>0</v>
      </c>
      <c r="I7450" s="131" t="n">
        <v>29554.6</v>
      </c>
      <c r="J7450" s="131" t="n">
        <v>0</v>
      </c>
      <c r="K7450" s="131" t="n">
        <v>2335.68</v>
      </c>
      <c r="L7450" s="131" t="n">
        <v>29554.6</v>
      </c>
      <c r="M7450" s="131" t="n">
        <v>18917.4</v>
      </c>
      <c r="N7450" s="131" t="n">
        <v>0</v>
      </c>
      <c r="O7450" s="131" t="n">
        <v>40053.4</v>
      </c>
      <c r="P7450" s="131" t="n">
        <v>2844.53</v>
      </c>
      <c r="Q7450" s="131" t="n">
        <v>0</v>
      </c>
      <c r="R7450" t="n">
        <v>11453.4</v>
      </c>
      <c r="S7450" t="n">
        <v>7990.34</v>
      </c>
      <c r="T7450" t="n">
        <v>0</v>
      </c>
      <c r="U7450" t="n">
        <v>0</v>
      </c>
      <c r="V7450" t="n">
        <v>14122.3</v>
      </c>
      <c r="W7450" t="n">
        <v>40053.4</v>
      </c>
      <c r="X7450" t="n">
        <v>0</v>
      </c>
      <c r="Y7450" t="n">
        <v>24738.9</v>
      </c>
      <c r="Z7450" t="n">
        <v>37163.3</v>
      </c>
    </row>
    <row r="7451" ht="15.75" customHeight="1" s="165">
      <c r="A7451" s="131" t="n">
        <v>7438</v>
      </c>
      <c r="B7451" s="131" t="n">
        <v>0</v>
      </c>
      <c r="C7451" s="131" t="n">
        <v>8258.209999999999</v>
      </c>
      <c r="D7451" s="131" t="n">
        <v>0</v>
      </c>
      <c r="E7451" s="131" t="n">
        <v>37061.8</v>
      </c>
      <c r="F7451" s="131" t="n">
        <v>0</v>
      </c>
      <c r="G7451" s="131" t="n">
        <v>0</v>
      </c>
      <c r="H7451" s="131" t="n">
        <v>0</v>
      </c>
      <c r="I7451" s="131" t="n">
        <v>33222.4</v>
      </c>
      <c r="J7451" s="131" t="n">
        <v>0</v>
      </c>
      <c r="K7451" s="131" t="n">
        <v>8647.1</v>
      </c>
      <c r="L7451" s="131" t="n">
        <v>33222.4</v>
      </c>
      <c r="M7451" s="131" t="n">
        <v>12945</v>
      </c>
      <c r="N7451" s="131" t="n">
        <v>0</v>
      </c>
      <c r="O7451" s="131" t="n">
        <v>40053.4</v>
      </c>
      <c r="P7451" s="131" t="n">
        <v>0</v>
      </c>
      <c r="Q7451" s="131" t="n">
        <v>0</v>
      </c>
      <c r="R7451" t="n">
        <v>13491.1</v>
      </c>
      <c r="S7451" t="n">
        <v>5510.96</v>
      </c>
      <c r="T7451" t="n">
        <v>1699.67</v>
      </c>
      <c r="U7451" t="n">
        <v>0</v>
      </c>
      <c r="V7451" t="n">
        <v>6707.08</v>
      </c>
      <c r="W7451" t="n">
        <v>40053.4</v>
      </c>
      <c r="X7451" t="n">
        <v>0</v>
      </c>
      <c r="Y7451" t="n">
        <v>20946.3</v>
      </c>
      <c r="Z7451" t="n">
        <v>36445.7</v>
      </c>
    </row>
    <row r="7452" ht="15.75" customHeight="1" s="165">
      <c r="A7452" s="131" t="n">
        <v>7439</v>
      </c>
      <c r="B7452" s="131" t="n">
        <v>0</v>
      </c>
      <c r="C7452" s="131" t="n">
        <v>19220.6</v>
      </c>
      <c r="D7452" s="131" t="n">
        <v>0</v>
      </c>
      <c r="E7452" s="131" t="n">
        <v>31229.6</v>
      </c>
      <c r="F7452" s="131" t="n">
        <v>0</v>
      </c>
      <c r="G7452" s="131" t="n">
        <v>985.087</v>
      </c>
      <c r="H7452" s="131" t="n">
        <v>0</v>
      </c>
      <c r="I7452" s="131" t="n">
        <v>31894.1</v>
      </c>
      <c r="J7452" s="131" t="n">
        <v>0</v>
      </c>
      <c r="K7452" s="131" t="n">
        <v>8007.54</v>
      </c>
      <c r="L7452" s="131" t="n">
        <v>31894.1</v>
      </c>
      <c r="M7452" s="131" t="n">
        <v>4982.23</v>
      </c>
      <c r="N7452" s="131" t="n">
        <v>0</v>
      </c>
      <c r="O7452" s="131" t="n">
        <v>40053.4</v>
      </c>
      <c r="P7452" s="131" t="n">
        <v>160.231</v>
      </c>
      <c r="Q7452" s="131" t="n">
        <v>0</v>
      </c>
      <c r="R7452" t="n">
        <v>3826.03</v>
      </c>
      <c r="S7452" t="n">
        <v>3282.38</v>
      </c>
      <c r="T7452" t="n">
        <v>3477.79</v>
      </c>
      <c r="U7452" t="n">
        <v>0</v>
      </c>
      <c r="V7452" t="n">
        <v>11703</v>
      </c>
      <c r="W7452" t="n">
        <v>40053.4</v>
      </c>
      <c r="X7452" t="n">
        <v>0</v>
      </c>
      <c r="Y7452" t="n">
        <v>18745.4</v>
      </c>
      <c r="Z7452" t="n">
        <v>31216.8</v>
      </c>
    </row>
    <row r="7453" ht="15.75" customHeight="1" s="165">
      <c r="A7453" s="131" t="n">
        <v>7440</v>
      </c>
      <c r="B7453" s="131" t="n">
        <v>0</v>
      </c>
      <c r="C7453" s="131" t="n">
        <v>35714.7</v>
      </c>
      <c r="D7453" s="131" t="n">
        <v>0</v>
      </c>
      <c r="E7453" s="131" t="n">
        <v>27728.9</v>
      </c>
      <c r="F7453" s="131" t="n">
        <v>0</v>
      </c>
      <c r="G7453" s="131" t="n">
        <v>661.505</v>
      </c>
      <c r="H7453" s="131" t="n">
        <v>0</v>
      </c>
      <c r="I7453" s="131" t="n">
        <v>30284.1</v>
      </c>
      <c r="J7453" s="131" t="n">
        <v>0</v>
      </c>
      <c r="K7453" s="131" t="n">
        <v>6357.74</v>
      </c>
      <c r="L7453" s="131" t="n">
        <v>30284.1</v>
      </c>
      <c r="M7453" s="131" t="n">
        <v>2290.04</v>
      </c>
      <c r="N7453" s="131" t="n">
        <v>0</v>
      </c>
      <c r="O7453" s="131" t="n">
        <v>40053.4</v>
      </c>
      <c r="P7453" s="131" t="n">
        <v>0</v>
      </c>
      <c r="Q7453" s="131" t="n">
        <v>0</v>
      </c>
      <c r="R7453" t="n">
        <v>1120.01</v>
      </c>
      <c r="S7453" t="n">
        <v>9407.08</v>
      </c>
      <c r="T7453" t="n">
        <v>6338.35</v>
      </c>
      <c r="U7453" t="n">
        <v>0</v>
      </c>
      <c r="V7453" t="n">
        <v>14410.1</v>
      </c>
      <c r="W7453" t="n">
        <v>40053.4</v>
      </c>
      <c r="X7453" t="n">
        <v>0</v>
      </c>
      <c r="Y7453" t="n">
        <v>22071.3</v>
      </c>
      <c r="Z7453" t="n">
        <v>34600.5</v>
      </c>
    </row>
    <row r="7454" ht="15.75" customHeight="1" s="165">
      <c r="A7454" s="131" t="n">
        <v>7441</v>
      </c>
      <c r="B7454" s="131" t="n">
        <v>0</v>
      </c>
      <c r="C7454" s="131" t="n">
        <v>39644.9</v>
      </c>
      <c r="D7454" s="131" t="n">
        <v>0</v>
      </c>
      <c r="E7454" s="131" t="n">
        <v>12861.2</v>
      </c>
      <c r="F7454" s="131" t="n">
        <v>0</v>
      </c>
      <c r="G7454" s="131" t="n">
        <v>0</v>
      </c>
      <c r="H7454" s="131" t="n">
        <v>0</v>
      </c>
      <c r="I7454" s="131" t="n">
        <v>22989.4</v>
      </c>
      <c r="J7454" s="131" t="n">
        <v>0</v>
      </c>
      <c r="K7454" s="131" t="n">
        <v>5562.18</v>
      </c>
      <c r="L7454" s="131" t="n">
        <v>22989.4</v>
      </c>
      <c r="M7454" s="131" t="n">
        <v>1215.25</v>
      </c>
      <c r="N7454" s="131" t="n">
        <v>0</v>
      </c>
      <c r="O7454" s="131" t="n">
        <v>40053.4</v>
      </c>
      <c r="P7454" s="131" t="n">
        <v>539.1180000000001</v>
      </c>
      <c r="Q7454" s="131" t="n">
        <v>0</v>
      </c>
      <c r="R7454" t="n">
        <v>3335.29</v>
      </c>
      <c r="S7454" t="n">
        <v>15992.3</v>
      </c>
      <c r="T7454" t="n">
        <v>8955.469999999999</v>
      </c>
      <c r="U7454" t="n">
        <v>0</v>
      </c>
      <c r="V7454" t="n">
        <v>14557.8</v>
      </c>
      <c r="W7454" t="n">
        <v>40053.4</v>
      </c>
      <c r="X7454" t="n">
        <v>0</v>
      </c>
      <c r="Y7454" t="n">
        <v>13496.6</v>
      </c>
      <c r="Z7454" t="n">
        <v>34939.6</v>
      </c>
    </row>
    <row r="7455" ht="15.75" customHeight="1" s="165">
      <c r="A7455" s="131" t="n">
        <v>7442</v>
      </c>
      <c r="B7455" s="131" t="n">
        <v>0</v>
      </c>
      <c r="C7455" s="131" t="n">
        <v>40053.4</v>
      </c>
      <c r="D7455" s="131" t="n">
        <v>0</v>
      </c>
      <c r="E7455" s="131" t="n">
        <v>7137.32</v>
      </c>
      <c r="F7455" s="131" t="n">
        <v>0</v>
      </c>
      <c r="G7455" s="131" t="n">
        <v>0</v>
      </c>
      <c r="H7455" s="131" t="n">
        <v>0</v>
      </c>
      <c r="I7455" s="131" t="n">
        <v>30536.6</v>
      </c>
      <c r="J7455" s="131" t="n">
        <v>0</v>
      </c>
      <c r="K7455" s="131" t="n">
        <v>1123.22</v>
      </c>
      <c r="L7455" s="131" t="n">
        <v>30536.6</v>
      </c>
      <c r="M7455" s="131" t="n">
        <v>0</v>
      </c>
      <c r="N7455" s="131" t="n">
        <v>0</v>
      </c>
      <c r="O7455" s="131" t="n">
        <v>40045.6</v>
      </c>
      <c r="P7455" s="131" t="n">
        <v>828.174</v>
      </c>
      <c r="Q7455" s="131" t="n">
        <v>0</v>
      </c>
      <c r="R7455" t="n">
        <v>4727.49</v>
      </c>
      <c r="S7455" t="n">
        <v>14834.1</v>
      </c>
      <c r="T7455" t="n">
        <v>3167.7</v>
      </c>
      <c r="U7455" t="n">
        <v>0</v>
      </c>
      <c r="V7455" t="n">
        <v>9240.559999999999</v>
      </c>
      <c r="W7455" t="n">
        <v>40053.4</v>
      </c>
      <c r="X7455" t="n">
        <v>0</v>
      </c>
      <c r="Y7455" t="n">
        <v>6954.67</v>
      </c>
      <c r="Z7455" t="n">
        <v>33142.5</v>
      </c>
    </row>
    <row r="7456" ht="15.75" customHeight="1" s="165">
      <c r="A7456" s="131" t="n">
        <v>7443</v>
      </c>
      <c r="B7456" s="131" t="n">
        <v>0</v>
      </c>
      <c r="C7456" s="131" t="n">
        <v>40053.4</v>
      </c>
      <c r="D7456" s="131" t="n">
        <v>0</v>
      </c>
      <c r="E7456" s="131" t="n">
        <v>3725.77</v>
      </c>
      <c r="F7456" s="131" t="n">
        <v>0</v>
      </c>
      <c r="G7456" s="131" t="n">
        <v>0</v>
      </c>
      <c r="H7456" s="131" t="n">
        <v>0</v>
      </c>
      <c r="I7456" s="131" t="n">
        <v>14473.1</v>
      </c>
      <c r="J7456" s="131" t="n">
        <v>0</v>
      </c>
      <c r="K7456" s="131" t="n">
        <v>0</v>
      </c>
      <c r="L7456" s="131" t="n">
        <v>14473.1</v>
      </c>
      <c r="M7456" s="131" t="n">
        <v>0</v>
      </c>
      <c r="N7456" s="131" t="n">
        <v>0</v>
      </c>
      <c r="O7456" s="131" t="n">
        <v>39654</v>
      </c>
      <c r="P7456" s="131" t="n">
        <v>795.553</v>
      </c>
      <c r="Q7456" s="131" t="n">
        <v>0</v>
      </c>
      <c r="R7456" t="n">
        <v>3215.76</v>
      </c>
      <c r="S7456" t="n">
        <v>11371.3</v>
      </c>
      <c r="T7456" t="n">
        <v>2861.55</v>
      </c>
      <c r="U7456" t="n">
        <v>0</v>
      </c>
      <c r="V7456" t="n">
        <v>8044.17</v>
      </c>
      <c r="W7456" t="n">
        <v>40053.4</v>
      </c>
      <c r="X7456" t="n">
        <v>0</v>
      </c>
      <c r="Y7456" t="n">
        <v>7130.52</v>
      </c>
      <c r="Z7456" t="n">
        <v>30475</v>
      </c>
    </row>
    <row r="7457" ht="15.75" customHeight="1" s="165">
      <c r="A7457" s="131" t="n">
        <v>7444</v>
      </c>
      <c r="B7457" s="131" t="n">
        <v>0</v>
      </c>
      <c r="C7457" s="131" t="n">
        <v>40053.4</v>
      </c>
      <c r="D7457" s="131" t="n">
        <v>0</v>
      </c>
      <c r="E7457" s="131" t="n">
        <v>1648.62</v>
      </c>
      <c r="F7457" s="131" t="n">
        <v>0</v>
      </c>
      <c r="G7457" s="131" t="n">
        <v>0</v>
      </c>
      <c r="H7457" s="131" t="n">
        <v>0</v>
      </c>
      <c r="I7457" s="131" t="n">
        <v>10578.2</v>
      </c>
      <c r="J7457" s="131" t="n">
        <v>0</v>
      </c>
      <c r="K7457" s="131" t="n">
        <v>0</v>
      </c>
      <c r="L7457" s="131" t="n">
        <v>10578.2</v>
      </c>
      <c r="M7457" s="131" t="n">
        <v>0</v>
      </c>
      <c r="N7457" s="131" t="n">
        <v>0</v>
      </c>
      <c r="O7457" s="131" t="n">
        <v>39054.4</v>
      </c>
      <c r="P7457" s="131" t="n">
        <v>916.054</v>
      </c>
      <c r="Q7457" s="131" t="n">
        <v>0</v>
      </c>
      <c r="R7457" t="n">
        <v>1037.97</v>
      </c>
      <c r="S7457" t="n">
        <v>12381.9</v>
      </c>
      <c r="T7457" t="n">
        <v>0</v>
      </c>
      <c r="U7457" t="n">
        <v>0</v>
      </c>
      <c r="V7457" t="n">
        <v>7551.52</v>
      </c>
      <c r="W7457" t="n">
        <v>40053.4</v>
      </c>
      <c r="X7457" t="n">
        <v>0</v>
      </c>
      <c r="Y7457" t="n">
        <v>8049.67</v>
      </c>
      <c r="Z7457" t="n">
        <v>24300.5</v>
      </c>
    </row>
    <row r="7458" ht="15.75" customHeight="1" s="165">
      <c r="A7458" s="131" t="n">
        <v>7445</v>
      </c>
      <c r="B7458" s="131" t="n">
        <v>0</v>
      </c>
      <c r="C7458" s="131" t="n">
        <v>39671</v>
      </c>
      <c r="D7458" s="131" t="n">
        <v>0</v>
      </c>
      <c r="E7458" s="131" t="n">
        <v>2194.57</v>
      </c>
      <c r="F7458" s="131" t="n">
        <v>0</v>
      </c>
      <c r="G7458" s="131" t="n">
        <v>0</v>
      </c>
      <c r="H7458" s="131" t="n">
        <v>0</v>
      </c>
      <c r="I7458" s="131" t="n">
        <v>7912.75</v>
      </c>
      <c r="J7458" s="131" t="n">
        <v>0</v>
      </c>
      <c r="K7458" s="131" t="n">
        <v>0</v>
      </c>
      <c r="L7458" s="131" t="n">
        <v>7912.75</v>
      </c>
      <c r="M7458" s="131" t="n">
        <v>0</v>
      </c>
      <c r="N7458" s="131" t="n">
        <v>0</v>
      </c>
      <c r="O7458" s="131" t="n">
        <v>36372.5</v>
      </c>
      <c r="P7458" s="131" t="n">
        <v>303.463</v>
      </c>
      <c r="Q7458" s="131" t="n">
        <v>0</v>
      </c>
      <c r="R7458" t="n">
        <v>747.079</v>
      </c>
      <c r="S7458" t="n">
        <v>9445.57</v>
      </c>
      <c r="T7458" t="n">
        <v>0</v>
      </c>
      <c r="U7458" t="n">
        <v>0</v>
      </c>
      <c r="V7458" t="n">
        <v>6022.91</v>
      </c>
      <c r="W7458" t="n">
        <v>40053.4</v>
      </c>
      <c r="X7458" t="n">
        <v>0</v>
      </c>
      <c r="Y7458" t="n">
        <v>5560.65</v>
      </c>
      <c r="Z7458" t="n">
        <v>21167.4</v>
      </c>
    </row>
    <row r="7459" ht="15.75" customHeight="1" s="165">
      <c r="A7459" s="131" t="n">
        <v>7446</v>
      </c>
      <c r="B7459" s="131" t="n">
        <v>0</v>
      </c>
      <c r="C7459" s="131" t="n">
        <v>37511.6</v>
      </c>
      <c r="D7459" s="131" t="n">
        <v>0</v>
      </c>
      <c r="E7459" s="131" t="n">
        <v>3705.56</v>
      </c>
      <c r="F7459" s="131" t="n">
        <v>0</v>
      </c>
      <c r="G7459" s="131" t="n">
        <v>0</v>
      </c>
      <c r="H7459" s="131" t="n">
        <v>0</v>
      </c>
      <c r="I7459" s="131" t="n">
        <v>2181.45</v>
      </c>
      <c r="J7459" s="131" t="n">
        <v>0</v>
      </c>
      <c r="K7459" s="131" t="n">
        <v>0</v>
      </c>
      <c r="L7459" s="131" t="n">
        <v>2181.45</v>
      </c>
      <c r="M7459" s="131" t="n">
        <v>1251.42</v>
      </c>
      <c r="N7459" s="131" t="n">
        <v>0</v>
      </c>
      <c r="O7459" s="131" t="n">
        <v>36859.4</v>
      </c>
      <c r="P7459" s="131" t="n">
        <v>957.879</v>
      </c>
      <c r="Q7459" s="131" t="n">
        <v>0</v>
      </c>
      <c r="R7459" t="n">
        <v>299.365</v>
      </c>
      <c r="S7459" t="n">
        <v>7330.93</v>
      </c>
      <c r="T7459" t="n">
        <v>451.846</v>
      </c>
      <c r="U7459" t="n">
        <v>0</v>
      </c>
      <c r="V7459" t="n">
        <v>4831.77</v>
      </c>
      <c r="W7459" t="n">
        <v>39680.3</v>
      </c>
      <c r="X7459" t="n">
        <v>0</v>
      </c>
      <c r="Y7459" t="n">
        <v>4203.63</v>
      </c>
      <c r="Z7459" t="n">
        <v>21139.9</v>
      </c>
    </row>
    <row r="7460" ht="15.75" customHeight="1" s="165">
      <c r="A7460" s="131" t="n">
        <v>7447</v>
      </c>
      <c r="B7460" s="131" t="n">
        <v>0</v>
      </c>
      <c r="C7460" s="131" t="n">
        <v>28549.8</v>
      </c>
      <c r="D7460" s="131" t="n">
        <v>0</v>
      </c>
      <c r="E7460" s="131" t="n">
        <v>5903.13</v>
      </c>
      <c r="F7460" s="131" t="n">
        <v>0.138102</v>
      </c>
      <c r="G7460" s="131" t="n">
        <v>0</v>
      </c>
      <c r="H7460" s="131" t="n">
        <v>0</v>
      </c>
      <c r="I7460" s="131" t="n">
        <v>5869.83</v>
      </c>
      <c r="J7460" s="131" t="n">
        <v>0</v>
      </c>
      <c r="K7460" s="131" t="n">
        <v>0</v>
      </c>
      <c r="L7460" s="131" t="n">
        <v>5869.83</v>
      </c>
      <c r="M7460" s="131" t="n">
        <v>3365.2</v>
      </c>
      <c r="N7460" s="131" t="n">
        <v>0</v>
      </c>
      <c r="O7460" s="131" t="n">
        <v>38353.7</v>
      </c>
      <c r="P7460" s="131" t="n">
        <v>1311.7</v>
      </c>
      <c r="Q7460" s="131" t="n">
        <v>0</v>
      </c>
      <c r="R7460" t="n">
        <v>0</v>
      </c>
      <c r="S7460" t="n">
        <v>8938.370000000001</v>
      </c>
      <c r="T7460" t="n">
        <v>3453.55</v>
      </c>
      <c r="U7460" t="n">
        <v>0</v>
      </c>
      <c r="V7460" t="n">
        <v>3684.95</v>
      </c>
      <c r="W7460" t="n">
        <v>40053.4</v>
      </c>
      <c r="X7460" t="n">
        <v>0</v>
      </c>
      <c r="Y7460" t="n">
        <v>5068.3</v>
      </c>
      <c r="Z7460" t="n">
        <v>21206.4</v>
      </c>
    </row>
    <row r="7461" ht="15.75" customHeight="1" s="165">
      <c r="A7461" s="131" t="n">
        <v>7448</v>
      </c>
      <c r="B7461" s="131" t="n">
        <v>0.290526</v>
      </c>
      <c r="C7461" s="131" t="n">
        <v>36947.6</v>
      </c>
      <c r="D7461" s="131" t="n">
        <v>1.10249</v>
      </c>
      <c r="E7461" s="131" t="n">
        <v>3392.67</v>
      </c>
      <c r="F7461" s="131" t="n">
        <v>1.27785</v>
      </c>
      <c r="G7461" s="131" t="n">
        <v>0</v>
      </c>
      <c r="H7461" s="131" t="n">
        <v>0.0386307</v>
      </c>
      <c r="I7461" s="131" t="n">
        <v>12078.1</v>
      </c>
      <c r="J7461" s="131" t="n">
        <v>0.00960548</v>
      </c>
      <c r="K7461" s="131" t="n">
        <v>0</v>
      </c>
      <c r="L7461" s="131" t="n">
        <v>12078.1</v>
      </c>
      <c r="M7461" s="131" t="n">
        <v>2856.19</v>
      </c>
      <c r="N7461" s="131" t="n">
        <v>0.09693590000000001</v>
      </c>
      <c r="O7461" s="131" t="n">
        <v>38103.6</v>
      </c>
      <c r="P7461" s="131" t="n">
        <v>1912.12</v>
      </c>
      <c r="Q7461" s="131" t="n">
        <v>0.0671722</v>
      </c>
      <c r="R7461" t="n">
        <v>0</v>
      </c>
      <c r="S7461" t="n">
        <v>7858.87</v>
      </c>
      <c r="T7461" t="n">
        <v>5243.76</v>
      </c>
      <c r="U7461" t="n">
        <v>0</v>
      </c>
      <c r="V7461" t="n">
        <v>1247.7</v>
      </c>
      <c r="W7461" t="n">
        <v>40053.4</v>
      </c>
      <c r="X7461" t="n">
        <v>0.611663</v>
      </c>
      <c r="Y7461" t="n">
        <v>5807.94</v>
      </c>
      <c r="Z7461" t="n">
        <v>23122.4</v>
      </c>
    </row>
    <row r="7462" ht="15.75" customHeight="1" s="165">
      <c r="A7462" s="131" t="n">
        <v>7449</v>
      </c>
      <c r="B7462" s="131" t="n">
        <v>0.952202</v>
      </c>
      <c r="C7462" s="131" t="n">
        <v>39838.6</v>
      </c>
      <c r="D7462" s="131" t="n">
        <v>2.29557</v>
      </c>
      <c r="E7462" s="131" t="n">
        <v>3565.39</v>
      </c>
      <c r="F7462" s="131" t="n">
        <v>2.29638</v>
      </c>
      <c r="G7462" s="131" t="n">
        <v>0</v>
      </c>
      <c r="H7462" s="131" t="n">
        <v>0.139729</v>
      </c>
      <c r="I7462" s="131" t="n">
        <v>10920.6</v>
      </c>
      <c r="J7462" s="131" t="n">
        <v>0.031324</v>
      </c>
      <c r="K7462" s="131" t="n">
        <v>2117.5</v>
      </c>
      <c r="L7462" s="131" t="n">
        <v>10920.6</v>
      </c>
      <c r="M7462" s="131" t="n">
        <v>0</v>
      </c>
      <c r="N7462" s="131" t="n">
        <v>0.334844</v>
      </c>
      <c r="O7462" s="131" t="n">
        <v>37758</v>
      </c>
      <c r="P7462" s="131" t="n">
        <v>1858.32</v>
      </c>
      <c r="Q7462" s="131" t="n">
        <v>0.8861830000000001</v>
      </c>
      <c r="R7462" t="n">
        <v>0</v>
      </c>
      <c r="S7462" t="n">
        <v>4437.55</v>
      </c>
      <c r="T7462" t="n">
        <v>4853.89</v>
      </c>
      <c r="U7462" t="n">
        <v>0.0295991</v>
      </c>
      <c r="V7462" t="n">
        <v>0</v>
      </c>
      <c r="W7462" t="n">
        <v>40053.4</v>
      </c>
      <c r="X7462" t="n">
        <v>1.66213</v>
      </c>
      <c r="Y7462" t="n">
        <v>3641.52</v>
      </c>
      <c r="Z7462" t="n">
        <v>24183.2</v>
      </c>
    </row>
    <row r="7463" ht="15.75" customHeight="1" s="165">
      <c r="A7463" s="131" t="n">
        <v>7450</v>
      </c>
      <c r="B7463" s="131" t="n">
        <v>1.95551</v>
      </c>
      <c r="C7463" s="131" t="n">
        <v>39691.3</v>
      </c>
      <c r="D7463" s="131" t="n">
        <v>3.18464</v>
      </c>
      <c r="E7463" s="131" t="n">
        <v>3936.91</v>
      </c>
      <c r="F7463" s="131" t="n">
        <v>3.02539</v>
      </c>
      <c r="G7463" s="131" t="n">
        <v>0</v>
      </c>
      <c r="H7463" s="131" t="n">
        <v>0.283835</v>
      </c>
      <c r="I7463" s="131" t="n">
        <v>3288.91</v>
      </c>
      <c r="J7463" s="131" t="n">
        <v>0.296659</v>
      </c>
      <c r="K7463" s="131" t="n">
        <v>1473.59</v>
      </c>
      <c r="L7463" s="131" t="n">
        <v>3288.91</v>
      </c>
      <c r="M7463" s="131" t="n">
        <v>0</v>
      </c>
      <c r="N7463" s="131" t="n">
        <v>0.540663</v>
      </c>
      <c r="O7463" s="131" t="n">
        <v>34734.7</v>
      </c>
      <c r="P7463" s="131" t="n">
        <v>626.085</v>
      </c>
      <c r="Q7463" s="131" t="n">
        <v>1.30318</v>
      </c>
      <c r="R7463" t="n">
        <v>0</v>
      </c>
      <c r="S7463" t="n">
        <v>1593.16</v>
      </c>
      <c r="T7463" t="n">
        <v>0</v>
      </c>
      <c r="U7463" t="n">
        <v>0.0642331</v>
      </c>
      <c r="V7463" t="n">
        <v>770.794</v>
      </c>
      <c r="W7463" t="n">
        <v>40053.4</v>
      </c>
      <c r="X7463" t="n">
        <v>2.50292</v>
      </c>
      <c r="Y7463" t="n">
        <v>0</v>
      </c>
      <c r="Z7463" t="n">
        <v>25770</v>
      </c>
    </row>
    <row r="7464" ht="15.75" customHeight="1" s="165">
      <c r="A7464" s="131" t="n">
        <v>7451</v>
      </c>
      <c r="B7464" s="131" t="n">
        <v>2.68255</v>
      </c>
      <c r="C7464" s="131" t="n">
        <v>40053.4</v>
      </c>
      <c r="D7464" s="131" t="n">
        <v>3.73901</v>
      </c>
      <c r="E7464" s="131" t="n">
        <v>0</v>
      </c>
      <c r="F7464" s="131" t="n">
        <v>3.44009</v>
      </c>
      <c r="G7464" s="131" t="n">
        <v>0</v>
      </c>
      <c r="H7464" s="131" t="n">
        <v>0.204958</v>
      </c>
      <c r="I7464" s="131" t="n">
        <v>6729.65</v>
      </c>
      <c r="J7464" s="131" t="n">
        <v>0.386109</v>
      </c>
      <c r="K7464" s="131" t="n">
        <v>1247.83</v>
      </c>
      <c r="L7464" s="131" t="n">
        <v>6729.65</v>
      </c>
      <c r="M7464" s="131" t="n">
        <v>0</v>
      </c>
      <c r="N7464" s="131" t="n">
        <v>0.359238</v>
      </c>
      <c r="O7464" s="131" t="n">
        <v>27967.3</v>
      </c>
      <c r="P7464" s="131" t="n">
        <v>206.069</v>
      </c>
      <c r="Q7464" s="131" t="n">
        <v>2.83274</v>
      </c>
      <c r="R7464" t="n">
        <v>71.5975</v>
      </c>
      <c r="S7464" t="n">
        <v>6400.78</v>
      </c>
      <c r="T7464" t="n">
        <v>0</v>
      </c>
      <c r="U7464" t="n">
        <v>0.150943</v>
      </c>
      <c r="V7464" t="n">
        <v>2032.01</v>
      </c>
      <c r="W7464" t="n">
        <v>40053.4</v>
      </c>
      <c r="X7464" t="n">
        <v>3.0105</v>
      </c>
      <c r="Y7464" t="n">
        <v>652.699</v>
      </c>
      <c r="Z7464" t="n">
        <v>21455.1</v>
      </c>
    </row>
    <row r="7465" ht="15.75" customHeight="1" s="165">
      <c r="A7465" s="131" t="n">
        <v>7452</v>
      </c>
      <c r="B7465" s="131" t="n">
        <v>3.24854</v>
      </c>
      <c r="C7465" s="131" t="n">
        <v>39749.6</v>
      </c>
      <c r="D7465" s="131" t="n">
        <v>3.98477</v>
      </c>
      <c r="E7465" s="131" t="n">
        <v>4707.27</v>
      </c>
      <c r="F7465" s="131" t="n">
        <v>3.55471</v>
      </c>
      <c r="G7465" s="131" t="n">
        <v>9288.059999999999</v>
      </c>
      <c r="H7465" s="131" t="n">
        <v>0.256121</v>
      </c>
      <c r="I7465" s="131" t="n">
        <v>20481.1</v>
      </c>
      <c r="J7465" s="131" t="n">
        <v>0.632586</v>
      </c>
      <c r="K7465" s="131" t="n">
        <v>0</v>
      </c>
      <c r="L7465" s="131" t="n">
        <v>20481.1</v>
      </c>
      <c r="M7465" s="131" t="n">
        <v>11379.3</v>
      </c>
      <c r="N7465" s="131" t="n">
        <v>0.0729461</v>
      </c>
      <c r="O7465" s="131" t="n">
        <v>24284.9</v>
      </c>
      <c r="P7465" s="131" t="n">
        <v>864.903</v>
      </c>
      <c r="Q7465" s="131" t="n">
        <v>3.12466</v>
      </c>
      <c r="R7465" t="n">
        <v>1936.33</v>
      </c>
      <c r="S7465" t="n">
        <v>16152.7</v>
      </c>
      <c r="T7465" t="n">
        <v>0</v>
      </c>
      <c r="U7465" t="n">
        <v>0.106416</v>
      </c>
      <c r="V7465" t="n">
        <v>1004.52</v>
      </c>
      <c r="W7465" t="n">
        <v>40053.4</v>
      </c>
      <c r="X7465" t="n">
        <v>3.17868</v>
      </c>
      <c r="Y7465" t="n">
        <v>1563.89</v>
      </c>
      <c r="Z7465" t="n">
        <v>14790.3</v>
      </c>
    </row>
    <row r="7466" ht="15.75" customHeight="1" s="165">
      <c r="A7466" s="131" t="n">
        <v>7453</v>
      </c>
      <c r="B7466" s="131" t="n">
        <v>2.83096</v>
      </c>
      <c r="C7466" s="131" t="n">
        <v>38569.9</v>
      </c>
      <c r="D7466" s="131" t="n">
        <v>3.92287</v>
      </c>
      <c r="E7466" s="131" t="n">
        <v>8000.2</v>
      </c>
      <c r="F7466" s="131" t="n">
        <v>3.35536</v>
      </c>
      <c r="G7466" s="131" t="n">
        <v>15546.6</v>
      </c>
      <c r="H7466" s="131" t="n">
        <v>0.394714</v>
      </c>
      <c r="I7466" s="131" t="n">
        <v>24236.9</v>
      </c>
      <c r="J7466" s="131" t="n">
        <v>0.433021</v>
      </c>
      <c r="K7466" s="131" t="n">
        <v>1405.68</v>
      </c>
      <c r="L7466" s="131" t="n">
        <v>24236.9</v>
      </c>
      <c r="M7466" s="131" t="n">
        <v>4155.51</v>
      </c>
      <c r="N7466" s="131" t="n">
        <v>0.954618</v>
      </c>
      <c r="O7466" s="131" t="n">
        <v>30723.5</v>
      </c>
      <c r="P7466" s="131" t="n">
        <v>1954.69</v>
      </c>
      <c r="Q7466" s="131" t="n">
        <v>3.18855</v>
      </c>
      <c r="R7466" t="n">
        <v>1897.46</v>
      </c>
      <c r="S7466" t="n">
        <v>23376</v>
      </c>
      <c r="T7466" t="n">
        <v>0</v>
      </c>
      <c r="U7466" t="n">
        <v>0.182142</v>
      </c>
      <c r="V7466" t="n">
        <v>0</v>
      </c>
      <c r="W7466" t="n">
        <v>40053.4</v>
      </c>
      <c r="X7466" t="n">
        <v>3.08889</v>
      </c>
      <c r="Y7466" t="n">
        <v>3706.03</v>
      </c>
      <c r="Z7466" t="n">
        <v>8359.41</v>
      </c>
    </row>
    <row r="7467" ht="15.75" customHeight="1" s="165">
      <c r="A7467" s="131" t="n">
        <v>7454</v>
      </c>
      <c r="B7467" s="131" t="n">
        <v>2.31515</v>
      </c>
      <c r="C7467" s="131" t="n">
        <v>35239.6</v>
      </c>
      <c r="D7467" s="131" t="n">
        <v>3.53485</v>
      </c>
      <c r="E7467" s="131" t="n">
        <v>16226.5</v>
      </c>
      <c r="F7467" s="131" t="n">
        <v>2.86406</v>
      </c>
      <c r="G7467" s="131" t="n">
        <v>14794.9</v>
      </c>
      <c r="H7467" s="131" t="n">
        <v>0.853583</v>
      </c>
      <c r="I7467" s="131" t="n">
        <v>13403.1</v>
      </c>
      <c r="J7467" s="131" t="n">
        <v>0.266679</v>
      </c>
      <c r="K7467" s="131" t="n">
        <v>3434.6</v>
      </c>
      <c r="L7467" s="131" t="n">
        <v>13403.1</v>
      </c>
      <c r="M7467" s="131" t="n">
        <v>25532.3</v>
      </c>
      <c r="N7467" s="131" t="n">
        <v>1.13666</v>
      </c>
      <c r="O7467" s="131" t="n">
        <v>12422.4</v>
      </c>
      <c r="P7467" s="131" t="n">
        <v>2912.45</v>
      </c>
      <c r="Q7467" s="131" t="n">
        <v>0.685678</v>
      </c>
      <c r="R7467" t="n">
        <v>1843.32</v>
      </c>
      <c r="S7467" t="n">
        <v>26140.3</v>
      </c>
      <c r="T7467" t="n">
        <v>0</v>
      </c>
      <c r="U7467" t="n">
        <v>0.127368</v>
      </c>
      <c r="V7467" t="n">
        <v>0</v>
      </c>
      <c r="W7467" t="n">
        <v>40053.4</v>
      </c>
      <c r="X7467" t="n">
        <v>2.69101</v>
      </c>
      <c r="Y7467" t="n">
        <v>7607.01</v>
      </c>
      <c r="Z7467" t="n">
        <v>8017.38</v>
      </c>
    </row>
    <row r="7468" ht="15.75" customHeight="1" s="165">
      <c r="A7468" s="131" t="n">
        <v>7455</v>
      </c>
      <c r="B7468" s="131" t="n">
        <v>1.67115</v>
      </c>
      <c r="C7468" s="131" t="n">
        <v>30706.1</v>
      </c>
      <c r="D7468" s="131" t="n">
        <v>2.82417</v>
      </c>
      <c r="E7468" s="131" t="n">
        <v>15551.3</v>
      </c>
      <c r="F7468" s="131" t="n">
        <v>2.06322</v>
      </c>
      <c r="G7468" s="131" t="n">
        <v>25716.9</v>
      </c>
      <c r="H7468" s="131" t="n">
        <v>1.37279</v>
      </c>
      <c r="I7468" s="131" t="n">
        <v>17890.7</v>
      </c>
      <c r="J7468" s="131" t="n">
        <v>1.01596</v>
      </c>
      <c r="K7468" s="131" t="n">
        <v>1863.21</v>
      </c>
      <c r="L7468" s="131" t="n">
        <v>17890.7</v>
      </c>
      <c r="M7468" s="131" t="n">
        <v>24143.3</v>
      </c>
      <c r="N7468" s="131" t="n">
        <v>0.233981</v>
      </c>
      <c r="O7468" s="131" t="n">
        <v>5444.08</v>
      </c>
      <c r="P7468" s="131" t="n">
        <v>3192.03</v>
      </c>
      <c r="Q7468" s="131" t="n">
        <v>0.9635899999999999</v>
      </c>
      <c r="R7468" t="n">
        <v>1453.42</v>
      </c>
      <c r="S7468" t="n">
        <v>22750.3</v>
      </c>
      <c r="T7468" t="n">
        <v>0</v>
      </c>
      <c r="U7468" t="n">
        <v>0.168744</v>
      </c>
      <c r="V7468" t="n">
        <v>2603.03</v>
      </c>
      <c r="W7468" t="n">
        <v>40053.4</v>
      </c>
      <c r="X7468" t="n">
        <v>2.01015</v>
      </c>
      <c r="Y7468" t="n">
        <v>11847.3</v>
      </c>
      <c r="Z7468" t="n">
        <v>9806.51</v>
      </c>
    </row>
    <row r="7469" ht="15.75" customHeight="1" s="165">
      <c r="A7469" s="131" t="n">
        <v>7456</v>
      </c>
      <c r="B7469" s="131" t="n">
        <v>1.03495</v>
      </c>
      <c r="C7469" s="131" t="n">
        <v>19865.6</v>
      </c>
      <c r="D7469" s="131" t="n">
        <v>1.80589</v>
      </c>
      <c r="E7469" s="131" t="n">
        <v>19324.9</v>
      </c>
      <c r="F7469" s="131" t="n">
        <v>1.01299</v>
      </c>
      <c r="G7469" s="131" t="n">
        <v>33873.3</v>
      </c>
      <c r="H7469" s="131" t="n">
        <v>0.7979889999999999</v>
      </c>
      <c r="I7469" s="131" t="n">
        <v>27037.4</v>
      </c>
      <c r="J7469" s="131" t="n">
        <v>0.57206</v>
      </c>
      <c r="K7469" s="131" t="n">
        <v>3662.49</v>
      </c>
      <c r="L7469" s="131" t="n">
        <v>27037.4</v>
      </c>
      <c r="M7469" s="131" t="n">
        <v>39621.6</v>
      </c>
      <c r="N7469" s="131" t="n">
        <v>0.136744</v>
      </c>
      <c r="O7469" s="131" t="n">
        <v>706.609</v>
      </c>
      <c r="P7469" s="131" t="n">
        <v>5000.87</v>
      </c>
      <c r="Q7469" s="131" t="n">
        <v>0.160221</v>
      </c>
      <c r="R7469" t="n">
        <v>0</v>
      </c>
      <c r="S7469" t="n">
        <v>24530.9</v>
      </c>
      <c r="T7469" t="n">
        <v>0</v>
      </c>
      <c r="U7469" t="n">
        <v>0.0370953</v>
      </c>
      <c r="V7469" t="n">
        <v>9883.360000000001</v>
      </c>
      <c r="W7469" t="n">
        <v>40053.4</v>
      </c>
      <c r="X7469" t="n">
        <v>1.0375</v>
      </c>
      <c r="Y7469" t="n">
        <v>12194</v>
      </c>
      <c r="Z7469" t="n">
        <v>10609.3</v>
      </c>
    </row>
    <row r="7470" ht="15.75" customHeight="1" s="165">
      <c r="A7470" s="131" t="n">
        <v>7457</v>
      </c>
      <c r="B7470" s="131" t="n">
        <v>0.088279</v>
      </c>
      <c r="C7470" s="131" t="n">
        <v>5717.01</v>
      </c>
      <c r="D7470" s="131" t="n">
        <v>0.5811539999999999</v>
      </c>
      <c r="E7470" s="131" t="n">
        <v>23734.9</v>
      </c>
      <c r="F7470" s="131" t="n">
        <v>0</v>
      </c>
      <c r="G7470" s="131" t="n">
        <v>3756.61</v>
      </c>
      <c r="H7470" s="131" t="n">
        <v>0.158873</v>
      </c>
      <c r="I7470" s="131" t="n">
        <v>25752.1</v>
      </c>
      <c r="J7470" s="131" t="n">
        <v>0.16221</v>
      </c>
      <c r="K7470" s="131" t="n">
        <v>9173.09</v>
      </c>
      <c r="L7470" s="131" t="n">
        <v>25752.1</v>
      </c>
      <c r="M7470" s="131" t="n">
        <v>38752.7</v>
      </c>
      <c r="N7470" s="131" t="n">
        <v>0.0342881</v>
      </c>
      <c r="O7470" s="131" t="n">
        <v>0</v>
      </c>
      <c r="P7470" s="131" t="n">
        <v>4937.18</v>
      </c>
      <c r="Q7470" s="131" t="n">
        <v>0.0977214</v>
      </c>
      <c r="R7470" t="n">
        <v>0</v>
      </c>
      <c r="S7470" t="n">
        <v>28965</v>
      </c>
      <c r="T7470" t="n">
        <v>0</v>
      </c>
      <c r="U7470" t="n">
        <v>0</v>
      </c>
      <c r="V7470" t="n">
        <v>19944.7</v>
      </c>
      <c r="W7470" t="n">
        <v>40053.4</v>
      </c>
      <c r="X7470" t="n">
        <v>0</v>
      </c>
      <c r="Y7470" t="n">
        <v>7291.01</v>
      </c>
      <c r="Z7470" t="n">
        <v>8578.959999999999</v>
      </c>
    </row>
    <row r="7471" ht="15.75" customHeight="1" s="165">
      <c r="A7471" s="131" t="n">
        <v>7458</v>
      </c>
      <c r="B7471" s="131" t="n">
        <v>0</v>
      </c>
      <c r="C7471" s="131" t="n">
        <v>760.0890000000001</v>
      </c>
      <c r="D7471" s="131" t="n">
        <v>0</v>
      </c>
      <c r="E7471" s="131" t="n">
        <v>18314.5</v>
      </c>
      <c r="F7471" s="131" t="n">
        <v>0</v>
      </c>
      <c r="G7471" s="131" t="n">
        <v>11811.2</v>
      </c>
      <c r="H7471" s="131" t="n">
        <v>0</v>
      </c>
      <c r="I7471" s="131" t="n">
        <v>36690.2</v>
      </c>
      <c r="J7471" s="131" t="n">
        <v>0</v>
      </c>
      <c r="K7471" s="131" t="n">
        <v>4215.94</v>
      </c>
      <c r="L7471" s="131" t="n">
        <v>36690.2</v>
      </c>
      <c r="M7471" s="131" t="n">
        <v>4009.47</v>
      </c>
      <c r="N7471" s="131" t="n">
        <v>0</v>
      </c>
      <c r="O7471" s="131" t="n">
        <v>0</v>
      </c>
      <c r="P7471" s="131" t="n">
        <v>10035</v>
      </c>
      <c r="Q7471" s="131" t="n">
        <v>0</v>
      </c>
      <c r="R7471" t="n">
        <v>0</v>
      </c>
      <c r="S7471" t="n">
        <v>33232</v>
      </c>
      <c r="T7471" t="n">
        <v>28.9368</v>
      </c>
      <c r="U7471" t="n">
        <v>0</v>
      </c>
      <c r="V7471" t="n">
        <v>31476.6</v>
      </c>
      <c r="W7471" t="n">
        <v>40053.4</v>
      </c>
      <c r="X7471" t="n">
        <v>0</v>
      </c>
      <c r="Y7471" t="n">
        <v>17207.8</v>
      </c>
      <c r="Z7471" t="n">
        <v>8907.66</v>
      </c>
    </row>
    <row r="7472" ht="15.75" customHeight="1" s="165">
      <c r="A7472" s="131" t="n">
        <v>7459</v>
      </c>
      <c r="B7472" s="131" t="n">
        <v>0</v>
      </c>
      <c r="C7472" s="131" t="n">
        <v>0</v>
      </c>
      <c r="D7472" s="131" t="n">
        <v>0</v>
      </c>
      <c r="E7472" s="131" t="n">
        <v>14147.1</v>
      </c>
      <c r="F7472" s="131" t="n">
        <v>0</v>
      </c>
      <c r="G7472" s="131" t="n">
        <v>12782.9</v>
      </c>
      <c r="H7472" s="131" t="n">
        <v>0</v>
      </c>
      <c r="I7472" s="131" t="n">
        <v>36489.6</v>
      </c>
      <c r="J7472" s="131" t="n">
        <v>0</v>
      </c>
      <c r="K7472" s="131" t="n">
        <v>7079.99</v>
      </c>
      <c r="L7472" s="131" t="n">
        <v>36489.6</v>
      </c>
      <c r="M7472" s="131" t="n">
        <v>16701.3</v>
      </c>
      <c r="N7472" s="131" t="n">
        <v>0</v>
      </c>
      <c r="O7472" s="131" t="n">
        <v>1782.88</v>
      </c>
      <c r="P7472" s="131" t="n">
        <v>15996.2</v>
      </c>
      <c r="Q7472" s="131" t="n">
        <v>0</v>
      </c>
      <c r="R7472" t="n">
        <v>0</v>
      </c>
      <c r="S7472" t="n">
        <v>35616</v>
      </c>
      <c r="T7472" t="n">
        <v>0</v>
      </c>
      <c r="U7472" t="n">
        <v>0</v>
      </c>
      <c r="V7472" t="n">
        <v>14119.9</v>
      </c>
      <c r="W7472" t="n">
        <v>40053.4</v>
      </c>
      <c r="X7472" t="n">
        <v>0</v>
      </c>
      <c r="Y7472" t="n">
        <v>25805.5</v>
      </c>
      <c r="Z7472" t="n">
        <v>12279.8</v>
      </c>
    </row>
    <row r="7473" ht="15.75" customHeight="1" s="165">
      <c r="A7473" s="131" t="n">
        <v>7460</v>
      </c>
      <c r="B7473" s="131" t="n">
        <v>0</v>
      </c>
      <c r="C7473" s="131" t="n">
        <v>0</v>
      </c>
      <c r="D7473" s="131" t="n">
        <v>0</v>
      </c>
      <c r="E7473" s="131" t="n">
        <v>22953.6</v>
      </c>
      <c r="F7473" s="131" t="n">
        <v>0</v>
      </c>
      <c r="G7473" s="131" t="n">
        <v>13916</v>
      </c>
      <c r="H7473" s="131" t="n">
        <v>0</v>
      </c>
      <c r="I7473" s="131" t="n">
        <v>39232.7</v>
      </c>
      <c r="J7473" s="131" t="n">
        <v>0</v>
      </c>
      <c r="K7473" s="131" t="n">
        <v>35990.3</v>
      </c>
      <c r="L7473" s="131" t="n">
        <v>39232.7</v>
      </c>
      <c r="M7473" s="131" t="n">
        <v>23446.2</v>
      </c>
      <c r="N7473" s="131" t="n">
        <v>0</v>
      </c>
      <c r="O7473" s="131" t="n">
        <v>2265.46</v>
      </c>
      <c r="P7473" s="131" t="n">
        <v>13949.3</v>
      </c>
      <c r="Q7473" s="131" t="n">
        <v>0</v>
      </c>
      <c r="R7473" t="n">
        <v>0</v>
      </c>
      <c r="S7473" t="n">
        <v>37736.2</v>
      </c>
      <c r="T7473" t="n">
        <v>0</v>
      </c>
      <c r="U7473" t="n">
        <v>0</v>
      </c>
      <c r="V7473" t="n">
        <v>7072.32</v>
      </c>
      <c r="W7473" t="n">
        <v>40053.4</v>
      </c>
      <c r="X7473" t="n">
        <v>0</v>
      </c>
      <c r="Y7473" t="n">
        <v>27280.3</v>
      </c>
      <c r="Z7473" t="n">
        <v>17743.4</v>
      </c>
    </row>
    <row r="7474" ht="15.75" customHeight="1" s="165">
      <c r="A7474" s="131" t="n">
        <v>7461</v>
      </c>
      <c r="B7474" s="131" t="n">
        <v>0</v>
      </c>
      <c r="C7474" s="131" t="n">
        <v>832.571</v>
      </c>
      <c r="D7474" s="131" t="n">
        <v>0</v>
      </c>
      <c r="E7474" s="131" t="n">
        <v>35701</v>
      </c>
      <c r="F7474" s="131" t="n">
        <v>0</v>
      </c>
      <c r="G7474" s="131" t="n">
        <v>1693.17</v>
      </c>
      <c r="H7474" s="131" t="n">
        <v>0</v>
      </c>
      <c r="I7474" s="131" t="n">
        <v>38195.4</v>
      </c>
      <c r="J7474" s="131" t="n">
        <v>0</v>
      </c>
      <c r="K7474" s="131" t="n">
        <v>37413.4</v>
      </c>
      <c r="L7474" s="131" t="n">
        <v>38195.4</v>
      </c>
      <c r="M7474" s="131" t="n">
        <v>39702.7</v>
      </c>
      <c r="N7474" s="131" t="n">
        <v>0</v>
      </c>
      <c r="O7474" s="131" t="n">
        <v>3113.49</v>
      </c>
      <c r="P7474" s="131" t="n">
        <v>8959.52</v>
      </c>
      <c r="Q7474" s="131" t="n">
        <v>0</v>
      </c>
      <c r="R7474" t="n">
        <v>0</v>
      </c>
      <c r="S7474" t="n">
        <v>38878</v>
      </c>
      <c r="T7474" t="n">
        <v>1017.7</v>
      </c>
      <c r="U7474" t="n">
        <v>0</v>
      </c>
      <c r="V7474" t="n">
        <v>1131.21</v>
      </c>
      <c r="W7474" t="n">
        <v>40053.4</v>
      </c>
      <c r="X7474" t="n">
        <v>0</v>
      </c>
      <c r="Y7474" t="n">
        <v>27660.1</v>
      </c>
      <c r="Z7474" t="n">
        <v>18022.2</v>
      </c>
    </row>
    <row r="7475" ht="15.75" customHeight="1" s="165">
      <c r="A7475" s="131" t="n">
        <v>7462</v>
      </c>
      <c r="B7475" s="131" t="n">
        <v>0</v>
      </c>
      <c r="C7475" s="131" t="n">
        <v>17412.7</v>
      </c>
      <c r="D7475" s="131" t="n">
        <v>0</v>
      </c>
      <c r="E7475" s="131" t="n">
        <v>34916.8</v>
      </c>
      <c r="F7475" s="131" t="n">
        <v>0</v>
      </c>
      <c r="G7475" s="131" t="n">
        <v>24944.4</v>
      </c>
      <c r="H7475" s="131" t="n">
        <v>0</v>
      </c>
      <c r="I7475" s="131" t="n">
        <v>38008.9</v>
      </c>
      <c r="J7475" s="131" t="n">
        <v>0</v>
      </c>
      <c r="K7475" s="131" t="n">
        <v>36391.8</v>
      </c>
      <c r="L7475" s="131" t="n">
        <v>38008.9</v>
      </c>
      <c r="M7475" s="131" t="n">
        <v>38241.6</v>
      </c>
      <c r="N7475" s="131" t="n">
        <v>0</v>
      </c>
      <c r="O7475" s="131" t="n">
        <v>548.193</v>
      </c>
      <c r="P7475" s="131" t="n">
        <v>2181.48</v>
      </c>
      <c r="Q7475" s="131" t="n">
        <v>0</v>
      </c>
      <c r="R7475" t="n">
        <v>0</v>
      </c>
      <c r="S7475" t="n">
        <v>39326.6</v>
      </c>
      <c r="T7475" t="n">
        <v>9947.09</v>
      </c>
      <c r="U7475" t="n">
        <v>0</v>
      </c>
      <c r="V7475" t="n">
        <v>5104.74</v>
      </c>
      <c r="W7475" t="n">
        <v>40053.4</v>
      </c>
      <c r="X7475" t="n">
        <v>0</v>
      </c>
      <c r="Y7475" t="n">
        <v>18711</v>
      </c>
      <c r="Z7475" t="n">
        <v>14378.9</v>
      </c>
    </row>
    <row r="7476" ht="15.75" customHeight="1" s="165">
      <c r="A7476" s="131" t="n">
        <v>7463</v>
      </c>
      <c r="B7476" s="131" t="n">
        <v>0</v>
      </c>
      <c r="C7476" s="131" t="n">
        <v>37214.8</v>
      </c>
      <c r="D7476" s="131" t="n">
        <v>0</v>
      </c>
      <c r="E7476" s="131" t="n">
        <v>34015.8</v>
      </c>
      <c r="F7476" s="131" t="n">
        <v>0</v>
      </c>
      <c r="G7476" s="131" t="n">
        <v>23732</v>
      </c>
      <c r="H7476" s="131" t="n">
        <v>0</v>
      </c>
      <c r="I7476" s="131" t="n">
        <v>37860.3</v>
      </c>
      <c r="J7476" s="131" t="n">
        <v>0</v>
      </c>
      <c r="K7476" s="131" t="n">
        <v>17133.3</v>
      </c>
      <c r="L7476" s="131" t="n">
        <v>37860.3</v>
      </c>
      <c r="M7476" s="131" t="n">
        <v>29915.5</v>
      </c>
      <c r="N7476" s="131" t="n">
        <v>0</v>
      </c>
      <c r="O7476" s="131" t="n">
        <v>3045.04</v>
      </c>
      <c r="P7476" s="131" t="n">
        <v>0</v>
      </c>
      <c r="Q7476" s="131" t="n">
        <v>0</v>
      </c>
      <c r="R7476" t="n">
        <v>0</v>
      </c>
      <c r="S7476" t="n">
        <v>39218.2</v>
      </c>
      <c r="T7476" t="n">
        <v>13311.4</v>
      </c>
      <c r="U7476" t="n">
        <v>0</v>
      </c>
      <c r="V7476" t="n">
        <v>2347.73</v>
      </c>
      <c r="W7476" t="n">
        <v>40053.4</v>
      </c>
      <c r="X7476" t="n">
        <v>0</v>
      </c>
      <c r="Y7476" t="n">
        <v>15370.5</v>
      </c>
      <c r="Z7476" t="n">
        <v>10450.9</v>
      </c>
    </row>
    <row r="7477" ht="15.75" customHeight="1" s="165">
      <c r="A7477" s="131" t="n">
        <v>7464</v>
      </c>
      <c r="B7477" s="131" t="n">
        <v>0</v>
      </c>
      <c r="C7477" s="131" t="n">
        <v>39294.5</v>
      </c>
      <c r="D7477" s="131" t="n">
        <v>0</v>
      </c>
      <c r="E7477" s="131" t="n">
        <v>37290.4</v>
      </c>
      <c r="F7477" s="131" t="n">
        <v>0</v>
      </c>
      <c r="G7477" s="131" t="n">
        <v>35300</v>
      </c>
      <c r="H7477" s="131" t="n">
        <v>0</v>
      </c>
      <c r="I7477" s="131" t="n">
        <v>35007.5</v>
      </c>
      <c r="J7477" s="131" t="n">
        <v>0</v>
      </c>
      <c r="K7477" s="131" t="n">
        <v>28214.2</v>
      </c>
      <c r="L7477" s="131" t="n">
        <v>35007.5</v>
      </c>
      <c r="M7477" s="131" t="n">
        <v>8946.09</v>
      </c>
      <c r="N7477" s="131" t="n">
        <v>0</v>
      </c>
      <c r="O7477" s="131" t="n">
        <v>5858.74</v>
      </c>
      <c r="P7477" s="131" t="n">
        <v>0</v>
      </c>
      <c r="Q7477" s="131" t="n">
        <v>0</v>
      </c>
      <c r="R7477" t="n">
        <v>0</v>
      </c>
      <c r="S7477" t="n">
        <v>38634.8</v>
      </c>
      <c r="T7477" t="n">
        <v>22985.3</v>
      </c>
      <c r="U7477" t="n">
        <v>0</v>
      </c>
      <c r="V7477" t="n">
        <v>0</v>
      </c>
      <c r="W7477" t="n">
        <v>40053.4</v>
      </c>
      <c r="X7477" t="n">
        <v>0</v>
      </c>
      <c r="Y7477" t="n">
        <v>12690.1</v>
      </c>
      <c r="Z7477" t="n">
        <v>7601.55</v>
      </c>
    </row>
    <row r="7478" ht="15.75" customHeight="1" s="165">
      <c r="A7478" s="131" t="n">
        <v>7465</v>
      </c>
      <c r="B7478" s="131" t="n">
        <v>0</v>
      </c>
      <c r="C7478" s="131" t="n">
        <v>40053.4</v>
      </c>
      <c r="D7478" s="131" t="n">
        <v>0</v>
      </c>
      <c r="E7478" s="131" t="n">
        <v>36822.6</v>
      </c>
      <c r="F7478" s="131" t="n">
        <v>0</v>
      </c>
      <c r="G7478" s="131" t="n">
        <v>32164.1</v>
      </c>
      <c r="H7478" s="131" t="n">
        <v>0</v>
      </c>
      <c r="I7478" s="131" t="n">
        <v>35385.6</v>
      </c>
      <c r="J7478" s="131" t="n">
        <v>0</v>
      </c>
      <c r="K7478" s="131" t="n">
        <v>16547</v>
      </c>
      <c r="L7478" s="131" t="n">
        <v>35385.6</v>
      </c>
      <c r="M7478" s="131" t="n">
        <v>3328.75</v>
      </c>
      <c r="N7478" s="131" t="n">
        <v>0</v>
      </c>
      <c r="O7478" s="131" t="n">
        <v>4507.77</v>
      </c>
      <c r="P7478" s="131" t="n">
        <v>0</v>
      </c>
      <c r="Q7478" s="131" t="n">
        <v>0</v>
      </c>
      <c r="R7478" t="n">
        <v>0</v>
      </c>
      <c r="S7478" t="n">
        <v>39044.5</v>
      </c>
      <c r="T7478" t="n">
        <v>19744.6</v>
      </c>
      <c r="U7478" t="n">
        <v>0</v>
      </c>
      <c r="V7478" t="n">
        <v>1153.39</v>
      </c>
      <c r="W7478" t="n">
        <v>40053.4</v>
      </c>
      <c r="X7478" t="n">
        <v>0</v>
      </c>
      <c r="Y7478" t="n">
        <v>8522.059999999999</v>
      </c>
      <c r="Z7478" t="n">
        <v>6768.77</v>
      </c>
    </row>
    <row r="7479" ht="15.75" customHeight="1" s="165">
      <c r="A7479" s="131" t="n">
        <v>7466</v>
      </c>
      <c r="B7479" s="131" t="n">
        <v>0</v>
      </c>
      <c r="C7479" s="131" t="n">
        <v>40053.4</v>
      </c>
      <c r="D7479" s="131" t="n">
        <v>0</v>
      </c>
      <c r="E7479" s="131" t="n">
        <v>33515.3</v>
      </c>
      <c r="F7479" s="131" t="n">
        <v>0</v>
      </c>
      <c r="G7479" s="131" t="n">
        <v>13344.2</v>
      </c>
      <c r="H7479" s="131" t="n">
        <v>0</v>
      </c>
      <c r="I7479" s="131" t="n">
        <v>32730.6</v>
      </c>
      <c r="J7479" s="131" t="n">
        <v>0</v>
      </c>
      <c r="K7479" s="131" t="n">
        <v>17245</v>
      </c>
      <c r="L7479" s="131" t="n">
        <v>32730.6</v>
      </c>
      <c r="M7479" s="131" t="n">
        <v>8952.549999999999</v>
      </c>
      <c r="N7479" s="131" t="n">
        <v>0</v>
      </c>
      <c r="O7479" s="131" t="n">
        <v>3256.38</v>
      </c>
      <c r="P7479" s="131" t="n">
        <v>597.545</v>
      </c>
      <c r="Q7479" s="131" t="n">
        <v>0</v>
      </c>
      <c r="R7479" t="n">
        <v>0</v>
      </c>
      <c r="S7479" t="n">
        <v>38328.4</v>
      </c>
      <c r="T7479" t="n">
        <v>27224.5</v>
      </c>
      <c r="U7479" t="n">
        <v>0</v>
      </c>
      <c r="V7479" t="n">
        <v>3632.12</v>
      </c>
      <c r="W7479" t="n">
        <v>40053.4</v>
      </c>
      <c r="X7479" t="n">
        <v>0</v>
      </c>
      <c r="Y7479" t="n">
        <v>5799.56</v>
      </c>
      <c r="Z7479" t="n">
        <v>4952.75</v>
      </c>
    </row>
    <row r="7480" ht="15.75" customHeight="1" s="165">
      <c r="A7480" s="131" t="n">
        <v>7467</v>
      </c>
      <c r="B7480" s="131" t="n">
        <v>0</v>
      </c>
      <c r="C7480" s="131" t="n">
        <v>40053.4</v>
      </c>
      <c r="D7480" s="131" t="n">
        <v>0</v>
      </c>
      <c r="E7480" s="131" t="n">
        <v>32572.3</v>
      </c>
      <c r="F7480" s="131" t="n">
        <v>0</v>
      </c>
      <c r="G7480" s="131" t="n">
        <v>24626.5</v>
      </c>
      <c r="H7480" s="131" t="n">
        <v>0</v>
      </c>
      <c r="I7480" s="131" t="n">
        <v>29144.4</v>
      </c>
      <c r="J7480" s="131" t="n">
        <v>0</v>
      </c>
      <c r="K7480" s="131" t="n">
        <v>28365.1</v>
      </c>
      <c r="L7480" s="131" t="n">
        <v>29144.4</v>
      </c>
      <c r="M7480" s="131" t="n">
        <v>17586.6</v>
      </c>
      <c r="N7480" s="131" t="n">
        <v>0</v>
      </c>
      <c r="O7480" s="131" t="n">
        <v>1736.29</v>
      </c>
      <c r="P7480" s="131" t="n">
        <v>1899.1</v>
      </c>
      <c r="Q7480" s="131" t="n">
        <v>0</v>
      </c>
      <c r="R7480" t="n">
        <v>0</v>
      </c>
      <c r="S7480" t="n">
        <v>38190.9</v>
      </c>
      <c r="T7480" t="n">
        <v>18167</v>
      </c>
      <c r="U7480" t="n">
        <v>0</v>
      </c>
      <c r="V7480" t="n">
        <v>2326.53</v>
      </c>
      <c r="W7480" t="n">
        <v>40053.4</v>
      </c>
      <c r="X7480" t="n">
        <v>0</v>
      </c>
      <c r="Y7480" t="n">
        <v>2246.76</v>
      </c>
      <c r="Z7480" t="n">
        <v>2608.47</v>
      </c>
    </row>
    <row r="7481" ht="15.75" customHeight="1" s="165">
      <c r="A7481" s="131" t="n">
        <v>7468</v>
      </c>
      <c r="B7481" s="131" t="n">
        <v>0</v>
      </c>
      <c r="C7481" s="131" t="n">
        <v>40053.4</v>
      </c>
      <c r="D7481" s="131" t="n">
        <v>0</v>
      </c>
      <c r="E7481" s="131" t="n">
        <v>26845.6</v>
      </c>
      <c r="F7481" s="131" t="n">
        <v>0</v>
      </c>
      <c r="G7481" s="131" t="n">
        <v>18673.5</v>
      </c>
      <c r="H7481" s="131" t="n">
        <v>0</v>
      </c>
      <c r="I7481" s="131" t="n">
        <v>28212.3</v>
      </c>
      <c r="J7481" s="131" t="n">
        <v>0</v>
      </c>
      <c r="K7481" s="131" t="n">
        <v>32628.6</v>
      </c>
      <c r="L7481" s="131" t="n">
        <v>28212.3</v>
      </c>
      <c r="M7481" s="131" t="n">
        <v>0</v>
      </c>
      <c r="N7481" s="131" t="n">
        <v>0</v>
      </c>
      <c r="O7481" s="131" t="n">
        <v>2009.35</v>
      </c>
      <c r="P7481" s="131" t="n">
        <v>1148.34</v>
      </c>
      <c r="Q7481" s="131" t="n">
        <v>0</v>
      </c>
      <c r="R7481" t="n">
        <v>0</v>
      </c>
      <c r="S7481" t="n">
        <v>38190.9</v>
      </c>
      <c r="T7481" t="n">
        <v>6536.69</v>
      </c>
      <c r="U7481" t="n">
        <v>0</v>
      </c>
      <c r="V7481" t="n">
        <v>6070.16</v>
      </c>
      <c r="W7481" t="n">
        <v>40053.4</v>
      </c>
      <c r="X7481" t="n">
        <v>0</v>
      </c>
      <c r="Y7481" t="n">
        <v>582.585</v>
      </c>
      <c r="Z7481" t="n">
        <v>2220.64</v>
      </c>
    </row>
    <row r="7482" ht="15.75" customHeight="1" s="165">
      <c r="A7482" s="131" t="n">
        <v>7469</v>
      </c>
      <c r="B7482" s="131" t="n">
        <v>0</v>
      </c>
      <c r="C7482" s="131" t="n">
        <v>40053.4</v>
      </c>
      <c r="D7482" s="131" t="n">
        <v>0</v>
      </c>
      <c r="E7482" s="131" t="n">
        <v>29414.1</v>
      </c>
      <c r="F7482" s="131" t="n">
        <v>0</v>
      </c>
      <c r="G7482" s="131" t="n">
        <v>13849.1</v>
      </c>
      <c r="H7482" s="131" t="n">
        <v>0</v>
      </c>
      <c r="I7482" s="131" t="n">
        <v>4112.3</v>
      </c>
      <c r="J7482" s="131" t="n">
        <v>0</v>
      </c>
      <c r="K7482" s="131" t="n">
        <v>30743</v>
      </c>
      <c r="L7482" s="131" t="n">
        <v>4112.3</v>
      </c>
      <c r="M7482" s="131" t="n">
        <v>850.977</v>
      </c>
      <c r="N7482" s="131" t="n">
        <v>0</v>
      </c>
      <c r="O7482" s="131" t="n">
        <v>4814.71</v>
      </c>
      <c r="P7482" s="131" t="n">
        <v>2844.09</v>
      </c>
      <c r="Q7482" s="131" t="n">
        <v>0</v>
      </c>
      <c r="R7482" t="n">
        <v>0</v>
      </c>
      <c r="S7482" t="n">
        <v>32059.7</v>
      </c>
      <c r="T7482" t="n">
        <v>7250.06</v>
      </c>
      <c r="U7482" t="n">
        <v>0</v>
      </c>
      <c r="V7482" t="n">
        <v>7816.1</v>
      </c>
      <c r="W7482" t="n">
        <v>40053.4</v>
      </c>
      <c r="X7482" t="n">
        <v>0</v>
      </c>
      <c r="Y7482" t="n">
        <v>0</v>
      </c>
      <c r="Z7482" t="n">
        <v>1661.24</v>
      </c>
    </row>
    <row r="7483" ht="15.75" customHeight="1" s="165">
      <c r="A7483" s="131" t="n">
        <v>7470</v>
      </c>
      <c r="B7483" s="131" t="n">
        <v>0</v>
      </c>
      <c r="C7483" s="131" t="n">
        <v>39811.2</v>
      </c>
      <c r="D7483" s="131" t="n">
        <v>0</v>
      </c>
      <c r="E7483" s="131" t="n">
        <v>34663.4</v>
      </c>
      <c r="F7483" s="131" t="n">
        <v>0</v>
      </c>
      <c r="G7483" s="131" t="n">
        <v>12232.2</v>
      </c>
      <c r="H7483" s="131" t="n">
        <v>0</v>
      </c>
      <c r="I7483" s="131" t="n">
        <v>4492.79</v>
      </c>
      <c r="J7483" s="131" t="n">
        <v>0</v>
      </c>
      <c r="K7483" s="131" t="n">
        <v>30630.1</v>
      </c>
      <c r="L7483" s="131" t="n">
        <v>4492.79</v>
      </c>
      <c r="M7483" s="131" t="n">
        <v>2202.23</v>
      </c>
      <c r="N7483" s="131" t="n">
        <v>0</v>
      </c>
      <c r="O7483" s="131" t="n">
        <v>6484.2</v>
      </c>
      <c r="P7483" s="131" t="n">
        <v>5167.68</v>
      </c>
      <c r="Q7483" s="131" t="n">
        <v>0</v>
      </c>
      <c r="R7483" t="n">
        <v>0</v>
      </c>
      <c r="S7483" t="n">
        <v>20187.9</v>
      </c>
      <c r="T7483" t="n">
        <v>8383.190000000001</v>
      </c>
      <c r="U7483" t="n">
        <v>0</v>
      </c>
      <c r="V7483" t="n">
        <v>9379.879999999999</v>
      </c>
      <c r="W7483" t="n">
        <v>40053.4</v>
      </c>
      <c r="X7483" t="n">
        <v>0</v>
      </c>
      <c r="Y7483" t="n">
        <v>0</v>
      </c>
      <c r="Z7483" t="n">
        <v>1176.85</v>
      </c>
    </row>
    <row r="7484" ht="15.75" customHeight="1" s="165">
      <c r="A7484" s="131" t="n">
        <v>7471</v>
      </c>
      <c r="B7484" s="131" t="n">
        <v>0</v>
      </c>
      <c r="C7484" s="131" t="n">
        <v>39229.3</v>
      </c>
      <c r="D7484" s="131" t="n">
        <v>0</v>
      </c>
      <c r="E7484" s="131" t="n">
        <v>37519.8</v>
      </c>
      <c r="F7484" s="131" t="n">
        <v>0.177395</v>
      </c>
      <c r="G7484" s="131" t="n">
        <v>10728.5</v>
      </c>
      <c r="H7484" s="131" t="n">
        <v>0</v>
      </c>
      <c r="I7484" s="131" t="n">
        <v>16774.2</v>
      </c>
      <c r="J7484" s="131" t="n">
        <v>0</v>
      </c>
      <c r="K7484" s="131" t="n">
        <v>28630.6</v>
      </c>
      <c r="L7484" s="131" t="n">
        <v>16774.2</v>
      </c>
      <c r="M7484" s="131" t="n">
        <v>642.6420000000001</v>
      </c>
      <c r="N7484" s="131" t="n">
        <v>0</v>
      </c>
      <c r="O7484" s="131" t="n">
        <v>10450</v>
      </c>
      <c r="P7484" s="131" t="n">
        <v>9699.32</v>
      </c>
      <c r="Q7484" s="131" t="n">
        <v>0</v>
      </c>
      <c r="R7484" t="n">
        <v>0</v>
      </c>
      <c r="S7484" t="n">
        <v>20234.6</v>
      </c>
      <c r="T7484" t="n">
        <v>21093.3</v>
      </c>
      <c r="U7484" t="n">
        <v>0</v>
      </c>
      <c r="V7484" t="n">
        <v>32340.8</v>
      </c>
      <c r="W7484" t="n">
        <v>40053.4</v>
      </c>
      <c r="X7484" t="n">
        <v>0</v>
      </c>
      <c r="Y7484" t="n">
        <v>1589.86</v>
      </c>
      <c r="Z7484" t="n">
        <v>487.871</v>
      </c>
    </row>
    <row r="7485" ht="15.75" customHeight="1" s="165">
      <c r="A7485" s="131" t="n">
        <v>7472</v>
      </c>
      <c r="B7485" s="131" t="n">
        <v>0.982179</v>
      </c>
      <c r="C7485" s="131" t="n">
        <v>39510.3</v>
      </c>
      <c r="D7485" s="131" t="n">
        <v>1.04752</v>
      </c>
      <c r="E7485" s="131" t="n">
        <v>37734.8</v>
      </c>
      <c r="F7485" s="131" t="n">
        <v>1.34486</v>
      </c>
      <c r="G7485" s="131" t="n">
        <v>8209.559999999999</v>
      </c>
      <c r="H7485" s="131" t="n">
        <v>0.533032</v>
      </c>
      <c r="I7485" s="131" t="n">
        <v>27248.9</v>
      </c>
      <c r="J7485" s="131" t="n">
        <v>0.0718212</v>
      </c>
      <c r="K7485" s="131" t="n">
        <v>24197.8</v>
      </c>
      <c r="L7485" s="131" t="n">
        <v>27248.9</v>
      </c>
      <c r="M7485" s="131" t="n">
        <v>0</v>
      </c>
      <c r="N7485" s="131" t="n">
        <v>0.146127</v>
      </c>
      <c r="O7485" s="131" t="n">
        <v>13134.3</v>
      </c>
      <c r="P7485" s="131" t="n">
        <v>13487.8</v>
      </c>
      <c r="Q7485" s="131" t="n">
        <v>0.0463096</v>
      </c>
      <c r="R7485" t="n">
        <v>0</v>
      </c>
      <c r="S7485" t="n">
        <v>29416.8</v>
      </c>
      <c r="T7485" t="n">
        <v>30859.1</v>
      </c>
      <c r="U7485" t="n">
        <v>0.680495</v>
      </c>
      <c r="V7485" t="n">
        <v>13883.1</v>
      </c>
      <c r="W7485" t="n">
        <v>40053.4</v>
      </c>
      <c r="X7485" t="n">
        <v>0.365278</v>
      </c>
      <c r="Y7485" t="n">
        <v>1595.06</v>
      </c>
      <c r="Z7485" t="n">
        <v>3114.31</v>
      </c>
    </row>
    <row r="7486" ht="15.75" customHeight="1" s="165">
      <c r="A7486" s="131" t="n">
        <v>7473</v>
      </c>
      <c r="B7486" s="131" t="n">
        <v>2.17486</v>
      </c>
      <c r="C7486" s="131" t="n">
        <v>39873</v>
      </c>
      <c r="D7486" s="131" t="n">
        <v>2.2289</v>
      </c>
      <c r="E7486" s="131" t="n">
        <v>28496</v>
      </c>
      <c r="F7486" s="131" t="n">
        <v>2.39039</v>
      </c>
      <c r="G7486" s="131" t="n">
        <v>8251.690000000001</v>
      </c>
      <c r="H7486" s="131" t="n">
        <v>1.64097</v>
      </c>
      <c r="I7486" s="131" t="n">
        <v>17398.5</v>
      </c>
      <c r="J7486" s="131" t="n">
        <v>0.249787</v>
      </c>
      <c r="K7486" s="131" t="n">
        <v>14772.4</v>
      </c>
      <c r="L7486" s="131" t="n">
        <v>17398.5</v>
      </c>
      <c r="M7486" s="131" t="n">
        <v>704.645</v>
      </c>
      <c r="N7486" s="131" t="n">
        <v>0.560988</v>
      </c>
      <c r="O7486" s="131" t="n">
        <v>16317.3</v>
      </c>
      <c r="P7486" s="131" t="n">
        <v>17395.8</v>
      </c>
      <c r="Q7486" s="131" t="n">
        <v>0.152032</v>
      </c>
      <c r="R7486" t="n">
        <v>0</v>
      </c>
      <c r="S7486" t="n">
        <v>14730.8</v>
      </c>
      <c r="T7486" t="n">
        <v>14146.2</v>
      </c>
      <c r="U7486" t="n">
        <v>1.8521</v>
      </c>
      <c r="V7486" t="n">
        <v>16513.9</v>
      </c>
      <c r="W7486" t="n">
        <v>40053.4</v>
      </c>
      <c r="X7486" t="n">
        <v>1.05314</v>
      </c>
      <c r="Y7486" t="n">
        <v>1071.17</v>
      </c>
      <c r="Z7486" t="n">
        <v>6267.29</v>
      </c>
    </row>
    <row r="7487" ht="15.75" customHeight="1" s="165">
      <c r="A7487" s="131" t="n">
        <v>7474</v>
      </c>
      <c r="B7487" s="131" t="n">
        <v>3.07045</v>
      </c>
      <c r="C7487" s="131" t="n">
        <v>39497.8</v>
      </c>
      <c r="D7487" s="131" t="n">
        <v>3.09456</v>
      </c>
      <c r="E7487" s="131" t="n">
        <v>28257</v>
      </c>
      <c r="F7487" s="131" t="n">
        <v>3.13455</v>
      </c>
      <c r="G7487" s="131" t="n">
        <v>2689.94</v>
      </c>
      <c r="H7487" s="131" t="n">
        <v>2.52408</v>
      </c>
      <c r="I7487" s="131" t="n">
        <v>12846.2</v>
      </c>
      <c r="J7487" s="131" t="n">
        <v>0.339927</v>
      </c>
      <c r="K7487" s="131" t="n">
        <v>396.816</v>
      </c>
      <c r="L7487" s="131" t="n">
        <v>12846.2</v>
      </c>
      <c r="M7487" s="131" t="n">
        <v>0</v>
      </c>
      <c r="N7487" s="131" t="n">
        <v>0.953552</v>
      </c>
      <c r="O7487" s="131" t="n">
        <v>10420.6</v>
      </c>
      <c r="P7487" s="131" t="n">
        <v>23404.6</v>
      </c>
      <c r="Q7487" s="131" t="n">
        <v>0.501962</v>
      </c>
      <c r="R7487" t="n">
        <v>217.907</v>
      </c>
      <c r="S7487" t="n">
        <v>1747.36</v>
      </c>
      <c r="T7487" t="n">
        <v>13602</v>
      </c>
      <c r="U7487" t="n">
        <v>2.7468</v>
      </c>
      <c r="V7487" t="n">
        <v>20242.6</v>
      </c>
      <c r="W7487" t="n">
        <v>40053.4</v>
      </c>
      <c r="X7487" t="n">
        <v>2.43233</v>
      </c>
      <c r="Y7487" t="n">
        <v>0</v>
      </c>
      <c r="Z7487" t="n">
        <v>10318.5</v>
      </c>
    </row>
    <row r="7488" ht="15.75" customHeight="1" s="165">
      <c r="A7488" s="131" t="n">
        <v>7475</v>
      </c>
      <c r="B7488" s="131" t="n">
        <v>3.62878</v>
      </c>
      <c r="C7488" s="131" t="n">
        <v>39958.8</v>
      </c>
      <c r="D7488" s="131" t="n">
        <v>3.59505</v>
      </c>
      <c r="E7488" s="131" t="n">
        <v>22040.6</v>
      </c>
      <c r="F7488" s="131" t="n">
        <v>3.56239</v>
      </c>
      <c r="G7488" s="131" t="n">
        <v>0</v>
      </c>
      <c r="H7488" s="131" t="n">
        <v>3.07175</v>
      </c>
      <c r="I7488" s="131" t="n">
        <v>23863.7</v>
      </c>
      <c r="J7488" s="131" t="n">
        <v>0.161891</v>
      </c>
      <c r="K7488" s="131" t="n">
        <v>0</v>
      </c>
      <c r="L7488" s="131" t="n">
        <v>23863.7</v>
      </c>
      <c r="M7488" s="131" t="n">
        <v>0</v>
      </c>
      <c r="N7488" s="131" t="n">
        <v>0.583624</v>
      </c>
      <c r="O7488" s="131" t="n">
        <v>12249.2</v>
      </c>
      <c r="P7488" s="131" t="n">
        <v>25530.6</v>
      </c>
      <c r="Q7488" s="131" t="n">
        <v>0.128573</v>
      </c>
      <c r="R7488" t="n">
        <v>0</v>
      </c>
      <c r="S7488" t="n">
        <v>0</v>
      </c>
      <c r="T7488" t="n">
        <v>9344.16</v>
      </c>
      <c r="U7488" t="n">
        <v>3.32346</v>
      </c>
      <c r="V7488" t="n">
        <v>32323.9</v>
      </c>
      <c r="W7488" t="n">
        <v>40053.4</v>
      </c>
      <c r="X7488" t="n">
        <v>2.97947</v>
      </c>
      <c r="Y7488" t="n">
        <v>0</v>
      </c>
      <c r="Z7488" t="n">
        <v>4106.63</v>
      </c>
    </row>
    <row r="7489" ht="15.75" customHeight="1" s="165">
      <c r="A7489" s="131" t="n">
        <v>7476</v>
      </c>
      <c r="B7489" s="131" t="n">
        <v>3.86976</v>
      </c>
      <c r="C7489" s="131" t="n">
        <v>39709.9</v>
      </c>
      <c r="D7489" s="131" t="n">
        <v>3.74632</v>
      </c>
      <c r="E7489" s="131" t="n">
        <v>22251.1</v>
      </c>
      <c r="F7489" s="131" t="n">
        <v>3.68148</v>
      </c>
      <c r="G7489" s="131" t="n">
        <v>604.104</v>
      </c>
      <c r="H7489" s="131" t="n">
        <v>3.32715</v>
      </c>
      <c r="I7489" s="131" t="n">
        <v>30444.9</v>
      </c>
      <c r="J7489" s="131" t="n">
        <v>0.417865</v>
      </c>
      <c r="K7489" s="131" t="n">
        <v>2005.64</v>
      </c>
      <c r="L7489" s="131" t="n">
        <v>30444.9</v>
      </c>
      <c r="M7489" s="131" t="n">
        <v>3100.7</v>
      </c>
      <c r="N7489" s="131" t="n">
        <v>0.782785</v>
      </c>
      <c r="O7489" s="131" t="n">
        <v>9286.35</v>
      </c>
      <c r="P7489" s="131" t="n">
        <v>27934.6</v>
      </c>
      <c r="Q7489" s="131" t="n">
        <v>1.14589</v>
      </c>
      <c r="R7489" t="n">
        <v>1831.12</v>
      </c>
      <c r="S7489" t="n">
        <v>0</v>
      </c>
      <c r="T7489" t="n">
        <v>5596.85</v>
      </c>
      <c r="U7489" t="n">
        <v>3.55981</v>
      </c>
      <c r="V7489" t="n">
        <v>37954.8</v>
      </c>
      <c r="W7489" t="n">
        <v>40053.4</v>
      </c>
      <c r="X7489" t="n">
        <v>3.16882</v>
      </c>
      <c r="Y7489" t="n">
        <v>874.944</v>
      </c>
      <c r="Z7489" t="n">
        <v>3955.23</v>
      </c>
    </row>
    <row r="7490" ht="15.75" customHeight="1" s="165">
      <c r="A7490" s="131" t="n">
        <v>7477</v>
      </c>
      <c r="B7490" s="131" t="n">
        <v>3.77345</v>
      </c>
      <c r="C7490" s="131" t="n">
        <v>38717.2</v>
      </c>
      <c r="D7490" s="131" t="n">
        <v>3.62018</v>
      </c>
      <c r="E7490" s="131" t="n">
        <v>22867.1</v>
      </c>
      <c r="F7490" s="131" t="n">
        <v>3.47865</v>
      </c>
      <c r="G7490" s="131" t="n">
        <v>3711.37</v>
      </c>
      <c r="H7490" s="131" t="n">
        <v>3.30169</v>
      </c>
      <c r="I7490" s="131" t="n">
        <v>32617.4</v>
      </c>
      <c r="J7490" s="131" t="n">
        <v>0.852391</v>
      </c>
      <c r="K7490" s="131" t="n">
        <v>5801.88</v>
      </c>
      <c r="L7490" s="131" t="n">
        <v>32617.4</v>
      </c>
      <c r="M7490" s="131" t="n">
        <v>10865.4</v>
      </c>
      <c r="N7490" s="131" t="n">
        <v>0.505762</v>
      </c>
      <c r="O7490" s="131" t="n">
        <v>8499.360000000001</v>
      </c>
      <c r="P7490" s="131" t="n">
        <v>35619</v>
      </c>
      <c r="Q7490" s="131" t="n">
        <v>0.311428</v>
      </c>
      <c r="R7490" t="n">
        <v>4172.6</v>
      </c>
      <c r="S7490" t="n">
        <v>3023.99</v>
      </c>
      <c r="T7490" t="n">
        <v>17394.3</v>
      </c>
      <c r="U7490" t="n">
        <v>3.45555</v>
      </c>
      <c r="V7490" t="n">
        <v>36888.3</v>
      </c>
      <c r="W7490" t="n">
        <v>40053.4</v>
      </c>
      <c r="X7490" t="n">
        <v>3.08624</v>
      </c>
      <c r="Y7490" t="n">
        <v>2069.59</v>
      </c>
      <c r="Z7490" t="n">
        <v>12988</v>
      </c>
    </row>
    <row r="7491" ht="15.75" customHeight="1" s="165">
      <c r="A7491" s="131" t="n">
        <v>7478</v>
      </c>
      <c r="B7491" s="131" t="n">
        <v>3.36979</v>
      </c>
      <c r="C7491" s="131" t="n">
        <v>35958.3</v>
      </c>
      <c r="D7491" s="131" t="n">
        <v>3.28376</v>
      </c>
      <c r="E7491" s="131" t="n">
        <v>37694.4</v>
      </c>
      <c r="F7491" s="131" t="n">
        <v>2.95133</v>
      </c>
      <c r="G7491" s="131" t="n">
        <v>6823.64</v>
      </c>
      <c r="H7491" s="131" t="n">
        <v>2.985</v>
      </c>
      <c r="I7491" s="131" t="n">
        <v>25664.3</v>
      </c>
      <c r="J7491" s="131" t="n">
        <v>0.161271</v>
      </c>
      <c r="K7491" s="131" t="n">
        <v>7815.55</v>
      </c>
      <c r="L7491" s="131" t="n">
        <v>25664.3</v>
      </c>
      <c r="M7491" s="131" t="n">
        <v>21550.6</v>
      </c>
      <c r="N7491" s="131" t="n">
        <v>1.09718</v>
      </c>
      <c r="O7491" s="131" t="n">
        <v>7733.93</v>
      </c>
      <c r="P7491" s="131" t="n">
        <v>38221.7</v>
      </c>
      <c r="Q7491" s="131" t="n">
        <v>0.266949</v>
      </c>
      <c r="R7491" t="n">
        <v>2063.23</v>
      </c>
      <c r="S7491" t="n">
        <v>7296.87</v>
      </c>
      <c r="T7491" t="n">
        <v>29209.7</v>
      </c>
      <c r="U7491" t="n">
        <v>3.05409</v>
      </c>
      <c r="V7491" t="n">
        <v>26071.3</v>
      </c>
      <c r="W7491" t="n">
        <v>40053.4</v>
      </c>
      <c r="X7491" t="n">
        <v>2.63111</v>
      </c>
      <c r="Y7491" t="n">
        <v>5101.07</v>
      </c>
      <c r="Z7491" t="n">
        <v>5382.96</v>
      </c>
    </row>
    <row r="7492" ht="15.75" customHeight="1" s="165">
      <c r="A7492" s="131" t="n">
        <v>7479</v>
      </c>
      <c r="B7492" s="131" t="n">
        <v>2.63448</v>
      </c>
      <c r="C7492" s="131" t="n">
        <v>31322.1</v>
      </c>
      <c r="D7492" s="131" t="n">
        <v>2.67684</v>
      </c>
      <c r="E7492" s="131" t="n">
        <v>33771.3</v>
      </c>
      <c r="F7492" s="131" t="n">
        <v>2.12483</v>
      </c>
      <c r="G7492" s="131" t="n">
        <v>6518.57</v>
      </c>
      <c r="H7492" s="131" t="n">
        <v>2.40746</v>
      </c>
      <c r="I7492" s="131" t="n">
        <v>34763.3</v>
      </c>
      <c r="J7492" s="131" t="n">
        <v>0.116109</v>
      </c>
      <c r="K7492" s="131" t="n">
        <v>7172.74</v>
      </c>
      <c r="L7492" s="131" t="n">
        <v>34763.3</v>
      </c>
      <c r="M7492" s="131" t="n">
        <v>20297.7</v>
      </c>
      <c r="N7492" s="131" t="n">
        <v>0.147925</v>
      </c>
      <c r="O7492" s="131" t="n">
        <v>8844.41</v>
      </c>
      <c r="P7492" s="131" t="n">
        <v>38409.5</v>
      </c>
      <c r="Q7492" s="131" t="n">
        <v>0.0527987</v>
      </c>
      <c r="R7492" t="n">
        <v>1210.75</v>
      </c>
      <c r="S7492" t="n">
        <v>8894.280000000001</v>
      </c>
      <c r="T7492" t="n">
        <v>35360</v>
      </c>
      <c r="U7492" t="n">
        <v>2.31911</v>
      </c>
      <c r="V7492" t="n">
        <v>5624.08</v>
      </c>
      <c r="W7492" t="n">
        <v>40053.4</v>
      </c>
      <c r="X7492" t="n">
        <v>1.90327</v>
      </c>
      <c r="Y7492" t="n">
        <v>6702.13</v>
      </c>
      <c r="Z7492" t="n">
        <v>2751.33</v>
      </c>
    </row>
    <row r="7493" ht="15.75" customHeight="1" s="165">
      <c r="A7493" s="131" t="n">
        <v>7480</v>
      </c>
      <c r="B7493" s="131" t="n">
        <v>1.59062</v>
      </c>
      <c r="C7493" s="131" t="n">
        <v>19717.8</v>
      </c>
      <c r="D7493" s="131" t="n">
        <v>1.73005</v>
      </c>
      <c r="E7493" s="131" t="n">
        <v>27360</v>
      </c>
      <c r="F7493" s="131" t="n">
        <v>0.691161</v>
      </c>
      <c r="G7493" s="131" t="n">
        <v>5954.86</v>
      </c>
      <c r="H7493" s="131" t="n">
        <v>1.49355</v>
      </c>
      <c r="I7493" s="131" t="n">
        <v>35767.5</v>
      </c>
      <c r="J7493" s="131" t="n">
        <v>0.0666505</v>
      </c>
      <c r="K7493" s="131" t="n">
        <v>6175.77</v>
      </c>
      <c r="L7493" s="131" t="n">
        <v>35767.5</v>
      </c>
      <c r="M7493" s="131" t="n">
        <v>13860.2</v>
      </c>
      <c r="N7493" s="131" t="n">
        <v>0.086232</v>
      </c>
      <c r="O7493" s="131" t="n">
        <v>15976.3</v>
      </c>
      <c r="P7493" s="131" t="n">
        <v>36741.1</v>
      </c>
      <c r="Q7493" s="131" t="n">
        <v>0.704749</v>
      </c>
      <c r="R7493" t="n">
        <v>1853.62</v>
      </c>
      <c r="S7493" t="n">
        <v>9759.5</v>
      </c>
      <c r="T7493" t="n">
        <v>35757.1</v>
      </c>
      <c r="U7493" t="n">
        <v>1.281</v>
      </c>
      <c r="V7493" t="n">
        <v>2425.18</v>
      </c>
      <c r="W7493" t="n">
        <v>39402.5</v>
      </c>
      <c r="X7493" t="n">
        <v>0.936189</v>
      </c>
      <c r="Y7493" t="n">
        <v>13128</v>
      </c>
      <c r="Z7493" t="n">
        <v>3627.08</v>
      </c>
    </row>
    <row r="7494" ht="15.75" customHeight="1" s="165">
      <c r="A7494" s="131" t="n">
        <v>7481</v>
      </c>
      <c r="B7494" s="131" t="n">
        <v>0.375574</v>
      </c>
      <c r="C7494" s="131" t="n">
        <v>10451.5</v>
      </c>
      <c r="D7494" s="131" t="n">
        <v>0.54794</v>
      </c>
      <c r="E7494" s="131" t="n">
        <v>15772.8</v>
      </c>
      <c r="F7494" s="131" t="n">
        <v>0</v>
      </c>
      <c r="G7494" s="131" t="n">
        <v>8395.4</v>
      </c>
      <c r="H7494" s="131" t="n">
        <v>0.330674</v>
      </c>
      <c r="I7494" s="131" t="n">
        <v>33678.1</v>
      </c>
      <c r="J7494" s="131" t="n">
        <v>0.0168778</v>
      </c>
      <c r="K7494" s="131" t="n">
        <v>3049.73</v>
      </c>
      <c r="L7494" s="131" t="n">
        <v>33678.1</v>
      </c>
      <c r="M7494" s="131" t="n">
        <v>13754.7</v>
      </c>
      <c r="N7494" s="131" t="n">
        <v>0.0236273</v>
      </c>
      <c r="O7494" s="131" t="n">
        <v>15529.9</v>
      </c>
      <c r="P7494" s="131" t="n">
        <v>39470.8</v>
      </c>
      <c r="Q7494" s="131" t="n">
        <v>0.0491801</v>
      </c>
      <c r="R7494" t="n">
        <v>5071.2</v>
      </c>
      <c r="S7494" t="n">
        <v>18239.9</v>
      </c>
      <c r="T7494" t="n">
        <v>38328.6</v>
      </c>
      <c r="U7494" t="n">
        <v>0.138778</v>
      </c>
      <c r="V7494" t="n">
        <v>9227.43</v>
      </c>
      <c r="W7494" t="n">
        <v>36464.7</v>
      </c>
      <c r="X7494" t="n">
        <v>0</v>
      </c>
      <c r="Y7494" t="n">
        <v>23260.9</v>
      </c>
      <c r="Z7494" t="n">
        <v>3405.66</v>
      </c>
    </row>
    <row r="7495" ht="15.75" customHeight="1" s="165">
      <c r="A7495" s="131" t="n">
        <v>7482</v>
      </c>
      <c r="B7495" s="131" t="n">
        <v>0</v>
      </c>
      <c r="C7495" s="131" t="n">
        <v>12883.4</v>
      </c>
      <c r="D7495" s="131" t="n">
        <v>0</v>
      </c>
      <c r="E7495" s="131" t="n">
        <v>16844.8</v>
      </c>
      <c r="F7495" s="131" t="n">
        <v>0</v>
      </c>
      <c r="G7495" s="131" t="n">
        <v>11579.2</v>
      </c>
      <c r="H7495" s="131" t="n">
        <v>0</v>
      </c>
      <c r="I7495" s="131" t="n">
        <v>27410.1</v>
      </c>
      <c r="J7495" s="131" t="n">
        <v>0</v>
      </c>
      <c r="K7495" s="131" t="n">
        <v>1762.58</v>
      </c>
      <c r="L7495" s="131" t="n">
        <v>27410.1</v>
      </c>
      <c r="M7495" s="131" t="n">
        <v>18391.1</v>
      </c>
      <c r="N7495" s="131" t="n">
        <v>0</v>
      </c>
      <c r="O7495" s="131" t="n">
        <v>19077.3</v>
      </c>
      <c r="P7495" s="131" t="n">
        <v>39799.7</v>
      </c>
      <c r="Q7495" s="131" t="n">
        <v>0</v>
      </c>
      <c r="R7495" t="n">
        <v>9713.18</v>
      </c>
      <c r="S7495" t="n">
        <v>29463.9</v>
      </c>
      <c r="T7495" t="n">
        <v>39498.8</v>
      </c>
      <c r="U7495" t="n">
        <v>0</v>
      </c>
      <c r="V7495" t="n">
        <v>21258.4</v>
      </c>
      <c r="W7495" t="n">
        <v>26816.1</v>
      </c>
      <c r="X7495" t="n">
        <v>0</v>
      </c>
      <c r="Y7495" t="n">
        <v>34919.7</v>
      </c>
      <c r="Z7495" t="n">
        <v>8406.700000000001</v>
      </c>
    </row>
    <row r="7496" ht="15.75" customHeight="1" s="165">
      <c r="A7496" s="131" t="n">
        <v>7483</v>
      </c>
      <c r="B7496" s="131" t="n">
        <v>0</v>
      </c>
      <c r="C7496" s="131" t="n">
        <v>15439.2</v>
      </c>
      <c r="D7496" s="131" t="n">
        <v>0</v>
      </c>
      <c r="E7496" s="131" t="n">
        <v>19053.7</v>
      </c>
      <c r="F7496" s="131" t="n">
        <v>0</v>
      </c>
      <c r="G7496" s="131" t="n">
        <v>5311.71</v>
      </c>
      <c r="H7496" s="131" t="n">
        <v>0</v>
      </c>
      <c r="I7496" s="131" t="n">
        <v>25517</v>
      </c>
      <c r="J7496" s="131" t="n">
        <v>0</v>
      </c>
      <c r="K7496" s="131" t="n">
        <v>5371.16</v>
      </c>
      <c r="L7496" s="131" t="n">
        <v>25517</v>
      </c>
      <c r="M7496" s="131" t="n">
        <v>6617.19</v>
      </c>
      <c r="N7496" s="131" t="n">
        <v>0</v>
      </c>
      <c r="O7496" s="131" t="n">
        <v>23881</v>
      </c>
      <c r="P7496" s="131" t="n">
        <v>38867.9</v>
      </c>
      <c r="Q7496" s="131" t="n">
        <v>0</v>
      </c>
      <c r="R7496" t="n">
        <v>17313.3</v>
      </c>
      <c r="S7496" t="n">
        <v>25862.1</v>
      </c>
      <c r="T7496" t="n">
        <v>39681.6</v>
      </c>
      <c r="U7496" t="n">
        <v>0</v>
      </c>
      <c r="V7496" t="n">
        <v>20357.4</v>
      </c>
      <c r="W7496" t="n">
        <v>25086.3</v>
      </c>
      <c r="X7496" t="n">
        <v>0</v>
      </c>
      <c r="Y7496" t="n">
        <v>37198.9</v>
      </c>
      <c r="Z7496" t="n">
        <v>17206.3</v>
      </c>
    </row>
    <row r="7497" ht="15.75" customHeight="1" s="165">
      <c r="A7497" s="131" t="n">
        <v>7484</v>
      </c>
      <c r="B7497" s="131" t="n">
        <v>0</v>
      </c>
      <c r="C7497" s="131" t="n">
        <v>5860.37</v>
      </c>
      <c r="D7497" s="131" t="n">
        <v>0</v>
      </c>
      <c r="E7497" s="131" t="n">
        <v>17103.2</v>
      </c>
      <c r="F7497" s="131" t="n">
        <v>0</v>
      </c>
      <c r="G7497" s="131" t="n">
        <v>6382.63</v>
      </c>
      <c r="H7497" s="131" t="n">
        <v>0</v>
      </c>
      <c r="I7497" s="131" t="n">
        <v>22941.2</v>
      </c>
      <c r="J7497" s="131" t="n">
        <v>0</v>
      </c>
      <c r="K7497" s="131" t="n">
        <v>11465.5</v>
      </c>
      <c r="L7497" s="131" t="n">
        <v>22941.2</v>
      </c>
      <c r="M7497" s="131" t="n">
        <v>4956.8</v>
      </c>
      <c r="N7497" s="131" t="n">
        <v>0</v>
      </c>
      <c r="O7497" s="131" t="n">
        <v>20885.3</v>
      </c>
      <c r="P7497" s="131" t="n">
        <v>34563.4</v>
      </c>
      <c r="Q7497" s="131" t="n">
        <v>0</v>
      </c>
      <c r="R7497" t="n">
        <v>22119.4</v>
      </c>
      <c r="S7497" t="n">
        <v>17412.3</v>
      </c>
      <c r="T7497" t="n">
        <v>39600.5</v>
      </c>
      <c r="U7497" t="n">
        <v>0</v>
      </c>
      <c r="V7497" t="n">
        <v>9315.93</v>
      </c>
      <c r="W7497" t="n">
        <v>19290</v>
      </c>
      <c r="X7497" t="n">
        <v>0</v>
      </c>
      <c r="Y7497" t="n">
        <v>30461.5</v>
      </c>
      <c r="Z7497" t="n">
        <v>24417.1</v>
      </c>
    </row>
    <row r="7498" ht="15.75" customHeight="1" s="165">
      <c r="A7498" s="131" t="n">
        <v>7485</v>
      </c>
      <c r="B7498" s="131" t="n">
        <v>0</v>
      </c>
      <c r="C7498" s="131" t="n">
        <v>934.337</v>
      </c>
      <c r="D7498" s="131" t="n">
        <v>0</v>
      </c>
      <c r="E7498" s="131" t="n">
        <v>7497.95</v>
      </c>
      <c r="F7498" s="131" t="n">
        <v>0</v>
      </c>
      <c r="G7498" s="131" t="n">
        <v>8131.79</v>
      </c>
      <c r="H7498" s="131" t="n">
        <v>0</v>
      </c>
      <c r="I7498" s="131" t="n">
        <v>27533.5</v>
      </c>
      <c r="J7498" s="131" t="n">
        <v>0</v>
      </c>
      <c r="K7498" s="131" t="n">
        <v>7205.45</v>
      </c>
      <c r="L7498" s="131" t="n">
        <v>27533.5</v>
      </c>
      <c r="M7498" s="131" t="n">
        <v>7854.42</v>
      </c>
      <c r="N7498" s="131" t="n">
        <v>0</v>
      </c>
      <c r="O7498" s="131" t="n">
        <v>17806.1</v>
      </c>
      <c r="P7498" s="131" t="n">
        <v>25415.8</v>
      </c>
      <c r="Q7498" s="131" t="n">
        <v>0</v>
      </c>
      <c r="R7498" t="n">
        <v>34801.9</v>
      </c>
      <c r="S7498" t="n">
        <v>11389.7</v>
      </c>
      <c r="T7498" t="n">
        <v>37143.7</v>
      </c>
      <c r="U7498" t="n">
        <v>0</v>
      </c>
      <c r="V7498" t="n">
        <v>3209.57</v>
      </c>
      <c r="W7498" t="n">
        <v>28593.4</v>
      </c>
      <c r="X7498" t="n">
        <v>0</v>
      </c>
      <c r="Y7498" t="n">
        <v>30777.7</v>
      </c>
      <c r="Z7498" t="n">
        <v>29399.8</v>
      </c>
    </row>
    <row r="7499" ht="15.75" customHeight="1" s="165">
      <c r="A7499" s="131" t="n">
        <v>7486</v>
      </c>
      <c r="B7499" s="131" t="n">
        <v>0</v>
      </c>
      <c r="C7499" s="131" t="n">
        <v>91.5453</v>
      </c>
      <c r="D7499" s="131" t="n">
        <v>0</v>
      </c>
      <c r="E7499" s="131" t="n">
        <v>12756.9</v>
      </c>
      <c r="F7499" s="131" t="n">
        <v>0</v>
      </c>
      <c r="G7499" s="131" t="n">
        <v>1615.43</v>
      </c>
      <c r="H7499" s="131" t="n">
        <v>0</v>
      </c>
      <c r="I7499" s="131" t="n">
        <v>26130.3</v>
      </c>
      <c r="J7499" s="131" t="n">
        <v>0</v>
      </c>
      <c r="K7499" s="131" t="n">
        <v>7805.47</v>
      </c>
      <c r="L7499" s="131" t="n">
        <v>26130.3</v>
      </c>
      <c r="M7499" s="131" t="n">
        <v>1321.77</v>
      </c>
      <c r="N7499" s="131" t="n">
        <v>0</v>
      </c>
      <c r="O7499" s="131" t="n">
        <v>17733</v>
      </c>
      <c r="P7499" s="131" t="n">
        <v>11200.4</v>
      </c>
      <c r="Q7499" s="131" t="n">
        <v>0</v>
      </c>
      <c r="R7499" t="n">
        <v>36747.8</v>
      </c>
      <c r="S7499" t="n">
        <v>21919.5</v>
      </c>
      <c r="T7499" t="n">
        <v>38817.2</v>
      </c>
      <c r="U7499" t="n">
        <v>0</v>
      </c>
      <c r="V7499" t="n">
        <v>0</v>
      </c>
      <c r="W7499" t="n">
        <v>24306.3</v>
      </c>
      <c r="X7499" t="n">
        <v>0</v>
      </c>
      <c r="Y7499" t="n">
        <v>36088.6</v>
      </c>
      <c r="Z7499" t="n">
        <v>31941.9</v>
      </c>
    </row>
    <row r="7500" ht="15.75" customHeight="1" s="165">
      <c r="A7500" s="131" t="n">
        <v>7487</v>
      </c>
      <c r="B7500" s="131" t="n">
        <v>0</v>
      </c>
      <c r="C7500" s="131" t="n">
        <v>2732.69</v>
      </c>
      <c r="D7500" s="131" t="n">
        <v>0</v>
      </c>
      <c r="E7500" s="131" t="n">
        <v>26932.3</v>
      </c>
      <c r="F7500" s="131" t="n">
        <v>0</v>
      </c>
      <c r="G7500" s="131" t="n">
        <v>0</v>
      </c>
      <c r="H7500" s="131" t="n">
        <v>0</v>
      </c>
      <c r="I7500" s="131" t="n">
        <v>22682.6</v>
      </c>
      <c r="J7500" s="131" t="n">
        <v>0</v>
      </c>
      <c r="K7500" s="131" t="n">
        <v>4567.76</v>
      </c>
      <c r="L7500" s="131" t="n">
        <v>22682.6</v>
      </c>
      <c r="M7500" s="131" t="n">
        <v>0</v>
      </c>
      <c r="N7500" s="131" t="n">
        <v>0</v>
      </c>
      <c r="O7500" s="131" t="n">
        <v>26629.8</v>
      </c>
      <c r="P7500" s="131" t="n">
        <v>6435.07</v>
      </c>
      <c r="Q7500" s="131" t="n">
        <v>0</v>
      </c>
      <c r="R7500" t="n">
        <v>37925.8</v>
      </c>
      <c r="S7500" t="n">
        <v>8054.04</v>
      </c>
      <c r="T7500" t="n">
        <v>37734.2</v>
      </c>
      <c r="U7500" t="n">
        <v>0</v>
      </c>
      <c r="V7500" t="n">
        <v>0</v>
      </c>
      <c r="W7500" t="n">
        <v>15378.8</v>
      </c>
      <c r="X7500" t="n">
        <v>0</v>
      </c>
      <c r="Y7500" t="n">
        <v>38586.8</v>
      </c>
      <c r="Z7500" t="n">
        <v>25875.6</v>
      </c>
    </row>
    <row r="7501" ht="15.75" customHeight="1" s="165">
      <c r="A7501" s="131" t="n">
        <v>7488</v>
      </c>
      <c r="B7501" s="131" t="n">
        <v>0</v>
      </c>
      <c r="C7501" s="131" t="n">
        <v>1883.53</v>
      </c>
      <c r="D7501" s="131" t="n">
        <v>0</v>
      </c>
      <c r="E7501" s="131" t="n">
        <v>39326.4</v>
      </c>
      <c r="F7501" s="131" t="n">
        <v>0</v>
      </c>
      <c r="G7501" s="131" t="n">
        <v>2169.97</v>
      </c>
      <c r="H7501" s="131" t="n">
        <v>0</v>
      </c>
      <c r="I7501" s="131" t="n">
        <v>19308.7</v>
      </c>
      <c r="J7501" s="131" t="n">
        <v>0</v>
      </c>
      <c r="K7501" s="131" t="n">
        <v>1611.58</v>
      </c>
      <c r="L7501" s="131" t="n">
        <v>19308.7</v>
      </c>
      <c r="M7501" s="131" t="n">
        <v>0</v>
      </c>
      <c r="N7501" s="131" t="n">
        <v>0</v>
      </c>
      <c r="O7501" s="131" t="n">
        <v>21520.7</v>
      </c>
      <c r="P7501" s="131" t="n">
        <v>3131.97</v>
      </c>
      <c r="Q7501" s="131" t="n">
        <v>0</v>
      </c>
      <c r="R7501" t="n">
        <v>38665.6</v>
      </c>
      <c r="S7501" t="n">
        <v>7376.52</v>
      </c>
      <c r="T7501" t="n">
        <v>39711.8</v>
      </c>
      <c r="U7501" t="n">
        <v>0</v>
      </c>
      <c r="V7501" t="n">
        <v>1772.39</v>
      </c>
      <c r="W7501" t="n">
        <v>21155.1</v>
      </c>
      <c r="X7501" t="n">
        <v>0</v>
      </c>
      <c r="Y7501" t="n">
        <v>37400.7</v>
      </c>
      <c r="Z7501" t="n">
        <v>31600.9</v>
      </c>
    </row>
    <row r="7502" ht="15.75" customHeight="1" s="165">
      <c r="A7502" s="131" t="n">
        <v>7489</v>
      </c>
      <c r="B7502" s="131" t="n">
        <v>0</v>
      </c>
      <c r="C7502" s="131" t="n">
        <v>1410.55</v>
      </c>
      <c r="D7502" s="131" t="n">
        <v>0</v>
      </c>
      <c r="E7502" s="131" t="n">
        <v>39725.8</v>
      </c>
      <c r="F7502" s="131" t="n">
        <v>0</v>
      </c>
      <c r="G7502" s="131" t="n">
        <v>0</v>
      </c>
      <c r="H7502" s="131" t="n">
        <v>0</v>
      </c>
      <c r="I7502" s="131" t="n">
        <v>9218.67</v>
      </c>
      <c r="J7502" s="131" t="n">
        <v>0</v>
      </c>
      <c r="K7502" s="131" t="n">
        <v>8121.23</v>
      </c>
      <c r="L7502" s="131" t="n">
        <v>9218.67</v>
      </c>
      <c r="M7502" s="131" t="n">
        <v>0</v>
      </c>
      <c r="N7502" s="131" t="n">
        <v>0</v>
      </c>
      <c r="O7502" s="131" t="n">
        <v>16479.5</v>
      </c>
      <c r="P7502" s="131" t="n">
        <v>6250.89</v>
      </c>
      <c r="Q7502" s="131" t="n">
        <v>0</v>
      </c>
      <c r="R7502" t="n">
        <v>39887.6</v>
      </c>
      <c r="S7502" t="n">
        <v>12911.3</v>
      </c>
      <c r="T7502" t="n">
        <v>40053.4</v>
      </c>
      <c r="U7502" t="n">
        <v>0</v>
      </c>
      <c r="V7502" t="n">
        <v>5462.62</v>
      </c>
      <c r="W7502" t="n">
        <v>30331.4</v>
      </c>
      <c r="X7502" t="n">
        <v>0</v>
      </c>
      <c r="Y7502" t="n">
        <v>37289.3</v>
      </c>
      <c r="Z7502" t="n">
        <v>39192.6</v>
      </c>
    </row>
    <row r="7503" ht="15.75" customHeight="1" s="165">
      <c r="A7503" s="131" t="n">
        <v>7490</v>
      </c>
      <c r="B7503" s="131" t="n">
        <v>0</v>
      </c>
      <c r="C7503" s="131" t="n">
        <v>1901.77</v>
      </c>
      <c r="D7503" s="131" t="n">
        <v>0</v>
      </c>
      <c r="E7503" s="131" t="n">
        <v>39754.7</v>
      </c>
      <c r="F7503" s="131" t="n">
        <v>0</v>
      </c>
      <c r="G7503" s="131" t="n">
        <v>0</v>
      </c>
      <c r="H7503" s="131" t="n">
        <v>0</v>
      </c>
      <c r="I7503" s="131" t="n">
        <v>2683.18</v>
      </c>
      <c r="J7503" s="131" t="n">
        <v>0</v>
      </c>
      <c r="K7503" s="131" t="n">
        <v>1761.47</v>
      </c>
      <c r="L7503" s="131" t="n">
        <v>2683.18</v>
      </c>
      <c r="M7503" s="131" t="n">
        <v>0</v>
      </c>
      <c r="N7503" s="131" t="n">
        <v>0</v>
      </c>
      <c r="O7503" s="131" t="n">
        <v>19963.8</v>
      </c>
      <c r="P7503" s="131" t="n">
        <v>12111.5</v>
      </c>
      <c r="Q7503" s="131" t="n">
        <v>0</v>
      </c>
      <c r="R7503" t="n">
        <v>39814.6</v>
      </c>
      <c r="S7503" t="n">
        <v>10879</v>
      </c>
      <c r="T7503" t="n">
        <v>40053.4</v>
      </c>
      <c r="U7503" t="n">
        <v>0</v>
      </c>
      <c r="V7503" t="n">
        <v>4754.89</v>
      </c>
      <c r="W7503" t="n">
        <v>35542.2</v>
      </c>
      <c r="X7503" t="n">
        <v>0</v>
      </c>
      <c r="Y7503" t="n">
        <v>32342.3</v>
      </c>
      <c r="Z7503" t="n">
        <v>38344.3</v>
      </c>
    </row>
    <row r="7504" ht="15.75" customHeight="1" s="165">
      <c r="A7504" s="131" t="n">
        <v>7491</v>
      </c>
      <c r="B7504" s="131" t="n">
        <v>0</v>
      </c>
      <c r="C7504" s="131" t="n">
        <v>3223.18</v>
      </c>
      <c r="D7504" s="131" t="n">
        <v>0</v>
      </c>
      <c r="E7504" s="131" t="n">
        <v>39877.5</v>
      </c>
      <c r="F7504" s="131" t="n">
        <v>0</v>
      </c>
      <c r="G7504" s="131" t="n">
        <v>0</v>
      </c>
      <c r="H7504" s="131" t="n">
        <v>0</v>
      </c>
      <c r="I7504" s="131" t="n">
        <v>0</v>
      </c>
      <c r="J7504" s="131" t="n">
        <v>0</v>
      </c>
      <c r="K7504" s="131" t="n">
        <v>699.58</v>
      </c>
      <c r="L7504" s="131" t="n">
        <v>0</v>
      </c>
      <c r="M7504" s="131" t="n">
        <v>0</v>
      </c>
      <c r="N7504" s="131" t="n">
        <v>0</v>
      </c>
      <c r="O7504" s="131" t="n">
        <v>20453.7</v>
      </c>
      <c r="P7504" s="131" t="n">
        <v>17274.1</v>
      </c>
      <c r="Q7504" s="131" t="n">
        <v>0</v>
      </c>
      <c r="R7504" t="n">
        <v>39213.5</v>
      </c>
      <c r="S7504" t="n">
        <v>8601.59</v>
      </c>
      <c r="T7504" t="n">
        <v>40053.4</v>
      </c>
      <c r="U7504" t="n">
        <v>0</v>
      </c>
      <c r="V7504" t="n">
        <v>7477.87</v>
      </c>
      <c r="W7504" t="n">
        <v>36813.3</v>
      </c>
      <c r="X7504" t="n">
        <v>0</v>
      </c>
      <c r="Y7504" t="n">
        <v>30091.7</v>
      </c>
      <c r="Z7504" t="n">
        <v>36542.4</v>
      </c>
    </row>
    <row r="7505" ht="15.75" customHeight="1" s="165">
      <c r="A7505" s="131" t="n">
        <v>7492</v>
      </c>
      <c r="B7505" s="131" t="n">
        <v>0</v>
      </c>
      <c r="C7505" s="131" t="n">
        <v>12862.9</v>
      </c>
      <c r="D7505" s="131" t="n">
        <v>0</v>
      </c>
      <c r="E7505" s="131" t="n">
        <v>39405.1</v>
      </c>
      <c r="F7505" s="131" t="n">
        <v>0</v>
      </c>
      <c r="G7505" s="131" t="n">
        <v>0</v>
      </c>
      <c r="H7505" s="131" t="n">
        <v>0</v>
      </c>
      <c r="I7505" s="131" t="n">
        <v>358.284</v>
      </c>
      <c r="J7505" s="131" t="n">
        <v>0</v>
      </c>
      <c r="K7505" s="131" t="n">
        <v>1276.51</v>
      </c>
      <c r="L7505" s="131" t="n">
        <v>358.284</v>
      </c>
      <c r="M7505" s="131" t="n">
        <v>0</v>
      </c>
      <c r="N7505" s="131" t="n">
        <v>0</v>
      </c>
      <c r="O7505" s="131" t="n">
        <v>22591</v>
      </c>
      <c r="P7505" s="131" t="n">
        <v>25230</v>
      </c>
      <c r="Q7505" s="131" t="n">
        <v>0</v>
      </c>
      <c r="R7505" t="n">
        <v>37285.8</v>
      </c>
      <c r="S7505" t="n">
        <v>9556.139999999999</v>
      </c>
      <c r="T7505" t="n">
        <v>40053.4</v>
      </c>
      <c r="U7505" t="n">
        <v>0</v>
      </c>
      <c r="V7505" t="n">
        <v>13668.8</v>
      </c>
      <c r="W7505" t="n">
        <v>38464.7</v>
      </c>
      <c r="X7505" t="n">
        <v>0</v>
      </c>
      <c r="Y7505" t="n">
        <v>37138.3</v>
      </c>
      <c r="Z7505" t="n">
        <v>29236.5</v>
      </c>
    </row>
    <row r="7506" ht="15.75" customHeight="1" s="165">
      <c r="A7506" s="131" t="n">
        <v>7493</v>
      </c>
      <c r="B7506" s="131" t="n">
        <v>0</v>
      </c>
      <c r="C7506" s="131" t="n">
        <v>23803.2</v>
      </c>
      <c r="D7506" s="131" t="n">
        <v>0</v>
      </c>
      <c r="E7506" s="131" t="n">
        <v>39020.1</v>
      </c>
      <c r="F7506" s="131" t="n">
        <v>0</v>
      </c>
      <c r="G7506" s="131" t="n">
        <v>0</v>
      </c>
      <c r="H7506" s="131" t="n">
        <v>0</v>
      </c>
      <c r="I7506" s="131" t="n">
        <v>1814.11</v>
      </c>
      <c r="J7506" s="131" t="n">
        <v>0</v>
      </c>
      <c r="K7506" s="131" t="n">
        <v>958.9299999999999</v>
      </c>
      <c r="L7506" s="131" t="n">
        <v>1814.11</v>
      </c>
      <c r="M7506" s="131" t="n">
        <v>0</v>
      </c>
      <c r="N7506" s="131" t="n">
        <v>0</v>
      </c>
      <c r="O7506" s="131" t="n">
        <v>19240</v>
      </c>
      <c r="P7506" s="131" t="n">
        <v>27095.7</v>
      </c>
      <c r="Q7506" s="131" t="n">
        <v>0</v>
      </c>
      <c r="R7506" t="n">
        <v>36737.8</v>
      </c>
      <c r="S7506" t="n">
        <v>16082.6</v>
      </c>
      <c r="T7506" t="n">
        <v>39900.8</v>
      </c>
      <c r="U7506" t="n">
        <v>0</v>
      </c>
      <c r="V7506" t="n">
        <v>4429.18</v>
      </c>
      <c r="W7506" t="n">
        <v>38474.8</v>
      </c>
      <c r="X7506" t="n">
        <v>0</v>
      </c>
      <c r="Y7506" t="n">
        <v>28210.5</v>
      </c>
      <c r="Z7506" t="n">
        <v>23572.5</v>
      </c>
    </row>
    <row r="7507" ht="15.75" customHeight="1" s="165">
      <c r="A7507" s="131" t="n">
        <v>7494</v>
      </c>
      <c r="B7507" s="131" t="n">
        <v>0</v>
      </c>
      <c r="C7507" s="131" t="n">
        <v>14372.2</v>
      </c>
      <c r="D7507" s="131" t="n">
        <v>0</v>
      </c>
      <c r="E7507" s="131" t="n">
        <v>39383.5</v>
      </c>
      <c r="F7507" s="131" t="n">
        <v>0</v>
      </c>
      <c r="G7507" s="131" t="n">
        <v>0</v>
      </c>
      <c r="H7507" s="131" t="n">
        <v>0</v>
      </c>
      <c r="I7507" s="131" t="n">
        <v>1873.79</v>
      </c>
      <c r="J7507" s="131" t="n">
        <v>0</v>
      </c>
      <c r="K7507" s="131" t="n">
        <v>1246.18</v>
      </c>
      <c r="L7507" s="131" t="n">
        <v>1873.79</v>
      </c>
      <c r="M7507" s="131" t="n">
        <v>0</v>
      </c>
      <c r="N7507" s="131" t="n">
        <v>0</v>
      </c>
      <c r="O7507" s="131" t="n">
        <v>15524.8</v>
      </c>
      <c r="P7507" s="131" t="n">
        <v>29666.9</v>
      </c>
      <c r="Q7507" s="131" t="n">
        <v>0</v>
      </c>
      <c r="R7507" t="n">
        <v>35701.4</v>
      </c>
      <c r="S7507" t="n">
        <v>24458.8</v>
      </c>
      <c r="T7507" t="n">
        <v>39384</v>
      </c>
      <c r="U7507" t="n">
        <v>0</v>
      </c>
      <c r="V7507" t="n">
        <v>11.4075</v>
      </c>
      <c r="W7507" t="n">
        <v>38446.6</v>
      </c>
      <c r="X7507" t="n">
        <v>0</v>
      </c>
      <c r="Y7507" t="n">
        <v>35078.3</v>
      </c>
      <c r="Z7507" t="n">
        <v>12365</v>
      </c>
    </row>
    <row r="7508" ht="15.75" customHeight="1" s="165">
      <c r="A7508" s="131" t="n">
        <v>7495</v>
      </c>
      <c r="B7508" s="131" t="n">
        <v>0</v>
      </c>
      <c r="C7508" s="131" t="n">
        <v>7229.35</v>
      </c>
      <c r="D7508" s="131" t="n">
        <v>0</v>
      </c>
      <c r="E7508" s="131" t="n">
        <v>39632.7</v>
      </c>
      <c r="F7508" s="131" t="n">
        <v>0.160832</v>
      </c>
      <c r="G7508" s="131" t="n">
        <v>0</v>
      </c>
      <c r="H7508" s="131" t="n">
        <v>0</v>
      </c>
      <c r="I7508" s="131" t="n">
        <v>1035.89</v>
      </c>
      <c r="J7508" s="131" t="n">
        <v>0</v>
      </c>
      <c r="K7508" s="131" t="n">
        <v>752.159</v>
      </c>
      <c r="L7508" s="131" t="n">
        <v>1035.89</v>
      </c>
      <c r="M7508" s="131" t="n">
        <v>0</v>
      </c>
      <c r="N7508" s="131" t="n">
        <v>0</v>
      </c>
      <c r="O7508" s="131" t="n">
        <v>17634.6</v>
      </c>
      <c r="P7508" s="131" t="n">
        <v>28261.4</v>
      </c>
      <c r="Q7508" s="131" t="n">
        <v>0</v>
      </c>
      <c r="R7508" t="n">
        <v>38089</v>
      </c>
      <c r="S7508" t="n">
        <v>26259.2</v>
      </c>
      <c r="T7508" t="n">
        <v>38423.2</v>
      </c>
      <c r="U7508" t="n">
        <v>0</v>
      </c>
      <c r="V7508" t="n">
        <v>874.668</v>
      </c>
      <c r="W7508" t="n">
        <v>37124.3</v>
      </c>
      <c r="X7508" t="n">
        <v>0</v>
      </c>
      <c r="Y7508" t="n">
        <v>22386.3</v>
      </c>
      <c r="Z7508" t="n">
        <v>7674.72</v>
      </c>
    </row>
    <row r="7509" ht="15.75" customHeight="1" s="165">
      <c r="A7509" s="131" t="n">
        <v>7496</v>
      </c>
      <c r="B7509" s="131" t="n">
        <v>0.919809</v>
      </c>
      <c r="C7509" s="131" t="n">
        <v>13784.7</v>
      </c>
      <c r="D7509" s="131" t="n">
        <v>1.05201</v>
      </c>
      <c r="E7509" s="131" t="n">
        <v>40053.4</v>
      </c>
      <c r="F7509" s="131" t="n">
        <v>1.38197</v>
      </c>
      <c r="G7509" s="131" t="n">
        <v>0</v>
      </c>
      <c r="H7509" s="131" t="n">
        <v>0.498349</v>
      </c>
      <c r="I7509" s="131" t="n">
        <v>2364.15</v>
      </c>
      <c r="J7509" s="131" t="n">
        <v>0.101605</v>
      </c>
      <c r="K7509" s="131" t="n">
        <v>0</v>
      </c>
      <c r="L7509" s="131" t="n">
        <v>2364.15</v>
      </c>
      <c r="M7509" s="131" t="n">
        <v>0</v>
      </c>
      <c r="N7509" s="131" t="n">
        <v>0.14584</v>
      </c>
      <c r="O7509" s="131" t="n">
        <v>23963.4</v>
      </c>
      <c r="P7509" s="131" t="n">
        <v>23662.9</v>
      </c>
      <c r="Q7509" s="131" t="n">
        <v>0.110438</v>
      </c>
      <c r="R7509" t="n">
        <v>39328.5</v>
      </c>
      <c r="S7509" t="n">
        <v>27658.7</v>
      </c>
      <c r="T7509" t="n">
        <v>37249.6</v>
      </c>
      <c r="U7509" t="n">
        <v>0.602668</v>
      </c>
      <c r="V7509" t="n">
        <v>3502.98</v>
      </c>
      <c r="W7509" t="n">
        <v>38366.8</v>
      </c>
      <c r="X7509" t="n">
        <v>0.476647</v>
      </c>
      <c r="Y7509" t="n">
        <v>22139.3</v>
      </c>
      <c r="Z7509" t="n">
        <v>2995.51</v>
      </c>
    </row>
    <row r="7510" ht="15.75" customHeight="1" s="165">
      <c r="A7510" s="131" t="n">
        <v>7497</v>
      </c>
      <c r="B7510" s="131" t="n">
        <v>2.10438</v>
      </c>
      <c r="C7510" s="131" t="n">
        <v>18302.6</v>
      </c>
      <c r="D7510" s="131" t="n">
        <v>2.22416</v>
      </c>
      <c r="E7510" s="131" t="n">
        <v>40053.4</v>
      </c>
      <c r="F7510" s="131" t="n">
        <v>2.48687</v>
      </c>
      <c r="G7510" s="131" t="n">
        <v>0</v>
      </c>
      <c r="H7510" s="131" t="n">
        <v>1.57453</v>
      </c>
      <c r="I7510" s="131" t="n">
        <v>3820.64</v>
      </c>
      <c r="J7510" s="131" t="n">
        <v>0.366939</v>
      </c>
      <c r="K7510" s="131" t="n">
        <v>0</v>
      </c>
      <c r="L7510" s="131" t="n">
        <v>3820.64</v>
      </c>
      <c r="M7510" s="131" t="n">
        <v>0</v>
      </c>
      <c r="N7510" s="131" t="n">
        <v>0.5580310000000001</v>
      </c>
      <c r="O7510" s="131" t="n">
        <v>29606</v>
      </c>
      <c r="P7510" s="131" t="n">
        <v>24878.5</v>
      </c>
      <c r="Q7510" s="131" t="n">
        <v>1.07275</v>
      </c>
      <c r="R7510" t="n">
        <v>39751.5</v>
      </c>
      <c r="S7510" t="n">
        <v>16198.3</v>
      </c>
      <c r="T7510" t="n">
        <v>37925.6</v>
      </c>
      <c r="U7510" t="n">
        <v>1.73221</v>
      </c>
      <c r="V7510" t="n">
        <v>6044.44</v>
      </c>
      <c r="W7510" t="n">
        <v>24531.3</v>
      </c>
      <c r="X7510" t="n">
        <v>1.48498</v>
      </c>
      <c r="Y7510" t="n">
        <v>21395.3</v>
      </c>
      <c r="Z7510" t="n">
        <v>2877.61</v>
      </c>
    </row>
    <row r="7511" ht="15.75" customHeight="1" s="165">
      <c r="A7511" s="131" t="n">
        <v>7498</v>
      </c>
      <c r="B7511" s="131" t="n">
        <v>3.00502</v>
      </c>
      <c r="C7511" s="131" t="n">
        <v>5317.76</v>
      </c>
      <c r="D7511" s="131" t="n">
        <v>3.11025</v>
      </c>
      <c r="E7511" s="131" t="n">
        <v>40053.4</v>
      </c>
      <c r="F7511" s="131" t="n">
        <v>1.63085</v>
      </c>
      <c r="G7511" s="131" t="n">
        <v>0</v>
      </c>
      <c r="H7511" s="131" t="n">
        <v>0.496592</v>
      </c>
      <c r="I7511" s="131" t="n">
        <v>1598.9</v>
      </c>
      <c r="J7511" s="131" t="n">
        <v>0.043305</v>
      </c>
      <c r="K7511" s="131" t="n">
        <v>0</v>
      </c>
      <c r="L7511" s="131" t="n">
        <v>1598.9</v>
      </c>
      <c r="M7511" s="131" t="n">
        <v>0</v>
      </c>
      <c r="N7511" s="131" t="n">
        <v>0.751037</v>
      </c>
      <c r="O7511" s="131" t="n">
        <v>28694.4</v>
      </c>
      <c r="P7511" s="131" t="n">
        <v>30023.9</v>
      </c>
      <c r="Q7511" s="131" t="n">
        <v>0.173345</v>
      </c>
      <c r="R7511" t="n">
        <v>40053.4</v>
      </c>
      <c r="S7511" t="n">
        <v>11038.2</v>
      </c>
      <c r="T7511" t="n">
        <v>16971.4</v>
      </c>
      <c r="U7511" t="n">
        <v>2.60528</v>
      </c>
      <c r="V7511" t="n">
        <v>11957.7</v>
      </c>
      <c r="W7511" t="n">
        <v>7294.95</v>
      </c>
      <c r="X7511" t="n">
        <v>2.33109</v>
      </c>
      <c r="Y7511" t="n">
        <v>27274.9</v>
      </c>
      <c r="Z7511" t="n">
        <v>2027.61</v>
      </c>
    </row>
    <row r="7512" ht="15.75" customHeight="1" s="165">
      <c r="A7512" s="131" t="n">
        <v>7499</v>
      </c>
      <c r="B7512" s="131" t="n">
        <v>3.58712</v>
      </c>
      <c r="C7512" s="131" t="n">
        <v>0</v>
      </c>
      <c r="D7512" s="131" t="n">
        <v>3.65625</v>
      </c>
      <c r="E7512" s="131" t="n">
        <v>40053.4</v>
      </c>
      <c r="F7512" s="131" t="n">
        <v>2.60588</v>
      </c>
      <c r="G7512" s="131" t="n">
        <v>0</v>
      </c>
      <c r="H7512" s="131" t="n">
        <v>0.470301</v>
      </c>
      <c r="I7512" s="131" t="n">
        <v>1836.2</v>
      </c>
      <c r="J7512" s="131" t="n">
        <v>0.881575</v>
      </c>
      <c r="K7512" s="131" t="n">
        <v>0</v>
      </c>
      <c r="L7512" s="131" t="n">
        <v>1836.2</v>
      </c>
      <c r="M7512" s="131" t="n">
        <v>0</v>
      </c>
      <c r="N7512" s="131" t="n">
        <v>0.770065</v>
      </c>
      <c r="O7512" s="131" t="n">
        <v>18868.1</v>
      </c>
      <c r="P7512" s="131" t="n">
        <v>35111.6</v>
      </c>
      <c r="Q7512" s="131" t="n">
        <v>0.233294</v>
      </c>
      <c r="R7512" t="n">
        <v>40008.9</v>
      </c>
      <c r="S7512" t="n">
        <v>7376.11</v>
      </c>
      <c r="T7512" t="n">
        <v>5275.73</v>
      </c>
      <c r="U7512" t="n">
        <v>3.13994</v>
      </c>
      <c r="V7512" t="n">
        <v>31126.5</v>
      </c>
      <c r="W7512" t="n">
        <v>4125.77</v>
      </c>
      <c r="X7512" t="n">
        <v>2.86593</v>
      </c>
      <c r="Y7512" t="n">
        <v>15928.6</v>
      </c>
      <c r="Z7512" t="n">
        <v>3986.86</v>
      </c>
    </row>
    <row r="7513" ht="15.75" customHeight="1" s="165">
      <c r="A7513" s="131" t="n">
        <v>7500</v>
      </c>
      <c r="B7513" s="131" t="n">
        <v>3.83771</v>
      </c>
      <c r="C7513" s="131" t="n">
        <v>0</v>
      </c>
      <c r="D7513" s="131" t="n">
        <v>3.87547</v>
      </c>
      <c r="E7513" s="131" t="n">
        <v>40053.4</v>
      </c>
      <c r="F7513" s="131" t="n">
        <v>3.8379</v>
      </c>
      <c r="G7513" s="131" t="n">
        <v>0</v>
      </c>
      <c r="H7513" s="131" t="n">
        <v>1.34409</v>
      </c>
      <c r="I7513" s="131" t="n">
        <v>5497.7</v>
      </c>
      <c r="J7513" s="131" t="n">
        <v>0.940949</v>
      </c>
      <c r="K7513" s="131" t="n">
        <v>0</v>
      </c>
      <c r="L7513" s="131" t="n">
        <v>5497.7</v>
      </c>
      <c r="M7513" s="131" t="n">
        <v>0</v>
      </c>
      <c r="N7513" s="131" t="n">
        <v>0.429067</v>
      </c>
      <c r="O7513" s="131" t="n">
        <v>10334.2</v>
      </c>
      <c r="P7513" s="131" t="n">
        <v>30705.3</v>
      </c>
      <c r="Q7513" s="131" t="n">
        <v>0.379049</v>
      </c>
      <c r="R7513" t="n">
        <v>40053.4</v>
      </c>
      <c r="S7513" t="n">
        <v>3030.19</v>
      </c>
      <c r="T7513" t="n">
        <v>3713.86</v>
      </c>
      <c r="U7513" t="n">
        <v>3.37641</v>
      </c>
      <c r="V7513" t="n">
        <v>33242.1</v>
      </c>
      <c r="W7513" t="n">
        <v>4196.02</v>
      </c>
      <c r="X7513" t="n">
        <v>3.0798</v>
      </c>
      <c r="Y7513" t="n">
        <v>24899</v>
      </c>
      <c r="Z7513" t="n">
        <v>6801.3</v>
      </c>
    </row>
    <row r="7514" ht="15.75" customHeight="1" s="165">
      <c r="A7514" s="131" t="n">
        <v>7501</v>
      </c>
      <c r="B7514" s="131" t="n">
        <v>3.75213</v>
      </c>
      <c r="C7514" s="131" t="n">
        <v>369.483</v>
      </c>
      <c r="D7514" s="131" t="n">
        <v>3.8018</v>
      </c>
      <c r="E7514" s="131" t="n">
        <v>40053.4</v>
      </c>
      <c r="F7514" s="131" t="n">
        <v>3.60247</v>
      </c>
      <c r="G7514" s="131" t="n">
        <v>2365.22</v>
      </c>
      <c r="H7514" s="131" t="n">
        <v>0.45443</v>
      </c>
      <c r="I7514" s="131" t="n">
        <v>8568.950000000001</v>
      </c>
      <c r="J7514" s="131" t="n">
        <v>1.38312</v>
      </c>
      <c r="K7514" s="131" t="n">
        <v>0</v>
      </c>
      <c r="L7514" s="131" t="n">
        <v>8568.950000000001</v>
      </c>
      <c r="M7514" s="131" t="n">
        <v>2035.76</v>
      </c>
      <c r="N7514" s="131" t="n">
        <v>0.354951</v>
      </c>
      <c r="O7514" s="131" t="n">
        <v>12934.3</v>
      </c>
      <c r="P7514" s="131" t="n">
        <v>31362</v>
      </c>
      <c r="Q7514" s="131" t="n">
        <v>0.231804</v>
      </c>
      <c r="R7514" t="n">
        <v>40053.4</v>
      </c>
      <c r="S7514" t="n">
        <v>1099.2</v>
      </c>
      <c r="T7514" t="n">
        <v>1620.28</v>
      </c>
      <c r="U7514" t="n">
        <v>3.29572</v>
      </c>
      <c r="V7514" t="n">
        <v>29115.9</v>
      </c>
      <c r="W7514" t="n">
        <v>5710.85</v>
      </c>
      <c r="X7514" t="n">
        <v>3.03387</v>
      </c>
      <c r="Y7514" t="n">
        <v>30935.4</v>
      </c>
      <c r="Z7514" t="n">
        <v>13239.9</v>
      </c>
    </row>
    <row r="7515" ht="15.75" customHeight="1" s="165">
      <c r="A7515" s="131" t="n">
        <v>7502</v>
      </c>
      <c r="B7515" s="131" t="n">
        <v>3.35716</v>
      </c>
      <c r="C7515" s="131" t="n">
        <v>673.451</v>
      </c>
      <c r="D7515" s="131" t="n">
        <v>3.41137</v>
      </c>
      <c r="E7515" s="131" t="n">
        <v>40053.4</v>
      </c>
      <c r="F7515" s="131" t="n">
        <v>2.32098</v>
      </c>
      <c r="G7515" s="131" t="n">
        <v>3973.19</v>
      </c>
      <c r="H7515" s="131" t="n">
        <v>1.96202</v>
      </c>
      <c r="I7515" s="131" t="n">
        <v>15474.7</v>
      </c>
      <c r="J7515" s="131" t="n">
        <v>1.13742</v>
      </c>
      <c r="K7515" s="131" t="n">
        <v>0</v>
      </c>
      <c r="L7515" s="131" t="n">
        <v>15474.7</v>
      </c>
      <c r="M7515" s="131" t="n">
        <v>3382.27</v>
      </c>
      <c r="N7515" s="131" t="n">
        <v>0.447204</v>
      </c>
      <c r="O7515" s="131" t="n">
        <v>17998.9</v>
      </c>
      <c r="P7515" s="131" t="n">
        <v>34740.6</v>
      </c>
      <c r="Q7515" s="131" t="n">
        <v>0.167481</v>
      </c>
      <c r="R7515" t="n">
        <v>39688</v>
      </c>
      <c r="S7515" t="n">
        <v>1855.12</v>
      </c>
      <c r="T7515" t="n">
        <v>1243.81</v>
      </c>
      <c r="U7515" t="n">
        <v>2.88155</v>
      </c>
      <c r="V7515" t="n">
        <v>29213.8</v>
      </c>
      <c r="W7515" t="n">
        <v>4268.85</v>
      </c>
      <c r="X7515" t="n">
        <v>2.6065</v>
      </c>
      <c r="Y7515" t="n">
        <v>35248.1</v>
      </c>
      <c r="Z7515" t="n">
        <v>16263.9</v>
      </c>
    </row>
    <row r="7516" ht="15.75" customHeight="1" s="165">
      <c r="A7516" s="131" t="n">
        <v>7503</v>
      </c>
      <c r="B7516" s="131" t="n">
        <v>2.61323</v>
      </c>
      <c r="C7516" s="131" t="n">
        <v>2381.3</v>
      </c>
      <c r="D7516" s="131" t="n">
        <v>2.69518</v>
      </c>
      <c r="E7516" s="131" t="n">
        <v>40053.4</v>
      </c>
      <c r="F7516" s="131" t="n">
        <v>1.48334</v>
      </c>
      <c r="G7516" s="131" t="n">
        <v>9788</v>
      </c>
      <c r="H7516" s="131" t="n">
        <v>2.13514</v>
      </c>
      <c r="I7516" s="131" t="n">
        <v>20782.7</v>
      </c>
      <c r="J7516" s="131" t="n">
        <v>0.0281499</v>
      </c>
      <c r="K7516" s="131" t="n">
        <v>0</v>
      </c>
      <c r="L7516" s="131" t="n">
        <v>20782.7</v>
      </c>
      <c r="M7516" s="131" t="n">
        <v>4557.7</v>
      </c>
      <c r="N7516" s="131" t="n">
        <v>0.529628</v>
      </c>
      <c r="O7516" s="131" t="n">
        <v>26104.1</v>
      </c>
      <c r="P7516" s="131" t="n">
        <v>36093.4</v>
      </c>
      <c r="Q7516" s="131" t="n">
        <v>0.152429</v>
      </c>
      <c r="R7516" t="n">
        <v>39987.8</v>
      </c>
      <c r="S7516" t="n">
        <v>4765.35</v>
      </c>
      <c r="T7516" t="n">
        <v>959.125</v>
      </c>
      <c r="U7516" t="n">
        <v>2.17029</v>
      </c>
      <c r="V7516" t="n">
        <v>35470.6</v>
      </c>
      <c r="W7516" t="n">
        <v>6328.31</v>
      </c>
      <c r="X7516" t="n">
        <v>1.89071</v>
      </c>
      <c r="Y7516" t="n">
        <v>33492.1</v>
      </c>
      <c r="Z7516" t="n">
        <v>19791</v>
      </c>
    </row>
    <row r="7517" ht="15.75" customHeight="1" s="165">
      <c r="A7517" s="131" t="n">
        <v>7504</v>
      </c>
      <c r="B7517" s="131" t="n">
        <v>1.5472</v>
      </c>
      <c r="C7517" s="131" t="n">
        <v>8353.24</v>
      </c>
      <c r="D7517" s="131" t="n">
        <v>1.71145</v>
      </c>
      <c r="E7517" s="131" t="n">
        <v>40053.4</v>
      </c>
      <c r="F7517" s="131" t="n">
        <v>0.773291</v>
      </c>
      <c r="G7517" s="131" t="n">
        <v>8691.790000000001</v>
      </c>
      <c r="H7517" s="131" t="n">
        <v>1.26155</v>
      </c>
      <c r="I7517" s="131" t="n">
        <v>21361.2</v>
      </c>
      <c r="J7517" s="131" t="n">
        <v>0.0174034</v>
      </c>
      <c r="K7517" s="131" t="n">
        <v>1218.32</v>
      </c>
      <c r="L7517" s="131" t="n">
        <v>21361.2</v>
      </c>
      <c r="M7517" s="131" t="n">
        <v>3208.51</v>
      </c>
      <c r="N7517" s="131" t="n">
        <v>0.309884</v>
      </c>
      <c r="O7517" s="131" t="n">
        <v>32504</v>
      </c>
      <c r="P7517" s="131" t="n">
        <v>33774.5</v>
      </c>
      <c r="Q7517" s="131" t="n">
        <v>0.0483586</v>
      </c>
      <c r="R7517" t="n">
        <v>40053.4</v>
      </c>
      <c r="S7517" t="n">
        <v>4578.89</v>
      </c>
      <c r="T7517" t="n">
        <v>3240.03</v>
      </c>
      <c r="U7517" t="n">
        <v>1.16324</v>
      </c>
      <c r="V7517" t="n">
        <v>38870.6</v>
      </c>
      <c r="W7517" t="n">
        <v>9015.24</v>
      </c>
      <c r="X7517" t="n">
        <v>0.865959</v>
      </c>
      <c r="Y7517" t="n">
        <v>33855.5</v>
      </c>
      <c r="Z7517" t="n">
        <v>36354.3</v>
      </c>
    </row>
    <row r="7518" ht="15.75" customHeight="1" s="165">
      <c r="A7518" s="131" t="n">
        <v>7505</v>
      </c>
      <c r="B7518" s="131" t="n">
        <v>0.325265</v>
      </c>
      <c r="C7518" s="131" t="n">
        <v>14160.8</v>
      </c>
      <c r="D7518" s="131" t="n">
        <v>0.513489</v>
      </c>
      <c r="E7518" s="131" t="n">
        <v>40053.4</v>
      </c>
      <c r="F7518" s="131" t="n">
        <v>0</v>
      </c>
      <c r="G7518" s="131" t="n">
        <v>10020.8</v>
      </c>
      <c r="H7518" s="131" t="n">
        <v>0.217251</v>
      </c>
      <c r="I7518" s="131" t="n">
        <v>22787.2</v>
      </c>
      <c r="J7518" s="131" t="n">
        <v>0</v>
      </c>
      <c r="K7518" s="131" t="n">
        <v>2008.15</v>
      </c>
      <c r="L7518" s="131" t="n">
        <v>22787.2</v>
      </c>
      <c r="M7518" s="131" t="n">
        <v>3257.75</v>
      </c>
      <c r="N7518" s="131" t="n">
        <v>0.387019</v>
      </c>
      <c r="O7518" s="131" t="n">
        <v>35574.4</v>
      </c>
      <c r="P7518" s="131" t="n">
        <v>34968.5</v>
      </c>
      <c r="Q7518" s="131" t="n">
        <v>0.00484528</v>
      </c>
      <c r="R7518" t="n">
        <v>39793.1</v>
      </c>
      <c r="S7518" t="n">
        <v>4523.92</v>
      </c>
      <c r="T7518" t="n">
        <v>26832.4</v>
      </c>
      <c r="U7518" t="n">
        <v>0.104877</v>
      </c>
      <c r="V7518" t="n">
        <v>39500.7</v>
      </c>
      <c r="W7518" t="n">
        <v>10770.6</v>
      </c>
      <c r="X7518" t="n">
        <v>0</v>
      </c>
      <c r="Y7518" t="n">
        <v>39281.9</v>
      </c>
      <c r="Z7518" t="n">
        <v>39640.7</v>
      </c>
    </row>
    <row r="7519" ht="15.75" customHeight="1" s="165">
      <c r="A7519" s="131" t="n">
        <v>7506</v>
      </c>
      <c r="B7519" s="131" t="n">
        <v>0</v>
      </c>
      <c r="C7519" s="131" t="n">
        <v>17238.1</v>
      </c>
      <c r="D7519" s="131" t="n">
        <v>0</v>
      </c>
      <c r="E7519" s="131" t="n">
        <v>40053.4</v>
      </c>
      <c r="F7519" s="131" t="n">
        <v>0</v>
      </c>
      <c r="G7519" s="131" t="n">
        <v>8408.76</v>
      </c>
      <c r="H7519" s="131" t="n">
        <v>0</v>
      </c>
      <c r="I7519" s="131" t="n">
        <v>37670.3</v>
      </c>
      <c r="J7519" s="131" t="n">
        <v>0</v>
      </c>
      <c r="K7519" s="131" t="n">
        <v>6702.01</v>
      </c>
      <c r="L7519" s="131" t="n">
        <v>37670.3</v>
      </c>
      <c r="M7519" s="131" t="n">
        <v>18319.2</v>
      </c>
      <c r="N7519" s="131" t="n">
        <v>0</v>
      </c>
      <c r="O7519" s="131" t="n">
        <v>37512.7</v>
      </c>
      <c r="P7519" s="131" t="n">
        <v>33215.6</v>
      </c>
      <c r="Q7519" s="131" t="n">
        <v>0</v>
      </c>
      <c r="R7519" t="n">
        <v>39491.1</v>
      </c>
      <c r="S7519" t="n">
        <v>4449.23</v>
      </c>
      <c r="T7519" t="n">
        <v>39839.8</v>
      </c>
      <c r="U7519" t="n">
        <v>0</v>
      </c>
      <c r="V7519" t="n">
        <v>40007.6</v>
      </c>
      <c r="W7519" t="n">
        <v>12876.9</v>
      </c>
      <c r="X7519" t="n">
        <v>0</v>
      </c>
      <c r="Y7519" t="n">
        <v>39910.3</v>
      </c>
      <c r="Z7519" t="n">
        <v>40011.4</v>
      </c>
    </row>
    <row r="7520" ht="15.75" customHeight="1" s="165">
      <c r="A7520" s="131" t="n">
        <v>7507</v>
      </c>
      <c r="B7520" s="131" t="n">
        <v>0</v>
      </c>
      <c r="C7520" s="131" t="n">
        <v>21365.7</v>
      </c>
      <c r="D7520" s="131" t="n">
        <v>0</v>
      </c>
      <c r="E7520" s="131" t="n">
        <v>40053.4</v>
      </c>
      <c r="F7520" s="131" t="n">
        <v>0</v>
      </c>
      <c r="G7520" s="131" t="n">
        <v>8723.969999999999</v>
      </c>
      <c r="H7520" s="131" t="n">
        <v>0</v>
      </c>
      <c r="I7520" s="131" t="n">
        <v>29432.3</v>
      </c>
      <c r="J7520" s="131" t="n">
        <v>0</v>
      </c>
      <c r="K7520" s="131" t="n">
        <v>16019</v>
      </c>
      <c r="L7520" s="131" t="n">
        <v>29432.3</v>
      </c>
      <c r="M7520" s="131" t="n">
        <v>20550.2</v>
      </c>
      <c r="N7520" s="131" t="n">
        <v>0</v>
      </c>
      <c r="O7520" s="131" t="n">
        <v>32583</v>
      </c>
      <c r="P7520" s="131" t="n">
        <v>37580.9</v>
      </c>
      <c r="Q7520" s="131" t="n">
        <v>0</v>
      </c>
      <c r="R7520" t="n">
        <v>39905.6</v>
      </c>
      <c r="S7520" t="n">
        <v>0</v>
      </c>
      <c r="T7520" t="n">
        <v>40053.4</v>
      </c>
      <c r="U7520" t="n">
        <v>0</v>
      </c>
      <c r="V7520" t="n">
        <v>31864.6</v>
      </c>
      <c r="W7520" t="n">
        <v>8830.690000000001</v>
      </c>
      <c r="X7520" t="n">
        <v>0</v>
      </c>
      <c r="Y7520" t="n">
        <v>39614.2</v>
      </c>
      <c r="Z7520" t="n">
        <v>39310.5</v>
      </c>
    </row>
    <row r="7521" ht="15.75" customHeight="1" s="165">
      <c r="A7521" s="131" t="n">
        <v>7508</v>
      </c>
      <c r="B7521" s="131" t="n">
        <v>0</v>
      </c>
      <c r="C7521" s="131" t="n">
        <v>22145.9</v>
      </c>
      <c r="D7521" s="131" t="n">
        <v>0</v>
      </c>
      <c r="E7521" s="131" t="n">
        <v>39933.1</v>
      </c>
      <c r="F7521" s="131" t="n">
        <v>0</v>
      </c>
      <c r="G7521" s="131" t="n">
        <v>1452.18</v>
      </c>
      <c r="H7521" s="131" t="n">
        <v>0</v>
      </c>
      <c r="I7521" s="131" t="n">
        <v>31470.8</v>
      </c>
      <c r="J7521" s="131" t="n">
        <v>0</v>
      </c>
      <c r="K7521" s="131" t="n">
        <v>12861.1</v>
      </c>
      <c r="L7521" s="131" t="n">
        <v>31470.8</v>
      </c>
      <c r="M7521" s="131" t="n">
        <v>13651.4</v>
      </c>
      <c r="N7521" s="131" t="n">
        <v>0</v>
      </c>
      <c r="O7521" s="131" t="n">
        <v>26437.4</v>
      </c>
      <c r="P7521" s="131" t="n">
        <v>37338.6</v>
      </c>
      <c r="Q7521" s="131" t="n">
        <v>0</v>
      </c>
      <c r="R7521" t="n">
        <v>39484.4</v>
      </c>
      <c r="S7521" t="n">
        <v>0</v>
      </c>
      <c r="T7521" t="n">
        <v>39780.7</v>
      </c>
      <c r="U7521" t="n">
        <v>0</v>
      </c>
      <c r="V7521" t="n">
        <v>21414.4</v>
      </c>
      <c r="W7521" t="n">
        <v>4440.07</v>
      </c>
      <c r="X7521" t="n">
        <v>0</v>
      </c>
      <c r="Y7521" t="n">
        <v>37410.4</v>
      </c>
      <c r="Z7521" t="n">
        <v>36862.1</v>
      </c>
    </row>
    <row r="7522" ht="15.75" customHeight="1" s="165">
      <c r="A7522" s="131" t="n">
        <v>7509</v>
      </c>
      <c r="B7522" s="131" t="n">
        <v>0</v>
      </c>
      <c r="C7522" s="131" t="n">
        <v>30031.5</v>
      </c>
      <c r="D7522" s="131" t="n">
        <v>0</v>
      </c>
      <c r="E7522" s="131" t="n">
        <v>40053.4</v>
      </c>
      <c r="F7522" s="131" t="n">
        <v>0</v>
      </c>
      <c r="G7522" s="131" t="n">
        <v>0</v>
      </c>
      <c r="H7522" s="131" t="n">
        <v>0</v>
      </c>
      <c r="I7522" s="131" t="n">
        <v>28407.4</v>
      </c>
      <c r="J7522" s="131" t="n">
        <v>0</v>
      </c>
      <c r="K7522" s="131" t="n">
        <v>17583.5</v>
      </c>
      <c r="L7522" s="131" t="n">
        <v>28407.4</v>
      </c>
      <c r="M7522" s="131" t="n">
        <v>0</v>
      </c>
      <c r="N7522" s="131" t="n">
        <v>0</v>
      </c>
      <c r="O7522" s="131" t="n">
        <v>19097.1</v>
      </c>
      <c r="P7522" s="131" t="n">
        <v>36364.8</v>
      </c>
      <c r="Q7522" s="131" t="n">
        <v>0</v>
      </c>
      <c r="R7522" t="n">
        <v>38396.3</v>
      </c>
      <c r="S7522" t="n">
        <v>4206.62</v>
      </c>
      <c r="T7522" t="n">
        <v>37713.1</v>
      </c>
      <c r="U7522" t="n">
        <v>0</v>
      </c>
      <c r="V7522" t="n">
        <v>27230.6</v>
      </c>
      <c r="W7522" t="n">
        <v>7949.91</v>
      </c>
      <c r="X7522" t="n">
        <v>0</v>
      </c>
      <c r="Y7522" t="n">
        <v>39410.2</v>
      </c>
      <c r="Z7522" t="n">
        <v>36619.2</v>
      </c>
    </row>
    <row r="7523" ht="15.75" customHeight="1" s="165">
      <c r="A7523" s="131" t="n">
        <v>7510</v>
      </c>
      <c r="B7523" s="131" t="n">
        <v>0</v>
      </c>
      <c r="C7523" s="131" t="n">
        <v>19885.5</v>
      </c>
      <c r="D7523" s="131" t="n">
        <v>0</v>
      </c>
      <c r="E7523" s="131" t="n">
        <v>40053.4</v>
      </c>
      <c r="F7523" s="131" t="n">
        <v>0</v>
      </c>
      <c r="G7523" s="131" t="n">
        <v>0</v>
      </c>
      <c r="H7523" s="131" t="n">
        <v>0</v>
      </c>
      <c r="I7523" s="131" t="n">
        <v>24164.7</v>
      </c>
      <c r="J7523" s="131" t="n">
        <v>0</v>
      </c>
      <c r="K7523" s="131" t="n">
        <v>22648.1</v>
      </c>
      <c r="L7523" s="131" t="n">
        <v>24164.7</v>
      </c>
      <c r="M7523" s="131" t="n">
        <v>0</v>
      </c>
      <c r="N7523" s="131" t="n">
        <v>0</v>
      </c>
      <c r="O7523" s="131" t="n">
        <v>17392.6</v>
      </c>
      <c r="P7523" s="131" t="n">
        <v>37497.9</v>
      </c>
      <c r="Q7523" s="131" t="n">
        <v>0</v>
      </c>
      <c r="R7523" t="n">
        <v>37213.9</v>
      </c>
      <c r="S7523" t="n">
        <v>13895.5</v>
      </c>
      <c r="T7523" t="n">
        <v>33009.4</v>
      </c>
      <c r="U7523" t="n">
        <v>0</v>
      </c>
      <c r="V7523" t="n">
        <v>15366.2</v>
      </c>
      <c r="W7523" t="n">
        <v>9580.790000000001</v>
      </c>
      <c r="X7523" t="n">
        <v>0</v>
      </c>
      <c r="Y7523" t="n">
        <v>38858.6</v>
      </c>
      <c r="Z7523" t="n">
        <v>38763.3</v>
      </c>
    </row>
    <row r="7524" ht="15.75" customHeight="1" s="165">
      <c r="A7524" s="131" t="n">
        <v>7511</v>
      </c>
      <c r="B7524" s="131" t="n">
        <v>0</v>
      </c>
      <c r="C7524" s="131" t="n">
        <v>8718.870000000001</v>
      </c>
      <c r="D7524" s="131" t="n">
        <v>0</v>
      </c>
      <c r="E7524" s="131" t="n">
        <v>40053.4</v>
      </c>
      <c r="F7524" s="131" t="n">
        <v>0</v>
      </c>
      <c r="G7524" s="131" t="n">
        <v>0</v>
      </c>
      <c r="H7524" s="131" t="n">
        <v>0</v>
      </c>
      <c r="I7524" s="131" t="n">
        <v>12185.8</v>
      </c>
      <c r="J7524" s="131" t="n">
        <v>0</v>
      </c>
      <c r="K7524" s="131" t="n">
        <v>23132.4</v>
      </c>
      <c r="L7524" s="131" t="n">
        <v>12185.8</v>
      </c>
      <c r="M7524" s="131" t="n">
        <v>1981.17</v>
      </c>
      <c r="N7524" s="131" t="n">
        <v>0</v>
      </c>
      <c r="O7524" s="131" t="n">
        <v>16440.2</v>
      </c>
      <c r="P7524" s="131" t="n">
        <v>37411.6</v>
      </c>
      <c r="Q7524" s="131" t="n">
        <v>0</v>
      </c>
      <c r="R7524" t="n">
        <v>37429.3</v>
      </c>
      <c r="S7524" t="n">
        <v>9549.91</v>
      </c>
      <c r="T7524" t="n">
        <v>29445.3</v>
      </c>
      <c r="U7524" t="n">
        <v>0</v>
      </c>
      <c r="V7524" t="n">
        <v>10995.3</v>
      </c>
      <c r="W7524" t="n">
        <v>12727.4</v>
      </c>
      <c r="X7524" t="n">
        <v>0</v>
      </c>
      <c r="Y7524" t="n">
        <v>39240.5</v>
      </c>
      <c r="Z7524" t="n">
        <v>39411.4</v>
      </c>
    </row>
    <row r="7525" ht="15.75" customHeight="1" s="165">
      <c r="A7525" s="131" t="n">
        <v>7512</v>
      </c>
      <c r="B7525" s="131" t="n">
        <v>0</v>
      </c>
      <c r="C7525" s="131" t="n">
        <v>6179.32</v>
      </c>
      <c r="D7525" s="131" t="n">
        <v>0</v>
      </c>
      <c r="E7525" s="131" t="n">
        <v>40053.4</v>
      </c>
      <c r="F7525" s="131" t="n">
        <v>0</v>
      </c>
      <c r="G7525" s="131" t="n">
        <v>0</v>
      </c>
      <c r="H7525" s="131" t="n">
        <v>0</v>
      </c>
      <c r="I7525" s="131" t="n">
        <v>27959.1</v>
      </c>
      <c r="J7525" s="131" t="n">
        <v>0</v>
      </c>
      <c r="K7525" s="131" t="n">
        <v>21321.2</v>
      </c>
      <c r="L7525" s="131" t="n">
        <v>27959.1</v>
      </c>
      <c r="M7525" s="131" t="n">
        <v>8650.73</v>
      </c>
      <c r="N7525" s="131" t="n">
        <v>0</v>
      </c>
      <c r="O7525" s="131" t="n">
        <v>17660</v>
      </c>
      <c r="P7525" s="131" t="n">
        <v>34664.6</v>
      </c>
      <c r="Q7525" s="131" t="n">
        <v>0</v>
      </c>
      <c r="R7525" t="n">
        <v>39039.4</v>
      </c>
      <c r="S7525" t="n">
        <v>9142.469999999999</v>
      </c>
      <c r="T7525" t="n">
        <v>37000.6</v>
      </c>
      <c r="U7525" t="n">
        <v>0</v>
      </c>
      <c r="V7525" t="n">
        <v>21494.9</v>
      </c>
      <c r="W7525" t="n">
        <v>20375</v>
      </c>
      <c r="X7525" t="n">
        <v>0</v>
      </c>
      <c r="Y7525" t="n">
        <v>38612.5</v>
      </c>
      <c r="Z7525" t="n">
        <v>39323</v>
      </c>
    </row>
    <row r="7526" ht="15.75" customHeight="1" s="165">
      <c r="A7526" s="131" t="n">
        <v>7513</v>
      </c>
      <c r="B7526" s="131" t="n">
        <v>0</v>
      </c>
      <c r="C7526" s="131" t="n">
        <v>18152.3</v>
      </c>
      <c r="D7526" s="131" t="n">
        <v>0</v>
      </c>
      <c r="E7526" s="131" t="n">
        <v>40053.4</v>
      </c>
      <c r="F7526" s="131" t="n">
        <v>0</v>
      </c>
      <c r="G7526" s="131" t="n">
        <v>0</v>
      </c>
      <c r="H7526" s="131" t="n">
        <v>0</v>
      </c>
      <c r="I7526" s="131" t="n">
        <v>32546.9</v>
      </c>
      <c r="J7526" s="131" t="n">
        <v>0</v>
      </c>
      <c r="K7526" s="131" t="n">
        <v>29689.9</v>
      </c>
      <c r="L7526" s="131" t="n">
        <v>32546.9</v>
      </c>
      <c r="M7526" s="131" t="n">
        <v>13187.1</v>
      </c>
      <c r="N7526" s="131" t="n">
        <v>0</v>
      </c>
      <c r="O7526" s="131" t="n">
        <v>25183.4</v>
      </c>
      <c r="P7526" s="131" t="n">
        <v>31620.1</v>
      </c>
      <c r="Q7526" s="131" t="n">
        <v>0</v>
      </c>
      <c r="R7526" t="n">
        <v>39331.6</v>
      </c>
      <c r="S7526" t="n">
        <v>4797.71</v>
      </c>
      <c r="T7526" t="n">
        <v>35477.7</v>
      </c>
      <c r="U7526" t="n">
        <v>0</v>
      </c>
      <c r="V7526" t="n">
        <v>22402.6</v>
      </c>
      <c r="W7526" t="n">
        <v>27014.3</v>
      </c>
      <c r="X7526" t="n">
        <v>0</v>
      </c>
      <c r="Y7526" t="n">
        <v>36517.7</v>
      </c>
      <c r="Z7526" t="n">
        <v>39817.2</v>
      </c>
    </row>
    <row r="7527" ht="15.75" customHeight="1" s="165">
      <c r="A7527" s="131" t="n">
        <v>7514</v>
      </c>
      <c r="B7527" s="131" t="n">
        <v>0</v>
      </c>
      <c r="C7527" s="131" t="n">
        <v>34824.4</v>
      </c>
      <c r="D7527" s="131" t="n">
        <v>0</v>
      </c>
      <c r="E7527" s="131" t="n">
        <v>39741.4</v>
      </c>
      <c r="F7527" s="131" t="n">
        <v>0</v>
      </c>
      <c r="G7527" s="131" t="n">
        <v>0</v>
      </c>
      <c r="H7527" s="131" t="n">
        <v>0</v>
      </c>
      <c r="I7527" s="131" t="n">
        <v>37314.2</v>
      </c>
      <c r="J7527" s="131" t="n">
        <v>0</v>
      </c>
      <c r="K7527" s="131" t="n">
        <v>32040.9</v>
      </c>
      <c r="L7527" s="131" t="n">
        <v>37314.2</v>
      </c>
      <c r="M7527" s="131" t="n">
        <v>9949.299999999999</v>
      </c>
      <c r="N7527" s="131" t="n">
        <v>0</v>
      </c>
      <c r="O7527" s="131" t="n">
        <v>27306.7</v>
      </c>
      <c r="P7527" s="131" t="n">
        <v>27519.2</v>
      </c>
      <c r="Q7527" s="131" t="n">
        <v>0</v>
      </c>
      <c r="R7527" t="n">
        <v>38039.7</v>
      </c>
      <c r="S7527" t="n">
        <v>3380.69</v>
      </c>
      <c r="T7527" t="n">
        <v>17670.2</v>
      </c>
      <c r="U7527" t="n">
        <v>0</v>
      </c>
      <c r="V7527" t="n">
        <v>16190.9</v>
      </c>
      <c r="W7527" t="n">
        <v>27165.8</v>
      </c>
      <c r="X7527" t="n">
        <v>0</v>
      </c>
      <c r="Y7527" t="n">
        <v>37323.2</v>
      </c>
      <c r="Z7527" t="n">
        <v>39594</v>
      </c>
    </row>
    <row r="7528" ht="15.75" customHeight="1" s="165">
      <c r="A7528" s="131" t="n">
        <v>7515</v>
      </c>
      <c r="B7528" s="131" t="n">
        <v>0</v>
      </c>
      <c r="C7528" s="131" t="n">
        <v>39872.6</v>
      </c>
      <c r="D7528" s="131" t="n">
        <v>0</v>
      </c>
      <c r="E7528" s="131" t="n">
        <v>33331.4</v>
      </c>
      <c r="F7528" s="131" t="n">
        <v>0</v>
      </c>
      <c r="G7528" s="131" t="n">
        <v>0</v>
      </c>
      <c r="H7528" s="131" t="n">
        <v>0</v>
      </c>
      <c r="I7528" s="131" t="n">
        <v>36489.9</v>
      </c>
      <c r="J7528" s="131" t="n">
        <v>0</v>
      </c>
      <c r="K7528" s="131" t="n">
        <v>27478.9</v>
      </c>
      <c r="L7528" s="131" t="n">
        <v>36489.9</v>
      </c>
      <c r="M7528" s="131" t="n">
        <v>9734.190000000001</v>
      </c>
      <c r="N7528" s="131" t="n">
        <v>0</v>
      </c>
      <c r="O7528" s="131" t="n">
        <v>26734.2</v>
      </c>
      <c r="P7528" s="131" t="n">
        <v>17183</v>
      </c>
      <c r="Q7528" s="131" t="n">
        <v>0</v>
      </c>
      <c r="R7528" t="n">
        <v>36550.3</v>
      </c>
      <c r="S7528" t="n">
        <v>2176.51</v>
      </c>
      <c r="T7528" t="n">
        <v>10816.9</v>
      </c>
      <c r="U7528" t="n">
        <v>0</v>
      </c>
      <c r="V7528" t="n">
        <v>9124.360000000001</v>
      </c>
      <c r="W7528" t="n">
        <v>31137.4</v>
      </c>
      <c r="X7528" t="n">
        <v>0</v>
      </c>
      <c r="Y7528" t="n">
        <v>35327.8</v>
      </c>
      <c r="Z7528" t="n">
        <v>39503.4</v>
      </c>
    </row>
    <row r="7529" ht="15.75" customHeight="1" s="165">
      <c r="A7529" s="131" t="n">
        <v>7516</v>
      </c>
      <c r="B7529" s="131" t="n">
        <v>0</v>
      </c>
      <c r="C7529" s="131" t="n">
        <v>39995.6</v>
      </c>
      <c r="D7529" s="131" t="n">
        <v>0</v>
      </c>
      <c r="E7529" s="131" t="n">
        <v>27747.2</v>
      </c>
      <c r="F7529" s="131" t="n">
        <v>0</v>
      </c>
      <c r="G7529" s="131" t="n">
        <v>0</v>
      </c>
      <c r="H7529" s="131" t="n">
        <v>0</v>
      </c>
      <c r="I7529" s="131" t="n">
        <v>37180.3</v>
      </c>
      <c r="J7529" s="131" t="n">
        <v>0</v>
      </c>
      <c r="K7529" s="131" t="n">
        <v>30522.2</v>
      </c>
      <c r="L7529" s="131" t="n">
        <v>37180.3</v>
      </c>
      <c r="M7529" s="131" t="n">
        <v>8410.879999999999</v>
      </c>
      <c r="N7529" s="131" t="n">
        <v>0</v>
      </c>
      <c r="O7529" s="131" t="n">
        <v>26794</v>
      </c>
      <c r="P7529" s="131" t="n">
        <v>12322.3</v>
      </c>
      <c r="Q7529" s="131" t="n">
        <v>0</v>
      </c>
      <c r="R7529" t="n">
        <v>28934.6</v>
      </c>
      <c r="S7529" t="n">
        <v>3048.64</v>
      </c>
      <c r="T7529" t="n">
        <v>6558.85</v>
      </c>
      <c r="U7529" t="n">
        <v>0</v>
      </c>
      <c r="V7529" t="n">
        <v>6119.76</v>
      </c>
      <c r="W7529" t="n">
        <v>35283.2</v>
      </c>
      <c r="X7529" t="n">
        <v>0</v>
      </c>
      <c r="Y7529" t="n">
        <v>33046.2</v>
      </c>
      <c r="Z7529" t="n">
        <v>39308.6</v>
      </c>
    </row>
    <row r="7530" ht="15.75" customHeight="1" s="165">
      <c r="A7530" s="131" t="n">
        <v>7517</v>
      </c>
      <c r="B7530" s="131" t="n">
        <v>0</v>
      </c>
      <c r="C7530" s="131" t="n">
        <v>39958</v>
      </c>
      <c r="D7530" s="131" t="n">
        <v>0</v>
      </c>
      <c r="E7530" s="131" t="n">
        <v>31267.1</v>
      </c>
      <c r="F7530" s="131" t="n">
        <v>0</v>
      </c>
      <c r="G7530" s="131" t="n">
        <v>0</v>
      </c>
      <c r="H7530" s="131" t="n">
        <v>0</v>
      </c>
      <c r="I7530" s="131" t="n">
        <v>38202.8</v>
      </c>
      <c r="J7530" s="131" t="n">
        <v>0</v>
      </c>
      <c r="K7530" s="131" t="n">
        <v>26824.2</v>
      </c>
      <c r="L7530" s="131" t="n">
        <v>38202.8</v>
      </c>
      <c r="M7530" s="131" t="n">
        <v>27426.4</v>
      </c>
      <c r="N7530" s="131" t="n">
        <v>0</v>
      </c>
      <c r="O7530" s="131" t="n">
        <v>27282.6</v>
      </c>
      <c r="P7530" s="131" t="n">
        <v>8828.75</v>
      </c>
      <c r="Q7530" s="131" t="n">
        <v>0</v>
      </c>
      <c r="R7530" t="n">
        <v>27187.6</v>
      </c>
      <c r="S7530" t="n">
        <v>2650.29</v>
      </c>
      <c r="T7530" t="n">
        <v>9824.879999999999</v>
      </c>
      <c r="U7530" t="n">
        <v>0</v>
      </c>
      <c r="V7530" t="n">
        <v>3004.51</v>
      </c>
      <c r="W7530" t="n">
        <v>30088.8</v>
      </c>
      <c r="X7530" t="n">
        <v>0</v>
      </c>
      <c r="Y7530" t="n">
        <v>28583.9</v>
      </c>
      <c r="Z7530" t="n">
        <v>39353.1</v>
      </c>
    </row>
    <row r="7531" ht="15.75" customHeight="1" s="165">
      <c r="A7531" s="131" t="n">
        <v>7518</v>
      </c>
      <c r="B7531" s="131" t="n">
        <v>0</v>
      </c>
      <c r="C7531" s="131" t="n">
        <v>38354.3</v>
      </c>
      <c r="D7531" s="131" t="n">
        <v>0</v>
      </c>
      <c r="E7531" s="131" t="n">
        <v>32936.6</v>
      </c>
      <c r="F7531" s="131" t="n">
        <v>0</v>
      </c>
      <c r="G7531" s="131" t="n">
        <v>0</v>
      </c>
      <c r="H7531" s="131" t="n">
        <v>0</v>
      </c>
      <c r="I7531" s="131" t="n">
        <v>35049.4</v>
      </c>
      <c r="J7531" s="131" t="n">
        <v>0</v>
      </c>
      <c r="K7531" s="131" t="n">
        <v>29467.5</v>
      </c>
      <c r="L7531" s="131" t="n">
        <v>35049.4</v>
      </c>
      <c r="M7531" s="131" t="n">
        <v>30824.3</v>
      </c>
      <c r="N7531" s="131" t="n">
        <v>0</v>
      </c>
      <c r="O7531" s="131" t="n">
        <v>33089</v>
      </c>
      <c r="P7531" s="131" t="n">
        <v>2964.39</v>
      </c>
      <c r="Q7531" s="131" t="n">
        <v>0</v>
      </c>
      <c r="R7531" t="n">
        <v>25157</v>
      </c>
      <c r="S7531" t="n">
        <v>2172.54</v>
      </c>
      <c r="T7531" t="n">
        <v>13524.3</v>
      </c>
      <c r="U7531" t="n">
        <v>0</v>
      </c>
      <c r="V7531" t="n">
        <v>905.269</v>
      </c>
      <c r="W7531" t="n">
        <v>24025.7</v>
      </c>
      <c r="X7531" t="n">
        <v>0</v>
      </c>
      <c r="Y7531" t="n">
        <v>31934.6</v>
      </c>
      <c r="Z7531" t="n">
        <v>38493</v>
      </c>
    </row>
    <row r="7532" ht="15.75" customHeight="1" s="165">
      <c r="A7532" s="131" t="n">
        <v>7519</v>
      </c>
      <c r="B7532" s="131" t="n">
        <v>0</v>
      </c>
      <c r="C7532" s="131" t="n">
        <v>32273.3</v>
      </c>
      <c r="D7532" s="131" t="n">
        <v>0</v>
      </c>
      <c r="E7532" s="131" t="n">
        <v>35369.3</v>
      </c>
      <c r="F7532" s="131" t="n">
        <v>0.06673610000000001</v>
      </c>
      <c r="G7532" s="131" t="n">
        <v>0</v>
      </c>
      <c r="H7532" s="131" t="n">
        <v>0</v>
      </c>
      <c r="I7532" s="131" t="n">
        <v>26578.7</v>
      </c>
      <c r="J7532" s="131" t="n">
        <v>0</v>
      </c>
      <c r="K7532" s="131" t="n">
        <v>27290.3</v>
      </c>
      <c r="L7532" s="131" t="n">
        <v>26578.7</v>
      </c>
      <c r="M7532" s="131" t="n">
        <v>34464.8</v>
      </c>
      <c r="N7532" s="131" t="n">
        <v>0</v>
      </c>
      <c r="O7532" s="131" t="n">
        <v>37315.4</v>
      </c>
      <c r="P7532" s="131" t="n">
        <v>1469.4</v>
      </c>
      <c r="Q7532" s="131" t="n">
        <v>0</v>
      </c>
      <c r="R7532" t="n">
        <v>22541.5</v>
      </c>
      <c r="S7532" t="n">
        <v>897.663</v>
      </c>
      <c r="T7532" t="n">
        <v>20545.5</v>
      </c>
      <c r="U7532" t="n">
        <v>0</v>
      </c>
      <c r="V7532" t="n">
        <v>5481.98</v>
      </c>
      <c r="W7532" t="n">
        <v>18157.9</v>
      </c>
      <c r="X7532" t="n">
        <v>0</v>
      </c>
      <c r="Y7532" t="n">
        <v>30847.1</v>
      </c>
      <c r="Z7532" t="n">
        <v>36639.6</v>
      </c>
    </row>
    <row r="7533" ht="15.75" customHeight="1" s="165">
      <c r="A7533" s="131" t="n">
        <v>7520</v>
      </c>
      <c r="B7533" s="131" t="n">
        <v>0.973522</v>
      </c>
      <c r="C7533" s="131" t="n">
        <v>39325.9</v>
      </c>
      <c r="D7533" s="131" t="n">
        <v>1.00415</v>
      </c>
      <c r="E7533" s="131" t="n">
        <v>34236.4</v>
      </c>
      <c r="F7533" s="131" t="n">
        <v>1.39464</v>
      </c>
      <c r="G7533" s="131" t="n">
        <v>0</v>
      </c>
      <c r="H7533" s="131" t="n">
        <v>0.0746151</v>
      </c>
      <c r="I7533" s="131" t="n">
        <v>13040.9</v>
      </c>
      <c r="J7533" s="131" t="n">
        <v>0.594043</v>
      </c>
      <c r="K7533" s="131" t="n">
        <v>10286.9</v>
      </c>
      <c r="L7533" s="131" t="n">
        <v>13040.9</v>
      </c>
      <c r="M7533" s="131" t="n">
        <v>39167.8</v>
      </c>
      <c r="N7533" s="131" t="n">
        <v>0.569138</v>
      </c>
      <c r="O7533" s="131" t="n">
        <v>36353.9</v>
      </c>
      <c r="P7533" s="131" t="n">
        <v>2594.06</v>
      </c>
      <c r="Q7533" s="131" t="n">
        <v>0.029791</v>
      </c>
      <c r="R7533" t="n">
        <v>21362.9</v>
      </c>
      <c r="S7533" t="n">
        <v>0</v>
      </c>
      <c r="T7533" t="n">
        <v>12857</v>
      </c>
      <c r="U7533" t="n">
        <v>0.544704</v>
      </c>
      <c r="V7533" t="n">
        <v>2805.47</v>
      </c>
      <c r="W7533" t="n">
        <v>14829.9</v>
      </c>
      <c r="X7533" t="n">
        <v>0.261487</v>
      </c>
      <c r="Y7533" t="n">
        <v>29140</v>
      </c>
      <c r="Z7533" t="n">
        <v>31352.8</v>
      </c>
    </row>
    <row r="7534" ht="15.75" customHeight="1" s="165">
      <c r="A7534" s="131" t="n">
        <v>7521</v>
      </c>
      <c r="B7534" s="131" t="n">
        <v>2.23076</v>
      </c>
      <c r="C7534" s="131" t="n">
        <v>37191.6</v>
      </c>
      <c r="D7534" s="131" t="n">
        <v>2.17373</v>
      </c>
      <c r="E7534" s="131" t="n">
        <v>38348.5</v>
      </c>
      <c r="F7534" s="131" t="n">
        <v>2.49426</v>
      </c>
      <c r="G7534" s="131" t="n">
        <v>0</v>
      </c>
      <c r="H7534" s="131" t="n">
        <v>0.315486</v>
      </c>
      <c r="I7534" s="131" t="n">
        <v>14877.1</v>
      </c>
      <c r="J7534" s="131" t="n">
        <v>1.72119</v>
      </c>
      <c r="K7534" s="131" t="n">
        <v>3638.76</v>
      </c>
      <c r="L7534" s="131" t="n">
        <v>14877.1</v>
      </c>
      <c r="M7534" s="131" t="n">
        <v>37094.4</v>
      </c>
      <c r="N7534" s="131" t="n">
        <v>1.71065</v>
      </c>
      <c r="O7534" s="131" t="n">
        <v>34544.8</v>
      </c>
      <c r="P7534" s="131" t="n">
        <v>3802.32</v>
      </c>
      <c r="Q7534" s="131" t="n">
        <v>0.37386</v>
      </c>
      <c r="R7534" t="n">
        <v>24036.9</v>
      </c>
      <c r="S7534" t="n">
        <v>176.723</v>
      </c>
      <c r="T7534" t="n">
        <v>2997.13</v>
      </c>
      <c r="U7534" t="n">
        <v>1.64316</v>
      </c>
      <c r="V7534" t="n">
        <v>1997.31</v>
      </c>
      <c r="W7534" t="n">
        <v>5864.58</v>
      </c>
      <c r="X7534" t="n">
        <v>0.948597</v>
      </c>
      <c r="Y7534" t="n">
        <v>25968.4</v>
      </c>
      <c r="Z7534" t="n">
        <v>24137.7</v>
      </c>
    </row>
    <row r="7535" ht="15.75" customHeight="1" s="165">
      <c r="A7535" s="131" t="n">
        <v>7522</v>
      </c>
      <c r="B7535" s="131" t="n">
        <v>3.17055</v>
      </c>
      <c r="C7535" s="131" t="n">
        <v>21551.3</v>
      </c>
      <c r="D7535" s="131" t="n">
        <v>3.06171</v>
      </c>
      <c r="E7535" s="131" t="n">
        <v>34796.1</v>
      </c>
      <c r="F7535" s="131" t="n">
        <v>3.27723</v>
      </c>
      <c r="G7535" s="131" t="n">
        <v>0</v>
      </c>
      <c r="H7535" s="131" t="n">
        <v>0.997647</v>
      </c>
      <c r="I7535" s="131" t="n">
        <v>19472</v>
      </c>
      <c r="J7535" s="131" t="n">
        <v>2.63731</v>
      </c>
      <c r="K7535" s="131" t="n">
        <v>0</v>
      </c>
      <c r="L7535" s="131" t="n">
        <v>19472</v>
      </c>
      <c r="M7535" s="131" t="n">
        <v>18657.2</v>
      </c>
      <c r="N7535" s="131" t="n">
        <v>2.63424</v>
      </c>
      <c r="O7535" s="131" t="n">
        <v>36931.9</v>
      </c>
      <c r="P7535" s="131" t="n">
        <v>0</v>
      </c>
      <c r="Q7535" s="131" t="n">
        <v>1.31292</v>
      </c>
      <c r="R7535" t="n">
        <v>24963.5</v>
      </c>
      <c r="S7535" t="n">
        <v>0</v>
      </c>
      <c r="T7535" t="n">
        <v>0</v>
      </c>
      <c r="U7535" t="n">
        <v>2.50648</v>
      </c>
      <c r="V7535" t="n">
        <v>1268.01</v>
      </c>
      <c r="W7535" t="n">
        <v>0</v>
      </c>
      <c r="X7535" t="n">
        <v>1.72137</v>
      </c>
      <c r="Y7535" t="n">
        <v>11969.7</v>
      </c>
      <c r="Z7535" t="n">
        <v>25329.9</v>
      </c>
    </row>
    <row r="7536" ht="15.75" customHeight="1" s="165">
      <c r="A7536" s="131" t="n">
        <v>7523</v>
      </c>
      <c r="B7536" s="131" t="n">
        <v>3.77215</v>
      </c>
      <c r="C7536" s="131" t="n">
        <v>8276.620000000001</v>
      </c>
      <c r="D7536" s="131" t="n">
        <v>3.63163</v>
      </c>
      <c r="E7536" s="131" t="n">
        <v>35602</v>
      </c>
      <c r="F7536" s="131" t="n">
        <v>3.74621</v>
      </c>
      <c r="G7536" s="131" t="n">
        <v>0</v>
      </c>
      <c r="H7536" s="131" t="n">
        <v>1.77481</v>
      </c>
      <c r="I7536" s="131" t="n">
        <v>31304.1</v>
      </c>
      <c r="J7536" s="131" t="n">
        <v>3.21851</v>
      </c>
      <c r="K7536" s="131" t="n">
        <v>0</v>
      </c>
      <c r="L7536" s="131" t="n">
        <v>31304.1</v>
      </c>
      <c r="M7536" s="131" t="n">
        <v>24057.8</v>
      </c>
      <c r="N7536" s="131" t="n">
        <v>3.2122</v>
      </c>
      <c r="O7536" s="131" t="n">
        <v>37274.3</v>
      </c>
      <c r="P7536" s="131" t="n">
        <v>705.186</v>
      </c>
      <c r="Q7536" s="131" t="n">
        <v>1.74996</v>
      </c>
      <c r="R7536" t="n">
        <v>34335.8</v>
      </c>
      <c r="S7536" t="n">
        <v>0</v>
      </c>
      <c r="T7536" t="n">
        <v>0</v>
      </c>
      <c r="U7536" t="n">
        <v>3.02289</v>
      </c>
      <c r="V7536" t="n">
        <v>710.737</v>
      </c>
      <c r="W7536" t="n">
        <v>0</v>
      </c>
      <c r="X7536" t="n">
        <v>2.19611</v>
      </c>
      <c r="Y7536" t="n">
        <v>4476.75</v>
      </c>
      <c r="Z7536" t="n">
        <v>28784.8</v>
      </c>
    </row>
    <row r="7537" ht="15.75" customHeight="1" s="165">
      <c r="A7537" s="131" t="n">
        <v>7524</v>
      </c>
      <c r="B7537" s="131" t="n">
        <v>4.02378</v>
      </c>
      <c r="C7537" s="131" t="n">
        <v>509.929</v>
      </c>
      <c r="D7537" s="131" t="n">
        <v>3.87809</v>
      </c>
      <c r="E7537" s="131" t="n">
        <v>37417.8</v>
      </c>
      <c r="F7537" s="131" t="n">
        <v>3.87054</v>
      </c>
      <c r="G7537" s="131" t="n">
        <v>0</v>
      </c>
      <c r="H7537" s="131" t="n">
        <v>2.22826</v>
      </c>
      <c r="I7537" s="131" t="n">
        <v>34579.4</v>
      </c>
      <c r="J7537" s="131" t="n">
        <v>3.50799</v>
      </c>
      <c r="K7537" s="131" t="n">
        <v>1211.92</v>
      </c>
      <c r="L7537" s="131" t="n">
        <v>34579.4</v>
      </c>
      <c r="M7537" s="131" t="n">
        <v>19766.8</v>
      </c>
      <c r="N7537" s="131" t="n">
        <v>3.45997</v>
      </c>
      <c r="O7537" s="131" t="n">
        <v>39122.1</v>
      </c>
      <c r="P7537" s="131" t="n">
        <v>2721.75</v>
      </c>
      <c r="Q7537" s="131" t="n">
        <v>1.72207</v>
      </c>
      <c r="R7537" t="n">
        <v>33677.4</v>
      </c>
      <c r="S7537" t="n">
        <v>0</v>
      </c>
      <c r="T7537" t="n">
        <v>0</v>
      </c>
      <c r="U7537" t="n">
        <v>3.24638</v>
      </c>
      <c r="V7537" t="n">
        <v>0</v>
      </c>
      <c r="W7537" t="n">
        <v>1649.37</v>
      </c>
      <c r="X7537" t="n">
        <v>2.93102</v>
      </c>
      <c r="Y7537" t="n">
        <v>2888.47</v>
      </c>
      <c r="Z7537" t="n">
        <v>17087.6</v>
      </c>
    </row>
    <row r="7538" ht="15.75" customHeight="1" s="165">
      <c r="A7538" s="131" t="n">
        <v>7525</v>
      </c>
      <c r="B7538" s="131" t="n">
        <v>3.92515</v>
      </c>
      <c r="C7538" s="131" t="n">
        <v>0</v>
      </c>
      <c r="D7538" s="131" t="n">
        <v>3.80331</v>
      </c>
      <c r="E7538" s="131" t="n">
        <v>36986.9</v>
      </c>
      <c r="F7538" s="131" t="n">
        <v>3.66471</v>
      </c>
      <c r="G7538" s="131" t="n">
        <v>0</v>
      </c>
      <c r="H7538" s="131" t="n">
        <v>3.43126</v>
      </c>
      <c r="I7538" s="131" t="n">
        <v>37131.8</v>
      </c>
      <c r="J7538" s="131" t="n">
        <v>3.50687</v>
      </c>
      <c r="K7538" s="131" t="n">
        <v>1420.87</v>
      </c>
      <c r="L7538" s="131" t="n">
        <v>37131.8</v>
      </c>
      <c r="M7538" s="131" t="n">
        <v>16316.6</v>
      </c>
      <c r="N7538" s="131" t="n">
        <v>2.23763</v>
      </c>
      <c r="O7538" s="131" t="n">
        <v>39523.8</v>
      </c>
      <c r="P7538" s="131" t="n">
        <v>4285.13</v>
      </c>
      <c r="Q7538" s="131" t="n">
        <v>1.75243</v>
      </c>
      <c r="R7538" t="n">
        <v>29201.2</v>
      </c>
      <c r="S7538" t="n">
        <v>0</v>
      </c>
      <c r="T7538" t="n">
        <v>0</v>
      </c>
      <c r="U7538" t="n">
        <v>3.17432</v>
      </c>
      <c r="V7538" t="n">
        <v>647.519</v>
      </c>
      <c r="W7538" t="n">
        <v>3524.16</v>
      </c>
      <c r="X7538" t="n">
        <v>2.50516</v>
      </c>
      <c r="Y7538" t="n">
        <v>2496.68</v>
      </c>
      <c r="Z7538" t="n">
        <v>12937.5</v>
      </c>
    </row>
    <row r="7539" ht="15.75" customHeight="1" s="165">
      <c r="A7539" s="131" t="n">
        <v>7526</v>
      </c>
      <c r="B7539" s="131" t="n">
        <v>3.4926</v>
      </c>
      <c r="C7539" s="131" t="n">
        <v>290.427</v>
      </c>
      <c r="D7539" s="131" t="n">
        <v>3.40998</v>
      </c>
      <c r="E7539" s="131" t="n">
        <v>37362.1</v>
      </c>
      <c r="F7539" s="131" t="n">
        <v>3.12212</v>
      </c>
      <c r="G7539" s="131" t="n">
        <v>2461.99</v>
      </c>
      <c r="H7539" s="131" t="n">
        <v>3.15204</v>
      </c>
      <c r="I7539" s="131" t="n">
        <v>36858.5</v>
      </c>
      <c r="J7539" s="131" t="n">
        <v>3.2075</v>
      </c>
      <c r="K7539" s="131" t="n">
        <v>1839.94</v>
      </c>
      <c r="L7539" s="131" t="n">
        <v>36858.5</v>
      </c>
      <c r="M7539" s="131" t="n">
        <v>22258.2</v>
      </c>
      <c r="N7539" s="131" t="n">
        <v>2.03419</v>
      </c>
      <c r="O7539" s="131" t="n">
        <v>38687.6</v>
      </c>
      <c r="P7539" s="131" t="n">
        <v>6268.24</v>
      </c>
      <c r="Q7539" s="131" t="n">
        <v>1.66363</v>
      </c>
      <c r="R7539" t="n">
        <v>28966</v>
      </c>
      <c r="S7539" t="n">
        <v>0</v>
      </c>
      <c r="T7539" t="n">
        <v>0</v>
      </c>
      <c r="U7539" t="n">
        <v>2.77482</v>
      </c>
      <c r="V7539" t="n">
        <v>76.9314</v>
      </c>
      <c r="W7539" t="n">
        <v>1328.49</v>
      </c>
      <c r="X7539" t="n">
        <v>1.89141</v>
      </c>
      <c r="Y7539" t="n">
        <v>3376.26</v>
      </c>
      <c r="Z7539" t="n">
        <v>18862.2</v>
      </c>
    </row>
    <row r="7540" ht="15.75" customHeight="1" s="165">
      <c r="A7540" s="131" t="n">
        <v>7527</v>
      </c>
      <c r="B7540" s="131" t="n">
        <v>2.74931</v>
      </c>
      <c r="C7540" s="131" t="n">
        <v>1211.05</v>
      </c>
      <c r="D7540" s="131" t="n">
        <v>2.71988</v>
      </c>
      <c r="E7540" s="131" t="n">
        <v>37592.8</v>
      </c>
      <c r="F7540" s="131" t="n">
        <v>2.24628</v>
      </c>
      <c r="G7540" s="131" t="n">
        <v>5559.63</v>
      </c>
      <c r="H7540" s="131" t="n">
        <v>2.52397</v>
      </c>
      <c r="I7540" s="131" t="n">
        <v>33656.8</v>
      </c>
      <c r="J7540" s="131" t="n">
        <v>2.64543</v>
      </c>
      <c r="K7540" s="131" t="n">
        <v>2928.13</v>
      </c>
      <c r="L7540" s="131" t="n">
        <v>33656.8</v>
      </c>
      <c r="M7540" s="131" t="n">
        <v>19511.4</v>
      </c>
      <c r="N7540" s="131" t="n">
        <v>2.57132</v>
      </c>
      <c r="O7540" s="131" t="n">
        <v>39431.2</v>
      </c>
      <c r="P7540" s="131" t="n">
        <v>7434.48</v>
      </c>
      <c r="Q7540" s="131" t="n">
        <v>0.459526</v>
      </c>
      <c r="R7540" t="n">
        <v>24798.8</v>
      </c>
      <c r="S7540" t="n">
        <v>0</v>
      </c>
      <c r="T7540" t="n">
        <v>0</v>
      </c>
      <c r="U7540" t="n">
        <v>2.10708</v>
      </c>
      <c r="V7540" t="n">
        <v>1521.14</v>
      </c>
      <c r="W7540" t="n">
        <v>1028.9</v>
      </c>
      <c r="X7540" t="n">
        <v>1.64724</v>
      </c>
      <c r="Y7540" t="n">
        <v>6141.35</v>
      </c>
      <c r="Z7540" t="n">
        <v>34448.6</v>
      </c>
    </row>
    <row r="7541" ht="15.75" customHeight="1" s="165">
      <c r="A7541" s="131" t="n">
        <v>7528</v>
      </c>
      <c r="B7541" s="131" t="n">
        <v>1.66068</v>
      </c>
      <c r="C7541" s="131" t="n">
        <v>721.7380000000001</v>
      </c>
      <c r="D7541" s="131" t="n">
        <v>1.71462</v>
      </c>
      <c r="E7541" s="131" t="n">
        <v>39131.3</v>
      </c>
      <c r="F7541" s="131" t="n">
        <v>0.8889010000000001</v>
      </c>
      <c r="G7541" s="131" t="n">
        <v>4513.94</v>
      </c>
      <c r="H7541" s="131" t="n">
        <v>1.57344</v>
      </c>
      <c r="I7541" s="131" t="n">
        <v>37083.5</v>
      </c>
      <c r="J7541" s="131" t="n">
        <v>1.74592</v>
      </c>
      <c r="K7541" s="131" t="n">
        <v>8287.219999999999</v>
      </c>
      <c r="L7541" s="131" t="n">
        <v>37083.5</v>
      </c>
      <c r="M7541" s="131" t="n">
        <v>20638.1</v>
      </c>
      <c r="N7541" s="131" t="n">
        <v>1.66372</v>
      </c>
      <c r="O7541" s="131" t="n">
        <v>40040.2</v>
      </c>
      <c r="P7541" s="131" t="n">
        <v>5988.55</v>
      </c>
      <c r="Q7541" s="131" t="n">
        <v>0.138618</v>
      </c>
      <c r="R7541" t="n">
        <v>21632.2</v>
      </c>
      <c r="S7541" t="n">
        <v>0</v>
      </c>
      <c r="T7541" t="n">
        <v>0</v>
      </c>
      <c r="U7541" t="n">
        <v>0.592152</v>
      </c>
      <c r="V7541" t="n">
        <v>2537.63</v>
      </c>
      <c r="W7541" t="n">
        <v>902.317</v>
      </c>
      <c r="X7541" t="n">
        <v>0.405739</v>
      </c>
      <c r="Y7541" t="n">
        <v>8427.66</v>
      </c>
      <c r="Z7541" t="n">
        <v>38591.6</v>
      </c>
    </row>
    <row r="7542" ht="15.75" customHeight="1" s="165">
      <c r="A7542" s="131" t="n">
        <v>7529</v>
      </c>
      <c r="B7542" s="131" t="n">
        <v>0.379063</v>
      </c>
      <c r="C7542" s="131" t="n">
        <v>0</v>
      </c>
      <c r="D7542" s="131" t="n">
        <v>0.514255</v>
      </c>
      <c r="E7542" s="131" t="n">
        <v>38836.9</v>
      </c>
      <c r="F7542" s="131" t="n">
        <v>0</v>
      </c>
      <c r="G7542" s="131" t="n">
        <v>7384.73</v>
      </c>
      <c r="H7542" s="131" t="n">
        <v>0.300349</v>
      </c>
      <c r="I7542" s="131" t="n">
        <v>29380.9</v>
      </c>
      <c r="J7542" s="131" t="n">
        <v>0.6216120000000001</v>
      </c>
      <c r="K7542" s="131" t="n">
        <v>5258.34</v>
      </c>
      <c r="L7542" s="131" t="n">
        <v>29380.9</v>
      </c>
      <c r="M7542" s="131" t="n">
        <v>36857</v>
      </c>
      <c r="N7542" s="131" t="n">
        <v>0.534932</v>
      </c>
      <c r="O7542" s="131" t="n">
        <v>40050.9</v>
      </c>
      <c r="P7542" s="131" t="n">
        <v>7390.8</v>
      </c>
      <c r="Q7542" s="131" t="n">
        <v>0.0129646</v>
      </c>
      <c r="R7542" t="n">
        <v>23810.1</v>
      </c>
      <c r="S7542" t="n">
        <v>0</v>
      </c>
      <c r="T7542" t="n">
        <v>0</v>
      </c>
      <c r="U7542" t="n">
        <v>0.0277928</v>
      </c>
      <c r="V7542" t="n">
        <v>5131.15</v>
      </c>
      <c r="W7542" t="n">
        <v>2192.38</v>
      </c>
      <c r="X7542" t="n">
        <v>0</v>
      </c>
      <c r="Y7542" t="n">
        <v>11078.1</v>
      </c>
      <c r="Z7542" t="n">
        <v>40053.4</v>
      </c>
    </row>
    <row r="7543" ht="15.75" customHeight="1" s="165">
      <c r="A7543" s="131" t="n">
        <v>7530</v>
      </c>
      <c r="B7543" s="131" t="n">
        <v>0</v>
      </c>
      <c r="C7543" s="131" t="n">
        <v>6317.62</v>
      </c>
      <c r="D7543" s="131" t="n">
        <v>0</v>
      </c>
      <c r="E7543" s="131" t="n">
        <v>37001.5</v>
      </c>
      <c r="F7543" s="131" t="n">
        <v>0</v>
      </c>
      <c r="G7543" s="131" t="n">
        <v>3324.69</v>
      </c>
      <c r="H7543" s="131" t="n">
        <v>0</v>
      </c>
      <c r="I7543" s="131" t="n">
        <v>3103.17</v>
      </c>
      <c r="J7543" s="131" t="n">
        <v>0</v>
      </c>
      <c r="K7543" s="131" t="n">
        <v>10934.2</v>
      </c>
      <c r="L7543" s="131" t="n">
        <v>3103.17</v>
      </c>
      <c r="M7543" s="131" t="n">
        <v>25597.8</v>
      </c>
      <c r="N7543" s="131" t="n">
        <v>0</v>
      </c>
      <c r="O7543" s="131" t="n">
        <v>40053.4</v>
      </c>
      <c r="P7543" s="131" t="n">
        <v>9250.790000000001</v>
      </c>
      <c r="Q7543" s="131" t="n">
        <v>0</v>
      </c>
      <c r="R7543" t="n">
        <v>26001.3</v>
      </c>
      <c r="S7543" t="n">
        <v>0</v>
      </c>
      <c r="T7543" t="n">
        <v>557.797</v>
      </c>
      <c r="U7543" t="n">
        <v>0</v>
      </c>
      <c r="V7543" t="n">
        <v>8626.41</v>
      </c>
      <c r="W7543" t="n">
        <v>4159.28</v>
      </c>
      <c r="X7543" t="n">
        <v>0</v>
      </c>
      <c r="Y7543" t="n">
        <v>19195.5</v>
      </c>
      <c r="Z7543" t="n">
        <v>40053.4</v>
      </c>
    </row>
    <row r="7544" ht="15.75" customHeight="1" s="165">
      <c r="A7544" s="131" t="n">
        <v>7531</v>
      </c>
      <c r="B7544" s="131" t="n">
        <v>0</v>
      </c>
      <c r="C7544" s="131" t="n">
        <v>28164.1</v>
      </c>
      <c r="D7544" s="131" t="n">
        <v>0</v>
      </c>
      <c r="E7544" s="131" t="n">
        <v>32821.3</v>
      </c>
      <c r="F7544" s="131" t="n">
        <v>0</v>
      </c>
      <c r="G7544" s="131" t="n">
        <v>1377.36</v>
      </c>
      <c r="H7544" s="131" t="n">
        <v>0</v>
      </c>
      <c r="I7544" s="131" t="n">
        <v>5241.05</v>
      </c>
      <c r="J7544" s="131" t="n">
        <v>0</v>
      </c>
      <c r="K7544" s="131" t="n">
        <v>9401.75</v>
      </c>
      <c r="L7544" s="131" t="n">
        <v>5241.05</v>
      </c>
      <c r="M7544" s="131" t="n">
        <v>27946.7</v>
      </c>
      <c r="N7544" s="131" t="n">
        <v>0</v>
      </c>
      <c r="O7544" s="131" t="n">
        <v>40053.4</v>
      </c>
      <c r="P7544" s="131" t="n">
        <v>17741.8</v>
      </c>
      <c r="Q7544" s="131" t="n">
        <v>0</v>
      </c>
      <c r="R7544" t="n">
        <v>6065.85</v>
      </c>
      <c r="S7544" t="n">
        <v>0</v>
      </c>
      <c r="T7544" t="n">
        <v>17886.6</v>
      </c>
      <c r="U7544" t="n">
        <v>0</v>
      </c>
      <c r="V7544" t="n">
        <v>3322.58</v>
      </c>
      <c r="W7544" t="n">
        <v>10962.6</v>
      </c>
      <c r="X7544" t="n">
        <v>0</v>
      </c>
      <c r="Y7544" t="n">
        <v>22804</v>
      </c>
      <c r="Z7544" t="n">
        <v>40053.4</v>
      </c>
    </row>
    <row r="7545" ht="15.75" customHeight="1" s="165">
      <c r="A7545" s="131" t="n">
        <v>7532</v>
      </c>
      <c r="B7545" s="131" t="n">
        <v>0</v>
      </c>
      <c r="C7545" s="131" t="n">
        <v>22895.6</v>
      </c>
      <c r="D7545" s="131" t="n">
        <v>0</v>
      </c>
      <c r="E7545" s="131" t="n">
        <v>37515</v>
      </c>
      <c r="F7545" s="131" t="n">
        <v>0</v>
      </c>
      <c r="G7545" s="131" t="n">
        <v>1951.68</v>
      </c>
      <c r="H7545" s="131" t="n">
        <v>0</v>
      </c>
      <c r="I7545" s="131" t="n">
        <v>6779.61</v>
      </c>
      <c r="J7545" s="131" t="n">
        <v>0</v>
      </c>
      <c r="K7545" s="131" t="n">
        <v>32844</v>
      </c>
      <c r="L7545" s="131" t="n">
        <v>6779.61</v>
      </c>
      <c r="M7545" s="131" t="n">
        <v>20411.9</v>
      </c>
      <c r="N7545" s="131" t="n">
        <v>0</v>
      </c>
      <c r="O7545" s="131" t="n">
        <v>39848.8</v>
      </c>
      <c r="P7545" s="131" t="n">
        <v>16864.1</v>
      </c>
      <c r="Q7545" s="131" t="n">
        <v>0</v>
      </c>
      <c r="R7545" t="n">
        <v>3936.02</v>
      </c>
      <c r="S7545" t="n">
        <v>0</v>
      </c>
      <c r="T7545" t="n">
        <v>34886.2</v>
      </c>
      <c r="U7545" t="n">
        <v>0</v>
      </c>
      <c r="V7545" t="n">
        <v>3250.3</v>
      </c>
      <c r="W7545" t="n">
        <v>21087.9</v>
      </c>
      <c r="X7545" t="n">
        <v>0</v>
      </c>
      <c r="Y7545" t="n">
        <v>18239</v>
      </c>
      <c r="Z7545" t="n">
        <v>40053.4</v>
      </c>
    </row>
    <row r="7546" ht="15.75" customHeight="1" s="165">
      <c r="A7546" s="131" t="n">
        <v>7533</v>
      </c>
      <c r="B7546" s="131" t="n">
        <v>0</v>
      </c>
      <c r="C7546" s="131" t="n">
        <v>36984.1</v>
      </c>
      <c r="D7546" s="131" t="n">
        <v>0</v>
      </c>
      <c r="E7546" s="131" t="n">
        <v>39233</v>
      </c>
      <c r="F7546" s="131" t="n">
        <v>0</v>
      </c>
      <c r="G7546" s="131" t="n">
        <v>0</v>
      </c>
      <c r="H7546" s="131" t="n">
        <v>0</v>
      </c>
      <c r="I7546" s="131" t="n">
        <v>23504.3</v>
      </c>
      <c r="J7546" s="131" t="n">
        <v>0</v>
      </c>
      <c r="K7546" s="131" t="n">
        <v>31222.3</v>
      </c>
      <c r="L7546" s="131" t="n">
        <v>23504.3</v>
      </c>
      <c r="M7546" s="131" t="n">
        <v>33772</v>
      </c>
      <c r="N7546" s="131" t="n">
        <v>0</v>
      </c>
      <c r="O7546" s="131" t="n">
        <v>39410.4</v>
      </c>
      <c r="P7546" s="131" t="n">
        <v>13674.1</v>
      </c>
      <c r="Q7546" s="131" t="n">
        <v>0</v>
      </c>
      <c r="R7546" t="n">
        <v>7724.42</v>
      </c>
      <c r="S7546" t="n">
        <v>2212.39</v>
      </c>
      <c r="T7546" t="n">
        <v>32493.1</v>
      </c>
      <c r="U7546" t="n">
        <v>0</v>
      </c>
      <c r="V7546" t="n">
        <v>957.878</v>
      </c>
      <c r="W7546" t="n">
        <v>26179.7</v>
      </c>
      <c r="X7546" t="n">
        <v>0</v>
      </c>
      <c r="Y7546" t="n">
        <v>16333.5</v>
      </c>
      <c r="Z7546" t="n">
        <v>40053.4</v>
      </c>
    </row>
    <row r="7547" ht="15.75" customHeight="1" s="165">
      <c r="A7547" s="131" t="n">
        <v>7534</v>
      </c>
      <c r="B7547" s="131" t="n">
        <v>0</v>
      </c>
      <c r="C7547" s="131" t="n">
        <v>37924.4</v>
      </c>
      <c r="D7547" s="131" t="n">
        <v>0</v>
      </c>
      <c r="E7547" s="131" t="n">
        <v>39464</v>
      </c>
      <c r="F7547" s="131" t="n">
        <v>0</v>
      </c>
      <c r="G7547" s="131" t="n">
        <v>0</v>
      </c>
      <c r="H7547" s="131" t="n">
        <v>0</v>
      </c>
      <c r="I7547" s="131" t="n">
        <v>15390.1</v>
      </c>
      <c r="J7547" s="131" t="n">
        <v>0</v>
      </c>
      <c r="K7547" s="131" t="n">
        <v>33723.7</v>
      </c>
      <c r="L7547" s="131" t="n">
        <v>15390.1</v>
      </c>
      <c r="M7547" s="131" t="n">
        <v>9829.889999999999</v>
      </c>
      <c r="N7547" s="131" t="n">
        <v>0</v>
      </c>
      <c r="O7547" s="131" t="n">
        <v>39721.2</v>
      </c>
      <c r="P7547" s="131" t="n">
        <v>22221.5</v>
      </c>
      <c r="Q7547" s="131" t="n">
        <v>0</v>
      </c>
      <c r="R7547" t="n">
        <v>7336.5</v>
      </c>
      <c r="S7547" t="n">
        <v>15526.1</v>
      </c>
      <c r="T7547" t="n">
        <v>27970.1</v>
      </c>
      <c r="U7547" t="n">
        <v>0</v>
      </c>
      <c r="V7547" t="n">
        <v>744.385</v>
      </c>
      <c r="W7547" t="n">
        <v>35653.9</v>
      </c>
      <c r="X7547" t="n">
        <v>0</v>
      </c>
      <c r="Y7547" t="n">
        <v>17956.3</v>
      </c>
      <c r="Z7547" t="n">
        <v>40053.4</v>
      </c>
    </row>
    <row r="7548" ht="15.75" customHeight="1" s="165">
      <c r="A7548" s="131" t="n">
        <v>7535</v>
      </c>
      <c r="B7548" s="131" t="n">
        <v>0</v>
      </c>
      <c r="C7548" s="131" t="n">
        <v>38272.4</v>
      </c>
      <c r="D7548" s="131" t="n">
        <v>0</v>
      </c>
      <c r="E7548" s="131" t="n">
        <v>39167.9</v>
      </c>
      <c r="F7548" s="131" t="n">
        <v>0</v>
      </c>
      <c r="G7548" s="131" t="n">
        <v>0</v>
      </c>
      <c r="H7548" s="131" t="n">
        <v>0</v>
      </c>
      <c r="I7548" s="131" t="n">
        <v>1618.81</v>
      </c>
      <c r="J7548" s="131" t="n">
        <v>0</v>
      </c>
      <c r="K7548" s="131" t="n">
        <v>20408.4</v>
      </c>
      <c r="L7548" s="131" t="n">
        <v>1618.81</v>
      </c>
      <c r="M7548" s="131" t="n">
        <v>37871.4</v>
      </c>
      <c r="N7548" s="131" t="n">
        <v>0</v>
      </c>
      <c r="O7548" s="131" t="n">
        <v>39758.3</v>
      </c>
      <c r="P7548" s="131" t="n">
        <v>30771.1</v>
      </c>
      <c r="Q7548" s="131" t="n">
        <v>0</v>
      </c>
      <c r="R7548" t="n">
        <v>8632.08</v>
      </c>
      <c r="S7548" t="n">
        <v>5896.78</v>
      </c>
      <c r="T7548" t="n">
        <v>34431.4</v>
      </c>
      <c r="U7548" t="n">
        <v>0</v>
      </c>
      <c r="V7548" t="n">
        <v>2050.78</v>
      </c>
      <c r="W7548" t="n">
        <v>39600.1</v>
      </c>
      <c r="X7548" t="n">
        <v>0</v>
      </c>
      <c r="Y7548" t="n">
        <v>23187.2</v>
      </c>
      <c r="Z7548" t="n">
        <v>40053.4</v>
      </c>
    </row>
    <row r="7549" ht="15.75" customHeight="1" s="165">
      <c r="A7549" s="131" t="n">
        <v>7536</v>
      </c>
      <c r="B7549" s="131" t="n">
        <v>0</v>
      </c>
      <c r="C7549" s="131" t="n">
        <v>39329</v>
      </c>
      <c r="D7549" s="131" t="n">
        <v>0</v>
      </c>
      <c r="E7549" s="131" t="n">
        <v>38968.6</v>
      </c>
      <c r="F7549" s="131" t="n">
        <v>0</v>
      </c>
      <c r="G7549" s="131" t="n">
        <v>0</v>
      </c>
      <c r="H7549" s="131" t="n">
        <v>0</v>
      </c>
      <c r="I7549" s="131" t="n">
        <v>4348.79</v>
      </c>
      <c r="J7549" s="131" t="n">
        <v>0</v>
      </c>
      <c r="K7549" s="131" t="n">
        <v>29537.7</v>
      </c>
      <c r="L7549" s="131" t="n">
        <v>4348.79</v>
      </c>
      <c r="M7549" s="131" t="n">
        <v>0</v>
      </c>
      <c r="N7549" s="131" t="n">
        <v>0</v>
      </c>
      <c r="O7549" s="131" t="n">
        <v>40053.4</v>
      </c>
      <c r="P7549" s="131" t="n">
        <v>28244.9</v>
      </c>
      <c r="Q7549" s="131" t="n">
        <v>0</v>
      </c>
      <c r="R7549" t="n">
        <v>4420.31</v>
      </c>
      <c r="S7549" t="n">
        <v>1577.79</v>
      </c>
      <c r="T7549" t="n">
        <v>34521.8</v>
      </c>
      <c r="U7549" t="n">
        <v>0</v>
      </c>
      <c r="V7549" t="n">
        <v>1749.48</v>
      </c>
      <c r="W7549" t="n">
        <v>39918.4</v>
      </c>
      <c r="X7549" t="n">
        <v>0</v>
      </c>
      <c r="Y7549" t="n">
        <v>17821.4</v>
      </c>
      <c r="Z7549" t="n">
        <v>40053.4</v>
      </c>
    </row>
    <row r="7550" ht="15.75" customHeight="1" s="165">
      <c r="A7550" s="131" t="n">
        <v>7537</v>
      </c>
      <c r="B7550" s="131" t="n">
        <v>0</v>
      </c>
      <c r="C7550" s="131" t="n">
        <v>40053.4</v>
      </c>
      <c r="D7550" s="131" t="n">
        <v>0</v>
      </c>
      <c r="E7550" s="131" t="n">
        <v>39074.6</v>
      </c>
      <c r="F7550" s="131" t="n">
        <v>0</v>
      </c>
      <c r="G7550" s="131" t="n">
        <v>0</v>
      </c>
      <c r="H7550" s="131" t="n">
        <v>0</v>
      </c>
      <c r="I7550" s="131" t="n">
        <v>8911.74</v>
      </c>
      <c r="J7550" s="131" t="n">
        <v>0</v>
      </c>
      <c r="K7550" s="131" t="n">
        <v>11547.3</v>
      </c>
      <c r="L7550" s="131" t="n">
        <v>8911.74</v>
      </c>
      <c r="M7550" s="131" t="n">
        <v>2385.05</v>
      </c>
      <c r="N7550" s="131" t="n">
        <v>0</v>
      </c>
      <c r="O7550" s="131" t="n">
        <v>40053.4</v>
      </c>
      <c r="P7550" s="131" t="n">
        <v>35516.7</v>
      </c>
      <c r="Q7550" s="131" t="n">
        <v>0</v>
      </c>
      <c r="R7550" t="n">
        <v>3662.03</v>
      </c>
      <c r="S7550" t="n">
        <v>720.919</v>
      </c>
      <c r="T7550" t="n">
        <v>29418.4</v>
      </c>
      <c r="U7550" t="n">
        <v>0</v>
      </c>
      <c r="V7550" t="n">
        <v>1229.27</v>
      </c>
      <c r="W7550" t="n">
        <v>40053.4</v>
      </c>
      <c r="X7550" t="n">
        <v>0</v>
      </c>
      <c r="Y7550" t="n">
        <v>12125.2</v>
      </c>
      <c r="Z7550" t="n">
        <v>40053.4</v>
      </c>
    </row>
    <row r="7551" ht="15.75" customHeight="1" s="165">
      <c r="A7551" s="131" t="n">
        <v>7538</v>
      </c>
      <c r="B7551" s="131" t="n">
        <v>0</v>
      </c>
      <c r="C7551" s="131" t="n">
        <v>39970.5</v>
      </c>
      <c r="D7551" s="131" t="n">
        <v>0</v>
      </c>
      <c r="E7551" s="131" t="n">
        <v>38431.7</v>
      </c>
      <c r="F7551" s="131" t="n">
        <v>0</v>
      </c>
      <c r="G7551" s="131" t="n">
        <v>0</v>
      </c>
      <c r="H7551" s="131" t="n">
        <v>0</v>
      </c>
      <c r="I7551" s="131" t="n">
        <v>7821.06</v>
      </c>
      <c r="J7551" s="131" t="n">
        <v>0</v>
      </c>
      <c r="K7551" s="131" t="n">
        <v>25884.3</v>
      </c>
      <c r="L7551" s="131" t="n">
        <v>7821.06</v>
      </c>
      <c r="M7551" s="131" t="n">
        <v>7586.09</v>
      </c>
      <c r="N7551" s="131" t="n">
        <v>0</v>
      </c>
      <c r="O7551" s="131" t="n">
        <v>40053.4</v>
      </c>
      <c r="P7551" s="131" t="n">
        <v>34237.4</v>
      </c>
      <c r="Q7551" s="131" t="n">
        <v>0</v>
      </c>
      <c r="R7551" t="n">
        <v>5341.01</v>
      </c>
      <c r="S7551" t="n">
        <v>0</v>
      </c>
      <c r="T7551" t="n">
        <v>18072.8</v>
      </c>
      <c r="U7551" t="n">
        <v>0</v>
      </c>
      <c r="V7551" t="n">
        <v>1855.69</v>
      </c>
      <c r="W7551" t="n">
        <v>40053.4</v>
      </c>
      <c r="X7551" t="n">
        <v>0</v>
      </c>
      <c r="Y7551" t="n">
        <v>10252.3</v>
      </c>
      <c r="Z7551" t="n">
        <v>40053.4</v>
      </c>
    </row>
    <row r="7552" ht="15.75" customHeight="1" s="165">
      <c r="A7552" s="131" t="n">
        <v>7539</v>
      </c>
      <c r="B7552" s="131" t="n">
        <v>0</v>
      </c>
      <c r="C7552" s="131" t="n">
        <v>40050.2</v>
      </c>
      <c r="D7552" s="131" t="n">
        <v>0</v>
      </c>
      <c r="E7552" s="131" t="n">
        <v>37437.5</v>
      </c>
      <c r="F7552" s="131" t="n">
        <v>0</v>
      </c>
      <c r="G7552" s="131" t="n">
        <v>0</v>
      </c>
      <c r="H7552" s="131" t="n">
        <v>0</v>
      </c>
      <c r="I7552" s="131" t="n">
        <v>10843</v>
      </c>
      <c r="J7552" s="131" t="n">
        <v>0</v>
      </c>
      <c r="K7552" s="131" t="n">
        <v>24582.7</v>
      </c>
      <c r="L7552" s="131" t="n">
        <v>10843</v>
      </c>
      <c r="M7552" s="131" t="n">
        <v>0</v>
      </c>
      <c r="N7552" s="131" t="n">
        <v>0</v>
      </c>
      <c r="O7552" s="131" t="n">
        <v>40053.4</v>
      </c>
      <c r="P7552" s="131" t="n">
        <v>39476.3</v>
      </c>
      <c r="Q7552" s="131" t="n">
        <v>0</v>
      </c>
      <c r="R7552" t="n">
        <v>12306.9</v>
      </c>
      <c r="S7552" t="n">
        <v>0</v>
      </c>
      <c r="T7552" t="n">
        <v>11445.5</v>
      </c>
      <c r="U7552" t="n">
        <v>0</v>
      </c>
      <c r="V7552" t="n">
        <v>6260.06</v>
      </c>
      <c r="W7552" t="n">
        <v>40053.4</v>
      </c>
      <c r="X7552" t="n">
        <v>0</v>
      </c>
      <c r="Y7552" t="n">
        <v>8058.16</v>
      </c>
      <c r="Z7552" t="n">
        <v>40053.4</v>
      </c>
    </row>
    <row r="7553" ht="15.75" customHeight="1" s="165">
      <c r="A7553" s="131" t="n">
        <v>7540</v>
      </c>
      <c r="B7553" s="131" t="n">
        <v>0</v>
      </c>
      <c r="C7553" s="131" t="n">
        <v>39774.5</v>
      </c>
      <c r="D7553" s="131" t="n">
        <v>0</v>
      </c>
      <c r="E7553" s="131" t="n">
        <v>31867.8</v>
      </c>
      <c r="F7553" s="131" t="n">
        <v>0</v>
      </c>
      <c r="G7553" s="131" t="n">
        <v>0</v>
      </c>
      <c r="H7553" s="131" t="n">
        <v>0</v>
      </c>
      <c r="I7553" s="131" t="n">
        <v>4914.72</v>
      </c>
      <c r="J7553" s="131" t="n">
        <v>0</v>
      </c>
      <c r="K7553" s="131" t="n">
        <v>24054.2</v>
      </c>
      <c r="L7553" s="131" t="n">
        <v>4914.72</v>
      </c>
      <c r="M7553" s="131" t="n">
        <v>0</v>
      </c>
      <c r="N7553" s="131" t="n">
        <v>0</v>
      </c>
      <c r="O7553" s="131" t="n">
        <v>40050.3</v>
      </c>
      <c r="P7553" s="131" t="n">
        <v>35450.1</v>
      </c>
      <c r="Q7553" s="131" t="n">
        <v>0</v>
      </c>
      <c r="R7553" t="n">
        <v>19279</v>
      </c>
      <c r="S7553" t="n">
        <v>0</v>
      </c>
      <c r="T7553" t="n">
        <v>12455.4</v>
      </c>
      <c r="U7553" t="n">
        <v>0</v>
      </c>
      <c r="V7553" t="n">
        <v>16997.3</v>
      </c>
      <c r="W7553" t="n">
        <v>40053.4</v>
      </c>
      <c r="X7553" t="n">
        <v>0</v>
      </c>
      <c r="Y7553" t="n">
        <v>6010.62</v>
      </c>
      <c r="Z7553" t="n">
        <v>40053.4</v>
      </c>
    </row>
    <row r="7554" ht="15.75" customHeight="1" s="165">
      <c r="A7554" s="131" t="n">
        <v>7541</v>
      </c>
      <c r="B7554" s="131" t="n">
        <v>0</v>
      </c>
      <c r="C7554" s="131" t="n">
        <v>39597.5</v>
      </c>
      <c r="D7554" s="131" t="n">
        <v>0</v>
      </c>
      <c r="E7554" s="131" t="n">
        <v>30069.7</v>
      </c>
      <c r="F7554" s="131" t="n">
        <v>0</v>
      </c>
      <c r="G7554" s="131" t="n">
        <v>0</v>
      </c>
      <c r="H7554" s="131" t="n">
        <v>0</v>
      </c>
      <c r="I7554" s="131" t="n">
        <v>9125.4</v>
      </c>
      <c r="J7554" s="131" t="n">
        <v>0</v>
      </c>
      <c r="K7554" s="131" t="n">
        <v>10996.6</v>
      </c>
      <c r="L7554" s="131" t="n">
        <v>9125.4</v>
      </c>
      <c r="M7554" s="131" t="n">
        <v>0</v>
      </c>
      <c r="N7554" s="131" t="n">
        <v>0</v>
      </c>
      <c r="O7554" s="131" t="n">
        <v>39904.4</v>
      </c>
      <c r="P7554" s="131" t="n">
        <v>32569.1</v>
      </c>
      <c r="Q7554" s="131" t="n">
        <v>0</v>
      </c>
      <c r="R7554" t="n">
        <v>17468.7</v>
      </c>
      <c r="S7554" t="n">
        <v>481.001</v>
      </c>
      <c r="T7554" t="n">
        <v>4459.82</v>
      </c>
      <c r="U7554" t="n">
        <v>0</v>
      </c>
      <c r="V7554" t="n">
        <v>20601.7</v>
      </c>
      <c r="W7554" t="n">
        <v>40053.4</v>
      </c>
      <c r="X7554" t="n">
        <v>0</v>
      </c>
      <c r="Y7554" t="n">
        <v>5997.24</v>
      </c>
      <c r="Z7554" t="n">
        <v>40053.4</v>
      </c>
    </row>
    <row r="7555" ht="15.75" customHeight="1" s="165">
      <c r="A7555" s="131" t="n">
        <v>7542</v>
      </c>
      <c r="B7555" s="131" t="n">
        <v>0</v>
      </c>
      <c r="C7555" s="131" t="n">
        <v>36093.4</v>
      </c>
      <c r="D7555" s="131" t="n">
        <v>0</v>
      </c>
      <c r="E7555" s="131" t="n">
        <v>19592.2</v>
      </c>
      <c r="F7555" s="131" t="n">
        <v>0</v>
      </c>
      <c r="G7555" s="131" t="n">
        <v>0</v>
      </c>
      <c r="H7555" s="131" t="n">
        <v>0</v>
      </c>
      <c r="I7555" s="131" t="n">
        <v>9408.49</v>
      </c>
      <c r="J7555" s="131" t="n">
        <v>0</v>
      </c>
      <c r="K7555" s="131" t="n">
        <v>9250.08</v>
      </c>
      <c r="L7555" s="131" t="n">
        <v>9408.49</v>
      </c>
      <c r="M7555" s="131" t="n">
        <v>0</v>
      </c>
      <c r="N7555" s="131" t="n">
        <v>0</v>
      </c>
      <c r="O7555" s="131" t="n">
        <v>39584.7</v>
      </c>
      <c r="P7555" s="131" t="n">
        <v>22302.9</v>
      </c>
      <c r="Q7555" s="131" t="n">
        <v>0</v>
      </c>
      <c r="R7555" t="n">
        <v>15343.9</v>
      </c>
      <c r="S7555" t="n">
        <v>3256.64</v>
      </c>
      <c r="T7555" t="n">
        <v>294.089</v>
      </c>
      <c r="U7555" t="n">
        <v>0</v>
      </c>
      <c r="V7555" t="n">
        <v>25374.6</v>
      </c>
      <c r="W7555" t="n">
        <v>40053.4</v>
      </c>
      <c r="X7555" t="n">
        <v>0</v>
      </c>
      <c r="Y7555" t="n">
        <v>31555.9</v>
      </c>
      <c r="Z7555" t="n">
        <v>40053.4</v>
      </c>
    </row>
    <row r="7556" ht="15.75" customHeight="1" s="165">
      <c r="A7556" s="131" t="n">
        <v>7543</v>
      </c>
      <c r="B7556" s="131" t="n">
        <v>0</v>
      </c>
      <c r="C7556" s="131" t="n">
        <v>22281.1</v>
      </c>
      <c r="D7556" s="131" t="n">
        <v>0</v>
      </c>
      <c r="E7556" s="131" t="n">
        <v>11064.6</v>
      </c>
      <c r="F7556" s="131" t="n">
        <v>0</v>
      </c>
      <c r="G7556" s="131" t="n">
        <v>0</v>
      </c>
      <c r="H7556" s="131" t="n">
        <v>0</v>
      </c>
      <c r="I7556" s="131" t="n">
        <v>8027.59</v>
      </c>
      <c r="J7556" s="131" t="n">
        <v>0</v>
      </c>
      <c r="K7556" s="131" t="n">
        <v>6087.43</v>
      </c>
      <c r="L7556" s="131" t="n">
        <v>8027.59</v>
      </c>
      <c r="M7556" s="131" t="n">
        <v>0</v>
      </c>
      <c r="N7556" s="131" t="n">
        <v>0</v>
      </c>
      <c r="O7556" s="131" t="n">
        <v>39841.5</v>
      </c>
      <c r="P7556" s="131" t="n">
        <v>18524.7</v>
      </c>
      <c r="Q7556" s="131" t="n">
        <v>0</v>
      </c>
      <c r="R7556" t="n">
        <v>12170.1</v>
      </c>
      <c r="S7556" t="n">
        <v>11376.6</v>
      </c>
      <c r="T7556" t="n">
        <v>272.714</v>
      </c>
      <c r="U7556" t="n">
        <v>0</v>
      </c>
      <c r="V7556" t="n">
        <v>27453.3</v>
      </c>
      <c r="W7556" t="n">
        <v>40053.4</v>
      </c>
      <c r="X7556" t="n">
        <v>0</v>
      </c>
      <c r="Y7556" t="n">
        <v>19906.8</v>
      </c>
      <c r="Z7556" t="n">
        <v>40053.4</v>
      </c>
    </row>
    <row r="7557" ht="15.75" customHeight="1" s="165">
      <c r="A7557" s="131" t="n">
        <v>7544</v>
      </c>
      <c r="B7557" s="131" t="n">
        <v>0.9606749999999999</v>
      </c>
      <c r="C7557" s="131" t="n">
        <v>32424.9</v>
      </c>
      <c r="D7557" s="131" t="n">
        <v>0.955937</v>
      </c>
      <c r="E7557" s="131" t="n">
        <v>7261.76</v>
      </c>
      <c r="F7557" s="131" t="n">
        <v>0.0333756</v>
      </c>
      <c r="G7557" s="131" t="n">
        <v>0</v>
      </c>
      <c r="H7557" s="131" t="n">
        <v>0.503069</v>
      </c>
      <c r="I7557" s="131" t="n">
        <v>6771.5</v>
      </c>
      <c r="J7557" s="131" t="n">
        <v>0.648921</v>
      </c>
      <c r="K7557" s="131" t="n">
        <v>2910.78</v>
      </c>
      <c r="L7557" s="131" t="n">
        <v>6771.5</v>
      </c>
      <c r="M7557" s="131" t="n">
        <v>0</v>
      </c>
      <c r="N7557" s="131" t="n">
        <v>0.495118</v>
      </c>
      <c r="O7557" s="131" t="n">
        <v>40053.4</v>
      </c>
      <c r="P7557" s="131" t="n">
        <v>15232.2</v>
      </c>
      <c r="Q7557" s="131" t="n">
        <v>0.0393097</v>
      </c>
      <c r="R7557" t="n">
        <v>11892.8</v>
      </c>
      <c r="S7557" t="n">
        <v>27047.9</v>
      </c>
      <c r="T7557" t="n">
        <v>911.451</v>
      </c>
      <c r="U7557" t="n">
        <v>0.0785879</v>
      </c>
      <c r="V7557" t="n">
        <v>15696.7</v>
      </c>
      <c r="W7557" t="n">
        <v>40053.4</v>
      </c>
      <c r="X7557" t="n">
        <v>0.479692</v>
      </c>
      <c r="Y7557" t="n">
        <v>23013.8</v>
      </c>
      <c r="Z7557" t="n">
        <v>40053.4</v>
      </c>
    </row>
    <row r="7558" ht="15.75" customHeight="1" s="165">
      <c r="A7558" s="131" t="n">
        <v>7545</v>
      </c>
      <c r="B7558" s="131" t="n">
        <v>2.1861</v>
      </c>
      <c r="C7558" s="131" t="n">
        <v>31972.6</v>
      </c>
      <c r="D7558" s="131" t="n">
        <v>2.15416</v>
      </c>
      <c r="E7558" s="131" t="n">
        <v>14529.4</v>
      </c>
      <c r="F7558" s="131" t="n">
        <v>0.723016</v>
      </c>
      <c r="G7558" s="131" t="n">
        <v>0</v>
      </c>
      <c r="H7558" s="131" t="n">
        <v>1.64936</v>
      </c>
      <c r="I7558" s="131" t="n">
        <v>14861.8</v>
      </c>
      <c r="J7558" s="131" t="n">
        <v>1.84652</v>
      </c>
      <c r="K7558" s="131" t="n">
        <v>1580.71</v>
      </c>
      <c r="L7558" s="131" t="n">
        <v>14861.8</v>
      </c>
      <c r="M7558" s="131" t="n">
        <v>0</v>
      </c>
      <c r="N7558" s="131" t="n">
        <v>1.5005</v>
      </c>
      <c r="O7558" s="131" t="n">
        <v>40053.4</v>
      </c>
      <c r="P7558" s="131" t="n">
        <v>15044.4</v>
      </c>
      <c r="Q7558" s="131" t="n">
        <v>0.735269</v>
      </c>
      <c r="R7558" t="n">
        <v>7476.36</v>
      </c>
      <c r="S7558" t="n">
        <v>16022</v>
      </c>
      <c r="T7558" t="n">
        <v>521.078</v>
      </c>
      <c r="U7558" t="n">
        <v>0.785816</v>
      </c>
      <c r="V7558" t="n">
        <v>4779.3</v>
      </c>
      <c r="W7558" t="n">
        <v>40053.4</v>
      </c>
      <c r="X7558" t="n">
        <v>1.58272</v>
      </c>
      <c r="Y7558" t="n">
        <v>19307</v>
      </c>
      <c r="Z7558" t="n">
        <v>40053.4</v>
      </c>
    </row>
    <row r="7559" ht="15.75" customHeight="1" s="165">
      <c r="A7559" s="131" t="n">
        <v>7546</v>
      </c>
      <c r="B7559" s="131" t="n">
        <v>2.20042</v>
      </c>
      <c r="C7559" s="131" t="n">
        <v>4754.9</v>
      </c>
      <c r="D7559" s="131" t="n">
        <v>3.04368</v>
      </c>
      <c r="E7559" s="131" t="n">
        <v>13470.9</v>
      </c>
      <c r="F7559" s="131" t="n">
        <v>0.122663</v>
      </c>
      <c r="G7559" s="131" t="n">
        <v>0</v>
      </c>
      <c r="H7559" s="131" t="n">
        <v>2.13253</v>
      </c>
      <c r="I7559" s="131" t="n">
        <v>10247.3</v>
      </c>
      <c r="J7559" s="131" t="n">
        <v>2.79378</v>
      </c>
      <c r="K7559" s="131" t="n">
        <v>0</v>
      </c>
      <c r="L7559" s="131" t="n">
        <v>10247.3</v>
      </c>
      <c r="M7559" s="131" t="n">
        <v>0</v>
      </c>
      <c r="N7559" s="131" t="n">
        <v>2.33449</v>
      </c>
      <c r="O7559" s="131" t="n">
        <v>40053.4</v>
      </c>
      <c r="P7559" s="131" t="n">
        <v>18981.4</v>
      </c>
      <c r="Q7559" s="131" t="n">
        <v>1.27638</v>
      </c>
      <c r="R7559" t="n">
        <v>799.6609999999999</v>
      </c>
      <c r="S7559" t="n">
        <v>14525.4</v>
      </c>
      <c r="T7559" t="n">
        <v>0</v>
      </c>
      <c r="U7559" t="n">
        <v>1.01282</v>
      </c>
      <c r="V7559" t="n">
        <v>1028.56</v>
      </c>
      <c r="W7559" t="n">
        <v>40053.4</v>
      </c>
      <c r="X7559" t="n">
        <v>2.47515</v>
      </c>
      <c r="Y7559" t="n">
        <v>21422.1</v>
      </c>
      <c r="Z7559" t="n">
        <v>40053.4</v>
      </c>
    </row>
    <row r="7560" ht="15.75" customHeight="1" s="165">
      <c r="A7560" s="131" t="n">
        <v>7547</v>
      </c>
      <c r="B7560" s="131" t="n">
        <v>3.11009</v>
      </c>
      <c r="C7560" s="131" t="n">
        <v>1265.02</v>
      </c>
      <c r="D7560" s="131" t="n">
        <v>3.61148</v>
      </c>
      <c r="E7560" s="131" t="n">
        <v>7481.31</v>
      </c>
      <c r="F7560" s="131" t="n">
        <v>1.99001</v>
      </c>
      <c r="G7560" s="131" t="n">
        <v>0</v>
      </c>
      <c r="H7560" s="131" t="n">
        <v>3.1033</v>
      </c>
      <c r="I7560" s="131" t="n">
        <v>13702.8</v>
      </c>
      <c r="J7560" s="131" t="n">
        <v>3.3706</v>
      </c>
      <c r="K7560" s="131" t="n">
        <v>0</v>
      </c>
      <c r="L7560" s="131" t="n">
        <v>13702.8</v>
      </c>
      <c r="M7560" s="131" t="n">
        <v>0</v>
      </c>
      <c r="N7560" s="131" t="n">
        <v>2.78121</v>
      </c>
      <c r="O7560" s="131" t="n">
        <v>40053.4</v>
      </c>
      <c r="P7560" s="131" t="n">
        <v>18856.4</v>
      </c>
      <c r="Q7560" s="131" t="n">
        <v>0.90628</v>
      </c>
      <c r="R7560" t="n">
        <v>0</v>
      </c>
      <c r="S7560" t="n">
        <v>22855.3</v>
      </c>
      <c r="T7560" t="n">
        <v>0</v>
      </c>
      <c r="U7560" t="n">
        <v>1.84015</v>
      </c>
      <c r="V7560" t="n">
        <v>13414.3</v>
      </c>
      <c r="W7560" t="n">
        <v>38342</v>
      </c>
      <c r="X7560" t="n">
        <v>3.02216</v>
      </c>
      <c r="Y7560" t="n">
        <v>21085.2</v>
      </c>
      <c r="Z7560" t="n">
        <v>40053.4</v>
      </c>
    </row>
    <row r="7561" ht="15.75" customHeight="1" s="165">
      <c r="A7561" s="131" t="n">
        <v>7548</v>
      </c>
      <c r="B7561" s="131" t="n">
        <v>2.93343</v>
      </c>
      <c r="C7561" s="131" t="n">
        <v>873.176</v>
      </c>
      <c r="D7561" s="131" t="n">
        <v>3.87539</v>
      </c>
      <c r="E7561" s="131" t="n">
        <v>4662</v>
      </c>
      <c r="F7561" s="131" t="n">
        <v>2.5564</v>
      </c>
      <c r="G7561" s="131" t="n">
        <v>0</v>
      </c>
      <c r="H7561" s="131" t="n">
        <v>2.63434</v>
      </c>
      <c r="I7561" s="131" t="n">
        <v>15444.7</v>
      </c>
      <c r="J7561" s="131" t="n">
        <v>3.64707</v>
      </c>
      <c r="K7561" s="131" t="n">
        <v>0</v>
      </c>
      <c r="L7561" s="131" t="n">
        <v>15444.7</v>
      </c>
      <c r="M7561" s="131" t="n">
        <v>0</v>
      </c>
      <c r="N7561" s="131" t="n">
        <v>2.93819</v>
      </c>
      <c r="O7561" s="131" t="n">
        <v>40053.4</v>
      </c>
      <c r="P7561" s="131" t="n">
        <v>18920.8</v>
      </c>
      <c r="Q7561" s="131" t="n">
        <v>0.702433</v>
      </c>
      <c r="R7561" t="n">
        <v>0</v>
      </c>
      <c r="S7561" t="n">
        <v>18400.1</v>
      </c>
      <c r="T7561" t="n">
        <v>0</v>
      </c>
      <c r="U7561" t="n">
        <v>2.10751</v>
      </c>
      <c r="V7561" t="n">
        <v>21222.6</v>
      </c>
      <c r="W7561" t="n">
        <v>35617.9</v>
      </c>
      <c r="X7561" t="n">
        <v>3.22164</v>
      </c>
      <c r="Y7561" t="n">
        <v>22378</v>
      </c>
      <c r="Z7561" t="n">
        <v>40053.4</v>
      </c>
    </row>
    <row r="7562" ht="15.75" customHeight="1" s="165">
      <c r="A7562" s="131" t="n">
        <v>7549</v>
      </c>
      <c r="B7562" s="131" t="n">
        <v>2.33324</v>
      </c>
      <c r="C7562" s="131" t="n">
        <v>915.1079999999999</v>
      </c>
      <c r="D7562" s="131" t="n">
        <v>3.80982</v>
      </c>
      <c r="E7562" s="131" t="n">
        <v>5866.61</v>
      </c>
      <c r="F7562" s="131" t="n">
        <v>1.93791</v>
      </c>
      <c r="G7562" s="131" t="n">
        <v>0</v>
      </c>
      <c r="H7562" s="131" t="n">
        <v>2.49188</v>
      </c>
      <c r="I7562" s="131" t="n">
        <v>15546.2</v>
      </c>
      <c r="J7562" s="131" t="n">
        <v>3.62662</v>
      </c>
      <c r="K7562" s="131" t="n">
        <v>0</v>
      </c>
      <c r="L7562" s="131" t="n">
        <v>15546.2</v>
      </c>
      <c r="M7562" s="131" t="n">
        <v>0</v>
      </c>
      <c r="N7562" s="131" t="n">
        <v>2.98032</v>
      </c>
      <c r="O7562" s="131" t="n">
        <v>40053.4</v>
      </c>
      <c r="P7562" s="131" t="n">
        <v>15304.9</v>
      </c>
      <c r="Q7562" s="131" t="n">
        <v>1.00634</v>
      </c>
      <c r="R7562" t="n">
        <v>737.961</v>
      </c>
      <c r="S7562" t="n">
        <v>24166.1</v>
      </c>
      <c r="T7562" t="n">
        <v>0</v>
      </c>
      <c r="U7562" t="n">
        <v>1.2606</v>
      </c>
      <c r="V7562" t="n">
        <v>11943.4</v>
      </c>
      <c r="W7562" t="n">
        <v>38322.7</v>
      </c>
      <c r="X7562" t="n">
        <v>3.1244</v>
      </c>
      <c r="Y7562" t="n">
        <v>24582.1</v>
      </c>
      <c r="Z7562" t="n">
        <v>40053.4</v>
      </c>
    </row>
    <row r="7563" ht="15.75" customHeight="1" s="165">
      <c r="A7563" s="131" t="n">
        <v>7550</v>
      </c>
      <c r="B7563" s="131" t="n">
        <v>2.78882</v>
      </c>
      <c r="C7563" s="131" t="n">
        <v>1649.91</v>
      </c>
      <c r="D7563" s="131" t="n">
        <v>3.42008</v>
      </c>
      <c r="E7563" s="131" t="n">
        <v>10486.1</v>
      </c>
      <c r="F7563" s="131" t="n">
        <v>0.803403</v>
      </c>
      <c r="G7563" s="131" t="n">
        <v>0</v>
      </c>
      <c r="H7563" s="131" t="n">
        <v>2.37725</v>
      </c>
      <c r="I7563" s="131" t="n">
        <v>23010</v>
      </c>
      <c r="J7563" s="131" t="n">
        <v>3.31009</v>
      </c>
      <c r="K7563" s="131" t="n">
        <v>0</v>
      </c>
      <c r="L7563" s="131" t="n">
        <v>23010</v>
      </c>
      <c r="M7563" s="131" t="n">
        <v>0</v>
      </c>
      <c r="N7563" s="131" t="n">
        <v>2.54824</v>
      </c>
      <c r="O7563" s="131" t="n">
        <v>40053.4</v>
      </c>
      <c r="P7563" s="131" t="n">
        <v>15679.1</v>
      </c>
      <c r="Q7563" s="131" t="n">
        <v>1.17958</v>
      </c>
      <c r="R7563" t="n">
        <v>3536.11</v>
      </c>
      <c r="S7563" t="n">
        <v>23467.5</v>
      </c>
      <c r="T7563" t="n">
        <v>0</v>
      </c>
      <c r="U7563" t="n">
        <v>1.77072</v>
      </c>
      <c r="V7563" t="n">
        <v>14209.5</v>
      </c>
      <c r="W7563" t="n">
        <v>37215.3</v>
      </c>
      <c r="X7563" t="n">
        <v>2.73517</v>
      </c>
      <c r="Y7563" t="n">
        <v>27048.3</v>
      </c>
      <c r="Z7563" t="n">
        <v>39984.3</v>
      </c>
    </row>
    <row r="7564" ht="15.75" customHeight="1" s="165">
      <c r="A7564" s="131" t="n">
        <v>7551</v>
      </c>
      <c r="B7564" s="131" t="n">
        <v>2.56991</v>
      </c>
      <c r="C7564" s="131" t="n">
        <v>3801.74</v>
      </c>
      <c r="D7564" s="131" t="n">
        <v>2.71864</v>
      </c>
      <c r="E7564" s="131" t="n">
        <v>10181.8</v>
      </c>
      <c r="F7564" s="131" t="n">
        <v>0.609993</v>
      </c>
      <c r="G7564" s="131" t="n">
        <v>1089.57</v>
      </c>
      <c r="H7564" s="131" t="n">
        <v>1.40566</v>
      </c>
      <c r="I7564" s="131" t="n">
        <v>22288.6</v>
      </c>
      <c r="J7564" s="131" t="n">
        <v>2.72645</v>
      </c>
      <c r="K7564" s="131" t="n">
        <v>0</v>
      </c>
      <c r="L7564" s="131" t="n">
        <v>22288.6</v>
      </c>
      <c r="M7564" s="131" t="n">
        <v>682.9160000000001</v>
      </c>
      <c r="N7564" s="131" t="n">
        <v>1.86322</v>
      </c>
      <c r="O7564" s="131" t="n">
        <v>40053.4</v>
      </c>
      <c r="P7564" s="131" t="n">
        <v>18117.1</v>
      </c>
      <c r="Q7564" s="131" t="n">
        <v>0.679439</v>
      </c>
      <c r="R7564" t="n">
        <v>5346.91</v>
      </c>
      <c r="S7564" t="n">
        <v>18434.6</v>
      </c>
      <c r="T7564" t="n">
        <v>4137.48</v>
      </c>
      <c r="U7564" t="n">
        <v>1.17623</v>
      </c>
      <c r="V7564" t="n">
        <v>6328.91</v>
      </c>
      <c r="W7564" t="n">
        <v>37901.4</v>
      </c>
      <c r="X7564" t="n">
        <v>2.00265</v>
      </c>
      <c r="Y7564" t="n">
        <v>27125.3</v>
      </c>
      <c r="Z7564" t="n">
        <v>39754.7</v>
      </c>
    </row>
    <row r="7565" ht="15.75" customHeight="1" s="165">
      <c r="A7565" s="131" t="n">
        <v>7552</v>
      </c>
      <c r="B7565" s="131" t="n">
        <v>0.933615</v>
      </c>
      <c r="C7565" s="131" t="n">
        <v>4695.47</v>
      </c>
      <c r="D7565" s="131" t="n">
        <v>1.7244</v>
      </c>
      <c r="E7565" s="131" t="n">
        <v>7485.06</v>
      </c>
      <c r="F7565" s="131" t="n">
        <v>0.0990776</v>
      </c>
      <c r="G7565" s="131" t="n">
        <v>0</v>
      </c>
      <c r="H7565" s="131" t="n">
        <v>0.825765</v>
      </c>
      <c r="I7565" s="131" t="n">
        <v>18304.6</v>
      </c>
      <c r="J7565" s="131" t="n">
        <v>1.80969</v>
      </c>
      <c r="K7565" s="131" t="n">
        <v>0</v>
      </c>
      <c r="L7565" s="131" t="n">
        <v>18304.6</v>
      </c>
      <c r="M7565" s="131" t="n">
        <v>1514.73</v>
      </c>
      <c r="N7565" s="131" t="n">
        <v>1.19293</v>
      </c>
      <c r="O7565" s="131" t="n">
        <v>36575.6</v>
      </c>
      <c r="P7565" s="131" t="n">
        <v>16715</v>
      </c>
      <c r="Q7565" s="131" t="n">
        <v>0.465296</v>
      </c>
      <c r="R7565" t="n">
        <v>4513.35</v>
      </c>
      <c r="S7565" t="n">
        <v>13884.2</v>
      </c>
      <c r="T7565" t="n">
        <v>569.0119999999999</v>
      </c>
      <c r="U7565" t="n">
        <v>0.279011</v>
      </c>
      <c r="V7565" t="n">
        <v>7867.68</v>
      </c>
      <c r="W7565" t="n">
        <v>40053.4</v>
      </c>
      <c r="X7565" t="n">
        <v>0.986981</v>
      </c>
      <c r="Y7565" t="n">
        <v>23533.5</v>
      </c>
      <c r="Z7565" t="n">
        <v>39553.8</v>
      </c>
    </row>
    <row r="7566" ht="15.75" customHeight="1" s="165">
      <c r="A7566" s="131" t="n">
        <v>7553</v>
      </c>
      <c r="B7566" s="131" t="n">
        <v>0.131763</v>
      </c>
      <c r="C7566" s="131" t="n">
        <v>9510.129999999999</v>
      </c>
      <c r="D7566" s="131" t="n">
        <v>0.505058</v>
      </c>
      <c r="E7566" s="131" t="n">
        <v>5625</v>
      </c>
      <c r="F7566" s="131" t="n">
        <v>0</v>
      </c>
      <c r="G7566" s="131" t="n">
        <v>0</v>
      </c>
      <c r="H7566" s="131" t="n">
        <v>0.123286</v>
      </c>
      <c r="I7566" s="131" t="n">
        <v>19371.7</v>
      </c>
      <c r="J7566" s="131" t="n">
        <v>0.6424299999999999</v>
      </c>
      <c r="K7566" s="131" t="n">
        <v>0</v>
      </c>
      <c r="L7566" s="131" t="n">
        <v>19371.7</v>
      </c>
      <c r="M7566" s="131" t="n">
        <v>1917.15</v>
      </c>
      <c r="N7566" s="131" t="n">
        <v>0.368373</v>
      </c>
      <c r="O7566" s="131" t="n">
        <v>19946.6</v>
      </c>
      <c r="P7566" s="131" t="n">
        <v>19517.4</v>
      </c>
      <c r="Q7566" s="131" t="n">
        <v>0.033124</v>
      </c>
      <c r="R7566" t="n">
        <v>2853.29</v>
      </c>
      <c r="S7566" t="n">
        <v>6490.76</v>
      </c>
      <c r="T7566" t="n">
        <v>0</v>
      </c>
      <c r="U7566" t="n">
        <v>0</v>
      </c>
      <c r="V7566" t="n">
        <v>8337.51</v>
      </c>
      <c r="W7566" t="n">
        <v>40053.4</v>
      </c>
      <c r="X7566" t="n">
        <v>0</v>
      </c>
      <c r="Y7566" t="n">
        <v>22360.7</v>
      </c>
      <c r="Z7566" t="n">
        <v>39609.4</v>
      </c>
    </row>
    <row r="7567" ht="15.75" customHeight="1" s="165">
      <c r="A7567" s="131" t="n">
        <v>7554</v>
      </c>
      <c r="B7567" s="131" t="n">
        <v>0</v>
      </c>
      <c r="C7567" s="131" t="n">
        <v>25824.3</v>
      </c>
      <c r="D7567" s="131" t="n">
        <v>0</v>
      </c>
      <c r="E7567" s="131" t="n">
        <v>1027.47</v>
      </c>
      <c r="F7567" s="131" t="n">
        <v>0</v>
      </c>
      <c r="G7567" s="131" t="n">
        <v>3859.03</v>
      </c>
      <c r="H7567" s="131" t="n">
        <v>0</v>
      </c>
      <c r="I7567" s="131" t="n">
        <v>18466</v>
      </c>
      <c r="J7567" s="131" t="n">
        <v>0</v>
      </c>
      <c r="K7567" s="131" t="n">
        <v>0</v>
      </c>
      <c r="L7567" s="131" t="n">
        <v>18466</v>
      </c>
      <c r="M7567" s="131" t="n">
        <v>8432.82</v>
      </c>
      <c r="N7567" s="131" t="n">
        <v>0</v>
      </c>
      <c r="O7567" s="131" t="n">
        <v>16228.1</v>
      </c>
      <c r="P7567" s="131" t="n">
        <v>23671.6</v>
      </c>
      <c r="Q7567" s="131" t="n">
        <v>0</v>
      </c>
      <c r="R7567" t="n">
        <v>1633.29</v>
      </c>
      <c r="S7567" t="n">
        <v>2030.1</v>
      </c>
      <c r="T7567" t="n">
        <v>0</v>
      </c>
      <c r="U7567" t="n">
        <v>0</v>
      </c>
      <c r="V7567" t="n">
        <v>9147.780000000001</v>
      </c>
      <c r="W7567" t="n">
        <v>40053.4</v>
      </c>
      <c r="X7567" t="n">
        <v>0</v>
      </c>
      <c r="Y7567" t="n">
        <v>22067.2</v>
      </c>
      <c r="Z7567" t="n">
        <v>39405</v>
      </c>
    </row>
    <row r="7568" ht="15.75" customHeight="1" s="165">
      <c r="A7568" s="131" t="n">
        <v>7555</v>
      </c>
      <c r="B7568" s="131" t="n">
        <v>0</v>
      </c>
      <c r="C7568" s="131" t="n">
        <v>37801.4</v>
      </c>
      <c r="D7568" s="131" t="n">
        <v>0</v>
      </c>
      <c r="E7568" s="131" t="n">
        <v>0</v>
      </c>
      <c r="F7568" s="131" t="n">
        <v>0</v>
      </c>
      <c r="G7568" s="131" t="n">
        <v>1892.89</v>
      </c>
      <c r="H7568" s="131" t="n">
        <v>0</v>
      </c>
      <c r="I7568" s="131" t="n">
        <v>17071.5</v>
      </c>
      <c r="J7568" s="131" t="n">
        <v>0</v>
      </c>
      <c r="K7568" s="131" t="n">
        <v>0</v>
      </c>
      <c r="L7568" s="131" t="n">
        <v>17071.5</v>
      </c>
      <c r="M7568" s="131" t="n">
        <v>10347.4</v>
      </c>
      <c r="N7568" s="131" t="n">
        <v>0</v>
      </c>
      <c r="O7568" s="131" t="n">
        <v>20044.1</v>
      </c>
      <c r="P7568" s="131" t="n">
        <v>18957.6</v>
      </c>
      <c r="Q7568" s="131" t="n">
        <v>0</v>
      </c>
      <c r="R7568" t="n">
        <v>1649.7</v>
      </c>
      <c r="S7568" t="n">
        <v>2599.42</v>
      </c>
      <c r="T7568" t="n">
        <v>3696.71</v>
      </c>
      <c r="U7568" t="n">
        <v>0</v>
      </c>
      <c r="V7568" t="n">
        <v>0</v>
      </c>
      <c r="W7568" t="n">
        <v>40053.4</v>
      </c>
      <c r="X7568" t="n">
        <v>0</v>
      </c>
      <c r="Y7568" t="n">
        <v>29169.8</v>
      </c>
      <c r="Z7568" t="n">
        <v>40053.4</v>
      </c>
    </row>
    <row r="7569" ht="15.75" customHeight="1" s="165">
      <c r="A7569" s="131" t="n">
        <v>7556</v>
      </c>
      <c r="B7569" s="131" t="n">
        <v>0</v>
      </c>
      <c r="C7569" s="131" t="n">
        <v>38246.4</v>
      </c>
      <c r="D7569" s="131" t="n">
        <v>0</v>
      </c>
      <c r="E7569" s="131" t="n">
        <v>0</v>
      </c>
      <c r="F7569" s="131" t="n">
        <v>0</v>
      </c>
      <c r="G7569" s="131" t="n">
        <v>3857.22</v>
      </c>
      <c r="H7569" s="131" t="n">
        <v>0</v>
      </c>
      <c r="I7569" s="131" t="n">
        <v>8207.559999999999</v>
      </c>
      <c r="J7569" s="131" t="n">
        <v>0</v>
      </c>
      <c r="K7569" s="131" t="n">
        <v>0</v>
      </c>
      <c r="L7569" s="131" t="n">
        <v>8207.559999999999</v>
      </c>
      <c r="M7569" s="131" t="n">
        <v>479.973</v>
      </c>
      <c r="N7569" s="131" t="n">
        <v>0</v>
      </c>
      <c r="O7569" s="131" t="n">
        <v>28287.9</v>
      </c>
      <c r="P7569" s="131" t="n">
        <v>15487</v>
      </c>
      <c r="Q7569" s="131" t="n">
        <v>0</v>
      </c>
      <c r="R7569" t="n">
        <v>1102.57</v>
      </c>
      <c r="S7569" t="n">
        <v>2779.86</v>
      </c>
      <c r="T7569" t="n">
        <v>21407.7</v>
      </c>
      <c r="U7569" t="n">
        <v>0</v>
      </c>
      <c r="V7569" t="n">
        <v>0</v>
      </c>
      <c r="W7569" t="n">
        <v>39496.5</v>
      </c>
      <c r="X7569" t="n">
        <v>0</v>
      </c>
      <c r="Y7569" t="n">
        <v>31379.3</v>
      </c>
      <c r="Z7569" t="n">
        <v>40053.4</v>
      </c>
    </row>
    <row r="7570" ht="15.75" customHeight="1" s="165">
      <c r="A7570" s="131" t="n">
        <v>7557</v>
      </c>
      <c r="B7570" s="131" t="n">
        <v>0</v>
      </c>
      <c r="C7570" s="131" t="n">
        <v>31742.4</v>
      </c>
      <c r="D7570" s="131" t="n">
        <v>0</v>
      </c>
      <c r="E7570" s="131" t="n">
        <v>13594.9</v>
      </c>
      <c r="F7570" s="131" t="n">
        <v>0</v>
      </c>
      <c r="G7570" s="131" t="n">
        <v>2366.84</v>
      </c>
      <c r="H7570" s="131" t="n">
        <v>0</v>
      </c>
      <c r="I7570" s="131" t="n">
        <v>8135.1</v>
      </c>
      <c r="J7570" s="131" t="n">
        <v>0</v>
      </c>
      <c r="K7570" s="131" t="n">
        <v>0</v>
      </c>
      <c r="L7570" s="131" t="n">
        <v>8135.1</v>
      </c>
      <c r="M7570" s="131" t="n">
        <v>0</v>
      </c>
      <c r="N7570" s="131" t="n">
        <v>0</v>
      </c>
      <c r="O7570" s="131" t="n">
        <v>35088.7</v>
      </c>
      <c r="P7570" s="131" t="n">
        <v>16281.8</v>
      </c>
      <c r="Q7570" s="131" t="n">
        <v>0</v>
      </c>
      <c r="R7570" t="n">
        <v>0</v>
      </c>
      <c r="S7570" t="n">
        <v>3376.79</v>
      </c>
      <c r="T7570" t="n">
        <v>35316</v>
      </c>
      <c r="U7570" t="n">
        <v>0</v>
      </c>
      <c r="V7570" t="n">
        <v>28258.8</v>
      </c>
      <c r="W7570" t="n">
        <v>39888.3</v>
      </c>
      <c r="X7570" t="n">
        <v>0</v>
      </c>
      <c r="Y7570" t="n">
        <v>27084.5</v>
      </c>
      <c r="Z7570" t="n">
        <v>40053.4</v>
      </c>
    </row>
    <row r="7571" ht="15.75" customHeight="1" s="165">
      <c r="A7571" s="131" t="n">
        <v>7558</v>
      </c>
      <c r="B7571" s="131" t="n">
        <v>0</v>
      </c>
      <c r="C7571" s="131" t="n">
        <v>18943.4</v>
      </c>
      <c r="D7571" s="131" t="n">
        <v>0</v>
      </c>
      <c r="E7571" s="131" t="n">
        <v>21332.5</v>
      </c>
      <c r="F7571" s="131" t="n">
        <v>0</v>
      </c>
      <c r="G7571" s="131" t="n">
        <v>1694.31</v>
      </c>
      <c r="H7571" s="131" t="n">
        <v>0</v>
      </c>
      <c r="I7571" s="131" t="n">
        <v>3950.95</v>
      </c>
      <c r="J7571" s="131" t="n">
        <v>0</v>
      </c>
      <c r="K7571" s="131" t="n">
        <v>2085.17</v>
      </c>
      <c r="L7571" s="131" t="n">
        <v>3950.95</v>
      </c>
      <c r="M7571" s="131" t="n">
        <v>0</v>
      </c>
      <c r="N7571" s="131" t="n">
        <v>0</v>
      </c>
      <c r="O7571" s="131" t="n">
        <v>13798.6</v>
      </c>
      <c r="P7571" s="131" t="n">
        <v>11826</v>
      </c>
      <c r="Q7571" s="131" t="n">
        <v>0</v>
      </c>
      <c r="R7571" t="n">
        <v>0</v>
      </c>
      <c r="S7571" t="n">
        <v>7944.9</v>
      </c>
      <c r="T7571" t="n">
        <v>31349.9</v>
      </c>
      <c r="U7571" t="n">
        <v>0</v>
      </c>
      <c r="V7571" t="n">
        <v>40053.4</v>
      </c>
      <c r="W7571" t="n">
        <v>40053.4</v>
      </c>
      <c r="X7571" t="n">
        <v>0</v>
      </c>
      <c r="Y7571" t="n">
        <v>24081.5</v>
      </c>
      <c r="Z7571" t="n">
        <v>39486.2</v>
      </c>
    </row>
    <row r="7572" ht="15.75" customHeight="1" s="165">
      <c r="A7572" s="131" t="n">
        <v>7559</v>
      </c>
      <c r="B7572" s="131" t="n">
        <v>0</v>
      </c>
      <c r="C7572" s="131" t="n">
        <v>11532.1</v>
      </c>
      <c r="D7572" s="131" t="n">
        <v>0</v>
      </c>
      <c r="E7572" s="131" t="n">
        <v>18890.1</v>
      </c>
      <c r="F7572" s="131" t="n">
        <v>0</v>
      </c>
      <c r="G7572" s="131" t="n">
        <v>1917.27</v>
      </c>
      <c r="H7572" s="131" t="n">
        <v>0</v>
      </c>
      <c r="I7572" s="131" t="n">
        <v>194.533</v>
      </c>
      <c r="J7572" s="131" t="n">
        <v>0</v>
      </c>
      <c r="K7572" s="131" t="n">
        <v>2160.91</v>
      </c>
      <c r="L7572" s="131" t="n">
        <v>194.533</v>
      </c>
      <c r="M7572" s="131" t="n">
        <v>0</v>
      </c>
      <c r="N7572" s="131" t="n">
        <v>0</v>
      </c>
      <c r="O7572" s="131" t="n">
        <v>11999.5</v>
      </c>
      <c r="P7572" s="131" t="n">
        <v>6569.72</v>
      </c>
      <c r="Q7572" s="131" t="n">
        <v>0</v>
      </c>
      <c r="R7572" t="n">
        <v>0</v>
      </c>
      <c r="S7572" t="n">
        <v>15526.1</v>
      </c>
      <c r="T7572" t="n">
        <v>22198.5</v>
      </c>
      <c r="U7572" t="n">
        <v>0</v>
      </c>
      <c r="V7572" t="n">
        <v>28806.5</v>
      </c>
      <c r="W7572" t="n">
        <v>40053.4</v>
      </c>
      <c r="X7572" t="n">
        <v>0</v>
      </c>
      <c r="Y7572" t="n">
        <v>14330.9</v>
      </c>
      <c r="Z7572" t="n">
        <v>40053.4</v>
      </c>
    </row>
    <row r="7573" ht="15.75" customHeight="1" s="165">
      <c r="A7573" s="131" t="n">
        <v>7560</v>
      </c>
      <c r="B7573" s="131" t="n">
        <v>0</v>
      </c>
      <c r="C7573" s="131" t="n">
        <v>10915.3</v>
      </c>
      <c r="D7573" s="131" t="n">
        <v>0</v>
      </c>
      <c r="E7573" s="131" t="n">
        <v>14364.8</v>
      </c>
      <c r="F7573" s="131" t="n">
        <v>0</v>
      </c>
      <c r="G7573" s="131" t="n">
        <v>1055.22</v>
      </c>
      <c r="H7573" s="131" t="n">
        <v>0</v>
      </c>
      <c r="I7573" s="131" t="n">
        <v>864.09</v>
      </c>
      <c r="J7573" s="131" t="n">
        <v>0</v>
      </c>
      <c r="K7573" s="131" t="n">
        <v>3293.16</v>
      </c>
      <c r="L7573" s="131" t="n">
        <v>864.09</v>
      </c>
      <c r="M7573" s="131" t="n">
        <v>0</v>
      </c>
      <c r="N7573" s="131" t="n">
        <v>0</v>
      </c>
      <c r="O7573" s="131" t="n">
        <v>2037.18</v>
      </c>
      <c r="P7573" s="131" t="n">
        <v>4899.52</v>
      </c>
      <c r="Q7573" s="131" t="n">
        <v>0</v>
      </c>
      <c r="R7573" t="n">
        <v>0</v>
      </c>
      <c r="S7573" t="n">
        <v>22929.5</v>
      </c>
      <c r="T7573" t="n">
        <v>17258.9</v>
      </c>
      <c r="U7573" t="n">
        <v>0</v>
      </c>
      <c r="V7573" t="n">
        <v>9411.18</v>
      </c>
      <c r="W7573" t="n">
        <v>40053.4</v>
      </c>
      <c r="X7573" t="n">
        <v>0</v>
      </c>
      <c r="Y7573" t="n">
        <v>12997.9</v>
      </c>
      <c r="Z7573" t="n">
        <v>39422.1</v>
      </c>
    </row>
    <row r="7574" ht="15.75" customHeight="1" s="165">
      <c r="A7574" s="131" t="n">
        <v>7561</v>
      </c>
      <c r="B7574" s="131" t="n">
        <v>0</v>
      </c>
      <c r="C7574" s="131" t="n">
        <v>19772</v>
      </c>
      <c r="D7574" s="131" t="n">
        <v>0</v>
      </c>
      <c r="E7574" s="131" t="n">
        <v>24959.1</v>
      </c>
      <c r="F7574" s="131" t="n">
        <v>0</v>
      </c>
      <c r="G7574" s="131" t="n">
        <v>0</v>
      </c>
      <c r="H7574" s="131" t="n">
        <v>0</v>
      </c>
      <c r="I7574" s="131" t="n">
        <v>3350.79</v>
      </c>
      <c r="J7574" s="131" t="n">
        <v>0</v>
      </c>
      <c r="K7574" s="131" t="n">
        <v>4238.05</v>
      </c>
      <c r="L7574" s="131" t="n">
        <v>3350.79</v>
      </c>
      <c r="M7574" s="131" t="n">
        <v>1617.53</v>
      </c>
      <c r="N7574" s="131" t="n">
        <v>0</v>
      </c>
      <c r="O7574" s="131" t="n">
        <v>0</v>
      </c>
      <c r="P7574" s="131" t="n">
        <v>3201.68</v>
      </c>
      <c r="Q7574" s="131" t="n">
        <v>0</v>
      </c>
      <c r="R7574" t="n">
        <v>1028.2</v>
      </c>
      <c r="S7574" t="n">
        <v>21911.7</v>
      </c>
      <c r="T7574" t="n">
        <v>14543.4</v>
      </c>
      <c r="U7574" t="n">
        <v>0</v>
      </c>
      <c r="V7574" t="n">
        <v>4948.52</v>
      </c>
      <c r="W7574" t="n">
        <v>40053.4</v>
      </c>
      <c r="X7574" t="n">
        <v>0</v>
      </c>
      <c r="Y7574" t="n">
        <v>13844</v>
      </c>
      <c r="Z7574" t="n">
        <v>37766</v>
      </c>
    </row>
    <row r="7575" ht="15.75" customHeight="1" s="165">
      <c r="A7575" s="131" t="n">
        <v>7562</v>
      </c>
      <c r="B7575" s="131" t="n">
        <v>0</v>
      </c>
      <c r="C7575" s="131" t="n">
        <v>18081.1</v>
      </c>
      <c r="D7575" s="131" t="n">
        <v>0</v>
      </c>
      <c r="E7575" s="131" t="n">
        <v>11612.1</v>
      </c>
      <c r="F7575" s="131" t="n">
        <v>0</v>
      </c>
      <c r="G7575" s="131" t="n">
        <v>187.06</v>
      </c>
      <c r="H7575" s="131" t="n">
        <v>0</v>
      </c>
      <c r="I7575" s="131" t="n">
        <v>19467.2</v>
      </c>
      <c r="J7575" s="131" t="n">
        <v>0</v>
      </c>
      <c r="K7575" s="131" t="n">
        <v>5883.85</v>
      </c>
      <c r="L7575" s="131" t="n">
        <v>19467.2</v>
      </c>
      <c r="M7575" s="131" t="n">
        <v>8466.969999999999</v>
      </c>
      <c r="N7575" s="131" t="n">
        <v>0</v>
      </c>
      <c r="O7575" s="131" t="n">
        <v>0</v>
      </c>
      <c r="P7575" s="131" t="n">
        <v>875.174</v>
      </c>
      <c r="Q7575" s="131" t="n">
        <v>0</v>
      </c>
      <c r="R7575" t="n">
        <v>7075.55</v>
      </c>
      <c r="S7575" t="n">
        <v>18902.7</v>
      </c>
      <c r="T7575" t="n">
        <v>14845</v>
      </c>
      <c r="U7575" t="n">
        <v>0</v>
      </c>
      <c r="V7575" t="n">
        <v>13530.8</v>
      </c>
      <c r="W7575" t="n">
        <v>40053.4</v>
      </c>
      <c r="X7575" t="n">
        <v>0</v>
      </c>
      <c r="Y7575" t="n">
        <v>12387.6</v>
      </c>
      <c r="Z7575" t="n">
        <v>36020.2</v>
      </c>
    </row>
    <row r="7576" ht="15.75" customHeight="1" s="165">
      <c r="A7576" s="131" t="n">
        <v>7563</v>
      </c>
      <c r="B7576" s="131" t="n">
        <v>0</v>
      </c>
      <c r="C7576" s="131" t="n">
        <v>16893.5</v>
      </c>
      <c r="D7576" s="131" t="n">
        <v>0</v>
      </c>
      <c r="E7576" s="131" t="n">
        <v>0</v>
      </c>
      <c r="F7576" s="131" t="n">
        <v>0</v>
      </c>
      <c r="G7576" s="131" t="n">
        <v>1913.45</v>
      </c>
      <c r="H7576" s="131" t="n">
        <v>0</v>
      </c>
      <c r="I7576" s="131" t="n">
        <v>8757.879999999999</v>
      </c>
      <c r="J7576" s="131" t="n">
        <v>0</v>
      </c>
      <c r="K7576" s="131" t="n">
        <v>8970.190000000001</v>
      </c>
      <c r="L7576" s="131" t="n">
        <v>8757.879999999999</v>
      </c>
      <c r="M7576" s="131" t="n">
        <v>10091.2</v>
      </c>
      <c r="N7576" s="131" t="n">
        <v>0</v>
      </c>
      <c r="O7576" s="131" t="n">
        <v>0</v>
      </c>
      <c r="P7576" s="131" t="n">
        <v>1125.72</v>
      </c>
      <c r="Q7576" s="131" t="n">
        <v>0</v>
      </c>
      <c r="R7576" t="n">
        <v>8674.860000000001</v>
      </c>
      <c r="S7576" t="n">
        <v>13469.8</v>
      </c>
      <c r="T7576" t="n">
        <v>14546.8</v>
      </c>
      <c r="U7576" t="n">
        <v>0</v>
      </c>
      <c r="V7576" t="n">
        <v>16913.3</v>
      </c>
      <c r="W7576" t="n">
        <v>40053.4</v>
      </c>
      <c r="X7576" t="n">
        <v>0</v>
      </c>
      <c r="Y7576" t="n">
        <v>11951.4</v>
      </c>
      <c r="Z7576" t="n">
        <v>36942</v>
      </c>
    </row>
    <row r="7577" ht="15.75" customHeight="1" s="165">
      <c r="A7577" s="131" t="n">
        <v>7564</v>
      </c>
      <c r="B7577" s="131" t="n">
        <v>0</v>
      </c>
      <c r="C7577" s="131" t="n">
        <v>7218.15</v>
      </c>
      <c r="D7577" s="131" t="n">
        <v>0</v>
      </c>
      <c r="E7577" s="131" t="n">
        <v>0</v>
      </c>
      <c r="F7577" s="131" t="n">
        <v>0</v>
      </c>
      <c r="G7577" s="131" t="n">
        <v>3855.05</v>
      </c>
      <c r="H7577" s="131" t="n">
        <v>0</v>
      </c>
      <c r="I7577" s="131" t="n">
        <v>13774.6</v>
      </c>
      <c r="J7577" s="131" t="n">
        <v>0</v>
      </c>
      <c r="K7577" s="131" t="n">
        <v>12313.4</v>
      </c>
      <c r="L7577" s="131" t="n">
        <v>13774.6</v>
      </c>
      <c r="M7577" s="131" t="n">
        <v>10459.8</v>
      </c>
      <c r="N7577" s="131" t="n">
        <v>0</v>
      </c>
      <c r="O7577" s="131" t="n">
        <v>0</v>
      </c>
      <c r="P7577" s="131" t="n">
        <v>1421.52</v>
      </c>
      <c r="Q7577" s="131" t="n">
        <v>0</v>
      </c>
      <c r="R7577" t="n">
        <v>2841.14</v>
      </c>
      <c r="S7577" t="n">
        <v>14967.2</v>
      </c>
      <c r="T7577" t="n">
        <v>13171.7</v>
      </c>
      <c r="U7577" t="n">
        <v>0</v>
      </c>
      <c r="V7577" t="n">
        <v>12931.5</v>
      </c>
      <c r="W7577" t="n">
        <v>40053.4</v>
      </c>
      <c r="X7577" t="n">
        <v>0</v>
      </c>
      <c r="Y7577" t="n">
        <v>10013.3</v>
      </c>
      <c r="Z7577" t="n">
        <v>30454.4</v>
      </c>
    </row>
    <row r="7578" ht="15.75" customHeight="1" s="165">
      <c r="A7578" s="131" t="n">
        <v>7565</v>
      </c>
      <c r="B7578" s="131" t="n">
        <v>0</v>
      </c>
      <c r="C7578" s="131" t="n">
        <v>4140.35</v>
      </c>
      <c r="D7578" s="131" t="n">
        <v>0</v>
      </c>
      <c r="E7578" s="131" t="n">
        <v>3907.88</v>
      </c>
      <c r="F7578" s="131" t="n">
        <v>0</v>
      </c>
      <c r="G7578" s="131" t="n">
        <v>6860.25</v>
      </c>
      <c r="H7578" s="131" t="n">
        <v>0</v>
      </c>
      <c r="I7578" s="131" t="n">
        <v>2109.62</v>
      </c>
      <c r="J7578" s="131" t="n">
        <v>0</v>
      </c>
      <c r="K7578" s="131" t="n">
        <v>14259.9</v>
      </c>
      <c r="L7578" s="131" t="n">
        <v>2109.62</v>
      </c>
      <c r="M7578" s="131" t="n">
        <v>0</v>
      </c>
      <c r="N7578" s="131" t="n">
        <v>0</v>
      </c>
      <c r="O7578" s="131" t="n">
        <v>1235.55</v>
      </c>
      <c r="P7578" s="131" t="n">
        <v>2158.39</v>
      </c>
      <c r="Q7578" s="131" t="n">
        <v>0</v>
      </c>
      <c r="R7578" t="n">
        <v>1792.92</v>
      </c>
      <c r="S7578" t="n">
        <v>17962.8</v>
      </c>
      <c r="T7578" t="n">
        <v>19418.6</v>
      </c>
      <c r="U7578" t="n">
        <v>0</v>
      </c>
      <c r="V7578" t="n">
        <v>12007.9</v>
      </c>
      <c r="W7578" t="n">
        <v>40053.4</v>
      </c>
      <c r="X7578" t="n">
        <v>0</v>
      </c>
      <c r="Y7578" t="n">
        <v>7291.18</v>
      </c>
      <c r="Z7578" t="n">
        <v>34334.8</v>
      </c>
    </row>
    <row r="7579" ht="15.75" customHeight="1" s="165">
      <c r="A7579" s="131" t="n">
        <v>7566</v>
      </c>
      <c r="B7579" s="131" t="n">
        <v>0</v>
      </c>
      <c r="C7579" s="131" t="n">
        <v>9211.889999999999</v>
      </c>
      <c r="D7579" s="131" t="n">
        <v>0</v>
      </c>
      <c r="E7579" s="131" t="n">
        <v>8748.450000000001</v>
      </c>
      <c r="F7579" s="131" t="n">
        <v>0</v>
      </c>
      <c r="G7579" s="131" t="n">
        <v>6727.94</v>
      </c>
      <c r="H7579" s="131" t="n">
        <v>0</v>
      </c>
      <c r="I7579" s="131" t="n">
        <v>10007.8</v>
      </c>
      <c r="J7579" s="131" t="n">
        <v>0</v>
      </c>
      <c r="K7579" s="131" t="n">
        <v>17985.5</v>
      </c>
      <c r="L7579" s="131" t="n">
        <v>10007.8</v>
      </c>
      <c r="M7579" s="131" t="n">
        <v>4449.31</v>
      </c>
      <c r="N7579" s="131" t="n">
        <v>0</v>
      </c>
      <c r="O7579" s="131" t="n">
        <v>4895.64</v>
      </c>
      <c r="P7579" s="131" t="n">
        <v>2384.88</v>
      </c>
      <c r="Q7579" s="131" t="n">
        <v>0</v>
      </c>
      <c r="R7579" t="n">
        <v>925.2140000000001</v>
      </c>
      <c r="S7579" t="n">
        <v>21460.3</v>
      </c>
      <c r="T7579" t="n">
        <v>26433.8</v>
      </c>
      <c r="U7579" t="n">
        <v>0</v>
      </c>
      <c r="V7579" t="n">
        <v>11125.6</v>
      </c>
      <c r="W7579" t="n">
        <v>40053.4</v>
      </c>
      <c r="X7579" t="n">
        <v>0</v>
      </c>
      <c r="Y7579" t="n">
        <v>5521.79</v>
      </c>
      <c r="Z7579" t="n">
        <v>14030.3</v>
      </c>
    </row>
    <row r="7580" ht="15.75" customHeight="1" s="165">
      <c r="A7580" s="131" t="n">
        <v>7567</v>
      </c>
      <c r="B7580" s="131" t="n">
        <v>0</v>
      </c>
      <c r="C7580" s="131" t="n">
        <v>17566.2</v>
      </c>
      <c r="D7580" s="131" t="n">
        <v>0</v>
      </c>
      <c r="E7580" s="131" t="n">
        <v>16077.9</v>
      </c>
      <c r="F7580" s="131" t="n">
        <v>0</v>
      </c>
      <c r="G7580" s="131" t="n">
        <v>3962.86</v>
      </c>
      <c r="H7580" s="131" t="n">
        <v>0</v>
      </c>
      <c r="I7580" s="131" t="n">
        <v>15946.2</v>
      </c>
      <c r="J7580" s="131" t="n">
        <v>0</v>
      </c>
      <c r="K7580" s="131" t="n">
        <v>6225.48</v>
      </c>
      <c r="L7580" s="131" t="n">
        <v>15946.2</v>
      </c>
      <c r="M7580" s="131" t="n">
        <v>8044.59</v>
      </c>
      <c r="N7580" s="131" t="n">
        <v>0</v>
      </c>
      <c r="O7580" s="131" t="n">
        <v>4231.11</v>
      </c>
      <c r="P7580" s="131" t="n">
        <v>3672.07</v>
      </c>
      <c r="Q7580" s="131" t="n">
        <v>0</v>
      </c>
      <c r="R7580" t="n">
        <v>1922.75</v>
      </c>
      <c r="S7580" t="n">
        <v>15000.1</v>
      </c>
      <c r="T7580" t="n">
        <v>10336.4</v>
      </c>
      <c r="U7580" t="n">
        <v>0</v>
      </c>
      <c r="V7580" t="n">
        <v>5750.31</v>
      </c>
      <c r="W7580" t="n">
        <v>40053.2</v>
      </c>
      <c r="X7580" t="n">
        <v>0</v>
      </c>
      <c r="Y7580" t="n">
        <v>5596.68</v>
      </c>
      <c r="Z7580" t="n">
        <v>15989</v>
      </c>
    </row>
    <row r="7581" ht="15.75" customHeight="1" s="165">
      <c r="A7581" s="131" t="n">
        <v>7568</v>
      </c>
      <c r="B7581" s="131" t="n">
        <v>0.461255</v>
      </c>
      <c r="C7581" s="131" t="n">
        <v>13727.2</v>
      </c>
      <c r="D7581" s="131" t="n">
        <v>0.0527535</v>
      </c>
      <c r="E7581" s="131" t="n">
        <v>7659.93</v>
      </c>
      <c r="F7581" s="131" t="n">
        <v>1.35342</v>
      </c>
      <c r="G7581" s="131" t="n">
        <v>5629.55</v>
      </c>
      <c r="H7581" s="131" t="n">
        <v>0.380661</v>
      </c>
      <c r="I7581" s="131" t="n">
        <v>34271.4</v>
      </c>
      <c r="J7581" s="131" t="n">
        <v>0.198764</v>
      </c>
      <c r="K7581" s="131" t="n">
        <v>1882.69</v>
      </c>
      <c r="L7581" s="131" t="n">
        <v>34271.4</v>
      </c>
      <c r="M7581" s="131" t="n">
        <v>8070.71</v>
      </c>
      <c r="N7581" s="131" t="n">
        <v>0.224516</v>
      </c>
      <c r="O7581" s="131" t="n">
        <v>8641.780000000001</v>
      </c>
      <c r="P7581" s="131" t="n">
        <v>6095.95</v>
      </c>
      <c r="Q7581" s="131" t="n">
        <v>0.145045</v>
      </c>
      <c r="R7581" t="n">
        <v>3289.69</v>
      </c>
      <c r="S7581" t="n">
        <v>8484.75</v>
      </c>
      <c r="T7581" t="n">
        <v>6869.84</v>
      </c>
      <c r="U7581" t="n">
        <v>0.51505</v>
      </c>
      <c r="V7581" t="n">
        <v>6595.59</v>
      </c>
      <c r="W7581" t="n">
        <v>39730.8</v>
      </c>
      <c r="X7581" t="n">
        <v>0.0440006</v>
      </c>
      <c r="Y7581" t="n">
        <v>6350.14</v>
      </c>
      <c r="Z7581" t="n">
        <v>16416.3</v>
      </c>
    </row>
    <row r="7582" ht="15.75" customHeight="1" s="165">
      <c r="A7582" s="131" t="n">
        <v>7569</v>
      </c>
      <c r="B7582" s="131" t="n">
        <v>1.38639</v>
      </c>
      <c r="C7582" s="131" t="n">
        <v>7814.47</v>
      </c>
      <c r="D7582" s="131" t="n">
        <v>0.0999384</v>
      </c>
      <c r="E7582" s="131" t="n">
        <v>902.638</v>
      </c>
      <c r="F7582" s="131" t="n">
        <v>2.44716</v>
      </c>
      <c r="G7582" s="131" t="n">
        <v>5208.35</v>
      </c>
      <c r="H7582" s="131" t="n">
        <v>1.42893</v>
      </c>
      <c r="I7582" s="131" t="n">
        <v>27617.7</v>
      </c>
      <c r="J7582" s="131" t="n">
        <v>0.716524</v>
      </c>
      <c r="K7582" s="131" t="n">
        <v>4868.71</v>
      </c>
      <c r="L7582" s="131" t="n">
        <v>27617.7</v>
      </c>
      <c r="M7582" s="131" t="n">
        <v>3919.25</v>
      </c>
      <c r="N7582" s="131" t="n">
        <v>0.764841</v>
      </c>
      <c r="O7582" s="131" t="n">
        <v>14968.6</v>
      </c>
      <c r="P7582" s="131" t="n">
        <v>8219.809999999999</v>
      </c>
      <c r="Q7582" s="131" t="n">
        <v>1.3123</v>
      </c>
      <c r="R7582" t="n">
        <v>2551.87</v>
      </c>
      <c r="S7582" t="n">
        <v>3592.6</v>
      </c>
      <c r="T7582" t="n">
        <v>13361.3</v>
      </c>
      <c r="U7582" t="n">
        <v>1.63587</v>
      </c>
      <c r="V7582" t="n">
        <v>9640.040000000001</v>
      </c>
      <c r="W7582" t="n">
        <v>40053.4</v>
      </c>
      <c r="X7582" t="n">
        <v>0.0524024</v>
      </c>
      <c r="Y7582" t="n">
        <v>4672.78</v>
      </c>
      <c r="Z7582" t="n">
        <v>26347.4</v>
      </c>
    </row>
    <row r="7583" ht="15.75" customHeight="1" s="165">
      <c r="A7583" s="131" t="n">
        <v>7570</v>
      </c>
      <c r="B7583" s="131" t="n">
        <v>0.832844</v>
      </c>
      <c r="C7583" s="131" t="n">
        <v>7583.48</v>
      </c>
      <c r="D7583" s="131" t="n">
        <v>1.37053</v>
      </c>
      <c r="E7583" s="131" t="n">
        <v>254.373</v>
      </c>
      <c r="F7583" s="131" t="n">
        <v>3.21987</v>
      </c>
      <c r="G7583" s="131" t="n">
        <v>8959.530000000001</v>
      </c>
      <c r="H7583" s="131" t="n">
        <v>1.91916</v>
      </c>
      <c r="I7583" s="131" t="n">
        <v>21595.8</v>
      </c>
      <c r="J7583" s="131" t="n">
        <v>0.580585</v>
      </c>
      <c r="K7583" s="131" t="n">
        <v>1272.92</v>
      </c>
      <c r="L7583" s="131" t="n">
        <v>21595.8</v>
      </c>
      <c r="M7583" s="131" t="n">
        <v>16636.4</v>
      </c>
      <c r="N7583" s="131" t="n">
        <v>0.965627</v>
      </c>
      <c r="O7583" s="131" t="n">
        <v>20545.1</v>
      </c>
      <c r="P7583" s="131" t="n">
        <v>2259.9</v>
      </c>
      <c r="Q7583" s="131" t="n">
        <v>2.32338</v>
      </c>
      <c r="R7583" t="n">
        <v>656.3630000000001</v>
      </c>
      <c r="S7583" t="n">
        <v>0</v>
      </c>
      <c r="T7583" t="n">
        <v>2371.57</v>
      </c>
      <c r="U7583" t="n">
        <v>2.52904</v>
      </c>
      <c r="V7583" t="n">
        <v>10620.7</v>
      </c>
      <c r="W7583" t="n">
        <v>40053.4</v>
      </c>
      <c r="X7583" t="n">
        <v>0.16364</v>
      </c>
      <c r="Y7583" t="n">
        <v>2438.26</v>
      </c>
      <c r="Z7583" t="n">
        <v>20481.3</v>
      </c>
    </row>
    <row r="7584" ht="15.75" customHeight="1" s="165">
      <c r="A7584" s="131" t="n">
        <v>7571</v>
      </c>
      <c r="B7584" s="131" t="n">
        <v>1.49432</v>
      </c>
      <c r="C7584" s="131" t="n">
        <v>4266.29</v>
      </c>
      <c r="D7584" s="131" t="n">
        <v>1.84269</v>
      </c>
      <c r="E7584" s="131" t="n">
        <v>0</v>
      </c>
      <c r="F7584" s="131" t="n">
        <v>3.63931</v>
      </c>
      <c r="G7584" s="131" t="n">
        <v>8284.18</v>
      </c>
      <c r="H7584" s="131" t="n">
        <v>2.82894</v>
      </c>
      <c r="I7584" s="131" t="n">
        <v>18463.4</v>
      </c>
      <c r="J7584" s="131" t="n">
        <v>0.87673</v>
      </c>
      <c r="K7584" s="131" t="n">
        <v>0</v>
      </c>
      <c r="L7584" s="131" t="n">
        <v>18463.4</v>
      </c>
      <c r="M7584" s="131" t="n">
        <v>25722.4</v>
      </c>
      <c r="N7584" s="131" t="n">
        <v>1.52151</v>
      </c>
      <c r="O7584" s="131" t="n">
        <v>27800.4</v>
      </c>
      <c r="P7584" s="131" t="n">
        <v>2514.27</v>
      </c>
      <c r="Q7584" s="131" t="n">
        <v>2.98194</v>
      </c>
      <c r="R7584" t="n">
        <v>237.618</v>
      </c>
      <c r="S7584" t="n">
        <v>0</v>
      </c>
      <c r="T7584" t="n">
        <v>0</v>
      </c>
      <c r="U7584" t="n">
        <v>3.05949</v>
      </c>
      <c r="V7584" t="n">
        <v>12701.1</v>
      </c>
      <c r="W7584" t="n">
        <v>39412.1</v>
      </c>
      <c r="X7584" t="n">
        <v>0.370156</v>
      </c>
      <c r="Y7584" t="n">
        <v>3061.21</v>
      </c>
      <c r="Z7584" t="n">
        <v>24649.9</v>
      </c>
    </row>
    <row r="7585" ht="15.75" customHeight="1" s="165">
      <c r="A7585" s="131" t="n">
        <v>7572</v>
      </c>
      <c r="B7585" s="131" t="n">
        <v>0.795475</v>
      </c>
      <c r="C7585" s="131" t="n">
        <v>0</v>
      </c>
      <c r="D7585" s="131" t="n">
        <v>1.71699</v>
      </c>
      <c r="E7585" s="131" t="n">
        <v>94.3706</v>
      </c>
      <c r="F7585" s="131" t="n">
        <v>3.73869</v>
      </c>
      <c r="G7585" s="131" t="n">
        <v>9977.209999999999</v>
      </c>
      <c r="H7585" s="131" t="n">
        <v>3.03476</v>
      </c>
      <c r="I7585" s="131" t="n">
        <v>25941.7</v>
      </c>
      <c r="J7585" s="131" t="n">
        <v>1.98892</v>
      </c>
      <c r="K7585" s="131" t="n">
        <v>13754.9</v>
      </c>
      <c r="L7585" s="131" t="n">
        <v>25941.7</v>
      </c>
      <c r="M7585" s="131" t="n">
        <v>23770.3</v>
      </c>
      <c r="N7585" s="131" t="n">
        <v>1.09724</v>
      </c>
      <c r="O7585" s="131" t="n">
        <v>30856.5</v>
      </c>
      <c r="P7585" s="131" t="n">
        <v>3402.61</v>
      </c>
      <c r="Q7585" s="131" t="n">
        <v>3.30705</v>
      </c>
      <c r="R7585" t="n">
        <v>0</v>
      </c>
      <c r="S7585" t="n">
        <v>0</v>
      </c>
      <c r="T7585" t="n">
        <v>1151.24</v>
      </c>
      <c r="U7585" t="n">
        <v>2.46114</v>
      </c>
      <c r="V7585" t="n">
        <v>15059.8</v>
      </c>
      <c r="W7585" t="n">
        <v>38597</v>
      </c>
      <c r="X7585" t="n">
        <v>0.134123</v>
      </c>
      <c r="Y7585" t="n">
        <v>4854.63</v>
      </c>
      <c r="Z7585" t="n">
        <v>32057.3</v>
      </c>
    </row>
    <row r="7586" ht="15.75" customHeight="1" s="165">
      <c r="A7586" s="131" t="n">
        <v>7573</v>
      </c>
      <c r="B7586" s="131" t="n">
        <v>2.27768</v>
      </c>
      <c r="C7586" s="131" t="n">
        <v>0</v>
      </c>
      <c r="D7586" s="131" t="n">
        <v>1.14529</v>
      </c>
      <c r="E7586" s="131" t="n">
        <v>606.564</v>
      </c>
      <c r="F7586" s="131" t="n">
        <v>3.52296</v>
      </c>
      <c r="G7586" s="131" t="n">
        <v>7464.66</v>
      </c>
      <c r="H7586" s="131" t="n">
        <v>2.46712</v>
      </c>
      <c r="I7586" s="131" t="n">
        <v>29077.2</v>
      </c>
      <c r="J7586" s="131" t="n">
        <v>0.467363</v>
      </c>
      <c r="K7586" s="131" t="n">
        <v>27244.6</v>
      </c>
      <c r="L7586" s="131" t="n">
        <v>29077.2</v>
      </c>
      <c r="M7586" s="131" t="n">
        <v>22360.6</v>
      </c>
      <c r="N7586" s="131" t="n">
        <v>0.776859</v>
      </c>
      <c r="O7586" s="131" t="n">
        <v>39328.5</v>
      </c>
      <c r="P7586" s="131" t="n">
        <v>4459.19</v>
      </c>
      <c r="Q7586" s="131" t="n">
        <v>3.28298</v>
      </c>
      <c r="R7586" t="n">
        <v>0</v>
      </c>
      <c r="S7586" t="n">
        <v>0</v>
      </c>
      <c r="T7586" t="n">
        <v>2626.76</v>
      </c>
      <c r="U7586" t="n">
        <v>3.20813</v>
      </c>
      <c r="V7586" t="n">
        <v>15999</v>
      </c>
      <c r="W7586" t="n">
        <v>39877.6</v>
      </c>
      <c r="X7586" t="n">
        <v>0.275264</v>
      </c>
      <c r="Y7586" t="n">
        <v>4793.49</v>
      </c>
      <c r="Z7586" t="n">
        <v>36939.3</v>
      </c>
    </row>
    <row r="7587" ht="15.75" customHeight="1" s="165">
      <c r="A7587" s="131" t="n">
        <v>7574</v>
      </c>
      <c r="B7587" s="131" t="n">
        <v>2.05128</v>
      </c>
      <c r="C7587" s="131" t="n">
        <v>348.127</v>
      </c>
      <c r="D7587" s="131" t="n">
        <v>2.06493</v>
      </c>
      <c r="E7587" s="131" t="n">
        <v>1105.15</v>
      </c>
      <c r="F7587" s="131" t="n">
        <v>2.99954</v>
      </c>
      <c r="G7587" s="131" t="n">
        <v>5217.08</v>
      </c>
      <c r="H7587" s="131" t="n">
        <v>0.548532</v>
      </c>
      <c r="I7587" s="131" t="n">
        <v>33203.5</v>
      </c>
      <c r="J7587" s="131" t="n">
        <v>0.688433</v>
      </c>
      <c r="K7587" s="131" t="n">
        <v>28658.8</v>
      </c>
      <c r="L7587" s="131" t="n">
        <v>33203.5</v>
      </c>
      <c r="M7587" s="131" t="n">
        <v>24618.9</v>
      </c>
      <c r="N7587" s="131" t="n">
        <v>0.750497</v>
      </c>
      <c r="O7587" s="131" t="n">
        <v>40053.4</v>
      </c>
      <c r="P7587" s="131" t="n">
        <v>6364.93</v>
      </c>
      <c r="Q7587" s="131" t="n">
        <v>2.91652</v>
      </c>
      <c r="R7587" t="n">
        <v>0</v>
      </c>
      <c r="S7587" t="n">
        <v>0</v>
      </c>
      <c r="T7587" t="n">
        <v>1197.16</v>
      </c>
      <c r="U7587" t="n">
        <v>2.37509</v>
      </c>
      <c r="V7587" t="n">
        <v>33508.3</v>
      </c>
      <c r="W7587" t="n">
        <v>40053.4</v>
      </c>
      <c r="X7587" t="n">
        <v>0.0793011</v>
      </c>
      <c r="Y7587" t="n">
        <v>5800.63</v>
      </c>
      <c r="Z7587" t="n">
        <v>38089.2</v>
      </c>
    </row>
    <row r="7588" ht="15.75" customHeight="1" s="165">
      <c r="A7588" s="131" t="n">
        <v>7575</v>
      </c>
      <c r="B7588" s="131" t="n">
        <v>1.53638</v>
      </c>
      <c r="C7588" s="131" t="n">
        <v>1779.8</v>
      </c>
      <c r="D7588" s="131" t="n">
        <v>1.00756</v>
      </c>
      <c r="E7588" s="131" t="n">
        <v>2739.06</v>
      </c>
      <c r="F7588" s="131" t="n">
        <v>1.66137</v>
      </c>
      <c r="G7588" s="131" t="n">
        <v>1883.11</v>
      </c>
      <c r="H7588" s="131" t="n">
        <v>0.508085</v>
      </c>
      <c r="I7588" s="131" t="n">
        <v>33637.6</v>
      </c>
      <c r="J7588" s="131" t="n">
        <v>0.433629</v>
      </c>
      <c r="K7588" s="131" t="n">
        <v>27335.1</v>
      </c>
      <c r="L7588" s="131" t="n">
        <v>33637.6</v>
      </c>
      <c r="M7588" s="131" t="n">
        <v>25463.2</v>
      </c>
      <c r="N7588" s="131" t="n">
        <v>0.768967</v>
      </c>
      <c r="O7588" s="131" t="n">
        <v>40053.4</v>
      </c>
      <c r="P7588" s="131" t="n">
        <v>7580.61</v>
      </c>
      <c r="Q7588" s="131" t="n">
        <v>1.90542</v>
      </c>
      <c r="R7588" t="n">
        <v>1370.59</v>
      </c>
      <c r="S7588" t="n">
        <v>0</v>
      </c>
      <c r="T7588" t="n">
        <v>0</v>
      </c>
      <c r="U7588" t="n">
        <v>1.14844</v>
      </c>
      <c r="V7588" t="n">
        <v>38936.6</v>
      </c>
      <c r="W7588" t="n">
        <v>40053.4</v>
      </c>
      <c r="X7588" t="n">
        <v>0.562937</v>
      </c>
      <c r="Y7588" t="n">
        <v>7521.86</v>
      </c>
      <c r="Z7588" t="n">
        <v>39444.2</v>
      </c>
    </row>
    <row r="7589" ht="15.75" customHeight="1" s="165">
      <c r="A7589" s="131" t="n">
        <v>7576</v>
      </c>
      <c r="B7589" s="131" t="n">
        <v>1.49396</v>
      </c>
      <c r="C7589" s="131" t="n">
        <v>835.508</v>
      </c>
      <c r="D7589" s="131" t="n">
        <v>1.62627</v>
      </c>
      <c r="E7589" s="131" t="n">
        <v>1234.18</v>
      </c>
      <c r="F7589" s="131" t="n">
        <v>0.682817</v>
      </c>
      <c r="G7589" s="131" t="n">
        <v>719.556</v>
      </c>
      <c r="H7589" s="131" t="n">
        <v>1.25849</v>
      </c>
      <c r="I7589" s="131" t="n">
        <v>26536.8</v>
      </c>
      <c r="J7589" s="131" t="n">
        <v>0.260092</v>
      </c>
      <c r="K7589" s="131" t="n">
        <v>33155.4</v>
      </c>
      <c r="L7589" s="131" t="n">
        <v>26536.8</v>
      </c>
      <c r="M7589" s="131" t="n">
        <v>29201.8</v>
      </c>
      <c r="N7589" s="131" t="n">
        <v>0.429222</v>
      </c>
      <c r="O7589" s="131" t="n">
        <v>40053.4</v>
      </c>
      <c r="P7589" s="131" t="n">
        <v>9733.889999999999</v>
      </c>
      <c r="Q7589" s="131" t="n">
        <v>1.23342</v>
      </c>
      <c r="R7589" t="n">
        <v>2388.52</v>
      </c>
      <c r="S7589" t="n">
        <v>0</v>
      </c>
      <c r="T7589" t="n">
        <v>0</v>
      </c>
      <c r="U7589" t="n">
        <v>0.515733</v>
      </c>
      <c r="V7589" t="n">
        <v>34751.1</v>
      </c>
      <c r="W7589" t="n">
        <v>40053.4</v>
      </c>
      <c r="X7589" t="n">
        <v>0.212171</v>
      </c>
      <c r="Y7589" t="n">
        <v>8833.059999999999</v>
      </c>
      <c r="Z7589" t="n">
        <v>39850.1</v>
      </c>
    </row>
    <row r="7590" ht="15.75" customHeight="1" s="165">
      <c r="A7590" s="131" t="n">
        <v>7577</v>
      </c>
      <c r="B7590" s="131" t="n">
        <v>0.297782</v>
      </c>
      <c r="C7590" s="131" t="n">
        <v>5700.86</v>
      </c>
      <c r="D7590" s="131" t="n">
        <v>0.433897</v>
      </c>
      <c r="E7590" s="131" t="n">
        <v>1658.77</v>
      </c>
      <c r="F7590" s="131" t="n">
        <v>0</v>
      </c>
      <c r="G7590" s="131" t="n">
        <v>4365.56</v>
      </c>
      <c r="H7590" s="131" t="n">
        <v>0.18329</v>
      </c>
      <c r="I7590" s="131" t="n">
        <v>25049.9</v>
      </c>
      <c r="J7590" s="131" t="n">
        <v>0.0745352</v>
      </c>
      <c r="K7590" s="131" t="n">
        <v>26841.5</v>
      </c>
      <c r="L7590" s="131" t="n">
        <v>25049.9</v>
      </c>
      <c r="M7590" s="131" t="n">
        <v>29633.2</v>
      </c>
      <c r="N7590" s="131" t="n">
        <v>0.0956982</v>
      </c>
      <c r="O7590" s="131" t="n">
        <v>40053.4</v>
      </c>
      <c r="P7590" s="131" t="n">
        <v>11307.5</v>
      </c>
      <c r="Q7590" s="131" t="n">
        <v>0.132435</v>
      </c>
      <c r="R7590" t="n">
        <v>1006.73</v>
      </c>
      <c r="S7590" t="n">
        <v>7178.1</v>
      </c>
      <c r="T7590" t="n">
        <v>9444.469999999999</v>
      </c>
      <c r="U7590" t="n">
        <v>0</v>
      </c>
      <c r="V7590" t="n">
        <v>29128.4</v>
      </c>
      <c r="W7590" t="n">
        <v>40053.4</v>
      </c>
      <c r="X7590" t="n">
        <v>0</v>
      </c>
      <c r="Y7590" t="n">
        <v>6338.97</v>
      </c>
      <c r="Z7590" t="n">
        <v>40053.4</v>
      </c>
    </row>
    <row r="7591" ht="15.75" customHeight="1" s="165">
      <c r="A7591" s="131" t="n">
        <v>7578</v>
      </c>
      <c r="B7591" s="131" t="n">
        <v>0</v>
      </c>
      <c r="C7591" s="131" t="n">
        <v>19494.8</v>
      </c>
      <c r="D7591" s="131" t="n">
        <v>0</v>
      </c>
      <c r="E7591" s="131" t="n">
        <v>3179.73</v>
      </c>
      <c r="F7591" s="131" t="n">
        <v>0</v>
      </c>
      <c r="G7591" s="131" t="n">
        <v>6086.55</v>
      </c>
      <c r="H7591" s="131" t="n">
        <v>0</v>
      </c>
      <c r="I7591" s="131" t="n">
        <v>35156.8</v>
      </c>
      <c r="J7591" s="131" t="n">
        <v>0</v>
      </c>
      <c r="K7591" s="131" t="n">
        <v>37305.9</v>
      </c>
      <c r="L7591" s="131" t="n">
        <v>35156.8</v>
      </c>
      <c r="M7591" s="131" t="n">
        <v>26531.6</v>
      </c>
      <c r="N7591" s="131" t="n">
        <v>0</v>
      </c>
      <c r="O7591" s="131" t="n">
        <v>39386.3</v>
      </c>
      <c r="P7591" s="131" t="n">
        <v>16398.9</v>
      </c>
      <c r="Q7591" s="131" t="n">
        <v>0</v>
      </c>
      <c r="R7591" t="n">
        <v>0</v>
      </c>
      <c r="S7591" t="n">
        <v>26006</v>
      </c>
      <c r="T7591" t="n">
        <v>32434.9</v>
      </c>
      <c r="U7591" t="n">
        <v>0</v>
      </c>
      <c r="V7591" t="n">
        <v>22502</v>
      </c>
      <c r="W7591" t="n">
        <v>40053.4</v>
      </c>
      <c r="X7591" t="n">
        <v>0</v>
      </c>
      <c r="Y7591" t="n">
        <v>14479.7</v>
      </c>
      <c r="Z7591" t="n">
        <v>40053.4</v>
      </c>
    </row>
    <row r="7592" ht="15.75" customHeight="1" s="165">
      <c r="A7592" s="131" t="n">
        <v>7579</v>
      </c>
      <c r="B7592" s="131" t="n">
        <v>0</v>
      </c>
      <c r="C7592" s="131" t="n">
        <v>35821.5</v>
      </c>
      <c r="D7592" s="131" t="n">
        <v>0</v>
      </c>
      <c r="E7592" s="131" t="n">
        <v>5335.95</v>
      </c>
      <c r="F7592" s="131" t="n">
        <v>0</v>
      </c>
      <c r="G7592" s="131" t="n">
        <v>4983.43</v>
      </c>
      <c r="H7592" s="131" t="n">
        <v>0</v>
      </c>
      <c r="I7592" s="131" t="n">
        <v>0</v>
      </c>
      <c r="J7592" s="131" t="n">
        <v>0</v>
      </c>
      <c r="K7592" s="131" t="n">
        <v>28502.7</v>
      </c>
      <c r="L7592" s="131" t="n">
        <v>0</v>
      </c>
      <c r="M7592" s="131" t="n">
        <v>13050.5</v>
      </c>
      <c r="N7592" s="131" t="n">
        <v>0</v>
      </c>
      <c r="O7592" s="131" t="n">
        <v>39442.3</v>
      </c>
      <c r="P7592" s="131" t="n">
        <v>22526.5</v>
      </c>
      <c r="Q7592" s="131" t="n">
        <v>0</v>
      </c>
      <c r="R7592" t="n">
        <v>875.2809999999999</v>
      </c>
      <c r="S7592" t="n">
        <v>16680.8</v>
      </c>
      <c r="T7592" t="n">
        <v>38185.9</v>
      </c>
      <c r="U7592" t="n">
        <v>0</v>
      </c>
      <c r="V7592" t="n">
        <v>9597.870000000001</v>
      </c>
      <c r="W7592" t="n">
        <v>40053.4</v>
      </c>
      <c r="X7592" t="n">
        <v>0</v>
      </c>
      <c r="Y7592" t="n">
        <v>19396.2</v>
      </c>
      <c r="Z7592" t="n">
        <v>40053.4</v>
      </c>
    </row>
    <row r="7593" ht="15.75" customHeight="1" s="165">
      <c r="A7593" s="131" t="n">
        <v>7580</v>
      </c>
      <c r="B7593" s="131" t="n">
        <v>0</v>
      </c>
      <c r="C7593" s="131" t="n">
        <v>37851.8</v>
      </c>
      <c r="D7593" s="131" t="n">
        <v>0</v>
      </c>
      <c r="E7593" s="131" t="n">
        <v>13511.7</v>
      </c>
      <c r="F7593" s="131" t="n">
        <v>0</v>
      </c>
      <c r="G7593" s="131" t="n">
        <v>4003.14</v>
      </c>
      <c r="H7593" s="131" t="n">
        <v>0</v>
      </c>
      <c r="I7593" s="131" t="n">
        <v>1386.37</v>
      </c>
      <c r="J7593" s="131" t="n">
        <v>0</v>
      </c>
      <c r="K7593" s="131" t="n">
        <v>3041.36</v>
      </c>
      <c r="L7593" s="131" t="n">
        <v>1386.37</v>
      </c>
      <c r="M7593" s="131" t="n">
        <v>31333.5</v>
      </c>
      <c r="N7593" s="131" t="n">
        <v>0</v>
      </c>
      <c r="O7593" s="131" t="n">
        <v>38068.5</v>
      </c>
      <c r="P7593" s="131" t="n">
        <v>25409.1</v>
      </c>
      <c r="Q7593" s="131" t="n">
        <v>0</v>
      </c>
      <c r="R7593" t="n">
        <v>1516.15</v>
      </c>
      <c r="S7593" t="n">
        <v>11135</v>
      </c>
      <c r="T7593" t="n">
        <v>38392.5</v>
      </c>
      <c r="U7593" t="n">
        <v>0</v>
      </c>
      <c r="V7593" t="n">
        <v>5093.16</v>
      </c>
      <c r="W7593" t="n">
        <v>40053.4</v>
      </c>
      <c r="X7593" t="n">
        <v>0</v>
      </c>
      <c r="Y7593" t="n">
        <v>19768.1</v>
      </c>
      <c r="Z7593" t="n">
        <v>40053.4</v>
      </c>
    </row>
    <row r="7594" ht="15.75" customHeight="1" s="165">
      <c r="A7594" s="131" t="n">
        <v>7581</v>
      </c>
      <c r="B7594" s="131" t="n">
        <v>0</v>
      </c>
      <c r="C7594" s="131" t="n">
        <v>37944.2</v>
      </c>
      <c r="D7594" s="131" t="n">
        <v>0</v>
      </c>
      <c r="E7594" s="131" t="n">
        <v>14652.8</v>
      </c>
      <c r="F7594" s="131" t="n">
        <v>0</v>
      </c>
      <c r="G7594" s="131" t="n">
        <v>0</v>
      </c>
      <c r="H7594" s="131" t="n">
        <v>0</v>
      </c>
      <c r="I7594" s="131" t="n">
        <v>8189.78</v>
      </c>
      <c r="J7594" s="131" t="n">
        <v>0</v>
      </c>
      <c r="K7594" s="131" t="n">
        <v>13473.6</v>
      </c>
      <c r="L7594" s="131" t="n">
        <v>8189.78</v>
      </c>
      <c r="M7594" s="131" t="n">
        <v>28179.4</v>
      </c>
      <c r="N7594" s="131" t="n">
        <v>0</v>
      </c>
      <c r="O7594" s="131" t="n">
        <v>33298.1</v>
      </c>
      <c r="P7594" s="131" t="n">
        <v>29338.7</v>
      </c>
      <c r="Q7594" s="131" t="n">
        <v>0</v>
      </c>
      <c r="R7594" t="n">
        <v>1028.85</v>
      </c>
      <c r="S7594" t="n">
        <v>20605.1</v>
      </c>
      <c r="T7594" t="n">
        <v>33867.4</v>
      </c>
      <c r="U7594" t="n">
        <v>0</v>
      </c>
      <c r="V7594" t="n">
        <v>7425.25</v>
      </c>
      <c r="W7594" t="n">
        <v>39172</v>
      </c>
      <c r="X7594" t="n">
        <v>0</v>
      </c>
      <c r="Y7594" t="n">
        <v>13186.8</v>
      </c>
      <c r="Z7594" t="n">
        <v>40053.4</v>
      </c>
    </row>
    <row r="7595" ht="15.75" customHeight="1" s="165">
      <c r="A7595" s="131" t="n">
        <v>7582</v>
      </c>
      <c r="B7595" s="131" t="n">
        <v>0</v>
      </c>
      <c r="C7595" s="131" t="n">
        <v>39363.2</v>
      </c>
      <c r="D7595" s="131" t="n">
        <v>0</v>
      </c>
      <c r="E7595" s="131" t="n">
        <v>31332.3</v>
      </c>
      <c r="F7595" s="131" t="n">
        <v>0</v>
      </c>
      <c r="G7595" s="131" t="n">
        <v>0</v>
      </c>
      <c r="H7595" s="131" t="n">
        <v>0</v>
      </c>
      <c r="I7595" s="131" t="n">
        <v>5736.14</v>
      </c>
      <c r="J7595" s="131" t="n">
        <v>0</v>
      </c>
      <c r="K7595" s="131" t="n">
        <v>37896.6</v>
      </c>
      <c r="L7595" s="131" t="n">
        <v>5736.14</v>
      </c>
      <c r="M7595" s="131" t="n">
        <v>16712.9</v>
      </c>
      <c r="N7595" s="131" t="n">
        <v>0</v>
      </c>
      <c r="O7595" s="131" t="n">
        <v>34906.2</v>
      </c>
      <c r="P7595" s="131" t="n">
        <v>28105.8</v>
      </c>
      <c r="Q7595" s="131" t="n">
        <v>0</v>
      </c>
      <c r="R7595" t="n">
        <v>73.6322</v>
      </c>
      <c r="S7595" t="n">
        <v>37076.8</v>
      </c>
      <c r="T7595" t="n">
        <v>28470.7</v>
      </c>
      <c r="U7595" t="n">
        <v>0</v>
      </c>
      <c r="V7595" t="n">
        <v>9447.959999999999</v>
      </c>
      <c r="W7595" t="n">
        <v>35524</v>
      </c>
      <c r="X7595" t="n">
        <v>0</v>
      </c>
      <c r="Y7595" t="n">
        <v>19372.8</v>
      </c>
      <c r="Z7595" t="n">
        <v>40053.4</v>
      </c>
    </row>
    <row r="7596" ht="15.75" customHeight="1" s="165">
      <c r="A7596" s="131" t="n">
        <v>7583</v>
      </c>
      <c r="B7596" s="131" t="n">
        <v>0</v>
      </c>
      <c r="C7596" s="131" t="n">
        <v>39401.3</v>
      </c>
      <c r="D7596" s="131" t="n">
        <v>0</v>
      </c>
      <c r="E7596" s="131" t="n">
        <v>35083.6</v>
      </c>
      <c r="F7596" s="131" t="n">
        <v>0</v>
      </c>
      <c r="G7596" s="131" t="n">
        <v>0</v>
      </c>
      <c r="H7596" s="131" t="n">
        <v>0</v>
      </c>
      <c r="I7596" s="131" t="n">
        <v>5139.02</v>
      </c>
      <c r="J7596" s="131" t="n">
        <v>0</v>
      </c>
      <c r="K7596" s="131" t="n">
        <v>32767</v>
      </c>
      <c r="L7596" s="131" t="n">
        <v>5139.02</v>
      </c>
      <c r="M7596" s="131" t="n">
        <v>22680.4</v>
      </c>
      <c r="N7596" s="131" t="n">
        <v>0</v>
      </c>
      <c r="O7596" s="131" t="n">
        <v>40053.4</v>
      </c>
      <c r="P7596" s="131" t="n">
        <v>28425.1</v>
      </c>
      <c r="Q7596" s="131" t="n">
        <v>0</v>
      </c>
      <c r="R7596" t="n">
        <v>1758.63</v>
      </c>
      <c r="S7596" t="n">
        <v>38064.2</v>
      </c>
      <c r="T7596" t="n">
        <v>24488.6</v>
      </c>
      <c r="U7596" t="n">
        <v>0</v>
      </c>
      <c r="V7596" t="n">
        <v>6984.68</v>
      </c>
      <c r="W7596" t="n">
        <v>36186.9</v>
      </c>
      <c r="X7596" t="n">
        <v>0</v>
      </c>
      <c r="Y7596" t="n">
        <v>17576.9</v>
      </c>
      <c r="Z7596" t="n">
        <v>40053.4</v>
      </c>
    </row>
    <row r="7597" ht="15.75" customHeight="1" s="165">
      <c r="A7597" s="131" t="n">
        <v>7584</v>
      </c>
      <c r="B7597" s="131" t="n">
        <v>0</v>
      </c>
      <c r="C7597" s="131" t="n">
        <v>38978.8</v>
      </c>
      <c r="D7597" s="131" t="n">
        <v>0</v>
      </c>
      <c r="E7597" s="131" t="n">
        <v>37282.4</v>
      </c>
      <c r="F7597" s="131" t="n">
        <v>0</v>
      </c>
      <c r="G7597" s="131" t="n">
        <v>0</v>
      </c>
      <c r="H7597" s="131" t="n">
        <v>0</v>
      </c>
      <c r="I7597" s="131" t="n">
        <v>12198.6</v>
      </c>
      <c r="J7597" s="131" t="n">
        <v>0</v>
      </c>
      <c r="K7597" s="131" t="n">
        <v>32659.5</v>
      </c>
      <c r="L7597" s="131" t="n">
        <v>12198.6</v>
      </c>
      <c r="M7597" s="131" t="n">
        <v>39285.6</v>
      </c>
      <c r="N7597" s="131" t="n">
        <v>0</v>
      </c>
      <c r="O7597" s="131" t="n">
        <v>34761.2</v>
      </c>
      <c r="P7597" s="131" t="n">
        <v>28942.6</v>
      </c>
      <c r="Q7597" s="131" t="n">
        <v>0</v>
      </c>
      <c r="R7597" t="n">
        <v>2027.49</v>
      </c>
      <c r="S7597" t="n">
        <v>38560.8</v>
      </c>
      <c r="T7597" t="n">
        <v>19071.1</v>
      </c>
      <c r="U7597" t="n">
        <v>0</v>
      </c>
      <c r="V7597" t="n">
        <v>7187.79</v>
      </c>
      <c r="W7597" t="n">
        <v>28585.6</v>
      </c>
      <c r="X7597" t="n">
        <v>0</v>
      </c>
      <c r="Y7597" t="n">
        <v>23303.6</v>
      </c>
      <c r="Z7597" t="n">
        <v>40053.4</v>
      </c>
    </row>
    <row r="7598" ht="15.75" customHeight="1" s="165">
      <c r="A7598" s="131" t="n">
        <v>7585</v>
      </c>
      <c r="B7598" s="131" t="n">
        <v>0</v>
      </c>
      <c r="C7598" s="131" t="n">
        <v>38987.1</v>
      </c>
      <c r="D7598" s="131" t="n">
        <v>0</v>
      </c>
      <c r="E7598" s="131" t="n">
        <v>36854.2</v>
      </c>
      <c r="F7598" s="131" t="n">
        <v>0</v>
      </c>
      <c r="G7598" s="131" t="n">
        <v>0</v>
      </c>
      <c r="H7598" s="131" t="n">
        <v>0</v>
      </c>
      <c r="I7598" s="131" t="n">
        <v>9422.9</v>
      </c>
      <c r="J7598" s="131" t="n">
        <v>0</v>
      </c>
      <c r="K7598" s="131" t="n">
        <v>30639</v>
      </c>
      <c r="L7598" s="131" t="n">
        <v>9422.9</v>
      </c>
      <c r="M7598" s="131" t="n">
        <v>38140</v>
      </c>
      <c r="N7598" s="131" t="n">
        <v>0</v>
      </c>
      <c r="O7598" s="131" t="n">
        <v>39966.3</v>
      </c>
      <c r="P7598" s="131" t="n">
        <v>30507.6</v>
      </c>
      <c r="Q7598" s="131" t="n">
        <v>0</v>
      </c>
      <c r="R7598" t="n">
        <v>2746.83</v>
      </c>
      <c r="S7598" t="n">
        <v>38349.7</v>
      </c>
      <c r="T7598" t="n">
        <v>36251.2</v>
      </c>
      <c r="U7598" t="n">
        <v>0</v>
      </c>
      <c r="V7598" t="n">
        <v>3741.32</v>
      </c>
      <c r="W7598" t="n">
        <v>22611.1</v>
      </c>
      <c r="X7598" t="n">
        <v>0</v>
      </c>
      <c r="Y7598" t="n">
        <v>17852.8</v>
      </c>
      <c r="Z7598" t="n">
        <v>40053.4</v>
      </c>
    </row>
    <row r="7599" ht="15.75" customHeight="1" s="165">
      <c r="A7599" s="131" t="n">
        <v>7586</v>
      </c>
      <c r="B7599" s="131" t="n">
        <v>0</v>
      </c>
      <c r="C7599" s="131" t="n">
        <v>33748.5</v>
      </c>
      <c r="D7599" s="131" t="n">
        <v>0</v>
      </c>
      <c r="E7599" s="131" t="n">
        <v>38484.7</v>
      </c>
      <c r="F7599" s="131" t="n">
        <v>0</v>
      </c>
      <c r="G7599" s="131" t="n">
        <v>0</v>
      </c>
      <c r="H7599" s="131" t="n">
        <v>0</v>
      </c>
      <c r="I7599" s="131" t="n">
        <v>21389.3</v>
      </c>
      <c r="J7599" s="131" t="n">
        <v>0</v>
      </c>
      <c r="K7599" s="131" t="n">
        <v>29571</v>
      </c>
      <c r="L7599" s="131" t="n">
        <v>21389.3</v>
      </c>
      <c r="M7599" s="131" t="n">
        <v>39792.1</v>
      </c>
      <c r="N7599" s="131" t="n">
        <v>0</v>
      </c>
      <c r="O7599" s="131" t="n">
        <v>38705.6</v>
      </c>
      <c r="P7599" s="131" t="n">
        <v>29447.1</v>
      </c>
      <c r="Q7599" s="131" t="n">
        <v>0</v>
      </c>
      <c r="R7599" t="n">
        <v>3455.27</v>
      </c>
      <c r="S7599" t="n">
        <v>38762.1</v>
      </c>
      <c r="T7599" t="n">
        <v>40053.4</v>
      </c>
      <c r="U7599" t="n">
        <v>0</v>
      </c>
      <c r="V7599" t="n">
        <v>601.846</v>
      </c>
      <c r="W7599" t="n">
        <v>18905.7</v>
      </c>
      <c r="X7599" t="n">
        <v>0</v>
      </c>
      <c r="Y7599" t="n">
        <v>21713.9</v>
      </c>
      <c r="Z7599" t="n">
        <v>40053.4</v>
      </c>
    </row>
    <row r="7600" ht="15.75" customHeight="1" s="165">
      <c r="A7600" s="131" t="n">
        <v>7587</v>
      </c>
      <c r="B7600" s="131" t="n">
        <v>0</v>
      </c>
      <c r="C7600" s="131" t="n">
        <v>18977.5</v>
      </c>
      <c r="D7600" s="131" t="n">
        <v>0</v>
      </c>
      <c r="E7600" s="131" t="n">
        <v>39110.3</v>
      </c>
      <c r="F7600" s="131" t="n">
        <v>0</v>
      </c>
      <c r="G7600" s="131" t="n">
        <v>0</v>
      </c>
      <c r="H7600" s="131" t="n">
        <v>0</v>
      </c>
      <c r="I7600" s="131" t="n">
        <v>7340.32</v>
      </c>
      <c r="J7600" s="131" t="n">
        <v>0</v>
      </c>
      <c r="K7600" s="131" t="n">
        <v>20641.6</v>
      </c>
      <c r="L7600" s="131" t="n">
        <v>7340.32</v>
      </c>
      <c r="M7600" s="131" t="n">
        <v>26698.2</v>
      </c>
      <c r="N7600" s="131" t="n">
        <v>0</v>
      </c>
      <c r="O7600" s="131" t="n">
        <v>36148.6</v>
      </c>
      <c r="P7600" s="131" t="n">
        <v>33332.7</v>
      </c>
      <c r="Q7600" s="131" t="n">
        <v>0</v>
      </c>
      <c r="R7600" t="n">
        <v>5249.99</v>
      </c>
      <c r="S7600" t="n">
        <v>39384.4</v>
      </c>
      <c r="T7600" t="n">
        <v>40053.4</v>
      </c>
      <c r="U7600" t="n">
        <v>0</v>
      </c>
      <c r="V7600" t="n">
        <v>0</v>
      </c>
      <c r="W7600" t="n">
        <v>17155</v>
      </c>
      <c r="X7600" t="n">
        <v>0</v>
      </c>
      <c r="Y7600" t="n">
        <v>24717.9</v>
      </c>
      <c r="Z7600" t="n">
        <v>40053.4</v>
      </c>
    </row>
    <row r="7601" ht="15.75" customHeight="1" s="165">
      <c r="A7601" s="131" t="n">
        <v>7588</v>
      </c>
      <c r="B7601" s="131" t="n">
        <v>0</v>
      </c>
      <c r="C7601" s="131" t="n">
        <v>14323.9</v>
      </c>
      <c r="D7601" s="131" t="n">
        <v>0</v>
      </c>
      <c r="E7601" s="131" t="n">
        <v>39681</v>
      </c>
      <c r="F7601" s="131" t="n">
        <v>0</v>
      </c>
      <c r="G7601" s="131" t="n">
        <v>0</v>
      </c>
      <c r="H7601" s="131" t="n">
        <v>0</v>
      </c>
      <c r="I7601" s="131" t="n">
        <v>0</v>
      </c>
      <c r="J7601" s="131" t="n">
        <v>0</v>
      </c>
      <c r="K7601" s="131" t="n">
        <v>27184.3</v>
      </c>
      <c r="L7601" s="131" t="n">
        <v>0</v>
      </c>
      <c r="M7601" s="131" t="n">
        <v>7889.72</v>
      </c>
      <c r="N7601" s="131" t="n">
        <v>0</v>
      </c>
      <c r="O7601" s="131" t="n">
        <v>35082</v>
      </c>
      <c r="P7601" s="131" t="n">
        <v>34492.9</v>
      </c>
      <c r="Q7601" s="131" t="n">
        <v>0</v>
      </c>
      <c r="R7601" t="n">
        <v>8279.24</v>
      </c>
      <c r="S7601" t="n">
        <v>38693.4</v>
      </c>
      <c r="T7601" t="n">
        <v>40053.4</v>
      </c>
      <c r="U7601" t="n">
        <v>0</v>
      </c>
      <c r="V7601" t="n">
        <v>0</v>
      </c>
      <c r="W7601" t="n">
        <v>23244.7</v>
      </c>
      <c r="X7601" t="n">
        <v>0</v>
      </c>
      <c r="Y7601" t="n">
        <v>24653.2</v>
      </c>
      <c r="Z7601" t="n">
        <v>40053.4</v>
      </c>
    </row>
    <row r="7602" ht="15.75" customHeight="1" s="165">
      <c r="A7602" s="131" t="n">
        <v>7589</v>
      </c>
      <c r="B7602" s="131" t="n">
        <v>0</v>
      </c>
      <c r="C7602" s="131" t="n">
        <v>17963.8</v>
      </c>
      <c r="D7602" s="131" t="n">
        <v>0</v>
      </c>
      <c r="E7602" s="131" t="n">
        <v>39393.3</v>
      </c>
      <c r="F7602" s="131" t="n">
        <v>0</v>
      </c>
      <c r="G7602" s="131" t="n">
        <v>0</v>
      </c>
      <c r="H7602" s="131" t="n">
        <v>0</v>
      </c>
      <c r="I7602" s="131" t="n">
        <v>0</v>
      </c>
      <c r="J7602" s="131" t="n">
        <v>0</v>
      </c>
      <c r="K7602" s="131" t="n">
        <v>18801.9</v>
      </c>
      <c r="L7602" s="131" t="n">
        <v>0</v>
      </c>
      <c r="M7602" s="131" t="n">
        <v>8360.780000000001</v>
      </c>
      <c r="N7602" s="131" t="n">
        <v>0</v>
      </c>
      <c r="O7602" s="131" t="n">
        <v>35687.3</v>
      </c>
      <c r="P7602" s="131" t="n">
        <v>36412.7</v>
      </c>
      <c r="Q7602" s="131" t="n">
        <v>0</v>
      </c>
      <c r="R7602" t="n">
        <v>13913.9</v>
      </c>
      <c r="S7602" t="n">
        <v>38222.3</v>
      </c>
      <c r="T7602" t="n">
        <v>40053.4</v>
      </c>
      <c r="U7602" t="n">
        <v>0</v>
      </c>
      <c r="V7602" t="n">
        <v>1771.82</v>
      </c>
      <c r="W7602" t="n">
        <v>15870.9</v>
      </c>
      <c r="X7602" t="n">
        <v>0</v>
      </c>
      <c r="Y7602" t="n">
        <v>25823.6</v>
      </c>
      <c r="Z7602" t="n">
        <v>40053.4</v>
      </c>
    </row>
    <row r="7603" ht="15.75" customHeight="1" s="165">
      <c r="A7603" s="131" t="n">
        <v>7590</v>
      </c>
      <c r="B7603" s="131" t="n">
        <v>0</v>
      </c>
      <c r="C7603" s="131" t="n">
        <v>32745.4</v>
      </c>
      <c r="D7603" s="131" t="n">
        <v>0</v>
      </c>
      <c r="E7603" s="131" t="n">
        <v>36528.2</v>
      </c>
      <c r="F7603" s="131" t="n">
        <v>0</v>
      </c>
      <c r="G7603" s="131" t="n">
        <v>0</v>
      </c>
      <c r="H7603" s="131" t="n">
        <v>0</v>
      </c>
      <c r="I7603" s="131" t="n">
        <v>585.602</v>
      </c>
      <c r="J7603" s="131" t="n">
        <v>0</v>
      </c>
      <c r="K7603" s="131" t="n">
        <v>18654.1</v>
      </c>
      <c r="L7603" s="131" t="n">
        <v>585.602</v>
      </c>
      <c r="M7603" s="131" t="n">
        <v>12944.5</v>
      </c>
      <c r="N7603" s="131" t="n">
        <v>0</v>
      </c>
      <c r="O7603" s="131" t="n">
        <v>33530.4</v>
      </c>
      <c r="P7603" s="131" t="n">
        <v>36776.4</v>
      </c>
      <c r="Q7603" s="131" t="n">
        <v>0</v>
      </c>
      <c r="R7603" t="n">
        <v>21418.8</v>
      </c>
      <c r="S7603" t="n">
        <v>37499.5</v>
      </c>
      <c r="T7603" t="n">
        <v>40046.6</v>
      </c>
      <c r="U7603" t="n">
        <v>0</v>
      </c>
      <c r="V7603" t="n">
        <v>4716.41</v>
      </c>
      <c r="W7603" t="n">
        <v>9856.559999999999</v>
      </c>
      <c r="X7603" t="n">
        <v>0</v>
      </c>
      <c r="Y7603" t="n">
        <v>28860.1</v>
      </c>
      <c r="Z7603" t="n">
        <v>40053.4</v>
      </c>
    </row>
    <row r="7604" ht="15.75" customHeight="1" s="165">
      <c r="A7604" s="131" t="n">
        <v>7591</v>
      </c>
      <c r="B7604" s="131" t="n">
        <v>0</v>
      </c>
      <c r="C7604" s="131" t="n">
        <v>39064.9</v>
      </c>
      <c r="D7604" s="131" t="n">
        <v>0</v>
      </c>
      <c r="E7604" s="131" t="n">
        <v>26107</v>
      </c>
      <c r="F7604" s="131" t="n">
        <v>0</v>
      </c>
      <c r="G7604" s="131" t="n">
        <v>0</v>
      </c>
      <c r="H7604" s="131" t="n">
        <v>0</v>
      </c>
      <c r="I7604" s="131" t="n">
        <v>364.834</v>
      </c>
      <c r="J7604" s="131" t="n">
        <v>0</v>
      </c>
      <c r="K7604" s="131" t="n">
        <v>22145.2</v>
      </c>
      <c r="L7604" s="131" t="n">
        <v>364.834</v>
      </c>
      <c r="M7604" s="131" t="n">
        <v>18751.5</v>
      </c>
      <c r="N7604" s="131" t="n">
        <v>0</v>
      </c>
      <c r="O7604" s="131" t="n">
        <v>34043.6</v>
      </c>
      <c r="P7604" s="131" t="n">
        <v>37544.6</v>
      </c>
      <c r="Q7604" s="131" t="n">
        <v>0</v>
      </c>
      <c r="R7604" t="n">
        <v>34868.9</v>
      </c>
      <c r="S7604" t="n">
        <v>38492.6</v>
      </c>
      <c r="T7604" t="n">
        <v>39470.6</v>
      </c>
      <c r="U7604" t="n">
        <v>0</v>
      </c>
      <c r="V7604" t="n">
        <v>5649.88</v>
      </c>
      <c r="W7604" t="n">
        <v>13695.6</v>
      </c>
      <c r="X7604" t="n">
        <v>0</v>
      </c>
      <c r="Y7604" t="n">
        <v>34027.9</v>
      </c>
      <c r="Z7604" t="n">
        <v>40053.4</v>
      </c>
    </row>
    <row r="7605" ht="15.75" customHeight="1" s="165">
      <c r="A7605" s="131" t="n">
        <v>7592</v>
      </c>
      <c r="B7605" s="131" t="n">
        <v>0.09280679999999999</v>
      </c>
      <c r="C7605" s="131" t="n">
        <v>40053.4</v>
      </c>
      <c r="D7605" s="131" t="n">
        <v>0.173429</v>
      </c>
      <c r="E7605" s="131" t="n">
        <v>24359</v>
      </c>
      <c r="F7605" s="131" t="n">
        <v>0.144895</v>
      </c>
      <c r="G7605" s="131" t="n">
        <v>0</v>
      </c>
      <c r="H7605" s="131" t="n">
        <v>0.245189</v>
      </c>
      <c r="I7605" s="131" t="n">
        <v>641.053</v>
      </c>
      <c r="J7605" s="131" t="n">
        <v>0.438352</v>
      </c>
      <c r="K7605" s="131" t="n">
        <v>17161.9</v>
      </c>
      <c r="L7605" s="131" t="n">
        <v>641.053</v>
      </c>
      <c r="M7605" s="131" t="n">
        <v>3035.24</v>
      </c>
      <c r="N7605" s="131" t="n">
        <v>0.414151</v>
      </c>
      <c r="O7605" s="131" t="n">
        <v>34464.4</v>
      </c>
      <c r="P7605" s="131" t="n">
        <v>37934.8</v>
      </c>
      <c r="Q7605" s="131" t="n">
        <v>0.125151</v>
      </c>
      <c r="R7605" t="n">
        <v>29835.3</v>
      </c>
      <c r="S7605" t="n">
        <v>37507.8</v>
      </c>
      <c r="T7605" t="n">
        <v>40053.4</v>
      </c>
      <c r="U7605" t="n">
        <v>0.0197115</v>
      </c>
      <c r="V7605" t="n">
        <v>9252.24</v>
      </c>
      <c r="W7605" t="n">
        <v>20283.3</v>
      </c>
      <c r="X7605" t="n">
        <v>0.0061463</v>
      </c>
      <c r="Y7605" t="n">
        <v>37300</v>
      </c>
      <c r="Z7605" t="n">
        <v>40053.4</v>
      </c>
    </row>
    <row r="7606" ht="15.75" customHeight="1" s="165">
      <c r="A7606" s="131" t="n">
        <v>7593</v>
      </c>
      <c r="B7606" s="131" t="n">
        <v>1.24472</v>
      </c>
      <c r="C7606" s="131" t="n">
        <v>39619.6</v>
      </c>
      <c r="D7606" s="131" t="n">
        <v>0.75507</v>
      </c>
      <c r="E7606" s="131" t="n">
        <v>13115.3</v>
      </c>
      <c r="F7606" s="131" t="n">
        <v>0.749188</v>
      </c>
      <c r="G7606" s="131" t="n">
        <v>0</v>
      </c>
      <c r="H7606" s="131" t="n">
        <v>1.16816</v>
      </c>
      <c r="I7606" s="131" t="n">
        <v>110.919</v>
      </c>
      <c r="J7606" s="131" t="n">
        <v>0.56893</v>
      </c>
      <c r="K7606" s="131" t="n">
        <v>18257.5</v>
      </c>
      <c r="L7606" s="131" t="n">
        <v>110.919</v>
      </c>
      <c r="M7606" s="131" t="n">
        <v>80.82680000000001</v>
      </c>
      <c r="N7606" s="131" t="n">
        <v>1.47687</v>
      </c>
      <c r="O7606" s="131" t="n">
        <v>34776</v>
      </c>
      <c r="P7606" s="131" t="n">
        <v>37874</v>
      </c>
      <c r="Q7606" s="131" t="n">
        <v>0.767199</v>
      </c>
      <c r="R7606" t="n">
        <v>28297.6</v>
      </c>
      <c r="S7606" t="n">
        <v>30252.7</v>
      </c>
      <c r="T7606" t="n">
        <v>38215</v>
      </c>
      <c r="U7606" t="n">
        <v>0.89147</v>
      </c>
      <c r="V7606" t="n">
        <v>9802.75</v>
      </c>
      <c r="W7606" t="n">
        <v>25739.9</v>
      </c>
      <c r="X7606" t="n">
        <v>0.0217026</v>
      </c>
      <c r="Y7606" t="n">
        <v>36668.4</v>
      </c>
      <c r="Z7606" t="n">
        <v>40053.4</v>
      </c>
    </row>
    <row r="7607" ht="15.75" customHeight="1" s="165">
      <c r="A7607" s="131" t="n">
        <v>7594</v>
      </c>
      <c r="B7607" s="131" t="n">
        <v>2.56299</v>
      </c>
      <c r="C7607" s="131" t="n">
        <v>40053.4</v>
      </c>
      <c r="D7607" s="131" t="n">
        <v>1.4689</v>
      </c>
      <c r="E7607" s="131" t="n">
        <v>15584.7</v>
      </c>
      <c r="F7607" s="131" t="n">
        <v>1.25567</v>
      </c>
      <c r="G7607" s="131" t="n">
        <v>0</v>
      </c>
      <c r="H7607" s="131" t="n">
        <v>1.33368</v>
      </c>
      <c r="I7607" s="131" t="n">
        <v>4711.75</v>
      </c>
      <c r="J7607" s="131" t="n">
        <v>1.23149</v>
      </c>
      <c r="K7607" s="131" t="n">
        <v>5306.08</v>
      </c>
      <c r="L7607" s="131" t="n">
        <v>4711.75</v>
      </c>
      <c r="M7607" s="131" t="n">
        <v>5473.88</v>
      </c>
      <c r="N7607" s="131" t="n">
        <v>0.591041</v>
      </c>
      <c r="O7607" s="131" t="n">
        <v>39033.2</v>
      </c>
      <c r="P7607" s="131" t="n">
        <v>36199.4</v>
      </c>
      <c r="Q7607" s="131" t="n">
        <v>1.51356</v>
      </c>
      <c r="R7607" t="n">
        <v>37363.9</v>
      </c>
      <c r="S7607" t="n">
        <v>30832</v>
      </c>
      <c r="T7607" t="n">
        <v>37516.1</v>
      </c>
      <c r="U7607" t="n">
        <v>1.42768</v>
      </c>
      <c r="V7607" t="n">
        <v>5759.1</v>
      </c>
      <c r="W7607" t="n">
        <v>22680.8</v>
      </c>
      <c r="X7607" t="n">
        <v>0.0484717</v>
      </c>
      <c r="Y7607" t="n">
        <v>36087.6</v>
      </c>
      <c r="Z7607" t="n">
        <v>40053.4</v>
      </c>
    </row>
    <row r="7608" ht="15.75" customHeight="1" s="165">
      <c r="A7608" s="131" t="n">
        <v>7595</v>
      </c>
      <c r="B7608" s="131" t="n">
        <v>0.636721</v>
      </c>
      <c r="C7608" s="131" t="n">
        <v>40053.4</v>
      </c>
      <c r="D7608" s="131" t="n">
        <v>2.25135</v>
      </c>
      <c r="E7608" s="131" t="n">
        <v>21416.7</v>
      </c>
      <c r="F7608" s="131" t="n">
        <v>1.10333</v>
      </c>
      <c r="G7608" s="131" t="n">
        <v>0</v>
      </c>
      <c r="H7608" s="131" t="n">
        <v>1.41437</v>
      </c>
      <c r="I7608" s="131" t="n">
        <v>5478.64</v>
      </c>
      <c r="J7608" s="131" t="n">
        <v>3.05178</v>
      </c>
      <c r="K7608" s="131" t="n">
        <v>13820.7</v>
      </c>
      <c r="L7608" s="131" t="n">
        <v>5478.64</v>
      </c>
      <c r="M7608" s="131" t="n">
        <v>13933.6</v>
      </c>
      <c r="N7608" s="131" t="n">
        <v>0.740116</v>
      </c>
      <c r="O7608" s="131" t="n">
        <v>39605.4</v>
      </c>
      <c r="P7608" s="131" t="n">
        <v>29238.4</v>
      </c>
      <c r="Q7608" s="131" t="n">
        <v>2.33205</v>
      </c>
      <c r="R7608" t="n">
        <v>38317.1</v>
      </c>
      <c r="S7608" t="n">
        <v>32192.9</v>
      </c>
      <c r="T7608" t="n">
        <v>37317.2</v>
      </c>
      <c r="U7608" t="n">
        <v>1.20036</v>
      </c>
      <c r="V7608" t="n">
        <v>3274.34</v>
      </c>
      <c r="W7608" t="n">
        <v>10205.8</v>
      </c>
      <c r="X7608" t="n">
        <v>0.138575</v>
      </c>
      <c r="Y7608" t="n">
        <v>23821.1</v>
      </c>
      <c r="Z7608" t="n">
        <v>40053.4</v>
      </c>
    </row>
    <row r="7609" ht="15.75" customHeight="1" s="165">
      <c r="A7609" s="131" t="n">
        <v>7596</v>
      </c>
      <c r="B7609" s="131" t="n">
        <v>1.22886</v>
      </c>
      <c r="C7609" s="131" t="n">
        <v>40053.4</v>
      </c>
      <c r="D7609" s="131" t="n">
        <v>3.88049</v>
      </c>
      <c r="E7609" s="131" t="n">
        <v>26427.9</v>
      </c>
      <c r="F7609" s="131" t="n">
        <v>2.23264</v>
      </c>
      <c r="G7609" s="131" t="n">
        <v>0</v>
      </c>
      <c r="H7609" s="131" t="n">
        <v>1.57332</v>
      </c>
      <c r="I7609" s="131" t="n">
        <v>7409.21</v>
      </c>
      <c r="J7609" s="131" t="n">
        <v>3.34443</v>
      </c>
      <c r="K7609" s="131" t="n">
        <v>11224.8</v>
      </c>
      <c r="L7609" s="131" t="n">
        <v>7409.21</v>
      </c>
      <c r="M7609" s="131" t="n">
        <v>7993.4</v>
      </c>
      <c r="N7609" s="131" t="n">
        <v>0.625212</v>
      </c>
      <c r="O7609" s="131" t="n">
        <v>40021.1</v>
      </c>
      <c r="P7609" s="131" t="n">
        <v>17562.9</v>
      </c>
      <c r="Q7609" s="131" t="n">
        <v>3.03199</v>
      </c>
      <c r="R7609" t="n">
        <v>37714.8</v>
      </c>
      <c r="S7609" t="n">
        <v>26448</v>
      </c>
      <c r="T7609" t="n">
        <v>37801.3</v>
      </c>
      <c r="U7609" t="n">
        <v>1.55217</v>
      </c>
      <c r="V7609" t="n">
        <v>2590.86</v>
      </c>
      <c r="W7609" t="n">
        <v>5506.69</v>
      </c>
      <c r="X7609" t="n">
        <v>0.0789989</v>
      </c>
      <c r="Y7609" t="n">
        <v>27754.3</v>
      </c>
      <c r="Z7609" t="n">
        <v>40053.4</v>
      </c>
    </row>
    <row r="7610" ht="15.75" customHeight="1" s="165">
      <c r="A7610" s="131" t="n">
        <v>7597</v>
      </c>
      <c r="B7610" s="131" t="n">
        <v>2.41091</v>
      </c>
      <c r="C7610" s="131" t="n">
        <v>40053.4</v>
      </c>
      <c r="D7610" s="131" t="n">
        <v>3.82134</v>
      </c>
      <c r="E7610" s="131" t="n">
        <v>21215.7</v>
      </c>
      <c r="F7610" s="131" t="n">
        <v>1.87107</v>
      </c>
      <c r="G7610" s="131" t="n">
        <v>0</v>
      </c>
      <c r="H7610" s="131" t="n">
        <v>1.0365</v>
      </c>
      <c r="I7610" s="131" t="n">
        <v>9879.290000000001</v>
      </c>
      <c r="J7610" s="131" t="n">
        <v>3.35756</v>
      </c>
      <c r="K7610" s="131" t="n">
        <v>11556.6</v>
      </c>
      <c r="L7610" s="131" t="n">
        <v>9879.290000000001</v>
      </c>
      <c r="M7610" s="131" t="n">
        <v>4158.88</v>
      </c>
      <c r="N7610" s="131" t="n">
        <v>0.783657</v>
      </c>
      <c r="O7610" s="131" t="n">
        <v>40053.4</v>
      </c>
      <c r="P7610" s="131" t="n">
        <v>13421.6</v>
      </c>
      <c r="Q7610" s="131" t="n">
        <v>3.02143</v>
      </c>
      <c r="R7610" t="n">
        <v>33267.5</v>
      </c>
      <c r="S7610" t="n">
        <v>20217.1</v>
      </c>
      <c r="T7610" t="n">
        <v>37289</v>
      </c>
      <c r="U7610" t="n">
        <v>1.84719</v>
      </c>
      <c r="V7610" t="n">
        <v>972.091</v>
      </c>
      <c r="W7610" t="n">
        <v>1718.08</v>
      </c>
      <c r="X7610" t="n">
        <v>0.173775</v>
      </c>
      <c r="Y7610" t="n">
        <v>31283.5</v>
      </c>
      <c r="Z7610" t="n">
        <v>40053.4</v>
      </c>
    </row>
    <row r="7611" ht="15.75" customHeight="1" s="165">
      <c r="A7611" s="131" t="n">
        <v>7598</v>
      </c>
      <c r="B7611" s="131" t="n">
        <v>3.37889</v>
      </c>
      <c r="C7611" s="131" t="n">
        <v>40053.4</v>
      </c>
      <c r="D7611" s="131" t="n">
        <v>3.44699</v>
      </c>
      <c r="E7611" s="131" t="n">
        <v>13368.6</v>
      </c>
      <c r="F7611" s="131" t="n">
        <v>1.42035</v>
      </c>
      <c r="G7611" s="131" t="n">
        <v>0</v>
      </c>
      <c r="H7611" s="131" t="n">
        <v>0.586365</v>
      </c>
      <c r="I7611" s="131" t="n">
        <v>12427.9</v>
      </c>
      <c r="J7611" s="131" t="n">
        <v>3.06571</v>
      </c>
      <c r="K7611" s="131" t="n">
        <v>8289.4</v>
      </c>
      <c r="L7611" s="131" t="n">
        <v>12427.9</v>
      </c>
      <c r="M7611" s="131" t="n">
        <v>15272.6</v>
      </c>
      <c r="N7611" s="131" t="n">
        <v>1.48346</v>
      </c>
      <c r="O7611" s="131" t="n">
        <v>40053.4</v>
      </c>
      <c r="P7611" s="131" t="n">
        <v>12375.9</v>
      </c>
      <c r="Q7611" s="131" t="n">
        <v>2.53263</v>
      </c>
      <c r="R7611" t="n">
        <v>26714.1</v>
      </c>
      <c r="S7611" t="n">
        <v>15877.1</v>
      </c>
      <c r="T7611" t="n">
        <v>37472.9</v>
      </c>
      <c r="U7611" t="n">
        <v>1.3363</v>
      </c>
      <c r="V7611" t="n">
        <v>0</v>
      </c>
      <c r="W7611" t="n">
        <v>2571.74</v>
      </c>
      <c r="X7611" t="n">
        <v>0.198565</v>
      </c>
      <c r="Y7611" t="n">
        <v>31265.5</v>
      </c>
      <c r="Z7611" t="n">
        <v>40053.4</v>
      </c>
    </row>
    <row r="7612" ht="15.75" customHeight="1" s="165">
      <c r="A7612" s="131" t="n">
        <v>7599</v>
      </c>
      <c r="B7612" s="131" t="n">
        <v>2.6458</v>
      </c>
      <c r="C7612" s="131" t="n">
        <v>40053.4</v>
      </c>
      <c r="D7612" s="131" t="n">
        <v>1.75133</v>
      </c>
      <c r="E7612" s="131" t="n">
        <v>15144.8</v>
      </c>
      <c r="F7612" s="131" t="n">
        <v>0.962604</v>
      </c>
      <c r="G7612" s="131" t="n">
        <v>4755.67</v>
      </c>
      <c r="H7612" s="131" t="n">
        <v>0.252505</v>
      </c>
      <c r="I7612" s="131" t="n">
        <v>11246</v>
      </c>
      <c r="J7612" s="131" t="n">
        <v>1.32683</v>
      </c>
      <c r="K7612" s="131" t="n">
        <v>6311.32</v>
      </c>
      <c r="L7612" s="131" t="n">
        <v>11246</v>
      </c>
      <c r="M7612" s="131" t="n">
        <v>6947.19</v>
      </c>
      <c r="N7612" s="131" t="n">
        <v>0.823473</v>
      </c>
      <c r="O7612" s="131" t="n">
        <v>40053.4</v>
      </c>
      <c r="P7612" s="131" t="n">
        <v>9758.34</v>
      </c>
      <c r="Q7612" s="131" t="n">
        <v>2.01939</v>
      </c>
      <c r="R7612" t="n">
        <v>18359.9</v>
      </c>
      <c r="S7612" t="n">
        <v>9760.52</v>
      </c>
      <c r="T7612" t="n">
        <v>38694</v>
      </c>
      <c r="U7612" t="n">
        <v>0.889746</v>
      </c>
      <c r="V7612" t="n">
        <v>0</v>
      </c>
      <c r="W7612" t="n">
        <v>4659.5</v>
      </c>
      <c r="X7612" t="n">
        <v>1.42669</v>
      </c>
      <c r="Y7612" t="n">
        <v>33462.4</v>
      </c>
      <c r="Z7612" t="n">
        <v>40053.4</v>
      </c>
    </row>
    <row r="7613" ht="15.75" customHeight="1" s="165">
      <c r="A7613" s="131" t="n">
        <v>7600</v>
      </c>
      <c r="B7613" s="131" t="n">
        <v>1.57872</v>
      </c>
      <c r="C7613" s="131" t="n">
        <v>40053.4</v>
      </c>
      <c r="D7613" s="131" t="n">
        <v>1.01207</v>
      </c>
      <c r="E7613" s="131" t="n">
        <v>10484</v>
      </c>
      <c r="F7613" s="131" t="n">
        <v>0.168955</v>
      </c>
      <c r="G7613" s="131" t="n">
        <v>10484.9</v>
      </c>
      <c r="H7613" s="131" t="n">
        <v>1.29391</v>
      </c>
      <c r="I7613" s="131" t="n">
        <v>11467.3</v>
      </c>
      <c r="J7613" s="131" t="n">
        <v>1.62375</v>
      </c>
      <c r="K7613" s="131" t="n">
        <v>4584.41</v>
      </c>
      <c r="L7613" s="131" t="n">
        <v>11467.3</v>
      </c>
      <c r="M7613" s="131" t="n">
        <v>19225.8</v>
      </c>
      <c r="N7613" s="131" t="n">
        <v>0.478554</v>
      </c>
      <c r="O7613" s="131" t="n">
        <v>39423.6</v>
      </c>
      <c r="P7613" s="131" t="n">
        <v>15626.6</v>
      </c>
      <c r="Q7613" s="131" t="n">
        <v>1.10557</v>
      </c>
      <c r="R7613" t="n">
        <v>16915.9</v>
      </c>
      <c r="S7613" t="n">
        <v>9264.65</v>
      </c>
      <c r="T7613" t="n">
        <v>36224.1</v>
      </c>
      <c r="U7613" t="n">
        <v>0.569014</v>
      </c>
      <c r="V7613" t="n">
        <v>180.569</v>
      </c>
      <c r="W7613" t="n">
        <v>9068.799999999999</v>
      </c>
      <c r="X7613" t="n">
        <v>0.584902</v>
      </c>
      <c r="Y7613" t="n">
        <v>36093.3</v>
      </c>
      <c r="Z7613" t="n">
        <v>40053.4</v>
      </c>
    </row>
    <row r="7614" ht="15.75" customHeight="1" s="165">
      <c r="A7614" s="131" t="n">
        <v>7601</v>
      </c>
      <c r="B7614" s="131" t="n">
        <v>0.323066</v>
      </c>
      <c r="C7614" s="131" t="n">
        <v>40053.4</v>
      </c>
      <c r="D7614" s="131" t="n">
        <v>0.466424</v>
      </c>
      <c r="E7614" s="131" t="n">
        <v>6609.47</v>
      </c>
      <c r="F7614" s="131" t="n">
        <v>0</v>
      </c>
      <c r="G7614" s="131" t="n">
        <v>5517.03</v>
      </c>
      <c r="H7614" s="131" t="n">
        <v>0.186137</v>
      </c>
      <c r="I7614" s="131" t="n">
        <v>7275.41</v>
      </c>
      <c r="J7614" s="131" t="n">
        <v>0.529494</v>
      </c>
      <c r="K7614" s="131" t="n">
        <v>2177.83</v>
      </c>
      <c r="L7614" s="131" t="n">
        <v>7275.41</v>
      </c>
      <c r="M7614" s="131" t="n">
        <v>7014.32</v>
      </c>
      <c r="N7614" s="131" t="n">
        <v>0.09779400000000001</v>
      </c>
      <c r="O7614" s="131" t="n">
        <v>36929.1</v>
      </c>
      <c r="P7614" s="131" t="n">
        <v>24533.9</v>
      </c>
      <c r="Q7614" s="131" t="n">
        <v>0.0945062</v>
      </c>
      <c r="R7614" t="n">
        <v>23137.6</v>
      </c>
      <c r="S7614" t="n">
        <v>9922.049999999999</v>
      </c>
      <c r="T7614" t="n">
        <v>28914</v>
      </c>
      <c r="U7614" t="n">
        <v>0</v>
      </c>
      <c r="V7614" t="n">
        <v>3723.09</v>
      </c>
      <c r="W7614" t="n">
        <v>9444.35</v>
      </c>
      <c r="X7614" t="n">
        <v>0</v>
      </c>
      <c r="Y7614" t="n">
        <v>37422.4</v>
      </c>
      <c r="Z7614" t="n">
        <v>40053.4</v>
      </c>
    </row>
    <row r="7615" ht="15.75" customHeight="1" s="165">
      <c r="A7615" s="131" t="n">
        <v>7602</v>
      </c>
      <c r="B7615" s="131" t="n">
        <v>0</v>
      </c>
      <c r="C7615" s="131" t="n">
        <v>40053.4</v>
      </c>
      <c r="D7615" s="131" t="n">
        <v>0</v>
      </c>
      <c r="E7615" s="131" t="n">
        <v>8682.48</v>
      </c>
      <c r="F7615" s="131" t="n">
        <v>0</v>
      </c>
      <c r="G7615" s="131" t="n">
        <v>29660.8</v>
      </c>
      <c r="H7615" s="131" t="n">
        <v>0</v>
      </c>
      <c r="I7615" s="131" t="n">
        <v>8120.61</v>
      </c>
      <c r="J7615" s="131" t="n">
        <v>0</v>
      </c>
      <c r="K7615" s="131" t="n">
        <v>1146.49</v>
      </c>
      <c r="L7615" s="131" t="n">
        <v>8120.61</v>
      </c>
      <c r="M7615" s="131" t="n">
        <v>11689.3</v>
      </c>
      <c r="N7615" s="131" t="n">
        <v>0</v>
      </c>
      <c r="O7615" s="131" t="n">
        <v>35944.9</v>
      </c>
      <c r="P7615" s="131" t="n">
        <v>28285.8</v>
      </c>
      <c r="Q7615" s="131" t="n">
        <v>0</v>
      </c>
      <c r="R7615" t="n">
        <v>29830</v>
      </c>
      <c r="S7615" t="n">
        <v>10896.8</v>
      </c>
      <c r="T7615" t="n">
        <v>17709.8</v>
      </c>
      <c r="U7615" t="n">
        <v>0</v>
      </c>
      <c r="V7615" t="n">
        <v>11167.2</v>
      </c>
      <c r="W7615" t="n">
        <v>10346</v>
      </c>
      <c r="X7615" t="n">
        <v>0</v>
      </c>
      <c r="Y7615" t="n">
        <v>40047.1</v>
      </c>
      <c r="Z7615" t="n">
        <v>40053.4</v>
      </c>
    </row>
    <row r="7616" ht="15.75" customHeight="1" s="165">
      <c r="A7616" s="131" t="n">
        <v>7603</v>
      </c>
      <c r="B7616" s="131" t="n">
        <v>0</v>
      </c>
      <c r="C7616" s="131" t="n">
        <v>40024.6</v>
      </c>
      <c r="D7616" s="131" t="n">
        <v>0</v>
      </c>
      <c r="E7616" s="131" t="n">
        <v>10666.4</v>
      </c>
      <c r="F7616" s="131" t="n">
        <v>0</v>
      </c>
      <c r="G7616" s="131" t="n">
        <v>32755</v>
      </c>
      <c r="H7616" s="131" t="n">
        <v>0</v>
      </c>
      <c r="I7616" s="131" t="n">
        <v>20671.7</v>
      </c>
      <c r="J7616" s="131" t="n">
        <v>0</v>
      </c>
      <c r="K7616" s="131" t="n">
        <v>1531.4</v>
      </c>
      <c r="L7616" s="131" t="n">
        <v>20671.7</v>
      </c>
      <c r="M7616" s="131" t="n">
        <v>17806.6</v>
      </c>
      <c r="N7616" s="131" t="n">
        <v>0</v>
      </c>
      <c r="O7616" s="131" t="n">
        <v>35992.1</v>
      </c>
      <c r="P7616" s="131" t="n">
        <v>32002.4</v>
      </c>
      <c r="Q7616" s="131" t="n">
        <v>0</v>
      </c>
      <c r="R7616" t="n">
        <v>14842.3</v>
      </c>
      <c r="S7616" t="n">
        <v>14139.5</v>
      </c>
      <c r="T7616" t="n">
        <v>24995.4</v>
      </c>
      <c r="U7616" t="n">
        <v>0</v>
      </c>
      <c r="V7616" t="n">
        <v>19468.6</v>
      </c>
      <c r="W7616" t="n">
        <v>7600.16</v>
      </c>
      <c r="X7616" t="n">
        <v>0</v>
      </c>
      <c r="Y7616" t="n">
        <v>40053.4</v>
      </c>
      <c r="Z7616" t="n">
        <v>40053.4</v>
      </c>
    </row>
    <row r="7617" ht="15.75" customHeight="1" s="165">
      <c r="A7617" s="131" t="n">
        <v>7604</v>
      </c>
      <c r="B7617" s="131" t="n">
        <v>0</v>
      </c>
      <c r="C7617" s="131" t="n">
        <v>39631.3</v>
      </c>
      <c r="D7617" s="131" t="n">
        <v>0</v>
      </c>
      <c r="E7617" s="131" t="n">
        <v>23038.8</v>
      </c>
      <c r="F7617" s="131" t="n">
        <v>0</v>
      </c>
      <c r="G7617" s="131" t="n">
        <v>23157.4</v>
      </c>
      <c r="H7617" s="131" t="n">
        <v>0</v>
      </c>
      <c r="I7617" s="131" t="n">
        <v>26668.9</v>
      </c>
      <c r="J7617" s="131" t="n">
        <v>0</v>
      </c>
      <c r="K7617" s="131" t="n">
        <v>0</v>
      </c>
      <c r="L7617" s="131" t="n">
        <v>26668.9</v>
      </c>
      <c r="M7617" s="131" t="n">
        <v>2070.27</v>
      </c>
      <c r="N7617" s="131" t="n">
        <v>0</v>
      </c>
      <c r="O7617" s="131" t="n">
        <v>35877.9</v>
      </c>
      <c r="P7617" s="131" t="n">
        <v>24595.3</v>
      </c>
      <c r="Q7617" s="131" t="n">
        <v>0</v>
      </c>
      <c r="R7617" t="n">
        <v>4029.9</v>
      </c>
      <c r="S7617" t="n">
        <v>9611.6</v>
      </c>
      <c r="T7617" t="n">
        <v>35185.7</v>
      </c>
      <c r="U7617" t="n">
        <v>0</v>
      </c>
      <c r="V7617" t="n">
        <v>14136.8</v>
      </c>
      <c r="W7617" t="n">
        <v>13133.7</v>
      </c>
      <c r="X7617" t="n">
        <v>0</v>
      </c>
      <c r="Y7617" t="n">
        <v>39775.9</v>
      </c>
      <c r="Z7617" t="n">
        <v>40053.4</v>
      </c>
    </row>
    <row r="7618" ht="15.75" customHeight="1" s="165">
      <c r="A7618" s="131" t="n">
        <v>7605</v>
      </c>
      <c r="B7618" s="131" t="n">
        <v>0</v>
      </c>
      <c r="C7618" s="131" t="n">
        <v>39647.3</v>
      </c>
      <c r="D7618" s="131" t="n">
        <v>0</v>
      </c>
      <c r="E7618" s="131" t="n">
        <v>21068.8</v>
      </c>
      <c r="F7618" s="131" t="n">
        <v>0</v>
      </c>
      <c r="G7618" s="131" t="n">
        <v>4646.04</v>
      </c>
      <c r="H7618" s="131" t="n">
        <v>0</v>
      </c>
      <c r="I7618" s="131" t="n">
        <v>34114.2</v>
      </c>
      <c r="J7618" s="131" t="n">
        <v>0</v>
      </c>
      <c r="K7618" s="131" t="n">
        <v>0</v>
      </c>
      <c r="L7618" s="131" t="n">
        <v>34114.2</v>
      </c>
      <c r="M7618" s="131" t="n">
        <v>0</v>
      </c>
      <c r="N7618" s="131" t="n">
        <v>0</v>
      </c>
      <c r="O7618" s="131" t="n">
        <v>34851.8</v>
      </c>
      <c r="P7618" s="131" t="n">
        <v>16587.9</v>
      </c>
      <c r="Q7618" s="131" t="n">
        <v>0</v>
      </c>
      <c r="R7618" t="n">
        <v>1119.14</v>
      </c>
      <c r="S7618" t="n">
        <v>5444.1</v>
      </c>
      <c r="T7618" t="n">
        <v>39437.4</v>
      </c>
      <c r="U7618" t="n">
        <v>0</v>
      </c>
      <c r="V7618" t="n">
        <v>19861.7</v>
      </c>
      <c r="W7618" t="n">
        <v>15734.7</v>
      </c>
      <c r="X7618" t="n">
        <v>0</v>
      </c>
      <c r="Y7618" t="n">
        <v>39514.2</v>
      </c>
      <c r="Z7618" t="n">
        <v>40053.4</v>
      </c>
    </row>
    <row r="7619" ht="15.75" customHeight="1" s="165">
      <c r="A7619" s="131" t="n">
        <v>7606</v>
      </c>
      <c r="B7619" s="131" t="n">
        <v>0</v>
      </c>
      <c r="C7619" s="131" t="n">
        <v>39595.3</v>
      </c>
      <c r="D7619" s="131" t="n">
        <v>0</v>
      </c>
      <c r="E7619" s="131" t="n">
        <v>32265.4</v>
      </c>
      <c r="F7619" s="131" t="n">
        <v>0</v>
      </c>
      <c r="G7619" s="131" t="n">
        <v>337.555</v>
      </c>
      <c r="H7619" s="131" t="n">
        <v>0</v>
      </c>
      <c r="I7619" s="131" t="n">
        <v>34887.6</v>
      </c>
      <c r="J7619" s="131" t="n">
        <v>0</v>
      </c>
      <c r="K7619" s="131" t="n">
        <v>0</v>
      </c>
      <c r="L7619" s="131" t="n">
        <v>34887.6</v>
      </c>
      <c r="M7619" s="131" t="n">
        <v>0</v>
      </c>
      <c r="N7619" s="131" t="n">
        <v>0</v>
      </c>
      <c r="O7619" s="131" t="n">
        <v>38625</v>
      </c>
      <c r="P7619" s="131" t="n">
        <v>12283.2</v>
      </c>
      <c r="Q7619" s="131" t="n">
        <v>0</v>
      </c>
      <c r="R7619" t="n">
        <v>848.251</v>
      </c>
      <c r="S7619" t="n">
        <v>2208.72</v>
      </c>
      <c r="T7619" t="n">
        <v>40053.4</v>
      </c>
      <c r="U7619" t="n">
        <v>0</v>
      </c>
      <c r="V7619" t="n">
        <v>6500.82</v>
      </c>
      <c r="W7619" t="n">
        <v>23123.6</v>
      </c>
      <c r="X7619" t="n">
        <v>0</v>
      </c>
      <c r="Y7619" t="n">
        <v>39698.1</v>
      </c>
      <c r="Z7619" t="n">
        <v>40053.4</v>
      </c>
    </row>
    <row r="7620" ht="15.75" customHeight="1" s="165">
      <c r="A7620" s="131" t="n">
        <v>7607</v>
      </c>
      <c r="B7620" s="131" t="n">
        <v>0</v>
      </c>
      <c r="C7620" s="131" t="n">
        <v>37501.6</v>
      </c>
      <c r="D7620" s="131" t="n">
        <v>0</v>
      </c>
      <c r="E7620" s="131" t="n">
        <v>39202.8</v>
      </c>
      <c r="F7620" s="131" t="n">
        <v>0</v>
      </c>
      <c r="G7620" s="131" t="n">
        <v>0</v>
      </c>
      <c r="H7620" s="131" t="n">
        <v>0</v>
      </c>
      <c r="I7620" s="131" t="n">
        <v>38086.7</v>
      </c>
      <c r="J7620" s="131" t="n">
        <v>0</v>
      </c>
      <c r="K7620" s="131" t="n">
        <v>0</v>
      </c>
      <c r="L7620" s="131" t="n">
        <v>38086.7</v>
      </c>
      <c r="M7620" s="131" t="n">
        <v>0</v>
      </c>
      <c r="N7620" s="131" t="n">
        <v>0</v>
      </c>
      <c r="O7620" s="131" t="n">
        <v>38137.5</v>
      </c>
      <c r="P7620" s="131" t="n">
        <v>7536.46</v>
      </c>
      <c r="Q7620" s="131" t="n">
        <v>0</v>
      </c>
      <c r="R7620" t="n">
        <v>785.638</v>
      </c>
      <c r="S7620" t="n">
        <v>1218.1</v>
      </c>
      <c r="T7620" t="n">
        <v>40053.4</v>
      </c>
      <c r="U7620" t="n">
        <v>0</v>
      </c>
      <c r="V7620" t="n">
        <v>905.446</v>
      </c>
      <c r="W7620" t="n">
        <v>13916.3</v>
      </c>
      <c r="X7620" t="n">
        <v>0</v>
      </c>
      <c r="Y7620" t="n">
        <v>39689.9</v>
      </c>
      <c r="Z7620" t="n">
        <v>39913</v>
      </c>
    </row>
    <row r="7621" ht="15.75" customHeight="1" s="165">
      <c r="A7621" s="131" t="n">
        <v>7608</v>
      </c>
      <c r="B7621" s="131" t="n">
        <v>0</v>
      </c>
      <c r="C7621" s="131" t="n">
        <v>38099.1</v>
      </c>
      <c r="D7621" s="131" t="n">
        <v>0</v>
      </c>
      <c r="E7621" s="131" t="n">
        <v>39518.8</v>
      </c>
      <c r="F7621" s="131" t="n">
        <v>0</v>
      </c>
      <c r="G7621" s="131" t="n">
        <v>0</v>
      </c>
      <c r="H7621" s="131" t="n">
        <v>0</v>
      </c>
      <c r="I7621" s="131" t="n">
        <v>39142.1</v>
      </c>
      <c r="J7621" s="131" t="n">
        <v>0</v>
      </c>
      <c r="K7621" s="131" t="n">
        <v>0</v>
      </c>
      <c r="L7621" s="131" t="n">
        <v>39142.1</v>
      </c>
      <c r="M7621" s="131" t="n">
        <v>0</v>
      </c>
      <c r="N7621" s="131" t="n">
        <v>0</v>
      </c>
      <c r="O7621" s="131" t="n">
        <v>38093.3</v>
      </c>
      <c r="P7621" s="131" t="n">
        <v>5581.95</v>
      </c>
      <c r="Q7621" s="131" t="n">
        <v>0</v>
      </c>
      <c r="R7621" t="n">
        <v>0</v>
      </c>
      <c r="S7621" t="n">
        <v>1884.76</v>
      </c>
      <c r="T7621" t="n">
        <v>40053.4</v>
      </c>
      <c r="U7621" t="n">
        <v>0</v>
      </c>
      <c r="V7621" t="n">
        <v>433.131</v>
      </c>
      <c r="W7621" t="n">
        <v>12334.6</v>
      </c>
      <c r="X7621" t="n">
        <v>0</v>
      </c>
      <c r="Y7621" t="n">
        <v>39385.5</v>
      </c>
      <c r="Z7621" t="n">
        <v>39885.5</v>
      </c>
    </row>
    <row r="7622" ht="15.75" customHeight="1" s="165">
      <c r="A7622" s="131" t="n">
        <v>7609</v>
      </c>
      <c r="B7622" s="131" t="n">
        <v>0</v>
      </c>
      <c r="C7622" s="131" t="n">
        <v>39653.8</v>
      </c>
      <c r="D7622" s="131" t="n">
        <v>0</v>
      </c>
      <c r="E7622" s="131" t="n">
        <v>39921</v>
      </c>
      <c r="F7622" s="131" t="n">
        <v>0</v>
      </c>
      <c r="G7622" s="131" t="n">
        <v>285.791</v>
      </c>
      <c r="H7622" s="131" t="n">
        <v>0</v>
      </c>
      <c r="I7622" s="131" t="n">
        <v>39474.4</v>
      </c>
      <c r="J7622" s="131" t="n">
        <v>0</v>
      </c>
      <c r="K7622" s="131" t="n">
        <v>873.922</v>
      </c>
      <c r="L7622" s="131" t="n">
        <v>39474.4</v>
      </c>
      <c r="M7622" s="131" t="n">
        <v>0</v>
      </c>
      <c r="N7622" s="131" t="n">
        <v>0</v>
      </c>
      <c r="O7622" s="131" t="n">
        <v>37416.6</v>
      </c>
      <c r="P7622" s="131" t="n">
        <v>4845.3</v>
      </c>
      <c r="Q7622" s="131" t="n">
        <v>0</v>
      </c>
      <c r="R7622" t="n">
        <v>0</v>
      </c>
      <c r="S7622" t="n">
        <v>5065.72</v>
      </c>
      <c r="T7622" t="n">
        <v>40053.4</v>
      </c>
      <c r="U7622" t="n">
        <v>0</v>
      </c>
      <c r="V7622" t="n">
        <v>0</v>
      </c>
      <c r="W7622" t="n">
        <v>4378.4</v>
      </c>
      <c r="X7622" t="n">
        <v>0</v>
      </c>
      <c r="Y7622" t="n">
        <v>39175.6</v>
      </c>
      <c r="Z7622" t="n">
        <v>39205.6</v>
      </c>
    </row>
    <row r="7623" ht="15.75" customHeight="1" s="165">
      <c r="A7623" s="131" t="n">
        <v>7610</v>
      </c>
      <c r="B7623" s="131" t="n">
        <v>0</v>
      </c>
      <c r="C7623" s="131" t="n">
        <v>40053.4</v>
      </c>
      <c r="D7623" s="131" t="n">
        <v>0</v>
      </c>
      <c r="E7623" s="131" t="n">
        <v>39263.8</v>
      </c>
      <c r="F7623" s="131" t="n">
        <v>0</v>
      </c>
      <c r="G7623" s="131" t="n">
        <v>0</v>
      </c>
      <c r="H7623" s="131" t="n">
        <v>0</v>
      </c>
      <c r="I7623" s="131" t="n">
        <v>38432.6</v>
      </c>
      <c r="J7623" s="131" t="n">
        <v>0</v>
      </c>
      <c r="K7623" s="131" t="n">
        <v>196.537</v>
      </c>
      <c r="L7623" s="131" t="n">
        <v>38432.6</v>
      </c>
      <c r="M7623" s="131" t="n">
        <v>0</v>
      </c>
      <c r="N7623" s="131" t="n">
        <v>0</v>
      </c>
      <c r="O7623" s="131" t="n">
        <v>34786.7</v>
      </c>
      <c r="P7623" s="131" t="n">
        <v>4364.09</v>
      </c>
      <c r="Q7623" s="131" t="n">
        <v>0</v>
      </c>
      <c r="R7623" t="n">
        <v>0</v>
      </c>
      <c r="S7623" t="n">
        <v>5069.25</v>
      </c>
      <c r="T7623" t="n">
        <v>40053.4</v>
      </c>
      <c r="U7623" t="n">
        <v>0</v>
      </c>
      <c r="V7623" t="n">
        <v>361.365</v>
      </c>
      <c r="W7623" t="n">
        <v>1530.48</v>
      </c>
      <c r="X7623" t="n">
        <v>0</v>
      </c>
      <c r="Y7623" t="n">
        <v>37795.6</v>
      </c>
      <c r="Z7623" t="n">
        <v>36463.7</v>
      </c>
    </row>
    <row r="7624" ht="15.75" customHeight="1" s="165">
      <c r="A7624" s="131" t="n">
        <v>7611</v>
      </c>
      <c r="B7624" s="131" t="n">
        <v>0</v>
      </c>
      <c r="C7624" s="131" t="n">
        <v>40053.4</v>
      </c>
      <c r="D7624" s="131" t="n">
        <v>0</v>
      </c>
      <c r="E7624" s="131" t="n">
        <v>38592.7</v>
      </c>
      <c r="F7624" s="131" t="n">
        <v>0</v>
      </c>
      <c r="G7624" s="131" t="n">
        <v>0</v>
      </c>
      <c r="H7624" s="131" t="n">
        <v>0</v>
      </c>
      <c r="I7624" s="131" t="n">
        <v>38576.2</v>
      </c>
      <c r="J7624" s="131" t="n">
        <v>0</v>
      </c>
      <c r="K7624" s="131" t="n">
        <v>554.696</v>
      </c>
      <c r="L7624" s="131" t="n">
        <v>38576.2</v>
      </c>
      <c r="M7624" s="131" t="n">
        <v>1040.71</v>
      </c>
      <c r="N7624" s="131" t="n">
        <v>0</v>
      </c>
      <c r="O7624" s="131" t="n">
        <v>28495.1</v>
      </c>
      <c r="P7624" s="131" t="n">
        <v>2281.69</v>
      </c>
      <c r="Q7624" s="131" t="n">
        <v>0</v>
      </c>
      <c r="R7624" t="n">
        <v>1020.38</v>
      </c>
      <c r="S7624" t="n">
        <v>1809.89</v>
      </c>
      <c r="T7624" t="n">
        <v>40053.4</v>
      </c>
      <c r="U7624" t="n">
        <v>0</v>
      </c>
      <c r="V7624" t="n">
        <v>1094.59</v>
      </c>
      <c r="W7624" t="n">
        <v>1065.88</v>
      </c>
      <c r="X7624" t="n">
        <v>0</v>
      </c>
      <c r="Y7624" t="n">
        <v>36757.8</v>
      </c>
      <c r="Z7624" t="n">
        <v>30706.5</v>
      </c>
    </row>
    <row r="7625" ht="15.75" customHeight="1" s="165">
      <c r="A7625" s="131" t="n">
        <v>7612</v>
      </c>
      <c r="B7625" s="131" t="n">
        <v>0</v>
      </c>
      <c r="C7625" s="131" t="n">
        <v>40053.4</v>
      </c>
      <c r="D7625" s="131" t="n">
        <v>0</v>
      </c>
      <c r="E7625" s="131" t="n">
        <v>36533.6</v>
      </c>
      <c r="F7625" s="131" t="n">
        <v>0</v>
      </c>
      <c r="G7625" s="131" t="n">
        <v>0</v>
      </c>
      <c r="H7625" s="131" t="n">
        <v>0</v>
      </c>
      <c r="I7625" s="131" t="n">
        <v>38244.1</v>
      </c>
      <c r="J7625" s="131" t="n">
        <v>0</v>
      </c>
      <c r="K7625" s="131" t="n">
        <v>2062.26</v>
      </c>
      <c r="L7625" s="131" t="n">
        <v>38244.1</v>
      </c>
      <c r="M7625" s="131" t="n">
        <v>0</v>
      </c>
      <c r="N7625" s="131" t="n">
        <v>0</v>
      </c>
      <c r="O7625" s="131" t="n">
        <v>20870.9</v>
      </c>
      <c r="P7625" s="131" t="n">
        <v>2877.32</v>
      </c>
      <c r="Q7625" s="131" t="n">
        <v>0</v>
      </c>
      <c r="R7625" t="n">
        <v>335.767</v>
      </c>
      <c r="S7625" t="n">
        <v>1791.15</v>
      </c>
      <c r="T7625" t="n">
        <v>40053.4</v>
      </c>
      <c r="U7625" t="n">
        <v>0</v>
      </c>
      <c r="V7625" t="n">
        <v>972.849</v>
      </c>
      <c r="W7625" t="n">
        <v>564.099</v>
      </c>
      <c r="X7625" t="n">
        <v>0</v>
      </c>
      <c r="Y7625" t="n">
        <v>36881</v>
      </c>
      <c r="Z7625" t="n">
        <v>18145.8</v>
      </c>
    </row>
    <row r="7626" ht="15.75" customHeight="1" s="165">
      <c r="A7626" s="131" t="n">
        <v>7613</v>
      </c>
      <c r="B7626" s="131" t="n">
        <v>0</v>
      </c>
      <c r="C7626" s="131" t="n">
        <v>40053.4</v>
      </c>
      <c r="D7626" s="131" t="n">
        <v>0</v>
      </c>
      <c r="E7626" s="131" t="n">
        <v>37371.6</v>
      </c>
      <c r="F7626" s="131" t="n">
        <v>0</v>
      </c>
      <c r="G7626" s="131" t="n">
        <v>0</v>
      </c>
      <c r="H7626" s="131" t="n">
        <v>0</v>
      </c>
      <c r="I7626" s="131" t="n">
        <v>38360.3</v>
      </c>
      <c r="J7626" s="131" t="n">
        <v>0</v>
      </c>
      <c r="K7626" s="131" t="n">
        <v>1546.2</v>
      </c>
      <c r="L7626" s="131" t="n">
        <v>38360.3</v>
      </c>
      <c r="M7626" s="131" t="n">
        <v>0</v>
      </c>
      <c r="N7626" s="131" t="n">
        <v>0</v>
      </c>
      <c r="O7626" s="131" t="n">
        <v>16948.9</v>
      </c>
      <c r="P7626" s="131" t="n">
        <v>3043.72</v>
      </c>
      <c r="Q7626" s="131" t="n">
        <v>0</v>
      </c>
      <c r="R7626" t="n">
        <v>379.819</v>
      </c>
      <c r="S7626" t="n">
        <v>2831.71</v>
      </c>
      <c r="T7626" t="n">
        <v>39867.6</v>
      </c>
      <c r="U7626" t="n">
        <v>0</v>
      </c>
      <c r="V7626" t="n">
        <v>0</v>
      </c>
      <c r="W7626" t="n">
        <v>0</v>
      </c>
      <c r="X7626" t="n">
        <v>0</v>
      </c>
      <c r="Y7626" t="n">
        <v>34945.2</v>
      </c>
      <c r="Z7626" t="n">
        <v>17869.4</v>
      </c>
    </row>
    <row r="7627" ht="15.75" customHeight="1" s="165">
      <c r="A7627" s="131" t="n">
        <v>7614</v>
      </c>
      <c r="B7627" s="131" t="n">
        <v>0</v>
      </c>
      <c r="C7627" s="131" t="n">
        <v>39213.5</v>
      </c>
      <c r="D7627" s="131" t="n">
        <v>0</v>
      </c>
      <c r="E7627" s="131" t="n">
        <v>31984.4</v>
      </c>
      <c r="F7627" s="131" t="n">
        <v>0</v>
      </c>
      <c r="G7627" s="131" t="n">
        <v>0</v>
      </c>
      <c r="H7627" s="131" t="n">
        <v>0</v>
      </c>
      <c r="I7627" s="131" t="n">
        <v>37319.8</v>
      </c>
      <c r="J7627" s="131" t="n">
        <v>0</v>
      </c>
      <c r="K7627" s="131" t="n">
        <v>2118</v>
      </c>
      <c r="L7627" s="131" t="n">
        <v>37319.8</v>
      </c>
      <c r="M7627" s="131" t="n">
        <v>0</v>
      </c>
      <c r="N7627" s="131" t="n">
        <v>0</v>
      </c>
      <c r="O7627" s="131" t="n">
        <v>11646.5</v>
      </c>
      <c r="P7627" s="131" t="n">
        <v>5300.93</v>
      </c>
      <c r="Q7627" s="131" t="n">
        <v>0</v>
      </c>
      <c r="R7627" t="n">
        <v>398.65</v>
      </c>
      <c r="S7627" t="n">
        <v>4348.02</v>
      </c>
      <c r="T7627" t="n">
        <v>38992.6</v>
      </c>
      <c r="U7627" t="n">
        <v>0</v>
      </c>
      <c r="V7627" t="n">
        <v>0</v>
      </c>
      <c r="W7627" t="n">
        <v>0</v>
      </c>
      <c r="X7627" t="n">
        <v>0</v>
      </c>
      <c r="Y7627" t="n">
        <v>30705.6</v>
      </c>
      <c r="Z7627" t="n">
        <v>14303.5</v>
      </c>
    </row>
    <row r="7628" ht="15.75" customHeight="1" s="165">
      <c r="A7628" s="131" t="n">
        <v>7615</v>
      </c>
      <c r="B7628" s="131" t="n">
        <v>0</v>
      </c>
      <c r="C7628" s="131" t="n">
        <v>27418</v>
      </c>
      <c r="D7628" s="131" t="n">
        <v>0</v>
      </c>
      <c r="E7628" s="131" t="n">
        <v>22917.1</v>
      </c>
      <c r="F7628" s="131" t="n">
        <v>0</v>
      </c>
      <c r="G7628" s="131" t="n">
        <v>0</v>
      </c>
      <c r="H7628" s="131" t="n">
        <v>0</v>
      </c>
      <c r="I7628" s="131" t="n">
        <v>38359.8</v>
      </c>
      <c r="J7628" s="131" t="n">
        <v>0</v>
      </c>
      <c r="K7628" s="131" t="n">
        <v>3595.92</v>
      </c>
      <c r="L7628" s="131" t="n">
        <v>38359.8</v>
      </c>
      <c r="M7628" s="131" t="n">
        <v>0</v>
      </c>
      <c r="N7628" s="131" t="n">
        <v>0</v>
      </c>
      <c r="O7628" s="131" t="n">
        <v>11311</v>
      </c>
      <c r="P7628" s="131" t="n">
        <v>4309.78</v>
      </c>
      <c r="Q7628" s="131" t="n">
        <v>0</v>
      </c>
      <c r="R7628" t="n">
        <v>0</v>
      </c>
      <c r="S7628" t="n">
        <v>2605.54</v>
      </c>
      <c r="T7628" t="n">
        <v>39286.1</v>
      </c>
      <c r="U7628" t="n">
        <v>0</v>
      </c>
      <c r="V7628" t="n">
        <v>0</v>
      </c>
      <c r="W7628" t="n">
        <v>0</v>
      </c>
      <c r="X7628" t="n">
        <v>0</v>
      </c>
      <c r="Y7628" t="n">
        <v>27167.5</v>
      </c>
      <c r="Z7628" t="n">
        <v>7309.08</v>
      </c>
    </row>
    <row r="7629" ht="15.75" customHeight="1" s="165">
      <c r="A7629" s="131" t="n">
        <v>7616</v>
      </c>
      <c r="B7629" s="131" t="n">
        <v>0.826031</v>
      </c>
      <c r="C7629" s="131" t="n">
        <v>25775.4</v>
      </c>
      <c r="D7629" s="131" t="n">
        <v>0.846657</v>
      </c>
      <c r="E7629" s="131" t="n">
        <v>13115</v>
      </c>
      <c r="F7629" s="131" t="n">
        <v>0.789806</v>
      </c>
      <c r="G7629" s="131" t="n">
        <v>0</v>
      </c>
      <c r="H7629" s="131" t="n">
        <v>0.0219578</v>
      </c>
      <c r="I7629" s="131" t="n">
        <v>37702.9</v>
      </c>
      <c r="J7629" s="131" t="n">
        <v>0.450751</v>
      </c>
      <c r="K7629" s="131" t="n">
        <v>4525.33</v>
      </c>
      <c r="L7629" s="131" t="n">
        <v>37702.9</v>
      </c>
      <c r="M7629" s="131" t="n">
        <v>0</v>
      </c>
      <c r="N7629" s="131" t="n">
        <v>0.221794</v>
      </c>
      <c r="O7629" s="131" t="n">
        <v>5985.69</v>
      </c>
      <c r="P7629" s="131" t="n">
        <v>1762.87</v>
      </c>
      <c r="Q7629" s="131" t="n">
        <v>0.023888</v>
      </c>
      <c r="R7629" t="n">
        <v>0</v>
      </c>
      <c r="S7629" t="n">
        <v>762.995</v>
      </c>
      <c r="T7629" t="n">
        <v>38004.9</v>
      </c>
      <c r="U7629" t="n">
        <v>0.197437</v>
      </c>
      <c r="V7629" t="n">
        <v>0</v>
      </c>
      <c r="W7629" t="n">
        <v>21.1346</v>
      </c>
      <c r="X7629" t="n">
        <v>0.0423797</v>
      </c>
      <c r="Y7629" t="n">
        <v>24351.6</v>
      </c>
      <c r="Z7629" t="n">
        <v>12868.4</v>
      </c>
    </row>
    <row r="7630" ht="15.75" customHeight="1" s="165">
      <c r="A7630" s="131" t="n">
        <v>7617</v>
      </c>
      <c r="B7630" s="131" t="n">
        <v>2.0357</v>
      </c>
      <c r="C7630" s="131" t="n">
        <v>33410.7</v>
      </c>
      <c r="D7630" s="131" t="n">
        <v>2.0263</v>
      </c>
      <c r="E7630" s="131" t="n">
        <v>8794.629999999999</v>
      </c>
      <c r="F7630" s="131" t="n">
        <v>2.49322</v>
      </c>
      <c r="G7630" s="131" t="n">
        <v>580.337</v>
      </c>
      <c r="H7630" s="131" t="n">
        <v>0.111499</v>
      </c>
      <c r="I7630" s="131" t="n">
        <v>33811.4</v>
      </c>
      <c r="J7630" s="131" t="n">
        <v>1.12266</v>
      </c>
      <c r="K7630" s="131" t="n">
        <v>1898.31</v>
      </c>
      <c r="L7630" s="131" t="n">
        <v>33811.4</v>
      </c>
      <c r="M7630" s="131" t="n">
        <v>0</v>
      </c>
      <c r="N7630" s="131" t="n">
        <v>0.84888</v>
      </c>
      <c r="O7630" s="131" t="n">
        <v>2479.76</v>
      </c>
      <c r="P7630" s="131" t="n">
        <v>2318.58</v>
      </c>
      <c r="Q7630" s="131" t="n">
        <v>0.679593</v>
      </c>
      <c r="R7630" t="n">
        <v>1156.21</v>
      </c>
      <c r="S7630" t="n">
        <v>802.782</v>
      </c>
      <c r="T7630" t="n">
        <v>39652.5</v>
      </c>
      <c r="U7630" t="n">
        <v>0.299892</v>
      </c>
      <c r="V7630" t="n">
        <v>0</v>
      </c>
      <c r="W7630" t="n">
        <v>1892.39</v>
      </c>
      <c r="X7630" t="n">
        <v>0.202535</v>
      </c>
      <c r="Y7630" t="n">
        <v>13934.3</v>
      </c>
      <c r="Z7630" t="n">
        <v>11980.9</v>
      </c>
    </row>
    <row r="7631" ht="15.75" customHeight="1" s="165">
      <c r="A7631" s="131" t="n">
        <v>7618</v>
      </c>
      <c r="B7631" s="131" t="n">
        <v>1.88908</v>
      </c>
      <c r="C7631" s="131" t="n">
        <v>38414.2</v>
      </c>
      <c r="D7631" s="131" t="n">
        <v>2.91183</v>
      </c>
      <c r="E7631" s="131" t="n">
        <v>5758.26</v>
      </c>
      <c r="F7631" s="131" t="n">
        <v>3.31879</v>
      </c>
      <c r="G7631" s="131" t="n">
        <v>411.355</v>
      </c>
      <c r="H7631" s="131" t="n">
        <v>0.267139</v>
      </c>
      <c r="I7631" s="131" t="n">
        <v>36229.2</v>
      </c>
      <c r="J7631" s="131" t="n">
        <v>1.96665</v>
      </c>
      <c r="K7631" s="131" t="n">
        <v>0</v>
      </c>
      <c r="L7631" s="131" t="n">
        <v>36229.2</v>
      </c>
      <c r="M7631" s="131" t="n">
        <v>0</v>
      </c>
      <c r="N7631" s="131" t="n">
        <v>0.842939</v>
      </c>
      <c r="O7631" s="131" t="n">
        <v>2410.09</v>
      </c>
      <c r="P7631" s="131" t="n">
        <v>1565.01</v>
      </c>
      <c r="Q7631" s="131" t="n">
        <v>0.791967</v>
      </c>
      <c r="R7631" t="n">
        <v>1331.66</v>
      </c>
      <c r="S7631" t="n">
        <v>0</v>
      </c>
      <c r="T7631" t="n">
        <v>39922.1</v>
      </c>
      <c r="U7631" t="n">
        <v>1.33109</v>
      </c>
      <c r="V7631" t="n">
        <v>0</v>
      </c>
      <c r="W7631" t="n">
        <v>6694.76</v>
      </c>
      <c r="X7631" t="n">
        <v>1.06907</v>
      </c>
      <c r="Y7631" t="n">
        <v>10163.4</v>
      </c>
      <c r="Z7631" t="n">
        <v>4872.56</v>
      </c>
    </row>
    <row r="7632" ht="15.75" customHeight="1" s="165">
      <c r="A7632" s="131" t="n">
        <v>7619</v>
      </c>
      <c r="B7632" s="131" t="n">
        <v>2.99011</v>
      </c>
      <c r="C7632" s="131" t="n">
        <v>39229.5</v>
      </c>
      <c r="D7632" s="131" t="n">
        <v>3.48665</v>
      </c>
      <c r="E7632" s="131" t="n">
        <v>877.285</v>
      </c>
      <c r="F7632" s="131" t="n">
        <v>3.74072</v>
      </c>
      <c r="G7632" s="131" t="n">
        <v>559.6609999999999</v>
      </c>
      <c r="H7632" s="131" t="n">
        <v>0.329272</v>
      </c>
      <c r="I7632" s="131" t="n">
        <v>28787</v>
      </c>
      <c r="J7632" s="131" t="n">
        <v>2.00786</v>
      </c>
      <c r="K7632" s="131" t="n">
        <v>0</v>
      </c>
      <c r="L7632" s="131" t="n">
        <v>28787</v>
      </c>
      <c r="M7632" s="131" t="n">
        <v>0</v>
      </c>
      <c r="N7632" s="131" t="n">
        <v>0.709484</v>
      </c>
      <c r="O7632" s="131" t="n">
        <v>888.0359999999999</v>
      </c>
      <c r="P7632" s="131" t="n">
        <v>1942.03</v>
      </c>
      <c r="Q7632" s="131" t="n">
        <v>2.1666</v>
      </c>
      <c r="R7632" t="n">
        <v>5518.8</v>
      </c>
      <c r="S7632" t="n">
        <v>0</v>
      </c>
      <c r="T7632" t="n">
        <v>39060</v>
      </c>
      <c r="U7632" t="n">
        <v>0.5656369999999999</v>
      </c>
      <c r="V7632" t="n">
        <v>0</v>
      </c>
      <c r="W7632" t="n">
        <v>9659.309999999999</v>
      </c>
      <c r="X7632" t="n">
        <v>0.630552</v>
      </c>
      <c r="Y7632" t="n">
        <v>5835.92</v>
      </c>
      <c r="Z7632" t="n">
        <v>5306.18</v>
      </c>
    </row>
    <row r="7633" ht="15.75" customHeight="1" s="165">
      <c r="A7633" s="131" t="n">
        <v>7620</v>
      </c>
      <c r="B7633" s="131" t="n">
        <v>0.161459</v>
      </c>
      <c r="C7633" s="131" t="n">
        <v>39263.3</v>
      </c>
      <c r="D7633" s="131" t="n">
        <v>3.76152</v>
      </c>
      <c r="E7633" s="131" t="n">
        <v>792.976</v>
      </c>
      <c r="F7633" s="131" t="n">
        <v>3.8578</v>
      </c>
      <c r="G7633" s="131" t="n">
        <v>5250.63</v>
      </c>
      <c r="H7633" s="131" t="n">
        <v>0.461621</v>
      </c>
      <c r="I7633" s="131" t="n">
        <v>15969.6</v>
      </c>
      <c r="J7633" s="131" t="n">
        <v>2.36439</v>
      </c>
      <c r="K7633" s="131" t="n">
        <v>0</v>
      </c>
      <c r="L7633" s="131" t="n">
        <v>15969.6</v>
      </c>
      <c r="M7633" s="131" t="n">
        <v>0</v>
      </c>
      <c r="N7633" s="131" t="n">
        <v>0.521024</v>
      </c>
      <c r="O7633" s="131" t="n">
        <v>0</v>
      </c>
      <c r="P7633" s="131" t="n">
        <v>1156.6</v>
      </c>
      <c r="Q7633" s="131" t="n">
        <v>2.74809</v>
      </c>
      <c r="R7633" t="n">
        <v>4041.84</v>
      </c>
      <c r="S7633" t="n">
        <v>3008.49</v>
      </c>
      <c r="T7633" t="n">
        <v>39500.1</v>
      </c>
      <c r="U7633" t="n">
        <v>1.98244</v>
      </c>
      <c r="V7633" t="n">
        <v>0</v>
      </c>
      <c r="W7633" t="n">
        <v>4944.59</v>
      </c>
      <c r="X7633" t="n">
        <v>0.5725479999999999</v>
      </c>
      <c r="Y7633" t="n">
        <v>2470.68</v>
      </c>
      <c r="Z7633" t="n">
        <v>4036.51</v>
      </c>
    </row>
    <row r="7634" ht="15.75" customHeight="1" s="165">
      <c r="A7634" s="131" t="n">
        <v>7621</v>
      </c>
      <c r="B7634" s="131" t="n">
        <v>0.569666</v>
      </c>
      <c r="C7634" s="131" t="n">
        <v>39186.8</v>
      </c>
      <c r="D7634" s="131" t="n">
        <v>3.67972</v>
      </c>
      <c r="E7634" s="131" t="n">
        <v>0</v>
      </c>
      <c r="F7634" s="131" t="n">
        <v>3.63687</v>
      </c>
      <c r="G7634" s="131" t="n">
        <v>17101.6</v>
      </c>
      <c r="H7634" s="131" t="n">
        <v>0.65183</v>
      </c>
      <c r="I7634" s="131" t="n">
        <v>16833.6</v>
      </c>
      <c r="J7634" s="131" t="n">
        <v>1.67785</v>
      </c>
      <c r="K7634" s="131" t="n">
        <v>74.6241</v>
      </c>
      <c r="L7634" s="131" t="n">
        <v>16833.6</v>
      </c>
      <c r="M7634" s="131" t="n">
        <v>0</v>
      </c>
      <c r="N7634" s="131" t="n">
        <v>0.531994</v>
      </c>
      <c r="O7634" s="131" t="n">
        <v>0</v>
      </c>
      <c r="P7634" s="131" t="n">
        <v>1473.63</v>
      </c>
      <c r="Q7634" s="131" t="n">
        <v>2.92333</v>
      </c>
      <c r="R7634" t="n">
        <v>5823.05</v>
      </c>
      <c r="S7634" t="n">
        <v>10630.8</v>
      </c>
      <c r="T7634" t="n">
        <v>40053.4</v>
      </c>
      <c r="U7634" t="n">
        <v>3.21001</v>
      </c>
      <c r="V7634" t="n">
        <v>0</v>
      </c>
      <c r="W7634" t="n">
        <v>1435.75</v>
      </c>
      <c r="X7634" t="n">
        <v>0.518196</v>
      </c>
      <c r="Y7634" t="n">
        <v>2976.01</v>
      </c>
      <c r="Z7634" t="n">
        <v>3344.23</v>
      </c>
    </row>
    <row r="7635" ht="15.75" customHeight="1" s="165">
      <c r="A7635" s="131" t="n">
        <v>7622</v>
      </c>
      <c r="B7635" s="131" t="n">
        <v>3.39756</v>
      </c>
      <c r="C7635" s="131" t="n">
        <v>39550.1</v>
      </c>
      <c r="D7635" s="131" t="n">
        <v>3.29829</v>
      </c>
      <c r="E7635" s="131" t="n">
        <v>0</v>
      </c>
      <c r="F7635" s="131" t="n">
        <v>3.07636</v>
      </c>
      <c r="G7635" s="131" t="n">
        <v>32343.9</v>
      </c>
      <c r="H7635" s="131" t="n">
        <v>0.725015</v>
      </c>
      <c r="I7635" s="131" t="n">
        <v>20000.4</v>
      </c>
      <c r="J7635" s="131" t="n">
        <v>2.47356</v>
      </c>
      <c r="K7635" s="131" t="n">
        <v>680.367</v>
      </c>
      <c r="L7635" s="131" t="n">
        <v>20000.4</v>
      </c>
      <c r="M7635" s="131" t="n">
        <v>0</v>
      </c>
      <c r="N7635" s="131" t="n">
        <v>0.646138</v>
      </c>
      <c r="O7635" s="131" t="n">
        <v>0</v>
      </c>
      <c r="P7635" s="131" t="n">
        <v>1330.53</v>
      </c>
      <c r="Q7635" s="131" t="n">
        <v>2.61879</v>
      </c>
      <c r="R7635" t="n">
        <v>11910.9</v>
      </c>
      <c r="S7635" t="n">
        <v>25751.5</v>
      </c>
      <c r="T7635" t="n">
        <v>40053.4</v>
      </c>
      <c r="U7635" t="n">
        <v>1.58319</v>
      </c>
      <c r="V7635" t="n">
        <v>0</v>
      </c>
      <c r="W7635" t="n">
        <v>0</v>
      </c>
      <c r="X7635" t="n">
        <v>0.393963</v>
      </c>
      <c r="Y7635" t="n">
        <v>2283.89</v>
      </c>
      <c r="Z7635" t="n">
        <v>3314.52</v>
      </c>
    </row>
    <row r="7636" ht="15.75" customHeight="1" s="165">
      <c r="A7636" s="131" t="n">
        <v>7623</v>
      </c>
      <c r="B7636" s="131" t="n">
        <v>1.87429</v>
      </c>
      <c r="C7636" s="131" t="n">
        <v>39753.5</v>
      </c>
      <c r="D7636" s="131" t="n">
        <v>1.72345</v>
      </c>
      <c r="E7636" s="131" t="n">
        <v>231.912</v>
      </c>
      <c r="F7636" s="131" t="n">
        <v>2.19825</v>
      </c>
      <c r="G7636" s="131" t="n">
        <v>23365.6</v>
      </c>
      <c r="H7636" s="131" t="n">
        <v>0.331066</v>
      </c>
      <c r="I7636" s="131" t="n">
        <v>21134.8</v>
      </c>
      <c r="J7636" s="131" t="n">
        <v>2.11203</v>
      </c>
      <c r="K7636" s="131" t="n">
        <v>920.49</v>
      </c>
      <c r="L7636" s="131" t="n">
        <v>21134.8</v>
      </c>
      <c r="M7636" s="131" t="n">
        <v>0</v>
      </c>
      <c r="N7636" s="131" t="n">
        <v>0.451186</v>
      </c>
      <c r="O7636" s="131" t="n">
        <v>0</v>
      </c>
      <c r="P7636" s="131" t="n">
        <v>0</v>
      </c>
      <c r="Q7636" s="131" t="n">
        <v>1.95719</v>
      </c>
      <c r="R7636" t="n">
        <v>23864.1</v>
      </c>
      <c r="S7636" t="n">
        <v>32721.9</v>
      </c>
      <c r="T7636" t="n">
        <v>39805.8</v>
      </c>
      <c r="U7636" t="n">
        <v>1.18983</v>
      </c>
      <c r="V7636" t="n">
        <v>771.115</v>
      </c>
      <c r="W7636" t="n">
        <v>0</v>
      </c>
      <c r="X7636" t="n">
        <v>0.782155</v>
      </c>
      <c r="Y7636" t="n">
        <v>1439.03</v>
      </c>
      <c r="Z7636" t="n">
        <v>1485.68</v>
      </c>
    </row>
    <row r="7637" ht="15.75" customHeight="1" s="165">
      <c r="A7637" s="131" t="n">
        <v>7624</v>
      </c>
      <c r="B7637" s="131" t="n">
        <v>1.54324</v>
      </c>
      <c r="C7637" s="131" t="n">
        <v>39605.8</v>
      </c>
      <c r="D7637" s="131" t="n">
        <v>0.821589</v>
      </c>
      <c r="E7637" s="131" t="n">
        <v>0</v>
      </c>
      <c r="F7637" s="131" t="n">
        <v>1.03213</v>
      </c>
      <c r="G7637" s="131" t="n">
        <v>23776.9</v>
      </c>
      <c r="H7637" s="131" t="n">
        <v>0.178138</v>
      </c>
      <c r="I7637" s="131" t="n">
        <v>11529.8</v>
      </c>
      <c r="J7637" s="131" t="n">
        <v>1.55717</v>
      </c>
      <c r="K7637" s="131" t="n">
        <v>1208.48</v>
      </c>
      <c r="L7637" s="131" t="n">
        <v>11529.8</v>
      </c>
      <c r="M7637" s="131" t="n">
        <v>0</v>
      </c>
      <c r="N7637" s="131" t="n">
        <v>0.258382</v>
      </c>
      <c r="O7637" s="131" t="n">
        <v>851.059</v>
      </c>
      <c r="P7637" s="131" t="n">
        <v>0.171107</v>
      </c>
      <c r="Q7637" s="131" t="n">
        <v>0.243562</v>
      </c>
      <c r="R7637" t="n">
        <v>33178.7</v>
      </c>
      <c r="S7637" t="n">
        <v>32594.2</v>
      </c>
      <c r="T7637" t="n">
        <v>39534.3</v>
      </c>
      <c r="U7637" t="n">
        <v>0.726287</v>
      </c>
      <c r="V7637" t="n">
        <v>3433.47</v>
      </c>
      <c r="W7637" t="n">
        <v>0</v>
      </c>
      <c r="X7637" t="n">
        <v>0.396001</v>
      </c>
      <c r="Y7637" t="n">
        <v>9539.299999999999</v>
      </c>
      <c r="Z7637" t="n">
        <v>0</v>
      </c>
    </row>
    <row r="7638" ht="15.75" customHeight="1" s="165">
      <c r="A7638" s="131" t="n">
        <v>7625</v>
      </c>
      <c r="B7638" s="131" t="n">
        <v>0.273498</v>
      </c>
      <c r="C7638" s="131" t="n">
        <v>37932.3</v>
      </c>
      <c r="D7638" s="131" t="n">
        <v>0.195085</v>
      </c>
      <c r="E7638" s="131" t="n">
        <v>525.123</v>
      </c>
      <c r="F7638" s="131" t="n">
        <v>0</v>
      </c>
      <c r="G7638" s="131" t="n">
        <v>16486.4</v>
      </c>
      <c r="H7638" s="131" t="n">
        <v>0.02027</v>
      </c>
      <c r="I7638" s="131" t="n">
        <v>14594.3</v>
      </c>
      <c r="J7638" s="131" t="n">
        <v>0.475605</v>
      </c>
      <c r="K7638" s="131" t="n">
        <v>1990.04</v>
      </c>
      <c r="L7638" s="131" t="n">
        <v>14594.3</v>
      </c>
      <c r="M7638" s="131" t="n">
        <v>0</v>
      </c>
      <c r="N7638" s="131" t="n">
        <v>0.0569754</v>
      </c>
      <c r="O7638" s="131" t="n">
        <v>3948.81</v>
      </c>
      <c r="P7638" s="131" t="n">
        <v>6697.41</v>
      </c>
      <c r="Q7638" s="131" t="n">
        <v>0.0183216</v>
      </c>
      <c r="R7638" t="n">
        <v>29625.7</v>
      </c>
      <c r="S7638" t="n">
        <v>33321</v>
      </c>
      <c r="T7638" t="n">
        <v>39311.4</v>
      </c>
      <c r="U7638" t="n">
        <v>0</v>
      </c>
      <c r="V7638" t="n">
        <v>17501</v>
      </c>
      <c r="W7638" t="n">
        <v>0</v>
      </c>
      <c r="X7638" t="n">
        <v>0</v>
      </c>
      <c r="Y7638" t="n">
        <v>6287.58</v>
      </c>
      <c r="Z7638" t="n">
        <v>647.505</v>
      </c>
    </row>
    <row r="7639" ht="15.75" customHeight="1" s="165">
      <c r="A7639" s="131" t="n">
        <v>7626</v>
      </c>
      <c r="B7639" s="131" t="n">
        <v>0</v>
      </c>
      <c r="C7639" s="131" t="n">
        <v>30444.6</v>
      </c>
      <c r="D7639" s="131" t="n">
        <v>0</v>
      </c>
      <c r="E7639" s="131" t="n">
        <v>1565.41</v>
      </c>
      <c r="F7639" s="131" t="n">
        <v>0</v>
      </c>
      <c r="G7639" s="131" t="n">
        <v>30738.8</v>
      </c>
      <c r="H7639" s="131" t="n">
        <v>0</v>
      </c>
      <c r="I7639" s="131" t="n">
        <v>27533.2</v>
      </c>
      <c r="J7639" s="131" t="n">
        <v>0</v>
      </c>
      <c r="K7639" s="131" t="n">
        <v>7498.44</v>
      </c>
      <c r="L7639" s="131" t="n">
        <v>27533.2</v>
      </c>
      <c r="M7639" s="131" t="n">
        <v>2393.99</v>
      </c>
      <c r="N7639" s="131" t="n">
        <v>0</v>
      </c>
      <c r="O7639" s="131" t="n">
        <v>9639.219999999999</v>
      </c>
      <c r="P7639" s="131" t="n">
        <v>3313.49</v>
      </c>
      <c r="Q7639" s="131" t="n">
        <v>0</v>
      </c>
      <c r="R7639" t="n">
        <v>26222.7</v>
      </c>
      <c r="S7639" t="n">
        <v>33793.3</v>
      </c>
      <c r="T7639" t="n">
        <v>38878.3</v>
      </c>
      <c r="U7639" t="n">
        <v>0</v>
      </c>
      <c r="V7639" t="n">
        <v>36601.9</v>
      </c>
      <c r="W7639" t="n">
        <v>0</v>
      </c>
      <c r="X7639" t="n">
        <v>0</v>
      </c>
      <c r="Y7639" t="n">
        <v>23576.2</v>
      </c>
      <c r="Z7639" t="n">
        <v>1002.82</v>
      </c>
    </row>
    <row r="7640" ht="15.75" customHeight="1" s="165">
      <c r="A7640" s="131" t="n">
        <v>7627</v>
      </c>
      <c r="B7640" s="131" t="n">
        <v>0</v>
      </c>
      <c r="C7640" s="131" t="n">
        <v>18124.9</v>
      </c>
      <c r="D7640" s="131" t="n">
        <v>0</v>
      </c>
      <c r="E7640" s="131" t="n">
        <v>3301.93</v>
      </c>
      <c r="F7640" s="131" t="n">
        <v>0</v>
      </c>
      <c r="G7640" s="131" t="n">
        <v>32356.7</v>
      </c>
      <c r="H7640" s="131" t="n">
        <v>0</v>
      </c>
      <c r="I7640" s="131" t="n">
        <v>26161.4</v>
      </c>
      <c r="J7640" s="131" t="n">
        <v>0</v>
      </c>
      <c r="K7640" s="131" t="n">
        <v>12072.7</v>
      </c>
      <c r="L7640" s="131" t="n">
        <v>26161.4</v>
      </c>
      <c r="M7640" s="131" t="n">
        <v>1150.75</v>
      </c>
      <c r="N7640" s="131" t="n">
        <v>0</v>
      </c>
      <c r="O7640" s="131" t="n">
        <v>14155.3</v>
      </c>
      <c r="P7640" s="131" t="n">
        <v>5257.43</v>
      </c>
      <c r="Q7640" s="131" t="n">
        <v>0</v>
      </c>
      <c r="R7640" t="n">
        <v>13044</v>
      </c>
      <c r="S7640" t="n">
        <v>36869.5</v>
      </c>
      <c r="T7640" t="n">
        <v>37114.9</v>
      </c>
      <c r="U7640" t="n">
        <v>0</v>
      </c>
      <c r="V7640" t="n">
        <v>30951.5</v>
      </c>
      <c r="W7640" t="n">
        <v>0</v>
      </c>
      <c r="X7640" t="n">
        <v>0</v>
      </c>
      <c r="Y7640" t="n">
        <v>21402.1</v>
      </c>
      <c r="Z7640" t="n">
        <v>917.607</v>
      </c>
    </row>
    <row r="7641" ht="15.75" customHeight="1" s="165">
      <c r="A7641" s="131" t="n">
        <v>7628</v>
      </c>
      <c r="B7641" s="131" t="n">
        <v>0</v>
      </c>
      <c r="C7641" s="131" t="n">
        <v>22612.4</v>
      </c>
      <c r="D7641" s="131" t="n">
        <v>0</v>
      </c>
      <c r="E7641" s="131" t="n">
        <v>6409.92</v>
      </c>
      <c r="F7641" s="131" t="n">
        <v>0</v>
      </c>
      <c r="G7641" s="131" t="n">
        <v>3215.86</v>
      </c>
      <c r="H7641" s="131" t="n">
        <v>0</v>
      </c>
      <c r="I7641" s="131" t="n">
        <v>20787.9</v>
      </c>
      <c r="J7641" s="131" t="n">
        <v>0</v>
      </c>
      <c r="K7641" s="131" t="n">
        <v>17811</v>
      </c>
      <c r="L7641" s="131" t="n">
        <v>20787.9</v>
      </c>
      <c r="M7641" s="131" t="n">
        <v>0</v>
      </c>
      <c r="N7641" s="131" t="n">
        <v>0</v>
      </c>
      <c r="O7641" s="131" t="n">
        <v>13358.7</v>
      </c>
      <c r="P7641" s="131" t="n">
        <v>2960.49</v>
      </c>
      <c r="Q7641" s="131" t="n">
        <v>0</v>
      </c>
      <c r="R7641" t="n">
        <v>22300.8</v>
      </c>
      <c r="S7641" t="n">
        <v>39139</v>
      </c>
      <c r="T7641" t="n">
        <v>32141.6</v>
      </c>
      <c r="U7641" t="n">
        <v>0</v>
      </c>
      <c r="V7641" t="n">
        <v>23552.4</v>
      </c>
      <c r="W7641" t="n">
        <v>0</v>
      </c>
      <c r="X7641" t="n">
        <v>0</v>
      </c>
      <c r="Y7641" t="n">
        <v>33507.5</v>
      </c>
      <c r="Z7641" t="n">
        <v>448.697</v>
      </c>
    </row>
    <row r="7642" ht="15.75" customHeight="1" s="165">
      <c r="A7642" s="131" t="n">
        <v>7629</v>
      </c>
      <c r="B7642" s="131" t="n">
        <v>0</v>
      </c>
      <c r="C7642" s="131" t="n">
        <v>16302.3</v>
      </c>
      <c r="D7642" s="131" t="n">
        <v>0</v>
      </c>
      <c r="E7642" s="131" t="n">
        <v>11272.5</v>
      </c>
      <c r="F7642" s="131" t="n">
        <v>0</v>
      </c>
      <c r="G7642" s="131" t="n">
        <v>21896.2</v>
      </c>
      <c r="H7642" s="131" t="n">
        <v>0</v>
      </c>
      <c r="I7642" s="131" t="n">
        <v>21775.4</v>
      </c>
      <c r="J7642" s="131" t="n">
        <v>0</v>
      </c>
      <c r="K7642" s="131" t="n">
        <v>18779.6</v>
      </c>
      <c r="L7642" s="131" t="n">
        <v>21775.4</v>
      </c>
      <c r="M7642" s="131" t="n">
        <v>0</v>
      </c>
      <c r="N7642" s="131" t="n">
        <v>0</v>
      </c>
      <c r="O7642" s="131" t="n">
        <v>12010.9</v>
      </c>
      <c r="P7642" s="131" t="n">
        <v>3618.66</v>
      </c>
      <c r="Q7642" s="131" t="n">
        <v>0</v>
      </c>
      <c r="R7642" t="n">
        <v>30780</v>
      </c>
      <c r="S7642" t="n">
        <v>39373.7</v>
      </c>
      <c r="T7642" t="n">
        <v>39105.6</v>
      </c>
      <c r="U7642" t="n">
        <v>0</v>
      </c>
      <c r="V7642" t="n">
        <v>25256.8</v>
      </c>
      <c r="W7642" t="n">
        <v>0</v>
      </c>
      <c r="X7642" t="n">
        <v>0</v>
      </c>
      <c r="Y7642" t="n">
        <v>36550.2</v>
      </c>
      <c r="Z7642" t="n">
        <v>0</v>
      </c>
    </row>
    <row r="7643" ht="15.75" customHeight="1" s="165">
      <c r="A7643" s="131" t="n">
        <v>7630</v>
      </c>
      <c r="B7643" s="131" t="n">
        <v>0</v>
      </c>
      <c r="C7643" s="131" t="n">
        <v>11756.6</v>
      </c>
      <c r="D7643" s="131" t="n">
        <v>0</v>
      </c>
      <c r="E7643" s="131" t="n">
        <v>19208.5</v>
      </c>
      <c r="F7643" s="131" t="n">
        <v>0</v>
      </c>
      <c r="G7643" s="131" t="n">
        <v>4577.05</v>
      </c>
      <c r="H7643" s="131" t="n">
        <v>0</v>
      </c>
      <c r="I7643" s="131" t="n">
        <v>12736.8</v>
      </c>
      <c r="J7643" s="131" t="n">
        <v>0</v>
      </c>
      <c r="K7643" s="131" t="n">
        <v>20564.2</v>
      </c>
      <c r="L7643" s="131" t="n">
        <v>12736.8</v>
      </c>
      <c r="M7643" s="131" t="n">
        <v>0</v>
      </c>
      <c r="N7643" s="131" t="n">
        <v>0</v>
      </c>
      <c r="O7643" s="131" t="n">
        <v>9598.690000000001</v>
      </c>
      <c r="P7643" s="131" t="n">
        <v>6351.96</v>
      </c>
      <c r="Q7643" s="131" t="n">
        <v>0</v>
      </c>
      <c r="R7643" t="n">
        <v>33001.2</v>
      </c>
      <c r="S7643" t="n">
        <v>40053.4</v>
      </c>
      <c r="T7643" t="n">
        <v>38443.2</v>
      </c>
      <c r="U7643" t="n">
        <v>0</v>
      </c>
      <c r="V7643" t="n">
        <v>11928.8</v>
      </c>
      <c r="W7643" t="n">
        <v>0</v>
      </c>
      <c r="X7643" t="n">
        <v>0</v>
      </c>
      <c r="Y7643" t="n">
        <v>35924.4</v>
      </c>
      <c r="Z7643" t="n">
        <v>0</v>
      </c>
    </row>
    <row r="7644" ht="15.75" customHeight="1" s="165">
      <c r="A7644" s="131" t="n">
        <v>7631</v>
      </c>
      <c r="B7644" s="131" t="n">
        <v>0</v>
      </c>
      <c r="C7644" s="131" t="n">
        <v>11497.7</v>
      </c>
      <c r="D7644" s="131" t="n">
        <v>0</v>
      </c>
      <c r="E7644" s="131" t="n">
        <v>24140.6</v>
      </c>
      <c r="F7644" s="131" t="n">
        <v>0</v>
      </c>
      <c r="G7644" s="131" t="n">
        <v>3903.53</v>
      </c>
      <c r="H7644" s="131" t="n">
        <v>0</v>
      </c>
      <c r="I7644" s="131" t="n">
        <v>12751.2</v>
      </c>
      <c r="J7644" s="131" t="n">
        <v>0</v>
      </c>
      <c r="K7644" s="131" t="n">
        <v>17680.5</v>
      </c>
      <c r="L7644" s="131" t="n">
        <v>12751.2</v>
      </c>
      <c r="M7644" s="131" t="n">
        <v>0</v>
      </c>
      <c r="N7644" s="131" t="n">
        <v>0</v>
      </c>
      <c r="O7644" s="131" t="n">
        <v>12865.2</v>
      </c>
      <c r="P7644" s="131" t="n">
        <v>7412.42</v>
      </c>
      <c r="Q7644" s="131" t="n">
        <v>0</v>
      </c>
      <c r="R7644" t="n">
        <v>35175</v>
      </c>
      <c r="S7644" t="n">
        <v>39723.3</v>
      </c>
      <c r="T7644" t="n">
        <v>35734.5</v>
      </c>
      <c r="U7644" t="n">
        <v>0</v>
      </c>
      <c r="V7644" t="n">
        <v>14560.4</v>
      </c>
      <c r="W7644" t="n">
        <v>0</v>
      </c>
      <c r="X7644" t="n">
        <v>0</v>
      </c>
      <c r="Y7644" t="n">
        <v>34794.6</v>
      </c>
      <c r="Z7644" t="n">
        <v>0</v>
      </c>
    </row>
    <row r="7645" ht="15.75" customHeight="1" s="165">
      <c r="A7645" s="131" t="n">
        <v>7632</v>
      </c>
      <c r="B7645" s="131" t="n">
        <v>0</v>
      </c>
      <c r="C7645" s="131" t="n">
        <v>19097.9</v>
      </c>
      <c r="D7645" s="131" t="n">
        <v>0</v>
      </c>
      <c r="E7645" s="131" t="n">
        <v>25949.9</v>
      </c>
      <c r="F7645" s="131" t="n">
        <v>0</v>
      </c>
      <c r="G7645" s="131" t="n">
        <v>833.176</v>
      </c>
      <c r="H7645" s="131" t="n">
        <v>0</v>
      </c>
      <c r="I7645" s="131" t="n">
        <v>1910.95</v>
      </c>
      <c r="J7645" s="131" t="n">
        <v>0</v>
      </c>
      <c r="K7645" s="131" t="n">
        <v>13718.4</v>
      </c>
      <c r="L7645" s="131" t="n">
        <v>1910.95</v>
      </c>
      <c r="M7645" s="131" t="n">
        <v>0</v>
      </c>
      <c r="N7645" s="131" t="n">
        <v>0</v>
      </c>
      <c r="O7645" s="131" t="n">
        <v>9812.379999999999</v>
      </c>
      <c r="P7645" s="131" t="n">
        <v>2610.83</v>
      </c>
      <c r="Q7645" s="131" t="n">
        <v>0</v>
      </c>
      <c r="R7645" t="n">
        <v>36779.9</v>
      </c>
      <c r="S7645" t="n">
        <v>39922.6</v>
      </c>
      <c r="T7645" t="n">
        <v>38606.7</v>
      </c>
      <c r="U7645" t="n">
        <v>0</v>
      </c>
      <c r="V7645" t="n">
        <v>16419.1</v>
      </c>
      <c r="W7645" t="n">
        <v>0</v>
      </c>
      <c r="X7645" t="n">
        <v>0</v>
      </c>
      <c r="Y7645" t="n">
        <v>32252.5</v>
      </c>
      <c r="Z7645" t="n">
        <v>0</v>
      </c>
    </row>
    <row r="7646" ht="15.75" customHeight="1" s="165">
      <c r="A7646" s="131" t="n">
        <v>7633</v>
      </c>
      <c r="B7646" s="131" t="n">
        <v>0</v>
      </c>
      <c r="C7646" s="131" t="n">
        <v>13242.6</v>
      </c>
      <c r="D7646" s="131" t="n">
        <v>0</v>
      </c>
      <c r="E7646" s="131" t="n">
        <v>34705.9</v>
      </c>
      <c r="F7646" s="131" t="n">
        <v>0</v>
      </c>
      <c r="G7646" s="131" t="n">
        <v>155.894</v>
      </c>
      <c r="H7646" s="131" t="n">
        <v>0</v>
      </c>
      <c r="I7646" s="131" t="n">
        <v>14856.5</v>
      </c>
      <c r="J7646" s="131" t="n">
        <v>0</v>
      </c>
      <c r="K7646" s="131" t="n">
        <v>10819.8</v>
      </c>
      <c r="L7646" s="131" t="n">
        <v>14856.5</v>
      </c>
      <c r="M7646" s="131" t="n">
        <v>0</v>
      </c>
      <c r="N7646" s="131" t="n">
        <v>0</v>
      </c>
      <c r="O7646" s="131" t="n">
        <v>10131.2</v>
      </c>
      <c r="P7646" s="131" t="n">
        <v>9571.15</v>
      </c>
      <c r="Q7646" s="131" t="n">
        <v>0</v>
      </c>
      <c r="R7646" t="n">
        <v>36802.5</v>
      </c>
      <c r="S7646" t="n">
        <v>39867.9</v>
      </c>
      <c r="T7646" t="n">
        <v>38399.4</v>
      </c>
      <c r="U7646" t="n">
        <v>0</v>
      </c>
      <c r="V7646" t="n">
        <v>16647.6</v>
      </c>
      <c r="W7646" t="n">
        <v>0</v>
      </c>
      <c r="X7646" t="n">
        <v>0</v>
      </c>
      <c r="Y7646" t="n">
        <v>8131.18</v>
      </c>
      <c r="Z7646" t="n">
        <v>982.2380000000001</v>
      </c>
    </row>
    <row r="7647" ht="15.75" customHeight="1" s="165">
      <c r="A7647" s="131" t="n">
        <v>7634</v>
      </c>
      <c r="B7647" s="131" t="n">
        <v>0</v>
      </c>
      <c r="C7647" s="131" t="n">
        <v>17436.6</v>
      </c>
      <c r="D7647" s="131" t="n">
        <v>0</v>
      </c>
      <c r="E7647" s="131" t="n">
        <v>35240</v>
      </c>
      <c r="F7647" s="131" t="n">
        <v>0</v>
      </c>
      <c r="G7647" s="131" t="n">
        <v>0</v>
      </c>
      <c r="H7647" s="131" t="n">
        <v>0</v>
      </c>
      <c r="I7647" s="131" t="n">
        <v>21571.6</v>
      </c>
      <c r="J7647" s="131" t="n">
        <v>0</v>
      </c>
      <c r="K7647" s="131" t="n">
        <v>5559.36</v>
      </c>
      <c r="L7647" s="131" t="n">
        <v>21571.6</v>
      </c>
      <c r="M7647" s="131" t="n">
        <v>0</v>
      </c>
      <c r="N7647" s="131" t="n">
        <v>0</v>
      </c>
      <c r="O7647" s="131" t="n">
        <v>11042.9</v>
      </c>
      <c r="P7647" s="131" t="n">
        <v>6165.07</v>
      </c>
      <c r="Q7647" s="131" t="n">
        <v>0</v>
      </c>
      <c r="R7647" t="n">
        <v>36095.2</v>
      </c>
      <c r="S7647" t="n">
        <v>40053.4</v>
      </c>
      <c r="T7647" t="n">
        <v>36853.9</v>
      </c>
      <c r="U7647" t="n">
        <v>0</v>
      </c>
      <c r="V7647" t="n">
        <v>22249.2</v>
      </c>
      <c r="W7647" t="n">
        <v>0</v>
      </c>
      <c r="X7647" t="n">
        <v>0</v>
      </c>
      <c r="Y7647" t="n">
        <v>3578.72</v>
      </c>
      <c r="Z7647" t="n">
        <v>238.904</v>
      </c>
    </row>
    <row r="7648" ht="15.75" customHeight="1" s="165">
      <c r="A7648" s="131" t="n">
        <v>7635</v>
      </c>
      <c r="B7648" s="131" t="n">
        <v>0</v>
      </c>
      <c r="C7648" s="131" t="n">
        <v>36244.6</v>
      </c>
      <c r="D7648" s="131" t="n">
        <v>0</v>
      </c>
      <c r="E7648" s="131" t="n">
        <v>32519.3</v>
      </c>
      <c r="F7648" s="131" t="n">
        <v>0</v>
      </c>
      <c r="G7648" s="131" t="n">
        <v>0</v>
      </c>
      <c r="H7648" s="131" t="n">
        <v>0</v>
      </c>
      <c r="I7648" s="131" t="n">
        <v>24744</v>
      </c>
      <c r="J7648" s="131" t="n">
        <v>0</v>
      </c>
      <c r="K7648" s="131" t="n">
        <v>4495.28</v>
      </c>
      <c r="L7648" s="131" t="n">
        <v>24744</v>
      </c>
      <c r="M7648" s="131" t="n">
        <v>0</v>
      </c>
      <c r="N7648" s="131" t="n">
        <v>0</v>
      </c>
      <c r="O7648" s="131" t="n">
        <v>9474.129999999999</v>
      </c>
      <c r="P7648" s="131" t="n">
        <v>1159.29</v>
      </c>
      <c r="Q7648" s="131" t="n">
        <v>0</v>
      </c>
      <c r="R7648" t="n">
        <v>35380.2</v>
      </c>
      <c r="S7648" t="n">
        <v>39990.2</v>
      </c>
      <c r="T7648" t="n">
        <v>28780.9</v>
      </c>
      <c r="U7648" t="n">
        <v>0</v>
      </c>
      <c r="V7648" t="n">
        <v>10488.3</v>
      </c>
      <c r="W7648" t="n">
        <v>192.58</v>
      </c>
      <c r="X7648" t="n">
        <v>0</v>
      </c>
      <c r="Y7648" t="n">
        <v>2564.2</v>
      </c>
      <c r="Z7648" t="n">
        <v>0</v>
      </c>
    </row>
    <row r="7649" ht="15.75" customHeight="1" s="165">
      <c r="A7649" s="131" t="n">
        <v>7636</v>
      </c>
      <c r="B7649" s="131" t="n">
        <v>0</v>
      </c>
      <c r="C7649" s="131" t="n">
        <v>38673.1</v>
      </c>
      <c r="D7649" s="131" t="n">
        <v>0</v>
      </c>
      <c r="E7649" s="131" t="n">
        <v>30381.1</v>
      </c>
      <c r="F7649" s="131" t="n">
        <v>0</v>
      </c>
      <c r="G7649" s="131" t="n">
        <v>0</v>
      </c>
      <c r="H7649" s="131" t="n">
        <v>0</v>
      </c>
      <c r="I7649" s="131" t="n">
        <v>19197.6</v>
      </c>
      <c r="J7649" s="131" t="n">
        <v>0</v>
      </c>
      <c r="K7649" s="131" t="n">
        <v>4358.12</v>
      </c>
      <c r="L7649" s="131" t="n">
        <v>19197.6</v>
      </c>
      <c r="M7649" s="131" t="n">
        <v>0</v>
      </c>
      <c r="N7649" s="131" t="n">
        <v>0</v>
      </c>
      <c r="O7649" s="131" t="n">
        <v>10976.2</v>
      </c>
      <c r="P7649" s="131" t="n">
        <v>885.879</v>
      </c>
      <c r="Q7649" s="131" t="n">
        <v>0</v>
      </c>
      <c r="R7649" t="n">
        <v>35605.3</v>
      </c>
      <c r="S7649" t="n">
        <v>40010.6</v>
      </c>
      <c r="T7649" t="n">
        <v>37097</v>
      </c>
      <c r="U7649" t="n">
        <v>0</v>
      </c>
      <c r="V7649" t="n">
        <v>1557.24</v>
      </c>
      <c r="W7649" t="n">
        <v>648.202</v>
      </c>
      <c r="X7649" t="n">
        <v>0</v>
      </c>
      <c r="Y7649" t="n">
        <v>4837.76</v>
      </c>
      <c r="Z7649" t="n">
        <v>0</v>
      </c>
    </row>
    <row r="7650" ht="15.75" customHeight="1" s="165">
      <c r="A7650" s="131" t="n">
        <v>7637</v>
      </c>
      <c r="B7650" s="131" t="n">
        <v>0</v>
      </c>
      <c r="C7650" s="131" t="n">
        <v>39674.1</v>
      </c>
      <c r="D7650" s="131" t="n">
        <v>0</v>
      </c>
      <c r="E7650" s="131" t="n">
        <v>8794.24</v>
      </c>
      <c r="F7650" s="131" t="n">
        <v>0</v>
      </c>
      <c r="G7650" s="131" t="n">
        <v>0</v>
      </c>
      <c r="H7650" s="131" t="n">
        <v>0</v>
      </c>
      <c r="I7650" s="131" t="n">
        <v>16805.4</v>
      </c>
      <c r="J7650" s="131" t="n">
        <v>0</v>
      </c>
      <c r="K7650" s="131" t="n">
        <v>2383.29</v>
      </c>
      <c r="L7650" s="131" t="n">
        <v>16805.4</v>
      </c>
      <c r="M7650" s="131" t="n">
        <v>0</v>
      </c>
      <c r="N7650" s="131" t="n">
        <v>0</v>
      </c>
      <c r="O7650" s="131" t="n">
        <v>9319.030000000001</v>
      </c>
      <c r="P7650" s="131" t="n">
        <v>3106.6</v>
      </c>
      <c r="Q7650" s="131" t="n">
        <v>0</v>
      </c>
      <c r="R7650" t="n">
        <v>38018.7</v>
      </c>
      <c r="S7650" t="n">
        <v>39751.4</v>
      </c>
      <c r="T7650" t="n">
        <v>36723.1</v>
      </c>
      <c r="U7650" t="n">
        <v>0</v>
      </c>
      <c r="V7650" t="n">
        <v>4827.84</v>
      </c>
      <c r="W7650" t="n">
        <v>2048.22</v>
      </c>
      <c r="X7650" t="n">
        <v>0</v>
      </c>
      <c r="Y7650" t="n">
        <v>5139.03</v>
      </c>
      <c r="Z7650" t="n">
        <v>577.256</v>
      </c>
    </row>
    <row r="7651" ht="15.75" customHeight="1" s="165">
      <c r="A7651" s="131" t="n">
        <v>7638</v>
      </c>
      <c r="B7651" s="131" t="n">
        <v>0</v>
      </c>
      <c r="C7651" s="131" t="n">
        <v>38368.4</v>
      </c>
      <c r="D7651" s="131" t="n">
        <v>0</v>
      </c>
      <c r="E7651" s="131" t="n">
        <v>15491.5</v>
      </c>
      <c r="F7651" s="131" t="n">
        <v>0</v>
      </c>
      <c r="G7651" s="131" t="n">
        <v>0</v>
      </c>
      <c r="H7651" s="131" t="n">
        <v>0</v>
      </c>
      <c r="I7651" s="131" t="n">
        <v>20325.6</v>
      </c>
      <c r="J7651" s="131" t="n">
        <v>0</v>
      </c>
      <c r="K7651" s="131" t="n">
        <v>1252.56</v>
      </c>
      <c r="L7651" s="131" t="n">
        <v>20325.6</v>
      </c>
      <c r="M7651" s="131" t="n">
        <v>0</v>
      </c>
      <c r="N7651" s="131" t="n">
        <v>0</v>
      </c>
      <c r="O7651" s="131" t="n">
        <v>5190.81</v>
      </c>
      <c r="P7651" s="131" t="n">
        <v>2021.84</v>
      </c>
      <c r="Q7651" s="131" t="n">
        <v>0</v>
      </c>
      <c r="R7651" t="n">
        <v>39149.9</v>
      </c>
      <c r="S7651" t="n">
        <v>39486.9</v>
      </c>
      <c r="T7651" t="n">
        <v>36116.2</v>
      </c>
      <c r="U7651" t="n">
        <v>0</v>
      </c>
      <c r="V7651" t="n">
        <v>10048.6</v>
      </c>
      <c r="W7651" t="n">
        <v>4441.96</v>
      </c>
      <c r="X7651" t="n">
        <v>0</v>
      </c>
      <c r="Y7651" t="n">
        <v>5647.39</v>
      </c>
      <c r="Z7651" t="n">
        <v>6670.21</v>
      </c>
    </row>
    <row r="7652" ht="15.75" customHeight="1" s="165">
      <c r="A7652" s="131" t="n">
        <v>7639</v>
      </c>
      <c r="B7652" s="131" t="n">
        <v>0</v>
      </c>
      <c r="C7652" s="131" t="n">
        <v>34402.3</v>
      </c>
      <c r="D7652" s="131" t="n">
        <v>0</v>
      </c>
      <c r="E7652" s="131" t="n">
        <v>23691</v>
      </c>
      <c r="F7652" s="131" t="n">
        <v>0</v>
      </c>
      <c r="G7652" s="131" t="n">
        <v>570.955</v>
      </c>
      <c r="H7652" s="131" t="n">
        <v>0</v>
      </c>
      <c r="I7652" s="131" t="n">
        <v>14601.3</v>
      </c>
      <c r="J7652" s="131" t="n">
        <v>0</v>
      </c>
      <c r="K7652" s="131" t="n">
        <v>439.128</v>
      </c>
      <c r="L7652" s="131" t="n">
        <v>14601.3</v>
      </c>
      <c r="M7652" s="131" t="n">
        <v>0</v>
      </c>
      <c r="N7652" s="131" t="n">
        <v>0</v>
      </c>
      <c r="O7652" s="131" t="n">
        <v>2842.24</v>
      </c>
      <c r="P7652" s="131" t="n">
        <v>0</v>
      </c>
      <c r="Q7652" s="131" t="n">
        <v>0</v>
      </c>
      <c r="R7652" t="n">
        <v>39599.8</v>
      </c>
      <c r="S7652" t="n">
        <v>40048.4</v>
      </c>
      <c r="T7652" t="n">
        <v>39147</v>
      </c>
      <c r="U7652" t="n">
        <v>0</v>
      </c>
      <c r="V7652" t="n">
        <v>0</v>
      </c>
      <c r="W7652" t="n">
        <v>0</v>
      </c>
      <c r="X7652" t="n">
        <v>0</v>
      </c>
      <c r="Y7652" t="n">
        <v>7238.19</v>
      </c>
      <c r="Z7652" t="n">
        <v>10923.4</v>
      </c>
    </row>
    <row r="7653" ht="15.75" customHeight="1" s="165">
      <c r="A7653" s="131" t="n">
        <v>7640</v>
      </c>
      <c r="B7653" s="131" t="n">
        <v>0.898585</v>
      </c>
      <c r="C7653" s="131" t="n">
        <v>34231.4</v>
      </c>
      <c r="D7653" s="131" t="n">
        <v>0.886803</v>
      </c>
      <c r="E7653" s="131" t="n">
        <v>26568.9</v>
      </c>
      <c r="F7653" s="131" t="n">
        <v>1.01914</v>
      </c>
      <c r="G7653" s="131" t="n">
        <v>0</v>
      </c>
      <c r="H7653" s="131" t="n">
        <v>0.318484</v>
      </c>
      <c r="I7653" s="131" t="n">
        <v>16081.9</v>
      </c>
      <c r="J7653" s="131" t="n">
        <v>0.501263</v>
      </c>
      <c r="K7653" s="131" t="n">
        <v>0</v>
      </c>
      <c r="L7653" s="131" t="n">
        <v>16081.9</v>
      </c>
      <c r="M7653" s="131" t="n">
        <v>0</v>
      </c>
      <c r="N7653" s="131" t="n">
        <v>0.453592</v>
      </c>
      <c r="O7653" s="131" t="n">
        <v>2546.67</v>
      </c>
      <c r="P7653" s="131" t="n">
        <v>0</v>
      </c>
      <c r="Q7653" s="131" t="n">
        <v>0</v>
      </c>
      <c r="R7653" t="n">
        <v>39508</v>
      </c>
      <c r="S7653" t="n">
        <v>39815.1</v>
      </c>
      <c r="T7653" t="n">
        <v>38768.2</v>
      </c>
      <c r="U7653" t="n">
        <v>0.468981</v>
      </c>
      <c r="V7653" t="n">
        <v>0</v>
      </c>
      <c r="W7653" t="n">
        <v>1179.32</v>
      </c>
      <c r="X7653" t="n">
        <v>0.292981</v>
      </c>
      <c r="Y7653" t="n">
        <v>4563.14</v>
      </c>
      <c r="Z7653" t="n">
        <v>15643.3</v>
      </c>
    </row>
    <row r="7654" ht="15.75" customHeight="1" s="165">
      <c r="A7654" s="131" t="n">
        <v>7641</v>
      </c>
      <c r="B7654" s="131" t="n">
        <v>2.14184</v>
      </c>
      <c r="C7654" s="131" t="n">
        <v>25673.9</v>
      </c>
      <c r="D7654" s="131" t="n">
        <v>2.10039</v>
      </c>
      <c r="E7654" s="131" t="n">
        <v>29355.6</v>
      </c>
      <c r="F7654" s="131" t="n">
        <v>2.27302</v>
      </c>
      <c r="G7654" s="131" t="n">
        <v>3135.66</v>
      </c>
      <c r="H7654" s="131" t="n">
        <v>1.40863</v>
      </c>
      <c r="I7654" s="131" t="n">
        <v>5018.38</v>
      </c>
      <c r="J7654" s="131" t="n">
        <v>1.68298</v>
      </c>
      <c r="K7654" s="131" t="n">
        <v>0</v>
      </c>
      <c r="L7654" s="131" t="n">
        <v>5018.38</v>
      </c>
      <c r="M7654" s="131" t="n">
        <v>0</v>
      </c>
      <c r="N7654" s="131" t="n">
        <v>1.57966</v>
      </c>
      <c r="O7654" s="131" t="n">
        <v>2229.18</v>
      </c>
      <c r="P7654" s="131" t="n">
        <v>0</v>
      </c>
      <c r="Q7654" s="131" t="n">
        <v>1.09115</v>
      </c>
      <c r="R7654" t="n">
        <v>39402.9</v>
      </c>
      <c r="S7654" t="n">
        <v>38154.9</v>
      </c>
      <c r="T7654" t="n">
        <v>34247.6</v>
      </c>
      <c r="U7654" t="n">
        <v>1.62004</v>
      </c>
      <c r="V7654" t="n">
        <v>8957.15</v>
      </c>
      <c r="W7654" t="n">
        <v>0</v>
      </c>
      <c r="X7654" t="n">
        <v>1.29287</v>
      </c>
      <c r="Y7654" t="n">
        <v>2948.28</v>
      </c>
      <c r="Z7654" t="n">
        <v>17329.5</v>
      </c>
    </row>
    <row r="7655" ht="15.75" customHeight="1" s="165">
      <c r="A7655" s="131" t="n">
        <v>7642</v>
      </c>
      <c r="B7655" s="131" t="n">
        <v>3.05236</v>
      </c>
      <c r="C7655" s="131" t="n">
        <v>8618.190000000001</v>
      </c>
      <c r="D7655" s="131" t="n">
        <v>3.01546</v>
      </c>
      <c r="E7655" s="131" t="n">
        <v>16996.7</v>
      </c>
      <c r="F7655" s="131" t="n">
        <v>2.61431</v>
      </c>
      <c r="G7655" s="131" t="n">
        <v>905.285</v>
      </c>
      <c r="H7655" s="131" t="n">
        <v>2.28226</v>
      </c>
      <c r="I7655" s="131" t="n">
        <v>4056.85</v>
      </c>
      <c r="J7655" s="131" t="n">
        <v>2.60889</v>
      </c>
      <c r="K7655" s="131" t="n">
        <v>0</v>
      </c>
      <c r="L7655" s="131" t="n">
        <v>4056.85</v>
      </c>
      <c r="M7655" s="131" t="n">
        <v>0</v>
      </c>
      <c r="N7655" s="131" t="n">
        <v>1.79887</v>
      </c>
      <c r="O7655" s="131" t="n">
        <v>1951.53</v>
      </c>
      <c r="P7655" s="131" t="n">
        <v>1734.54</v>
      </c>
      <c r="Q7655" s="131" t="n">
        <v>2.03427</v>
      </c>
      <c r="R7655" t="n">
        <v>37712.1</v>
      </c>
      <c r="S7655" t="n">
        <v>37080.9</v>
      </c>
      <c r="T7655" t="n">
        <v>9289.190000000001</v>
      </c>
      <c r="U7655" t="n">
        <v>1.49693</v>
      </c>
      <c r="V7655" t="n">
        <v>17504.8</v>
      </c>
      <c r="W7655" t="n">
        <v>0</v>
      </c>
      <c r="X7655" t="n">
        <v>1.56666</v>
      </c>
      <c r="Y7655" t="n">
        <v>1756.78</v>
      </c>
      <c r="Z7655" t="n">
        <v>23585.4</v>
      </c>
    </row>
    <row r="7656" ht="15.75" customHeight="1" s="165">
      <c r="A7656" s="131" t="n">
        <v>7643</v>
      </c>
      <c r="B7656" s="131" t="n">
        <v>3.61055</v>
      </c>
      <c r="C7656" s="131" t="n">
        <v>7681.19</v>
      </c>
      <c r="D7656" s="131" t="n">
        <v>3.60713</v>
      </c>
      <c r="E7656" s="131" t="n">
        <v>5689.9</v>
      </c>
      <c r="F7656" s="131" t="n">
        <v>2.35895</v>
      </c>
      <c r="G7656" s="131" t="n">
        <v>3341.56</v>
      </c>
      <c r="H7656" s="131" t="n">
        <v>2.86209</v>
      </c>
      <c r="I7656" s="131" t="n">
        <v>1445.33</v>
      </c>
      <c r="J7656" s="131" t="n">
        <v>3.2084</v>
      </c>
      <c r="K7656" s="131" t="n">
        <v>0</v>
      </c>
      <c r="L7656" s="131" t="n">
        <v>1445.33</v>
      </c>
      <c r="M7656" s="131" t="n">
        <v>0</v>
      </c>
      <c r="N7656" s="131" t="n">
        <v>2.60119</v>
      </c>
      <c r="O7656" s="131" t="n">
        <v>373.828</v>
      </c>
      <c r="P7656" s="131" t="n">
        <v>1827.54</v>
      </c>
      <c r="Q7656" s="131" t="n">
        <v>2.67003</v>
      </c>
      <c r="R7656" t="n">
        <v>32004.1</v>
      </c>
      <c r="S7656" t="n">
        <v>28453.7</v>
      </c>
      <c r="T7656" t="n">
        <v>5952.49</v>
      </c>
      <c r="U7656" t="n">
        <v>3.055</v>
      </c>
      <c r="V7656" t="n">
        <v>10624.9</v>
      </c>
      <c r="W7656" t="n">
        <v>48.5928</v>
      </c>
      <c r="X7656" t="n">
        <v>1.82164</v>
      </c>
      <c r="Y7656" t="n">
        <v>1094.42</v>
      </c>
      <c r="Z7656" t="n">
        <v>30229.5</v>
      </c>
    </row>
    <row r="7657" ht="15.75" customHeight="1" s="165">
      <c r="A7657" s="131" t="n">
        <v>7644</v>
      </c>
      <c r="B7657" s="131" t="n">
        <v>3.85504</v>
      </c>
      <c r="C7657" s="131" t="n">
        <v>7191.41</v>
      </c>
      <c r="D7657" s="131" t="n">
        <v>3.86305</v>
      </c>
      <c r="E7657" s="131" t="n">
        <v>27929.5</v>
      </c>
      <c r="F7657" s="131" t="n">
        <v>3.06948</v>
      </c>
      <c r="G7657" s="131" t="n">
        <v>4514.51</v>
      </c>
      <c r="H7657" s="131" t="n">
        <v>2.64285</v>
      </c>
      <c r="I7657" s="131" t="n">
        <v>1385.42</v>
      </c>
      <c r="J7657" s="131" t="n">
        <v>2.9834</v>
      </c>
      <c r="K7657" s="131" t="n">
        <v>0</v>
      </c>
      <c r="L7657" s="131" t="n">
        <v>1385.42</v>
      </c>
      <c r="M7657" s="131" t="n">
        <v>0</v>
      </c>
      <c r="N7657" s="131" t="n">
        <v>2.77283</v>
      </c>
      <c r="O7657" s="131" t="n">
        <v>0</v>
      </c>
      <c r="P7657" s="131" t="n">
        <v>2313.93</v>
      </c>
      <c r="Q7657" s="131" t="n">
        <v>2.96802</v>
      </c>
      <c r="R7657" t="n">
        <v>23197.9</v>
      </c>
      <c r="S7657" t="n">
        <v>25105.3</v>
      </c>
      <c r="T7657" t="n">
        <v>2008.73</v>
      </c>
      <c r="U7657" t="n">
        <v>2.53816</v>
      </c>
      <c r="V7657" t="n">
        <v>1184.45</v>
      </c>
      <c r="W7657" t="n">
        <v>3756.39</v>
      </c>
      <c r="X7657" t="n">
        <v>1.8213</v>
      </c>
      <c r="Y7657" t="n">
        <v>546.476</v>
      </c>
      <c r="Z7657" t="n">
        <v>32686.4</v>
      </c>
    </row>
    <row r="7658" ht="15.75" customHeight="1" s="165">
      <c r="A7658" s="131" t="n">
        <v>7645</v>
      </c>
      <c r="B7658" s="131" t="n">
        <v>2.26986</v>
      </c>
      <c r="C7658" s="131" t="n">
        <v>12087.5</v>
      </c>
      <c r="D7658" s="131" t="n">
        <v>3.78438</v>
      </c>
      <c r="E7658" s="131" t="n">
        <v>35580.8</v>
      </c>
      <c r="F7658" s="131" t="n">
        <v>2.11375</v>
      </c>
      <c r="G7658" s="131" t="n">
        <v>4090.9</v>
      </c>
      <c r="H7658" s="131" t="n">
        <v>3.10676</v>
      </c>
      <c r="I7658" s="131" t="n">
        <v>1877.43</v>
      </c>
      <c r="J7658" s="131" t="n">
        <v>3.42723</v>
      </c>
      <c r="K7658" s="131" t="n">
        <v>0</v>
      </c>
      <c r="L7658" s="131" t="n">
        <v>1877.43</v>
      </c>
      <c r="M7658" s="131" t="n">
        <v>0</v>
      </c>
      <c r="N7658" s="131" t="n">
        <v>2.85519</v>
      </c>
      <c r="O7658" s="131" t="n">
        <v>0</v>
      </c>
      <c r="P7658" s="131" t="n">
        <v>1477.75</v>
      </c>
      <c r="Q7658" s="131" t="n">
        <v>2.96278</v>
      </c>
      <c r="R7658" t="n">
        <v>12797.9</v>
      </c>
      <c r="S7658" t="n">
        <v>30557.5</v>
      </c>
      <c r="T7658" t="n">
        <v>0</v>
      </c>
      <c r="U7658" t="n">
        <v>2.09165</v>
      </c>
      <c r="V7658" t="n">
        <v>647.022</v>
      </c>
      <c r="W7658" t="n">
        <v>7294.38</v>
      </c>
      <c r="X7658" t="n">
        <v>1.96323</v>
      </c>
      <c r="Y7658" t="n">
        <v>0</v>
      </c>
      <c r="Z7658" t="n">
        <v>33219.3</v>
      </c>
    </row>
    <row r="7659" ht="15.75" customHeight="1" s="165">
      <c r="A7659" s="131" t="n">
        <v>7646</v>
      </c>
      <c r="B7659" s="131" t="n">
        <v>3.33508</v>
      </c>
      <c r="C7659" s="131" t="n">
        <v>22282.9</v>
      </c>
      <c r="D7659" s="131" t="n">
        <v>3.38914</v>
      </c>
      <c r="E7659" s="131" t="n">
        <v>32339.6</v>
      </c>
      <c r="F7659" s="131" t="n">
        <v>2.21577</v>
      </c>
      <c r="G7659" s="131" t="n">
        <v>2108.4</v>
      </c>
      <c r="H7659" s="131" t="n">
        <v>1.76535</v>
      </c>
      <c r="I7659" s="131" t="n">
        <v>2701.57</v>
      </c>
      <c r="J7659" s="131" t="n">
        <v>3.12003</v>
      </c>
      <c r="K7659" s="131" t="n">
        <v>0</v>
      </c>
      <c r="L7659" s="131" t="n">
        <v>2701.57</v>
      </c>
      <c r="M7659" s="131" t="n">
        <v>0</v>
      </c>
      <c r="N7659" s="131" t="n">
        <v>2.23391</v>
      </c>
      <c r="O7659" s="131" t="n">
        <v>0</v>
      </c>
      <c r="P7659" s="131" t="n">
        <v>2482.94</v>
      </c>
      <c r="Q7659" s="131" t="n">
        <v>2.62005</v>
      </c>
      <c r="R7659" t="n">
        <v>7475.56</v>
      </c>
      <c r="S7659" t="n">
        <v>32234.9</v>
      </c>
      <c r="T7659" t="n">
        <v>0</v>
      </c>
      <c r="U7659" t="n">
        <v>2.79878</v>
      </c>
      <c r="V7659" t="n">
        <v>0</v>
      </c>
      <c r="W7659" t="n">
        <v>17931.9</v>
      </c>
      <c r="X7659" t="n">
        <v>1.76145</v>
      </c>
      <c r="Y7659" t="n">
        <v>0</v>
      </c>
      <c r="Z7659" t="n">
        <v>31050.2</v>
      </c>
    </row>
    <row r="7660" ht="15.75" customHeight="1" s="165">
      <c r="A7660" s="131" t="n">
        <v>7647</v>
      </c>
      <c r="B7660" s="131" t="n">
        <v>2.59424</v>
      </c>
      <c r="C7660" s="131" t="n">
        <v>25677.3</v>
      </c>
      <c r="D7660" s="131" t="n">
        <v>2.67233</v>
      </c>
      <c r="E7660" s="131" t="n">
        <v>28640.9</v>
      </c>
      <c r="F7660" s="131" t="n">
        <v>1.54444</v>
      </c>
      <c r="G7660" s="131" t="n">
        <v>1819.9</v>
      </c>
      <c r="H7660" s="131" t="n">
        <v>1.09342</v>
      </c>
      <c r="I7660" s="131" t="n">
        <v>6313.58</v>
      </c>
      <c r="J7660" s="131" t="n">
        <v>2.52759</v>
      </c>
      <c r="K7660" s="131" t="n">
        <v>0</v>
      </c>
      <c r="L7660" s="131" t="n">
        <v>6313.58</v>
      </c>
      <c r="M7660" s="131" t="n">
        <v>0</v>
      </c>
      <c r="N7660" s="131" t="n">
        <v>1.58899</v>
      </c>
      <c r="O7660" s="131" t="n">
        <v>0</v>
      </c>
      <c r="P7660" s="131" t="n">
        <v>4625.81</v>
      </c>
      <c r="Q7660" s="131" t="n">
        <v>1.98142</v>
      </c>
      <c r="R7660" t="n">
        <v>3399.72</v>
      </c>
      <c r="S7660" t="n">
        <v>32075.2</v>
      </c>
      <c r="T7660" t="n">
        <v>1118.63</v>
      </c>
      <c r="U7660" t="n">
        <v>2.10398</v>
      </c>
      <c r="V7660" t="n">
        <v>0</v>
      </c>
      <c r="W7660" t="n">
        <v>33805.3</v>
      </c>
      <c r="X7660" t="n">
        <v>0.989394</v>
      </c>
      <c r="Y7660" t="n">
        <v>0</v>
      </c>
      <c r="Z7660" t="n">
        <v>23372.4</v>
      </c>
    </row>
    <row r="7661" ht="15.75" customHeight="1" s="165">
      <c r="A7661" s="131" t="n">
        <v>7648</v>
      </c>
      <c r="B7661" s="131" t="n">
        <v>1.52967</v>
      </c>
      <c r="C7661" s="131" t="n">
        <v>23177.4</v>
      </c>
      <c r="D7661" s="131" t="n">
        <v>1.65495</v>
      </c>
      <c r="E7661" s="131" t="n">
        <v>17549.2</v>
      </c>
      <c r="F7661" s="131" t="n">
        <v>0.831104</v>
      </c>
      <c r="G7661" s="131" t="n">
        <v>3273.03</v>
      </c>
      <c r="H7661" s="131" t="n">
        <v>0.6006280000000001</v>
      </c>
      <c r="I7661" s="131" t="n">
        <v>4964.7</v>
      </c>
      <c r="J7661" s="131" t="n">
        <v>1.64167</v>
      </c>
      <c r="K7661" s="131" t="n">
        <v>0</v>
      </c>
      <c r="L7661" s="131" t="n">
        <v>4964.7</v>
      </c>
      <c r="M7661" s="131" t="n">
        <v>0</v>
      </c>
      <c r="N7661" s="131" t="n">
        <v>0.972329</v>
      </c>
      <c r="O7661" s="131" t="n">
        <v>0</v>
      </c>
      <c r="P7661" s="131" t="n">
        <v>13213.7</v>
      </c>
      <c r="Q7661" s="131" t="n">
        <v>0.658626</v>
      </c>
      <c r="R7661" t="n">
        <v>392.61</v>
      </c>
      <c r="S7661" t="n">
        <v>32066.1</v>
      </c>
      <c r="T7661" t="n">
        <v>0</v>
      </c>
      <c r="U7661" t="n">
        <v>1.10705</v>
      </c>
      <c r="V7661" t="n">
        <v>1133.37</v>
      </c>
      <c r="W7661" t="n">
        <v>32715.5</v>
      </c>
      <c r="X7661" t="n">
        <v>0.847377</v>
      </c>
      <c r="Y7661" t="n">
        <v>3269.37</v>
      </c>
      <c r="Z7661" t="n">
        <v>21798.6</v>
      </c>
    </row>
    <row r="7662" ht="15.75" customHeight="1" s="165">
      <c r="A7662" s="131" t="n">
        <v>7649</v>
      </c>
      <c r="B7662" s="131" t="n">
        <v>0.296734</v>
      </c>
      <c r="C7662" s="131" t="n">
        <v>31011.7</v>
      </c>
      <c r="D7662" s="131" t="n">
        <v>0.43761</v>
      </c>
      <c r="E7662" s="131" t="n">
        <v>12306.8</v>
      </c>
      <c r="F7662" s="131" t="n">
        <v>0</v>
      </c>
      <c r="G7662" s="131" t="n">
        <v>5408.5</v>
      </c>
      <c r="H7662" s="131" t="n">
        <v>0.0511852</v>
      </c>
      <c r="I7662" s="131" t="n">
        <v>11989.1</v>
      </c>
      <c r="J7662" s="131" t="n">
        <v>0.5324719999999999</v>
      </c>
      <c r="K7662" s="131" t="n">
        <v>0</v>
      </c>
      <c r="L7662" s="131" t="n">
        <v>11989.1</v>
      </c>
      <c r="M7662" s="131" t="n">
        <v>943.8</v>
      </c>
      <c r="N7662" s="131" t="n">
        <v>0.244903</v>
      </c>
      <c r="O7662" s="131" t="n">
        <v>0</v>
      </c>
      <c r="P7662" s="131" t="n">
        <v>16859.1</v>
      </c>
      <c r="Q7662" s="131" t="n">
        <v>0.0373763</v>
      </c>
      <c r="R7662" t="n">
        <v>1595.79</v>
      </c>
      <c r="S7662" t="n">
        <v>35236.7</v>
      </c>
      <c r="T7662" t="n">
        <v>0</v>
      </c>
      <c r="U7662" t="n">
        <v>0</v>
      </c>
      <c r="V7662" t="n">
        <v>1681.2</v>
      </c>
      <c r="W7662" t="n">
        <v>17966.9</v>
      </c>
      <c r="X7662" t="n">
        <v>0</v>
      </c>
      <c r="Y7662" t="n">
        <v>2454.48</v>
      </c>
      <c r="Z7662" t="n">
        <v>16001.2</v>
      </c>
    </row>
    <row r="7663" ht="15.75" customHeight="1" s="165">
      <c r="A7663" s="131" t="n">
        <v>7650</v>
      </c>
      <c r="B7663" s="131" t="n">
        <v>0</v>
      </c>
      <c r="C7663" s="131" t="n">
        <v>32111.9</v>
      </c>
      <c r="D7663" s="131" t="n">
        <v>0</v>
      </c>
      <c r="E7663" s="131" t="n">
        <v>2958.18</v>
      </c>
      <c r="F7663" s="131" t="n">
        <v>0</v>
      </c>
      <c r="G7663" s="131" t="n">
        <v>8528.98</v>
      </c>
      <c r="H7663" s="131" t="n">
        <v>0</v>
      </c>
      <c r="I7663" s="131" t="n">
        <v>21977.5</v>
      </c>
      <c r="J7663" s="131" t="n">
        <v>0</v>
      </c>
      <c r="K7663" s="131" t="n">
        <v>0</v>
      </c>
      <c r="L7663" s="131" t="n">
        <v>21977.5</v>
      </c>
      <c r="M7663" s="131" t="n">
        <v>8180.43</v>
      </c>
      <c r="N7663" s="131" t="n">
        <v>0</v>
      </c>
      <c r="O7663" s="131" t="n">
        <v>6370.54</v>
      </c>
      <c r="P7663" s="131" t="n">
        <v>18302.4</v>
      </c>
      <c r="Q7663" s="131" t="n">
        <v>0</v>
      </c>
      <c r="R7663" t="n">
        <v>3240.05</v>
      </c>
      <c r="S7663" t="n">
        <v>37271.4</v>
      </c>
      <c r="T7663" t="n">
        <v>0</v>
      </c>
      <c r="U7663" t="n">
        <v>0</v>
      </c>
      <c r="V7663" t="n">
        <v>2147.89</v>
      </c>
      <c r="W7663" t="n">
        <v>7069.1</v>
      </c>
      <c r="X7663" t="n">
        <v>0</v>
      </c>
      <c r="Y7663" t="n">
        <v>4383.19</v>
      </c>
      <c r="Z7663" t="n">
        <v>17737.3</v>
      </c>
    </row>
    <row r="7664" ht="15.75" customHeight="1" s="165">
      <c r="A7664" s="131" t="n">
        <v>7651</v>
      </c>
      <c r="B7664" s="131" t="n">
        <v>0</v>
      </c>
      <c r="C7664" s="131" t="n">
        <v>32978.9</v>
      </c>
      <c r="D7664" s="131" t="n">
        <v>0</v>
      </c>
      <c r="E7664" s="131" t="n">
        <v>0</v>
      </c>
      <c r="F7664" s="131" t="n">
        <v>0</v>
      </c>
      <c r="G7664" s="131" t="n">
        <v>9094.719999999999</v>
      </c>
      <c r="H7664" s="131" t="n">
        <v>0</v>
      </c>
      <c r="I7664" s="131" t="n">
        <v>17758.6</v>
      </c>
      <c r="J7664" s="131" t="n">
        <v>0</v>
      </c>
      <c r="K7664" s="131" t="n">
        <v>1930.43</v>
      </c>
      <c r="L7664" s="131" t="n">
        <v>17758.6</v>
      </c>
      <c r="M7664" s="131" t="n">
        <v>2058.24</v>
      </c>
      <c r="N7664" s="131" t="n">
        <v>0</v>
      </c>
      <c r="O7664" s="131" t="n">
        <v>15013.4</v>
      </c>
      <c r="P7664" s="131" t="n">
        <v>21799.1</v>
      </c>
      <c r="Q7664" s="131" t="n">
        <v>0</v>
      </c>
      <c r="R7664" t="n">
        <v>0</v>
      </c>
      <c r="S7664" t="n">
        <v>35544.4</v>
      </c>
      <c r="T7664" t="n">
        <v>0</v>
      </c>
      <c r="U7664" t="n">
        <v>0</v>
      </c>
      <c r="V7664" t="n">
        <v>7740.32</v>
      </c>
      <c r="W7664" t="n">
        <v>14517.4</v>
      </c>
      <c r="X7664" t="n">
        <v>0</v>
      </c>
      <c r="Y7664" t="n">
        <v>5072.91</v>
      </c>
      <c r="Z7664" t="n">
        <v>10415.7</v>
      </c>
    </row>
    <row r="7665" ht="15.75" customHeight="1" s="165">
      <c r="A7665" s="131" t="n">
        <v>7652</v>
      </c>
      <c r="B7665" s="131" t="n">
        <v>0</v>
      </c>
      <c r="C7665" s="131" t="n">
        <v>38606.8</v>
      </c>
      <c r="D7665" s="131" t="n">
        <v>0</v>
      </c>
      <c r="E7665" s="131" t="n">
        <v>696.313</v>
      </c>
      <c r="F7665" s="131" t="n">
        <v>0</v>
      </c>
      <c r="G7665" s="131" t="n">
        <v>540.576</v>
      </c>
      <c r="H7665" s="131" t="n">
        <v>0</v>
      </c>
      <c r="I7665" s="131" t="n">
        <v>5848.83</v>
      </c>
      <c r="J7665" s="131" t="n">
        <v>0</v>
      </c>
      <c r="K7665" s="131" t="n">
        <v>0</v>
      </c>
      <c r="L7665" s="131" t="n">
        <v>5848.83</v>
      </c>
      <c r="M7665" s="131" t="n">
        <v>0</v>
      </c>
      <c r="N7665" s="131" t="n">
        <v>0</v>
      </c>
      <c r="O7665" s="131" t="n">
        <v>8439.41</v>
      </c>
      <c r="P7665" s="131" t="n">
        <v>16747.9</v>
      </c>
      <c r="Q7665" s="131" t="n">
        <v>0</v>
      </c>
      <c r="R7665" t="n">
        <v>0</v>
      </c>
      <c r="S7665" t="n">
        <v>37185.8</v>
      </c>
      <c r="T7665" t="n">
        <v>0</v>
      </c>
      <c r="U7665" t="n">
        <v>0</v>
      </c>
      <c r="V7665" t="n">
        <v>14750.1</v>
      </c>
      <c r="W7665" t="n">
        <v>14282.1</v>
      </c>
      <c r="X7665" t="n">
        <v>0</v>
      </c>
      <c r="Y7665" t="n">
        <v>11767</v>
      </c>
      <c r="Z7665" t="n">
        <v>12468.5</v>
      </c>
    </row>
    <row r="7666" ht="15.75" customHeight="1" s="165">
      <c r="A7666" s="131" t="n">
        <v>7653</v>
      </c>
      <c r="B7666" s="131" t="n">
        <v>0</v>
      </c>
      <c r="C7666" s="131" t="n">
        <v>37963.1</v>
      </c>
      <c r="D7666" s="131" t="n">
        <v>0</v>
      </c>
      <c r="E7666" s="131" t="n">
        <v>169.048</v>
      </c>
      <c r="F7666" s="131" t="n">
        <v>0</v>
      </c>
      <c r="G7666" s="131" t="n">
        <v>0</v>
      </c>
      <c r="H7666" s="131" t="n">
        <v>0</v>
      </c>
      <c r="I7666" s="131" t="n">
        <v>6560.7</v>
      </c>
      <c r="J7666" s="131" t="n">
        <v>0</v>
      </c>
      <c r="K7666" s="131" t="n">
        <v>0</v>
      </c>
      <c r="L7666" s="131" t="n">
        <v>6560.7</v>
      </c>
      <c r="M7666" s="131" t="n">
        <v>0</v>
      </c>
      <c r="N7666" s="131" t="n">
        <v>0</v>
      </c>
      <c r="O7666" s="131" t="n">
        <v>3715.03</v>
      </c>
      <c r="P7666" s="131" t="n">
        <v>20033.8</v>
      </c>
      <c r="Q7666" s="131" t="n">
        <v>0</v>
      </c>
      <c r="R7666" t="n">
        <v>0</v>
      </c>
      <c r="S7666" t="n">
        <v>38396.4</v>
      </c>
      <c r="T7666" t="n">
        <v>0</v>
      </c>
      <c r="U7666" t="n">
        <v>0</v>
      </c>
      <c r="V7666" t="n">
        <v>26228.6</v>
      </c>
      <c r="W7666" t="n">
        <v>8484.16</v>
      </c>
      <c r="X7666" t="n">
        <v>0</v>
      </c>
      <c r="Y7666" t="n">
        <v>2435.24</v>
      </c>
      <c r="Z7666" t="n">
        <v>13854.6</v>
      </c>
    </row>
    <row r="7667" ht="15.75" customHeight="1" s="165">
      <c r="A7667" s="131" t="n">
        <v>7654</v>
      </c>
      <c r="B7667" s="131" t="n">
        <v>0</v>
      </c>
      <c r="C7667" s="131" t="n">
        <v>39604.8</v>
      </c>
      <c r="D7667" s="131" t="n">
        <v>0</v>
      </c>
      <c r="E7667" s="131" t="n">
        <v>3145.65</v>
      </c>
      <c r="F7667" s="131" t="n">
        <v>0</v>
      </c>
      <c r="G7667" s="131" t="n">
        <v>0</v>
      </c>
      <c r="H7667" s="131" t="n">
        <v>0</v>
      </c>
      <c r="I7667" s="131" t="n">
        <v>10354.1</v>
      </c>
      <c r="J7667" s="131" t="n">
        <v>0</v>
      </c>
      <c r="K7667" s="131" t="n">
        <v>0</v>
      </c>
      <c r="L7667" s="131" t="n">
        <v>10354.1</v>
      </c>
      <c r="M7667" s="131" t="n">
        <v>0</v>
      </c>
      <c r="N7667" s="131" t="n">
        <v>0</v>
      </c>
      <c r="O7667" s="131" t="n">
        <v>7490.51</v>
      </c>
      <c r="P7667" s="131" t="n">
        <v>25163.4</v>
      </c>
      <c r="Q7667" s="131" t="n">
        <v>0</v>
      </c>
      <c r="R7667" t="n">
        <v>0</v>
      </c>
      <c r="S7667" t="n">
        <v>38964.3</v>
      </c>
      <c r="T7667" t="n">
        <v>7065.1</v>
      </c>
      <c r="U7667" t="n">
        <v>0</v>
      </c>
      <c r="V7667" t="n">
        <v>12640.7</v>
      </c>
      <c r="W7667" t="n">
        <v>4100.16</v>
      </c>
      <c r="X7667" t="n">
        <v>0</v>
      </c>
      <c r="Y7667" t="n">
        <v>11502.8</v>
      </c>
      <c r="Z7667" t="n">
        <v>14433.2</v>
      </c>
    </row>
    <row r="7668" ht="15.75" customHeight="1" s="165">
      <c r="A7668" s="131" t="n">
        <v>7655</v>
      </c>
      <c r="B7668" s="131" t="n">
        <v>0</v>
      </c>
      <c r="C7668" s="131" t="n">
        <v>39996.4</v>
      </c>
      <c r="D7668" s="131" t="n">
        <v>0</v>
      </c>
      <c r="E7668" s="131" t="n">
        <v>4351.09</v>
      </c>
      <c r="F7668" s="131" t="n">
        <v>0</v>
      </c>
      <c r="G7668" s="131" t="n">
        <v>0</v>
      </c>
      <c r="H7668" s="131" t="n">
        <v>0</v>
      </c>
      <c r="I7668" s="131" t="n">
        <v>12675</v>
      </c>
      <c r="J7668" s="131" t="n">
        <v>0</v>
      </c>
      <c r="K7668" s="131" t="n">
        <v>0</v>
      </c>
      <c r="L7668" s="131" t="n">
        <v>12675</v>
      </c>
      <c r="M7668" s="131" t="n">
        <v>0</v>
      </c>
      <c r="N7668" s="131" t="n">
        <v>0</v>
      </c>
      <c r="O7668" s="131" t="n">
        <v>0</v>
      </c>
      <c r="P7668" s="131" t="n">
        <v>28747</v>
      </c>
      <c r="Q7668" s="131" t="n">
        <v>0</v>
      </c>
      <c r="R7668" t="n">
        <v>2400.92</v>
      </c>
      <c r="S7668" t="n">
        <v>37552.8</v>
      </c>
      <c r="T7668" t="n">
        <v>1031.62</v>
      </c>
      <c r="U7668" t="n">
        <v>0</v>
      </c>
      <c r="V7668" t="n">
        <v>25897.2</v>
      </c>
      <c r="W7668" t="n">
        <v>1951.36</v>
      </c>
      <c r="X7668" t="n">
        <v>0</v>
      </c>
      <c r="Y7668" t="n">
        <v>20309.1</v>
      </c>
      <c r="Z7668" t="n">
        <v>13674.9</v>
      </c>
    </row>
    <row r="7669" ht="15.75" customHeight="1" s="165">
      <c r="A7669" s="131" t="n">
        <v>7656</v>
      </c>
      <c r="B7669" s="131" t="n">
        <v>0</v>
      </c>
      <c r="C7669" s="131" t="n">
        <v>39561.8</v>
      </c>
      <c r="D7669" s="131" t="n">
        <v>0</v>
      </c>
      <c r="E7669" s="131" t="n">
        <v>3056.92</v>
      </c>
      <c r="F7669" s="131" t="n">
        <v>0</v>
      </c>
      <c r="G7669" s="131" t="n">
        <v>2464.08</v>
      </c>
      <c r="H7669" s="131" t="n">
        <v>0</v>
      </c>
      <c r="I7669" s="131" t="n">
        <v>9460.77</v>
      </c>
      <c r="J7669" s="131" t="n">
        <v>0</v>
      </c>
      <c r="K7669" s="131" t="n">
        <v>985.5069999999999</v>
      </c>
      <c r="L7669" s="131" t="n">
        <v>9460.77</v>
      </c>
      <c r="M7669" s="131" t="n">
        <v>0</v>
      </c>
      <c r="N7669" s="131" t="n">
        <v>0</v>
      </c>
      <c r="O7669" s="131" t="n">
        <v>0</v>
      </c>
      <c r="P7669" s="131" t="n">
        <v>35074.4</v>
      </c>
      <c r="Q7669" s="131" t="n">
        <v>0</v>
      </c>
      <c r="R7669" t="n">
        <v>12304.4</v>
      </c>
      <c r="S7669" t="n">
        <v>37915.8</v>
      </c>
      <c r="T7669" t="n">
        <v>0</v>
      </c>
      <c r="U7669" t="n">
        <v>0</v>
      </c>
      <c r="V7669" t="n">
        <v>14580.1</v>
      </c>
      <c r="W7669" t="n">
        <v>2387.2</v>
      </c>
      <c r="X7669" t="n">
        <v>0</v>
      </c>
      <c r="Y7669" t="n">
        <v>36835.3</v>
      </c>
      <c r="Z7669" t="n">
        <v>24433.9</v>
      </c>
    </row>
    <row r="7670" ht="15.75" customHeight="1" s="165">
      <c r="A7670" s="131" t="n">
        <v>7657</v>
      </c>
      <c r="B7670" s="131" t="n">
        <v>0</v>
      </c>
      <c r="C7670" s="131" t="n">
        <v>37017.7</v>
      </c>
      <c r="D7670" s="131" t="n">
        <v>0</v>
      </c>
      <c r="E7670" s="131" t="n">
        <v>743.739</v>
      </c>
      <c r="F7670" s="131" t="n">
        <v>0</v>
      </c>
      <c r="G7670" s="131" t="n">
        <v>865.103</v>
      </c>
      <c r="H7670" s="131" t="n">
        <v>0</v>
      </c>
      <c r="I7670" s="131" t="n">
        <v>6070.66</v>
      </c>
      <c r="J7670" s="131" t="n">
        <v>0</v>
      </c>
      <c r="K7670" s="131" t="n">
        <v>0</v>
      </c>
      <c r="L7670" s="131" t="n">
        <v>6070.66</v>
      </c>
      <c r="M7670" s="131" t="n">
        <v>0</v>
      </c>
      <c r="N7670" s="131" t="n">
        <v>0</v>
      </c>
      <c r="O7670" s="131" t="n">
        <v>0</v>
      </c>
      <c r="P7670" s="131" t="n">
        <v>25755.7</v>
      </c>
      <c r="Q7670" s="131" t="n">
        <v>0</v>
      </c>
      <c r="R7670" t="n">
        <v>15188.3</v>
      </c>
      <c r="S7670" t="n">
        <v>39357.8</v>
      </c>
      <c r="T7670" t="n">
        <v>0</v>
      </c>
      <c r="U7670" t="n">
        <v>0</v>
      </c>
      <c r="V7670" t="n">
        <v>2097.42</v>
      </c>
      <c r="W7670" t="n">
        <v>2710.49</v>
      </c>
      <c r="X7670" t="n">
        <v>0</v>
      </c>
      <c r="Y7670" t="n">
        <v>33148.8</v>
      </c>
      <c r="Z7670" t="n">
        <v>31053.1</v>
      </c>
    </row>
    <row r="7671" ht="15.75" customHeight="1" s="165">
      <c r="A7671" s="131" t="n">
        <v>7658</v>
      </c>
      <c r="B7671" s="131" t="n">
        <v>0</v>
      </c>
      <c r="C7671" s="131" t="n">
        <v>39696.7</v>
      </c>
      <c r="D7671" s="131" t="n">
        <v>0</v>
      </c>
      <c r="E7671" s="131" t="n">
        <v>2071.83</v>
      </c>
      <c r="F7671" s="131" t="n">
        <v>0</v>
      </c>
      <c r="G7671" s="131" t="n">
        <v>4378.29</v>
      </c>
      <c r="H7671" s="131" t="n">
        <v>0</v>
      </c>
      <c r="I7671" s="131" t="n">
        <v>8455.969999999999</v>
      </c>
      <c r="J7671" s="131" t="n">
        <v>0</v>
      </c>
      <c r="K7671" s="131" t="n">
        <v>0</v>
      </c>
      <c r="L7671" s="131" t="n">
        <v>8455.969999999999</v>
      </c>
      <c r="M7671" s="131" t="n">
        <v>0</v>
      </c>
      <c r="N7671" s="131" t="n">
        <v>0</v>
      </c>
      <c r="O7671" s="131" t="n">
        <v>0</v>
      </c>
      <c r="P7671" s="131" t="n">
        <v>38350.9</v>
      </c>
      <c r="Q7671" s="131" t="n">
        <v>0</v>
      </c>
      <c r="R7671" t="n">
        <v>9223.790000000001</v>
      </c>
      <c r="S7671" t="n">
        <v>39361.5</v>
      </c>
      <c r="T7671" t="n">
        <v>2085.44</v>
      </c>
      <c r="U7671" t="n">
        <v>0</v>
      </c>
      <c r="V7671" t="n">
        <v>35937.8</v>
      </c>
      <c r="W7671" t="n">
        <v>3067.99</v>
      </c>
      <c r="X7671" t="n">
        <v>0</v>
      </c>
      <c r="Y7671" t="n">
        <v>34318.6</v>
      </c>
      <c r="Z7671" t="n">
        <v>26458</v>
      </c>
    </row>
    <row r="7672" ht="15.75" customHeight="1" s="165">
      <c r="A7672" s="131" t="n">
        <v>7659</v>
      </c>
      <c r="B7672" s="131" t="n">
        <v>0</v>
      </c>
      <c r="C7672" s="131" t="n">
        <v>40053.4</v>
      </c>
      <c r="D7672" s="131" t="n">
        <v>0</v>
      </c>
      <c r="E7672" s="131" t="n">
        <v>4268.9</v>
      </c>
      <c r="F7672" s="131" t="n">
        <v>0</v>
      </c>
      <c r="G7672" s="131" t="n">
        <v>6194.12</v>
      </c>
      <c r="H7672" s="131" t="n">
        <v>0</v>
      </c>
      <c r="I7672" s="131" t="n">
        <v>8834.469999999999</v>
      </c>
      <c r="J7672" s="131" t="n">
        <v>0</v>
      </c>
      <c r="K7672" s="131" t="n">
        <v>0</v>
      </c>
      <c r="L7672" s="131" t="n">
        <v>8834.469999999999</v>
      </c>
      <c r="M7672" s="131" t="n">
        <v>0</v>
      </c>
      <c r="N7672" s="131" t="n">
        <v>0</v>
      </c>
      <c r="O7672" s="131" t="n">
        <v>0</v>
      </c>
      <c r="P7672" s="131" t="n">
        <v>39356.7</v>
      </c>
      <c r="Q7672" s="131" t="n">
        <v>0</v>
      </c>
      <c r="R7672" t="n">
        <v>7018.21</v>
      </c>
      <c r="S7672" t="n">
        <v>39031.9</v>
      </c>
      <c r="T7672" t="n">
        <v>13404.2</v>
      </c>
      <c r="U7672" t="n">
        <v>0</v>
      </c>
      <c r="V7672" t="n">
        <v>11080.9</v>
      </c>
      <c r="W7672" t="n">
        <v>4925.09</v>
      </c>
      <c r="X7672" t="n">
        <v>0</v>
      </c>
      <c r="Y7672" t="n">
        <v>32005.3</v>
      </c>
      <c r="Z7672" t="n">
        <v>27329.7</v>
      </c>
    </row>
    <row r="7673" ht="15.75" customHeight="1" s="165">
      <c r="A7673" s="131" t="n">
        <v>7660</v>
      </c>
      <c r="B7673" s="131" t="n">
        <v>0</v>
      </c>
      <c r="C7673" s="131" t="n">
        <v>40053.4</v>
      </c>
      <c r="D7673" s="131" t="n">
        <v>0</v>
      </c>
      <c r="E7673" s="131" t="n">
        <v>5507.06</v>
      </c>
      <c r="F7673" s="131" t="n">
        <v>0</v>
      </c>
      <c r="G7673" s="131" t="n">
        <v>14157.1</v>
      </c>
      <c r="H7673" s="131" t="n">
        <v>0</v>
      </c>
      <c r="I7673" s="131" t="n">
        <v>1907.08</v>
      </c>
      <c r="J7673" s="131" t="n">
        <v>0</v>
      </c>
      <c r="K7673" s="131" t="n">
        <v>991.91</v>
      </c>
      <c r="L7673" s="131" t="n">
        <v>1907.08</v>
      </c>
      <c r="M7673" s="131" t="n">
        <v>0</v>
      </c>
      <c r="N7673" s="131" t="n">
        <v>0</v>
      </c>
      <c r="O7673" s="131" t="n">
        <v>0</v>
      </c>
      <c r="P7673" s="131" t="n">
        <v>38926.9</v>
      </c>
      <c r="Q7673" s="131" t="n">
        <v>0</v>
      </c>
      <c r="R7673" t="n">
        <v>6743.44</v>
      </c>
      <c r="S7673" t="n">
        <v>37194.9</v>
      </c>
      <c r="T7673" t="n">
        <v>20330.4</v>
      </c>
      <c r="U7673" t="n">
        <v>0</v>
      </c>
      <c r="V7673" t="n">
        <v>4283.67</v>
      </c>
      <c r="W7673" t="n">
        <v>6140.55</v>
      </c>
      <c r="X7673" t="n">
        <v>0</v>
      </c>
      <c r="Y7673" t="n">
        <v>30998.7</v>
      </c>
      <c r="Z7673" t="n">
        <v>38706.2</v>
      </c>
    </row>
    <row r="7674" ht="15.75" customHeight="1" s="165">
      <c r="A7674" s="131" t="n">
        <v>7661</v>
      </c>
      <c r="B7674" s="131" t="n">
        <v>0</v>
      </c>
      <c r="C7674" s="131" t="n">
        <v>40053.4</v>
      </c>
      <c r="D7674" s="131" t="n">
        <v>0</v>
      </c>
      <c r="E7674" s="131" t="n">
        <v>9280.85</v>
      </c>
      <c r="F7674" s="131" t="n">
        <v>0</v>
      </c>
      <c r="G7674" s="131" t="n">
        <v>20477</v>
      </c>
      <c r="H7674" s="131" t="n">
        <v>0</v>
      </c>
      <c r="I7674" s="131" t="n">
        <v>1387.83</v>
      </c>
      <c r="J7674" s="131" t="n">
        <v>0</v>
      </c>
      <c r="K7674" s="131" t="n">
        <v>393.066</v>
      </c>
      <c r="L7674" s="131" t="n">
        <v>1387.83</v>
      </c>
      <c r="M7674" s="131" t="n">
        <v>0</v>
      </c>
      <c r="N7674" s="131" t="n">
        <v>0</v>
      </c>
      <c r="O7674" s="131" t="n">
        <v>331.851</v>
      </c>
      <c r="P7674" s="131" t="n">
        <v>38363.6</v>
      </c>
      <c r="Q7674" s="131" t="n">
        <v>0</v>
      </c>
      <c r="R7674" t="n">
        <v>6107.6</v>
      </c>
      <c r="S7674" t="n">
        <v>33359.3</v>
      </c>
      <c r="T7674" t="n">
        <v>18052.9</v>
      </c>
      <c r="U7674" t="n">
        <v>0</v>
      </c>
      <c r="V7674" t="n">
        <v>2167.38</v>
      </c>
      <c r="W7674" t="n">
        <v>3660.32</v>
      </c>
      <c r="X7674" t="n">
        <v>0</v>
      </c>
      <c r="Y7674" t="n">
        <v>30528.2</v>
      </c>
      <c r="Z7674" t="n">
        <v>36513.5</v>
      </c>
    </row>
    <row r="7675" ht="15.75" customHeight="1" s="165">
      <c r="A7675" s="131" t="n">
        <v>7662</v>
      </c>
      <c r="B7675" s="131" t="n">
        <v>0</v>
      </c>
      <c r="C7675" s="131" t="n">
        <v>40053.4</v>
      </c>
      <c r="D7675" s="131" t="n">
        <v>0</v>
      </c>
      <c r="E7675" s="131" t="n">
        <v>10279.4</v>
      </c>
      <c r="F7675" s="131" t="n">
        <v>0</v>
      </c>
      <c r="G7675" s="131" t="n">
        <v>14603.4</v>
      </c>
      <c r="H7675" s="131" t="n">
        <v>0</v>
      </c>
      <c r="I7675" s="131" t="n">
        <v>1677.78</v>
      </c>
      <c r="J7675" s="131" t="n">
        <v>0</v>
      </c>
      <c r="K7675" s="131" t="n">
        <v>658.845</v>
      </c>
      <c r="L7675" s="131" t="n">
        <v>1677.78</v>
      </c>
      <c r="M7675" s="131" t="n">
        <v>0</v>
      </c>
      <c r="N7675" s="131" t="n">
        <v>0</v>
      </c>
      <c r="O7675" s="131" t="n">
        <v>2704.98</v>
      </c>
      <c r="P7675" s="131" t="n">
        <v>34091.7</v>
      </c>
      <c r="Q7675" s="131" t="n">
        <v>0</v>
      </c>
      <c r="R7675" t="n">
        <v>5497.37</v>
      </c>
      <c r="S7675" t="n">
        <v>27213.3</v>
      </c>
      <c r="T7675" t="n">
        <v>15973.1</v>
      </c>
      <c r="U7675" t="n">
        <v>0</v>
      </c>
      <c r="V7675" t="n">
        <v>892.254</v>
      </c>
      <c r="W7675" t="n">
        <v>1799.77</v>
      </c>
      <c r="X7675" t="n">
        <v>0</v>
      </c>
      <c r="Y7675" t="n">
        <v>32794.3</v>
      </c>
      <c r="Z7675" t="n">
        <v>38949.6</v>
      </c>
    </row>
    <row r="7676" ht="15.75" customHeight="1" s="165">
      <c r="A7676" s="131" t="n">
        <v>7663</v>
      </c>
      <c r="B7676" s="131" t="n">
        <v>0</v>
      </c>
      <c r="C7676" s="131" t="n">
        <v>40053.4</v>
      </c>
      <c r="D7676" s="131" t="n">
        <v>0</v>
      </c>
      <c r="E7676" s="131" t="n">
        <v>11896.4</v>
      </c>
      <c r="F7676" s="131" t="n">
        <v>0</v>
      </c>
      <c r="G7676" s="131" t="n">
        <v>5423.48</v>
      </c>
      <c r="H7676" s="131" t="n">
        <v>0</v>
      </c>
      <c r="I7676" s="131" t="n">
        <v>1548.1</v>
      </c>
      <c r="J7676" s="131" t="n">
        <v>0</v>
      </c>
      <c r="K7676" s="131" t="n">
        <v>1155.65</v>
      </c>
      <c r="L7676" s="131" t="n">
        <v>1548.1</v>
      </c>
      <c r="M7676" s="131" t="n">
        <v>0</v>
      </c>
      <c r="N7676" s="131" t="n">
        <v>0</v>
      </c>
      <c r="O7676" s="131" t="n">
        <v>11878.4</v>
      </c>
      <c r="P7676" s="131" t="n">
        <v>29548.6</v>
      </c>
      <c r="Q7676" s="131" t="n">
        <v>0</v>
      </c>
      <c r="R7676" t="n">
        <v>11848.7</v>
      </c>
      <c r="S7676" t="n">
        <v>28545.6</v>
      </c>
      <c r="T7676" t="n">
        <v>10080.5</v>
      </c>
      <c r="U7676" t="n">
        <v>0</v>
      </c>
      <c r="V7676" t="n">
        <v>0</v>
      </c>
      <c r="W7676" t="n">
        <v>1063.23</v>
      </c>
      <c r="X7676" t="n">
        <v>0</v>
      </c>
      <c r="Y7676" t="n">
        <v>34828.3</v>
      </c>
      <c r="Z7676" t="n">
        <v>38307.8</v>
      </c>
    </row>
    <row r="7677" ht="15.75" customHeight="1" s="165">
      <c r="A7677" s="131" t="n">
        <v>7664</v>
      </c>
      <c r="B7677" s="131" t="n">
        <v>0.79258</v>
      </c>
      <c r="C7677" s="131" t="n">
        <v>39911.3</v>
      </c>
      <c r="D7677" s="131" t="n">
        <v>0.0917038</v>
      </c>
      <c r="E7677" s="131" t="n">
        <v>11110.2</v>
      </c>
      <c r="F7677" s="131" t="n">
        <v>0.215201</v>
      </c>
      <c r="G7677" s="131" t="n">
        <v>12993.9</v>
      </c>
      <c r="H7677" s="131" t="n">
        <v>0</v>
      </c>
      <c r="I7677" s="131" t="n">
        <v>0</v>
      </c>
      <c r="J7677" s="131" t="n">
        <v>0.461954</v>
      </c>
      <c r="K7677" s="131" t="n">
        <v>1384.57</v>
      </c>
      <c r="L7677" s="131" t="n">
        <v>0</v>
      </c>
      <c r="M7677" s="131" t="n">
        <v>0</v>
      </c>
      <c r="N7677" s="131" t="n">
        <v>0.431818</v>
      </c>
      <c r="O7677" s="131" t="n">
        <v>21976.4</v>
      </c>
      <c r="P7677" s="131" t="n">
        <v>22141.7</v>
      </c>
      <c r="Q7677" s="131" t="n">
        <v>0</v>
      </c>
      <c r="R7677" t="n">
        <v>5498.13</v>
      </c>
      <c r="S7677" t="n">
        <v>32317.8</v>
      </c>
      <c r="T7677" t="n">
        <v>15157.6</v>
      </c>
      <c r="U7677" t="n">
        <v>0.427241</v>
      </c>
      <c r="V7677" t="n">
        <v>0</v>
      </c>
      <c r="W7677" t="n">
        <v>304.469</v>
      </c>
      <c r="X7677" t="n">
        <v>0.337259</v>
      </c>
      <c r="Y7677" t="n">
        <v>27513.3</v>
      </c>
      <c r="Z7677" t="n">
        <v>38407.2</v>
      </c>
    </row>
    <row r="7678" ht="15.75" customHeight="1" s="165">
      <c r="A7678" s="131" t="n">
        <v>7665</v>
      </c>
      <c r="B7678" s="131" t="n">
        <v>1.97283</v>
      </c>
      <c r="C7678" s="131" t="n">
        <v>38072.6</v>
      </c>
      <c r="D7678" s="131" t="n">
        <v>1.23815</v>
      </c>
      <c r="E7678" s="131" t="n">
        <v>12686.9</v>
      </c>
      <c r="F7678" s="131" t="n">
        <v>1.01742</v>
      </c>
      <c r="G7678" s="131" t="n">
        <v>11330.6</v>
      </c>
      <c r="H7678" s="131" t="n">
        <v>0.025152</v>
      </c>
      <c r="I7678" s="131" t="n">
        <v>0</v>
      </c>
      <c r="J7678" s="131" t="n">
        <v>1.59711</v>
      </c>
      <c r="K7678" s="131" t="n">
        <v>3808.51</v>
      </c>
      <c r="L7678" s="131" t="n">
        <v>0</v>
      </c>
      <c r="M7678" s="131" t="n">
        <v>0</v>
      </c>
      <c r="N7678" s="131" t="n">
        <v>1.55659</v>
      </c>
      <c r="O7678" s="131" t="n">
        <v>32141.5</v>
      </c>
      <c r="P7678" s="131" t="n">
        <v>19735.7</v>
      </c>
      <c r="Q7678" s="131" t="n">
        <v>0.497544</v>
      </c>
      <c r="R7678" t="n">
        <v>3823.55</v>
      </c>
      <c r="S7678" t="n">
        <v>12236.4</v>
      </c>
      <c r="T7678" t="n">
        <v>11617.6</v>
      </c>
      <c r="U7678" t="n">
        <v>1.57771</v>
      </c>
      <c r="V7678" t="n">
        <v>1622.58</v>
      </c>
      <c r="W7678" t="n">
        <v>0</v>
      </c>
      <c r="X7678" t="n">
        <v>1.42173</v>
      </c>
      <c r="Y7678" t="n">
        <v>27141.7</v>
      </c>
      <c r="Z7678" t="n">
        <v>39128.1</v>
      </c>
    </row>
    <row r="7679" ht="15.75" customHeight="1" s="165">
      <c r="A7679" s="131" t="n">
        <v>7666</v>
      </c>
      <c r="B7679" s="131" t="n">
        <v>2.85274</v>
      </c>
      <c r="C7679" s="131" t="n">
        <v>30995.6</v>
      </c>
      <c r="D7679" s="131" t="n">
        <v>0.990103</v>
      </c>
      <c r="E7679" s="131" t="n">
        <v>1925.61</v>
      </c>
      <c r="F7679" s="131" t="n">
        <v>1.11794</v>
      </c>
      <c r="G7679" s="131" t="n">
        <v>7737.21</v>
      </c>
      <c r="H7679" s="131" t="n">
        <v>0.846268</v>
      </c>
      <c r="I7679" s="131" t="n">
        <v>0</v>
      </c>
      <c r="J7679" s="131" t="n">
        <v>2.52501</v>
      </c>
      <c r="K7679" s="131" t="n">
        <v>920.927</v>
      </c>
      <c r="L7679" s="131" t="n">
        <v>0</v>
      </c>
      <c r="M7679" s="131" t="n">
        <v>0</v>
      </c>
      <c r="N7679" s="131" t="n">
        <v>2.45943</v>
      </c>
      <c r="O7679" s="131" t="n">
        <v>35670.6</v>
      </c>
      <c r="P7679" s="131" t="n">
        <v>20070.6</v>
      </c>
      <c r="Q7679" s="131" t="n">
        <v>0.358132</v>
      </c>
      <c r="R7679" t="n">
        <v>6609.54</v>
      </c>
      <c r="S7679" t="n">
        <v>7477.55</v>
      </c>
      <c r="T7679" t="n">
        <v>1330.35</v>
      </c>
      <c r="U7679" t="n">
        <v>2.43681</v>
      </c>
      <c r="V7679" t="n">
        <v>1373.87</v>
      </c>
      <c r="W7679" t="n">
        <v>0</v>
      </c>
      <c r="X7679" t="n">
        <v>1.03669</v>
      </c>
      <c r="Y7679" t="n">
        <v>29249.4</v>
      </c>
      <c r="Z7679" t="n">
        <v>39204.3</v>
      </c>
    </row>
    <row r="7680" ht="15.75" customHeight="1" s="165">
      <c r="A7680" s="131" t="n">
        <v>7667</v>
      </c>
      <c r="B7680" s="131" t="n">
        <v>3.41611</v>
      </c>
      <c r="C7680" s="131" t="n">
        <v>39367.3</v>
      </c>
      <c r="D7680" s="131" t="n">
        <v>0.229438</v>
      </c>
      <c r="E7680" s="131" t="n">
        <v>1374.63</v>
      </c>
      <c r="F7680" s="131" t="n">
        <v>2.2873</v>
      </c>
      <c r="G7680" s="131" t="n">
        <v>5679.46</v>
      </c>
      <c r="H7680" s="131" t="n">
        <v>1.86622</v>
      </c>
      <c r="I7680" s="131" t="n">
        <v>0</v>
      </c>
      <c r="J7680" s="131" t="n">
        <v>3.14025</v>
      </c>
      <c r="K7680" s="131" t="n">
        <v>0</v>
      </c>
      <c r="L7680" s="131" t="n">
        <v>0</v>
      </c>
      <c r="M7680" s="131" t="n">
        <v>0</v>
      </c>
      <c r="N7680" s="131" t="n">
        <v>3.03641</v>
      </c>
      <c r="O7680" s="131" t="n">
        <v>38194.4</v>
      </c>
      <c r="P7680" s="131" t="n">
        <v>11691.2</v>
      </c>
      <c r="Q7680" s="131" t="n">
        <v>0.492591</v>
      </c>
      <c r="R7680" t="n">
        <v>5340.82</v>
      </c>
      <c r="S7680" t="n">
        <v>4917.99</v>
      </c>
      <c r="T7680" t="n">
        <v>0</v>
      </c>
      <c r="U7680" t="n">
        <v>2.94828</v>
      </c>
      <c r="V7680" t="n">
        <v>1484.33</v>
      </c>
      <c r="W7680" t="n">
        <v>0</v>
      </c>
      <c r="X7680" t="n">
        <v>1.77023</v>
      </c>
      <c r="Y7680" t="n">
        <v>28709.1</v>
      </c>
      <c r="Z7680" t="n">
        <v>39028.6</v>
      </c>
    </row>
    <row r="7681" ht="15.75" customHeight="1" s="165">
      <c r="A7681" s="131" t="n">
        <v>7668</v>
      </c>
      <c r="B7681" s="131" t="n">
        <v>3.67674</v>
      </c>
      <c r="C7681" s="131" t="n">
        <v>38330.8</v>
      </c>
      <c r="D7681" s="131" t="n">
        <v>4.15496</v>
      </c>
      <c r="E7681" s="131" t="n">
        <v>7530.93</v>
      </c>
      <c r="F7681" s="131" t="n">
        <v>1.73858</v>
      </c>
      <c r="G7681" s="131" t="n">
        <v>6892.43</v>
      </c>
      <c r="H7681" s="131" t="n">
        <v>2.27221</v>
      </c>
      <c r="I7681" s="131" t="n">
        <v>0</v>
      </c>
      <c r="J7681" s="131" t="n">
        <v>3.41397</v>
      </c>
      <c r="K7681" s="131" t="n">
        <v>0</v>
      </c>
      <c r="L7681" s="131" t="n">
        <v>0</v>
      </c>
      <c r="M7681" s="131" t="n">
        <v>0</v>
      </c>
      <c r="N7681" s="131" t="n">
        <v>3.31734</v>
      </c>
      <c r="O7681" s="131" t="n">
        <v>35395.6</v>
      </c>
      <c r="P7681" s="131" t="n">
        <v>5336.98</v>
      </c>
      <c r="Q7681" s="131" t="n">
        <v>0.494711</v>
      </c>
      <c r="R7681" t="n">
        <v>5620.42</v>
      </c>
      <c r="S7681" t="n">
        <v>7123.11</v>
      </c>
      <c r="T7681" t="n">
        <v>790.871</v>
      </c>
      <c r="U7681" t="n">
        <v>3.13899</v>
      </c>
      <c r="V7681" t="n">
        <v>0</v>
      </c>
      <c r="W7681" t="n">
        <v>1098.13</v>
      </c>
      <c r="X7681" t="n">
        <v>2.97555</v>
      </c>
      <c r="Y7681" t="n">
        <v>37675</v>
      </c>
      <c r="Z7681" t="n">
        <v>38337.5</v>
      </c>
    </row>
    <row r="7682" ht="15.75" customHeight="1" s="165">
      <c r="A7682" s="131" t="n">
        <v>7669</v>
      </c>
      <c r="B7682" s="131" t="n">
        <v>2.71986</v>
      </c>
      <c r="C7682" s="131" t="n">
        <v>39896.2</v>
      </c>
      <c r="D7682" s="131" t="n">
        <v>4.1522</v>
      </c>
      <c r="E7682" s="131" t="n">
        <v>11816</v>
      </c>
      <c r="F7682" s="131" t="n">
        <v>2.08109</v>
      </c>
      <c r="G7682" s="131" t="n">
        <v>10117.4</v>
      </c>
      <c r="H7682" s="131" t="n">
        <v>0.112513</v>
      </c>
      <c r="I7682" s="131" t="n">
        <v>0</v>
      </c>
      <c r="J7682" s="131" t="n">
        <v>3.41278</v>
      </c>
      <c r="K7682" s="131" t="n">
        <v>0</v>
      </c>
      <c r="L7682" s="131" t="n">
        <v>0</v>
      </c>
      <c r="M7682" s="131" t="n">
        <v>0</v>
      </c>
      <c r="N7682" s="131" t="n">
        <v>3.31418</v>
      </c>
      <c r="O7682" s="131" t="n">
        <v>27754.6</v>
      </c>
      <c r="P7682" s="131" t="n">
        <v>6119.89</v>
      </c>
      <c r="Q7682" s="131" t="n">
        <v>0.308557</v>
      </c>
      <c r="R7682" t="n">
        <v>11312.2</v>
      </c>
      <c r="S7682" t="n">
        <v>7021.62</v>
      </c>
      <c r="T7682" t="n">
        <v>0</v>
      </c>
      <c r="U7682" t="n">
        <v>3.07325</v>
      </c>
      <c r="V7682" t="n">
        <v>0</v>
      </c>
      <c r="W7682" t="n">
        <v>2654.14</v>
      </c>
      <c r="X7682" t="n">
        <v>1.07441</v>
      </c>
      <c r="Y7682" t="n">
        <v>31260.2</v>
      </c>
      <c r="Z7682" t="n">
        <v>26807.5</v>
      </c>
    </row>
    <row r="7683" ht="15.75" customHeight="1" s="165">
      <c r="A7683" s="131" t="n">
        <v>7670</v>
      </c>
      <c r="B7683" s="131" t="n">
        <v>2.0494</v>
      </c>
      <c r="C7683" s="131" t="n">
        <v>40053.4</v>
      </c>
      <c r="D7683" s="131" t="n">
        <v>3.74532</v>
      </c>
      <c r="E7683" s="131" t="n">
        <v>10181.9</v>
      </c>
      <c r="F7683" s="131" t="n">
        <v>2.33059</v>
      </c>
      <c r="G7683" s="131" t="n">
        <v>12451.7</v>
      </c>
      <c r="H7683" s="131" t="n">
        <v>0.23606</v>
      </c>
      <c r="I7683" s="131" t="n">
        <v>2905.08</v>
      </c>
      <c r="J7683" s="131" t="n">
        <v>3.12744</v>
      </c>
      <c r="K7683" s="131" t="n">
        <v>0</v>
      </c>
      <c r="L7683" s="131" t="n">
        <v>2905.08</v>
      </c>
      <c r="M7683" s="131" t="n">
        <v>0</v>
      </c>
      <c r="N7683" s="131" t="n">
        <v>3.02584</v>
      </c>
      <c r="O7683" s="131" t="n">
        <v>9964.92</v>
      </c>
      <c r="P7683" s="131" t="n">
        <v>7108.87</v>
      </c>
      <c r="Q7683" s="131" t="n">
        <v>0.178963</v>
      </c>
      <c r="R7683" t="n">
        <v>13542.8</v>
      </c>
      <c r="S7683" t="n">
        <v>12111.5</v>
      </c>
      <c r="T7683" t="n">
        <v>893.701</v>
      </c>
      <c r="U7683" t="n">
        <v>1.54244</v>
      </c>
      <c r="V7683" t="n">
        <v>0</v>
      </c>
      <c r="W7683" t="n">
        <v>3530.85</v>
      </c>
      <c r="X7683" t="n">
        <v>1.05573</v>
      </c>
      <c r="Y7683" t="n">
        <v>11701.1</v>
      </c>
      <c r="Z7683" t="n">
        <v>16278</v>
      </c>
    </row>
    <row r="7684" ht="15.75" customHeight="1" s="165">
      <c r="A7684" s="131" t="n">
        <v>7671</v>
      </c>
      <c r="B7684" s="131" t="n">
        <v>1.52077</v>
      </c>
      <c r="C7684" s="131" t="n">
        <v>39713.2</v>
      </c>
      <c r="D7684" s="131" t="n">
        <v>2.98905</v>
      </c>
      <c r="E7684" s="131" t="n">
        <v>14690.1</v>
      </c>
      <c r="F7684" s="131" t="n">
        <v>0.57888</v>
      </c>
      <c r="G7684" s="131" t="n">
        <v>23660.4</v>
      </c>
      <c r="H7684" s="131" t="n">
        <v>0.295582</v>
      </c>
      <c r="I7684" s="131" t="n">
        <v>4586.55</v>
      </c>
      <c r="J7684" s="131" t="n">
        <v>2.5528</v>
      </c>
      <c r="K7684" s="131" t="n">
        <v>0</v>
      </c>
      <c r="L7684" s="131" t="n">
        <v>4586.55</v>
      </c>
      <c r="M7684" s="131" t="n">
        <v>0</v>
      </c>
      <c r="N7684" s="131" t="n">
        <v>2.45023</v>
      </c>
      <c r="O7684" s="131" t="n">
        <v>5954.28</v>
      </c>
      <c r="P7684" s="131" t="n">
        <v>8476.24</v>
      </c>
      <c r="Q7684" s="131" t="n">
        <v>0.119539</v>
      </c>
      <c r="R7684" t="n">
        <v>16445.3</v>
      </c>
      <c r="S7684" t="n">
        <v>20028.7</v>
      </c>
      <c r="T7684" t="n">
        <v>1750.35</v>
      </c>
      <c r="U7684" t="n">
        <v>2.02969</v>
      </c>
      <c r="V7684" t="n">
        <v>114.009</v>
      </c>
      <c r="W7684" t="n">
        <v>2744.55</v>
      </c>
      <c r="X7684" t="n">
        <v>0.5374679999999999</v>
      </c>
      <c r="Y7684" t="n">
        <v>23685.8</v>
      </c>
      <c r="Z7684" t="n">
        <v>32409.8</v>
      </c>
    </row>
    <row r="7685" ht="15.75" customHeight="1" s="165">
      <c r="A7685" s="131" t="n">
        <v>7672</v>
      </c>
      <c r="B7685" s="131" t="n">
        <v>1.45913</v>
      </c>
      <c r="C7685" s="131" t="n">
        <v>38755.9</v>
      </c>
      <c r="D7685" s="131" t="n">
        <v>1.88199</v>
      </c>
      <c r="E7685" s="131" t="n">
        <v>8970.15</v>
      </c>
      <c r="F7685" s="131" t="n">
        <v>0.0244858</v>
      </c>
      <c r="G7685" s="131" t="n">
        <v>22948.4</v>
      </c>
      <c r="H7685" s="131" t="n">
        <v>0.153364</v>
      </c>
      <c r="I7685" s="131" t="n">
        <v>6040.75</v>
      </c>
      <c r="J7685" s="131" t="n">
        <v>1.65874</v>
      </c>
      <c r="K7685" s="131" t="n">
        <v>0</v>
      </c>
      <c r="L7685" s="131" t="n">
        <v>6040.75</v>
      </c>
      <c r="M7685" s="131" t="n">
        <v>0</v>
      </c>
      <c r="N7685" s="131" t="n">
        <v>1.5775</v>
      </c>
      <c r="O7685" s="131" t="n">
        <v>5302.22</v>
      </c>
      <c r="P7685" s="131" t="n">
        <v>4756.44</v>
      </c>
      <c r="Q7685" s="131" t="n">
        <v>0.0362452</v>
      </c>
      <c r="R7685" t="n">
        <v>14595.8</v>
      </c>
      <c r="S7685" t="n">
        <v>22239.8</v>
      </c>
      <c r="T7685" t="n">
        <v>1797.77</v>
      </c>
      <c r="U7685" t="n">
        <v>1.05341</v>
      </c>
      <c r="V7685" t="n">
        <v>15111.2</v>
      </c>
      <c r="W7685" t="n">
        <v>3279.88</v>
      </c>
      <c r="X7685" t="n">
        <v>0.0734713</v>
      </c>
      <c r="Y7685" t="n">
        <v>37718.2</v>
      </c>
      <c r="Z7685" t="n">
        <v>16094.6</v>
      </c>
    </row>
    <row r="7686" ht="15.75" customHeight="1" s="165">
      <c r="A7686" s="131" t="n">
        <v>7673</v>
      </c>
      <c r="B7686" s="131" t="n">
        <v>0.243351</v>
      </c>
      <c r="C7686" s="131" t="n">
        <v>34276.8</v>
      </c>
      <c r="D7686" s="131" t="n">
        <v>0.5221440000000001</v>
      </c>
      <c r="E7686" s="131" t="n">
        <v>7033.45</v>
      </c>
      <c r="F7686" s="131" t="n">
        <v>0</v>
      </c>
      <c r="G7686" s="131" t="n">
        <v>2815.34</v>
      </c>
      <c r="H7686" s="131" t="n">
        <v>0.0149515</v>
      </c>
      <c r="I7686" s="131" t="n">
        <v>8791.73</v>
      </c>
      <c r="J7686" s="131" t="n">
        <v>0.560962</v>
      </c>
      <c r="K7686" s="131" t="n">
        <v>0</v>
      </c>
      <c r="L7686" s="131" t="n">
        <v>8791.73</v>
      </c>
      <c r="M7686" s="131" t="n">
        <v>0</v>
      </c>
      <c r="N7686" s="131" t="n">
        <v>0.448299</v>
      </c>
      <c r="O7686" s="131" t="n">
        <v>7420.78</v>
      </c>
      <c r="P7686" s="131" t="n">
        <v>5701.7</v>
      </c>
      <c r="Q7686" s="131" t="n">
        <v>0</v>
      </c>
      <c r="R7686" t="n">
        <v>12427.2</v>
      </c>
      <c r="S7686" t="n">
        <v>17630.6</v>
      </c>
      <c r="T7686" t="n">
        <v>1570.62</v>
      </c>
      <c r="U7686" t="n">
        <v>0</v>
      </c>
      <c r="V7686" t="n">
        <v>9645.4</v>
      </c>
      <c r="W7686" t="n">
        <v>6439.23</v>
      </c>
      <c r="X7686" t="n">
        <v>0</v>
      </c>
      <c r="Y7686" t="n">
        <v>37297.5</v>
      </c>
      <c r="Z7686" t="n">
        <v>22005</v>
      </c>
    </row>
    <row r="7687" ht="15.75" customHeight="1" s="165">
      <c r="A7687" s="131" t="n">
        <v>7674</v>
      </c>
      <c r="B7687" s="131" t="n">
        <v>0</v>
      </c>
      <c r="C7687" s="131" t="n">
        <v>32176.5</v>
      </c>
      <c r="D7687" s="131" t="n">
        <v>0</v>
      </c>
      <c r="E7687" s="131" t="n">
        <v>13516</v>
      </c>
      <c r="F7687" s="131" t="n">
        <v>0</v>
      </c>
      <c r="G7687" s="131" t="n">
        <v>361.258</v>
      </c>
      <c r="H7687" s="131" t="n">
        <v>0</v>
      </c>
      <c r="I7687" s="131" t="n">
        <v>11771.8</v>
      </c>
      <c r="J7687" s="131" t="n">
        <v>0</v>
      </c>
      <c r="K7687" s="131" t="n">
        <v>0</v>
      </c>
      <c r="L7687" s="131" t="n">
        <v>11771.8</v>
      </c>
      <c r="M7687" s="131" t="n">
        <v>0</v>
      </c>
      <c r="N7687" s="131" t="n">
        <v>0</v>
      </c>
      <c r="O7687" s="131" t="n">
        <v>15175.4</v>
      </c>
      <c r="P7687" s="131" t="n">
        <v>5071.63</v>
      </c>
      <c r="Q7687" s="131" t="n">
        <v>0</v>
      </c>
      <c r="R7687" t="n">
        <v>10466.2</v>
      </c>
      <c r="S7687" t="n">
        <v>13216.8</v>
      </c>
      <c r="T7687" t="n">
        <v>1384.88</v>
      </c>
      <c r="U7687" t="n">
        <v>0</v>
      </c>
      <c r="V7687" t="n">
        <v>6359.65</v>
      </c>
      <c r="W7687" t="n">
        <v>11023.5</v>
      </c>
      <c r="X7687" t="n">
        <v>0</v>
      </c>
      <c r="Y7687" t="n">
        <v>37225</v>
      </c>
      <c r="Z7687" t="n">
        <v>23292.1</v>
      </c>
    </row>
    <row r="7688" ht="15.75" customHeight="1" s="165">
      <c r="A7688" s="131" t="n">
        <v>7675</v>
      </c>
      <c r="B7688" s="131" t="n">
        <v>0</v>
      </c>
      <c r="C7688" s="131" t="n">
        <v>30812</v>
      </c>
      <c r="D7688" s="131" t="n">
        <v>0</v>
      </c>
      <c r="E7688" s="131" t="n">
        <v>23074</v>
      </c>
      <c r="F7688" s="131" t="n">
        <v>0</v>
      </c>
      <c r="G7688" s="131" t="n">
        <v>1523.07</v>
      </c>
      <c r="H7688" s="131" t="n">
        <v>0</v>
      </c>
      <c r="I7688" s="131" t="n">
        <v>14231.6</v>
      </c>
      <c r="J7688" s="131" t="n">
        <v>0</v>
      </c>
      <c r="K7688" s="131" t="n">
        <v>686.701</v>
      </c>
      <c r="L7688" s="131" t="n">
        <v>14231.6</v>
      </c>
      <c r="M7688" s="131" t="n">
        <v>0</v>
      </c>
      <c r="N7688" s="131" t="n">
        <v>0</v>
      </c>
      <c r="O7688" s="131" t="n">
        <v>14035.4</v>
      </c>
      <c r="P7688" s="131" t="n">
        <v>4184.13</v>
      </c>
      <c r="Q7688" s="131" t="n">
        <v>0</v>
      </c>
      <c r="R7688" t="n">
        <v>15352</v>
      </c>
      <c r="S7688" t="n">
        <v>29011.6</v>
      </c>
      <c r="T7688" t="n">
        <v>0</v>
      </c>
      <c r="U7688" t="n">
        <v>0</v>
      </c>
      <c r="V7688" t="n">
        <v>8507.02</v>
      </c>
      <c r="W7688" t="n">
        <v>6862.56</v>
      </c>
      <c r="X7688" t="n">
        <v>0</v>
      </c>
      <c r="Y7688" t="n">
        <v>39420</v>
      </c>
      <c r="Z7688" t="n">
        <v>9233.83</v>
      </c>
    </row>
    <row r="7689" ht="15.75" customHeight="1" s="165">
      <c r="A7689" s="131" t="n">
        <v>7676</v>
      </c>
      <c r="B7689" s="131" t="n">
        <v>0</v>
      </c>
      <c r="C7689" s="131" t="n">
        <v>38197.4</v>
      </c>
      <c r="D7689" s="131" t="n">
        <v>0</v>
      </c>
      <c r="E7689" s="131" t="n">
        <v>36166.8</v>
      </c>
      <c r="F7689" s="131" t="n">
        <v>0</v>
      </c>
      <c r="G7689" s="131" t="n">
        <v>6274.71</v>
      </c>
      <c r="H7689" s="131" t="n">
        <v>0</v>
      </c>
      <c r="I7689" s="131" t="n">
        <v>18941.3</v>
      </c>
      <c r="J7689" s="131" t="n">
        <v>0</v>
      </c>
      <c r="K7689" s="131" t="n">
        <v>1720.6</v>
      </c>
      <c r="L7689" s="131" t="n">
        <v>18941.3</v>
      </c>
      <c r="M7689" s="131" t="n">
        <v>0</v>
      </c>
      <c r="N7689" s="131" t="n">
        <v>0</v>
      </c>
      <c r="O7689" s="131" t="n">
        <v>7102.21</v>
      </c>
      <c r="P7689" s="131" t="n">
        <v>1265.61</v>
      </c>
      <c r="Q7689" s="131" t="n">
        <v>0</v>
      </c>
      <c r="R7689" t="n">
        <v>14238.5</v>
      </c>
      <c r="S7689" t="n">
        <v>28067.3</v>
      </c>
      <c r="T7689" t="n">
        <v>0</v>
      </c>
      <c r="U7689" t="n">
        <v>0</v>
      </c>
      <c r="V7689" t="n">
        <v>8665.530000000001</v>
      </c>
      <c r="W7689" t="n">
        <v>6876.56</v>
      </c>
      <c r="X7689" t="n">
        <v>0</v>
      </c>
      <c r="Y7689" t="n">
        <v>37945.9</v>
      </c>
      <c r="Z7689" t="n">
        <v>10770.5</v>
      </c>
    </row>
    <row r="7690" ht="15.75" customHeight="1" s="165">
      <c r="A7690" s="131" t="n">
        <v>7677</v>
      </c>
      <c r="B7690" s="131" t="n">
        <v>0</v>
      </c>
      <c r="C7690" s="131" t="n">
        <v>39536.5</v>
      </c>
      <c r="D7690" s="131" t="n">
        <v>0</v>
      </c>
      <c r="E7690" s="131" t="n">
        <v>36758</v>
      </c>
      <c r="F7690" s="131" t="n">
        <v>0</v>
      </c>
      <c r="G7690" s="131" t="n">
        <v>0</v>
      </c>
      <c r="H7690" s="131" t="n">
        <v>0</v>
      </c>
      <c r="I7690" s="131" t="n">
        <v>9091.959999999999</v>
      </c>
      <c r="J7690" s="131" t="n">
        <v>0</v>
      </c>
      <c r="K7690" s="131" t="n">
        <v>0</v>
      </c>
      <c r="L7690" s="131" t="n">
        <v>9091.959999999999</v>
      </c>
      <c r="M7690" s="131" t="n">
        <v>0</v>
      </c>
      <c r="N7690" s="131" t="n">
        <v>0</v>
      </c>
      <c r="O7690" s="131" t="n">
        <v>3012.76</v>
      </c>
      <c r="P7690" s="131" t="n">
        <v>0</v>
      </c>
      <c r="Q7690" s="131" t="n">
        <v>0</v>
      </c>
      <c r="R7690" t="n">
        <v>9945.76</v>
      </c>
      <c r="S7690" t="n">
        <v>34995.1</v>
      </c>
      <c r="T7690" t="n">
        <v>1841.54</v>
      </c>
      <c r="U7690" t="n">
        <v>0</v>
      </c>
      <c r="V7690" t="n">
        <v>2167.01</v>
      </c>
      <c r="W7690" t="n">
        <v>8208.549999999999</v>
      </c>
      <c r="X7690" t="n">
        <v>0</v>
      </c>
      <c r="Y7690" t="n">
        <v>38398.5</v>
      </c>
      <c r="Z7690" t="n">
        <v>5628.06</v>
      </c>
    </row>
    <row r="7691" ht="15.75" customHeight="1" s="165">
      <c r="A7691" s="131" t="n">
        <v>7678</v>
      </c>
      <c r="B7691" s="131" t="n">
        <v>0</v>
      </c>
      <c r="C7691" s="131" t="n">
        <v>39979.1</v>
      </c>
      <c r="D7691" s="131" t="n">
        <v>0</v>
      </c>
      <c r="E7691" s="131" t="n">
        <v>34457.7</v>
      </c>
      <c r="F7691" s="131" t="n">
        <v>0</v>
      </c>
      <c r="G7691" s="131" t="n">
        <v>10119.8</v>
      </c>
      <c r="H7691" s="131" t="n">
        <v>0</v>
      </c>
      <c r="I7691" s="131" t="n">
        <v>7769.45</v>
      </c>
      <c r="J7691" s="131" t="n">
        <v>0</v>
      </c>
      <c r="K7691" s="131" t="n">
        <v>1401.95</v>
      </c>
      <c r="L7691" s="131" t="n">
        <v>7769.45</v>
      </c>
      <c r="M7691" s="131" t="n">
        <v>0</v>
      </c>
      <c r="N7691" s="131" t="n">
        <v>0</v>
      </c>
      <c r="O7691" s="131" t="n">
        <v>3973.56</v>
      </c>
      <c r="P7691" s="131" t="n">
        <v>0</v>
      </c>
      <c r="Q7691" s="131" t="n">
        <v>0</v>
      </c>
      <c r="R7691" t="n">
        <v>10973.4</v>
      </c>
      <c r="S7691" t="n">
        <v>38540</v>
      </c>
      <c r="T7691" t="n">
        <v>0</v>
      </c>
      <c r="U7691" t="n">
        <v>0</v>
      </c>
      <c r="V7691" t="n">
        <v>4501.55</v>
      </c>
      <c r="W7691" t="n">
        <v>11253.2</v>
      </c>
      <c r="X7691" t="n">
        <v>0</v>
      </c>
      <c r="Y7691" t="n">
        <v>31760.4</v>
      </c>
      <c r="Z7691" t="n">
        <v>3643.69</v>
      </c>
    </row>
    <row r="7692" ht="15.75" customHeight="1" s="165">
      <c r="A7692" s="131" t="n">
        <v>7679</v>
      </c>
      <c r="B7692" s="131" t="n">
        <v>0</v>
      </c>
      <c r="C7692" s="131" t="n">
        <v>39888.8</v>
      </c>
      <c r="D7692" s="131" t="n">
        <v>0</v>
      </c>
      <c r="E7692" s="131" t="n">
        <v>27767.6</v>
      </c>
      <c r="F7692" s="131" t="n">
        <v>0</v>
      </c>
      <c r="G7692" s="131" t="n">
        <v>3285.12</v>
      </c>
      <c r="H7692" s="131" t="n">
        <v>0</v>
      </c>
      <c r="I7692" s="131" t="n">
        <v>7993.41</v>
      </c>
      <c r="J7692" s="131" t="n">
        <v>0</v>
      </c>
      <c r="K7692" s="131" t="n">
        <v>0</v>
      </c>
      <c r="L7692" s="131" t="n">
        <v>7993.41</v>
      </c>
      <c r="M7692" s="131" t="n">
        <v>620.046</v>
      </c>
      <c r="N7692" s="131" t="n">
        <v>0</v>
      </c>
      <c r="O7692" s="131" t="n">
        <v>2902.58</v>
      </c>
      <c r="P7692" s="131" t="n">
        <v>0</v>
      </c>
      <c r="Q7692" s="131" t="n">
        <v>0</v>
      </c>
      <c r="R7692" t="n">
        <v>11906</v>
      </c>
      <c r="S7692" t="n">
        <v>38319.9</v>
      </c>
      <c r="T7692" t="n">
        <v>0</v>
      </c>
      <c r="U7692" t="n">
        <v>0</v>
      </c>
      <c r="V7692" t="n">
        <v>15484.7</v>
      </c>
      <c r="W7692" t="n">
        <v>9730.6</v>
      </c>
      <c r="X7692" t="n">
        <v>0</v>
      </c>
      <c r="Y7692" t="n">
        <v>37658.4</v>
      </c>
      <c r="Z7692" t="n">
        <v>2781.69</v>
      </c>
    </row>
    <row r="7693" ht="15.75" customHeight="1" s="165">
      <c r="A7693" s="131" t="n">
        <v>7680</v>
      </c>
      <c r="B7693" s="131" t="n">
        <v>0</v>
      </c>
      <c r="C7693" s="131" t="n">
        <v>39689.2</v>
      </c>
      <c r="D7693" s="131" t="n">
        <v>0</v>
      </c>
      <c r="E7693" s="131" t="n">
        <v>29250.8</v>
      </c>
      <c r="F7693" s="131" t="n">
        <v>0</v>
      </c>
      <c r="G7693" s="131" t="n">
        <v>3977.87</v>
      </c>
      <c r="H7693" s="131" t="n">
        <v>0</v>
      </c>
      <c r="I7693" s="131" t="n">
        <v>16588.8</v>
      </c>
      <c r="J7693" s="131" t="n">
        <v>0</v>
      </c>
      <c r="K7693" s="131" t="n">
        <v>1022.49</v>
      </c>
      <c r="L7693" s="131" t="n">
        <v>16588.8</v>
      </c>
      <c r="M7693" s="131" t="n">
        <v>0</v>
      </c>
      <c r="N7693" s="131" t="n">
        <v>0</v>
      </c>
      <c r="O7693" s="131" t="n">
        <v>11954.2</v>
      </c>
      <c r="P7693" s="131" t="n">
        <v>0</v>
      </c>
      <c r="Q7693" s="131" t="n">
        <v>0</v>
      </c>
      <c r="R7693" t="n">
        <v>15908.9</v>
      </c>
      <c r="S7693" t="n">
        <v>39275.4</v>
      </c>
      <c r="T7693" t="n">
        <v>0</v>
      </c>
      <c r="U7693" t="n">
        <v>0</v>
      </c>
      <c r="V7693" t="n">
        <v>22243.8</v>
      </c>
      <c r="W7693" t="n">
        <v>8038.85</v>
      </c>
      <c r="X7693" t="n">
        <v>0</v>
      </c>
      <c r="Y7693" t="n">
        <v>38466.4</v>
      </c>
      <c r="Z7693" t="n">
        <v>574.577</v>
      </c>
    </row>
    <row r="7694" ht="15.75" customHeight="1" s="165">
      <c r="A7694" s="131" t="n">
        <v>7681</v>
      </c>
      <c r="B7694" s="131" t="n">
        <v>0</v>
      </c>
      <c r="C7694" s="131" t="n">
        <v>39588</v>
      </c>
      <c r="D7694" s="131" t="n">
        <v>0</v>
      </c>
      <c r="E7694" s="131" t="n">
        <v>30048.3</v>
      </c>
      <c r="F7694" s="131" t="n">
        <v>0</v>
      </c>
      <c r="G7694" s="131" t="n">
        <v>2000.72</v>
      </c>
      <c r="H7694" s="131" t="n">
        <v>0</v>
      </c>
      <c r="I7694" s="131" t="n">
        <v>11095.8</v>
      </c>
      <c r="J7694" s="131" t="n">
        <v>0</v>
      </c>
      <c r="K7694" s="131" t="n">
        <v>1096.29</v>
      </c>
      <c r="L7694" s="131" t="n">
        <v>11095.8</v>
      </c>
      <c r="M7694" s="131" t="n">
        <v>0</v>
      </c>
      <c r="N7694" s="131" t="n">
        <v>0</v>
      </c>
      <c r="O7694" s="131" t="n">
        <v>37662.4</v>
      </c>
      <c r="P7694" s="131" t="n">
        <v>0</v>
      </c>
      <c r="Q7694" s="131" t="n">
        <v>0</v>
      </c>
      <c r="R7694" t="n">
        <v>18845.9</v>
      </c>
      <c r="S7694" t="n">
        <v>36389.1</v>
      </c>
      <c r="T7694" t="n">
        <v>1471.91</v>
      </c>
      <c r="U7694" t="n">
        <v>0</v>
      </c>
      <c r="V7694" t="n">
        <v>25098.6</v>
      </c>
      <c r="W7694" t="n">
        <v>9805.370000000001</v>
      </c>
      <c r="X7694" t="n">
        <v>0</v>
      </c>
      <c r="Y7694" t="n">
        <v>31964.4</v>
      </c>
      <c r="Z7694" t="n">
        <v>770.772</v>
      </c>
    </row>
    <row r="7695" ht="15.75" customHeight="1" s="165">
      <c r="A7695" s="131" t="n">
        <v>7682</v>
      </c>
      <c r="B7695" s="131" t="n">
        <v>0</v>
      </c>
      <c r="C7695" s="131" t="n">
        <v>39105.2</v>
      </c>
      <c r="D7695" s="131" t="n">
        <v>0</v>
      </c>
      <c r="E7695" s="131" t="n">
        <v>30959.3</v>
      </c>
      <c r="F7695" s="131" t="n">
        <v>0</v>
      </c>
      <c r="G7695" s="131" t="n">
        <v>413.907</v>
      </c>
      <c r="H7695" s="131" t="n">
        <v>0</v>
      </c>
      <c r="I7695" s="131" t="n">
        <v>6195.41</v>
      </c>
      <c r="J7695" s="131" t="n">
        <v>0</v>
      </c>
      <c r="K7695" s="131" t="n">
        <v>0</v>
      </c>
      <c r="L7695" s="131" t="n">
        <v>6195.41</v>
      </c>
      <c r="M7695" s="131" t="n">
        <v>2593.55</v>
      </c>
      <c r="N7695" s="131" t="n">
        <v>0</v>
      </c>
      <c r="O7695" s="131" t="n">
        <v>39924.8</v>
      </c>
      <c r="P7695" s="131" t="n">
        <v>0</v>
      </c>
      <c r="Q7695" s="131" t="n">
        <v>0</v>
      </c>
      <c r="R7695" t="n">
        <v>17976.6</v>
      </c>
      <c r="S7695" t="n">
        <v>25175.7</v>
      </c>
      <c r="T7695" t="n">
        <v>5844.33</v>
      </c>
      <c r="U7695" t="n">
        <v>0</v>
      </c>
      <c r="V7695" t="n">
        <v>14287.4</v>
      </c>
      <c r="W7695" t="n">
        <v>10047.7</v>
      </c>
      <c r="X7695" t="n">
        <v>0</v>
      </c>
      <c r="Y7695" t="n">
        <v>24253.8</v>
      </c>
      <c r="Z7695" t="n">
        <v>223.29</v>
      </c>
    </row>
    <row r="7696" ht="15.75" customHeight="1" s="165">
      <c r="A7696" s="131" t="n">
        <v>7683</v>
      </c>
      <c r="B7696" s="131" t="n">
        <v>0</v>
      </c>
      <c r="C7696" s="131" t="n">
        <v>39600.3</v>
      </c>
      <c r="D7696" s="131" t="n">
        <v>0</v>
      </c>
      <c r="E7696" s="131" t="n">
        <v>30857</v>
      </c>
      <c r="F7696" s="131" t="n">
        <v>0</v>
      </c>
      <c r="G7696" s="131" t="n">
        <v>0</v>
      </c>
      <c r="H7696" s="131" t="n">
        <v>0</v>
      </c>
      <c r="I7696" s="131" t="n">
        <v>10873</v>
      </c>
      <c r="J7696" s="131" t="n">
        <v>0</v>
      </c>
      <c r="K7696" s="131" t="n">
        <v>0</v>
      </c>
      <c r="L7696" s="131" t="n">
        <v>10873</v>
      </c>
      <c r="M7696" s="131" t="n">
        <v>1537.12</v>
      </c>
      <c r="N7696" s="131" t="n">
        <v>0</v>
      </c>
      <c r="O7696" s="131" t="n">
        <v>36934</v>
      </c>
      <c r="P7696" s="131" t="n">
        <v>0</v>
      </c>
      <c r="Q7696" s="131" t="n">
        <v>0</v>
      </c>
      <c r="R7696" t="n">
        <v>12703.1</v>
      </c>
      <c r="S7696" t="n">
        <v>18054.5</v>
      </c>
      <c r="T7696" t="n">
        <v>4722.41</v>
      </c>
      <c r="U7696" t="n">
        <v>0</v>
      </c>
      <c r="V7696" t="n">
        <v>16869.8</v>
      </c>
      <c r="W7696" t="n">
        <v>9760.709999999999</v>
      </c>
      <c r="X7696" t="n">
        <v>0</v>
      </c>
      <c r="Y7696" t="n">
        <v>29947.6</v>
      </c>
      <c r="Z7696" t="n">
        <v>1103.26</v>
      </c>
    </row>
    <row r="7697" ht="15.75" customHeight="1" s="165">
      <c r="A7697" s="131" t="n">
        <v>7684</v>
      </c>
      <c r="B7697" s="131" t="n">
        <v>0</v>
      </c>
      <c r="C7697" s="131" t="n">
        <v>39792.8</v>
      </c>
      <c r="D7697" s="131" t="n">
        <v>0</v>
      </c>
      <c r="E7697" s="131" t="n">
        <v>27491.5</v>
      </c>
      <c r="F7697" s="131" t="n">
        <v>0</v>
      </c>
      <c r="G7697" s="131" t="n">
        <v>0</v>
      </c>
      <c r="H7697" s="131" t="n">
        <v>0</v>
      </c>
      <c r="I7697" s="131" t="n">
        <v>6735.82</v>
      </c>
      <c r="J7697" s="131" t="n">
        <v>0</v>
      </c>
      <c r="K7697" s="131" t="n">
        <v>0</v>
      </c>
      <c r="L7697" s="131" t="n">
        <v>6735.82</v>
      </c>
      <c r="M7697" s="131" t="n">
        <v>5610.78</v>
      </c>
      <c r="N7697" s="131" t="n">
        <v>0</v>
      </c>
      <c r="O7697" s="131" t="n">
        <v>21444.9</v>
      </c>
      <c r="P7697" s="131" t="n">
        <v>4346.91</v>
      </c>
      <c r="Q7697" s="131" t="n">
        <v>0</v>
      </c>
      <c r="R7697" t="n">
        <v>8338.450000000001</v>
      </c>
      <c r="S7697" t="n">
        <v>25196.7</v>
      </c>
      <c r="T7697" t="n">
        <v>949.912</v>
      </c>
      <c r="U7697" t="n">
        <v>0</v>
      </c>
      <c r="V7697" t="n">
        <v>11223.5</v>
      </c>
      <c r="W7697" t="n">
        <v>14573.7</v>
      </c>
      <c r="X7697" t="n">
        <v>0</v>
      </c>
      <c r="Y7697" t="n">
        <v>8100.11</v>
      </c>
      <c r="Z7697" t="n">
        <v>977.292</v>
      </c>
    </row>
    <row r="7698" ht="15.75" customHeight="1" s="165">
      <c r="A7698" s="131" t="n">
        <v>7685</v>
      </c>
      <c r="B7698" s="131" t="n">
        <v>0</v>
      </c>
      <c r="C7698" s="131" t="n">
        <v>39829.9</v>
      </c>
      <c r="D7698" s="131" t="n">
        <v>0</v>
      </c>
      <c r="E7698" s="131" t="n">
        <v>29795.7</v>
      </c>
      <c r="F7698" s="131" t="n">
        <v>0</v>
      </c>
      <c r="G7698" s="131" t="n">
        <v>0</v>
      </c>
      <c r="H7698" s="131" t="n">
        <v>0</v>
      </c>
      <c r="I7698" s="131" t="n">
        <v>6698.87</v>
      </c>
      <c r="J7698" s="131" t="n">
        <v>0</v>
      </c>
      <c r="K7698" s="131" t="n">
        <v>0</v>
      </c>
      <c r="L7698" s="131" t="n">
        <v>6698.87</v>
      </c>
      <c r="M7698" s="131" t="n">
        <v>4182.67</v>
      </c>
      <c r="N7698" s="131" t="n">
        <v>0</v>
      </c>
      <c r="O7698" s="131" t="n">
        <v>31108.5</v>
      </c>
      <c r="P7698" s="131" t="n">
        <v>4687.21</v>
      </c>
      <c r="Q7698" s="131" t="n">
        <v>0</v>
      </c>
      <c r="R7698" t="n">
        <v>5964.84</v>
      </c>
      <c r="S7698" t="n">
        <v>31664.9</v>
      </c>
      <c r="T7698" t="n">
        <v>5629.02</v>
      </c>
      <c r="U7698" t="n">
        <v>0</v>
      </c>
      <c r="V7698" t="n">
        <v>9393.18</v>
      </c>
      <c r="W7698" t="n">
        <v>16273.4</v>
      </c>
      <c r="X7698" t="n">
        <v>0</v>
      </c>
      <c r="Y7698" t="n">
        <v>1363</v>
      </c>
      <c r="Z7698" t="n">
        <v>2478.76</v>
      </c>
    </row>
    <row r="7699" ht="15.75" customHeight="1" s="165">
      <c r="A7699" s="131" t="n">
        <v>7686</v>
      </c>
      <c r="B7699" s="131" t="n">
        <v>0</v>
      </c>
      <c r="C7699" s="131" t="n">
        <v>39003.3</v>
      </c>
      <c r="D7699" s="131" t="n">
        <v>0</v>
      </c>
      <c r="E7699" s="131" t="n">
        <v>29131.8</v>
      </c>
      <c r="F7699" s="131" t="n">
        <v>0</v>
      </c>
      <c r="G7699" s="131" t="n">
        <v>0</v>
      </c>
      <c r="H7699" s="131" t="n">
        <v>0</v>
      </c>
      <c r="I7699" s="131" t="n">
        <v>8998.75</v>
      </c>
      <c r="J7699" s="131" t="n">
        <v>0</v>
      </c>
      <c r="K7699" s="131" t="n">
        <v>0</v>
      </c>
      <c r="L7699" s="131" t="n">
        <v>8998.75</v>
      </c>
      <c r="M7699" s="131" t="n">
        <v>3341.63</v>
      </c>
      <c r="N7699" s="131" t="n">
        <v>0</v>
      </c>
      <c r="O7699" s="131" t="n">
        <v>10571.7</v>
      </c>
      <c r="P7699" s="131" t="n">
        <v>5929.19</v>
      </c>
      <c r="Q7699" s="131" t="n">
        <v>0</v>
      </c>
      <c r="R7699" t="n">
        <v>4165.73</v>
      </c>
      <c r="S7699" t="n">
        <v>36491.8</v>
      </c>
      <c r="T7699" t="n">
        <v>14351.5</v>
      </c>
      <c r="U7699" t="n">
        <v>0</v>
      </c>
      <c r="V7699" t="n">
        <v>7680.05</v>
      </c>
      <c r="W7699" t="n">
        <v>17884.1</v>
      </c>
      <c r="X7699" t="n">
        <v>0</v>
      </c>
      <c r="Y7699" t="n">
        <v>0</v>
      </c>
      <c r="Z7699" t="n">
        <v>13338.6</v>
      </c>
    </row>
    <row r="7700" ht="15.75" customHeight="1" s="165">
      <c r="A7700" s="131" t="n">
        <v>7687</v>
      </c>
      <c r="B7700" s="131" t="n">
        <v>0</v>
      </c>
      <c r="C7700" s="131" t="n">
        <v>36504.3</v>
      </c>
      <c r="D7700" s="131" t="n">
        <v>0</v>
      </c>
      <c r="E7700" s="131" t="n">
        <v>28323.9</v>
      </c>
      <c r="F7700" s="131" t="n">
        <v>0</v>
      </c>
      <c r="G7700" s="131" t="n">
        <v>0</v>
      </c>
      <c r="H7700" s="131" t="n">
        <v>0</v>
      </c>
      <c r="I7700" s="131" t="n">
        <v>12352.9</v>
      </c>
      <c r="J7700" s="131" t="n">
        <v>0</v>
      </c>
      <c r="K7700" s="131" t="n">
        <v>0</v>
      </c>
      <c r="L7700" s="131" t="n">
        <v>12352.9</v>
      </c>
      <c r="M7700" s="131" t="n">
        <v>2557.32</v>
      </c>
      <c r="N7700" s="131" t="n">
        <v>0</v>
      </c>
      <c r="O7700" s="131" t="n">
        <v>9741.75</v>
      </c>
      <c r="P7700" s="131" t="n">
        <v>8997.66</v>
      </c>
      <c r="Q7700" s="131" t="n">
        <v>0</v>
      </c>
      <c r="R7700" t="n">
        <v>1957.6</v>
      </c>
      <c r="S7700" t="n">
        <v>31622.3</v>
      </c>
      <c r="T7700" t="n">
        <v>2634</v>
      </c>
      <c r="U7700" t="n">
        <v>0</v>
      </c>
      <c r="V7700" t="n">
        <v>11963.1</v>
      </c>
      <c r="W7700" t="n">
        <v>28734.3</v>
      </c>
      <c r="X7700" t="n">
        <v>0</v>
      </c>
      <c r="Y7700" t="n">
        <v>519.217</v>
      </c>
      <c r="Z7700" t="n">
        <v>35240.3</v>
      </c>
    </row>
    <row r="7701" ht="15.75" customHeight="1" s="165">
      <c r="A7701" s="131" t="n">
        <v>7688</v>
      </c>
      <c r="B7701" s="131" t="n">
        <v>0.796839</v>
      </c>
      <c r="C7701" s="131" t="n">
        <v>39395.1</v>
      </c>
      <c r="D7701" s="131" t="n">
        <v>1.03056</v>
      </c>
      <c r="E7701" s="131" t="n">
        <v>34626.7</v>
      </c>
      <c r="F7701" s="131" t="n">
        <v>1.12421</v>
      </c>
      <c r="G7701" s="131" t="n">
        <v>0</v>
      </c>
      <c r="H7701" s="131" t="n">
        <v>0.332262</v>
      </c>
      <c r="I7701" s="131" t="n">
        <v>16757.3</v>
      </c>
      <c r="J7701" s="131" t="n">
        <v>0.521536</v>
      </c>
      <c r="K7701" s="131" t="n">
        <v>0</v>
      </c>
      <c r="L7701" s="131" t="n">
        <v>16757.3</v>
      </c>
      <c r="M7701" s="131" t="n">
        <v>166.477</v>
      </c>
      <c r="N7701" s="131" t="n">
        <v>0.478775</v>
      </c>
      <c r="O7701" s="131" t="n">
        <v>9210.540000000001</v>
      </c>
      <c r="P7701" s="131" t="n">
        <v>13254.7</v>
      </c>
      <c r="Q7701" s="131" t="n">
        <v>0</v>
      </c>
      <c r="R7701" t="n">
        <v>1103.51</v>
      </c>
      <c r="S7701" t="n">
        <v>14681.5</v>
      </c>
      <c r="T7701" t="n">
        <v>1170.11</v>
      </c>
      <c r="U7701" t="n">
        <v>0.38174</v>
      </c>
      <c r="V7701" t="n">
        <v>18802.4</v>
      </c>
      <c r="W7701" t="n">
        <v>31008.7</v>
      </c>
      <c r="X7701" t="n">
        <v>0.268189</v>
      </c>
      <c r="Y7701" t="n">
        <v>0</v>
      </c>
      <c r="Z7701" t="n">
        <v>37297.7</v>
      </c>
    </row>
    <row r="7702" ht="15.75" customHeight="1" s="165">
      <c r="A7702" s="131" t="n">
        <v>7689</v>
      </c>
      <c r="B7702" s="131" t="n">
        <v>1.99926</v>
      </c>
      <c r="C7702" s="131" t="n">
        <v>37965.8</v>
      </c>
      <c r="D7702" s="131" t="n">
        <v>2.32159</v>
      </c>
      <c r="E7702" s="131" t="n">
        <v>18472.8</v>
      </c>
      <c r="F7702" s="131" t="n">
        <v>2.15972</v>
      </c>
      <c r="G7702" s="131" t="n">
        <v>0</v>
      </c>
      <c r="H7702" s="131" t="n">
        <v>1.54713</v>
      </c>
      <c r="I7702" s="131" t="n">
        <v>20090.7</v>
      </c>
      <c r="J7702" s="131" t="n">
        <v>1.71768</v>
      </c>
      <c r="K7702" s="131" t="n">
        <v>0</v>
      </c>
      <c r="L7702" s="131" t="n">
        <v>20090.7</v>
      </c>
      <c r="M7702" s="131" t="n">
        <v>610.489</v>
      </c>
      <c r="N7702" s="131" t="n">
        <v>1.65706</v>
      </c>
      <c r="O7702" s="131" t="n">
        <v>8656.200000000001</v>
      </c>
      <c r="P7702" s="131" t="n">
        <v>18846.4</v>
      </c>
      <c r="Q7702" s="131" t="n">
        <v>0.118471</v>
      </c>
      <c r="R7702" t="n">
        <v>0</v>
      </c>
      <c r="S7702" t="n">
        <v>6968.89</v>
      </c>
      <c r="T7702" t="n">
        <v>10677</v>
      </c>
      <c r="U7702" t="n">
        <v>1.53495</v>
      </c>
      <c r="V7702" t="n">
        <v>9457.530000000001</v>
      </c>
      <c r="W7702" t="n">
        <v>31782.8</v>
      </c>
      <c r="X7702" t="n">
        <v>1.3275</v>
      </c>
      <c r="Y7702" t="n">
        <v>0</v>
      </c>
      <c r="Z7702" t="n">
        <v>38134.9</v>
      </c>
    </row>
    <row r="7703" ht="15.75" customHeight="1" s="165">
      <c r="A7703" s="131" t="n">
        <v>7690</v>
      </c>
      <c r="B7703" s="131" t="n">
        <v>2.88571</v>
      </c>
      <c r="C7703" s="131" t="n">
        <v>27371.5</v>
      </c>
      <c r="D7703" s="131" t="n">
        <v>3.30815</v>
      </c>
      <c r="E7703" s="131" t="n">
        <v>16560.1</v>
      </c>
      <c r="F7703" s="131" t="n">
        <v>2.90921</v>
      </c>
      <c r="G7703" s="131" t="n">
        <v>0</v>
      </c>
      <c r="H7703" s="131" t="n">
        <v>2.46741</v>
      </c>
      <c r="I7703" s="131" t="n">
        <v>18366.1</v>
      </c>
      <c r="J7703" s="131" t="n">
        <v>2.65463</v>
      </c>
      <c r="K7703" s="131" t="n">
        <v>0</v>
      </c>
      <c r="L7703" s="131" t="n">
        <v>18366.1</v>
      </c>
      <c r="M7703" s="131" t="n">
        <v>0</v>
      </c>
      <c r="N7703" s="131" t="n">
        <v>2.56663</v>
      </c>
      <c r="O7703" s="131" t="n">
        <v>9632.58</v>
      </c>
      <c r="P7703" s="131" t="n">
        <v>18738</v>
      </c>
      <c r="Q7703" s="131" t="n">
        <v>0.997286</v>
      </c>
      <c r="R7703" t="n">
        <v>0</v>
      </c>
      <c r="S7703" t="n">
        <v>1906.24</v>
      </c>
      <c r="T7703" t="n">
        <v>4362.79</v>
      </c>
      <c r="U7703" t="n">
        <v>2.43247</v>
      </c>
      <c r="V7703" t="n">
        <v>4015.68</v>
      </c>
      <c r="W7703" t="n">
        <v>34487.1</v>
      </c>
      <c r="X7703" t="n">
        <v>0.155764</v>
      </c>
      <c r="Y7703" t="n">
        <v>0</v>
      </c>
      <c r="Z7703" t="n">
        <v>38672.3</v>
      </c>
    </row>
    <row r="7704" ht="15.75" customHeight="1" s="165">
      <c r="A7704" s="131" t="n">
        <v>7691</v>
      </c>
      <c r="B7704" s="131" t="n">
        <v>3.43905</v>
      </c>
      <c r="C7704" s="131" t="n">
        <v>20217</v>
      </c>
      <c r="D7704" s="131" t="n">
        <v>3.93776</v>
      </c>
      <c r="E7704" s="131" t="n">
        <v>8246.92</v>
      </c>
      <c r="F7704" s="131" t="n">
        <v>3.31857</v>
      </c>
      <c r="G7704" s="131" t="n">
        <v>831.423</v>
      </c>
      <c r="H7704" s="131" t="n">
        <v>3.03087</v>
      </c>
      <c r="I7704" s="131" t="n">
        <v>25785.7</v>
      </c>
      <c r="J7704" s="131" t="n">
        <v>3.22028</v>
      </c>
      <c r="K7704" s="131" t="n">
        <v>0</v>
      </c>
      <c r="L7704" s="131" t="n">
        <v>25785.7</v>
      </c>
      <c r="M7704" s="131" t="n">
        <v>0</v>
      </c>
      <c r="N7704" s="131" t="n">
        <v>3.11654</v>
      </c>
      <c r="O7704" s="131" t="n">
        <v>14354.6</v>
      </c>
      <c r="P7704" s="131" t="n">
        <v>15772.2</v>
      </c>
      <c r="Q7704" s="131" t="n">
        <v>0.491325</v>
      </c>
      <c r="R7704" t="n">
        <v>0</v>
      </c>
      <c r="S7704" t="n">
        <v>0</v>
      </c>
      <c r="T7704" t="n">
        <v>1484.12</v>
      </c>
      <c r="U7704" t="n">
        <v>2.96672</v>
      </c>
      <c r="V7704" t="n">
        <v>3503.46</v>
      </c>
      <c r="W7704" t="n">
        <v>35636.2</v>
      </c>
      <c r="X7704" t="n">
        <v>0.202949</v>
      </c>
      <c r="Y7704" t="n">
        <v>1678.5</v>
      </c>
      <c r="Z7704" t="n">
        <v>35640.7</v>
      </c>
    </row>
    <row r="7705" ht="15.75" customHeight="1" s="165">
      <c r="A7705" s="131" t="n">
        <v>7692</v>
      </c>
      <c r="B7705" s="131" t="n">
        <v>3.67326</v>
      </c>
      <c r="C7705" s="131" t="n">
        <v>6905.98</v>
      </c>
      <c r="D7705" s="131" t="n">
        <v>4.19448</v>
      </c>
      <c r="E7705" s="131" t="n">
        <v>7443.57</v>
      </c>
      <c r="F7705" s="131" t="n">
        <v>2.75615</v>
      </c>
      <c r="G7705" s="131" t="n">
        <v>3086.46</v>
      </c>
      <c r="H7705" s="131" t="n">
        <v>3.28424</v>
      </c>
      <c r="I7705" s="131" t="n">
        <v>22662.2</v>
      </c>
      <c r="J7705" s="131" t="n">
        <v>3.48487</v>
      </c>
      <c r="K7705" s="131" t="n">
        <v>0</v>
      </c>
      <c r="L7705" s="131" t="n">
        <v>22662.2</v>
      </c>
      <c r="M7705" s="131" t="n">
        <v>4595.3</v>
      </c>
      <c r="N7705" s="131" t="n">
        <v>3.37389</v>
      </c>
      <c r="O7705" s="131" t="n">
        <v>20423.8</v>
      </c>
      <c r="P7705" s="131" t="n">
        <v>17014.7</v>
      </c>
      <c r="Q7705" s="131" t="n">
        <v>0.638949</v>
      </c>
      <c r="R7705" t="n">
        <v>42.9371</v>
      </c>
      <c r="S7705" t="n">
        <v>691.896</v>
      </c>
      <c r="T7705" t="n">
        <v>1144.45</v>
      </c>
      <c r="U7705" t="n">
        <v>3.21247</v>
      </c>
      <c r="V7705" t="n">
        <v>5690.85</v>
      </c>
      <c r="W7705" t="n">
        <v>37942.2</v>
      </c>
      <c r="X7705" t="n">
        <v>1.40145</v>
      </c>
      <c r="Y7705" t="n">
        <v>8507.440000000001</v>
      </c>
      <c r="Z7705" t="n">
        <v>30444.4</v>
      </c>
    </row>
    <row r="7706" ht="15.75" customHeight="1" s="165">
      <c r="A7706" s="131" t="n">
        <v>7693</v>
      </c>
      <c r="B7706" s="131" t="n">
        <v>3.59034</v>
      </c>
      <c r="C7706" s="131" t="n">
        <v>6081.63</v>
      </c>
      <c r="D7706" s="131" t="n">
        <v>4.11704</v>
      </c>
      <c r="E7706" s="131" t="n">
        <v>7843.63</v>
      </c>
      <c r="F7706" s="131" t="n">
        <v>2.04841</v>
      </c>
      <c r="G7706" s="131" t="n">
        <v>6955.97</v>
      </c>
      <c r="H7706" s="131" t="n">
        <v>3.22081</v>
      </c>
      <c r="I7706" s="131" t="n">
        <v>26187.8</v>
      </c>
      <c r="J7706" s="131" t="n">
        <v>2.90501</v>
      </c>
      <c r="K7706" s="131" t="n">
        <v>0</v>
      </c>
      <c r="L7706" s="131" t="n">
        <v>26187.8</v>
      </c>
      <c r="M7706" s="131" t="n">
        <v>3836.25</v>
      </c>
      <c r="N7706" s="131" t="n">
        <v>2.84376</v>
      </c>
      <c r="O7706" s="131" t="n">
        <v>13248.5</v>
      </c>
      <c r="P7706" s="131" t="n">
        <v>21633.3</v>
      </c>
      <c r="Q7706" s="131" t="n">
        <v>0.395265</v>
      </c>
      <c r="R7706" t="n">
        <v>2262.54</v>
      </c>
      <c r="S7706" t="n">
        <v>1827.26</v>
      </c>
      <c r="T7706" t="n">
        <v>143.117</v>
      </c>
      <c r="U7706" t="n">
        <v>3.13655</v>
      </c>
      <c r="V7706" t="n">
        <v>15609.7</v>
      </c>
      <c r="W7706" t="n">
        <v>39006.1</v>
      </c>
      <c r="X7706" t="n">
        <v>1.53343</v>
      </c>
      <c r="Y7706" t="n">
        <v>7392.8</v>
      </c>
      <c r="Z7706" t="n">
        <v>25403.2</v>
      </c>
    </row>
    <row r="7707" ht="15.75" customHeight="1" s="165">
      <c r="A7707" s="131" t="n">
        <v>7694</v>
      </c>
      <c r="B7707" s="131" t="n">
        <v>3.19439</v>
      </c>
      <c r="C7707" s="131" t="n">
        <v>6341.04</v>
      </c>
      <c r="D7707" s="131" t="n">
        <v>3.69674</v>
      </c>
      <c r="E7707" s="131" t="n">
        <v>7877.69</v>
      </c>
      <c r="F7707" s="131" t="n">
        <v>0.08347250000000001</v>
      </c>
      <c r="G7707" s="131" t="n">
        <v>6913.91</v>
      </c>
      <c r="H7707" s="131" t="n">
        <v>2.91424</v>
      </c>
      <c r="I7707" s="131" t="n">
        <v>28654.9</v>
      </c>
      <c r="J7707" s="131" t="n">
        <v>3.14803</v>
      </c>
      <c r="K7707" s="131" t="n">
        <v>0</v>
      </c>
      <c r="L7707" s="131" t="n">
        <v>28654.9</v>
      </c>
      <c r="M7707" s="131" t="n">
        <v>3877.64</v>
      </c>
      <c r="N7707" s="131" t="n">
        <v>2.55351</v>
      </c>
      <c r="O7707" s="131" t="n">
        <v>15545.1</v>
      </c>
      <c r="P7707" s="131" t="n">
        <v>27872.3</v>
      </c>
      <c r="Q7707" s="131" t="n">
        <v>0.208412</v>
      </c>
      <c r="R7707" t="n">
        <v>3682.57</v>
      </c>
      <c r="S7707" t="n">
        <v>0</v>
      </c>
      <c r="T7707" t="n">
        <v>590.009</v>
      </c>
      <c r="U7707" t="n">
        <v>2.21234</v>
      </c>
      <c r="V7707" t="n">
        <v>18322.5</v>
      </c>
      <c r="W7707" t="n">
        <v>39257.9</v>
      </c>
      <c r="X7707" t="n">
        <v>2.63754</v>
      </c>
      <c r="Y7707" t="n">
        <v>6648.8</v>
      </c>
      <c r="Z7707" t="n">
        <v>27322.9</v>
      </c>
    </row>
    <row r="7708" ht="15.75" customHeight="1" s="165">
      <c r="A7708" s="131" t="n">
        <v>7695</v>
      </c>
      <c r="B7708" s="131" t="n">
        <v>2.47853</v>
      </c>
      <c r="C7708" s="131" t="n">
        <v>5007.47</v>
      </c>
      <c r="D7708" s="131" t="n">
        <v>2.9493</v>
      </c>
      <c r="E7708" s="131" t="n">
        <v>9348.91</v>
      </c>
      <c r="F7708" s="131" t="n">
        <v>1.33758</v>
      </c>
      <c r="G7708" s="131" t="n">
        <v>16613.5</v>
      </c>
      <c r="H7708" s="131" t="n">
        <v>2.24534</v>
      </c>
      <c r="I7708" s="131" t="n">
        <v>26612</v>
      </c>
      <c r="J7708" s="131" t="n">
        <v>2.55431</v>
      </c>
      <c r="K7708" s="131" t="n">
        <v>0</v>
      </c>
      <c r="L7708" s="131" t="n">
        <v>26612</v>
      </c>
      <c r="M7708" s="131" t="n">
        <v>10775.4</v>
      </c>
      <c r="N7708" s="131" t="n">
        <v>2.4757</v>
      </c>
      <c r="O7708" s="131" t="n">
        <v>23519.9</v>
      </c>
      <c r="P7708" s="131" t="n">
        <v>31729.5</v>
      </c>
      <c r="Q7708" s="131" t="n">
        <v>2.02661</v>
      </c>
      <c r="R7708" t="n">
        <v>4277.5</v>
      </c>
      <c r="S7708" t="n">
        <v>835.099</v>
      </c>
      <c r="T7708" t="n">
        <v>164.113</v>
      </c>
      <c r="U7708" t="n">
        <v>0.936786</v>
      </c>
      <c r="V7708" t="n">
        <v>15461.7</v>
      </c>
      <c r="W7708" t="n">
        <v>38395</v>
      </c>
      <c r="X7708" t="n">
        <v>1.89136</v>
      </c>
      <c r="Y7708" t="n">
        <v>11751.7</v>
      </c>
      <c r="Z7708" t="n">
        <v>29072</v>
      </c>
    </row>
    <row r="7709" ht="15.75" customHeight="1" s="165">
      <c r="A7709" s="131" t="n">
        <v>7696</v>
      </c>
      <c r="B7709" s="131" t="n">
        <v>1.44343</v>
      </c>
      <c r="C7709" s="131" t="n">
        <v>4855.6</v>
      </c>
      <c r="D7709" s="131" t="n">
        <v>1.85467</v>
      </c>
      <c r="E7709" s="131" t="n">
        <v>10451</v>
      </c>
      <c r="F7709" s="131" t="n">
        <v>0.678477</v>
      </c>
      <c r="G7709" s="131" t="n">
        <v>18929.8</v>
      </c>
      <c r="H7709" s="131" t="n">
        <v>1.28932</v>
      </c>
      <c r="I7709" s="131" t="n">
        <v>19633.3</v>
      </c>
      <c r="J7709" s="131" t="n">
        <v>1.65653</v>
      </c>
      <c r="K7709" s="131" t="n">
        <v>0</v>
      </c>
      <c r="L7709" s="131" t="n">
        <v>19633.3</v>
      </c>
      <c r="M7709" s="131" t="n">
        <v>10686.9</v>
      </c>
      <c r="N7709" s="131" t="n">
        <v>1.57733</v>
      </c>
      <c r="O7709" s="131" t="n">
        <v>7630.01</v>
      </c>
      <c r="P7709" s="131" t="n">
        <v>30126.4</v>
      </c>
      <c r="Q7709" s="131" t="n">
        <v>1.08413</v>
      </c>
      <c r="R7709" t="n">
        <v>4620.96</v>
      </c>
      <c r="S7709" t="n">
        <v>1258.01</v>
      </c>
      <c r="T7709" t="n">
        <v>0</v>
      </c>
      <c r="U7709" t="n">
        <v>0.715839</v>
      </c>
      <c r="V7709" t="n">
        <v>12591.4</v>
      </c>
      <c r="W7709" t="n">
        <v>35660.6</v>
      </c>
      <c r="X7709" t="n">
        <v>0.450445</v>
      </c>
      <c r="Y7709" t="n">
        <v>14823.6</v>
      </c>
      <c r="Z7709" t="n">
        <v>33028.2</v>
      </c>
    </row>
    <row r="7710" ht="15.75" customHeight="1" s="165">
      <c r="A7710" s="131" t="n">
        <v>7697</v>
      </c>
      <c r="B7710" s="131" t="n">
        <v>0.234026</v>
      </c>
      <c r="C7710" s="131" t="n">
        <v>2959.24</v>
      </c>
      <c r="D7710" s="131" t="n">
        <v>0.502894</v>
      </c>
      <c r="E7710" s="131" t="n">
        <v>27043.3</v>
      </c>
      <c r="F7710" s="131" t="n">
        <v>0</v>
      </c>
      <c r="G7710" s="131" t="n">
        <v>1171.69</v>
      </c>
      <c r="H7710" s="131" t="n">
        <v>0.180134</v>
      </c>
      <c r="I7710" s="131" t="n">
        <v>25329.6</v>
      </c>
      <c r="J7710" s="131" t="n">
        <v>0.5451859999999999</v>
      </c>
      <c r="K7710" s="131" t="n">
        <v>0</v>
      </c>
      <c r="L7710" s="131" t="n">
        <v>25329.6</v>
      </c>
      <c r="M7710" s="131" t="n">
        <v>14377.8</v>
      </c>
      <c r="N7710" s="131" t="n">
        <v>0.43355</v>
      </c>
      <c r="O7710" s="131" t="n">
        <v>2613.76</v>
      </c>
      <c r="P7710" s="131" t="n">
        <v>35599.1</v>
      </c>
      <c r="Q7710" s="131" t="n">
        <v>0</v>
      </c>
      <c r="R7710" t="n">
        <v>7075.77</v>
      </c>
      <c r="S7710" t="n">
        <v>3114.5</v>
      </c>
      <c r="T7710" t="n">
        <v>58.9977</v>
      </c>
      <c r="U7710" t="n">
        <v>0</v>
      </c>
      <c r="V7710" t="n">
        <v>12387.2</v>
      </c>
      <c r="W7710" t="n">
        <v>31162.2</v>
      </c>
      <c r="X7710" t="n">
        <v>0</v>
      </c>
      <c r="Y7710" t="n">
        <v>28817.3</v>
      </c>
      <c r="Z7710" t="n">
        <v>35739.2</v>
      </c>
    </row>
    <row r="7711" ht="15.75" customHeight="1" s="165">
      <c r="A7711" s="131" t="n">
        <v>7698</v>
      </c>
      <c r="B7711" s="131" t="n">
        <v>0</v>
      </c>
      <c r="C7711" s="131" t="n">
        <v>1088.35</v>
      </c>
      <c r="D7711" s="131" t="n">
        <v>0</v>
      </c>
      <c r="E7711" s="131" t="n">
        <v>29058.7</v>
      </c>
      <c r="F7711" s="131" t="n">
        <v>0</v>
      </c>
      <c r="G7711" s="131" t="n">
        <v>694.04</v>
      </c>
      <c r="H7711" s="131" t="n">
        <v>0</v>
      </c>
      <c r="I7711" s="131" t="n">
        <v>23531.8</v>
      </c>
      <c r="J7711" s="131" t="n">
        <v>0</v>
      </c>
      <c r="K7711" s="131" t="n">
        <v>2124.9</v>
      </c>
      <c r="L7711" s="131" t="n">
        <v>23531.8</v>
      </c>
      <c r="M7711" s="131" t="n">
        <v>13714.2</v>
      </c>
      <c r="N7711" s="131" t="n">
        <v>0</v>
      </c>
      <c r="O7711" s="131" t="n">
        <v>4334.19</v>
      </c>
      <c r="P7711" s="131" t="n">
        <v>35988.8</v>
      </c>
      <c r="Q7711" s="131" t="n">
        <v>0</v>
      </c>
      <c r="R7711" t="n">
        <v>10608.3</v>
      </c>
      <c r="S7711" t="n">
        <v>5766.15</v>
      </c>
      <c r="T7711" t="n">
        <v>358.27</v>
      </c>
      <c r="U7711" t="n">
        <v>0</v>
      </c>
      <c r="V7711" t="n">
        <v>12306</v>
      </c>
      <c r="W7711" t="n">
        <v>24697.3</v>
      </c>
      <c r="X7711" t="n">
        <v>0</v>
      </c>
      <c r="Y7711" t="n">
        <v>38362.5</v>
      </c>
      <c r="Z7711" t="n">
        <v>32566.1</v>
      </c>
    </row>
    <row r="7712" ht="15.75" customHeight="1" s="165">
      <c r="A7712" s="131" t="n">
        <v>7699</v>
      </c>
      <c r="B7712" s="131" t="n">
        <v>0</v>
      </c>
      <c r="C7712" s="131" t="n">
        <v>0</v>
      </c>
      <c r="D7712" s="131" t="n">
        <v>0</v>
      </c>
      <c r="E7712" s="131" t="n">
        <v>31542.6</v>
      </c>
      <c r="F7712" s="131" t="n">
        <v>0</v>
      </c>
      <c r="G7712" s="131" t="n">
        <v>742.921</v>
      </c>
      <c r="H7712" s="131" t="n">
        <v>0</v>
      </c>
      <c r="I7712" s="131" t="n">
        <v>30427.3</v>
      </c>
      <c r="J7712" s="131" t="n">
        <v>0</v>
      </c>
      <c r="K7712" s="131" t="n">
        <v>5847.45</v>
      </c>
      <c r="L7712" s="131" t="n">
        <v>30427.3</v>
      </c>
      <c r="M7712" s="131" t="n">
        <v>20592.2</v>
      </c>
      <c r="N7712" s="131" t="n">
        <v>0</v>
      </c>
      <c r="O7712" s="131" t="n">
        <v>8696.610000000001</v>
      </c>
      <c r="P7712" s="131" t="n">
        <v>37233.9</v>
      </c>
      <c r="Q7712" s="131" t="n">
        <v>0</v>
      </c>
      <c r="R7712" t="n">
        <v>5427.91</v>
      </c>
      <c r="S7712" t="n">
        <v>19193.4</v>
      </c>
      <c r="T7712" t="n">
        <v>0</v>
      </c>
      <c r="U7712" t="n">
        <v>0</v>
      </c>
      <c r="V7712" t="n">
        <v>18413.9</v>
      </c>
      <c r="W7712" t="n">
        <v>9586.92</v>
      </c>
      <c r="X7712" t="n">
        <v>0</v>
      </c>
      <c r="Y7712" t="n">
        <v>37716.8</v>
      </c>
      <c r="Z7712" t="n">
        <v>32490.8</v>
      </c>
    </row>
    <row r="7713" ht="15.75" customHeight="1" s="165">
      <c r="A7713" s="131" t="n">
        <v>7700</v>
      </c>
      <c r="B7713" s="131" t="n">
        <v>0</v>
      </c>
      <c r="C7713" s="131" t="n">
        <v>0</v>
      </c>
      <c r="D7713" s="131" t="n">
        <v>0</v>
      </c>
      <c r="E7713" s="131" t="n">
        <v>27277.4</v>
      </c>
      <c r="F7713" s="131" t="n">
        <v>0</v>
      </c>
      <c r="G7713" s="131" t="n">
        <v>8563.26</v>
      </c>
      <c r="H7713" s="131" t="n">
        <v>0</v>
      </c>
      <c r="I7713" s="131" t="n">
        <v>24701.3</v>
      </c>
      <c r="J7713" s="131" t="n">
        <v>0</v>
      </c>
      <c r="K7713" s="131" t="n">
        <v>10064.8</v>
      </c>
      <c r="L7713" s="131" t="n">
        <v>24701.3</v>
      </c>
      <c r="M7713" s="131" t="n">
        <v>17022.5</v>
      </c>
      <c r="N7713" s="131" t="n">
        <v>0</v>
      </c>
      <c r="O7713" s="131" t="n">
        <v>9225.940000000001</v>
      </c>
      <c r="P7713" s="131" t="n">
        <v>38920.6</v>
      </c>
      <c r="Q7713" s="131" t="n">
        <v>0</v>
      </c>
      <c r="R7713" t="n">
        <v>3745.44</v>
      </c>
      <c r="S7713" t="n">
        <v>10542.8</v>
      </c>
      <c r="T7713" t="n">
        <v>0</v>
      </c>
      <c r="U7713" t="n">
        <v>0</v>
      </c>
      <c r="V7713" t="n">
        <v>8446.700000000001</v>
      </c>
      <c r="W7713" t="n">
        <v>5242.15</v>
      </c>
      <c r="X7713" t="n">
        <v>0</v>
      </c>
      <c r="Y7713" t="n">
        <v>40053.4</v>
      </c>
      <c r="Z7713" t="n">
        <v>27435.8</v>
      </c>
    </row>
    <row r="7714" ht="15.75" customHeight="1" s="165">
      <c r="A7714" s="131" t="n">
        <v>7701</v>
      </c>
      <c r="B7714" s="131" t="n">
        <v>0</v>
      </c>
      <c r="C7714" s="131" t="n">
        <v>0</v>
      </c>
      <c r="D7714" s="131" t="n">
        <v>0</v>
      </c>
      <c r="E7714" s="131" t="n">
        <v>35539.5</v>
      </c>
      <c r="F7714" s="131" t="n">
        <v>0</v>
      </c>
      <c r="G7714" s="131" t="n">
        <v>9895.360000000001</v>
      </c>
      <c r="H7714" s="131" t="n">
        <v>0</v>
      </c>
      <c r="I7714" s="131" t="n">
        <v>38150.8</v>
      </c>
      <c r="J7714" s="131" t="n">
        <v>0</v>
      </c>
      <c r="K7714" s="131" t="n">
        <v>7755.25</v>
      </c>
      <c r="L7714" s="131" t="n">
        <v>38150.8</v>
      </c>
      <c r="M7714" s="131" t="n">
        <v>12117.6</v>
      </c>
      <c r="N7714" s="131" t="n">
        <v>0</v>
      </c>
      <c r="O7714" s="131" t="n">
        <v>9740.209999999999</v>
      </c>
      <c r="P7714" s="131" t="n">
        <v>37372.2</v>
      </c>
      <c r="Q7714" s="131" t="n">
        <v>0</v>
      </c>
      <c r="R7714" t="n">
        <v>626.9</v>
      </c>
      <c r="S7714" t="n">
        <v>13766.4</v>
      </c>
      <c r="T7714" t="n">
        <v>0</v>
      </c>
      <c r="U7714" t="n">
        <v>0</v>
      </c>
      <c r="V7714" t="n">
        <v>4392.3</v>
      </c>
      <c r="W7714" t="n">
        <v>2546.81</v>
      </c>
      <c r="X7714" t="n">
        <v>0</v>
      </c>
      <c r="Y7714" t="n">
        <v>39106.4</v>
      </c>
      <c r="Z7714" t="n">
        <v>39309.1</v>
      </c>
    </row>
    <row r="7715" ht="15.75" customHeight="1" s="165">
      <c r="A7715" s="131" t="n">
        <v>7702</v>
      </c>
      <c r="B7715" s="131" t="n">
        <v>0</v>
      </c>
      <c r="C7715" s="131" t="n">
        <v>0</v>
      </c>
      <c r="D7715" s="131" t="n">
        <v>0</v>
      </c>
      <c r="E7715" s="131" t="n">
        <v>39105.9</v>
      </c>
      <c r="F7715" s="131" t="n">
        <v>0</v>
      </c>
      <c r="G7715" s="131" t="n">
        <v>0</v>
      </c>
      <c r="H7715" s="131" t="n">
        <v>0</v>
      </c>
      <c r="I7715" s="131" t="n">
        <v>39353.8</v>
      </c>
      <c r="J7715" s="131" t="n">
        <v>0</v>
      </c>
      <c r="K7715" s="131" t="n">
        <v>18257.9</v>
      </c>
      <c r="L7715" s="131" t="n">
        <v>39353.8</v>
      </c>
      <c r="M7715" s="131" t="n">
        <v>8556.43</v>
      </c>
      <c r="N7715" s="131" t="n">
        <v>0</v>
      </c>
      <c r="O7715" s="131" t="n">
        <v>39944.7</v>
      </c>
      <c r="P7715" s="131" t="n">
        <v>36878.6</v>
      </c>
      <c r="Q7715" s="131" t="n">
        <v>0</v>
      </c>
      <c r="R7715" t="n">
        <v>1083.14</v>
      </c>
      <c r="S7715" t="n">
        <v>28764.5</v>
      </c>
      <c r="T7715" t="n">
        <v>0</v>
      </c>
      <c r="U7715" t="n">
        <v>0</v>
      </c>
      <c r="V7715" t="n">
        <v>5349.42</v>
      </c>
      <c r="W7715" t="n">
        <v>0</v>
      </c>
      <c r="X7715" t="n">
        <v>0</v>
      </c>
      <c r="Y7715" t="n">
        <v>40053.4</v>
      </c>
      <c r="Z7715" t="n">
        <v>39830.6</v>
      </c>
    </row>
    <row r="7716" ht="15.75" customHeight="1" s="165">
      <c r="A7716" s="131" t="n">
        <v>7703</v>
      </c>
      <c r="B7716" s="131" t="n">
        <v>0</v>
      </c>
      <c r="C7716" s="131" t="n">
        <v>5774.52</v>
      </c>
      <c r="D7716" s="131" t="n">
        <v>0</v>
      </c>
      <c r="E7716" s="131" t="n">
        <v>36790.5</v>
      </c>
      <c r="F7716" s="131" t="n">
        <v>0</v>
      </c>
      <c r="G7716" s="131" t="n">
        <v>0</v>
      </c>
      <c r="H7716" s="131" t="n">
        <v>0</v>
      </c>
      <c r="I7716" s="131" t="n">
        <v>39460.5</v>
      </c>
      <c r="J7716" s="131" t="n">
        <v>0</v>
      </c>
      <c r="K7716" s="131" t="n">
        <v>26032</v>
      </c>
      <c r="L7716" s="131" t="n">
        <v>39460.5</v>
      </c>
      <c r="M7716" s="131" t="n">
        <v>2214.69</v>
      </c>
      <c r="N7716" s="131" t="n">
        <v>0</v>
      </c>
      <c r="O7716" s="131" t="n">
        <v>39614.9</v>
      </c>
      <c r="P7716" s="131" t="n">
        <v>36101.1</v>
      </c>
      <c r="Q7716" s="131" t="n">
        <v>0</v>
      </c>
      <c r="R7716" t="n">
        <v>97.2462</v>
      </c>
      <c r="S7716" t="n">
        <v>39510.7</v>
      </c>
      <c r="T7716" t="n">
        <v>0</v>
      </c>
      <c r="U7716" t="n">
        <v>0</v>
      </c>
      <c r="V7716" t="n">
        <v>1476.51</v>
      </c>
      <c r="W7716" t="n">
        <v>0</v>
      </c>
      <c r="X7716" t="n">
        <v>0</v>
      </c>
      <c r="Y7716" t="n">
        <v>38789.2</v>
      </c>
      <c r="Z7716" t="n">
        <v>40053.4</v>
      </c>
    </row>
    <row r="7717" ht="15.75" customHeight="1" s="165">
      <c r="A7717" s="131" t="n">
        <v>7704</v>
      </c>
      <c r="B7717" s="131" t="n">
        <v>0</v>
      </c>
      <c r="C7717" s="131" t="n">
        <v>26332.6</v>
      </c>
      <c r="D7717" s="131" t="n">
        <v>0</v>
      </c>
      <c r="E7717" s="131" t="n">
        <v>39154</v>
      </c>
      <c r="F7717" s="131" t="n">
        <v>0</v>
      </c>
      <c r="G7717" s="131" t="n">
        <v>0</v>
      </c>
      <c r="H7717" s="131" t="n">
        <v>0</v>
      </c>
      <c r="I7717" s="131" t="n">
        <v>39411.4</v>
      </c>
      <c r="J7717" s="131" t="n">
        <v>0</v>
      </c>
      <c r="K7717" s="131" t="n">
        <v>27811</v>
      </c>
      <c r="L7717" s="131" t="n">
        <v>39411.4</v>
      </c>
      <c r="M7717" s="131" t="n">
        <v>3490.24</v>
      </c>
      <c r="N7717" s="131" t="n">
        <v>0</v>
      </c>
      <c r="O7717" s="131" t="n">
        <v>39577.9</v>
      </c>
      <c r="P7717" s="131" t="n">
        <v>30438.4</v>
      </c>
      <c r="Q7717" s="131" t="n">
        <v>0</v>
      </c>
      <c r="R7717" t="n">
        <v>940.998</v>
      </c>
      <c r="S7717" t="n">
        <v>39338.4</v>
      </c>
      <c r="T7717" t="n">
        <v>0</v>
      </c>
      <c r="U7717" t="n">
        <v>0</v>
      </c>
      <c r="V7717" t="n">
        <v>272.305</v>
      </c>
      <c r="W7717" t="n">
        <v>0</v>
      </c>
      <c r="X7717" t="n">
        <v>0</v>
      </c>
      <c r="Y7717" t="n">
        <v>39620.6</v>
      </c>
      <c r="Z7717" t="n">
        <v>40053.4</v>
      </c>
    </row>
    <row r="7718" ht="15.75" customHeight="1" s="165">
      <c r="A7718" s="131" t="n">
        <v>7705</v>
      </c>
      <c r="B7718" s="131" t="n">
        <v>0</v>
      </c>
      <c r="C7718" s="131" t="n">
        <v>38838.3</v>
      </c>
      <c r="D7718" s="131" t="n">
        <v>0</v>
      </c>
      <c r="E7718" s="131" t="n">
        <v>39895.8</v>
      </c>
      <c r="F7718" s="131" t="n">
        <v>0</v>
      </c>
      <c r="G7718" s="131" t="n">
        <v>726.946</v>
      </c>
      <c r="H7718" s="131" t="n">
        <v>0</v>
      </c>
      <c r="I7718" s="131" t="n">
        <v>39100.3</v>
      </c>
      <c r="J7718" s="131" t="n">
        <v>0</v>
      </c>
      <c r="K7718" s="131" t="n">
        <v>26343.4</v>
      </c>
      <c r="L7718" s="131" t="n">
        <v>39100.3</v>
      </c>
      <c r="M7718" s="131" t="n">
        <v>2819.56</v>
      </c>
      <c r="N7718" s="131" t="n">
        <v>0</v>
      </c>
      <c r="O7718" s="131" t="n">
        <v>40053.4</v>
      </c>
      <c r="P7718" s="131" t="n">
        <v>34135.4</v>
      </c>
      <c r="Q7718" s="131" t="n">
        <v>0</v>
      </c>
      <c r="R7718" t="n">
        <v>1388.75</v>
      </c>
      <c r="S7718" t="n">
        <v>39584.3</v>
      </c>
      <c r="T7718" t="n">
        <v>0</v>
      </c>
      <c r="U7718" t="n">
        <v>0</v>
      </c>
      <c r="V7718" t="n">
        <v>0</v>
      </c>
      <c r="W7718" t="n">
        <v>0</v>
      </c>
      <c r="X7718" t="n">
        <v>0</v>
      </c>
      <c r="Y7718" t="n">
        <v>39393.6</v>
      </c>
      <c r="Z7718" t="n">
        <v>40053.4</v>
      </c>
    </row>
    <row r="7719" ht="15.75" customHeight="1" s="165">
      <c r="A7719" s="131" t="n">
        <v>7706</v>
      </c>
      <c r="B7719" s="131" t="n">
        <v>0</v>
      </c>
      <c r="C7719" s="131" t="n">
        <v>37510.8</v>
      </c>
      <c r="D7719" s="131" t="n">
        <v>0</v>
      </c>
      <c r="E7719" s="131" t="n">
        <v>39530</v>
      </c>
      <c r="F7719" s="131" t="n">
        <v>0</v>
      </c>
      <c r="G7719" s="131" t="n">
        <v>0</v>
      </c>
      <c r="H7719" s="131" t="n">
        <v>0</v>
      </c>
      <c r="I7719" s="131" t="n">
        <v>39754.2</v>
      </c>
      <c r="J7719" s="131" t="n">
        <v>0</v>
      </c>
      <c r="K7719" s="131" t="n">
        <v>31070.4</v>
      </c>
      <c r="L7719" s="131" t="n">
        <v>39754.2</v>
      </c>
      <c r="M7719" s="131" t="n">
        <v>14729.5</v>
      </c>
      <c r="N7719" s="131" t="n">
        <v>0</v>
      </c>
      <c r="O7719" s="131" t="n">
        <v>40053.4</v>
      </c>
      <c r="P7719" s="131" t="n">
        <v>34722.7</v>
      </c>
      <c r="Q7719" s="131" t="n">
        <v>0</v>
      </c>
      <c r="R7719" t="n">
        <v>2798.9</v>
      </c>
      <c r="S7719" t="n">
        <v>40053.4</v>
      </c>
      <c r="T7719" t="n">
        <v>1066.2</v>
      </c>
      <c r="U7719" t="n">
        <v>0</v>
      </c>
      <c r="V7719" t="n">
        <v>0</v>
      </c>
      <c r="W7719" t="n">
        <v>0</v>
      </c>
      <c r="X7719" t="n">
        <v>0</v>
      </c>
      <c r="Y7719" t="n">
        <v>39617.9</v>
      </c>
      <c r="Z7719" t="n">
        <v>40053.4</v>
      </c>
    </row>
    <row r="7720" ht="15.75" customHeight="1" s="165">
      <c r="A7720" s="131" t="n">
        <v>7707</v>
      </c>
      <c r="B7720" s="131" t="n">
        <v>0</v>
      </c>
      <c r="C7720" s="131" t="n">
        <v>39144</v>
      </c>
      <c r="D7720" s="131" t="n">
        <v>0</v>
      </c>
      <c r="E7720" s="131" t="n">
        <v>39439</v>
      </c>
      <c r="F7720" s="131" t="n">
        <v>0</v>
      </c>
      <c r="G7720" s="131" t="n">
        <v>0</v>
      </c>
      <c r="H7720" s="131" t="n">
        <v>0</v>
      </c>
      <c r="I7720" s="131" t="n">
        <v>13350.2</v>
      </c>
      <c r="J7720" s="131" t="n">
        <v>0</v>
      </c>
      <c r="K7720" s="131" t="n">
        <v>35258.5</v>
      </c>
      <c r="L7720" s="131" t="n">
        <v>13350.2</v>
      </c>
      <c r="M7720" s="131" t="n">
        <v>35650.2</v>
      </c>
      <c r="N7720" s="131" t="n">
        <v>0</v>
      </c>
      <c r="O7720" s="131" t="n">
        <v>40053.4</v>
      </c>
      <c r="P7720" s="131" t="n">
        <v>27092.8</v>
      </c>
      <c r="Q7720" s="131" t="n">
        <v>0</v>
      </c>
      <c r="R7720" t="n">
        <v>4001.26</v>
      </c>
      <c r="S7720" t="n">
        <v>40048.2</v>
      </c>
      <c r="T7720" t="n">
        <v>2426.63</v>
      </c>
      <c r="U7720" t="n">
        <v>0</v>
      </c>
      <c r="V7720" t="n">
        <v>1283.09</v>
      </c>
      <c r="W7720" t="n">
        <v>4363.01</v>
      </c>
      <c r="X7720" t="n">
        <v>0</v>
      </c>
      <c r="Y7720" t="n">
        <v>40001.2</v>
      </c>
      <c r="Z7720" t="n">
        <v>40053.4</v>
      </c>
    </row>
    <row r="7721" ht="15.75" customHeight="1" s="165">
      <c r="A7721" s="131" t="n">
        <v>7708</v>
      </c>
      <c r="B7721" s="131" t="n">
        <v>0</v>
      </c>
      <c r="C7721" s="131" t="n">
        <v>39526.6</v>
      </c>
      <c r="D7721" s="131" t="n">
        <v>0</v>
      </c>
      <c r="E7721" s="131" t="n">
        <v>38846.4</v>
      </c>
      <c r="F7721" s="131" t="n">
        <v>0</v>
      </c>
      <c r="G7721" s="131" t="n">
        <v>0</v>
      </c>
      <c r="H7721" s="131" t="n">
        <v>0</v>
      </c>
      <c r="I7721" s="131" t="n">
        <v>14216.2</v>
      </c>
      <c r="J7721" s="131" t="n">
        <v>0</v>
      </c>
      <c r="K7721" s="131" t="n">
        <v>37452.9</v>
      </c>
      <c r="L7721" s="131" t="n">
        <v>14216.2</v>
      </c>
      <c r="M7721" s="131" t="n">
        <v>9711.57</v>
      </c>
      <c r="N7721" s="131" t="n">
        <v>0</v>
      </c>
      <c r="O7721" s="131" t="n">
        <v>40053.4</v>
      </c>
      <c r="P7721" s="131" t="n">
        <v>33163.4</v>
      </c>
      <c r="Q7721" s="131" t="n">
        <v>0</v>
      </c>
      <c r="R7721" t="n">
        <v>2803.91</v>
      </c>
      <c r="S7721" t="n">
        <v>39656.8</v>
      </c>
      <c r="T7721" t="n">
        <v>5420.66</v>
      </c>
      <c r="U7721" t="n">
        <v>0</v>
      </c>
      <c r="V7721" t="n">
        <v>2008.76</v>
      </c>
      <c r="W7721" t="n">
        <v>16006</v>
      </c>
      <c r="X7721" t="n">
        <v>0</v>
      </c>
      <c r="Y7721" t="n">
        <v>39909.9</v>
      </c>
      <c r="Z7721" t="n">
        <v>40053.4</v>
      </c>
    </row>
    <row r="7722" ht="15.75" customHeight="1" s="165">
      <c r="A7722" s="131" t="n">
        <v>7709</v>
      </c>
      <c r="B7722" s="131" t="n">
        <v>0</v>
      </c>
      <c r="C7722" s="131" t="n">
        <v>39412.4</v>
      </c>
      <c r="D7722" s="131" t="n">
        <v>0</v>
      </c>
      <c r="E7722" s="131" t="n">
        <v>38865.3</v>
      </c>
      <c r="F7722" s="131" t="n">
        <v>0</v>
      </c>
      <c r="G7722" s="131" t="n">
        <v>0</v>
      </c>
      <c r="H7722" s="131" t="n">
        <v>0</v>
      </c>
      <c r="I7722" s="131" t="n">
        <v>40053.4</v>
      </c>
      <c r="J7722" s="131" t="n">
        <v>0</v>
      </c>
      <c r="K7722" s="131" t="n">
        <v>35374.7</v>
      </c>
      <c r="L7722" s="131" t="n">
        <v>40053.4</v>
      </c>
      <c r="M7722" s="131" t="n">
        <v>8000.45</v>
      </c>
      <c r="N7722" s="131" t="n">
        <v>0</v>
      </c>
      <c r="O7722" s="131" t="n">
        <v>40053.4</v>
      </c>
      <c r="P7722" s="131" t="n">
        <v>29698.6</v>
      </c>
      <c r="Q7722" s="131" t="n">
        <v>0</v>
      </c>
      <c r="R7722" t="n">
        <v>3652.16</v>
      </c>
      <c r="S7722" t="n">
        <v>38430.3</v>
      </c>
      <c r="T7722" t="n">
        <v>1429.68</v>
      </c>
      <c r="U7722" t="n">
        <v>0</v>
      </c>
      <c r="V7722" t="n">
        <v>1040.2</v>
      </c>
      <c r="W7722" t="n">
        <v>20343</v>
      </c>
      <c r="X7722" t="n">
        <v>0</v>
      </c>
      <c r="Y7722" t="n">
        <v>40008.3</v>
      </c>
      <c r="Z7722" t="n">
        <v>40053.4</v>
      </c>
    </row>
    <row r="7723" ht="15.75" customHeight="1" s="165">
      <c r="A7723" s="131" t="n">
        <v>7710</v>
      </c>
      <c r="B7723" s="131" t="n">
        <v>0</v>
      </c>
      <c r="C7723" s="131" t="n">
        <v>36348.2</v>
      </c>
      <c r="D7723" s="131" t="n">
        <v>0</v>
      </c>
      <c r="E7723" s="131" t="n">
        <v>36819.7</v>
      </c>
      <c r="F7723" s="131" t="n">
        <v>0</v>
      </c>
      <c r="G7723" s="131" t="n">
        <v>0</v>
      </c>
      <c r="H7723" s="131" t="n">
        <v>0</v>
      </c>
      <c r="I7723" s="131" t="n">
        <v>31416.1</v>
      </c>
      <c r="J7723" s="131" t="n">
        <v>0</v>
      </c>
      <c r="K7723" s="131" t="n">
        <v>20800.1</v>
      </c>
      <c r="L7723" s="131" t="n">
        <v>31416.1</v>
      </c>
      <c r="M7723" s="131" t="n">
        <v>9229.52</v>
      </c>
      <c r="N7723" s="131" t="n">
        <v>0</v>
      </c>
      <c r="O7723" s="131" t="n">
        <v>40053.4</v>
      </c>
      <c r="P7723" s="131" t="n">
        <v>28492.7</v>
      </c>
      <c r="Q7723" s="131" t="n">
        <v>0</v>
      </c>
      <c r="R7723" t="n">
        <v>4659.73</v>
      </c>
      <c r="S7723" t="n">
        <v>35331</v>
      </c>
      <c r="T7723" t="n">
        <v>0</v>
      </c>
      <c r="U7723" t="n">
        <v>0</v>
      </c>
      <c r="V7723" t="n">
        <v>364.36</v>
      </c>
      <c r="W7723" t="n">
        <v>24940.1</v>
      </c>
      <c r="X7723" t="n">
        <v>0</v>
      </c>
      <c r="Y7723" t="n">
        <v>39286.1</v>
      </c>
      <c r="Z7723" t="n">
        <v>40053.4</v>
      </c>
    </row>
    <row r="7724" ht="15.75" customHeight="1" s="165">
      <c r="A7724" s="131" t="n">
        <v>7711</v>
      </c>
      <c r="B7724" s="131" t="n">
        <v>0</v>
      </c>
      <c r="C7724" s="131" t="n">
        <v>26855.6</v>
      </c>
      <c r="D7724" s="131" t="n">
        <v>0</v>
      </c>
      <c r="E7724" s="131" t="n">
        <v>33459.7</v>
      </c>
      <c r="F7724" s="131" t="n">
        <v>0</v>
      </c>
      <c r="G7724" s="131" t="n">
        <v>0</v>
      </c>
      <c r="H7724" s="131" t="n">
        <v>0</v>
      </c>
      <c r="I7724" s="131" t="n">
        <v>17220.8</v>
      </c>
      <c r="J7724" s="131" t="n">
        <v>0</v>
      </c>
      <c r="K7724" s="131" t="n">
        <v>29288.9</v>
      </c>
      <c r="L7724" s="131" t="n">
        <v>17220.8</v>
      </c>
      <c r="M7724" s="131" t="n">
        <v>9568.389999999999</v>
      </c>
      <c r="N7724" s="131" t="n">
        <v>0</v>
      </c>
      <c r="O7724" s="131" t="n">
        <v>40053.4</v>
      </c>
      <c r="P7724" s="131" t="n">
        <v>25095.7</v>
      </c>
      <c r="Q7724" s="131" t="n">
        <v>0</v>
      </c>
      <c r="R7724" t="n">
        <v>3290.47</v>
      </c>
      <c r="S7724" t="n">
        <v>36195.6</v>
      </c>
      <c r="T7724" t="n">
        <v>0</v>
      </c>
      <c r="U7724" t="n">
        <v>0</v>
      </c>
      <c r="V7724" t="n">
        <v>0</v>
      </c>
      <c r="W7724" t="n">
        <v>24067.3</v>
      </c>
      <c r="X7724" t="n">
        <v>0</v>
      </c>
      <c r="Y7724" t="n">
        <v>39456.7</v>
      </c>
      <c r="Z7724" t="n">
        <v>40053.4</v>
      </c>
    </row>
    <row r="7725" ht="15.75" customHeight="1" s="165">
      <c r="A7725" s="131" t="n">
        <v>7712</v>
      </c>
      <c r="B7725" s="131" t="n">
        <v>0.742622</v>
      </c>
      <c r="C7725" s="131" t="n">
        <v>30469</v>
      </c>
      <c r="D7725" s="131" t="n">
        <v>1.01525</v>
      </c>
      <c r="E7725" s="131" t="n">
        <v>34784.3</v>
      </c>
      <c r="F7725" s="131" t="n">
        <v>1.11315</v>
      </c>
      <c r="G7725" s="131" t="n">
        <v>0</v>
      </c>
      <c r="H7725" s="131" t="n">
        <v>0.00735223</v>
      </c>
      <c r="I7725" s="131" t="n">
        <v>32845.1</v>
      </c>
      <c r="J7725" s="131" t="n">
        <v>0.413225</v>
      </c>
      <c r="K7725" s="131" t="n">
        <v>6801.05</v>
      </c>
      <c r="L7725" s="131" t="n">
        <v>32845.1</v>
      </c>
      <c r="M7725" s="131" t="n">
        <v>39437</v>
      </c>
      <c r="N7725" s="131" t="n">
        <v>0.349459</v>
      </c>
      <c r="O7725" s="131" t="n">
        <v>40027.4</v>
      </c>
      <c r="P7725" s="131" t="n">
        <v>24461.3</v>
      </c>
      <c r="Q7725" s="131" t="n">
        <v>0</v>
      </c>
      <c r="R7725" t="n">
        <v>3136.24</v>
      </c>
      <c r="S7725" t="n">
        <v>37555.1</v>
      </c>
      <c r="T7725" t="n">
        <v>0</v>
      </c>
      <c r="U7725" t="n">
        <v>0.40273</v>
      </c>
      <c r="V7725" t="n">
        <v>0</v>
      </c>
      <c r="W7725" t="n">
        <v>18298.2</v>
      </c>
      <c r="X7725" t="n">
        <v>0.066316</v>
      </c>
      <c r="Y7725" t="n">
        <v>38967.3</v>
      </c>
      <c r="Z7725" t="n">
        <v>40053.4</v>
      </c>
    </row>
    <row r="7726" ht="15.75" customHeight="1" s="165">
      <c r="A7726" s="131" t="n">
        <v>7713</v>
      </c>
      <c r="B7726" s="131" t="n">
        <v>1.94909</v>
      </c>
      <c r="C7726" s="131" t="n">
        <v>29601.6</v>
      </c>
      <c r="D7726" s="131" t="n">
        <v>2.31812</v>
      </c>
      <c r="E7726" s="131" t="n">
        <v>31933.1</v>
      </c>
      <c r="F7726" s="131" t="n">
        <v>2.15256</v>
      </c>
      <c r="G7726" s="131" t="n">
        <v>0</v>
      </c>
      <c r="H7726" s="131" t="n">
        <v>0.056392</v>
      </c>
      <c r="I7726" s="131" t="n">
        <v>32949.3</v>
      </c>
      <c r="J7726" s="131" t="n">
        <v>1.50283</v>
      </c>
      <c r="K7726" s="131" t="n">
        <v>7805.77</v>
      </c>
      <c r="L7726" s="131" t="n">
        <v>32949.3</v>
      </c>
      <c r="M7726" s="131" t="n">
        <v>37656.4</v>
      </c>
      <c r="N7726" s="131" t="n">
        <v>0.568578</v>
      </c>
      <c r="O7726" s="131" t="n">
        <v>39789.9</v>
      </c>
      <c r="P7726" s="131" t="n">
        <v>19694.4</v>
      </c>
      <c r="Q7726" s="131" t="n">
        <v>0.0562687</v>
      </c>
      <c r="R7726" t="n">
        <v>428.483</v>
      </c>
      <c r="S7726" t="n">
        <v>35179.2</v>
      </c>
      <c r="T7726" t="n">
        <v>720.6079999999999</v>
      </c>
      <c r="U7726" t="n">
        <v>1.59322</v>
      </c>
      <c r="V7726" t="n">
        <v>0</v>
      </c>
      <c r="W7726" t="n">
        <v>14968.8</v>
      </c>
      <c r="X7726" t="n">
        <v>0.484841</v>
      </c>
      <c r="Y7726" t="n">
        <v>38265.4</v>
      </c>
      <c r="Z7726" t="n">
        <v>40053.4</v>
      </c>
    </row>
    <row r="7727" ht="15.75" customHeight="1" s="165">
      <c r="A7727" s="131" t="n">
        <v>7714</v>
      </c>
      <c r="B7727" s="131" t="n">
        <v>2.86969</v>
      </c>
      <c r="C7727" s="131" t="n">
        <v>8685.34</v>
      </c>
      <c r="D7727" s="131" t="n">
        <v>3.29717</v>
      </c>
      <c r="E7727" s="131" t="n">
        <v>37798.6</v>
      </c>
      <c r="F7727" s="131" t="n">
        <v>2.87423</v>
      </c>
      <c r="G7727" s="131" t="n">
        <v>0</v>
      </c>
      <c r="H7727" s="131" t="n">
        <v>0.104047</v>
      </c>
      <c r="I7727" s="131" t="n">
        <v>32504.5</v>
      </c>
      <c r="J7727" s="131" t="n">
        <v>2.39308</v>
      </c>
      <c r="K7727" s="131" t="n">
        <v>4574.57</v>
      </c>
      <c r="L7727" s="131" t="n">
        <v>32504.5</v>
      </c>
      <c r="M7727" s="131" t="n">
        <v>36762.3</v>
      </c>
      <c r="N7727" s="131" t="n">
        <v>2.09734</v>
      </c>
      <c r="O7727" s="131" t="n">
        <v>39243.7</v>
      </c>
      <c r="P7727" s="131" t="n">
        <v>17248</v>
      </c>
      <c r="Q7727" s="131" t="n">
        <v>0.134509</v>
      </c>
      <c r="R7727" t="n">
        <v>0</v>
      </c>
      <c r="S7727" t="n">
        <v>16169.9</v>
      </c>
      <c r="T7727" t="n">
        <v>1003.07</v>
      </c>
      <c r="U7727" t="n">
        <v>2.4753</v>
      </c>
      <c r="V7727" t="n">
        <v>1724.79</v>
      </c>
      <c r="W7727" t="n">
        <v>18808.4</v>
      </c>
      <c r="X7727" t="n">
        <v>1.23845</v>
      </c>
      <c r="Y7727" t="n">
        <v>38326.1</v>
      </c>
      <c r="Z7727" t="n">
        <v>40053.4</v>
      </c>
    </row>
    <row r="7728" ht="15.75" customHeight="1" s="165">
      <c r="A7728" s="131" t="n">
        <v>7715</v>
      </c>
      <c r="B7728" s="131" t="n">
        <v>3.44963</v>
      </c>
      <c r="C7728" s="131" t="n">
        <v>6990.07</v>
      </c>
      <c r="D7728" s="131" t="n">
        <v>3.92285</v>
      </c>
      <c r="E7728" s="131" t="n">
        <v>33838.9</v>
      </c>
      <c r="F7728" s="131" t="n">
        <v>3.25753</v>
      </c>
      <c r="G7728" s="131" t="n">
        <v>0</v>
      </c>
      <c r="H7728" s="131" t="n">
        <v>0.0560711</v>
      </c>
      <c r="I7728" s="131" t="n">
        <v>36973.3</v>
      </c>
      <c r="J7728" s="131" t="n">
        <v>2.96761</v>
      </c>
      <c r="K7728" s="131" t="n">
        <v>4091.49</v>
      </c>
      <c r="L7728" s="131" t="n">
        <v>36973.3</v>
      </c>
      <c r="M7728" s="131" t="n">
        <v>27633.9</v>
      </c>
      <c r="N7728" s="131" t="n">
        <v>2.82474</v>
      </c>
      <c r="O7728" s="131" t="n">
        <v>38983.6</v>
      </c>
      <c r="P7728" s="131" t="n">
        <v>14130.3</v>
      </c>
      <c r="Q7728" s="131" t="n">
        <v>0.435421</v>
      </c>
      <c r="R7728" t="n">
        <v>3778.58</v>
      </c>
      <c r="S7728" t="n">
        <v>12678.7</v>
      </c>
      <c r="T7728" t="n">
        <v>0</v>
      </c>
      <c r="U7728" t="n">
        <v>2.05998</v>
      </c>
      <c r="V7728" t="n">
        <v>241.158</v>
      </c>
      <c r="W7728" t="n">
        <v>24247.4</v>
      </c>
      <c r="X7728" t="n">
        <v>1.73432</v>
      </c>
      <c r="Y7728" t="n">
        <v>38729.7</v>
      </c>
      <c r="Z7728" t="n">
        <v>40053.4</v>
      </c>
    </row>
    <row r="7729" ht="15.75" customHeight="1" s="165">
      <c r="A7729" s="131" t="n">
        <v>7716</v>
      </c>
      <c r="B7729" s="131" t="n">
        <v>3.69209</v>
      </c>
      <c r="C7729" s="131" t="n">
        <v>12916.2</v>
      </c>
      <c r="D7729" s="131" t="n">
        <v>4.19256</v>
      </c>
      <c r="E7729" s="131" t="n">
        <v>26748.1</v>
      </c>
      <c r="F7729" s="131" t="n">
        <v>3.35339</v>
      </c>
      <c r="G7729" s="131" t="n">
        <v>3965.28</v>
      </c>
      <c r="H7729" s="131" t="n">
        <v>0.0556819</v>
      </c>
      <c r="I7729" s="131" t="n">
        <v>16787.6</v>
      </c>
      <c r="J7729" s="131" t="n">
        <v>3.24179</v>
      </c>
      <c r="K7729" s="131" t="n">
        <v>7157.01</v>
      </c>
      <c r="L7729" s="131" t="n">
        <v>16787.6</v>
      </c>
      <c r="M7729" s="131" t="n">
        <v>27451</v>
      </c>
      <c r="N7729" s="131" t="n">
        <v>2.02516</v>
      </c>
      <c r="O7729" s="131" t="n">
        <v>33691.7</v>
      </c>
      <c r="P7729" s="131" t="n">
        <v>10347.3</v>
      </c>
      <c r="Q7729" s="131" t="n">
        <v>0.747986</v>
      </c>
      <c r="R7729" t="n">
        <v>9383.34</v>
      </c>
      <c r="S7729" t="n">
        <v>10437.5</v>
      </c>
      <c r="T7729" t="n">
        <v>0</v>
      </c>
      <c r="U7729" t="n">
        <v>1.71874</v>
      </c>
      <c r="V7729" t="n">
        <v>0</v>
      </c>
      <c r="W7729" t="n">
        <v>25581.7</v>
      </c>
      <c r="X7729" t="n">
        <v>1.60556</v>
      </c>
      <c r="Y7729" t="n">
        <v>37604.6</v>
      </c>
      <c r="Z7729" t="n">
        <v>40053.4</v>
      </c>
    </row>
    <row r="7730" ht="15.75" customHeight="1" s="165">
      <c r="A7730" s="131" t="n">
        <v>7717</v>
      </c>
      <c r="B7730" s="131" t="n">
        <v>3.59903</v>
      </c>
      <c r="C7730" s="131" t="n">
        <v>24304.1</v>
      </c>
      <c r="D7730" s="131" t="n">
        <v>4.1224</v>
      </c>
      <c r="E7730" s="131" t="n">
        <v>15256.7</v>
      </c>
      <c r="F7730" s="131" t="n">
        <v>3.2163</v>
      </c>
      <c r="G7730" s="131" t="n">
        <v>6507.73</v>
      </c>
      <c r="H7730" s="131" t="n">
        <v>0.367322</v>
      </c>
      <c r="I7730" s="131" t="n">
        <v>8063.27</v>
      </c>
      <c r="J7730" s="131" t="n">
        <v>2.56261</v>
      </c>
      <c r="K7730" s="131" t="n">
        <v>7383.9</v>
      </c>
      <c r="L7730" s="131" t="n">
        <v>8063.27</v>
      </c>
      <c r="M7730" s="131" t="n">
        <v>38370</v>
      </c>
      <c r="N7730" s="131" t="n">
        <v>2.11439</v>
      </c>
      <c r="O7730" s="131" t="n">
        <v>17020.2</v>
      </c>
      <c r="P7730" s="131" t="n">
        <v>7424.63</v>
      </c>
      <c r="Q7730" s="131" t="n">
        <v>1.33127</v>
      </c>
      <c r="R7730" t="n">
        <v>15103</v>
      </c>
      <c r="S7730" t="n">
        <v>11767.4</v>
      </c>
      <c r="T7730" t="n">
        <v>0</v>
      </c>
      <c r="U7730" t="n">
        <v>1.83323</v>
      </c>
      <c r="V7730" t="n">
        <v>0</v>
      </c>
      <c r="W7730" t="n">
        <v>23917.4</v>
      </c>
      <c r="X7730" t="n">
        <v>0.895915</v>
      </c>
      <c r="Y7730" t="n">
        <v>36781.6</v>
      </c>
      <c r="Z7730" t="n">
        <v>40053.4</v>
      </c>
    </row>
    <row r="7731" ht="15.75" customHeight="1" s="165">
      <c r="A7731" s="131" t="n">
        <v>7718</v>
      </c>
      <c r="B7731" s="131" t="n">
        <v>3.20335</v>
      </c>
      <c r="C7731" s="131" t="n">
        <v>31953.9</v>
      </c>
      <c r="D7731" s="131" t="n">
        <v>3.7068</v>
      </c>
      <c r="E7731" s="131" t="n">
        <v>5792.88</v>
      </c>
      <c r="F7731" s="131" t="n">
        <v>2.75117</v>
      </c>
      <c r="G7731" s="131" t="n">
        <v>20277.9</v>
      </c>
      <c r="H7731" s="131" t="n">
        <v>0.448937</v>
      </c>
      <c r="I7731" s="131" t="n">
        <v>23697.2</v>
      </c>
      <c r="J7731" s="131" t="n">
        <v>2.15032</v>
      </c>
      <c r="K7731" s="131" t="n">
        <v>3915.42</v>
      </c>
      <c r="L7731" s="131" t="n">
        <v>23697.2</v>
      </c>
      <c r="M7731" s="131" t="n">
        <v>39736.6</v>
      </c>
      <c r="N7731" s="131" t="n">
        <v>1.93343</v>
      </c>
      <c r="O7731" s="131" t="n">
        <v>16428.1</v>
      </c>
      <c r="P7731" s="131" t="n">
        <v>7016.57</v>
      </c>
      <c r="Q7731" s="131" t="n">
        <v>1.31862</v>
      </c>
      <c r="R7731" t="n">
        <v>21096.8</v>
      </c>
      <c r="S7731" t="n">
        <v>11103.4</v>
      </c>
      <c r="T7731" t="n">
        <v>0</v>
      </c>
      <c r="U7731" t="n">
        <v>1.33767</v>
      </c>
      <c r="V7731" t="n">
        <v>0</v>
      </c>
      <c r="W7731" t="n">
        <v>30406.1</v>
      </c>
      <c r="X7731" t="n">
        <v>1.04912</v>
      </c>
      <c r="Y7731" t="n">
        <v>38065.5</v>
      </c>
      <c r="Z7731" t="n">
        <v>39883.5</v>
      </c>
    </row>
    <row r="7732" ht="15.75" customHeight="1" s="165">
      <c r="A7732" s="131" t="n">
        <v>7719</v>
      </c>
      <c r="B7732" s="131" t="n">
        <v>2.48411</v>
      </c>
      <c r="C7732" s="131" t="n">
        <v>24096.8</v>
      </c>
      <c r="D7732" s="131" t="n">
        <v>2.95522</v>
      </c>
      <c r="E7732" s="131" t="n">
        <v>1955.41</v>
      </c>
      <c r="F7732" s="131" t="n">
        <v>1.97617</v>
      </c>
      <c r="G7732" s="131" t="n">
        <v>15468.9</v>
      </c>
      <c r="H7732" s="131" t="n">
        <v>0.158661</v>
      </c>
      <c r="I7732" s="131" t="n">
        <v>23482.9</v>
      </c>
      <c r="J7732" s="131" t="n">
        <v>1.8069</v>
      </c>
      <c r="K7732" s="131" t="n">
        <v>7751.06</v>
      </c>
      <c r="L7732" s="131" t="n">
        <v>23482.9</v>
      </c>
      <c r="M7732" s="131" t="n">
        <v>39769.1</v>
      </c>
      <c r="N7732" s="131" t="n">
        <v>1.87244</v>
      </c>
      <c r="O7732" s="131" t="n">
        <v>13378.1</v>
      </c>
      <c r="P7732" s="131" t="n">
        <v>5692.67</v>
      </c>
      <c r="Q7732" s="131" t="n">
        <v>2.15177</v>
      </c>
      <c r="R7732" t="n">
        <v>34995</v>
      </c>
      <c r="S7732" t="n">
        <v>6740.55</v>
      </c>
      <c r="T7732" t="n">
        <v>0</v>
      </c>
      <c r="U7732" t="n">
        <v>1.07329</v>
      </c>
      <c r="V7732" t="n">
        <v>2135.7</v>
      </c>
      <c r="W7732" t="n">
        <v>36779.5</v>
      </c>
      <c r="X7732" t="n">
        <v>1.11466</v>
      </c>
      <c r="Y7732" t="n">
        <v>37347.4</v>
      </c>
      <c r="Z7732" t="n">
        <v>39594.3</v>
      </c>
    </row>
    <row r="7733" ht="15.75" customHeight="1" s="165">
      <c r="A7733" s="131" t="n">
        <v>7720</v>
      </c>
      <c r="B7733" s="131" t="n">
        <v>1.44244</v>
      </c>
      <c r="C7733" s="131" t="n">
        <v>15934.1</v>
      </c>
      <c r="D7733" s="131" t="n">
        <v>1.86279</v>
      </c>
      <c r="E7733" s="131" t="n">
        <v>1277.45</v>
      </c>
      <c r="F7733" s="131" t="n">
        <v>0.915798</v>
      </c>
      <c r="G7733" s="131" t="n">
        <v>3248.28</v>
      </c>
      <c r="H7733" s="131" t="n">
        <v>0.07883569999999999</v>
      </c>
      <c r="I7733" s="131" t="n">
        <v>30098.6</v>
      </c>
      <c r="J7733" s="131" t="n">
        <v>1.07893</v>
      </c>
      <c r="K7733" s="131" t="n">
        <v>5639.83</v>
      </c>
      <c r="L7733" s="131" t="n">
        <v>30098.6</v>
      </c>
      <c r="M7733" s="131" t="n">
        <v>39959.6</v>
      </c>
      <c r="N7733" s="131" t="n">
        <v>1.11764</v>
      </c>
      <c r="O7733" s="131" t="n">
        <v>15585.1</v>
      </c>
      <c r="P7733" s="131" t="n">
        <v>3215.52</v>
      </c>
      <c r="Q7733" s="131" t="n">
        <v>1.16903</v>
      </c>
      <c r="R7733" t="n">
        <v>38471.4</v>
      </c>
      <c r="S7733" t="n">
        <v>4619.58</v>
      </c>
      <c r="T7733" t="n">
        <v>0</v>
      </c>
      <c r="U7733" t="n">
        <v>0.676289</v>
      </c>
      <c r="V7733" t="n">
        <v>8462.66</v>
      </c>
      <c r="W7733" t="n">
        <v>37629.2</v>
      </c>
      <c r="X7733" t="n">
        <v>0.909795</v>
      </c>
      <c r="Y7733" t="n">
        <v>37174.6</v>
      </c>
      <c r="Z7733" t="n">
        <v>39115.2</v>
      </c>
    </row>
    <row r="7734" ht="15.75" customHeight="1" s="165">
      <c r="A7734" s="131" t="n">
        <v>7721</v>
      </c>
      <c r="B7734" s="131" t="n">
        <v>0.218659</v>
      </c>
      <c r="C7734" s="131" t="n">
        <v>19419.1</v>
      </c>
      <c r="D7734" s="131" t="n">
        <v>0.504683</v>
      </c>
      <c r="E7734" s="131" t="n">
        <v>790.967</v>
      </c>
      <c r="F7734" s="131" t="n">
        <v>0</v>
      </c>
      <c r="G7734" s="131" t="n">
        <v>4676.81</v>
      </c>
      <c r="H7734" s="131" t="n">
        <v>0.00722148</v>
      </c>
      <c r="I7734" s="131" t="n">
        <v>14284.8</v>
      </c>
      <c r="J7734" s="131" t="n">
        <v>0.302468</v>
      </c>
      <c r="K7734" s="131" t="n">
        <v>5285.43</v>
      </c>
      <c r="L7734" s="131" t="n">
        <v>14284.8</v>
      </c>
      <c r="M7734" s="131" t="n">
        <v>39271.9</v>
      </c>
      <c r="N7734" s="131" t="n">
        <v>0.260157</v>
      </c>
      <c r="O7734" s="131" t="n">
        <v>21296.9</v>
      </c>
      <c r="P7734" s="131" t="n">
        <v>1859.73</v>
      </c>
      <c r="Q7734" s="131" t="n">
        <v>0</v>
      </c>
      <c r="R7734" t="n">
        <v>39298.7</v>
      </c>
      <c r="S7734" t="n">
        <v>7575.97</v>
      </c>
      <c r="T7734" t="n">
        <v>0</v>
      </c>
      <c r="U7734" t="n">
        <v>0</v>
      </c>
      <c r="V7734" t="n">
        <v>16422</v>
      </c>
      <c r="W7734" t="n">
        <v>34675.7</v>
      </c>
      <c r="X7734" t="n">
        <v>0</v>
      </c>
      <c r="Y7734" t="n">
        <v>25286.8</v>
      </c>
      <c r="Z7734" t="n">
        <v>39540.4</v>
      </c>
    </row>
    <row r="7735" ht="15.75" customHeight="1" s="165">
      <c r="A7735" s="131" t="n">
        <v>7722</v>
      </c>
      <c r="B7735" s="131" t="n">
        <v>0</v>
      </c>
      <c r="C7735" s="131" t="n">
        <v>20781</v>
      </c>
      <c r="D7735" s="131" t="n">
        <v>0</v>
      </c>
      <c r="E7735" s="131" t="n">
        <v>827.249</v>
      </c>
      <c r="F7735" s="131" t="n">
        <v>0</v>
      </c>
      <c r="G7735" s="131" t="n">
        <v>1705.96</v>
      </c>
      <c r="H7735" s="131" t="n">
        <v>0</v>
      </c>
      <c r="I7735" s="131" t="n">
        <v>11691.3</v>
      </c>
      <c r="J7735" s="131" t="n">
        <v>0</v>
      </c>
      <c r="K7735" s="131" t="n">
        <v>24812.8</v>
      </c>
      <c r="L7735" s="131" t="n">
        <v>11691.3</v>
      </c>
      <c r="M7735" s="131" t="n">
        <v>39447.3</v>
      </c>
      <c r="N7735" s="131" t="n">
        <v>0</v>
      </c>
      <c r="O7735" s="131" t="n">
        <v>24201.4</v>
      </c>
      <c r="P7735" s="131" t="n">
        <v>966.412</v>
      </c>
      <c r="Q7735" s="131" t="n">
        <v>0</v>
      </c>
      <c r="R7735" t="n">
        <v>39602.4</v>
      </c>
      <c r="S7735" t="n">
        <v>11490</v>
      </c>
      <c r="T7735" t="n">
        <v>0</v>
      </c>
      <c r="U7735" t="n">
        <v>0</v>
      </c>
      <c r="V7735" t="n">
        <v>27037.7</v>
      </c>
      <c r="W7735" t="n">
        <v>29382.5</v>
      </c>
      <c r="X7735" t="n">
        <v>0</v>
      </c>
      <c r="Y7735" t="n">
        <v>22063.3</v>
      </c>
      <c r="Z7735" t="n">
        <v>39419.4</v>
      </c>
    </row>
    <row r="7736" ht="15.75" customHeight="1" s="165">
      <c r="A7736" s="131" t="n">
        <v>7723</v>
      </c>
      <c r="B7736" s="131" t="n">
        <v>0</v>
      </c>
      <c r="C7736" s="131" t="n">
        <v>22077.6</v>
      </c>
      <c r="D7736" s="131" t="n">
        <v>0</v>
      </c>
      <c r="E7736" s="131" t="n">
        <v>842.503</v>
      </c>
      <c r="F7736" s="131" t="n">
        <v>0</v>
      </c>
      <c r="G7736" s="131" t="n">
        <v>56.3215</v>
      </c>
      <c r="H7736" s="131" t="n">
        <v>0</v>
      </c>
      <c r="I7736" s="131" t="n">
        <v>4468.09</v>
      </c>
      <c r="J7736" s="131" t="n">
        <v>0</v>
      </c>
      <c r="K7736" s="131" t="n">
        <v>34951.7</v>
      </c>
      <c r="L7736" s="131" t="n">
        <v>4468.09</v>
      </c>
      <c r="M7736" s="131" t="n">
        <v>36139.2</v>
      </c>
      <c r="N7736" s="131" t="n">
        <v>0</v>
      </c>
      <c r="O7736" s="131" t="n">
        <v>26594.8</v>
      </c>
      <c r="P7736" s="131" t="n">
        <v>293.088</v>
      </c>
      <c r="Q7736" s="131" t="n">
        <v>0</v>
      </c>
      <c r="R7736" t="n">
        <v>39434.5</v>
      </c>
      <c r="S7736" t="n">
        <v>17572.3</v>
      </c>
      <c r="T7736" t="n">
        <v>2971.57</v>
      </c>
      <c r="U7736" t="n">
        <v>0</v>
      </c>
      <c r="V7736" t="n">
        <v>26239.4</v>
      </c>
      <c r="W7736" t="n">
        <v>26079.4</v>
      </c>
      <c r="X7736" t="n">
        <v>0</v>
      </c>
      <c r="Y7736" t="n">
        <v>26536.4</v>
      </c>
      <c r="Z7736" t="n">
        <v>39465.5</v>
      </c>
    </row>
    <row r="7737" ht="15.75" customHeight="1" s="165">
      <c r="A7737" s="131" t="n">
        <v>7724</v>
      </c>
      <c r="B7737" s="131" t="n">
        <v>0</v>
      </c>
      <c r="C7737" s="131" t="n">
        <v>35555.1</v>
      </c>
      <c r="D7737" s="131" t="n">
        <v>0</v>
      </c>
      <c r="E7737" s="131" t="n">
        <v>0</v>
      </c>
      <c r="F7737" s="131" t="n">
        <v>0</v>
      </c>
      <c r="G7737" s="131" t="n">
        <v>10228.5</v>
      </c>
      <c r="H7737" s="131" t="n">
        <v>0</v>
      </c>
      <c r="I7737" s="131" t="n">
        <v>1043.35</v>
      </c>
      <c r="J7737" s="131" t="n">
        <v>0</v>
      </c>
      <c r="K7737" s="131" t="n">
        <v>39282.4</v>
      </c>
      <c r="L7737" s="131" t="n">
        <v>1043.35</v>
      </c>
      <c r="M7737" s="131" t="n">
        <v>31925.9</v>
      </c>
      <c r="N7737" s="131" t="n">
        <v>0</v>
      </c>
      <c r="O7737" s="131" t="n">
        <v>21582.8</v>
      </c>
      <c r="P7737" s="131" t="n">
        <v>0</v>
      </c>
      <c r="Q7737" s="131" t="n">
        <v>0</v>
      </c>
      <c r="R7737" t="n">
        <v>39286.9</v>
      </c>
      <c r="S7737" t="n">
        <v>15238.4</v>
      </c>
      <c r="T7737" t="n">
        <v>19436.9</v>
      </c>
      <c r="U7737" t="n">
        <v>0</v>
      </c>
      <c r="V7737" t="n">
        <v>23553.2</v>
      </c>
      <c r="W7737" t="n">
        <v>17429.8</v>
      </c>
      <c r="X7737" t="n">
        <v>0</v>
      </c>
      <c r="Y7737" t="n">
        <v>25494.2</v>
      </c>
      <c r="Z7737" t="n">
        <v>38080.5</v>
      </c>
    </row>
    <row r="7738" ht="15.75" customHeight="1" s="165">
      <c r="A7738" s="131" t="n">
        <v>7725</v>
      </c>
      <c r="B7738" s="131" t="n">
        <v>0</v>
      </c>
      <c r="C7738" s="131" t="n">
        <v>37472.9</v>
      </c>
      <c r="D7738" s="131" t="n">
        <v>0</v>
      </c>
      <c r="E7738" s="131" t="n">
        <v>0</v>
      </c>
      <c r="F7738" s="131" t="n">
        <v>0</v>
      </c>
      <c r="G7738" s="131" t="n">
        <v>11140.3</v>
      </c>
      <c r="H7738" s="131" t="n">
        <v>0</v>
      </c>
      <c r="I7738" s="131" t="n">
        <v>29693.4</v>
      </c>
      <c r="J7738" s="131" t="n">
        <v>0</v>
      </c>
      <c r="K7738" s="131" t="n">
        <v>38370.9</v>
      </c>
      <c r="L7738" s="131" t="n">
        <v>29693.4</v>
      </c>
      <c r="M7738" s="131" t="n">
        <v>39729.6</v>
      </c>
      <c r="N7738" s="131" t="n">
        <v>0</v>
      </c>
      <c r="O7738" s="131" t="n">
        <v>16827.6</v>
      </c>
      <c r="P7738" s="131" t="n">
        <v>0</v>
      </c>
      <c r="Q7738" s="131" t="n">
        <v>0</v>
      </c>
      <c r="R7738" t="n">
        <v>39130.1</v>
      </c>
      <c r="S7738" t="n">
        <v>21644.3</v>
      </c>
      <c r="T7738" t="n">
        <v>28067.8</v>
      </c>
      <c r="U7738" t="n">
        <v>0</v>
      </c>
      <c r="V7738" t="n">
        <v>25376.4</v>
      </c>
      <c r="W7738" t="n">
        <v>11904.7</v>
      </c>
      <c r="X7738" t="n">
        <v>0</v>
      </c>
      <c r="Y7738" t="n">
        <v>21169</v>
      </c>
      <c r="Z7738" t="n">
        <v>38974.7</v>
      </c>
    </row>
    <row r="7739" ht="15.75" customHeight="1" s="165">
      <c r="A7739" s="131" t="n">
        <v>7726</v>
      </c>
      <c r="B7739" s="131" t="n">
        <v>0</v>
      </c>
      <c r="C7739" s="131" t="n">
        <v>36858</v>
      </c>
      <c r="D7739" s="131" t="n">
        <v>0</v>
      </c>
      <c r="E7739" s="131" t="n">
        <v>1779.57</v>
      </c>
      <c r="F7739" s="131" t="n">
        <v>0</v>
      </c>
      <c r="G7739" s="131" t="n">
        <v>11528.9</v>
      </c>
      <c r="H7739" s="131" t="n">
        <v>0</v>
      </c>
      <c r="I7739" s="131" t="n">
        <v>26666.6</v>
      </c>
      <c r="J7739" s="131" t="n">
        <v>0</v>
      </c>
      <c r="K7739" s="131" t="n">
        <v>39659.1</v>
      </c>
      <c r="L7739" s="131" t="n">
        <v>26666.6</v>
      </c>
      <c r="M7739" s="131" t="n">
        <v>37634.6</v>
      </c>
      <c r="N7739" s="131" t="n">
        <v>0</v>
      </c>
      <c r="O7739" s="131" t="n">
        <v>18688.5</v>
      </c>
      <c r="P7739" s="131" t="n">
        <v>0</v>
      </c>
      <c r="Q7739" s="131" t="n">
        <v>0</v>
      </c>
      <c r="R7739" t="n">
        <v>39573.8</v>
      </c>
      <c r="S7739" t="n">
        <v>20040.3</v>
      </c>
      <c r="T7739" t="n">
        <v>26149.7</v>
      </c>
      <c r="U7739" t="n">
        <v>0</v>
      </c>
      <c r="V7739" t="n">
        <v>22705.8</v>
      </c>
      <c r="W7739" t="n">
        <v>13356.7</v>
      </c>
      <c r="X7739" t="n">
        <v>0</v>
      </c>
      <c r="Y7739" t="n">
        <v>13245.4</v>
      </c>
      <c r="Z7739" t="n">
        <v>37448.6</v>
      </c>
    </row>
    <row r="7740" ht="15.75" customHeight="1" s="165">
      <c r="A7740" s="131" t="n">
        <v>7727</v>
      </c>
      <c r="B7740" s="131" t="n">
        <v>0</v>
      </c>
      <c r="C7740" s="131" t="n">
        <v>37498.5</v>
      </c>
      <c r="D7740" s="131" t="n">
        <v>0</v>
      </c>
      <c r="E7740" s="131" t="n">
        <v>3313.12</v>
      </c>
      <c r="F7740" s="131" t="n">
        <v>0</v>
      </c>
      <c r="G7740" s="131" t="n">
        <v>7220.31</v>
      </c>
      <c r="H7740" s="131" t="n">
        <v>0</v>
      </c>
      <c r="I7740" s="131" t="n">
        <v>36949.4</v>
      </c>
      <c r="J7740" s="131" t="n">
        <v>0</v>
      </c>
      <c r="K7740" s="131" t="n">
        <v>39722.3</v>
      </c>
      <c r="L7740" s="131" t="n">
        <v>36949.4</v>
      </c>
      <c r="M7740" s="131" t="n">
        <v>40046.9</v>
      </c>
      <c r="N7740" s="131" t="n">
        <v>0</v>
      </c>
      <c r="O7740" s="131" t="n">
        <v>16710.4</v>
      </c>
      <c r="P7740" s="131" t="n">
        <v>0</v>
      </c>
      <c r="Q7740" s="131" t="n">
        <v>0</v>
      </c>
      <c r="R7740" t="n">
        <v>39899.4</v>
      </c>
      <c r="S7740" t="n">
        <v>31754.8</v>
      </c>
      <c r="T7740" t="n">
        <v>12453.6</v>
      </c>
      <c r="U7740" t="n">
        <v>0</v>
      </c>
      <c r="V7740" t="n">
        <v>24287.4</v>
      </c>
      <c r="W7740" t="n">
        <v>14368.4</v>
      </c>
      <c r="X7740" t="n">
        <v>0</v>
      </c>
      <c r="Y7740" t="n">
        <v>12357.8</v>
      </c>
      <c r="Z7740" t="n">
        <v>37497.6</v>
      </c>
    </row>
    <row r="7741" ht="15.75" customHeight="1" s="165">
      <c r="A7741" s="131" t="n">
        <v>7728</v>
      </c>
      <c r="B7741" s="131" t="n">
        <v>0</v>
      </c>
      <c r="C7741" s="131" t="n">
        <v>39599.7</v>
      </c>
      <c r="D7741" s="131" t="n">
        <v>0</v>
      </c>
      <c r="E7741" s="131" t="n">
        <v>6122.37</v>
      </c>
      <c r="F7741" s="131" t="n">
        <v>0</v>
      </c>
      <c r="G7741" s="131" t="n">
        <v>5313.84</v>
      </c>
      <c r="H7741" s="131" t="n">
        <v>0</v>
      </c>
      <c r="I7741" s="131" t="n">
        <v>29169.5</v>
      </c>
      <c r="J7741" s="131" t="n">
        <v>0</v>
      </c>
      <c r="K7741" s="131" t="n">
        <v>35456.9</v>
      </c>
      <c r="L7741" s="131" t="n">
        <v>29169.5</v>
      </c>
      <c r="M7741" s="131" t="n">
        <v>28186.1</v>
      </c>
      <c r="N7741" s="131" t="n">
        <v>0</v>
      </c>
      <c r="O7741" s="131" t="n">
        <v>15541.3</v>
      </c>
      <c r="P7741" s="131" t="n">
        <v>0</v>
      </c>
      <c r="Q7741" s="131" t="n">
        <v>0</v>
      </c>
      <c r="R7741" t="n">
        <v>40053.4</v>
      </c>
      <c r="S7741" t="n">
        <v>26773.5</v>
      </c>
      <c r="T7741" t="n">
        <v>17850.6</v>
      </c>
      <c r="U7741" t="n">
        <v>0</v>
      </c>
      <c r="V7741" t="n">
        <v>16327.2</v>
      </c>
      <c r="W7741" t="n">
        <v>7722.09</v>
      </c>
      <c r="X7741" t="n">
        <v>0</v>
      </c>
      <c r="Y7741" t="n">
        <v>10550.5</v>
      </c>
      <c r="Z7741" t="n">
        <v>34510</v>
      </c>
    </row>
    <row r="7742" ht="15.75" customHeight="1" s="165">
      <c r="A7742" s="131" t="n">
        <v>7729</v>
      </c>
      <c r="B7742" s="131" t="n">
        <v>0</v>
      </c>
      <c r="C7742" s="131" t="n">
        <v>39902.7</v>
      </c>
      <c r="D7742" s="131" t="n">
        <v>0</v>
      </c>
      <c r="E7742" s="131" t="n">
        <v>15046.8</v>
      </c>
      <c r="F7742" s="131" t="n">
        <v>0</v>
      </c>
      <c r="G7742" s="131" t="n">
        <v>2635.39</v>
      </c>
      <c r="H7742" s="131" t="n">
        <v>0</v>
      </c>
      <c r="I7742" s="131" t="n">
        <v>39412.5</v>
      </c>
      <c r="J7742" s="131" t="n">
        <v>0</v>
      </c>
      <c r="K7742" s="131" t="n">
        <v>36605</v>
      </c>
      <c r="L7742" s="131" t="n">
        <v>39412.5</v>
      </c>
      <c r="M7742" s="131" t="n">
        <v>30977.7</v>
      </c>
      <c r="N7742" s="131" t="n">
        <v>0</v>
      </c>
      <c r="O7742" s="131" t="n">
        <v>10826.3</v>
      </c>
      <c r="P7742" s="131" t="n">
        <v>846.1559999999999</v>
      </c>
      <c r="Q7742" s="131" t="n">
        <v>0</v>
      </c>
      <c r="R7742" t="n">
        <v>40053.4</v>
      </c>
      <c r="S7742" t="n">
        <v>27270.4</v>
      </c>
      <c r="T7742" t="n">
        <v>31237</v>
      </c>
      <c r="U7742" t="n">
        <v>0</v>
      </c>
      <c r="V7742" t="n">
        <v>7003.44</v>
      </c>
      <c r="W7742" t="n">
        <v>893.938</v>
      </c>
      <c r="X7742" t="n">
        <v>0</v>
      </c>
      <c r="Y7742" t="n">
        <v>7453.1</v>
      </c>
      <c r="Z7742" t="n">
        <v>28006.4</v>
      </c>
    </row>
    <row r="7743" ht="15.75" customHeight="1" s="165">
      <c r="A7743" s="131" t="n">
        <v>7730</v>
      </c>
      <c r="B7743" s="131" t="n">
        <v>0</v>
      </c>
      <c r="C7743" s="131" t="n">
        <v>39617.1</v>
      </c>
      <c r="D7743" s="131" t="n">
        <v>0</v>
      </c>
      <c r="E7743" s="131" t="n">
        <v>22353.6</v>
      </c>
      <c r="F7743" s="131" t="n">
        <v>0</v>
      </c>
      <c r="G7743" s="131" t="n">
        <v>5789.79</v>
      </c>
      <c r="H7743" s="131" t="n">
        <v>0</v>
      </c>
      <c r="I7743" s="131" t="n">
        <v>39184.8</v>
      </c>
      <c r="J7743" s="131" t="n">
        <v>0</v>
      </c>
      <c r="K7743" s="131" t="n">
        <v>39796.4</v>
      </c>
      <c r="L7743" s="131" t="n">
        <v>39184.8</v>
      </c>
      <c r="M7743" s="131" t="n">
        <v>32918</v>
      </c>
      <c r="N7743" s="131" t="n">
        <v>0</v>
      </c>
      <c r="O7743" s="131" t="n">
        <v>8594.969999999999</v>
      </c>
      <c r="P7743" s="131" t="n">
        <v>4081.74</v>
      </c>
      <c r="Q7743" s="131" t="n">
        <v>0</v>
      </c>
      <c r="R7743" t="n">
        <v>40053.4</v>
      </c>
      <c r="S7743" t="n">
        <v>29544</v>
      </c>
      <c r="T7743" t="n">
        <v>29469.4</v>
      </c>
      <c r="U7743" t="n">
        <v>0</v>
      </c>
      <c r="V7743" t="n">
        <v>10192.4</v>
      </c>
      <c r="W7743" t="n">
        <v>1246.06</v>
      </c>
      <c r="X7743" t="n">
        <v>0</v>
      </c>
      <c r="Y7743" t="n">
        <v>5930.28</v>
      </c>
      <c r="Z7743" t="n">
        <v>20477.5</v>
      </c>
    </row>
    <row r="7744" ht="15.75" customHeight="1" s="165">
      <c r="A7744" s="131" t="n">
        <v>7731</v>
      </c>
      <c r="B7744" s="131" t="n">
        <v>0</v>
      </c>
      <c r="C7744" s="131" t="n">
        <v>39462.1</v>
      </c>
      <c r="D7744" s="131" t="n">
        <v>0</v>
      </c>
      <c r="E7744" s="131" t="n">
        <v>26460.9</v>
      </c>
      <c r="F7744" s="131" t="n">
        <v>0</v>
      </c>
      <c r="G7744" s="131" t="n">
        <v>721.871</v>
      </c>
      <c r="H7744" s="131" t="n">
        <v>0</v>
      </c>
      <c r="I7744" s="131" t="n">
        <v>40053.4</v>
      </c>
      <c r="J7744" s="131" t="n">
        <v>0</v>
      </c>
      <c r="K7744" s="131" t="n">
        <v>33506.1</v>
      </c>
      <c r="L7744" s="131" t="n">
        <v>40053.4</v>
      </c>
      <c r="M7744" s="131" t="n">
        <v>20225.2</v>
      </c>
      <c r="N7744" s="131" t="n">
        <v>0</v>
      </c>
      <c r="O7744" s="131" t="n">
        <v>6673.24</v>
      </c>
      <c r="P7744" s="131" t="n">
        <v>9929.280000000001</v>
      </c>
      <c r="Q7744" s="131" t="n">
        <v>0</v>
      </c>
      <c r="R7744" t="n">
        <v>40053.4</v>
      </c>
      <c r="S7744" t="n">
        <v>23818.3</v>
      </c>
      <c r="T7744" t="n">
        <v>30536.3</v>
      </c>
      <c r="U7744" t="n">
        <v>0</v>
      </c>
      <c r="V7744" t="n">
        <v>7260.32</v>
      </c>
      <c r="W7744" t="n">
        <v>2674.81</v>
      </c>
      <c r="X7744" t="n">
        <v>0</v>
      </c>
      <c r="Y7744" t="n">
        <v>6129.15</v>
      </c>
      <c r="Z7744" t="n">
        <v>12263.3</v>
      </c>
    </row>
    <row r="7745" ht="15.75" customHeight="1" s="165">
      <c r="A7745" s="131" t="n">
        <v>7732</v>
      </c>
      <c r="B7745" s="131" t="n">
        <v>0</v>
      </c>
      <c r="C7745" s="131" t="n">
        <v>39657.6</v>
      </c>
      <c r="D7745" s="131" t="n">
        <v>0</v>
      </c>
      <c r="E7745" s="131" t="n">
        <v>19331.2</v>
      </c>
      <c r="F7745" s="131" t="n">
        <v>0</v>
      </c>
      <c r="G7745" s="131" t="n">
        <v>0</v>
      </c>
      <c r="H7745" s="131" t="n">
        <v>0</v>
      </c>
      <c r="I7745" s="131" t="n">
        <v>39825.8</v>
      </c>
      <c r="J7745" s="131" t="n">
        <v>0</v>
      </c>
      <c r="K7745" s="131" t="n">
        <v>30872.1</v>
      </c>
      <c r="L7745" s="131" t="n">
        <v>39825.8</v>
      </c>
      <c r="M7745" s="131" t="n">
        <v>15933</v>
      </c>
      <c r="N7745" s="131" t="n">
        <v>0</v>
      </c>
      <c r="O7745" s="131" t="n">
        <v>4287.68</v>
      </c>
      <c r="P7745" s="131" t="n">
        <v>18155.6</v>
      </c>
      <c r="Q7745" s="131" t="n">
        <v>0</v>
      </c>
      <c r="R7745" t="n">
        <v>40053.4</v>
      </c>
      <c r="S7745" t="n">
        <v>23641.8</v>
      </c>
      <c r="T7745" t="n">
        <v>35625.9</v>
      </c>
      <c r="U7745" t="n">
        <v>0</v>
      </c>
      <c r="V7745" t="n">
        <v>3170.2</v>
      </c>
      <c r="W7745" t="n">
        <v>5059.43</v>
      </c>
      <c r="X7745" t="n">
        <v>0</v>
      </c>
      <c r="Y7745" t="n">
        <v>2656.82</v>
      </c>
      <c r="Z7745" t="n">
        <v>6793.33</v>
      </c>
    </row>
    <row r="7746" ht="15.75" customHeight="1" s="165">
      <c r="A7746" s="131" t="n">
        <v>7733</v>
      </c>
      <c r="B7746" s="131" t="n">
        <v>0</v>
      </c>
      <c r="C7746" s="131" t="n">
        <v>39702.6</v>
      </c>
      <c r="D7746" s="131" t="n">
        <v>0</v>
      </c>
      <c r="E7746" s="131" t="n">
        <v>9725.059999999999</v>
      </c>
      <c r="F7746" s="131" t="n">
        <v>0</v>
      </c>
      <c r="G7746" s="131" t="n">
        <v>2427.33</v>
      </c>
      <c r="H7746" s="131" t="n">
        <v>0</v>
      </c>
      <c r="I7746" s="131" t="n">
        <v>39743.2</v>
      </c>
      <c r="J7746" s="131" t="n">
        <v>0</v>
      </c>
      <c r="K7746" s="131" t="n">
        <v>40053.4</v>
      </c>
      <c r="L7746" s="131" t="n">
        <v>39743.2</v>
      </c>
      <c r="M7746" s="131" t="n">
        <v>25476</v>
      </c>
      <c r="N7746" s="131" t="n">
        <v>0</v>
      </c>
      <c r="O7746" s="131" t="n">
        <v>3052.46</v>
      </c>
      <c r="P7746" s="131" t="n">
        <v>23949.4</v>
      </c>
      <c r="Q7746" s="131" t="n">
        <v>0</v>
      </c>
      <c r="R7746" t="n">
        <v>40053.4</v>
      </c>
      <c r="S7746" t="n">
        <v>21163.1</v>
      </c>
      <c r="T7746" t="n">
        <v>32734.9</v>
      </c>
      <c r="U7746" t="n">
        <v>0</v>
      </c>
      <c r="V7746" t="n">
        <v>11948.1</v>
      </c>
      <c r="W7746" t="n">
        <v>6997.08</v>
      </c>
      <c r="X7746" t="n">
        <v>0</v>
      </c>
      <c r="Y7746" t="n">
        <v>1081.15</v>
      </c>
      <c r="Z7746" t="n">
        <v>2159.46</v>
      </c>
    </row>
    <row r="7747" ht="15.75" customHeight="1" s="165">
      <c r="A7747" s="131" t="n">
        <v>7734</v>
      </c>
      <c r="B7747" s="131" t="n">
        <v>0</v>
      </c>
      <c r="C7747" s="131" t="n">
        <v>39672.8</v>
      </c>
      <c r="D7747" s="131" t="n">
        <v>0</v>
      </c>
      <c r="E7747" s="131" t="n">
        <v>7130.35</v>
      </c>
      <c r="F7747" s="131" t="n">
        <v>0</v>
      </c>
      <c r="G7747" s="131" t="n">
        <v>6744.97</v>
      </c>
      <c r="H7747" s="131" t="n">
        <v>0</v>
      </c>
      <c r="I7747" s="131" t="n">
        <v>39350.4</v>
      </c>
      <c r="J7747" s="131" t="n">
        <v>0</v>
      </c>
      <c r="K7747" s="131" t="n">
        <v>5731.05</v>
      </c>
      <c r="L7747" s="131" t="n">
        <v>39350.4</v>
      </c>
      <c r="M7747" s="131" t="n">
        <v>11924.7</v>
      </c>
      <c r="N7747" s="131" t="n">
        <v>0</v>
      </c>
      <c r="O7747" s="131" t="n">
        <v>2348.37</v>
      </c>
      <c r="P7747" s="131" t="n">
        <v>28665.2</v>
      </c>
      <c r="Q7747" s="131" t="n">
        <v>0</v>
      </c>
      <c r="R7747" t="n">
        <v>40053.4</v>
      </c>
      <c r="S7747" t="n">
        <v>19120.3</v>
      </c>
      <c r="T7747" t="n">
        <v>28734.1</v>
      </c>
      <c r="U7747" t="n">
        <v>0</v>
      </c>
      <c r="V7747" t="n">
        <v>27060.1</v>
      </c>
      <c r="W7747" t="n">
        <v>9583.469999999999</v>
      </c>
      <c r="X7747" t="n">
        <v>0</v>
      </c>
      <c r="Y7747" t="n">
        <v>0</v>
      </c>
      <c r="Z7747" t="n">
        <v>1019.48</v>
      </c>
    </row>
    <row r="7748" ht="15.75" customHeight="1" s="165">
      <c r="A7748" s="131" t="n">
        <v>7735</v>
      </c>
      <c r="B7748" s="131" t="n">
        <v>0</v>
      </c>
      <c r="C7748" s="131" t="n">
        <v>39565</v>
      </c>
      <c r="D7748" s="131" t="n">
        <v>0</v>
      </c>
      <c r="E7748" s="131" t="n">
        <v>4781.46</v>
      </c>
      <c r="F7748" s="131" t="n">
        <v>0</v>
      </c>
      <c r="G7748" s="131" t="n">
        <v>15601.4</v>
      </c>
      <c r="H7748" s="131" t="n">
        <v>0</v>
      </c>
      <c r="I7748" s="131" t="n">
        <v>39715.8</v>
      </c>
      <c r="J7748" s="131" t="n">
        <v>0</v>
      </c>
      <c r="K7748" s="131" t="n">
        <v>35948.9</v>
      </c>
      <c r="L7748" s="131" t="n">
        <v>39715.8</v>
      </c>
      <c r="M7748" s="131" t="n">
        <v>17898.9</v>
      </c>
      <c r="N7748" s="131" t="n">
        <v>0</v>
      </c>
      <c r="O7748" s="131" t="n">
        <v>2550.06</v>
      </c>
      <c r="P7748" s="131" t="n">
        <v>30074.8</v>
      </c>
      <c r="Q7748" s="131" t="n">
        <v>0</v>
      </c>
      <c r="R7748" t="n">
        <v>40053.4</v>
      </c>
      <c r="S7748" t="n">
        <v>14700.8</v>
      </c>
      <c r="T7748" t="n">
        <v>18091</v>
      </c>
      <c r="U7748" t="n">
        <v>0</v>
      </c>
      <c r="V7748" t="n">
        <v>2269.45</v>
      </c>
      <c r="W7748" t="n">
        <v>17190.9</v>
      </c>
      <c r="X7748" t="n">
        <v>0</v>
      </c>
      <c r="Y7748" t="n">
        <v>0</v>
      </c>
      <c r="Z7748" t="n">
        <v>0</v>
      </c>
    </row>
    <row r="7749" ht="15.75" customHeight="1" s="165">
      <c r="A7749" s="131" t="n">
        <v>7736</v>
      </c>
      <c r="B7749" s="131" t="n">
        <v>0.797381</v>
      </c>
      <c r="C7749" s="131" t="n">
        <v>39553.4</v>
      </c>
      <c r="D7749" s="131" t="n">
        <v>0.62257</v>
      </c>
      <c r="E7749" s="131" t="n">
        <v>2589.53</v>
      </c>
      <c r="F7749" s="131" t="n">
        <v>0.869213</v>
      </c>
      <c r="G7749" s="131" t="n">
        <v>6941.34</v>
      </c>
      <c r="H7749" s="131" t="n">
        <v>0.0150133</v>
      </c>
      <c r="I7749" s="131" t="n">
        <v>39519.2</v>
      </c>
      <c r="J7749" s="131" t="n">
        <v>0.464579</v>
      </c>
      <c r="K7749" s="131" t="n">
        <v>39572.7</v>
      </c>
      <c r="L7749" s="131" t="n">
        <v>39519.2</v>
      </c>
      <c r="M7749" s="131" t="n">
        <v>23686.7</v>
      </c>
      <c r="N7749" s="131" t="n">
        <v>0.385961</v>
      </c>
      <c r="O7749" s="131" t="n">
        <v>2087.41</v>
      </c>
      <c r="P7749" s="131" t="n">
        <v>28011.4</v>
      </c>
      <c r="Q7749" s="131" t="n">
        <v>0</v>
      </c>
      <c r="R7749" t="n">
        <v>40053.4</v>
      </c>
      <c r="S7749" t="n">
        <v>6115.67</v>
      </c>
      <c r="T7749" t="n">
        <v>10909.8</v>
      </c>
      <c r="U7749" t="n">
        <v>0.339293</v>
      </c>
      <c r="V7749" t="n">
        <v>32257.9</v>
      </c>
      <c r="W7749" t="n">
        <v>27746.1</v>
      </c>
      <c r="X7749" t="n">
        <v>0.0178218</v>
      </c>
      <c r="Y7749" t="n">
        <v>0</v>
      </c>
      <c r="Z7749" t="n">
        <v>0</v>
      </c>
    </row>
    <row r="7750" ht="15.75" customHeight="1" s="165">
      <c r="A7750" s="131" t="n">
        <v>7737</v>
      </c>
      <c r="B7750" s="131" t="n">
        <v>2.01394</v>
      </c>
      <c r="C7750" s="131" t="n">
        <v>39048.2</v>
      </c>
      <c r="D7750" s="131" t="n">
        <v>2.24022</v>
      </c>
      <c r="E7750" s="131" t="n">
        <v>3370.21</v>
      </c>
      <c r="F7750" s="131" t="n">
        <v>2.20503</v>
      </c>
      <c r="G7750" s="131" t="n">
        <v>6757.58</v>
      </c>
      <c r="H7750" s="131" t="n">
        <v>0.118786</v>
      </c>
      <c r="I7750" s="131" t="n">
        <v>39921.6</v>
      </c>
      <c r="J7750" s="131" t="n">
        <v>1.63081</v>
      </c>
      <c r="K7750" s="131" t="n">
        <v>15318.8</v>
      </c>
      <c r="L7750" s="131" t="n">
        <v>39921.6</v>
      </c>
      <c r="M7750" s="131" t="n">
        <v>39837.5</v>
      </c>
      <c r="N7750" s="131" t="n">
        <v>1.55999</v>
      </c>
      <c r="O7750" s="131" t="n">
        <v>1740.71</v>
      </c>
      <c r="P7750" s="131" t="n">
        <v>30865.4</v>
      </c>
      <c r="Q7750" s="131" t="n">
        <v>0.178245</v>
      </c>
      <c r="R7750" t="n">
        <v>40053.4</v>
      </c>
      <c r="S7750" t="n">
        <v>4652.29</v>
      </c>
      <c r="T7750" t="n">
        <v>9744.940000000001</v>
      </c>
      <c r="U7750" t="n">
        <v>1.45939</v>
      </c>
      <c r="V7750" t="n">
        <v>33293.5</v>
      </c>
      <c r="W7750" t="n">
        <v>20748.5</v>
      </c>
      <c r="X7750" t="n">
        <v>0.0643893</v>
      </c>
      <c r="Y7750" t="n">
        <v>0</v>
      </c>
      <c r="Z7750" t="n">
        <v>0</v>
      </c>
    </row>
    <row r="7751" ht="15.75" customHeight="1" s="165">
      <c r="A7751" s="131" t="n">
        <v>7738</v>
      </c>
      <c r="B7751" s="131" t="n">
        <v>2.89854</v>
      </c>
      <c r="C7751" s="131" t="n">
        <v>27767.1</v>
      </c>
      <c r="D7751" s="131" t="n">
        <v>2.58843</v>
      </c>
      <c r="E7751" s="131" t="n">
        <v>1915.85</v>
      </c>
      <c r="F7751" s="131" t="n">
        <v>2.96932</v>
      </c>
      <c r="G7751" s="131" t="n">
        <v>1519.1</v>
      </c>
      <c r="H7751" s="131" t="n">
        <v>0.219644</v>
      </c>
      <c r="I7751" s="131" t="n">
        <v>38158.7</v>
      </c>
      <c r="J7751" s="131" t="n">
        <v>2.60151</v>
      </c>
      <c r="K7751" s="131" t="n">
        <v>13656.4</v>
      </c>
      <c r="L7751" s="131" t="n">
        <v>38158.7</v>
      </c>
      <c r="M7751" s="131" t="n">
        <v>9643.049999999999</v>
      </c>
      <c r="N7751" s="131" t="n">
        <v>2.50074</v>
      </c>
      <c r="O7751" s="131" t="n">
        <v>3895.31</v>
      </c>
      <c r="P7751" s="131" t="n">
        <v>34816.2</v>
      </c>
      <c r="Q7751" s="131" t="n">
        <v>1.02503</v>
      </c>
      <c r="R7751" t="n">
        <v>40053.4</v>
      </c>
      <c r="S7751" t="n">
        <v>3076.68</v>
      </c>
      <c r="T7751" t="n">
        <v>241.225</v>
      </c>
      <c r="U7751" t="n">
        <v>2.31347</v>
      </c>
      <c r="V7751" t="n">
        <v>39760.6</v>
      </c>
      <c r="W7751" t="n">
        <v>17392.6</v>
      </c>
      <c r="X7751" t="n">
        <v>0.260599</v>
      </c>
      <c r="Y7751" t="n">
        <v>1012.71</v>
      </c>
      <c r="Z7751" t="n">
        <v>0</v>
      </c>
    </row>
    <row r="7752" ht="15.75" customHeight="1" s="165">
      <c r="A7752" s="131" t="n">
        <v>7739</v>
      </c>
      <c r="B7752" s="131" t="n">
        <v>3.41861</v>
      </c>
      <c r="C7752" s="131" t="n">
        <v>29359.7</v>
      </c>
      <c r="D7752" s="131" t="n">
        <v>3.18987</v>
      </c>
      <c r="E7752" s="131" t="n">
        <v>3165.78</v>
      </c>
      <c r="F7752" s="131" t="n">
        <v>3.39628</v>
      </c>
      <c r="G7752" s="131" t="n">
        <v>3505.6</v>
      </c>
      <c r="H7752" s="131" t="n">
        <v>0.413368</v>
      </c>
      <c r="I7752" s="131" t="n">
        <v>34594.4</v>
      </c>
      <c r="J7752" s="131" t="n">
        <v>3.21323</v>
      </c>
      <c r="K7752" s="131" t="n">
        <v>4428.81</v>
      </c>
      <c r="L7752" s="131" t="n">
        <v>34594.4</v>
      </c>
      <c r="M7752" s="131" t="n">
        <v>0</v>
      </c>
      <c r="N7752" s="131" t="n">
        <v>3.07471</v>
      </c>
      <c r="O7752" s="131" t="n">
        <v>3517.3</v>
      </c>
      <c r="P7752" s="131" t="n">
        <v>30165.2</v>
      </c>
      <c r="Q7752" s="131" t="n">
        <v>1.5276</v>
      </c>
      <c r="R7752" t="n">
        <v>40053.4</v>
      </c>
      <c r="S7752" t="n">
        <v>1222.28</v>
      </c>
      <c r="T7752" t="n">
        <v>0</v>
      </c>
      <c r="U7752" t="n">
        <v>2.85784</v>
      </c>
      <c r="V7752" t="n">
        <v>40053.4</v>
      </c>
      <c r="W7752" t="n">
        <v>25215.4</v>
      </c>
      <c r="X7752" t="n">
        <v>0.847683</v>
      </c>
      <c r="Y7752" t="n">
        <v>1788.22</v>
      </c>
      <c r="Z7752" t="n">
        <v>43.6074</v>
      </c>
    </row>
    <row r="7753" ht="15.75" customHeight="1" s="165">
      <c r="A7753" s="131" t="n">
        <v>7740</v>
      </c>
      <c r="B7753" s="131" t="n">
        <v>3.64381</v>
      </c>
      <c r="C7753" s="131" t="n">
        <v>19509.3</v>
      </c>
      <c r="D7753" s="131" t="n">
        <v>3.66904</v>
      </c>
      <c r="E7753" s="131" t="n">
        <v>7483.75</v>
      </c>
      <c r="F7753" s="131" t="n">
        <v>3.52808</v>
      </c>
      <c r="G7753" s="131" t="n">
        <v>1791.11</v>
      </c>
      <c r="H7753" s="131" t="n">
        <v>0.9675049999999999</v>
      </c>
      <c r="I7753" s="131" t="n">
        <v>15047.9</v>
      </c>
      <c r="J7753" s="131" t="n">
        <v>3.5002</v>
      </c>
      <c r="K7753" s="131" t="n">
        <v>4976.49</v>
      </c>
      <c r="L7753" s="131" t="n">
        <v>15047.9</v>
      </c>
      <c r="M7753" s="131" t="n">
        <v>6420.37</v>
      </c>
      <c r="N7753" s="131" t="n">
        <v>3.34625</v>
      </c>
      <c r="O7753" s="131" t="n">
        <v>4581.5</v>
      </c>
      <c r="P7753" s="131" t="n">
        <v>25028.8</v>
      </c>
      <c r="Q7753" s="131" t="n">
        <v>0.734658</v>
      </c>
      <c r="R7753" t="n">
        <v>40053.4</v>
      </c>
      <c r="S7753" t="n">
        <v>0</v>
      </c>
      <c r="T7753" t="n">
        <v>0</v>
      </c>
      <c r="U7753" t="n">
        <v>3.09361</v>
      </c>
      <c r="V7753" t="n">
        <v>39222</v>
      </c>
      <c r="W7753" t="n">
        <v>28057.2</v>
      </c>
      <c r="X7753" t="n">
        <v>0.927895</v>
      </c>
      <c r="Y7753" t="n">
        <v>4468.38</v>
      </c>
      <c r="Z7753" t="n">
        <v>1838.2</v>
      </c>
    </row>
    <row r="7754" ht="15.75" customHeight="1" s="165">
      <c r="A7754" s="131" t="n">
        <v>7741</v>
      </c>
      <c r="B7754" s="131" t="n">
        <v>3.56305</v>
      </c>
      <c r="C7754" s="131" t="n">
        <v>9954.49</v>
      </c>
      <c r="D7754" s="131" t="n">
        <v>3.39595</v>
      </c>
      <c r="E7754" s="131" t="n">
        <v>5889.39</v>
      </c>
      <c r="F7754" s="131" t="n">
        <v>3.33337</v>
      </c>
      <c r="G7754" s="131" t="n">
        <v>778.274</v>
      </c>
      <c r="H7754" s="131" t="n">
        <v>1.14099</v>
      </c>
      <c r="I7754" s="131" t="n">
        <v>2834.08</v>
      </c>
      <c r="J7754" s="131" t="n">
        <v>3.48758</v>
      </c>
      <c r="K7754" s="131" t="n">
        <v>7661.51</v>
      </c>
      <c r="L7754" s="131" t="n">
        <v>2834.08</v>
      </c>
      <c r="M7754" s="131" t="n">
        <v>10876.6</v>
      </c>
      <c r="N7754" s="131" t="n">
        <v>3.33213</v>
      </c>
      <c r="O7754" s="131" t="n">
        <v>2783.26</v>
      </c>
      <c r="P7754" s="131" t="n">
        <v>32484.6</v>
      </c>
      <c r="Q7754" s="131" t="n">
        <v>1.78592</v>
      </c>
      <c r="R7754" t="n">
        <v>40053.4</v>
      </c>
      <c r="S7754" t="n">
        <v>0</v>
      </c>
      <c r="T7754" t="n">
        <v>0</v>
      </c>
      <c r="U7754" t="n">
        <v>3.02046</v>
      </c>
      <c r="V7754" t="n">
        <v>20093.1</v>
      </c>
      <c r="W7754" t="n">
        <v>22659.2</v>
      </c>
      <c r="X7754" t="n">
        <v>0.253241</v>
      </c>
      <c r="Y7754" t="n">
        <v>4981.62</v>
      </c>
      <c r="Z7754" t="n">
        <v>7243.51</v>
      </c>
    </row>
    <row r="7755" ht="15.75" customHeight="1" s="165">
      <c r="A7755" s="131" t="n">
        <v>7742</v>
      </c>
      <c r="B7755" s="131" t="n">
        <v>3.18134</v>
      </c>
      <c r="C7755" s="131" t="n">
        <v>5338.09</v>
      </c>
      <c r="D7755" s="131" t="n">
        <v>3.04591</v>
      </c>
      <c r="E7755" s="131" t="n">
        <v>3149.57</v>
      </c>
      <c r="F7755" s="131" t="n">
        <v>1.96619</v>
      </c>
      <c r="G7755" s="131" t="n">
        <v>2000.6</v>
      </c>
      <c r="H7755" s="131" t="n">
        <v>0.3136</v>
      </c>
      <c r="I7755" s="131" t="n">
        <v>4295.43</v>
      </c>
      <c r="J7755" s="131" t="n">
        <v>3.18658</v>
      </c>
      <c r="K7755" s="131" t="n">
        <v>8256.4</v>
      </c>
      <c r="L7755" s="131" t="n">
        <v>4295.43</v>
      </c>
      <c r="M7755" s="131" t="n">
        <v>5326.22</v>
      </c>
      <c r="N7755" s="131" t="n">
        <v>3.04271</v>
      </c>
      <c r="O7755" s="131" t="n">
        <v>2995.19</v>
      </c>
      <c r="P7755" s="131" t="n">
        <v>34999.4</v>
      </c>
      <c r="Q7755" s="131" t="n">
        <v>1.39204</v>
      </c>
      <c r="R7755" t="n">
        <v>40053.4</v>
      </c>
      <c r="S7755" t="n">
        <v>0</v>
      </c>
      <c r="T7755" t="n">
        <v>0</v>
      </c>
      <c r="U7755" t="n">
        <v>2.63448</v>
      </c>
      <c r="V7755" t="n">
        <v>2582.51</v>
      </c>
      <c r="W7755" t="n">
        <v>22074.1</v>
      </c>
      <c r="X7755" t="n">
        <v>0.305031</v>
      </c>
      <c r="Y7755" t="n">
        <v>6136.11</v>
      </c>
      <c r="Z7755" t="n">
        <v>8901.219999999999</v>
      </c>
    </row>
    <row r="7756" ht="15.75" customHeight="1" s="165">
      <c r="A7756" s="131" t="n">
        <v>7743</v>
      </c>
      <c r="B7756" s="131" t="n">
        <v>2.4625</v>
      </c>
      <c r="C7756" s="131" t="n">
        <v>12760.4</v>
      </c>
      <c r="D7756" s="131" t="n">
        <v>1.47901</v>
      </c>
      <c r="E7756" s="131" t="n">
        <v>2233.8</v>
      </c>
      <c r="F7756" s="131" t="n">
        <v>1.66071</v>
      </c>
      <c r="G7756" s="131" t="n">
        <v>6743.48</v>
      </c>
      <c r="H7756" s="131" t="n">
        <v>0.671699</v>
      </c>
      <c r="I7756" s="131" t="n">
        <v>5063.32</v>
      </c>
      <c r="J7756" s="131" t="n">
        <v>2.59926</v>
      </c>
      <c r="K7756" s="131" t="n">
        <v>6686.24</v>
      </c>
      <c r="L7756" s="131" t="n">
        <v>5063.32</v>
      </c>
      <c r="M7756" s="131" t="n">
        <v>3774.82</v>
      </c>
      <c r="N7756" s="131" t="n">
        <v>0.922667</v>
      </c>
      <c r="O7756" s="131" t="n">
        <v>3368.38</v>
      </c>
      <c r="P7756" s="131" t="n">
        <v>33238.3</v>
      </c>
      <c r="Q7756" s="131" t="n">
        <v>1.0877</v>
      </c>
      <c r="R7756" t="n">
        <v>40053.4</v>
      </c>
      <c r="S7756" t="n">
        <v>0</v>
      </c>
      <c r="T7756" t="n">
        <v>0</v>
      </c>
      <c r="U7756" t="n">
        <v>1.95032</v>
      </c>
      <c r="V7756" t="n">
        <v>0</v>
      </c>
      <c r="W7756" t="n">
        <v>24250.5</v>
      </c>
      <c r="X7756" t="n">
        <v>1.68492</v>
      </c>
      <c r="Y7756" t="n">
        <v>9245.040000000001</v>
      </c>
      <c r="Z7756" t="n">
        <v>10908.9</v>
      </c>
    </row>
    <row r="7757" ht="15.75" customHeight="1" s="165">
      <c r="A7757" s="131" t="n">
        <v>7744</v>
      </c>
      <c r="B7757" s="131" t="n">
        <v>1.43825</v>
      </c>
      <c r="C7757" s="131" t="n">
        <v>21714</v>
      </c>
      <c r="D7757" s="131" t="n">
        <v>1.26997</v>
      </c>
      <c r="E7757" s="131" t="n">
        <v>612.461</v>
      </c>
      <c r="F7757" s="131" t="n">
        <v>0.492727</v>
      </c>
      <c r="G7757" s="131" t="n">
        <v>9065.15</v>
      </c>
      <c r="H7757" s="131" t="n">
        <v>0.327638</v>
      </c>
      <c r="I7757" s="131" t="n">
        <v>4645.53</v>
      </c>
      <c r="J7757" s="131" t="n">
        <v>1.68955</v>
      </c>
      <c r="K7757" s="131" t="n">
        <v>7435.84</v>
      </c>
      <c r="L7757" s="131" t="n">
        <v>4645.53</v>
      </c>
      <c r="M7757" s="131" t="n">
        <v>1494.89</v>
      </c>
      <c r="N7757" s="131" t="n">
        <v>1.55315</v>
      </c>
      <c r="O7757" s="131" t="n">
        <v>2483.31</v>
      </c>
      <c r="P7757" s="131" t="n">
        <v>38434.5</v>
      </c>
      <c r="Q7757" s="131" t="n">
        <v>0.398244</v>
      </c>
      <c r="R7757" t="n">
        <v>40053.4</v>
      </c>
      <c r="S7757" t="n">
        <v>0</v>
      </c>
      <c r="T7757" t="n">
        <v>0</v>
      </c>
      <c r="U7757" t="n">
        <v>1.00799</v>
      </c>
      <c r="V7757" t="n">
        <v>0</v>
      </c>
      <c r="W7757" t="n">
        <v>30792.9</v>
      </c>
      <c r="X7757" t="n">
        <v>0.751068</v>
      </c>
      <c r="Y7757" t="n">
        <v>10326</v>
      </c>
      <c r="Z7757" t="n">
        <v>17922.7</v>
      </c>
    </row>
    <row r="7758" ht="15.75" customHeight="1" s="165">
      <c r="A7758" s="131" t="n">
        <v>7745</v>
      </c>
      <c r="B7758" s="131" t="n">
        <v>0.220978</v>
      </c>
      <c r="C7758" s="131" t="n">
        <v>11623.2</v>
      </c>
      <c r="D7758" s="131" t="n">
        <v>0.283608</v>
      </c>
      <c r="E7758" s="131" t="n">
        <v>0</v>
      </c>
      <c r="F7758" s="131" t="n">
        <v>0</v>
      </c>
      <c r="G7758" s="131" t="n">
        <v>6596.38</v>
      </c>
      <c r="H7758" s="131" t="n">
        <v>0.0282533</v>
      </c>
      <c r="I7758" s="131" t="n">
        <v>2892.23</v>
      </c>
      <c r="J7758" s="131" t="n">
        <v>0.547347</v>
      </c>
      <c r="K7758" s="131" t="n">
        <v>6375.3</v>
      </c>
      <c r="L7758" s="131" t="n">
        <v>2892.23</v>
      </c>
      <c r="M7758" s="131" t="n">
        <v>998.4400000000001</v>
      </c>
      <c r="N7758" s="131" t="n">
        <v>0.39776</v>
      </c>
      <c r="O7758" s="131" t="n">
        <v>2401.34</v>
      </c>
      <c r="P7758" s="131" t="n">
        <v>39442.5</v>
      </c>
      <c r="Q7758" s="131" t="n">
        <v>0</v>
      </c>
      <c r="R7758" t="n">
        <v>40053.4</v>
      </c>
      <c r="S7758" t="n">
        <v>0</v>
      </c>
      <c r="T7758" t="n">
        <v>0</v>
      </c>
      <c r="U7758" t="n">
        <v>0</v>
      </c>
      <c r="V7758" t="n">
        <v>0</v>
      </c>
      <c r="W7758" t="n">
        <v>26688.7</v>
      </c>
      <c r="X7758" t="n">
        <v>0</v>
      </c>
      <c r="Y7758" t="n">
        <v>17822.6</v>
      </c>
      <c r="Z7758" t="n">
        <v>24904.3</v>
      </c>
    </row>
    <row r="7759" ht="15.75" customHeight="1" s="165">
      <c r="A7759" s="131" t="n">
        <v>7746</v>
      </c>
      <c r="B7759" s="131" t="n">
        <v>0</v>
      </c>
      <c r="C7759" s="131" t="n">
        <v>10092.8</v>
      </c>
      <c r="D7759" s="131" t="n">
        <v>0</v>
      </c>
      <c r="E7759" s="131" t="n">
        <v>0</v>
      </c>
      <c r="F7759" s="131" t="n">
        <v>0</v>
      </c>
      <c r="G7759" s="131" t="n">
        <v>1812.62</v>
      </c>
      <c r="H7759" s="131" t="n">
        <v>0</v>
      </c>
      <c r="I7759" s="131" t="n">
        <v>7075.08</v>
      </c>
      <c r="J7759" s="131" t="n">
        <v>0</v>
      </c>
      <c r="K7759" s="131" t="n">
        <v>11706.2</v>
      </c>
      <c r="L7759" s="131" t="n">
        <v>7075.08</v>
      </c>
      <c r="M7759" s="131" t="n">
        <v>3058.71</v>
      </c>
      <c r="N7759" s="131" t="n">
        <v>0</v>
      </c>
      <c r="O7759" s="131" t="n">
        <v>1784.39</v>
      </c>
      <c r="P7759" s="131" t="n">
        <v>39975.9</v>
      </c>
      <c r="Q7759" s="131" t="n">
        <v>0</v>
      </c>
      <c r="R7759" t="n">
        <v>40053.4</v>
      </c>
      <c r="S7759" t="n">
        <v>0</v>
      </c>
      <c r="T7759" t="n">
        <v>0</v>
      </c>
      <c r="U7759" t="n">
        <v>0</v>
      </c>
      <c r="V7759" t="n">
        <v>0</v>
      </c>
      <c r="W7759" t="n">
        <v>21700.4</v>
      </c>
      <c r="X7759" t="n">
        <v>0</v>
      </c>
      <c r="Y7759" t="n">
        <v>32818.2</v>
      </c>
      <c r="Z7759" t="n">
        <v>32493.5</v>
      </c>
    </row>
    <row r="7760" ht="15.75" customHeight="1" s="165">
      <c r="A7760" s="131" t="n">
        <v>7747</v>
      </c>
      <c r="B7760" s="131" t="n">
        <v>0</v>
      </c>
      <c r="C7760" s="131" t="n">
        <v>8514.68</v>
      </c>
      <c r="D7760" s="131" t="n">
        <v>0</v>
      </c>
      <c r="E7760" s="131" t="n">
        <v>0</v>
      </c>
      <c r="F7760" s="131" t="n">
        <v>0</v>
      </c>
      <c r="G7760" s="131" t="n">
        <v>1506.44</v>
      </c>
      <c r="H7760" s="131" t="n">
        <v>0</v>
      </c>
      <c r="I7760" s="131" t="n">
        <v>20045.3</v>
      </c>
      <c r="J7760" s="131" t="n">
        <v>0</v>
      </c>
      <c r="K7760" s="131" t="n">
        <v>15254</v>
      </c>
      <c r="L7760" s="131" t="n">
        <v>20045.3</v>
      </c>
      <c r="M7760" s="131" t="n">
        <v>13383.8</v>
      </c>
      <c r="N7760" s="131" t="n">
        <v>0</v>
      </c>
      <c r="O7760" s="131" t="n">
        <v>1789.16</v>
      </c>
      <c r="P7760" s="131" t="n">
        <v>40053.4</v>
      </c>
      <c r="Q7760" s="131" t="n">
        <v>0</v>
      </c>
      <c r="R7760" t="n">
        <v>40053.4</v>
      </c>
      <c r="S7760" t="n">
        <v>0</v>
      </c>
      <c r="T7760" t="n">
        <v>10459.3</v>
      </c>
      <c r="U7760" t="n">
        <v>0</v>
      </c>
      <c r="V7760" t="n">
        <v>17441.9</v>
      </c>
      <c r="W7760" t="n">
        <v>19033</v>
      </c>
      <c r="X7760" t="n">
        <v>0</v>
      </c>
      <c r="Y7760" t="n">
        <v>33531.9</v>
      </c>
      <c r="Z7760" t="n">
        <v>33305.6</v>
      </c>
    </row>
    <row r="7761" ht="15.75" customHeight="1" s="165">
      <c r="A7761" s="131" t="n">
        <v>7748</v>
      </c>
      <c r="B7761" s="131" t="n">
        <v>0</v>
      </c>
      <c r="C7761" s="131" t="n">
        <v>14236</v>
      </c>
      <c r="D7761" s="131" t="n">
        <v>0</v>
      </c>
      <c r="E7761" s="131" t="n">
        <v>69.714</v>
      </c>
      <c r="F7761" s="131" t="n">
        <v>0</v>
      </c>
      <c r="G7761" s="131" t="n">
        <v>0</v>
      </c>
      <c r="H7761" s="131" t="n">
        <v>0</v>
      </c>
      <c r="I7761" s="131" t="n">
        <v>19726.1</v>
      </c>
      <c r="J7761" s="131" t="n">
        <v>0</v>
      </c>
      <c r="K7761" s="131" t="n">
        <v>18029.5</v>
      </c>
      <c r="L7761" s="131" t="n">
        <v>19726.1</v>
      </c>
      <c r="M7761" s="131" t="n">
        <v>4017.35</v>
      </c>
      <c r="N7761" s="131" t="n">
        <v>0</v>
      </c>
      <c r="O7761" s="131" t="n">
        <v>3048.93</v>
      </c>
      <c r="P7761" s="131" t="n">
        <v>40053.4</v>
      </c>
      <c r="Q7761" s="131" t="n">
        <v>0</v>
      </c>
      <c r="R7761" t="n">
        <v>40053.4</v>
      </c>
      <c r="S7761" t="n">
        <v>0</v>
      </c>
      <c r="T7761" t="n">
        <v>15442.8</v>
      </c>
      <c r="U7761" t="n">
        <v>0</v>
      </c>
      <c r="V7761" t="n">
        <v>37557.2</v>
      </c>
      <c r="W7761" t="n">
        <v>27885.2</v>
      </c>
      <c r="X7761" t="n">
        <v>0</v>
      </c>
      <c r="Y7761" t="n">
        <v>32273.1</v>
      </c>
      <c r="Z7761" t="n">
        <v>34120.7</v>
      </c>
    </row>
    <row r="7762" ht="15.75" customHeight="1" s="165">
      <c r="A7762" s="131" t="n">
        <v>7749</v>
      </c>
      <c r="B7762" s="131" t="n">
        <v>0</v>
      </c>
      <c r="C7762" s="131" t="n">
        <v>34042.4</v>
      </c>
      <c r="D7762" s="131" t="n">
        <v>0</v>
      </c>
      <c r="E7762" s="131" t="n">
        <v>756.532</v>
      </c>
      <c r="F7762" s="131" t="n">
        <v>0</v>
      </c>
      <c r="G7762" s="131" t="n">
        <v>0</v>
      </c>
      <c r="H7762" s="131" t="n">
        <v>0</v>
      </c>
      <c r="I7762" s="131" t="n">
        <v>13957</v>
      </c>
      <c r="J7762" s="131" t="n">
        <v>0</v>
      </c>
      <c r="K7762" s="131" t="n">
        <v>22245.3</v>
      </c>
      <c r="L7762" s="131" t="n">
        <v>13957</v>
      </c>
      <c r="M7762" s="131" t="n">
        <v>5039.4</v>
      </c>
      <c r="N7762" s="131" t="n">
        <v>0</v>
      </c>
      <c r="O7762" s="131" t="n">
        <v>4991.59</v>
      </c>
      <c r="P7762" s="131" t="n">
        <v>40053.4</v>
      </c>
      <c r="Q7762" s="131" t="n">
        <v>0</v>
      </c>
      <c r="R7762" t="n">
        <v>40053.4</v>
      </c>
      <c r="S7762" t="n">
        <v>0</v>
      </c>
      <c r="T7762" t="n">
        <v>22440.7</v>
      </c>
      <c r="U7762" t="n">
        <v>0</v>
      </c>
      <c r="V7762" t="n">
        <v>33697.2</v>
      </c>
      <c r="W7762" t="n">
        <v>33767.5</v>
      </c>
      <c r="X7762" t="n">
        <v>0</v>
      </c>
      <c r="Y7762" t="n">
        <v>29259.1</v>
      </c>
      <c r="Z7762" t="n">
        <v>36052</v>
      </c>
    </row>
    <row r="7763" ht="15.75" customHeight="1" s="165">
      <c r="A7763" s="131" t="n">
        <v>7750</v>
      </c>
      <c r="B7763" s="131" t="n">
        <v>0</v>
      </c>
      <c r="C7763" s="131" t="n">
        <v>38965.6</v>
      </c>
      <c r="D7763" s="131" t="n">
        <v>0</v>
      </c>
      <c r="E7763" s="131" t="n">
        <v>911.598</v>
      </c>
      <c r="F7763" s="131" t="n">
        <v>0</v>
      </c>
      <c r="G7763" s="131" t="n">
        <v>0</v>
      </c>
      <c r="H7763" s="131" t="n">
        <v>0</v>
      </c>
      <c r="I7763" s="131" t="n">
        <v>6220.61</v>
      </c>
      <c r="J7763" s="131" t="n">
        <v>0</v>
      </c>
      <c r="K7763" s="131" t="n">
        <v>14280.6</v>
      </c>
      <c r="L7763" s="131" t="n">
        <v>6220.61</v>
      </c>
      <c r="M7763" s="131" t="n">
        <v>3228.81</v>
      </c>
      <c r="N7763" s="131" t="n">
        <v>0</v>
      </c>
      <c r="O7763" s="131" t="n">
        <v>6531.27</v>
      </c>
      <c r="P7763" s="131" t="n">
        <v>40053.4</v>
      </c>
      <c r="Q7763" s="131" t="n">
        <v>0</v>
      </c>
      <c r="R7763" t="n">
        <v>40053.4</v>
      </c>
      <c r="S7763" t="n">
        <v>1389.57</v>
      </c>
      <c r="T7763" t="n">
        <v>21622.9</v>
      </c>
      <c r="U7763" t="n">
        <v>0</v>
      </c>
      <c r="V7763" t="n">
        <v>39279.4</v>
      </c>
      <c r="W7763" t="n">
        <v>33557.7</v>
      </c>
      <c r="X7763" t="n">
        <v>0</v>
      </c>
      <c r="Y7763" t="n">
        <v>27255.2</v>
      </c>
      <c r="Z7763" t="n">
        <v>37503.3</v>
      </c>
    </row>
    <row r="7764" ht="15.75" customHeight="1" s="165">
      <c r="A7764" s="131" t="n">
        <v>7751</v>
      </c>
      <c r="B7764" s="131" t="n">
        <v>0</v>
      </c>
      <c r="C7764" s="131" t="n">
        <v>37195.4</v>
      </c>
      <c r="D7764" s="131" t="n">
        <v>0</v>
      </c>
      <c r="E7764" s="131" t="n">
        <v>3083.5</v>
      </c>
      <c r="F7764" s="131" t="n">
        <v>0</v>
      </c>
      <c r="G7764" s="131" t="n">
        <v>0</v>
      </c>
      <c r="H7764" s="131" t="n">
        <v>0</v>
      </c>
      <c r="I7764" s="131" t="n">
        <v>5486.9</v>
      </c>
      <c r="J7764" s="131" t="n">
        <v>0</v>
      </c>
      <c r="K7764" s="131" t="n">
        <v>22089.4</v>
      </c>
      <c r="L7764" s="131" t="n">
        <v>5486.9</v>
      </c>
      <c r="M7764" s="131" t="n">
        <v>0</v>
      </c>
      <c r="N7764" s="131" t="n">
        <v>0</v>
      </c>
      <c r="O7764" s="131" t="n">
        <v>4414.6</v>
      </c>
      <c r="P7764" s="131" t="n">
        <v>40053.4</v>
      </c>
      <c r="Q7764" s="131" t="n">
        <v>0</v>
      </c>
      <c r="R7764" t="n">
        <v>40053.4</v>
      </c>
      <c r="S7764" t="n">
        <v>4794.55</v>
      </c>
      <c r="T7764" t="n">
        <v>3165.07</v>
      </c>
      <c r="U7764" t="n">
        <v>0</v>
      </c>
      <c r="V7764" t="n">
        <v>40053.4</v>
      </c>
      <c r="W7764" t="n">
        <v>33555.9</v>
      </c>
      <c r="X7764" t="n">
        <v>0</v>
      </c>
      <c r="Y7764" t="n">
        <v>29746.4</v>
      </c>
      <c r="Z7764" t="n">
        <v>39271.5</v>
      </c>
    </row>
    <row r="7765" ht="15.75" customHeight="1" s="165">
      <c r="A7765" s="131" t="n">
        <v>7752</v>
      </c>
      <c r="B7765" s="131" t="n">
        <v>0</v>
      </c>
      <c r="C7765" s="131" t="n">
        <v>30012.1</v>
      </c>
      <c r="D7765" s="131" t="n">
        <v>0</v>
      </c>
      <c r="E7765" s="131" t="n">
        <v>4161.64</v>
      </c>
      <c r="F7765" s="131" t="n">
        <v>0</v>
      </c>
      <c r="G7765" s="131" t="n">
        <v>0</v>
      </c>
      <c r="H7765" s="131" t="n">
        <v>0</v>
      </c>
      <c r="I7765" s="131" t="n">
        <v>13673.7</v>
      </c>
      <c r="J7765" s="131" t="n">
        <v>0</v>
      </c>
      <c r="K7765" s="131" t="n">
        <v>16473.6</v>
      </c>
      <c r="L7765" s="131" t="n">
        <v>13673.7</v>
      </c>
      <c r="M7765" s="131" t="n">
        <v>0</v>
      </c>
      <c r="N7765" s="131" t="n">
        <v>0</v>
      </c>
      <c r="O7765" s="131" t="n">
        <v>1773.67</v>
      </c>
      <c r="P7765" s="131" t="n">
        <v>40053.4</v>
      </c>
      <c r="Q7765" s="131" t="n">
        <v>0</v>
      </c>
      <c r="R7765" t="n">
        <v>40053.4</v>
      </c>
      <c r="S7765" t="n">
        <v>23349.4</v>
      </c>
      <c r="T7765" t="n">
        <v>0</v>
      </c>
      <c r="U7765" t="n">
        <v>0</v>
      </c>
      <c r="V7765" t="n">
        <v>39782.8</v>
      </c>
      <c r="W7765" t="n">
        <v>38443.4</v>
      </c>
      <c r="X7765" t="n">
        <v>0</v>
      </c>
      <c r="Y7765" t="n">
        <v>31858.6</v>
      </c>
      <c r="Z7765" t="n">
        <v>34217</v>
      </c>
    </row>
    <row r="7766" ht="15.75" customHeight="1" s="165">
      <c r="A7766" s="131" t="n">
        <v>7753</v>
      </c>
      <c r="B7766" s="131" t="n">
        <v>0</v>
      </c>
      <c r="C7766" s="131" t="n">
        <v>24844.2</v>
      </c>
      <c r="D7766" s="131" t="n">
        <v>0</v>
      </c>
      <c r="E7766" s="131" t="n">
        <v>3767.69</v>
      </c>
      <c r="F7766" s="131" t="n">
        <v>0</v>
      </c>
      <c r="G7766" s="131" t="n">
        <v>0</v>
      </c>
      <c r="H7766" s="131" t="n">
        <v>0</v>
      </c>
      <c r="I7766" s="131" t="n">
        <v>8930.77</v>
      </c>
      <c r="J7766" s="131" t="n">
        <v>0</v>
      </c>
      <c r="K7766" s="131" t="n">
        <v>14307.4</v>
      </c>
      <c r="L7766" s="131" t="n">
        <v>8930.77</v>
      </c>
      <c r="M7766" s="131" t="n">
        <v>0</v>
      </c>
      <c r="N7766" s="131" t="n">
        <v>0</v>
      </c>
      <c r="O7766" s="131" t="n">
        <v>758.768</v>
      </c>
      <c r="P7766" s="131" t="n">
        <v>40053.4</v>
      </c>
      <c r="Q7766" s="131" t="n">
        <v>0</v>
      </c>
      <c r="R7766" t="n">
        <v>40053.4</v>
      </c>
      <c r="S7766" t="n">
        <v>39057.1</v>
      </c>
      <c r="T7766" t="n">
        <v>0</v>
      </c>
      <c r="U7766" t="n">
        <v>0</v>
      </c>
      <c r="V7766" t="n">
        <v>40053.4</v>
      </c>
      <c r="W7766" t="n">
        <v>39542.8</v>
      </c>
      <c r="X7766" t="n">
        <v>0</v>
      </c>
      <c r="Y7766" t="n">
        <v>30651.7</v>
      </c>
      <c r="Z7766" t="n">
        <v>39794.7</v>
      </c>
    </row>
    <row r="7767" ht="15.75" customHeight="1" s="165">
      <c r="A7767" s="131" t="n">
        <v>7754</v>
      </c>
      <c r="B7767" s="131" t="n">
        <v>0</v>
      </c>
      <c r="C7767" s="131" t="n">
        <v>19194.4</v>
      </c>
      <c r="D7767" s="131" t="n">
        <v>0</v>
      </c>
      <c r="E7767" s="131" t="n">
        <v>3823.09</v>
      </c>
      <c r="F7767" s="131" t="n">
        <v>0</v>
      </c>
      <c r="G7767" s="131" t="n">
        <v>0</v>
      </c>
      <c r="H7767" s="131" t="n">
        <v>0</v>
      </c>
      <c r="I7767" s="131" t="n">
        <v>4751.93</v>
      </c>
      <c r="J7767" s="131" t="n">
        <v>0</v>
      </c>
      <c r="K7767" s="131" t="n">
        <v>10626.1</v>
      </c>
      <c r="L7767" s="131" t="n">
        <v>4751.93</v>
      </c>
      <c r="M7767" s="131" t="n">
        <v>0</v>
      </c>
      <c r="N7767" s="131" t="n">
        <v>0</v>
      </c>
      <c r="O7767" s="131" t="n">
        <v>285.535</v>
      </c>
      <c r="P7767" s="131" t="n">
        <v>40053.4</v>
      </c>
      <c r="Q7767" s="131" t="n">
        <v>0</v>
      </c>
      <c r="R7767" t="n">
        <v>40053.4</v>
      </c>
      <c r="S7767" t="n">
        <v>40050.7</v>
      </c>
      <c r="T7767" t="n">
        <v>0</v>
      </c>
      <c r="U7767" t="n">
        <v>0</v>
      </c>
      <c r="V7767" t="n">
        <v>40053.4</v>
      </c>
      <c r="W7767" t="n">
        <v>40053.4</v>
      </c>
      <c r="X7767" t="n">
        <v>0</v>
      </c>
      <c r="Y7767" t="n">
        <v>32138.1</v>
      </c>
      <c r="Z7767" t="n">
        <v>39827.2</v>
      </c>
    </row>
    <row r="7768" ht="15.75" customHeight="1" s="165">
      <c r="A7768" s="131" t="n">
        <v>7755</v>
      </c>
      <c r="B7768" s="131" t="n">
        <v>0</v>
      </c>
      <c r="C7768" s="131" t="n">
        <v>39895.8</v>
      </c>
      <c r="D7768" s="131" t="n">
        <v>0</v>
      </c>
      <c r="E7768" s="131" t="n">
        <v>1975.32</v>
      </c>
      <c r="F7768" s="131" t="n">
        <v>0</v>
      </c>
      <c r="G7768" s="131" t="n">
        <v>0</v>
      </c>
      <c r="H7768" s="131" t="n">
        <v>0</v>
      </c>
      <c r="I7768" s="131" t="n">
        <v>5508.83</v>
      </c>
      <c r="J7768" s="131" t="n">
        <v>0</v>
      </c>
      <c r="K7768" s="131" t="n">
        <v>10432.1</v>
      </c>
      <c r="L7768" s="131" t="n">
        <v>5508.83</v>
      </c>
      <c r="M7768" s="131" t="n">
        <v>0</v>
      </c>
      <c r="N7768" s="131" t="n">
        <v>0</v>
      </c>
      <c r="O7768" s="131" t="n">
        <v>1009.92</v>
      </c>
      <c r="P7768" s="131" t="n">
        <v>40053.4</v>
      </c>
      <c r="Q7768" s="131" t="n">
        <v>0</v>
      </c>
      <c r="R7768" t="n">
        <v>40050.2</v>
      </c>
      <c r="S7768" t="n">
        <v>40053.4</v>
      </c>
      <c r="T7768" t="n">
        <v>293.377</v>
      </c>
      <c r="U7768" t="n">
        <v>0</v>
      </c>
      <c r="V7768" t="n">
        <v>40053.4</v>
      </c>
      <c r="W7768" t="n">
        <v>40053.4</v>
      </c>
      <c r="X7768" t="n">
        <v>0</v>
      </c>
      <c r="Y7768" t="n">
        <v>30986.8</v>
      </c>
      <c r="Z7768" t="n">
        <v>38162.1</v>
      </c>
    </row>
    <row r="7769" ht="15.75" customHeight="1" s="165">
      <c r="A7769" s="131" t="n">
        <v>7756</v>
      </c>
      <c r="B7769" s="131" t="n">
        <v>0</v>
      </c>
      <c r="C7769" s="131" t="n">
        <v>33986</v>
      </c>
      <c r="D7769" s="131" t="n">
        <v>0</v>
      </c>
      <c r="E7769" s="131" t="n">
        <v>2797</v>
      </c>
      <c r="F7769" s="131" t="n">
        <v>0</v>
      </c>
      <c r="G7769" s="131" t="n">
        <v>0</v>
      </c>
      <c r="H7769" s="131" t="n">
        <v>0</v>
      </c>
      <c r="I7769" s="131" t="n">
        <v>5995.82</v>
      </c>
      <c r="J7769" s="131" t="n">
        <v>0</v>
      </c>
      <c r="K7769" s="131" t="n">
        <v>16626.1</v>
      </c>
      <c r="L7769" s="131" t="n">
        <v>5995.82</v>
      </c>
      <c r="M7769" s="131" t="n">
        <v>1553.32</v>
      </c>
      <c r="N7769" s="131" t="n">
        <v>0</v>
      </c>
      <c r="O7769" s="131" t="n">
        <v>452.507</v>
      </c>
      <c r="P7769" s="131" t="n">
        <v>40053.4</v>
      </c>
      <c r="Q7769" s="131" t="n">
        <v>0</v>
      </c>
      <c r="R7769" t="n">
        <v>40053.4</v>
      </c>
      <c r="S7769" t="n">
        <v>40053.4</v>
      </c>
      <c r="T7769" t="n">
        <v>1700.07</v>
      </c>
      <c r="U7769" t="n">
        <v>0</v>
      </c>
      <c r="V7769" t="n">
        <v>40053.4</v>
      </c>
      <c r="W7769" t="n">
        <v>40053.4</v>
      </c>
      <c r="X7769" t="n">
        <v>0</v>
      </c>
      <c r="Y7769" t="n">
        <v>34316.6</v>
      </c>
      <c r="Z7769" t="n">
        <v>40028.9</v>
      </c>
    </row>
    <row r="7770" ht="15.75" customHeight="1" s="165">
      <c r="A7770" s="131" t="n">
        <v>7757</v>
      </c>
      <c r="B7770" s="131" t="n">
        <v>0</v>
      </c>
      <c r="C7770" s="131" t="n">
        <v>25607.2</v>
      </c>
      <c r="D7770" s="131" t="n">
        <v>0</v>
      </c>
      <c r="E7770" s="131" t="n">
        <v>9638.25</v>
      </c>
      <c r="F7770" s="131" t="n">
        <v>0</v>
      </c>
      <c r="G7770" s="131" t="n">
        <v>0</v>
      </c>
      <c r="H7770" s="131" t="n">
        <v>0</v>
      </c>
      <c r="I7770" s="131" t="n">
        <v>11371</v>
      </c>
      <c r="J7770" s="131" t="n">
        <v>0</v>
      </c>
      <c r="K7770" s="131" t="n">
        <v>13741.5</v>
      </c>
      <c r="L7770" s="131" t="n">
        <v>11371</v>
      </c>
      <c r="M7770" s="131" t="n">
        <v>0</v>
      </c>
      <c r="N7770" s="131" t="n">
        <v>0</v>
      </c>
      <c r="O7770" s="131" t="n">
        <v>381.25</v>
      </c>
      <c r="P7770" s="131" t="n">
        <v>40053.4</v>
      </c>
      <c r="Q7770" s="131" t="n">
        <v>0</v>
      </c>
      <c r="R7770" t="n">
        <v>40053.4</v>
      </c>
      <c r="S7770" t="n">
        <v>39875.3</v>
      </c>
      <c r="T7770" t="n">
        <v>8786.799999999999</v>
      </c>
      <c r="U7770" t="n">
        <v>0</v>
      </c>
      <c r="V7770" t="n">
        <v>40053.4</v>
      </c>
      <c r="W7770" t="n">
        <v>40053.4</v>
      </c>
      <c r="X7770" t="n">
        <v>0</v>
      </c>
      <c r="Y7770" t="n">
        <v>33400.7</v>
      </c>
      <c r="Z7770" t="n">
        <v>40053.4</v>
      </c>
    </row>
    <row r="7771" ht="15.75" customHeight="1" s="165">
      <c r="A7771" s="131" t="n">
        <v>7758</v>
      </c>
      <c r="B7771" s="131" t="n">
        <v>0</v>
      </c>
      <c r="C7771" s="131" t="n">
        <v>26495.2</v>
      </c>
      <c r="D7771" s="131" t="n">
        <v>0</v>
      </c>
      <c r="E7771" s="131" t="n">
        <v>17375.2</v>
      </c>
      <c r="F7771" s="131" t="n">
        <v>0</v>
      </c>
      <c r="G7771" s="131" t="n">
        <v>0</v>
      </c>
      <c r="H7771" s="131" t="n">
        <v>0</v>
      </c>
      <c r="I7771" s="131" t="n">
        <v>5020.63</v>
      </c>
      <c r="J7771" s="131" t="n">
        <v>0</v>
      </c>
      <c r="K7771" s="131" t="n">
        <v>13418.8</v>
      </c>
      <c r="L7771" s="131" t="n">
        <v>5020.63</v>
      </c>
      <c r="M7771" s="131" t="n">
        <v>1277.7</v>
      </c>
      <c r="N7771" s="131" t="n">
        <v>0</v>
      </c>
      <c r="O7771" s="131" t="n">
        <v>883.057</v>
      </c>
      <c r="P7771" s="131" t="n">
        <v>40032.6</v>
      </c>
      <c r="Q7771" s="131" t="n">
        <v>0</v>
      </c>
      <c r="R7771" t="n">
        <v>40053.4</v>
      </c>
      <c r="S7771" t="n">
        <v>39472.9</v>
      </c>
      <c r="T7771" t="n">
        <v>22149.9</v>
      </c>
      <c r="U7771" t="n">
        <v>0</v>
      </c>
      <c r="V7771" t="n">
        <v>37341.2</v>
      </c>
      <c r="W7771" t="n">
        <v>40053.4</v>
      </c>
      <c r="X7771" t="n">
        <v>0</v>
      </c>
      <c r="Y7771" t="n">
        <v>33026.8</v>
      </c>
      <c r="Z7771" t="n">
        <v>40053.4</v>
      </c>
    </row>
    <row r="7772" ht="15.75" customHeight="1" s="165">
      <c r="A7772" s="131" t="n">
        <v>7759</v>
      </c>
      <c r="B7772" s="131" t="n">
        <v>0</v>
      </c>
      <c r="C7772" s="131" t="n">
        <v>27987.6</v>
      </c>
      <c r="D7772" s="131" t="n">
        <v>0</v>
      </c>
      <c r="E7772" s="131" t="n">
        <v>26565.7</v>
      </c>
      <c r="F7772" s="131" t="n">
        <v>0</v>
      </c>
      <c r="G7772" s="131" t="n">
        <v>123.639</v>
      </c>
      <c r="H7772" s="131" t="n">
        <v>0</v>
      </c>
      <c r="I7772" s="131" t="n">
        <v>5846.21</v>
      </c>
      <c r="J7772" s="131" t="n">
        <v>0</v>
      </c>
      <c r="K7772" s="131" t="n">
        <v>16796.7</v>
      </c>
      <c r="L7772" s="131" t="n">
        <v>5846.21</v>
      </c>
      <c r="M7772" s="131" t="n">
        <v>1679.57</v>
      </c>
      <c r="N7772" s="131" t="n">
        <v>0</v>
      </c>
      <c r="O7772" s="131" t="n">
        <v>2082.97</v>
      </c>
      <c r="P7772" s="131" t="n">
        <v>39759.3</v>
      </c>
      <c r="Q7772" s="131" t="n">
        <v>0</v>
      </c>
      <c r="R7772" t="n">
        <v>39863.5</v>
      </c>
      <c r="S7772" t="n">
        <v>39020.9</v>
      </c>
      <c r="T7772" t="n">
        <v>8913.9</v>
      </c>
      <c r="U7772" t="n">
        <v>0</v>
      </c>
      <c r="V7772" t="n">
        <v>36381.6</v>
      </c>
      <c r="W7772" t="n">
        <v>40053.4</v>
      </c>
      <c r="X7772" t="n">
        <v>0</v>
      </c>
      <c r="Y7772" t="n">
        <v>34096.3</v>
      </c>
      <c r="Z7772" t="n">
        <v>40053.4</v>
      </c>
    </row>
    <row r="7773" ht="15.75" customHeight="1" s="165">
      <c r="A7773" s="131" t="n">
        <v>7760</v>
      </c>
      <c r="B7773" s="131" t="n">
        <v>0.5147</v>
      </c>
      <c r="C7773" s="131" t="n">
        <v>26219</v>
      </c>
      <c r="D7773" s="131" t="n">
        <v>0.906582</v>
      </c>
      <c r="E7773" s="131" t="n">
        <v>33886.8</v>
      </c>
      <c r="F7773" s="131" t="n">
        <v>0.672645</v>
      </c>
      <c r="G7773" s="131" t="n">
        <v>0</v>
      </c>
      <c r="H7773" s="131" t="n">
        <v>0.0449702</v>
      </c>
      <c r="I7773" s="131" t="n">
        <v>5226.26</v>
      </c>
      <c r="J7773" s="131" t="n">
        <v>0.474324</v>
      </c>
      <c r="K7773" s="131" t="n">
        <v>19972.8</v>
      </c>
      <c r="L7773" s="131" t="n">
        <v>5226.26</v>
      </c>
      <c r="M7773" s="131" t="n">
        <v>0</v>
      </c>
      <c r="N7773" s="131" t="n">
        <v>0.403187</v>
      </c>
      <c r="O7773" s="131" t="n">
        <v>2215.08</v>
      </c>
      <c r="P7773" s="131" t="n">
        <v>38501.9</v>
      </c>
      <c r="Q7773" s="131" t="n">
        <v>0</v>
      </c>
      <c r="R7773" t="n">
        <v>39259</v>
      </c>
      <c r="S7773" t="n">
        <v>39408.7</v>
      </c>
      <c r="T7773" t="n">
        <v>1875.89</v>
      </c>
      <c r="U7773" t="n">
        <v>0.340419</v>
      </c>
      <c r="V7773" t="n">
        <v>32223.5</v>
      </c>
      <c r="W7773" t="n">
        <v>40053.4</v>
      </c>
      <c r="X7773" t="n">
        <v>0.130291</v>
      </c>
      <c r="Y7773" t="n">
        <v>34449</v>
      </c>
      <c r="Z7773" t="n">
        <v>40053.4</v>
      </c>
    </row>
    <row r="7774" ht="15.75" customHeight="1" s="165">
      <c r="A7774" s="131" t="n">
        <v>7761</v>
      </c>
      <c r="B7774" s="131" t="n">
        <v>1.5029</v>
      </c>
      <c r="C7774" s="131" t="n">
        <v>15407</v>
      </c>
      <c r="D7774" s="131" t="n">
        <v>2.11564</v>
      </c>
      <c r="E7774" s="131" t="n">
        <v>35001.1</v>
      </c>
      <c r="F7774" s="131" t="n">
        <v>1.64506</v>
      </c>
      <c r="G7774" s="131" t="n">
        <v>8409.32</v>
      </c>
      <c r="H7774" s="131" t="n">
        <v>0.398037</v>
      </c>
      <c r="I7774" s="131" t="n">
        <v>4248.78</v>
      </c>
      <c r="J7774" s="131" t="n">
        <v>1.69222</v>
      </c>
      <c r="K7774" s="131" t="n">
        <v>17234.4</v>
      </c>
      <c r="L7774" s="131" t="n">
        <v>4248.78</v>
      </c>
      <c r="M7774" s="131" t="n">
        <v>0</v>
      </c>
      <c r="N7774" s="131" t="n">
        <v>1.6157</v>
      </c>
      <c r="O7774" s="131" t="n">
        <v>2415.4</v>
      </c>
      <c r="P7774" s="131" t="n">
        <v>38674</v>
      </c>
      <c r="Q7774" s="131" t="n">
        <v>0.147423</v>
      </c>
      <c r="R7774" t="n">
        <v>39507.5</v>
      </c>
      <c r="S7774" t="n">
        <v>39259.9</v>
      </c>
      <c r="T7774" t="n">
        <v>0</v>
      </c>
      <c r="U7774" t="n">
        <v>1.51403</v>
      </c>
      <c r="V7774" t="n">
        <v>27104.7</v>
      </c>
      <c r="W7774" t="n">
        <v>40053.4</v>
      </c>
      <c r="X7774" t="n">
        <v>0.870875</v>
      </c>
      <c r="Y7774" t="n">
        <v>31924.9</v>
      </c>
      <c r="Z7774" t="n">
        <v>40053.4</v>
      </c>
    </row>
    <row r="7775" ht="15.75" customHeight="1" s="165">
      <c r="A7775" s="131" t="n">
        <v>7762</v>
      </c>
      <c r="B7775" s="131" t="n">
        <v>0.481879</v>
      </c>
      <c r="C7775" s="131" t="n">
        <v>12619.6</v>
      </c>
      <c r="D7775" s="131" t="n">
        <v>3.02082</v>
      </c>
      <c r="E7775" s="131" t="n">
        <v>36511.8</v>
      </c>
      <c r="F7775" s="131" t="n">
        <v>2.36736</v>
      </c>
      <c r="G7775" s="131" t="n">
        <v>4920.29</v>
      </c>
      <c r="H7775" s="131" t="n">
        <v>0.736783</v>
      </c>
      <c r="I7775" s="131" t="n">
        <v>214.429</v>
      </c>
      <c r="J7775" s="131" t="n">
        <v>2.6195</v>
      </c>
      <c r="K7775" s="131" t="n">
        <v>11626.1</v>
      </c>
      <c r="L7775" s="131" t="n">
        <v>214.429</v>
      </c>
      <c r="M7775" s="131" t="n">
        <v>0</v>
      </c>
      <c r="N7775" s="131" t="n">
        <v>2.50886</v>
      </c>
      <c r="O7775" s="131" t="n">
        <v>2100.24</v>
      </c>
      <c r="P7775" s="131" t="n">
        <v>36014.7</v>
      </c>
      <c r="Q7775" s="131" t="n">
        <v>0.744923</v>
      </c>
      <c r="R7775" t="n">
        <v>39670.5</v>
      </c>
      <c r="S7775" t="n">
        <v>38651.1</v>
      </c>
      <c r="T7775" t="n">
        <v>0</v>
      </c>
      <c r="U7775" t="n">
        <v>2.39086</v>
      </c>
      <c r="V7775" t="n">
        <v>17570.9</v>
      </c>
      <c r="W7775" t="n">
        <v>40053.4</v>
      </c>
      <c r="X7775" t="n">
        <v>1.33901</v>
      </c>
      <c r="Y7775" t="n">
        <v>28524.1</v>
      </c>
      <c r="Z7775" t="n">
        <v>40053.4</v>
      </c>
    </row>
    <row r="7776" ht="15.75" customHeight="1" s="165">
      <c r="A7776" s="131" t="n">
        <v>7763</v>
      </c>
      <c r="B7776" s="131" t="n">
        <v>0.661087</v>
      </c>
      <c r="C7776" s="131" t="n">
        <v>11723</v>
      </c>
      <c r="D7776" s="131" t="n">
        <v>3.5916</v>
      </c>
      <c r="E7776" s="131" t="n">
        <v>29940.2</v>
      </c>
      <c r="F7776" s="131" t="n">
        <v>2.85781</v>
      </c>
      <c r="G7776" s="131" t="n">
        <v>5659.01</v>
      </c>
      <c r="H7776" s="131" t="n">
        <v>2.4133</v>
      </c>
      <c r="I7776" s="131" t="n">
        <v>0</v>
      </c>
      <c r="J7776" s="131" t="n">
        <v>3.19707</v>
      </c>
      <c r="K7776" s="131" t="n">
        <v>8534.91</v>
      </c>
      <c r="L7776" s="131" t="n">
        <v>0</v>
      </c>
      <c r="M7776" s="131" t="n">
        <v>0</v>
      </c>
      <c r="N7776" s="131" t="n">
        <v>3.07861</v>
      </c>
      <c r="O7776" s="131" t="n">
        <v>1297.18</v>
      </c>
      <c r="P7776" s="131" t="n">
        <v>27579.3</v>
      </c>
      <c r="Q7776" s="131" t="n">
        <v>1.05403</v>
      </c>
      <c r="R7776" t="n">
        <v>39318.9</v>
      </c>
      <c r="S7776" t="n">
        <v>36110</v>
      </c>
      <c r="T7776" t="n">
        <v>0</v>
      </c>
      <c r="U7776" t="n">
        <v>2.9482</v>
      </c>
      <c r="V7776" t="n">
        <v>21949.8</v>
      </c>
      <c r="W7776" t="n">
        <v>40053.4</v>
      </c>
      <c r="X7776" t="n">
        <v>2.01214</v>
      </c>
      <c r="Y7776" t="n">
        <v>23699.3</v>
      </c>
      <c r="Z7776" t="n">
        <v>40053.4</v>
      </c>
    </row>
    <row r="7777" ht="15.75" customHeight="1" s="165">
      <c r="A7777" s="131" t="n">
        <v>7764</v>
      </c>
      <c r="B7777" s="131" t="n">
        <v>2.84552</v>
      </c>
      <c r="C7777" s="131" t="n">
        <v>23329.1</v>
      </c>
      <c r="D7777" s="131" t="n">
        <v>3.83583</v>
      </c>
      <c r="E7777" s="131" t="n">
        <v>22423.2</v>
      </c>
      <c r="F7777" s="131" t="n">
        <v>2.56657</v>
      </c>
      <c r="G7777" s="131" t="n">
        <v>8037.71</v>
      </c>
      <c r="H7777" s="131" t="n">
        <v>3.17106</v>
      </c>
      <c r="I7777" s="131" t="n">
        <v>0</v>
      </c>
      <c r="J7777" s="131" t="n">
        <v>3.47437</v>
      </c>
      <c r="K7777" s="131" t="n">
        <v>7948.88</v>
      </c>
      <c r="L7777" s="131" t="n">
        <v>0</v>
      </c>
      <c r="M7777" s="131" t="n">
        <v>908.23</v>
      </c>
      <c r="N7777" s="131" t="n">
        <v>3.3392</v>
      </c>
      <c r="O7777" s="131" t="n">
        <v>0</v>
      </c>
      <c r="P7777" s="131" t="n">
        <v>19720</v>
      </c>
      <c r="Q7777" s="131" t="n">
        <v>0.912723</v>
      </c>
      <c r="R7777" t="n">
        <v>39830.9</v>
      </c>
      <c r="S7777" t="n">
        <v>33870.6</v>
      </c>
      <c r="T7777" t="n">
        <v>0</v>
      </c>
      <c r="U7777" t="n">
        <v>3.17091</v>
      </c>
      <c r="V7777" t="n">
        <v>36504.7</v>
      </c>
      <c r="W7777" t="n">
        <v>40053.4</v>
      </c>
      <c r="X7777" t="n">
        <v>1.75996</v>
      </c>
      <c r="Y7777" t="n">
        <v>24607.9</v>
      </c>
      <c r="Z7777" t="n">
        <v>40053.4</v>
      </c>
    </row>
    <row r="7778" ht="15.75" customHeight="1" s="165">
      <c r="A7778" s="131" t="n">
        <v>7765</v>
      </c>
      <c r="B7778" s="131" t="n">
        <v>2.22084</v>
      </c>
      <c r="C7778" s="131" t="n">
        <v>39132.8</v>
      </c>
      <c r="D7778" s="131" t="n">
        <v>3.75911</v>
      </c>
      <c r="E7778" s="131" t="n">
        <v>27064.2</v>
      </c>
      <c r="F7778" s="131" t="n">
        <v>2.218</v>
      </c>
      <c r="G7778" s="131" t="n">
        <v>6777.7</v>
      </c>
      <c r="H7778" s="131" t="n">
        <v>2.64501</v>
      </c>
      <c r="I7778" s="131" t="n">
        <v>0</v>
      </c>
      <c r="J7778" s="131" t="n">
        <v>3.44795</v>
      </c>
      <c r="K7778" s="131" t="n">
        <v>9128.26</v>
      </c>
      <c r="L7778" s="131" t="n">
        <v>0</v>
      </c>
      <c r="M7778" s="131" t="n">
        <v>1333.75</v>
      </c>
      <c r="N7778" s="131" t="n">
        <v>3.32886</v>
      </c>
      <c r="O7778" s="131" t="n">
        <v>0</v>
      </c>
      <c r="P7778" s="131" t="n">
        <v>12125.6</v>
      </c>
      <c r="Q7778" s="131" t="n">
        <v>1.70136</v>
      </c>
      <c r="R7778" t="n">
        <v>40053.4</v>
      </c>
      <c r="S7778" t="n">
        <v>35283.5</v>
      </c>
      <c r="T7778" t="n">
        <v>0</v>
      </c>
      <c r="U7778" t="n">
        <v>3.09778</v>
      </c>
      <c r="V7778" t="n">
        <v>38269.5</v>
      </c>
      <c r="W7778" t="n">
        <v>39913</v>
      </c>
      <c r="X7778" t="n">
        <v>1.92183</v>
      </c>
      <c r="Y7778" t="n">
        <v>19096.2</v>
      </c>
      <c r="Z7778" t="n">
        <v>40053.4</v>
      </c>
    </row>
    <row r="7779" ht="15.75" customHeight="1" s="165">
      <c r="A7779" s="131" t="n">
        <v>7766</v>
      </c>
      <c r="B7779" s="131" t="n">
        <v>0.607889</v>
      </c>
      <c r="C7779" s="131" t="n">
        <v>39385.3</v>
      </c>
      <c r="D7779" s="131" t="n">
        <v>2.22239</v>
      </c>
      <c r="E7779" s="131" t="n">
        <v>28661.3</v>
      </c>
      <c r="F7779" s="131" t="n">
        <v>1.52451</v>
      </c>
      <c r="G7779" s="131" t="n">
        <v>11358.2</v>
      </c>
      <c r="H7779" s="131" t="n">
        <v>2.66432</v>
      </c>
      <c r="I7779" s="131" t="n">
        <v>1987.87</v>
      </c>
      <c r="J7779" s="131" t="n">
        <v>3.1403</v>
      </c>
      <c r="K7779" s="131" t="n">
        <v>9064.799999999999</v>
      </c>
      <c r="L7779" s="131" t="n">
        <v>1987.87</v>
      </c>
      <c r="M7779" s="131" t="n">
        <v>3130.96</v>
      </c>
      <c r="N7779" s="131" t="n">
        <v>3.01961</v>
      </c>
      <c r="O7779" s="131" t="n">
        <v>0</v>
      </c>
      <c r="P7779" s="131" t="n">
        <v>8946.709999999999</v>
      </c>
      <c r="Q7779" s="131" t="n">
        <v>1.8842</v>
      </c>
      <c r="R7779" t="n">
        <v>40053.4</v>
      </c>
      <c r="S7779" t="n">
        <v>32824.2</v>
      </c>
      <c r="T7779" t="n">
        <v>0</v>
      </c>
      <c r="U7779" t="n">
        <v>2.70213</v>
      </c>
      <c r="V7779" t="n">
        <v>38059.3</v>
      </c>
      <c r="W7779" t="n">
        <v>39320.3</v>
      </c>
      <c r="X7779" t="n">
        <v>1.64513</v>
      </c>
      <c r="Y7779" t="n">
        <v>15436.4</v>
      </c>
      <c r="Z7779" t="n">
        <v>39933.5</v>
      </c>
    </row>
    <row r="7780" ht="15.75" customHeight="1" s="165">
      <c r="A7780" s="131" t="n">
        <v>7767</v>
      </c>
      <c r="B7780" s="131" t="n">
        <v>0.172663</v>
      </c>
      <c r="C7780" s="131" t="n">
        <v>39437.9</v>
      </c>
      <c r="D7780" s="131" t="n">
        <v>1.67202</v>
      </c>
      <c r="E7780" s="131" t="n">
        <v>28434.7</v>
      </c>
      <c r="F7780" s="131" t="n">
        <v>0.789196</v>
      </c>
      <c r="G7780" s="131" t="n">
        <v>6602.74</v>
      </c>
      <c r="H7780" s="131" t="n">
        <v>1.71323</v>
      </c>
      <c r="I7780" s="131" t="n">
        <v>404.468</v>
      </c>
      <c r="J7780" s="131" t="n">
        <v>2.58858</v>
      </c>
      <c r="K7780" s="131" t="n">
        <v>8719.82</v>
      </c>
      <c r="L7780" s="131" t="n">
        <v>404.468</v>
      </c>
      <c r="M7780" s="131" t="n">
        <v>3897.44</v>
      </c>
      <c r="N7780" s="131" t="n">
        <v>2.45546</v>
      </c>
      <c r="O7780" s="131" t="n">
        <v>0</v>
      </c>
      <c r="P7780" s="131" t="n">
        <v>6772.66</v>
      </c>
      <c r="Q7780" s="131" t="n">
        <v>1.08823</v>
      </c>
      <c r="R7780" t="n">
        <v>40053.4</v>
      </c>
      <c r="S7780" t="n">
        <v>31799.9</v>
      </c>
      <c r="T7780" t="n">
        <v>0</v>
      </c>
      <c r="U7780" t="n">
        <v>2.00585</v>
      </c>
      <c r="V7780" t="n">
        <v>39285.2</v>
      </c>
      <c r="W7780" t="n">
        <v>38274.6</v>
      </c>
      <c r="X7780" t="n">
        <v>1.84296</v>
      </c>
      <c r="Y7780" t="n">
        <v>9279.879999999999</v>
      </c>
      <c r="Z7780" t="n">
        <v>39324.9</v>
      </c>
    </row>
    <row r="7781" ht="15.75" customHeight="1" s="165">
      <c r="A7781" s="131" t="n">
        <v>7768</v>
      </c>
      <c r="B7781" s="131" t="n">
        <v>0.245183</v>
      </c>
      <c r="C7781" s="131" t="n">
        <v>38125.2</v>
      </c>
      <c r="D7781" s="131" t="n">
        <v>1.65104</v>
      </c>
      <c r="E7781" s="131" t="n">
        <v>25459.7</v>
      </c>
      <c r="F7781" s="131" t="n">
        <v>0.228953</v>
      </c>
      <c r="G7781" s="131" t="n">
        <v>7747.68</v>
      </c>
      <c r="H7781" s="131" t="n">
        <v>1.27019</v>
      </c>
      <c r="I7781" s="131" t="n">
        <v>3856.32</v>
      </c>
      <c r="J7781" s="131" t="n">
        <v>1.7015</v>
      </c>
      <c r="K7781" s="131" t="n">
        <v>6566.49</v>
      </c>
      <c r="L7781" s="131" t="n">
        <v>3856.32</v>
      </c>
      <c r="M7781" s="131" t="n">
        <v>6065.18</v>
      </c>
      <c r="N7781" s="131" t="n">
        <v>1.55769</v>
      </c>
      <c r="O7781" s="131" t="n">
        <v>0</v>
      </c>
      <c r="P7781" s="131" t="n">
        <v>5514.86</v>
      </c>
      <c r="Q7781" s="131" t="n">
        <v>0.88398</v>
      </c>
      <c r="R7781" t="n">
        <v>40053.4</v>
      </c>
      <c r="S7781" t="n">
        <v>30319.4</v>
      </c>
      <c r="T7781" t="n">
        <v>0</v>
      </c>
      <c r="U7781" t="n">
        <v>1.03768</v>
      </c>
      <c r="V7781" t="n">
        <v>37996.2</v>
      </c>
      <c r="W7781" t="n">
        <v>35466.2</v>
      </c>
      <c r="X7781" t="n">
        <v>0.843647</v>
      </c>
      <c r="Y7781" t="n">
        <v>4912.71</v>
      </c>
      <c r="Z7781" t="n">
        <v>36975.6</v>
      </c>
    </row>
    <row r="7782" ht="15.75" customHeight="1" s="165">
      <c r="A7782" s="131" t="n">
        <v>7769</v>
      </c>
      <c r="B7782" s="131" t="n">
        <v>0.0243477</v>
      </c>
      <c r="C7782" s="131" t="n">
        <v>31189.2</v>
      </c>
      <c r="D7782" s="131" t="n">
        <v>0.412773</v>
      </c>
      <c r="E7782" s="131" t="n">
        <v>19122.2</v>
      </c>
      <c r="F7782" s="131" t="n">
        <v>0</v>
      </c>
      <c r="G7782" s="131" t="n">
        <v>7147.59</v>
      </c>
      <c r="H7782" s="131" t="n">
        <v>0.168656</v>
      </c>
      <c r="I7782" s="131" t="n">
        <v>4889.6</v>
      </c>
      <c r="J7782" s="131" t="n">
        <v>0.554192</v>
      </c>
      <c r="K7782" s="131" t="n">
        <v>6280.95</v>
      </c>
      <c r="L7782" s="131" t="n">
        <v>4889.6</v>
      </c>
      <c r="M7782" s="131" t="n">
        <v>8519.02</v>
      </c>
      <c r="N7782" s="131" t="n">
        <v>0.388994</v>
      </c>
      <c r="O7782" s="131" t="n">
        <v>0</v>
      </c>
      <c r="P7782" s="131" t="n">
        <v>6502.88</v>
      </c>
      <c r="Q7782" s="131" t="n">
        <v>0</v>
      </c>
      <c r="R7782" t="n">
        <v>40053.4</v>
      </c>
      <c r="S7782" t="n">
        <v>32392.7</v>
      </c>
      <c r="T7782" t="n">
        <v>326.465</v>
      </c>
      <c r="U7782" t="n">
        <v>0</v>
      </c>
      <c r="V7782" t="n">
        <v>38403.2</v>
      </c>
      <c r="W7782" t="n">
        <v>29914.6</v>
      </c>
      <c r="X7782" t="n">
        <v>0</v>
      </c>
      <c r="Y7782" t="n">
        <v>10626.4</v>
      </c>
      <c r="Z7782" t="n">
        <v>39255.1</v>
      </c>
    </row>
    <row r="7783" ht="15.75" customHeight="1" s="165">
      <c r="A7783" s="131" t="n">
        <v>7770</v>
      </c>
      <c r="B7783" s="131" t="n">
        <v>0</v>
      </c>
      <c r="C7783" s="131" t="n">
        <v>22569.2</v>
      </c>
      <c r="D7783" s="131" t="n">
        <v>0</v>
      </c>
      <c r="E7783" s="131" t="n">
        <v>10118.6</v>
      </c>
      <c r="F7783" s="131" t="n">
        <v>0</v>
      </c>
      <c r="G7783" s="131" t="n">
        <v>0</v>
      </c>
      <c r="H7783" s="131" t="n">
        <v>0</v>
      </c>
      <c r="I7783" s="131" t="n">
        <v>5837.04</v>
      </c>
      <c r="J7783" s="131" t="n">
        <v>0</v>
      </c>
      <c r="K7783" s="131" t="n">
        <v>4951.12</v>
      </c>
      <c r="L7783" s="131" t="n">
        <v>5837.04</v>
      </c>
      <c r="M7783" s="131" t="n">
        <v>8468.059999999999</v>
      </c>
      <c r="N7783" s="131" t="n">
        <v>0</v>
      </c>
      <c r="O7783" s="131" t="n">
        <v>0</v>
      </c>
      <c r="P7783" s="131" t="n">
        <v>11322.9</v>
      </c>
      <c r="Q7783" s="131" t="n">
        <v>0</v>
      </c>
      <c r="R7783" t="n">
        <v>40053.4</v>
      </c>
      <c r="S7783" t="n">
        <v>34213.3</v>
      </c>
      <c r="T7783" t="n">
        <v>761.662</v>
      </c>
      <c r="U7783" t="n">
        <v>0</v>
      </c>
      <c r="V7783" t="n">
        <v>38962.3</v>
      </c>
      <c r="W7783" t="n">
        <v>23996.4</v>
      </c>
      <c r="X7783" t="n">
        <v>0</v>
      </c>
      <c r="Y7783" t="n">
        <v>17245.8</v>
      </c>
      <c r="Z7783" t="n">
        <v>36871.4</v>
      </c>
    </row>
    <row r="7784" ht="15.75" customHeight="1" s="165">
      <c r="A7784" s="131" t="n">
        <v>7771</v>
      </c>
      <c r="B7784" s="131" t="n">
        <v>0</v>
      </c>
      <c r="C7784" s="131" t="n">
        <v>13927.9</v>
      </c>
      <c r="D7784" s="131" t="n">
        <v>0</v>
      </c>
      <c r="E7784" s="131" t="n">
        <v>4652.19</v>
      </c>
      <c r="F7784" s="131" t="n">
        <v>0</v>
      </c>
      <c r="G7784" s="131" t="n">
        <v>0</v>
      </c>
      <c r="H7784" s="131" t="n">
        <v>0</v>
      </c>
      <c r="I7784" s="131" t="n">
        <v>6880.25</v>
      </c>
      <c r="J7784" s="131" t="n">
        <v>0</v>
      </c>
      <c r="K7784" s="131" t="n">
        <v>13826.3</v>
      </c>
      <c r="L7784" s="131" t="n">
        <v>6880.25</v>
      </c>
      <c r="M7784" s="131" t="n">
        <v>16136.4</v>
      </c>
      <c r="N7784" s="131" t="n">
        <v>0</v>
      </c>
      <c r="O7784" s="131" t="n">
        <v>0</v>
      </c>
      <c r="P7784" s="131" t="n">
        <v>23793.3</v>
      </c>
      <c r="Q7784" s="131" t="n">
        <v>0</v>
      </c>
      <c r="R7784" t="n">
        <v>40053.4</v>
      </c>
      <c r="S7784" t="n">
        <v>38858.4</v>
      </c>
      <c r="T7784" t="n">
        <v>1979.8</v>
      </c>
      <c r="U7784" t="n">
        <v>0</v>
      </c>
      <c r="V7784" t="n">
        <v>37814</v>
      </c>
      <c r="W7784" t="n">
        <v>26704.8</v>
      </c>
      <c r="X7784" t="n">
        <v>0</v>
      </c>
      <c r="Y7784" t="n">
        <v>10496.7</v>
      </c>
      <c r="Z7784" t="n">
        <v>36808.1</v>
      </c>
    </row>
    <row r="7785" ht="15.75" customHeight="1" s="165">
      <c r="A7785" s="131" t="n">
        <v>7772</v>
      </c>
      <c r="B7785" s="131" t="n">
        <v>0</v>
      </c>
      <c r="C7785" s="131" t="n">
        <v>17651</v>
      </c>
      <c r="D7785" s="131" t="n">
        <v>0</v>
      </c>
      <c r="E7785" s="131" t="n">
        <v>2305.76</v>
      </c>
      <c r="F7785" s="131" t="n">
        <v>0</v>
      </c>
      <c r="G7785" s="131" t="n">
        <v>0</v>
      </c>
      <c r="H7785" s="131" t="n">
        <v>0</v>
      </c>
      <c r="I7785" s="131" t="n">
        <v>4106.13</v>
      </c>
      <c r="J7785" s="131" t="n">
        <v>0</v>
      </c>
      <c r="K7785" s="131" t="n">
        <v>14006.4</v>
      </c>
      <c r="L7785" s="131" t="n">
        <v>4106.13</v>
      </c>
      <c r="M7785" s="131" t="n">
        <v>18932.2</v>
      </c>
      <c r="N7785" s="131" t="n">
        <v>0</v>
      </c>
      <c r="O7785" s="131" t="n">
        <v>0</v>
      </c>
      <c r="P7785" s="131" t="n">
        <v>27263.2</v>
      </c>
      <c r="Q7785" s="131" t="n">
        <v>0</v>
      </c>
      <c r="R7785" t="n">
        <v>40053.4</v>
      </c>
      <c r="S7785" t="n">
        <v>39514.8</v>
      </c>
      <c r="T7785" t="n">
        <v>10373.6</v>
      </c>
      <c r="U7785" t="n">
        <v>0</v>
      </c>
      <c r="V7785" t="n">
        <v>29661.6</v>
      </c>
      <c r="W7785" t="n">
        <v>26547.6</v>
      </c>
      <c r="X7785" t="n">
        <v>0</v>
      </c>
      <c r="Y7785" t="n">
        <v>9010.02</v>
      </c>
      <c r="Z7785" t="n">
        <v>39734.2</v>
      </c>
    </row>
    <row r="7786" ht="15.75" customHeight="1" s="165">
      <c r="A7786" s="131" t="n">
        <v>7773</v>
      </c>
      <c r="B7786" s="131" t="n">
        <v>0</v>
      </c>
      <c r="C7786" s="131" t="n">
        <v>11980.3</v>
      </c>
      <c r="D7786" s="131" t="n">
        <v>0</v>
      </c>
      <c r="E7786" s="131" t="n">
        <v>0</v>
      </c>
      <c r="F7786" s="131" t="n">
        <v>0</v>
      </c>
      <c r="G7786" s="131" t="n">
        <v>0</v>
      </c>
      <c r="H7786" s="131" t="n">
        <v>0</v>
      </c>
      <c r="I7786" s="131" t="n">
        <v>4702.93</v>
      </c>
      <c r="J7786" s="131" t="n">
        <v>0</v>
      </c>
      <c r="K7786" s="131" t="n">
        <v>12201.8</v>
      </c>
      <c r="L7786" s="131" t="n">
        <v>4702.93</v>
      </c>
      <c r="M7786" s="131" t="n">
        <v>13144</v>
      </c>
      <c r="N7786" s="131" t="n">
        <v>0</v>
      </c>
      <c r="O7786" s="131" t="n">
        <v>0</v>
      </c>
      <c r="P7786" s="131" t="n">
        <v>29504.3</v>
      </c>
      <c r="Q7786" s="131" t="n">
        <v>0</v>
      </c>
      <c r="R7786" t="n">
        <v>39668.4</v>
      </c>
      <c r="S7786" t="n">
        <v>40053.4</v>
      </c>
      <c r="T7786" t="n">
        <v>19276.5</v>
      </c>
      <c r="U7786" t="n">
        <v>0</v>
      </c>
      <c r="V7786" t="n">
        <v>23850.6</v>
      </c>
      <c r="W7786" t="n">
        <v>11300.9</v>
      </c>
      <c r="X7786" t="n">
        <v>0</v>
      </c>
      <c r="Y7786" t="n">
        <v>12553.5</v>
      </c>
      <c r="Z7786" t="n">
        <v>39198.7</v>
      </c>
    </row>
    <row r="7787" ht="15.75" customHeight="1" s="165">
      <c r="A7787" s="131" t="n">
        <v>7774</v>
      </c>
      <c r="B7787" s="131" t="n">
        <v>0</v>
      </c>
      <c r="C7787" s="131" t="n">
        <v>7219.25</v>
      </c>
      <c r="D7787" s="131" t="n">
        <v>0</v>
      </c>
      <c r="E7787" s="131" t="n">
        <v>0</v>
      </c>
      <c r="F7787" s="131" t="n">
        <v>0</v>
      </c>
      <c r="G7787" s="131" t="n">
        <v>0</v>
      </c>
      <c r="H7787" s="131" t="n">
        <v>0</v>
      </c>
      <c r="I7787" s="131" t="n">
        <v>4818.48</v>
      </c>
      <c r="J7787" s="131" t="n">
        <v>0</v>
      </c>
      <c r="K7787" s="131" t="n">
        <v>12412.4</v>
      </c>
      <c r="L7787" s="131" t="n">
        <v>4818.48</v>
      </c>
      <c r="M7787" s="131" t="n">
        <v>5205.99</v>
      </c>
      <c r="N7787" s="131" t="n">
        <v>0</v>
      </c>
      <c r="O7787" s="131" t="n">
        <v>0</v>
      </c>
      <c r="P7787" s="131" t="n">
        <v>28042.9</v>
      </c>
      <c r="Q7787" s="131" t="n">
        <v>0</v>
      </c>
      <c r="R7787" t="n">
        <v>38906.5</v>
      </c>
      <c r="S7787" t="n">
        <v>40053.4</v>
      </c>
      <c r="T7787" t="n">
        <v>24969.6</v>
      </c>
      <c r="U7787" t="n">
        <v>0</v>
      </c>
      <c r="V7787" t="n">
        <v>15641.1</v>
      </c>
      <c r="W7787" t="n">
        <v>11101.1</v>
      </c>
      <c r="X7787" t="n">
        <v>0</v>
      </c>
      <c r="Y7787" t="n">
        <v>10691.5</v>
      </c>
      <c r="Z7787" t="n">
        <v>34759.2</v>
      </c>
    </row>
    <row r="7788" ht="15.75" customHeight="1" s="165">
      <c r="A7788" s="131" t="n">
        <v>7775</v>
      </c>
      <c r="B7788" s="131" t="n">
        <v>0</v>
      </c>
      <c r="C7788" s="131" t="n">
        <v>6730.25</v>
      </c>
      <c r="D7788" s="131" t="n">
        <v>0</v>
      </c>
      <c r="E7788" s="131" t="n">
        <v>0</v>
      </c>
      <c r="F7788" s="131" t="n">
        <v>0</v>
      </c>
      <c r="G7788" s="131" t="n">
        <v>0</v>
      </c>
      <c r="H7788" s="131" t="n">
        <v>0</v>
      </c>
      <c r="I7788" s="131" t="n">
        <v>7543.29</v>
      </c>
      <c r="J7788" s="131" t="n">
        <v>0</v>
      </c>
      <c r="K7788" s="131" t="n">
        <v>6518.41</v>
      </c>
      <c r="L7788" s="131" t="n">
        <v>7543.29</v>
      </c>
      <c r="M7788" s="131" t="n">
        <v>3803.38</v>
      </c>
      <c r="N7788" s="131" t="n">
        <v>0</v>
      </c>
      <c r="O7788" s="131" t="n">
        <v>0</v>
      </c>
      <c r="P7788" s="131" t="n">
        <v>0</v>
      </c>
      <c r="Q7788" s="131" t="n">
        <v>0</v>
      </c>
      <c r="R7788" t="n">
        <v>34663.6</v>
      </c>
      <c r="S7788" t="n">
        <v>40053.4</v>
      </c>
      <c r="T7788" t="n">
        <v>38079.9</v>
      </c>
      <c r="U7788" t="n">
        <v>0</v>
      </c>
      <c r="V7788" t="n">
        <v>6195.77</v>
      </c>
      <c r="W7788" t="n">
        <v>9910.23</v>
      </c>
      <c r="X7788" t="n">
        <v>0</v>
      </c>
      <c r="Y7788" t="n">
        <v>7595.29</v>
      </c>
      <c r="Z7788" t="n">
        <v>29847.6</v>
      </c>
    </row>
    <row r="7789" ht="15.75" customHeight="1" s="165">
      <c r="A7789" s="131" t="n">
        <v>7776</v>
      </c>
      <c r="B7789" s="131" t="n">
        <v>0</v>
      </c>
      <c r="C7789" s="131" t="n">
        <v>11888.9</v>
      </c>
      <c r="D7789" s="131" t="n">
        <v>0</v>
      </c>
      <c r="E7789" s="131" t="n">
        <v>8612.030000000001</v>
      </c>
      <c r="F7789" s="131" t="n">
        <v>0</v>
      </c>
      <c r="G7789" s="131" t="n">
        <v>0</v>
      </c>
      <c r="H7789" s="131" t="n">
        <v>0</v>
      </c>
      <c r="I7789" s="131" t="n">
        <v>7032.07</v>
      </c>
      <c r="J7789" s="131" t="n">
        <v>0</v>
      </c>
      <c r="K7789" s="131" t="n">
        <v>6521.34</v>
      </c>
      <c r="L7789" s="131" t="n">
        <v>7032.07</v>
      </c>
      <c r="M7789" s="131" t="n">
        <v>875.8339999999999</v>
      </c>
      <c r="N7789" s="131" t="n">
        <v>0</v>
      </c>
      <c r="O7789" s="131" t="n">
        <v>0</v>
      </c>
      <c r="P7789" s="131" t="n">
        <v>0</v>
      </c>
      <c r="Q7789" s="131" t="n">
        <v>0</v>
      </c>
      <c r="R7789" t="n">
        <v>24125.7</v>
      </c>
      <c r="S7789" t="n">
        <v>40053.4</v>
      </c>
      <c r="T7789" t="n">
        <v>39600.7</v>
      </c>
      <c r="U7789" t="n">
        <v>0</v>
      </c>
      <c r="V7789" t="n">
        <v>2828.37</v>
      </c>
      <c r="W7789" t="n">
        <v>13359.6</v>
      </c>
      <c r="X7789" t="n">
        <v>0</v>
      </c>
      <c r="Y7789" t="n">
        <v>4964.76</v>
      </c>
      <c r="Z7789" t="n">
        <v>24951.2</v>
      </c>
    </row>
    <row r="7790" ht="15.75" customHeight="1" s="165">
      <c r="A7790" s="131" t="n">
        <v>7777</v>
      </c>
      <c r="B7790" s="131" t="n">
        <v>0</v>
      </c>
      <c r="C7790" s="131" t="n">
        <v>11302.5</v>
      </c>
      <c r="D7790" s="131" t="n">
        <v>0</v>
      </c>
      <c r="E7790" s="131" t="n">
        <v>10125</v>
      </c>
      <c r="F7790" s="131" t="n">
        <v>0</v>
      </c>
      <c r="G7790" s="131" t="n">
        <v>0</v>
      </c>
      <c r="H7790" s="131" t="n">
        <v>0</v>
      </c>
      <c r="I7790" s="131" t="n">
        <v>9368.49</v>
      </c>
      <c r="J7790" s="131" t="n">
        <v>0</v>
      </c>
      <c r="K7790" s="131" t="n">
        <v>10585.8</v>
      </c>
      <c r="L7790" s="131" t="n">
        <v>9368.49</v>
      </c>
      <c r="M7790" s="131" t="n">
        <v>0</v>
      </c>
      <c r="N7790" s="131" t="n">
        <v>0</v>
      </c>
      <c r="O7790" s="131" t="n">
        <v>0</v>
      </c>
      <c r="P7790" s="131" t="n">
        <v>5927.55</v>
      </c>
      <c r="Q7790" s="131" t="n">
        <v>0</v>
      </c>
      <c r="R7790" t="n">
        <v>10916.7</v>
      </c>
      <c r="S7790" t="n">
        <v>40053.4</v>
      </c>
      <c r="T7790" t="n">
        <v>39766.2</v>
      </c>
      <c r="U7790" t="n">
        <v>0</v>
      </c>
      <c r="V7790" t="n">
        <v>3014.52</v>
      </c>
      <c r="W7790" t="n">
        <v>24562.4</v>
      </c>
      <c r="X7790" t="n">
        <v>0</v>
      </c>
      <c r="Y7790" t="n">
        <v>3842.42</v>
      </c>
      <c r="Z7790" t="n">
        <v>21115.4</v>
      </c>
    </row>
    <row r="7791" ht="15.75" customHeight="1" s="165">
      <c r="A7791" s="131" t="n">
        <v>7778</v>
      </c>
      <c r="B7791" s="131" t="n">
        <v>0</v>
      </c>
      <c r="C7791" s="131" t="n">
        <v>19453.6</v>
      </c>
      <c r="D7791" s="131" t="n">
        <v>0</v>
      </c>
      <c r="E7791" s="131" t="n">
        <v>12005.9</v>
      </c>
      <c r="F7791" s="131" t="n">
        <v>0</v>
      </c>
      <c r="G7791" s="131" t="n">
        <v>0</v>
      </c>
      <c r="H7791" s="131" t="n">
        <v>0</v>
      </c>
      <c r="I7791" s="131" t="n">
        <v>10373.8</v>
      </c>
      <c r="J7791" s="131" t="n">
        <v>0</v>
      </c>
      <c r="K7791" s="131" t="n">
        <v>7511.84</v>
      </c>
      <c r="L7791" s="131" t="n">
        <v>10373.8</v>
      </c>
      <c r="M7791" s="131" t="n">
        <v>0</v>
      </c>
      <c r="N7791" s="131" t="n">
        <v>0</v>
      </c>
      <c r="O7791" s="131" t="n">
        <v>0</v>
      </c>
      <c r="P7791" s="131" t="n">
        <v>8328.629999999999</v>
      </c>
      <c r="Q7791" s="131" t="n">
        <v>0</v>
      </c>
      <c r="R7791" t="n">
        <v>8692.719999999999</v>
      </c>
      <c r="S7791" t="n">
        <v>40053.4</v>
      </c>
      <c r="T7791" t="n">
        <v>39479.4</v>
      </c>
      <c r="U7791" t="n">
        <v>0</v>
      </c>
      <c r="V7791" t="n">
        <v>2391.12</v>
      </c>
      <c r="W7791" t="n">
        <v>35346</v>
      </c>
      <c r="X7791" t="n">
        <v>0</v>
      </c>
      <c r="Y7791" t="n">
        <v>3146.4</v>
      </c>
      <c r="Z7791" t="n">
        <v>13798.6</v>
      </c>
    </row>
    <row r="7792" ht="15.75" customHeight="1" s="165">
      <c r="A7792" s="131" t="n">
        <v>7779</v>
      </c>
      <c r="B7792" s="131" t="n">
        <v>0</v>
      </c>
      <c r="C7792" s="131" t="n">
        <v>26748.3</v>
      </c>
      <c r="D7792" s="131" t="n">
        <v>0</v>
      </c>
      <c r="E7792" s="131" t="n">
        <v>13817</v>
      </c>
      <c r="F7792" s="131" t="n">
        <v>0</v>
      </c>
      <c r="G7792" s="131" t="n">
        <v>0</v>
      </c>
      <c r="H7792" s="131" t="n">
        <v>0</v>
      </c>
      <c r="I7792" s="131" t="n">
        <v>13575.9</v>
      </c>
      <c r="J7792" s="131" t="n">
        <v>0</v>
      </c>
      <c r="K7792" s="131" t="n">
        <v>8483.290000000001</v>
      </c>
      <c r="L7792" s="131" t="n">
        <v>13575.9</v>
      </c>
      <c r="M7792" s="131" t="n">
        <v>0</v>
      </c>
      <c r="N7792" s="131" t="n">
        <v>0</v>
      </c>
      <c r="O7792" s="131" t="n">
        <v>0</v>
      </c>
      <c r="P7792" s="131" t="n">
        <v>11337.9</v>
      </c>
      <c r="Q7792" s="131" t="n">
        <v>0</v>
      </c>
      <c r="R7792" t="n">
        <v>11034.2</v>
      </c>
      <c r="S7792" t="n">
        <v>40053.4</v>
      </c>
      <c r="T7792" t="n">
        <v>37990.7</v>
      </c>
      <c r="U7792" t="n">
        <v>0</v>
      </c>
      <c r="V7792" t="n">
        <v>3486.47</v>
      </c>
      <c r="W7792" t="n">
        <v>38640.9</v>
      </c>
      <c r="X7792" t="n">
        <v>0</v>
      </c>
      <c r="Y7792" t="n">
        <v>2393.8</v>
      </c>
      <c r="Z7792" t="n">
        <v>10315</v>
      </c>
    </row>
    <row r="7793" ht="15.75" customHeight="1" s="165">
      <c r="A7793" s="131" t="n">
        <v>7780</v>
      </c>
      <c r="B7793" s="131" t="n">
        <v>0</v>
      </c>
      <c r="C7793" s="131" t="n">
        <v>31797.8</v>
      </c>
      <c r="D7793" s="131" t="n">
        <v>0</v>
      </c>
      <c r="E7793" s="131" t="n">
        <v>19233.4</v>
      </c>
      <c r="F7793" s="131" t="n">
        <v>0</v>
      </c>
      <c r="G7793" s="131" t="n">
        <v>3973.01</v>
      </c>
      <c r="H7793" s="131" t="n">
        <v>0</v>
      </c>
      <c r="I7793" s="131" t="n">
        <v>11723.1</v>
      </c>
      <c r="J7793" s="131" t="n">
        <v>0</v>
      </c>
      <c r="K7793" s="131" t="n">
        <v>11630.8</v>
      </c>
      <c r="L7793" s="131" t="n">
        <v>11723.1</v>
      </c>
      <c r="M7793" s="131" t="n">
        <v>0</v>
      </c>
      <c r="N7793" s="131" t="n">
        <v>0</v>
      </c>
      <c r="O7793" s="131" t="n">
        <v>0</v>
      </c>
      <c r="P7793" s="131" t="n">
        <v>14910.4</v>
      </c>
      <c r="Q7793" s="131" t="n">
        <v>0</v>
      </c>
      <c r="R7793" t="n">
        <v>15901.8</v>
      </c>
      <c r="S7793" t="n">
        <v>39856.8</v>
      </c>
      <c r="T7793" t="n">
        <v>36791.2</v>
      </c>
      <c r="U7793" t="n">
        <v>0</v>
      </c>
      <c r="V7793" t="n">
        <v>22872.8</v>
      </c>
      <c r="W7793" t="n">
        <v>39754.3</v>
      </c>
      <c r="X7793" t="n">
        <v>0</v>
      </c>
      <c r="Y7793" t="n">
        <v>3441.01</v>
      </c>
      <c r="Z7793" t="n">
        <v>9334.73</v>
      </c>
    </row>
    <row r="7794" ht="15.75" customHeight="1" s="165">
      <c r="A7794" s="131" t="n">
        <v>7781</v>
      </c>
      <c r="B7794" s="131" t="n">
        <v>0</v>
      </c>
      <c r="C7794" s="131" t="n">
        <v>31154.5</v>
      </c>
      <c r="D7794" s="131" t="n">
        <v>0</v>
      </c>
      <c r="E7794" s="131" t="n">
        <v>26070.5</v>
      </c>
      <c r="F7794" s="131" t="n">
        <v>0</v>
      </c>
      <c r="G7794" s="131" t="n">
        <v>17658.9</v>
      </c>
      <c r="H7794" s="131" t="n">
        <v>0</v>
      </c>
      <c r="I7794" s="131" t="n">
        <v>11953.9</v>
      </c>
      <c r="J7794" s="131" t="n">
        <v>0</v>
      </c>
      <c r="K7794" s="131" t="n">
        <v>7584.15</v>
      </c>
      <c r="L7794" s="131" t="n">
        <v>11953.9</v>
      </c>
      <c r="M7794" s="131" t="n">
        <v>0</v>
      </c>
      <c r="N7794" s="131" t="n">
        <v>0</v>
      </c>
      <c r="O7794" s="131" t="n">
        <v>0</v>
      </c>
      <c r="P7794" s="131" t="n">
        <v>17421.1</v>
      </c>
      <c r="Q7794" s="131" t="n">
        <v>0</v>
      </c>
      <c r="R7794" t="n">
        <v>15481.4</v>
      </c>
      <c r="S7794" t="n">
        <v>39581.3</v>
      </c>
      <c r="T7794" t="n">
        <v>36214.5</v>
      </c>
      <c r="U7794" t="n">
        <v>0</v>
      </c>
      <c r="V7794" t="n">
        <v>34048</v>
      </c>
      <c r="W7794" t="n">
        <v>39613.4</v>
      </c>
      <c r="X7794" t="n">
        <v>0</v>
      </c>
      <c r="Y7794" t="n">
        <v>3391.38</v>
      </c>
      <c r="Z7794" t="n">
        <v>8014.08</v>
      </c>
    </row>
    <row r="7795" ht="15.75" customHeight="1" s="165">
      <c r="A7795" s="131" t="n">
        <v>7782</v>
      </c>
      <c r="B7795" s="131" t="n">
        <v>0</v>
      </c>
      <c r="C7795" s="131" t="n">
        <v>27588.4</v>
      </c>
      <c r="D7795" s="131" t="n">
        <v>0</v>
      </c>
      <c r="E7795" s="131" t="n">
        <v>22619.6</v>
      </c>
      <c r="F7795" s="131" t="n">
        <v>0</v>
      </c>
      <c r="G7795" s="131" t="n">
        <v>24352.3</v>
      </c>
      <c r="H7795" s="131" t="n">
        <v>0</v>
      </c>
      <c r="I7795" s="131" t="n">
        <v>7176.31</v>
      </c>
      <c r="J7795" s="131" t="n">
        <v>0</v>
      </c>
      <c r="K7795" s="131" t="n">
        <v>7135.17</v>
      </c>
      <c r="L7795" s="131" t="n">
        <v>7176.31</v>
      </c>
      <c r="M7795" s="131" t="n">
        <v>0</v>
      </c>
      <c r="N7795" s="131" t="n">
        <v>0</v>
      </c>
      <c r="O7795" s="131" t="n">
        <v>0</v>
      </c>
      <c r="P7795" s="131" t="n">
        <v>19919.1</v>
      </c>
      <c r="Q7795" s="131" t="n">
        <v>0</v>
      </c>
      <c r="R7795" t="n">
        <v>15026.8</v>
      </c>
      <c r="S7795" t="n">
        <v>39307.2</v>
      </c>
      <c r="T7795" t="n">
        <v>35364.4</v>
      </c>
      <c r="U7795" t="n">
        <v>0</v>
      </c>
      <c r="V7795" t="n">
        <v>38890.1</v>
      </c>
      <c r="W7795" t="n">
        <v>39462.5</v>
      </c>
      <c r="X7795" t="n">
        <v>0</v>
      </c>
      <c r="Y7795" t="n">
        <v>3788.57</v>
      </c>
      <c r="Z7795" t="n">
        <v>6169.67</v>
      </c>
    </row>
    <row r="7796" ht="15.75" customHeight="1" s="165">
      <c r="A7796" s="131" t="n">
        <v>7783</v>
      </c>
      <c r="B7796" s="131" t="n">
        <v>0</v>
      </c>
      <c r="C7796" s="131" t="n">
        <v>23853.3</v>
      </c>
      <c r="D7796" s="131" t="n">
        <v>0</v>
      </c>
      <c r="E7796" s="131" t="n">
        <v>18886.7</v>
      </c>
      <c r="F7796" s="131" t="n">
        <v>0</v>
      </c>
      <c r="G7796" s="131" t="n">
        <v>29582.7</v>
      </c>
      <c r="H7796" s="131" t="n">
        <v>0</v>
      </c>
      <c r="I7796" s="131" t="n">
        <v>1268.98</v>
      </c>
      <c r="J7796" s="131" t="n">
        <v>0</v>
      </c>
      <c r="K7796" s="131" t="n">
        <v>9935.879999999999</v>
      </c>
      <c r="L7796" s="131" t="n">
        <v>1268.98</v>
      </c>
      <c r="M7796" s="131" t="n">
        <v>0</v>
      </c>
      <c r="N7796" s="131" t="n">
        <v>0</v>
      </c>
      <c r="O7796" s="131" t="n">
        <v>0</v>
      </c>
      <c r="P7796" s="131" t="n">
        <v>24281.5</v>
      </c>
      <c r="Q7796" s="131" t="n">
        <v>0</v>
      </c>
      <c r="R7796" t="n">
        <v>21433.3</v>
      </c>
      <c r="S7796" t="n">
        <v>39112.2</v>
      </c>
      <c r="T7796" t="n">
        <v>33383.3</v>
      </c>
      <c r="U7796" t="n">
        <v>0</v>
      </c>
      <c r="V7796" t="n">
        <v>39817.9</v>
      </c>
      <c r="W7796" t="n">
        <v>39321</v>
      </c>
      <c r="X7796" t="n">
        <v>0</v>
      </c>
      <c r="Y7796" t="n">
        <v>1898.37</v>
      </c>
      <c r="Z7796" t="n">
        <v>5602.73</v>
      </c>
    </row>
    <row r="7797" ht="15.75" customHeight="1" s="165">
      <c r="A7797" s="131" t="n">
        <v>7784</v>
      </c>
      <c r="B7797" s="131" t="n">
        <v>0.216071</v>
      </c>
      <c r="C7797" s="131" t="n">
        <v>19474.5</v>
      </c>
      <c r="D7797" s="131" t="n">
        <v>0.851259</v>
      </c>
      <c r="E7797" s="131" t="n">
        <v>17422</v>
      </c>
      <c r="F7797" s="131" t="n">
        <v>0.739989</v>
      </c>
      <c r="G7797" s="131" t="n">
        <v>37047.9</v>
      </c>
      <c r="H7797" s="131" t="n">
        <v>0.239401</v>
      </c>
      <c r="I7797" s="131" t="n">
        <v>671.211</v>
      </c>
      <c r="J7797" s="131" t="n">
        <v>0.277705</v>
      </c>
      <c r="K7797" s="131" t="n">
        <v>20767.3</v>
      </c>
      <c r="L7797" s="131" t="n">
        <v>671.211</v>
      </c>
      <c r="M7797" s="131" t="n">
        <v>0</v>
      </c>
      <c r="N7797" s="131" t="n">
        <v>0.348611</v>
      </c>
      <c r="O7797" s="131" t="n">
        <v>701.925</v>
      </c>
      <c r="P7797" s="131" t="n">
        <v>27223</v>
      </c>
      <c r="Q7797" s="131" t="n">
        <v>0</v>
      </c>
      <c r="R7797" t="n">
        <v>12287.5</v>
      </c>
      <c r="S7797" t="n">
        <v>37884.8</v>
      </c>
      <c r="T7797" t="n">
        <v>33856.7</v>
      </c>
      <c r="U7797" t="n">
        <v>0.338066</v>
      </c>
      <c r="V7797" t="n">
        <v>40053.4</v>
      </c>
      <c r="W7797" t="n">
        <v>40013.1</v>
      </c>
      <c r="X7797" t="n">
        <v>0.0284304</v>
      </c>
      <c r="Y7797" t="n">
        <v>0</v>
      </c>
      <c r="Z7797" t="n">
        <v>5600.15</v>
      </c>
    </row>
    <row r="7798" ht="15.75" customHeight="1" s="165">
      <c r="A7798" s="131" t="n">
        <v>7785</v>
      </c>
      <c r="B7798" s="131" t="n">
        <v>1.60903</v>
      </c>
      <c r="C7798" s="131" t="n">
        <v>17109.9</v>
      </c>
      <c r="D7798" s="131" t="n">
        <v>1.40184</v>
      </c>
      <c r="E7798" s="131" t="n">
        <v>5284.75</v>
      </c>
      <c r="F7798" s="131" t="n">
        <v>1.29586</v>
      </c>
      <c r="G7798" s="131" t="n">
        <v>37124.9</v>
      </c>
      <c r="H7798" s="131" t="n">
        <v>1.41748</v>
      </c>
      <c r="I7798" s="131" t="n">
        <v>3448.18</v>
      </c>
      <c r="J7798" s="131" t="n">
        <v>1.02297</v>
      </c>
      <c r="K7798" s="131" t="n">
        <v>10044.5</v>
      </c>
      <c r="L7798" s="131" t="n">
        <v>3448.18</v>
      </c>
      <c r="M7798" s="131" t="n">
        <v>0</v>
      </c>
      <c r="N7798" s="131" t="n">
        <v>1.52187</v>
      </c>
      <c r="O7798" s="131" t="n">
        <v>2081.75</v>
      </c>
      <c r="P7798" s="131" t="n">
        <v>28198.3</v>
      </c>
      <c r="Q7798" s="131" t="n">
        <v>0.202111</v>
      </c>
      <c r="R7798" t="n">
        <v>6430.9</v>
      </c>
      <c r="S7798" t="n">
        <v>37428.3</v>
      </c>
      <c r="T7798" t="n">
        <v>15469.8</v>
      </c>
      <c r="U7798" t="n">
        <v>0.410803</v>
      </c>
      <c r="V7798" t="n">
        <v>40053.4</v>
      </c>
      <c r="W7798" t="n">
        <v>40053.4</v>
      </c>
      <c r="X7798" t="n">
        <v>0.0800671</v>
      </c>
      <c r="Y7798" t="n">
        <v>0</v>
      </c>
      <c r="Z7798" t="n">
        <v>6516.72</v>
      </c>
    </row>
    <row r="7799" ht="15.75" customHeight="1" s="165">
      <c r="A7799" s="131" t="n">
        <v>7786</v>
      </c>
      <c r="B7799" s="131" t="n">
        <v>2.41854</v>
      </c>
      <c r="C7799" s="131" t="n">
        <v>11611.9</v>
      </c>
      <c r="D7799" s="131" t="n">
        <v>2.19936</v>
      </c>
      <c r="E7799" s="131" t="n">
        <v>5541.8</v>
      </c>
      <c r="F7799" s="131" t="n">
        <v>1.11133</v>
      </c>
      <c r="G7799" s="131" t="n">
        <v>19599.4</v>
      </c>
      <c r="H7799" s="131" t="n">
        <v>2.32545</v>
      </c>
      <c r="I7799" s="131" t="n">
        <v>2711.71</v>
      </c>
      <c r="J7799" s="131" t="n">
        <v>1.0673</v>
      </c>
      <c r="K7799" s="131" t="n">
        <v>1990.91</v>
      </c>
      <c r="L7799" s="131" t="n">
        <v>2711.71</v>
      </c>
      <c r="M7799" s="131" t="n">
        <v>0</v>
      </c>
      <c r="N7799" s="131" t="n">
        <v>2.39032</v>
      </c>
      <c r="O7799" s="131" t="n">
        <v>0</v>
      </c>
      <c r="P7799" s="131" t="n">
        <v>30875.1</v>
      </c>
      <c r="Q7799" s="131" t="n">
        <v>0.235757</v>
      </c>
      <c r="R7799" t="n">
        <v>5702.42</v>
      </c>
      <c r="S7799" t="n">
        <v>38799.2</v>
      </c>
      <c r="T7799" t="n">
        <v>4113.02</v>
      </c>
      <c r="U7799" t="n">
        <v>2.40894</v>
      </c>
      <c r="V7799" t="n">
        <v>40053.4</v>
      </c>
      <c r="W7799" t="n">
        <v>40053.4</v>
      </c>
      <c r="X7799" t="n">
        <v>0.23478</v>
      </c>
      <c r="Y7799" t="n">
        <v>0</v>
      </c>
      <c r="Z7799" t="n">
        <v>5451.2</v>
      </c>
    </row>
    <row r="7800" ht="15.75" customHeight="1" s="165">
      <c r="A7800" s="131" t="n">
        <v>7787</v>
      </c>
      <c r="B7800" s="131" t="n">
        <v>2.9099</v>
      </c>
      <c r="C7800" s="131" t="n">
        <v>9143.459999999999</v>
      </c>
      <c r="D7800" s="131" t="n">
        <v>2.52181</v>
      </c>
      <c r="E7800" s="131" t="n">
        <v>3375.98</v>
      </c>
      <c r="F7800" s="131" t="n">
        <v>1.3103</v>
      </c>
      <c r="G7800" s="131" t="n">
        <v>38815</v>
      </c>
      <c r="H7800" s="131" t="n">
        <v>2.89011</v>
      </c>
      <c r="I7800" s="131" t="n">
        <v>1012.37</v>
      </c>
      <c r="J7800" s="131" t="n">
        <v>1.60919</v>
      </c>
      <c r="K7800" s="131" t="n">
        <v>2414.1</v>
      </c>
      <c r="L7800" s="131" t="n">
        <v>1012.37</v>
      </c>
      <c r="M7800" s="131" t="n">
        <v>0</v>
      </c>
      <c r="N7800" s="131" t="n">
        <v>2.4092</v>
      </c>
      <c r="O7800" s="131" t="n">
        <v>0</v>
      </c>
      <c r="P7800" s="131" t="n">
        <v>30604.8</v>
      </c>
      <c r="Q7800" s="131" t="n">
        <v>0.630281</v>
      </c>
      <c r="R7800" t="n">
        <v>6812.94</v>
      </c>
      <c r="S7800" t="n">
        <v>36874.6</v>
      </c>
      <c r="T7800" t="n">
        <v>8.76496</v>
      </c>
      <c r="U7800" t="n">
        <v>2.96473</v>
      </c>
      <c r="V7800" t="n">
        <v>40053.4</v>
      </c>
      <c r="W7800" t="n">
        <v>40053.4</v>
      </c>
      <c r="X7800" t="n">
        <v>0.08384229999999999</v>
      </c>
      <c r="Y7800" t="n">
        <v>0</v>
      </c>
      <c r="Z7800" t="n">
        <v>5819.51</v>
      </c>
    </row>
    <row r="7801" ht="15.75" customHeight="1" s="165">
      <c r="A7801" s="131" t="n">
        <v>7788</v>
      </c>
      <c r="B7801" s="131" t="n">
        <v>2.88224</v>
      </c>
      <c r="C7801" s="131" t="n">
        <v>6043.54</v>
      </c>
      <c r="D7801" s="131" t="n">
        <v>2.6553</v>
      </c>
      <c r="E7801" s="131" t="n">
        <v>2780.5</v>
      </c>
      <c r="F7801" s="131" t="n">
        <v>0.934072</v>
      </c>
      <c r="G7801" s="131" t="n">
        <v>39553</v>
      </c>
      <c r="H7801" s="131" t="n">
        <v>3.11274</v>
      </c>
      <c r="I7801" s="131" t="n">
        <v>1914.14</v>
      </c>
      <c r="J7801" s="131" t="n">
        <v>1.8729</v>
      </c>
      <c r="K7801" s="131" t="n">
        <v>2256.77</v>
      </c>
      <c r="L7801" s="131" t="n">
        <v>1914.14</v>
      </c>
      <c r="M7801" s="131" t="n">
        <v>0</v>
      </c>
      <c r="N7801" s="131" t="n">
        <v>2.49915</v>
      </c>
      <c r="O7801" s="131" t="n">
        <v>0</v>
      </c>
      <c r="P7801" s="131" t="n">
        <v>30420.9</v>
      </c>
      <c r="Q7801" s="131" t="n">
        <v>1.87465</v>
      </c>
      <c r="R7801" t="n">
        <v>8691.290000000001</v>
      </c>
      <c r="S7801" t="n">
        <v>39266.5</v>
      </c>
      <c r="T7801" t="n">
        <v>0</v>
      </c>
      <c r="U7801" t="n">
        <v>3.19144</v>
      </c>
      <c r="V7801" t="n">
        <v>40053.4</v>
      </c>
      <c r="W7801" t="n">
        <v>40053.4</v>
      </c>
      <c r="X7801" t="n">
        <v>0.565158</v>
      </c>
      <c r="Y7801" t="n">
        <v>0</v>
      </c>
      <c r="Z7801" t="n">
        <v>5487.88</v>
      </c>
    </row>
    <row r="7802" ht="15.75" customHeight="1" s="165">
      <c r="A7802" s="131" t="n">
        <v>7789</v>
      </c>
      <c r="B7802" s="131" t="n">
        <v>2.64031</v>
      </c>
      <c r="C7802" s="131" t="n">
        <v>3118.26</v>
      </c>
      <c r="D7802" s="131" t="n">
        <v>2.56308</v>
      </c>
      <c r="E7802" s="131" t="n">
        <v>2900.25</v>
      </c>
      <c r="F7802" s="131" t="n">
        <v>0.691896</v>
      </c>
      <c r="G7802" s="131" t="n">
        <v>39730.2</v>
      </c>
      <c r="H7802" s="131" t="n">
        <v>2.24217</v>
      </c>
      <c r="I7802" s="131" t="n">
        <v>2939.07</v>
      </c>
      <c r="J7802" s="131" t="n">
        <v>2.22511</v>
      </c>
      <c r="K7802" s="131" t="n">
        <v>1582.73</v>
      </c>
      <c r="L7802" s="131" t="n">
        <v>2939.07</v>
      </c>
      <c r="M7802" s="131" t="n">
        <v>0</v>
      </c>
      <c r="N7802" s="131" t="n">
        <v>2.50706</v>
      </c>
      <c r="O7802" s="131" t="n">
        <v>0</v>
      </c>
      <c r="P7802" s="131" t="n">
        <v>28948.8</v>
      </c>
      <c r="Q7802" s="131" t="n">
        <v>2.09227</v>
      </c>
      <c r="R7802" t="n">
        <v>16952.6</v>
      </c>
      <c r="S7802" t="n">
        <v>39236.2</v>
      </c>
      <c r="T7802" t="n">
        <v>0</v>
      </c>
      <c r="U7802" t="n">
        <v>3.11087</v>
      </c>
      <c r="V7802" t="n">
        <v>40053.4</v>
      </c>
      <c r="W7802" t="n">
        <v>40053.4</v>
      </c>
      <c r="X7802" t="n">
        <v>0.349206</v>
      </c>
      <c r="Y7802" t="n">
        <v>0</v>
      </c>
      <c r="Z7802" t="n">
        <v>7394.06</v>
      </c>
    </row>
    <row r="7803" ht="15.75" customHeight="1" s="165">
      <c r="A7803" s="131" t="n">
        <v>7790</v>
      </c>
      <c r="B7803" s="131" t="n">
        <v>2.03871</v>
      </c>
      <c r="C7803" s="131" t="n">
        <v>791.211</v>
      </c>
      <c r="D7803" s="131" t="n">
        <v>1.55883</v>
      </c>
      <c r="E7803" s="131" t="n">
        <v>2876.15</v>
      </c>
      <c r="F7803" s="131" t="n">
        <v>0.550074</v>
      </c>
      <c r="G7803" s="131" t="n">
        <v>39750.9</v>
      </c>
      <c r="H7803" s="131" t="n">
        <v>2.27548</v>
      </c>
      <c r="I7803" s="131" t="n">
        <v>3159.43</v>
      </c>
      <c r="J7803" s="131" t="n">
        <v>1.84764</v>
      </c>
      <c r="K7803" s="131" t="n">
        <v>987.437</v>
      </c>
      <c r="L7803" s="131" t="n">
        <v>3159.43</v>
      </c>
      <c r="M7803" s="131" t="n">
        <v>0</v>
      </c>
      <c r="N7803" s="131" t="n">
        <v>2.3208</v>
      </c>
      <c r="O7803" s="131" t="n">
        <v>0</v>
      </c>
      <c r="P7803" s="131" t="n">
        <v>27127.8</v>
      </c>
      <c r="Q7803" s="131" t="n">
        <v>2.04346</v>
      </c>
      <c r="R7803" t="n">
        <v>32778</v>
      </c>
      <c r="S7803" t="n">
        <v>39272.6</v>
      </c>
      <c r="T7803" t="n">
        <v>0</v>
      </c>
      <c r="U7803" t="n">
        <v>2.71891</v>
      </c>
      <c r="V7803" t="n">
        <v>40053.4</v>
      </c>
      <c r="W7803" t="n">
        <v>40053.4</v>
      </c>
      <c r="X7803" t="n">
        <v>0.0179933</v>
      </c>
      <c r="Y7803" t="n">
        <v>0</v>
      </c>
      <c r="Z7803" t="n">
        <v>6483.86</v>
      </c>
    </row>
    <row r="7804" ht="15.75" customHeight="1" s="165">
      <c r="A7804" s="131" t="n">
        <v>7791</v>
      </c>
      <c r="B7804" s="131" t="n">
        <v>1.6591</v>
      </c>
      <c r="C7804" s="131" t="n">
        <v>993.793</v>
      </c>
      <c r="D7804" s="131" t="n">
        <v>1.72232</v>
      </c>
      <c r="E7804" s="131" t="n">
        <v>2398.91</v>
      </c>
      <c r="F7804" s="131" t="n">
        <v>0.347046</v>
      </c>
      <c r="G7804" s="131" t="n">
        <v>40053.4</v>
      </c>
      <c r="H7804" s="131" t="n">
        <v>1.38182</v>
      </c>
      <c r="I7804" s="131" t="n">
        <v>4746.57</v>
      </c>
      <c r="J7804" s="131" t="n">
        <v>1.14213</v>
      </c>
      <c r="K7804" s="131" t="n">
        <v>988.591</v>
      </c>
      <c r="L7804" s="131" t="n">
        <v>4746.57</v>
      </c>
      <c r="M7804" s="131" t="n">
        <v>0</v>
      </c>
      <c r="N7804" s="131" t="n">
        <v>1.86868</v>
      </c>
      <c r="O7804" s="131" t="n">
        <v>0</v>
      </c>
      <c r="P7804" s="131" t="n">
        <v>26897.7</v>
      </c>
      <c r="Q7804" s="131" t="n">
        <v>1.06183</v>
      </c>
      <c r="R7804" t="n">
        <v>36459.5</v>
      </c>
      <c r="S7804" t="n">
        <v>38021.6</v>
      </c>
      <c r="T7804" t="n">
        <v>0</v>
      </c>
      <c r="U7804" t="n">
        <v>2.01108</v>
      </c>
      <c r="V7804" t="n">
        <v>40010.8</v>
      </c>
      <c r="W7804" t="n">
        <v>40053.4</v>
      </c>
      <c r="X7804" t="n">
        <v>0.07606549999999999</v>
      </c>
      <c r="Y7804" t="n">
        <v>0</v>
      </c>
      <c r="Z7804" t="n">
        <v>37843.1</v>
      </c>
    </row>
    <row r="7805" ht="15.75" customHeight="1" s="165">
      <c r="A7805" s="131" t="n">
        <v>7792</v>
      </c>
      <c r="B7805" s="131" t="n">
        <v>0.852298</v>
      </c>
      <c r="C7805" s="131" t="n">
        <v>242.9</v>
      </c>
      <c r="D7805" s="131" t="n">
        <v>1.0483</v>
      </c>
      <c r="E7805" s="131" t="n">
        <v>1125.24</v>
      </c>
      <c r="F7805" s="131" t="n">
        <v>0.09195010000000001</v>
      </c>
      <c r="G7805" s="131" t="n">
        <v>39999.4</v>
      </c>
      <c r="H7805" s="131" t="n">
        <v>1.22749</v>
      </c>
      <c r="I7805" s="131" t="n">
        <v>3408.29</v>
      </c>
      <c r="J7805" s="131" t="n">
        <v>0.682846</v>
      </c>
      <c r="K7805" s="131" t="n">
        <v>850.1</v>
      </c>
      <c r="L7805" s="131" t="n">
        <v>3408.29</v>
      </c>
      <c r="M7805" s="131" t="n">
        <v>0</v>
      </c>
      <c r="N7805" s="131" t="n">
        <v>1.07548</v>
      </c>
      <c r="O7805" s="131" t="n">
        <v>0</v>
      </c>
      <c r="P7805" s="131" t="n">
        <v>26905.9</v>
      </c>
      <c r="Q7805" s="131" t="n">
        <v>0.1449</v>
      </c>
      <c r="R7805" t="n">
        <v>35995.9</v>
      </c>
      <c r="S7805" t="n">
        <v>37734.6</v>
      </c>
      <c r="T7805" t="n">
        <v>0</v>
      </c>
      <c r="U7805" t="n">
        <v>1.02898</v>
      </c>
      <c r="V7805" t="n">
        <v>39317</v>
      </c>
      <c r="W7805" t="n">
        <v>40053.4</v>
      </c>
      <c r="X7805" t="n">
        <v>0.497798</v>
      </c>
      <c r="Y7805" t="n">
        <v>152.035</v>
      </c>
      <c r="Z7805" t="n">
        <v>37768.1</v>
      </c>
    </row>
    <row r="7806" ht="15.75" customHeight="1" s="165">
      <c r="A7806" s="131" t="n">
        <v>7793</v>
      </c>
      <c r="B7806" s="131" t="n">
        <v>0.0539411</v>
      </c>
      <c r="C7806" s="131" t="n">
        <v>109.402</v>
      </c>
      <c r="D7806" s="131" t="n">
        <v>0.08720609999999999</v>
      </c>
      <c r="E7806" s="131" t="n">
        <v>0</v>
      </c>
      <c r="F7806" s="131" t="n">
        <v>0</v>
      </c>
      <c r="G7806" s="131" t="n">
        <v>40053.4</v>
      </c>
      <c r="H7806" s="131" t="n">
        <v>0.15246</v>
      </c>
      <c r="I7806" s="131" t="n">
        <v>4623.24</v>
      </c>
      <c r="J7806" s="131" t="n">
        <v>0.155948</v>
      </c>
      <c r="K7806" s="131" t="n">
        <v>632.883</v>
      </c>
      <c r="L7806" s="131" t="n">
        <v>4623.24</v>
      </c>
      <c r="M7806" s="131" t="n">
        <v>0</v>
      </c>
      <c r="N7806" s="131" t="n">
        <v>0.20067</v>
      </c>
      <c r="O7806" s="131" t="n">
        <v>0</v>
      </c>
      <c r="P7806" s="131" t="n">
        <v>23998.1</v>
      </c>
      <c r="Q7806" s="131" t="n">
        <v>0</v>
      </c>
      <c r="R7806" t="n">
        <v>37949.6</v>
      </c>
      <c r="S7806" t="n">
        <v>38409</v>
      </c>
      <c r="T7806" t="n">
        <v>0</v>
      </c>
      <c r="U7806" t="n">
        <v>0</v>
      </c>
      <c r="V7806" t="n">
        <v>37726.1</v>
      </c>
      <c r="W7806" t="n">
        <v>40053.4</v>
      </c>
      <c r="X7806" t="n">
        <v>0</v>
      </c>
      <c r="Y7806" t="n">
        <v>5362.89</v>
      </c>
      <c r="Z7806" t="n">
        <v>38301.9</v>
      </c>
    </row>
    <row r="7807" ht="15.75" customHeight="1" s="165">
      <c r="A7807" s="131" t="n">
        <v>7794</v>
      </c>
      <c r="B7807" s="131" t="n">
        <v>0</v>
      </c>
      <c r="C7807" s="131" t="n">
        <v>0</v>
      </c>
      <c r="D7807" s="131" t="n">
        <v>0</v>
      </c>
      <c r="E7807" s="131" t="n">
        <v>1010.88</v>
      </c>
      <c r="F7807" s="131" t="n">
        <v>0</v>
      </c>
      <c r="G7807" s="131" t="n">
        <v>40053.4</v>
      </c>
      <c r="H7807" s="131" t="n">
        <v>0</v>
      </c>
      <c r="I7807" s="131" t="n">
        <v>5984.92</v>
      </c>
      <c r="J7807" s="131" t="n">
        <v>0</v>
      </c>
      <c r="K7807" s="131" t="n">
        <v>1651.02</v>
      </c>
      <c r="L7807" s="131" t="n">
        <v>5984.92</v>
      </c>
      <c r="M7807" s="131" t="n">
        <v>1603.21</v>
      </c>
      <c r="N7807" s="131" t="n">
        <v>0</v>
      </c>
      <c r="O7807" s="131" t="n">
        <v>2371.04</v>
      </c>
      <c r="P7807" s="131" t="n">
        <v>20087.7</v>
      </c>
      <c r="Q7807" s="131" t="n">
        <v>0</v>
      </c>
      <c r="R7807" t="n">
        <v>39175.2</v>
      </c>
      <c r="S7807" t="n">
        <v>39082.8</v>
      </c>
      <c r="T7807" t="n">
        <v>0</v>
      </c>
      <c r="U7807" t="n">
        <v>0</v>
      </c>
      <c r="V7807" t="n">
        <v>34042.4</v>
      </c>
      <c r="W7807" t="n">
        <v>40053.4</v>
      </c>
      <c r="X7807" t="n">
        <v>0</v>
      </c>
      <c r="Y7807" t="n">
        <v>18944.8</v>
      </c>
      <c r="Z7807" t="n">
        <v>38750.2</v>
      </c>
    </row>
    <row r="7808" ht="15.75" customHeight="1" s="165">
      <c r="A7808" s="131" t="n">
        <v>7795</v>
      </c>
      <c r="B7808" s="131" t="n">
        <v>0</v>
      </c>
      <c r="C7808" s="131" t="n">
        <v>0</v>
      </c>
      <c r="D7808" s="131" t="n">
        <v>0</v>
      </c>
      <c r="E7808" s="131" t="n">
        <v>2566.55</v>
      </c>
      <c r="F7808" s="131" t="n">
        <v>0</v>
      </c>
      <c r="G7808" s="131" t="n">
        <v>40053.4</v>
      </c>
      <c r="H7808" s="131" t="n">
        <v>0</v>
      </c>
      <c r="I7808" s="131" t="n">
        <v>2151.73</v>
      </c>
      <c r="J7808" s="131" t="n">
        <v>0</v>
      </c>
      <c r="K7808" s="131" t="n">
        <v>1406.52</v>
      </c>
      <c r="L7808" s="131" t="n">
        <v>2151.73</v>
      </c>
      <c r="M7808" s="131" t="n">
        <v>1908.5</v>
      </c>
      <c r="N7808" s="131" t="n">
        <v>0</v>
      </c>
      <c r="O7808" s="131" t="n">
        <v>4210.75</v>
      </c>
      <c r="P7808" s="131" t="n">
        <v>18244.3</v>
      </c>
      <c r="Q7808" s="131" t="n">
        <v>0</v>
      </c>
      <c r="R7808" t="n">
        <v>37858.7</v>
      </c>
      <c r="S7808" t="n">
        <v>39467.3</v>
      </c>
      <c r="T7808" t="n">
        <v>3898.4</v>
      </c>
      <c r="U7808" t="n">
        <v>0</v>
      </c>
      <c r="V7808" t="n">
        <v>31622.5</v>
      </c>
      <c r="W7808" t="n">
        <v>40053.4</v>
      </c>
      <c r="X7808" t="n">
        <v>0</v>
      </c>
      <c r="Y7808" t="n">
        <v>22353.9</v>
      </c>
      <c r="Z7808" t="n">
        <v>39508.3</v>
      </c>
    </row>
    <row r="7809" ht="15.75" customHeight="1" s="165">
      <c r="A7809" s="131" t="n">
        <v>7796</v>
      </c>
      <c r="B7809" s="131" t="n">
        <v>0</v>
      </c>
      <c r="C7809" s="131" t="n">
        <v>0</v>
      </c>
      <c r="D7809" s="131" t="n">
        <v>0</v>
      </c>
      <c r="E7809" s="131" t="n">
        <v>4993.5</v>
      </c>
      <c r="F7809" s="131" t="n">
        <v>0</v>
      </c>
      <c r="G7809" s="131" t="n">
        <v>40053.4</v>
      </c>
      <c r="H7809" s="131" t="n">
        <v>0</v>
      </c>
      <c r="I7809" s="131" t="n">
        <v>4145.72</v>
      </c>
      <c r="J7809" s="131" t="n">
        <v>0</v>
      </c>
      <c r="K7809" s="131" t="n">
        <v>1449.97</v>
      </c>
      <c r="L7809" s="131" t="n">
        <v>4145.72</v>
      </c>
      <c r="M7809" s="131" t="n">
        <v>518.222</v>
      </c>
      <c r="N7809" s="131" t="n">
        <v>0</v>
      </c>
      <c r="O7809" s="131" t="n">
        <v>0</v>
      </c>
      <c r="P7809" s="131" t="n">
        <v>21548.6</v>
      </c>
      <c r="Q7809" s="131" t="n">
        <v>0</v>
      </c>
      <c r="R7809" t="n">
        <v>39134.1</v>
      </c>
      <c r="S7809" t="n">
        <v>40053.4</v>
      </c>
      <c r="T7809" t="n">
        <v>15156.4</v>
      </c>
      <c r="U7809" t="n">
        <v>0</v>
      </c>
      <c r="V7809" t="n">
        <v>31944.8</v>
      </c>
      <c r="W7809" t="n">
        <v>40053.4</v>
      </c>
      <c r="X7809" t="n">
        <v>0</v>
      </c>
      <c r="Y7809" t="n">
        <v>24170.9</v>
      </c>
      <c r="Z7809" t="n">
        <v>39571.5</v>
      </c>
    </row>
    <row r="7810" ht="15.75" customHeight="1" s="165">
      <c r="A7810" s="131" t="n">
        <v>7797</v>
      </c>
      <c r="B7810" s="131" t="n">
        <v>0</v>
      </c>
      <c r="C7810" s="131" t="n">
        <v>0</v>
      </c>
      <c r="D7810" s="131" t="n">
        <v>0</v>
      </c>
      <c r="E7810" s="131" t="n">
        <v>8753.85</v>
      </c>
      <c r="F7810" s="131" t="n">
        <v>0</v>
      </c>
      <c r="G7810" s="131" t="n">
        <v>40053.4</v>
      </c>
      <c r="H7810" s="131" t="n">
        <v>0</v>
      </c>
      <c r="I7810" s="131" t="n">
        <v>2249.45</v>
      </c>
      <c r="J7810" s="131" t="n">
        <v>0</v>
      </c>
      <c r="K7810" s="131" t="n">
        <v>1372.76</v>
      </c>
      <c r="L7810" s="131" t="n">
        <v>2249.45</v>
      </c>
      <c r="M7810" s="131" t="n">
        <v>0</v>
      </c>
      <c r="N7810" s="131" t="n">
        <v>0</v>
      </c>
      <c r="O7810" s="131" t="n">
        <v>0</v>
      </c>
      <c r="P7810" s="131" t="n">
        <v>20383.4</v>
      </c>
      <c r="Q7810" s="131" t="n">
        <v>0</v>
      </c>
      <c r="R7810" t="n">
        <v>39401.1</v>
      </c>
      <c r="S7810" t="n">
        <v>40053.4</v>
      </c>
      <c r="T7810" t="n">
        <v>11823.6</v>
      </c>
      <c r="U7810" t="n">
        <v>0</v>
      </c>
      <c r="V7810" t="n">
        <v>32300.9</v>
      </c>
      <c r="W7810" t="n">
        <v>39932.9</v>
      </c>
      <c r="X7810" t="n">
        <v>0</v>
      </c>
      <c r="Y7810" t="n">
        <v>22065</v>
      </c>
      <c r="Z7810" t="n">
        <v>39247.9</v>
      </c>
    </row>
    <row r="7811" ht="15.75" customHeight="1" s="165">
      <c r="A7811" s="131" t="n">
        <v>7798</v>
      </c>
      <c r="B7811" s="131" t="n">
        <v>0</v>
      </c>
      <c r="C7811" s="131" t="n">
        <v>0</v>
      </c>
      <c r="D7811" s="131" t="n">
        <v>0</v>
      </c>
      <c r="E7811" s="131" t="n">
        <v>13219.1</v>
      </c>
      <c r="F7811" s="131" t="n">
        <v>0</v>
      </c>
      <c r="G7811" s="131" t="n">
        <v>40053.4</v>
      </c>
      <c r="H7811" s="131" t="n">
        <v>0</v>
      </c>
      <c r="I7811" s="131" t="n">
        <v>7464.6</v>
      </c>
      <c r="J7811" s="131" t="n">
        <v>0</v>
      </c>
      <c r="K7811" s="131" t="n">
        <v>1296.2</v>
      </c>
      <c r="L7811" s="131" t="n">
        <v>7464.6</v>
      </c>
      <c r="M7811" s="131" t="n">
        <v>0</v>
      </c>
      <c r="N7811" s="131" t="n">
        <v>0</v>
      </c>
      <c r="O7811" s="131" t="n">
        <v>564.26</v>
      </c>
      <c r="P7811" s="131" t="n">
        <v>14424.4</v>
      </c>
      <c r="Q7811" s="131" t="n">
        <v>0</v>
      </c>
      <c r="R7811" t="n">
        <v>36976.3</v>
      </c>
      <c r="S7811" t="n">
        <v>40053.4</v>
      </c>
      <c r="T7811" t="n">
        <v>20644.6</v>
      </c>
      <c r="U7811" t="n">
        <v>0</v>
      </c>
      <c r="V7811" t="n">
        <v>31852.5</v>
      </c>
      <c r="W7811" t="n">
        <v>36389</v>
      </c>
      <c r="X7811" t="n">
        <v>0</v>
      </c>
      <c r="Y7811" t="n">
        <v>18004.2</v>
      </c>
      <c r="Z7811" t="n">
        <v>39429.3</v>
      </c>
    </row>
    <row r="7812" ht="15.75" customHeight="1" s="165">
      <c r="A7812" s="131" t="n">
        <v>7799</v>
      </c>
      <c r="B7812" s="131" t="n">
        <v>0</v>
      </c>
      <c r="C7812" s="131" t="n">
        <v>256.375</v>
      </c>
      <c r="D7812" s="131" t="n">
        <v>0</v>
      </c>
      <c r="E7812" s="131" t="n">
        <v>14243.1</v>
      </c>
      <c r="F7812" s="131" t="n">
        <v>0</v>
      </c>
      <c r="G7812" s="131" t="n">
        <v>40053.4</v>
      </c>
      <c r="H7812" s="131" t="n">
        <v>0</v>
      </c>
      <c r="I7812" s="131" t="n">
        <v>10924.3</v>
      </c>
      <c r="J7812" s="131" t="n">
        <v>0</v>
      </c>
      <c r="K7812" s="131" t="n">
        <v>1772.75</v>
      </c>
      <c r="L7812" s="131" t="n">
        <v>10924.3</v>
      </c>
      <c r="M7812" s="131" t="n">
        <v>0</v>
      </c>
      <c r="N7812" s="131" t="n">
        <v>0</v>
      </c>
      <c r="O7812" s="131" t="n">
        <v>0</v>
      </c>
      <c r="P7812" s="131" t="n">
        <v>8360.549999999999</v>
      </c>
      <c r="Q7812" s="131" t="n">
        <v>0</v>
      </c>
      <c r="R7812" t="n">
        <v>14248.6</v>
      </c>
      <c r="S7812" t="n">
        <v>40053.4</v>
      </c>
      <c r="T7812" t="n">
        <v>26294.2</v>
      </c>
      <c r="U7812" t="n">
        <v>0</v>
      </c>
      <c r="V7812" t="n">
        <v>23247.3</v>
      </c>
      <c r="W7812" t="n">
        <v>32503.7</v>
      </c>
      <c r="X7812" t="n">
        <v>0</v>
      </c>
      <c r="Y7812" t="n">
        <v>21645.9</v>
      </c>
      <c r="Z7812" t="n">
        <v>39289.9</v>
      </c>
    </row>
    <row r="7813" ht="15.75" customHeight="1" s="165">
      <c r="A7813" s="131" t="n">
        <v>7800</v>
      </c>
      <c r="B7813" s="131" t="n">
        <v>0</v>
      </c>
      <c r="C7813" s="131" t="n">
        <v>1617.09</v>
      </c>
      <c r="D7813" s="131" t="n">
        <v>0</v>
      </c>
      <c r="E7813" s="131" t="n">
        <v>6771.55</v>
      </c>
      <c r="F7813" s="131" t="n">
        <v>0</v>
      </c>
      <c r="G7813" s="131" t="n">
        <v>40053.4</v>
      </c>
      <c r="H7813" s="131" t="n">
        <v>0</v>
      </c>
      <c r="I7813" s="131" t="n">
        <v>8279.93</v>
      </c>
      <c r="J7813" s="131" t="n">
        <v>0</v>
      </c>
      <c r="K7813" s="131" t="n">
        <v>0</v>
      </c>
      <c r="L7813" s="131" t="n">
        <v>8279.93</v>
      </c>
      <c r="M7813" s="131" t="n">
        <v>0</v>
      </c>
      <c r="N7813" s="131" t="n">
        <v>0</v>
      </c>
      <c r="O7813" s="131" t="n">
        <v>0</v>
      </c>
      <c r="P7813" s="131" t="n">
        <v>5605.9</v>
      </c>
      <c r="Q7813" s="131" t="n">
        <v>0</v>
      </c>
      <c r="R7813" t="n">
        <v>5188.15</v>
      </c>
      <c r="S7813" t="n">
        <v>40053.4</v>
      </c>
      <c r="T7813" t="n">
        <v>36874.5</v>
      </c>
      <c r="U7813" t="n">
        <v>0</v>
      </c>
      <c r="V7813" t="n">
        <v>20772.5</v>
      </c>
      <c r="W7813" t="n">
        <v>31578</v>
      </c>
      <c r="X7813" t="n">
        <v>0</v>
      </c>
      <c r="Y7813" t="n">
        <v>24019.9</v>
      </c>
      <c r="Z7813" t="n">
        <v>39192.2</v>
      </c>
    </row>
    <row r="7814" ht="15.75" customHeight="1" s="165">
      <c r="A7814" s="131" t="n">
        <v>7801</v>
      </c>
      <c r="B7814" s="131" t="n">
        <v>0</v>
      </c>
      <c r="C7814" s="131" t="n">
        <v>0</v>
      </c>
      <c r="D7814" s="131" t="n">
        <v>0</v>
      </c>
      <c r="E7814" s="131" t="n">
        <v>8556.959999999999</v>
      </c>
      <c r="F7814" s="131" t="n">
        <v>0</v>
      </c>
      <c r="G7814" s="131" t="n">
        <v>40053.4</v>
      </c>
      <c r="H7814" s="131" t="n">
        <v>0</v>
      </c>
      <c r="I7814" s="131" t="n">
        <v>9325.07</v>
      </c>
      <c r="J7814" s="131" t="n">
        <v>0</v>
      </c>
      <c r="K7814" s="131" t="n">
        <v>0</v>
      </c>
      <c r="L7814" s="131" t="n">
        <v>9325.07</v>
      </c>
      <c r="M7814" s="131" t="n">
        <v>0</v>
      </c>
      <c r="N7814" s="131" t="n">
        <v>0</v>
      </c>
      <c r="O7814" s="131" t="n">
        <v>0</v>
      </c>
      <c r="P7814" s="131" t="n">
        <v>1897.27</v>
      </c>
      <c r="Q7814" s="131" t="n">
        <v>0</v>
      </c>
      <c r="R7814" t="n">
        <v>7494.52</v>
      </c>
      <c r="S7814" t="n">
        <v>39301.8</v>
      </c>
      <c r="T7814" t="n">
        <v>33319.8</v>
      </c>
      <c r="U7814" t="n">
        <v>0</v>
      </c>
      <c r="V7814" t="n">
        <v>22370.6</v>
      </c>
      <c r="W7814" t="n">
        <v>30354</v>
      </c>
      <c r="X7814" t="n">
        <v>0</v>
      </c>
      <c r="Y7814" t="n">
        <v>13682.6</v>
      </c>
      <c r="Z7814" t="n">
        <v>37966.7</v>
      </c>
    </row>
    <row r="7815" ht="15.75" customHeight="1" s="165">
      <c r="A7815" s="131" t="n">
        <v>7802</v>
      </c>
      <c r="B7815" s="131" t="n">
        <v>0</v>
      </c>
      <c r="C7815" s="131" t="n">
        <v>6983.43</v>
      </c>
      <c r="D7815" s="131" t="n">
        <v>0</v>
      </c>
      <c r="E7815" s="131" t="n">
        <v>15108.7</v>
      </c>
      <c r="F7815" s="131" t="n">
        <v>0</v>
      </c>
      <c r="G7815" s="131" t="n">
        <v>40053.4</v>
      </c>
      <c r="H7815" s="131" t="n">
        <v>0</v>
      </c>
      <c r="I7815" s="131" t="n">
        <v>9110.469999999999</v>
      </c>
      <c r="J7815" s="131" t="n">
        <v>0</v>
      </c>
      <c r="K7815" s="131" t="n">
        <v>0</v>
      </c>
      <c r="L7815" s="131" t="n">
        <v>9110.469999999999</v>
      </c>
      <c r="M7815" s="131" t="n">
        <v>0</v>
      </c>
      <c r="N7815" s="131" t="n">
        <v>0</v>
      </c>
      <c r="O7815" s="131" t="n">
        <v>0</v>
      </c>
      <c r="P7815" s="131" t="n">
        <v>1679.13</v>
      </c>
      <c r="Q7815" s="131" t="n">
        <v>0</v>
      </c>
      <c r="R7815" t="n">
        <v>15625.1</v>
      </c>
      <c r="S7815" t="n">
        <v>38273.7</v>
      </c>
      <c r="T7815" t="n">
        <v>19101.8</v>
      </c>
      <c r="U7815" t="n">
        <v>0</v>
      </c>
      <c r="V7815" t="n">
        <v>16631.6</v>
      </c>
      <c r="W7815" t="n">
        <v>22152.5</v>
      </c>
      <c r="X7815" t="n">
        <v>0</v>
      </c>
      <c r="Y7815" t="n">
        <v>3053.25</v>
      </c>
      <c r="Z7815" t="n">
        <v>36912.9</v>
      </c>
    </row>
    <row r="7816" ht="15.75" customHeight="1" s="165">
      <c r="A7816" s="131" t="n">
        <v>7803</v>
      </c>
      <c r="B7816" s="131" t="n">
        <v>0</v>
      </c>
      <c r="C7816" s="131" t="n">
        <v>23934.5</v>
      </c>
      <c r="D7816" s="131" t="n">
        <v>0</v>
      </c>
      <c r="E7816" s="131" t="n">
        <v>9393.1</v>
      </c>
      <c r="F7816" s="131" t="n">
        <v>0</v>
      </c>
      <c r="G7816" s="131" t="n">
        <v>40053.4</v>
      </c>
      <c r="H7816" s="131" t="n">
        <v>0</v>
      </c>
      <c r="I7816" s="131" t="n">
        <v>6750</v>
      </c>
      <c r="J7816" s="131" t="n">
        <v>0</v>
      </c>
      <c r="K7816" s="131" t="n">
        <v>0</v>
      </c>
      <c r="L7816" s="131" t="n">
        <v>6750</v>
      </c>
      <c r="M7816" s="131" t="n">
        <v>0</v>
      </c>
      <c r="N7816" s="131" t="n">
        <v>0</v>
      </c>
      <c r="O7816" s="131" t="n">
        <v>0</v>
      </c>
      <c r="P7816" s="131" t="n">
        <v>2646.38</v>
      </c>
      <c r="Q7816" s="131" t="n">
        <v>0</v>
      </c>
      <c r="R7816" t="n">
        <v>18808.7</v>
      </c>
      <c r="S7816" t="n">
        <v>39265.1</v>
      </c>
      <c r="T7816" t="n">
        <v>4489.22</v>
      </c>
      <c r="U7816" t="n">
        <v>0</v>
      </c>
      <c r="V7816" t="n">
        <v>12988.7</v>
      </c>
      <c r="W7816" t="n">
        <v>11448.1</v>
      </c>
      <c r="X7816" t="n">
        <v>0</v>
      </c>
      <c r="Y7816" t="n">
        <v>26707</v>
      </c>
      <c r="Z7816" t="n">
        <v>34821.1</v>
      </c>
    </row>
    <row r="7817" ht="15.75" customHeight="1" s="165">
      <c r="A7817" s="131" t="n">
        <v>7804</v>
      </c>
      <c r="B7817" s="131" t="n">
        <v>0</v>
      </c>
      <c r="C7817" s="131" t="n">
        <v>26808.9</v>
      </c>
      <c r="D7817" s="131" t="n">
        <v>0</v>
      </c>
      <c r="E7817" s="131" t="n">
        <v>9004.940000000001</v>
      </c>
      <c r="F7817" s="131" t="n">
        <v>0</v>
      </c>
      <c r="G7817" s="131" t="n">
        <v>40053.4</v>
      </c>
      <c r="H7817" s="131" t="n">
        <v>0</v>
      </c>
      <c r="I7817" s="131" t="n">
        <v>6948.71</v>
      </c>
      <c r="J7817" s="131" t="n">
        <v>0</v>
      </c>
      <c r="K7817" s="131" t="n">
        <v>0</v>
      </c>
      <c r="L7817" s="131" t="n">
        <v>6948.71</v>
      </c>
      <c r="M7817" s="131" t="n">
        <v>0</v>
      </c>
      <c r="N7817" s="131" t="n">
        <v>0</v>
      </c>
      <c r="O7817" s="131" t="n">
        <v>908.216</v>
      </c>
      <c r="P7817" s="131" t="n">
        <v>1294.55</v>
      </c>
      <c r="Q7817" s="131" t="n">
        <v>0</v>
      </c>
      <c r="R7817" t="n">
        <v>20030.6</v>
      </c>
      <c r="S7817" t="n">
        <v>39565.9</v>
      </c>
      <c r="T7817" t="n">
        <v>4734.71</v>
      </c>
      <c r="U7817" t="n">
        <v>0</v>
      </c>
      <c r="V7817" t="n">
        <v>9799.32</v>
      </c>
      <c r="W7817" t="n">
        <v>8216.33</v>
      </c>
      <c r="X7817" t="n">
        <v>0</v>
      </c>
      <c r="Y7817" t="n">
        <v>31126</v>
      </c>
      <c r="Z7817" t="n">
        <v>31433.6</v>
      </c>
    </row>
    <row r="7818" ht="15.75" customHeight="1" s="165">
      <c r="A7818" s="131" t="n">
        <v>7805</v>
      </c>
      <c r="B7818" s="131" t="n">
        <v>0</v>
      </c>
      <c r="C7818" s="131" t="n">
        <v>11984.6</v>
      </c>
      <c r="D7818" s="131" t="n">
        <v>0</v>
      </c>
      <c r="E7818" s="131" t="n">
        <v>5436.07</v>
      </c>
      <c r="F7818" s="131" t="n">
        <v>0</v>
      </c>
      <c r="G7818" s="131" t="n">
        <v>40053.4</v>
      </c>
      <c r="H7818" s="131" t="n">
        <v>0</v>
      </c>
      <c r="I7818" s="131" t="n">
        <v>9255.690000000001</v>
      </c>
      <c r="J7818" s="131" t="n">
        <v>0</v>
      </c>
      <c r="K7818" s="131" t="n">
        <v>0</v>
      </c>
      <c r="L7818" s="131" t="n">
        <v>9255.690000000001</v>
      </c>
      <c r="M7818" s="131" t="n">
        <v>0</v>
      </c>
      <c r="N7818" s="131" t="n">
        <v>0</v>
      </c>
      <c r="O7818" s="131" t="n">
        <v>1254.41</v>
      </c>
      <c r="P7818" s="131" t="n">
        <v>2236.62</v>
      </c>
      <c r="Q7818" s="131" t="n">
        <v>0</v>
      </c>
      <c r="R7818" t="n">
        <v>30181.6</v>
      </c>
      <c r="S7818" t="n">
        <v>39933</v>
      </c>
      <c r="T7818" t="n">
        <v>5247.52</v>
      </c>
      <c r="U7818" t="n">
        <v>0</v>
      </c>
      <c r="V7818" t="n">
        <v>12200.1</v>
      </c>
      <c r="W7818" t="n">
        <v>4142.04</v>
      </c>
      <c r="X7818" t="n">
        <v>0</v>
      </c>
      <c r="Y7818" t="n">
        <v>21033.2</v>
      </c>
      <c r="Z7818" t="n">
        <v>26722.2</v>
      </c>
    </row>
    <row r="7819" ht="15.75" customHeight="1" s="165">
      <c r="A7819" s="131" t="n">
        <v>7806</v>
      </c>
      <c r="B7819" s="131" t="n">
        <v>0</v>
      </c>
      <c r="C7819" s="131" t="n">
        <v>9531.040000000001</v>
      </c>
      <c r="D7819" s="131" t="n">
        <v>0</v>
      </c>
      <c r="E7819" s="131" t="n">
        <v>2353.44</v>
      </c>
      <c r="F7819" s="131" t="n">
        <v>0</v>
      </c>
      <c r="G7819" s="131" t="n">
        <v>40053.4</v>
      </c>
      <c r="H7819" s="131" t="n">
        <v>0</v>
      </c>
      <c r="I7819" s="131" t="n">
        <v>12546.3</v>
      </c>
      <c r="J7819" s="131" t="n">
        <v>0</v>
      </c>
      <c r="K7819" s="131" t="n">
        <v>0</v>
      </c>
      <c r="L7819" s="131" t="n">
        <v>12546.3</v>
      </c>
      <c r="M7819" s="131" t="n">
        <v>0</v>
      </c>
      <c r="N7819" s="131" t="n">
        <v>0</v>
      </c>
      <c r="O7819" s="131" t="n">
        <v>258.3</v>
      </c>
      <c r="P7819" s="131" t="n">
        <v>2874.3</v>
      </c>
      <c r="Q7819" s="131" t="n">
        <v>0</v>
      </c>
      <c r="R7819" t="n">
        <v>37127.6</v>
      </c>
      <c r="S7819" t="n">
        <v>40053.4</v>
      </c>
      <c r="T7819" t="n">
        <v>5909.7</v>
      </c>
      <c r="U7819" t="n">
        <v>0</v>
      </c>
      <c r="V7819" t="n">
        <v>15259.7</v>
      </c>
      <c r="W7819" t="n">
        <v>1579.91</v>
      </c>
      <c r="X7819" t="n">
        <v>0</v>
      </c>
      <c r="Y7819" t="n">
        <v>6834.93</v>
      </c>
      <c r="Z7819" t="n">
        <v>18674</v>
      </c>
    </row>
    <row r="7820" ht="15.75" customHeight="1" s="165">
      <c r="A7820" s="131" t="n">
        <v>7807</v>
      </c>
      <c r="B7820" s="131" t="n">
        <v>0</v>
      </c>
      <c r="C7820" s="131" t="n">
        <v>7427.18</v>
      </c>
      <c r="D7820" s="131" t="n">
        <v>0</v>
      </c>
      <c r="E7820" s="131" t="n">
        <v>449.563</v>
      </c>
      <c r="F7820" s="131" t="n">
        <v>0</v>
      </c>
      <c r="G7820" s="131" t="n">
        <v>40053.4</v>
      </c>
      <c r="H7820" s="131" t="n">
        <v>0</v>
      </c>
      <c r="I7820" s="131" t="n">
        <v>11475.8</v>
      </c>
      <c r="J7820" s="131" t="n">
        <v>0</v>
      </c>
      <c r="K7820" s="131" t="n">
        <v>0</v>
      </c>
      <c r="L7820" s="131" t="n">
        <v>11475.8</v>
      </c>
      <c r="M7820" s="131" t="n">
        <v>0</v>
      </c>
      <c r="N7820" s="131" t="n">
        <v>0</v>
      </c>
      <c r="O7820" s="131" t="n">
        <v>3936.29</v>
      </c>
      <c r="P7820" s="131" t="n">
        <v>2947.35</v>
      </c>
      <c r="Q7820" s="131" t="n">
        <v>0</v>
      </c>
      <c r="R7820" t="n">
        <v>39206.1</v>
      </c>
      <c r="S7820" t="n">
        <v>40053.4</v>
      </c>
      <c r="T7820" t="n">
        <v>17407.7</v>
      </c>
      <c r="U7820" t="n">
        <v>0</v>
      </c>
      <c r="V7820" t="n">
        <v>20915.7</v>
      </c>
      <c r="W7820" t="n">
        <v>0</v>
      </c>
      <c r="X7820" t="n">
        <v>0</v>
      </c>
      <c r="Y7820" t="n">
        <v>14801.1</v>
      </c>
      <c r="Z7820" t="n">
        <v>10798.2</v>
      </c>
    </row>
    <row r="7821" ht="15.75" customHeight="1" s="165">
      <c r="A7821" s="131" t="n">
        <v>7808</v>
      </c>
      <c r="B7821" s="131" t="n">
        <v>0.6912199999999999</v>
      </c>
      <c r="C7821" s="131" t="n">
        <v>5510.35</v>
      </c>
      <c r="D7821" s="131" t="n">
        <v>0.824224</v>
      </c>
      <c r="E7821" s="131" t="n">
        <v>4503.02</v>
      </c>
      <c r="F7821" s="131" t="n">
        <v>0.641609</v>
      </c>
      <c r="G7821" s="131" t="n">
        <v>40053.4</v>
      </c>
      <c r="H7821" s="131" t="n">
        <v>0.0255735</v>
      </c>
      <c r="I7821" s="131" t="n">
        <v>13525.1</v>
      </c>
      <c r="J7821" s="131" t="n">
        <v>0.302749</v>
      </c>
      <c r="K7821" s="131" t="n">
        <v>0</v>
      </c>
      <c r="L7821" s="131" t="n">
        <v>13525.1</v>
      </c>
      <c r="M7821" s="131" t="n">
        <v>0</v>
      </c>
      <c r="N7821" s="131" t="n">
        <v>0.245946</v>
      </c>
      <c r="O7821" s="131" t="n">
        <v>3781.11</v>
      </c>
      <c r="P7821" s="131" t="n">
        <v>10428.2</v>
      </c>
      <c r="Q7821" s="131" t="n">
        <v>0</v>
      </c>
      <c r="R7821" t="n">
        <v>36705.8</v>
      </c>
      <c r="S7821" t="n">
        <v>40053.4</v>
      </c>
      <c r="T7821" t="n">
        <v>16039.2</v>
      </c>
      <c r="U7821" t="n">
        <v>0.306909</v>
      </c>
      <c r="V7821" t="n">
        <v>20523.9</v>
      </c>
      <c r="W7821" t="n">
        <v>0</v>
      </c>
      <c r="X7821" t="n">
        <v>0.165707</v>
      </c>
      <c r="Y7821" t="n">
        <v>15395.6</v>
      </c>
      <c r="Z7821" t="n">
        <v>5509.7</v>
      </c>
    </row>
    <row r="7822" ht="15.75" customHeight="1" s="165">
      <c r="A7822" s="131" t="n">
        <v>7809</v>
      </c>
      <c r="B7822" s="131" t="n">
        <v>1.89866</v>
      </c>
      <c r="C7822" s="131" t="n">
        <v>7729.61</v>
      </c>
      <c r="D7822" s="131" t="n">
        <v>2.03735</v>
      </c>
      <c r="E7822" s="131" t="n">
        <v>3615.18</v>
      </c>
      <c r="F7822" s="131" t="n">
        <v>0.683165</v>
      </c>
      <c r="G7822" s="131" t="n">
        <v>40053.4</v>
      </c>
      <c r="H7822" s="131" t="n">
        <v>0.247117</v>
      </c>
      <c r="I7822" s="131" t="n">
        <v>14864.7</v>
      </c>
      <c r="J7822" s="131" t="n">
        <v>1.40755</v>
      </c>
      <c r="K7822" s="131" t="n">
        <v>0</v>
      </c>
      <c r="L7822" s="131" t="n">
        <v>14864.7</v>
      </c>
      <c r="M7822" s="131" t="n">
        <v>0</v>
      </c>
      <c r="N7822" s="131" t="n">
        <v>1.38311</v>
      </c>
      <c r="O7822" s="131" t="n">
        <v>3638.42</v>
      </c>
      <c r="P7822" s="131" t="n">
        <v>13779.4</v>
      </c>
      <c r="Q7822" s="131" t="n">
        <v>1.07073</v>
      </c>
      <c r="R7822" t="n">
        <v>36692.5</v>
      </c>
      <c r="S7822" t="n">
        <v>40053.4</v>
      </c>
      <c r="T7822" t="n">
        <v>22755.3</v>
      </c>
      <c r="U7822" t="n">
        <v>1.48494</v>
      </c>
      <c r="V7822" t="n">
        <v>16946.4</v>
      </c>
      <c r="W7822" t="n">
        <v>1472.25</v>
      </c>
      <c r="X7822" t="n">
        <v>1.12594</v>
      </c>
      <c r="Y7822" t="n">
        <v>26545.1</v>
      </c>
      <c r="Z7822" t="n">
        <v>3667.37</v>
      </c>
    </row>
    <row r="7823" ht="15.75" customHeight="1" s="165">
      <c r="A7823" s="131" t="n">
        <v>7810</v>
      </c>
      <c r="B7823" s="131" t="n">
        <v>2.80017</v>
      </c>
      <c r="C7823" s="131" t="n">
        <v>0</v>
      </c>
      <c r="D7823" s="131" t="n">
        <v>2.96012</v>
      </c>
      <c r="E7823" s="131" t="n">
        <v>4093.18</v>
      </c>
      <c r="F7823" s="131" t="n">
        <v>0.864022</v>
      </c>
      <c r="G7823" s="131" t="n">
        <v>40053.4</v>
      </c>
      <c r="H7823" s="131" t="n">
        <v>0.477219</v>
      </c>
      <c r="I7823" s="131" t="n">
        <v>13307.1</v>
      </c>
      <c r="J7823" s="131" t="n">
        <v>2.35041</v>
      </c>
      <c r="K7823" s="131" t="n">
        <v>0</v>
      </c>
      <c r="L7823" s="131" t="n">
        <v>13307.1</v>
      </c>
      <c r="M7823" s="131" t="n">
        <v>0</v>
      </c>
      <c r="N7823" s="131" t="n">
        <v>2.32311</v>
      </c>
      <c r="O7823" s="131" t="n">
        <v>4651.78</v>
      </c>
      <c r="P7823" s="131" t="n">
        <v>11111.7</v>
      </c>
      <c r="Q7823" s="131" t="n">
        <v>2.09521</v>
      </c>
      <c r="R7823" t="n">
        <v>37308.4</v>
      </c>
      <c r="S7823" t="n">
        <v>40053.4</v>
      </c>
      <c r="T7823" t="n">
        <v>3226.31</v>
      </c>
      <c r="U7823" t="n">
        <v>2.37873</v>
      </c>
      <c r="V7823" t="n">
        <v>9998.639999999999</v>
      </c>
      <c r="W7823" t="n">
        <v>2165.01</v>
      </c>
      <c r="X7823" t="n">
        <v>0.06825870000000001</v>
      </c>
      <c r="Y7823" t="n">
        <v>7991.79</v>
      </c>
      <c r="Z7823" t="n">
        <v>1015.67</v>
      </c>
    </row>
    <row r="7824" ht="15.75" customHeight="1" s="165">
      <c r="A7824" s="131" t="n">
        <v>7811</v>
      </c>
      <c r="B7824" s="131" t="n">
        <v>3.35444</v>
      </c>
      <c r="C7824" s="131" t="n">
        <v>0</v>
      </c>
      <c r="D7824" s="131" t="n">
        <v>3.567</v>
      </c>
      <c r="E7824" s="131" t="n">
        <v>5585.99</v>
      </c>
      <c r="F7824" s="131" t="n">
        <v>0.796691</v>
      </c>
      <c r="G7824" s="131" t="n">
        <v>40053.4</v>
      </c>
      <c r="H7824" s="131" t="n">
        <v>0.418755</v>
      </c>
      <c r="I7824" s="131" t="n">
        <v>6799.94</v>
      </c>
      <c r="J7824" s="131" t="n">
        <v>2.96511</v>
      </c>
      <c r="K7824" s="131" t="n">
        <v>0</v>
      </c>
      <c r="L7824" s="131" t="n">
        <v>6799.94</v>
      </c>
      <c r="M7824" s="131" t="n">
        <v>0</v>
      </c>
      <c r="N7824" s="131" t="n">
        <v>2.94859</v>
      </c>
      <c r="O7824" s="131" t="n">
        <v>5348.34</v>
      </c>
      <c r="P7824" s="131" t="n">
        <v>2529.42</v>
      </c>
      <c r="Q7824" s="131" t="n">
        <v>2.29375</v>
      </c>
      <c r="R7824" t="n">
        <v>37494.2</v>
      </c>
      <c r="S7824" t="n">
        <v>39178.3</v>
      </c>
      <c r="T7824" t="n">
        <v>1332.79</v>
      </c>
      <c r="U7824" t="n">
        <v>2.95068</v>
      </c>
      <c r="V7824" t="n">
        <v>5697.89</v>
      </c>
      <c r="W7824" t="n">
        <v>1319.94</v>
      </c>
      <c r="X7824" t="n">
        <v>0.056111</v>
      </c>
      <c r="Y7824" t="n">
        <v>2307.38</v>
      </c>
      <c r="Z7824" t="n">
        <v>0</v>
      </c>
    </row>
    <row r="7825" ht="15.75" customHeight="1" s="165">
      <c r="A7825" s="131" t="n">
        <v>7812</v>
      </c>
      <c r="B7825" s="131" t="n">
        <v>3.58456</v>
      </c>
      <c r="C7825" s="131" t="n">
        <v>0</v>
      </c>
      <c r="D7825" s="131" t="n">
        <v>3.84565</v>
      </c>
      <c r="E7825" s="131" t="n">
        <v>13273.9</v>
      </c>
      <c r="F7825" s="131" t="n">
        <v>0.652133</v>
      </c>
      <c r="G7825" s="131" t="n">
        <v>40053.4</v>
      </c>
      <c r="H7825" s="131" t="n">
        <v>0.614711</v>
      </c>
      <c r="I7825" s="131" t="n">
        <v>2119.86</v>
      </c>
      <c r="J7825" s="131" t="n">
        <v>3.28929</v>
      </c>
      <c r="K7825" s="131" t="n">
        <v>0</v>
      </c>
      <c r="L7825" s="131" t="n">
        <v>2119.86</v>
      </c>
      <c r="M7825" s="131" t="n">
        <v>0</v>
      </c>
      <c r="N7825" s="131" t="n">
        <v>3.27754</v>
      </c>
      <c r="O7825" s="131" t="n">
        <v>4300.95</v>
      </c>
      <c r="P7825" s="131" t="n">
        <v>3892.6</v>
      </c>
      <c r="Q7825" s="131" t="n">
        <v>2.73481</v>
      </c>
      <c r="R7825" t="n">
        <v>37494.7</v>
      </c>
      <c r="S7825" t="n">
        <v>37337.8</v>
      </c>
      <c r="T7825" t="n">
        <v>0</v>
      </c>
      <c r="U7825" t="n">
        <v>3.18916</v>
      </c>
      <c r="V7825" t="n">
        <v>3151.8</v>
      </c>
      <c r="W7825" t="n">
        <v>988.6079999999999</v>
      </c>
      <c r="X7825" t="n">
        <v>0.671714</v>
      </c>
      <c r="Y7825" t="n">
        <v>1053.34</v>
      </c>
      <c r="Z7825" t="n">
        <v>459.197</v>
      </c>
    </row>
    <row r="7826" ht="15.75" customHeight="1" s="165">
      <c r="A7826" s="131" t="n">
        <v>7813</v>
      </c>
      <c r="B7826" s="131" t="n">
        <v>3.48053</v>
      </c>
      <c r="C7826" s="131" t="n">
        <v>1013.14</v>
      </c>
      <c r="D7826" s="131" t="n">
        <v>3.79545</v>
      </c>
      <c r="E7826" s="131" t="n">
        <v>18647.7</v>
      </c>
      <c r="F7826" s="131" t="n">
        <v>0.658934</v>
      </c>
      <c r="G7826" s="131" t="n">
        <v>40053.4</v>
      </c>
      <c r="H7826" s="131" t="n">
        <v>0.6737649999999999</v>
      </c>
      <c r="I7826" s="131" t="n">
        <v>3948.89</v>
      </c>
      <c r="J7826" s="131" t="n">
        <v>2.80132</v>
      </c>
      <c r="K7826" s="131" t="n">
        <v>0</v>
      </c>
      <c r="L7826" s="131" t="n">
        <v>3948.89</v>
      </c>
      <c r="M7826" s="131" t="n">
        <v>0</v>
      </c>
      <c r="N7826" s="131" t="n">
        <v>3.27349</v>
      </c>
      <c r="O7826" s="131" t="n">
        <v>4512.12</v>
      </c>
      <c r="P7826" s="131" t="n">
        <v>6961.43</v>
      </c>
      <c r="Q7826" s="131" t="n">
        <v>2.70307</v>
      </c>
      <c r="R7826" t="n">
        <v>37463.3</v>
      </c>
      <c r="S7826" t="n">
        <v>35052.1</v>
      </c>
      <c r="T7826" t="n">
        <v>0</v>
      </c>
      <c r="U7826" t="n">
        <v>3.11062</v>
      </c>
      <c r="V7826" t="n">
        <v>1804.36</v>
      </c>
      <c r="W7826" t="n">
        <v>2012.37</v>
      </c>
      <c r="X7826" t="n">
        <v>0.930953</v>
      </c>
      <c r="Y7826" t="n">
        <v>1262.68</v>
      </c>
      <c r="Z7826" t="n">
        <v>4864.88</v>
      </c>
    </row>
    <row r="7827" ht="15.75" customHeight="1" s="165">
      <c r="A7827" s="131" t="n">
        <v>7814</v>
      </c>
      <c r="B7827" s="131" t="n">
        <v>2.21527</v>
      </c>
      <c r="C7827" s="131" t="n">
        <v>2550.15</v>
      </c>
      <c r="D7827" s="131" t="n">
        <v>3.41714</v>
      </c>
      <c r="E7827" s="131" t="n">
        <v>26664.1</v>
      </c>
      <c r="F7827" s="131" t="n">
        <v>0.487834</v>
      </c>
      <c r="G7827" s="131" t="n">
        <v>40053.4</v>
      </c>
      <c r="H7827" s="131" t="n">
        <v>0.40306</v>
      </c>
      <c r="I7827" s="131" t="n">
        <v>4890.74</v>
      </c>
      <c r="J7827" s="131" t="n">
        <v>2.7465</v>
      </c>
      <c r="K7827" s="131" t="n">
        <v>230.763</v>
      </c>
      <c r="L7827" s="131" t="n">
        <v>4890.74</v>
      </c>
      <c r="M7827" s="131" t="n">
        <v>2857.57</v>
      </c>
      <c r="N7827" s="131" t="n">
        <v>3.00288</v>
      </c>
      <c r="O7827" s="131" t="n">
        <v>3416.47</v>
      </c>
      <c r="P7827" s="131" t="n">
        <v>7635.05</v>
      </c>
      <c r="Q7827" s="131" t="n">
        <v>1.9595</v>
      </c>
      <c r="R7827" t="n">
        <v>36052</v>
      </c>
      <c r="S7827" t="n">
        <v>32616.3</v>
      </c>
      <c r="T7827" t="n">
        <v>0</v>
      </c>
      <c r="U7827" t="n">
        <v>2.71586</v>
      </c>
      <c r="V7827" t="n">
        <v>2078.62</v>
      </c>
      <c r="W7827" t="n">
        <v>2922.96</v>
      </c>
      <c r="X7827" t="n">
        <v>0.0600909</v>
      </c>
      <c r="Y7827" t="n">
        <v>1256.49</v>
      </c>
      <c r="Z7827" t="n">
        <v>18172.3</v>
      </c>
    </row>
    <row r="7828" ht="15.75" customHeight="1" s="165">
      <c r="A7828" s="131" t="n">
        <v>7815</v>
      </c>
      <c r="B7828" s="131" t="n">
        <v>2.39147</v>
      </c>
      <c r="C7828" s="131" t="n">
        <v>867.87</v>
      </c>
      <c r="D7828" s="131" t="n">
        <v>2.7043</v>
      </c>
      <c r="E7828" s="131" t="n">
        <v>25254.3</v>
      </c>
      <c r="F7828" s="131" t="n">
        <v>0.203329</v>
      </c>
      <c r="G7828" s="131" t="n">
        <v>40053.4</v>
      </c>
      <c r="H7828" s="131" t="n">
        <v>0.30085</v>
      </c>
      <c r="I7828" s="131" t="n">
        <v>5811.78</v>
      </c>
      <c r="J7828" s="131" t="n">
        <v>2.50784</v>
      </c>
      <c r="K7828" s="131" t="n">
        <v>3024.99</v>
      </c>
      <c r="L7828" s="131" t="n">
        <v>5811.78</v>
      </c>
      <c r="M7828" s="131" t="n">
        <v>1978.47</v>
      </c>
      <c r="N7828" s="131" t="n">
        <v>2.4482</v>
      </c>
      <c r="O7828" s="131" t="n">
        <v>9811.940000000001</v>
      </c>
      <c r="P7828" s="131" t="n">
        <v>6946.18</v>
      </c>
      <c r="Q7828" s="131" t="n">
        <v>1.10472</v>
      </c>
      <c r="R7828" t="n">
        <v>36125.6</v>
      </c>
      <c r="S7828" t="n">
        <v>32738.5</v>
      </c>
      <c r="T7828" t="n">
        <v>0</v>
      </c>
      <c r="U7828" t="n">
        <v>2.01568</v>
      </c>
      <c r="V7828" t="n">
        <v>671.513</v>
      </c>
      <c r="W7828" t="n">
        <v>2022.49</v>
      </c>
      <c r="X7828" t="n">
        <v>1.33144</v>
      </c>
      <c r="Y7828" t="n">
        <v>3164.75</v>
      </c>
      <c r="Z7828" t="n">
        <v>33330.8</v>
      </c>
    </row>
    <row r="7829" ht="15.75" customHeight="1" s="165">
      <c r="A7829" s="131" t="n">
        <v>7816</v>
      </c>
      <c r="B7829" s="131" t="n">
        <v>1.39165</v>
      </c>
      <c r="C7829" s="131" t="n">
        <v>770.37</v>
      </c>
      <c r="D7829" s="131" t="n">
        <v>1.68646</v>
      </c>
      <c r="E7829" s="131" t="n">
        <v>26736</v>
      </c>
      <c r="F7829" s="131" t="n">
        <v>0.0654994</v>
      </c>
      <c r="G7829" s="131" t="n">
        <v>40053.4</v>
      </c>
      <c r="H7829" s="131" t="n">
        <v>0.155174</v>
      </c>
      <c r="I7829" s="131" t="n">
        <v>3406.4</v>
      </c>
      <c r="J7829" s="131" t="n">
        <v>1.62583</v>
      </c>
      <c r="K7829" s="131" t="n">
        <v>6352.56</v>
      </c>
      <c r="L7829" s="131" t="n">
        <v>3406.4</v>
      </c>
      <c r="M7829" s="131" t="n">
        <v>0</v>
      </c>
      <c r="N7829" s="131" t="n">
        <v>1.55602</v>
      </c>
      <c r="O7829" s="131" t="n">
        <v>29236.4</v>
      </c>
      <c r="P7829" s="131" t="n">
        <v>9847.35</v>
      </c>
      <c r="Q7829" s="131" t="n">
        <v>0.447706</v>
      </c>
      <c r="R7829" t="n">
        <v>31314.9</v>
      </c>
      <c r="S7829" t="n">
        <v>34711.1</v>
      </c>
      <c r="T7829" t="n">
        <v>0</v>
      </c>
      <c r="U7829" t="n">
        <v>1.03335</v>
      </c>
      <c r="V7829" t="n">
        <v>60.6195</v>
      </c>
      <c r="W7829" t="n">
        <v>1179.17</v>
      </c>
      <c r="X7829" t="n">
        <v>0.462706</v>
      </c>
      <c r="Y7829" t="n">
        <v>5139.93</v>
      </c>
      <c r="Z7829" t="n">
        <v>38899.7</v>
      </c>
    </row>
    <row r="7830" ht="15.75" customHeight="1" s="165">
      <c r="A7830" s="131" t="n">
        <v>7817</v>
      </c>
      <c r="B7830" s="131" t="n">
        <v>0.0724115</v>
      </c>
      <c r="C7830" s="131" t="n">
        <v>1764.37</v>
      </c>
      <c r="D7830" s="131" t="n">
        <v>0.216307</v>
      </c>
      <c r="E7830" s="131" t="n">
        <v>29028.9</v>
      </c>
      <c r="F7830" s="131" t="n">
        <v>0</v>
      </c>
      <c r="G7830" s="131" t="n">
        <v>40053.4</v>
      </c>
      <c r="H7830" s="131" t="n">
        <v>0.0128871</v>
      </c>
      <c r="I7830" s="131" t="n">
        <v>2157.31</v>
      </c>
      <c r="J7830" s="131" t="n">
        <v>0.519923</v>
      </c>
      <c r="K7830" s="131" t="n">
        <v>4666.09</v>
      </c>
      <c r="L7830" s="131" t="n">
        <v>2157.31</v>
      </c>
      <c r="M7830" s="131" t="n">
        <v>3984.32</v>
      </c>
      <c r="N7830" s="131" t="n">
        <v>0.36874</v>
      </c>
      <c r="O7830" s="131" t="n">
        <v>35363.1</v>
      </c>
      <c r="P7830" s="131" t="n">
        <v>24053.6</v>
      </c>
      <c r="Q7830" s="131" t="n">
        <v>0</v>
      </c>
      <c r="R7830" t="n">
        <v>17304.3</v>
      </c>
      <c r="S7830" t="n">
        <v>36344.5</v>
      </c>
      <c r="T7830" t="n">
        <v>0</v>
      </c>
      <c r="U7830" t="n">
        <v>0</v>
      </c>
      <c r="V7830" t="n">
        <v>1452.5</v>
      </c>
      <c r="W7830" t="n">
        <v>0</v>
      </c>
      <c r="X7830" t="n">
        <v>0</v>
      </c>
      <c r="Y7830" t="n">
        <v>12591.3</v>
      </c>
      <c r="Z7830" t="n">
        <v>38960.8</v>
      </c>
    </row>
    <row r="7831" ht="15.75" customHeight="1" s="165">
      <c r="A7831" s="131" t="n">
        <v>7818</v>
      </c>
      <c r="B7831" s="131" t="n">
        <v>0</v>
      </c>
      <c r="C7831" s="131" t="n">
        <v>2644.1</v>
      </c>
      <c r="D7831" s="131" t="n">
        <v>0</v>
      </c>
      <c r="E7831" s="131" t="n">
        <v>28174.4</v>
      </c>
      <c r="F7831" s="131" t="n">
        <v>0</v>
      </c>
      <c r="G7831" s="131" t="n">
        <v>40053.4</v>
      </c>
      <c r="H7831" s="131" t="n">
        <v>0</v>
      </c>
      <c r="I7831" s="131" t="n">
        <v>8611.040000000001</v>
      </c>
      <c r="J7831" s="131" t="n">
        <v>0</v>
      </c>
      <c r="K7831" s="131" t="n">
        <v>5066.92</v>
      </c>
      <c r="L7831" s="131" t="n">
        <v>8611.040000000001</v>
      </c>
      <c r="M7831" s="131" t="n">
        <v>936.242</v>
      </c>
      <c r="N7831" s="131" t="n">
        <v>0</v>
      </c>
      <c r="O7831" s="131" t="n">
        <v>38328.6</v>
      </c>
      <c r="P7831" s="131" t="n">
        <v>31163.1</v>
      </c>
      <c r="Q7831" s="131" t="n">
        <v>0</v>
      </c>
      <c r="R7831" t="n">
        <v>6747.37</v>
      </c>
      <c r="S7831" t="n">
        <v>37551.2</v>
      </c>
      <c r="T7831" t="n">
        <v>0</v>
      </c>
      <c r="U7831" t="n">
        <v>0</v>
      </c>
      <c r="V7831" t="n">
        <v>3317.06</v>
      </c>
      <c r="W7831" t="n">
        <v>0</v>
      </c>
      <c r="X7831" t="n">
        <v>0</v>
      </c>
      <c r="Y7831" t="n">
        <v>33885.1</v>
      </c>
      <c r="Z7831" t="n">
        <v>39349.3</v>
      </c>
    </row>
    <row r="7832" ht="15.75" customHeight="1" s="165">
      <c r="A7832" s="131" t="n">
        <v>7819</v>
      </c>
      <c r="B7832" s="131" t="n">
        <v>0</v>
      </c>
      <c r="C7832" s="131" t="n">
        <v>3598.38</v>
      </c>
      <c r="D7832" s="131" t="n">
        <v>0</v>
      </c>
      <c r="E7832" s="131" t="n">
        <v>27764.8</v>
      </c>
      <c r="F7832" s="131" t="n">
        <v>0</v>
      </c>
      <c r="G7832" s="131" t="n">
        <v>40053.4</v>
      </c>
      <c r="H7832" s="131" t="n">
        <v>0</v>
      </c>
      <c r="I7832" s="131" t="n">
        <v>86.4085</v>
      </c>
      <c r="J7832" s="131" t="n">
        <v>0</v>
      </c>
      <c r="K7832" s="131" t="n">
        <v>5842.13</v>
      </c>
      <c r="L7832" s="131" t="n">
        <v>86.4085</v>
      </c>
      <c r="M7832" s="131" t="n">
        <v>16054.6</v>
      </c>
      <c r="N7832" s="131" t="n">
        <v>0</v>
      </c>
      <c r="O7832" s="131" t="n">
        <v>39206.6</v>
      </c>
      <c r="P7832" s="131" t="n">
        <v>30531.1</v>
      </c>
      <c r="Q7832" s="131" t="n">
        <v>0</v>
      </c>
      <c r="R7832" t="n">
        <v>2789.91</v>
      </c>
      <c r="S7832" t="n">
        <v>38732.8</v>
      </c>
      <c r="T7832" t="n">
        <v>0</v>
      </c>
      <c r="U7832" t="n">
        <v>0</v>
      </c>
      <c r="V7832" t="n">
        <v>2244.85</v>
      </c>
      <c r="W7832" t="n">
        <v>0</v>
      </c>
      <c r="X7832" t="n">
        <v>0</v>
      </c>
      <c r="Y7832" t="n">
        <v>36295</v>
      </c>
      <c r="Z7832" t="n">
        <v>39461.9</v>
      </c>
    </row>
    <row r="7833" ht="15.75" customHeight="1" s="165">
      <c r="A7833" s="131" t="n">
        <v>7820</v>
      </c>
      <c r="B7833" s="131" t="n">
        <v>0</v>
      </c>
      <c r="C7833" s="131" t="n">
        <v>9746.809999999999</v>
      </c>
      <c r="D7833" s="131" t="n">
        <v>0</v>
      </c>
      <c r="E7833" s="131" t="n">
        <v>34108.7</v>
      </c>
      <c r="F7833" s="131" t="n">
        <v>0</v>
      </c>
      <c r="G7833" s="131" t="n">
        <v>40053.4</v>
      </c>
      <c r="H7833" s="131" t="n">
        <v>0</v>
      </c>
      <c r="I7833" s="131" t="n">
        <v>2412.12</v>
      </c>
      <c r="J7833" s="131" t="n">
        <v>0</v>
      </c>
      <c r="K7833" s="131" t="n">
        <v>14762</v>
      </c>
      <c r="L7833" s="131" t="n">
        <v>2412.12</v>
      </c>
      <c r="M7833" s="131" t="n">
        <v>9111.67</v>
      </c>
      <c r="N7833" s="131" t="n">
        <v>0</v>
      </c>
      <c r="O7833" s="131" t="n">
        <v>40033.7</v>
      </c>
      <c r="P7833" s="131" t="n">
        <v>32510.3</v>
      </c>
      <c r="Q7833" s="131" t="n">
        <v>0</v>
      </c>
      <c r="R7833" t="n">
        <v>2892.64</v>
      </c>
      <c r="S7833" t="n">
        <v>39704.1</v>
      </c>
      <c r="T7833" t="n">
        <v>0</v>
      </c>
      <c r="U7833" t="n">
        <v>0</v>
      </c>
      <c r="V7833" t="n">
        <v>2307.13</v>
      </c>
      <c r="W7833" t="n">
        <v>0</v>
      </c>
      <c r="X7833" t="n">
        <v>0</v>
      </c>
      <c r="Y7833" t="n">
        <v>36848.6</v>
      </c>
      <c r="Z7833" t="n">
        <v>40053.4</v>
      </c>
    </row>
    <row r="7834" ht="15.75" customHeight="1" s="165">
      <c r="A7834" s="131" t="n">
        <v>7821</v>
      </c>
      <c r="B7834" s="131" t="n">
        <v>0</v>
      </c>
      <c r="C7834" s="131" t="n">
        <v>15308.4</v>
      </c>
      <c r="D7834" s="131" t="n">
        <v>0</v>
      </c>
      <c r="E7834" s="131" t="n">
        <v>34688.7</v>
      </c>
      <c r="F7834" s="131" t="n">
        <v>0</v>
      </c>
      <c r="G7834" s="131" t="n">
        <v>40053.4</v>
      </c>
      <c r="H7834" s="131" t="n">
        <v>0</v>
      </c>
      <c r="I7834" s="131" t="n">
        <v>37255</v>
      </c>
      <c r="J7834" s="131" t="n">
        <v>0</v>
      </c>
      <c r="K7834" s="131" t="n">
        <v>15925.2</v>
      </c>
      <c r="L7834" s="131" t="n">
        <v>37255</v>
      </c>
      <c r="M7834" s="131" t="n">
        <v>14515.4</v>
      </c>
      <c r="N7834" s="131" t="n">
        <v>0</v>
      </c>
      <c r="O7834" s="131" t="n">
        <v>40053.4</v>
      </c>
      <c r="P7834" s="131" t="n">
        <v>23465.5</v>
      </c>
      <c r="Q7834" s="131" t="n">
        <v>0</v>
      </c>
      <c r="R7834" t="n">
        <v>3212.37</v>
      </c>
      <c r="S7834" t="n">
        <v>40053.4</v>
      </c>
      <c r="T7834" t="n">
        <v>0</v>
      </c>
      <c r="U7834" t="n">
        <v>0</v>
      </c>
      <c r="V7834" t="n">
        <v>2022.96</v>
      </c>
      <c r="W7834" t="n">
        <v>0</v>
      </c>
      <c r="X7834" t="n">
        <v>0</v>
      </c>
      <c r="Y7834" t="n">
        <v>36565.5</v>
      </c>
      <c r="Z7834" t="n">
        <v>39357.4</v>
      </c>
    </row>
    <row r="7835" ht="15.75" customHeight="1" s="165">
      <c r="A7835" s="131" t="n">
        <v>7822</v>
      </c>
      <c r="B7835" s="131" t="n">
        <v>0</v>
      </c>
      <c r="C7835" s="131" t="n">
        <v>15170.6</v>
      </c>
      <c r="D7835" s="131" t="n">
        <v>0</v>
      </c>
      <c r="E7835" s="131" t="n">
        <v>32249.4</v>
      </c>
      <c r="F7835" s="131" t="n">
        <v>0</v>
      </c>
      <c r="G7835" s="131" t="n">
        <v>40053.4</v>
      </c>
      <c r="H7835" s="131" t="n">
        <v>0</v>
      </c>
      <c r="I7835" s="131" t="n">
        <v>38059.9</v>
      </c>
      <c r="J7835" s="131" t="n">
        <v>0</v>
      </c>
      <c r="K7835" s="131" t="n">
        <v>25138.6</v>
      </c>
      <c r="L7835" s="131" t="n">
        <v>38059.9</v>
      </c>
      <c r="M7835" s="131" t="n">
        <v>24082.9</v>
      </c>
      <c r="N7835" s="131" t="n">
        <v>0</v>
      </c>
      <c r="O7835" s="131" t="n">
        <v>40053.4</v>
      </c>
      <c r="P7835" s="131" t="n">
        <v>24169</v>
      </c>
      <c r="Q7835" s="131" t="n">
        <v>0</v>
      </c>
      <c r="R7835" t="n">
        <v>7787.64</v>
      </c>
      <c r="S7835" t="n">
        <v>40053.4</v>
      </c>
      <c r="T7835" t="n">
        <v>1397.82</v>
      </c>
      <c r="U7835" t="n">
        <v>0</v>
      </c>
      <c r="V7835" t="n">
        <v>617.424</v>
      </c>
      <c r="W7835" t="n">
        <v>1976.46</v>
      </c>
      <c r="X7835" t="n">
        <v>0</v>
      </c>
      <c r="Y7835" t="n">
        <v>33290.7</v>
      </c>
      <c r="Z7835" t="n">
        <v>39576.2</v>
      </c>
    </row>
    <row r="7836" ht="15.75" customHeight="1" s="165">
      <c r="A7836" s="131" t="n">
        <v>7823</v>
      </c>
      <c r="B7836" s="131" t="n">
        <v>0</v>
      </c>
      <c r="C7836" s="131" t="n">
        <v>9310.58</v>
      </c>
      <c r="D7836" s="131" t="n">
        <v>0</v>
      </c>
      <c r="E7836" s="131" t="n">
        <v>35485.6</v>
      </c>
      <c r="F7836" s="131" t="n">
        <v>0</v>
      </c>
      <c r="G7836" s="131" t="n">
        <v>40053.4</v>
      </c>
      <c r="H7836" s="131" t="n">
        <v>0</v>
      </c>
      <c r="I7836" s="131" t="n">
        <v>37063.8</v>
      </c>
      <c r="J7836" s="131" t="n">
        <v>0</v>
      </c>
      <c r="K7836" s="131" t="n">
        <v>12625.2</v>
      </c>
      <c r="L7836" s="131" t="n">
        <v>37063.8</v>
      </c>
      <c r="M7836" s="131" t="n">
        <v>15823.7</v>
      </c>
      <c r="N7836" s="131" t="n">
        <v>0</v>
      </c>
      <c r="O7836" s="131" t="n">
        <v>40053.4</v>
      </c>
      <c r="P7836" s="131" t="n">
        <v>28747.9</v>
      </c>
      <c r="Q7836" s="131" t="n">
        <v>0</v>
      </c>
      <c r="R7836" t="n">
        <v>7243.64</v>
      </c>
      <c r="S7836" t="n">
        <v>40053.4</v>
      </c>
      <c r="T7836" t="n">
        <v>1064.14</v>
      </c>
      <c r="U7836" t="n">
        <v>0</v>
      </c>
      <c r="V7836" t="n">
        <v>0</v>
      </c>
      <c r="W7836" t="n">
        <v>1267.98</v>
      </c>
      <c r="X7836" t="n">
        <v>0</v>
      </c>
      <c r="Y7836" t="n">
        <v>29894.4</v>
      </c>
      <c r="Z7836" t="n">
        <v>40053.4</v>
      </c>
    </row>
    <row r="7837" ht="15.75" customHeight="1" s="165">
      <c r="A7837" s="131" t="n">
        <v>7824</v>
      </c>
      <c r="B7837" s="131" t="n">
        <v>0</v>
      </c>
      <c r="C7837" s="131" t="n">
        <v>8728.610000000001</v>
      </c>
      <c r="D7837" s="131" t="n">
        <v>0</v>
      </c>
      <c r="E7837" s="131" t="n">
        <v>27839.7</v>
      </c>
      <c r="F7837" s="131" t="n">
        <v>0</v>
      </c>
      <c r="G7837" s="131" t="n">
        <v>40053.4</v>
      </c>
      <c r="H7837" s="131" t="n">
        <v>0</v>
      </c>
      <c r="I7837" s="131" t="n">
        <v>37323.4</v>
      </c>
      <c r="J7837" s="131" t="n">
        <v>0</v>
      </c>
      <c r="K7837" s="131" t="n">
        <v>9569.370000000001</v>
      </c>
      <c r="L7837" s="131" t="n">
        <v>37323.4</v>
      </c>
      <c r="M7837" s="131" t="n">
        <v>22244</v>
      </c>
      <c r="N7837" s="131" t="n">
        <v>0</v>
      </c>
      <c r="O7837" s="131" t="n">
        <v>40053.4</v>
      </c>
      <c r="P7837" s="131" t="n">
        <v>23321.8</v>
      </c>
      <c r="Q7837" s="131" t="n">
        <v>0</v>
      </c>
      <c r="R7837" t="n">
        <v>9495.559999999999</v>
      </c>
      <c r="S7837" t="n">
        <v>40053.4</v>
      </c>
      <c r="T7837" t="n">
        <v>1230.41</v>
      </c>
      <c r="U7837" t="n">
        <v>0</v>
      </c>
      <c r="V7837" t="n">
        <v>0</v>
      </c>
      <c r="W7837" t="n">
        <v>8862.18</v>
      </c>
      <c r="X7837" t="n">
        <v>0</v>
      </c>
      <c r="Y7837" t="n">
        <v>34633.7</v>
      </c>
      <c r="Z7837" t="n">
        <v>40053.4</v>
      </c>
    </row>
    <row r="7838" ht="15.75" customHeight="1" s="165">
      <c r="A7838" s="131" t="n">
        <v>7825</v>
      </c>
      <c r="B7838" s="131" t="n">
        <v>0</v>
      </c>
      <c r="C7838" s="131" t="n">
        <v>10963.8</v>
      </c>
      <c r="D7838" s="131" t="n">
        <v>0</v>
      </c>
      <c r="E7838" s="131" t="n">
        <v>20210.9</v>
      </c>
      <c r="F7838" s="131" t="n">
        <v>0</v>
      </c>
      <c r="G7838" s="131" t="n">
        <v>39982.7</v>
      </c>
      <c r="H7838" s="131" t="n">
        <v>0</v>
      </c>
      <c r="I7838" s="131" t="n">
        <v>40051.9</v>
      </c>
      <c r="J7838" s="131" t="n">
        <v>0</v>
      </c>
      <c r="K7838" s="131" t="n">
        <v>15065.7</v>
      </c>
      <c r="L7838" s="131" t="n">
        <v>40051.9</v>
      </c>
      <c r="M7838" s="131" t="n">
        <v>13520.4</v>
      </c>
      <c r="N7838" s="131" t="n">
        <v>0</v>
      </c>
      <c r="O7838" s="131" t="n">
        <v>40053.4</v>
      </c>
      <c r="P7838" s="131" t="n">
        <v>23228.4</v>
      </c>
      <c r="Q7838" s="131" t="n">
        <v>0</v>
      </c>
      <c r="R7838" t="n">
        <v>8617.959999999999</v>
      </c>
      <c r="S7838" t="n">
        <v>40053.4</v>
      </c>
      <c r="T7838" t="n">
        <v>3176.31</v>
      </c>
      <c r="U7838" t="n">
        <v>0</v>
      </c>
      <c r="V7838" t="n">
        <v>0</v>
      </c>
      <c r="W7838" t="n">
        <v>19317.9</v>
      </c>
      <c r="X7838" t="n">
        <v>0</v>
      </c>
      <c r="Y7838" t="n">
        <v>32650.3</v>
      </c>
      <c r="Z7838" t="n">
        <v>40053.4</v>
      </c>
    </row>
    <row r="7839" ht="15.75" customHeight="1" s="165">
      <c r="A7839" s="131" t="n">
        <v>7826</v>
      </c>
      <c r="B7839" s="131" t="n">
        <v>0</v>
      </c>
      <c r="C7839" s="131" t="n">
        <v>19953.9</v>
      </c>
      <c r="D7839" s="131" t="n">
        <v>0</v>
      </c>
      <c r="E7839" s="131" t="n">
        <v>13644.3</v>
      </c>
      <c r="F7839" s="131" t="n">
        <v>0</v>
      </c>
      <c r="G7839" s="131" t="n">
        <v>40053.4</v>
      </c>
      <c r="H7839" s="131" t="n">
        <v>0</v>
      </c>
      <c r="I7839" s="131" t="n">
        <v>38979.1</v>
      </c>
      <c r="J7839" s="131" t="n">
        <v>0</v>
      </c>
      <c r="K7839" s="131" t="n">
        <v>12255.3</v>
      </c>
      <c r="L7839" s="131" t="n">
        <v>38979.1</v>
      </c>
      <c r="M7839" s="131" t="n">
        <v>4800.03</v>
      </c>
      <c r="N7839" s="131" t="n">
        <v>0</v>
      </c>
      <c r="O7839" s="131" t="n">
        <v>40053.4</v>
      </c>
      <c r="P7839" s="131" t="n">
        <v>22598.2</v>
      </c>
      <c r="Q7839" s="131" t="n">
        <v>0</v>
      </c>
      <c r="R7839" t="n">
        <v>8368.530000000001</v>
      </c>
      <c r="S7839" t="n">
        <v>40053.4</v>
      </c>
      <c r="T7839" t="n">
        <v>5831.88</v>
      </c>
      <c r="U7839" t="n">
        <v>0</v>
      </c>
      <c r="V7839" t="n">
        <v>0</v>
      </c>
      <c r="W7839" t="n">
        <v>16024.9</v>
      </c>
      <c r="X7839" t="n">
        <v>0</v>
      </c>
      <c r="Y7839" t="n">
        <v>26898.2</v>
      </c>
      <c r="Z7839" t="n">
        <v>40053.4</v>
      </c>
    </row>
    <row r="7840" ht="15.75" customHeight="1" s="165">
      <c r="A7840" s="131" t="n">
        <v>7827</v>
      </c>
      <c r="B7840" s="131" t="n">
        <v>0</v>
      </c>
      <c r="C7840" s="131" t="n">
        <v>17551</v>
      </c>
      <c r="D7840" s="131" t="n">
        <v>0</v>
      </c>
      <c r="E7840" s="131" t="n">
        <v>15002.4</v>
      </c>
      <c r="F7840" s="131" t="n">
        <v>0</v>
      </c>
      <c r="G7840" s="131" t="n">
        <v>40053.4</v>
      </c>
      <c r="H7840" s="131" t="n">
        <v>0</v>
      </c>
      <c r="I7840" s="131" t="n">
        <v>28159.6</v>
      </c>
      <c r="J7840" s="131" t="n">
        <v>0</v>
      </c>
      <c r="K7840" s="131" t="n">
        <v>9701.049999999999</v>
      </c>
      <c r="L7840" s="131" t="n">
        <v>28159.6</v>
      </c>
      <c r="M7840" s="131" t="n">
        <v>14928.7</v>
      </c>
      <c r="N7840" s="131" t="n">
        <v>0</v>
      </c>
      <c r="O7840" s="131" t="n">
        <v>40053.4</v>
      </c>
      <c r="P7840" s="131" t="n">
        <v>17631.8</v>
      </c>
      <c r="Q7840" s="131" t="n">
        <v>0</v>
      </c>
      <c r="R7840" t="n">
        <v>6762.36</v>
      </c>
      <c r="S7840" t="n">
        <v>40053.4</v>
      </c>
      <c r="T7840" t="n">
        <v>10043.7</v>
      </c>
      <c r="U7840" t="n">
        <v>0</v>
      </c>
      <c r="V7840" t="n">
        <v>0</v>
      </c>
      <c r="W7840" t="n">
        <v>16612.8</v>
      </c>
      <c r="X7840" t="n">
        <v>0</v>
      </c>
      <c r="Y7840" t="n">
        <v>37142.3</v>
      </c>
      <c r="Z7840" t="n">
        <v>40053.4</v>
      </c>
    </row>
    <row r="7841" ht="15.75" customHeight="1" s="165">
      <c r="A7841" s="131" t="n">
        <v>7828</v>
      </c>
      <c r="B7841" s="131" t="n">
        <v>0</v>
      </c>
      <c r="C7841" s="131" t="n">
        <v>14547.1</v>
      </c>
      <c r="D7841" s="131" t="n">
        <v>0</v>
      </c>
      <c r="E7841" s="131" t="n">
        <v>17561</v>
      </c>
      <c r="F7841" s="131" t="n">
        <v>0</v>
      </c>
      <c r="G7841" s="131" t="n">
        <v>40053.4</v>
      </c>
      <c r="H7841" s="131" t="n">
        <v>0</v>
      </c>
      <c r="I7841" s="131" t="n">
        <v>35240.5</v>
      </c>
      <c r="J7841" s="131" t="n">
        <v>0</v>
      </c>
      <c r="K7841" s="131" t="n">
        <v>9595.129999999999</v>
      </c>
      <c r="L7841" s="131" t="n">
        <v>35240.5</v>
      </c>
      <c r="M7841" s="131" t="n">
        <v>0</v>
      </c>
      <c r="N7841" s="131" t="n">
        <v>0</v>
      </c>
      <c r="O7841" s="131" t="n">
        <v>40053.4</v>
      </c>
      <c r="P7841" s="131" t="n">
        <v>13474.5</v>
      </c>
      <c r="Q7841" s="131" t="n">
        <v>0</v>
      </c>
      <c r="R7841" t="n">
        <v>6346.4</v>
      </c>
      <c r="S7841" t="n">
        <v>40053.4</v>
      </c>
      <c r="T7841" t="n">
        <v>15707.1</v>
      </c>
      <c r="U7841" t="n">
        <v>0</v>
      </c>
      <c r="V7841" t="n">
        <v>0</v>
      </c>
      <c r="W7841" t="n">
        <v>19426.2</v>
      </c>
      <c r="X7841" t="n">
        <v>0</v>
      </c>
      <c r="Y7841" t="n">
        <v>32958.9</v>
      </c>
      <c r="Z7841" t="n">
        <v>40053.4</v>
      </c>
    </row>
    <row r="7842" ht="15.75" customHeight="1" s="165">
      <c r="A7842" s="131" t="n">
        <v>7829</v>
      </c>
      <c r="B7842" s="131" t="n">
        <v>0</v>
      </c>
      <c r="C7842" s="131" t="n">
        <v>10653</v>
      </c>
      <c r="D7842" s="131" t="n">
        <v>0</v>
      </c>
      <c r="E7842" s="131" t="n">
        <v>18441.3</v>
      </c>
      <c r="F7842" s="131" t="n">
        <v>0</v>
      </c>
      <c r="G7842" s="131" t="n">
        <v>40053.4</v>
      </c>
      <c r="H7842" s="131" t="n">
        <v>0</v>
      </c>
      <c r="I7842" s="131" t="n">
        <v>28564.1</v>
      </c>
      <c r="J7842" s="131" t="n">
        <v>0</v>
      </c>
      <c r="K7842" s="131" t="n">
        <v>5713.91</v>
      </c>
      <c r="L7842" s="131" t="n">
        <v>28564.1</v>
      </c>
      <c r="M7842" s="131" t="n">
        <v>0</v>
      </c>
      <c r="N7842" s="131" t="n">
        <v>0</v>
      </c>
      <c r="O7842" s="131" t="n">
        <v>40053.4</v>
      </c>
      <c r="P7842" s="131" t="n">
        <v>9680.450000000001</v>
      </c>
      <c r="Q7842" s="131" t="n">
        <v>0</v>
      </c>
      <c r="R7842" t="n">
        <v>5178.95</v>
      </c>
      <c r="S7842" t="n">
        <v>40053.4</v>
      </c>
      <c r="T7842" t="n">
        <v>11258.4</v>
      </c>
      <c r="U7842" t="n">
        <v>0</v>
      </c>
      <c r="V7842" t="n">
        <v>0</v>
      </c>
      <c r="W7842" t="n">
        <v>20906</v>
      </c>
      <c r="X7842" t="n">
        <v>0</v>
      </c>
      <c r="Y7842" t="n">
        <v>35188</v>
      </c>
      <c r="Z7842" t="n">
        <v>40053.4</v>
      </c>
    </row>
    <row r="7843" ht="15.75" customHeight="1" s="165">
      <c r="A7843" s="131" t="n">
        <v>7830</v>
      </c>
      <c r="B7843" s="131" t="n">
        <v>0</v>
      </c>
      <c r="C7843" s="131" t="n">
        <v>5006.38</v>
      </c>
      <c r="D7843" s="131" t="n">
        <v>0</v>
      </c>
      <c r="E7843" s="131" t="n">
        <v>20327.3</v>
      </c>
      <c r="F7843" s="131" t="n">
        <v>0</v>
      </c>
      <c r="G7843" s="131" t="n">
        <v>40053.4</v>
      </c>
      <c r="H7843" s="131" t="n">
        <v>0</v>
      </c>
      <c r="I7843" s="131" t="n">
        <v>25181.5</v>
      </c>
      <c r="J7843" s="131" t="n">
        <v>0</v>
      </c>
      <c r="K7843" s="131" t="n">
        <v>5799.52</v>
      </c>
      <c r="L7843" s="131" t="n">
        <v>25181.5</v>
      </c>
      <c r="M7843" s="131" t="n">
        <v>0</v>
      </c>
      <c r="N7843" s="131" t="n">
        <v>0</v>
      </c>
      <c r="O7843" s="131" t="n">
        <v>40053.4</v>
      </c>
      <c r="P7843" s="131" t="n">
        <v>9426.65</v>
      </c>
      <c r="Q7843" s="131" t="n">
        <v>0</v>
      </c>
      <c r="R7843" t="n">
        <v>4106.48</v>
      </c>
      <c r="S7843" t="n">
        <v>40053.4</v>
      </c>
      <c r="T7843" t="n">
        <v>7567.09</v>
      </c>
      <c r="U7843" t="n">
        <v>0</v>
      </c>
      <c r="V7843" t="n">
        <v>0</v>
      </c>
      <c r="W7843" t="n">
        <v>22344.5</v>
      </c>
      <c r="X7843" t="n">
        <v>0</v>
      </c>
      <c r="Y7843" t="n">
        <v>34286</v>
      </c>
      <c r="Z7843" t="n">
        <v>40053.4</v>
      </c>
    </row>
    <row r="7844" ht="15.75" customHeight="1" s="165">
      <c r="A7844" s="131" t="n">
        <v>7831</v>
      </c>
      <c r="B7844" s="131" t="n">
        <v>0</v>
      </c>
      <c r="C7844" s="131" t="n">
        <v>1498</v>
      </c>
      <c r="D7844" s="131" t="n">
        <v>0</v>
      </c>
      <c r="E7844" s="131" t="n">
        <v>22921.7</v>
      </c>
      <c r="F7844" s="131" t="n">
        <v>0</v>
      </c>
      <c r="G7844" s="131" t="n">
        <v>40053.4</v>
      </c>
      <c r="H7844" s="131" t="n">
        <v>0</v>
      </c>
      <c r="I7844" s="131" t="n">
        <v>17680.2</v>
      </c>
      <c r="J7844" s="131" t="n">
        <v>0</v>
      </c>
      <c r="K7844" s="131" t="n">
        <v>18888.6</v>
      </c>
      <c r="L7844" s="131" t="n">
        <v>17680.2</v>
      </c>
      <c r="M7844" s="131" t="n">
        <v>777.482</v>
      </c>
      <c r="N7844" s="131" t="n">
        <v>0</v>
      </c>
      <c r="O7844" s="131" t="n">
        <v>40053.4</v>
      </c>
      <c r="P7844" s="131" t="n">
        <v>10589.4</v>
      </c>
      <c r="Q7844" s="131" t="n">
        <v>0</v>
      </c>
      <c r="R7844" t="n">
        <v>3304.04</v>
      </c>
      <c r="S7844" t="n">
        <v>40025.3</v>
      </c>
      <c r="T7844" t="n">
        <v>12343</v>
      </c>
      <c r="U7844" t="n">
        <v>0</v>
      </c>
      <c r="V7844" t="n">
        <v>0</v>
      </c>
      <c r="W7844" t="n">
        <v>22983.2</v>
      </c>
      <c r="X7844" t="n">
        <v>0</v>
      </c>
      <c r="Y7844" t="n">
        <v>29177.5</v>
      </c>
      <c r="Z7844" t="n">
        <v>40053.4</v>
      </c>
    </row>
    <row r="7845" ht="15.75" customHeight="1" s="165">
      <c r="A7845" s="131" t="n">
        <v>7832</v>
      </c>
      <c r="B7845" s="131" t="n">
        <v>0.685196</v>
      </c>
      <c r="C7845" s="131" t="n">
        <v>509.272</v>
      </c>
      <c r="D7845" s="131" t="n">
        <v>0.801195</v>
      </c>
      <c r="E7845" s="131" t="n">
        <v>22643.6</v>
      </c>
      <c r="F7845" s="131" t="n">
        <v>1.063</v>
      </c>
      <c r="G7845" s="131" t="n">
        <v>38151.8</v>
      </c>
      <c r="H7845" s="131" t="n">
        <v>0.07442029999999999</v>
      </c>
      <c r="I7845" s="131" t="n">
        <v>26964.5</v>
      </c>
      <c r="J7845" s="131" t="n">
        <v>0.237476</v>
      </c>
      <c r="K7845" s="131" t="n">
        <v>15214</v>
      </c>
      <c r="L7845" s="131" t="n">
        <v>26964.5</v>
      </c>
      <c r="M7845" s="131" t="n">
        <v>10241.6</v>
      </c>
      <c r="N7845" s="131" t="n">
        <v>0.302467</v>
      </c>
      <c r="O7845" s="131" t="n">
        <v>40053.4</v>
      </c>
      <c r="P7845" s="131" t="n">
        <v>8445.99</v>
      </c>
      <c r="Q7845" s="131" t="n">
        <v>0</v>
      </c>
      <c r="R7845" t="n">
        <v>2867.05</v>
      </c>
      <c r="S7845" t="n">
        <v>39800.9</v>
      </c>
      <c r="T7845" t="n">
        <v>31016.3</v>
      </c>
      <c r="U7845" t="n">
        <v>0.300206</v>
      </c>
      <c r="V7845" t="n">
        <v>0</v>
      </c>
      <c r="W7845" t="n">
        <v>34504.9</v>
      </c>
      <c r="X7845" t="n">
        <v>0.06845619999999999</v>
      </c>
      <c r="Y7845" t="n">
        <v>32462.2</v>
      </c>
      <c r="Z7845" t="n">
        <v>40053.4</v>
      </c>
    </row>
    <row r="7846" ht="15.75" customHeight="1" s="165">
      <c r="A7846" s="131" t="n">
        <v>7833</v>
      </c>
      <c r="B7846" s="131" t="n">
        <v>1.74407</v>
      </c>
      <c r="C7846" s="131" t="n">
        <v>4401.88</v>
      </c>
      <c r="D7846" s="131" t="n">
        <v>2.06764</v>
      </c>
      <c r="E7846" s="131" t="n">
        <v>23594.4</v>
      </c>
      <c r="F7846" s="131" t="n">
        <v>2.21349</v>
      </c>
      <c r="G7846" s="131" t="n">
        <v>37007.5</v>
      </c>
      <c r="H7846" s="131" t="n">
        <v>0.961457</v>
      </c>
      <c r="I7846" s="131" t="n">
        <v>23653.5</v>
      </c>
      <c r="J7846" s="131" t="n">
        <v>0.999529</v>
      </c>
      <c r="K7846" s="131" t="n">
        <v>20826.6</v>
      </c>
      <c r="L7846" s="131" t="n">
        <v>23653.5</v>
      </c>
      <c r="M7846" s="131" t="n">
        <v>19170</v>
      </c>
      <c r="N7846" s="131" t="n">
        <v>1.56289</v>
      </c>
      <c r="O7846" s="131" t="n">
        <v>40053.4</v>
      </c>
      <c r="P7846" s="131" t="n">
        <v>7299.45</v>
      </c>
      <c r="Q7846" s="131" t="n">
        <v>1.1293</v>
      </c>
      <c r="R7846" t="n">
        <v>2050.05</v>
      </c>
      <c r="S7846" t="n">
        <v>39651.7</v>
      </c>
      <c r="T7846" t="n">
        <v>31637.1</v>
      </c>
      <c r="U7846" t="n">
        <v>1.46734</v>
      </c>
      <c r="V7846" t="n">
        <v>0</v>
      </c>
      <c r="W7846" t="n">
        <v>26132.3</v>
      </c>
      <c r="X7846" t="n">
        <v>0.876711</v>
      </c>
      <c r="Y7846" t="n">
        <v>31141</v>
      </c>
      <c r="Z7846" t="n">
        <v>40053.4</v>
      </c>
    </row>
    <row r="7847" ht="15.75" customHeight="1" s="165">
      <c r="A7847" s="131" t="n">
        <v>7834</v>
      </c>
      <c r="B7847" s="131" t="n">
        <v>1.73827</v>
      </c>
      <c r="C7847" s="131" t="n">
        <v>4374.82</v>
      </c>
      <c r="D7847" s="131" t="n">
        <v>3.06241</v>
      </c>
      <c r="E7847" s="131" t="n">
        <v>6154.57</v>
      </c>
      <c r="F7847" s="131" t="n">
        <v>3.07141</v>
      </c>
      <c r="G7847" s="131" t="n">
        <v>39358.6</v>
      </c>
      <c r="H7847" s="131" t="n">
        <v>1.65049</v>
      </c>
      <c r="I7847" s="131" t="n">
        <v>20875.9</v>
      </c>
      <c r="J7847" s="131" t="n">
        <v>1.64424</v>
      </c>
      <c r="K7847" s="131" t="n">
        <v>8276.91</v>
      </c>
      <c r="L7847" s="131" t="n">
        <v>20875.9</v>
      </c>
      <c r="M7847" s="131" t="n">
        <v>6670.51</v>
      </c>
      <c r="N7847" s="131" t="n">
        <v>2.51042</v>
      </c>
      <c r="O7847" s="131" t="n">
        <v>39822.5</v>
      </c>
      <c r="P7847" s="131" t="n">
        <v>5783.91</v>
      </c>
      <c r="Q7847" s="131" t="n">
        <v>2.22041</v>
      </c>
      <c r="R7847" t="n">
        <v>1141.32</v>
      </c>
      <c r="S7847" t="n">
        <v>39308.9</v>
      </c>
      <c r="T7847" t="n">
        <v>7828.66</v>
      </c>
      <c r="U7847" t="n">
        <v>2.37759</v>
      </c>
      <c r="V7847" t="n">
        <v>0</v>
      </c>
      <c r="W7847" t="n">
        <v>27326.2</v>
      </c>
      <c r="X7847" t="n">
        <v>1.46795</v>
      </c>
      <c r="Y7847" t="n">
        <v>25961.3</v>
      </c>
      <c r="Z7847" t="n">
        <v>40053.4</v>
      </c>
    </row>
    <row r="7848" ht="15.75" customHeight="1" s="165">
      <c r="A7848" s="131" t="n">
        <v>7835</v>
      </c>
      <c r="B7848" s="131" t="n">
        <v>2.54078</v>
      </c>
      <c r="C7848" s="131" t="n">
        <v>5601.12</v>
      </c>
      <c r="D7848" s="131" t="n">
        <v>3.70021</v>
      </c>
      <c r="E7848" s="131" t="n">
        <v>653.904</v>
      </c>
      <c r="F7848" s="131" t="n">
        <v>2.2135</v>
      </c>
      <c r="G7848" s="131" t="n">
        <v>33503.3</v>
      </c>
      <c r="H7848" s="131" t="n">
        <v>1.74859</v>
      </c>
      <c r="I7848" s="131" t="n">
        <v>8435.68</v>
      </c>
      <c r="J7848" s="131" t="n">
        <v>2.48797</v>
      </c>
      <c r="K7848" s="131" t="n">
        <v>7141.04</v>
      </c>
      <c r="L7848" s="131" t="n">
        <v>8435.68</v>
      </c>
      <c r="M7848" s="131" t="n">
        <v>4126.82</v>
      </c>
      <c r="N7848" s="131" t="n">
        <v>3.10403</v>
      </c>
      <c r="O7848" s="131" t="n">
        <v>38023</v>
      </c>
      <c r="P7848" s="131" t="n">
        <v>3244.51</v>
      </c>
      <c r="Q7848" s="131" t="n">
        <v>2.96301</v>
      </c>
      <c r="R7848" t="n">
        <v>1421.88</v>
      </c>
      <c r="S7848" t="n">
        <v>38429.3</v>
      </c>
      <c r="T7848" t="n">
        <v>1275.23</v>
      </c>
      <c r="U7848" t="n">
        <v>2.93019</v>
      </c>
      <c r="V7848" t="n">
        <v>0</v>
      </c>
      <c r="W7848" t="n">
        <v>22145.5</v>
      </c>
      <c r="X7848" t="n">
        <v>1.86953</v>
      </c>
      <c r="Y7848" t="n">
        <v>18218.1</v>
      </c>
      <c r="Z7848" t="n">
        <v>40053.4</v>
      </c>
    </row>
    <row r="7849" ht="15.75" customHeight="1" s="165">
      <c r="A7849" s="131" t="n">
        <v>7836</v>
      </c>
      <c r="B7849" s="131" t="n">
        <v>2.98112</v>
      </c>
      <c r="C7849" s="131" t="n">
        <v>7427.8</v>
      </c>
      <c r="D7849" s="131" t="n">
        <v>3.08084</v>
      </c>
      <c r="E7849" s="131" t="n">
        <v>165.121</v>
      </c>
      <c r="F7849" s="131" t="n">
        <v>3.73432</v>
      </c>
      <c r="G7849" s="131" t="n">
        <v>22294.8</v>
      </c>
      <c r="H7849" s="131" t="n">
        <v>2.09898</v>
      </c>
      <c r="I7849" s="131" t="n">
        <v>7984.44</v>
      </c>
      <c r="J7849" s="131" t="n">
        <v>2.99234</v>
      </c>
      <c r="K7849" s="131" t="n">
        <v>8810.27</v>
      </c>
      <c r="L7849" s="131" t="n">
        <v>7984.44</v>
      </c>
      <c r="M7849" s="131" t="n">
        <v>11196.9</v>
      </c>
      <c r="N7849" s="131" t="n">
        <v>3.40252</v>
      </c>
      <c r="O7849" s="131" t="n">
        <v>36515.3</v>
      </c>
      <c r="P7849" s="131" t="n">
        <v>2249.41</v>
      </c>
      <c r="Q7849" s="131" t="n">
        <v>3.32117</v>
      </c>
      <c r="R7849" t="n">
        <v>2090.65</v>
      </c>
      <c r="S7849" t="n">
        <v>37873.5</v>
      </c>
      <c r="T7849" t="n">
        <v>533.4400000000001</v>
      </c>
      <c r="U7849" t="n">
        <v>3.16877</v>
      </c>
      <c r="V7849" t="n">
        <v>0</v>
      </c>
      <c r="W7849" t="n">
        <v>17385.4</v>
      </c>
      <c r="X7849" t="n">
        <v>2.04463</v>
      </c>
      <c r="Y7849" t="n">
        <v>18057.9</v>
      </c>
      <c r="Z7849" t="n">
        <v>39942.8</v>
      </c>
    </row>
    <row r="7850" ht="15.75" customHeight="1" s="165">
      <c r="A7850" s="131" t="n">
        <v>7837</v>
      </c>
      <c r="B7850" s="131" t="n">
        <v>2.75761</v>
      </c>
      <c r="C7850" s="131" t="n">
        <v>6868.26</v>
      </c>
      <c r="D7850" s="131" t="n">
        <v>1.16946</v>
      </c>
      <c r="E7850" s="131" t="n">
        <v>1043.47</v>
      </c>
      <c r="F7850" s="131" t="n">
        <v>3.53977</v>
      </c>
      <c r="G7850" s="131" t="n">
        <v>15960.8</v>
      </c>
      <c r="H7850" s="131" t="n">
        <v>2.26624</v>
      </c>
      <c r="I7850" s="131" t="n">
        <v>10277.7</v>
      </c>
      <c r="J7850" s="131" t="n">
        <v>2.70822</v>
      </c>
      <c r="K7850" s="131" t="n">
        <v>4068.44</v>
      </c>
      <c r="L7850" s="131" t="n">
        <v>10277.7</v>
      </c>
      <c r="M7850" s="131" t="n">
        <v>11972.7</v>
      </c>
      <c r="N7850" s="131" t="n">
        <v>3.39071</v>
      </c>
      <c r="O7850" s="131" t="n">
        <v>32129.4</v>
      </c>
      <c r="P7850" s="131" t="n">
        <v>1964.72</v>
      </c>
      <c r="Q7850" s="131" t="n">
        <v>3.35244</v>
      </c>
      <c r="R7850" t="n">
        <v>6800.15</v>
      </c>
      <c r="S7850" t="n">
        <v>33819.5</v>
      </c>
      <c r="T7850" t="n">
        <v>996.561</v>
      </c>
      <c r="U7850" t="n">
        <v>3.089</v>
      </c>
      <c r="V7850" t="n">
        <v>0</v>
      </c>
      <c r="W7850" t="n">
        <v>9940</v>
      </c>
      <c r="X7850" t="n">
        <v>2.03559</v>
      </c>
      <c r="Y7850" t="n">
        <v>23170.4</v>
      </c>
      <c r="Z7850" t="n">
        <v>39837.8</v>
      </c>
    </row>
    <row r="7851" ht="15.75" customHeight="1" s="165">
      <c r="A7851" s="131" t="n">
        <v>7838</v>
      </c>
      <c r="B7851" s="131" t="n">
        <v>2.45338</v>
      </c>
      <c r="C7851" s="131" t="n">
        <v>5521.84</v>
      </c>
      <c r="D7851" s="131" t="n">
        <v>3.55596</v>
      </c>
      <c r="E7851" s="131" t="n">
        <v>0</v>
      </c>
      <c r="F7851" s="131" t="n">
        <v>3.01292</v>
      </c>
      <c r="G7851" s="131" t="n">
        <v>19469.4</v>
      </c>
      <c r="H7851" s="131" t="n">
        <v>1.74415</v>
      </c>
      <c r="I7851" s="131" t="n">
        <v>16662.9</v>
      </c>
      <c r="J7851" s="131" t="n">
        <v>1.99562</v>
      </c>
      <c r="K7851" s="131" t="n">
        <v>2003.31</v>
      </c>
      <c r="L7851" s="131" t="n">
        <v>16662.9</v>
      </c>
      <c r="M7851" s="131" t="n">
        <v>18458.3</v>
      </c>
      <c r="N7851" s="131" t="n">
        <v>3.08019</v>
      </c>
      <c r="O7851" s="131" t="n">
        <v>33643.6</v>
      </c>
      <c r="P7851" s="131" t="n">
        <v>1950.5</v>
      </c>
      <c r="Q7851" s="131" t="n">
        <v>3.01176</v>
      </c>
      <c r="R7851" t="n">
        <v>8402.01</v>
      </c>
      <c r="S7851" t="n">
        <v>32225.6</v>
      </c>
      <c r="T7851" t="n">
        <v>721.196</v>
      </c>
      <c r="U7851" t="n">
        <v>2.69262</v>
      </c>
      <c r="V7851" t="n">
        <v>0</v>
      </c>
      <c r="W7851" t="n">
        <v>6497.04</v>
      </c>
      <c r="X7851" t="n">
        <v>1.99532</v>
      </c>
      <c r="Y7851" t="n">
        <v>25047.2</v>
      </c>
      <c r="Z7851" t="n">
        <v>39678.9</v>
      </c>
    </row>
    <row r="7852" ht="15.75" customHeight="1" s="165">
      <c r="A7852" s="131" t="n">
        <v>7839</v>
      </c>
      <c r="B7852" s="131" t="n">
        <v>1.45241</v>
      </c>
      <c r="C7852" s="131" t="n">
        <v>3302.16</v>
      </c>
      <c r="D7852" s="131" t="n">
        <v>2.80469</v>
      </c>
      <c r="E7852" s="131" t="n">
        <v>0</v>
      </c>
      <c r="F7852" s="131" t="n">
        <v>2.14524</v>
      </c>
      <c r="G7852" s="131" t="n">
        <v>17622</v>
      </c>
      <c r="H7852" s="131" t="n">
        <v>0.822716</v>
      </c>
      <c r="I7852" s="131" t="n">
        <v>34338.2</v>
      </c>
      <c r="J7852" s="131" t="n">
        <v>1.79361</v>
      </c>
      <c r="K7852" s="131" t="n">
        <v>2304.69</v>
      </c>
      <c r="L7852" s="131" t="n">
        <v>34338.2</v>
      </c>
      <c r="M7852" s="131" t="n">
        <v>26976.9</v>
      </c>
      <c r="N7852" s="131" t="n">
        <v>2.49373</v>
      </c>
      <c r="O7852" s="131" t="n">
        <v>30544.8</v>
      </c>
      <c r="P7852" s="131" t="n">
        <v>2635.92</v>
      </c>
      <c r="Q7852" s="131" t="n">
        <v>2.29195</v>
      </c>
      <c r="R7852" t="n">
        <v>6586.1</v>
      </c>
      <c r="S7852" t="n">
        <v>27448.1</v>
      </c>
      <c r="T7852" t="n">
        <v>1336.1</v>
      </c>
      <c r="U7852" t="n">
        <v>1.99474</v>
      </c>
      <c r="V7852" t="n">
        <v>0</v>
      </c>
      <c r="W7852" t="n">
        <v>3111.29</v>
      </c>
      <c r="X7852" t="n">
        <v>1.09064</v>
      </c>
      <c r="Y7852" t="n">
        <v>22966.1</v>
      </c>
      <c r="Z7852" t="n">
        <v>39265</v>
      </c>
    </row>
    <row r="7853" ht="15.75" customHeight="1" s="165">
      <c r="A7853" s="131" t="n">
        <v>7840</v>
      </c>
      <c r="B7853" s="131" t="n">
        <v>0.905236</v>
      </c>
      <c r="C7853" s="131" t="n">
        <v>5072.76</v>
      </c>
      <c r="D7853" s="131" t="n">
        <v>1.73386</v>
      </c>
      <c r="E7853" s="131" t="n">
        <v>2515.83</v>
      </c>
      <c r="F7853" s="131" t="n">
        <v>0.973675</v>
      </c>
      <c r="G7853" s="131" t="n">
        <v>16640.7</v>
      </c>
      <c r="H7853" s="131" t="n">
        <v>1.2455</v>
      </c>
      <c r="I7853" s="131" t="n">
        <v>37302.7</v>
      </c>
      <c r="J7853" s="131" t="n">
        <v>1.13547</v>
      </c>
      <c r="K7853" s="131" t="n">
        <v>0</v>
      </c>
      <c r="L7853" s="131" t="n">
        <v>37302.7</v>
      </c>
      <c r="M7853" s="131" t="n">
        <v>34623.3</v>
      </c>
      <c r="N7853" s="131" t="n">
        <v>1.57573</v>
      </c>
      <c r="O7853" s="131" t="n">
        <v>25569.5</v>
      </c>
      <c r="P7853" s="131" t="n">
        <v>2809.81</v>
      </c>
      <c r="Q7853" s="131" t="n">
        <v>1.23737</v>
      </c>
      <c r="R7853" t="n">
        <v>4898.51</v>
      </c>
      <c r="S7853" t="n">
        <v>26543</v>
      </c>
      <c r="T7853" t="n">
        <v>1027.55</v>
      </c>
      <c r="U7853" t="n">
        <v>1.01836</v>
      </c>
      <c r="V7853" t="n">
        <v>0</v>
      </c>
      <c r="W7853" t="n">
        <v>4589.48</v>
      </c>
      <c r="X7853" t="n">
        <v>0.915077</v>
      </c>
      <c r="Y7853" t="n">
        <v>20604.9</v>
      </c>
      <c r="Z7853" t="n">
        <v>39196.6</v>
      </c>
    </row>
    <row r="7854" ht="15.75" customHeight="1" s="165">
      <c r="A7854" s="131" t="n">
        <v>7841</v>
      </c>
      <c r="B7854" s="131" t="n">
        <v>0.0500319</v>
      </c>
      <c r="C7854" s="131" t="n">
        <v>2073.1</v>
      </c>
      <c r="D7854" s="131" t="n">
        <v>0.431582</v>
      </c>
      <c r="E7854" s="131" t="n">
        <v>6424.99</v>
      </c>
      <c r="F7854" s="131" t="n">
        <v>0</v>
      </c>
      <c r="G7854" s="131" t="n">
        <v>11361.7</v>
      </c>
      <c r="H7854" s="131" t="n">
        <v>0.122228</v>
      </c>
      <c r="I7854" s="131" t="n">
        <v>39544.4</v>
      </c>
      <c r="J7854" s="131" t="n">
        <v>0.342627</v>
      </c>
      <c r="K7854" s="131" t="n">
        <v>6645.38</v>
      </c>
      <c r="L7854" s="131" t="n">
        <v>39544.4</v>
      </c>
      <c r="M7854" s="131" t="n">
        <v>27862.1</v>
      </c>
      <c r="N7854" s="131" t="n">
        <v>0.362571</v>
      </c>
      <c r="O7854" s="131" t="n">
        <v>28502.9</v>
      </c>
      <c r="P7854" s="131" t="n">
        <v>1877.73</v>
      </c>
      <c r="Q7854" s="131" t="n">
        <v>0</v>
      </c>
      <c r="R7854" t="n">
        <v>4240.14</v>
      </c>
      <c r="S7854" t="n">
        <v>28894.8</v>
      </c>
      <c r="T7854" t="n">
        <v>2077.02</v>
      </c>
      <c r="U7854" t="n">
        <v>0</v>
      </c>
      <c r="V7854" t="n">
        <v>892.987</v>
      </c>
      <c r="W7854" t="n">
        <v>7919.19</v>
      </c>
      <c r="X7854" t="n">
        <v>0</v>
      </c>
      <c r="Y7854" t="n">
        <v>13515.4</v>
      </c>
      <c r="Z7854" t="n">
        <v>38931.2</v>
      </c>
    </row>
    <row r="7855" ht="15.75" customHeight="1" s="165">
      <c r="A7855" s="131" t="n">
        <v>7842</v>
      </c>
      <c r="B7855" s="131" t="n">
        <v>0</v>
      </c>
      <c r="C7855" s="131" t="n">
        <v>0</v>
      </c>
      <c r="D7855" s="131" t="n">
        <v>0</v>
      </c>
      <c r="E7855" s="131" t="n">
        <v>11185.1</v>
      </c>
      <c r="F7855" s="131" t="n">
        <v>0</v>
      </c>
      <c r="G7855" s="131" t="n">
        <v>21564.4</v>
      </c>
      <c r="H7855" s="131" t="n">
        <v>0</v>
      </c>
      <c r="I7855" s="131" t="n">
        <v>40053.4</v>
      </c>
      <c r="J7855" s="131" t="n">
        <v>0</v>
      </c>
      <c r="K7855" s="131" t="n">
        <v>7740.35</v>
      </c>
      <c r="L7855" s="131" t="n">
        <v>40053.4</v>
      </c>
      <c r="M7855" s="131" t="n">
        <v>33964.3</v>
      </c>
      <c r="N7855" s="131" t="n">
        <v>0</v>
      </c>
      <c r="O7855" s="131" t="n">
        <v>21321.8</v>
      </c>
      <c r="P7855" s="131" t="n">
        <v>1057.68</v>
      </c>
      <c r="Q7855" s="131" t="n">
        <v>0</v>
      </c>
      <c r="R7855" t="n">
        <v>3554.25</v>
      </c>
      <c r="S7855" t="n">
        <v>30754.6</v>
      </c>
      <c r="T7855" t="n">
        <v>3790.15</v>
      </c>
      <c r="U7855" t="n">
        <v>0</v>
      </c>
      <c r="V7855" t="n">
        <v>3473.97</v>
      </c>
      <c r="W7855" t="n">
        <v>12391</v>
      </c>
      <c r="X7855" t="n">
        <v>0</v>
      </c>
      <c r="Y7855" t="n">
        <v>29932.1</v>
      </c>
      <c r="Z7855" t="n">
        <v>39091</v>
      </c>
    </row>
    <row r="7856" ht="15.75" customHeight="1" s="165">
      <c r="A7856" s="131" t="n">
        <v>7843</v>
      </c>
      <c r="B7856" s="131" t="n">
        <v>0</v>
      </c>
      <c r="C7856" s="131" t="n">
        <v>0</v>
      </c>
      <c r="D7856" s="131" t="n">
        <v>0</v>
      </c>
      <c r="E7856" s="131" t="n">
        <v>16952.5</v>
      </c>
      <c r="F7856" s="131" t="n">
        <v>0</v>
      </c>
      <c r="G7856" s="131" t="n">
        <v>22201.2</v>
      </c>
      <c r="H7856" s="131" t="n">
        <v>0</v>
      </c>
      <c r="I7856" s="131" t="n">
        <v>40053.4</v>
      </c>
      <c r="J7856" s="131" t="n">
        <v>0</v>
      </c>
      <c r="K7856" s="131" t="n">
        <v>6307.79</v>
      </c>
      <c r="L7856" s="131" t="n">
        <v>40053.4</v>
      </c>
      <c r="M7856" s="131" t="n">
        <v>40053.4</v>
      </c>
      <c r="N7856" s="131" t="n">
        <v>0</v>
      </c>
      <c r="O7856" s="131" t="n">
        <v>22993.6</v>
      </c>
      <c r="P7856" s="131" t="n">
        <v>531.404</v>
      </c>
      <c r="Q7856" s="131" t="n">
        <v>0</v>
      </c>
      <c r="R7856" t="n">
        <v>2880.32</v>
      </c>
      <c r="S7856" t="n">
        <v>35902.8</v>
      </c>
      <c r="T7856" t="n">
        <v>13586.2</v>
      </c>
      <c r="U7856" t="n">
        <v>0</v>
      </c>
      <c r="V7856" t="n">
        <v>2353.57</v>
      </c>
      <c r="W7856" t="n">
        <v>10395.5</v>
      </c>
      <c r="X7856" t="n">
        <v>0</v>
      </c>
      <c r="Y7856" t="n">
        <v>20724.9</v>
      </c>
      <c r="Z7856" t="n">
        <v>39779.7</v>
      </c>
    </row>
    <row r="7857" ht="15.75" customHeight="1" s="165">
      <c r="A7857" s="131" t="n">
        <v>7844</v>
      </c>
      <c r="B7857" s="131" t="n">
        <v>0</v>
      </c>
      <c r="C7857" s="131" t="n">
        <v>0</v>
      </c>
      <c r="D7857" s="131" t="n">
        <v>0</v>
      </c>
      <c r="E7857" s="131" t="n">
        <v>27506.2</v>
      </c>
      <c r="F7857" s="131" t="n">
        <v>0</v>
      </c>
      <c r="G7857" s="131" t="n">
        <v>28380.8</v>
      </c>
      <c r="H7857" s="131" t="n">
        <v>0</v>
      </c>
      <c r="I7857" s="131" t="n">
        <v>40053.4</v>
      </c>
      <c r="J7857" s="131" t="n">
        <v>0</v>
      </c>
      <c r="K7857" s="131" t="n">
        <v>11229.4</v>
      </c>
      <c r="L7857" s="131" t="n">
        <v>40053.4</v>
      </c>
      <c r="M7857" s="131" t="n">
        <v>33247.2</v>
      </c>
      <c r="N7857" s="131" t="n">
        <v>0</v>
      </c>
      <c r="O7857" s="131" t="n">
        <v>20794.9</v>
      </c>
      <c r="P7857" s="131" t="n">
        <v>521.662</v>
      </c>
      <c r="Q7857" s="131" t="n">
        <v>0</v>
      </c>
      <c r="R7857" t="n">
        <v>3163.02</v>
      </c>
      <c r="S7857" t="n">
        <v>33317.8</v>
      </c>
      <c r="T7857" t="n">
        <v>22572.2</v>
      </c>
      <c r="U7857" t="n">
        <v>0</v>
      </c>
      <c r="V7857" t="n">
        <v>2944.38</v>
      </c>
      <c r="W7857" t="n">
        <v>11896.7</v>
      </c>
      <c r="X7857" t="n">
        <v>0</v>
      </c>
      <c r="Y7857" t="n">
        <v>24164.4</v>
      </c>
      <c r="Z7857" t="n">
        <v>39434.4</v>
      </c>
    </row>
    <row r="7858" ht="15.75" customHeight="1" s="165">
      <c r="A7858" s="131" t="n">
        <v>7845</v>
      </c>
      <c r="B7858" s="131" t="n">
        <v>0</v>
      </c>
      <c r="C7858" s="131" t="n">
        <v>1555.26</v>
      </c>
      <c r="D7858" s="131" t="n">
        <v>0</v>
      </c>
      <c r="E7858" s="131" t="n">
        <v>37497.8</v>
      </c>
      <c r="F7858" s="131" t="n">
        <v>0</v>
      </c>
      <c r="G7858" s="131" t="n">
        <v>8394.389999999999</v>
      </c>
      <c r="H7858" s="131" t="n">
        <v>0</v>
      </c>
      <c r="I7858" s="131" t="n">
        <v>40051.6</v>
      </c>
      <c r="J7858" s="131" t="n">
        <v>0</v>
      </c>
      <c r="K7858" s="131" t="n">
        <v>36002.7</v>
      </c>
      <c r="L7858" s="131" t="n">
        <v>40051.6</v>
      </c>
      <c r="M7858" s="131" t="n">
        <v>39133</v>
      </c>
      <c r="N7858" s="131" t="n">
        <v>0</v>
      </c>
      <c r="O7858" s="131" t="n">
        <v>18580.6</v>
      </c>
      <c r="P7858" s="131" t="n">
        <v>749.158</v>
      </c>
      <c r="Q7858" s="131" t="n">
        <v>0</v>
      </c>
      <c r="R7858" t="n">
        <v>1084.73</v>
      </c>
      <c r="S7858" t="n">
        <v>26190.9</v>
      </c>
      <c r="T7858" t="n">
        <v>16734</v>
      </c>
      <c r="U7858" t="n">
        <v>0</v>
      </c>
      <c r="V7858" t="n">
        <v>3957.58</v>
      </c>
      <c r="W7858" t="n">
        <v>11124.3</v>
      </c>
      <c r="X7858" t="n">
        <v>0</v>
      </c>
      <c r="Y7858" t="n">
        <v>19024.1</v>
      </c>
      <c r="Z7858" t="n">
        <v>39122.5</v>
      </c>
    </row>
    <row r="7859" ht="15.75" customHeight="1" s="165">
      <c r="A7859" s="131" t="n">
        <v>7846</v>
      </c>
      <c r="B7859" s="131" t="n">
        <v>0</v>
      </c>
      <c r="C7859" s="131" t="n">
        <v>8732.59</v>
      </c>
      <c r="D7859" s="131" t="n">
        <v>0</v>
      </c>
      <c r="E7859" s="131" t="n">
        <v>39292.6</v>
      </c>
      <c r="F7859" s="131" t="n">
        <v>0</v>
      </c>
      <c r="G7859" s="131" t="n">
        <v>8857.290000000001</v>
      </c>
      <c r="H7859" s="131" t="n">
        <v>0</v>
      </c>
      <c r="I7859" s="131" t="n">
        <v>40053.4</v>
      </c>
      <c r="J7859" s="131" t="n">
        <v>0</v>
      </c>
      <c r="K7859" s="131" t="n">
        <v>26972.9</v>
      </c>
      <c r="L7859" s="131" t="n">
        <v>40053.4</v>
      </c>
      <c r="M7859" s="131" t="n">
        <v>27881.3</v>
      </c>
      <c r="N7859" s="131" t="n">
        <v>0</v>
      </c>
      <c r="O7859" s="131" t="n">
        <v>22006.1</v>
      </c>
      <c r="P7859" s="131" t="n">
        <v>206.199</v>
      </c>
      <c r="Q7859" s="131" t="n">
        <v>0</v>
      </c>
      <c r="R7859" t="n">
        <v>0</v>
      </c>
      <c r="S7859" t="n">
        <v>22577</v>
      </c>
      <c r="T7859" t="n">
        <v>12066.4</v>
      </c>
      <c r="U7859" t="n">
        <v>0</v>
      </c>
      <c r="V7859" t="n">
        <v>0</v>
      </c>
      <c r="W7859" t="n">
        <v>10248.3</v>
      </c>
      <c r="X7859" t="n">
        <v>0</v>
      </c>
      <c r="Y7859" t="n">
        <v>14163.4</v>
      </c>
      <c r="Z7859" t="n">
        <v>38321.6</v>
      </c>
    </row>
    <row r="7860" ht="15.75" customHeight="1" s="165">
      <c r="A7860" s="131" t="n">
        <v>7847</v>
      </c>
      <c r="B7860" s="131" t="n">
        <v>0</v>
      </c>
      <c r="C7860" s="131" t="n">
        <v>26285.4</v>
      </c>
      <c r="D7860" s="131" t="n">
        <v>0</v>
      </c>
      <c r="E7860" s="131" t="n">
        <v>40053.4</v>
      </c>
      <c r="F7860" s="131" t="n">
        <v>0</v>
      </c>
      <c r="G7860" s="131" t="n">
        <v>5558.36</v>
      </c>
      <c r="H7860" s="131" t="n">
        <v>0</v>
      </c>
      <c r="I7860" s="131" t="n">
        <v>39963</v>
      </c>
      <c r="J7860" s="131" t="n">
        <v>0</v>
      </c>
      <c r="K7860" s="131" t="n">
        <v>4107.34</v>
      </c>
      <c r="L7860" s="131" t="n">
        <v>39963</v>
      </c>
      <c r="M7860" s="131" t="n">
        <v>11442.3</v>
      </c>
      <c r="N7860" s="131" t="n">
        <v>0</v>
      </c>
      <c r="O7860" s="131" t="n">
        <v>24368</v>
      </c>
      <c r="P7860" s="131" t="n">
        <v>0</v>
      </c>
      <c r="Q7860" s="131" t="n">
        <v>0</v>
      </c>
      <c r="R7860" t="n">
        <v>0</v>
      </c>
      <c r="S7860" t="n">
        <v>21593.6</v>
      </c>
      <c r="T7860" t="n">
        <v>5568.23</v>
      </c>
      <c r="U7860" t="n">
        <v>0</v>
      </c>
      <c r="V7860" t="n">
        <v>585.684</v>
      </c>
      <c r="W7860" t="n">
        <v>9440.24</v>
      </c>
      <c r="X7860" t="n">
        <v>0</v>
      </c>
      <c r="Y7860" t="n">
        <v>9830.01</v>
      </c>
      <c r="Z7860" t="n">
        <v>37457.1</v>
      </c>
    </row>
    <row r="7861" ht="15.75" customHeight="1" s="165">
      <c r="A7861" s="131" t="n">
        <v>7848</v>
      </c>
      <c r="B7861" s="131" t="n">
        <v>0</v>
      </c>
      <c r="C7861" s="131" t="n">
        <v>32455.2</v>
      </c>
      <c r="D7861" s="131" t="n">
        <v>0</v>
      </c>
      <c r="E7861" s="131" t="n">
        <v>39232.4</v>
      </c>
      <c r="F7861" s="131" t="n">
        <v>0</v>
      </c>
      <c r="G7861" s="131" t="n">
        <v>6791.56</v>
      </c>
      <c r="H7861" s="131" t="n">
        <v>0</v>
      </c>
      <c r="I7861" s="131" t="n">
        <v>39904.2</v>
      </c>
      <c r="J7861" s="131" t="n">
        <v>0</v>
      </c>
      <c r="K7861" s="131" t="n">
        <v>27302.1</v>
      </c>
      <c r="L7861" s="131" t="n">
        <v>39904.2</v>
      </c>
      <c r="M7861" s="131" t="n">
        <v>12279</v>
      </c>
      <c r="N7861" s="131" t="n">
        <v>0</v>
      </c>
      <c r="O7861" s="131" t="n">
        <v>24708.2</v>
      </c>
      <c r="P7861" s="131" t="n">
        <v>0</v>
      </c>
      <c r="Q7861" s="131" t="n">
        <v>0</v>
      </c>
      <c r="R7861" t="n">
        <v>0</v>
      </c>
      <c r="S7861" t="n">
        <v>16484.4</v>
      </c>
      <c r="T7861" t="n">
        <v>8458.4</v>
      </c>
      <c r="U7861" t="n">
        <v>0</v>
      </c>
      <c r="V7861" t="n">
        <v>3127.13</v>
      </c>
      <c r="W7861" t="n">
        <v>16589.7</v>
      </c>
      <c r="X7861" t="n">
        <v>0</v>
      </c>
      <c r="Y7861" t="n">
        <v>15182.1</v>
      </c>
      <c r="Z7861" t="n">
        <v>36224.9</v>
      </c>
    </row>
    <row r="7862" ht="15.75" customHeight="1" s="165">
      <c r="A7862" s="131" t="n">
        <v>7849</v>
      </c>
      <c r="B7862" s="131" t="n">
        <v>0</v>
      </c>
      <c r="C7862" s="131" t="n">
        <v>38208.7</v>
      </c>
      <c r="D7862" s="131" t="n">
        <v>0</v>
      </c>
      <c r="E7862" s="131" t="n">
        <v>39418.9</v>
      </c>
      <c r="F7862" s="131" t="n">
        <v>0</v>
      </c>
      <c r="G7862" s="131" t="n">
        <v>0</v>
      </c>
      <c r="H7862" s="131" t="n">
        <v>0</v>
      </c>
      <c r="I7862" s="131" t="n">
        <v>37699.7</v>
      </c>
      <c r="J7862" s="131" t="n">
        <v>0</v>
      </c>
      <c r="K7862" s="131" t="n">
        <v>39223.5</v>
      </c>
      <c r="L7862" s="131" t="n">
        <v>37699.7</v>
      </c>
      <c r="M7862" s="131" t="n">
        <v>0</v>
      </c>
      <c r="N7862" s="131" t="n">
        <v>0</v>
      </c>
      <c r="O7862" s="131" t="n">
        <v>22969.7</v>
      </c>
      <c r="P7862" s="131" t="n">
        <v>1073.81</v>
      </c>
      <c r="Q7862" s="131" t="n">
        <v>0</v>
      </c>
      <c r="R7862" t="n">
        <v>526.765</v>
      </c>
      <c r="S7862" t="n">
        <v>11678.3</v>
      </c>
      <c r="T7862" t="n">
        <v>11609.5</v>
      </c>
      <c r="U7862" t="n">
        <v>0</v>
      </c>
      <c r="V7862" t="n">
        <v>6141.36</v>
      </c>
      <c r="W7862" t="n">
        <v>21528.4</v>
      </c>
      <c r="X7862" t="n">
        <v>0</v>
      </c>
      <c r="Y7862" t="n">
        <v>17363.4</v>
      </c>
      <c r="Z7862" t="n">
        <v>33704.5</v>
      </c>
    </row>
    <row r="7863" ht="15.75" customHeight="1" s="165">
      <c r="A7863" s="131" t="n">
        <v>7850</v>
      </c>
      <c r="B7863" s="131" t="n">
        <v>0</v>
      </c>
      <c r="C7863" s="131" t="n">
        <v>39076.8</v>
      </c>
      <c r="D7863" s="131" t="n">
        <v>0</v>
      </c>
      <c r="E7863" s="131" t="n">
        <v>37607.6</v>
      </c>
      <c r="F7863" s="131" t="n">
        <v>0</v>
      </c>
      <c r="G7863" s="131" t="n">
        <v>1710.3</v>
      </c>
      <c r="H7863" s="131" t="n">
        <v>0</v>
      </c>
      <c r="I7863" s="131" t="n">
        <v>36154.6</v>
      </c>
      <c r="J7863" s="131" t="n">
        <v>0</v>
      </c>
      <c r="K7863" s="131" t="n">
        <v>35667.5</v>
      </c>
      <c r="L7863" s="131" t="n">
        <v>36154.6</v>
      </c>
      <c r="M7863" s="131" t="n">
        <v>0</v>
      </c>
      <c r="N7863" s="131" t="n">
        <v>0</v>
      </c>
      <c r="O7863" s="131" t="n">
        <v>28761.6</v>
      </c>
      <c r="P7863" s="131" t="n">
        <v>3089.95</v>
      </c>
      <c r="Q7863" s="131" t="n">
        <v>0</v>
      </c>
      <c r="R7863" t="n">
        <v>1660.07</v>
      </c>
      <c r="S7863" t="n">
        <v>7460.89</v>
      </c>
      <c r="T7863" t="n">
        <v>23075.6</v>
      </c>
      <c r="U7863" t="n">
        <v>0</v>
      </c>
      <c r="V7863" t="n">
        <v>10649</v>
      </c>
      <c r="W7863" t="n">
        <v>16542.2</v>
      </c>
      <c r="X7863" t="n">
        <v>0</v>
      </c>
      <c r="Y7863" t="n">
        <v>17357.9</v>
      </c>
      <c r="Z7863" t="n">
        <v>30588</v>
      </c>
    </row>
    <row r="7864" ht="15.75" customHeight="1" s="165">
      <c r="A7864" s="131" t="n">
        <v>7851</v>
      </c>
      <c r="B7864" s="131" t="n">
        <v>0</v>
      </c>
      <c r="C7864" s="131" t="n">
        <v>39167.8</v>
      </c>
      <c r="D7864" s="131" t="n">
        <v>0</v>
      </c>
      <c r="E7864" s="131" t="n">
        <v>31690.3</v>
      </c>
      <c r="F7864" s="131" t="n">
        <v>0</v>
      </c>
      <c r="G7864" s="131" t="n">
        <v>0</v>
      </c>
      <c r="H7864" s="131" t="n">
        <v>0</v>
      </c>
      <c r="I7864" s="131" t="n">
        <v>36964.8</v>
      </c>
      <c r="J7864" s="131" t="n">
        <v>0</v>
      </c>
      <c r="K7864" s="131" t="n">
        <v>36495.9</v>
      </c>
      <c r="L7864" s="131" t="n">
        <v>36964.8</v>
      </c>
      <c r="M7864" s="131" t="n">
        <v>0</v>
      </c>
      <c r="N7864" s="131" t="n">
        <v>0</v>
      </c>
      <c r="O7864" s="131" t="n">
        <v>33800.2</v>
      </c>
      <c r="P7864" s="131" t="n">
        <v>6638.85</v>
      </c>
      <c r="Q7864" s="131" t="n">
        <v>0</v>
      </c>
      <c r="R7864" t="n">
        <v>1858.22</v>
      </c>
      <c r="S7864" t="n">
        <v>3912.83</v>
      </c>
      <c r="T7864" t="n">
        <v>22227.6</v>
      </c>
      <c r="U7864" t="n">
        <v>0</v>
      </c>
      <c r="V7864" t="n">
        <v>16539.3</v>
      </c>
      <c r="W7864" t="n">
        <v>8929.299999999999</v>
      </c>
      <c r="X7864" t="n">
        <v>0</v>
      </c>
      <c r="Y7864" t="n">
        <v>9312.1</v>
      </c>
      <c r="Z7864" t="n">
        <v>26084.4</v>
      </c>
    </row>
    <row r="7865" ht="15.75" customHeight="1" s="165">
      <c r="A7865" s="131" t="n">
        <v>7852</v>
      </c>
      <c r="B7865" s="131" t="n">
        <v>0</v>
      </c>
      <c r="C7865" s="131" t="n">
        <v>37598.7</v>
      </c>
      <c r="D7865" s="131" t="n">
        <v>0</v>
      </c>
      <c r="E7865" s="131" t="n">
        <v>21462.4</v>
      </c>
      <c r="F7865" s="131" t="n">
        <v>0</v>
      </c>
      <c r="G7865" s="131" t="n">
        <v>0</v>
      </c>
      <c r="H7865" s="131" t="n">
        <v>0</v>
      </c>
      <c r="I7865" s="131" t="n">
        <v>39883.2</v>
      </c>
      <c r="J7865" s="131" t="n">
        <v>0</v>
      </c>
      <c r="K7865" s="131" t="n">
        <v>39469.3</v>
      </c>
      <c r="L7865" s="131" t="n">
        <v>39883.2</v>
      </c>
      <c r="M7865" s="131" t="n">
        <v>2549.01</v>
      </c>
      <c r="N7865" s="131" t="n">
        <v>0</v>
      </c>
      <c r="O7865" s="131" t="n">
        <v>29374.4</v>
      </c>
      <c r="P7865" s="131" t="n">
        <v>9556.4</v>
      </c>
      <c r="Q7865" s="131" t="n">
        <v>0</v>
      </c>
      <c r="R7865" t="n">
        <v>1215.85</v>
      </c>
      <c r="S7865" t="n">
        <v>2033.22</v>
      </c>
      <c r="T7865" t="n">
        <v>11034.1</v>
      </c>
      <c r="U7865" t="n">
        <v>0</v>
      </c>
      <c r="V7865" t="n">
        <v>14454.4</v>
      </c>
      <c r="W7865" t="n">
        <v>7223.77</v>
      </c>
      <c r="X7865" t="n">
        <v>0</v>
      </c>
      <c r="Y7865" t="n">
        <v>2956.19</v>
      </c>
      <c r="Z7865" t="n">
        <v>19459.9</v>
      </c>
    </row>
    <row r="7866" ht="15.75" customHeight="1" s="165">
      <c r="A7866" s="131" t="n">
        <v>7853</v>
      </c>
      <c r="B7866" s="131" t="n">
        <v>0</v>
      </c>
      <c r="C7866" s="131" t="n">
        <v>37833.9</v>
      </c>
      <c r="D7866" s="131" t="n">
        <v>0</v>
      </c>
      <c r="E7866" s="131" t="n">
        <v>18785.5</v>
      </c>
      <c r="F7866" s="131" t="n">
        <v>0</v>
      </c>
      <c r="G7866" s="131" t="n">
        <v>0</v>
      </c>
      <c r="H7866" s="131" t="n">
        <v>0</v>
      </c>
      <c r="I7866" s="131" t="n">
        <v>5905.19</v>
      </c>
      <c r="J7866" s="131" t="n">
        <v>0</v>
      </c>
      <c r="K7866" s="131" t="n">
        <v>38052.7</v>
      </c>
      <c r="L7866" s="131" t="n">
        <v>5905.19</v>
      </c>
      <c r="M7866" s="131" t="n">
        <v>0</v>
      </c>
      <c r="N7866" s="131" t="n">
        <v>0</v>
      </c>
      <c r="O7866" s="131" t="n">
        <v>22310.8</v>
      </c>
      <c r="P7866" s="131" t="n">
        <v>13521.4</v>
      </c>
      <c r="Q7866" s="131" t="n">
        <v>0</v>
      </c>
      <c r="R7866" t="n">
        <v>0</v>
      </c>
      <c r="S7866" t="n">
        <v>4190.4</v>
      </c>
      <c r="T7866" t="n">
        <v>17862.9</v>
      </c>
      <c r="U7866" t="n">
        <v>0</v>
      </c>
      <c r="V7866" t="n">
        <v>8561.35</v>
      </c>
      <c r="W7866" t="n">
        <v>9721.68</v>
      </c>
      <c r="X7866" t="n">
        <v>0</v>
      </c>
      <c r="Y7866" t="n">
        <v>1256.42</v>
      </c>
      <c r="Z7866" t="n">
        <v>8670.6</v>
      </c>
    </row>
    <row r="7867" ht="15.75" customHeight="1" s="165">
      <c r="A7867" s="131" t="n">
        <v>7854</v>
      </c>
      <c r="B7867" s="131" t="n">
        <v>0</v>
      </c>
      <c r="C7867" s="131" t="n">
        <v>36919.4</v>
      </c>
      <c r="D7867" s="131" t="n">
        <v>0</v>
      </c>
      <c r="E7867" s="131" t="n">
        <v>11745.3</v>
      </c>
      <c r="F7867" s="131" t="n">
        <v>0</v>
      </c>
      <c r="G7867" s="131" t="n">
        <v>0</v>
      </c>
      <c r="H7867" s="131" t="n">
        <v>0</v>
      </c>
      <c r="I7867" s="131" t="n">
        <v>2565.92</v>
      </c>
      <c r="J7867" s="131" t="n">
        <v>0</v>
      </c>
      <c r="K7867" s="131" t="n">
        <v>37954.7</v>
      </c>
      <c r="L7867" s="131" t="n">
        <v>2565.92</v>
      </c>
      <c r="M7867" s="131" t="n">
        <v>0</v>
      </c>
      <c r="N7867" s="131" t="n">
        <v>0</v>
      </c>
      <c r="O7867" s="131" t="n">
        <v>13906.7</v>
      </c>
      <c r="P7867" s="131" t="n">
        <v>19083.1</v>
      </c>
      <c r="Q7867" s="131" t="n">
        <v>0</v>
      </c>
      <c r="R7867" t="n">
        <v>0</v>
      </c>
      <c r="S7867" t="n">
        <v>7142.23</v>
      </c>
      <c r="T7867" t="n">
        <v>26256.2</v>
      </c>
      <c r="U7867" t="n">
        <v>0</v>
      </c>
      <c r="V7867" t="n">
        <v>4558.1</v>
      </c>
      <c r="W7867" t="n">
        <v>13019.5</v>
      </c>
      <c r="X7867" t="n">
        <v>0</v>
      </c>
      <c r="Y7867" t="n">
        <v>1655.64</v>
      </c>
      <c r="Z7867" t="n">
        <v>6489.68</v>
      </c>
    </row>
    <row r="7868" ht="15.75" customHeight="1" s="165">
      <c r="A7868" s="131" t="n">
        <v>7855</v>
      </c>
      <c r="B7868" s="131" t="n">
        <v>0</v>
      </c>
      <c r="C7868" s="131" t="n">
        <v>35559.1</v>
      </c>
      <c r="D7868" s="131" t="n">
        <v>0</v>
      </c>
      <c r="E7868" s="131" t="n">
        <v>6722.07</v>
      </c>
      <c r="F7868" s="131" t="n">
        <v>0</v>
      </c>
      <c r="G7868" s="131" t="n">
        <v>0</v>
      </c>
      <c r="H7868" s="131" t="n">
        <v>0</v>
      </c>
      <c r="I7868" s="131" t="n">
        <v>0</v>
      </c>
      <c r="J7868" s="131" t="n">
        <v>0</v>
      </c>
      <c r="K7868" s="131" t="n">
        <v>31779.8</v>
      </c>
      <c r="L7868" s="131" t="n">
        <v>0</v>
      </c>
      <c r="M7868" s="131" t="n">
        <v>427.205</v>
      </c>
      <c r="N7868" s="131" t="n">
        <v>0</v>
      </c>
      <c r="O7868" s="131" t="n">
        <v>12477.9</v>
      </c>
      <c r="P7868" s="131" t="n">
        <v>26257.6</v>
      </c>
      <c r="Q7868" s="131" t="n">
        <v>0</v>
      </c>
      <c r="R7868" t="n">
        <v>0</v>
      </c>
      <c r="S7868" t="n">
        <v>1157.74</v>
      </c>
      <c r="T7868" t="n">
        <v>36831.2</v>
      </c>
      <c r="U7868" t="n">
        <v>0</v>
      </c>
      <c r="V7868" t="n">
        <v>8604.84</v>
      </c>
      <c r="W7868" t="n">
        <v>13973</v>
      </c>
      <c r="X7868" t="n">
        <v>0</v>
      </c>
      <c r="Y7868" t="n">
        <v>1836.33</v>
      </c>
      <c r="Z7868" t="n">
        <v>2247.52</v>
      </c>
    </row>
    <row r="7869" ht="15.75" customHeight="1" s="165">
      <c r="A7869" s="131" t="n">
        <v>7856</v>
      </c>
      <c r="B7869" s="131" t="n">
        <v>0.352431</v>
      </c>
      <c r="C7869" s="131" t="n">
        <v>31155</v>
      </c>
      <c r="D7869" s="131" t="n">
        <v>0.86148</v>
      </c>
      <c r="E7869" s="131" t="n">
        <v>10992.7</v>
      </c>
      <c r="F7869" s="131" t="n">
        <v>1.12917</v>
      </c>
      <c r="G7869" s="131" t="n">
        <v>0</v>
      </c>
      <c r="H7869" s="131" t="n">
        <v>0.200895</v>
      </c>
      <c r="I7869" s="131" t="n">
        <v>964.838</v>
      </c>
      <c r="J7869" s="131" t="n">
        <v>0.379562</v>
      </c>
      <c r="K7869" s="131" t="n">
        <v>29708.3</v>
      </c>
      <c r="L7869" s="131" t="n">
        <v>964.838</v>
      </c>
      <c r="M7869" s="131" t="n">
        <v>0</v>
      </c>
      <c r="N7869" s="131" t="n">
        <v>0.270812</v>
      </c>
      <c r="O7869" s="131" t="n">
        <v>12909.6</v>
      </c>
      <c r="P7869" s="131" t="n">
        <v>29895.7</v>
      </c>
      <c r="Q7869" s="131" t="n">
        <v>0</v>
      </c>
      <c r="R7869" t="n">
        <v>0</v>
      </c>
      <c r="S7869" t="n">
        <v>805.2140000000001</v>
      </c>
      <c r="T7869" t="n">
        <v>35102.6</v>
      </c>
      <c r="U7869" t="n">
        <v>0.280535</v>
      </c>
      <c r="V7869" t="n">
        <v>10472.9</v>
      </c>
      <c r="W7869" t="n">
        <v>20191.9</v>
      </c>
      <c r="X7869" t="n">
        <v>0.0316354</v>
      </c>
      <c r="Y7869" t="n">
        <v>841.853</v>
      </c>
      <c r="Z7869" t="n">
        <v>1836.17</v>
      </c>
    </row>
    <row r="7870" ht="15.75" customHeight="1" s="165">
      <c r="A7870" s="131" t="n">
        <v>7857</v>
      </c>
      <c r="B7870" s="131" t="n">
        <v>1.12442</v>
      </c>
      <c r="C7870" s="131" t="n">
        <v>33844.6</v>
      </c>
      <c r="D7870" s="131" t="n">
        <v>2.13723</v>
      </c>
      <c r="E7870" s="131" t="n">
        <v>17206.9</v>
      </c>
      <c r="F7870" s="131" t="n">
        <v>2.25334</v>
      </c>
      <c r="G7870" s="131" t="n">
        <v>0</v>
      </c>
      <c r="H7870" s="131" t="n">
        <v>1.34242</v>
      </c>
      <c r="I7870" s="131" t="n">
        <v>884.9</v>
      </c>
      <c r="J7870" s="131" t="n">
        <v>1.63023</v>
      </c>
      <c r="K7870" s="131" t="n">
        <v>11487</v>
      </c>
      <c r="L7870" s="131" t="n">
        <v>884.9</v>
      </c>
      <c r="M7870" s="131" t="n">
        <v>0</v>
      </c>
      <c r="N7870" s="131" t="n">
        <v>1.51948</v>
      </c>
      <c r="O7870" s="131" t="n">
        <v>13461.3</v>
      </c>
      <c r="P7870" s="131" t="n">
        <v>32356.2</v>
      </c>
      <c r="Q7870" s="131" t="n">
        <v>0.40674</v>
      </c>
      <c r="R7870" t="n">
        <v>0</v>
      </c>
      <c r="S7870" t="n">
        <v>2446.72</v>
      </c>
      <c r="T7870" t="n">
        <v>14754.1</v>
      </c>
      <c r="U7870" t="n">
        <v>0.541952</v>
      </c>
      <c r="V7870" t="n">
        <v>20402.4</v>
      </c>
      <c r="W7870" t="n">
        <v>16605.5</v>
      </c>
      <c r="X7870" t="n">
        <v>0.217018</v>
      </c>
      <c r="Y7870" t="n">
        <v>8835.07</v>
      </c>
      <c r="Z7870" t="n">
        <v>2826.54</v>
      </c>
    </row>
    <row r="7871" ht="15.75" customHeight="1" s="165">
      <c r="A7871" s="131" t="n">
        <v>7858</v>
      </c>
      <c r="B7871" s="131" t="n">
        <v>1.77664</v>
      </c>
      <c r="C7871" s="131" t="n">
        <v>17317.5</v>
      </c>
      <c r="D7871" s="131" t="n">
        <v>3.11983</v>
      </c>
      <c r="E7871" s="131" t="n">
        <v>7189.17</v>
      </c>
      <c r="F7871" s="131" t="n">
        <v>3.03946</v>
      </c>
      <c r="G7871" s="131" t="n">
        <v>0</v>
      </c>
      <c r="H7871" s="131" t="n">
        <v>2.25414</v>
      </c>
      <c r="I7871" s="131" t="n">
        <v>10486.3</v>
      </c>
      <c r="J7871" s="131" t="n">
        <v>2.56004</v>
      </c>
      <c r="K7871" s="131" t="n">
        <v>31813</v>
      </c>
      <c r="L7871" s="131" t="n">
        <v>10486.3</v>
      </c>
      <c r="M7871" s="131" t="n">
        <v>7143.82</v>
      </c>
      <c r="N7871" s="131" t="n">
        <v>2.41928</v>
      </c>
      <c r="O7871" s="131" t="n">
        <v>13089.3</v>
      </c>
      <c r="P7871" s="131" t="n">
        <v>36597.1</v>
      </c>
      <c r="Q7871" s="131" t="n">
        <v>1.90042</v>
      </c>
      <c r="R7871" t="n">
        <v>0</v>
      </c>
      <c r="S7871" t="n">
        <v>4278.96</v>
      </c>
      <c r="T7871" t="n">
        <v>7229.63</v>
      </c>
      <c r="U7871" t="n">
        <v>1.60124</v>
      </c>
      <c r="V7871" t="n">
        <v>38721.3</v>
      </c>
      <c r="W7871" t="n">
        <v>19122.7</v>
      </c>
      <c r="X7871" t="n">
        <v>0.448118</v>
      </c>
      <c r="Y7871" t="n">
        <v>2749.64</v>
      </c>
      <c r="Z7871" t="n">
        <v>28131.2</v>
      </c>
    </row>
    <row r="7872" ht="15.75" customHeight="1" s="165">
      <c r="A7872" s="131" t="n">
        <v>7859</v>
      </c>
      <c r="B7872" s="131" t="n">
        <v>2.78909</v>
      </c>
      <c r="C7872" s="131" t="n">
        <v>4561.27</v>
      </c>
      <c r="D7872" s="131" t="n">
        <v>2.9504</v>
      </c>
      <c r="E7872" s="131" t="n">
        <v>5343.39</v>
      </c>
      <c r="F7872" s="131" t="n">
        <v>3.50328</v>
      </c>
      <c r="G7872" s="131" t="n">
        <v>588.784</v>
      </c>
      <c r="H7872" s="131" t="n">
        <v>2.82588</v>
      </c>
      <c r="I7872" s="131" t="n">
        <v>11229.5</v>
      </c>
      <c r="J7872" s="131" t="n">
        <v>3.16331</v>
      </c>
      <c r="K7872" s="131" t="n">
        <v>27238.1</v>
      </c>
      <c r="L7872" s="131" t="n">
        <v>11229.5</v>
      </c>
      <c r="M7872" s="131" t="n">
        <v>6862.16</v>
      </c>
      <c r="N7872" s="131" t="n">
        <v>2.99513</v>
      </c>
      <c r="O7872" s="131" t="n">
        <v>5565.37</v>
      </c>
      <c r="P7872" s="131" t="n">
        <v>31557.4</v>
      </c>
      <c r="Q7872" s="131" t="n">
        <v>2.60471</v>
      </c>
      <c r="R7872" t="n">
        <v>0</v>
      </c>
      <c r="S7872" t="n">
        <v>0</v>
      </c>
      <c r="T7872" t="n">
        <v>1595.24</v>
      </c>
      <c r="U7872" t="n">
        <v>1.85339</v>
      </c>
      <c r="V7872" t="n">
        <v>39379.7</v>
      </c>
      <c r="W7872" t="n">
        <v>19514.3</v>
      </c>
      <c r="X7872" t="n">
        <v>0.575233</v>
      </c>
      <c r="Y7872" t="n">
        <v>1966.43</v>
      </c>
      <c r="Z7872" t="n">
        <v>34360.5</v>
      </c>
    </row>
    <row r="7873" ht="15.75" customHeight="1" s="165">
      <c r="A7873" s="131" t="n">
        <v>7860</v>
      </c>
      <c r="B7873" s="131" t="n">
        <v>1.47406</v>
      </c>
      <c r="C7873" s="131" t="n">
        <v>8093.21</v>
      </c>
      <c r="D7873" s="131" t="n">
        <v>3.98427</v>
      </c>
      <c r="E7873" s="131" t="n">
        <v>2241.63</v>
      </c>
      <c r="F7873" s="131" t="n">
        <v>3.64084</v>
      </c>
      <c r="G7873" s="131" t="n">
        <v>0</v>
      </c>
      <c r="H7873" s="131" t="n">
        <v>3.09736</v>
      </c>
      <c r="I7873" s="131" t="n">
        <v>20826.1</v>
      </c>
      <c r="J7873" s="131" t="n">
        <v>3.45464</v>
      </c>
      <c r="K7873" s="131" t="n">
        <v>21880.2</v>
      </c>
      <c r="L7873" s="131" t="n">
        <v>20826.1</v>
      </c>
      <c r="M7873" s="131" t="n">
        <v>13198.3</v>
      </c>
      <c r="N7873" s="131" t="n">
        <v>3.26841</v>
      </c>
      <c r="O7873" s="131" t="n">
        <v>4836.79</v>
      </c>
      <c r="P7873" s="131" t="n">
        <v>33848.4</v>
      </c>
      <c r="Q7873" s="131" t="n">
        <v>1.96389</v>
      </c>
      <c r="R7873" t="n">
        <v>0</v>
      </c>
      <c r="S7873" t="n">
        <v>0</v>
      </c>
      <c r="T7873" t="n">
        <v>10.3057</v>
      </c>
      <c r="U7873" t="n">
        <v>1.33964</v>
      </c>
      <c r="V7873" t="n">
        <v>39255.2</v>
      </c>
      <c r="W7873" t="n">
        <v>19380.5</v>
      </c>
      <c r="X7873" t="n">
        <v>1.24666</v>
      </c>
      <c r="Y7873" t="n">
        <v>4342.82</v>
      </c>
      <c r="Z7873" t="n">
        <v>39462.9</v>
      </c>
    </row>
    <row r="7874" ht="15.75" customHeight="1" s="165">
      <c r="A7874" s="131" t="n">
        <v>7861</v>
      </c>
      <c r="B7874" s="131" t="n">
        <v>2.21783</v>
      </c>
      <c r="C7874" s="131" t="n">
        <v>8152.06</v>
      </c>
      <c r="D7874" s="131" t="n">
        <v>2.3317</v>
      </c>
      <c r="E7874" s="131" t="n">
        <v>821.621</v>
      </c>
      <c r="F7874" s="131" t="n">
        <v>3.44737</v>
      </c>
      <c r="G7874" s="131" t="n">
        <v>0</v>
      </c>
      <c r="H7874" s="131" t="n">
        <v>3.07754</v>
      </c>
      <c r="I7874" s="131" t="n">
        <v>36388.7</v>
      </c>
      <c r="J7874" s="131" t="n">
        <v>3.45396</v>
      </c>
      <c r="K7874" s="131" t="n">
        <v>22304.9</v>
      </c>
      <c r="L7874" s="131" t="n">
        <v>36388.7</v>
      </c>
      <c r="M7874" s="131" t="n">
        <v>11405</v>
      </c>
      <c r="N7874" s="131" t="n">
        <v>3.26198</v>
      </c>
      <c r="O7874" s="131" t="n">
        <v>1875.47</v>
      </c>
      <c r="P7874" s="131" t="n">
        <v>36293.2</v>
      </c>
      <c r="Q7874" s="131" t="n">
        <v>1.8089</v>
      </c>
      <c r="R7874" t="n">
        <v>0</v>
      </c>
      <c r="S7874" t="n">
        <v>142.414</v>
      </c>
      <c r="T7874" t="n">
        <v>996.123</v>
      </c>
      <c r="U7874" t="n">
        <v>0.392165</v>
      </c>
      <c r="V7874" t="n">
        <v>38346.5</v>
      </c>
      <c r="W7874" t="n">
        <v>13564.4</v>
      </c>
      <c r="X7874" t="n">
        <v>1.61938</v>
      </c>
      <c r="Y7874" t="n">
        <v>7195.78</v>
      </c>
      <c r="Z7874" t="n">
        <v>38609.3</v>
      </c>
    </row>
    <row r="7875" ht="15.75" customHeight="1" s="165">
      <c r="A7875" s="131" t="n">
        <v>7862</v>
      </c>
      <c r="B7875" s="131" t="n">
        <v>2.23032</v>
      </c>
      <c r="C7875" s="131" t="n">
        <v>6701.34</v>
      </c>
      <c r="D7875" s="131" t="n">
        <v>3.50891</v>
      </c>
      <c r="E7875" s="131" t="n">
        <v>5549.41</v>
      </c>
      <c r="F7875" s="131" t="n">
        <v>2.9337</v>
      </c>
      <c r="G7875" s="131" t="n">
        <v>1912.02</v>
      </c>
      <c r="H7875" s="131" t="n">
        <v>2.77007</v>
      </c>
      <c r="I7875" s="131" t="n">
        <v>39676.8</v>
      </c>
      <c r="J7875" s="131" t="n">
        <v>3.15708</v>
      </c>
      <c r="K7875" s="131" t="n">
        <v>15663.9</v>
      </c>
      <c r="L7875" s="131" t="n">
        <v>39676.8</v>
      </c>
      <c r="M7875" s="131" t="n">
        <v>6582.25</v>
      </c>
      <c r="N7875" s="131" t="n">
        <v>2.9634</v>
      </c>
      <c r="O7875" s="131" t="n">
        <v>220.432</v>
      </c>
      <c r="P7875" s="131" t="n">
        <v>36931.4</v>
      </c>
      <c r="Q7875" s="131" t="n">
        <v>1.93262</v>
      </c>
      <c r="R7875" t="n">
        <v>0</v>
      </c>
      <c r="S7875" t="n">
        <v>3005.33</v>
      </c>
      <c r="T7875" t="n">
        <v>677.818</v>
      </c>
      <c r="U7875" t="n">
        <v>0.519502</v>
      </c>
      <c r="V7875" t="n">
        <v>34754.3</v>
      </c>
      <c r="W7875" t="n">
        <v>8255.129999999999</v>
      </c>
      <c r="X7875" t="n">
        <v>1.62432</v>
      </c>
      <c r="Y7875" t="n">
        <v>9284.780000000001</v>
      </c>
      <c r="Z7875" t="n">
        <v>37726.3</v>
      </c>
    </row>
    <row r="7876" ht="15.75" customHeight="1" s="165">
      <c r="A7876" s="131" t="n">
        <v>7863</v>
      </c>
      <c r="B7876" s="131" t="n">
        <v>1.59182</v>
      </c>
      <c r="C7876" s="131" t="n">
        <v>5550.76</v>
      </c>
      <c r="D7876" s="131" t="n">
        <v>2.44597</v>
      </c>
      <c r="E7876" s="131" t="n">
        <v>3891.76</v>
      </c>
      <c r="F7876" s="131" t="n">
        <v>2.07708</v>
      </c>
      <c r="G7876" s="131" t="n">
        <v>658.27</v>
      </c>
      <c r="H7876" s="131" t="n">
        <v>2.19074</v>
      </c>
      <c r="I7876" s="131" t="n">
        <v>39418.1</v>
      </c>
      <c r="J7876" s="131" t="n">
        <v>2.57443</v>
      </c>
      <c r="K7876" s="131" t="n">
        <v>13914.5</v>
      </c>
      <c r="L7876" s="131" t="n">
        <v>39418.1</v>
      </c>
      <c r="M7876" s="131" t="n">
        <v>16444.8</v>
      </c>
      <c r="N7876" s="131" t="n">
        <v>2.40407</v>
      </c>
      <c r="O7876" s="131" t="n">
        <v>0</v>
      </c>
      <c r="P7876" s="131" t="n">
        <v>37136.6</v>
      </c>
      <c r="Q7876" s="131" t="n">
        <v>1.25362</v>
      </c>
      <c r="R7876" t="n">
        <v>0</v>
      </c>
      <c r="S7876" t="n">
        <v>12432.8</v>
      </c>
      <c r="T7876" t="n">
        <v>0</v>
      </c>
      <c r="U7876" t="n">
        <v>0.237614</v>
      </c>
      <c r="V7876" t="n">
        <v>39643.6</v>
      </c>
      <c r="W7876" t="n">
        <v>3798.93</v>
      </c>
      <c r="X7876" t="n">
        <v>0.19432</v>
      </c>
      <c r="Y7876" t="n">
        <v>16717</v>
      </c>
      <c r="Z7876" t="n">
        <v>38347.5</v>
      </c>
    </row>
    <row r="7877" ht="15.75" customHeight="1" s="165">
      <c r="A7877" s="131" t="n">
        <v>7864</v>
      </c>
      <c r="B7877" s="131" t="n">
        <v>0.6524450000000001</v>
      </c>
      <c r="C7877" s="131" t="n">
        <v>6790.27</v>
      </c>
      <c r="D7877" s="131" t="n">
        <v>1.70332</v>
      </c>
      <c r="E7877" s="131" t="n">
        <v>3663.69</v>
      </c>
      <c r="F7877" s="131" t="n">
        <v>0.928907</v>
      </c>
      <c r="G7877" s="131" t="n">
        <v>394.878</v>
      </c>
      <c r="H7877" s="131" t="n">
        <v>1.28834</v>
      </c>
      <c r="I7877" s="131" t="n">
        <v>38062.1</v>
      </c>
      <c r="J7877" s="131" t="n">
        <v>1.69861</v>
      </c>
      <c r="K7877" s="131" t="n">
        <v>12296.5</v>
      </c>
      <c r="L7877" s="131" t="n">
        <v>38062.1</v>
      </c>
      <c r="M7877" s="131" t="n">
        <v>36142.2</v>
      </c>
      <c r="N7877" s="131" t="n">
        <v>1.53016</v>
      </c>
      <c r="O7877" s="131" t="n">
        <v>0</v>
      </c>
      <c r="P7877" s="131" t="n">
        <v>36607.7</v>
      </c>
      <c r="Q7877" s="131" t="n">
        <v>0.515722</v>
      </c>
      <c r="R7877" t="n">
        <v>0</v>
      </c>
      <c r="S7877" t="n">
        <v>22619.7</v>
      </c>
      <c r="T7877" t="n">
        <v>0</v>
      </c>
      <c r="U7877" t="n">
        <v>0.136412</v>
      </c>
      <c r="V7877" t="n">
        <v>40053.4</v>
      </c>
      <c r="W7877" t="n">
        <v>2054.56</v>
      </c>
      <c r="X7877" t="n">
        <v>0.096876</v>
      </c>
      <c r="Y7877" t="n">
        <v>18904.6</v>
      </c>
      <c r="Z7877" t="n">
        <v>39181</v>
      </c>
    </row>
    <row r="7878" ht="15.75" customHeight="1" s="165">
      <c r="A7878" s="131" t="n">
        <v>7865</v>
      </c>
      <c r="B7878" s="131" t="n">
        <v>0.0354085</v>
      </c>
      <c r="C7878" s="131" t="n">
        <v>13079.3</v>
      </c>
      <c r="D7878" s="131" t="n">
        <v>0.395704</v>
      </c>
      <c r="E7878" s="131" t="n">
        <v>22641.2</v>
      </c>
      <c r="F7878" s="131" t="n">
        <v>0</v>
      </c>
      <c r="G7878" s="131" t="n">
        <v>615.211</v>
      </c>
      <c r="H7878" s="131" t="n">
        <v>0.149761</v>
      </c>
      <c r="I7878" s="131" t="n">
        <v>31175</v>
      </c>
      <c r="J7878" s="131" t="n">
        <v>0.5340549999999999</v>
      </c>
      <c r="K7878" s="131" t="n">
        <v>10648.3</v>
      </c>
      <c r="L7878" s="131" t="n">
        <v>31175</v>
      </c>
      <c r="M7878" s="131" t="n">
        <v>27183.7</v>
      </c>
      <c r="N7878" s="131" t="n">
        <v>0.34221</v>
      </c>
      <c r="O7878" s="131" t="n">
        <v>0</v>
      </c>
      <c r="P7878" s="131" t="n">
        <v>37436.4</v>
      </c>
      <c r="Q7878" s="131" t="n">
        <v>0</v>
      </c>
      <c r="R7878" t="n">
        <v>0</v>
      </c>
      <c r="S7878" t="n">
        <v>9269.209999999999</v>
      </c>
      <c r="T7878" t="n">
        <v>1013.97</v>
      </c>
      <c r="U7878" t="n">
        <v>0</v>
      </c>
      <c r="V7878" t="n">
        <v>40053.4</v>
      </c>
      <c r="W7878" t="n">
        <v>2006.5</v>
      </c>
      <c r="X7878" t="n">
        <v>0</v>
      </c>
      <c r="Y7878" t="n">
        <v>29215.5</v>
      </c>
      <c r="Z7878" t="n">
        <v>40053.4</v>
      </c>
    </row>
    <row r="7879" ht="15.75" customHeight="1" s="165">
      <c r="A7879" s="131" t="n">
        <v>7866</v>
      </c>
      <c r="B7879" s="131" t="n">
        <v>0</v>
      </c>
      <c r="C7879" s="131" t="n">
        <v>23141.9</v>
      </c>
      <c r="D7879" s="131" t="n">
        <v>0</v>
      </c>
      <c r="E7879" s="131" t="n">
        <v>37152.6</v>
      </c>
      <c r="F7879" s="131" t="n">
        <v>0</v>
      </c>
      <c r="G7879" s="131" t="n">
        <v>0</v>
      </c>
      <c r="H7879" s="131" t="n">
        <v>0</v>
      </c>
      <c r="I7879" s="131" t="n">
        <v>17312.3</v>
      </c>
      <c r="J7879" s="131" t="n">
        <v>0</v>
      </c>
      <c r="K7879" s="131" t="n">
        <v>18827.4</v>
      </c>
      <c r="L7879" s="131" t="n">
        <v>17312.3</v>
      </c>
      <c r="M7879" s="131" t="n">
        <v>8697.860000000001</v>
      </c>
      <c r="N7879" s="131" t="n">
        <v>0</v>
      </c>
      <c r="O7879" s="131" t="n">
        <v>0</v>
      </c>
      <c r="P7879" s="131" t="n">
        <v>38853.7</v>
      </c>
      <c r="Q7879" s="131" t="n">
        <v>0</v>
      </c>
      <c r="R7879" t="n">
        <v>0</v>
      </c>
      <c r="S7879" t="n">
        <v>1965.29</v>
      </c>
      <c r="T7879" t="n">
        <v>2074.52</v>
      </c>
      <c r="U7879" t="n">
        <v>0</v>
      </c>
      <c r="V7879" t="n">
        <v>40053.4</v>
      </c>
      <c r="W7879" t="n">
        <v>1967.95</v>
      </c>
      <c r="X7879" t="n">
        <v>0</v>
      </c>
      <c r="Y7879" t="n">
        <v>36110.3</v>
      </c>
      <c r="Z7879" t="n">
        <v>40053.4</v>
      </c>
    </row>
    <row r="7880" ht="15.75" customHeight="1" s="165">
      <c r="A7880" s="131" t="n">
        <v>7867</v>
      </c>
      <c r="B7880" s="131" t="n">
        <v>0</v>
      </c>
      <c r="C7880" s="131" t="n">
        <v>32826.9</v>
      </c>
      <c r="D7880" s="131" t="n">
        <v>0</v>
      </c>
      <c r="E7880" s="131" t="n">
        <v>39997.6</v>
      </c>
      <c r="F7880" s="131" t="n">
        <v>0</v>
      </c>
      <c r="G7880" s="131" t="n">
        <v>0</v>
      </c>
      <c r="H7880" s="131" t="n">
        <v>0</v>
      </c>
      <c r="I7880" s="131" t="n">
        <v>9150.27</v>
      </c>
      <c r="J7880" s="131" t="n">
        <v>0</v>
      </c>
      <c r="K7880" s="131" t="n">
        <v>4887.99</v>
      </c>
      <c r="L7880" s="131" t="n">
        <v>9150.27</v>
      </c>
      <c r="M7880" s="131" t="n">
        <v>5117.35</v>
      </c>
      <c r="N7880" s="131" t="n">
        <v>0</v>
      </c>
      <c r="O7880" s="131" t="n">
        <v>0</v>
      </c>
      <c r="P7880" s="131" t="n">
        <v>37425</v>
      </c>
      <c r="Q7880" s="131" t="n">
        <v>0</v>
      </c>
      <c r="R7880" t="n">
        <v>0</v>
      </c>
      <c r="S7880" t="n">
        <v>2154.83</v>
      </c>
      <c r="T7880" t="n">
        <v>4285.18</v>
      </c>
      <c r="U7880" t="n">
        <v>0</v>
      </c>
      <c r="V7880" t="n">
        <v>40053.4</v>
      </c>
      <c r="W7880" t="n">
        <v>2186.01</v>
      </c>
      <c r="X7880" t="n">
        <v>0</v>
      </c>
      <c r="Y7880" t="n">
        <v>38412.1</v>
      </c>
      <c r="Z7880" t="n">
        <v>40053.4</v>
      </c>
    </row>
    <row r="7881" ht="15.75" customHeight="1" s="165">
      <c r="A7881" s="131" t="n">
        <v>7868</v>
      </c>
      <c r="B7881" s="131" t="n">
        <v>0</v>
      </c>
      <c r="C7881" s="131" t="n">
        <v>35945.9</v>
      </c>
      <c r="D7881" s="131" t="n">
        <v>0</v>
      </c>
      <c r="E7881" s="131" t="n">
        <v>40034.3</v>
      </c>
      <c r="F7881" s="131" t="n">
        <v>0</v>
      </c>
      <c r="G7881" s="131" t="n">
        <v>0</v>
      </c>
      <c r="H7881" s="131" t="n">
        <v>0</v>
      </c>
      <c r="I7881" s="131" t="n">
        <v>8139.84</v>
      </c>
      <c r="J7881" s="131" t="n">
        <v>0</v>
      </c>
      <c r="K7881" s="131" t="n">
        <v>25223.7</v>
      </c>
      <c r="L7881" s="131" t="n">
        <v>8139.84</v>
      </c>
      <c r="M7881" s="131" t="n">
        <v>5835.7</v>
      </c>
      <c r="N7881" s="131" t="n">
        <v>0</v>
      </c>
      <c r="O7881" s="131" t="n">
        <v>0</v>
      </c>
      <c r="P7881" s="131" t="n">
        <v>35881.4</v>
      </c>
      <c r="Q7881" s="131" t="n">
        <v>0</v>
      </c>
      <c r="R7881" t="n">
        <v>0</v>
      </c>
      <c r="S7881" t="n">
        <v>798.342</v>
      </c>
      <c r="T7881" t="n">
        <v>6148.47</v>
      </c>
      <c r="U7881" t="n">
        <v>0</v>
      </c>
      <c r="V7881" t="n">
        <v>39775.2</v>
      </c>
      <c r="W7881" t="n">
        <v>5130.97</v>
      </c>
      <c r="X7881" t="n">
        <v>0</v>
      </c>
      <c r="Y7881" t="n">
        <v>38277.1</v>
      </c>
      <c r="Z7881" t="n">
        <v>40053.4</v>
      </c>
    </row>
    <row r="7882" ht="15.75" customHeight="1" s="165">
      <c r="A7882" s="131" t="n">
        <v>7869</v>
      </c>
      <c r="B7882" s="131" t="n">
        <v>0</v>
      </c>
      <c r="C7882" s="131" t="n">
        <v>36530.2</v>
      </c>
      <c r="D7882" s="131" t="n">
        <v>0</v>
      </c>
      <c r="E7882" s="131" t="n">
        <v>39700.9</v>
      </c>
      <c r="F7882" s="131" t="n">
        <v>0</v>
      </c>
      <c r="G7882" s="131" t="n">
        <v>0</v>
      </c>
      <c r="H7882" s="131" t="n">
        <v>0</v>
      </c>
      <c r="I7882" s="131" t="n">
        <v>10665.8</v>
      </c>
      <c r="J7882" s="131" t="n">
        <v>0</v>
      </c>
      <c r="K7882" s="131" t="n">
        <v>27293.1</v>
      </c>
      <c r="L7882" s="131" t="n">
        <v>10665.8</v>
      </c>
      <c r="M7882" s="131" t="n">
        <v>8734.879999999999</v>
      </c>
      <c r="N7882" s="131" t="n">
        <v>0</v>
      </c>
      <c r="O7882" s="131" t="n">
        <v>0</v>
      </c>
      <c r="P7882" s="131" t="n">
        <v>38063.3</v>
      </c>
      <c r="Q7882" s="131" t="n">
        <v>0</v>
      </c>
      <c r="R7882" t="n">
        <v>0</v>
      </c>
      <c r="S7882" t="n">
        <v>12261.8</v>
      </c>
      <c r="T7882" t="n">
        <v>1101.56</v>
      </c>
      <c r="U7882" t="n">
        <v>0</v>
      </c>
      <c r="V7882" t="n">
        <v>38162.2</v>
      </c>
      <c r="W7882" t="n">
        <v>6991.67</v>
      </c>
      <c r="X7882" t="n">
        <v>0</v>
      </c>
      <c r="Y7882" t="n">
        <v>39672.6</v>
      </c>
      <c r="Z7882" t="n">
        <v>40053.4</v>
      </c>
    </row>
    <row r="7883" ht="15.75" customHeight="1" s="165">
      <c r="A7883" s="131" t="n">
        <v>7870</v>
      </c>
      <c r="B7883" s="131" t="n">
        <v>0</v>
      </c>
      <c r="C7883" s="131" t="n">
        <v>33374.7</v>
      </c>
      <c r="D7883" s="131" t="n">
        <v>0</v>
      </c>
      <c r="E7883" s="131" t="n">
        <v>39392.1</v>
      </c>
      <c r="F7883" s="131" t="n">
        <v>0</v>
      </c>
      <c r="G7883" s="131" t="n">
        <v>0</v>
      </c>
      <c r="H7883" s="131" t="n">
        <v>0</v>
      </c>
      <c r="I7883" s="131" t="n">
        <v>15967.2</v>
      </c>
      <c r="J7883" s="131" t="n">
        <v>0</v>
      </c>
      <c r="K7883" s="131" t="n">
        <v>17903.9</v>
      </c>
      <c r="L7883" s="131" t="n">
        <v>15967.2</v>
      </c>
      <c r="M7883" s="131" t="n">
        <v>12819.8</v>
      </c>
      <c r="N7883" s="131" t="n">
        <v>0</v>
      </c>
      <c r="O7883" s="131" t="n">
        <v>0</v>
      </c>
      <c r="P7883" s="131" t="n">
        <v>38401.6</v>
      </c>
      <c r="Q7883" s="131" t="n">
        <v>0</v>
      </c>
      <c r="R7883" t="n">
        <v>1770.69</v>
      </c>
      <c r="S7883" t="n">
        <v>39485.1</v>
      </c>
      <c r="T7883" t="n">
        <v>0</v>
      </c>
      <c r="U7883" t="n">
        <v>0</v>
      </c>
      <c r="V7883" t="n">
        <v>39510.5</v>
      </c>
      <c r="W7883" t="n">
        <v>7127.53</v>
      </c>
      <c r="X7883" t="n">
        <v>0</v>
      </c>
      <c r="Y7883" t="n">
        <v>38543.5</v>
      </c>
      <c r="Z7883" t="n">
        <v>40053.4</v>
      </c>
    </row>
    <row r="7884" ht="15.75" customHeight="1" s="165">
      <c r="A7884" s="131" t="n">
        <v>7871</v>
      </c>
      <c r="B7884" s="131" t="n">
        <v>0</v>
      </c>
      <c r="C7884" s="131" t="n">
        <v>36864.1</v>
      </c>
      <c r="D7884" s="131" t="n">
        <v>0</v>
      </c>
      <c r="E7884" s="131" t="n">
        <v>39076.9</v>
      </c>
      <c r="F7884" s="131" t="n">
        <v>0</v>
      </c>
      <c r="G7884" s="131" t="n">
        <v>0</v>
      </c>
      <c r="H7884" s="131" t="n">
        <v>0</v>
      </c>
      <c r="I7884" s="131" t="n">
        <v>33954.5</v>
      </c>
      <c r="J7884" s="131" t="n">
        <v>0</v>
      </c>
      <c r="K7884" s="131" t="n">
        <v>12038.1</v>
      </c>
      <c r="L7884" s="131" t="n">
        <v>33954.5</v>
      </c>
      <c r="M7884" s="131" t="n">
        <v>0</v>
      </c>
      <c r="N7884" s="131" t="n">
        <v>0</v>
      </c>
      <c r="O7884" s="131" t="n">
        <v>0</v>
      </c>
      <c r="P7884" s="131" t="n">
        <v>37764.5</v>
      </c>
      <c r="Q7884" s="131" t="n">
        <v>0</v>
      </c>
      <c r="R7884" t="n">
        <v>6163.5</v>
      </c>
      <c r="S7884" t="n">
        <v>40032.6</v>
      </c>
      <c r="T7884" t="n">
        <v>0</v>
      </c>
      <c r="U7884" t="n">
        <v>0</v>
      </c>
      <c r="V7884" t="n">
        <v>39719.9</v>
      </c>
      <c r="W7884" t="n">
        <v>7591.78</v>
      </c>
      <c r="X7884" t="n">
        <v>0</v>
      </c>
      <c r="Y7884" t="n">
        <v>37146.1</v>
      </c>
      <c r="Z7884" t="n">
        <v>40053.4</v>
      </c>
    </row>
    <row r="7885" ht="15.75" customHeight="1" s="165">
      <c r="A7885" s="131" t="n">
        <v>7872</v>
      </c>
      <c r="B7885" s="131" t="n">
        <v>0</v>
      </c>
      <c r="C7885" s="131" t="n">
        <v>38292.5</v>
      </c>
      <c r="D7885" s="131" t="n">
        <v>0</v>
      </c>
      <c r="E7885" s="131" t="n">
        <v>36977.5</v>
      </c>
      <c r="F7885" s="131" t="n">
        <v>0</v>
      </c>
      <c r="G7885" s="131" t="n">
        <v>0</v>
      </c>
      <c r="H7885" s="131" t="n">
        <v>0</v>
      </c>
      <c r="I7885" s="131" t="n">
        <v>36672.5</v>
      </c>
      <c r="J7885" s="131" t="n">
        <v>0</v>
      </c>
      <c r="K7885" s="131" t="n">
        <v>8230.67</v>
      </c>
      <c r="L7885" s="131" t="n">
        <v>36672.5</v>
      </c>
      <c r="M7885" s="131" t="n">
        <v>5457.89</v>
      </c>
      <c r="N7885" s="131" t="n">
        <v>0</v>
      </c>
      <c r="O7885" s="131" t="n">
        <v>0</v>
      </c>
      <c r="P7885" s="131" t="n">
        <v>38454.7</v>
      </c>
      <c r="Q7885" s="131" t="n">
        <v>0</v>
      </c>
      <c r="R7885" t="n">
        <v>16282.7</v>
      </c>
      <c r="S7885" t="n">
        <v>40053.4</v>
      </c>
      <c r="T7885" t="n">
        <v>1129.5</v>
      </c>
      <c r="U7885" t="n">
        <v>0</v>
      </c>
      <c r="V7885" t="n">
        <v>39116.1</v>
      </c>
      <c r="W7885" t="n">
        <v>10380.1</v>
      </c>
      <c r="X7885" t="n">
        <v>0</v>
      </c>
      <c r="Y7885" t="n">
        <v>36930.3</v>
      </c>
      <c r="Z7885" t="n">
        <v>40053.4</v>
      </c>
    </row>
    <row r="7886" ht="15.75" customHeight="1" s="165">
      <c r="A7886" s="131" t="n">
        <v>7873</v>
      </c>
      <c r="B7886" s="131" t="n">
        <v>0</v>
      </c>
      <c r="C7886" s="131" t="n">
        <v>39357.7</v>
      </c>
      <c r="D7886" s="131" t="n">
        <v>0</v>
      </c>
      <c r="E7886" s="131" t="n">
        <v>35090.1</v>
      </c>
      <c r="F7886" s="131" t="n">
        <v>0</v>
      </c>
      <c r="G7886" s="131" t="n">
        <v>0</v>
      </c>
      <c r="H7886" s="131" t="n">
        <v>0</v>
      </c>
      <c r="I7886" s="131" t="n">
        <v>23423.6</v>
      </c>
      <c r="J7886" s="131" t="n">
        <v>0</v>
      </c>
      <c r="K7886" s="131" t="n">
        <v>4357.87</v>
      </c>
      <c r="L7886" s="131" t="n">
        <v>23423.6</v>
      </c>
      <c r="M7886" s="131" t="n">
        <v>0</v>
      </c>
      <c r="N7886" s="131" t="n">
        <v>0</v>
      </c>
      <c r="O7886" s="131" t="n">
        <v>0</v>
      </c>
      <c r="P7886" s="131" t="n">
        <v>36925.7</v>
      </c>
      <c r="Q7886" s="131" t="n">
        <v>0</v>
      </c>
      <c r="R7886" t="n">
        <v>18028.8</v>
      </c>
      <c r="S7886" t="n">
        <v>40053.4</v>
      </c>
      <c r="T7886" t="n">
        <v>5801.82</v>
      </c>
      <c r="U7886" t="n">
        <v>0</v>
      </c>
      <c r="V7886" t="n">
        <v>38402.4</v>
      </c>
      <c r="W7886" t="n">
        <v>9862.34</v>
      </c>
      <c r="X7886" t="n">
        <v>0</v>
      </c>
      <c r="Y7886" t="n">
        <v>38969.9</v>
      </c>
      <c r="Z7886" t="n">
        <v>40053.4</v>
      </c>
    </row>
    <row r="7887" ht="15.75" customHeight="1" s="165">
      <c r="A7887" s="131" t="n">
        <v>7874</v>
      </c>
      <c r="B7887" s="131" t="n">
        <v>0</v>
      </c>
      <c r="C7887" s="131" t="n">
        <v>39669.9</v>
      </c>
      <c r="D7887" s="131" t="n">
        <v>0</v>
      </c>
      <c r="E7887" s="131" t="n">
        <v>24717.6</v>
      </c>
      <c r="F7887" s="131" t="n">
        <v>0</v>
      </c>
      <c r="G7887" s="131" t="n">
        <v>0</v>
      </c>
      <c r="H7887" s="131" t="n">
        <v>0</v>
      </c>
      <c r="I7887" s="131" t="n">
        <v>15629.8</v>
      </c>
      <c r="J7887" s="131" t="n">
        <v>0</v>
      </c>
      <c r="K7887" s="131" t="n">
        <v>3662.09</v>
      </c>
      <c r="L7887" s="131" t="n">
        <v>15629.8</v>
      </c>
      <c r="M7887" s="131" t="n">
        <v>0</v>
      </c>
      <c r="N7887" s="131" t="n">
        <v>0</v>
      </c>
      <c r="O7887" s="131" t="n">
        <v>0</v>
      </c>
      <c r="P7887" s="131" t="n">
        <v>34808.9</v>
      </c>
      <c r="Q7887" s="131" t="n">
        <v>0</v>
      </c>
      <c r="R7887" t="n">
        <v>19125.4</v>
      </c>
      <c r="S7887" t="n">
        <v>40030.2</v>
      </c>
      <c r="T7887" t="n">
        <v>7052.4</v>
      </c>
      <c r="U7887" t="n">
        <v>0</v>
      </c>
      <c r="V7887" t="n">
        <v>34154.5</v>
      </c>
      <c r="W7887" t="n">
        <v>10852.5</v>
      </c>
      <c r="X7887" t="n">
        <v>0</v>
      </c>
      <c r="Y7887" t="n">
        <v>39546.9</v>
      </c>
      <c r="Z7887" t="n">
        <v>40053.4</v>
      </c>
    </row>
    <row r="7888" ht="15.75" customHeight="1" s="165">
      <c r="A7888" s="131" t="n">
        <v>7875</v>
      </c>
      <c r="B7888" s="131" t="n">
        <v>0</v>
      </c>
      <c r="C7888" s="131" t="n">
        <v>39830.1</v>
      </c>
      <c r="D7888" s="131" t="n">
        <v>0</v>
      </c>
      <c r="E7888" s="131" t="n">
        <v>17203.6</v>
      </c>
      <c r="F7888" s="131" t="n">
        <v>0</v>
      </c>
      <c r="G7888" s="131" t="n">
        <v>0</v>
      </c>
      <c r="H7888" s="131" t="n">
        <v>0</v>
      </c>
      <c r="I7888" s="131" t="n">
        <v>32987.8</v>
      </c>
      <c r="J7888" s="131" t="n">
        <v>0</v>
      </c>
      <c r="K7888" s="131" t="n">
        <v>7210.49</v>
      </c>
      <c r="L7888" s="131" t="n">
        <v>32987.8</v>
      </c>
      <c r="M7888" s="131" t="n">
        <v>0</v>
      </c>
      <c r="N7888" s="131" t="n">
        <v>0</v>
      </c>
      <c r="O7888" s="131" t="n">
        <v>0</v>
      </c>
      <c r="P7888" s="131" t="n">
        <v>34336.3</v>
      </c>
      <c r="Q7888" s="131" t="n">
        <v>0</v>
      </c>
      <c r="R7888" t="n">
        <v>22735.2</v>
      </c>
      <c r="S7888" t="n">
        <v>40028.6</v>
      </c>
      <c r="T7888" t="n">
        <v>10822.2</v>
      </c>
      <c r="U7888" t="n">
        <v>0</v>
      </c>
      <c r="V7888" t="n">
        <v>12618.6</v>
      </c>
      <c r="W7888" t="n">
        <v>6844.54</v>
      </c>
      <c r="X7888" t="n">
        <v>0</v>
      </c>
      <c r="Y7888" t="n">
        <v>39506.2</v>
      </c>
      <c r="Z7888" t="n">
        <v>40053.4</v>
      </c>
    </row>
    <row r="7889" ht="15.75" customHeight="1" s="165">
      <c r="A7889" s="131" t="n">
        <v>7876</v>
      </c>
      <c r="B7889" s="131" t="n">
        <v>0</v>
      </c>
      <c r="C7889" s="131" t="n">
        <v>39632.6</v>
      </c>
      <c r="D7889" s="131" t="n">
        <v>0</v>
      </c>
      <c r="E7889" s="131" t="n">
        <v>18988.3</v>
      </c>
      <c r="F7889" s="131" t="n">
        <v>0</v>
      </c>
      <c r="G7889" s="131" t="n">
        <v>0</v>
      </c>
      <c r="H7889" s="131" t="n">
        <v>0</v>
      </c>
      <c r="I7889" s="131" t="n">
        <v>9789.4</v>
      </c>
      <c r="J7889" s="131" t="n">
        <v>0</v>
      </c>
      <c r="K7889" s="131" t="n">
        <v>5077.42</v>
      </c>
      <c r="L7889" s="131" t="n">
        <v>9789.4</v>
      </c>
      <c r="M7889" s="131" t="n">
        <v>0</v>
      </c>
      <c r="N7889" s="131" t="n">
        <v>0</v>
      </c>
      <c r="O7889" s="131" t="n">
        <v>0</v>
      </c>
      <c r="P7889" s="131" t="n">
        <v>35961.5</v>
      </c>
      <c r="Q7889" s="131" t="n">
        <v>0</v>
      </c>
      <c r="R7889" t="n">
        <v>21060.3</v>
      </c>
      <c r="S7889" t="n">
        <v>40053.4</v>
      </c>
      <c r="T7889" t="n">
        <v>11444.9</v>
      </c>
      <c r="U7889" t="n">
        <v>0</v>
      </c>
      <c r="V7889" t="n">
        <v>9604.440000000001</v>
      </c>
      <c r="W7889" t="n">
        <v>6192.94</v>
      </c>
      <c r="X7889" t="n">
        <v>0</v>
      </c>
      <c r="Y7889" t="n">
        <v>39946.8</v>
      </c>
      <c r="Z7889" t="n">
        <v>40053.4</v>
      </c>
    </row>
    <row r="7890" ht="15.75" customHeight="1" s="165">
      <c r="A7890" s="131" t="n">
        <v>7877</v>
      </c>
      <c r="B7890" s="131" t="n">
        <v>0</v>
      </c>
      <c r="C7890" s="131" t="n">
        <v>40053.4</v>
      </c>
      <c r="D7890" s="131" t="n">
        <v>0</v>
      </c>
      <c r="E7890" s="131" t="n">
        <v>10003.8</v>
      </c>
      <c r="F7890" s="131" t="n">
        <v>0</v>
      </c>
      <c r="G7890" s="131" t="n">
        <v>0</v>
      </c>
      <c r="H7890" s="131" t="n">
        <v>0</v>
      </c>
      <c r="I7890" s="131" t="n">
        <v>6150.38</v>
      </c>
      <c r="J7890" s="131" t="n">
        <v>0</v>
      </c>
      <c r="K7890" s="131" t="n">
        <v>2933.51</v>
      </c>
      <c r="L7890" s="131" t="n">
        <v>6150.38</v>
      </c>
      <c r="M7890" s="131" t="n">
        <v>0</v>
      </c>
      <c r="N7890" s="131" t="n">
        <v>0</v>
      </c>
      <c r="O7890" s="131" t="n">
        <v>0</v>
      </c>
      <c r="P7890" s="131" t="n">
        <v>32413.8</v>
      </c>
      <c r="Q7890" s="131" t="n">
        <v>0</v>
      </c>
      <c r="R7890" t="n">
        <v>27545.4</v>
      </c>
      <c r="S7890" t="n">
        <v>40053.4</v>
      </c>
      <c r="T7890" t="n">
        <v>2083.31</v>
      </c>
      <c r="U7890" t="n">
        <v>0</v>
      </c>
      <c r="V7890" t="n">
        <v>942.284</v>
      </c>
      <c r="W7890" t="n">
        <v>5923.92</v>
      </c>
      <c r="X7890" t="n">
        <v>0</v>
      </c>
      <c r="Y7890" t="n">
        <v>39674.7</v>
      </c>
      <c r="Z7890" t="n">
        <v>40053.4</v>
      </c>
    </row>
    <row r="7891" ht="15.75" customHeight="1" s="165">
      <c r="A7891" s="131" t="n">
        <v>7878</v>
      </c>
      <c r="B7891" s="131" t="n">
        <v>0</v>
      </c>
      <c r="C7891" s="131" t="n">
        <v>39796.7</v>
      </c>
      <c r="D7891" s="131" t="n">
        <v>0</v>
      </c>
      <c r="E7891" s="131" t="n">
        <v>12129</v>
      </c>
      <c r="F7891" s="131" t="n">
        <v>0</v>
      </c>
      <c r="G7891" s="131" t="n">
        <v>84.45489999999999</v>
      </c>
      <c r="H7891" s="131" t="n">
        <v>0</v>
      </c>
      <c r="I7891" s="131" t="n">
        <v>11292.7</v>
      </c>
      <c r="J7891" s="131" t="n">
        <v>0</v>
      </c>
      <c r="K7891" s="131" t="n">
        <v>1019.72</v>
      </c>
      <c r="L7891" s="131" t="n">
        <v>11292.7</v>
      </c>
      <c r="M7891" s="131" t="n">
        <v>0</v>
      </c>
      <c r="N7891" s="131" t="n">
        <v>0</v>
      </c>
      <c r="O7891" s="131" t="n">
        <v>0</v>
      </c>
      <c r="P7891" s="131" t="n">
        <v>29377.2</v>
      </c>
      <c r="Q7891" s="131" t="n">
        <v>0</v>
      </c>
      <c r="R7891" t="n">
        <v>33084.6</v>
      </c>
      <c r="S7891" t="n">
        <v>40047.2</v>
      </c>
      <c r="T7891" t="n">
        <v>0</v>
      </c>
      <c r="U7891" t="n">
        <v>0</v>
      </c>
      <c r="V7891" t="n">
        <v>0</v>
      </c>
      <c r="W7891" t="n">
        <v>5659.15</v>
      </c>
      <c r="X7891" t="n">
        <v>0</v>
      </c>
      <c r="Y7891" t="n">
        <v>39063.1</v>
      </c>
      <c r="Z7891" t="n">
        <v>40053.4</v>
      </c>
    </row>
    <row r="7892" ht="15.75" customHeight="1" s="165">
      <c r="A7892" s="131" t="n">
        <v>7879</v>
      </c>
      <c r="B7892" s="131" t="n">
        <v>0</v>
      </c>
      <c r="C7892" s="131" t="n">
        <v>38693.2</v>
      </c>
      <c r="D7892" s="131" t="n">
        <v>0</v>
      </c>
      <c r="E7892" s="131" t="n">
        <v>13968.6</v>
      </c>
      <c r="F7892" s="131" t="n">
        <v>0</v>
      </c>
      <c r="G7892" s="131" t="n">
        <v>0</v>
      </c>
      <c r="H7892" s="131" t="n">
        <v>0</v>
      </c>
      <c r="I7892" s="131" t="n">
        <v>31400</v>
      </c>
      <c r="J7892" s="131" t="n">
        <v>0</v>
      </c>
      <c r="K7892" s="131" t="n">
        <v>1101.56</v>
      </c>
      <c r="L7892" s="131" t="n">
        <v>31400</v>
      </c>
      <c r="M7892" s="131" t="n">
        <v>0</v>
      </c>
      <c r="N7892" s="131" t="n">
        <v>0</v>
      </c>
      <c r="O7892" s="131" t="n">
        <v>0</v>
      </c>
      <c r="P7892" s="131" t="n">
        <v>25665.8</v>
      </c>
      <c r="Q7892" s="131" t="n">
        <v>0</v>
      </c>
      <c r="R7892" t="n">
        <v>35229.7</v>
      </c>
      <c r="S7892" t="n">
        <v>39946.1</v>
      </c>
      <c r="T7892" t="n">
        <v>0</v>
      </c>
      <c r="U7892" t="n">
        <v>0</v>
      </c>
      <c r="V7892" t="n">
        <v>0</v>
      </c>
      <c r="W7892" t="n">
        <v>3599.91</v>
      </c>
      <c r="X7892" t="n">
        <v>0</v>
      </c>
      <c r="Y7892" t="n">
        <v>37887.4</v>
      </c>
      <c r="Z7892" t="n">
        <v>40053.4</v>
      </c>
    </row>
    <row r="7893" ht="15.75" customHeight="1" s="165">
      <c r="A7893" s="131" t="n">
        <v>7880</v>
      </c>
      <c r="B7893" s="131" t="n">
        <v>0.588179</v>
      </c>
      <c r="C7893" s="131" t="n">
        <v>31957.6</v>
      </c>
      <c r="D7893" s="131" t="n">
        <v>0.853122</v>
      </c>
      <c r="E7893" s="131" t="n">
        <v>7665.67</v>
      </c>
      <c r="F7893" s="131" t="n">
        <v>0.479413</v>
      </c>
      <c r="G7893" s="131" t="n">
        <v>0</v>
      </c>
      <c r="H7893" s="131" t="n">
        <v>0.164041</v>
      </c>
      <c r="I7893" s="131" t="n">
        <v>2051.77</v>
      </c>
      <c r="J7893" s="131" t="n">
        <v>0.316117</v>
      </c>
      <c r="K7893" s="131" t="n">
        <v>1308.57</v>
      </c>
      <c r="L7893" s="131" t="n">
        <v>2051.77</v>
      </c>
      <c r="M7893" s="131" t="n">
        <v>0</v>
      </c>
      <c r="N7893" s="131" t="n">
        <v>0.220884</v>
      </c>
      <c r="O7893" s="131" t="n">
        <v>0</v>
      </c>
      <c r="P7893" s="131" t="n">
        <v>25218</v>
      </c>
      <c r="Q7893" s="131" t="n">
        <v>0</v>
      </c>
      <c r="R7893" t="n">
        <v>36736.9</v>
      </c>
      <c r="S7893" t="n">
        <v>39809.9</v>
      </c>
      <c r="T7893" t="n">
        <v>3203.18</v>
      </c>
      <c r="U7893" t="n">
        <v>0.0508131</v>
      </c>
      <c r="V7893" t="n">
        <v>0</v>
      </c>
      <c r="W7893" t="n">
        <v>3266.85</v>
      </c>
      <c r="X7893" t="n">
        <v>0.0207426</v>
      </c>
      <c r="Y7893" t="n">
        <v>34291.1</v>
      </c>
      <c r="Z7893" t="n">
        <v>40053.4</v>
      </c>
    </row>
    <row r="7894" ht="15.75" customHeight="1" s="165">
      <c r="A7894" s="131" t="n">
        <v>7881</v>
      </c>
      <c r="B7894" s="131" t="n">
        <v>1.79327</v>
      </c>
      <c r="C7894" s="131" t="n">
        <v>35678.2</v>
      </c>
      <c r="D7894" s="131" t="n">
        <v>2.10813</v>
      </c>
      <c r="E7894" s="131" t="n">
        <v>2945.67</v>
      </c>
      <c r="F7894" s="131" t="n">
        <v>2.0839</v>
      </c>
      <c r="G7894" s="131" t="n">
        <v>0</v>
      </c>
      <c r="H7894" s="131" t="n">
        <v>1.22438</v>
      </c>
      <c r="I7894" s="131" t="n">
        <v>5960.49</v>
      </c>
      <c r="J7894" s="131" t="n">
        <v>1.50039</v>
      </c>
      <c r="K7894" s="131" t="n">
        <v>1407.43</v>
      </c>
      <c r="L7894" s="131" t="n">
        <v>5960.49</v>
      </c>
      <c r="M7894" s="131" t="n">
        <v>0</v>
      </c>
      <c r="N7894" s="131" t="n">
        <v>1.40877</v>
      </c>
      <c r="O7894" s="131" t="n">
        <v>0</v>
      </c>
      <c r="P7894" s="131" t="n">
        <v>22076.7</v>
      </c>
      <c r="Q7894" s="131" t="n">
        <v>0.0861285</v>
      </c>
      <c r="R7894" t="n">
        <v>36639.9</v>
      </c>
      <c r="S7894" t="n">
        <v>38326.3</v>
      </c>
      <c r="T7894" t="n">
        <v>2819.06</v>
      </c>
      <c r="U7894" t="n">
        <v>0.67018</v>
      </c>
      <c r="V7894" t="n">
        <v>0</v>
      </c>
      <c r="W7894" t="n">
        <v>4206.84</v>
      </c>
      <c r="X7894" t="n">
        <v>0.12586</v>
      </c>
      <c r="Y7894" t="n">
        <v>35632.3</v>
      </c>
      <c r="Z7894" t="n">
        <v>40053.4</v>
      </c>
    </row>
    <row r="7895" ht="15.75" customHeight="1" s="165">
      <c r="A7895" s="131" t="n">
        <v>7882</v>
      </c>
      <c r="B7895" s="131" t="n">
        <v>2.72603</v>
      </c>
      <c r="C7895" s="131" t="n">
        <v>28536.9</v>
      </c>
      <c r="D7895" s="131" t="n">
        <v>3.06604</v>
      </c>
      <c r="E7895" s="131" t="n">
        <v>693.1900000000001</v>
      </c>
      <c r="F7895" s="131" t="n">
        <v>2.33944</v>
      </c>
      <c r="G7895" s="131" t="n">
        <v>0</v>
      </c>
      <c r="H7895" s="131" t="n">
        <v>1.40442</v>
      </c>
      <c r="I7895" s="131" t="n">
        <v>3761.72</v>
      </c>
      <c r="J7895" s="131" t="n">
        <v>2.4021</v>
      </c>
      <c r="K7895" s="131" t="n">
        <v>0</v>
      </c>
      <c r="L7895" s="131" t="n">
        <v>3761.72</v>
      </c>
      <c r="M7895" s="131" t="n">
        <v>0</v>
      </c>
      <c r="N7895" s="131" t="n">
        <v>2.30963</v>
      </c>
      <c r="O7895" s="131" t="n">
        <v>0</v>
      </c>
      <c r="P7895" s="131" t="n">
        <v>14250.4</v>
      </c>
      <c r="Q7895" s="131" t="n">
        <v>0.21132</v>
      </c>
      <c r="R7895" t="n">
        <v>36947.3</v>
      </c>
      <c r="S7895" t="n">
        <v>35151.4</v>
      </c>
      <c r="T7895" t="n">
        <v>3385.56</v>
      </c>
      <c r="U7895" t="n">
        <v>1.89053</v>
      </c>
      <c r="V7895" t="n">
        <v>0</v>
      </c>
      <c r="W7895" t="n">
        <v>4024.14</v>
      </c>
      <c r="X7895" t="n">
        <v>0.714933</v>
      </c>
      <c r="Y7895" t="n">
        <v>32264.5</v>
      </c>
      <c r="Z7895" t="n">
        <v>40053.4</v>
      </c>
    </row>
    <row r="7896" ht="15.75" customHeight="1" s="165">
      <c r="A7896" s="131" t="n">
        <v>7883</v>
      </c>
      <c r="B7896" s="131" t="n">
        <v>3.33442</v>
      </c>
      <c r="C7896" s="131" t="n">
        <v>28754.4</v>
      </c>
      <c r="D7896" s="131" t="n">
        <v>3.66956</v>
      </c>
      <c r="E7896" s="131" t="n">
        <v>169.402</v>
      </c>
      <c r="F7896" s="131" t="n">
        <v>2.93447</v>
      </c>
      <c r="G7896" s="131" t="n">
        <v>176.551</v>
      </c>
      <c r="H7896" s="131" t="n">
        <v>1.20031</v>
      </c>
      <c r="I7896" s="131" t="n">
        <v>3578.64</v>
      </c>
      <c r="J7896" s="131" t="n">
        <v>2.39709</v>
      </c>
      <c r="K7896" s="131" t="n">
        <v>0</v>
      </c>
      <c r="L7896" s="131" t="n">
        <v>3578.64</v>
      </c>
      <c r="M7896" s="131" t="n">
        <v>0</v>
      </c>
      <c r="N7896" s="131" t="n">
        <v>2.88359</v>
      </c>
      <c r="O7896" s="131" t="n">
        <v>0</v>
      </c>
      <c r="P7896" s="131" t="n">
        <v>16130.5</v>
      </c>
      <c r="Q7896" s="131" t="n">
        <v>0.314167</v>
      </c>
      <c r="R7896" t="n">
        <v>33801.8</v>
      </c>
      <c r="S7896" t="n">
        <v>24785.2</v>
      </c>
      <c r="T7896" t="n">
        <v>1608.51</v>
      </c>
      <c r="U7896" t="n">
        <v>1.50166</v>
      </c>
      <c r="V7896" t="n">
        <v>0</v>
      </c>
      <c r="W7896" t="n">
        <v>0</v>
      </c>
      <c r="X7896" t="n">
        <v>2.95572</v>
      </c>
      <c r="Y7896" t="n">
        <v>30013.9</v>
      </c>
      <c r="Z7896" t="n">
        <v>40053.4</v>
      </c>
    </row>
    <row r="7897" ht="15.75" customHeight="1" s="165">
      <c r="A7897" s="131" t="n">
        <v>7884</v>
      </c>
      <c r="B7897" s="131" t="n">
        <v>3.61283</v>
      </c>
      <c r="C7897" s="131" t="n">
        <v>34183.5</v>
      </c>
      <c r="D7897" s="131" t="n">
        <v>3.94659</v>
      </c>
      <c r="E7897" s="131" t="n">
        <v>0</v>
      </c>
      <c r="F7897" s="131" t="n">
        <v>3.53349</v>
      </c>
      <c r="G7897" s="131" t="n">
        <v>148.024</v>
      </c>
      <c r="H7897" s="131" t="n">
        <v>1.61019</v>
      </c>
      <c r="I7897" s="131" t="n">
        <v>5505.23</v>
      </c>
      <c r="J7897" s="131" t="n">
        <v>2.73609</v>
      </c>
      <c r="K7897" s="131" t="n">
        <v>0</v>
      </c>
      <c r="L7897" s="131" t="n">
        <v>5505.23</v>
      </c>
      <c r="M7897" s="131" t="n">
        <v>0</v>
      </c>
      <c r="N7897" s="131" t="n">
        <v>2.53581</v>
      </c>
      <c r="O7897" s="131" t="n">
        <v>0</v>
      </c>
      <c r="P7897" s="131" t="n">
        <v>13993.8</v>
      </c>
      <c r="Q7897" s="131" t="n">
        <v>0.974046</v>
      </c>
      <c r="R7897" t="n">
        <v>30812.1</v>
      </c>
      <c r="S7897" t="n">
        <v>17243.7</v>
      </c>
      <c r="T7897" t="n">
        <v>841.631</v>
      </c>
      <c r="U7897" t="n">
        <v>0.970644</v>
      </c>
      <c r="V7897" t="n">
        <v>17755</v>
      </c>
      <c r="W7897" t="n">
        <v>284.127</v>
      </c>
      <c r="X7897" t="n">
        <v>3.29637</v>
      </c>
      <c r="Y7897" t="n">
        <v>28175.1</v>
      </c>
      <c r="Z7897" t="n">
        <v>40053.4</v>
      </c>
    </row>
    <row r="7898" ht="15.75" customHeight="1" s="165">
      <c r="A7898" s="131" t="n">
        <v>7885</v>
      </c>
      <c r="B7898" s="131" t="n">
        <v>3.55892</v>
      </c>
      <c r="C7898" s="131" t="n">
        <v>33758.6</v>
      </c>
      <c r="D7898" s="131" t="n">
        <v>3.88174</v>
      </c>
      <c r="E7898" s="131" t="n">
        <v>70.7405</v>
      </c>
      <c r="F7898" s="131" t="n">
        <v>3.35841</v>
      </c>
      <c r="G7898" s="131" t="n">
        <v>1505.5</v>
      </c>
      <c r="H7898" s="131" t="n">
        <v>1.84895</v>
      </c>
      <c r="I7898" s="131" t="n">
        <v>5274.79</v>
      </c>
      <c r="J7898" s="131" t="n">
        <v>2.53757</v>
      </c>
      <c r="K7898" s="131" t="n">
        <v>0</v>
      </c>
      <c r="L7898" s="131" t="n">
        <v>5274.79</v>
      </c>
      <c r="M7898" s="131" t="n">
        <v>0</v>
      </c>
      <c r="N7898" s="131" t="n">
        <v>2.4172</v>
      </c>
      <c r="O7898" s="131" t="n">
        <v>0</v>
      </c>
      <c r="P7898" s="131" t="n">
        <v>10174.1</v>
      </c>
      <c r="Q7898" s="131" t="n">
        <v>0.424112</v>
      </c>
      <c r="R7898" t="n">
        <v>8569.950000000001</v>
      </c>
      <c r="S7898" t="n">
        <v>25172.8</v>
      </c>
      <c r="T7898" t="n">
        <v>696.167</v>
      </c>
      <c r="U7898" t="n">
        <v>0.460093</v>
      </c>
      <c r="V7898" t="n">
        <v>40053.4</v>
      </c>
      <c r="W7898" t="n">
        <v>5705.89</v>
      </c>
      <c r="X7898" t="n">
        <v>3.27217</v>
      </c>
      <c r="Y7898" t="n">
        <v>23147.7</v>
      </c>
      <c r="Z7898" t="n">
        <v>39502.5</v>
      </c>
    </row>
    <row r="7899" ht="15.75" customHeight="1" s="165">
      <c r="A7899" s="131" t="n">
        <v>7886</v>
      </c>
      <c r="B7899" s="131" t="n">
        <v>3.16763</v>
      </c>
      <c r="C7899" s="131" t="n">
        <v>36515.2</v>
      </c>
      <c r="D7899" s="131" t="n">
        <v>3.48169</v>
      </c>
      <c r="E7899" s="131" t="n">
        <v>393.579</v>
      </c>
      <c r="F7899" s="131" t="n">
        <v>2.86031</v>
      </c>
      <c r="G7899" s="131" t="n">
        <v>4154.47</v>
      </c>
      <c r="H7899" s="131" t="n">
        <v>1.54537</v>
      </c>
      <c r="I7899" s="131" t="n">
        <v>5412.65</v>
      </c>
      <c r="J7899" s="131" t="n">
        <v>2.07486</v>
      </c>
      <c r="K7899" s="131" t="n">
        <v>0</v>
      </c>
      <c r="L7899" s="131" t="n">
        <v>5412.65</v>
      </c>
      <c r="M7899" s="131" t="n">
        <v>920.615</v>
      </c>
      <c r="N7899" s="131" t="n">
        <v>1.28755</v>
      </c>
      <c r="O7899" s="131" t="n">
        <v>0</v>
      </c>
      <c r="P7899" s="131" t="n">
        <v>12054.6</v>
      </c>
      <c r="Q7899" s="131" t="n">
        <v>0.243001</v>
      </c>
      <c r="R7899" t="n">
        <v>0</v>
      </c>
      <c r="S7899" t="n">
        <v>34681.4</v>
      </c>
      <c r="T7899" t="n">
        <v>3066.89</v>
      </c>
      <c r="U7899" t="n">
        <v>0.408315</v>
      </c>
      <c r="V7899" t="n">
        <v>40053.4</v>
      </c>
      <c r="W7899" t="n">
        <v>8289.74</v>
      </c>
      <c r="X7899" t="n">
        <v>2.85478</v>
      </c>
      <c r="Y7899" t="n">
        <v>20126.6</v>
      </c>
      <c r="Z7899" t="n">
        <v>37412.8</v>
      </c>
    </row>
    <row r="7900" ht="15.75" customHeight="1" s="165">
      <c r="A7900" s="131" t="n">
        <v>7887</v>
      </c>
      <c r="B7900" s="131" t="n">
        <v>1.34546</v>
      </c>
      <c r="C7900" s="131" t="n">
        <v>31132.3</v>
      </c>
      <c r="D7900" s="131" t="n">
        <v>2.7433</v>
      </c>
      <c r="E7900" s="131" t="n">
        <v>559.33</v>
      </c>
      <c r="F7900" s="131" t="n">
        <v>2.0226</v>
      </c>
      <c r="G7900" s="131" t="n">
        <v>9935.290000000001</v>
      </c>
      <c r="H7900" s="131" t="n">
        <v>0.762854</v>
      </c>
      <c r="I7900" s="131" t="n">
        <v>9213.620000000001</v>
      </c>
      <c r="J7900" s="131" t="n">
        <v>1.58812</v>
      </c>
      <c r="K7900" s="131" t="n">
        <v>0</v>
      </c>
      <c r="L7900" s="131" t="n">
        <v>9213.620000000001</v>
      </c>
      <c r="M7900" s="131" t="n">
        <v>4172.07</v>
      </c>
      <c r="N7900" s="131" t="n">
        <v>1.15119</v>
      </c>
      <c r="O7900" s="131" t="n">
        <v>0</v>
      </c>
      <c r="P7900" s="131" t="n">
        <v>15642.8</v>
      </c>
      <c r="Q7900" s="131" t="n">
        <v>0.112786</v>
      </c>
      <c r="R7900" t="n">
        <v>4787.48</v>
      </c>
      <c r="S7900" t="n">
        <v>31264.1</v>
      </c>
      <c r="T7900" t="n">
        <v>1198.32</v>
      </c>
      <c r="U7900" t="n">
        <v>0.132185</v>
      </c>
      <c r="V7900" t="n">
        <v>40035.7</v>
      </c>
      <c r="W7900" t="n">
        <v>7910.47</v>
      </c>
      <c r="X7900" t="n">
        <v>2.04659</v>
      </c>
      <c r="Y7900" t="n">
        <v>18763.6</v>
      </c>
      <c r="Z7900" t="n">
        <v>37699.4</v>
      </c>
    </row>
    <row r="7901" ht="15.75" customHeight="1" s="165">
      <c r="A7901" s="131" t="n">
        <v>7888</v>
      </c>
      <c r="B7901" s="131" t="n">
        <v>0.646015</v>
      </c>
      <c r="C7901" s="131" t="n">
        <v>13690.1</v>
      </c>
      <c r="D7901" s="131" t="n">
        <v>1.6933</v>
      </c>
      <c r="E7901" s="131" t="n">
        <v>241.621</v>
      </c>
      <c r="F7901" s="131" t="n">
        <v>0.904578</v>
      </c>
      <c r="G7901" s="131" t="n">
        <v>7750.23</v>
      </c>
      <c r="H7901" s="131" t="n">
        <v>0.389767</v>
      </c>
      <c r="I7901" s="131" t="n">
        <v>13676.5</v>
      </c>
      <c r="J7901" s="131" t="n">
        <v>0.97133</v>
      </c>
      <c r="K7901" s="131" t="n">
        <v>0</v>
      </c>
      <c r="L7901" s="131" t="n">
        <v>13676.5</v>
      </c>
      <c r="M7901" s="131" t="n">
        <v>4543.15</v>
      </c>
      <c r="N7901" s="131" t="n">
        <v>0.688598</v>
      </c>
      <c r="O7901" s="131" t="n">
        <v>0</v>
      </c>
      <c r="P7901" s="131" t="n">
        <v>22366.2</v>
      </c>
      <c r="Q7901" s="131" t="n">
        <v>0.0250672</v>
      </c>
      <c r="R7901" t="n">
        <v>18154</v>
      </c>
      <c r="S7901" t="n">
        <v>31025.4</v>
      </c>
      <c r="T7901" t="n">
        <v>2326.88</v>
      </c>
      <c r="U7901" t="n">
        <v>0.0103361</v>
      </c>
      <c r="V7901" t="n">
        <v>39368</v>
      </c>
      <c r="W7901" t="n">
        <v>6133.4</v>
      </c>
      <c r="X7901" t="n">
        <v>0.908924</v>
      </c>
      <c r="Y7901" t="n">
        <v>16557.6</v>
      </c>
      <c r="Z7901" t="n">
        <v>33772.9</v>
      </c>
    </row>
    <row r="7902" ht="15.75" customHeight="1" s="165">
      <c r="A7902" s="131" t="n">
        <v>7889</v>
      </c>
      <c r="B7902" s="131" t="n">
        <v>0.173773</v>
      </c>
      <c r="C7902" s="131" t="n">
        <v>7767.76</v>
      </c>
      <c r="D7902" s="131" t="n">
        <v>0.409486</v>
      </c>
      <c r="E7902" s="131" t="n">
        <v>409.158</v>
      </c>
      <c r="F7902" s="131" t="n">
        <v>0</v>
      </c>
      <c r="G7902" s="131" t="n">
        <v>3846.01</v>
      </c>
      <c r="H7902" s="131" t="n">
        <v>0.0258501</v>
      </c>
      <c r="I7902" s="131" t="n">
        <v>13559.9</v>
      </c>
      <c r="J7902" s="131" t="n">
        <v>0.258633</v>
      </c>
      <c r="K7902" s="131" t="n">
        <v>0</v>
      </c>
      <c r="L7902" s="131" t="n">
        <v>13559.9</v>
      </c>
      <c r="M7902" s="131" t="n">
        <v>5584.98</v>
      </c>
      <c r="N7902" s="131" t="n">
        <v>0.115296</v>
      </c>
      <c r="O7902" s="131" t="n">
        <v>0</v>
      </c>
      <c r="P7902" s="131" t="n">
        <v>21268.5</v>
      </c>
      <c r="Q7902" s="131" t="n">
        <v>0</v>
      </c>
      <c r="R7902" t="n">
        <v>26916</v>
      </c>
      <c r="S7902" t="n">
        <v>34602.1</v>
      </c>
      <c r="T7902" t="n">
        <v>6574.42</v>
      </c>
      <c r="U7902" t="n">
        <v>0</v>
      </c>
      <c r="V7902" t="n">
        <v>39201.8</v>
      </c>
      <c r="W7902" t="n">
        <v>6900.61</v>
      </c>
      <c r="X7902" t="n">
        <v>0</v>
      </c>
      <c r="Y7902" t="n">
        <v>25556.1</v>
      </c>
      <c r="Z7902" t="n">
        <v>32925.5</v>
      </c>
    </row>
    <row r="7903" ht="15.75" customHeight="1" s="165">
      <c r="A7903" s="131" t="n">
        <v>7890</v>
      </c>
      <c r="B7903" s="131" t="n">
        <v>0</v>
      </c>
      <c r="C7903" s="131" t="n">
        <v>8868.459999999999</v>
      </c>
      <c r="D7903" s="131" t="n">
        <v>0</v>
      </c>
      <c r="E7903" s="131" t="n">
        <v>3912.76</v>
      </c>
      <c r="F7903" s="131" t="n">
        <v>0</v>
      </c>
      <c r="G7903" s="131" t="n">
        <v>2582.58</v>
      </c>
      <c r="H7903" s="131" t="n">
        <v>0</v>
      </c>
      <c r="I7903" s="131" t="n">
        <v>16327.8</v>
      </c>
      <c r="J7903" s="131" t="n">
        <v>0</v>
      </c>
      <c r="K7903" s="131" t="n">
        <v>585.631</v>
      </c>
      <c r="L7903" s="131" t="n">
        <v>16327.8</v>
      </c>
      <c r="M7903" s="131" t="n">
        <v>1899.18</v>
      </c>
      <c r="N7903" s="131" t="n">
        <v>0</v>
      </c>
      <c r="O7903" s="131" t="n">
        <v>0</v>
      </c>
      <c r="P7903" s="131" t="n">
        <v>19303.9</v>
      </c>
      <c r="Q7903" s="131" t="n">
        <v>0</v>
      </c>
      <c r="R7903" t="n">
        <v>33680.4</v>
      </c>
      <c r="S7903" t="n">
        <v>37062</v>
      </c>
      <c r="T7903" t="n">
        <v>12933</v>
      </c>
      <c r="U7903" t="n">
        <v>0</v>
      </c>
      <c r="V7903" t="n">
        <v>38376.3</v>
      </c>
      <c r="W7903" t="n">
        <v>7836.17</v>
      </c>
      <c r="X7903" t="n">
        <v>0</v>
      </c>
      <c r="Y7903" t="n">
        <v>35820.8</v>
      </c>
      <c r="Z7903" t="n">
        <v>35163.4</v>
      </c>
    </row>
    <row r="7904" ht="15.75" customHeight="1" s="165">
      <c r="A7904" s="131" t="n">
        <v>7891</v>
      </c>
      <c r="B7904" s="131" t="n">
        <v>0</v>
      </c>
      <c r="C7904" s="131" t="n">
        <v>10719.7</v>
      </c>
      <c r="D7904" s="131" t="n">
        <v>0</v>
      </c>
      <c r="E7904" s="131" t="n">
        <v>10722.9</v>
      </c>
      <c r="F7904" s="131" t="n">
        <v>0</v>
      </c>
      <c r="G7904" s="131" t="n">
        <v>950.144</v>
      </c>
      <c r="H7904" s="131" t="n">
        <v>0</v>
      </c>
      <c r="I7904" s="131" t="n">
        <v>34529.1</v>
      </c>
      <c r="J7904" s="131" t="n">
        <v>0</v>
      </c>
      <c r="K7904" s="131" t="n">
        <v>0</v>
      </c>
      <c r="L7904" s="131" t="n">
        <v>34529.1</v>
      </c>
      <c r="M7904" s="131" t="n">
        <v>9123.92</v>
      </c>
      <c r="N7904" s="131" t="n">
        <v>0</v>
      </c>
      <c r="O7904" s="131" t="n">
        <v>0</v>
      </c>
      <c r="P7904" s="131" t="n">
        <v>27352.6</v>
      </c>
      <c r="Q7904" s="131" t="n">
        <v>0</v>
      </c>
      <c r="R7904" t="n">
        <v>21651.3</v>
      </c>
      <c r="S7904" t="n">
        <v>39106.3</v>
      </c>
      <c r="T7904" t="n">
        <v>5511.81</v>
      </c>
      <c r="U7904" t="n">
        <v>0</v>
      </c>
      <c r="V7904" t="n">
        <v>25922.1</v>
      </c>
      <c r="W7904" t="n">
        <v>9049.469999999999</v>
      </c>
      <c r="X7904" t="n">
        <v>0</v>
      </c>
      <c r="Y7904" t="n">
        <v>35747.9</v>
      </c>
      <c r="Z7904" t="n">
        <v>38454.9</v>
      </c>
    </row>
    <row r="7905" ht="15.75" customHeight="1" s="165">
      <c r="A7905" s="131" t="n">
        <v>7892</v>
      </c>
      <c r="B7905" s="131" t="n">
        <v>0</v>
      </c>
      <c r="C7905" s="131" t="n">
        <v>8808.389999999999</v>
      </c>
      <c r="D7905" s="131" t="n">
        <v>0</v>
      </c>
      <c r="E7905" s="131" t="n">
        <v>15892.5</v>
      </c>
      <c r="F7905" s="131" t="n">
        <v>0</v>
      </c>
      <c r="G7905" s="131" t="n">
        <v>0</v>
      </c>
      <c r="H7905" s="131" t="n">
        <v>0</v>
      </c>
      <c r="I7905" s="131" t="n">
        <v>28152</v>
      </c>
      <c r="J7905" s="131" t="n">
        <v>0</v>
      </c>
      <c r="K7905" s="131" t="n">
        <v>883.954</v>
      </c>
      <c r="L7905" s="131" t="n">
        <v>28152</v>
      </c>
      <c r="M7905" s="131" t="n">
        <v>5698.51</v>
      </c>
      <c r="N7905" s="131" t="n">
        <v>0</v>
      </c>
      <c r="O7905" s="131" t="n">
        <v>0</v>
      </c>
      <c r="P7905" s="131" t="n">
        <v>31274.5</v>
      </c>
      <c r="Q7905" s="131" t="n">
        <v>0</v>
      </c>
      <c r="R7905" t="n">
        <v>23638.7</v>
      </c>
      <c r="S7905" t="n">
        <v>38879.6</v>
      </c>
      <c r="T7905" t="n">
        <v>7952.16</v>
      </c>
      <c r="U7905" t="n">
        <v>0</v>
      </c>
      <c r="V7905" t="n">
        <v>22442.6</v>
      </c>
      <c r="W7905" t="n">
        <v>5971.23</v>
      </c>
      <c r="X7905" t="n">
        <v>0</v>
      </c>
      <c r="Y7905" t="n">
        <v>36807.4</v>
      </c>
      <c r="Z7905" t="n">
        <v>39224.2</v>
      </c>
    </row>
    <row r="7906" ht="15.75" customHeight="1" s="165">
      <c r="A7906" s="131" t="n">
        <v>7893</v>
      </c>
      <c r="B7906" s="131" t="n">
        <v>0</v>
      </c>
      <c r="C7906" s="131" t="n">
        <v>9445.440000000001</v>
      </c>
      <c r="D7906" s="131" t="n">
        <v>0</v>
      </c>
      <c r="E7906" s="131" t="n">
        <v>11715.7</v>
      </c>
      <c r="F7906" s="131" t="n">
        <v>0</v>
      </c>
      <c r="G7906" s="131" t="n">
        <v>0</v>
      </c>
      <c r="H7906" s="131" t="n">
        <v>0</v>
      </c>
      <c r="I7906" s="131" t="n">
        <v>24709</v>
      </c>
      <c r="J7906" s="131" t="n">
        <v>0</v>
      </c>
      <c r="K7906" s="131" t="n">
        <v>0</v>
      </c>
      <c r="L7906" s="131" t="n">
        <v>24709</v>
      </c>
      <c r="M7906" s="131" t="n">
        <v>2376.51</v>
      </c>
      <c r="N7906" s="131" t="n">
        <v>0</v>
      </c>
      <c r="O7906" s="131" t="n">
        <v>1605.2</v>
      </c>
      <c r="P7906" s="131" t="n">
        <v>30359.4</v>
      </c>
      <c r="Q7906" s="131" t="n">
        <v>0</v>
      </c>
      <c r="R7906" t="n">
        <v>24250.8</v>
      </c>
      <c r="S7906" t="n">
        <v>38531.6</v>
      </c>
      <c r="T7906" t="n">
        <v>13325.9</v>
      </c>
      <c r="U7906" t="n">
        <v>0</v>
      </c>
      <c r="V7906" t="n">
        <v>21526.7</v>
      </c>
      <c r="W7906" t="n">
        <v>4846.24</v>
      </c>
      <c r="X7906" t="n">
        <v>0</v>
      </c>
      <c r="Y7906" t="n">
        <v>36695</v>
      </c>
      <c r="Z7906" t="n">
        <v>36953.5</v>
      </c>
    </row>
    <row r="7907" ht="15.75" customHeight="1" s="165">
      <c r="A7907" s="131" t="n">
        <v>7894</v>
      </c>
      <c r="B7907" s="131" t="n">
        <v>0</v>
      </c>
      <c r="C7907" s="131" t="n">
        <v>6983.35</v>
      </c>
      <c r="D7907" s="131" t="n">
        <v>0</v>
      </c>
      <c r="E7907" s="131" t="n">
        <v>5432.74</v>
      </c>
      <c r="F7907" s="131" t="n">
        <v>0</v>
      </c>
      <c r="G7907" s="131" t="n">
        <v>1576.78</v>
      </c>
      <c r="H7907" s="131" t="n">
        <v>0</v>
      </c>
      <c r="I7907" s="131" t="n">
        <v>23005</v>
      </c>
      <c r="J7907" s="131" t="n">
        <v>0</v>
      </c>
      <c r="K7907" s="131" t="n">
        <v>0</v>
      </c>
      <c r="L7907" s="131" t="n">
        <v>23005</v>
      </c>
      <c r="M7907" s="131" t="n">
        <v>0</v>
      </c>
      <c r="N7907" s="131" t="n">
        <v>0</v>
      </c>
      <c r="O7907" s="131" t="n">
        <v>1819.94</v>
      </c>
      <c r="P7907" s="131" t="n">
        <v>27740.9</v>
      </c>
      <c r="Q7907" s="131" t="n">
        <v>0</v>
      </c>
      <c r="R7907" t="n">
        <v>17823.9</v>
      </c>
      <c r="S7907" t="n">
        <v>39498.5</v>
      </c>
      <c r="T7907" t="n">
        <v>23354</v>
      </c>
      <c r="U7907" t="n">
        <v>0</v>
      </c>
      <c r="V7907" t="n">
        <v>22745.6</v>
      </c>
      <c r="W7907" t="n">
        <v>9653.99</v>
      </c>
      <c r="X7907" t="n">
        <v>0</v>
      </c>
      <c r="Y7907" t="n">
        <v>31313.6</v>
      </c>
      <c r="Z7907" t="n">
        <v>39115.7</v>
      </c>
    </row>
    <row r="7908" ht="15.75" customHeight="1" s="165">
      <c r="A7908" s="131" t="n">
        <v>7895</v>
      </c>
      <c r="B7908" s="131" t="n">
        <v>0</v>
      </c>
      <c r="C7908" s="131" t="n">
        <v>3370.73</v>
      </c>
      <c r="D7908" s="131" t="n">
        <v>0</v>
      </c>
      <c r="E7908" s="131" t="n">
        <v>8180.33</v>
      </c>
      <c r="F7908" s="131" t="n">
        <v>0</v>
      </c>
      <c r="G7908" s="131" t="n">
        <v>1457.74</v>
      </c>
      <c r="H7908" s="131" t="n">
        <v>0</v>
      </c>
      <c r="I7908" s="131" t="n">
        <v>12298.4</v>
      </c>
      <c r="J7908" s="131" t="n">
        <v>0</v>
      </c>
      <c r="K7908" s="131" t="n">
        <v>0</v>
      </c>
      <c r="L7908" s="131" t="n">
        <v>12298.4</v>
      </c>
      <c r="M7908" s="131" t="n">
        <v>0</v>
      </c>
      <c r="N7908" s="131" t="n">
        <v>0</v>
      </c>
      <c r="O7908" s="131" t="n">
        <v>6697.67</v>
      </c>
      <c r="P7908" s="131" t="n">
        <v>36012.9</v>
      </c>
      <c r="Q7908" s="131" t="n">
        <v>0</v>
      </c>
      <c r="R7908" t="n">
        <v>16959.4</v>
      </c>
      <c r="S7908" t="n">
        <v>39497.8</v>
      </c>
      <c r="T7908" t="n">
        <v>24488.9</v>
      </c>
      <c r="U7908" t="n">
        <v>0</v>
      </c>
      <c r="V7908" t="n">
        <v>21564.2</v>
      </c>
      <c r="W7908" t="n">
        <v>11709.3</v>
      </c>
      <c r="X7908" t="n">
        <v>0</v>
      </c>
      <c r="Y7908" t="n">
        <v>25842.3</v>
      </c>
      <c r="Z7908" t="n">
        <v>39517.2</v>
      </c>
    </row>
    <row r="7909" ht="15.75" customHeight="1" s="165">
      <c r="A7909" s="131" t="n">
        <v>7896</v>
      </c>
      <c r="B7909" s="131" t="n">
        <v>0</v>
      </c>
      <c r="C7909" s="131" t="n">
        <v>1882.25</v>
      </c>
      <c r="D7909" s="131" t="n">
        <v>0</v>
      </c>
      <c r="E7909" s="131" t="n">
        <v>6346.35</v>
      </c>
      <c r="F7909" s="131" t="n">
        <v>0</v>
      </c>
      <c r="G7909" s="131" t="n">
        <v>1692.44</v>
      </c>
      <c r="H7909" s="131" t="n">
        <v>0</v>
      </c>
      <c r="I7909" s="131" t="n">
        <v>11058.9</v>
      </c>
      <c r="J7909" s="131" t="n">
        <v>0</v>
      </c>
      <c r="K7909" s="131" t="n">
        <v>0</v>
      </c>
      <c r="L7909" s="131" t="n">
        <v>11058.9</v>
      </c>
      <c r="M7909" s="131" t="n">
        <v>0</v>
      </c>
      <c r="N7909" s="131" t="n">
        <v>0</v>
      </c>
      <c r="O7909" s="131" t="n">
        <v>2691.89</v>
      </c>
      <c r="P7909" s="131" t="n">
        <v>29574.2</v>
      </c>
      <c r="Q7909" s="131" t="n">
        <v>0</v>
      </c>
      <c r="R7909" t="n">
        <v>14608</v>
      </c>
      <c r="S7909" t="n">
        <v>40053.4</v>
      </c>
      <c r="T7909" t="n">
        <v>22371.3</v>
      </c>
      <c r="U7909" t="n">
        <v>0</v>
      </c>
      <c r="V7909" t="n">
        <v>18362.4</v>
      </c>
      <c r="W7909" t="n">
        <v>17225</v>
      </c>
      <c r="X7909" t="n">
        <v>0</v>
      </c>
      <c r="Y7909" t="n">
        <v>22533</v>
      </c>
      <c r="Z7909" t="n">
        <v>39655.8</v>
      </c>
    </row>
    <row r="7910" ht="15.75" customHeight="1" s="165">
      <c r="A7910" s="131" t="n">
        <v>7897</v>
      </c>
      <c r="B7910" s="131" t="n">
        <v>0</v>
      </c>
      <c r="C7910" s="131" t="n">
        <v>1744.9</v>
      </c>
      <c r="D7910" s="131" t="n">
        <v>0</v>
      </c>
      <c r="E7910" s="131" t="n">
        <v>3305.82</v>
      </c>
      <c r="F7910" s="131" t="n">
        <v>0</v>
      </c>
      <c r="G7910" s="131" t="n">
        <v>1167.21</v>
      </c>
      <c r="H7910" s="131" t="n">
        <v>0</v>
      </c>
      <c r="I7910" s="131" t="n">
        <v>8995.530000000001</v>
      </c>
      <c r="J7910" s="131" t="n">
        <v>0</v>
      </c>
      <c r="K7910" s="131" t="n">
        <v>0</v>
      </c>
      <c r="L7910" s="131" t="n">
        <v>8995.530000000001</v>
      </c>
      <c r="M7910" s="131" t="n">
        <v>0</v>
      </c>
      <c r="N7910" s="131" t="n">
        <v>0</v>
      </c>
      <c r="O7910" s="131" t="n">
        <v>546.992</v>
      </c>
      <c r="P7910" s="131" t="n">
        <v>32721.4</v>
      </c>
      <c r="Q7910" s="131" t="n">
        <v>0</v>
      </c>
      <c r="R7910" t="n">
        <v>9789.459999999999</v>
      </c>
      <c r="S7910" t="n">
        <v>40053.4</v>
      </c>
      <c r="T7910" t="n">
        <v>10412.1</v>
      </c>
      <c r="U7910" t="n">
        <v>0</v>
      </c>
      <c r="V7910" t="n">
        <v>18191.4</v>
      </c>
      <c r="W7910" t="n">
        <v>21169.7</v>
      </c>
      <c r="X7910" t="n">
        <v>0</v>
      </c>
      <c r="Y7910" t="n">
        <v>11831.7</v>
      </c>
      <c r="Z7910" t="n">
        <v>38270.7</v>
      </c>
    </row>
    <row r="7911" ht="15.75" customHeight="1" s="165">
      <c r="A7911" s="131" t="n">
        <v>7898</v>
      </c>
      <c r="B7911" s="131" t="n">
        <v>0</v>
      </c>
      <c r="C7911" s="131" t="n">
        <v>1031.42</v>
      </c>
      <c r="D7911" s="131" t="n">
        <v>0</v>
      </c>
      <c r="E7911" s="131" t="n">
        <v>1259.22</v>
      </c>
      <c r="F7911" s="131" t="n">
        <v>0</v>
      </c>
      <c r="G7911" s="131" t="n">
        <v>0</v>
      </c>
      <c r="H7911" s="131" t="n">
        <v>0</v>
      </c>
      <c r="I7911" s="131" t="n">
        <v>4792.73</v>
      </c>
      <c r="J7911" s="131" t="n">
        <v>0</v>
      </c>
      <c r="K7911" s="131" t="n">
        <v>2220.19</v>
      </c>
      <c r="L7911" s="131" t="n">
        <v>4792.73</v>
      </c>
      <c r="M7911" s="131" t="n">
        <v>0</v>
      </c>
      <c r="N7911" s="131" t="n">
        <v>0</v>
      </c>
      <c r="O7911" s="131" t="n">
        <v>6140.6</v>
      </c>
      <c r="P7911" s="131" t="n">
        <v>35072</v>
      </c>
      <c r="Q7911" s="131" t="n">
        <v>0</v>
      </c>
      <c r="R7911" t="n">
        <v>13337.5</v>
      </c>
      <c r="S7911" t="n">
        <v>40052</v>
      </c>
      <c r="T7911" t="n">
        <v>6502.08</v>
      </c>
      <c r="U7911" t="n">
        <v>0</v>
      </c>
      <c r="V7911" t="n">
        <v>8841.209999999999</v>
      </c>
      <c r="W7911" t="n">
        <v>17492.6</v>
      </c>
      <c r="X7911" t="n">
        <v>0</v>
      </c>
      <c r="Y7911" t="n">
        <v>11301.5</v>
      </c>
      <c r="Z7911" t="n">
        <v>38555.3</v>
      </c>
    </row>
    <row r="7912" ht="15.75" customHeight="1" s="165">
      <c r="A7912" s="131" t="n">
        <v>7899</v>
      </c>
      <c r="B7912" s="131" t="n">
        <v>0</v>
      </c>
      <c r="C7912" s="131" t="n">
        <v>601.069</v>
      </c>
      <c r="D7912" s="131" t="n">
        <v>0</v>
      </c>
      <c r="E7912" s="131" t="n">
        <v>0</v>
      </c>
      <c r="F7912" s="131" t="n">
        <v>0</v>
      </c>
      <c r="G7912" s="131" t="n">
        <v>0</v>
      </c>
      <c r="H7912" s="131" t="n">
        <v>0</v>
      </c>
      <c r="I7912" s="131" t="n">
        <v>7370.16</v>
      </c>
      <c r="J7912" s="131" t="n">
        <v>0</v>
      </c>
      <c r="K7912" s="131" t="n">
        <v>2918.16</v>
      </c>
      <c r="L7912" s="131" t="n">
        <v>7370.16</v>
      </c>
      <c r="M7912" s="131" t="n">
        <v>0</v>
      </c>
      <c r="N7912" s="131" t="n">
        <v>0</v>
      </c>
      <c r="O7912" s="131" t="n">
        <v>21728.1</v>
      </c>
      <c r="P7912" s="131" t="n">
        <v>36771</v>
      </c>
      <c r="Q7912" s="131" t="n">
        <v>0</v>
      </c>
      <c r="R7912" t="n">
        <v>12965.9</v>
      </c>
      <c r="S7912" t="n">
        <v>39960.9</v>
      </c>
      <c r="T7912" t="n">
        <v>6066.81</v>
      </c>
      <c r="U7912" t="n">
        <v>0</v>
      </c>
      <c r="V7912" t="n">
        <v>9846.469999999999</v>
      </c>
      <c r="W7912" t="n">
        <v>9602.790000000001</v>
      </c>
      <c r="X7912" t="n">
        <v>0</v>
      </c>
      <c r="Y7912" t="n">
        <v>20519.6</v>
      </c>
      <c r="Z7912" t="n">
        <v>37658.5</v>
      </c>
    </row>
    <row r="7913" ht="15.75" customHeight="1" s="165">
      <c r="A7913" s="131" t="n">
        <v>7900</v>
      </c>
      <c r="B7913" s="131" t="n">
        <v>0</v>
      </c>
      <c r="C7913" s="131" t="n">
        <v>1381.03</v>
      </c>
      <c r="D7913" s="131" t="n">
        <v>0</v>
      </c>
      <c r="E7913" s="131" t="n">
        <v>0</v>
      </c>
      <c r="F7913" s="131" t="n">
        <v>0</v>
      </c>
      <c r="G7913" s="131" t="n">
        <v>0</v>
      </c>
      <c r="H7913" s="131" t="n">
        <v>0</v>
      </c>
      <c r="I7913" s="131" t="n">
        <v>5640.78</v>
      </c>
      <c r="J7913" s="131" t="n">
        <v>0</v>
      </c>
      <c r="K7913" s="131" t="n">
        <v>348.471</v>
      </c>
      <c r="L7913" s="131" t="n">
        <v>5640.78</v>
      </c>
      <c r="M7913" s="131" t="n">
        <v>0</v>
      </c>
      <c r="N7913" s="131" t="n">
        <v>0</v>
      </c>
      <c r="O7913" s="131" t="n">
        <v>38902.2</v>
      </c>
      <c r="P7913" s="131" t="n">
        <v>28274.9</v>
      </c>
      <c r="Q7913" s="131" t="n">
        <v>0</v>
      </c>
      <c r="R7913" t="n">
        <v>10919</v>
      </c>
      <c r="S7913" t="n">
        <v>39572.8</v>
      </c>
      <c r="T7913" t="n">
        <v>14075.4</v>
      </c>
      <c r="U7913" t="n">
        <v>0</v>
      </c>
      <c r="V7913" t="n">
        <v>11253.6</v>
      </c>
      <c r="W7913" t="n">
        <v>7757.83</v>
      </c>
      <c r="X7913" t="n">
        <v>0</v>
      </c>
      <c r="Y7913" t="n">
        <v>19760.7</v>
      </c>
      <c r="Z7913" t="n">
        <v>34624.9</v>
      </c>
    </row>
    <row r="7914" ht="15.75" customHeight="1" s="165">
      <c r="A7914" s="131" t="n">
        <v>7901</v>
      </c>
      <c r="B7914" s="131" t="n">
        <v>0</v>
      </c>
      <c r="C7914" s="131" t="n">
        <v>3352.83</v>
      </c>
      <c r="D7914" s="131" t="n">
        <v>0</v>
      </c>
      <c r="E7914" s="131" t="n">
        <v>1757.09</v>
      </c>
      <c r="F7914" s="131" t="n">
        <v>0</v>
      </c>
      <c r="G7914" s="131" t="n">
        <v>0</v>
      </c>
      <c r="H7914" s="131" t="n">
        <v>0</v>
      </c>
      <c r="I7914" s="131" t="n">
        <v>10600.1</v>
      </c>
      <c r="J7914" s="131" t="n">
        <v>0</v>
      </c>
      <c r="K7914" s="131" t="n">
        <v>1414.71</v>
      </c>
      <c r="L7914" s="131" t="n">
        <v>10600.1</v>
      </c>
      <c r="M7914" s="131" t="n">
        <v>0</v>
      </c>
      <c r="N7914" s="131" t="n">
        <v>0</v>
      </c>
      <c r="O7914" s="131" t="n">
        <v>37907.6</v>
      </c>
      <c r="P7914" s="131" t="n">
        <v>17403.1</v>
      </c>
      <c r="Q7914" s="131" t="n">
        <v>0</v>
      </c>
      <c r="R7914" t="n">
        <v>12545.6</v>
      </c>
      <c r="S7914" t="n">
        <v>38207.5</v>
      </c>
      <c r="T7914" t="n">
        <v>12435.8</v>
      </c>
      <c r="U7914" t="n">
        <v>0</v>
      </c>
      <c r="V7914" t="n">
        <v>34513.3</v>
      </c>
      <c r="W7914" t="n">
        <v>6040.1</v>
      </c>
      <c r="X7914" t="n">
        <v>0</v>
      </c>
      <c r="Y7914" t="n">
        <v>15126.1</v>
      </c>
      <c r="Z7914" t="n">
        <v>33975.9</v>
      </c>
    </row>
    <row r="7915" ht="15.75" customHeight="1" s="165">
      <c r="A7915" s="131" t="n">
        <v>7902</v>
      </c>
      <c r="B7915" s="131" t="n">
        <v>0</v>
      </c>
      <c r="C7915" s="131" t="n">
        <v>5287.27</v>
      </c>
      <c r="D7915" s="131" t="n">
        <v>0</v>
      </c>
      <c r="E7915" s="131" t="n">
        <v>9032.34</v>
      </c>
      <c r="F7915" s="131" t="n">
        <v>0</v>
      </c>
      <c r="G7915" s="131" t="n">
        <v>0</v>
      </c>
      <c r="H7915" s="131" t="n">
        <v>0</v>
      </c>
      <c r="I7915" s="131" t="n">
        <v>4981.21</v>
      </c>
      <c r="J7915" s="131" t="n">
        <v>0</v>
      </c>
      <c r="K7915" s="131" t="n">
        <v>3253.27</v>
      </c>
      <c r="L7915" s="131" t="n">
        <v>4981.21</v>
      </c>
      <c r="M7915" s="131" t="n">
        <v>0</v>
      </c>
      <c r="N7915" s="131" t="n">
        <v>0</v>
      </c>
      <c r="O7915" s="131" t="n">
        <v>35304</v>
      </c>
      <c r="P7915" s="131" t="n">
        <v>13650</v>
      </c>
      <c r="Q7915" s="131" t="n">
        <v>0</v>
      </c>
      <c r="R7915" t="n">
        <v>14595.4</v>
      </c>
      <c r="S7915" t="n">
        <v>34068.3</v>
      </c>
      <c r="T7915" t="n">
        <v>11554.2</v>
      </c>
      <c r="U7915" t="n">
        <v>0</v>
      </c>
      <c r="V7915" t="n">
        <v>40053.4</v>
      </c>
      <c r="W7915" t="n">
        <v>4520.75</v>
      </c>
      <c r="X7915" t="n">
        <v>0</v>
      </c>
      <c r="Y7915" t="n">
        <v>31274.9</v>
      </c>
      <c r="Z7915" t="n">
        <v>32446.4</v>
      </c>
    </row>
    <row r="7916" ht="15.75" customHeight="1" s="165">
      <c r="A7916" s="131" t="n">
        <v>7903</v>
      </c>
      <c r="B7916" s="131" t="n">
        <v>0</v>
      </c>
      <c r="C7916" s="131" t="n">
        <v>7283.4</v>
      </c>
      <c r="D7916" s="131" t="n">
        <v>0</v>
      </c>
      <c r="E7916" s="131" t="n">
        <v>23751.8</v>
      </c>
      <c r="F7916" s="131" t="n">
        <v>0</v>
      </c>
      <c r="G7916" s="131" t="n">
        <v>0</v>
      </c>
      <c r="H7916" s="131" t="n">
        <v>0</v>
      </c>
      <c r="I7916" s="131" t="n">
        <v>4949.9</v>
      </c>
      <c r="J7916" s="131" t="n">
        <v>0</v>
      </c>
      <c r="K7916" s="131" t="n">
        <v>2047.45</v>
      </c>
      <c r="L7916" s="131" t="n">
        <v>4949.9</v>
      </c>
      <c r="M7916" s="131" t="n">
        <v>0</v>
      </c>
      <c r="N7916" s="131" t="n">
        <v>0</v>
      </c>
      <c r="O7916" s="131" t="n">
        <v>34534.7</v>
      </c>
      <c r="P7916" s="131" t="n">
        <v>36631.2</v>
      </c>
      <c r="Q7916" s="131" t="n">
        <v>0</v>
      </c>
      <c r="R7916" t="n">
        <v>7299.56</v>
      </c>
      <c r="S7916" t="n">
        <v>32676.2</v>
      </c>
      <c r="T7916" t="n">
        <v>22842.8</v>
      </c>
      <c r="U7916" t="n">
        <v>0</v>
      </c>
      <c r="V7916" t="n">
        <v>38798.1</v>
      </c>
      <c r="W7916" t="n">
        <v>8660.690000000001</v>
      </c>
      <c r="X7916" t="n">
        <v>0</v>
      </c>
      <c r="Y7916" t="n">
        <v>12031.1</v>
      </c>
      <c r="Z7916" t="n">
        <v>34564.9</v>
      </c>
    </row>
    <row r="7917" ht="15.75" customHeight="1" s="165">
      <c r="A7917" s="131" t="n">
        <v>7904</v>
      </c>
      <c r="B7917" s="131" t="n">
        <v>0.602026</v>
      </c>
      <c r="C7917" s="131" t="n">
        <v>8612.42</v>
      </c>
      <c r="D7917" s="131" t="n">
        <v>0.787913</v>
      </c>
      <c r="E7917" s="131" t="n">
        <v>35408.9</v>
      </c>
      <c r="F7917" s="131" t="n">
        <v>1.04931</v>
      </c>
      <c r="G7917" s="131" t="n">
        <v>0</v>
      </c>
      <c r="H7917" s="131" t="n">
        <v>0.0311926</v>
      </c>
      <c r="I7917" s="131" t="n">
        <v>3698.73</v>
      </c>
      <c r="J7917" s="131" t="n">
        <v>0.303875</v>
      </c>
      <c r="K7917" s="131" t="n">
        <v>6346.24</v>
      </c>
      <c r="L7917" s="131" t="n">
        <v>3698.73</v>
      </c>
      <c r="M7917" s="131" t="n">
        <v>0</v>
      </c>
      <c r="N7917" s="131" t="n">
        <v>0.157708</v>
      </c>
      <c r="O7917" s="131" t="n">
        <v>35048.4</v>
      </c>
      <c r="P7917" s="131" t="n">
        <v>29110.8</v>
      </c>
      <c r="Q7917" s="131" t="n">
        <v>0</v>
      </c>
      <c r="R7917" t="n">
        <v>2769.79</v>
      </c>
      <c r="S7917" t="n">
        <v>36807.5</v>
      </c>
      <c r="T7917" t="n">
        <v>11882.9</v>
      </c>
      <c r="U7917" t="n">
        <v>0.0154622</v>
      </c>
      <c r="V7917" t="n">
        <v>38288.7</v>
      </c>
      <c r="W7917" t="n">
        <v>5010.58</v>
      </c>
      <c r="X7917" t="n">
        <v>0.08409369999999999</v>
      </c>
      <c r="Y7917" t="n">
        <v>24590.7</v>
      </c>
      <c r="Z7917" t="n">
        <v>35138.2</v>
      </c>
    </row>
    <row r="7918" ht="15.75" customHeight="1" s="165">
      <c r="A7918" s="131" t="n">
        <v>7905</v>
      </c>
      <c r="B7918" s="131" t="n">
        <v>1.82576</v>
      </c>
      <c r="C7918" s="131" t="n">
        <v>1392.83</v>
      </c>
      <c r="D7918" s="131" t="n">
        <v>2.0079</v>
      </c>
      <c r="E7918" s="131" t="n">
        <v>38565.7</v>
      </c>
      <c r="F7918" s="131" t="n">
        <v>2.1711</v>
      </c>
      <c r="G7918" s="131" t="n">
        <v>0</v>
      </c>
      <c r="H7918" s="131" t="n">
        <v>0.428636</v>
      </c>
      <c r="I7918" s="131" t="n">
        <v>2853.18</v>
      </c>
      <c r="J7918" s="131" t="n">
        <v>1.57804</v>
      </c>
      <c r="K7918" s="131" t="n">
        <v>4828.4</v>
      </c>
      <c r="L7918" s="131" t="n">
        <v>2853.18</v>
      </c>
      <c r="M7918" s="131" t="n">
        <v>0</v>
      </c>
      <c r="N7918" s="131" t="n">
        <v>1.06697</v>
      </c>
      <c r="O7918" s="131" t="n">
        <v>34986.9</v>
      </c>
      <c r="P7918" s="131" t="n">
        <v>31370.4</v>
      </c>
      <c r="Q7918" s="131" t="n">
        <v>0.430628</v>
      </c>
      <c r="R7918" t="n">
        <v>2034.62</v>
      </c>
      <c r="S7918" t="n">
        <v>37120.3</v>
      </c>
      <c r="T7918" t="n">
        <v>0</v>
      </c>
      <c r="U7918" t="n">
        <v>0.132642</v>
      </c>
      <c r="V7918" t="n">
        <v>35353.4</v>
      </c>
      <c r="W7918" t="n">
        <v>4223.25</v>
      </c>
      <c r="X7918" t="n">
        <v>1.39007</v>
      </c>
      <c r="Y7918" t="n">
        <v>32375.9</v>
      </c>
      <c r="Z7918" t="n">
        <v>32633.3</v>
      </c>
    </row>
    <row r="7919" ht="15.75" customHeight="1" s="165">
      <c r="A7919" s="131" t="n">
        <v>7906</v>
      </c>
      <c r="B7919" s="131" t="n">
        <v>2.79273</v>
      </c>
      <c r="C7919" s="131" t="n">
        <v>0</v>
      </c>
      <c r="D7919" s="131" t="n">
        <v>2.93491</v>
      </c>
      <c r="E7919" s="131" t="n">
        <v>36594.4</v>
      </c>
      <c r="F7919" s="131" t="n">
        <v>2.98546</v>
      </c>
      <c r="G7919" s="131" t="n">
        <v>0</v>
      </c>
      <c r="H7919" s="131" t="n">
        <v>0.803239</v>
      </c>
      <c r="I7919" s="131" t="n">
        <v>1857.83</v>
      </c>
      <c r="J7919" s="131" t="n">
        <v>2.51631</v>
      </c>
      <c r="K7919" s="131" t="n">
        <v>6563.91</v>
      </c>
      <c r="L7919" s="131" t="n">
        <v>1857.83</v>
      </c>
      <c r="M7919" s="131" t="n">
        <v>0</v>
      </c>
      <c r="N7919" s="131" t="n">
        <v>2.39929</v>
      </c>
      <c r="O7919" s="131" t="n">
        <v>34568.6</v>
      </c>
      <c r="P7919" s="131" t="n">
        <v>27860.6</v>
      </c>
      <c r="Q7919" s="131" t="n">
        <v>1.00804</v>
      </c>
      <c r="R7919" t="n">
        <v>0</v>
      </c>
      <c r="S7919" t="n">
        <v>27785.9</v>
      </c>
      <c r="T7919" t="n">
        <v>0</v>
      </c>
      <c r="U7919" t="n">
        <v>0.921008</v>
      </c>
      <c r="V7919" t="n">
        <v>37725.7</v>
      </c>
      <c r="W7919" t="n">
        <v>3335.97</v>
      </c>
      <c r="X7919" t="n">
        <v>2.37286</v>
      </c>
      <c r="Y7919" t="n">
        <v>10952.4</v>
      </c>
      <c r="Z7919" t="n">
        <v>29384.6</v>
      </c>
    </row>
    <row r="7920" ht="15.75" customHeight="1" s="165">
      <c r="A7920" s="131" t="n">
        <v>7907</v>
      </c>
      <c r="B7920" s="131" t="n">
        <v>3.41208</v>
      </c>
      <c r="C7920" s="131" t="n">
        <v>0</v>
      </c>
      <c r="D7920" s="131" t="n">
        <v>3.53694</v>
      </c>
      <c r="E7920" s="131" t="n">
        <v>28312.2</v>
      </c>
      <c r="F7920" s="131" t="n">
        <v>3.47192</v>
      </c>
      <c r="G7920" s="131" t="n">
        <v>0</v>
      </c>
      <c r="H7920" s="131" t="n">
        <v>0.629109</v>
      </c>
      <c r="I7920" s="131" t="n">
        <v>0</v>
      </c>
      <c r="J7920" s="131" t="n">
        <v>3.13064</v>
      </c>
      <c r="K7920" s="131" t="n">
        <v>4088.98</v>
      </c>
      <c r="L7920" s="131" t="n">
        <v>0</v>
      </c>
      <c r="M7920" s="131" t="n">
        <v>0</v>
      </c>
      <c r="N7920" s="131" t="n">
        <v>2.99803</v>
      </c>
      <c r="O7920" s="131" t="n">
        <v>33331.2</v>
      </c>
      <c r="P7920" s="131" t="n">
        <v>26936.7</v>
      </c>
      <c r="Q7920" s="131" t="n">
        <v>1.86975</v>
      </c>
      <c r="R7920" t="n">
        <v>107.494</v>
      </c>
      <c r="S7920" t="n">
        <v>23397.3</v>
      </c>
      <c r="T7920" t="n">
        <v>0</v>
      </c>
      <c r="U7920" t="n">
        <v>1.58407</v>
      </c>
      <c r="V7920" t="n">
        <v>29599.5</v>
      </c>
      <c r="W7920" t="n">
        <v>1819.28</v>
      </c>
      <c r="X7920" t="n">
        <v>2.98404</v>
      </c>
      <c r="Y7920" t="n">
        <v>15773.3</v>
      </c>
      <c r="Z7920" t="n">
        <v>36641</v>
      </c>
    </row>
    <row r="7921" ht="15.75" customHeight="1" s="165">
      <c r="A7921" s="131" t="n">
        <v>7908</v>
      </c>
      <c r="B7921" s="131" t="n">
        <v>3.68159</v>
      </c>
      <c r="C7921" s="131" t="n">
        <v>495.518</v>
      </c>
      <c r="D7921" s="131" t="n">
        <v>3.79174</v>
      </c>
      <c r="E7921" s="131" t="n">
        <v>13823.3</v>
      </c>
      <c r="F7921" s="131" t="n">
        <v>3.61989</v>
      </c>
      <c r="G7921" s="131" t="n">
        <v>0</v>
      </c>
      <c r="H7921" s="131" t="n">
        <v>0.469039</v>
      </c>
      <c r="I7921" s="131" t="n">
        <v>0</v>
      </c>
      <c r="J7921" s="131" t="n">
        <v>3.41528</v>
      </c>
      <c r="K7921" s="131" t="n">
        <v>5481.68</v>
      </c>
      <c r="L7921" s="131" t="n">
        <v>0</v>
      </c>
      <c r="M7921" s="131" t="n">
        <v>0</v>
      </c>
      <c r="N7921" s="131" t="n">
        <v>3.28395</v>
      </c>
      <c r="O7921" s="131" t="n">
        <v>24188.7</v>
      </c>
      <c r="P7921" s="131" t="n">
        <v>24009.8</v>
      </c>
      <c r="Q7921" s="131" t="n">
        <v>2.06337</v>
      </c>
      <c r="R7921" t="n">
        <v>296.678</v>
      </c>
      <c r="S7921" t="n">
        <v>13764</v>
      </c>
      <c r="T7921" t="n">
        <v>0</v>
      </c>
      <c r="U7921" t="n">
        <v>1.90879</v>
      </c>
      <c r="V7921" t="n">
        <v>27688</v>
      </c>
      <c r="W7921" t="n">
        <v>1974.83</v>
      </c>
      <c r="X7921" t="n">
        <v>3.25989</v>
      </c>
      <c r="Y7921" t="n">
        <v>16550.9</v>
      </c>
      <c r="Z7921" t="n">
        <v>37014.9</v>
      </c>
    </row>
    <row r="7922" ht="15.75" customHeight="1" s="165">
      <c r="A7922" s="131" t="n">
        <v>7909</v>
      </c>
      <c r="B7922" s="131" t="n">
        <v>3.62607</v>
      </c>
      <c r="C7922" s="131" t="n">
        <v>10332.2</v>
      </c>
      <c r="D7922" s="131" t="n">
        <v>3.73293</v>
      </c>
      <c r="E7922" s="131" t="n">
        <v>8813.23</v>
      </c>
      <c r="F7922" s="131" t="n">
        <v>3.42655</v>
      </c>
      <c r="G7922" s="131" t="n">
        <v>0</v>
      </c>
      <c r="H7922" s="131" t="n">
        <v>1.04141</v>
      </c>
      <c r="I7922" s="131" t="n">
        <v>0</v>
      </c>
      <c r="J7922" s="131" t="n">
        <v>3.41909</v>
      </c>
      <c r="K7922" s="131" t="n">
        <v>3369.27</v>
      </c>
      <c r="L7922" s="131" t="n">
        <v>0</v>
      </c>
      <c r="M7922" s="131" t="n">
        <v>0</v>
      </c>
      <c r="N7922" s="131" t="n">
        <v>3.27958</v>
      </c>
      <c r="O7922" s="131" t="n">
        <v>11941</v>
      </c>
      <c r="P7922" s="131" t="n">
        <v>23395.8</v>
      </c>
      <c r="Q7922" s="131" t="n">
        <v>1.98726</v>
      </c>
      <c r="R7922" t="n">
        <v>1799.07</v>
      </c>
      <c r="S7922" t="n">
        <v>9031.540000000001</v>
      </c>
      <c r="T7922" t="n">
        <v>0</v>
      </c>
      <c r="U7922" t="n">
        <v>1.91795</v>
      </c>
      <c r="V7922" t="n">
        <v>19608.2</v>
      </c>
      <c r="W7922" t="n">
        <v>0</v>
      </c>
      <c r="X7922" t="n">
        <v>3.1768</v>
      </c>
      <c r="Y7922" t="n">
        <v>24624.7</v>
      </c>
      <c r="Z7922" t="n">
        <v>34218.8</v>
      </c>
    </row>
    <row r="7923" ht="15.75" customHeight="1" s="165">
      <c r="A7923" s="131" t="n">
        <v>7910</v>
      </c>
      <c r="B7923" s="131" t="n">
        <v>3.21865</v>
      </c>
      <c r="C7923" s="131" t="n">
        <v>15109.3</v>
      </c>
      <c r="D7923" s="131" t="n">
        <v>3.36208</v>
      </c>
      <c r="E7923" s="131" t="n">
        <v>5712.46</v>
      </c>
      <c r="F7923" s="131" t="n">
        <v>2.89582</v>
      </c>
      <c r="G7923" s="131" t="n">
        <v>0</v>
      </c>
      <c r="H7923" s="131" t="n">
        <v>1.68852</v>
      </c>
      <c r="I7923" s="131" t="n">
        <v>0</v>
      </c>
      <c r="J7923" s="131" t="n">
        <v>3.12954</v>
      </c>
      <c r="K7923" s="131" t="n">
        <v>7813.35</v>
      </c>
      <c r="L7923" s="131" t="n">
        <v>0</v>
      </c>
      <c r="M7923" s="131" t="n">
        <v>0</v>
      </c>
      <c r="N7923" s="131" t="n">
        <v>2.99435</v>
      </c>
      <c r="O7923" s="131" t="n">
        <v>5937.04</v>
      </c>
      <c r="P7923" s="131" t="n">
        <v>24824.8</v>
      </c>
      <c r="Q7923" s="131" t="n">
        <v>1.48963</v>
      </c>
      <c r="R7923" t="n">
        <v>2233.51</v>
      </c>
      <c r="S7923" t="n">
        <v>8896.58</v>
      </c>
      <c r="T7923" t="n">
        <v>2522.88</v>
      </c>
      <c r="U7923" t="n">
        <v>2.78291</v>
      </c>
      <c r="V7923" t="n">
        <v>13133.7</v>
      </c>
      <c r="W7923" t="n">
        <v>0</v>
      </c>
      <c r="X7923" t="n">
        <v>2.73575</v>
      </c>
      <c r="Y7923" t="n">
        <v>25166.4</v>
      </c>
      <c r="Z7923" t="n">
        <v>30643.3</v>
      </c>
    </row>
    <row r="7924" ht="15.75" customHeight="1" s="165">
      <c r="A7924" s="131" t="n">
        <v>7911</v>
      </c>
      <c r="B7924" s="131" t="n">
        <v>2.49186</v>
      </c>
      <c r="C7924" s="131" t="n">
        <v>13097.8</v>
      </c>
      <c r="D7924" s="131" t="n">
        <v>2.66387</v>
      </c>
      <c r="E7924" s="131" t="n">
        <v>3247.4</v>
      </c>
      <c r="F7924" s="131" t="n">
        <v>2.03589</v>
      </c>
      <c r="G7924" s="131" t="n">
        <v>0</v>
      </c>
      <c r="H7924" s="131" t="n">
        <v>2.23226</v>
      </c>
      <c r="I7924" s="131" t="n">
        <v>0</v>
      </c>
      <c r="J7924" s="131" t="n">
        <v>2.55488</v>
      </c>
      <c r="K7924" s="131" t="n">
        <v>4387.76</v>
      </c>
      <c r="L7924" s="131" t="n">
        <v>0</v>
      </c>
      <c r="M7924" s="131" t="n">
        <v>0</v>
      </c>
      <c r="N7924" s="131" t="n">
        <v>2.41804</v>
      </c>
      <c r="O7924" s="131" t="n">
        <v>2160.95</v>
      </c>
      <c r="P7924" s="131" t="n">
        <v>22564.1</v>
      </c>
      <c r="Q7924" s="131" t="n">
        <v>0.725386</v>
      </c>
      <c r="R7924" t="n">
        <v>3911</v>
      </c>
      <c r="S7924" t="n">
        <v>10522.9</v>
      </c>
      <c r="T7924" t="n">
        <v>10721.3</v>
      </c>
      <c r="U7924" t="n">
        <v>2.05319</v>
      </c>
      <c r="V7924" t="n">
        <v>8878.719999999999</v>
      </c>
      <c r="W7924" t="n">
        <v>0</v>
      </c>
      <c r="X7924" t="n">
        <v>0.895879</v>
      </c>
      <c r="Y7924" t="n">
        <v>25417.9</v>
      </c>
      <c r="Z7924" t="n">
        <v>28628.7</v>
      </c>
    </row>
    <row r="7925" ht="15.75" customHeight="1" s="165">
      <c r="A7925" s="131" t="n">
        <v>7912</v>
      </c>
      <c r="B7925" s="131" t="n">
        <v>1.42772</v>
      </c>
      <c r="C7925" s="131" t="n">
        <v>6979.16</v>
      </c>
      <c r="D7925" s="131" t="n">
        <v>1.65323</v>
      </c>
      <c r="E7925" s="131" t="n">
        <v>1587.27</v>
      </c>
      <c r="F7925" s="131" t="n">
        <v>0.734273</v>
      </c>
      <c r="G7925" s="131" t="n">
        <v>0</v>
      </c>
      <c r="H7925" s="131" t="n">
        <v>1.29236</v>
      </c>
      <c r="I7925" s="131" t="n">
        <v>841.654</v>
      </c>
      <c r="J7925" s="131" t="n">
        <v>1.68218</v>
      </c>
      <c r="K7925" s="131" t="n">
        <v>15803.3</v>
      </c>
      <c r="L7925" s="131" t="n">
        <v>841.654</v>
      </c>
      <c r="M7925" s="131" t="n">
        <v>0</v>
      </c>
      <c r="N7925" s="131" t="n">
        <v>1.5599</v>
      </c>
      <c r="O7925" s="131" t="n">
        <v>179.87</v>
      </c>
      <c r="P7925" s="131" t="n">
        <v>22133.2</v>
      </c>
      <c r="Q7925" s="131" t="n">
        <v>0.5002180000000001</v>
      </c>
      <c r="R7925" t="n">
        <v>5423.18</v>
      </c>
      <c r="S7925" t="n">
        <v>12111.5</v>
      </c>
      <c r="T7925" t="n">
        <v>11315.6</v>
      </c>
      <c r="U7925" t="n">
        <v>1.00243</v>
      </c>
      <c r="V7925" t="n">
        <v>4727.64</v>
      </c>
      <c r="W7925" t="n">
        <v>2159.87</v>
      </c>
      <c r="X7925" t="n">
        <v>0.854908</v>
      </c>
      <c r="Y7925" t="n">
        <v>25724.3</v>
      </c>
      <c r="Z7925" t="n">
        <v>28897.7</v>
      </c>
    </row>
    <row r="7926" ht="15.75" customHeight="1" s="165">
      <c r="A7926" s="131" t="n">
        <v>7913</v>
      </c>
      <c r="B7926" s="131" t="n">
        <v>0.190698</v>
      </c>
      <c r="C7926" s="131" t="n">
        <v>0</v>
      </c>
      <c r="D7926" s="131" t="n">
        <v>0.406065</v>
      </c>
      <c r="E7926" s="131" t="n">
        <v>1560.96</v>
      </c>
      <c r="F7926" s="131" t="n">
        <v>0</v>
      </c>
      <c r="G7926" s="131" t="n">
        <v>163.612</v>
      </c>
      <c r="H7926" s="131" t="n">
        <v>0.141289</v>
      </c>
      <c r="I7926" s="131" t="n">
        <v>1947.08</v>
      </c>
      <c r="J7926" s="131" t="n">
        <v>0.525033</v>
      </c>
      <c r="K7926" s="131" t="n">
        <v>15411.1</v>
      </c>
      <c r="L7926" s="131" t="n">
        <v>1947.08</v>
      </c>
      <c r="M7926" s="131" t="n">
        <v>0</v>
      </c>
      <c r="N7926" s="131" t="n">
        <v>0.340408</v>
      </c>
      <c r="O7926" s="131" t="n">
        <v>0</v>
      </c>
      <c r="P7926" s="131" t="n">
        <v>23014.8</v>
      </c>
      <c r="Q7926" s="131" t="n">
        <v>0</v>
      </c>
      <c r="R7926" t="n">
        <v>10584.8</v>
      </c>
      <c r="S7926" t="n">
        <v>7236.15</v>
      </c>
      <c r="T7926" t="n">
        <v>14114.1</v>
      </c>
      <c r="U7926" t="n">
        <v>0</v>
      </c>
      <c r="V7926" t="n">
        <v>6036.99</v>
      </c>
      <c r="W7926" t="n">
        <v>11805</v>
      </c>
      <c r="X7926" t="n">
        <v>0</v>
      </c>
      <c r="Y7926" t="n">
        <v>17767.4</v>
      </c>
      <c r="Z7926" t="n">
        <v>32585.8</v>
      </c>
    </row>
    <row r="7927" ht="15.75" customHeight="1" s="165">
      <c r="A7927" s="131" t="n">
        <v>7914</v>
      </c>
      <c r="B7927" s="131" t="n">
        <v>0</v>
      </c>
      <c r="C7927" s="131" t="n">
        <v>0</v>
      </c>
      <c r="D7927" s="131" t="n">
        <v>0</v>
      </c>
      <c r="E7927" s="131" t="n">
        <v>3601.35</v>
      </c>
      <c r="F7927" s="131" t="n">
        <v>0</v>
      </c>
      <c r="G7927" s="131" t="n">
        <v>2111</v>
      </c>
      <c r="H7927" s="131" t="n">
        <v>0</v>
      </c>
      <c r="I7927" s="131" t="n">
        <v>1758.99</v>
      </c>
      <c r="J7927" s="131" t="n">
        <v>0</v>
      </c>
      <c r="K7927" s="131" t="n">
        <v>19627.5</v>
      </c>
      <c r="L7927" s="131" t="n">
        <v>1758.99</v>
      </c>
      <c r="M7927" s="131" t="n">
        <v>4250.54</v>
      </c>
      <c r="N7927" s="131" t="n">
        <v>0</v>
      </c>
      <c r="O7927" s="131" t="n">
        <v>120.235</v>
      </c>
      <c r="P7927" s="131" t="n">
        <v>22943.3</v>
      </c>
      <c r="Q7927" s="131" t="n">
        <v>0</v>
      </c>
      <c r="R7927" t="n">
        <v>18276.2</v>
      </c>
      <c r="S7927" t="n">
        <v>3710.38</v>
      </c>
      <c r="T7927" t="n">
        <v>17298</v>
      </c>
      <c r="U7927" t="n">
        <v>0</v>
      </c>
      <c r="V7927" t="n">
        <v>7645.14</v>
      </c>
      <c r="W7927" t="n">
        <v>29164.5</v>
      </c>
      <c r="X7927" t="n">
        <v>0</v>
      </c>
      <c r="Y7927" t="n">
        <v>25331.8</v>
      </c>
      <c r="Z7927" t="n">
        <v>34952</v>
      </c>
    </row>
    <row r="7928" ht="15.75" customHeight="1" s="165">
      <c r="A7928" s="131" t="n">
        <v>7915</v>
      </c>
      <c r="B7928" s="131" t="n">
        <v>0</v>
      </c>
      <c r="C7928" s="131" t="n">
        <v>0</v>
      </c>
      <c r="D7928" s="131" t="n">
        <v>0</v>
      </c>
      <c r="E7928" s="131" t="n">
        <v>6673.63</v>
      </c>
      <c r="F7928" s="131" t="n">
        <v>0</v>
      </c>
      <c r="G7928" s="131" t="n">
        <v>0</v>
      </c>
      <c r="H7928" s="131" t="n">
        <v>0</v>
      </c>
      <c r="I7928" s="131" t="n">
        <v>1991.88</v>
      </c>
      <c r="J7928" s="131" t="n">
        <v>0</v>
      </c>
      <c r="K7928" s="131" t="n">
        <v>36605.6</v>
      </c>
      <c r="L7928" s="131" t="n">
        <v>1991.88</v>
      </c>
      <c r="M7928" s="131" t="n">
        <v>5230.14</v>
      </c>
      <c r="N7928" s="131" t="n">
        <v>0</v>
      </c>
      <c r="O7928" s="131" t="n">
        <v>965.64</v>
      </c>
      <c r="P7928" s="131" t="n">
        <v>16442.9</v>
      </c>
      <c r="Q7928" s="131" t="n">
        <v>0</v>
      </c>
      <c r="R7928" t="n">
        <v>3910.44</v>
      </c>
      <c r="S7928" t="n">
        <v>4055.57</v>
      </c>
      <c r="T7928" t="n">
        <v>9477.860000000001</v>
      </c>
      <c r="U7928" t="n">
        <v>0</v>
      </c>
      <c r="V7928" t="n">
        <v>6929.09</v>
      </c>
      <c r="W7928" t="n">
        <v>19084.9</v>
      </c>
      <c r="X7928" t="n">
        <v>0</v>
      </c>
      <c r="Y7928" t="n">
        <v>22300.4</v>
      </c>
      <c r="Z7928" t="n">
        <v>38204.8</v>
      </c>
    </row>
    <row r="7929" ht="15.75" customHeight="1" s="165">
      <c r="A7929" s="131" t="n">
        <v>7916</v>
      </c>
      <c r="B7929" s="131" t="n">
        <v>0</v>
      </c>
      <c r="C7929" s="131" t="n">
        <v>9293.290000000001</v>
      </c>
      <c r="D7929" s="131" t="n">
        <v>0</v>
      </c>
      <c r="E7929" s="131" t="n">
        <v>9285.52</v>
      </c>
      <c r="F7929" s="131" t="n">
        <v>0</v>
      </c>
      <c r="G7929" s="131" t="n">
        <v>0</v>
      </c>
      <c r="H7929" s="131" t="n">
        <v>0</v>
      </c>
      <c r="I7929" s="131" t="n">
        <v>510.103</v>
      </c>
      <c r="J7929" s="131" t="n">
        <v>0</v>
      </c>
      <c r="K7929" s="131" t="n">
        <v>40053.4</v>
      </c>
      <c r="L7929" s="131" t="n">
        <v>510.103</v>
      </c>
      <c r="M7929" s="131" t="n">
        <v>2926</v>
      </c>
      <c r="N7929" s="131" t="n">
        <v>0</v>
      </c>
      <c r="O7929" s="131" t="n">
        <v>3936.38</v>
      </c>
      <c r="P7929" s="131" t="n">
        <v>15938.6</v>
      </c>
      <c r="Q7929" s="131" t="n">
        <v>0</v>
      </c>
      <c r="R7929" t="n">
        <v>3895.75</v>
      </c>
      <c r="S7929" t="n">
        <v>9952.07</v>
      </c>
      <c r="T7929" t="n">
        <v>5508.47</v>
      </c>
      <c r="U7929" t="n">
        <v>0</v>
      </c>
      <c r="V7929" t="n">
        <v>6300.96</v>
      </c>
      <c r="W7929" t="n">
        <v>11801.5</v>
      </c>
      <c r="X7929" t="n">
        <v>0</v>
      </c>
      <c r="Y7929" t="n">
        <v>28363.9</v>
      </c>
      <c r="Z7929" t="n">
        <v>39388.8</v>
      </c>
    </row>
    <row r="7930" ht="15.75" customHeight="1" s="165">
      <c r="A7930" s="131" t="n">
        <v>7917</v>
      </c>
      <c r="B7930" s="131" t="n">
        <v>0</v>
      </c>
      <c r="C7930" s="131" t="n">
        <v>18009.7</v>
      </c>
      <c r="D7930" s="131" t="n">
        <v>0</v>
      </c>
      <c r="E7930" s="131" t="n">
        <v>9528.209999999999</v>
      </c>
      <c r="F7930" s="131" t="n">
        <v>0</v>
      </c>
      <c r="G7930" s="131" t="n">
        <v>1181.77</v>
      </c>
      <c r="H7930" s="131" t="n">
        <v>0</v>
      </c>
      <c r="I7930" s="131" t="n">
        <v>0</v>
      </c>
      <c r="J7930" s="131" t="n">
        <v>0</v>
      </c>
      <c r="K7930" s="131" t="n">
        <v>38690.7</v>
      </c>
      <c r="L7930" s="131" t="n">
        <v>0</v>
      </c>
      <c r="M7930" s="131" t="n">
        <v>2020.07</v>
      </c>
      <c r="N7930" s="131" t="n">
        <v>0</v>
      </c>
      <c r="O7930" s="131" t="n">
        <v>8854.459999999999</v>
      </c>
      <c r="P7930" s="131" t="n">
        <v>18861.3</v>
      </c>
      <c r="Q7930" s="131" t="n">
        <v>0</v>
      </c>
      <c r="R7930" t="n">
        <v>908.705</v>
      </c>
      <c r="S7930" t="n">
        <v>28194.8</v>
      </c>
      <c r="T7930" t="n">
        <v>2089.47</v>
      </c>
      <c r="U7930" t="n">
        <v>0</v>
      </c>
      <c r="V7930" t="n">
        <v>4363.74</v>
      </c>
      <c r="W7930" t="n">
        <v>12134.8</v>
      </c>
      <c r="X7930" t="n">
        <v>0</v>
      </c>
      <c r="Y7930" t="n">
        <v>25589.1</v>
      </c>
      <c r="Z7930" t="n">
        <v>39123.2</v>
      </c>
    </row>
    <row r="7931" ht="15.75" customHeight="1" s="165">
      <c r="A7931" s="131" t="n">
        <v>7918</v>
      </c>
      <c r="B7931" s="131" t="n">
        <v>0</v>
      </c>
      <c r="C7931" s="131" t="n">
        <v>26820</v>
      </c>
      <c r="D7931" s="131" t="n">
        <v>0</v>
      </c>
      <c r="E7931" s="131" t="n">
        <v>5562.74</v>
      </c>
      <c r="F7931" s="131" t="n">
        <v>0</v>
      </c>
      <c r="G7931" s="131" t="n">
        <v>3154.48</v>
      </c>
      <c r="H7931" s="131" t="n">
        <v>0</v>
      </c>
      <c r="I7931" s="131" t="n">
        <v>755.345</v>
      </c>
      <c r="J7931" s="131" t="n">
        <v>0</v>
      </c>
      <c r="K7931" s="131" t="n">
        <v>39551.8</v>
      </c>
      <c r="L7931" s="131" t="n">
        <v>755.345</v>
      </c>
      <c r="M7931" s="131" t="n">
        <v>0</v>
      </c>
      <c r="N7931" s="131" t="n">
        <v>0</v>
      </c>
      <c r="O7931" s="131" t="n">
        <v>4014.15</v>
      </c>
      <c r="P7931" s="131" t="n">
        <v>15641.1</v>
      </c>
      <c r="Q7931" s="131" t="n">
        <v>0</v>
      </c>
      <c r="R7931" t="n">
        <v>1141.7</v>
      </c>
      <c r="S7931" t="n">
        <v>37686.7</v>
      </c>
      <c r="T7931" t="n">
        <v>0</v>
      </c>
      <c r="U7931" t="n">
        <v>0</v>
      </c>
      <c r="V7931" t="n">
        <v>2347.28</v>
      </c>
      <c r="W7931" t="n">
        <v>16214.5</v>
      </c>
      <c r="X7931" t="n">
        <v>0</v>
      </c>
      <c r="Y7931" t="n">
        <v>21215.8</v>
      </c>
      <c r="Z7931" t="n">
        <v>39770.9</v>
      </c>
    </row>
    <row r="7932" ht="15.75" customHeight="1" s="165">
      <c r="A7932" s="131" t="n">
        <v>7919</v>
      </c>
      <c r="B7932" s="131" t="n">
        <v>0</v>
      </c>
      <c r="C7932" s="131" t="n">
        <v>32814.3</v>
      </c>
      <c r="D7932" s="131" t="n">
        <v>0</v>
      </c>
      <c r="E7932" s="131" t="n">
        <v>10003.3</v>
      </c>
      <c r="F7932" s="131" t="n">
        <v>0</v>
      </c>
      <c r="G7932" s="131" t="n">
        <v>2156.53</v>
      </c>
      <c r="H7932" s="131" t="n">
        <v>0</v>
      </c>
      <c r="I7932" s="131" t="n">
        <v>3847.9</v>
      </c>
      <c r="J7932" s="131" t="n">
        <v>0</v>
      </c>
      <c r="K7932" s="131" t="n">
        <v>21499.8</v>
      </c>
      <c r="L7932" s="131" t="n">
        <v>3847.9</v>
      </c>
      <c r="M7932" s="131" t="n">
        <v>3480.2</v>
      </c>
      <c r="N7932" s="131" t="n">
        <v>0</v>
      </c>
      <c r="O7932" s="131" t="n">
        <v>791.237</v>
      </c>
      <c r="P7932" s="131" t="n">
        <v>11402.8</v>
      </c>
      <c r="Q7932" s="131" t="n">
        <v>0</v>
      </c>
      <c r="R7932" t="n">
        <v>279.241</v>
      </c>
      <c r="S7932" t="n">
        <v>39817.9</v>
      </c>
      <c r="T7932" t="n">
        <v>0</v>
      </c>
      <c r="U7932" t="n">
        <v>0</v>
      </c>
      <c r="V7932" t="n">
        <v>0</v>
      </c>
      <c r="W7932" t="n">
        <v>12942.6</v>
      </c>
      <c r="X7932" t="n">
        <v>0</v>
      </c>
      <c r="Y7932" t="n">
        <v>22586.8</v>
      </c>
      <c r="Z7932" t="n">
        <v>40053.4</v>
      </c>
    </row>
    <row r="7933" ht="15.75" customHeight="1" s="165">
      <c r="A7933" s="131" t="n">
        <v>7920</v>
      </c>
      <c r="B7933" s="131" t="n">
        <v>0</v>
      </c>
      <c r="C7933" s="131" t="n">
        <v>37535.5</v>
      </c>
      <c r="D7933" s="131" t="n">
        <v>0</v>
      </c>
      <c r="E7933" s="131" t="n">
        <v>21312.2</v>
      </c>
      <c r="F7933" s="131" t="n">
        <v>0</v>
      </c>
      <c r="G7933" s="131" t="n">
        <v>866.253</v>
      </c>
      <c r="H7933" s="131" t="n">
        <v>0</v>
      </c>
      <c r="I7933" s="131" t="n">
        <v>6784.11</v>
      </c>
      <c r="J7933" s="131" t="n">
        <v>0</v>
      </c>
      <c r="K7933" s="131" t="n">
        <v>2988.37</v>
      </c>
      <c r="L7933" s="131" t="n">
        <v>6784.11</v>
      </c>
      <c r="M7933" s="131" t="n">
        <v>0</v>
      </c>
      <c r="N7933" s="131" t="n">
        <v>0</v>
      </c>
      <c r="O7933" s="131" t="n">
        <v>0</v>
      </c>
      <c r="P7933" s="131" t="n">
        <v>10417.6</v>
      </c>
      <c r="Q7933" s="131" t="n">
        <v>0</v>
      </c>
      <c r="R7933" t="n">
        <v>0</v>
      </c>
      <c r="S7933" t="n">
        <v>40053.4</v>
      </c>
      <c r="T7933" t="n">
        <v>2550.38</v>
      </c>
      <c r="U7933" t="n">
        <v>0</v>
      </c>
      <c r="V7933" t="n">
        <v>1298.4</v>
      </c>
      <c r="W7933" t="n">
        <v>11246.1</v>
      </c>
      <c r="X7933" t="n">
        <v>0</v>
      </c>
      <c r="Y7933" t="n">
        <v>22624.3</v>
      </c>
      <c r="Z7933" t="n">
        <v>40053.4</v>
      </c>
    </row>
    <row r="7934" ht="15.75" customHeight="1" s="165">
      <c r="A7934" s="131" t="n">
        <v>7921</v>
      </c>
      <c r="B7934" s="131" t="n">
        <v>0</v>
      </c>
      <c r="C7934" s="131" t="n">
        <v>35714.1</v>
      </c>
      <c r="D7934" s="131" t="n">
        <v>0</v>
      </c>
      <c r="E7934" s="131" t="n">
        <v>27699.3</v>
      </c>
      <c r="F7934" s="131" t="n">
        <v>0</v>
      </c>
      <c r="G7934" s="131" t="n">
        <v>0</v>
      </c>
      <c r="H7934" s="131" t="n">
        <v>0</v>
      </c>
      <c r="I7934" s="131" t="n">
        <v>5699.32</v>
      </c>
      <c r="J7934" s="131" t="n">
        <v>0</v>
      </c>
      <c r="K7934" s="131" t="n">
        <v>1076.44</v>
      </c>
      <c r="L7934" s="131" t="n">
        <v>5699.32</v>
      </c>
      <c r="M7934" s="131" t="n">
        <v>9120.27</v>
      </c>
      <c r="N7934" s="131" t="n">
        <v>0</v>
      </c>
      <c r="O7934" s="131" t="n">
        <v>0</v>
      </c>
      <c r="P7934" s="131" t="n">
        <v>8662.07</v>
      </c>
      <c r="Q7934" s="131" t="n">
        <v>0</v>
      </c>
      <c r="R7934" t="n">
        <v>0</v>
      </c>
      <c r="S7934" t="n">
        <v>40053.4</v>
      </c>
      <c r="T7934" t="n">
        <v>21089.6</v>
      </c>
      <c r="U7934" t="n">
        <v>0</v>
      </c>
      <c r="V7934" t="n">
        <v>4328.53</v>
      </c>
      <c r="W7934" t="n">
        <v>13325</v>
      </c>
      <c r="X7934" t="n">
        <v>0</v>
      </c>
      <c r="Y7934" t="n">
        <v>23924.4</v>
      </c>
      <c r="Z7934" t="n">
        <v>40053.4</v>
      </c>
    </row>
    <row r="7935" ht="15.75" customHeight="1" s="165">
      <c r="A7935" s="131" t="n">
        <v>7922</v>
      </c>
      <c r="B7935" s="131" t="n">
        <v>0</v>
      </c>
      <c r="C7935" s="131" t="n">
        <v>28623.7</v>
      </c>
      <c r="D7935" s="131" t="n">
        <v>0</v>
      </c>
      <c r="E7935" s="131" t="n">
        <v>26782.3</v>
      </c>
      <c r="F7935" s="131" t="n">
        <v>0</v>
      </c>
      <c r="G7935" s="131" t="n">
        <v>627.3049999999999</v>
      </c>
      <c r="H7935" s="131" t="n">
        <v>0</v>
      </c>
      <c r="I7935" s="131" t="n">
        <v>5975.86</v>
      </c>
      <c r="J7935" s="131" t="n">
        <v>0</v>
      </c>
      <c r="K7935" s="131" t="n">
        <v>0</v>
      </c>
      <c r="L7935" s="131" t="n">
        <v>5975.86</v>
      </c>
      <c r="M7935" s="131" t="n">
        <v>0</v>
      </c>
      <c r="N7935" s="131" t="n">
        <v>0</v>
      </c>
      <c r="O7935" s="131" t="n">
        <v>0</v>
      </c>
      <c r="P7935" s="131" t="n">
        <v>7082.69</v>
      </c>
      <c r="Q7935" s="131" t="n">
        <v>0</v>
      </c>
      <c r="R7935" t="n">
        <v>0</v>
      </c>
      <c r="S7935" t="n">
        <v>40053.4</v>
      </c>
      <c r="T7935" t="n">
        <v>29186.3</v>
      </c>
      <c r="U7935" t="n">
        <v>0</v>
      </c>
      <c r="V7935" t="n">
        <v>4096.2</v>
      </c>
      <c r="W7935" t="n">
        <v>9633.120000000001</v>
      </c>
      <c r="X7935" t="n">
        <v>0</v>
      </c>
      <c r="Y7935" t="n">
        <v>23880.5</v>
      </c>
      <c r="Z7935" t="n">
        <v>40053.4</v>
      </c>
    </row>
    <row r="7936" ht="15.75" customHeight="1" s="165">
      <c r="A7936" s="131" t="n">
        <v>7923</v>
      </c>
      <c r="B7936" s="131" t="n">
        <v>0</v>
      </c>
      <c r="C7936" s="131" t="n">
        <v>17528.7</v>
      </c>
      <c r="D7936" s="131" t="n">
        <v>0</v>
      </c>
      <c r="E7936" s="131" t="n">
        <v>36307.3</v>
      </c>
      <c r="F7936" s="131" t="n">
        <v>0</v>
      </c>
      <c r="G7936" s="131" t="n">
        <v>1560.85</v>
      </c>
      <c r="H7936" s="131" t="n">
        <v>0</v>
      </c>
      <c r="I7936" s="131" t="n">
        <v>2177.93</v>
      </c>
      <c r="J7936" s="131" t="n">
        <v>0</v>
      </c>
      <c r="K7936" s="131" t="n">
        <v>683.239</v>
      </c>
      <c r="L7936" s="131" t="n">
        <v>2177.93</v>
      </c>
      <c r="M7936" s="131" t="n">
        <v>1841.84</v>
      </c>
      <c r="N7936" s="131" t="n">
        <v>0</v>
      </c>
      <c r="O7936" s="131" t="n">
        <v>0</v>
      </c>
      <c r="P7936" s="131" t="n">
        <v>2864.96</v>
      </c>
      <c r="Q7936" s="131" t="n">
        <v>0</v>
      </c>
      <c r="R7936" t="n">
        <v>625.985</v>
      </c>
      <c r="S7936" t="n">
        <v>39875.4</v>
      </c>
      <c r="T7936" t="n">
        <v>19192.2</v>
      </c>
      <c r="U7936" t="n">
        <v>0</v>
      </c>
      <c r="V7936" t="n">
        <v>887.575</v>
      </c>
      <c r="W7936" t="n">
        <v>7122.57</v>
      </c>
      <c r="X7936" t="n">
        <v>0</v>
      </c>
      <c r="Y7936" t="n">
        <v>24392.9</v>
      </c>
      <c r="Z7936" t="n">
        <v>40053.4</v>
      </c>
    </row>
    <row r="7937" ht="15.75" customHeight="1" s="165">
      <c r="A7937" s="131" t="n">
        <v>7924</v>
      </c>
      <c r="B7937" s="131" t="n">
        <v>0</v>
      </c>
      <c r="C7937" s="131" t="n">
        <v>12681.7</v>
      </c>
      <c r="D7937" s="131" t="n">
        <v>0</v>
      </c>
      <c r="E7937" s="131" t="n">
        <v>38338.2</v>
      </c>
      <c r="F7937" s="131" t="n">
        <v>0</v>
      </c>
      <c r="G7937" s="131" t="n">
        <v>2160.44</v>
      </c>
      <c r="H7937" s="131" t="n">
        <v>0</v>
      </c>
      <c r="I7937" s="131" t="n">
        <v>5367.93</v>
      </c>
      <c r="J7937" s="131" t="n">
        <v>0</v>
      </c>
      <c r="K7937" s="131" t="n">
        <v>1015.58</v>
      </c>
      <c r="L7937" s="131" t="n">
        <v>5367.93</v>
      </c>
      <c r="M7937" s="131" t="n">
        <v>4480.14</v>
      </c>
      <c r="N7937" s="131" t="n">
        <v>0</v>
      </c>
      <c r="O7937" s="131" t="n">
        <v>3604.97</v>
      </c>
      <c r="P7937" s="131" t="n">
        <v>1171.5</v>
      </c>
      <c r="Q7937" s="131" t="n">
        <v>0</v>
      </c>
      <c r="R7937" t="n">
        <v>2202.07</v>
      </c>
      <c r="S7937" t="n">
        <v>39778.7</v>
      </c>
      <c r="T7937" t="n">
        <v>8832.91</v>
      </c>
      <c r="U7937" t="n">
        <v>0</v>
      </c>
      <c r="V7937" t="n">
        <v>1823.93</v>
      </c>
      <c r="W7937" t="n">
        <v>7597.1</v>
      </c>
      <c r="X7937" t="n">
        <v>0</v>
      </c>
      <c r="Y7937" t="n">
        <v>27688.4</v>
      </c>
      <c r="Z7937" t="n">
        <v>40053.4</v>
      </c>
    </row>
    <row r="7938" ht="15.75" customHeight="1" s="165">
      <c r="A7938" s="131" t="n">
        <v>7925</v>
      </c>
      <c r="B7938" s="131" t="n">
        <v>0</v>
      </c>
      <c r="C7938" s="131" t="n">
        <v>13877.1</v>
      </c>
      <c r="D7938" s="131" t="n">
        <v>0</v>
      </c>
      <c r="E7938" s="131" t="n">
        <v>36952.1</v>
      </c>
      <c r="F7938" s="131" t="n">
        <v>0</v>
      </c>
      <c r="G7938" s="131" t="n">
        <v>1070.88</v>
      </c>
      <c r="H7938" s="131" t="n">
        <v>0</v>
      </c>
      <c r="I7938" s="131" t="n">
        <v>21696.1</v>
      </c>
      <c r="J7938" s="131" t="n">
        <v>0</v>
      </c>
      <c r="K7938" s="131" t="n">
        <v>6016.45</v>
      </c>
      <c r="L7938" s="131" t="n">
        <v>21696.1</v>
      </c>
      <c r="M7938" s="131" t="n">
        <v>30022.9</v>
      </c>
      <c r="N7938" s="131" t="n">
        <v>0</v>
      </c>
      <c r="O7938" s="131" t="n">
        <v>9214.190000000001</v>
      </c>
      <c r="P7938" s="131" t="n">
        <v>0</v>
      </c>
      <c r="Q7938" s="131" t="n">
        <v>0</v>
      </c>
      <c r="R7938" t="n">
        <v>7079.86</v>
      </c>
      <c r="S7938" t="n">
        <v>39905.4</v>
      </c>
      <c r="T7938" t="n">
        <v>6252.09</v>
      </c>
      <c r="U7938" t="n">
        <v>0</v>
      </c>
      <c r="V7938" t="n">
        <v>2113.11</v>
      </c>
      <c r="W7938" t="n">
        <v>9368.82</v>
      </c>
      <c r="X7938" t="n">
        <v>0</v>
      </c>
      <c r="Y7938" t="n">
        <v>28053.3</v>
      </c>
      <c r="Z7938" t="n">
        <v>40049.9</v>
      </c>
    </row>
    <row r="7939" ht="15.75" customHeight="1" s="165">
      <c r="A7939" s="131" t="n">
        <v>7926</v>
      </c>
      <c r="B7939" s="131" t="n">
        <v>0</v>
      </c>
      <c r="C7939" s="131" t="n">
        <v>3923.88</v>
      </c>
      <c r="D7939" s="131" t="n">
        <v>0</v>
      </c>
      <c r="E7939" s="131" t="n">
        <v>27312.8</v>
      </c>
      <c r="F7939" s="131" t="n">
        <v>0</v>
      </c>
      <c r="G7939" s="131" t="n">
        <v>0</v>
      </c>
      <c r="H7939" s="131" t="n">
        <v>0</v>
      </c>
      <c r="I7939" s="131" t="n">
        <v>32851.8</v>
      </c>
      <c r="J7939" s="131" t="n">
        <v>0</v>
      </c>
      <c r="K7939" s="131" t="n">
        <v>2807.26</v>
      </c>
      <c r="L7939" s="131" t="n">
        <v>32851.8</v>
      </c>
      <c r="M7939" s="131" t="n">
        <v>37938</v>
      </c>
      <c r="N7939" s="131" t="n">
        <v>0</v>
      </c>
      <c r="O7939" s="131" t="n">
        <v>11647.6</v>
      </c>
      <c r="P7939" s="131" t="n">
        <v>0</v>
      </c>
      <c r="Q7939" s="131" t="n">
        <v>0</v>
      </c>
      <c r="R7939" t="n">
        <v>15402.5</v>
      </c>
      <c r="S7939" t="n">
        <v>40038.4</v>
      </c>
      <c r="T7939" t="n">
        <v>3915.84</v>
      </c>
      <c r="U7939" t="n">
        <v>0</v>
      </c>
      <c r="V7939" t="n">
        <v>2775.3</v>
      </c>
      <c r="W7939" t="n">
        <v>11775</v>
      </c>
      <c r="X7939" t="n">
        <v>0</v>
      </c>
      <c r="Y7939" t="n">
        <v>29504.1</v>
      </c>
      <c r="Z7939" t="n">
        <v>39565.6</v>
      </c>
    </row>
    <row r="7940" ht="15.75" customHeight="1" s="165">
      <c r="A7940" s="131" t="n">
        <v>7927</v>
      </c>
      <c r="B7940" s="131" t="n">
        <v>0</v>
      </c>
      <c r="C7940" s="131" t="n">
        <v>0</v>
      </c>
      <c r="D7940" s="131" t="n">
        <v>0</v>
      </c>
      <c r="E7940" s="131" t="n">
        <v>14019.6</v>
      </c>
      <c r="F7940" s="131" t="n">
        <v>0</v>
      </c>
      <c r="G7940" s="131" t="n">
        <v>2823.71</v>
      </c>
      <c r="H7940" s="131" t="n">
        <v>0</v>
      </c>
      <c r="I7940" s="131" t="n">
        <v>34290.2</v>
      </c>
      <c r="J7940" s="131" t="n">
        <v>0</v>
      </c>
      <c r="K7940" s="131" t="n">
        <v>4858.42</v>
      </c>
      <c r="L7940" s="131" t="n">
        <v>34290.2</v>
      </c>
      <c r="M7940" s="131" t="n">
        <v>38085.1</v>
      </c>
      <c r="N7940" s="131" t="n">
        <v>0</v>
      </c>
      <c r="O7940" s="131" t="n">
        <v>13170.3</v>
      </c>
      <c r="P7940" s="131" t="n">
        <v>0</v>
      </c>
      <c r="Q7940" s="131" t="n">
        <v>0</v>
      </c>
      <c r="R7940" t="n">
        <v>28696.1</v>
      </c>
      <c r="S7940" t="n">
        <v>40053.4</v>
      </c>
      <c r="T7940" t="n">
        <v>11497.6</v>
      </c>
      <c r="U7940" t="n">
        <v>0</v>
      </c>
      <c r="V7940" t="n">
        <v>4113.06</v>
      </c>
      <c r="W7940" t="n">
        <v>14810.2</v>
      </c>
      <c r="X7940" t="n">
        <v>0</v>
      </c>
      <c r="Y7940" t="n">
        <v>27450</v>
      </c>
      <c r="Z7940" t="n">
        <v>39176</v>
      </c>
    </row>
    <row r="7941" ht="15.75" customHeight="1" s="165">
      <c r="A7941" s="131" t="n">
        <v>7928</v>
      </c>
      <c r="B7941" s="131" t="n">
        <v>0.224461</v>
      </c>
      <c r="C7941" s="131" t="n">
        <v>0</v>
      </c>
      <c r="D7941" s="131" t="n">
        <v>0.779388</v>
      </c>
      <c r="E7941" s="131" t="n">
        <v>25384.6</v>
      </c>
      <c r="F7941" s="131" t="n">
        <v>0.199613</v>
      </c>
      <c r="G7941" s="131" t="n">
        <v>1647.76</v>
      </c>
      <c r="H7941" s="131" t="n">
        <v>0.109361</v>
      </c>
      <c r="I7941" s="131" t="n">
        <v>31978.1</v>
      </c>
      <c r="J7941" s="131" t="n">
        <v>0.29135</v>
      </c>
      <c r="K7941" s="131" t="n">
        <v>24097.6</v>
      </c>
      <c r="L7941" s="131" t="n">
        <v>31978.1</v>
      </c>
      <c r="M7941" s="131" t="n">
        <v>39717.9</v>
      </c>
      <c r="N7941" s="131" t="n">
        <v>0.238338</v>
      </c>
      <c r="O7941" s="131" t="n">
        <v>36976.6</v>
      </c>
      <c r="P7941" s="131" t="n">
        <v>0</v>
      </c>
      <c r="Q7941" s="131" t="n">
        <v>0</v>
      </c>
      <c r="R7941" t="n">
        <v>37257.5</v>
      </c>
      <c r="S7941" t="n">
        <v>40053.4</v>
      </c>
      <c r="T7941" t="n">
        <v>13384.4</v>
      </c>
      <c r="U7941" t="n">
        <v>0.0284787</v>
      </c>
      <c r="V7941" t="n">
        <v>7064.39</v>
      </c>
      <c r="W7941" t="n">
        <v>18481.6</v>
      </c>
      <c r="X7941" t="n">
        <v>0.04767</v>
      </c>
      <c r="Y7941" t="n">
        <v>25117</v>
      </c>
      <c r="Z7941" t="n">
        <v>38976.9</v>
      </c>
    </row>
    <row r="7942" ht="15.75" customHeight="1" s="165">
      <c r="A7942" s="131" t="n">
        <v>7929</v>
      </c>
      <c r="B7942" s="131" t="n">
        <v>1.8775</v>
      </c>
      <c r="C7942" s="131" t="n">
        <v>0</v>
      </c>
      <c r="D7942" s="131" t="n">
        <v>1.99616</v>
      </c>
      <c r="E7942" s="131" t="n">
        <v>25988.7</v>
      </c>
      <c r="F7942" s="131" t="n">
        <v>1.20081</v>
      </c>
      <c r="G7942" s="131" t="n">
        <v>787.533</v>
      </c>
      <c r="H7942" s="131" t="n">
        <v>1.22109</v>
      </c>
      <c r="I7942" s="131" t="n">
        <v>35687.7</v>
      </c>
      <c r="J7942" s="131" t="n">
        <v>1.59748</v>
      </c>
      <c r="K7942" s="131" t="n">
        <v>16569.1</v>
      </c>
      <c r="L7942" s="131" t="n">
        <v>35687.7</v>
      </c>
      <c r="M7942" s="131" t="n">
        <v>39426.4</v>
      </c>
      <c r="N7942" s="131" t="n">
        <v>1.46034</v>
      </c>
      <c r="O7942" s="131" t="n">
        <v>40053.4</v>
      </c>
      <c r="P7942" s="131" t="n">
        <v>0</v>
      </c>
      <c r="Q7942" s="131" t="n">
        <v>0.805253</v>
      </c>
      <c r="R7942" t="n">
        <v>39579.6</v>
      </c>
      <c r="S7942" t="n">
        <v>40053.4</v>
      </c>
      <c r="T7942" t="n">
        <v>5547.43</v>
      </c>
      <c r="U7942" t="n">
        <v>0.274027</v>
      </c>
      <c r="V7942" t="n">
        <v>10276.3</v>
      </c>
      <c r="W7942" t="n">
        <v>27839.8</v>
      </c>
      <c r="X7942" t="n">
        <v>0.854358</v>
      </c>
      <c r="Y7942" t="n">
        <v>23618.2</v>
      </c>
      <c r="Z7942" t="n">
        <v>38172.9</v>
      </c>
    </row>
    <row r="7943" ht="15.75" customHeight="1" s="165">
      <c r="A7943" s="131" t="n">
        <v>7930</v>
      </c>
      <c r="B7943" s="131" t="n">
        <v>2.82782</v>
      </c>
      <c r="C7943" s="131" t="n">
        <v>6679.33</v>
      </c>
      <c r="D7943" s="131" t="n">
        <v>2.90692</v>
      </c>
      <c r="E7943" s="131" t="n">
        <v>16477.1</v>
      </c>
      <c r="F7943" s="131" t="n">
        <v>1.69029</v>
      </c>
      <c r="G7943" s="131" t="n">
        <v>2565.62</v>
      </c>
      <c r="H7943" s="131" t="n">
        <v>2.15127</v>
      </c>
      <c r="I7943" s="131" t="n">
        <v>22357.1</v>
      </c>
      <c r="J7943" s="131" t="n">
        <v>2.52058</v>
      </c>
      <c r="K7943" s="131" t="n">
        <v>24848.3</v>
      </c>
      <c r="L7943" s="131" t="n">
        <v>22357.1</v>
      </c>
      <c r="M7943" s="131" t="n">
        <v>38650.3</v>
      </c>
      <c r="N7943" s="131" t="n">
        <v>2.35151</v>
      </c>
      <c r="O7943" s="131" t="n">
        <v>40053.4</v>
      </c>
      <c r="P7943" s="131" t="n">
        <v>0</v>
      </c>
      <c r="Q7943" s="131" t="n">
        <v>1.32087</v>
      </c>
      <c r="R7943" t="n">
        <v>39505.6</v>
      </c>
      <c r="S7943" t="n">
        <v>39931.3</v>
      </c>
      <c r="T7943" t="n">
        <v>791.529</v>
      </c>
      <c r="U7943" t="n">
        <v>0.161472</v>
      </c>
      <c r="V7943" t="n">
        <v>7225.18</v>
      </c>
      <c r="W7943" t="n">
        <v>33840.1</v>
      </c>
      <c r="X7943" t="n">
        <v>1.47415</v>
      </c>
      <c r="Y7943" t="n">
        <v>8224.950000000001</v>
      </c>
      <c r="Z7943" t="n">
        <v>36223.9</v>
      </c>
    </row>
    <row r="7944" ht="15.75" customHeight="1" s="165">
      <c r="A7944" s="131" t="n">
        <v>7931</v>
      </c>
      <c r="B7944" s="131" t="n">
        <v>3.44325</v>
      </c>
      <c r="C7944" s="131" t="n">
        <v>5587.66</v>
      </c>
      <c r="D7944" s="131" t="n">
        <v>3.47576</v>
      </c>
      <c r="E7944" s="131" t="n">
        <v>10385.4</v>
      </c>
      <c r="F7944" s="131" t="n">
        <v>3.39501</v>
      </c>
      <c r="G7944" s="131" t="n">
        <v>1034.06</v>
      </c>
      <c r="H7944" s="131" t="n">
        <v>2.7906</v>
      </c>
      <c r="I7944" s="131" t="n">
        <v>17302.1</v>
      </c>
      <c r="J7944" s="131" t="n">
        <v>3.12575</v>
      </c>
      <c r="K7944" s="131" t="n">
        <v>24879.7</v>
      </c>
      <c r="L7944" s="131" t="n">
        <v>17302.1</v>
      </c>
      <c r="M7944" s="131" t="n">
        <v>35003.9</v>
      </c>
      <c r="N7944" s="131" t="n">
        <v>2.92767</v>
      </c>
      <c r="O7944" s="131" t="n">
        <v>39277</v>
      </c>
      <c r="P7944" s="131" t="n">
        <v>0</v>
      </c>
      <c r="Q7944" s="131" t="n">
        <v>1.17402</v>
      </c>
      <c r="R7944" t="n">
        <v>39526.6</v>
      </c>
      <c r="S7944" t="n">
        <v>39919.9</v>
      </c>
      <c r="T7944" t="n">
        <v>0</v>
      </c>
      <c r="U7944" t="n">
        <v>1.93819</v>
      </c>
      <c r="V7944" t="n">
        <v>8995.379999999999</v>
      </c>
      <c r="W7944" t="n">
        <v>37863.8</v>
      </c>
      <c r="X7944" t="n">
        <v>1.85592</v>
      </c>
      <c r="Y7944" t="n">
        <v>1011.66</v>
      </c>
      <c r="Z7944" t="n">
        <v>31625</v>
      </c>
    </row>
    <row r="7945" ht="15.75" customHeight="1" s="165">
      <c r="A7945" s="131" t="n">
        <v>7932</v>
      </c>
      <c r="B7945" s="131" t="n">
        <v>3.7111</v>
      </c>
      <c r="C7945" s="131" t="n">
        <v>698.9109999999999</v>
      </c>
      <c r="D7945" s="131" t="n">
        <v>3.72432</v>
      </c>
      <c r="E7945" s="131" t="n">
        <v>7765.43</v>
      </c>
      <c r="F7945" s="131" t="n">
        <v>2.21041</v>
      </c>
      <c r="G7945" s="131" t="n">
        <v>1119.1</v>
      </c>
      <c r="H7945" s="131" t="n">
        <v>3.05732</v>
      </c>
      <c r="I7945" s="131" t="n">
        <v>27914</v>
      </c>
      <c r="J7945" s="131" t="n">
        <v>3.38987</v>
      </c>
      <c r="K7945" s="131" t="n">
        <v>26271.7</v>
      </c>
      <c r="L7945" s="131" t="n">
        <v>27914</v>
      </c>
      <c r="M7945" s="131" t="n">
        <v>32279</v>
      </c>
      <c r="N7945" s="131" t="n">
        <v>3.19223</v>
      </c>
      <c r="O7945" s="131" t="n">
        <v>39267.8</v>
      </c>
      <c r="P7945" s="131" t="n">
        <v>592.985</v>
      </c>
      <c r="Q7945" s="131" t="n">
        <v>1.52342</v>
      </c>
      <c r="R7945" t="n">
        <v>39276.5</v>
      </c>
      <c r="S7945" t="n">
        <v>39279</v>
      </c>
      <c r="T7945" t="n">
        <v>0</v>
      </c>
      <c r="U7945" t="n">
        <v>2.08902</v>
      </c>
      <c r="V7945" t="n">
        <v>5483.89</v>
      </c>
      <c r="W7945" t="n">
        <v>38948.6</v>
      </c>
      <c r="X7945" t="n">
        <v>2.34004</v>
      </c>
      <c r="Y7945" t="n">
        <v>833.039</v>
      </c>
      <c r="Z7945" t="n">
        <v>26967.2</v>
      </c>
    </row>
    <row r="7946" ht="15.75" customHeight="1" s="165">
      <c r="A7946" s="131" t="n">
        <v>7933</v>
      </c>
      <c r="B7946" s="131" t="n">
        <v>2.38321</v>
      </c>
      <c r="C7946" s="131" t="n">
        <v>3243.63</v>
      </c>
      <c r="D7946" s="131" t="n">
        <v>3.66727</v>
      </c>
      <c r="E7946" s="131" t="n">
        <v>7233.49</v>
      </c>
      <c r="F7946" s="131" t="n">
        <v>0.0747377</v>
      </c>
      <c r="G7946" s="131" t="n">
        <v>886.451</v>
      </c>
      <c r="H7946" s="131" t="n">
        <v>3.04203</v>
      </c>
      <c r="I7946" s="131" t="n">
        <v>32094.1</v>
      </c>
      <c r="J7946" s="131" t="n">
        <v>3.37875</v>
      </c>
      <c r="K7946" s="131" t="n">
        <v>20062.5</v>
      </c>
      <c r="L7946" s="131" t="n">
        <v>32094.1</v>
      </c>
      <c r="M7946" s="131" t="n">
        <v>39226.2</v>
      </c>
      <c r="N7946" s="131" t="n">
        <v>3.19333</v>
      </c>
      <c r="O7946" s="131" t="n">
        <v>38591.1</v>
      </c>
      <c r="P7946" s="131" t="n">
        <v>1096.19</v>
      </c>
      <c r="Q7946" s="131" t="n">
        <v>2.05249</v>
      </c>
      <c r="R7946" t="n">
        <v>39643.8</v>
      </c>
      <c r="S7946" t="n">
        <v>38714.9</v>
      </c>
      <c r="T7946" t="n">
        <v>0</v>
      </c>
      <c r="U7946" t="n">
        <v>0.140108</v>
      </c>
      <c r="V7946" t="n">
        <v>3102.8</v>
      </c>
      <c r="W7946" t="n">
        <v>38995.4</v>
      </c>
      <c r="X7946" t="n">
        <v>3.1319</v>
      </c>
      <c r="Y7946" t="n">
        <v>1074.85</v>
      </c>
      <c r="Z7946" t="n">
        <v>18202.5</v>
      </c>
    </row>
    <row r="7947" ht="15.75" customHeight="1" s="165">
      <c r="A7947" s="131" t="n">
        <v>7934</v>
      </c>
      <c r="B7947" s="131" t="n">
        <v>1.98506</v>
      </c>
      <c r="C7947" s="131" t="n">
        <v>2758.79</v>
      </c>
      <c r="D7947" s="131" t="n">
        <v>3.30973</v>
      </c>
      <c r="E7947" s="131" t="n">
        <v>9302.09</v>
      </c>
      <c r="F7947" s="131" t="n">
        <v>0.408406</v>
      </c>
      <c r="G7947" s="131" t="n">
        <v>0</v>
      </c>
      <c r="H7947" s="131" t="n">
        <v>2.74779</v>
      </c>
      <c r="I7947" s="131" t="n">
        <v>33975.9</v>
      </c>
      <c r="J7947" s="131" t="n">
        <v>3.09886</v>
      </c>
      <c r="K7947" s="131" t="n">
        <v>25499.8</v>
      </c>
      <c r="L7947" s="131" t="n">
        <v>33975.9</v>
      </c>
      <c r="M7947" s="131" t="n">
        <v>38294.6</v>
      </c>
      <c r="N7947" s="131" t="n">
        <v>2.91412</v>
      </c>
      <c r="O7947" s="131" t="n">
        <v>39273.8</v>
      </c>
      <c r="P7947" s="131" t="n">
        <v>3473.99</v>
      </c>
      <c r="Q7947" s="131" t="n">
        <v>1.51006</v>
      </c>
      <c r="R7947" t="n">
        <v>40020.7</v>
      </c>
      <c r="S7947" t="n">
        <v>38670.8</v>
      </c>
      <c r="T7947" t="n">
        <v>0</v>
      </c>
      <c r="U7947" t="n">
        <v>1.73893</v>
      </c>
      <c r="V7947" t="n">
        <v>213.137</v>
      </c>
      <c r="W7947" t="n">
        <v>36735.6</v>
      </c>
      <c r="X7947" t="n">
        <v>2.70735</v>
      </c>
      <c r="Y7947" t="n">
        <v>1389.57</v>
      </c>
      <c r="Z7947" t="n">
        <v>11318.2</v>
      </c>
    </row>
    <row r="7948" ht="15.75" customHeight="1" s="165">
      <c r="A7948" s="131" t="n">
        <v>7935</v>
      </c>
      <c r="B7948" s="131" t="n">
        <v>0.44114</v>
      </c>
      <c r="C7948" s="131" t="n">
        <v>4931.37</v>
      </c>
      <c r="D7948" s="131" t="n">
        <v>2.62966</v>
      </c>
      <c r="E7948" s="131" t="n">
        <v>12204.2</v>
      </c>
      <c r="F7948" s="131" t="n">
        <v>0.193655</v>
      </c>
      <c r="G7948" s="131" t="n">
        <v>0</v>
      </c>
      <c r="H7948" s="131" t="n">
        <v>2.15273</v>
      </c>
      <c r="I7948" s="131" t="n">
        <v>34348.7</v>
      </c>
      <c r="J7948" s="131" t="n">
        <v>2.52981</v>
      </c>
      <c r="K7948" s="131" t="n">
        <v>30555.8</v>
      </c>
      <c r="L7948" s="131" t="n">
        <v>34348.7</v>
      </c>
      <c r="M7948" s="131" t="n">
        <v>37464.7</v>
      </c>
      <c r="N7948" s="131" t="n">
        <v>2.3633</v>
      </c>
      <c r="O7948" s="131" t="n">
        <v>38570.1</v>
      </c>
      <c r="P7948" s="131" t="n">
        <v>6649.45</v>
      </c>
      <c r="Q7948" s="131" t="n">
        <v>1.05207</v>
      </c>
      <c r="R7948" t="n">
        <v>40053.4</v>
      </c>
      <c r="S7948" t="n">
        <v>37839.3</v>
      </c>
      <c r="T7948" t="n">
        <v>704.304</v>
      </c>
      <c r="U7948" t="n">
        <v>2.03828</v>
      </c>
      <c r="V7948" t="n">
        <v>0</v>
      </c>
      <c r="W7948" t="n">
        <v>17279.5</v>
      </c>
      <c r="X7948" t="n">
        <v>1.92742</v>
      </c>
      <c r="Y7948" t="n">
        <v>924.076</v>
      </c>
      <c r="Z7948" t="n">
        <v>7260.74</v>
      </c>
    </row>
    <row r="7949" ht="15.75" customHeight="1" s="165">
      <c r="A7949" s="131" t="n">
        <v>7936</v>
      </c>
      <c r="B7949" s="131" t="n">
        <v>0.945573</v>
      </c>
      <c r="C7949" s="131" t="n">
        <v>7176.29</v>
      </c>
      <c r="D7949" s="131" t="n">
        <v>1.64404</v>
      </c>
      <c r="E7949" s="131" t="n">
        <v>13335.2</v>
      </c>
      <c r="F7949" s="131" t="n">
        <v>0.0214577</v>
      </c>
      <c r="G7949" s="131" t="n">
        <v>7131.93</v>
      </c>
      <c r="H7949" s="131" t="n">
        <v>1.23934</v>
      </c>
      <c r="I7949" s="131" t="n">
        <v>37529.8</v>
      </c>
      <c r="J7949" s="131" t="n">
        <v>1.6481</v>
      </c>
      <c r="K7949" s="131" t="n">
        <v>23763.6</v>
      </c>
      <c r="L7949" s="131" t="n">
        <v>37529.8</v>
      </c>
      <c r="M7949" s="131" t="n">
        <v>39847.6</v>
      </c>
      <c r="N7949" s="131" t="n">
        <v>1.51127</v>
      </c>
      <c r="O7949" s="131" t="n">
        <v>36089.4</v>
      </c>
      <c r="P7949" s="131" t="n">
        <v>7339.28</v>
      </c>
      <c r="Q7949" s="131" t="n">
        <v>0.362318</v>
      </c>
      <c r="R7949" t="n">
        <v>40053.4</v>
      </c>
      <c r="S7949" t="n">
        <v>36576.4</v>
      </c>
      <c r="T7949" t="n">
        <v>1385.66</v>
      </c>
      <c r="U7949" t="n">
        <v>0.986798</v>
      </c>
      <c r="V7949" t="n">
        <v>0</v>
      </c>
      <c r="W7949" t="n">
        <v>2557.56</v>
      </c>
      <c r="X7949" t="n">
        <v>0.850847</v>
      </c>
      <c r="Y7949" t="n">
        <v>131.458</v>
      </c>
      <c r="Z7949" t="n">
        <v>5591.37</v>
      </c>
    </row>
    <row r="7950" ht="15.75" customHeight="1" s="165">
      <c r="A7950" s="131" t="n">
        <v>7937</v>
      </c>
      <c r="B7950" s="131" t="n">
        <v>0.0431426</v>
      </c>
      <c r="C7950" s="131" t="n">
        <v>14601.2</v>
      </c>
      <c r="D7950" s="131" t="n">
        <v>0.409481</v>
      </c>
      <c r="E7950" s="131" t="n">
        <v>15927.6</v>
      </c>
      <c r="F7950" s="131" t="n">
        <v>0</v>
      </c>
      <c r="G7950" s="131" t="n">
        <v>7562.35</v>
      </c>
      <c r="H7950" s="131" t="n">
        <v>0.128887</v>
      </c>
      <c r="I7950" s="131" t="n">
        <v>34602.7</v>
      </c>
      <c r="J7950" s="131" t="n">
        <v>0.499632</v>
      </c>
      <c r="K7950" s="131" t="n">
        <v>26818</v>
      </c>
      <c r="L7950" s="131" t="n">
        <v>34602.7</v>
      </c>
      <c r="M7950" s="131" t="n">
        <v>39396.8</v>
      </c>
      <c r="N7950" s="131" t="n">
        <v>0.317526</v>
      </c>
      <c r="O7950" s="131" t="n">
        <v>33162.9</v>
      </c>
      <c r="P7950" s="131" t="n">
        <v>6106.37</v>
      </c>
      <c r="Q7950" s="131" t="n">
        <v>0</v>
      </c>
      <c r="R7950" t="n">
        <v>40053.4</v>
      </c>
      <c r="S7950" t="n">
        <v>37899.8</v>
      </c>
      <c r="T7950" t="n">
        <v>10890.4</v>
      </c>
      <c r="U7950" t="n">
        <v>0</v>
      </c>
      <c r="V7950" t="n">
        <v>50.2121</v>
      </c>
      <c r="W7950" t="n">
        <v>919.539</v>
      </c>
      <c r="X7950" t="n">
        <v>0</v>
      </c>
      <c r="Y7950" t="n">
        <v>0</v>
      </c>
      <c r="Z7950" t="n">
        <v>3071.23</v>
      </c>
    </row>
    <row r="7951" ht="15.75" customHeight="1" s="165">
      <c r="A7951" s="131" t="n">
        <v>7938</v>
      </c>
      <c r="B7951" s="131" t="n">
        <v>0</v>
      </c>
      <c r="C7951" s="131" t="n">
        <v>16598.7</v>
      </c>
      <c r="D7951" s="131" t="n">
        <v>0</v>
      </c>
      <c r="E7951" s="131" t="n">
        <v>17867.2</v>
      </c>
      <c r="F7951" s="131" t="n">
        <v>0</v>
      </c>
      <c r="G7951" s="131" t="n">
        <v>852.379</v>
      </c>
      <c r="H7951" s="131" t="n">
        <v>0</v>
      </c>
      <c r="I7951" s="131" t="n">
        <v>26853.1</v>
      </c>
      <c r="J7951" s="131" t="n">
        <v>0</v>
      </c>
      <c r="K7951" s="131" t="n">
        <v>20813.2</v>
      </c>
      <c r="L7951" s="131" t="n">
        <v>26853.1</v>
      </c>
      <c r="M7951" s="131" t="n">
        <v>20199.3</v>
      </c>
      <c r="N7951" s="131" t="n">
        <v>0</v>
      </c>
      <c r="O7951" s="131" t="n">
        <v>37083.2</v>
      </c>
      <c r="P7951" s="131" t="n">
        <v>5037.48</v>
      </c>
      <c r="Q7951" s="131" t="n">
        <v>0</v>
      </c>
      <c r="R7951" t="n">
        <v>40053.4</v>
      </c>
      <c r="S7951" t="n">
        <v>38793.2</v>
      </c>
      <c r="T7951" t="n">
        <v>30056.8</v>
      </c>
      <c r="U7951" t="n">
        <v>0</v>
      </c>
      <c r="V7951" t="n">
        <v>7410.53</v>
      </c>
      <c r="W7951" t="n">
        <v>0</v>
      </c>
      <c r="X7951" t="n">
        <v>0</v>
      </c>
      <c r="Y7951" t="n">
        <v>0</v>
      </c>
      <c r="Z7951" t="n">
        <v>1815.71</v>
      </c>
    </row>
    <row r="7952" ht="15.75" customHeight="1" s="165">
      <c r="A7952" s="131" t="n">
        <v>7939</v>
      </c>
      <c r="B7952" s="131" t="n">
        <v>0</v>
      </c>
      <c r="C7952" s="131" t="n">
        <v>19392.9</v>
      </c>
      <c r="D7952" s="131" t="n">
        <v>0</v>
      </c>
      <c r="E7952" s="131" t="n">
        <v>21441.1</v>
      </c>
      <c r="F7952" s="131" t="n">
        <v>0</v>
      </c>
      <c r="G7952" s="131" t="n">
        <v>0</v>
      </c>
      <c r="H7952" s="131" t="n">
        <v>0</v>
      </c>
      <c r="I7952" s="131" t="n">
        <v>35631</v>
      </c>
      <c r="J7952" s="131" t="n">
        <v>0</v>
      </c>
      <c r="K7952" s="131" t="n">
        <v>22785.6</v>
      </c>
      <c r="L7952" s="131" t="n">
        <v>35631</v>
      </c>
      <c r="M7952" s="131" t="n">
        <v>40047.5</v>
      </c>
      <c r="N7952" s="131" t="n">
        <v>0</v>
      </c>
      <c r="O7952" s="131" t="n">
        <v>39125.5</v>
      </c>
      <c r="P7952" s="131" t="n">
        <v>4490.45</v>
      </c>
      <c r="Q7952" s="131" t="n">
        <v>0</v>
      </c>
      <c r="R7952" t="n">
        <v>40053.4</v>
      </c>
      <c r="S7952" t="n">
        <v>40031.4</v>
      </c>
      <c r="T7952" t="n">
        <v>27825</v>
      </c>
      <c r="U7952" t="n">
        <v>0</v>
      </c>
      <c r="V7952" t="n">
        <v>3497.86</v>
      </c>
      <c r="W7952" t="n">
        <v>261.764</v>
      </c>
      <c r="X7952" t="n">
        <v>0</v>
      </c>
      <c r="Y7952" t="n">
        <v>0</v>
      </c>
      <c r="Z7952" t="n">
        <v>1396.73</v>
      </c>
    </row>
    <row r="7953" ht="15.75" customHeight="1" s="165">
      <c r="A7953" s="131" t="n">
        <v>7940</v>
      </c>
      <c r="B7953" s="131" t="n">
        <v>0</v>
      </c>
      <c r="C7953" s="131" t="n">
        <v>9877.51</v>
      </c>
      <c r="D7953" s="131" t="n">
        <v>0</v>
      </c>
      <c r="E7953" s="131" t="n">
        <v>33016.7</v>
      </c>
      <c r="F7953" s="131" t="n">
        <v>0</v>
      </c>
      <c r="G7953" s="131" t="n">
        <v>0</v>
      </c>
      <c r="H7953" s="131" t="n">
        <v>0</v>
      </c>
      <c r="I7953" s="131" t="n">
        <v>38812</v>
      </c>
      <c r="J7953" s="131" t="n">
        <v>0</v>
      </c>
      <c r="K7953" s="131" t="n">
        <v>35463.7</v>
      </c>
      <c r="L7953" s="131" t="n">
        <v>38812</v>
      </c>
      <c r="M7953" s="131" t="n">
        <v>40053.4</v>
      </c>
      <c r="N7953" s="131" t="n">
        <v>0</v>
      </c>
      <c r="O7953" s="131" t="n">
        <v>39233.6</v>
      </c>
      <c r="P7953" s="131" t="n">
        <v>4413.14</v>
      </c>
      <c r="Q7953" s="131" t="n">
        <v>0</v>
      </c>
      <c r="R7953" t="n">
        <v>40053.4</v>
      </c>
      <c r="S7953" t="n">
        <v>40053.4</v>
      </c>
      <c r="T7953" t="n">
        <v>31481.9</v>
      </c>
      <c r="U7953" t="n">
        <v>0</v>
      </c>
      <c r="V7953" t="n">
        <v>7798.16</v>
      </c>
      <c r="W7953" t="n">
        <v>0</v>
      </c>
      <c r="X7953" t="n">
        <v>0</v>
      </c>
      <c r="Y7953" t="n">
        <v>0</v>
      </c>
      <c r="Z7953" t="n">
        <v>915.365</v>
      </c>
    </row>
    <row r="7954" ht="15.75" customHeight="1" s="165">
      <c r="A7954" s="131" t="n">
        <v>7941</v>
      </c>
      <c r="B7954" s="131" t="n">
        <v>0</v>
      </c>
      <c r="C7954" s="131" t="n">
        <v>12064.2</v>
      </c>
      <c r="D7954" s="131" t="n">
        <v>0</v>
      </c>
      <c r="E7954" s="131" t="n">
        <v>35996.4</v>
      </c>
      <c r="F7954" s="131" t="n">
        <v>0</v>
      </c>
      <c r="G7954" s="131" t="n">
        <v>0</v>
      </c>
      <c r="H7954" s="131" t="n">
        <v>0</v>
      </c>
      <c r="I7954" s="131" t="n">
        <v>36973.1</v>
      </c>
      <c r="J7954" s="131" t="n">
        <v>0</v>
      </c>
      <c r="K7954" s="131" t="n">
        <v>29981.3</v>
      </c>
      <c r="L7954" s="131" t="n">
        <v>36973.1</v>
      </c>
      <c r="M7954" s="131" t="n">
        <v>26653.8</v>
      </c>
      <c r="N7954" s="131" t="n">
        <v>0</v>
      </c>
      <c r="O7954" s="131" t="n">
        <v>39272.2</v>
      </c>
      <c r="P7954" s="131" t="n">
        <v>2418.81</v>
      </c>
      <c r="Q7954" s="131" t="n">
        <v>0</v>
      </c>
      <c r="R7954" t="n">
        <v>40053.4</v>
      </c>
      <c r="S7954" t="n">
        <v>40053.4</v>
      </c>
      <c r="T7954" t="n">
        <v>17883.8</v>
      </c>
      <c r="U7954" t="n">
        <v>0</v>
      </c>
      <c r="V7954" t="n">
        <v>10551.2</v>
      </c>
      <c r="W7954" t="n">
        <v>660.314</v>
      </c>
      <c r="X7954" t="n">
        <v>0</v>
      </c>
      <c r="Y7954" t="n">
        <v>0</v>
      </c>
      <c r="Z7954" t="n">
        <v>1417.52</v>
      </c>
    </row>
    <row r="7955" ht="15.75" customHeight="1" s="165">
      <c r="A7955" s="131" t="n">
        <v>7942</v>
      </c>
      <c r="B7955" s="131" t="n">
        <v>0</v>
      </c>
      <c r="C7955" s="131" t="n">
        <v>16271.3</v>
      </c>
      <c r="D7955" s="131" t="n">
        <v>0</v>
      </c>
      <c r="E7955" s="131" t="n">
        <v>16003.8</v>
      </c>
      <c r="F7955" s="131" t="n">
        <v>0</v>
      </c>
      <c r="G7955" s="131" t="n">
        <v>0</v>
      </c>
      <c r="H7955" s="131" t="n">
        <v>0</v>
      </c>
      <c r="I7955" s="131" t="n">
        <v>28936.3</v>
      </c>
      <c r="J7955" s="131" t="n">
        <v>0</v>
      </c>
      <c r="K7955" s="131" t="n">
        <v>39617.3</v>
      </c>
      <c r="L7955" s="131" t="n">
        <v>28936.3</v>
      </c>
      <c r="M7955" s="131" t="n">
        <v>8590.610000000001</v>
      </c>
      <c r="N7955" s="131" t="n">
        <v>0</v>
      </c>
      <c r="O7955" s="131" t="n">
        <v>39332.7</v>
      </c>
      <c r="P7955" s="131" t="n">
        <v>2082.46</v>
      </c>
      <c r="Q7955" s="131" t="n">
        <v>0</v>
      </c>
      <c r="R7955" t="n">
        <v>39700.4</v>
      </c>
      <c r="S7955" t="n">
        <v>40053.4</v>
      </c>
      <c r="T7955" t="n">
        <v>26459.6</v>
      </c>
      <c r="U7955" t="n">
        <v>0</v>
      </c>
      <c r="V7955" t="n">
        <v>7282.2</v>
      </c>
      <c r="W7955" t="n">
        <v>2908.82</v>
      </c>
      <c r="X7955" t="n">
        <v>0</v>
      </c>
      <c r="Y7955" t="n">
        <v>0</v>
      </c>
      <c r="Z7955" t="n">
        <v>5072.91</v>
      </c>
    </row>
    <row r="7956" ht="15.75" customHeight="1" s="165">
      <c r="A7956" s="131" t="n">
        <v>7943</v>
      </c>
      <c r="B7956" s="131" t="n">
        <v>0</v>
      </c>
      <c r="C7956" s="131" t="n">
        <v>37659.4</v>
      </c>
      <c r="D7956" s="131" t="n">
        <v>0</v>
      </c>
      <c r="E7956" s="131" t="n">
        <v>4324.6</v>
      </c>
      <c r="F7956" s="131" t="n">
        <v>0</v>
      </c>
      <c r="G7956" s="131" t="n">
        <v>0</v>
      </c>
      <c r="H7956" s="131" t="n">
        <v>0</v>
      </c>
      <c r="I7956" s="131" t="n">
        <v>15801.8</v>
      </c>
      <c r="J7956" s="131" t="n">
        <v>0</v>
      </c>
      <c r="K7956" s="131" t="n">
        <v>34115.7</v>
      </c>
      <c r="L7956" s="131" t="n">
        <v>15801.8</v>
      </c>
      <c r="M7956" s="131" t="n">
        <v>40053.4</v>
      </c>
      <c r="N7956" s="131" t="n">
        <v>0</v>
      </c>
      <c r="O7956" s="131" t="n">
        <v>38639.3</v>
      </c>
      <c r="P7956" s="131" t="n">
        <v>2007.72</v>
      </c>
      <c r="Q7956" s="131" t="n">
        <v>0</v>
      </c>
      <c r="R7956" t="n">
        <v>39807.4</v>
      </c>
      <c r="S7956" t="n">
        <v>40053.4</v>
      </c>
      <c r="T7956" t="n">
        <v>19356.8</v>
      </c>
      <c r="U7956" t="n">
        <v>0</v>
      </c>
      <c r="V7956" t="n">
        <v>16911.2</v>
      </c>
      <c r="W7956" t="n">
        <v>4210.38</v>
      </c>
      <c r="X7956" t="n">
        <v>0</v>
      </c>
      <c r="Y7956" t="n">
        <v>0</v>
      </c>
      <c r="Z7956" t="n">
        <v>4142.52</v>
      </c>
    </row>
    <row r="7957" ht="15.75" customHeight="1" s="165">
      <c r="A7957" s="131" t="n">
        <v>7944</v>
      </c>
      <c r="B7957" s="131" t="n">
        <v>0</v>
      </c>
      <c r="C7957" s="131" t="n">
        <v>40053.4</v>
      </c>
      <c r="D7957" s="131" t="n">
        <v>0</v>
      </c>
      <c r="E7957" s="131" t="n">
        <v>5821.48</v>
      </c>
      <c r="F7957" s="131" t="n">
        <v>0</v>
      </c>
      <c r="G7957" s="131" t="n">
        <v>694.89</v>
      </c>
      <c r="H7957" s="131" t="n">
        <v>0</v>
      </c>
      <c r="I7957" s="131" t="n">
        <v>23531.3</v>
      </c>
      <c r="J7957" s="131" t="n">
        <v>0</v>
      </c>
      <c r="K7957" s="131" t="n">
        <v>7290.08</v>
      </c>
      <c r="L7957" s="131" t="n">
        <v>23531.3</v>
      </c>
      <c r="M7957" s="131" t="n">
        <v>40053.4</v>
      </c>
      <c r="N7957" s="131" t="n">
        <v>0</v>
      </c>
      <c r="O7957" s="131" t="n">
        <v>39255.9</v>
      </c>
      <c r="P7957" s="131" t="n">
        <v>1442.79</v>
      </c>
      <c r="Q7957" s="131" t="n">
        <v>0</v>
      </c>
      <c r="R7957" t="n">
        <v>39289.3</v>
      </c>
      <c r="S7957" t="n">
        <v>39451.7</v>
      </c>
      <c r="T7957" t="n">
        <v>8003.08</v>
      </c>
      <c r="U7957" t="n">
        <v>0</v>
      </c>
      <c r="V7957" t="n">
        <v>23433.8</v>
      </c>
      <c r="W7957" t="n">
        <v>7641.89</v>
      </c>
      <c r="X7957" t="n">
        <v>0</v>
      </c>
      <c r="Y7957" t="n">
        <v>0</v>
      </c>
      <c r="Z7957" t="n">
        <v>1110.97</v>
      </c>
    </row>
    <row r="7958" ht="15.75" customHeight="1" s="165">
      <c r="A7958" s="131" t="n">
        <v>7945</v>
      </c>
      <c r="B7958" s="131" t="n">
        <v>0</v>
      </c>
      <c r="C7958" s="131" t="n">
        <v>40053.4</v>
      </c>
      <c r="D7958" s="131" t="n">
        <v>0</v>
      </c>
      <c r="E7958" s="131" t="n">
        <v>2258.8</v>
      </c>
      <c r="F7958" s="131" t="n">
        <v>0</v>
      </c>
      <c r="G7958" s="131" t="n">
        <v>0</v>
      </c>
      <c r="H7958" s="131" t="n">
        <v>0</v>
      </c>
      <c r="I7958" s="131" t="n">
        <v>35324</v>
      </c>
      <c r="J7958" s="131" t="n">
        <v>0</v>
      </c>
      <c r="K7958" s="131" t="n">
        <v>3460.88</v>
      </c>
      <c r="L7958" s="131" t="n">
        <v>35324</v>
      </c>
      <c r="M7958" s="131" t="n">
        <v>40053.4</v>
      </c>
      <c r="N7958" s="131" t="n">
        <v>0</v>
      </c>
      <c r="O7958" s="131" t="n">
        <v>39225.9</v>
      </c>
      <c r="P7958" s="131" t="n">
        <v>1201.71</v>
      </c>
      <c r="Q7958" s="131" t="n">
        <v>0</v>
      </c>
      <c r="R7958" t="n">
        <v>38230.4</v>
      </c>
      <c r="S7958" t="n">
        <v>37744.2</v>
      </c>
      <c r="T7958" t="n">
        <v>7306.83</v>
      </c>
      <c r="U7958" t="n">
        <v>0</v>
      </c>
      <c r="V7958" t="n">
        <v>19615.7</v>
      </c>
      <c r="W7958" t="n">
        <v>9484.35</v>
      </c>
      <c r="X7958" t="n">
        <v>0</v>
      </c>
      <c r="Y7958" t="n">
        <v>548.317</v>
      </c>
      <c r="Z7958" t="n">
        <v>4024.33</v>
      </c>
    </row>
    <row r="7959" ht="15.75" customHeight="1" s="165">
      <c r="A7959" s="131" t="n">
        <v>7946</v>
      </c>
      <c r="B7959" s="131" t="n">
        <v>0</v>
      </c>
      <c r="C7959" s="131" t="n">
        <v>40053.4</v>
      </c>
      <c r="D7959" s="131" t="n">
        <v>0</v>
      </c>
      <c r="E7959" s="131" t="n">
        <v>7709.71</v>
      </c>
      <c r="F7959" s="131" t="n">
        <v>0</v>
      </c>
      <c r="G7959" s="131" t="n">
        <v>0</v>
      </c>
      <c r="H7959" s="131" t="n">
        <v>0</v>
      </c>
      <c r="I7959" s="131" t="n">
        <v>28235.8</v>
      </c>
      <c r="J7959" s="131" t="n">
        <v>0</v>
      </c>
      <c r="K7959" s="131" t="n">
        <v>27517.8</v>
      </c>
      <c r="L7959" s="131" t="n">
        <v>28235.8</v>
      </c>
      <c r="M7959" s="131" t="n">
        <v>39077.5</v>
      </c>
      <c r="N7959" s="131" t="n">
        <v>0</v>
      </c>
      <c r="O7959" s="131" t="n">
        <v>36657.1</v>
      </c>
      <c r="P7959" s="131" t="n">
        <v>330.474</v>
      </c>
      <c r="Q7959" s="131" t="n">
        <v>0</v>
      </c>
      <c r="R7959" t="n">
        <v>38524.1</v>
      </c>
      <c r="S7959" t="n">
        <v>36035.8</v>
      </c>
      <c r="T7959" t="n">
        <v>7093.96</v>
      </c>
      <c r="U7959" t="n">
        <v>0</v>
      </c>
      <c r="V7959" t="n">
        <v>21837.3</v>
      </c>
      <c r="W7959" t="n">
        <v>9142.120000000001</v>
      </c>
      <c r="X7959" t="n">
        <v>0</v>
      </c>
      <c r="Y7959" t="n">
        <v>468.038</v>
      </c>
      <c r="Z7959" t="n">
        <v>5618.48</v>
      </c>
    </row>
    <row r="7960" ht="15.75" customHeight="1" s="165">
      <c r="A7960" s="131" t="n">
        <v>7947</v>
      </c>
      <c r="B7960" s="131" t="n">
        <v>0</v>
      </c>
      <c r="C7960" s="131" t="n">
        <v>40053.4</v>
      </c>
      <c r="D7960" s="131" t="n">
        <v>0</v>
      </c>
      <c r="E7960" s="131" t="n">
        <v>13960.9</v>
      </c>
      <c r="F7960" s="131" t="n">
        <v>0</v>
      </c>
      <c r="G7960" s="131" t="n">
        <v>4552.96</v>
      </c>
      <c r="H7960" s="131" t="n">
        <v>0</v>
      </c>
      <c r="I7960" s="131" t="n">
        <v>13369.9</v>
      </c>
      <c r="J7960" s="131" t="n">
        <v>0</v>
      </c>
      <c r="K7960" s="131" t="n">
        <v>14307.7</v>
      </c>
      <c r="L7960" s="131" t="n">
        <v>13369.9</v>
      </c>
      <c r="M7960" s="131" t="n">
        <v>29718</v>
      </c>
      <c r="N7960" s="131" t="n">
        <v>0</v>
      </c>
      <c r="O7960" s="131" t="n">
        <v>28245.1</v>
      </c>
      <c r="P7960" s="131" t="n">
        <v>0</v>
      </c>
      <c r="Q7960" s="131" t="n">
        <v>0</v>
      </c>
      <c r="R7960" t="n">
        <v>39301</v>
      </c>
      <c r="S7960" t="n">
        <v>29326</v>
      </c>
      <c r="T7960" t="n">
        <v>6508.77</v>
      </c>
      <c r="U7960" t="n">
        <v>0</v>
      </c>
      <c r="V7960" t="n">
        <v>20257.6</v>
      </c>
      <c r="W7960" t="n">
        <v>5299.18</v>
      </c>
      <c r="X7960" t="n">
        <v>0</v>
      </c>
      <c r="Y7960" t="n">
        <v>1125.39</v>
      </c>
      <c r="Z7960" t="n">
        <v>4695.51</v>
      </c>
    </row>
    <row r="7961" ht="15.75" customHeight="1" s="165">
      <c r="A7961" s="131" t="n">
        <v>7948</v>
      </c>
      <c r="B7961" s="131" t="n">
        <v>0</v>
      </c>
      <c r="C7961" s="131" t="n">
        <v>39606.3</v>
      </c>
      <c r="D7961" s="131" t="n">
        <v>0</v>
      </c>
      <c r="E7961" s="131" t="n">
        <v>15090.9</v>
      </c>
      <c r="F7961" s="131" t="n">
        <v>0</v>
      </c>
      <c r="G7961" s="131" t="n">
        <v>1198.94</v>
      </c>
      <c r="H7961" s="131" t="n">
        <v>0</v>
      </c>
      <c r="I7961" s="131" t="n">
        <v>21646.2</v>
      </c>
      <c r="J7961" s="131" t="n">
        <v>0</v>
      </c>
      <c r="K7961" s="131" t="n">
        <v>19446.7</v>
      </c>
      <c r="L7961" s="131" t="n">
        <v>21646.2</v>
      </c>
      <c r="M7961" s="131" t="n">
        <v>25353.3</v>
      </c>
      <c r="N7961" s="131" t="n">
        <v>0</v>
      </c>
      <c r="O7961" s="131" t="n">
        <v>15051.3</v>
      </c>
      <c r="P7961" s="131" t="n">
        <v>0</v>
      </c>
      <c r="Q7961" s="131" t="n">
        <v>0</v>
      </c>
      <c r="R7961" t="n">
        <v>39001.9</v>
      </c>
      <c r="S7961" t="n">
        <v>31139.1</v>
      </c>
      <c r="T7961" t="n">
        <v>6491.26</v>
      </c>
      <c r="U7961" t="n">
        <v>0</v>
      </c>
      <c r="V7961" t="n">
        <v>16821.9</v>
      </c>
      <c r="W7961" t="n">
        <v>2664.27</v>
      </c>
      <c r="X7961" t="n">
        <v>0</v>
      </c>
      <c r="Y7961" t="n">
        <v>1882.25</v>
      </c>
      <c r="Z7961" t="n">
        <v>3489.37</v>
      </c>
    </row>
    <row r="7962" ht="15.75" customHeight="1" s="165">
      <c r="A7962" s="131" t="n">
        <v>7949</v>
      </c>
      <c r="B7962" s="131" t="n">
        <v>0</v>
      </c>
      <c r="C7962" s="131" t="n">
        <v>39518.8</v>
      </c>
      <c r="D7962" s="131" t="n">
        <v>0</v>
      </c>
      <c r="E7962" s="131" t="n">
        <v>2737.45</v>
      </c>
      <c r="F7962" s="131" t="n">
        <v>0</v>
      </c>
      <c r="G7962" s="131" t="n">
        <v>0</v>
      </c>
      <c r="H7962" s="131" t="n">
        <v>0</v>
      </c>
      <c r="I7962" s="131" t="n">
        <v>34636.7</v>
      </c>
      <c r="J7962" s="131" t="n">
        <v>0</v>
      </c>
      <c r="K7962" s="131" t="n">
        <v>2386.8</v>
      </c>
      <c r="L7962" s="131" t="n">
        <v>34636.7</v>
      </c>
      <c r="M7962" s="131" t="n">
        <v>30651.4</v>
      </c>
      <c r="N7962" s="131" t="n">
        <v>0</v>
      </c>
      <c r="O7962" s="131" t="n">
        <v>15057</v>
      </c>
      <c r="P7962" s="131" t="n">
        <v>0</v>
      </c>
      <c r="Q7962" s="131" t="n">
        <v>0</v>
      </c>
      <c r="R7962" t="n">
        <v>37645.8</v>
      </c>
      <c r="S7962" t="n">
        <v>30960.5</v>
      </c>
      <c r="T7962" t="n">
        <v>3095.21</v>
      </c>
      <c r="U7962" t="n">
        <v>0</v>
      </c>
      <c r="V7962" t="n">
        <v>18450.7</v>
      </c>
      <c r="W7962" t="n">
        <v>2304.13</v>
      </c>
      <c r="X7962" t="n">
        <v>0</v>
      </c>
      <c r="Y7962" t="n">
        <v>0</v>
      </c>
      <c r="Z7962" t="n">
        <v>2709.79</v>
      </c>
    </row>
    <row r="7963" ht="15.75" customHeight="1" s="165">
      <c r="A7963" s="131" t="n">
        <v>7950</v>
      </c>
      <c r="B7963" s="131" t="n">
        <v>0</v>
      </c>
      <c r="C7963" s="131" t="n">
        <v>36509.7</v>
      </c>
      <c r="D7963" s="131" t="n">
        <v>0</v>
      </c>
      <c r="E7963" s="131" t="n">
        <v>2664.62</v>
      </c>
      <c r="F7963" s="131" t="n">
        <v>0</v>
      </c>
      <c r="G7963" s="131" t="n">
        <v>0</v>
      </c>
      <c r="H7963" s="131" t="n">
        <v>0</v>
      </c>
      <c r="I7963" s="131" t="n">
        <v>24323.6</v>
      </c>
      <c r="J7963" s="131" t="n">
        <v>0</v>
      </c>
      <c r="K7963" s="131" t="n">
        <v>1691.91</v>
      </c>
      <c r="L7963" s="131" t="n">
        <v>24323.6</v>
      </c>
      <c r="M7963" s="131" t="n">
        <v>25654.4</v>
      </c>
      <c r="N7963" s="131" t="n">
        <v>0</v>
      </c>
      <c r="O7963" s="131" t="n">
        <v>11459.9</v>
      </c>
      <c r="P7963" s="131" t="n">
        <v>362.08</v>
      </c>
      <c r="Q7963" s="131" t="n">
        <v>0</v>
      </c>
      <c r="R7963" t="n">
        <v>35424</v>
      </c>
      <c r="S7963" t="n">
        <v>30872.1</v>
      </c>
      <c r="T7963" t="n">
        <v>1003.46</v>
      </c>
      <c r="U7963" t="n">
        <v>0</v>
      </c>
      <c r="V7963" t="n">
        <v>20077.7</v>
      </c>
      <c r="W7963" t="n">
        <v>2038.83</v>
      </c>
      <c r="X7963" t="n">
        <v>0</v>
      </c>
      <c r="Y7963" t="n">
        <v>0</v>
      </c>
      <c r="Z7963" t="n">
        <v>2119.78</v>
      </c>
    </row>
    <row r="7964" ht="15.75" customHeight="1" s="165">
      <c r="A7964" s="131" t="n">
        <v>7951</v>
      </c>
      <c r="B7964" s="131" t="n">
        <v>0</v>
      </c>
      <c r="C7964" s="131" t="n">
        <v>24697.8</v>
      </c>
      <c r="D7964" s="131" t="n">
        <v>0</v>
      </c>
      <c r="E7964" s="131" t="n">
        <v>2367.34</v>
      </c>
      <c r="F7964" s="131" t="n">
        <v>0</v>
      </c>
      <c r="G7964" s="131" t="n">
        <v>0</v>
      </c>
      <c r="H7964" s="131" t="n">
        <v>0</v>
      </c>
      <c r="I7964" s="131" t="n">
        <v>24748.7</v>
      </c>
      <c r="J7964" s="131" t="n">
        <v>0</v>
      </c>
      <c r="K7964" s="131" t="n">
        <v>9784.379999999999</v>
      </c>
      <c r="L7964" s="131" t="n">
        <v>24748.7</v>
      </c>
      <c r="M7964" s="131" t="n">
        <v>9768.66</v>
      </c>
      <c r="N7964" s="131" t="n">
        <v>0</v>
      </c>
      <c r="O7964" s="131" t="n">
        <v>13752.8</v>
      </c>
      <c r="P7964" s="131" t="n">
        <v>3987.72</v>
      </c>
      <c r="Q7964" s="131" t="n">
        <v>0</v>
      </c>
      <c r="R7964" t="n">
        <v>28103.4</v>
      </c>
      <c r="S7964" t="n">
        <v>34653.1</v>
      </c>
      <c r="T7964" t="n">
        <v>209.719</v>
      </c>
      <c r="U7964" t="n">
        <v>0</v>
      </c>
      <c r="V7964" t="n">
        <v>16598.7</v>
      </c>
      <c r="W7964" t="n">
        <v>4663.34</v>
      </c>
      <c r="X7964" t="n">
        <v>0</v>
      </c>
      <c r="Y7964" t="n">
        <v>1897.25</v>
      </c>
      <c r="Z7964" t="n">
        <v>1095.31</v>
      </c>
    </row>
    <row r="7965" ht="15.75" customHeight="1" s="165">
      <c r="A7965" s="131" t="n">
        <v>7952</v>
      </c>
      <c r="B7965" s="131" t="n">
        <v>0.554582</v>
      </c>
      <c r="C7965" s="131" t="n">
        <v>21397</v>
      </c>
      <c r="D7965" s="131" t="n">
        <v>0.767876</v>
      </c>
      <c r="E7965" s="131" t="n">
        <v>65.4007</v>
      </c>
      <c r="F7965" s="131" t="n">
        <v>0.448034</v>
      </c>
      <c r="G7965" s="131" t="n">
        <v>0</v>
      </c>
      <c r="H7965" s="131" t="n">
        <v>0.0487618</v>
      </c>
      <c r="I7965" s="131" t="n">
        <v>10153</v>
      </c>
      <c r="J7965" s="131" t="n">
        <v>0.252932</v>
      </c>
      <c r="K7965" s="131" t="n">
        <v>4248.55</v>
      </c>
      <c r="L7965" s="131" t="n">
        <v>10153</v>
      </c>
      <c r="M7965" s="131" t="n">
        <v>2976.39</v>
      </c>
      <c r="N7965" s="131" t="n">
        <v>0.227697</v>
      </c>
      <c r="O7965" s="131" t="n">
        <v>16200.7</v>
      </c>
      <c r="P7965" s="131" t="n">
        <v>16787.2</v>
      </c>
      <c r="Q7965" s="131" t="n">
        <v>0</v>
      </c>
      <c r="R7965" t="n">
        <v>13677.2</v>
      </c>
      <c r="S7965" t="n">
        <v>36027.1</v>
      </c>
      <c r="T7965" t="n">
        <v>529.223</v>
      </c>
      <c r="U7965" t="n">
        <v>0.0122593</v>
      </c>
      <c r="V7965" t="n">
        <v>20041.6</v>
      </c>
      <c r="W7965" t="n">
        <v>4482.56</v>
      </c>
      <c r="X7965" t="n">
        <v>0.0355636</v>
      </c>
      <c r="Y7965" t="n">
        <v>730.004</v>
      </c>
      <c r="Z7965" t="n">
        <v>817.585</v>
      </c>
    </row>
    <row r="7966" ht="15.75" customHeight="1" s="165">
      <c r="A7966" s="131" t="n">
        <v>7953</v>
      </c>
      <c r="B7966" s="131" t="n">
        <v>1.83425</v>
      </c>
      <c r="C7966" s="131" t="n">
        <v>39403.2</v>
      </c>
      <c r="D7966" s="131" t="n">
        <v>1.97276</v>
      </c>
      <c r="E7966" s="131" t="n">
        <v>0</v>
      </c>
      <c r="F7966" s="131" t="n">
        <v>0.595117</v>
      </c>
      <c r="G7966" s="131" t="n">
        <v>727.172</v>
      </c>
      <c r="H7966" s="131" t="n">
        <v>1.17578</v>
      </c>
      <c r="I7966" s="131" t="n">
        <v>8180.42</v>
      </c>
      <c r="J7966" s="131" t="n">
        <v>1.52352</v>
      </c>
      <c r="K7966" s="131" t="n">
        <v>2366.77</v>
      </c>
      <c r="L7966" s="131" t="n">
        <v>8180.42</v>
      </c>
      <c r="M7966" s="131" t="n">
        <v>1393.18</v>
      </c>
      <c r="N7966" s="131" t="n">
        <v>1.43325</v>
      </c>
      <c r="O7966" s="131" t="n">
        <v>18669.6</v>
      </c>
      <c r="P7966" s="131" t="n">
        <v>22767.9</v>
      </c>
      <c r="Q7966" s="131" t="n">
        <v>0.379807</v>
      </c>
      <c r="R7966" t="n">
        <v>8853.379999999999</v>
      </c>
      <c r="S7966" t="n">
        <v>34289</v>
      </c>
      <c r="T7966" t="n">
        <v>6168.04</v>
      </c>
      <c r="U7966" t="n">
        <v>0.116317</v>
      </c>
      <c r="V7966" t="n">
        <v>9723.58</v>
      </c>
      <c r="W7966" t="n">
        <v>4690.96</v>
      </c>
      <c r="X7966" t="n">
        <v>0.82707</v>
      </c>
      <c r="Y7966" t="n">
        <v>0</v>
      </c>
      <c r="Z7966" t="n">
        <v>274.665</v>
      </c>
    </row>
    <row r="7967" ht="15.75" customHeight="1" s="165">
      <c r="A7967" s="131" t="n">
        <v>7954</v>
      </c>
      <c r="B7967" s="131" t="n">
        <v>2.81153</v>
      </c>
      <c r="C7967" s="131" t="n">
        <v>39188.9</v>
      </c>
      <c r="D7967" s="131" t="n">
        <v>2.88539</v>
      </c>
      <c r="E7967" s="131" t="n">
        <v>0</v>
      </c>
      <c r="F7967" s="131" t="n">
        <v>0.803747</v>
      </c>
      <c r="G7967" s="131" t="n">
        <v>0</v>
      </c>
      <c r="H7967" s="131" t="n">
        <v>2.08853</v>
      </c>
      <c r="I7967" s="131" t="n">
        <v>3078.17</v>
      </c>
      <c r="J7967" s="131" t="n">
        <v>2.45716</v>
      </c>
      <c r="K7967" s="131" t="n">
        <v>0</v>
      </c>
      <c r="L7967" s="131" t="n">
        <v>3078.17</v>
      </c>
      <c r="M7967" s="131" t="n">
        <v>0</v>
      </c>
      <c r="N7967" s="131" t="n">
        <v>2.3189</v>
      </c>
      <c r="O7967" s="131" t="n">
        <v>11846.1</v>
      </c>
      <c r="P7967" s="131" t="n">
        <v>10564.5</v>
      </c>
      <c r="Q7967" s="131" t="n">
        <v>0.916901</v>
      </c>
      <c r="R7967" t="n">
        <v>4921.26</v>
      </c>
      <c r="S7967" t="n">
        <v>16956.5</v>
      </c>
      <c r="T7967" t="n">
        <v>4407.7</v>
      </c>
      <c r="U7967" t="n">
        <v>0.129014</v>
      </c>
      <c r="V7967" t="n">
        <v>4693.88</v>
      </c>
      <c r="W7967" t="n">
        <v>7585.56</v>
      </c>
      <c r="X7967" t="n">
        <v>1.50847</v>
      </c>
      <c r="Y7967" t="n">
        <v>0</v>
      </c>
      <c r="Z7967" t="n">
        <v>0</v>
      </c>
    </row>
    <row r="7968" ht="15.75" customHeight="1" s="165">
      <c r="A7968" s="131" t="n">
        <v>7955</v>
      </c>
      <c r="B7968" s="131" t="n">
        <v>3.4571</v>
      </c>
      <c r="C7968" s="131" t="n">
        <v>39346.4</v>
      </c>
      <c r="D7968" s="131" t="n">
        <v>3.46129</v>
      </c>
      <c r="E7968" s="131" t="n">
        <v>0</v>
      </c>
      <c r="F7968" s="131" t="n">
        <v>0.0333641</v>
      </c>
      <c r="G7968" s="131" t="n">
        <v>0</v>
      </c>
      <c r="H7968" s="131" t="n">
        <v>2.6902</v>
      </c>
      <c r="I7968" s="131" t="n">
        <v>1784.98</v>
      </c>
      <c r="J7968" s="131" t="n">
        <v>3.03984</v>
      </c>
      <c r="K7968" s="131" t="n">
        <v>308.703</v>
      </c>
      <c r="L7968" s="131" t="n">
        <v>1784.98</v>
      </c>
      <c r="M7968" s="131" t="n">
        <v>0</v>
      </c>
      <c r="N7968" s="131" t="n">
        <v>2.90113</v>
      </c>
      <c r="O7968" s="131" t="n">
        <v>5876.41</v>
      </c>
      <c r="P7968" s="131" t="n">
        <v>5735.5</v>
      </c>
      <c r="Q7968" s="131" t="n">
        <v>1.70826</v>
      </c>
      <c r="R7968" t="n">
        <v>4719.22</v>
      </c>
      <c r="S7968" t="n">
        <v>12988.8</v>
      </c>
      <c r="T7968" t="n">
        <v>899.296</v>
      </c>
      <c r="U7968" t="n">
        <v>0.185308</v>
      </c>
      <c r="V7968" t="n">
        <v>3745.51</v>
      </c>
      <c r="W7968" t="n">
        <v>8718.26</v>
      </c>
      <c r="X7968" t="n">
        <v>2.37583</v>
      </c>
      <c r="Y7968" t="n">
        <v>0</v>
      </c>
      <c r="Z7968" t="n">
        <v>0</v>
      </c>
    </row>
    <row r="7969" ht="15.75" customHeight="1" s="165">
      <c r="A7969" s="131" t="n">
        <v>7956</v>
      </c>
      <c r="B7969" s="131" t="n">
        <v>3.29385</v>
      </c>
      <c r="C7969" s="131" t="n">
        <v>39970.2</v>
      </c>
      <c r="D7969" s="131" t="n">
        <v>3.73445</v>
      </c>
      <c r="E7969" s="131" t="n">
        <v>0</v>
      </c>
      <c r="F7969" s="131" t="n">
        <v>1.54398</v>
      </c>
      <c r="G7969" s="131" t="n">
        <v>0</v>
      </c>
      <c r="H7969" s="131" t="n">
        <v>2.9783</v>
      </c>
      <c r="I7969" s="131" t="n">
        <v>6274.21</v>
      </c>
      <c r="J7969" s="131" t="n">
        <v>3.32599</v>
      </c>
      <c r="K7969" s="131" t="n">
        <v>921.633</v>
      </c>
      <c r="L7969" s="131" t="n">
        <v>6274.21</v>
      </c>
      <c r="M7969" s="131" t="n">
        <v>155.418</v>
      </c>
      <c r="N7969" s="131" t="n">
        <v>3.19164</v>
      </c>
      <c r="O7969" s="131" t="n">
        <v>4611.22</v>
      </c>
      <c r="P7969" s="131" t="n">
        <v>5314.15</v>
      </c>
      <c r="Q7969" s="131" t="n">
        <v>1.60321</v>
      </c>
      <c r="R7969" t="n">
        <v>9941.559999999999</v>
      </c>
      <c r="S7969" t="n">
        <v>10655.4</v>
      </c>
      <c r="T7969" t="n">
        <v>0</v>
      </c>
      <c r="U7969" t="n">
        <v>0.176643</v>
      </c>
      <c r="V7969" t="n">
        <v>2134.87</v>
      </c>
      <c r="W7969" t="n">
        <v>7618.34</v>
      </c>
      <c r="X7969" t="n">
        <v>2.71308</v>
      </c>
      <c r="Y7969" t="n">
        <v>0</v>
      </c>
      <c r="Z7969" t="n">
        <v>0</v>
      </c>
    </row>
    <row r="7970" ht="15.75" customHeight="1" s="165">
      <c r="A7970" s="131" t="n">
        <v>7957</v>
      </c>
      <c r="B7970" s="131" t="n">
        <v>3.00367</v>
      </c>
      <c r="C7970" s="131" t="n">
        <v>39987.4</v>
      </c>
      <c r="D7970" s="131" t="n">
        <v>3.67974</v>
      </c>
      <c r="E7970" s="131" t="n">
        <v>1479.22</v>
      </c>
      <c r="F7970" s="131" t="n">
        <v>1.33515</v>
      </c>
      <c r="G7970" s="131" t="n">
        <v>0</v>
      </c>
      <c r="H7970" s="131" t="n">
        <v>2.96393</v>
      </c>
      <c r="I7970" s="131" t="n">
        <v>5303.36</v>
      </c>
      <c r="J7970" s="131" t="n">
        <v>3.31046</v>
      </c>
      <c r="K7970" s="131" t="n">
        <v>1849.08</v>
      </c>
      <c r="L7970" s="131" t="n">
        <v>5303.36</v>
      </c>
      <c r="M7970" s="131" t="n">
        <v>0</v>
      </c>
      <c r="N7970" s="131" t="n">
        <v>3.19652</v>
      </c>
      <c r="O7970" s="131" t="n">
        <v>5056.98</v>
      </c>
      <c r="P7970" s="131" t="n">
        <v>7805.15</v>
      </c>
      <c r="Q7970" s="131" t="n">
        <v>1.77271</v>
      </c>
      <c r="R7970" t="n">
        <v>15271.7</v>
      </c>
      <c r="S7970" t="n">
        <v>6458.05</v>
      </c>
      <c r="T7970" t="n">
        <v>0</v>
      </c>
      <c r="U7970" t="n">
        <v>0.124138</v>
      </c>
      <c r="V7970" t="n">
        <v>903.0309999999999</v>
      </c>
      <c r="W7970" t="n">
        <v>9973.040000000001</v>
      </c>
      <c r="X7970" t="n">
        <v>2.48553</v>
      </c>
      <c r="Y7970" t="n">
        <v>0</v>
      </c>
      <c r="Z7970" t="n">
        <v>0</v>
      </c>
    </row>
    <row r="7971" ht="15.75" customHeight="1" s="165">
      <c r="A7971" s="131" t="n">
        <v>7958</v>
      </c>
      <c r="B7971" s="131" t="n">
        <v>2.71184</v>
      </c>
      <c r="C7971" s="131" t="n">
        <v>40051.8</v>
      </c>
      <c r="D7971" s="131" t="n">
        <v>3.31244</v>
      </c>
      <c r="E7971" s="131" t="n">
        <v>4655.91</v>
      </c>
      <c r="F7971" s="131" t="n">
        <v>1.23529</v>
      </c>
      <c r="G7971" s="131" t="n">
        <v>0</v>
      </c>
      <c r="H7971" s="131" t="n">
        <v>2.68846</v>
      </c>
      <c r="I7971" s="131" t="n">
        <v>3948.67</v>
      </c>
      <c r="J7971" s="131" t="n">
        <v>3.0329</v>
      </c>
      <c r="K7971" s="131" t="n">
        <v>192.493</v>
      </c>
      <c r="L7971" s="131" t="n">
        <v>3948.67</v>
      </c>
      <c r="M7971" s="131" t="n">
        <v>0</v>
      </c>
      <c r="N7971" s="131" t="n">
        <v>2.936</v>
      </c>
      <c r="O7971" s="131" t="n">
        <v>2968.53</v>
      </c>
      <c r="P7971" s="131" t="n">
        <v>7790.71</v>
      </c>
      <c r="Q7971" s="131" t="n">
        <v>2.73031</v>
      </c>
      <c r="R7971" t="n">
        <v>26592.8</v>
      </c>
      <c r="S7971" t="n">
        <v>1986.52</v>
      </c>
      <c r="T7971" t="n">
        <v>0</v>
      </c>
      <c r="U7971" t="n">
        <v>0.140809</v>
      </c>
      <c r="V7971" t="n">
        <v>1383.72</v>
      </c>
      <c r="W7971" t="n">
        <v>11946.6</v>
      </c>
      <c r="X7971" t="n">
        <v>2.17788</v>
      </c>
      <c r="Y7971" t="n">
        <v>1373.59</v>
      </c>
      <c r="Z7971" t="n">
        <v>12962.9</v>
      </c>
    </row>
    <row r="7972" ht="15.75" customHeight="1" s="165">
      <c r="A7972" s="131" t="n">
        <v>7959</v>
      </c>
      <c r="B7972" s="131" t="n">
        <v>2.53622</v>
      </c>
      <c r="C7972" s="131" t="n">
        <v>39920.8</v>
      </c>
      <c r="D7972" s="131" t="n">
        <v>2.64238</v>
      </c>
      <c r="E7972" s="131" t="n">
        <v>6160.98</v>
      </c>
      <c r="F7972" s="131" t="n">
        <v>0.318637</v>
      </c>
      <c r="G7972" s="131" t="n">
        <v>441.038</v>
      </c>
      <c r="H7972" s="131" t="n">
        <v>2.09813</v>
      </c>
      <c r="I7972" s="131" t="n">
        <v>1718.07</v>
      </c>
      <c r="J7972" s="131" t="n">
        <v>2.45012</v>
      </c>
      <c r="K7972" s="131" t="n">
        <v>0</v>
      </c>
      <c r="L7972" s="131" t="n">
        <v>1718.07</v>
      </c>
      <c r="M7972" s="131" t="n">
        <v>0</v>
      </c>
      <c r="N7972" s="131" t="n">
        <v>2.37651</v>
      </c>
      <c r="O7972" s="131" t="n">
        <v>2075.77</v>
      </c>
      <c r="P7972" s="131" t="n">
        <v>5213.13</v>
      </c>
      <c r="Q7972" s="131" t="n">
        <v>2.03672</v>
      </c>
      <c r="R7972" t="n">
        <v>34228.2</v>
      </c>
      <c r="S7972" t="n">
        <v>609.2859999999999</v>
      </c>
      <c r="T7972" t="n">
        <v>0</v>
      </c>
      <c r="U7972" t="n">
        <v>0.807949</v>
      </c>
      <c r="V7972" t="n">
        <v>2817.33</v>
      </c>
      <c r="W7972" t="n">
        <v>8898.6</v>
      </c>
      <c r="X7972" t="n">
        <v>0.890116</v>
      </c>
      <c r="Y7972" t="n">
        <v>2202.24</v>
      </c>
      <c r="Z7972" t="n">
        <v>37977</v>
      </c>
    </row>
    <row r="7973" ht="15.75" customHeight="1" s="165">
      <c r="A7973" s="131" t="n">
        <v>7960</v>
      </c>
      <c r="B7973" s="131" t="n">
        <v>1.433</v>
      </c>
      <c r="C7973" s="131" t="n">
        <v>36842.3</v>
      </c>
      <c r="D7973" s="131" t="n">
        <v>1.65563</v>
      </c>
      <c r="E7973" s="131" t="n">
        <v>5386.68</v>
      </c>
      <c r="F7973" s="131" t="n">
        <v>0.0255839</v>
      </c>
      <c r="G7973" s="131" t="n">
        <v>0</v>
      </c>
      <c r="H7973" s="131" t="n">
        <v>1.19445</v>
      </c>
      <c r="I7973" s="131" t="n">
        <v>1027.46</v>
      </c>
      <c r="J7973" s="131" t="n">
        <v>1.55666</v>
      </c>
      <c r="K7973" s="131" t="n">
        <v>0</v>
      </c>
      <c r="L7973" s="131" t="n">
        <v>1027.46</v>
      </c>
      <c r="M7973" s="131" t="n">
        <v>0</v>
      </c>
      <c r="N7973" s="131" t="n">
        <v>1.51866</v>
      </c>
      <c r="O7973" s="131" t="n">
        <v>3824.18</v>
      </c>
      <c r="P7973" s="131" t="n">
        <v>3795.68</v>
      </c>
      <c r="Q7973" s="131" t="n">
        <v>1.03667</v>
      </c>
      <c r="R7973" t="n">
        <v>38353.8</v>
      </c>
      <c r="S7973" t="n">
        <v>0</v>
      </c>
      <c r="T7973" t="n">
        <v>0</v>
      </c>
      <c r="U7973" t="n">
        <v>0.0177059</v>
      </c>
      <c r="V7973" t="n">
        <v>3095.59</v>
      </c>
      <c r="W7973" t="n">
        <v>11449.2</v>
      </c>
      <c r="X7973" t="n">
        <v>0.621623</v>
      </c>
      <c r="Y7973" t="n">
        <v>4411.34</v>
      </c>
      <c r="Z7973" t="n">
        <v>37673.7</v>
      </c>
    </row>
    <row r="7974" ht="15.75" customHeight="1" s="165">
      <c r="A7974" s="131" t="n">
        <v>7961</v>
      </c>
      <c r="B7974" s="131" t="n">
        <v>0.153409</v>
      </c>
      <c r="C7974" s="131" t="n">
        <v>25175.4</v>
      </c>
      <c r="D7974" s="131" t="n">
        <v>0.419618</v>
      </c>
      <c r="E7974" s="131" t="n">
        <v>465.284</v>
      </c>
      <c r="F7974" s="131" t="n">
        <v>0</v>
      </c>
      <c r="G7974" s="131" t="n">
        <v>0</v>
      </c>
      <c r="H7974" s="131" t="n">
        <v>0.115488</v>
      </c>
      <c r="I7974" s="131" t="n">
        <v>0</v>
      </c>
      <c r="J7974" s="131" t="n">
        <v>0.435092</v>
      </c>
      <c r="K7974" s="131" t="n">
        <v>0</v>
      </c>
      <c r="L7974" s="131" t="n">
        <v>0</v>
      </c>
      <c r="M7974" s="131" t="n">
        <v>0</v>
      </c>
      <c r="N7974" s="131" t="n">
        <v>0.307902</v>
      </c>
      <c r="O7974" s="131" t="n">
        <v>9233.09</v>
      </c>
      <c r="P7974" s="131" t="n">
        <v>4697.56</v>
      </c>
      <c r="Q7974" s="131" t="n">
        <v>0</v>
      </c>
      <c r="R7974" t="n">
        <v>38215.5</v>
      </c>
      <c r="S7974" t="n">
        <v>3854.01</v>
      </c>
      <c r="T7974" t="n">
        <v>0</v>
      </c>
      <c r="U7974" t="n">
        <v>0</v>
      </c>
      <c r="V7974" t="n">
        <v>8162.56</v>
      </c>
      <c r="W7974" t="n">
        <v>14956.8</v>
      </c>
      <c r="X7974" t="n">
        <v>0</v>
      </c>
      <c r="Y7974" t="n">
        <v>8182.09</v>
      </c>
      <c r="Z7974" t="n">
        <v>36324.7</v>
      </c>
    </row>
    <row r="7975" ht="15.75" customHeight="1" s="165">
      <c r="A7975" s="131" t="n">
        <v>7962</v>
      </c>
      <c r="B7975" s="131" t="n">
        <v>0</v>
      </c>
      <c r="C7975" s="131" t="n">
        <v>5333.18</v>
      </c>
      <c r="D7975" s="131" t="n">
        <v>0</v>
      </c>
      <c r="E7975" s="131" t="n">
        <v>8714.43</v>
      </c>
      <c r="F7975" s="131" t="n">
        <v>0</v>
      </c>
      <c r="G7975" s="131" t="n">
        <v>0</v>
      </c>
      <c r="H7975" s="131" t="n">
        <v>0</v>
      </c>
      <c r="I7975" s="131" t="n">
        <v>0</v>
      </c>
      <c r="J7975" s="131" t="n">
        <v>0</v>
      </c>
      <c r="K7975" s="131" t="n">
        <v>0</v>
      </c>
      <c r="L7975" s="131" t="n">
        <v>0</v>
      </c>
      <c r="M7975" s="131" t="n">
        <v>0</v>
      </c>
      <c r="N7975" s="131" t="n">
        <v>0</v>
      </c>
      <c r="O7975" s="131" t="n">
        <v>13598.9</v>
      </c>
      <c r="P7975" s="131" t="n">
        <v>7800.13</v>
      </c>
      <c r="Q7975" s="131" t="n">
        <v>0</v>
      </c>
      <c r="R7975" t="n">
        <v>37990.8</v>
      </c>
      <c r="S7975" t="n">
        <v>14327.9</v>
      </c>
      <c r="T7975" t="n">
        <v>0</v>
      </c>
      <c r="U7975" t="n">
        <v>0</v>
      </c>
      <c r="V7975" t="n">
        <v>16788.8</v>
      </c>
      <c r="W7975" t="n">
        <v>17845</v>
      </c>
      <c r="X7975" t="n">
        <v>0</v>
      </c>
      <c r="Y7975" t="n">
        <v>17916.5</v>
      </c>
      <c r="Z7975" t="n">
        <v>35206.8</v>
      </c>
    </row>
    <row r="7976" ht="15.75" customHeight="1" s="165">
      <c r="A7976" s="131" t="n">
        <v>7963</v>
      </c>
      <c r="B7976" s="131" t="n">
        <v>0</v>
      </c>
      <c r="C7976" s="131" t="n">
        <v>0</v>
      </c>
      <c r="D7976" s="131" t="n">
        <v>0</v>
      </c>
      <c r="E7976" s="131" t="n">
        <v>28461</v>
      </c>
      <c r="F7976" s="131" t="n">
        <v>0</v>
      </c>
      <c r="G7976" s="131" t="n">
        <v>0</v>
      </c>
      <c r="H7976" s="131" t="n">
        <v>0</v>
      </c>
      <c r="I7976" s="131" t="n">
        <v>0</v>
      </c>
      <c r="J7976" s="131" t="n">
        <v>0</v>
      </c>
      <c r="K7976" s="131" t="n">
        <v>0</v>
      </c>
      <c r="L7976" s="131" t="n">
        <v>0</v>
      </c>
      <c r="M7976" s="131" t="n">
        <v>1007.82</v>
      </c>
      <c r="N7976" s="131" t="n">
        <v>0</v>
      </c>
      <c r="O7976" s="131" t="n">
        <v>17014</v>
      </c>
      <c r="P7976" s="131" t="n">
        <v>5525.32</v>
      </c>
      <c r="Q7976" s="131" t="n">
        <v>0</v>
      </c>
      <c r="R7976" t="n">
        <v>35087.8</v>
      </c>
      <c r="S7976" t="n">
        <v>12549.3</v>
      </c>
      <c r="T7976" t="n">
        <v>0</v>
      </c>
      <c r="U7976" t="n">
        <v>0</v>
      </c>
      <c r="V7976" t="n">
        <v>20529</v>
      </c>
      <c r="W7976" t="n">
        <v>18740.5</v>
      </c>
      <c r="X7976" t="n">
        <v>0</v>
      </c>
      <c r="Y7976" t="n">
        <v>18147.5</v>
      </c>
      <c r="Z7976" t="n">
        <v>30746.1</v>
      </c>
    </row>
    <row r="7977" ht="15.75" customHeight="1" s="165">
      <c r="A7977" s="131" t="n">
        <v>7964</v>
      </c>
      <c r="B7977" s="131" t="n">
        <v>0</v>
      </c>
      <c r="C7977" s="131" t="n">
        <v>0</v>
      </c>
      <c r="D7977" s="131" t="n">
        <v>0</v>
      </c>
      <c r="E7977" s="131" t="n">
        <v>19803.8</v>
      </c>
      <c r="F7977" s="131" t="n">
        <v>0</v>
      </c>
      <c r="G7977" s="131" t="n">
        <v>0</v>
      </c>
      <c r="H7977" s="131" t="n">
        <v>0</v>
      </c>
      <c r="I7977" s="131" t="n">
        <v>0</v>
      </c>
      <c r="J7977" s="131" t="n">
        <v>0</v>
      </c>
      <c r="K7977" s="131" t="n">
        <v>0</v>
      </c>
      <c r="L7977" s="131" t="n">
        <v>0</v>
      </c>
      <c r="M7977" s="131" t="n">
        <v>103.554</v>
      </c>
      <c r="N7977" s="131" t="n">
        <v>0</v>
      </c>
      <c r="O7977" s="131" t="n">
        <v>22383.5</v>
      </c>
      <c r="P7977" s="131" t="n">
        <v>4984.22</v>
      </c>
      <c r="Q7977" s="131" t="n">
        <v>0</v>
      </c>
      <c r="R7977" t="n">
        <v>28509.7</v>
      </c>
      <c r="S7977" t="n">
        <v>9455.450000000001</v>
      </c>
      <c r="T7977" t="n">
        <v>0</v>
      </c>
      <c r="U7977" t="n">
        <v>0</v>
      </c>
      <c r="V7977" t="n">
        <v>10925.1</v>
      </c>
      <c r="W7977" t="n">
        <v>34544.8</v>
      </c>
      <c r="X7977" t="n">
        <v>0</v>
      </c>
      <c r="Y7977" t="n">
        <v>14164.3</v>
      </c>
      <c r="Z7977" t="n">
        <v>32581.6</v>
      </c>
    </row>
    <row r="7978" ht="15.75" customHeight="1" s="165">
      <c r="A7978" s="131" t="n">
        <v>7965</v>
      </c>
      <c r="B7978" s="131" t="n">
        <v>0</v>
      </c>
      <c r="C7978" s="131" t="n">
        <v>750.443</v>
      </c>
      <c r="D7978" s="131" t="n">
        <v>0</v>
      </c>
      <c r="E7978" s="131" t="n">
        <v>35086.9</v>
      </c>
      <c r="F7978" s="131" t="n">
        <v>0</v>
      </c>
      <c r="G7978" s="131" t="n">
        <v>0</v>
      </c>
      <c r="H7978" s="131" t="n">
        <v>0</v>
      </c>
      <c r="I7978" s="131" t="n">
        <v>2974.81</v>
      </c>
      <c r="J7978" s="131" t="n">
        <v>0</v>
      </c>
      <c r="K7978" s="131" t="n">
        <v>0</v>
      </c>
      <c r="L7978" s="131" t="n">
        <v>2974.81</v>
      </c>
      <c r="M7978" s="131" t="n">
        <v>0</v>
      </c>
      <c r="N7978" s="131" t="n">
        <v>0</v>
      </c>
      <c r="O7978" s="131" t="n">
        <v>27179.5</v>
      </c>
      <c r="P7978" s="131" t="n">
        <v>2210.74</v>
      </c>
      <c r="Q7978" s="131" t="n">
        <v>0</v>
      </c>
      <c r="R7978" t="n">
        <v>21991.2</v>
      </c>
      <c r="S7978" t="n">
        <v>7626.36</v>
      </c>
      <c r="T7978" t="n">
        <v>839.3099999999999</v>
      </c>
      <c r="U7978" t="n">
        <v>0</v>
      </c>
      <c r="V7978" t="n">
        <v>4603.4</v>
      </c>
      <c r="W7978" t="n">
        <v>36375.2</v>
      </c>
      <c r="X7978" t="n">
        <v>0</v>
      </c>
      <c r="Y7978" t="n">
        <v>15789.8</v>
      </c>
      <c r="Z7978" t="n">
        <v>28780.7</v>
      </c>
    </row>
    <row r="7979" ht="15.75" customHeight="1" s="165">
      <c r="A7979" s="131" t="n">
        <v>7966</v>
      </c>
      <c r="B7979" s="131" t="n">
        <v>0</v>
      </c>
      <c r="C7979" s="131" t="n">
        <v>9268.18</v>
      </c>
      <c r="D7979" s="131" t="n">
        <v>0</v>
      </c>
      <c r="E7979" s="131" t="n">
        <v>39010.2</v>
      </c>
      <c r="F7979" s="131" t="n">
        <v>0</v>
      </c>
      <c r="G7979" s="131" t="n">
        <v>0</v>
      </c>
      <c r="H7979" s="131" t="n">
        <v>0</v>
      </c>
      <c r="I7979" s="131" t="n">
        <v>0</v>
      </c>
      <c r="J7979" s="131" t="n">
        <v>0</v>
      </c>
      <c r="K7979" s="131" t="n">
        <v>0</v>
      </c>
      <c r="L7979" s="131" t="n">
        <v>0</v>
      </c>
      <c r="M7979" s="131" t="n">
        <v>0</v>
      </c>
      <c r="N7979" s="131" t="n">
        <v>0</v>
      </c>
      <c r="O7979" s="131" t="n">
        <v>24005.3</v>
      </c>
      <c r="P7979" s="131" t="n">
        <v>1846.43</v>
      </c>
      <c r="Q7979" s="131" t="n">
        <v>0</v>
      </c>
      <c r="R7979" t="n">
        <v>12337.6</v>
      </c>
      <c r="S7979" t="n">
        <v>4830.91</v>
      </c>
      <c r="T7979" t="n">
        <v>1209.18</v>
      </c>
      <c r="U7979" t="n">
        <v>0</v>
      </c>
      <c r="V7979" t="n">
        <v>5690.02</v>
      </c>
      <c r="W7979" t="n">
        <v>37617.3</v>
      </c>
      <c r="X7979" t="n">
        <v>0</v>
      </c>
      <c r="Y7979" t="n">
        <v>15268.5</v>
      </c>
      <c r="Z7979" t="n">
        <v>19205.9</v>
      </c>
    </row>
    <row r="7980" ht="15.75" customHeight="1" s="165">
      <c r="A7980" s="131" t="n">
        <v>7967</v>
      </c>
      <c r="B7980" s="131" t="n">
        <v>0</v>
      </c>
      <c r="C7980" s="131" t="n">
        <v>24028.2</v>
      </c>
      <c r="D7980" s="131" t="n">
        <v>0</v>
      </c>
      <c r="E7980" s="131" t="n">
        <v>38349.3</v>
      </c>
      <c r="F7980" s="131" t="n">
        <v>0</v>
      </c>
      <c r="G7980" s="131" t="n">
        <v>0</v>
      </c>
      <c r="H7980" s="131" t="n">
        <v>0</v>
      </c>
      <c r="I7980" s="131" t="n">
        <v>1057.56</v>
      </c>
      <c r="J7980" s="131" t="n">
        <v>0</v>
      </c>
      <c r="K7980" s="131" t="n">
        <v>0</v>
      </c>
      <c r="L7980" s="131" t="n">
        <v>1057.56</v>
      </c>
      <c r="M7980" s="131" t="n">
        <v>0</v>
      </c>
      <c r="N7980" s="131" t="n">
        <v>0</v>
      </c>
      <c r="O7980" s="131" t="n">
        <v>22510.7</v>
      </c>
      <c r="P7980" s="131" t="n">
        <v>1138.03</v>
      </c>
      <c r="Q7980" s="131" t="n">
        <v>0</v>
      </c>
      <c r="R7980" t="n">
        <v>1711.33</v>
      </c>
      <c r="S7980" t="n">
        <v>5773.11</v>
      </c>
      <c r="T7980" t="n">
        <v>2146.01</v>
      </c>
      <c r="U7980" t="n">
        <v>0</v>
      </c>
      <c r="V7980" t="n">
        <v>2171.87</v>
      </c>
      <c r="W7980" t="n">
        <v>38457</v>
      </c>
      <c r="X7980" t="n">
        <v>0</v>
      </c>
      <c r="Y7980" t="n">
        <v>6905.36</v>
      </c>
      <c r="Z7980" t="n">
        <v>10976</v>
      </c>
    </row>
    <row r="7981" ht="15.75" customHeight="1" s="165">
      <c r="A7981" s="131" t="n">
        <v>7968</v>
      </c>
      <c r="B7981" s="131" t="n">
        <v>0</v>
      </c>
      <c r="C7981" s="131" t="n">
        <v>36382.9</v>
      </c>
      <c r="D7981" s="131" t="n">
        <v>0</v>
      </c>
      <c r="E7981" s="131" t="n">
        <v>39408.6</v>
      </c>
      <c r="F7981" s="131" t="n">
        <v>0</v>
      </c>
      <c r="G7981" s="131" t="n">
        <v>0</v>
      </c>
      <c r="H7981" s="131" t="n">
        <v>0</v>
      </c>
      <c r="I7981" s="131" t="n">
        <v>2543.09</v>
      </c>
      <c r="J7981" s="131" t="n">
        <v>0</v>
      </c>
      <c r="K7981" s="131" t="n">
        <v>0</v>
      </c>
      <c r="L7981" s="131" t="n">
        <v>2543.09</v>
      </c>
      <c r="M7981" s="131" t="n">
        <v>0</v>
      </c>
      <c r="N7981" s="131" t="n">
        <v>0</v>
      </c>
      <c r="O7981" s="131" t="n">
        <v>31482.2</v>
      </c>
      <c r="P7981" s="131" t="n">
        <v>0</v>
      </c>
      <c r="Q7981" s="131" t="n">
        <v>0</v>
      </c>
      <c r="R7981" t="n">
        <v>989.776</v>
      </c>
      <c r="S7981" t="n">
        <v>5620.03</v>
      </c>
      <c r="T7981" t="n">
        <v>9488.139999999999</v>
      </c>
      <c r="U7981" t="n">
        <v>0</v>
      </c>
      <c r="V7981" t="n">
        <v>0</v>
      </c>
      <c r="W7981" t="n">
        <v>38352.2</v>
      </c>
      <c r="X7981" t="n">
        <v>0</v>
      </c>
      <c r="Y7981" t="n">
        <v>4142.96</v>
      </c>
      <c r="Z7981" t="n">
        <v>7782.34</v>
      </c>
    </row>
    <row r="7982" ht="15.75" customHeight="1" s="165">
      <c r="A7982" s="131" t="n">
        <v>7969</v>
      </c>
      <c r="B7982" s="131" t="n">
        <v>0</v>
      </c>
      <c r="C7982" s="131" t="n">
        <v>36346.4</v>
      </c>
      <c r="D7982" s="131" t="n">
        <v>0</v>
      </c>
      <c r="E7982" s="131" t="n">
        <v>39217.2</v>
      </c>
      <c r="F7982" s="131" t="n">
        <v>0</v>
      </c>
      <c r="G7982" s="131" t="n">
        <v>0</v>
      </c>
      <c r="H7982" s="131" t="n">
        <v>0</v>
      </c>
      <c r="I7982" s="131" t="n">
        <v>3659.18</v>
      </c>
      <c r="J7982" s="131" t="n">
        <v>0</v>
      </c>
      <c r="K7982" s="131" t="n">
        <v>0</v>
      </c>
      <c r="L7982" s="131" t="n">
        <v>3659.18</v>
      </c>
      <c r="M7982" s="131" t="n">
        <v>0</v>
      </c>
      <c r="N7982" s="131" t="n">
        <v>0</v>
      </c>
      <c r="O7982" s="131" t="n">
        <v>33946.4</v>
      </c>
      <c r="P7982" s="131" t="n">
        <v>0</v>
      </c>
      <c r="Q7982" s="131" t="n">
        <v>0</v>
      </c>
      <c r="R7982" t="n">
        <v>3087.03</v>
      </c>
      <c r="S7982" t="n">
        <v>5075.31</v>
      </c>
      <c r="T7982" t="n">
        <v>15190</v>
      </c>
      <c r="U7982" t="n">
        <v>0</v>
      </c>
      <c r="V7982" t="n">
        <v>0</v>
      </c>
      <c r="W7982" t="n">
        <v>37080.5</v>
      </c>
      <c r="X7982" t="n">
        <v>0</v>
      </c>
      <c r="Y7982" t="n">
        <v>3451.35</v>
      </c>
      <c r="Z7982" t="n">
        <v>5702.41</v>
      </c>
    </row>
    <row r="7983" ht="15.75" customHeight="1" s="165">
      <c r="A7983" s="131" t="n">
        <v>7970</v>
      </c>
      <c r="B7983" s="131" t="n">
        <v>0</v>
      </c>
      <c r="C7983" s="131" t="n">
        <v>32772.6</v>
      </c>
      <c r="D7983" s="131" t="n">
        <v>0</v>
      </c>
      <c r="E7983" s="131" t="n">
        <v>39042.1</v>
      </c>
      <c r="F7983" s="131" t="n">
        <v>0</v>
      </c>
      <c r="G7983" s="131" t="n">
        <v>0</v>
      </c>
      <c r="H7983" s="131" t="n">
        <v>0</v>
      </c>
      <c r="I7983" s="131" t="n">
        <v>2771.59</v>
      </c>
      <c r="J7983" s="131" t="n">
        <v>0</v>
      </c>
      <c r="K7983" s="131" t="n">
        <v>0</v>
      </c>
      <c r="L7983" s="131" t="n">
        <v>2771.59</v>
      </c>
      <c r="M7983" s="131" t="n">
        <v>0</v>
      </c>
      <c r="N7983" s="131" t="n">
        <v>0</v>
      </c>
      <c r="O7983" s="131" t="n">
        <v>27546.1</v>
      </c>
      <c r="P7983" s="131" t="n">
        <v>0</v>
      </c>
      <c r="Q7983" s="131" t="n">
        <v>0</v>
      </c>
      <c r="R7983" t="n">
        <v>896.399</v>
      </c>
      <c r="S7983" t="n">
        <v>3779.12</v>
      </c>
      <c r="T7983" t="n">
        <v>12129.6</v>
      </c>
      <c r="U7983" t="n">
        <v>0</v>
      </c>
      <c r="V7983" t="n">
        <v>0</v>
      </c>
      <c r="W7983" t="n">
        <v>28509.4</v>
      </c>
      <c r="X7983" t="n">
        <v>0</v>
      </c>
      <c r="Y7983" t="n">
        <v>3741.43</v>
      </c>
      <c r="Z7983" t="n">
        <v>4101.74</v>
      </c>
    </row>
    <row r="7984" ht="15.75" customHeight="1" s="165">
      <c r="A7984" s="131" t="n">
        <v>7971</v>
      </c>
      <c r="B7984" s="131" t="n">
        <v>0</v>
      </c>
      <c r="C7984" s="131" t="n">
        <v>22749.8</v>
      </c>
      <c r="D7984" s="131" t="n">
        <v>0</v>
      </c>
      <c r="E7984" s="131" t="n">
        <v>36367.8</v>
      </c>
      <c r="F7984" s="131" t="n">
        <v>0</v>
      </c>
      <c r="G7984" s="131" t="n">
        <v>0</v>
      </c>
      <c r="H7984" s="131" t="n">
        <v>0</v>
      </c>
      <c r="I7984" s="131" t="n">
        <v>3626.86</v>
      </c>
      <c r="J7984" s="131" t="n">
        <v>0</v>
      </c>
      <c r="K7984" s="131" t="n">
        <v>0</v>
      </c>
      <c r="L7984" s="131" t="n">
        <v>3626.86</v>
      </c>
      <c r="M7984" s="131" t="n">
        <v>0</v>
      </c>
      <c r="N7984" s="131" t="n">
        <v>0</v>
      </c>
      <c r="O7984" s="131" t="n">
        <v>23315.3</v>
      </c>
      <c r="P7984" s="131" t="n">
        <v>0</v>
      </c>
      <c r="Q7984" s="131" t="n">
        <v>0</v>
      </c>
      <c r="R7984" t="n">
        <v>0</v>
      </c>
      <c r="S7984" t="n">
        <v>2434.69</v>
      </c>
      <c r="T7984" t="n">
        <v>609.1319999999999</v>
      </c>
      <c r="U7984" t="n">
        <v>0</v>
      </c>
      <c r="V7984" t="n">
        <v>2100.28</v>
      </c>
      <c r="W7984" t="n">
        <v>20618.5</v>
      </c>
      <c r="X7984" t="n">
        <v>0</v>
      </c>
      <c r="Y7984" t="n">
        <v>1988.51</v>
      </c>
      <c r="Z7984" t="n">
        <v>1985.8</v>
      </c>
    </row>
    <row r="7985" ht="15.75" customHeight="1" s="165">
      <c r="A7985" s="131" t="n">
        <v>7972</v>
      </c>
      <c r="B7985" s="131" t="n">
        <v>0</v>
      </c>
      <c r="C7985" s="131" t="n">
        <v>13843.6</v>
      </c>
      <c r="D7985" s="131" t="n">
        <v>0</v>
      </c>
      <c r="E7985" s="131" t="n">
        <v>26466.2</v>
      </c>
      <c r="F7985" s="131" t="n">
        <v>0</v>
      </c>
      <c r="G7985" s="131" t="n">
        <v>0</v>
      </c>
      <c r="H7985" s="131" t="n">
        <v>0</v>
      </c>
      <c r="I7985" s="131" t="n">
        <v>1142.61</v>
      </c>
      <c r="J7985" s="131" t="n">
        <v>0</v>
      </c>
      <c r="K7985" s="131" t="n">
        <v>0</v>
      </c>
      <c r="L7985" s="131" t="n">
        <v>1142.61</v>
      </c>
      <c r="M7985" s="131" t="n">
        <v>0</v>
      </c>
      <c r="N7985" s="131" t="n">
        <v>0</v>
      </c>
      <c r="O7985" s="131" t="n">
        <v>18701</v>
      </c>
      <c r="P7985" s="131" t="n">
        <v>0</v>
      </c>
      <c r="Q7985" s="131" t="n">
        <v>0</v>
      </c>
      <c r="R7985" t="n">
        <v>0</v>
      </c>
      <c r="S7985" t="n">
        <v>2613.26</v>
      </c>
      <c r="T7985" t="n">
        <v>0</v>
      </c>
      <c r="U7985" t="n">
        <v>0</v>
      </c>
      <c r="V7985" t="n">
        <v>4892.4</v>
      </c>
      <c r="W7985" t="n">
        <v>15769.2</v>
      </c>
      <c r="X7985" t="n">
        <v>0</v>
      </c>
      <c r="Y7985" t="n">
        <v>0</v>
      </c>
      <c r="Z7985" t="n">
        <v>1552.08</v>
      </c>
    </row>
    <row r="7986" ht="15.75" customHeight="1" s="165">
      <c r="A7986" s="131" t="n">
        <v>7973</v>
      </c>
      <c r="B7986" s="131" t="n">
        <v>0</v>
      </c>
      <c r="C7986" s="131" t="n">
        <v>7544.78</v>
      </c>
      <c r="D7986" s="131" t="n">
        <v>0</v>
      </c>
      <c r="E7986" s="131" t="n">
        <v>17974.7</v>
      </c>
      <c r="F7986" s="131" t="n">
        <v>0</v>
      </c>
      <c r="G7986" s="131" t="n">
        <v>0</v>
      </c>
      <c r="H7986" s="131" t="n">
        <v>0</v>
      </c>
      <c r="I7986" s="131" t="n">
        <v>831.202</v>
      </c>
      <c r="J7986" s="131" t="n">
        <v>0</v>
      </c>
      <c r="K7986" s="131" t="n">
        <v>0</v>
      </c>
      <c r="L7986" s="131" t="n">
        <v>831.202</v>
      </c>
      <c r="M7986" s="131" t="n">
        <v>0</v>
      </c>
      <c r="N7986" s="131" t="n">
        <v>0</v>
      </c>
      <c r="O7986" s="131" t="n">
        <v>15359.9</v>
      </c>
      <c r="P7986" s="131" t="n">
        <v>0</v>
      </c>
      <c r="Q7986" s="131" t="n">
        <v>0</v>
      </c>
      <c r="R7986" t="n">
        <v>0</v>
      </c>
      <c r="S7986" t="n">
        <v>7865.36</v>
      </c>
      <c r="T7986" t="n">
        <v>0</v>
      </c>
      <c r="U7986" t="n">
        <v>0</v>
      </c>
      <c r="V7986" t="n">
        <v>13683.9</v>
      </c>
      <c r="W7986" t="n">
        <v>13290.4</v>
      </c>
      <c r="X7986" t="n">
        <v>0</v>
      </c>
      <c r="Y7986" t="n">
        <v>595.351</v>
      </c>
      <c r="Z7986" t="n">
        <v>759.619</v>
      </c>
    </row>
    <row r="7987" ht="15.75" customHeight="1" s="165">
      <c r="A7987" s="131" t="n">
        <v>7974</v>
      </c>
      <c r="B7987" s="131" t="n">
        <v>0</v>
      </c>
      <c r="C7987" s="131" t="n">
        <v>11541.8</v>
      </c>
      <c r="D7987" s="131" t="n">
        <v>0</v>
      </c>
      <c r="E7987" s="131" t="n">
        <v>7404.78</v>
      </c>
      <c r="F7987" s="131" t="n">
        <v>0</v>
      </c>
      <c r="G7987" s="131" t="n">
        <v>0</v>
      </c>
      <c r="H7987" s="131" t="n">
        <v>0</v>
      </c>
      <c r="I7987" s="131" t="n">
        <v>254.171</v>
      </c>
      <c r="J7987" s="131" t="n">
        <v>0</v>
      </c>
      <c r="K7987" s="131" t="n">
        <v>604.478</v>
      </c>
      <c r="L7987" s="131" t="n">
        <v>254.171</v>
      </c>
      <c r="M7987" s="131" t="n">
        <v>0</v>
      </c>
      <c r="N7987" s="131" t="n">
        <v>0</v>
      </c>
      <c r="O7987" s="131" t="n">
        <v>19496.6</v>
      </c>
      <c r="P7987" s="131" t="n">
        <v>1363.6</v>
      </c>
      <c r="Q7987" s="131" t="n">
        <v>0</v>
      </c>
      <c r="R7987" t="n">
        <v>0</v>
      </c>
      <c r="S7987" t="n">
        <v>15742.9</v>
      </c>
      <c r="T7987" t="n">
        <v>0</v>
      </c>
      <c r="U7987" t="n">
        <v>0</v>
      </c>
      <c r="V7987" t="n">
        <v>27540</v>
      </c>
      <c r="W7987" t="n">
        <v>10590.1</v>
      </c>
      <c r="X7987" t="n">
        <v>0</v>
      </c>
      <c r="Y7987" t="n">
        <v>0</v>
      </c>
      <c r="Z7987" t="n">
        <v>351.28</v>
      </c>
    </row>
    <row r="7988" ht="15.75" customHeight="1" s="165">
      <c r="A7988" s="131" t="n">
        <v>7975</v>
      </c>
      <c r="B7988" s="131" t="n">
        <v>0</v>
      </c>
      <c r="C7988" s="131" t="n">
        <v>16370.4</v>
      </c>
      <c r="D7988" s="131" t="n">
        <v>0</v>
      </c>
      <c r="E7988" s="131" t="n">
        <v>1550.61</v>
      </c>
      <c r="F7988" s="131" t="n">
        <v>0</v>
      </c>
      <c r="G7988" s="131" t="n">
        <v>0</v>
      </c>
      <c r="H7988" s="131" t="n">
        <v>0</v>
      </c>
      <c r="I7988" s="131" t="n">
        <v>178.946</v>
      </c>
      <c r="J7988" s="131" t="n">
        <v>0</v>
      </c>
      <c r="K7988" s="131" t="n">
        <v>168.313</v>
      </c>
      <c r="L7988" s="131" t="n">
        <v>178.946</v>
      </c>
      <c r="M7988" s="131" t="n">
        <v>0</v>
      </c>
      <c r="N7988" s="131" t="n">
        <v>0</v>
      </c>
      <c r="O7988" s="131" t="n">
        <v>24912.3</v>
      </c>
      <c r="P7988" s="131" t="n">
        <v>6231.46</v>
      </c>
      <c r="Q7988" s="131" t="n">
        <v>0</v>
      </c>
      <c r="R7988" t="n">
        <v>0</v>
      </c>
      <c r="S7988" t="n">
        <v>15766.8</v>
      </c>
      <c r="T7988" t="n">
        <v>0</v>
      </c>
      <c r="U7988" t="n">
        <v>0</v>
      </c>
      <c r="V7988" t="n">
        <v>28905.8</v>
      </c>
      <c r="W7988" t="n">
        <v>5823.24</v>
      </c>
      <c r="X7988" t="n">
        <v>0</v>
      </c>
      <c r="Y7988" t="n">
        <v>0</v>
      </c>
      <c r="Z7988" t="n">
        <v>0</v>
      </c>
    </row>
    <row r="7989" ht="15.75" customHeight="1" s="165">
      <c r="A7989" s="131" t="n">
        <v>7976</v>
      </c>
      <c r="B7989" s="131" t="n">
        <v>0.0214748</v>
      </c>
      <c r="C7989" s="131" t="n">
        <v>4044.65</v>
      </c>
      <c r="D7989" s="131" t="n">
        <v>0.766366</v>
      </c>
      <c r="E7989" s="131" t="n">
        <v>9409.549999999999</v>
      </c>
      <c r="F7989" s="131" t="n">
        <v>1.09856</v>
      </c>
      <c r="G7989" s="131" t="n">
        <v>0</v>
      </c>
      <c r="H7989" s="131" t="n">
        <v>0.07976750000000001</v>
      </c>
      <c r="I7989" s="131" t="n">
        <v>0</v>
      </c>
      <c r="J7989" s="131" t="n">
        <v>0.151023</v>
      </c>
      <c r="K7989" s="131" t="n">
        <v>2747.26</v>
      </c>
      <c r="L7989" s="131" t="n">
        <v>0</v>
      </c>
      <c r="M7989" s="131" t="n">
        <v>0</v>
      </c>
      <c r="N7989" s="131" t="n">
        <v>0.20261</v>
      </c>
      <c r="O7989" s="131" t="n">
        <v>20164.3</v>
      </c>
      <c r="P7989" s="131" t="n">
        <v>9775.459999999999</v>
      </c>
      <c r="Q7989" s="131" t="n">
        <v>0</v>
      </c>
      <c r="R7989" t="n">
        <v>1270.75</v>
      </c>
      <c r="S7989" t="n">
        <v>14415.8</v>
      </c>
      <c r="T7989" t="n">
        <v>1460.25</v>
      </c>
      <c r="U7989" t="n">
        <v>0.0618358</v>
      </c>
      <c r="V7989" t="n">
        <v>22648.6</v>
      </c>
      <c r="W7989" t="n">
        <v>10262.6</v>
      </c>
      <c r="X7989" t="n">
        <v>0.0319731</v>
      </c>
      <c r="Y7989" t="n">
        <v>0</v>
      </c>
      <c r="Z7989" t="n">
        <v>0</v>
      </c>
    </row>
    <row r="7990" ht="15.75" customHeight="1" s="165">
      <c r="A7990" s="131" t="n">
        <v>7977</v>
      </c>
      <c r="B7990" s="131" t="n">
        <v>0.13354</v>
      </c>
      <c r="C7990" s="131" t="n">
        <v>0</v>
      </c>
      <c r="D7990" s="131" t="n">
        <v>1.99699</v>
      </c>
      <c r="E7990" s="131" t="n">
        <v>16264.1</v>
      </c>
      <c r="F7990" s="131" t="n">
        <v>2.34892</v>
      </c>
      <c r="G7990" s="131" t="n">
        <v>0</v>
      </c>
      <c r="H7990" s="131" t="n">
        <v>1.18127</v>
      </c>
      <c r="I7990" s="131" t="n">
        <v>0</v>
      </c>
      <c r="J7990" s="131" t="n">
        <v>1.23451</v>
      </c>
      <c r="K7990" s="131" t="n">
        <v>0</v>
      </c>
      <c r="L7990" s="131" t="n">
        <v>0</v>
      </c>
      <c r="M7990" s="131" t="n">
        <v>664.08</v>
      </c>
      <c r="N7990" s="131" t="n">
        <v>1.3886</v>
      </c>
      <c r="O7990" s="131" t="n">
        <v>16057.1</v>
      </c>
      <c r="P7990" s="131" t="n">
        <v>10159.6</v>
      </c>
      <c r="Q7990" s="131" t="n">
        <v>0.490651</v>
      </c>
      <c r="R7990" t="n">
        <v>6090.02</v>
      </c>
      <c r="S7990" t="n">
        <v>6495.32</v>
      </c>
      <c r="T7990" t="n">
        <v>0</v>
      </c>
      <c r="U7990" t="n">
        <v>1.34558</v>
      </c>
      <c r="V7990" t="n">
        <v>16075</v>
      </c>
      <c r="W7990" t="n">
        <v>5707.32</v>
      </c>
      <c r="X7990" t="n">
        <v>0.740193</v>
      </c>
      <c r="Y7990" t="n">
        <v>0</v>
      </c>
      <c r="Z7990" t="n">
        <v>0</v>
      </c>
    </row>
    <row r="7991" ht="15.75" customHeight="1" s="165">
      <c r="A7991" s="131" t="n">
        <v>7978</v>
      </c>
      <c r="B7991" s="131" t="n">
        <v>0.388488</v>
      </c>
      <c r="C7991" s="131" t="n">
        <v>0</v>
      </c>
      <c r="D7991" s="131" t="n">
        <v>2.92417</v>
      </c>
      <c r="E7991" s="131" t="n">
        <v>11501</v>
      </c>
      <c r="F7991" s="131" t="n">
        <v>3.24287</v>
      </c>
      <c r="G7991" s="131" t="n">
        <v>0</v>
      </c>
      <c r="H7991" s="131" t="n">
        <v>2.15973</v>
      </c>
      <c r="I7991" s="131" t="n">
        <v>0</v>
      </c>
      <c r="J7991" s="131" t="n">
        <v>2.16641</v>
      </c>
      <c r="K7991" s="131" t="n">
        <v>0</v>
      </c>
      <c r="L7991" s="131" t="n">
        <v>0</v>
      </c>
      <c r="M7991" s="131" t="n">
        <v>23898.2</v>
      </c>
      <c r="N7991" s="131" t="n">
        <v>2.29717</v>
      </c>
      <c r="O7991" s="131" t="n">
        <v>22634.4</v>
      </c>
      <c r="P7991" s="131" t="n">
        <v>11324.6</v>
      </c>
      <c r="Q7991" s="131" t="n">
        <v>1.19957</v>
      </c>
      <c r="R7991" t="n">
        <v>6102.28</v>
      </c>
      <c r="S7991" t="n">
        <v>2856.65</v>
      </c>
      <c r="T7991" t="n">
        <v>0</v>
      </c>
      <c r="U7991" t="n">
        <v>0.100732</v>
      </c>
      <c r="V7991" t="n">
        <v>2914.82</v>
      </c>
      <c r="W7991" t="n">
        <v>658.183</v>
      </c>
      <c r="X7991" t="n">
        <v>1.44641</v>
      </c>
      <c r="Y7991" t="n">
        <v>0</v>
      </c>
      <c r="Z7991" t="n">
        <v>0</v>
      </c>
    </row>
    <row r="7992" ht="15.75" customHeight="1" s="165">
      <c r="A7992" s="131" t="n">
        <v>7979</v>
      </c>
      <c r="B7992" s="131" t="n">
        <v>1.23971</v>
      </c>
      <c r="C7992" s="131" t="n">
        <v>0</v>
      </c>
      <c r="D7992" s="131" t="n">
        <v>3.52973</v>
      </c>
      <c r="E7992" s="131" t="n">
        <v>14678.2</v>
      </c>
      <c r="F7992" s="131" t="n">
        <v>3.74937</v>
      </c>
      <c r="G7992" s="131" t="n">
        <v>0</v>
      </c>
      <c r="H7992" s="131" t="n">
        <v>2.81615</v>
      </c>
      <c r="I7992" s="131" t="n">
        <v>0</v>
      </c>
      <c r="J7992" s="131" t="n">
        <v>2.92873</v>
      </c>
      <c r="K7992" s="131" t="n">
        <v>0</v>
      </c>
      <c r="L7992" s="131" t="n">
        <v>0</v>
      </c>
      <c r="M7992" s="131" t="n">
        <v>3150.54</v>
      </c>
      <c r="N7992" s="131" t="n">
        <v>2.84928</v>
      </c>
      <c r="O7992" s="131" t="n">
        <v>24554.8</v>
      </c>
      <c r="P7992" s="131" t="n">
        <v>6896.76</v>
      </c>
      <c r="Q7992" s="131" t="n">
        <v>1.71472</v>
      </c>
      <c r="R7992" t="n">
        <v>2361.98</v>
      </c>
      <c r="S7992" t="n">
        <v>0</v>
      </c>
      <c r="T7992" t="n">
        <v>0</v>
      </c>
      <c r="U7992" t="n">
        <v>0.222171</v>
      </c>
      <c r="V7992" t="n">
        <v>0</v>
      </c>
      <c r="W7992" t="n">
        <v>233.943</v>
      </c>
      <c r="X7992" t="n">
        <v>1.24629</v>
      </c>
      <c r="Y7992" t="n">
        <v>0</v>
      </c>
      <c r="Z7992" t="n">
        <v>0</v>
      </c>
    </row>
    <row r="7993" ht="15.75" customHeight="1" s="165">
      <c r="A7993" s="131" t="n">
        <v>7980</v>
      </c>
      <c r="B7993" s="131" t="n">
        <v>0.83643</v>
      </c>
      <c r="C7993" s="131" t="n">
        <v>0</v>
      </c>
      <c r="D7993" s="131" t="n">
        <v>3.79883</v>
      </c>
      <c r="E7993" s="131" t="n">
        <v>13882.6</v>
      </c>
      <c r="F7993" s="131" t="n">
        <v>3.89961</v>
      </c>
      <c r="G7993" s="131" t="n">
        <v>0</v>
      </c>
      <c r="H7993" s="131" t="n">
        <v>3.10942</v>
      </c>
      <c r="I7993" s="131" t="n">
        <v>0</v>
      </c>
      <c r="J7993" s="131" t="n">
        <v>3.21999</v>
      </c>
      <c r="K7993" s="131" t="n">
        <v>0</v>
      </c>
      <c r="L7993" s="131" t="n">
        <v>0</v>
      </c>
      <c r="M7993" s="131" t="n">
        <v>1815.77</v>
      </c>
      <c r="N7993" s="131" t="n">
        <v>3.09538</v>
      </c>
      <c r="O7993" s="131" t="n">
        <v>28351.8</v>
      </c>
      <c r="P7993" s="131" t="n">
        <v>8140.91</v>
      </c>
      <c r="Q7993" s="131" t="n">
        <v>2.13126</v>
      </c>
      <c r="R7993" t="n">
        <v>0</v>
      </c>
      <c r="S7993" t="n">
        <v>1265.61</v>
      </c>
      <c r="T7993" t="n">
        <v>0</v>
      </c>
      <c r="U7993" t="n">
        <v>0.49003</v>
      </c>
      <c r="V7993" t="n">
        <v>0</v>
      </c>
      <c r="W7993" t="n">
        <v>421.339</v>
      </c>
      <c r="X7993" t="n">
        <v>0.686992</v>
      </c>
      <c r="Y7993" t="n">
        <v>0</v>
      </c>
      <c r="Z7993" t="n">
        <v>1578.58</v>
      </c>
    </row>
    <row r="7994" ht="15.75" customHeight="1" s="165">
      <c r="A7994" s="131" t="n">
        <v>7981</v>
      </c>
      <c r="B7994" s="131" t="n">
        <v>0.644808</v>
      </c>
      <c r="C7994" s="131" t="n">
        <v>1556.61</v>
      </c>
      <c r="D7994" s="131" t="n">
        <v>3.7475</v>
      </c>
      <c r="E7994" s="131" t="n">
        <v>9991.459999999999</v>
      </c>
      <c r="F7994" s="131" t="n">
        <v>3.68908</v>
      </c>
      <c r="G7994" s="131" t="n">
        <v>0</v>
      </c>
      <c r="H7994" s="131" t="n">
        <v>3.10276</v>
      </c>
      <c r="I7994" s="131" t="n">
        <v>676.778</v>
      </c>
      <c r="J7994" s="131" t="n">
        <v>3.22991</v>
      </c>
      <c r="K7994" s="131" t="n">
        <v>1208.41</v>
      </c>
      <c r="L7994" s="131" t="n">
        <v>676.778</v>
      </c>
      <c r="M7994" s="131" t="n">
        <v>0</v>
      </c>
      <c r="N7994" s="131" t="n">
        <v>3.05893</v>
      </c>
      <c r="O7994" s="131" t="n">
        <v>35447.6</v>
      </c>
      <c r="P7994" s="131" t="n">
        <v>17537.4</v>
      </c>
      <c r="Q7994" s="131" t="n">
        <v>2.22597</v>
      </c>
      <c r="R7994" t="n">
        <v>307.055</v>
      </c>
      <c r="S7994" t="n">
        <v>1385.04</v>
      </c>
      <c r="T7994" t="n">
        <v>0</v>
      </c>
      <c r="U7994" t="n">
        <v>3.1558</v>
      </c>
      <c r="V7994" t="n">
        <v>5254.6</v>
      </c>
      <c r="W7994" t="n">
        <v>796.832</v>
      </c>
      <c r="X7994" t="n">
        <v>0.795164</v>
      </c>
      <c r="Y7994" t="n">
        <v>1489.84</v>
      </c>
      <c r="Z7994" t="n">
        <v>4533.62</v>
      </c>
    </row>
    <row r="7995" ht="15.75" customHeight="1" s="165">
      <c r="A7995" s="131" t="n">
        <v>7982</v>
      </c>
      <c r="B7995" s="131" t="n">
        <v>0.903919</v>
      </c>
      <c r="C7995" s="131" t="n">
        <v>6285.32</v>
      </c>
      <c r="D7995" s="131" t="n">
        <v>3.36386</v>
      </c>
      <c r="E7995" s="131" t="n">
        <v>9775.209999999999</v>
      </c>
      <c r="F7995" s="131" t="n">
        <v>3.13731</v>
      </c>
      <c r="G7995" s="131" t="n">
        <v>0</v>
      </c>
      <c r="H7995" s="131" t="n">
        <v>2.79606</v>
      </c>
      <c r="I7995" s="131" t="n">
        <v>889.218</v>
      </c>
      <c r="J7995" s="131" t="n">
        <v>2.9409</v>
      </c>
      <c r="K7995" s="131" t="n">
        <v>1602.32</v>
      </c>
      <c r="L7995" s="131" t="n">
        <v>889.218</v>
      </c>
      <c r="M7995" s="131" t="n">
        <v>0</v>
      </c>
      <c r="N7995" s="131" t="n">
        <v>2.75049</v>
      </c>
      <c r="O7995" s="131" t="n">
        <v>39120.4</v>
      </c>
      <c r="P7995" s="131" t="n">
        <v>23866.1</v>
      </c>
      <c r="Q7995" s="131" t="n">
        <v>2.57741</v>
      </c>
      <c r="R7995" t="n">
        <v>0</v>
      </c>
      <c r="S7995" t="n">
        <v>0</v>
      </c>
      <c r="T7995" t="n">
        <v>0</v>
      </c>
      <c r="U7995" t="n">
        <v>2.75719</v>
      </c>
      <c r="V7995" t="n">
        <v>16073</v>
      </c>
      <c r="W7995" t="n">
        <v>243.417</v>
      </c>
      <c r="X7995" t="n">
        <v>0.9738830000000001</v>
      </c>
      <c r="Y7995" t="n">
        <v>2670.45</v>
      </c>
      <c r="Z7995" t="n">
        <v>6182.75</v>
      </c>
    </row>
    <row r="7996" ht="15.75" customHeight="1" s="165">
      <c r="A7996" s="131" t="n">
        <v>7983</v>
      </c>
      <c r="B7996" s="131" t="n">
        <v>0.867793</v>
      </c>
      <c r="C7996" s="131" t="n">
        <v>4331.49</v>
      </c>
      <c r="D7996" s="131" t="n">
        <v>2.67995</v>
      </c>
      <c r="E7996" s="131" t="n">
        <v>9576.719999999999</v>
      </c>
      <c r="F7996" s="131" t="n">
        <v>2.22669</v>
      </c>
      <c r="G7996" s="131" t="n">
        <v>0</v>
      </c>
      <c r="H7996" s="131" t="n">
        <v>2.20472</v>
      </c>
      <c r="I7996" s="131" t="n">
        <v>0</v>
      </c>
      <c r="J7996" s="131" t="n">
        <v>2.40308</v>
      </c>
      <c r="K7996" s="131" t="n">
        <v>2868.12</v>
      </c>
      <c r="L7996" s="131" t="n">
        <v>0</v>
      </c>
      <c r="M7996" s="131" t="n">
        <v>0</v>
      </c>
      <c r="N7996" s="131" t="n">
        <v>2.18763</v>
      </c>
      <c r="O7996" s="131" t="n">
        <v>40053.4</v>
      </c>
      <c r="P7996" s="131" t="n">
        <v>25809.5</v>
      </c>
      <c r="Q7996" s="131" t="n">
        <v>1.89364</v>
      </c>
      <c r="R7996" t="n">
        <v>0</v>
      </c>
      <c r="S7996" t="n">
        <v>0</v>
      </c>
      <c r="T7996" t="n">
        <v>0</v>
      </c>
      <c r="U7996" t="n">
        <v>0.645604</v>
      </c>
      <c r="V7996" t="n">
        <v>23272.5</v>
      </c>
      <c r="W7996" t="n">
        <v>674.545</v>
      </c>
      <c r="X7996" t="n">
        <v>1.17888</v>
      </c>
      <c r="Y7996" t="n">
        <v>3711.36</v>
      </c>
      <c r="Z7996" t="n">
        <v>6366.04</v>
      </c>
    </row>
    <row r="7997" ht="15.75" customHeight="1" s="165">
      <c r="A7997" s="131" t="n">
        <v>7984</v>
      </c>
      <c r="B7997" s="131" t="n">
        <v>0.655751</v>
      </c>
      <c r="C7997" s="131" t="n">
        <v>2452.72</v>
      </c>
      <c r="D7997" s="131" t="n">
        <v>1.67293</v>
      </c>
      <c r="E7997" s="131" t="n">
        <v>5398.98</v>
      </c>
      <c r="F7997" s="131" t="n">
        <v>0.997833</v>
      </c>
      <c r="G7997" s="131" t="n">
        <v>0</v>
      </c>
      <c r="H7997" s="131" t="n">
        <v>1.27863</v>
      </c>
      <c r="I7997" s="131" t="n">
        <v>0</v>
      </c>
      <c r="J7997" s="131" t="n">
        <v>1.54501</v>
      </c>
      <c r="K7997" s="131" t="n">
        <v>2876.13</v>
      </c>
      <c r="L7997" s="131" t="n">
        <v>0</v>
      </c>
      <c r="M7997" s="131" t="n">
        <v>0</v>
      </c>
      <c r="N7997" s="131" t="n">
        <v>1.33016</v>
      </c>
      <c r="O7997" s="131" t="n">
        <v>40053.4</v>
      </c>
      <c r="P7997" s="131" t="n">
        <v>25081.7</v>
      </c>
      <c r="Q7997" s="131" t="n">
        <v>0.926979</v>
      </c>
      <c r="R7997" t="n">
        <v>0</v>
      </c>
      <c r="S7997" t="n">
        <v>0</v>
      </c>
      <c r="T7997" t="n">
        <v>0</v>
      </c>
      <c r="U7997" t="n">
        <v>1.00168</v>
      </c>
      <c r="V7997" t="n">
        <v>18437.1</v>
      </c>
      <c r="W7997" t="n">
        <v>233.368</v>
      </c>
      <c r="X7997" t="n">
        <v>0.221847</v>
      </c>
      <c r="Y7997" t="n">
        <v>4816.54</v>
      </c>
      <c r="Z7997" t="n">
        <v>7206.2</v>
      </c>
    </row>
    <row r="7998" ht="15.75" customHeight="1" s="165">
      <c r="A7998" s="131" t="n">
        <v>7985</v>
      </c>
      <c r="B7998" s="131" t="n">
        <v>0.029661</v>
      </c>
      <c r="C7998" s="131" t="n">
        <v>800.282</v>
      </c>
      <c r="D7998" s="131" t="n">
        <v>0.410416</v>
      </c>
      <c r="E7998" s="131" t="n">
        <v>7432.32</v>
      </c>
      <c r="F7998" s="131" t="n">
        <v>0</v>
      </c>
      <c r="G7998" s="131" t="n">
        <v>0</v>
      </c>
      <c r="H7998" s="131" t="n">
        <v>0.134527</v>
      </c>
      <c r="I7998" s="131" t="n">
        <v>208.437</v>
      </c>
      <c r="J7998" s="131" t="n">
        <v>0.457528</v>
      </c>
      <c r="K7998" s="131" t="n">
        <v>4566.13</v>
      </c>
      <c r="L7998" s="131" t="n">
        <v>208.437</v>
      </c>
      <c r="M7998" s="131" t="n">
        <v>0</v>
      </c>
      <c r="N7998" s="131" t="n">
        <v>0.222228</v>
      </c>
      <c r="O7998" s="131" t="n">
        <v>40053.4</v>
      </c>
      <c r="P7998" s="131" t="n">
        <v>19756.4</v>
      </c>
      <c r="Q7998" s="131" t="n">
        <v>0</v>
      </c>
      <c r="R7998" t="n">
        <v>0</v>
      </c>
      <c r="S7998" t="n">
        <v>0</v>
      </c>
      <c r="T7998" t="n">
        <v>204.584</v>
      </c>
      <c r="U7998" t="n">
        <v>0</v>
      </c>
      <c r="V7998" t="n">
        <v>17904.6</v>
      </c>
      <c r="W7998" t="n">
        <v>0</v>
      </c>
      <c r="X7998" t="n">
        <v>0</v>
      </c>
      <c r="Y7998" t="n">
        <v>8560.780000000001</v>
      </c>
      <c r="Z7998" t="n">
        <v>9757.99</v>
      </c>
    </row>
    <row r="7999" ht="15.75" customHeight="1" s="165">
      <c r="A7999" s="131" t="n">
        <v>7986</v>
      </c>
      <c r="B7999" s="131" t="n">
        <v>0</v>
      </c>
      <c r="C7999" s="131" t="n">
        <v>2077.83</v>
      </c>
      <c r="D7999" s="131" t="n">
        <v>0</v>
      </c>
      <c r="E7999" s="131" t="n">
        <v>6608.07</v>
      </c>
      <c r="F7999" s="131" t="n">
        <v>0</v>
      </c>
      <c r="G7999" s="131" t="n">
        <v>0</v>
      </c>
      <c r="H7999" s="131" t="n">
        <v>0</v>
      </c>
      <c r="I7999" s="131" t="n">
        <v>941.0940000000001</v>
      </c>
      <c r="J7999" s="131" t="n">
        <v>0</v>
      </c>
      <c r="K7999" s="131" t="n">
        <v>20508.5</v>
      </c>
      <c r="L7999" s="131" t="n">
        <v>941.0940000000001</v>
      </c>
      <c r="M7999" s="131" t="n">
        <v>0</v>
      </c>
      <c r="N7999" s="131" t="n">
        <v>0</v>
      </c>
      <c r="O7999" s="131" t="n">
        <v>40053.4</v>
      </c>
      <c r="P7999" s="131" t="n">
        <v>23616.5</v>
      </c>
      <c r="Q7999" s="131" t="n">
        <v>0</v>
      </c>
      <c r="R7999" t="n">
        <v>0</v>
      </c>
      <c r="S7999" t="n">
        <v>0</v>
      </c>
      <c r="T7999" t="n">
        <v>1709.78</v>
      </c>
      <c r="U7999" t="n">
        <v>0</v>
      </c>
      <c r="V7999" t="n">
        <v>17267.7</v>
      </c>
      <c r="W7999" t="n">
        <v>0</v>
      </c>
      <c r="X7999" t="n">
        <v>0</v>
      </c>
      <c r="Y7999" t="n">
        <v>16020.5</v>
      </c>
      <c r="Z7999" t="n">
        <v>11768.1</v>
      </c>
    </row>
    <row r="8000" ht="15.75" customHeight="1" s="165">
      <c r="A8000" s="131" t="n">
        <v>7987</v>
      </c>
      <c r="B8000" s="131" t="n">
        <v>0</v>
      </c>
      <c r="C8000" s="131" t="n">
        <v>4209.21</v>
      </c>
      <c r="D8000" s="131" t="n">
        <v>0</v>
      </c>
      <c r="E8000" s="131" t="n">
        <v>5855.68</v>
      </c>
      <c r="F8000" s="131" t="n">
        <v>0</v>
      </c>
      <c r="G8000" s="131" t="n">
        <v>0</v>
      </c>
      <c r="H8000" s="131" t="n">
        <v>0</v>
      </c>
      <c r="I8000" s="131" t="n">
        <v>7104.49</v>
      </c>
      <c r="J8000" s="131" t="n">
        <v>0</v>
      </c>
      <c r="K8000" s="131" t="n">
        <v>28063</v>
      </c>
      <c r="L8000" s="131" t="n">
        <v>7104.49</v>
      </c>
      <c r="M8000" s="131" t="n">
        <v>35.6924</v>
      </c>
      <c r="N8000" s="131" t="n">
        <v>0</v>
      </c>
      <c r="O8000" s="131" t="n">
        <v>40053.4</v>
      </c>
      <c r="P8000" s="131" t="n">
        <v>30798.8</v>
      </c>
      <c r="Q8000" s="131" t="n">
        <v>0</v>
      </c>
      <c r="R8000" t="n">
        <v>1977.36</v>
      </c>
      <c r="S8000" t="n">
        <v>0</v>
      </c>
      <c r="T8000" t="n">
        <v>2746.01</v>
      </c>
      <c r="U8000" t="n">
        <v>0</v>
      </c>
      <c r="V8000" t="n">
        <v>6679.34</v>
      </c>
      <c r="W8000" t="n">
        <v>0</v>
      </c>
      <c r="X8000" t="n">
        <v>0</v>
      </c>
      <c r="Y8000" t="n">
        <v>18737.4</v>
      </c>
      <c r="Z8000" t="n">
        <v>13334.2</v>
      </c>
    </row>
    <row r="8001" ht="15.75" customHeight="1" s="165">
      <c r="A8001" s="131" t="n">
        <v>7988</v>
      </c>
      <c r="B8001" s="131" t="n">
        <v>0</v>
      </c>
      <c r="C8001" s="131" t="n">
        <v>7641.14</v>
      </c>
      <c r="D8001" s="131" t="n">
        <v>0</v>
      </c>
      <c r="E8001" s="131" t="n">
        <v>19478.5</v>
      </c>
      <c r="F8001" s="131" t="n">
        <v>0</v>
      </c>
      <c r="G8001" s="131" t="n">
        <v>0</v>
      </c>
      <c r="H8001" s="131" t="n">
        <v>0</v>
      </c>
      <c r="I8001" s="131" t="n">
        <v>2149.94</v>
      </c>
      <c r="J8001" s="131" t="n">
        <v>0</v>
      </c>
      <c r="K8001" s="131" t="n">
        <v>29340.5</v>
      </c>
      <c r="L8001" s="131" t="n">
        <v>2149.94</v>
      </c>
      <c r="M8001" s="131" t="n">
        <v>0</v>
      </c>
      <c r="N8001" s="131" t="n">
        <v>0</v>
      </c>
      <c r="O8001" s="131" t="n">
        <v>40053.4</v>
      </c>
      <c r="P8001" s="131" t="n">
        <v>34817.1</v>
      </c>
      <c r="Q8001" s="131" t="n">
        <v>0</v>
      </c>
      <c r="R8001" t="n">
        <v>2973.46</v>
      </c>
      <c r="S8001" t="n">
        <v>0</v>
      </c>
      <c r="T8001" t="n">
        <v>3073.65</v>
      </c>
      <c r="U8001" t="n">
        <v>0</v>
      </c>
      <c r="V8001" t="n">
        <v>2829.13</v>
      </c>
      <c r="W8001" t="n">
        <v>0</v>
      </c>
      <c r="X8001" t="n">
        <v>0</v>
      </c>
      <c r="Y8001" t="n">
        <v>17682.6</v>
      </c>
      <c r="Z8001" t="n">
        <v>25538.1</v>
      </c>
    </row>
    <row r="8002" ht="15.75" customHeight="1" s="165">
      <c r="A8002" s="131" t="n">
        <v>7989</v>
      </c>
      <c r="B8002" s="131" t="n">
        <v>0</v>
      </c>
      <c r="C8002" s="131" t="n">
        <v>37478.7</v>
      </c>
      <c r="D8002" s="131" t="n">
        <v>0</v>
      </c>
      <c r="E8002" s="131" t="n">
        <v>11776</v>
      </c>
      <c r="F8002" s="131" t="n">
        <v>0</v>
      </c>
      <c r="G8002" s="131" t="n">
        <v>0</v>
      </c>
      <c r="H8002" s="131" t="n">
        <v>0</v>
      </c>
      <c r="I8002" s="131" t="n">
        <v>1780.52</v>
      </c>
      <c r="J8002" s="131" t="n">
        <v>0</v>
      </c>
      <c r="K8002" s="131" t="n">
        <v>25144.9</v>
      </c>
      <c r="L8002" s="131" t="n">
        <v>1780.52</v>
      </c>
      <c r="M8002" s="131" t="n">
        <v>0</v>
      </c>
      <c r="N8002" s="131" t="n">
        <v>0</v>
      </c>
      <c r="O8002" s="131" t="n">
        <v>40053.4</v>
      </c>
      <c r="P8002" s="131" t="n">
        <v>36830.1</v>
      </c>
      <c r="Q8002" s="131" t="n">
        <v>0</v>
      </c>
      <c r="R8002" t="n">
        <v>4697.62</v>
      </c>
      <c r="S8002" t="n">
        <v>611.448</v>
      </c>
      <c r="T8002" t="n">
        <v>1254.03</v>
      </c>
      <c r="U8002" t="n">
        <v>0</v>
      </c>
      <c r="V8002" t="n">
        <v>52.8836</v>
      </c>
      <c r="W8002" t="n">
        <v>18.6217</v>
      </c>
      <c r="X8002" t="n">
        <v>0</v>
      </c>
      <c r="Y8002" t="n">
        <v>20453.5</v>
      </c>
      <c r="Z8002" t="n">
        <v>31969.5</v>
      </c>
    </row>
    <row r="8003" ht="15.75" customHeight="1" s="165">
      <c r="A8003" s="131" t="n">
        <v>7990</v>
      </c>
      <c r="B8003" s="131" t="n">
        <v>0</v>
      </c>
      <c r="C8003" s="131" t="n">
        <v>39217.8</v>
      </c>
      <c r="D8003" s="131" t="n">
        <v>0</v>
      </c>
      <c r="E8003" s="131" t="n">
        <v>7953.39</v>
      </c>
      <c r="F8003" s="131" t="n">
        <v>0</v>
      </c>
      <c r="G8003" s="131" t="n">
        <v>0</v>
      </c>
      <c r="H8003" s="131" t="n">
        <v>0</v>
      </c>
      <c r="I8003" s="131" t="n">
        <v>1589.25</v>
      </c>
      <c r="J8003" s="131" t="n">
        <v>0</v>
      </c>
      <c r="K8003" s="131" t="n">
        <v>28852.1</v>
      </c>
      <c r="L8003" s="131" t="n">
        <v>1589.25</v>
      </c>
      <c r="M8003" s="131" t="n">
        <v>0</v>
      </c>
      <c r="N8003" s="131" t="n">
        <v>0</v>
      </c>
      <c r="O8003" s="131" t="n">
        <v>40053.4</v>
      </c>
      <c r="P8003" s="131" t="n">
        <v>34429.3</v>
      </c>
      <c r="Q8003" s="131" t="n">
        <v>0</v>
      </c>
      <c r="R8003" t="n">
        <v>7745.52</v>
      </c>
      <c r="S8003" t="n">
        <v>3281.27</v>
      </c>
      <c r="T8003" t="n">
        <v>7446.72</v>
      </c>
      <c r="U8003" t="n">
        <v>0</v>
      </c>
      <c r="V8003" t="n">
        <v>0</v>
      </c>
      <c r="W8003" t="n">
        <v>1787.89</v>
      </c>
      <c r="X8003" t="n">
        <v>0</v>
      </c>
      <c r="Y8003" t="n">
        <v>22234.3</v>
      </c>
      <c r="Z8003" t="n">
        <v>36313.4</v>
      </c>
    </row>
    <row r="8004" ht="15.75" customHeight="1" s="165">
      <c r="A8004" s="131" t="n">
        <v>7991</v>
      </c>
      <c r="B8004" s="131" t="n">
        <v>0</v>
      </c>
      <c r="C8004" s="131" t="n">
        <v>32207.1</v>
      </c>
      <c r="D8004" s="131" t="n">
        <v>0</v>
      </c>
      <c r="E8004" s="131" t="n">
        <v>1066.14</v>
      </c>
      <c r="F8004" s="131" t="n">
        <v>0</v>
      </c>
      <c r="G8004" s="131" t="n">
        <v>0</v>
      </c>
      <c r="H8004" s="131" t="n">
        <v>0</v>
      </c>
      <c r="I8004" s="131" t="n">
        <v>3302.63</v>
      </c>
      <c r="J8004" s="131" t="n">
        <v>0</v>
      </c>
      <c r="K8004" s="131" t="n">
        <v>28495.9</v>
      </c>
      <c r="L8004" s="131" t="n">
        <v>3302.63</v>
      </c>
      <c r="M8004" s="131" t="n">
        <v>0</v>
      </c>
      <c r="N8004" s="131" t="n">
        <v>0</v>
      </c>
      <c r="O8004" s="131" t="n">
        <v>40053.4</v>
      </c>
      <c r="P8004" s="131" t="n">
        <v>32958.5</v>
      </c>
      <c r="Q8004" s="131" t="n">
        <v>0</v>
      </c>
      <c r="R8004" t="n">
        <v>12297.9</v>
      </c>
      <c r="S8004" t="n">
        <v>4529.14</v>
      </c>
      <c r="T8004" t="n">
        <v>16624</v>
      </c>
      <c r="U8004" t="n">
        <v>0</v>
      </c>
      <c r="V8004" t="n">
        <v>0</v>
      </c>
      <c r="W8004" t="n">
        <v>1038.63</v>
      </c>
      <c r="X8004" t="n">
        <v>0</v>
      </c>
      <c r="Y8004" t="n">
        <v>19908.5</v>
      </c>
      <c r="Z8004" t="n">
        <v>36990.2</v>
      </c>
    </row>
    <row r="8005" ht="15.75" customHeight="1" s="165">
      <c r="A8005" s="131" t="n">
        <v>7992</v>
      </c>
      <c r="B8005" s="131" t="n">
        <v>0</v>
      </c>
      <c r="C8005" s="131" t="n">
        <v>34212.9</v>
      </c>
      <c r="D8005" s="131" t="n">
        <v>0</v>
      </c>
      <c r="E8005" s="131" t="n">
        <v>2643.46</v>
      </c>
      <c r="F8005" s="131" t="n">
        <v>0</v>
      </c>
      <c r="G8005" s="131" t="n">
        <v>0</v>
      </c>
      <c r="H8005" s="131" t="n">
        <v>0</v>
      </c>
      <c r="I8005" s="131" t="n">
        <v>638.86</v>
      </c>
      <c r="J8005" s="131" t="n">
        <v>0</v>
      </c>
      <c r="K8005" s="131" t="n">
        <v>27452.5</v>
      </c>
      <c r="L8005" s="131" t="n">
        <v>638.86</v>
      </c>
      <c r="M8005" s="131" t="n">
        <v>0</v>
      </c>
      <c r="N8005" s="131" t="n">
        <v>0</v>
      </c>
      <c r="O8005" s="131" t="n">
        <v>40053.4</v>
      </c>
      <c r="P8005" s="131" t="n">
        <v>26022.1</v>
      </c>
      <c r="Q8005" s="131" t="n">
        <v>0</v>
      </c>
      <c r="R8005" t="n">
        <v>12610.8</v>
      </c>
      <c r="S8005" t="n">
        <v>7560.97</v>
      </c>
      <c r="T8005" t="n">
        <v>5526.3</v>
      </c>
      <c r="U8005" t="n">
        <v>0</v>
      </c>
      <c r="V8005" t="n">
        <v>0</v>
      </c>
      <c r="W8005" t="n">
        <v>390.405</v>
      </c>
      <c r="X8005" t="n">
        <v>0</v>
      </c>
      <c r="Y8005" t="n">
        <v>18964.5</v>
      </c>
      <c r="Z8005" t="n">
        <v>35848</v>
      </c>
    </row>
    <row r="8006" ht="15.75" customHeight="1" s="165">
      <c r="A8006" s="131" t="n">
        <v>7993</v>
      </c>
      <c r="B8006" s="131" t="n">
        <v>0</v>
      </c>
      <c r="C8006" s="131" t="n">
        <v>34632.3</v>
      </c>
      <c r="D8006" s="131" t="n">
        <v>0</v>
      </c>
      <c r="E8006" s="131" t="n">
        <v>2066.68</v>
      </c>
      <c r="F8006" s="131" t="n">
        <v>0</v>
      </c>
      <c r="G8006" s="131" t="n">
        <v>0</v>
      </c>
      <c r="H8006" s="131" t="n">
        <v>0</v>
      </c>
      <c r="I8006" s="131" t="n">
        <v>0</v>
      </c>
      <c r="J8006" s="131" t="n">
        <v>0</v>
      </c>
      <c r="K8006" s="131" t="n">
        <v>22808.7</v>
      </c>
      <c r="L8006" s="131" t="n">
        <v>0</v>
      </c>
      <c r="M8006" s="131" t="n">
        <v>286.572</v>
      </c>
      <c r="N8006" s="131" t="n">
        <v>0</v>
      </c>
      <c r="O8006" s="131" t="n">
        <v>40053.4</v>
      </c>
      <c r="P8006" s="131" t="n">
        <v>18796.2</v>
      </c>
      <c r="Q8006" s="131" t="n">
        <v>0</v>
      </c>
      <c r="R8006" t="n">
        <v>9429.26</v>
      </c>
      <c r="S8006" t="n">
        <v>8996.17</v>
      </c>
      <c r="T8006" t="n">
        <v>0</v>
      </c>
      <c r="U8006" t="n">
        <v>0</v>
      </c>
      <c r="V8006" t="n">
        <v>6593.69</v>
      </c>
      <c r="W8006" t="n">
        <v>0</v>
      </c>
      <c r="X8006" t="n">
        <v>0</v>
      </c>
      <c r="Y8006" t="n">
        <v>23262.3</v>
      </c>
      <c r="Z8006" t="n">
        <v>35709.4</v>
      </c>
    </row>
    <row r="8007" ht="15.75" customHeight="1" s="165">
      <c r="A8007" s="131" t="n">
        <v>7994</v>
      </c>
      <c r="B8007" s="131" t="n">
        <v>0</v>
      </c>
      <c r="C8007" s="131" t="n">
        <v>25087.3</v>
      </c>
      <c r="D8007" s="131" t="n">
        <v>0</v>
      </c>
      <c r="E8007" s="131" t="n">
        <v>4386.13</v>
      </c>
      <c r="F8007" s="131" t="n">
        <v>0</v>
      </c>
      <c r="G8007" s="131" t="n">
        <v>0</v>
      </c>
      <c r="H8007" s="131" t="n">
        <v>0</v>
      </c>
      <c r="I8007" s="131" t="n">
        <v>0</v>
      </c>
      <c r="J8007" s="131" t="n">
        <v>0</v>
      </c>
      <c r="K8007" s="131" t="n">
        <v>24951.3</v>
      </c>
      <c r="L8007" s="131" t="n">
        <v>0</v>
      </c>
      <c r="M8007" s="131" t="n">
        <v>0</v>
      </c>
      <c r="N8007" s="131" t="n">
        <v>0</v>
      </c>
      <c r="O8007" s="131" t="n">
        <v>40053.4</v>
      </c>
      <c r="P8007" s="131" t="n">
        <v>10687.3</v>
      </c>
      <c r="Q8007" s="131" t="n">
        <v>0</v>
      </c>
      <c r="R8007" t="n">
        <v>8329.969999999999</v>
      </c>
      <c r="S8007" t="n">
        <v>10235.5</v>
      </c>
      <c r="T8007" t="n">
        <v>3075.97</v>
      </c>
      <c r="U8007" t="n">
        <v>0</v>
      </c>
      <c r="V8007" t="n">
        <v>11069.2</v>
      </c>
      <c r="W8007" t="n">
        <v>0</v>
      </c>
      <c r="X8007" t="n">
        <v>0</v>
      </c>
      <c r="Y8007" t="n">
        <v>24277</v>
      </c>
      <c r="Z8007" t="n">
        <v>36668.1</v>
      </c>
    </row>
    <row r="8008" ht="15.75" customHeight="1" s="165">
      <c r="A8008" s="131" t="n">
        <v>7995</v>
      </c>
      <c r="B8008" s="131" t="n">
        <v>0</v>
      </c>
      <c r="C8008" s="131" t="n">
        <v>17649.5</v>
      </c>
      <c r="D8008" s="131" t="n">
        <v>0</v>
      </c>
      <c r="E8008" s="131" t="n">
        <v>14013.7</v>
      </c>
      <c r="F8008" s="131" t="n">
        <v>0</v>
      </c>
      <c r="G8008" s="131" t="n">
        <v>0</v>
      </c>
      <c r="H8008" s="131" t="n">
        <v>0</v>
      </c>
      <c r="I8008" s="131" t="n">
        <v>0</v>
      </c>
      <c r="J8008" s="131" t="n">
        <v>0</v>
      </c>
      <c r="K8008" s="131" t="n">
        <v>25176.6</v>
      </c>
      <c r="L8008" s="131" t="n">
        <v>0</v>
      </c>
      <c r="M8008" s="131" t="n">
        <v>0</v>
      </c>
      <c r="N8008" s="131" t="n">
        <v>0</v>
      </c>
      <c r="O8008" s="131" t="n">
        <v>40053.4</v>
      </c>
      <c r="P8008" s="131" t="n">
        <v>5819.74</v>
      </c>
      <c r="Q8008" s="131" t="n">
        <v>0</v>
      </c>
      <c r="R8008" t="n">
        <v>10860.2</v>
      </c>
      <c r="S8008" t="n">
        <v>14438.9</v>
      </c>
      <c r="T8008" t="n">
        <v>6521.59</v>
      </c>
      <c r="U8008" t="n">
        <v>0</v>
      </c>
      <c r="V8008" t="n">
        <v>12045.8</v>
      </c>
      <c r="W8008" t="n">
        <v>0</v>
      </c>
      <c r="X8008" t="n">
        <v>0</v>
      </c>
      <c r="Y8008" t="n">
        <v>25715.7</v>
      </c>
      <c r="Z8008" t="n">
        <v>35715.9</v>
      </c>
    </row>
    <row r="8009" ht="15.75" customHeight="1" s="165">
      <c r="A8009" s="131" t="n">
        <v>7996</v>
      </c>
      <c r="B8009" s="131" t="n">
        <v>0</v>
      </c>
      <c r="C8009" s="131" t="n">
        <v>1244.06</v>
      </c>
      <c r="D8009" s="131" t="n">
        <v>0</v>
      </c>
      <c r="E8009" s="131" t="n">
        <v>34362.6</v>
      </c>
      <c r="F8009" s="131" t="n">
        <v>0</v>
      </c>
      <c r="G8009" s="131" t="n">
        <v>0</v>
      </c>
      <c r="H8009" s="131" t="n">
        <v>0</v>
      </c>
      <c r="I8009" s="131" t="n">
        <v>0</v>
      </c>
      <c r="J8009" s="131" t="n">
        <v>0</v>
      </c>
      <c r="K8009" s="131" t="n">
        <v>21594.7</v>
      </c>
      <c r="L8009" s="131" t="n">
        <v>0</v>
      </c>
      <c r="M8009" s="131" t="n">
        <v>0</v>
      </c>
      <c r="N8009" s="131" t="n">
        <v>0</v>
      </c>
      <c r="O8009" s="131" t="n">
        <v>40053.4</v>
      </c>
      <c r="P8009" s="131" t="n">
        <v>5586.19</v>
      </c>
      <c r="Q8009" s="131" t="n">
        <v>0</v>
      </c>
      <c r="R8009" t="n">
        <v>17132.3</v>
      </c>
      <c r="S8009" t="n">
        <v>13883.4</v>
      </c>
      <c r="T8009" t="n">
        <v>1559.23</v>
      </c>
      <c r="U8009" t="n">
        <v>0</v>
      </c>
      <c r="V8009" t="n">
        <v>16551.9</v>
      </c>
      <c r="W8009" t="n">
        <v>0</v>
      </c>
      <c r="X8009" t="n">
        <v>0</v>
      </c>
      <c r="Y8009" t="n">
        <v>27667.9</v>
      </c>
      <c r="Z8009" t="n">
        <v>34101.1</v>
      </c>
    </row>
    <row r="8010" ht="15.75" customHeight="1" s="165">
      <c r="A8010" s="131" t="n">
        <v>7997</v>
      </c>
      <c r="B8010" s="131" t="n">
        <v>0</v>
      </c>
      <c r="C8010" s="131" t="n">
        <v>0</v>
      </c>
      <c r="D8010" s="131" t="n">
        <v>0</v>
      </c>
      <c r="E8010" s="131" t="n">
        <v>39457.8</v>
      </c>
      <c r="F8010" s="131" t="n">
        <v>0</v>
      </c>
      <c r="G8010" s="131" t="n">
        <v>0</v>
      </c>
      <c r="H8010" s="131" t="n">
        <v>0</v>
      </c>
      <c r="I8010" s="131" t="n">
        <v>0</v>
      </c>
      <c r="J8010" s="131" t="n">
        <v>0</v>
      </c>
      <c r="K8010" s="131" t="n">
        <v>20587.4</v>
      </c>
      <c r="L8010" s="131" t="n">
        <v>0</v>
      </c>
      <c r="M8010" s="131" t="n">
        <v>0</v>
      </c>
      <c r="N8010" s="131" t="n">
        <v>0</v>
      </c>
      <c r="O8010" s="131" t="n">
        <v>40053.4</v>
      </c>
      <c r="P8010" s="131" t="n">
        <v>5545.7</v>
      </c>
      <c r="Q8010" s="131" t="n">
        <v>0</v>
      </c>
      <c r="R8010" t="n">
        <v>15932.3</v>
      </c>
      <c r="S8010" t="n">
        <v>4752.85</v>
      </c>
      <c r="T8010" t="n">
        <v>935.502</v>
      </c>
      <c r="U8010" t="n">
        <v>0</v>
      </c>
      <c r="V8010" t="n">
        <v>12749.6</v>
      </c>
      <c r="W8010" t="n">
        <v>0</v>
      </c>
      <c r="X8010" t="n">
        <v>0</v>
      </c>
      <c r="Y8010" t="n">
        <v>32642.2</v>
      </c>
      <c r="Z8010" t="n">
        <v>30197.9</v>
      </c>
    </row>
    <row r="8011" ht="15.75" customHeight="1" s="165">
      <c r="A8011" s="131" t="n">
        <v>7998</v>
      </c>
      <c r="B8011" s="131" t="n">
        <v>0</v>
      </c>
      <c r="C8011" s="131" t="n">
        <v>0</v>
      </c>
      <c r="D8011" s="131" t="n">
        <v>0</v>
      </c>
      <c r="E8011" s="131" t="n">
        <v>37786.2</v>
      </c>
      <c r="F8011" s="131" t="n">
        <v>0</v>
      </c>
      <c r="G8011" s="131" t="n">
        <v>0</v>
      </c>
      <c r="H8011" s="131" t="n">
        <v>0</v>
      </c>
      <c r="I8011" s="131" t="n">
        <v>959.2569999999999</v>
      </c>
      <c r="J8011" s="131" t="n">
        <v>0</v>
      </c>
      <c r="K8011" s="131" t="n">
        <v>21396.1</v>
      </c>
      <c r="L8011" s="131" t="n">
        <v>959.2569999999999</v>
      </c>
      <c r="M8011" s="131" t="n">
        <v>308.53</v>
      </c>
      <c r="N8011" s="131" t="n">
        <v>0</v>
      </c>
      <c r="O8011" s="131" t="n">
        <v>40053.4</v>
      </c>
      <c r="P8011" s="131" t="n">
        <v>2647.93</v>
      </c>
      <c r="Q8011" s="131" t="n">
        <v>0</v>
      </c>
      <c r="R8011" t="n">
        <v>14923.8</v>
      </c>
      <c r="S8011" t="n">
        <v>550.817</v>
      </c>
      <c r="T8011" t="n">
        <v>335.215</v>
      </c>
      <c r="U8011" t="n">
        <v>0</v>
      </c>
      <c r="V8011" t="n">
        <v>9219.040000000001</v>
      </c>
      <c r="W8011" t="n">
        <v>152.857</v>
      </c>
      <c r="X8011" t="n">
        <v>0</v>
      </c>
      <c r="Y8011" t="n">
        <v>35761.9</v>
      </c>
      <c r="Z8011" t="n">
        <v>23680.6</v>
      </c>
    </row>
    <row r="8012" ht="15.75" customHeight="1" s="165">
      <c r="A8012" s="131" t="n">
        <v>7999</v>
      </c>
      <c r="B8012" s="131" t="n">
        <v>0</v>
      </c>
      <c r="C8012" s="131" t="n">
        <v>1853.37</v>
      </c>
      <c r="D8012" s="131" t="n">
        <v>0</v>
      </c>
      <c r="E8012" s="131" t="n">
        <v>33177.2</v>
      </c>
      <c r="F8012" s="131" t="n">
        <v>0</v>
      </c>
      <c r="G8012" s="131" t="n">
        <v>0</v>
      </c>
      <c r="H8012" s="131" t="n">
        <v>0</v>
      </c>
      <c r="I8012" s="131" t="n">
        <v>1325.61</v>
      </c>
      <c r="J8012" s="131" t="n">
        <v>0</v>
      </c>
      <c r="K8012" s="131" t="n">
        <v>23012.7</v>
      </c>
      <c r="L8012" s="131" t="n">
        <v>1325.61</v>
      </c>
      <c r="M8012" s="131" t="n">
        <v>0</v>
      </c>
      <c r="N8012" s="131" t="n">
        <v>0</v>
      </c>
      <c r="O8012" s="131" t="n">
        <v>40053.4</v>
      </c>
      <c r="P8012" s="131" t="n">
        <v>1520.24</v>
      </c>
      <c r="Q8012" s="131" t="n">
        <v>0</v>
      </c>
      <c r="R8012" t="n">
        <v>7551.53</v>
      </c>
      <c r="S8012" t="n">
        <v>789.581</v>
      </c>
      <c r="T8012" t="n">
        <v>960.42</v>
      </c>
      <c r="U8012" t="n">
        <v>0</v>
      </c>
      <c r="V8012" t="n">
        <v>4175.15</v>
      </c>
      <c r="W8012" t="n">
        <v>2071.83</v>
      </c>
      <c r="X8012" t="n">
        <v>0</v>
      </c>
      <c r="Y8012" t="n">
        <v>35318.1</v>
      </c>
      <c r="Z8012" t="n">
        <v>21325.3</v>
      </c>
    </row>
    <row r="8013" ht="15.75" customHeight="1" s="165">
      <c r="A8013" s="131" t="n">
        <v>8000</v>
      </c>
      <c r="B8013" s="131" t="n">
        <v>0.630833</v>
      </c>
      <c r="C8013" s="131" t="n">
        <v>2118.65</v>
      </c>
      <c r="D8013" s="131" t="n">
        <v>0.708762</v>
      </c>
      <c r="E8013" s="131" t="n">
        <v>34097.1</v>
      </c>
      <c r="F8013" s="131" t="n">
        <v>0.963434</v>
      </c>
      <c r="G8013" s="131" t="n">
        <v>0</v>
      </c>
      <c r="H8013" s="131" t="n">
        <v>0.0921913</v>
      </c>
      <c r="I8013" s="131" t="n">
        <v>1093.99</v>
      </c>
      <c r="J8013" s="131" t="n">
        <v>0.188806</v>
      </c>
      <c r="K8013" s="131" t="n">
        <v>16938.5</v>
      </c>
      <c r="L8013" s="131" t="n">
        <v>1093.99</v>
      </c>
      <c r="M8013" s="131" t="n">
        <v>0</v>
      </c>
      <c r="N8013" s="131" t="n">
        <v>0.151532</v>
      </c>
      <c r="O8013" s="131" t="n">
        <v>39760.6</v>
      </c>
      <c r="P8013" s="131" t="n">
        <v>1119.04</v>
      </c>
      <c r="Q8013" s="131" t="n">
        <v>0</v>
      </c>
      <c r="R8013" t="n">
        <v>0</v>
      </c>
      <c r="S8013" t="n">
        <v>736.913</v>
      </c>
      <c r="T8013" t="n">
        <v>185.964</v>
      </c>
      <c r="U8013" t="n">
        <v>0.0588927</v>
      </c>
      <c r="V8013" t="n">
        <v>4243.17</v>
      </c>
      <c r="W8013" t="n">
        <v>1343.43</v>
      </c>
      <c r="X8013" t="n">
        <v>0</v>
      </c>
      <c r="Y8013" t="n">
        <v>32067.2</v>
      </c>
      <c r="Z8013" t="n">
        <v>18777.8</v>
      </c>
    </row>
    <row r="8014" ht="15.75" customHeight="1" s="165">
      <c r="A8014" s="131" t="n">
        <v>8001</v>
      </c>
      <c r="B8014" s="131" t="n">
        <v>1.98842</v>
      </c>
      <c r="C8014" s="131" t="n">
        <v>3357.88</v>
      </c>
      <c r="D8014" s="131" t="n">
        <v>1.94852</v>
      </c>
      <c r="E8014" s="131" t="n">
        <v>33747.8</v>
      </c>
      <c r="F8014" s="131" t="n">
        <v>2.08117</v>
      </c>
      <c r="G8014" s="131" t="n">
        <v>0</v>
      </c>
      <c r="H8014" s="131" t="n">
        <v>1.13218</v>
      </c>
      <c r="I8014" s="131" t="n">
        <v>0</v>
      </c>
      <c r="J8014" s="131" t="n">
        <v>1.35042</v>
      </c>
      <c r="K8014" s="131" t="n">
        <v>10455.1</v>
      </c>
      <c r="L8014" s="131" t="n">
        <v>0</v>
      </c>
      <c r="M8014" s="131" t="n">
        <v>0</v>
      </c>
      <c r="N8014" s="131" t="n">
        <v>1.26206</v>
      </c>
      <c r="O8014" s="131" t="n">
        <v>38974.7</v>
      </c>
      <c r="P8014" s="131" t="n">
        <v>3161.74</v>
      </c>
      <c r="Q8014" s="131" t="n">
        <v>0.682347</v>
      </c>
      <c r="R8014" t="n">
        <v>2093.1</v>
      </c>
      <c r="S8014" t="n">
        <v>727.982</v>
      </c>
      <c r="T8014" t="n">
        <v>0</v>
      </c>
      <c r="U8014" t="n">
        <v>1.35726</v>
      </c>
      <c r="V8014" t="n">
        <v>8951.65</v>
      </c>
      <c r="W8014" t="n">
        <v>1610.49</v>
      </c>
      <c r="X8014" t="n">
        <v>0.0443989</v>
      </c>
      <c r="Y8014" t="n">
        <v>25739.5</v>
      </c>
      <c r="Z8014" t="n">
        <v>14866.3</v>
      </c>
    </row>
    <row r="8015" ht="15.75" customHeight="1" s="165">
      <c r="A8015" s="131" t="n">
        <v>8002</v>
      </c>
      <c r="B8015" s="131" t="n">
        <v>3.00631</v>
      </c>
      <c r="C8015" s="131" t="n">
        <v>10960.4</v>
      </c>
      <c r="D8015" s="131" t="n">
        <v>2.88492</v>
      </c>
      <c r="E8015" s="131" t="n">
        <v>22466.3</v>
      </c>
      <c r="F8015" s="131" t="n">
        <v>2.88842</v>
      </c>
      <c r="G8015" s="131" t="n">
        <v>0</v>
      </c>
      <c r="H8015" s="131" t="n">
        <v>1.96758</v>
      </c>
      <c r="I8015" s="131" t="n">
        <v>1223.69</v>
      </c>
      <c r="J8015" s="131" t="n">
        <v>2.25452</v>
      </c>
      <c r="K8015" s="131" t="n">
        <v>3184.18</v>
      </c>
      <c r="L8015" s="131" t="n">
        <v>1223.69</v>
      </c>
      <c r="M8015" s="131" t="n">
        <v>0</v>
      </c>
      <c r="N8015" s="131" t="n">
        <v>2.16928</v>
      </c>
      <c r="O8015" s="131" t="n">
        <v>36610.1</v>
      </c>
      <c r="P8015" s="131" t="n">
        <v>4523.17</v>
      </c>
      <c r="Q8015" s="131" t="n">
        <v>1.64485</v>
      </c>
      <c r="R8015" t="n">
        <v>3433.51</v>
      </c>
      <c r="S8015" t="n">
        <v>889.006</v>
      </c>
      <c r="T8015" t="n">
        <v>1851.79</v>
      </c>
      <c r="U8015" t="n">
        <v>2.32296</v>
      </c>
      <c r="V8015" t="n">
        <v>2078.29</v>
      </c>
      <c r="W8015" t="n">
        <v>1227.18</v>
      </c>
      <c r="X8015" t="n">
        <v>0.112848</v>
      </c>
      <c r="Y8015" t="n">
        <v>13147.7</v>
      </c>
      <c r="Z8015" t="n">
        <v>12004.6</v>
      </c>
    </row>
    <row r="8016" ht="15.75" customHeight="1" s="165">
      <c r="A8016" s="131" t="n">
        <v>8003</v>
      </c>
      <c r="B8016" s="131" t="n">
        <v>3.62796</v>
      </c>
      <c r="C8016" s="131" t="n">
        <v>25839</v>
      </c>
      <c r="D8016" s="131" t="n">
        <v>2.54621</v>
      </c>
      <c r="E8016" s="131" t="n">
        <v>13045</v>
      </c>
      <c r="F8016" s="131" t="n">
        <v>3.37117</v>
      </c>
      <c r="G8016" s="131" t="n">
        <v>0</v>
      </c>
      <c r="H8016" s="131" t="n">
        <v>0.776967</v>
      </c>
      <c r="I8016" s="131" t="n">
        <v>3598.95</v>
      </c>
      <c r="J8016" s="131" t="n">
        <v>2.83688</v>
      </c>
      <c r="K8016" s="131" t="n">
        <v>2039.66</v>
      </c>
      <c r="L8016" s="131" t="n">
        <v>3598.95</v>
      </c>
      <c r="M8016" s="131" t="n">
        <v>0</v>
      </c>
      <c r="N8016" s="131" t="n">
        <v>2.76391</v>
      </c>
      <c r="O8016" s="131" t="n">
        <v>34754.3</v>
      </c>
      <c r="P8016" s="131" t="n">
        <v>0</v>
      </c>
      <c r="Q8016" s="131" t="n">
        <v>2.33942</v>
      </c>
      <c r="R8016" t="n">
        <v>3528.3</v>
      </c>
      <c r="S8016" t="n">
        <v>0</v>
      </c>
      <c r="T8016" t="n">
        <v>0</v>
      </c>
      <c r="U8016" t="n">
        <v>1.37271</v>
      </c>
      <c r="V8016" t="n">
        <v>0</v>
      </c>
      <c r="W8016" t="n">
        <v>2013.19</v>
      </c>
      <c r="X8016" t="n">
        <v>0.152666</v>
      </c>
      <c r="Y8016" t="n">
        <v>2210.21</v>
      </c>
      <c r="Z8016" t="n">
        <v>10639</v>
      </c>
    </row>
    <row r="8017" ht="15.75" customHeight="1" s="165">
      <c r="A8017" s="131" t="n">
        <v>8004</v>
      </c>
      <c r="B8017" s="131" t="n">
        <v>3.88794</v>
      </c>
      <c r="C8017" s="131" t="n">
        <v>35294.1</v>
      </c>
      <c r="D8017" s="131" t="n">
        <v>3.01272</v>
      </c>
      <c r="E8017" s="131" t="n">
        <v>4706.01</v>
      </c>
      <c r="F8017" s="131" t="n">
        <v>3.53602</v>
      </c>
      <c r="G8017" s="131" t="n">
        <v>0</v>
      </c>
      <c r="H8017" s="131" t="n">
        <v>0.694372</v>
      </c>
      <c r="I8017" s="131" t="n">
        <v>9627.559999999999</v>
      </c>
      <c r="J8017" s="131" t="n">
        <v>3.11204</v>
      </c>
      <c r="K8017" s="131" t="n">
        <v>1699.89</v>
      </c>
      <c r="L8017" s="131" t="n">
        <v>9627.559999999999</v>
      </c>
      <c r="M8017" s="131" t="n">
        <v>0</v>
      </c>
      <c r="N8017" s="131" t="n">
        <v>2.60077</v>
      </c>
      <c r="O8017" s="131" t="n">
        <v>32507.2</v>
      </c>
      <c r="P8017" s="131" t="n">
        <v>0</v>
      </c>
      <c r="Q8017" s="131" t="n">
        <v>2.6993</v>
      </c>
      <c r="R8017" t="n">
        <v>4157.12</v>
      </c>
      <c r="S8017" t="n">
        <v>0</v>
      </c>
      <c r="T8017" t="n">
        <v>0</v>
      </c>
      <c r="U8017" t="n">
        <v>1.56868</v>
      </c>
      <c r="V8017" t="n">
        <v>0</v>
      </c>
      <c r="W8017" t="n">
        <v>1239.1</v>
      </c>
      <c r="X8017" t="n">
        <v>0.589215</v>
      </c>
      <c r="Y8017" t="n">
        <v>563.496</v>
      </c>
      <c r="Z8017" t="n">
        <v>5793.59</v>
      </c>
    </row>
    <row r="8018" ht="15.75" customHeight="1" s="165">
      <c r="A8018" s="131" t="n">
        <v>8005</v>
      </c>
      <c r="B8018" s="131" t="n">
        <v>2.29701</v>
      </c>
      <c r="C8018" s="131" t="n">
        <v>37477.1</v>
      </c>
      <c r="D8018" s="131" t="n">
        <v>2.88616</v>
      </c>
      <c r="E8018" s="131" t="n">
        <v>5338.93</v>
      </c>
      <c r="F8018" s="131" t="n">
        <v>3.36346</v>
      </c>
      <c r="G8018" s="131" t="n">
        <v>0</v>
      </c>
      <c r="H8018" s="131" t="n">
        <v>2.14321</v>
      </c>
      <c r="I8018" s="131" t="n">
        <v>12664.3</v>
      </c>
      <c r="J8018" s="131" t="n">
        <v>3.11429</v>
      </c>
      <c r="K8018" s="131" t="n">
        <v>1713.97</v>
      </c>
      <c r="L8018" s="131" t="n">
        <v>12664.3</v>
      </c>
      <c r="M8018" s="131" t="n">
        <v>0</v>
      </c>
      <c r="N8018" s="131" t="n">
        <v>3.03436</v>
      </c>
      <c r="O8018" s="131" t="n">
        <v>30616.6</v>
      </c>
      <c r="P8018" s="131" t="n">
        <v>714.8630000000001</v>
      </c>
      <c r="Q8018" s="131" t="n">
        <v>2.76981</v>
      </c>
      <c r="R8018" t="n">
        <v>2424.25</v>
      </c>
      <c r="S8018" t="n">
        <v>0</v>
      </c>
      <c r="T8018" t="n">
        <v>0</v>
      </c>
      <c r="U8018" t="n">
        <v>1.82955</v>
      </c>
      <c r="V8018" t="n">
        <v>0</v>
      </c>
      <c r="W8018" t="n">
        <v>113.295</v>
      </c>
      <c r="X8018" t="n">
        <v>0.5766210000000001</v>
      </c>
      <c r="Y8018" t="n">
        <v>0</v>
      </c>
      <c r="Z8018" t="n">
        <v>1962.14</v>
      </c>
    </row>
    <row r="8019" ht="15.75" customHeight="1" s="165">
      <c r="A8019" s="131" t="n">
        <v>8006</v>
      </c>
      <c r="B8019" s="131" t="n">
        <v>3.34552</v>
      </c>
      <c r="C8019" s="131" t="n">
        <v>38846.3</v>
      </c>
      <c r="D8019" s="131" t="n">
        <v>2.45372</v>
      </c>
      <c r="E8019" s="131" t="n">
        <v>4585.13</v>
      </c>
      <c r="F8019" s="131" t="n">
        <v>2.85707</v>
      </c>
      <c r="G8019" s="131" t="n">
        <v>0</v>
      </c>
      <c r="H8019" s="131" t="n">
        <v>1.3749</v>
      </c>
      <c r="I8019" s="131" t="n">
        <v>13581.6</v>
      </c>
      <c r="J8019" s="131" t="n">
        <v>2.83352</v>
      </c>
      <c r="K8019" s="131" t="n">
        <v>1737.66</v>
      </c>
      <c r="L8019" s="131" t="n">
        <v>13581.6</v>
      </c>
      <c r="M8019" s="131" t="n">
        <v>0</v>
      </c>
      <c r="N8019" s="131" t="n">
        <v>2.73979</v>
      </c>
      <c r="O8019" s="131" t="n">
        <v>32588</v>
      </c>
      <c r="P8019" s="131" t="n">
        <v>1561.55</v>
      </c>
      <c r="Q8019" s="131" t="n">
        <v>2.47188</v>
      </c>
      <c r="R8019" t="n">
        <v>965.923</v>
      </c>
      <c r="S8019" t="n">
        <v>0</v>
      </c>
      <c r="T8019" t="n">
        <v>0</v>
      </c>
      <c r="U8019" t="n">
        <v>1.3032</v>
      </c>
      <c r="V8019" t="n">
        <v>0</v>
      </c>
      <c r="W8019" t="n">
        <v>7979.1</v>
      </c>
      <c r="X8019" t="n">
        <v>0.481094</v>
      </c>
      <c r="Y8019" t="n">
        <v>0</v>
      </c>
      <c r="Z8019" t="n">
        <v>1778.28</v>
      </c>
    </row>
    <row r="8020" ht="15.75" customHeight="1" s="165">
      <c r="A8020" s="131" t="n">
        <v>8007</v>
      </c>
      <c r="B8020" s="131" t="n">
        <v>2.5682</v>
      </c>
      <c r="C8020" s="131" t="n">
        <v>38395</v>
      </c>
      <c r="D8020" s="131" t="n">
        <v>2.05883</v>
      </c>
      <c r="E8020" s="131" t="n">
        <v>3849.21</v>
      </c>
      <c r="F8020" s="131" t="n">
        <v>2.01038</v>
      </c>
      <c r="G8020" s="131" t="n">
        <v>0</v>
      </c>
      <c r="H8020" s="131" t="n">
        <v>1.01002</v>
      </c>
      <c r="I8020" s="131" t="n">
        <v>15839.1</v>
      </c>
      <c r="J8020" s="131" t="n">
        <v>2.01223</v>
      </c>
      <c r="K8020" s="131" t="n">
        <v>1463.93</v>
      </c>
      <c r="L8020" s="131" t="n">
        <v>15839.1</v>
      </c>
      <c r="M8020" s="131" t="n">
        <v>0</v>
      </c>
      <c r="N8020" s="131" t="n">
        <v>2.18927</v>
      </c>
      <c r="O8020" s="131" t="n">
        <v>37153.2</v>
      </c>
      <c r="P8020" s="131" t="n">
        <v>2016.93</v>
      </c>
      <c r="Q8020" s="131" t="n">
        <v>1.84748</v>
      </c>
      <c r="R8020" t="n">
        <v>0</v>
      </c>
      <c r="S8020" t="n">
        <v>0</v>
      </c>
      <c r="T8020" t="n">
        <v>0</v>
      </c>
      <c r="U8020" t="n">
        <v>0.772419</v>
      </c>
      <c r="V8020" t="n">
        <v>4148.51</v>
      </c>
      <c r="W8020" t="n">
        <v>16521.7</v>
      </c>
      <c r="X8020" t="n">
        <v>0.248765</v>
      </c>
      <c r="Y8020" t="n">
        <v>294.527</v>
      </c>
      <c r="Z8020" t="n">
        <v>1167.93</v>
      </c>
    </row>
    <row r="8021" ht="15.75" customHeight="1" s="165">
      <c r="A8021" s="131" t="n">
        <v>8008</v>
      </c>
      <c r="B8021" s="131" t="n">
        <v>1.46218</v>
      </c>
      <c r="C8021" s="131" t="n">
        <v>39257.4</v>
      </c>
      <c r="D8021" s="131" t="n">
        <v>0.611455</v>
      </c>
      <c r="E8021" s="131" t="n">
        <v>3683.28</v>
      </c>
      <c r="F8021" s="131" t="n">
        <v>0.8831560000000001</v>
      </c>
      <c r="G8021" s="131" t="n">
        <v>0</v>
      </c>
      <c r="H8021" s="131" t="n">
        <v>0.505768</v>
      </c>
      <c r="I8021" s="131" t="n">
        <v>10226.3</v>
      </c>
      <c r="J8021" s="131" t="n">
        <v>1.22989</v>
      </c>
      <c r="K8021" s="131" t="n">
        <v>1852.37</v>
      </c>
      <c r="L8021" s="131" t="n">
        <v>10226.3</v>
      </c>
      <c r="M8021" s="131" t="n">
        <v>852.979</v>
      </c>
      <c r="N8021" s="131" t="n">
        <v>1.3263</v>
      </c>
      <c r="O8021" s="131" t="n">
        <v>39572.6</v>
      </c>
      <c r="P8021" s="131" t="n">
        <v>2898.9</v>
      </c>
      <c r="Q8021" s="131" t="n">
        <v>0.938592</v>
      </c>
      <c r="R8021" t="n">
        <v>0</v>
      </c>
      <c r="S8021" t="n">
        <v>26985.4</v>
      </c>
      <c r="T8021" t="n">
        <v>0</v>
      </c>
      <c r="U8021" t="n">
        <v>0.413845</v>
      </c>
      <c r="V8021" t="n">
        <v>883.67</v>
      </c>
      <c r="W8021" t="n">
        <v>0</v>
      </c>
      <c r="X8021" t="n">
        <v>0.132692</v>
      </c>
      <c r="Y8021" t="n">
        <v>0</v>
      </c>
      <c r="Z8021" t="n">
        <v>1138.61</v>
      </c>
    </row>
    <row r="8022" ht="15.75" customHeight="1" s="165">
      <c r="A8022" s="131" t="n">
        <v>8009</v>
      </c>
      <c r="B8022" s="131" t="n">
        <v>0</v>
      </c>
      <c r="C8022" s="131" t="n">
        <v>38592.1</v>
      </c>
      <c r="D8022" s="131" t="n">
        <v>0.281882</v>
      </c>
      <c r="E8022" s="131" t="n">
        <v>32773.4</v>
      </c>
      <c r="F8022" s="131" t="n">
        <v>0</v>
      </c>
      <c r="G8022" s="131" t="n">
        <v>715.245</v>
      </c>
      <c r="H8022" s="131" t="n">
        <v>0.0204924</v>
      </c>
      <c r="I8022" s="131" t="n">
        <v>8060.58</v>
      </c>
      <c r="J8022" s="131" t="n">
        <v>0.334648</v>
      </c>
      <c r="K8022" s="131" t="n">
        <v>2743.74</v>
      </c>
      <c r="L8022" s="131" t="n">
        <v>8060.58</v>
      </c>
      <c r="M8022" s="131" t="n">
        <v>2174.41</v>
      </c>
      <c r="N8022" s="131" t="n">
        <v>0.212621</v>
      </c>
      <c r="O8022" s="131" t="n">
        <v>40053.4</v>
      </c>
      <c r="P8022" s="131" t="n">
        <v>5668.98</v>
      </c>
      <c r="Q8022" s="131" t="n">
        <v>0</v>
      </c>
      <c r="R8022" t="n">
        <v>1409.44</v>
      </c>
      <c r="S8022" t="n">
        <v>34086.7</v>
      </c>
      <c r="T8022" t="n">
        <v>0</v>
      </c>
      <c r="U8022" t="n">
        <v>0</v>
      </c>
      <c r="V8022" t="n">
        <v>928.263</v>
      </c>
      <c r="W8022" t="n">
        <v>0</v>
      </c>
      <c r="X8022" t="n">
        <v>0</v>
      </c>
      <c r="Y8022" t="n">
        <v>967.58</v>
      </c>
      <c r="Z8022" t="n">
        <v>1067.4</v>
      </c>
    </row>
    <row r="8023" ht="15.75" customHeight="1" s="165">
      <c r="A8023" s="131" t="n">
        <v>8010</v>
      </c>
      <c r="B8023" s="131" t="n">
        <v>0</v>
      </c>
      <c r="C8023" s="131" t="n">
        <v>38966.6</v>
      </c>
      <c r="D8023" s="131" t="n">
        <v>0</v>
      </c>
      <c r="E8023" s="131" t="n">
        <v>26923.6</v>
      </c>
      <c r="F8023" s="131" t="n">
        <v>0</v>
      </c>
      <c r="G8023" s="131" t="n">
        <v>881.962</v>
      </c>
      <c r="H8023" s="131" t="n">
        <v>0</v>
      </c>
      <c r="I8023" s="131" t="n">
        <v>4441.15</v>
      </c>
      <c r="J8023" s="131" t="n">
        <v>0</v>
      </c>
      <c r="K8023" s="131" t="n">
        <v>5469.55</v>
      </c>
      <c r="L8023" s="131" t="n">
        <v>4441.15</v>
      </c>
      <c r="M8023" s="131" t="n">
        <v>6493.84</v>
      </c>
      <c r="N8023" s="131" t="n">
        <v>0</v>
      </c>
      <c r="O8023" s="131" t="n">
        <v>40053.4</v>
      </c>
      <c r="P8023" s="131" t="n">
        <v>10998.8</v>
      </c>
      <c r="Q8023" s="131" t="n">
        <v>0</v>
      </c>
      <c r="R8023" t="n">
        <v>4842.34</v>
      </c>
      <c r="S8023" t="n">
        <v>37706.8</v>
      </c>
      <c r="T8023" t="n">
        <v>733.9690000000001</v>
      </c>
      <c r="U8023" t="n">
        <v>0</v>
      </c>
      <c r="V8023" t="n">
        <v>975.27</v>
      </c>
      <c r="W8023" t="n">
        <v>0</v>
      </c>
      <c r="X8023" t="n">
        <v>0</v>
      </c>
      <c r="Y8023" t="n">
        <v>3750.65</v>
      </c>
      <c r="Z8023" t="n">
        <v>1987.91</v>
      </c>
    </row>
    <row r="8024" ht="15.75" customHeight="1" s="165">
      <c r="A8024" s="131" t="n">
        <v>8011</v>
      </c>
      <c r="B8024" s="131" t="n">
        <v>0</v>
      </c>
      <c r="C8024" s="131" t="n">
        <v>39159.3</v>
      </c>
      <c r="D8024" s="131" t="n">
        <v>0</v>
      </c>
      <c r="E8024" s="131" t="n">
        <v>21192.8</v>
      </c>
      <c r="F8024" s="131" t="n">
        <v>0</v>
      </c>
      <c r="G8024" s="131" t="n">
        <v>1004.18</v>
      </c>
      <c r="H8024" s="131" t="n">
        <v>0</v>
      </c>
      <c r="I8024" s="131" t="n">
        <v>4325.44</v>
      </c>
      <c r="J8024" s="131" t="n">
        <v>0</v>
      </c>
      <c r="K8024" s="131" t="n">
        <v>12006.2</v>
      </c>
      <c r="L8024" s="131" t="n">
        <v>4325.44</v>
      </c>
      <c r="M8024" s="131" t="n">
        <v>3727.32</v>
      </c>
      <c r="N8024" s="131" t="n">
        <v>0</v>
      </c>
      <c r="O8024" s="131" t="n">
        <v>7877.79</v>
      </c>
      <c r="P8024" s="131" t="n">
        <v>12180.8</v>
      </c>
      <c r="Q8024" s="131" t="n">
        <v>0</v>
      </c>
      <c r="R8024" t="n">
        <v>6770.56</v>
      </c>
      <c r="S8024" t="n">
        <v>39239</v>
      </c>
      <c r="T8024" t="n">
        <v>0</v>
      </c>
      <c r="U8024" t="n">
        <v>0</v>
      </c>
      <c r="V8024" t="n">
        <v>4174.98</v>
      </c>
      <c r="W8024" t="n">
        <v>0</v>
      </c>
      <c r="X8024" t="n">
        <v>0</v>
      </c>
      <c r="Y8024" t="n">
        <v>4815.04</v>
      </c>
      <c r="Z8024" t="n">
        <v>2989.8</v>
      </c>
    </row>
    <row r="8025" ht="15.75" customHeight="1" s="165">
      <c r="A8025" s="131" t="n">
        <v>8012</v>
      </c>
      <c r="B8025" s="131" t="n">
        <v>0</v>
      </c>
      <c r="C8025" s="131" t="n">
        <v>39392.8</v>
      </c>
      <c r="D8025" s="131" t="n">
        <v>0</v>
      </c>
      <c r="E8025" s="131" t="n">
        <v>16803.7</v>
      </c>
      <c r="F8025" s="131" t="n">
        <v>0</v>
      </c>
      <c r="G8025" s="131" t="n">
        <v>0</v>
      </c>
      <c r="H8025" s="131" t="n">
        <v>0</v>
      </c>
      <c r="I8025" s="131" t="n">
        <v>7817.04</v>
      </c>
      <c r="J8025" s="131" t="n">
        <v>0</v>
      </c>
      <c r="K8025" s="131" t="n">
        <v>11280.5</v>
      </c>
      <c r="L8025" s="131" t="n">
        <v>7817.04</v>
      </c>
      <c r="M8025" s="131" t="n">
        <v>2305.07</v>
      </c>
      <c r="N8025" s="131" t="n">
        <v>0</v>
      </c>
      <c r="O8025" s="131" t="n">
        <v>5249.86</v>
      </c>
      <c r="P8025" s="131" t="n">
        <v>19156.3</v>
      </c>
      <c r="Q8025" s="131" t="n">
        <v>0</v>
      </c>
      <c r="R8025" t="n">
        <v>3659.22</v>
      </c>
      <c r="S8025" t="n">
        <v>39652.3</v>
      </c>
      <c r="T8025" t="n">
        <v>0</v>
      </c>
      <c r="U8025" t="n">
        <v>0</v>
      </c>
      <c r="V8025" t="n">
        <v>3642.19</v>
      </c>
      <c r="W8025" t="n">
        <v>0</v>
      </c>
      <c r="X8025" t="n">
        <v>0</v>
      </c>
      <c r="Y8025" t="n">
        <v>11362.1</v>
      </c>
      <c r="Z8025" t="n">
        <v>5517.34</v>
      </c>
    </row>
    <row r="8026" ht="15.75" customHeight="1" s="165">
      <c r="A8026" s="131" t="n">
        <v>8013</v>
      </c>
      <c r="B8026" s="131" t="n">
        <v>0</v>
      </c>
      <c r="C8026" s="131" t="n">
        <v>39725.6</v>
      </c>
      <c r="D8026" s="131" t="n">
        <v>0</v>
      </c>
      <c r="E8026" s="131" t="n">
        <v>20943.2</v>
      </c>
      <c r="F8026" s="131" t="n">
        <v>0</v>
      </c>
      <c r="G8026" s="131" t="n">
        <v>0</v>
      </c>
      <c r="H8026" s="131" t="n">
        <v>0</v>
      </c>
      <c r="I8026" s="131" t="n">
        <v>9734.969999999999</v>
      </c>
      <c r="J8026" s="131" t="n">
        <v>0</v>
      </c>
      <c r="K8026" s="131" t="n">
        <v>9964.91</v>
      </c>
      <c r="L8026" s="131" t="n">
        <v>9734.969999999999</v>
      </c>
      <c r="M8026" s="131" t="n">
        <v>981.1319999999999</v>
      </c>
      <c r="N8026" s="131" t="n">
        <v>0</v>
      </c>
      <c r="O8026" s="131" t="n">
        <v>3058.28</v>
      </c>
      <c r="P8026" s="131" t="n">
        <v>15877.4</v>
      </c>
      <c r="Q8026" s="131" t="n">
        <v>0</v>
      </c>
      <c r="R8026" t="n">
        <v>881.242</v>
      </c>
      <c r="S8026" t="n">
        <v>40053.4</v>
      </c>
      <c r="T8026" t="n">
        <v>0</v>
      </c>
      <c r="U8026" t="n">
        <v>0</v>
      </c>
      <c r="V8026" t="n">
        <v>6925.37</v>
      </c>
      <c r="W8026" t="n">
        <v>917.468</v>
      </c>
      <c r="X8026" t="n">
        <v>0</v>
      </c>
      <c r="Y8026" t="n">
        <v>13247.5</v>
      </c>
      <c r="Z8026" t="n">
        <v>8599.280000000001</v>
      </c>
    </row>
    <row r="8027" ht="15.75" customHeight="1" s="165">
      <c r="A8027" s="131" t="n">
        <v>8014</v>
      </c>
      <c r="B8027" s="131" t="n">
        <v>0</v>
      </c>
      <c r="C8027" s="131" t="n">
        <v>39380.8</v>
      </c>
      <c r="D8027" s="131" t="n">
        <v>0</v>
      </c>
      <c r="E8027" s="131" t="n">
        <v>16307.1</v>
      </c>
      <c r="F8027" s="131" t="n">
        <v>0</v>
      </c>
      <c r="G8027" s="131" t="n">
        <v>0</v>
      </c>
      <c r="H8027" s="131" t="n">
        <v>0</v>
      </c>
      <c r="I8027" s="131" t="n">
        <v>14386.2</v>
      </c>
      <c r="J8027" s="131" t="n">
        <v>0</v>
      </c>
      <c r="K8027" s="131" t="n">
        <v>5514.26</v>
      </c>
      <c r="L8027" s="131" t="n">
        <v>14386.2</v>
      </c>
      <c r="M8027" s="131" t="n">
        <v>0</v>
      </c>
      <c r="N8027" s="131" t="n">
        <v>0</v>
      </c>
      <c r="O8027" s="131" t="n">
        <v>3365.57</v>
      </c>
      <c r="P8027" s="131" t="n">
        <v>10646.3</v>
      </c>
      <c r="Q8027" s="131" t="n">
        <v>0</v>
      </c>
      <c r="R8027" t="n">
        <v>0</v>
      </c>
      <c r="S8027" t="n">
        <v>40053.4</v>
      </c>
      <c r="T8027" t="n">
        <v>0</v>
      </c>
      <c r="U8027" t="n">
        <v>0</v>
      </c>
      <c r="V8027" t="n">
        <v>7290.52</v>
      </c>
      <c r="W8027" t="n">
        <v>3364.11</v>
      </c>
      <c r="X8027" t="n">
        <v>0</v>
      </c>
      <c r="Y8027" t="n">
        <v>14684.3</v>
      </c>
      <c r="Z8027" t="n">
        <v>13881.5</v>
      </c>
    </row>
    <row r="8028" ht="15.75" customHeight="1" s="165">
      <c r="A8028" s="131" t="n">
        <v>8015</v>
      </c>
      <c r="B8028" s="131" t="n">
        <v>0</v>
      </c>
      <c r="C8028" s="131" t="n">
        <v>38467.9</v>
      </c>
      <c r="D8028" s="131" t="n">
        <v>0</v>
      </c>
      <c r="E8028" s="131" t="n">
        <v>3184.47</v>
      </c>
      <c r="F8028" s="131" t="n">
        <v>0</v>
      </c>
      <c r="G8028" s="131" t="n">
        <v>0</v>
      </c>
      <c r="H8028" s="131" t="n">
        <v>0</v>
      </c>
      <c r="I8028" s="131" t="n">
        <v>14866.5</v>
      </c>
      <c r="J8028" s="131" t="n">
        <v>0</v>
      </c>
      <c r="K8028" s="131" t="n">
        <v>1833.98</v>
      </c>
      <c r="L8028" s="131" t="n">
        <v>14866.5</v>
      </c>
      <c r="M8028" s="131" t="n">
        <v>0</v>
      </c>
      <c r="N8028" s="131" t="n">
        <v>0</v>
      </c>
      <c r="O8028" s="131" t="n">
        <v>5441.73</v>
      </c>
      <c r="P8028" s="131" t="n">
        <v>13344.2</v>
      </c>
      <c r="Q8028" s="131" t="n">
        <v>0</v>
      </c>
      <c r="R8028" t="n">
        <v>0</v>
      </c>
      <c r="S8028" t="n">
        <v>40053.4</v>
      </c>
      <c r="T8028" t="n">
        <v>0</v>
      </c>
      <c r="U8028" t="n">
        <v>0</v>
      </c>
      <c r="V8028" t="n">
        <v>5149.37</v>
      </c>
      <c r="W8028" t="n">
        <v>2842.64</v>
      </c>
      <c r="X8028" t="n">
        <v>0</v>
      </c>
      <c r="Y8028" t="n">
        <v>18588.3</v>
      </c>
      <c r="Z8028" t="n">
        <v>12465.4</v>
      </c>
    </row>
    <row r="8029" ht="15.75" customHeight="1" s="165">
      <c r="A8029" s="131" t="n">
        <v>8016</v>
      </c>
      <c r="B8029" s="131" t="n">
        <v>0</v>
      </c>
      <c r="C8029" s="131" t="n">
        <v>37035</v>
      </c>
      <c r="D8029" s="131" t="n">
        <v>0</v>
      </c>
      <c r="E8029" s="131" t="n">
        <v>0</v>
      </c>
      <c r="F8029" s="131" t="n">
        <v>0</v>
      </c>
      <c r="G8029" s="131" t="n">
        <v>0</v>
      </c>
      <c r="H8029" s="131" t="n">
        <v>0</v>
      </c>
      <c r="I8029" s="131" t="n">
        <v>15197.4</v>
      </c>
      <c r="J8029" s="131" t="n">
        <v>0</v>
      </c>
      <c r="K8029" s="131" t="n">
        <v>1498.79</v>
      </c>
      <c r="L8029" s="131" t="n">
        <v>15197.4</v>
      </c>
      <c r="M8029" s="131" t="n">
        <v>0</v>
      </c>
      <c r="N8029" s="131" t="n">
        <v>0</v>
      </c>
      <c r="O8029" s="131" t="n">
        <v>6586.79</v>
      </c>
      <c r="P8029" s="131" t="n">
        <v>10262.2</v>
      </c>
      <c r="Q8029" s="131" t="n">
        <v>0</v>
      </c>
      <c r="R8029" t="n">
        <v>0</v>
      </c>
      <c r="S8029" t="n">
        <v>40053.4</v>
      </c>
      <c r="T8029" t="n">
        <v>0</v>
      </c>
      <c r="U8029" t="n">
        <v>0</v>
      </c>
      <c r="V8029" t="n">
        <v>4188.14</v>
      </c>
      <c r="W8029" t="n">
        <v>2009.78</v>
      </c>
      <c r="X8029" t="n">
        <v>0</v>
      </c>
      <c r="Y8029" t="n">
        <v>14158.1</v>
      </c>
      <c r="Z8029" t="n">
        <v>10668.9</v>
      </c>
    </row>
    <row r="8030" ht="15.75" customHeight="1" s="165">
      <c r="A8030" s="131" t="n">
        <v>8017</v>
      </c>
      <c r="B8030" s="131" t="n">
        <v>0</v>
      </c>
      <c r="C8030" s="131" t="n">
        <v>36392</v>
      </c>
      <c r="D8030" s="131" t="n">
        <v>0</v>
      </c>
      <c r="E8030" s="131" t="n">
        <v>0</v>
      </c>
      <c r="F8030" s="131" t="n">
        <v>0</v>
      </c>
      <c r="G8030" s="131" t="n">
        <v>0</v>
      </c>
      <c r="H8030" s="131" t="n">
        <v>0</v>
      </c>
      <c r="I8030" s="131" t="n">
        <v>13772.8</v>
      </c>
      <c r="J8030" s="131" t="n">
        <v>0</v>
      </c>
      <c r="K8030" s="131" t="n">
        <v>0</v>
      </c>
      <c r="L8030" s="131" t="n">
        <v>13772.8</v>
      </c>
      <c r="M8030" s="131" t="n">
        <v>0</v>
      </c>
      <c r="N8030" s="131" t="n">
        <v>0</v>
      </c>
      <c r="O8030" s="131" t="n">
        <v>13140.6</v>
      </c>
      <c r="P8030" s="131" t="n">
        <v>6382.25</v>
      </c>
      <c r="Q8030" s="131" t="n">
        <v>0</v>
      </c>
      <c r="R8030" t="n">
        <v>0</v>
      </c>
      <c r="S8030" t="n">
        <v>40053.4</v>
      </c>
      <c r="T8030" t="n">
        <v>1127.94</v>
      </c>
      <c r="U8030" t="n">
        <v>0</v>
      </c>
      <c r="V8030" t="n">
        <v>2283.11</v>
      </c>
      <c r="W8030" t="n">
        <v>3207.06</v>
      </c>
      <c r="X8030" t="n">
        <v>0</v>
      </c>
      <c r="Y8030" t="n">
        <v>17884.7</v>
      </c>
      <c r="Z8030" t="n">
        <v>10396.6</v>
      </c>
    </row>
    <row r="8031" ht="15.75" customHeight="1" s="165">
      <c r="A8031" s="131" t="n">
        <v>8018</v>
      </c>
      <c r="B8031" s="131" t="n">
        <v>0</v>
      </c>
      <c r="C8031" s="131" t="n">
        <v>27832.8</v>
      </c>
      <c r="D8031" s="131" t="n">
        <v>0</v>
      </c>
      <c r="E8031" s="131" t="n">
        <v>0</v>
      </c>
      <c r="F8031" s="131" t="n">
        <v>0</v>
      </c>
      <c r="G8031" s="131" t="n">
        <v>0</v>
      </c>
      <c r="H8031" s="131" t="n">
        <v>0</v>
      </c>
      <c r="I8031" s="131" t="n">
        <v>9849.629999999999</v>
      </c>
      <c r="J8031" s="131" t="n">
        <v>0</v>
      </c>
      <c r="K8031" s="131" t="n">
        <v>755.487</v>
      </c>
      <c r="L8031" s="131" t="n">
        <v>9849.629999999999</v>
      </c>
      <c r="M8031" s="131" t="n">
        <v>0</v>
      </c>
      <c r="N8031" s="131" t="n">
        <v>0</v>
      </c>
      <c r="O8031" s="131" t="n">
        <v>27190.2</v>
      </c>
      <c r="P8031" s="131" t="n">
        <v>3864.74</v>
      </c>
      <c r="Q8031" s="131" t="n">
        <v>0</v>
      </c>
      <c r="R8031" t="n">
        <v>0</v>
      </c>
      <c r="S8031" t="n">
        <v>39741.3</v>
      </c>
      <c r="T8031" t="n">
        <v>2720.32</v>
      </c>
      <c r="U8031" t="n">
        <v>0</v>
      </c>
      <c r="V8031" t="n">
        <v>3604.59</v>
      </c>
      <c r="W8031" t="n">
        <v>6235.96</v>
      </c>
      <c r="X8031" t="n">
        <v>0</v>
      </c>
      <c r="Y8031" t="n">
        <v>15718.5</v>
      </c>
      <c r="Z8031" t="n">
        <v>8890.780000000001</v>
      </c>
    </row>
    <row r="8032" ht="15.75" customHeight="1" s="165">
      <c r="A8032" s="131" t="n">
        <v>8019</v>
      </c>
      <c r="B8032" s="131" t="n">
        <v>0</v>
      </c>
      <c r="C8032" s="131" t="n">
        <v>13569.5</v>
      </c>
      <c r="D8032" s="131" t="n">
        <v>0</v>
      </c>
      <c r="E8032" s="131" t="n">
        <v>0</v>
      </c>
      <c r="F8032" s="131" t="n">
        <v>0</v>
      </c>
      <c r="G8032" s="131" t="n">
        <v>0</v>
      </c>
      <c r="H8032" s="131" t="n">
        <v>0</v>
      </c>
      <c r="I8032" s="131" t="n">
        <v>9426.879999999999</v>
      </c>
      <c r="J8032" s="131" t="n">
        <v>0</v>
      </c>
      <c r="K8032" s="131" t="n">
        <v>0</v>
      </c>
      <c r="L8032" s="131" t="n">
        <v>9426.879999999999</v>
      </c>
      <c r="M8032" s="131" t="n">
        <v>0</v>
      </c>
      <c r="N8032" s="131" t="n">
        <v>0</v>
      </c>
      <c r="O8032" s="131" t="n">
        <v>35131.1</v>
      </c>
      <c r="P8032" s="131" t="n">
        <v>2268.93</v>
      </c>
      <c r="Q8032" s="131" t="n">
        <v>0</v>
      </c>
      <c r="R8032" t="n">
        <v>966.2670000000001</v>
      </c>
      <c r="S8032" t="n">
        <v>39173.9</v>
      </c>
      <c r="T8032" t="n">
        <v>0</v>
      </c>
      <c r="U8032" t="n">
        <v>0</v>
      </c>
      <c r="V8032" t="n">
        <v>3612.9</v>
      </c>
      <c r="W8032" t="n">
        <v>7521.98</v>
      </c>
      <c r="X8032" t="n">
        <v>0</v>
      </c>
      <c r="Y8032" t="n">
        <v>16536.9</v>
      </c>
      <c r="Z8032" t="n">
        <v>9448.790000000001</v>
      </c>
    </row>
    <row r="8033" ht="15.75" customHeight="1" s="165">
      <c r="A8033" s="131" t="n">
        <v>8020</v>
      </c>
      <c r="B8033" s="131" t="n">
        <v>0</v>
      </c>
      <c r="C8033" s="131" t="n">
        <v>14456.7</v>
      </c>
      <c r="D8033" s="131" t="n">
        <v>0</v>
      </c>
      <c r="E8033" s="131" t="n">
        <v>0</v>
      </c>
      <c r="F8033" s="131" t="n">
        <v>0</v>
      </c>
      <c r="G8033" s="131" t="n">
        <v>0</v>
      </c>
      <c r="H8033" s="131" t="n">
        <v>0</v>
      </c>
      <c r="I8033" s="131" t="n">
        <v>10417.6</v>
      </c>
      <c r="J8033" s="131" t="n">
        <v>0</v>
      </c>
      <c r="K8033" s="131" t="n">
        <v>405.362</v>
      </c>
      <c r="L8033" s="131" t="n">
        <v>10417.6</v>
      </c>
      <c r="M8033" s="131" t="n">
        <v>0</v>
      </c>
      <c r="N8033" s="131" t="n">
        <v>0</v>
      </c>
      <c r="O8033" s="131" t="n">
        <v>39354.3</v>
      </c>
      <c r="P8033" s="131" t="n">
        <v>1903.23</v>
      </c>
      <c r="Q8033" s="131" t="n">
        <v>0</v>
      </c>
      <c r="R8033" t="n">
        <v>1936.91</v>
      </c>
      <c r="S8033" t="n">
        <v>35777.3</v>
      </c>
      <c r="T8033" t="n">
        <v>0</v>
      </c>
      <c r="U8033" t="n">
        <v>0</v>
      </c>
      <c r="V8033" t="n">
        <v>3522.48</v>
      </c>
      <c r="W8033" t="n">
        <v>10013.6</v>
      </c>
      <c r="X8033" t="n">
        <v>0</v>
      </c>
      <c r="Y8033" t="n">
        <v>11883.2</v>
      </c>
      <c r="Z8033" t="n">
        <v>7080.28</v>
      </c>
    </row>
    <row r="8034" ht="15.75" customHeight="1" s="165">
      <c r="A8034" s="131" t="n">
        <v>8021</v>
      </c>
      <c r="B8034" s="131" t="n">
        <v>0</v>
      </c>
      <c r="C8034" s="131" t="n">
        <v>19193</v>
      </c>
      <c r="D8034" s="131" t="n">
        <v>0</v>
      </c>
      <c r="E8034" s="131" t="n">
        <v>3455.71</v>
      </c>
      <c r="F8034" s="131" t="n">
        <v>0</v>
      </c>
      <c r="G8034" s="131" t="n">
        <v>0</v>
      </c>
      <c r="H8034" s="131" t="n">
        <v>0</v>
      </c>
      <c r="I8034" s="131" t="n">
        <v>7541.96</v>
      </c>
      <c r="J8034" s="131" t="n">
        <v>0</v>
      </c>
      <c r="K8034" s="131" t="n">
        <v>1229.53</v>
      </c>
      <c r="L8034" s="131" t="n">
        <v>7541.96</v>
      </c>
      <c r="M8034" s="131" t="n">
        <v>0</v>
      </c>
      <c r="N8034" s="131" t="n">
        <v>0</v>
      </c>
      <c r="O8034" s="131" t="n">
        <v>39767.2</v>
      </c>
      <c r="P8034" s="131" t="n">
        <v>1139.54</v>
      </c>
      <c r="Q8034" s="131" t="n">
        <v>0</v>
      </c>
      <c r="R8034" t="n">
        <v>2800.41</v>
      </c>
      <c r="S8034" t="n">
        <v>32324.5</v>
      </c>
      <c r="T8034" t="n">
        <v>0</v>
      </c>
      <c r="U8034" t="n">
        <v>0</v>
      </c>
      <c r="V8034" t="n">
        <v>1537.98</v>
      </c>
      <c r="W8034" t="n">
        <v>6558.41</v>
      </c>
      <c r="X8034" t="n">
        <v>0</v>
      </c>
      <c r="Y8034" t="n">
        <v>13281.3</v>
      </c>
      <c r="Z8034" t="n">
        <v>4758.47</v>
      </c>
    </row>
    <row r="8035" ht="15.75" customHeight="1" s="165">
      <c r="A8035" s="131" t="n">
        <v>8022</v>
      </c>
      <c r="B8035" s="131" t="n">
        <v>0</v>
      </c>
      <c r="C8035" s="131" t="n">
        <v>8938.25</v>
      </c>
      <c r="D8035" s="131" t="n">
        <v>0</v>
      </c>
      <c r="E8035" s="131" t="n">
        <v>7562.34</v>
      </c>
      <c r="F8035" s="131" t="n">
        <v>0</v>
      </c>
      <c r="G8035" s="131" t="n">
        <v>0</v>
      </c>
      <c r="H8035" s="131" t="n">
        <v>0</v>
      </c>
      <c r="I8035" s="131" t="n">
        <v>4886.75</v>
      </c>
      <c r="J8035" s="131" t="n">
        <v>0</v>
      </c>
      <c r="K8035" s="131" t="n">
        <v>0</v>
      </c>
      <c r="L8035" s="131" t="n">
        <v>4886.75</v>
      </c>
      <c r="M8035" s="131" t="n">
        <v>0</v>
      </c>
      <c r="N8035" s="131" t="n">
        <v>0</v>
      </c>
      <c r="O8035" s="131" t="n">
        <v>40015.9</v>
      </c>
      <c r="P8035" s="131" t="n">
        <v>0</v>
      </c>
      <c r="Q8035" s="131" t="n">
        <v>0</v>
      </c>
      <c r="R8035" t="n">
        <v>3839.66</v>
      </c>
      <c r="S8035" t="n">
        <v>27641.7</v>
      </c>
      <c r="T8035" t="n">
        <v>0</v>
      </c>
      <c r="U8035" t="n">
        <v>0</v>
      </c>
      <c r="V8035" t="n">
        <v>45.7101</v>
      </c>
      <c r="W8035" t="n">
        <v>3990.04</v>
      </c>
      <c r="X8035" t="n">
        <v>0</v>
      </c>
      <c r="Y8035" t="n">
        <v>13585.7</v>
      </c>
      <c r="Z8035" t="n">
        <v>6431.92</v>
      </c>
    </row>
    <row r="8036" ht="15.75" customHeight="1" s="165">
      <c r="A8036" s="131" t="n">
        <v>8023</v>
      </c>
      <c r="B8036" s="131" t="n">
        <v>0</v>
      </c>
      <c r="C8036" s="131" t="n">
        <v>2765.18</v>
      </c>
      <c r="D8036" s="131" t="n">
        <v>0</v>
      </c>
      <c r="E8036" s="131" t="n">
        <v>13201.8</v>
      </c>
      <c r="F8036" s="131" t="n">
        <v>0</v>
      </c>
      <c r="G8036" s="131" t="n">
        <v>0</v>
      </c>
      <c r="H8036" s="131" t="n">
        <v>0</v>
      </c>
      <c r="I8036" s="131" t="n">
        <v>2490.68</v>
      </c>
      <c r="J8036" s="131" t="n">
        <v>0</v>
      </c>
      <c r="K8036" s="131" t="n">
        <v>0</v>
      </c>
      <c r="L8036" s="131" t="n">
        <v>2490.68</v>
      </c>
      <c r="M8036" s="131" t="n">
        <v>0</v>
      </c>
      <c r="N8036" s="131" t="n">
        <v>0</v>
      </c>
      <c r="O8036" s="131" t="n">
        <v>40053.4</v>
      </c>
      <c r="P8036" s="131" t="n">
        <v>0</v>
      </c>
      <c r="Q8036" s="131" t="n">
        <v>0</v>
      </c>
      <c r="R8036" t="n">
        <v>4959.23</v>
      </c>
      <c r="S8036" t="n">
        <v>20775.6</v>
      </c>
      <c r="T8036" t="n">
        <v>3360.43</v>
      </c>
      <c r="U8036" t="n">
        <v>0</v>
      </c>
      <c r="V8036" t="n">
        <v>854.87</v>
      </c>
      <c r="W8036" t="n">
        <v>7208.6</v>
      </c>
      <c r="X8036" t="n">
        <v>0</v>
      </c>
      <c r="Y8036" t="n">
        <v>10310.6</v>
      </c>
      <c r="Z8036" t="n">
        <v>5569.97</v>
      </c>
    </row>
    <row r="8037" ht="15.75" customHeight="1" s="165">
      <c r="A8037" s="131" t="n">
        <v>8024</v>
      </c>
      <c r="B8037" s="131" t="n">
        <v>0.170909</v>
      </c>
      <c r="C8037" s="131" t="n">
        <v>1447.54</v>
      </c>
      <c r="D8037" s="131" t="n">
        <v>0.7048450000000001</v>
      </c>
      <c r="E8037" s="131" t="n">
        <v>13112.7</v>
      </c>
      <c r="F8037" s="131" t="n">
        <v>0.102703</v>
      </c>
      <c r="G8037" s="131" t="n">
        <v>900.705</v>
      </c>
      <c r="H8037" s="131" t="n">
        <v>0.0848213</v>
      </c>
      <c r="I8037" s="131" t="n">
        <v>1653.05</v>
      </c>
      <c r="J8037" s="131" t="n">
        <v>0.143881</v>
      </c>
      <c r="K8037" s="131" t="n">
        <v>0</v>
      </c>
      <c r="L8037" s="131" t="n">
        <v>1653.05</v>
      </c>
      <c r="M8037" s="131" t="n">
        <v>0</v>
      </c>
      <c r="N8037" s="131" t="n">
        <v>0.162271</v>
      </c>
      <c r="O8037" s="131" t="n">
        <v>40053.4</v>
      </c>
      <c r="P8037" s="131" t="n">
        <v>0</v>
      </c>
      <c r="Q8037" s="131" t="n">
        <v>0</v>
      </c>
      <c r="R8037" t="n">
        <v>8786.48</v>
      </c>
      <c r="S8037" t="n">
        <v>21582.7</v>
      </c>
      <c r="T8037" t="n">
        <v>2128.11</v>
      </c>
      <c r="U8037" t="n">
        <v>0.0218249</v>
      </c>
      <c r="V8037" t="n">
        <v>1169.08</v>
      </c>
      <c r="W8037" t="n">
        <v>12376.5</v>
      </c>
      <c r="X8037" t="n">
        <v>0.0758755</v>
      </c>
      <c r="Y8037" t="n">
        <v>8525.360000000001</v>
      </c>
      <c r="Z8037" t="n">
        <v>7852.19</v>
      </c>
    </row>
    <row r="8038" ht="15.75" customHeight="1" s="165">
      <c r="A8038" s="131" t="n">
        <v>8025</v>
      </c>
      <c r="B8038" s="131" t="n">
        <v>1.05683</v>
      </c>
      <c r="C8038" s="131" t="n">
        <v>0</v>
      </c>
      <c r="D8038" s="131" t="n">
        <v>1.93866</v>
      </c>
      <c r="E8038" s="131" t="n">
        <v>12232</v>
      </c>
      <c r="F8038" s="131" t="n">
        <v>0.824443</v>
      </c>
      <c r="G8038" s="131" t="n">
        <v>1306.07</v>
      </c>
      <c r="H8038" s="131" t="n">
        <v>1.12617</v>
      </c>
      <c r="I8038" s="131" t="n">
        <v>711.431</v>
      </c>
      <c r="J8038" s="131" t="n">
        <v>1.19793</v>
      </c>
      <c r="K8038" s="131" t="n">
        <v>0</v>
      </c>
      <c r="L8038" s="131" t="n">
        <v>711.431</v>
      </c>
      <c r="M8038" s="131" t="n">
        <v>0</v>
      </c>
      <c r="N8038" s="131" t="n">
        <v>1.34375</v>
      </c>
      <c r="O8038" s="131" t="n">
        <v>40053.4</v>
      </c>
      <c r="P8038" s="131" t="n">
        <v>0</v>
      </c>
      <c r="Q8038" s="131" t="n">
        <v>0.850181</v>
      </c>
      <c r="R8038" t="n">
        <v>15566.1</v>
      </c>
      <c r="S8038" t="n">
        <v>23851.9</v>
      </c>
      <c r="T8038" t="n">
        <v>11740.7</v>
      </c>
      <c r="U8038" t="n">
        <v>0.151895</v>
      </c>
      <c r="V8038" t="n">
        <v>2248.31</v>
      </c>
      <c r="W8038" t="n">
        <v>16222.3</v>
      </c>
      <c r="X8038" t="n">
        <v>1.07136</v>
      </c>
      <c r="Y8038" t="n">
        <v>6026.96</v>
      </c>
      <c r="Z8038" t="n">
        <v>6044.31</v>
      </c>
    </row>
    <row r="8039" ht="15.75" customHeight="1" s="165">
      <c r="A8039" s="131" t="n">
        <v>8026</v>
      </c>
      <c r="B8039" s="131" t="n">
        <v>2.70211</v>
      </c>
      <c r="C8039" s="131" t="n">
        <v>0</v>
      </c>
      <c r="D8039" s="131" t="n">
        <v>2.89792</v>
      </c>
      <c r="E8039" s="131" t="n">
        <v>7306.53</v>
      </c>
      <c r="F8039" s="131" t="n">
        <v>1.31336</v>
      </c>
      <c r="G8039" s="131" t="n">
        <v>0</v>
      </c>
      <c r="H8039" s="131" t="n">
        <v>2.0398</v>
      </c>
      <c r="I8039" s="131" t="n">
        <v>156.605</v>
      </c>
      <c r="J8039" s="131" t="n">
        <v>2.12617</v>
      </c>
      <c r="K8039" s="131" t="n">
        <v>0</v>
      </c>
      <c r="L8039" s="131" t="n">
        <v>156.605</v>
      </c>
      <c r="M8039" s="131" t="n">
        <v>0</v>
      </c>
      <c r="N8039" s="131" t="n">
        <v>2.30802</v>
      </c>
      <c r="O8039" s="131" t="n">
        <v>40053.4</v>
      </c>
      <c r="P8039" s="131" t="n">
        <v>0</v>
      </c>
      <c r="Q8039" s="131" t="n">
        <v>1.92567</v>
      </c>
      <c r="R8039" t="n">
        <v>21919.6</v>
      </c>
      <c r="S8039" t="n">
        <v>13054.2</v>
      </c>
      <c r="T8039" t="n">
        <v>9348.82</v>
      </c>
      <c r="U8039" t="n">
        <v>0.341113</v>
      </c>
      <c r="V8039" t="n">
        <v>0</v>
      </c>
      <c r="W8039" t="n">
        <v>9898.52</v>
      </c>
      <c r="X8039" t="n">
        <v>1.17356</v>
      </c>
      <c r="Y8039" t="n">
        <v>2284.04</v>
      </c>
      <c r="Z8039" t="n">
        <v>4218.72</v>
      </c>
    </row>
    <row r="8040" ht="15.75" customHeight="1" s="165">
      <c r="A8040" s="131" t="n">
        <v>8027</v>
      </c>
      <c r="B8040" s="131" t="n">
        <v>3.26883</v>
      </c>
      <c r="C8040" s="131" t="n">
        <v>1233.49</v>
      </c>
      <c r="D8040" s="131" t="n">
        <v>3.50167</v>
      </c>
      <c r="E8040" s="131" t="n">
        <v>14577.7</v>
      </c>
      <c r="F8040" s="131" t="n">
        <v>1.64486</v>
      </c>
      <c r="G8040" s="131" t="n">
        <v>0</v>
      </c>
      <c r="H8040" s="131" t="n">
        <v>0.53808</v>
      </c>
      <c r="I8040" s="131" t="n">
        <v>0</v>
      </c>
      <c r="J8040" s="131" t="n">
        <v>2.86174</v>
      </c>
      <c r="K8040" s="131" t="n">
        <v>0</v>
      </c>
      <c r="L8040" s="131" t="n">
        <v>0</v>
      </c>
      <c r="M8040" s="131" t="n">
        <v>0</v>
      </c>
      <c r="N8040" s="131" t="n">
        <v>2.91446</v>
      </c>
      <c r="O8040" s="131" t="n">
        <v>40053.4</v>
      </c>
      <c r="P8040" s="131" t="n">
        <v>0</v>
      </c>
      <c r="Q8040" s="131" t="n">
        <v>2.67471</v>
      </c>
      <c r="R8040" t="n">
        <v>23635.1</v>
      </c>
      <c r="S8040" t="n">
        <v>1727.62</v>
      </c>
      <c r="T8040" t="n">
        <v>4760.65</v>
      </c>
      <c r="U8040" t="n">
        <v>1.0695</v>
      </c>
      <c r="V8040" t="n">
        <v>0</v>
      </c>
      <c r="W8040" t="n">
        <v>9080.66</v>
      </c>
      <c r="X8040" t="n">
        <v>1.41998</v>
      </c>
      <c r="Y8040" t="n">
        <v>0</v>
      </c>
      <c r="Z8040" t="n">
        <v>3548.64</v>
      </c>
    </row>
    <row r="8041" ht="15.75" customHeight="1" s="165">
      <c r="A8041" s="131" t="n">
        <v>8028</v>
      </c>
      <c r="B8041" s="131" t="n">
        <v>3.53663</v>
      </c>
      <c r="C8041" s="131" t="n">
        <v>4460.13</v>
      </c>
      <c r="D8041" s="131" t="n">
        <v>3.76753</v>
      </c>
      <c r="E8041" s="131" t="n">
        <v>11456.4</v>
      </c>
      <c r="F8041" s="131" t="n">
        <v>2.00555</v>
      </c>
      <c r="G8041" s="131" t="n">
        <v>0</v>
      </c>
      <c r="H8041" s="131" t="n">
        <v>0.611524</v>
      </c>
      <c r="I8041" s="131" t="n">
        <v>0</v>
      </c>
      <c r="J8041" s="131" t="n">
        <v>3.1895</v>
      </c>
      <c r="K8041" s="131" t="n">
        <v>0</v>
      </c>
      <c r="L8041" s="131" t="n">
        <v>0</v>
      </c>
      <c r="M8041" s="131" t="n">
        <v>0</v>
      </c>
      <c r="N8041" s="131" t="n">
        <v>3.21035</v>
      </c>
      <c r="O8041" s="131" t="n">
        <v>40053.4</v>
      </c>
      <c r="P8041" s="131" t="n">
        <v>0</v>
      </c>
      <c r="Q8041" s="131" t="n">
        <v>3.06866</v>
      </c>
      <c r="R8041" t="n">
        <v>27561.8</v>
      </c>
      <c r="S8041" t="n">
        <v>690.1319999999999</v>
      </c>
      <c r="T8041" t="n">
        <v>7729.56</v>
      </c>
      <c r="U8041" t="n">
        <v>1.47883</v>
      </c>
      <c r="V8041" t="n">
        <v>0</v>
      </c>
      <c r="W8041" t="n">
        <v>6794.96</v>
      </c>
      <c r="X8041" t="n">
        <v>0.530022</v>
      </c>
      <c r="Y8041" t="n">
        <v>0</v>
      </c>
      <c r="Z8041" t="n">
        <v>1809.93</v>
      </c>
    </row>
    <row r="8042" ht="15.75" customHeight="1" s="165">
      <c r="A8042" s="131" t="n">
        <v>8029</v>
      </c>
      <c r="B8042" s="131" t="n">
        <v>2.50391</v>
      </c>
      <c r="C8042" s="131" t="n">
        <v>13198.4</v>
      </c>
      <c r="D8042" s="131" t="n">
        <v>3.70292</v>
      </c>
      <c r="E8042" s="131" t="n">
        <v>7156.38</v>
      </c>
      <c r="F8042" s="131" t="n">
        <v>1.2179</v>
      </c>
      <c r="G8042" s="131" t="n">
        <v>457.591</v>
      </c>
      <c r="H8042" s="131" t="n">
        <v>0.509395</v>
      </c>
      <c r="I8042" s="131" t="n">
        <v>0</v>
      </c>
      <c r="J8042" s="131" t="n">
        <v>3.2023</v>
      </c>
      <c r="K8042" s="131" t="n">
        <v>0</v>
      </c>
      <c r="L8042" s="131" t="n">
        <v>0</v>
      </c>
      <c r="M8042" s="131" t="n">
        <v>0</v>
      </c>
      <c r="N8042" s="131" t="n">
        <v>3.22312</v>
      </c>
      <c r="O8042" s="131" t="n">
        <v>40053.4</v>
      </c>
      <c r="P8042" s="131" t="n">
        <v>0</v>
      </c>
      <c r="Q8042" s="131" t="n">
        <v>3.1033</v>
      </c>
      <c r="R8042" t="n">
        <v>29008.9</v>
      </c>
      <c r="S8042" t="n">
        <v>1886.08</v>
      </c>
      <c r="T8042" t="n">
        <v>5461.52</v>
      </c>
      <c r="U8042" t="n">
        <v>2.32947</v>
      </c>
      <c r="V8042" t="n">
        <v>917.1420000000001</v>
      </c>
      <c r="W8042" t="n">
        <v>10109.6</v>
      </c>
      <c r="X8042" t="n">
        <v>1.80363</v>
      </c>
      <c r="Y8042" t="n">
        <v>0</v>
      </c>
      <c r="Z8042" t="n">
        <v>1464.34</v>
      </c>
    </row>
    <row r="8043" ht="15.75" customHeight="1" s="165">
      <c r="A8043" s="131" t="n">
        <v>8030</v>
      </c>
      <c r="B8043" s="131" t="n">
        <v>2.07891</v>
      </c>
      <c r="C8043" s="131" t="n">
        <v>6360.28</v>
      </c>
      <c r="D8043" s="131" t="n">
        <v>3.32097</v>
      </c>
      <c r="E8043" s="131" t="n">
        <v>4857.33</v>
      </c>
      <c r="F8043" s="131" t="n">
        <v>1.77168</v>
      </c>
      <c r="G8043" s="131" t="n">
        <v>1978.06</v>
      </c>
      <c r="H8043" s="131" t="n">
        <v>1.37105</v>
      </c>
      <c r="I8043" s="131" t="n">
        <v>0</v>
      </c>
      <c r="J8043" s="131" t="n">
        <v>2.86629</v>
      </c>
      <c r="K8043" s="131" t="n">
        <v>0</v>
      </c>
      <c r="L8043" s="131" t="n">
        <v>0</v>
      </c>
      <c r="M8043" s="131" t="n">
        <v>0</v>
      </c>
      <c r="N8043" s="131" t="n">
        <v>2.91995</v>
      </c>
      <c r="O8043" s="131" t="n">
        <v>40053.4</v>
      </c>
      <c r="P8043" s="131" t="n">
        <v>0</v>
      </c>
      <c r="Q8043" s="131" t="n">
        <v>2.77559</v>
      </c>
      <c r="R8043" t="n">
        <v>37326.8</v>
      </c>
      <c r="S8043" t="n">
        <v>964.638</v>
      </c>
      <c r="T8043" t="n">
        <v>6394.44</v>
      </c>
      <c r="U8043" t="n">
        <v>2.2774</v>
      </c>
      <c r="V8043" t="n">
        <v>702.3099999999999</v>
      </c>
      <c r="W8043" t="n">
        <v>9819.610000000001</v>
      </c>
      <c r="X8043" t="n">
        <v>1.59687</v>
      </c>
      <c r="Y8043" t="n">
        <v>0</v>
      </c>
      <c r="Z8043" t="n">
        <v>1432.32</v>
      </c>
    </row>
    <row r="8044" ht="15.75" customHeight="1" s="165">
      <c r="A8044" s="131" t="n">
        <v>8031</v>
      </c>
      <c r="B8044" s="131" t="n">
        <v>1.50754</v>
      </c>
      <c r="C8044" s="131" t="n">
        <v>28418.2</v>
      </c>
      <c r="D8044" s="131" t="n">
        <v>1.87075</v>
      </c>
      <c r="E8044" s="131" t="n">
        <v>1612.6</v>
      </c>
      <c r="F8044" s="131" t="n">
        <v>1.91132</v>
      </c>
      <c r="G8044" s="131" t="n">
        <v>13801.5</v>
      </c>
      <c r="H8044" s="131" t="n">
        <v>2.0592</v>
      </c>
      <c r="I8044" s="131" t="n">
        <v>0</v>
      </c>
      <c r="J8044" s="131" t="n">
        <v>2.31418</v>
      </c>
      <c r="K8044" s="131" t="n">
        <v>0</v>
      </c>
      <c r="L8044" s="131" t="n">
        <v>0</v>
      </c>
      <c r="M8044" s="131" t="n">
        <v>0</v>
      </c>
      <c r="N8044" s="131" t="n">
        <v>2.37838</v>
      </c>
      <c r="O8044" s="131" t="n">
        <v>39868.9</v>
      </c>
      <c r="P8044" s="131" t="n">
        <v>0</v>
      </c>
      <c r="Q8044" s="131" t="n">
        <v>2.07806</v>
      </c>
      <c r="R8044" t="n">
        <v>38061.9</v>
      </c>
      <c r="S8044" t="n">
        <v>0</v>
      </c>
      <c r="T8044" t="n">
        <v>7756.13</v>
      </c>
      <c r="U8044" t="n">
        <v>1.99484</v>
      </c>
      <c r="V8044" t="n">
        <v>1261.56</v>
      </c>
      <c r="W8044" t="n">
        <v>8125.03</v>
      </c>
      <c r="X8044" t="n">
        <v>1.17527</v>
      </c>
      <c r="Y8044" t="n">
        <v>0</v>
      </c>
      <c r="Z8044" t="n">
        <v>0</v>
      </c>
    </row>
    <row r="8045" ht="15.75" customHeight="1" s="165">
      <c r="A8045" s="131" t="n">
        <v>8032</v>
      </c>
      <c r="B8045" s="131" t="n">
        <v>0.512439</v>
      </c>
      <c r="C8045" s="131" t="n">
        <v>30186.1</v>
      </c>
      <c r="D8045" s="131" t="n">
        <v>1.62516</v>
      </c>
      <c r="E8045" s="131" t="n">
        <v>0</v>
      </c>
      <c r="F8045" s="131" t="n">
        <v>0.829885</v>
      </c>
      <c r="G8045" s="131" t="n">
        <v>7294.35</v>
      </c>
      <c r="H8045" s="131" t="n">
        <v>1.15607</v>
      </c>
      <c r="I8045" s="131" t="n">
        <v>0</v>
      </c>
      <c r="J8045" s="131" t="n">
        <v>1.4719</v>
      </c>
      <c r="K8045" s="131" t="n">
        <v>0</v>
      </c>
      <c r="L8045" s="131" t="n">
        <v>0</v>
      </c>
      <c r="M8045" s="131" t="n">
        <v>0</v>
      </c>
      <c r="N8045" s="131" t="n">
        <v>1.49152</v>
      </c>
      <c r="O8045" s="131" t="n">
        <v>39554.6</v>
      </c>
      <c r="P8045" s="131" t="n">
        <v>0</v>
      </c>
      <c r="Q8045" s="131" t="n">
        <v>1.0568</v>
      </c>
      <c r="R8045" t="n">
        <v>39232</v>
      </c>
      <c r="S8045" t="n">
        <v>0</v>
      </c>
      <c r="T8045" t="n">
        <v>10592.7</v>
      </c>
      <c r="U8045" t="n">
        <v>0.6797840000000001</v>
      </c>
      <c r="V8045" t="n">
        <v>4626.61</v>
      </c>
      <c r="W8045" t="n">
        <v>8136.4</v>
      </c>
      <c r="X8045" t="n">
        <v>0.331404</v>
      </c>
      <c r="Y8045" t="n">
        <v>0</v>
      </c>
      <c r="Z8045" t="n">
        <v>632.329</v>
      </c>
    </row>
    <row r="8046" ht="15.75" customHeight="1" s="165">
      <c r="A8046" s="131" t="n">
        <v>8033</v>
      </c>
      <c r="B8046" s="131" t="n">
        <v>0</v>
      </c>
      <c r="C8046" s="131" t="n">
        <v>23789.6</v>
      </c>
      <c r="D8046" s="131" t="n">
        <v>0.255741</v>
      </c>
      <c r="E8046" s="131" t="n">
        <v>0</v>
      </c>
      <c r="F8046" s="131" t="n">
        <v>0</v>
      </c>
      <c r="G8046" s="131" t="n">
        <v>2107.37</v>
      </c>
      <c r="H8046" s="131" t="n">
        <v>0.09571250000000001</v>
      </c>
      <c r="I8046" s="131" t="n">
        <v>821.372</v>
      </c>
      <c r="J8046" s="131" t="n">
        <v>0.40826</v>
      </c>
      <c r="K8046" s="131" t="n">
        <v>0</v>
      </c>
      <c r="L8046" s="131" t="n">
        <v>821.372</v>
      </c>
      <c r="M8046" s="131" t="n">
        <v>0</v>
      </c>
      <c r="N8046" s="131" t="n">
        <v>0.269785</v>
      </c>
      <c r="O8046" s="131" t="n">
        <v>39194.7</v>
      </c>
      <c r="P8046" s="131" t="n">
        <v>0</v>
      </c>
      <c r="Q8046" s="131" t="n">
        <v>0</v>
      </c>
      <c r="R8046" t="n">
        <v>39284.1</v>
      </c>
      <c r="S8046" t="n">
        <v>318.185</v>
      </c>
      <c r="T8046" t="n">
        <v>11911.7</v>
      </c>
      <c r="U8046" t="n">
        <v>0</v>
      </c>
      <c r="V8046" t="n">
        <v>7689.66</v>
      </c>
      <c r="W8046" t="n">
        <v>4115.41</v>
      </c>
      <c r="X8046" t="n">
        <v>0</v>
      </c>
      <c r="Y8046" t="n">
        <v>0</v>
      </c>
      <c r="Z8046" t="n">
        <v>1421.72</v>
      </c>
    </row>
    <row r="8047" ht="15.75" customHeight="1" s="165">
      <c r="A8047" s="131" t="n">
        <v>8034</v>
      </c>
      <c r="B8047" s="131" t="n">
        <v>0</v>
      </c>
      <c r="C8047" s="131" t="n">
        <v>24845</v>
      </c>
      <c r="D8047" s="131" t="n">
        <v>0</v>
      </c>
      <c r="E8047" s="131" t="n">
        <v>0</v>
      </c>
      <c r="F8047" s="131" t="n">
        <v>0</v>
      </c>
      <c r="G8047" s="131" t="n">
        <v>9594.43</v>
      </c>
      <c r="H8047" s="131" t="n">
        <v>0</v>
      </c>
      <c r="I8047" s="131" t="n">
        <v>442.989</v>
      </c>
      <c r="J8047" s="131" t="n">
        <v>0</v>
      </c>
      <c r="K8047" s="131" t="n">
        <v>0</v>
      </c>
      <c r="L8047" s="131" t="n">
        <v>442.989</v>
      </c>
      <c r="M8047" s="131" t="n">
        <v>0</v>
      </c>
      <c r="N8047" s="131" t="n">
        <v>0</v>
      </c>
      <c r="O8047" s="131" t="n">
        <v>37550.5</v>
      </c>
      <c r="P8047" s="131" t="n">
        <v>0</v>
      </c>
      <c r="Q8047" s="131" t="n">
        <v>0</v>
      </c>
      <c r="R8047" t="n">
        <v>39322.5</v>
      </c>
      <c r="S8047" t="n">
        <v>3487.12</v>
      </c>
      <c r="T8047" t="n">
        <v>13261.5</v>
      </c>
      <c r="U8047" t="n">
        <v>0</v>
      </c>
      <c r="V8047" t="n">
        <v>11865.2</v>
      </c>
      <c r="W8047" t="n">
        <v>1428.34</v>
      </c>
      <c r="X8047" t="n">
        <v>0</v>
      </c>
      <c r="Y8047" t="n">
        <v>0</v>
      </c>
      <c r="Z8047" t="n">
        <v>1528.03</v>
      </c>
    </row>
    <row r="8048" ht="15.75" customHeight="1" s="165">
      <c r="A8048" s="131" t="n">
        <v>8035</v>
      </c>
      <c r="B8048" s="131" t="n">
        <v>0</v>
      </c>
      <c r="C8048" s="131" t="n">
        <v>25824.8</v>
      </c>
      <c r="D8048" s="131" t="n">
        <v>0</v>
      </c>
      <c r="E8048" s="131" t="n">
        <v>2423.5</v>
      </c>
      <c r="F8048" s="131" t="n">
        <v>0</v>
      </c>
      <c r="G8048" s="131" t="n">
        <v>10909.7</v>
      </c>
      <c r="H8048" s="131" t="n">
        <v>0</v>
      </c>
      <c r="I8048" s="131" t="n">
        <v>0</v>
      </c>
      <c r="J8048" s="131" t="n">
        <v>0</v>
      </c>
      <c r="K8048" s="131" t="n">
        <v>0</v>
      </c>
      <c r="L8048" s="131" t="n">
        <v>0</v>
      </c>
      <c r="M8048" s="131" t="n">
        <v>0</v>
      </c>
      <c r="N8048" s="131" t="n">
        <v>0</v>
      </c>
      <c r="O8048" s="131" t="n">
        <v>35594.6</v>
      </c>
      <c r="P8048" s="131" t="n">
        <v>0</v>
      </c>
      <c r="Q8048" s="131" t="n">
        <v>0</v>
      </c>
      <c r="R8048" t="n">
        <v>39642.3</v>
      </c>
      <c r="S8048" t="n">
        <v>23259.9</v>
      </c>
      <c r="T8048" t="n">
        <v>36899.9</v>
      </c>
      <c r="U8048" t="n">
        <v>0</v>
      </c>
      <c r="V8048" t="n">
        <v>10137.8</v>
      </c>
      <c r="W8048" t="n">
        <v>0</v>
      </c>
      <c r="X8048" t="n">
        <v>0</v>
      </c>
      <c r="Y8048" t="n">
        <v>0</v>
      </c>
      <c r="Z8048" t="n">
        <v>3408.78</v>
      </c>
    </row>
    <row r="8049" ht="15.75" customHeight="1" s="165">
      <c r="A8049" s="131" t="n">
        <v>8036</v>
      </c>
      <c r="B8049" s="131" t="n">
        <v>0</v>
      </c>
      <c r="C8049" s="131" t="n">
        <v>29176.9</v>
      </c>
      <c r="D8049" s="131" t="n">
        <v>0</v>
      </c>
      <c r="E8049" s="131" t="n">
        <v>9861.549999999999</v>
      </c>
      <c r="F8049" s="131" t="n">
        <v>0</v>
      </c>
      <c r="G8049" s="131" t="n">
        <v>8692.99</v>
      </c>
      <c r="H8049" s="131" t="n">
        <v>0</v>
      </c>
      <c r="I8049" s="131" t="n">
        <v>463.783</v>
      </c>
      <c r="J8049" s="131" t="n">
        <v>0</v>
      </c>
      <c r="K8049" s="131" t="n">
        <v>0</v>
      </c>
      <c r="L8049" s="131" t="n">
        <v>463.783</v>
      </c>
      <c r="M8049" s="131" t="n">
        <v>0</v>
      </c>
      <c r="N8049" s="131" t="n">
        <v>0</v>
      </c>
      <c r="O8049" s="131" t="n">
        <v>32527</v>
      </c>
      <c r="P8049" s="131" t="n">
        <v>0</v>
      </c>
      <c r="Q8049" s="131" t="n">
        <v>0</v>
      </c>
      <c r="R8049" t="n">
        <v>39864.6</v>
      </c>
      <c r="S8049" t="n">
        <v>39287.5</v>
      </c>
      <c r="T8049" t="n">
        <v>39236.3</v>
      </c>
      <c r="U8049" t="n">
        <v>0</v>
      </c>
      <c r="V8049" t="n">
        <v>16039.5</v>
      </c>
      <c r="W8049" t="n">
        <v>0</v>
      </c>
      <c r="X8049" t="n">
        <v>0</v>
      </c>
      <c r="Y8049" t="n">
        <v>0</v>
      </c>
      <c r="Z8049" t="n">
        <v>3982.16</v>
      </c>
    </row>
    <row r="8050" ht="15.75" customHeight="1" s="165">
      <c r="A8050" s="131" t="n">
        <v>8037</v>
      </c>
      <c r="B8050" s="131" t="n">
        <v>0</v>
      </c>
      <c r="C8050" s="131" t="n">
        <v>20686.7</v>
      </c>
      <c r="D8050" s="131" t="n">
        <v>0</v>
      </c>
      <c r="E8050" s="131" t="n">
        <v>12481.9</v>
      </c>
      <c r="F8050" s="131" t="n">
        <v>0</v>
      </c>
      <c r="G8050" s="131" t="n">
        <v>12297.6</v>
      </c>
      <c r="H8050" s="131" t="n">
        <v>0</v>
      </c>
      <c r="I8050" s="131" t="n">
        <v>2599.38</v>
      </c>
      <c r="J8050" s="131" t="n">
        <v>0</v>
      </c>
      <c r="K8050" s="131" t="n">
        <v>0</v>
      </c>
      <c r="L8050" s="131" t="n">
        <v>2599.38</v>
      </c>
      <c r="M8050" s="131" t="n">
        <v>0</v>
      </c>
      <c r="N8050" s="131" t="n">
        <v>0</v>
      </c>
      <c r="O8050" s="131" t="n">
        <v>28409.5</v>
      </c>
      <c r="P8050" s="131" t="n">
        <v>0</v>
      </c>
      <c r="Q8050" s="131" t="n">
        <v>0</v>
      </c>
      <c r="R8050" t="n">
        <v>39864.3</v>
      </c>
      <c r="S8050" t="n">
        <v>39519.7</v>
      </c>
      <c r="T8050" t="n">
        <v>39380.8</v>
      </c>
      <c r="U8050" t="n">
        <v>0</v>
      </c>
      <c r="V8050" t="n">
        <v>11004.1</v>
      </c>
      <c r="W8050" t="n">
        <v>0</v>
      </c>
      <c r="X8050" t="n">
        <v>0</v>
      </c>
      <c r="Y8050" t="n">
        <v>0</v>
      </c>
      <c r="Z8050" t="n">
        <v>5340.11</v>
      </c>
    </row>
    <row r="8051" ht="15.75" customHeight="1" s="165">
      <c r="A8051" s="131" t="n">
        <v>8038</v>
      </c>
      <c r="B8051" s="131" t="n">
        <v>0</v>
      </c>
      <c r="C8051" s="131" t="n">
        <v>2431.24</v>
      </c>
      <c r="D8051" s="131" t="n">
        <v>0</v>
      </c>
      <c r="E8051" s="131" t="n">
        <v>16635.1</v>
      </c>
      <c r="F8051" s="131" t="n">
        <v>0</v>
      </c>
      <c r="G8051" s="131" t="n">
        <v>7794.11</v>
      </c>
      <c r="H8051" s="131" t="n">
        <v>0</v>
      </c>
      <c r="I8051" s="131" t="n">
        <v>3261.95</v>
      </c>
      <c r="J8051" s="131" t="n">
        <v>0</v>
      </c>
      <c r="K8051" s="131" t="n">
        <v>0</v>
      </c>
      <c r="L8051" s="131" t="n">
        <v>3261.95</v>
      </c>
      <c r="M8051" s="131" t="n">
        <v>0</v>
      </c>
      <c r="N8051" s="131" t="n">
        <v>0</v>
      </c>
      <c r="O8051" s="131" t="n">
        <v>33647.2</v>
      </c>
      <c r="P8051" s="131" t="n">
        <v>1360.29</v>
      </c>
      <c r="Q8051" s="131" t="n">
        <v>0</v>
      </c>
      <c r="R8051" t="n">
        <v>39496.3</v>
      </c>
      <c r="S8051" t="n">
        <v>40053.4</v>
      </c>
      <c r="T8051" t="n">
        <v>40053.4</v>
      </c>
      <c r="U8051" t="n">
        <v>0</v>
      </c>
      <c r="V8051" t="n">
        <v>17389.2</v>
      </c>
      <c r="W8051" t="n">
        <v>0</v>
      </c>
      <c r="X8051" t="n">
        <v>0</v>
      </c>
      <c r="Y8051" t="n">
        <v>0</v>
      </c>
      <c r="Z8051" t="n">
        <v>7200.89</v>
      </c>
    </row>
    <row r="8052" ht="15.75" customHeight="1" s="165">
      <c r="A8052" s="131" t="n">
        <v>8039</v>
      </c>
      <c r="B8052" s="131" t="n">
        <v>0</v>
      </c>
      <c r="C8052" s="131" t="n">
        <v>5539.24</v>
      </c>
      <c r="D8052" s="131" t="n">
        <v>0</v>
      </c>
      <c r="E8052" s="131" t="n">
        <v>21210</v>
      </c>
      <c r="F8052" s="131" t="n">
        <v>0</v>
      </c>
      <c r="G8052" s="131" t="n">
        <v>6030.63</v>
      </c>
      <c r="H8052" s="131" t="n">
        <v>0</v>
      </c>
      <c r="I8052" s="131" t="n">
        <v>699.5410000000001</v>
      </c>
      <c r="J8052" s="131" t="n">
        <v>0</v>
      </c>
      <c r="K8052" s="131" t="n">
        <v>0</v>
      </c>
      <c r="L8052" s="131" t="n">
        <v>699.5410000000001</v>
      </c>
      <c r="M8052" s="131" t="n">
        <v>0</v>
      </c>
      <c r="N8052" s="131" t="n">
        <v>0</v>
      </c>
      <c r="O8052" s="131" t="n">
        <v>28328.3</v>
      </c>
      <c r="P8052" s="131" t="n">
        <v>3930.89</v>
      </c>
      <c r="Q8052" s="131" t="n">
        <v>0</v>
      </c>
      <c r="R8052" t="n">
        <v>37041.5</v>
      </c>
      <c r="S8052" t="n">
        <v>39831.3</v>
      </c>
      <c r="T8052" t="n">
        <v>40053.4</v>
      </c>
      <c r="U8052" t="n">
        <v>0</v>
      </c>
      <c r="V8052" t="n">
        <v>22617.1</v>
      </c>
      <c r="W8052" t="n">
        <v>0</v>
      </c>
      <c r="X8052" t="n">
        <v>0</v>
      </c>
      <c r="Y8052" t="n">
        <v>0</v>
      </c>
      <c r="Z8052" t="n">
        <v>4547.35</v>
      </c>
    </row>
    <row r="8053" ht="15.75" customHeight="1" s="165">
      <c r="A8053" s="131" t="n">
        <v>8040</v>
      </c>
      <c r="B8053" s="131" t="n">
        <v>0</v>
      </c>
      <c r="C8053" s="131" t="n">
        <v>7204.05</v>
      </c>
      <c r="D8053" s="131" t="n">
        <v>0</v>
      </c>
      <c r="E8053" s="131" t="n">
        <v>13539.6</v>
      </c>
      <c r="F8053" s="131" t="n">
        <v>0</v>
      </c>
      <c r="G8053" s="131" t="n">
        <v>8553.32</v>
      </c>
      <c r="H8053" s="131" t="n">
        <v>0</v>
      </c>
      <c r="I8053" s="131" t="n">
        <v>730.708</v>
      </c>
      <c r="J8053" s="131" t="n">
        <v>0</v>
      </c>
      <c r="K8053" s="131" t="n">
        <v>0</v>
      </c>
      <c r="L8053" s="131" t="n">
        <v>730.708</v>
      </c>
      <c r="M8053" s="131" t="n">
        <v>0</v>
      </c>
      <c r="N8053" s="131" t="n">
        <v>0</v>
      </c>
      <c r="O8053" s="131" t="n">
        <v>24190</v>
      </c>
      <c r="P8053" s="131" t="n">
        <v>2942.48</v>
      </c>
      <c r="Q8053" s="131" t="n">
        <v>0</v>
      </c>
      <c r="R8053" t="n">
        <v>24429</v>
      </c>
      <c r="S8053" t="n">
        <v>39655.5</v>
      </c>
      <c r="T8053" t="n">
        <v>40053.4</v>
      </c>
      <c r="U8053" t="n">
        <v>0</v>
      </c>
      <c r="V8053" t="n">
        <v>28243</v>
      </c>
      <c r="W8053" t="n">
        <v>0</v>
      </c>
      <c r="X8053" t="n">
        <v>0</v>
      </c>
      <c r="Y8053" t="n">
        <v>0</v>
      </c>
      <c r="Z8053" t="n">
        <v>1302.15</v>
      </c>
    </row>
    <row r="8054" ht="15.75" customHeight="1" s="165">
      <c r="A8054" s="131" t="n">
        <v>8041</v>
      </c>
      <c r="B8054" s="131" t="n">
        <v>0</v>
      </c>
      <c r="C8054" s="131" t="n">
        <v>24930.1</v>
      </c>
      <c r="D8054" s="131" t="n">
        <v>0</v>
      </c>
      <c r="E8054" s="131" t="n">
        <v>10107.4</v>
      </c>
      <c r="F8054" s="131" t="n">
        <v>0</v>
      </c>
      <c r="G8054" s="131" t="n">
        <v>16680.8</v>
      </c>
      <c r="H8054" s="131" t="n">
        <v>0</v>
      </c>
      <c r="I8054" s="131" t="n">
        <v>1853.12</v>
      </c>
      <c r="J8054" s="131" t="n">
        <v>0</v>
      </c>
      <c r="K8054" s="131" t="n">
        <v>0</v>
      </c>
      <c r="L8054" s="131" t="n">
        <v>1853.12</v>
      </c>
      <c r="M8054" s="131" t="n">
        <v>0</v>
      </c>
      <c r="N8054" s="131" t="n">
        <v>0</v>
      </c>
      <c r="O8054" s="131" t="n">
        <v>14181.2</v>
      </c>
      <c r="P8054" s="131" t="n">
        <v>2901.84</v>
      </c>
      <c r="Q8054" s="131" t="n">
        <v>0</v>
      </c>
      <c r="R8054" t="n">
        <v>22097.1</v>
      </c>
      <c r="S8054" t="n">
        <v>39768.4</v>
      </c>
      <c r="T8054" t="n">
        <v>40053.4</v>
      </c>
      <c r="U8054" t="n">
        <v>0</v>
      </c>
      <c r="V8054" t="n">
        <v>34189.7</v>
      </c>
      <c r="W8054" t="n">
        <v>0</v>
      </c>
      <c r="X8054" t="n">
        <v>0</v>
      </c>
      <c r="Y8054" t="n">
        <v>0</v>
      </c>
      <c r="Z8054" t="n">
        <v>1880</v>
      </c>
    </row>
    <row r="8055" ht="15.75" customHeight="1" s="165">
      <c r="A8055" s="131" t="n">
        <v>8042</v>
      </c>
      <c r="B8055" s="131" t="n">
        <v>0</v>
      </c>
      <c r="C8055" s="131" t="n">
        <v>5464.44</v>
      </c>
      <c r="D8055" s="131" t="n">
        <v>0</v>
      </c>
      <c r="E8055" s="131" t="n">
        <v>14092.4</v>
      </c>
      <c r="F8055" s="131" t="n">
        <v>0</v>
      </c>
      <c r="G8055" s="131" t="n">
        <v>12068.9</v>
      </c>
      <c r="H8055" s="131" t="n">
        <v>0</v>
      </c>
      <c r="I8055" s="131" t="n">
        <v>897.7329999999999</v>
      </c>
      <c r="J8055" s="131" t="n">
        <v>0</v>
      </c>
      <c r="K8055" s="131" t="n">
        <v>0</v>
      </c>
      <c r="L8055" s="131" t="n">
        <v>897.7329999999999</v>
      </c>
      <c r="M8055" s="131" t="n">
        <v>0</v>
      </c>
      <c r="N8055" s="131" t="n">
        <v>0</v>
      </c>
      <c r="O8055" s="131" t="n">
        <v>10204.6</v>
      </c>
      <c r="P8055" s="131" t="n">
        <v>3238.05</v>
      </c>
      <c r="Q8055" s="131" t="n">
        <v>0</v>
      </c>
      <c r="R8055" t="n">
        <v>23405.3</v>
      </c>
      <c r="S8055" t="n">
        <v>39594.2</v>
      </c>
      <c r="T8055" t="n">
        <v>39607.3</v>
      </c>
      <c r="U8055" t="n">
        <v>0</v>
      </c>
      <c r="V8055" t="n">
        <v>31568.8</v>
      </c>
      <c r="W8055" t="n">
        <v>0</v>
      </c>
      <c r="X8055" t="n">
        <v>0</v>
      </c>
      <c r="Y8055" t="n">
        <v>0</v>
      </c>
      <c r="Z8055" t="n">
        <v>1797.85</v>
      </c>
    </row>
    <row r="8056" ht="15.75" customHeight="1" s="165">
      <c r="A8056" s="131" t="n">
        <v>8043</v>
      </c>
      <c r="B8056" s="131" t="n">
        <v>0</v>
      </c>
      <c r="C8056" s="131" t="n">
        <v>9072.66</v>
      </c>
      <c r="D8056" s="131" t="n">
        <v>0</v>
      </c>
      <c r="E8056" s="131" t="n">
        <v>19265.9</v>
      </c>
      <c r="F8056" s="131" t="n">
        <v>0</v>
      </c>
      <c r="G8056" s="131" t="n">
        <v>11388.1</v>
      </c>
      <c r="H8056" s="131" t="n">
        <v>0</v>
      </c>
      <c r="I8056" s="131" t="n">
        <v>1573.46</v>
      </c>
      <c r="J8056" s="131" t="n">
        <v>0</v>
      </c>
      <c r="K8056" s="131" t="n">
        <v>0</v>
      </c>
      <c r="L8056" s="131" t="n">
        <v>1573.46</v>
      </c>
      <c r="M8056" s="131" t="n">
        <v>0</v>
      </c>
      <c r="N8056" s="131" t="n">
        <v>0</v>
      </c>
      <c r="O8056" s="131" t="n">
        <v>8214.34</v>
      </c>
      <c r="P8056" s="131" t="n">
        <v>1171.28</v>
      </c>
      <c r="Q8056" s="131" t="n">
        <v>0</v>
      </c>
      <c r="R8056" t="n">
        <v>20873</v>
      </c>
      <c r="S8056" t="n">
        <v>39512.8</v>
      </c>
      <c r="T8056" t="n">
        <v>39580.5</v>
      </c>
      <c r="U8056" t="n">
        <v>0</v>
      </c>
      <c r="V8056" t="n">
        <v>32738.5</v>
      </c>
      <c r="W8056" t="n">
        <v>0</v>
      </c>
      <c r="X8056" t="n">
        <v>0</v>
      </c>
      <c r="Y8056" t="n">
        <v>0</v>
      </c>
      <c r="Z8056" t="n">
        <v>2349.53</v>
      </c>
    </row>
    <row r="8057" ht="15.75" customHeight="1" s="165">
      <c r="A8057" s="131" t="n">
        <v>8044</v>
      </c>
      <c r="B8057" s="131" t="n">
        <v>0</v>
      </c>
      <c r="C8057" s="131" t="n">
        <v>8820.040000000001</v>
      </c>
      <c r="D8057" s="131" t="n">
        <v>0</v>
      </c>
      <c r="E8057" s="131" t="n">
        <v>17354</v>
      </c>
      <c r="F8057" s="131" t="n">
        <v>0</v>
      </c>
      <c r="G8057" s="131" t="n">
        <v>31128.8</v>
      </c>
      <c r="H8057" s="131" t="n">
        <v>0</v>
      </c>
      <c r="I8057" s="131" t="n">
        <v>1550.18</v>
      </c>
      <c r="J8057" s="131" t="n">
        <v>0</v>
      </c>
      <c r="K8057" s="131" t="n">
        <v>0</v>
      </c>
      <c r="L8057" s="131" t="n">
        <v>1550.18</v>
      </c>
      <c r="M8057" s="131" t="n">
        <v>0</v>
      </c>
      <c r="N8057" s="131" t="n">
        <v>0</v>
      </c>
      <c r="O8057" s="131" t="n">
        <v>4740.22</v>
      </c>
      <c r="P8057" s="131" t="n">
        <v>5219.79</v>
      </c>
      <c r="Q8057" s="131" t="n">
        <v>0</v>
      </c>
      <c r="R8057" t="n">
        <v>25620.1</v>
      </c>
      <c r="S8057" t="n">
        <v>39427.4</v>
      </c>
      <c r="T8057" t="n">
        <v>39285.1</v>
      </c>
      <c r="U8057" t="n">
        <v>0</v>
      </c>
      <c r="V8057" t="n">
        <v>33662.2</v>
      </c>
      <c r="W8057" t="n">
        <v>1348.92</v>
      </c>
      <c r="X8057" t="n">
        <v>0</v>
      </c>
      <c r="Y8057" t="n">
        <v>0</v>
      </c>
      <c r="Z8057" t="n">
        <v>1944.82</v>
      </c>
    </row>
    <row r="8058" ht="15.75" customHeight="1" s="165">
      <c r="A8058" s="131" t="n">
        <v>8045</v>
      </c>
      <c r="B8058" s="131" t="n">
        <v>0</v>
      </c>
      <c r="C8058" s="131" t="n">
        <v>8386.639999999999</v>
      </c>
      <c r="D8058" s="131" t="n">
        <v>0</v>
      </c>
      <c r="E8058" s="131" t="n">
        <v>9342.530000000001</v>
      </c>
      <c r="F8058" s="131" t="n">
        <v>0</v>
      </c>
      <c r="G8058" s="131" t="n">
        <v>32347.7</v>
      </c>
      <c r="H8058" s="131" t="n">
        <v>0</v>
      </c>
      <c r="I8058" s="131" t="n">
        <v>1579.29</v>
      </c>
      <c r="J8058" s="131" t="n">
        <v>0</v>
      </c>
      <c r="K8058" s="131" t="n">
        <v>0</v>
      </c>
      <c r="L8058" s="131" t="n">
        <v>1579.29</v>
      </c>
      <c r="M8058" s="131" t="n">
        <v>0</v>
      </c>
      <c r="N8058" s="131" t="n">
        <v>0</v>
      </c>
      <c r="O8058" s="131" t="n">
        <v>2134.23</v>
      </c>
      <c r="P8058" s="131" t="n">
        <v>6609.64</v>
      </c>
      <c r="Q8058" s="131" t="n">
        <v>0</v>
      </c>
      <c r="R8058" t="n">
        <v>28148.5</v>
      </c>
      <c r="S8058" t="n">
        <v>39339.8</v>
      </c>
      <c r="T8058" t="n">
        <v>39296.4</v>
      </c>
      <c r="U8058" t="n">
        <v>0</v>
      </c>
      <c r="V8058" t="n">
        <v>29595.3</v>
      </c>
      <c r="W8058" t="n">
        <v>1794.24</v>
      </c>
      <c r="X8058" t="n">
        <v>0</v>
      </c>
      <c r="Y8058" t="n">
        <v>0</v>
      </c>
      <c r="Z8058" t="n">
        <v>1006.83</v>
      </c>
    </row>
    <row r="8059" ht="15.75" customHeight="1" s="165">
      <c r="A8059" s="131" t="n">
        <v>8046</v>
      </c>
      <c r="B8059" s="131" t="n">
        <v>0</v>
      </c>
      <c r="C8059" s="131" t="n">
        <v>7827.84</v>
      </c>
      <c r="D8059" s="131" t="n">
        <v>0</v>
      </c>
      <c r="E8059" s="131" t="n">
        <v>9592.540000000001</v>
      </c>
      <c r="F8059" s="131" t="n">
        <v>0</v>
      </c>
      <c r="G8059" s="131" t="n">
        <v>29236</v>
      </c>
      <c r="H8059" s="131" t="n">
        <v>0</v>
      </c>
      <c r="I8059" s="131" t="n">
        <v>789.0309999999999</v>
      </c>
      <c r="J8059" s="131" t="n">
        <v>0</v>
      </c>
      <c r="K8059" s="131" t="n">
        <v>0</v>
      </c>
      <c r="L8059" s="131" t="n">
        <v>789.0309999999999</v>
      </c>
      <c r="M8059" s="131" t="n">
        <v>0</v>
      </c>
      <c r="N8059" s="131" t="n">
        <v>0</v>
      </c>
      <c r="O8059" s="131" t="n">
        <v>1160.57</v>
      </c>
      <c r="P8059" s="131" t="n">
        <v>11414.9</v>
      </c>
      <c r="Q8059" s="131" t="n">
        <v>0</v>
      </c>
      <c r="R8059" t="n">
        <v>30952.6</v>
      </c>
      <c r="S8059" t="n">
        <v>39255.2</v>
      </c>
      <c r="T8059" t="n">
        <v>39269.3</v>
      </c>
      <c r="U8059" t="n">
        <v>0</v>
      </c>
      <c r="V8059" t="n">
        <v>25017.9</v>
      </c>
      <c r="W8059" t="n">
        <v>2140.69</v>
      </c>
      <c r="X8059" t="n">
        <v>0</v>
      </c>
      <c r="Y8059" t="n">
        <v>0</v>
      </c>
      <c r="Z8059" t="n">
        <v>649.274</v>
      </c>
    </row>
    <row r="8060" ht="15.75" customHeight="1" s="165">
      <c r="A8060" s="131" t="n">
        <v>8047</v>
      </c>
      <c r="B8060" s="131" t="n">
        <v>0</v>
      </c>
      <c r="C8060" s="131" t="n">
        <v>7172</v>
      </c>
      <c r="D8060" s="131" t="n">
        <v>0</v>
      </c>
      <c r="E8060" s="131" t="n">
        <v>9810</v>
      </c>
      <c r="F8060" s="131" t="n">
        <v>0</v>
      </c>
      <c r="G8060" s="131" t="n">
        <v>22874.4</v>
      </c>
      <c r="H8060" s="131" t="n">
        <v>0</v>
      </c>
      <c r="I8060" s="131" t="n">
        <v>339.726</v>
      </c>
      <c r="J8060" s="131" t="n">
        <v>0</v>
      </c>
      <c r="K8060" s="131" t="n">
        <v>0</v>
      </c>
      <c r="L8060" s="131" t="n">
        <v>339.726</v>
      </c>
      <c r="M8060" s="131" t="n">
        <v>0</v>
      </c>
      <c r="N8060" s="131" t="n">
        <v>0</v>
      </c>
      <c r="O8060" s="131" t="n">
        <v>3864.71</v>
      </c>
      <c r="P8060" s="131" t="n">
        <v>9791.860000000001</v>
      </c>
      <c r="Q8060" s="131" t="n">
        <v>0</v>
      </c>
      <c r="R8060" t="n">
        <v>20218.5</v>
      </c>
      <c r="S8060" t="n">
        <v>37273.6</v>
      </c>
      <c r="T8060" t="n">
        <v>39185.2</v>
      </c>
      <c r="U8060" t="n">
        <v>0</v>
      </c>
      <c r="V8060" t="n">
        <v>15127.5</v>
      </c>
      <c r="W8060" t="n">
        <v>3068.95</v>
      </c>
      <c r="X8060" t="n">
        <v>0</v>
      </c>
      <c r="Y8060" t="n">
        <v>935.951</v>
      </c>
      <c r="Z8060" t="n">
        <v>298.659</v>
      </c>
    </row>
    <row r="8061" ht="15.75" customHeight="1" s="165">
      <c r="A8061" s="131" t="n">
        <v>8048</v>
      </c>
      <c r="B8061" s="131" t="n">
        <v>0.22475</v>
      </c>
      <c r="C8061" s="131" t="n">
        <v>16616.2</v>
      </c>
      <c r="D8061" s="131" t="n">
        <v>0.226756</v>
      </c>
      <c r="E8061" s="131" t="n">
        <v>2805.28</v>
      </c>
      <c r="F8061" s="131" t="n">
        <v>0.1139</v>
      </c>
      <c r="G8061" s="131" t="n">
        <v>27715.4</v>
      </c>
      <c r="H8061" s="131" t="n">
        <v>0.0128874</v>
      </c>
      <c r="I8061" s="131" t="n">
        <v>0</v>
      </c>
      <c r="J8061" s="131" t="n">
        <v>0.0229903</v>
      </c>
      <c r="K8061" s="131" t="n">
        <v>0</v>
      </c>
      <c r="L8061" s="131" t="n">
        <v>0</v>
      </c>
      <c r="M8061" s="131" t="n">
        <v>0</v>
      </c>
      <c r="N8061" s="131" t="n">
        <v>0.029326</v>
      </c>
      <c r="O8061" s="131" t="n">
        <v>0</v>
      </c>
      <c r="P8061" s="131" t="n">
        <v>10234.5</v>
      </c>
      <c r="Q8061" s="131" t="n">
        <v>0</v>
      </c>
      <c r="R8061" t="n">
        <v>14992.4</v>
      </c>
      <c r="S8061" t="n">
        <v>39453.9</v>
      </c>
      <c r="T8061" t="n">
        <v>38335.9</v>
      </c>
      <c r="U8061" t="n">
        <v>0.0345473</v>
      </c>
      <c r="V8061" t="n">
        <v>19890.6</v>
      </c>
      <c r="W8061" t="n">
        <v>1692.7</v>
      </c>
      <c r="X8061" t="n">
        <v>0.0129173</v>
      </c>
      <c r="Y8061" t="n">
        <v>3759.39</v>
      </c>
      <c r="Z8061" t="n">
        <v>434.165</v>
      </c>
    </row>
    <row r="8062" ht="15.75" customHeight="1" s="165">
      <c r="A8062" s="131" t="n">
        <v>8049</v>
      </c>
      <c r="B8062" s="131" t="n">
        <v>1.05049</v>
      </c>
      <c r="C8062" s="131" t="n">
        <v>18170.5</v>
      </c>
      <c r="D8062" s="131" t="n">
        <v>0.190024</v>
      </c>
      <c r="E8062" s="131" t="n">
        <v>8867.459999999999</v>
      </c>
      <c r="F8062" s="131" t="n">
        <v>0.331919</v>
      </c>
      <c r="G8062" s="131" t="n">
        <v>24634.2</v>
      </c>
      <c r="H8062" s="131" t="n">
        <v>0.248562</v>
      </c>
      <c r="I8062" s="131" t="n">
        <v>0</v>
      </c>
      <c r="J8062" s="131" t="n">
        <v>0.273256</v>
      </c>
      <c r="K8062" s="131" t="n">
        <v>0</v>
      </c>
      <c r="L8062" s="131" t="n">
        <v>0</v>
      </c>
      <c r="M8062" s="131" t="n">
        <v>0</v>
      </c>
      <c r="N8062" s="131" t="n">
        <v>0.449815</v>
      </c>
      <c r="O8062" s="131" t="n">
        <v>0</v>
      </c>
      <c r="P8062" s="131" t="n">
        <v>12587.5</v>
      </c>
      <c r="Q8062" s="131" t="n">
        <v>0.06713189999999999</v>
      </c>
      <c r="R8062" t="n">
        <v>8206.24</v>
      </c>
      <c r="S8062" t="n">
        <v>39449.5</v>
      </c>
      <c r="T8062" t="n">
        <v>30519.8</v>
      </c>
      <c r="U8062" t="n">
        <v>0.6080410000000001</v>
      </c>
      <c r="V8062" t="n">
        <v>14560.3</v>
      </c>
      <c r="W8062" t="n">
        <v>1537.08</v>
      </c>
      <c r="X8062" t="n">
        <v>0.214117</v>
      </c>
      <c r="Y8062" t="n">
        <v>7071.68</v>
      </c>
      <c r="Z8062" t="n">
        <v>711.006</v>
      </c>
    </row>
    <row r="8063" ht="15.75" customHeight="1" s="165">
      <c r="A8063" s="131" t="n">
        <v>8050</v>
      </c>
      <c r="B8063" s="131" t="n">
        <v>2.65</v>
      </c>
      <c r="C8063" s="131" t="n">
        <v>11618.5</v>
      </c>
      <c r="D8063" s="131" t="n">
        <v>0.788801</v>
      </c>
      <c r="E8063" s="131" t="n">
        <v>1904.06</v>
      </c>
      <c r="F8063" s="131" t="n">
        <v>0.632782</v>
      </c>
      <c r="G8063" s="131" t="n">
        <v>30350.3</v>
      </c>
      <c r="H8063" s="131" t="n">
        <v>0.311821</v>
      </c>
      <c r="I8063" s="131" t="n">
        <v>0</v>
      </c>
      <c r="J8063" s="131" t="n">
        <v>0.328369</v>
      </c>
      <c r="K8063" s="131" t="n">
        <v>0</v>
      </c>
      <c r="L8063" s="131" t="n">
        <v>0</v>
      </c>
      <c r="M8063" s="131" t="n">
        <v>0</v>
      </c>
      <c r="N8063" s="131" t="n">
        <v>0.856406</v>
      </c>
      <c r="O8063" s="131" t="n">
        <v>0</v>
      </c>
      <c r="P8063" s="131" t="n">
        <v>10823.9</v>
      </c>
      <c r="Q8063" s="131" t="n">
        <v>0.186411</v>
      </c>
      <c r="R8063" t="n">
        <v>4315.67</v>
      </c>
      <c r="S8063" t="n">
        <v>33280.5</v>
      </c>
      <c r="T8063" t="n">
        <v>24981.4</v>
      </c>
      <c r="U8063" t="n">
        <v>1.02307</v>
      </c>
      <c r="V8063" t="n">
        <v>8625.879999999999</v>
      </c>
      <c r="W8063" t="n">
        <v>870.826</v>
      </c>
      <c r="X8063" t="n">
        <v>0.812047</v>
      </c>
      <c r="Y8063" t="n">
        <v>3386.68</v>
      </c>
      <c r="Z8063" t="n">
        <v>687.109</v>
      </c>
    </row>
    <row r="8064" ht="15.75" customHeight="1" s="165">
      <c r="A8064" s="131" t="n">
        <v>8051</v>
      </c>
      <c r="B8064" s="131" t="n">
        <v>3.1652</v>
      </c>
      <c r="C8064" s="131" t="n">
        <v>35230.1</v>
      </c>
      <c r="D8064" s="131" t="n">
        <v>0.673866</v>
      </c>
      <c r="E8064" s="131" t="n">
        <v>0</v>
      </c>
      <c r="F8064" s="131" t="n">
        <v>1.04043</v>
      </c>
      <c r="G8064" s="131" t="n">
        <v>36569.6</v>
      </c>
      <c r="H8064" s="131" t="n">
        <v>0.455356</v>
      </c>
      <c r="I8064" s="131" t="n">
        <v>0</v>
      </c>
      <c r="J8064" s="131" t="n">
        <v>0.230501</v>
      </c>
      <c r="K8064" s="131" t="n">
        <v>0</v>
      </c>
      <c r="L8064" s="131" t="n">
        <v>0</v>
      </c>
      <c r="M8064" s="131" t="n">
        <v>0</v>
      </c>
      <c r="N8064" s="131" t="n">
        <v>1.47356</v>
      </c>
      <c r="O8064" s="131" t="n">
        <v>0</v>
      </c>
      <c r="P8064" s="131" t="n">
        <v>12553</v>
      </c>
      <c r="Q8064" s="131" t="n">
        <v>0.335337</v>
      </c>
      <c r="R8064" t="n">
        <v>5235.14</v>
      </c>
      <c r="S8064" t="n">
        <v>21381.7</v>
      </c>
      <c r="T8064" t="n">
        <v>16953.2</v>
      </c>
      <c r="U8064" t="n">
        <v>2.15389</v>
      </c>
      <c r="V8064" t="n">
        <v>5779.37</v>
      </c>
      <c r="W8064" t="n">
        <v>920.242</v>
      </c>
      <c r="X8064" t="n">
        <v>0.662259</v>
      </c>
      <c r="Y8064" t="n">
        <v>691.297</v>
      </c>
      <c r="Z8064" t="n">
        <v>920.193</v>
      </c>
    </row>
    <row r="8065" ht="15.75" customHeight="1" s="165">
      <c r="A8065" s="131" t="n">
        <v>8052</v>
      </c>
      <c r="B8065" s="131" t="n">
        <v>3.39879</v>
      </c>
      <c r="C8065" s="131" t="n">
        <v>40053.4</v>
      </c>
      <c r="D8065" s="131" t="n">
        <v>1.0967</v>
      </c>
      <c r="E8065" s="131" t="n">
        <v>0</v>
      </c>
      <c r="F8065" s="131" t="n">
        <v>1.88044</v>
      </c>
      <c r="G8065" s="131" t="n">
        <v>18900.9</v>
      </c>
      <c r="H8065" s="131" t="n">
        <v>0.611685</v>
      </c>
      <c r="I8065" s="131" t="n">
        <v>0</v>
      </c>
      <c r="J8065" s="131" t="n">
        <v>0.236661</v>
      </c>
      <c r="K8065" s="131" t="n">
        <v>0</v>
      </c>
      <c r="L8065" s="131" t="n">
        <v>0</v>
      </c>
      <c r="M8065" s="131" t="n">
        <v>0</v>
      </c>
      <c r="N8065" s="131" t="n">
        <v>1.83451</v>
      </c>
      <c r="O8065" s="131" t="n">
        <v>0</v>
      </c>
      <c r="P8065" s="131" t="n">
        <v>9598.299999999999</v>
      </c>
      <c r="Q8065" s="131" t="n">
        <v>0.356561</v>
      </c>
      <c r="R8065" t="n">
        <v>27467.8</v>
      </c>
      <c r="S8065" t="n">
        <v>22742.1</v>
      </c>
      <c r="T8065" t="n">
        <v>9871.51</v>
      </c>
      <c r="U8065" t="n">
        <v>1.85666</v>
      </c>
      <c r="V8065" t="n">
        <v>7735.03</v>
      </c>
      <c r="W8065" t="n">
        <v>0</v>
      </c>
      <c r="X8065" t="n">
        <v>1.10095</v>
      </c>
      <c r="Y8065" t="n">
        <v>1446.41</v>
      </c>
      <c r="Z8065" t="n">
        <v>1320.2</v>
      </c>
    </row>
    <row r="8066" ht="15.75" customHeight="1" s="165">
      <c r="A8066" s="131" t="n">
        <v>8053</v>
      </c>
      <c r="B8066" s="131" t="n">
        <v>3.3828</v>
      </c>
      <c r="C8066" s="131" t="n">
        <v>40053.4</v>
      </c>
      <c r="D8066" s="131" t="n">
        <v>0.855977</v>
      </c>
      <c r="E8066" s="131" t="n">
        <v>0</v>
      </c>
      <c r="F8066" s="131" t="n">
        <v>1.75656</v>
      </c>
      <c r="G8066" s="131" t="n">
        <v>33937.2</v>
      </c>
      <c r="H8066" s="131" t="n">
        <v>0.306185</v>
      </c>
      <c r="I8066" s="131" t="n">
        <v>0</v>
      </c>
      <c r="J8066" s="131" t="n">
        <v>0.941984</v>
      </c>
      <c r="K8066" s="131" t="n">
        <v>0</v>
      </c>
      <c r="L8066" s="131" t="n">
        <v>0</v>
      </c>
      <c r="M8066" s="131" t="n">
        <v>0</v>
      </c>
      <c r="N8066" s="131" t="n">
        <v>0.813986</v>
      </c>
      <c r="O8066" s="131" t="n">
        <v>0</v>
      </c>
      <c r="P8066" s="131" t="n">
        <v>8982.110000000001</v>
      </c>
      <c r="Q8066" s="131" t="n">
        <v>1.24556</v>
      </c>
      <c r="R8066" t="n">
        <v>37432.1</v>
      </c>
      <c r="S8066" t="n">
        <v>27542.7</v>
      </c>
      <c r="T8066" t="n">
        <v>5484.19</v>
      </c>
      <c r="U8066" t="n">
        <v>1.43902</v>
      </c>
      <c r="V8066" t="n">
        <v>10154.9</v>
      </c>
      <c r="W8066" t="n">
        <v>0</v>
      </c>
      <c r="X8066" t="n">
        <v>0.651722</v>
      </c>
      <c r="Y8066" t="n">
        <v>2935.78</v>
      </c>
      <c r="Z8066" t="n">
        <v>2984.06</v>
      </c>
    </row>
    <row r="8067" ht="15.75" customHeight="1" s="165">
      <c r="A8067" s="131" t="n">
        <v>8054</v>
      </c>
      <c r="B8067" s="131" t="n">
        <v>3.03156</v>
      </c>
      <c r="C8067" s="131" t="n">
        <v>39970.9</v>
      </c>
      <c r="D8067" s="131" t="n">
        <v>1.24501</v>
      </c>
      <c r="E8067" s="131" t="n">
        <v>280.531</v>
      </c>
      <c r="F8067" s="131" t="n">
        <v>1.98376</v>
      </c>
      <c r="G8067" s="131" t="n">
        <v>35610.2</v>
      </c>
      <c r="H8067" s="131" t="n">
        <v>0.381975</v>
      </c>
      <c r="I8067" s="131" t="n">
        <v>0</v>
      </c>
      <c r="J8067" s="131" t="n">
        <v>1.3548</v>
      </c>
      <c r="K8067" s="131" t="n">
        <v>0</v>
      </c>
      <c r="L8067" s="131" t="n">
        <v>0</v>
      </c>
      <c r="M8067" s="131" t="n">
        <v>0</v>
      </c>
      <c r="N8067" s="131" t="n">
        <v>1.04296</v>
      </c>
      <c r="O8067" s="131" t="n">
        <v>0</v>
      </c>
      <c r="P8067" s="131" t="n">
        <v>5221.97</v>
      </c>
      <c r="Q8067" s="131" t="n">
        <v>1.38515</v>
      </c>
      <c r="R8067" t="n">
        <v>34886.8</v>
      </c>
      <c r="S8067" t="n">
        <v>24233.4</v>
      </c>
      <c r="T8067" t="n">
        <v>2588.76</v>
      </c>
      <c r="U8067" t="n">
        <v>0.44219</v>
      </c>
      <c r="V8067" t="n">
        <v>16157.7</v>
      </c>
      <c r="W8067" t="n">
        <v>0</v>
      </c>
      <c r="X8067" t="n">
        <v>0.677433</v>
      </c>
      <c r="Y8067" t="n">
        <v>5551.44</v>
      </c>
      <c r="Z8067" t="n">
        <v>3184.4</v>
      </c>
    </row>
    <row r="8068" ht="15.75" customHeight="1" s="165">
      <c r="A8068" s="131" t="n">
        <v>8055</v>
      </c>
      <c r="B8068" s="131" t="n">
        <v>2.35423</v>
      </c>
      <c r="C8068" s="131" t="n">
        <v>38417.4</v>
      </c>
      <c r="D8068" s="131" t="n">
        <v>0.521041</v>
      </c>
      <c r="E8068" s="131" t="n">
        <v>0</v>
      </c>
      <c r="F8068" s="131" t="n">
        <v>1.51498</v>
      </c>
      <c r="G8068" s="131" t="n">
        <v>25892.6</v>
      </c>
      <c r="H8068" s="131" t="n">
        <v>0.126852</v>
      </c>
      <c r="I8068" s="131" t="n">
        <v>0</v>
      </c>
      <c r="J8068" s="131" t="n">
        <v>0.40999</v>
      </c>
      <c r="K8068" s="131" t="n">
        <v>0</v>
      </c>
      <c r="L8068" s="131" t="n">
        <v>0</v>
      </c>
      <c r="M8068" s="131" t="n">
        <v>0</v>
      </c>
      <c r="N8068" s="131" t="n">
        <v>2.04802</v>
      </c>
      <c r="O8068" s="131" t="n">
        <v>0</v>
      </c>
      <c r="P8068" s="131" t="n">
        <v>12551</v>
      </c>
      <c r="Q8068" s="131" t="n">
        <v>0.340844</v>
      </c>
      <c r="R8068" t="n">
        <v>25388.2</v>
      </c>
      <c r="S8068" t="n">
        <v>24544.9</v>
      </c>
      <c r="T8068" t="n">
        <v>1826.04</v>
      </c>
      <c r="U8068" t="n">
        <v>0.468627</v>
      </c>
      <c r="V8068" t="n">
        <v>27432.4</v>
      </c>
      <c r="W8068" t="n">
        <v>0</v>
      </c>
      <c r="X8068" t="n">
        <v>0.788454</v>
      </c>
      <c r="Y8068" t="n">
        <v>6819.89</v>
      </c>
      <c r="Z8068" t="n">
        <v>5319.32</v>
      </c>
    </row>
    <row r="8069" ht="15.75" customHeight="1" s="165">
      <c r="A8069" s="131" t="n">
        <v>8056</v>
      </c>
      <c r="B8069" s="131" t="n">
        <v>1.35231</v>
      </c>
      <c r="C8069" s="131" t="n">
        <v>30463.7</v>
      </c>
      <c r="D8069" s="131" t="n">
        <v>0.300635</v>
      </c>
      <c r="E8069" s="131" t="n">
        <v>271.844</v>
      </c>
      <c r="F8069" s="131" t="n">
        <v>0.81533</v>
      </c>
      <c r="G8069" s="131" t="n">
        <v>39527.1</v>
      </c>
      <c r="H8069" s="131" t="n">
        <v>0.0904001</v>
      </c>
      <c r="I8069" s="131" t="n">
        <v>0</v>
      </c>
      <c r="J8069" s="131" t="n">
        <v>0.232142</v>
      </c>
      <c r="K8069" s="131" t="n">
        <v>0</v>
      </c>
      <c r="L8069" s="131" t="n">
        <v>0</v>
      </c>
      <c r="M8069" s="131" t="n">
        <v>0</v>
      </c>
      <c r="N8069" s="131" t="n">
        <v>1.20241</v>
      </c>
      <c r="O8069" s="131" t="n">
        <v>854.563</v>
      </c>
      <c r="P8069" s="131" t="n">
        <v>24009.7</v>
      </c>
      <c r="Q8069" s="131" t="n">
        <v>0.239181</v>
      </c>
      <c r="R8069" t="n">
        <v>35723.1</v>
      </c>
      <c r="S8069" t="n">
        <v>22835.6</v>
      </c>
      <c r="T8069" t="n">
        <v>2025.48</v>
      </c>
      <c r="U8069" t="n">
        <v>0.160934</v>
      </c>
      <c r="V8069" t="n">
        <v>33833.4</v>
      </c>
      <c r="W8069" t="n">
        <v>0</v>
      </c>
      <c r="X8069" t="n">
        <v>0.127037</v>
      </c>
      <c r="Y8069" t="n">
        <v>8383.83</v>
      </c>
      <c r="Z8069" t="n">
        <v>6436.53</v>
      </c>
    </row>
    <row r="8070" ht="15.75" customHeight="1" s="165">
      <c r="A8070" s="131" t="n">
        <v>8057</v>
      </c>
      <c r="B8070" s="131" t="n">
        <v>0</v>
      </c>
      <c r="C8070" s="131" t="n">
        <v>8902.77</v>
      </c>
      <c r="D8070" s="131" t="n">
        <v>0.08366369999999999</v>
      </c>
      <c r="E8070" s="131" t="n">
        <v>1981.89</v>
      </c>
      <c r="F8070" s="131" t="n">
        <v>0</v>
      </c>
      <c r="G8070" s="131" t="n">
        <v>37990.6</v>
      </c>
      <c r="H8070" s="131" t="n">
        <v>0.00489329</v>
      </c>
      <c r="I8070" s="131" t="n">
        <v>1573.18</v>
      </c>
      <c r="J8070" s="131" t="n">
        <v>0.0449698</v>
      </c>
      <c r="K8070" s="131" t="n">
        <v>0</v>
      </c>
      <c r="L8070" s="131" t="n">
        <v>1573.18</v>
      </c>
      <c r="M8070" s="131" t="n">
        <v>0</v>
      </c>
      <c r="N8070" s="131" t="n">
        <v>0.174802</v>
      </c>
      <c r="O8070" s="131" t="n">
        <v>3756.01</v>
      </c>
      <c r="P8070" s="131" t="n">
        <v>15099.3</v>
      </c>
      <c r="Q8070" s="131" t="n">
        <v>0</v>
      </c>
      <c r="R8070" t="n">
        <v>37994.3</v>
      </c>
      <c r="S8070" t="n">
        <v>32772.1</v>
      </c>
      <c r="T8070" t="n">
        <v>1116.23</v>
      </c>
      <c r="U8070" t="n">
        <v>0</v>
      </c>
      <c r="V8070" t="n">
        <v>32638.4</v>
      </c>
      <c r="W8070" t="n">
        <v>0</v>
      </c>
      <c r="X8070" t="n">
        <v>0</v>
      </c>
      <c r="Y8070" t="n">
        <v>16974.7</v>
      </c>
      <c r="Z8070" t="n">
        <v>12959.5</v>
      </c>
    </row>
    <row r="8071" ht="15.75" customHeight="1" s="165">
      <c r="A8071" s="131" t="n">
        <v>8058</v>
      </c>
      <c r="B8071" s="131" t="n">
        <v>0</v>
      </c>
      <c r="C8071" s="131" t="n">
        <v>15616.9</v>
      </c>
      <c r="D8071" s="131" t="n">
        <v>0</v>
      </c>
      <c r="E8071" s="131" t="n">
        <v>5237.42</v>
      </c>
      <c r="F8071" s="131" t="n">
        <v>0</v>
      </c>
      <c r="G8071" s="131" t="n">
        <v>39276.6</v>
      </c>
      <c r="H8071" s="131" t="n">
        <v>0</v>
      </c>
      <c r="I8071" s="131" t="n">
        <v>0</v>
      </c>
      <c r="J8071" s="131" t="n">
        <v>0</v>
      </c>
      <c r="K8071" s="131" t="n">
        <v>0</v>
      </c>
      <c r="L8071" s="131" t="n">
        <v>0</v>
      </c>
      <c r="M8071" s="131" t="n">
        <v>0</v>
      </c>
      <c r="N8071" s="131" t="n">
        <v>0</v>
      </c>
      <c r="O8071" s="131" t="n">
        <v>2956.62</v>
      </c>
      <c r="P8071" s="131" t="n">
        <v>12905.6</v>
      </c>
      <c r="Q8071" s="131" t="n">
        <v>0</v>
      </c>
      <c r="R8071" t="n">
        <v>39277.7</v>
      </c>
      <c r="S8071" t="n">
        <v>38224.5</v>
      </c>
      <c r="T8071" t="n">
        <v>428.426</v>
      </c>
      <c r="U8071" t="n">
        <v>0</v>
      </c>
      <c r="V8071" t="n">
        <v>31338</v>
      </c>
      <c r="W8071" t="n">
        <v>0</v>
      </c>
      <c r="X8071" t="n">
        <v>0</v>
      </c>
      <c r="Y8071" t="n">
        <v>29557.8</v>
      </c>
      <c r="Z8071" t="n">
        <v>23646.9</v>
      </c>
    </row>
    <row r="8072" ht="15.75" customHeight="1" s="165">
      <c r="A8072" s="131" t="n">
        <v>8059</v>
      </c>
      <c r="B8072" s="131" t="n">
        <v>0</v>
      </c>
      <c r="C8072" s="131" t="n">
        <v>23598.7</v>
      </c>
      <c r="D8072" s="131" t="n">
        <v>0</v>
      </c>
      <c r="E8072" s="131" t="n">
        <v>9778.85</v>
      </c>
      <c r="F8072" s="131" t="n">
        <v>0</v>
      </c>
      <c r="G8072" s="131" t="n">
        <v>39720.7</v>
      </c>
      <c r="H8072" s="131" t="n">
        <v>0</v>
      </c>
      <c r="I8072" s="131" t="n">
        <v>0</v>
      </c>
      <c r="J8072" s="131" t="n">
        <v>0</v>
      </c>
      <c r="K8072" s="131" t="n">
        <v>0</v>
      </c>
      <c r="L8072" s="131" t="n">
        <v>0</v>
      </c>
      <c r="M8072" s="131" t="n">
        <v>0</v>
      </c>
      <c r="N8072" s="131" t="n">
        <v>0</v>
      </c>
      <c r="O8072" s="131" t="n">
        <v>1317.18</v>
      </c>
      <c r="P8072" s="131" t="n">
        <v>10557.5</v>
      </c>
      <c r="Q8072" s="131" t="n">
        <v>0</v>
      </c>
      <c r="R8072" t="n">
        <v>34345.4</v>
      </c>
      <c r="S8072" t="n">
        <v>32207</v>
      </c>
      <c r="T8072" t="n">
        <v>0</v>
      </c>
      <c r="U8072" t="n">
        <v>0</v>
      </c>
      <c r="V8072" t="n">
        <v>29148.9</v>
      </c>
      <c r="W8072" t="n">
        <v>0</v>
      </c>
      <c r="X8072" t="n">
        <v>0</v>
      </c>
      <c r="Y8072" t="n">
        <v>26922.3</v>
      </c>
      <c r="Z8072" t="n">
        <v>34148.8</v>
      </c>
    </row>
    <row r="8073" ht="15.75" customHeight="1" s="165">
      <c r="A8073" s="131" t="n">
        <v>8060</v>
      </c>
      <c r="B8073" s="131" t="n">
        <v>0</v>
      </c>
      <c r="C8073" s="131" t="n">
        <v>34738.7</v>
      </c>
      <c r="D8073" s="131" t="n">
        <v>0</v>
      </c>
      <c r="E8073" s="131" t="n">
        <v>9971.709999999999</v>
      </c>
      <c r="F8073" s="131" t="n">
        <v>0</v>
      </c>
      <c r="G8073" s="131" t="n">
        <v>40029.7</v>
      </c>
      <c r="H8073" s="131" t="n">
        <v>0</v>
      </c>
      <c r="I8073" s="131" t="n">
        <v>0</v>
      </c>
      <c r="J8073" s="131" t="n">
        <v>0</v>
      </c>
      <c r="K8073" s="131" t="n">
        <v>0</v>
      </c>
      <c r="L8073" s="131" t="n">
        <v>0</v>
      </c>
      <c r="M8073" s="131" t="n">
        <v>0</v>
      </c>
      <c r="N8073" s="131" t="n">
        <v>0</v>
      </c>
      <c r="O8073" s="131" t="n">
        <v>1152.93</v>
      </c>
      <c r="P8073" s="131" t="n">
        <v>12344.5</v>
      </c>
      <c r="Q8073" s="131" t="n">
        <v>0</v>
      </c>
      <c r="R8073" t="n">
        <v>24877.2</v>
      </c>
      <c r="S8073" t="n">
        <v>31615.2</v>
      </c>
      <c r="T8073" t="n">
        <v>0</v>
      </c>
      <c r="U8073" t="n">
        <v>0</v>
      </c>
      <c r="V8073" t="n">
        <v>26982.9</v>
      </c>
      <c r="W8073" t="n">
        <v>621.152</v>
      </c>
      <c r="X8073" t="n">
        <v>0</v>
      </c>
      <c r="Y8073" t="n">
        <v>22430.9</v>
      </c>
      <c r="Z8073" t="n">
        <v>36857.1</v>
      </c>
    </row>
    <row r="8074" ht="15.75" customHeight="1" s="165">
      <c r="A8074" s="131" t="n">
        <v>8061</v>
      </c>
      <c r="B8074" s="131" t="n">
        <v>0</v>
      </c>
      <c r="C8074" s="131" t="n">
        <v>16484.1</v>
      </c>
      <c r="D8074" s="131" t="n">
        <v>0</v>
      </c>
      <c r="E8074" s="131" t="n">
        <v>26613</v>
      </c>
      <c r="F8074" s="131" t="n">
        <v>0</v>
      </c>
      <c r="G8074" s="131" t="n">
        <v>40053.4</v>
      </c>
      <c r="H8074" s="131" t="n">
        <v>0</v>
      </c>
      <c r="I8074" s="131" t="n">
        <v>0</v>
      </c>
      <c r="J8074" s="131" t="n">
        <v>0</v>
      </c>
      <c r="K8074" s="131" t="n">
        <v>0</v>
      </c>
      <c r="L8074" s="131" t="n">
        <v>0</v>
      </c>
      <c r="M8074" s="131" t="n">
        <v>0</v>
      </c>
      <c r="N8074" s="131" t="n">
        <v>0</v>
      </c>
      <c r="O8074" s="131" t="n">
        <v>1044.93</v>
      </c>
      <c r="P8074" s="131" t="n">
        <v>14987.2</v>
      </c>
      <c r="Q8074" s="131" t="n">
        <v>0</v>
      </c>
      <c r="R8074" t="n">
        <v>9591.1</v>
      </c>
      <c r="S8074" t="n">
        <v>36318</v>
      </c>
      <c r="T8074" t="n">
        <v>0</v>
      </c>
      <c r="U8074" t="n">
        <v>0</v>
      </c>
      <c r="V8074" t="n">
        <v>18203.6</v>
      </c>
      <c r="W8074" t="n">
        <v>463.467</v>
      </c>
      <c r="X8074" t="n">
        <v>0</v>
      </c>
      <c r="Y8074" t="n">
        <v>24731.5</v>
      </c>
      <c r="Z8074" t="n">
        <v>36976.8</v>
      </c>
    </row>
    <row r="8075" ht="15.75" customHeight="1" s="165">
      <c r="A8075" s="131" t="n">
        <v>8062</v>
      </c>
      <c r="B8075" s="131" t="n">
        <v>0</v>
      </c>
      <c r="C8075" s="131" t="n">
        <v>16981.4</v>
      </c>
      <c r="D8075" s="131" t="n">
        <v>0</v>
      </c>
      <c r="E8075" s="131" t="n">
        <v>35017.8</v>
      </c>
      <c r="F8075" s="131" t="n">
        <v>0</v>
      </c>
      <c r="G8075" s="131" t="n">
        <v>40053.4</v>
      </c>
      <c r="H8075" s="131" t="n">
        <v>0</v>
      </c>
      <c r="I8075" s="131" t="n">
        <v>0</v>
      </c>
      <c r="J8075" s="131" t="n">
        <v>0</v>
      </c>
      <c r="K8075" s="131" t="n">
        <v>0</v>
      </c>
      <c r="L8075" s="131" t="n">
        <v>0</v>
      </c>
      <c r="M8075" s="131" t="n">
        <v>0</v>
      </c>
      <c r="N8075" s="131" t="n">
        <v>0</v>
      </c>
      <c r="O8075" s="131" t="n">
        <v>1443.55</v>
      </c>
      <c r="P8075" s="131" t="n">
        <v>13215.3</v>
      </c>
      <c r="Q8075" s="131" t="n">
        <v>0</v>
      </c>
      <c r="R8075" t="n">
        <v>2122.13</v>
      </c>
      <c r="S8075" t="n">
        <v>38818.7</v>
      </c>
      <c r="T8075" t="n">
        <v>0</v>
      </c>
      <c r="U8075" t="n">
        <v>0</v>
      </c>
      <c r="V8075" t="n">
        <v>19888.8</v>
      </c>
      <c r="W8075" t="n">
        <v>706.226</v>
      </c>
      <c r="X8075" t="n">
        <v>0</v>
      </c>
      <c r="Y8075" t="n">
        <v>23722.4</v>
      </c>
      <c r="Z8075" t="n">
        <v>37252.6</v>
      </c>
    </row>
    <row r="8076" ht="15.75" customHeight="1" s="165">
      <c r="A8076" s="131" t="n">
        <v>8063</v>
      </c>
      <c r="B8076" s="131" t="n">
        <v>0</v>
      </c>
      <c r="C8076" s="131" t="n">
        <v>16807.3</v>
      </c>
      <c r="D8076" s="131" t="n">
        <v>0</v>
      </c>
      <c r="E8076" s="131" t="n">
        <v>38149.5</v>
      </c>
      <c r="F8076" s="131" t="n">
        <v>0</v>
      </c>
      <c r="G8076" s="131" t="n">
        <v>37073.9</v>
      </c>
      <c r="H8076" s="131" t="n">
        <v>0</v>
      </c>
      <c r="I8076" s="131" t="n">
        <v>0</v>
      </c>
      <c r="J8076" s="131" t="n">
        <v>0</v>
      </c>
      <c r="K8076" s="131" t="n">
        <v>0</v>
      </c>
      <c r="L8076" s="131" t="n">
        <v>0</v>
      </c>
      <c r="M8076" s="131" t="n">
        <v>0</v>
      </c>
      <c r="N8076" s="131" t="n">
        <v>0</v>
      </c>
      <c r="O8076" s="131" t="n">
        <v>9136.190000000001</v>
      </c>
      <c r="P8076" s="131" t="n">
        <v>9438.68</v>
      </c>
      <c r="Q8076" s="131" t="n">
        <v>0</v>
      </c>
      <c r="R8076" t="n">
        <v>1770.31</v>
      </c>
      <c r="S8076" t="n">
        <v>39238.6</v>
      </c>
      <c r="T8076" t="n">
        <v>0</v>
      </c>
      <c r="U8076" t="n">
        <v>0</v>
      </c>
      <c r="V8076" t="n">
        <v>25781.7</v>
      </c>
      <c r="W8076" t="n">
        <v>2697.49</v>
      </c>
      <c r="X8076" t="n">
        <v>0</v>
      </c>
      <c r="Y8076" t="n">
        <v>24694.7</v>
      </c>
      <c r="Z8076" t="n">
        <v>38772.4</v>
      </c>
    </row>
    <row r="8077" ht="15.75" customHeight="1" s="165">
      <c r="A8077" s="131" t="n">
        <v>8064</v>
      </c>
      <c r="B8077" s="131" t="n">
        <v>0</v>
      </c>
      <c r="C8077" s="131" t="n">
        <v>14882.2</v>
      </c>
      <c r="D8077" s="131" t="n">
        <v>0</v>
      </c>
      <c r="E8077" s="131" t="n">
        <v>36963.3</v>
      </c>
      <c r="F8077" s="131" t="n">
        <v>0</v>
      </c>
      <c r="G8077" s="131" t="n">
        <v>39286.4</v>
      </c>
      <c r="H8077" s="131" t="n">
        <v>0</v>
      </c>
      <c r="I8077" s="131" t="n">
        <v>0</v>
      </c>
      <c r="J8077" s="131" t="n">
        <v>0</v>
      </c>
      <c r="K8077" s="131" t="n">
        <v>0</v>
      </c>
      <c r="L8077" s="131" t="n">
        <v>0</v>
      </c>
      <c r="M8077" s="131" t="n">
        <v>0</v>
      </c>
      <c r="N8077" s="131" t="n">
        <v>0</v>
      </c>
      <c r="O8077" s="131" t="n">
        <v>7405.1</v>
      </c>
      <c r="P8077" s="131" t="n">
        <v>8448.83</v>
      </c>
      <c r="Q8077" s="131" t="n">
        <v>0</v>
      </c>
      <c r="R8077" t="n">
        <v>0</v>
      </c>
      <c r="S8077" t="n">
        <v>40014.3</v>
      </c>
      <c r="T8077" t="n">
        <v>2036.33</v>
      </c>
      <c r="U8077" t="n">
        <v>0</v>
      </c>
      <c r="V8077" t="n">
        <v>25875.8</v>
      </c>
      <c r="W8077" t="n">
        <v>3509.84</v>
      </c>
      <c r="X8077" t="n">
        <v>0</v>
      </c>
      <c r="Y8077" t="n">
        <v>31430.6</v>
      </c>
      <c r="Z8077" t="n">
        <v>38818.1</v>
      </c>
    </row>
    <row r="8078" ht="15.75" customHeight="1" s="165">
      <c r="A8078" s="131" t="n">
        <v>8065</v>
      </c>
      <c r="B8078" s="131" t="n">
        <v>0</v>
      </c>
      <c r="C8078" s="131" t="n">
        <v>6413.51</v>
      </c>
      <c r="D8078" s="131" t="n">
        <v>0</v>
      </c>
      <c r="E8078" s="131" t="n">
        <v>38836.6</v>
      </c>
      <c r="F8078" s="131" t="n">
        <v>0</v>
      </c>
      <c r="G8078" s="131" t="n">
        <v>38558</v>
      </c>
      <c r="H8078" s="131" t="n">
        <v>0</v>
      </c>
      <c r="I8078" s="131" t="n">
        <v>0</v>
      </c>
      <c r="J8078" s="131" t="n">
        <v>0</v>
      </c>
      <c r="K8078" s="131" t="n">
        <v>0</v>
      </c>
      <c r="L8078" s="131" t="n">
        <v>0</v>
      </c>
      <c r="M8078" s="131" t="n">
        <v>0</v>
      </c>
      <c r="N8078" s="131" t="n">
        <v>0</v>
      </c>
      <c r="O8078" s="131" t="n">
        <v>7394.91</v>
      </c>
      <c r="P8078" s="131" t="n">
        <v>9542.1</v>
      </c>
      <c r="Q8078" s="131" t="n">
        <v>0</v>
      </c>
      <c r="R8078" t="n">
        <v>0</v>
      </c>
      <c r="S8078" t="n">
        <v>40053.4</v>
      </c>
      <c r="T8078" t="n">
        <v>3786.4</v>
      </c>
      <c r="U8078" t="n">
        <v>0</v>
      </c>
      <c r="V8078" t="n">
        <v>27376.3</v>
      </c>
      <c r="W8078" t="n">
        <v>6752.82</v>
      </c>
      <c r="X8078" t="n">
        <v>0</v>
      </c>
      <c r="Y8078" t="n">
        <v>24865.8</v>
      </c>
      <c r="Z8078" t="n">
        <v>38809.4</v>
      </c>
    </row>
    <row r="8079" ht="15.75" customHeight="1" s="165">
      <c r="A8079" s="131" t="n">
        <v>8066</v>
      </c>
      <c r="B8079" s="131" t="n">
        <v>0</v>
      </c>
      <c r="C8079" s="131" t="n">
        <v>2882.24</v>
      </c>
      <c r="D8079" s="131" t="n">
        <v>0</v>
      </c>
      <c r="E8079" s="131" t="n">
        <v>39367.1</v>
      </c>
      <c r="F8079" s="131" t="n">
        <v>0</v>
      </c>
      <c r="G8079" s="131" t="n">
        <v>40053.4</v>
      </c>
      <c r="H8079" s="131" t="n">
        <v>0</v>
      </c>
      <c r="I8079" s="131" t="n">
        <v>0</v>
      </c>
      <c r="J8079" s="131" t="n">
        <v>0</v>
      </c>
      <c r="K8079" s="131" t="n">
        <v>0</v>
      </c>
      <c r="L8079" s="131" t="n">
        <v>0</v>
      </c>
      <c r="M8079" s="131" t="n">
        <v>0</v>
      </c>
      <c r="N8079" s="131" t="n">
        <v>0</v>
      </c>
      <c r="O8079" s="131" t="n">
        <v>9806.969999999999</v>
      </c>
      <c r="P8079" s="131" t="n">
        <v>7468.03</v>
      </c>
      <c r="Q8079" s="131" t="n">
        <v>0</v>
      </c>
      <c r="R8079" t="n">
        <v>0</v>
      </c>
      <c r="S8079" t="n">
        <v>40053.4</v>
      </c>
      <c r="T8079" t="n">
        <v>4284.47</v>
      </c>
      <c r="U8079" t="n">
        <v>0</v>
      </c>
      <c r="V8079" t="n">
        <v>27467.2</v>
      </c>
      <c r="W8079" t="n">
        <v>12338.4</v>
      </c>
      <c r="X8079" t="n">
        <v>0</v>
      </c>
      <c r="Y8079" t="n">
        <v>29365.7</v>
      </c>
      <c r="Z8079" t="n">
        <v>39473</v>
      </c>
    </row>
    <row r="8080" ht="15.75" customHeight="1" s="165">
      <c r="A8080" s="131" t="n">
        <v>8067</v>
      </c>
      <c r="B8080" s="131" t="n">
        <v>0</v>
      </c>
      <c r="C8080" s="131" t="n">
        <v>15000.5</v>
      </c>
      <c r="D8080" s="131" t="n">
        <v>0</v>
      </c>
      <c r="E8080" s="131" t="n">
        <v>37643.1</v>
      </c>
      <c r="F8080" s="131" t="n">
        <v>0</v>
      </c>
      <c r="G8080" s="131" t="n">
        <v>38476.7</v>
      </c>
      <c r="H8080" s="131" t="n">
        <v>0</v>
      </c>
      <c r="I8080" s="131" t="n">
        <v>0</v>
      </c>
      <c r="J8080" s="131" t="n">
        <v>0</v>
      </c>
      <c r="K8080" s="131" t="n">
        <v>0</v>
      </c>
      <c r="L8080" s="131" t="n">
        <v>0</v>
      </c>
      <c r="M8080" s="131" t="n">
        <v>0</v>
      </c>
      <c r="N8080" s="131" t="n">
        <v>0</v>
      </c>
      <c r="O8080" s="131" t="n">
        <v>13307.2</v>
      </c>
      <c r="P8080" s="131" t="n">
        <v>6570.07</v>
      </c>
      <c r="Q8080" s="131" t="n">
        <v>0</v>
      </c>
      <c r="R8080" t="n">
        <v>1961.5</v>
      </c>
      <c r="S8080" t="n">
        <v>40053.4</v>
      </c>
      <c r="T8080" t="n">
        <v>23431.9</v>
      </c>
      <c r="U8080" t="n">
        <v>0</v>
      </c>
      <c r="V8080" t="n">
        <v>20222.9</v>
      </c>
      <c r="W8080" t="n">
        <v>12243.1</v>
      </c>
      <c r="X8080" t="n">
        <v>0</v>
      </c>
      <c r="Y8080" t="n">
        <v>29036.9</v>
      </c>
      <c r="Z8080" t="n">
        <v>39804.6</v>
      </c>
    </row>
    <row r="8081" ht="15.75" customHeight="1" s="165">
      <c r="A8081" s="131" t="n">
        <v>8068</v>
      </c>
      <c r="B8081" s="131" t="n">
        <v>0</v>
      </c>
      <c r="C8081" s="131" t="n">
        <v>33244.3</v>
      </c>
      <c r="D8081" s="131" t="n">
        <v>0</v>
      </c>
      <c r="E8081" s="131" t="n">
        <v>29690.6</v>
      </c>
      <c r="F8081" s="131" t="n">
        <v>0</v>
      </c>
      <c r="G8081" s="131" t="n">
        <v>35508.3</v>
      </c>
      <c r="H8081" s="131" t="n">
        <v>0</v>
      </c>
      <c r="I8081" s="131" t="n">
        <v>0</v>
      </c>
      <c r="J8081" s="131" t="n">
        <v>0</v>
      </c>
      <c r="K8081" s="131" t="n">
        <v>0</v>
      </c>
      <c r="L8081" s="131" t="n">
        <v>0</v>
      </c>
      <c r="M8081" s="131" t="n">
        <v>0</v>
      </c>
      <c r="N8081" s="131" t="n">
        <v>0</v>
      </c>
      <c r="O8081" s="131" t="n">
        <v>21362</v>
      </c>
      <c r="P8081" s="131" t="n">
        <v>7243.74</v>
      </c>
      <c r="Q8081" s="131" t="n">
        <v>0</v>
      </c>
      <c r="R8081" t="n">
        <v>8686</v>
      </c>
      <c r="S8081" t="n">
        <v>39710.3</v>
      </c>
      <c r="T8081" t="n">
        <v>37868.2</v>
      </c>
      <c r="U8081" t="n">
        <v>0</v>
      </c>
      <c r="V8081" t="n">
        <v>25818.9</v>
      </c>
      <c r="W8081" t="n">
        <v>13300.6</v>
      </c>
      <c r="X8081" t="n">
        <v>0</v>
      </c>
      <c r="Y8081" t="n">
        <v>27656.4</v>
      </c>
      <c r="Z8081" t="n">
        <v>39665.6</v>
      </c>
    </row>
    <row r="8082" ht="15.75" customHeight="1" s="165">
      <c r="A8082" s="131" t="n">
        <v>8069</v>
      </c>
      <c r="B8082" s="131" t="n">
        <v>0</v>
      </c>
      <c r="C8082" s="131" t="n">
        <v>38832.7</v>
      </c>
      <c r="D8082" s="131" t="n">
        <v>0</v>
      </c>
      <c r="E8082" s="131" t="n">
        <v>16826.2</v>
      </c>
      <c r="F8082" s="131" t="n">
        <v>0</v>
      </c>
      <c r="G8082" s="131" t="n">
        <v>17006.9</v>
      </c>
      <c r="H8082" s="131" t="n">
        <v>0</v>
      </c>
      <c r="I8082" s="131" t="n">
        <v>0</v>
      </c>
      <c r="J8082" s="131" t="n">
        <v>0</v>
      </c>
      <c r="K8082" s="131" t="n">
        <v>0</v>
      </c>
      <c r="L8082" s="131" t="n">
        <v>0</v>
      </c>
      <c r="M8082" s="131" t="n">
        <v>0</v>
      </c>
      <c r="N8082" s="131" t="n">
        <v>0</v>
      </c>
      <c r="O8082" s="131" t="n">
        <v>34170.4</v>
      </c>
      <c r="P8082" s="131" t="n">
        <v>7826.26</v>
      </c>
      <c r="Q8082" s="131" t="n">
        <v>0</v>
      </c>
      <c r="R8082" t="n">
        <v>5740.58</v>
      </c>
      <c r="S8082" t="n">
        <v>39527.3</v>
      </c>
      <c r="T8082" t="n">
        <v>35874.2</v>
      </c>
      <c r="U8082" t="n">
        <v>0</v>
      </c>
      <c r="V8082" t="n">
        <v>20576.6</v>
      </c>
      <c r="W8082" t="n">
        <v>13518.4</v>
      </c>
      <c r="X8082" t="n">
        <v>0</v>
      </c>
      <c r="Y8082" t="n">
        <v>25188.5</v>
      </c>
      <c r="Z8082" t="n">
        <v>39681.5</v>
      </c>
    </row>
    <row r="8083" ht="15.75" customHeight="1" s="165">
      <c r="A8083" s="131" t="n">
        <v>8070</v>
      </c>
      <c r="B8083" s="131" t="n">
        <v>0</v>
      </c>
      <c r="C8083" s="131" t="n">
        <v>39475.5</v>
      </c>
      <c r="D8083" s="131" t="n">
        <v>0</v>
      </c>
      <c r="E8083" s="131" t="n">
        <v>11507.8</v>
      </c>
      <c r="F8083" s="131" t="n">
        <v>0</v>
      </c>
      <c r="G8083" s="131" t="n">
        <v>8217.219999999999</v>
      </c>
      <c r="H8083" s="131" t="n">
        <v>0</v>
      </c>
      <c r="I8083" s="131" t="n">
        <v>0</v>
      </c>
      <c r="J8083" s="131" t="n">
        <v>0</v>
      </c>
      <c r="K8083" s="131" t="n">
        <v>0</v>
      </c>
      <c r="L8083" s="131" t="n">
        <v>0</v>
      </c>
      <c r="M8083" s="131" t="n">
        <v>0</v>
      </c>
      <c r="N8083" s="131" t="n">
        <v>0</v>
      </c>
      <c r="O8083" s="131" t="n">
        <v>35335.7</v>
      </c>
      <c r="P8083" s="131" t="n">
        <v>8224.51</v>
      </c>
      <c r="Q8083" s="131" t="n">
        <v>0</v>
      </c>
      <c r="R8083" t="n">
        <v>3429.53</v>
      </c>
      <c r="S8083" t="n">
        <v>39343.9</v>
      </c>
      <c r="T8083" t="n">
        <v>32696.3</v>
      </c>
      <c r="U8083" t="n">
        <v>0</v>
      </c>
      <c r="V8083" t="n">
        <v>15650.2</v>
      </c>
      <c r="W8083" t="n">
        <v>13592</v>
      </c>
      <c r="X8083" t="n">
        <v>0</v>
      </c>
      <c r="Y8083" t="n">
        <v>26866.9</v>
      </c>
      <c r="Z8083" t="n">
        <v>40053.4</v>
      </c>
    </row>
    <row r="8084" ht="15.75" customHeight="1" s="165">
      <c r="A8084" s="131" t="n">
        <v>8071</v>
      </c>
      <c r="B8084" s="131" t="n">
        <v>0</v>
      </c>
      <c r="C8084" s="131" t="n">
        <v>39793.2</v>
      </c>
      <c r="D8084" s="131" t="n">
        <v>0</v>
      </c>
      <c r="E8084" s="131" t="n">
        <v>7364.88</v>
      </c>
      <c r="F8084" s="131" t="n">
        <v>0</v>
      </c>
      <c r="G8084" s="131" t="n">
        <v>185.105</v>
      </c>
      <c r="H8084" s="131" t="n">
        <v>0</v>
      </c>
      <c r="I8084" s="131" t="n">
        <v>0</v>
      </c>
      <c r="J8084" s="131" t="n">
        <v>0</v>
      </c>
      <c r="K8084" s="131" t="n">
        <v>0</v>
      </c>
      <c r="L8084" s="131" t="n">
        <v>0</v>
      </c>
      <c r="M8084" s="131" t="n">
        <v>0</v>
      </c>
      <c r="N8084" s="131" t="n">
        <v>0</v>
      </c>
      <c r="O8084" s="131" t="n">
        <v>36263.3</v>
      </c>
      <c r="P8084" s="131" t="n">
        <v>8902.190000000001</v>
      </c>
      <c r="Q8084" s="131" t="n">
        <v>0</v>
      </c>
      <c r="R8084" t="n">
        <v>1230.24</v>
      </c>
      <c r="S8084" t="n">
        <v>39560.2</v>
      </c>
      <c r="T8084" t="n">
        <v>33280.6</v>
      </c>
      <c r="U8084" t="n">
        <v>0</v>
      </c>
      <c r="V8084" t="n">
        <v>23167.6</v>
      </c>
      <c r="W8084" t="n">
        <v>15614.5</v>
      </c>
      <c r="X8084" t="n">
        <v>0</v>
      </c>
      <c r="Y8084" t="n">
        <v>25153.6</v>
      </c>
      <c r="Z8084" t="n">
        <v>40053.4</v>
      </c>
    </row>
    <row r="8085" ht="15.75" customHeight="1" s="165">
      <c r="A8085" s="131" t="n">
        <v>8072</v>
      </c>
      <c r="B8085" s="131" t="n">
        <v>0.160693</v>
      </c>
      <c r="C8085" s="131" t="n">
        <v>40053.4</v>
      </c>
      <c r="D8085" s="131" t="n">
        <v>0.554972</v>
      </c>
      <c r="E8085" s="131" t="n">
        <v>4125.16</v>
      </c>
      <c r="F8085" s="131" t="n">
        <v>0.322212</v>
      </c>
      <c r="G8085" s="131" t="n">
        <v>0</v>
      </c>
      <c r="H8085" s="131" t="n">
        <v>0.030996</v>
      </c>
      <c r="I8085" s="131" t="n">
        <v>0</v>
      </c>
      <c r="J8085" s="131" t="n">
        <v>0.12164</v>
      </c>
      <c r="K8085" s="131" t="n">
        <v>0</v>
      </c>
      <c r="L8085" s="131" t="n">
        <v>0</v>
      </c>
      <c r="M8085" s="131" t="n">
        <v>0</v>
      </c>
      <c r="N8085" s="131" t="n">
        <v>0.0986659</v>
      </c>
      <c r="O8085" s="131" t="n">
        <v>30387.3</v>
      </c>
      <c r="P8085" s="131" t="n">
        <v>8605.35</v>
      </c>
      <c r="Q8085" s="131" t="n">
        <v>0</v>
      </c>
      <c r="R8085" t="n">
        <v>0</v>
      </c>
      <c r="S8085" t="n">
        <v>39380</v>
      </c>
      <c r="T8085" t="n">
        <v>38925.4</v>
      </c>
      <c r="U8085" t="n">
        <v>0.104446</v>
      </c>
      <c r="V8085" t="n">
        <v>24898.6</v>
      </c>
      <c r="W8085" t="n">
        <v>23120.5</v>
      </c>
      <c r="X8085" t="n">
        <v>0</v>
      </c>
      <c r="Y8085" t="n">
        <v>26788.1</v>
      </c>
      <c r="Z8085" t="n">
        <v>40053.4</v>
      </c>
    </row>
    <row r="8086" ht="15.75" customHeight="1" s="165">
      <c r="A8086" s="131" t="n">
        <v>8073</v>
      </c>
      <c r="B8086" s="131" t="n">
        <v>0.8762990000000001</v>
      </c>
      <c r="C8086" s="131" t="n">
        <v>39920.6</v>
      </c>
      <c r="D8086" s="131" t="n">
        <v>1.76501</v>
      </c>
      <c r="E8086" s="131" t="n">
        <v>17552.2</v>
      </c>
      <c r="F8086" s="131" t="n">
        <v>2.1158</v>
      </c>
      <c r="G8086" s="131" t="n">
        <v>0</v>
      </c>
      <c r="H8086" s="131" t="n">
        <v>1.02589</v>
      </c>
      <c r="I8086" s="131" t="n">
        <v>0</v>
      </c>
      <c r="J8086" s="131" t="n">
        <v>1.19731</v>
      </c>
      <c r="K8086" s="131" t="n">
        <v>0</v>
      </c>
      <c r="L8086" s="131" t="n">
        <v>0</v>
      </c>
      <c r="M8086" s="131" t="n">
        <v>0</v>
      </c>
      <c r="N8086" s="131" t="n">
        <v>1.19862</v>
      </c>
      <c r="O8086" s="131" t="n">
        <v>22557.9</v>
      </c>
      <c r="P8086" s="131" t="n">
        <v>9098.049999999999</v>
      </c>
      <c r="Q8086" s="131" t="n">
        <v>0.625868</v>
      </c>
      <c r="R8086" t="n">
        <v>1037.78</v>
      </c>
      <c r="S8086" t="n">
        <v>36036.7</v>
      </c>
      <c r="T8086" t="n">
        <v>35553.9</v>
      </c>
      <c r="U8086" t="n">
        <v>1.32535</v>
      </c>
      <c r="V8086" t="n">
        <v>26759.9</v>
      </c>
      <c r="W8086" t="n">
        <v>21870.3</v>
      </c>
      <c r="X8086" t="n">
        <v>0.0367463</v>
      </c>
      <c r="Y8086" t="n">
        <v>26160.6</v>
      </c>
      <c r="Z8086" t="n">
        <v>40053.4</v>
      </c>
    </row>
    <row r="8087" ht="15.75" customHeight="1" s="165">
      <c r="A8087" s="131" t="n">
        <v>8074</v>
      </c>
      <c r="B8087" s="131" t="n">
        <v>1.57229</v>
      </c>
      <c r="C8087" s="131" t="n">
        <v>39331.7</v>
      </c>
      <c r="D8087" s="131" t="n">
        <v>2.72374</v>
      </c>
      <c r="E8087" s="131" t="n">
        <v>17358.9</v>
      </c>
      <c r="F8087" s="131" t="n">
        <v>2.96192</v>
      </c>
      <c r="G8087" s="131" t="n">
        <v>6042.36</v>
      </c>
      <c r="H8087" s="131" t="n">
        <v>0.0361509</v>
      </c>
      <c r="I8087" s="131" t="n">
        <v>0</v>
      </c>
      <c r="J8087" s="131" t="n">
        <v>2.14919</v>
      </c>
      <c r="K8087" s="131" t="n">
        <v>0</v>
      </c>
      <c r="L8087" s="131" t="n">
        <v>0</v>
      </c>
      <c r="M8087" s="131" t="n">
        <v>0</v>
      </c>
      <c r="N8087" s="131" t="n">
        <v>2.14524</v>
      </c>
      <c r="O8087" s="131" t="n">
        <v>31695.5</v>
      </c>
      <c r="P8087" s="131" t="n">
        <v>11197.6</v>
      </c>
      <c r="Q8087" s="131" t="n">
        <v>1.58688</v>
      </c>
      <c r="R8087" t="n">
        <v>0</v>
      </c>
      <c r="S8087" t="n">
        <v>31090.6</v>
      </c>
      <c r="T8087" t="n">
        <v>7933.86</v>
      </c>
      <c r="U8087" t="n">
        <v>2.28255</v>
      </c>
      <c r="V8087" t="n">
        <v>22573.9</v>
      </c>
      <c r="W8087" t="n">
        <v>27527.2</v>
      </c>
      <c r="X8087" t="n">
        <v>0.0930285</v>
      </c>
      <c r="Y8087" t="n">
        <v>26463.2</v>
      </c>
      <c r="Z8087" t="n">
        <v>40053.4</v>
      </c>
    </row>
    <row r="8088" ht="15.75" customHeight="1" s="165">
      <c r="A8088" s="131" t="n">
        <v>8075</v>
      </c>
      <c r="B8088" s="131" t="n">
        <v>2.01579</v>
      </c>
      <c r="C8088" s="131" t="n">
        <v>32533.3</v>
      </c>
      <c r="D8088" s="131" t="n">
        <v>3.32067</v>
      </c>
      <c r="E8088" s="131" t="n">
        <v>8061.69</v>
      </c>
      <c r="F8088" s="131" t="n">
        <v>1.72221</v>
      </c>
      <c r="G8088" s="131" t="n">
        <v>11712.6</v>
      </c>
      <c r="H8088" s="131" t="n">
        <v>0.054947</v>
      </c>
      <c r="I8088" s="131" t="n">
        <v>0</v>
      </c>
      <c r="J8088" s="131" t="n">
        <v>2.78893</v>
      </c>
      <c r="K8088" s="131" t="n">
        <v>0</v>
      </c>
      <c r="L8088" s="131" t="n">
        <v>0</v>
      </c>
      <c r="M8088" s="131" t="n">
        <v>0</v>
      </c>
      <c r="N8088" s="131" t="n">
        <v>2.76577</v>
      </c>
      <c r="O8088" s="131" t="n">
        <v>27445.6</v>
      </c>
      <c r="P8088" s="131" t="n">
        <v>7014.5</v>
      </c>
      <c r="Q8088" s="131" t="n">
        <v>0.805268</v>
      </c>
      <c r="R8088" t="n">
        <v>0</v>
      </c>
      <c r="S8088" t="n">
        <v>19624.8</v>
      </c>
      <c r="T8088" t="n">
        <v>5612.94</v>
      </c>
      <c r="U8088" t="n">
        <v>2.90949</v>
      </c>
      <c r="V8088" t="n">
        <v>12737.5</v>
      </c>
      <c r="W8088" t="n">
        <v>27677.6</v>
      </c>
      <c r="X8088" t="n">
        <v>0.317814</v>
      </c>
      <c r="Y8088" t="n">
        <v>25474.7</v>
      </c>
      <c r="Z8088" t="n">
        <v>39907.2</v>
      </c>
    </row>
    <row r="8089" ht="15.75" customHeight="1" s="165">
      <c r="A8089" s="131" t="n">
        <v>8076</v>
      </c>
      <c r="B8089" s="131" t="n">
        <v>2.85975</v>
      </c>
      <c r="C8089" s="131" t="n">
        <v>37418.3</v>
      </c>
      <c r="D8089" s="131" t="n">
        <v>3.61668</v>
      </c>
      <c r="E8089" s="131" t="n">
        <v>4059.41</v>
      </c>
      <c r="F8089" s="131" t="n">
        <v>1.71707</v>
      </c>
      <c r="G8089" s="131" t="n">
        <v>4855.04</v>
      </c>
      <c r="H8089" s="131" t="n">
        <v>0.0662119</v>
      </c>
      <c r="I8089" s="131" t="n">
        <v>0</v>
      </c>
      <c r="J8089" s="131" t="n">
        <v>3.12768</v>
      </c>
      <c r="K8089" s="131" t="n">
        <v>0</v>
      </c>
      <c r="L8089" s="131" t="n">
        <v>0</v>
      </c>
      <c r="M8089" s="131" t="n">
        <v>0</v>
      </c>
      <c r="N8089" s="131" t="n">
        <v>3.07966</v>
      </c>
      <c r="O8089" s="131" t="n">
        <v>19889.5</v>
      </c>
      <c r="P8089" s="131" t="n">
        <v>6396.06</v>
      </c>
      <c r="Q8089" s="131" t="n">
        <v>0.912569</v>
      </c>
      <c r="R8089" t="n">
        <v>0</v>
      </c>
      <c r="S8089" t="n">
        <v>15366.4</v>
      </c>
      <c r="T8089" t="n">
        <v>4458.44</v>
      </c>
      <c r="U8089" t="n">
        <v>3.19171</v>
      </c>
      <c r="V8089" t="n">
        <v>12163.5</v>
      </c>
      <c r="W8089" t="n">
        <v>25201</v>
      </c>
      <c r="X8089" t="n">
        <v>0.333315</v>
      </c>
      <c r="Y8089" t="n">
        <v>27046.8</v>
      </c>
      <c r="Z8089" t="n">
        <v>39856.6</v>
      </c>
    </row>
    <row r="8090" ht="15.75" customHeight="1" s="165">
      <c r="A8090" s="131" t="n">
        <v>8077</v>
      </c>
      <c r="B8090" s="131" t="n">
        <v>2.82681</v>
      </c>
      <c r="C8090" s="131" t="n">
        <v>36906.3</v>
      </c>
      <c r="D8090" s="131" t="n">
        <v>3.59911</v>
      </c>
      <c r="E8090" s="131" t="n">
        <v>2231</v>
      </c>
      <c r="F8090" s="131" t="n">
        <v>1.79596</v>
      </c>
      <c r="G8090" s="131" t="n">
        <v>9831.16</v>
      </c>
      <c r="H8090" s="131" t="n">
        <v>1.82679</v>
      </c>
      <c r="I8090" s="131" t="n">
        <v>0</v>
      </c>
      <c r="J8090" s="131" t="n">
        <v>3.16993</v>
      </c>
      <c r="K8090" s="131" t="n">
        <v>0</v>
      </c>
      <c r="L8090" s="131" t="n">
        <v>0</v>
      </c>
      <c r="M8090" s="131" t="n">
        <v>0</v>
      </c>
      <c r="N8090" s="131" t="n">
        <v>3.10703</v>
      </c>
      <c r="O8090" s="131" t="n">
        <v>10306.1</v>
      </c>
      <c r="P8090" s="131" t="n">
        <v>6903.75</v>
      </c>
      <c r="Q8090" s="131" t="n">
        <v>0.447119</v>
      </c>
      <c r="R8090" t="n">
        <v>0</v>
      </c>
      <c r="S8090" t="n">
        <v>13588.7</v>
      </c>
      <c r="T8090" t="n">
        <v>3194.9</v>
      </c>
      <c r="U8090" t="n">
        <v>3.1407</v>
      </c>
      <c r="V8090" t="n">
        <v>8858.370000000001</v>
      </c>
      <c r="W8090" t="n">
        <v>21631.4</v>
      </c>
      <c r="X8090" t="n">
        <v>0.320392</v>
      </c>
      <c r="Y8090" t="n">
        <v>19767.3</v>
      </c>
      <c r="Z8090" t="n">
        <v>39583.8</v>
      </c>
    </row>
    <row r="8091" ht="15.75" customHeight="1" s="165">
      <c r="A8091" s="131" t="n">
        <v>8078</v>
      </c>
      <c r="B8091" s="131" t="n">
        <v>2.23346</v>
      </c>
      <c r="C8091" s="131" t="n">
        <v>37610.8</v>
      </c>
      <c r="D8091" s="131" t="n">
        <v>3.25459</v>
      </c>
      <c r="E8091" s="131" t="n">
        <v>4370.46</v>
      </c>
      <c r="F8091" s="131" t="n">
        <v>1.66953</v>
      </c>
      <c r="G8091" s="131" t="n">
        <v>12182.9</v>
      </c>
      <c r="H8091" s="131" t="n">
        <v>1.58849</v>
      </c>
      <c r="I8091" s="131" t="n">
        <v>0</v>
      </c>
      <c r="J8091" s="131" t="n">
        <v>2.91314</v>
      </c>
      <c r="K8091" s="131" t="n">
        <v>0</v>
      </c>
      <c r="L8091" s="131" t="n">
        <v>0</v>
      </c>
      <c r="M8091" s="131" t="n">
        <v>0</v>
      </c>
      <c r="N8091" s="131" t="n">
        <v>2.85328</v>
      </c>
      <c r="O8091" s="131" t="n">
        <v>6049.36</v>
      </c>
      <c r="P8091" s="131" t="n">
        <v>6302.46</v>
      </c>
      <c r="Q8091" s="131" t="n">
        <v>0.516341</v>
      </c>
      <c r="R8091" t="n">
        <v>5769.59</v>
      </c>
      <c r="S8091" t="n">
        <v>7589.14</v>
      </c>
      <c r="T8091" t="n">
        <v>4392.15</v>
      </c>
      <c r="U8091" t="n">
        <v>2.75936</v>
      </c>
      <c r="V8091" t="n">
        <v>6401.14</v>
      </c>
      <c r="W8091" t="n">
        <v>16307</v>
      </c>
      <c r="X8091" t="n">
        <v>0.269733</v>
      </c>
      <c r="Y8091" t="n">
        <v>18039.3</v>
      </c>
      <c r="Z8091" t="n">
        <v>39597.8</v>
      </c>
    </row>
    <row r="8092" ht="15.75" customHeight="1" s="165">
      <c r="A8092" s="131" t="n">
        <v>8079</v>
      </c>
      <c r="B8092" s="131" t="n">
        <v>1.51745</v>
      </c>
      <c r="C8092" s="131" t="n">
        <v>38155.3</v>
      </c>
      <c r="D8092" s="131" t="n">
        <v>2.60137</v>
      </c>
      <c r="E8092" s="131" t="n">
        <v>5399.52</v>
      </c>
      <c r="F8092" s="131" t="n">
        <v>1.58488</v>
      </c>
      <c r="G8092" s="131" t="n">
        <v>8186.79</v>
      </c>
      <c r="H8092" s="131" t="n">
        <v>0.866945</v>
      </c>
      <c r="I8092" s="131" t="n">
        <v>0</v>
      </c>
      <c r="J8092" s="131" t="n">
        <v>2.37693</v>
      </c>
      <c r="K8092" s="131" t="n">
        <v>235.352</v>
      </c>
      <c r="L8092" s="131" t="n">
        <v>0</v>
      </c>
      <c r="M8092" s="131" t="n">
        <v>0</v>
      </c>
      <c r="N8092" s="131" t="n">
        <v>2.31685</v>
      </c>
      <c r="O8092" s="131" t="n">
        <v>1034.58</v>
      </c>
      <c r="P8092" s="131" t="n">
        <v>5416.97</v>
      </c>
      <c r="Q8092" s="131" t="n">
        <v>0.305201</v>
      </c>
      <c r="R8092" t="n">
        <v>7344.07</v>
      </c>
      <c r="S8092" t="n">
        <v>5994.89</v>
      </c>
      <c r="T8092" t="n">
        <v>2217.69</v>
      </c>
      <c r="U8092" t="n">
        <v>2.03483</v>
      </c>
      <c r="V8092" t="n">
        <v>5959.73</v>
      </c>
      <c r="W8092" t="n">
        <v>13343.3</v>
      </c>
      <c r="X8092" t="n">
        <v>0.100814</v>
      </c>
      <c r="Y8092" t="n">
        <v>29188.8</v>
      </c>
      <c r="Z8092" t="n">
        <v>39673</v>
      </c>
    </row>
    <row r="8093" ht="15.75" customHeight="1" s="165">
      <c r="A8093" s="131" t="n">
        <v>8080</v>
      </c>
      <c r="B8093" s="131" t="n">
        <v>0.997378</v>
      </c>
      <c r="C8093" s="131" t="n">
        <v>32690.2</v>
      </c>
      <c r="D8093" s="131" t="n">
        <v>1.62574</v>
      </c>
      <c r="E8093" s="131" t="n">
        <v>5937.81</v>
      </c>
      <c r="F8093" s="131" t="n">
        <v>0.498413</v>
      </c>
      <c r="G8093" s="131" t="n">
        <v>10797.5</v>
      </c>
      <c r="H8093" s="131" t="n">
        <v>0.07394920000000001</v>
      </c>
      <c r="I8093" s="131" t="n">
        <v>0</v>
      </c>
      <c r="J8093" s="131" t="n">
        <v>1.54183</v>
      </c>
      <c r="K8093" s="131" t="n">
        <v>0</v>
      </c>
      <c r="L8093" s="131" t="n">
        <v>0</v>
      </c>
      <c r="M8093" s="131" t="n">
        <v>0</v>
      </c>
      <c r="N8093" s="131" t="n">
        <v>1.46146</v>
      </c>
      <c r="O8093" s="131" t="n">
        <v>0</v>
      </c>
      <c r="P8093" s="131" t="n">
        <v>9975.85</v>
      </c>
      <c r="Q8093" s="131" t="n">
        <v>0.427118</v>
      </c>
      <c r="R8093" t="n">
        <v>5213.51</v>
      </c>
      <c r="S8093" t="n">
        <v>3683.72</v>
      </c>
      <c r="T8093" t="n">
        <v>2843.88</v>
      </c>
      <c r="U8093" t="n">
        <v>1.02053</v>
      </c>
      <c r="V8093" t="n">
        <v>6611.1</v>
      </c>
      <c r="W8093" t="n">
        <v>10292.1</v>
      </c>
      <c r="X8093" t="n">
        <v>0.0807152</v>
      </c>
      <c r="Y8093" t="n">
        <v>24596.1</v>
      </c>
      <c r="Z8093" t="n">
        <v>39648.8</v>
      </c>
    </row>
    <row r="8094" ht="15.75" customHeight="1" s="165">
      <c r="A8094" s="131" t="n">
        <v>8081</v>
      </c>
      <c r="B8094" s="131" t="n">
        <v>0</v>
      </c>
      <c r="C8094" s="131" t="n">
        <v>27445.3</v>
      </c>
      <c r="D8094" s="131" t="n">
        <v>0.371209</v>
      </c>
      <c r="E8094" s="131" t="n">
        <v>9738.629999999999</v>
      </c>
      <c r="F8094" s="131" t="n">
        <v>0</v>
      </c>
      <c r="G8094" s="131" t="n">
        <v>11564.9</v>
      </c>
      <c r="H8094" s="131" t="n">
        <v>0.00484773</v>
      </c>
      <c r="I8094" s="131" t="n">
        <v>0</v>
      </c>
      <c r="J8094" s="131" t="n">
        <v>0.451428</v>
      </c>
      <c r="K8094" s="131" t="n">
        <v>703.527</v>
      </c>
      <c r="L8094" s="131" t="n">
        <v>0</v>
      </c>
      <c r="M8094" s="131" t="n">
        <v>2567.68</v>
      </c>
      <c r="N8094" s="131" t="n">
        <v>0.271492</v>
      </c>
      <c r="O8094" s="131" t="n">
        <v>2652.73</v>
      </c>
      <c r="P8094" s="131" t="n">
        <v>14347.2</v>
      </c>
      <c r="Q8094" s="131" t="n">
        <v>0</v>
      </c>
      <c r="R8094" t="n">
        <v>2308.28</v>
      </c>
      <c r="S8094" t="n">
        <v>1429.9</v>
      </c>
      <c r="T8094" t="n">
        <v>9009.58</v>
      </c>
      <c r="U8094" t="n">
        <v>0</v>
      </c>
      <c r="V8094" t="n">
        <v>9970</v>
      </c>
      <c r="W8094" t="n">
        <v>8416.4</v>
      </c>
      <c r="X8094" t="n">
        <v>0</v>
      </c>
      <c r="Y8094" t="n">
        <v>33934.1</v>
      </c>
      <c r="Z8094" t="n">
        <v>39676.3</v>
      </c>
    </row>
    <row r="8095" ht="15.75" customHeight="1" s="165">
      <c r="A8095" s="131" t="n">
        <v>8082</v>
      </c>
      <c r="B8095" s="131" t="n">
        <v>0</v>
      </c>
      <c r="C8095" s="131" t="n">
        <v>27345</v>
      </c>
      <c r="D8095" s="131" t="n">
        <v>0</v>
      </c>
      <c r="E8095" s="131" t="n">
        <v>15114.4</v>
      </c>
      <c r="F8095" s="131" t="n">
        <v>0</v>
      </c>
      <c r="G8095" s="131" t="n">
        <v>7442.52</v>
      </c>
      <c r="H8095" s="131" t="n">
        <v>0</v>
      </c>
      <c r="I8095" s="131" t="n">
        <v>0</v>
      </c>
      <c r="J8095" s="131" t="n">
        <v>0</v>
      </c>
      <c r="K8095" s="131" t="n">
        <v>1961.61</v>
      </c>
      <c r="L8095" s="131" t="n">
        <v>0</v>
      </c>
      <c r="M8095" s="131" t="n">
        <v>3276.91</v>
      </c>
      <c r="N8095" s="131" t="n">
        <v>0</v>
      </c>
      <c r="O8095" s="131" t="n">
        <v>12376.1</v>
      </c>
      <c r="P8095" s="131" t="n">
        <v>13694.2</v>
      </c>
      <c r="Q8095" s="131" t="n">
        <v>0</v>
      </c>
      <c r="R8095" t="n">
        <v>620.231</v>
      </c>
      <c r="S8095" t="n">
        <v>0</v>
      </c>
      <c r="T8095" t="n">
        <v>18935.4</v>
      </c>
      <c r="U8095" t="n">
        <v>0</v>
      </c>
      <c r="V8095" t="n">
        <v>13999.4</v>
      </c>
      <c r="W8095" t="n">
        <v>6667.08</v>
      </c>
      <c r="X8095" t="n">
        <v>0</v>
      </c>
      <c r="Y8095" t="n">
        <v>18787.7</v>
      </c>
      <c r="Z8095" t="n">
        <v>39719.1</v>
      </c>
    </row>
    <row r="8096" ht="15.75" customHeight="1" s="165">
      <c r="A8096" s="131" t="n">
        <v>8083</v>
      </c>
      <c r="B8096" s="131" t="n">
        <v>0</v>
      </c>
      <c r="C8096" s="131" t="n">
        <v>28071.1</v>
      </c>
      <c r="D8096" s="131" t="n">
        <v>0</v>
      </c>
      <c r="E8096" s="131" t="n">
        <v>22704.7</v>
      </c>
      <c r="F8096" s="131" t="n">
        <v>0</v>
      </c>
      <c r="G8096" s="131" t="n">
        <v>6920.69</v>
      </c>
      <c r="H8096" s="131" t="n">
        <v>0</v>
      </c>
      <c r="I8096" s="131" t="n">
        <v>0</v>
      </c>
      <c r="J8096" s="131" t="n">
        <v>0</v>
      </c>
      <c r="K8096" s="131" t="n">
        <v>4135.18</v>
      </c>
      <c r="L8096" s="131" t="n">
        <v>0</v>
      </c>
      <c r="M8096" s="131" t="n">
        <v>2439.4</v>
      </c>
      <c r="N8096" s="131" t="n">
        <v>0</v>
      </c>
      <c r="O8096" s="131" t="n">
        <v>21789.3</v>
      </c>
      <c r="P8096" s="131" t="n">
        <v>18539.9</v>
      </c>
      <c r="Q8096" s="131" t="n">
        <v>0</v>
      </c>
      <c r="R8096" t="n">
        <v>0</v>
      </c>
      <c r="S8096" t="n">
        <v>0</v>
      </c>
      <c r="T8096" t="n">
        <v>11550.8</v>
      </c>
      <c r="U8096" t="n">
        <v>0</v>
      </c>
      <c r="V8096" t="n">
        <v>18990.1</v>
      </c>
      <c r="W8096" t="n">
        <v>8024.29</v>
      </c>
      <c r="X8096" t="n">
        <v>0</v>
      </c>
      <c r="Y8096" t="n">
        <v>15955.6</v>
      </c>
      <c r="Z8096" t="n">
        <v>39647.5</v>
      </c>
    </row>
    <row r="8097" ht="15.75" customHeight="1" s="165">
      <c r="A8097" s="131" t="n">
        <v>8084</v>
      </c>
      <c r="B8097" s="131" t="n">
        <v>0</v>
      </c>
      <c r="C8097" s="131" t="n">
        <v>37712.8</v>
      </c>
      <c r="D8097" s="131" t="n">
        <v>0</v>
      </c>
      <c r="E8097" s="131" t="n">
        <v>37345.3</v>
      </c>
      <c r="F8097" s="131" t="n">
        <v>0</v>
      </c>
      <c r="G8097" s="131" t="n">
        <v>4834.89</v>
      </c>
      <c r="H8097" s="131" t="n">
        <v>0</v>
      </c>
      <c r="I8097" s="131" t="n">
        <v>0</v>
      </c>
      <c r="J8097" s="131" t="n">
        <v>0</v>
      </c>
      <c r="K8097" s="131" t="n">
        <v>5761.03</v>
      </c>
      <c r="L8097" s="131" t="n">
        <v>0</v>
      </c>
      <c r="M8097" s="131" t="n">
        <v>1992.46</v>
      </c>
      <c r="N8097" s="131" t="n">
        <v>0</v>
      </c>
      <c r="O8097" s="131" t="n">
        <v>14988.3</v>
      </c>
      <c r="P8097" s="131" t="n">
        <v>17436.2</v>
      </c>
      <c r="Q8097" s="131" t="n">
        <v>0</v>
      </c>
      <c r="R8097" t="n">
        <v>1675.66</v>
      </c>
      <c r="S8097" t="n">
        <v>0</v>
      </c>
      <c r="T8097" t="n">
        <v>17138.5</v>
      </c>
      <c r="U8097" t="n">
        <v>0</v>
      </c>
      <c r="V8097" t="n">
        <v>25088.1</v>
      </c>
      <c r="W8097" t="n">
        <v>16963.1</v>
      </c>
      <c r="X8097" t="n">
        <v>0</v>
      </c>
      <c r="Y8097" t="n">
        <v>26801.9</v>
      </c>
      <c r="Z8097" t="n">
        <v>39285.2</v>
      </c>
    </row>
    <row r="8098" ht="15.75" customHeight="1" s="165">
      <c r="A8098" s="131" t="n">
        <v>8085</v>
      </c>
      <c r="B8098" s="131" t="n">
        <v>0</v>
      </c>
      <c r="C8098" s="131" t="n">
        <v>38886.6</v>
      </c>
      <c r="D8098" s="131" t="n">
        <v>0</v>
      </c>
      <c r="E8098" s="131" t="n">
        <v>39737</v>
      </c>
      <c r="F8098" s="131" t="n">
        <v>0</v>
      </c>
      <c r="G8098" s="131" t="n">
        <v>6110.96</v>
      </c>
      <c r="H8098" s="131" t="n">
        <v>0</v>
      </c>
      <c r="I8098" s="131" t="n">
        <v>0</v>
      </c>
      <c r="J8098" s="131" t="n">
        <v>0</v>
      </c>
      <c r="K8098" s="131" t="n">
        <v>6730.48</v>
      </c>
      <c r="L8098" s="131" t="n">
        <v>0</v>
      </c>
      <c r="M8098" s="131" t="n">
        <v>2468.23</v>
      </c>
      <c r="N8098" s="131" t="n">
        <v>0</v>
      </c>
      <c r="O8098" s="131" t="n">
        <v>9921.43</v>
      </c>
      <c r="P8098" s="131" t="n">
        <v>18007</v>
      </c>
      <c r="Q8098" s="131" t="n">
        <v>0</v>
      </c>
      <c r="R8098" t="n">
        <v>1864.25</v>
      </c>
      <c r="S8098" t="n">
        <v>338.963</v>
      </c>
      <c r="T8098" t="n">
        <v>8272.219999999999</v>
      </c>
      <c r="U8098" t="n">
        <v>0</v>
      </c>
      <c r="V8098" t="n">
        <v>27505.8</v>
      </c>
      <c r="W8098" t="n">
        <v>13824</v>
      </c>
      <c r="X8098" t="n">
        <v>0</v>
      </c>
      <c r="Y8098" t="n">
        <v>20372.1</v>
      </c>
      <c r="Z8098" t="n">
        <v>39055.8</v>
      </c>
    </row>
    <row r="8099" ht="15.75" customHeight="1" s="165">
      <c r="A8099" s="131" t="n">
        <v>8086</v>
      </c>
      <c r="B8099" s="131" t="n">
        <v>0</v>
      </c>
      <c r="C8099" s="131" t="n">
        <v>38908</v>
      </c>
      <c r="D8099" s="131" t="n">
        <v>0</v>
      </c>
      <c r="E8099" s="131" t="n">
        <v>39306.1</v>
      </c>
      <c r="F8099" s="131" t="n">
        <v>0</v>
      </c>
      <c r="G8099" s="131" t="n">
        <v>12828.9</v>
      </c>
      <c r="H8099" s="131" t="n">
        <v>0</v>
      </c>
      <c r="I8099" s="131" t="n">
        <v>0</v>
      </c>
      <c r="J8099" s="131" t="n">
        <v>0</v>
      </c>
      <c r="K8099" s="131" t="n">
        <v>10887.9</v>
      </c>
      <c r="L8099" s="131" t="n">
        <v>0</v>
      </c>
      <c r="M8099" s="131" t="n">
        <v>2749.48</v>
      </c>
      <c r="N8099" s="131" t="n">
        <v>0</v>
      </c>
      <c r="O8099" s="131" t="n">
        <v>15069.3</v>
      </c>
      <c r="P8099" s="131" t="n">
        <v>18413.9</v>
      </c>
      <c r="Q8099" s="131" t="n">
        <v>0</v>
      </c>
      <c r="R8099" t="n">
        <v>484.749</v>
      </c>
      <c r="S8099" t="n">
        <v>813.011</v>
      </c>
      <c r="T8099" t="n">
        <v>4827.08</v>
      </c>
      <c r="U8099" t="n">
        <v>0</v>
      </c>
      <c r="V8099" t="n">
        <v>15989.2</v>
      </c>
      <c r="W8099" t="n">
        <v>20600.2</v>
      </c>
      <c r="X8099" t="n">
        <v>0</v>
      </c>
      <c r="Y8099" t="n">
        <v>20516.8</v>
      </c>
      <c r="Z8099" t="n">
        <v>39201.5</v>
      </c>
    </row>
    <row r="8100" ht="15.75" customHeight="1" s="165">
      <c r="A8100" s="131" t="n">
        <v>8087</v>
      </c>
      <c r="B8100" s="131" t="n">
        <v>0</v>
      </c>
      <c r="C8100" s="131" t="n">
        <v>37080.7</v>
      </c>
      <c r="D8100" s="131" t="n">
        <v>0</v>
      </c>
      <c r="E8100" s="131" t="n">
        <v>38751.7</v>
      </c>
      <c r="F8100" s="131" t="n">
        <v>0</v>
      </c>
      <c r="G8100" s="131" t="n">
        <v>7248.32</v>
      </c>
      <c r="H8100" s="131" t="n">
        <v>0</v>
      </c>
      <c r="I8100" s="131" t="n">
        <v>0</v>
      </c>
      <c r="J8100" s="131" t="n">
        <v>0</v>
      </c>
      <c r="K8100" s="131" t="n">
        <v>12676.5</v>
      </c>
      <c r="L8100" s="131" t="n">
        <v>0</v>
      </c>
      <c r="M8100" s="131" t="n">
        <v>2108.87</v>
      </c>
      <c r="N8100" s="131" t="n">
        <v>0</v>
      </c>
      <c r="O8100" s="131" t="n">
        <v>17249.8</v>
      </c>
      <c r="P8100" s="131" t="n">
        <v>16257.6</v>
      </c>
      <c r="Q8100" s="131" t="n">
        <v>0</v>
      </c>
      <c r="R8100" t="n">
        <v>204.92</v>
      </c>
      <c r="S8100" t="n">
        <v>312.893</v>
      </c>
      <c r="T8100" t="n">
        <v>10069</v>
      </c>
      <c r="U8100" t="n">
        <v>0</v>
      </c>
      <c r="V8100" t="n">
        <v>11372.9</v>
      </c>
      <c r="W8100" t="n">
        <v>23338.7</v>
      </c>
      <c r="X8100" t="n">
        <v>0</v>
      </c>
      <c r="Y8100" t="n">
        <v>17826.5</v>
      </c>
      <c r="Z8100" t="n">
        <v>38934</v>
      </c>
    </row>
    <row r="8101" ht="15.75" customHeight="1" s="165">
      <c r="A8101" s="131" t="n">
        <v>8088</v>
      </c>
      <c r="B8101" s="131" t="n">
        <v>0</v>
      </c>
      <c r="C8101" s="131" t="n">
        <v>38724.5</v>
      </c>
      <c r="D8101" s="131" t="n">
        <v>0</v>
      </c>
      <c r="E8101" s="131" t="n">
        <v>39110.5</v>
      </c>
      <c r="F8101" s="131" t="n">
        <v>0</v>
      </c>
      <c r="G8101" s="131" t="n">
        <v>16770.2</v>
      </c>
      <c r="H8101" s="131" t="n">
        <v>0</v>
      </c>
      <c r="I8101" s="131" t="n">
        <v>0</v>
      </c>
      <c r="J8101" s="131" t="n">
        <v>0</v>
      </c>
      <c r="K8101" s="131" t="n">
        <v>11252.7</v>
      </c>
      <c r="L8101" s="131" t="n">
        <v>0</v>
      </c>
      <c r="M8101" s="131" t="n">
        <v>1073.86</v>
      </c>
      <c r="N8101" s="131" t="n">
        <v>0</v>
      </c>
      <c r="O8101" s="131" t="n">
        <v>21325.1</v>
      </c>
      <c r="P8101" s="131" t="n">
        <v>16312.5</v>
      </c>
      <c r="Q8101" s="131" t="n">
        <v>0</v>
      </c>
      <c r="R8101" t="n">
        <v>0</v>
      </c>
      <c r="S8101" t="n">
        <v>0</v>
      </c>
      <c r="T8101" t="n">
        <v>12562</v>
      </c>
      <c r="U8101" t="n">
        <v>0</v>
      </c>
      <c r="V8101" t="n">
        <v>7766.73</v>
      </c>
      <c r="W8101" t="n">
        <v>26827.7</v>
      </c>
      <c r="X8101" t="n">
        <v>0</v>
      </c>
      <c r="Y8101" t="n">
        <v>18582.2</v>
      </c>
      <c r="Z8101" t="n">
        <v>39083.4</v>
      </c>
    </row>
    <row r="8102" ht="15.75" customHeight="1" s="165">
      <c r="A8102" s="131" t="n">
        <v>8089</v>
      </c>
      <c r="B8102" s="131" t="n">
        <v>0</v>
      </c>
      <c r="C8102" s="131" t="n">
        <v>37601.9</v>
      </c>
      <c r="D8102" s="131" t="n">
        <v>0</v>
      </c>
      <c r="E8102" s="131" t="n">
        <v>38493.5</v>
      </c>
      <c r="F8102" s="131" t="n">
        <v>0</v>
      </c>
      <c r="G8102" s="131" t="n">
        <v>16365.8</v>
      </c>
      <c r="H8102" s="131" t="n">
        <v>0</v>
      </c>
      <c r="I8102" s="131" t="n">
        <v>0</v>
      </c>
      <c r="J8102" s="131" t="n">
        <v>0</v>
      </c>
      <c r="K8102" s="131" t="n">
        <v>12794.6</v>
      </c>
      <c r="L8102" s="131" t="n">
        <v>0</v>
      </c>
      <c r="M8102" s="131" t="n">
        <v>0</v>
      </c>
      <c r="N8102" s="131" t="n">
        <v>0</v>
      </c>
      <c r="O8102" s="131" t="n">
        <v>15931.3</v>
      </c>
      <c r="P8102" s="131" t="n">
        <v>17452.1</v>
      </c>
      <c r="Q8102" s="131" t="n">
        <v>0</v>
      </c>
      <c r="R8102" t="n">
        <v>0</v>
      </c>
      <c r="S8102" t="n">
        <v>0</v>
      </c>
      <c r="T8102" t="n">
        <v>12723.2</v>
      </c>
      <c r="U8102" t="n">
        <v>0</v>
      </c>
      <c r="V8102" t="n">
        <v>11023.7</v>
      </c>
      <c r="W8102" t="n">
        <v>28098.5</v>
      </c>
      <c r="X8102" t="n">
        <v>0</v>
      </c>
      <c r="Y8102" t="n">
        <v>25438.3</v>
      </c>
      <c r="Z8102" t="n">
        <v>39426.8</v>
      </c>
    </row>
    <row r="8103" ht="15.75" customHeight="1" s="165">
      <c r="A8103" s="131" t="n">
        <v>8090</v>
      </c>
      <c r="B8103" s="131" t="n">
        <v>0</v>
      </c>
      <c r="C8103" s="131" t="n">
        <v>36761.9</v>
      </c>
      <c r="D8103" s="131" t="n">
        <v>0</v>
      </c>
      <c r="E8103" s="131" t="n">
        <v>36934.4</v>
      </c>
      <c r="F8103" s="131" t="n">
        <v>0</v>
      </c>
      <c r="G8103" s="131" t="n">
        <v>10173.8</v>
      </c>
      <c r="H8103" s="131" t="n">
        <v>0</v>
      </c>
      <c r="I8103" s="131" t="n">
        <v>0</v>
      </c>
      <c r="J8103" s="131" t="n">
        <v>0</v>
      </c>
      <c r="K8103" s="131" t="n">
        <v>8096.39</v>
      </c>
      <c r="L8103" s="131" t="n">
        <v>0</v>
      </c>
      <c r="M8103" s="131" t="n">
        <v>0</v>
      </c>
      <c r="N8103" s="131" t="n">
        <v>0</v>
      </c>
      <c r="O8103" s="131" t="n">
        <v>4999.07</v>
      </c>
      <c r="P8103" s="131" t="n">
        <v>12618.8</v>
      </c>
      <c r="Q8103" s="131" t="n">
        <v>0</v>
      </c>
      <c r="R8103" t="n">
        <v>0</v>
      </c>
      <c r="S8103" t="n">
        <v>0</v>
      </c>
      <c r="T8103" t="n">
        <v>8732.969999999999</v>
      </c>
      <c r="U8103" t="n">
        <v>0</v>
      </c>
      <c r="V8103" t="n">
        <v>22201.7</v>
      </c>
      <c r="W8103" t="n">
        <v>32767.7</v>
      </c>
      <c r="X8103" t="n">
        <v>0</v>
      </c>
      <c r="Y8103" t="n">
        <v>22374.7</v>
      </c>
      <c r="Z8103" t="n">
        <v>39722.5</v>
      </c>
    </row>
    <row r="8104" ht="15.75" customHeight="1" s="165">
      <c r="A8104" s="131" t="n">
        <v>8091</v>
      </c>
      <c r="B8104" s="131" t="n">
        <v>0</v>
      </c>
      <c r="C8104" s="131" t="n">
        <v>39403.1</v>
      </c>
      <c r="D8104" s="131" t="n">
        <v>0</v>
      </c>
      <c r="E8104" s="131" t="n">
        <v>35065</v>
      </c>
      <c r="F8104" s="131" t="n">
        <v>0</v>
      </c>
      <c r="G8104" s="131" t="n">
        <v>8871.5</v>
      </c>
      <c r="H8104" s="131" t="n">
        <v>0</v>
      </c>
      <c r="I8104" s="131" t="n">
        <v>0</v>
      </c>
      <c r="J8104" s="131" t="n">
        <v>0</v>
      </c>
      <c r="K8104" s="131" t="n">
        <v>8958.58</v>
      </c>
      <c r="L8104" s="131" t="n">
        <v>0</v>
      </c>
      <c r="M8104" s="131" t="n">
        <v>0</v>
      </c>
      <c r="N8104" s="131" t="n">
        <v>0</v>
      </c>
      <c r="O8104" s="131" t="n">
        <v>0</v>
      </c>
      <c r="P8104" s="131" t="n">
        <v>11087.5</v>
      </c>
      <c r="Q8104" s="131" t="n">
        <v>0</v>
      </c>
      <c r="R8104" t="n">
        <v>0</v>
      </c>
      <c r="S8104" t="n">
        <v>0</v>
      </c>
      <c r="T8104" t="n">
        <v>4249.04</v>
      </c>
      <c r="U8104" t="n">
        <v>0</v>
      </c>
      <c r="V8104" t="n">
        <v>20732.9</v>
      </c>
      <c r="W8104" t="n">
        <v>32713.3</v>
      </c>
      <c r="X8104" t="n">
        <v>0</v>
      </c>
      <c r="Y8104" t="n">
        <v>20995.6</v>
      </c>
      <c r="Z8104" t="n">
        <v>39930.1</v>
      </c>
    </row>
    <row r="8105" ht="15.75" customHeight="1" s="165">
      <c r="A8105" s="131" t="n">
        <v>8092</v>
      </c>
      <c r="B8105" s="131" t="n">
        <v>0</v>
      </c>
      <c r="C8105" s="131" t="n">
        <v>40053.4</v>
      </c>
      <c r="D8105" s="131" t="n">
        <v>0</v>
      </c>
      <c r="E8105" s="131" t="n">
        <v>33120.4</v>
      </c>
      <c r="F8105" s="131" t="n">
        <v>0</v>
      </c>
      <c r="G8105" s="131" t="n">
        <v>5922.15</v>
      </c>
      <c r="H8105" s="131" t="n">
        <v>0</v>
      </c>
      <c r="I8105" s="131" t="n">
        <v>0</v>
      </c>
      <c r="J8105" s="131" t="n">
        <v>0</v>
      </c>
      <c r="K8105" s="131" t="n">
        <v>10486.9</v>
      </c>
      <c r="L8105" s="131" t="n">
        <v>0</v>
      </c>
      <c r="M8105" s="131" t="n">
        <v>0</v>
      </c>
      <c r="N8105" s="131" t="n">
        <v>0</v>
      </c>
      <c r="O8105" s="131" t="n">
        <v>0</v>
      </c>
      <c r="P8105" s="131" t="n">
        <v>16719.7</v>
      </c>
      <c r="Q8105" s="131" t="n">
        <v>0</v>
      </c>
      <c r="R8105" t="n">
        <v>1010.47</v>
      </c>
      <c r="S8105" t="n">
        <v>0</v>
      </c>
      <c r="T8105" t="n">
        <v>7505.12</v>
      </c>
      <c r="U8105" t="n">
        <v>0</v>
      </c>
      <c r="V8105" t="n">
        <v>23516.1</v>
      </c>
      <c r="W8105" t="n">
        <v>36215.6</v>
      </c>
      <c r="X8105" t="n">
        <v>0</v>
      </c>
      <c r="Y8105" t="n">
        <v>24375.1</v>
      </c>
      <c r="Z8105" t="n">
        <v>39794.8</v>
      </c>
    </row>
    <row r="8106" ht="15.75" customHeight="1" s="165">
      <c r="A8106" s="131" t="n">
        <v>8093</v>
      </c>
      <c r="B8106" s="131" t="n">
        <v>0</v>
      </c>
      <c r="C8106" s="131" t="n">
        <v>40053.4</v>
      </c>
      <c r="D8106" s="131" t="n">
        <v>0</v>
      </c>
      <c r="E8106" s="131" t="n">
        <v>32444.3</v>
      </c>
      <c r="F8106" s="131" t="n">
        <v>0</v>
      </c>
      <c r="G8106" s="131" t="n">
        <v>6745.16</v>
      </c>
      <c r="H8106" s="131" t="n">
        <v>0</v>
      </c>
      <c r="I8106" s="131" t="n">
        <v>0</v>
      </c>
      <c r="J8106" s="131" t="n">
        <v>0</v>
      </c>
      <c r="K8106" s="131" t="n">
        <v>5123.69</v>
      </c>
      <c r="L8106" s="131" t="n">
        <v>0</v>
      </c>
      <c r="M8106" s="131" t="n">
        <v>0</v>
      </c>
      <c r="N8106" s="131" t="n">
        <v>0</v>
      </c>
      <c r="O8106" s="131" t="n">
        <v>0</v>
      </c>
      <c r="P8106" s="131" t="n">
        <v>13561.1</v>
      </c>
      <c r="Q8106" s="131" t="n">
        <v>0</v>
      </c>
      <c r="R8106" t="n">
        <v>7079.82</v>
      </c>
      <c r="S8106" t="n">
        <v>0</v>
      </c>
      <c r="T8106" t="n">
        <v>24149.2</v>
      </c>
      <c r="U8106" t="n">
        <v>0</v>
      </c>
      <c r="V8106" t="n">
        <v>10921.1</v>
      </c>
      <c r="W8106" t="n">
        <v>35617.4</v>
      </c>
      <c r="X8106" t="n">
        <v>0</v>
      </c>
      <c r="Y8106" t="n">
        <v>14962.2</v>
      </c>
      <c r="Z8106" t="n">
        <v>39986.8</v>
      </c>
    </row>
    <row r="8107" ht="15.75" customHeight="1" s="165">
      <c r="A8107" s="131" t="n">
        <v>8094</v>
      </c>
      <c r="B8107" s="131" t="n">
        <v>0</v>
      </c>
      <c r="C8107" s="131" t="n">
        <v>39254.7</v>
      </c>
      <c r="D8107" s="131" t="n">
        <v>0</v>
      </c>
      <c r="E8107" s="131" t="n">
        <v>25594.4</v>
      </c>
      <c r="F8107" s="131" t="n">
        <v>0</v>
      </c>
      <c r="G8107" s="131" t="n">
        <v>1963.88</v>
      </c>
      <c r="H8107" s="131" t="n">
        <v>0</v>
      </c>
      <c r="I8107" s="131" t="n">
        <v>0</v>
      </c>
      <c r="J8107" s="131" t="n">
        <v>0</v>
      </c>
      <c r="K8107" s="131" t="n">
        <v>1459.6</v>
      </c>
      <c r="L8107" s="131" t="n">
        <v>0</v>
      </c>
      <c r="M8107" s="131" t="n">
        <v>0</v>
      </c>
      <c r="N8107" s="131" t="n">
        <v>0</v>
      </c>
      <c r="O8107" s="131" t="n">
        <v>0</v>
      </c>
      <c r="P8107" s="131" t="n">
        <v>14231.1</v>
      </c>
      <c r="Q8107" s="131" t="n">
        <v>0</v>
      </c>
      <c r="R8107" t="n">
        <v>19571.1</v>
      </c>
      <c r="S8107" t="n">
        <v>0</v>
      </c>
      <c r="T8107" t="n">
        <v>37888.9</v>
      </c>
      <c r="U8107" t="n">
        <v>0</v>
      </c>
      <c r="V8107" t="n">
        <v>3554.17</v>
      </c>
      <c r="W8107" t="n">
        <v>34980.8</v>
      </c>
      <c r="X8107" t="n">
        <v>0</v>
      </c>
      <c r="Y8107" t="n">
        <v>20176.6</v>
      </c>
      <c r="Z8107" t="n">
        <v>39971.7</v>
      </c>
    </row>
    <row r="8108" ht="15.75" customHeight="1" s="165">
      <c r="A8108" s="131" t="n">
        <v>8095</v>
      </c>
      <c r="B8108" s="131" t="n">
        <v>0</v>
      </c>
      <c r="C8108" s="131" t="n">
        <v>28534.5</v>
      </c>
      <c r="D8108" s="131" t="n">
        <v>0</v>
      </c>
      <c r="E8108" s="131" t="n">
        <v>17046.7</v>
      </c>
      <c r="F8108" s="131" t="n">
        <v>0</v>
      </c>
      <c r="G8108" s="131" t="n">
        <v>11533.1</v>
      </c>
      <c r="H8108" s="131" t="n">
        <v>0</v>
      </c>
      <c r="I8108" s="131" t="n">
        <v>0</v>
      </c>
      <c r="J8108" s="131" t="n">
        <v>0</v>
      </c>
      <c r="K8108" s="131" t="n">
        <v>737.212</v>
      </c>
      <c r="L8108" s="131" t="n">
        <v>0</v>
      </c>
      <c r="M8108" s="131" t="n">
        <v>0</v>
      </c>
      <c r="N8108" s="131" t="n">
        <v>0</v>
      </c>
      <c r="O8108" s="131" t="n">
        <v>0</v>
      </c>
      <c r="P8108" s="131" t="n">
        <v>12693</v>
      </c>
      <c r="Q8108" s="131" t="n">
        <v>0</v>
      </c>
      <c r="R8108" t="n">
        <v>20415.5</v>
      </c>
      <c r="S8108" t="n">
        <v>0</v>
      </c>
      <c r="T8108" t="n">
        <v>39188</v>
      </c>
      <c r="U8108" t="n">
        <v>0</v>
      </c>
      <c r="V8108" t="n">
        <v>992.139</v>
      </c>
      <c r="W8108" t="n">
        <v>36541.2</v>
      </c>
      <c r="X8108" t="n">
        <v>0</v>
      </c>
      <c r="Y8108" t="n">
        <v>19944.1</v>
      </c>
      <c r="Z8108" t="n">
        <v>39945.3</v>
      </c>
    </row>
    <row r="8109" ht="15.75" customHeight="1" s="165">
      <c r="A8109" s="131" t="n">
        <v>8096</v>
      </c>
      <c r="B8109" s="131" t="n">
        <v>0.0947288</v>
      </c>
      <c r="C8109" s="131" t="n">
        <v>28199.6</v>
      </c>
      <c r="D8109" s="131" t="n">
        <v>0.661165</v>
      </c>
      <c r="E8109" s="131" t="n">
        <v>19776.1</v>
      </c>
      <c r="F8109" s="131" t="n">
        <v>0.9121939999999999</v>
      </c>
      <c r="G8109" s="131" t="n">
        <v>7749.89</v>
      </c>
      <c r="H8109" s="131" t="n">
        <v>0</v>
      </c>
      <c r="I8109" s="131" t="n">
        <v>0</v>
      </c>
      <c r="J8109" s="131" t="n">
        <v>0.147143</v>
      </c>
      <c r="K8109" s="131" t="n">
        <v>0</v>
      </c>
      <c r="L8109" s="131" t="n">
        <v>0</v>
      </c>
      <c r="M8109" s="131" t="n">
        <v>0</v>
      </c>
      <c r="N8109" s="131" t="n">
        <v>0.0454998</v>
      </c>
      <c r="O8109" s="131" t="n">
        <v>0</v>
      </c>
      <c r="P8109" s="131" t="n">
        <v>12992.7</v>
      </c>
      <c r="Q8109" s="131" t="n">
        <v>0</v>
      </c>
      <c r="R8109" t="n">
        <v>29709</v>
      </c>
      <c r="S8109" t="n">
        <v>0</v>
      </c>
      <c r="T8109" t="n">
        <v>28715.9</v>
      </c>
      <c r="U8109" t="n">
        <v>0.105907</v>
      </c>
      <c r="V8109" t="n">
        <v>4345.55</v>
      </c>
      <c r="W8109" t="n">
        <v>38837.8</v>
      </c>
      <c r="X8109" t="n">
        <v>0</v>
      </c>
      <c r="Y8109" t="n">
        <v>21289</v>
      </c>
      <c r="Z8109" t="n">
        <v>39819.9</v>
      </c>
    </row>
    <row r="8110" ht="15.75" customHeight="1" s="165">
      <c r="A8110" s="131" t="n">
        <v>8097</v>
      </c>
      <c r="B8110" s="131" t="n">
        <v>0.788697</v>
      </c>
      <c r="C8110" s="131" t="n">
        <v>25198.2</v>
      </c>
      <c r="D8110" s="131" t="n">
        <v>1.91502</v>
      </c>
      <c r="E8110" s="131" t="n">
        <v>16228</v>
      </c>
      <c r="F8110" s="131" t="n">
        <v>2.0965</v>
      </c>
      <c r="G8110" s="131" t="n">
        <v>2704.25</v>
      </c>
      <c r="H8110" s="131" t="n">
        <v>0.254464</v>
      </c>
      <c r="I8110" s="131" t="n">
        <v>0</v>
      </c>
      <c r="J8110" s="131" t="n">
        <v>1.33182</v>
      </c>
      <c r="K8110" s="131" t="n">
        <v>0</v>
      </c>
      <c r="L8110" s="131" t="n">
        <v>0</v>
      </c>
      <c r="M8110" s="131" t="n">
        <v>0</v>
      </c>
      <c r="N8110" s="131" t="n">
        <v>1.02739</v>
      </c>
      <c r="O8110" s="131" t="n">
        <v>0</v>
      </c>
      <c r="P8110" s="131" t="n">
        <v>12560.3</v>
      </c>
      <c r="Q8110" s="131" t="n">
        <v>0.123859</v>
      </c>
      <c r="R8110" t="n">
        <v>34749.5</v>
      </c>
      <c r="S8110" t="n">
        <v>0</v>
      </c>
      <c r="T8110" t="n">
        <v>26828.3</v>
      </c>
      <c r="U8110" t="n">
        <v>1.22186</v>
      </c>
      <c r="V8110" t="n">
        <v>1789.46</v>
      </c>
      <c r="W8110" t="n">
        <v>37364.5</v>
      </c>
      <c r="X8110" t="n">
        <v>0.137336</v>
      </c>
      <c r="Y8110" t="n">
        <v>23140.7</v>
      </c>
      <c r="Z8110" t="n">
        <v>40053.4</v>
      </c>
    </row>
    <row r="8111" ht="15.75" customHeight="1" s="165">
      <c r="A8111" s="131" t="n">
        <v>8098</v>
      </c>
      <c r="B8111" s="131" t="n">
        <v>2.62923</v>
      </c>
      <c r="C8111" s="131" t="n">
        <v>24579.8</v>
      </c>
      <c r="D8111" s="131" t="n">
        <v>2.86501</v>
      </c>
      <c r="E8111" s="131" t="n">
        <v>2941.49</v>
      </c>
      <c r="F8111" s="131" t="n">
        <v>2.95187</v>
      </c>
      <c r="G8111" s="131" t="n">
        <v>5717.52</v>
      </c>
      <c r="H8111" s="131" t="n">
        <v>0.631181</v>
      </c>
      <c r="I8111" s="131" t="n">
        <v>0</v>
      </c>
      <c r="J8111" s="131" t="n">
        <v>2.3342</v>
      </c>
      <c r="K8111" s="131" t="n">
        <v>0</v>
      </c>
      <c r="L8111" s="131" t="n">
        <v>0</v>
      </c>
      <c r="M8111" s="131" t="n">
        <v>0</v>
      </c>
      <c r="N8111" s="131" t="n">
        <v>1.8584</v>
      </c>
      <c r="O8111" s="131" t="n">
        <v>0</v>
      </c>
      <c r="P8111" s="131" t="n">
        <v>9916.450000000001</v>
      </c>
      <c r="Q8111" s="131" t="n">
        <v>0.208187</v>
      </c>
      <c r="R8111" t="n">
        <v>33978.4</v>
      </c>
      <c r="S8111" t="n">
        <v>0</v>
      </c>
      <c r="T8111" t="n">
        <v>3369.67</v>
      </c>
      <c r="U8111" t="n">
        <v>2.37866</v>
      </c>
      <c r="V8111" t="n">
        <v>1114.7</v>
      </c>
      <c r="W8111" t="n">
        <v>38056.4</v>
      </c>
      <c r="X8111" t="n">
        <v>0.291981</v>
      </c>
      <c r="Y8111" t="n">
        <v>23569.2</v>
      </c>
      <c r="Z8111" t="n">
        <v>40053.4</v>
      </c>
    </row>
    <row r="8112" ht="15.75" customHeight="1" s="165">
      <c r="A8112" s="131" t="n">
        <v>8099</v>
      </c>
      <c r="B8112" s="131" t="n">
        <v>3.20445</v>
      </c>
      <c r="C8112" s="131" t="n">
        <v>39027.1</v>
      </c>
      <c r="D8112" s="131" t="n">
        <v>3.45086</v>
      </c>
      <c r="E8112" s="131" t="n">
        <v>3086.83</v>
      </c>
      <c r="F8112" s="131" t="n">
        <v>1.59692</v>
      </c>
      <c r="G8112" s="131" t="n">
        <v>6579.43</v>
      </c>
      <c r="H8112" s="131" t="n">
        <v>0.44261</v>
      </c>
      <c r="I8112" s="131" t="n">
        <v>0</v>
      </c>
      <c r="J8112" s="131" t="n">
        <v>3.01573</v>
      </c>
      <c r="K8112" s="131" t="n">
        <v>0</v>
      </c>
      <c r="L8112" s="131" t="n">
        <v>0</v>
      </c>
      <c r="M8112" s="131" t="n">
        <v>0</v>
      </c>
      <c r="N8112" s="131" t="n">
        <v>2.44185</v>
      </c>
      <c r="O8112" s="131" t="n">
        <v>0</v>
      </c>
      <c r="P8112" s="131" t="n">
        <v>9523.65</v>
      </c>
      <c r="Q8112" s="131" t="n">
        <v>0.70334</v>
      </c>
      <c r="R8112" t="n">
        <v>39373</v>
      </c>
      <c r="S8112" t="n">
        <v>0</v>
      </c>
      <c r="T8112" t="n">
        <v>0</v>
      </c>
      <c r="U8112" t="n">
        <v>3.01445</v>
      </c>
      <c r="V8112" t="n">
        <v>1166.37</v>
      </c>
      <c r="W8112" t="n">
        <v>37084.5</v>
      </c>
      <c r="X8112" t="n">
        <v>0.495588</v>
      </c>
      <c r="Y8112" t="n">
        <v>22934.9</v>
      </c>
      <c r="Z8112" t="n">
        <v>40053.4</v>
      </c>
    </row>
    <row r="8113" ht="15.75" customHeight="1" s="165">
      <c r="A8113" s="131" t="n">
        <v>8100</v>
      </c>
      <c r="B8113" s="131" t="n">
        <v>3.46883</v>
      </c>
      <c r="C8113" s="131" t="n">
        <v>40053.4</v>
      </c>
      <c r="D8113" s="131" t="n">
        <v>3.7041</v>
      </c>
      <c r="E8113" s="131" t="n">
        <v>4835.38</v>
      </c>
      <c r="F8113" s="131" t="n">
        <v>2.4591</v>
      </c>
      <c r="G8113" s="131" t="n">
        <v>4604.32</v>
      </c>
      <c r="H8113" s="131" t="n">
        <v>1.42909</v>
      </c>
      <c r="I8113" s="131" t="n">
        <v>0</v>
      </c>
      <c r="J8113" s="131" t="n">
        <v>2.87558</v>
      </c>
      <c r="K8113" s="131" t="n">
        <v>0</v>
      </c>
      <c r="L8113" s="131" t="n">
        <v>0</v>
      </c>
      <c r="M8113" s="131" t="n">
        <v>0</v>
      </c>
      <c r="N8113" s="131" t="n">
        <v>2.60096</v>
      </c>
      <c r="O8113" s="131" t="n">
        <v>0</v>
      </c>
      <c r="P8113" s="131" t="n">
        <v>3236.34</v>
      </c>
      <c r="Q8113" s="131" t="n">
        <v>1.40739</v>
      </c>
      <c r="R8113" t="n">
        <v>40036.3</v>
      </c>
      <c r="S8113" t="n">
        <v>369.726</v>
      </c>
      <c r="T8113" t="n">
        <v>0</v>
      </c>
      <c r="U8113" t="n">
        <v>3.31137</v>
      </c>
      <c r="V8113" t="n">
        <v>4079.96</v>
      </c>
      <c r="W8113" t="n">
        <v>37770.7</v>
      </c>
      <c r="X8113" t="n">
        <v>0.840419</v>
      </c>
      <c r="Y8113" t="n">
        <v>21409.2</v>
      </c>
      <c r="Z8113" t="n">
        <v>40053.4</v>
      </c>
    </row>
    <row r="8114" ht="15.75" customHeight="1" s="165">
      <c r="A8114" s="131" t="n">
        <v>8101</v>
      </c>
      <c r="B8114" s="131" t="n">
        <v>3.43595</v>
      </c>
      <c r="C8114" s="131" t="n">
        <v>40053.4</v>
      </c>
      <c r="D8114" s="131" t="n">
        <v>3.62482</v>
      </c>
      <c r="E8114" s="131" t="n">
        <v>12801.8</v>
      </c>
      <c r="F8114" s="131" t="n">
        <v>3.45791</v>
      </c>
      <c r="G8114" s="131" t="n">
        <v>1053.77</v>
      </c>
      <c r="H8114" s="131" t="n">
        <v>1.96808</v>
      </c>
      <c r="I8114" s="131" t="n">
        <v>0</v>
      </c>
      <c r="J8114" s="131" t="n">
        <v>3.32322</v>
      </c>
      <c r="K8114" s="131" t="n">
        <v>0</v>
      </c>
      <c r="L8114" s="131" t="n">
        <v>0</v>
      </c>
      <c r="M8114" s="131" t="n">
        <v>0</v>
      </c>
      <c r="N8114" s="131" t="n">
        <v>2.15281</v>
      </c>
      <c r="O8114" s="131" t="n">
        <v>0</v>
      </c>
      <c r="P8114" s="131" t="n">
        <v>1317.42</v>
      </c>
      <c r="Q8114" s="131" t="n">
        <v>0.925383</v>
      </c>
      <c r="R8114" t="n">
        <v>39415</v>
      </c>
      <c r="S8114" t="n">
        <v>954.741</v>
      </c>
      <c r="T8114" t="n">
        <v>0</v>
      </c>
      <c r="U8114" t="n">
        <v>3.26478</v>
      </c>
      <c r="V8114" t="n">
        <v>3535.18</v>
      </c>
      <c r="W8114" t="n">
        <v>39390.9</v>
      </c>
      <c r="X8114" t="n">
        <v>0.899961</v>
      </c>
      <c r="Y8114" t="n">
        <v>22725.7</v>
      </c>
      <c r="Z8114" t="n">
        <v>40053.4</v>
      </c>
    </row>
    <row r="8115" ht="15.75" customHeight="1" s="165">
      <c r="A8115" s="131" t="n">
        <v>8102</v>
      </c>
      <c r="B8115" s="131" t="n">
        <v>3.09354</v>
      </c>
      <c r="C8115" s="131" t="n">
        <v>39839.1</v>
      </c>
      <c r="D8115" s="131" t="n">
        <v>3.24289</v>
      </c>
      <c r="E8115" s="131" t="n">
        <v>33191.8</v>
      </c>
      <c r="F8115" s="131" t="n">
        <v>2.9451</v>
      </c>
      <c r="G8115" s="131" t="n">
        <v>1580.02</v>
      </c>
      <c r="H8115" s="131" t="n">
        <v>2.66281</v>
      </c>
      <c r="I8115" s="131" t="n">
        <v>0</v>
      </c>
      <c r="J8115" s="131" t="n">
        <v>3.03911</v>
      </c>
      <c r="K8115" s="131" t="n">
        <v>0</v>
      </c>
      <c r="L8115" s="131" t="n">
        <v>0</v>
      </c>
      <c r="M8115" s="131" t="n">
        <v>0</v>
      </c>
      <c r="N8115" s="131" t="n">
        <v>2.89741</v>
      </c>
      <c r="O8115" s="131" t="n">
        <v>0</v>
      </c>
      <c r="P8115" s="131" t="n">
        <v>2243.33</v>
      </c>
      <c r="Q8115" s="131" t="n">
        <v>1.86315</v>
      </c>
      <c r="R8115" t="n">
        <v>39642.5</v>
      </c>
      <c r="S8115" t="n">
        <v>934.212</v>
      </c>
      <c r="T8115" t="n">
        <v>0</v>
      </c>
      <c r="U8115" t="n">
        <v>2.86822</v>
      </c>
      <c r="V8115" t="n">
        <v>4624.83</v>
      </c>
      <c r="W8115" t="n">
        <v>39904.7</v>
      </c>
      <c r="X8115" t="n">
        <v>0.822784</v>
      </c>
      <c r="Y8115" t="n">
        <v>16493.8</v>
      </c>
      <c r="Z8115" t="n">
        <v>40053.4</v>
      </c>
    </row>
    <row r="8116" ht="15.75" customHeight="1" s="165">
      <c r="A8116" s="131" t="n">
        <v>8103</v>
      </c>
      <c r="B8116" s="131" t="n">
        <v>2.4042</v>
      </c>
      <c r="C8116" s="131" t="n">
        <v>40053.4</v>
      </c>
      <c r="D8116" s="131" t="n">
        <v>2.59558</v>
      </c>
      <c r="E8116" s="131" t="n">
        <v>37933.2</v>
      </c>
      <c r="F8116" s="131" t="n">
        <v>2.08226</v>
      </c>
      <c r="G8116" s="131" t="n">
        <v>816.766</v>
      </c>
      <c r="H8116" s="131" t="n">
        <v>2.02844</v>
      </c>
      <c r="I8116" s="131" t="n">
        <v>0</v>
      </c>
      <c r="J8116" s="131" t="n">
        <v>2.492</v>
      </c>
      <c r="K8116" s="131" t="n">
        <v>0</v>
      </c>
      <c r="L8116" s="131" t="n">
        <v>0</v>
      </c>
      <c r="M8116" s="131" t="n">
        <v>0</v>
      </c>
      <c r="N8116" s="131" t="n">
        <v>1.93951</v>
      </c>
      <c r="O8116" s="131" t="n">
        <v>0</v>
      </c>
      <c r="P8116" s="131" t="n">
        <v>1281.34</v>
      </c>
      <c r="Q8116" s="131" t="n">
        <v>1.43562</v>
      </c>
      <c r="R8116" t="n">
        <v>39990.5</v>
      </c>
      <c r="S8116" t="n">
        <v>923.946</v>
      </c>
      <c r="T8116" t="n">
        <v>0</v>
      </c>
      <c r="U8116" t="n">
        <v>1.98824</v>
      </c>
      <c r="V8116" t="n">
        <v>9650.030000000001</v>
      </c>
      <c r="W8116" t="n">
        <v>39777.3</v>
      </c>
      <c r="X8116" t="n">
        <v>1.30418</v>
      </c>
      <c r="Y8116" t="n">
        <v>14900.8</v>
      </c>
      <c r="Z8116" t="n">
        <v>40053.4</v>
      </c>
    </row>
    <row r="8117" ht="15.75" customHeight="1" s="165">
      <c r="A8117" s="131" t="n">
        <v>8104</v>
      </c>
      <c r="B8117" s="131" t="n">
        <v>1.38439</v>
      </c>
      <c r="C8117" s="131" t="n">
        <v>40053.4</v>
      </c>
      <c r="D8117" s="131" t="n">
        <v>1.6372</v>
      </c>
      <c r="E8117" s="131" t="n">
        <v>37442.4</v>
      </c>
      <c r="F8117" s="131" t="n">
        <v>0.916516</v>
      </c>
      <c r="G8117" s="131" t="n">
        <v>0.259777</v>
      </c>
      <c r="H8117" s="131" t="n">
        <v>1.12028</v>
      </c>
      <c r="I8117" s="131" t="n">
        <v>0</v>
      </c>
      <c r="J8117" s="131" t="n">
        <v>1.60777</v>
      </c>
      <c r="K8117" s="131" t="n">
        <v>0</v>
      </c>
      <c r="L8117" s="131" t="n">
        <v>0</v>
      </c>
      <c r="M8117" s="131" t="n">
        <v>0</v>
      </c>
      <c r="N8117" s="131" t="n">
        <v>1.44888</v>
      </c>
      <c r="O8117" s="131" t="n">
        <v>0</v>
      </c>
      <c r="P8117" s="131" t="n">
        <v>6824.27</v>
      </c>
      <c r="Q8117" s="131" t="n">
        <v>0.125613</v>
      </c>
      <c r="R8117" t="n">
        <v>40053.4</v>
      </c>
      <c r="S8117" t="n">
        <v>1181.91</v>
      </c>
      <c r="T8117" t="n">
        <v>0</v>
      </c>
      <c r="U8117" t="n">
        <v>0.692022</v>
      </c>
      <c r="V8117" t="n">
        <v>13853.1</v>
      </c>
      <c r="W8117" t="n">
        <v>39685.5</v>
      </c>
      <c r="X8117" t="n">
        <v>0.152552</v>
      </c>
      <c r="Y8117" t="n">
        <v>15844.3</v>
      </c>
      <c r="Z8117" t="n">
        <v>40053.4</v>
      </c>
    </row>
    <row r="8118" ht="15.75" customHeight="1" s="165">
      <c r="A8118" s="131" t="n">
        <v>8105</v>
      </c>
      <c r="B8118" s="131" t="n">
        <v>0</v>
      </c>
      <c r="C8118" s="131" t="n">
        <v>40053.4</v>
      </c>
      <c r="D8118" s="131" t="n">
        <v>0.39258</v>
      </c>
      <c r="E8118" s="131" t="n">
        <v>37521.5</v>
      </c>
      <c r="F8118" s="131" t="n">
        <v>0</v>
      </c>
      <c r="G8118" s="131" t="n">
        <v>731.41</v>
      </c>
      <c r="H8118" s="131" t="n">
        <v>0.0403636</v>
      </c>
      <c r="I8118" s="131" t="n">
        <v>0</v>
      </c>
      <c r="J8118" s="131" t="n">
        <v>0.472392</v>
      </c>
      <c r="K8118" s="131" t="n">
        <v>0</v>
      </c>
      <c r="L8118" s="131" t="n">
        <v>0</v>
      </c>
      <c r="M8118" s="131" t="n">
        <v>1883.06</v>
      </c>
      <c r="N8118" s="131" t="n">
        <v>0.254354</v>
      </c>
      <c r="O8118" s="131" t="n">
        <v>0</v>
      </c>
      <c r="P8118" s="131" t="n">
        <v>11631.7</v>
      </c>
      <c r="Q8118" s="131" t="n">
        <v>0</v>
      </c>
      <c r="R8118" t="n">
        <v>39915.5</v>
      </c>
      <c r="S8118" t="n">
        <v>2910.05</v>
      </c>
      <c r="T8118" t="n">
        <v>0</v>
      </c>
      <c r="U8118" t="n">
        <v>0</v>
      </c>
      <c r="V8118" t="n">
        <v>13732.3</v>
      </c>
      <c r="W8118" t="n">
        <v>36659.1</v>
      </c>
      <c r="X8118" t="n">
        <v>0</v>
      </c>
      <c r="Y8118" t="n">
        <v>16045.6</v>
      </c>
      <c r="Z8118" t="n">
        <v>40053.4</v>
      </c>
    </row>
    <row r="8119" ht="15.75" customHeight="1" s="165">
      <c r="A8119" s="131" t="n">
        <v>8106</v>
      </c>
      <c r="B8119" s="131" t="n">
        <v>0</v>
      </c>
      <c r="C8119" s="131" t="n">
        <v>39974.2</v>
      </c>
      <c r="D8119" s="131" t="n">
        <v>0</v>
      </c>
      <c r="E8119" s="131" t="n">
        <v>37817.7</v>
      </c>
      <c r="F8119" s="131" t="n">
        <v>0</v>
      </c>
      <c r="G8119" s="131" t="n">
        <v>0</v>
      </c>
      <c r="H8119" s="131" t="n">
        <v>0</v>
      </c>
      <c r="I8119" s="131" t="n">
        <v>0</v>
      </c>
      <c r="J8119" s="131" t="n">
        <v>0</v>
      </c>
      <c r="K8119" s="131" t="n">
        <v>0</v>
      </c>
      <c r="L8119" s="131" t="n">
        <v>0</v>
      </c>
      <c r="M8119" s="131" t="n">
        <v>5227.28</v>
      </c>
      <c r="N8119" s="131" t="n">
        <v>0</v>
      </c>
      <c r="O8119" s="131" t="n">
        <v>1860.66</v>
      </c>
      <c r="P8119" s="131" t="n">
        <v>12895.8</v>
      </c>
      <c r="Q8119" s="131" t="n">
        <v>0</v>
      </c>
      <c r="R8119" t="n">
        <v>39629</v>
      </c>
      <c r="S8119" t="n">
        <v>5393.92</v>
      </c>
      <c r="T8119" t="n">
        <v>0</v>
      </c>
      <c r="U8119" t="n">
        <v>0</v>
      </c>
      <c r="V8119" t="n">
        <v>14018.5</v>
      </c>
      <c r="W8119" t="n">
        <v>23597.6</v>
      </c>
      <c r="X8119" t="n">
        <v>0</v>
      </c>
      <c r="Y8119" t="n">
        <v>22871.8</v>
      </c>
      <c r="Z8119" t="n">
        <v>40053.4</v>
      </c>
    </row>
    <row r="8120" ht="15.75" customHeight="1" s="165">
      <c r="A8120" s="131" t="n">
        <v>8107</v>
      </c>
      <c r="B8120" s="131" t="n">
        <v>0</v>
      </c>
      <c r="C8120" s="131" t="n">
        <v>39280</v>
      </c>
      <c r="D8120" s="131" t="n">
        <v>0</v>
      </c>
      <c r="E8120" s="131" t="n">
        <v>38136.8</v>
      </c>
      <c r="F8120" s="131" t="n">
        <v>0</v>
      </c>
      <c r="G8120" s="131" t="n">
        <v>0</v>
      </c>
      <c r="H8120" s="131" t="n">
        <v>0</v>
      </c>
      <c r="I8120" s="131" t="n">
        <v>0</v>
      </c>
      <c r="J8120" s="131" t="n">
        <v>0</v>
      </c>
      <c r="K8120" s="131" t="n">
        <v>155.604</v>
      </c>
      <c r="L8120" s="131" t="n">
        <v>0</v>
      </c>
      <c r="M8120" s="131" t="n">
        <v>3266.14</v>
      </c>
      <c r="N8120" s="131" t="n">
        <v>0</v>
      </c>
      <c r="O8120" s="131" t="n">
        <v>7524.24</v>
      </c>
      <c r="P8120" s="131" t="n">
        <v>11963.3</v>
      </c>
      <c r="Q8120" s="131" t="n">
        <v>0</v>
      </c>
      <c r="R8120" t="n">
        <v>39490</v>
      </c>
      <c r="S8120" t="n">
        <v>17235.5</v>
      </c>
      <c r="T8120" t="n">
        <v>0</v>
      </c>
      <c r="U8120" t="n">
        <v>0</v>
      </c>
      <c r="V8120" t="n">
        <v>13469.2</v>
      </c>
      <c r="W8120" t="n">
        <v>14234.4</v>
      </c>
      <c r="X8120" t="n">
        <v>0</v>
      </c>
      <c r="Y8120" t="n">
        <v>13666</v>
      </c>
      <c r="Z8120" t="n">
        <v>40053.4</v>
      </c>
    </row>
    <row r="8121" ht="15.75" customHeight="1" s="165">
      <c r="A8121" s="131" t="n">
        <v>8108</v>
      </c>
      <c r="B8121" s="131" t="n">
        <v>0</v>
      </c>
      <c r="C8121" s="131" t="n">
        <v>40053.4</v>
      </c>
      <c r="D8121" s="131" t="n">
        <v>0</v>
      </c>
      <c r="E8121" s="131" t="n">
        <v>39487.2</v>
      </c>
      <c r="F8121" s="131" t="n">
        <v>0</v>
      </c>
      <c r="G8121" s="131" t="n">
        <v>0</v>
      </c>
      <c r="H8121" s="131" t="n">
        <v>0</v>
      </c>
      <c r="I8121" s="131" t="n">
        <v>0</v>
      </c>
      <c r="J8121" s="131" t="n">
        <v>0</v>
      </c>
      <c r="K8121" s="131" t="n">
        <v>856.441</v>
      </c>
      <c r="L8121" s="131" t="n">
        <v>0</v>
      </c>
      <c r="M8121" s="131" t="n">
        <v>10557.7</v>
      </c>
      <c r="N8121" s="131" t="n">
        <v>0</v>
      </c>
      <c r="O8121" s="131" t="n">
        <v>8254.059999999999</v>
      </c>
      <c r="P8121" s="131" t="n">
        <v>9841.15</v>
      </c>
      <c r="Q8121" s="131" t="n">
        <v>0</v>
      </c>
      <c r="R8121" t="n">
        <v>38025.9</v>
      </c>
      <c r="S8121" t="n">
        <v>25934</v>
      </c>
      <c r="T8121" t="n">
        <v>0</v>
      </c>
      <c r="U8121" t="n">
        <v>0</v>
      </c>
      <c r="V8121" t="n">
        <v>9645.41</v>
      </c>
      <c r="W8121" t="n">
        <v>17219.8</v>
      </c>
      <c r="X8121" t="n">
        <v>0</v>
      </c>
      <c r="Y8121" t="n">
        <v>11972.8</v>
      </c>
      <c r="Z8121" t="n">
        <v>40053.4</v>
      </c>
    </row>
    <row r="8122" ht="15.75" customHeight="1" s="165">
      <c r="A8122" s="131" t="n">
        <v>8109</v>
      </c>
      <c r="B8122" s="131" t="n">
        <v>0</v>
      </c>
      <c r="C8122" s="131" t="n">
        <v>40053.4</v>
      </c>
      <c r="D8122" s="131" t="n">
        <v>0</v>
      </c>
      <c r="E8122" s="131" t="n">
        <v>39225.5</v>
      </c>
      <c r="F8122" s="131" t="n">
        <v>0</v>
      </c>
      <c r="G8122" s="131" t="n">
        <v>0</v>
      </c>
      <c r="H8122" s="131" t="n">
        <v>0</v>
      </c>
      <c r="I8122" s="131" t="n">
        <v>1447.62</v>
      </c>
      <c r="J8122" s="131" t="n">
        <v>0</v>
      </c>
      <c r="K8122" s="131" t="n">
        <v>1797.5</v>
      </c>
      <c r="L8122" s="131" t="n">
        <v>1447.62</v>
      </c>
      <c r="M8122" s="131" t="n">
        <v>5197.28</v>
      </c>
      <c r="N8122" s="131" t="n">
        <v>0</v>
      </c>
      <c r="O8122" s="131" t="n">
        <v>8925.139999999999</v>
      </c>
      <c r="P8122" s="131" t="n">
        <v>17385.3</v>
      </c>
      <c r="Q8122" s="131" t="n">
        <v>0</v>
      </c>
      <c r="R8122" t="n">
        <v>27756.1</v>
      </c>
      <c r="S8122" t="n">
        <v>34192</v>
      </c>
      <c r="T8122" t="n">
        <v>0</v>
      </c>
      <c r="U8122" t="n">
        <v>0</v>
      </c>
      <c r="V8122" t="n">
        <v>8526.91</v>
      </c>
      <c r="W8122" t="n">
        <v>15130.4</v>
      </c>
      <c r="X8122" t="n">
        <v>0</v>
      </c>
      <c r="Y8122" t="n">
        <v>23941.5</v>
      </c>
      <c r="Z8122" t="n">
        <v>40053.4</v>
      </c>
    </row>
    <row r="8123" ht="15.75" customHeight="1" s="165">
      <c r="A8123" s="131" t="n">
        <v>8110</v>
      </c>
      <c r="B8123" s="131" t="n">
        <v>0</v>
      </c>
      <c r="C8123" s="131" t="n">
        <v>40053.4</v>
      </c>
      <c r="D8123" s="131" t="n">
        <v>0</v>
      </c>
      <c r="E8123" s="131" t="n">
        <v>38268.1</v>
      </c>
      <c r="F8123" s="131" t="n">
        <v>0</v>
      </c>
      <c r="G8123" s="131" t="n">
        <v>0</v>
      </c>
      <c r="H8123" s="131" t="n">
        <v>0</v>
      </c>
      <c r="I8123" s="131" t="n">
        <v>0</v>
      </c>
      <c r="J8123" s="131" t="n">
        <v>0</v>
      </c>
      <c r="K8123" s="131" t="n">
        <v>3259.43</v>
      </c>
      <c r="L8123" s="131" t="n">
        <v>0</v>
      </c>
      <c r="M8123" s="131" t="n">
        <v>4261.42</v>
      </c>
      <c r="N8123" s="131" t="n">
        <v>0</v>
      </c>
      <c r="O8123" s="131" t="n">
        <v>9974.02</v>
      </c>
      <c r="P8123" s="131" t="n">
        <v>26331.4</v>
      </c>
      <c r="Q8123" s="131" t="n">
        <v>0</v>
      </c>
      <c r="R8123" t="n">
        <v>17227.9</v>
      </c>
      <c r="S8123" t="n">
        <v>31359.5</v>
      </c>
      <c r="T8123" t="n">
        <v>2532.02</v>
      </c>
      <c r="U8123" t="n">
        <v>0</v>
      </c>
      <c r="V8123" t="n">
        <v>7528.04</v>
      </c>
      <c r="W8123" t="n">
        <v>14684.7</v>
      </c>
      <c r="X8123" t="n">
        <v>0</v>
      </c>
      <c r="Y8123" t="n">
        <v>35441.6</v>
      </c>
      <c r="Z8123" t="n">
        <v>40053.4</v>
      </c>
    </row>
    <row r="8124" ht="15.75" customHeight="1" s="165">
      <c r="A8124" s="131" t="n">
        <v>8111</v>
      </c>
      <c r="B8124" s="131" t="n">
        <v>0</v>
      </c>
      <c r="C8124" s="131" t="n">
        <v>40010.8</v>
      </c>
      <c r="D8124" s="131" t="n">
        <v>0</v>
      </c>
      <c r="E8124" s="131" t="n">
        <v>38367.3</v>
      </c>
      <c r="F8124" s="131" t="n">
        <v>0</v>
      </c>
      <c r="G8124" s="131" t="n">
        <v>0</v>
      </c>
      <c r="H8124" s="131" t="n">
        <v>0</v>
      </c>
      <c r="I8124" s="131" t="n">
        <v>1059.87</v>
      </c>
      <c r="J8124" s="131" t="n">
        <v>0</v>
      </c>
      <c r="K8124" s="131" t="n">
        <v>7129.73</v>
      </c>
      <c r="L8124" s="131" t="n">
        <v>1059.87</v>
      </c>
      <c r="M8124" s="131" t="n">
        <v>2312.68</v>
      </c>
      <c r="N8124" s="131" t="n">
        <v>0</v>
      </c>
      <c r="O8124" s="131" t="n">
        <v>9505.129999999999</v>
      </c>
      <c r="P8124" s="131" t="n">
        <v>31349.9</v>
      </c>
      <c r="Q8124" s="131" t="n">
        <v>0</v>
      </c>
      <c r="R8124" t="n">
        <v>5960.92</v>
      </c>
      <c r="S8124" t="n">
        <v>33497.5</v>
      </c>
      <c r="T8124" t="n">
        <v>886.444</v>
      </c>
      <c r="U8124" t="n">
        <v>0</v>
      </c>
      <c r="V8124" t="n">
        <v>14738.2</v>
      </c>
      <c r="W8124" t="n">
        <v>27397.4</v>
      </c>
      <c r="X8124" t="n">
        <v>0</v>
      </c>
      <c r="Y8124" t="n">
        <v>39006.7</v>
      </c>
      <c r="Z8124" t="n">
        <v>39461.2</v>
      </c>
    </row>
    <row r="8125" ht="15.75" customHeight="1" s="165">
      <c r="A8125" s="131" t="n">
        <v>8112</v>
      </c>
      <c r="B8125" s="131" t="n">
        <v>0</v>
      </c>
      <c r="C8125" s="131" t="n">
        <v>38818.8</v>
      </c>
      <c r="D8125" s="131" t="n">
        <v>0</v>
      </c>
      <c r="E8125" s="131" t="n">
        <v>35159</v>
      </c>
      <c r="F8125" s="131" t="n">
        <v>0</v>
      </c>
      <c r="G8125" s="131" t="n">
        <v>0</v>
      </c>
      <c r="H8125" s="131" t="n">
        <v>0</v>
      </c>
      <c r="I8125" s="131" t="n">
        <v>1742.33</v>
      </c>
      <c r="J8125" s="131" t="n">
        <v>0</v>
      </c>
      <c r="K8125" s="131" t="n">
        <v>11645.2</v>
      </c>
      <c r="L8125" s="131" t="n">
        <v>1742.33</v>
      </c>
      <c r="M8125" s="131" t="n">
        <v>1293.29</v>
      </c>
      <c r="N8125" s="131" t="n">
        <v>0</v>
      </c>
      <c r="O8125" s="131" t="n">
        <v>14749.6</v>
      </c>
      <c r="P8125" s="131" t="n">
        <v>35955.1</v>
      </c>
      <c r="Q8125" s="131" t="n">
        <v>0</v>
      </c>
      <c r="R8125" t="n">
        <v>0</v>
      </c>
      <c r="S8125" t="n">
        <v>34764.9</v>
      </c>
      <c r="T8125" t="n">
        <v>610.939</v>
      </c>
      <c r="U8125" t="n">
        <v>0</v>
      </c>
      <c r="V8125" t="n">
        <v>24785.1</v>
      </c>
      <c r="W8125" t="n">
        <v>26157.4</v>
      </c>
      <c r="X8125" t="n">
        <v>0</v>
      </c>
      <c r="Y8125" t="n">
        <v>39158.8</v>
      </c>
      <c r="Z8125" t="n">
        <v>23705.7</v>
      </c>
    </row>
    <row r="8126" ht="15.75" customHeight="1" s="165">
      <c r="A8126" s="131" t="n">
        <v>8113</v>
      </c>
      <c r="B8126" s="131" t="n">
        <v>0</v>
      </c>
      <c r="C8126" s="131" t="n">
        <v>38214.7</v>
      </c>
      <c r="D8126" s="131" t="n">
        <v>0</v>
      </c>
      <c r="E8126" s="131" t="n">
        <v>26550.7</v>
      </c>
      <c r="F8126" s="131" t="n">
        <v>0</v>
      </c>
      <c r="G8126" s="131" t="n">
        <v>0</v>
      </c>
      <c r="H8126" s="131" t="n">
        <v>0</v>
      </c>
      <c r="I8126" s="131" t="n">
        <v>1783.03</v>
      </c>
      <c r="J8126" s="131" t="n">
        <v>0</v>
      </c>
      <c r="K8126" s="131" t="n">
        <v>13237.5</v>
      </c>
      <c r="L8126" s="131" t="n">
        <v>1783.03</v>
      </c>
      <c r="M8126" s="131" t="n">
        <v>0</v>
      </c>
      <c r="N8126" s="131" t="n">
        <v>0</v>
      </c>
      <c r="O8126" s="131" t="n">
        <v>15655.6</v>
      </c>
      <c r="P8126" s="131" t="n">
        <v>32574.6</v>
      </c>
      <c r="Q8126" s="131" t="n">
        <v>0</v>
      </c>
      <c r="R8126" t="n">
        <v>27281.8</v>
      </c>
      <c r="S8126" t="n">
        <v>32238.8</v>
      </c>
      <c r="T8126" t="n">
        <v>181.1</v>
      </c>
      <c r="U8126" t="n">
        <v>0</v>
      </c>
      <c r="V8126" t="n">
        <v>19148.2</v>
      </c>
      <c r="W8126" t="n">
        <v>23420.1</v>
      </c>
      <c r="X8126" t="n">
        <v>0</v>
      </c>
      <c r="Y8126" t="n">
        <v>38374</v>
      </c>
      <c r="Z8126" t="n">
        <v>7577.88</v>
      </c>
    </row>
    <row r="8127" ht="15.75" customHeight="1" s="165">
      <c r="A8127" s="131" t="n">
        <v>8114</v>
      </c>
      <c r="B8127" s="131" t="n">
        <v>0</v>
      </c>
      <c r="C8127" s="131" t="n">
        <v>29901.8</v>
      </c>
      <c r="D8127" s="131" t="n">
        <v>0</v>
      </c>
      <c r="E8127" s="131" t="n">
        <v>32025.4</v>
      </c>
      <c r="F8127" s="131" t="n">
        <v>0</v>
      </c>
      <c r="G8127" s="131" t="n">
        <v>0</v>
      </c>
      <c r="H8127" s="131" t="n">
        <v>0</v>
      </c>
      <c r="I8127" s="131" t="n">
        <v>10666.9</v>
      </c>
      <c r="J8127" s="131" t="n">
        <v>0</v>
      </c>
      <c r="K8127" s="131" t="n">
        <v>11233.9</v>
      </c>
      <c r="L8127" s="131" t="n">
        <v>10666.9</v>
      </c>
      <c r="M8127" s="131" t="n">
        <v>0</v>
      </c>
      <c r="N8127" s="131" t="n">
        <v>0</v>
      </c>
      <c r="O8127" s="131" t="n">
        <v>19225.9</v>
      </c>
      <c r="P8127" s="131" t="n">
        <v>32712.8</v>
      </c>
      <c r="Q8127" s="131" t="n">
        <v>0</v>
      </c>
      <c r="R8127" t="n">
        <v>34709.2</v>
      </c>
      <c r="S8127" t="n">
        <v>30976.1</v>
      </c>
      <c r="T8127" t="n">
        <v>0</v>
      </c>
      <c r="U8127" t="n">
        <v>0</v>
      </c>
      <c r="V8127" t="n">
        <v>18674.9</v>
      </c>
      <c r="W8127" t="n">
        <v>26552.4</v>
      </c>
      <c r="X8127" t="n">
        <v>0</v>
      </c>
      <c r="Y8127" t="n">
        <v>39860.2</v>
      </c>
      <c r="Z8127" t="n">
        <v>6404.64</v>
      </c>
    </row>
    <row r="8128" ht="15.75" customHeight="1" s="165">
      <c r="A8128" s="131" t="n">
        <v>8115</v>
      </c>
      <c r="B8128" s="131" t="n">
        <v>0</v>
      </c>
      <c r="C8128" s="131" t="n">
        <v>22621.8</v>
      </c>
      <c r="D8128" s="131" t="n">
        <v>0</v>
      </c>
      <c r="E8128" s="131" t="n">
        <v>31620</v>
      </c>
      <c r="F8128" s="131" t="n">
        <v>0</v>
      </c>
      <c r="G8128" s="131" t="n">
        <v>906.5170000000001</v>
      </c>
      <c r="H8128" s="131" t="n">
        <v>0</v>
      </c>
      <c r="I8128" s="131" t="n">
        <v>17658.8</v>
      </c>
      <c r="J8128" s="131" t="n">
        <v>0</v>
      </c>
      <c r="K8128" s="131" t="n">
        <v>9913.57</v>
      </c>
      <c r="L8128" s="131" t="n">
        <v>17658.8</v>
      </c>
      <c r="M8128" s="131" t="n">
        <v>0</v>
      </c>
      <c r="N8128" s="131" t="n">
        <v>0</v>
      </c>
      <c r="O8128" s="131" t="n">
        <v>17806.1</v>
      </c>
      <c r="P8128" s="131" t="n">
        <v>39122.2</v>
      </c>
      <c r="Q8128" s="131" t="n">
        <v>0</v>
      </c>
      <c r="R8128" t="n">
        <v>33603.8</v>
      </c>
      <c r="S8128" t="n">
        <v>34980.4</v>
      </c>
      <c r="T8128" t="n">
        <v>0</v>
      </c>
      <c r="U8128" t="n">
        <v>0</v>
      </c>
      <c r="V8128" t="n">
        <v>15695</v>
      </c>
      <c r="W8128" t="n">
        <v>28803.9</v>
      </c>
      <c r="X8128" t="n">
        <v>0</v>
      </c>
      <c r="Y8128" t="n">
        <v>36358.3</v>
      </c>
      <c r="Z8128" t="n">
        <v>39580.4</v>
      </c>
    </row>
    <row r="8129" ht="15.75" customHeight="1" s="165">
      <c r="A8129" s="131" t="n">
        <v>8116</v>
      </c>
      <c r="B8129" s="131" t="n">
        <v>0</v>
      </c>
      <c r="C8129" s="131" t="n">
        <v>18122.5</v>
      </c>
      <c r="D8129" s="131" t="n">
        <v>0</v>
      </c>
      <c r="E8129" s="131" t="n">
        <v>32397.3</v>
      </c>
      <c r="F8129" s="131" t="n">
        <v>0</v>
      </c>
      <c r="G8129" s="131" t="n">
        <v>0</v>
      </c>
      <c r="H8129" s="131" t="n">
        <v>0</v>
      </c>
      <c r="I8129" s="131" t="n">
        <v>18582</v>
      </c>
      <c r="J8129" s="131" t="n">
        <v>0</v>
      </c>
      <c r="K8129" s="131" t="n">
        <v>6413.86</v>
      </c>
      <c r="L8129" s="131" t="n">
        <v>18582</v>
      </c>
      <c r="M8129" s="131" t="n">
        <v>873.277</v>
      </c>
      <c r="N8129" s="131" t="n">
        <v>0</v>
      </c>
      <c r="O8129" s="131" t="n">
        <v>14949.5</v>
      </c>
      <c r="P8129" s="131" t="n">
        <v>39441.8</v>
      </c>
      <c r="Q8129" s="131" t="n">
        <v>0</v>
      </c>
      <c r="R8129" t="n">
        <v>36390.1</v>
      </c>
      <c r="S8129" t="n">
        <v>37457.4</v>
      </c>
      <c r="T8129" t="n">
        <v>0</v>
      </c>
      <c r="U8129" t="n">
        <v>0</v>
      </c>
      <c r="V8129" t="n">
        <v>22371.6</v>
      </c>
      <c r="W8129" t="n">
        <v>33752.3</v>
      </c>
      <c r="X8129" t="n">
        <v>0</v>
      </c>
      <c r="Y8129" t="n">
        <v>33028</v>
      </c>
      <c r="Z8129" t="n">
        <v>40053.4</v>
      </c>
    </row>
    <row r="8130" ht="15.75" customHeight="1" s="165">
      <c r="A8130" s="131" t="n">
        <v>8117</v>
      </c>
      <c r="B8130" s="131" t="n">
        <v>0</v>
      </c>
      <c r="C8130" s="131" t="n">
        <v>19691</v>
      </c>
      <c r="D8130" s="131" t="n">
        <v>0</v>
      </c>
      <c r="E8130" s="131" t="n">
        <v>30392.4</v>
      </c>
      <c r="F8130" s="131" t="n">
        <v>0</v>
      </c>
      <c r="G8130" s="131" t="n">
        <v>0</v>
      </c>
      <c r="H8130" s="131" t="n">
        <v>0</v>
      </c>
      <c r="I8130" s="131" t="n">
        <v>16779.4</v>
      </c>
      <c r="J8130" s="131" t="n">
        <v>0</v>
      </c>
      <c r="K8130" s="131" t="n">
        <v>2843.3</v>
      </c>
      <c r="L8130" s="131" t="n">
        <v>16779.4</v>
      </c>
      <c r="M8130" s="131" t="n">
        <v>1290.05</v>
      </c>
      <c r="N8130" s="131" t="n">
        <v>0</v>
      </c>
      <c r="O8130" s="131" t="n">
        <v>16290.5</v>
      </c>
      <c r="P8130" s="131" t="n">
        <v>39399.8</v>
      </c>
      <c r="Q8130" s="131" t="n">
        <v>0</v>
      </c>
      <c r="R8130" t="n">
        <v>33147.6</v>
      </c>
      <c r="S8130" t="n">
        <v>38578.6</v>
      </c>
      <c r="T8130" t="n">
        <v>1420.77</v>
      </c>
      <c r="U8130" t="n">
        <v>0</v>
      </c>
      <c r="V8130" t="n">
        <v>13795.8</v>
      </c>
      <c r="W8130" t="n">
        <v>28968.7</v>
      </c>
      <c r="X8130" t="n">
        <v>0</v>
      </c>
      <c r="Y8130" t="n">
        <v>38219</v>
      </c>
      <c r="Z8130" t="n">
        <v>40053.4</v>
      </c>
    </row>
    <row r="8131" ht="15.75" customHeight="1" s="165">
      <c r="A8131" s="131" t="n">
        <v>8118</v>
      </c>
      <c r="B8131" s="131" t="n">
        <v>0</v>
      </c>
      <c r="C8131" s="131" t="n">
        <v>21183.3</v>
      </c>
      <c r="D8131" s="131" t="n">
        <v>0</v>
      </c>
      <c r="E8131" s="131" t="n">
        <v>37102.2</v>
      </c>
      <c r="F8131" s="131" t="n">
        <v>0</v>
      </c>
      <c r="G8131" s="131" t="n">
        <v>0</v>
      </c>
      <c r="H8131" s="131" t="n">
        <v>0</v>
      </c>
      <c r="I8131" s="131" t="n">
        <v>21679.1</v>
      </c>
      <c r="J8131" s="131" t="n">
        <v>0</v>
      </c>
      <c r="K8131" s="131" t="n">
        <v>1450.33</v>
      </c>
      <c r="L8131" s="131" t="n">
        <v>21679.1</v>
      </c>
      <c r="M8131" s="131" t="n">
        <v>0</v>
      </c>
      <c r="N8131" s="131" t="n">
        <v>0</v>
      </c>
      <c r="O8131" s="131" t="n">
        <v>12420.5</v>
      </c>
      <c r="P8131" s="131" t="n">
        <v>39270</v>
      </c>
      <c r="Q8131" s="131" t="n">
        <v>0</v>
      </c>
      <c r="R8131" t="n">
        <v>28716.3</v>
      </c>
      <c r="S8131" t="n">
        <v>39388.5</v>
      </c>
      <c r="T8131" t="n">
        <v>6235.41</v>
      </c>
      <c r="U8131" t="n">
        <v>0</v>
      </c>
      <c r="V8131" t="n">
        <v>7604.51</v>
      </c>
      <c r="W8131" t="n">
        <v>23794.8</v>
      </c>
      <c r="X8131" t="n">
        <v>0</v>
      </c>
      <c r="Y8131" t="n">
        <v>37878.8</v>
      </c>
      <c r="Z8131" t="n">
        <v>31329.3</v>
      </c>
    </row>
    <row r="8132" ht="15.75" customHeight="1" s="165">
      <c r="A8132" s="131" t="n">
        <v>8119</v>
      </c>
      <c r="B8132" s="131" t="n">
        <v>0</v>
      </c>
      <c r="C8132" s="131" t="n">
        <v>22854</v>
      </c>
      <c r="D8132" s="131" t="n">
        <v>0</v>
      </c>
      <c r="E8132" s="131" t="n">
        <v>39417</v>
      </c>
      <c r="F8132" s="131" t="n">
        <v>0</v>
      </c>
      <c r="G8132" s="131" t="n">
        <v>0</v>
      </c>
      <c r="H8132" s="131" t="n">
        <v>0</v>
      </c>
      <c r="I8132" s="131" t="n">
        <v>17914.3</v>
      </c>
      <c r="J8132" s="131" t="n">
        <v>0</v>
      </c>
      <c r="K8132" s="131" t="n">
        <v>4238.55</v>
      </c>
      <c r="L8132" s="131" t="n">
        <v>17914.3</v>
      </c>
      <c r="M8132" s="131" t="n">
        <v>460.518</v>
      </c>
      <c r="N8132" s="131" t="n">
        <v>0</v>
      </c>
      <c r="O8132" s="131" t="n">
        <v>11868.2</v>
      </c>
      <c r="P8132" s="131" t="n">
        <v>37601.2</v>
      </c>
      <c r="Q8132" s="131" t="n">
        <v>0</v>
      </c>
      <c r="R8132" t="n">
        <v>32900.9</v>
      </c>
      <c r="S8132" t="n">
        <v>37893.9</v>
      </c>
      <c r="T8132" t="n">
        <v>5674.78</v>
      </c>
      <c r="U8132" t="n">
        <v>0</v>
      </c>
      <c r="V8132" t="n">
        <v>5648.34</v>
      </c>
      <c r="W8132" t="n">
        <v>23426.1</v>
      </c>
      <c r="X8132" t="n">
        <v>0</v>
      </c>
      <c r="Y8132" t="n">
        <v>36014.4</v>
      </c>
      <c r="Z8132" t="n">
        <v>38176.4</v>
      </c>
    </row>
    <row r="8133" ht="15.75" customHeight="1" s="165">
      <c r="A8133" s="131" t="n">
        <v>8120</v>
      </c>
      <c r="B8133" s="131" t="n">
        <v>0.175705</v>
      </c>
      <c r="C8133" s="131" t="n">
        <v>35073.9</v>
      </c>
      <c r="D8133" s="131" t="n">
        <v>0.21691</v>
      </c>
      <c r="E8133" s="131" t="n">
        <v>39010.3</v>
      </c>
      <c r="F8133" s="131" t="n">
        <v>0.572974</v>
      </c>
      <c r="G8133" s="131" t="n">
        <v>0</v>
      </c>
      <c r="H8133" s="131" t="n">
        <v>0</v>
      </c>
      <c r="I8133" s="131" t="n">
        <v>13373</v>
      </c>
      <c r="J8133" s="131" t="n">
        <v>0.0275881</v>
      </c>
      <c r="K8133" s="131" t="n">
        <v>3417.11</v>
      </c>
      <c r="L8133" s="131" t="n">
        <v>13373</v>
      </c>
      <c r="M8133" s="131" t="n">
        <v>0</v>
      </c>
      <c r="N8133" s="131" t="n">
        <v>0.0349049</v>
      </c>
      <c r="O8133" s="131" t="n">
        <v>9052.92</v>
      </c>
      <c r="P8133" s="131" t="n">
        <v>35893.4</v>
      </c>
      <c r="Q8133" s="131" t="n">
        <v>0</v>
      </c>
      <c r="R8133" t="n">
        <v>30083.1</v>
      </c>
      <c r="S8133" t="n">
        <v>38829.1</v>
      </c>
      <c r="T8133" t="n">
        <v>12689.3</v>
      </c>
      <c r="U8133" t="n">
        <v>0.113953</v>
      </c>
      <c r="V8133" t="n">
        <v>8825.719999999999</v>
      </c>
      <c r="W8133" t="n">
        <v>24917.4</v>
      </c>
      <c r="X8133" t="n">
        <v>0</v>
      </c>
      <c r="Y8133" t="n">
        <v>36040.8</v>
      </c>
      <c r="Z8133" t="n">
        <v>39165.7</v>
      </c>
    </row>
    <row r="8134" ht="15.75" customHeight="1" s="165">
      <c r="A8134" s="131" t="n">
        <v>8121</v>
      </c>
      <c r="B8134" s="131" t="n">
        <v>1.67856</v>
      </c>
      <c r="C8134" s="131" t="n">
        <v>31370.6</v>
      </c>
      <c r="D8134" s="131" t="n">
        <v>0.904203</v>
      </c>
      <c r="E8134" s="131" t="n">
        <v>39329.1</v>
      </c>
      <c r="F8134" s="131" t="n">
        <v>2.02495</v>
      </c>
      <c r="G8134" s="131" t="n">
        <v>0</v>
      </c>
      <c r="H8134" s="131" t="n">
        <v>0.0367084</v>
      </c>
      <c r="I8134" s="131" t="n">
        <v>21394.3</v>
      </c>
      <c r="J8134" s="131" t="n">
        <v>0.428139</v>
      </c>
      <c r="K8134" s="131" t="n">
        <v>6128.12</v>
      </c>
      <c r="L8134" s="131" t="n">
        <v>21394.3</v>
      </c>
      <c r="M8134" s="131" t="n">
        <v>0</v>
      </c>
      <c r="N8134" s="131" t="n">
        <v>0.788896</v>
      </c>
      <c r="O8134" s="131" t="n">
        <v>6034.52</v>
      </c>
      <c r="P8134" s="131" t="n">
        <v>32587.1</v>
      </c>
      <c r="Q8134" s="131" t="n">
        <v>0.0794583</v>
      </c>
      <c r="R8134" t="n">
        <v>27933.3</v>
      </c>
      <c r="S8134" t="n">
        <v>33717.5</v>
      </c>
      <c r="T8134" t="n">
        <v>16773</v>
      </c>
      <c r="U8134" t="n">
        <v>1.27597</v>
      </c>
      <c r="V8134" t="n">
        <v>7591.24</v>
      </c>
      <c r="W8134" t="n">
        <v>20628.1</v>
      </c>
      <c r="X8134" t="n">
        <v>0.330828</v>
      </c>
      <c r="Y8134" t="n">
        <v>32523.8</v>
      </c>
      <c r="Z8134" t="n">
        <v>40053.4</v>
      </c>
    </row>
    <row r="8135" ht="15.75" customHeight="1" s="165">
      <c r="A8135" s="131" t="n">
        <v>8122</v>
      </c>
      <c r="B8135" s="131" t="n">
        <v>2.65131</v>
      </c>
      <c r="C8135" s="131" t="n">
        <v>7860.38</v>
      </c>
      <c r="D8135" s="131" t="n">
        <v>2.08395</v>
      </c>
      <c r="E8135" s="131" t="n">
        <v>35622</v>
      </c>
      <c r="F8135" s="131" t="n">
        <v>2.86943</v>
      </c>
      <c r="G8135" s="131" t="n">
        <v>0</v>
      </c>
      <c r="H8135" s="131" t="n">
        <v>0.096562</v>
      </c>
      <c r="I8135" s="131" t="n">
        <v>12085</v>
      </c>
      <c r="J8135" s="131" t="n">
        <v>1.32473</v>
      </c>
      <c r="K8135" s="131" t="n">
        <v>6513.58</v>
      </c>
      <c r="L8135" s="131" t="n">
        <v>12085</v>
      </c>
      <c r="M8135" s="131" t="n">
        <v>0</v>
      </c>
      <c r="N8135" s="131" t="n">
        <v>1.54322</v>
      </c>
      <c r="O8135" s="131" t="n">
        <v>9213.07</v>
      </c>
      <c r="P8135" s="131" t="n">
        <v>35993.4</v>
      </c>
      <c r="Q8135" s="131" t="n">
        <v>0.268035</v>
      </c>
      <c r="R8135" t="n">
        <v>10377.2</v>
      </c>
      <c r="S8135" t="n">
        <v>19899.6</v>
      </c>
      <c r="T8135" t="n">
        <v>4085.64</v>
      </c>
      <c r="U8135" t="n">
        <v>2.12474</v>
      </c>
      <c r="V8135" t="n">
        <v>8914.51</v>
      </c>
      <c r="W8135" t="n">
        <v>16491.1</v>
      </c>
      <c r="X8135" t="n">
        <v>0.832052</v>
      </c>
      <c r="Y8135" t="n">
        <v>38388.5</v>
      </c>
      <c r="Z8135" t="n">
        <v>40053.4</v>
      </c>
    </row>
    <row r="8136" ht="15.75" customHeight="1" s="165">
      <c r="A8136" s="131" t="n">
        <v>8123</v>
      </c>
      <c r="B8136" s="131" t="n">
        <v>3.26966</v>
      </c>
      <c r="C8136" s="131" t="n">
        <v>1728.5</v>
      </c>
      <c r="D8136" s="131" t="n">
        <v>2.94117</v>
      </c>
      <c r="E8136" s="131" t="n">
        <v>32501.9</v>
      </c>
      <c r="F8136" s="131" t="n">
        <v>3.34625</v>
      </c>
      <c r="G8136" s="131" t="n">
        <v>0</v>
      </c>
      <c r="H8136" s="131" t="n">
        <v>0.665984</v>
      </c>
      <c r="I8136" s="131" t="n">
        <v>11873.6</v>
      </c>
      <c r="J8136" s="131" t="n">
        <v>1.09481</v>
      </c>
      <c r="K8136" s="131" t="n">
        <v>10585.7</v>
      </c>
      <c r="L8136" s="131" t="n">
        <v>11873.6</v>
      </c>
      <c r="M8136" s="131" t="n">
        <v>0</v>
      </c>
      <c r="N8136" s="131" t="n">
        <v>1.71423</v>
      </c>
      <c r="O8136" s="131" t="n">
        <v>5377.13</v>
      </c>
      <c r="P8136" s="131" t="n">
        <v>33408.7</v>
      </c>
      <c r="Q8136" s="131" t="n">
        <v>0.431161</v>
      </c>
      <c r="R8136" t="n">
        <v>3051.89</v>
      </c>
      <c r="S8136" t="n">
        <v>16239.5</v>
      </c>
      <c r="T8136" t="n">
        <v>0</v>
      </c>
      <c r="U8136" t="n">
        <v>2.87807</v>
      </c>
      <c r="V8136" t="n">
        <v>3326.22</v>
      </c>
      <c r="W8136" t="n">
        <v>5989.6</v>
      </c>
      <c r="X8136" t="n">
        <v>1.19136</v>
      </c>
      <c r="Y8136" t="n">
        <v>36780.5</v>
      </c>
      <c r="Z8136" t="n">
        <v>40053.4</v>
      </c>
    </row>
    <row r="8137" ht="15.75" customHeight="1" s="165">
      <c r="A8137" s="131" t="n">
        <v>8124</v>
      </c>
      <c r="B8137" s="131" t="n">
        <v>1.84225</v>
      </c>
      <c r="C8137" s="131" t="n">
        <v>1018.39</v>
      </c>
      <c r="D8137" s="131" t="n">
        <v>3.68108</v>
      </c>
      <c r="E8137" s="131" t="n">
        <v>28837.8</v>
      </c>
      <c r="F8137" s="131" t="n">
        <v>3.5245</v>
      </c>
      <c r="G8137" s="131" t="n">
        <v>0</v>
      </c>
      <c r="H8137" s="131" t="n">
        <v>0.73411</v>
      </c>
      <c r="I8137" s="131" t="n">
        <v>7141.48</v>
      </c>
      <c r="J8137" s="131" t="n">
        <v>1.31544</v>
      </c>
      <c r="K8137" s="131" t="n">
        <v>14707</v>
      </c>
      <c r="L8137" s="131" t="n">
        <v>7141.48</v>
      </c>
      <c r="M8137" s="131" t="n">
        <v>0</v>
      </c>
      <c r="N8137" s="131" t="n">
        <v>1.69247</v>
      </c>
      <c r="O8137" s="131" t="n">
        <v>4100.08</v>
      </c>
      <c r="P8137" s="131" t="n">
        <v>29173.7</v>
      </c>
      <c r="Q8137" s="131" t="n">
        <v>0.529509</v>
      </c>
      <c r="R8137" t="n">
        <v>2074.19</v>
      </c>
      <c r="S8137" t="n">
        <v>17138.9</v>
      </c>
      <c r="T8137" t="n">
        <v>190.706</v>
      </c>
      <c r="U8137" t="n">
        <v>3.16697</v>
      </c>
      <c r="V8137" t="n">
        <v>1689.74</v>
      </c>
      <c r="W8137" t="n">
        <v>2493.37</v>
      </c>
      <c r="X8137" t="n">
        <v>1.47162</v>
      </c>
      <c r="Y8137" t="n">
        <v>36863.1</v>
      </c>
      <c r="Z8137" t="n">
        <v>40053.4</v>
      </c>
    </row>
    <row r="8138" ht="15.75" customHeight="1" s="165">
      <c r="A8138" s="131" t="n">
        <v>8125</v>
      </c>
      <c r="B8138" s="131" t="n">
        <v>1.60198</v>
      </c>
      <c r="C8138" s="131" t="n">
        <v>0</v>
      </c>
      <c r="D8138" s="131" t="n">
        <v>3.65236</v>
      </c>
      <c r="E8138" s="131" t="n">
        <v>20394.5</v>
      </c>
      <c r="F8138" s="131" t="n">
        <v>3.36325</v>
      </c>
      <c r="G8138" s="131" t="n">
        <v>0</v>
      </c>
      <c r="H8138" s="131" t="n">
        <v>0.636831</v>
      </c>
      <c r="I8138" s="131" t="n">
        <v>4036.62</v>
      </c>
      <c r="J8138" s="131" t="n">
        <v>2.07547</v>
      </c>
      <c r="K8138" s="131" t="n">
        <v>9069.01</v>
      </c>
      <c r="L8138" s="131" t="n">
        <v>4036.62</v>
      </c>
      <c r="M8138" s="131" t="n">
        <v>1827.49</v>
      </c>
      <c r="N8138" s="131" t="n">
        <v>1.59901</v>
      </c>
      <c r="O8138" s="131" t="n">
        <v>632.98</v>
      </c>
      <c r="P8138" s="131" t="n">
        <v>30468.5</v>
      </c>
      <c r="Q8138" s="131" t="n">
        <v>0.6849190000000001</v>
      </c>
      <c r="R8138" t="n">
        <v>2655.25</v>
      </c>
      <c r="S8138" t="n">
        <v>16453.5</v>
      </c>
      <c r="T8138" t="n">
        <v>0</v>
      </c>
      <c r="U8138" t="n">
        <v>3.11386</v>
      </c>
      <c r="V8138" t="n">
        <v>369.811</v>
      </c>
      <c r="W8138" t="n">
        <v>189.868</v>
      </c>
      <c r="X8138" t="n">
        <v>1.81367</v>
      </c>
      <c r="Y8138" t="n">
        <v>36578.6</v>
      </c>
      <c r="Z8138" t="n">
        <v>40053.4</v>
      </c>
    </row>
    <row r="8139" ht="15.75" customHeight="1" s="165">
      <c r="A8139" s="131" t="n">
        <v>8126</v>
      </c>
      <c r="B8139" s="131" t="n">
        <v>2.02668</v>
      </c>
      <c r="C8139" s="131" t="n">
        <v>3421.02</v>
      </c>
      <c r="D8139" s="131" t="n">
        <v>3.292</v>
      </c>
      <c r="E8139" s="131" t="n">
        <v>13401.5</v>
      </c>
      <c r="F8139" s="131" t="n">
        <v>2.8616</v>
      </c>
      <c r="G8139" s="131" t="n">
        <v>0</v>
      </c>
      <c r="H8139" s="131" t="n">
        <v>0.0527617</v>
      </c>
      <c r="I8139" s="131" t="n">
        <v>6870.07</v>
      </c>
      <c r="J8139" s="131" t="n">
        <v>1.62436</v>
      </c>
      <c r="K8139" s="131" t="n">
        <v>6487.88</v>
      </c>
      <c r="L8139" s="131" t="n">
        <v>6870.07</v>
      </c>
      <c r="M8139" s="131" t="n">
        <v>1938.23</v>
      </c>
      <c r="N8139" s="131" t="n">
        <v>1.70734</v>
      </c>
      <c r="O8139" s="131" t="n">
        <v>0</v>
      </c>
      <c r="P8139" s="131" t="n">
        <v>27359.2</v>
      </c>
      <c r="Q8139" s="131" t="n">
        <v>0.353894</v>
      </c>
      <c r="R8139" t="n">
        <v>4398.62</v>
      </c>
      <c r="S8139" t="n">
        <v>10628.2</v>
      </c>
      <c r="T8139" t="n">
        <v>0</v>
      </c>
      <c r="U8139" t="n">
        <v>2.72837</v>
      </c>
      <c r="V8139" t="n">
        <v>1903.08</v>
      </c>
      <c r="W8139" t="n">
        <v>0</v>
      </c>
      <c r="X8139" t="n">
        <v>2.04162</v>
      </c>
      <c r="Y8139" t="n">
        <v>37229.5</v>
      </c>
      <c r="Z8139" t="n">
        <v>40053.4</v>
      </c>
    </row>
    <row r="8140" ht="15.75" customHeight="1" s="165">
      <c r="A8140" s="131" t="n">
        <v>8127</v>
      </c>
      <c r="B8140" s="131" t="n">
        <v>1.39752</v>
      </c>
      <c r="C8140" s="131" t="n">
        <v>9025.1</v>
      </c>
      <c r="D8140" s="131" t="n">
        <v>1.91021</v>
      </c>
      <c r="E8140" s="131" t="n">
        <v>6789.15</v>
      </c>
      <c r="F8140" s="131" t="n">
        <v>2.01712</v>
      </c>
      <c r="G8140" s="131" t="n">
        <v>0</v>
      </c>
      <c r="H8140" s="131" t="n">
        <v>0.365108</v>
      </c>
      <c r="I8140" s="131" t="n">
        <v>12999.8</v>
      </c>
      <c r="J8140" s="131" t="n">
        <v>1.40671</v>
      </c>
      <c r="K8140" s="131" t="n">
        <v>7042.67</v>
      </c>
      <c r="L8140" s="131" t="n">
        <v>12999.8</v>
      </c>
      <c r="M8140" s="131" t="n">
        <v>1811.7</v>
      </c>
      <c r="N8140" s="131" t="n">
        <v>1.18128</v>
      </c>
      <c r="O8140" s="131" t="n">
        <v>0</v>
      </c>
      <c r="P8140" s="131" t="n">
        <v>29011.3</v>
      </c>
      <c r="Q8140" s="131" t="n">
        <v>0.182291</v>
      </c>
      <c r="R8140" t="n">
        <v>5447</v>
      </c>
      <c r="S8140" t="n">
        <v>8969.34</v>
      </c>
      <c r="T8140" t="n">
        <v>0</v>
      </c>
      <c r="U8140" t="n">
        <v>1.74152</v>
      </c>
      <c r="V8140" t="n">
        <v>8387.84</v>
      </c>
      <c r="W8140" t="n">
        <v>0</v>
      </c>
      <c r="X8140" t="n">
        <v>1.74135</v>
      </c>
      <c r="Y8140" t="n">
        <v>36740.5</v>
      </c>
      <c r="Z8140" t="n">
        <v>40053.4</v>
      </c>
    </row>
    <row r="8141" ht="15.75" customHeight="1" s="165">
      <c r="A8141" s="131" t="n">
        <v>8128</v>
      </c>
      <c r="B8141" s="131" t="n">
        <v>0.809519</v>
      </c>
      <c r="C8141" s="131" t="n">
        <v>8816.25</v>
      </c>
      <c r="D8141" s="131" t="n">
        <v>1.16926</v>
      </c>
      <c r="E8141" s="131" t="n">
        <v>4344.83</v>
      </c>
      <c r="F8141" s="131" t="n">
        <v>0.854352</v>
      </c>
      <c r="G8141" s="131" t="n">
        <v>0</v>
      </c>
      <c r="H8141" s="131" t="n">
        <v>0.272528</v>
      </c>
      <c r="I8141" s="131" t="n">
        <v>12157.2</v>
      </c>
      <c r="J8141" s="131" t="n">
        <v>1.38553</v>
      </c>
      <c r="K8141" s="131" t="n">
        <v>7581.2</v>
      </c>
      <c r="L8141" s="131" t="n">
        <v>12157.2</v>
      </c>
      <c r="M8141" s="131" t="n">
        <v>2871.69</v>
      </c>
      <c r="N8141" s="131" t="n">
        <v>0.672915</v>
      </c>
      <c r="O8141" s="131" t="n">
        <v>0</v>
      </c>
      <c r="P8141" s="131" t="n">
        <v>27269.6</v>
      </c>
      <c r="Q8141" s="131" t="n">
        <v>0.827388</v>
      </c>
      <c r="R8141" t="n">
        <v>3831.21</v>
      </c>
      <c r="S8141" t="n">
        <v>7110.73</v>
      </c>
      <c r="T8141" t="n">
        <v>0</v>
      </c>
      <c r="U8141" t="n">
        <v>0.996875</v>
      </c>
      <c r="V8141" t="n">
        <v>15899.8</v>
      </c>
      <c r="W8141" t="n">
        <v>0</v>
      </c>
      <c r="X8141" t="n">
        <v>0.687431</v>
      </c>
      <c r="Y8141" t="n">
        <v>31492.9</v>
      </c>
      <c r="Z8141" t="n">
        <v>40053.4</v>
      </c>
    </row>
    <row r="8142" ht="15.75" customHeight="1" s="165">
      <c r="A8142" s="131" t="n">
        <v>8129</v>
      </c>
      <c r="B8142" s="131" t="n">
        <v>0</v>
      </c>
      <c r="C8142" s="131" t="n">
        <v>5380.12</v>
      </c>
      <c r="D8142" s="131" t="n">
        <v>0.373334</v>
      </c>
      <c r="E8142" s="131" t="n">
        <v>5098.33</v>
      </c>
      <c r="F8142" s="131" t="n">
        <v>0</v>
      </c>
      <c r="G8142" s="131" t="n">
        <v>220.133</v>
      </c>
      <c r="H8142" s="131" t="n">
        <v>0.0155793</v>
      </c>
      <c r="I8142" s="131" t="n">
        <v>14039.5</v>
      </c>
      <c r="J8142" s="131" t="n">
        <v>0.370152</v>
      </c>
      <c r="K8142" s="131" t="n">
        <v>13400.4</v>
      </c>
      <c r="L8142" s="131" t="n">
        <v>14039.5</v>
      </c>
      <c r="M8142" s="131" t="n">
        <v>976.652</v>
      </c>
      <c r="N8142" s="131" t="n">
        <v>0.0678613</v>
      </c>
      <c r="O8142" s="131" t="n">
        <v>0</v>
      </c>
      <c r="P8142" s="131" t="n">
        <v>30101</v>
      </c>
      <c r="Q8142" s="131" t="n">
        <v>0</v>
      </c>
      <c r="R8142" t="n">
        <v>1825.23</v>
      </c>
      <c r="S8142" t="n">
        <v>13721.5</v>
      </c>
      <c r="T8142" t="n">
        <v>299.13</v>
      </c>
      <c r="U8142" t="n">
        <v>0</v>
      </c>
      <c r="V8142" t="n">
        <v>15181.1</v>
      </c>
      <c r="W8142" t="n">
        <v>976.65</v>
      </c>
      <c r="X8142" t="n">
        <v>0</v>
      </c>
      <c r="Y8142" t="n">
        <v>29342.6</v>
      </c>
      <c r="Z8142" t="n">
        <v>40053.4</v>
      </c>
    </row>
    <row r="8143" ht="15.75" customHeight="1" s="165">
      <c r="A8143" s="131" t="n">
        <v>8130</v>
      </c>
      <c r="B8143" s="131" t="n">
        <v>0</v>
      </c>
      <c r="C8143" s="131" t="n">
        <v>8466.17</v>
      </c>
      <c r="D8143" s="131" t="n">
        <v>0</v>
      </c>
      <c r="E8143" s="131" t="n">
        <v>1760.32</v>
      </c>
      <c r="F8143" s="131" t="n">
        <v>0</v>
      </c>
      <c r="G8143" s="131" t="n">
        <v>986.557</v>
      </c>
      <c r="H8143" s="131" t="n">
        <v>0</v>
      </c>
      <c r="I8143" s="131" t="n">
        <v>16589.7</v>
      </c>
      <c r="J8143" s="131" t="n">
        <v>0</v>
      </c>
      <c r="K8143" s="131" t="n">
        <v>22330.9</v>
      </c>
      <c r="L8143" s="131" t="n">
        <v>16589.7</v>
      </c>
      <c r="M8143" s="131" t="n">
        <v>2055.53</v>
      </c>
      <c r="N8143" s="131" t="n">
        <v>0</v>
      </c>
      <c r="O8143" s="131" t="n">
        <v>0</v>
      </c>
      <c r="P8143" s="131" t="n">
        <v>33554.5</v>
      </c>
      <c r="Q8143" s="131" t="n">
        <v>0</v>
      </c>
      <c r="R8143" t="n">
        <v>521.553</v>
      </c>
      <c r="S8143" t="n">
        <v>22401.2</v>
      </c>
      <c r="T8143" t="n">
        <v>1835.62</v>
      </c>
      <c r="U8143" t="n">
        <v>0</v>
      </c>
      <c r="V8143" t="n">
        <v>14857</v>
      </c>
      <c r="W8143" t="n">
        <v>2303.35</v>
      </c>
      <c r="X8143" t="n">
        <v>0</v>
      </c>
      <c r="Y8143" t="n">
        <v>28484.7</v>
      </c>
      <c r="Z8143" t="n">
        <v>40053.4</v>
      </c>
    </row>
    <row r="8144" ht="15.75" customHeight="1" s="165">
      <c r="A8144" s="131" t="n">
        <v>8131</v>
      </c>
      <c r="B8144" s="131" t="n">
        <v>0</v>
      </c>
      <c r="C8144" s="131" t="n">
        <v>12907</v>
      </c>
      <c r="D8144" s="131" t="n">
        <v>0</v>
      </c>
      <c r="E8144" s="131" t="n">
        <v>0</v>
      </c>
      <c r="F8144" s="131" t="n">
        <v>0</v>
      </c>
      <c r="G8144" s="131" t="n">
        <v>1070.02</v>
      </c>
      <c r="H8144" s="131" t="n">
        <v>0</v>
      </c>
      <c r="I8144" s="131" t="n">
        <v>22401.5</v>
      </c>
      <c r="J8144" s="131" t="n">
        <v>0</v>
      </c>
      <c r="K8144" s="131" t="n">
        <v>17854.9</v>
      </c>
      <c r="L8144" s="131" t="n">
        <v>22401.5</v>
      </c>
      <c r="M8144" s="131" t="n">
        <v>10733.9</v>
      </c>
      <c r="N8144" s="131" t="n">
        <v>0</v>
      </c>
      <c r="O8144" s="131" t="n">
        <v>0</v>
      </c>
      <c r="P8144" s="131" t="n">
        <v>30978.3</v>
      </c>
      <c r="Q8144" s="131" t="n">
        <v>0</v>
      </c>
      <c r="R8144" t="n">
        <v>0</v>
      </c>
      <c r="S8144" t="n">
        <v>21697</v>
      </c>
      <c r="T8144" t="n">
        <v>340.425</v>
      </c>
      <c r="U8144" t="n">
        <v>0</v>
      </c>
      <c r="V8144" t="n">
        <v>2978.73</v>
      </c>
      <c r="W8144" t="n">
        <v>1144.83</v>
      </c>
      <c r="X8144" t="n">
        <v>0</v>
      </c>
      <c r="Y8144" t="n">
        <v>23514.7</v>
      </c>
      <c r="Z8144" t="n">
        <v>40053.4</v>
      </c>
    </row>
    <row r="8145" ht="15.75" customHeight="1" s="165">
      <c r="A8145" s="131" t="n">
        <v>8132</v>
      </c>
      <c r="B8145" s="131" t="n">
        <v>0</v>
      </c>
      <c r="C8145" s="131" t="n">
        <v>12589.4</v>
      </c>
      <c r="D8145" s="131" t="n">
        <v>0</v>
      </c>
      <c r="E8145" s="131" t="n">
        <v>2388.53</v>
      </c>
      <c r="F8145" s="131" t="n">
        <v>0</v>
      </c>
      <c r="G8145" s="131" t="n">
        <v>0</v>
      </c>
      <c r="H8145" s="131" t="n">
        <v>0</v>
      </c>
      <c r="I8145" s="131" t="n">
        <v>16225.6</v>
      </c>
      <c r="J8145" s="131" t="n">
        <v>0</v>
      </c>
      <c r="K8145" s="131" t="n">
        <v>24772.9</v>
      </c>
      <c r="L8145" s="131" t="n">
        <v>16225.6</v>
      </c>
      <c r="M8145" s="131" t="n">
        <v>11628.7</v>
      </c>
      <c r="N8145" s="131" t="n">
        <v>0</v>
      </c>
      <c r="O8145" s="131" t="n">
        <v>0</v>
      </c>
      <c r="P8145" s="131" t="n">
        <v>30576.4</v>
      </c>
      <c r="Q8145" s="131" t="n">
        <v>0</v>
      </c>
      <c r="R8145" t="n">
        <v>39.9199</v>
      </c>
      <c r="S8145" t="n">
        <v>23846.5</v>
      </c>
      <c r="T8145" t="n">
        <v>881.005</v>
      </c>
      <c r="U8145" t="n">
        <v>0</v>
      </c>
      <c r="V8145" t="n">
        <v>2790.71</v>
      </c>
      <c r="W8145" t="n">
        <v>1978.54</v>
      </c>
      <c r="X8145" t="n">
        <v>0</v>
      </c>
      <c r="Y8145" t="n">
        <v>20201.1</v>
      </c>
      <c r="Z8145" t="n">
        <v>40053.4</v>
      </c>
    </row>
    <row r="8146" ht="15.75" customHeight="1" s="165">
      <c r="A8146" s="131" t="n">
        <v>8133</v>
      </c>
      <c r="B8146" s="131" t="n">
        <v>0</v>
      </c>
      <c r="C8146" s="131" t="n">
        <v>10272.1</v>
      </c>
      <c r="D8146" s="131" t="n">
        <v>0</v>
      </c>
      <c r="E8146" s="131" t="n">
        <v>14002.3</v>
      </c>
      <c r="F8146" s="131" t="n">
        <v>0</v>
      </c>
      <c r="G8146" s="131" t="n">
        <v>0</v>
      </c>
      <c r="H8146" s="131" t="n">
        <v>0</v>
      </c>
      <c r="I8146" s="131" t="n">
        <v>8587.41</v>
      </c>
      <c r="J8146" s="131" t="n">
        <v>0</v>
      </c>
      <c r="K8146" s="131" t="n">
        <v>28020.1</v>
      </c>
      <c r="L8146" s="131" t="n">
        <v>8587.41</v>
      </c>
      <c r="M8146" s="131" t="n">
        <v>5072.73</v>
      </c>
      <c r="N8146" s="131" t="n">
        <v>0</v>
      </c>
      <c r="O8146" s="131" t="n">
        <v>0</v>
      </c>
      <c r="P8146" s="131" t="n">
        <v>30316.7</v>
      </c>
      <c r="Q8146" s="131" t="n">
        <v>0</v>
      </c>
      <c r="R8146" t="n">
        <v>3903.63</v>
      </c>
      <c r="S8146" t="n">
        <v>31016.1</v>
      </c>
      <c r="T8146" t="n">
        <v>2587.55</v>
      </c>
      <c r="U8146" t="n">
        <v>0</v>
      </c>
      <c r="V8146" t="n">
        <v>1321.22</v>
      </c>
      <c r="W8146" t="n">
        <v>3744.32</v>
      </c>
      <c r="X8146" t="n">
        <v>0</v>
      </c>
      <c r="Y8146" t="n">
        <v>23719.4</v>
      </c>
      <c r="Z8146" t="n">
        <v>40053.4</v>
      </c>
    </row>
    <row r="8147" ht="15.75" customHeight="1" s="165">
      <c r="A8147" s="131" t="n">
        <v>8134</v>
      </c>
      <c r="B8147" s="131" t="n">
        <v>0</v>
      </c>
      <c r="C8147" s="131" t="n">
        <v>16057.6</v>
      </c>
      <c r="D8147" s="131" t="n">
        <v>0</v>
      </c>
      <c r="E8147" s="131" t="n">
        <v>22734.8</v>
      </c>
      <c r="F8147" s="131" t="n">
        <v>0</v>
      </c>
      <c r="G8147" s="131" t="n">
        <v>0</v>
      </c>
      <c r="H8147" s="131" t="n">
        <v>0</v>
      </c>
      <c r="I8147" s="131" t="n">
        <v>3042.67</v>
      </c>
      <c r="J8147" s="131" t="n">
        <v>0</v>
      </c>
      <c r="K8147" s="131" t="n">
        <v>31002.6</v>
      </c>
      <c r="L8147" s="131" t="n">
        <v>3042.67</v>
      </c>
      <c r="M8147" s="131" t="n">
        <v>1811.87</v>
      </c>
      <c r="N8147" s="131" t="n">
        <v>0</v>
      </c>
      <c r="O8147" s="131" t="n">
        <v>0</v>
      </c>
      <c r="P8147" s="131" t="n">
        <v>27845.6</v>
      </c>
      <c r="Q8147" s="131" t="n">
        <v>0</v>
      </c>
      <c r="R8147" t="n">
        <v>17833.4</v>
      </c>
      <c r="S8147" t="n">
        <v>27280.5</v>
      </c>
      <c r="T8147" t="n">
        <v>753.6799999999999</v>
      </c>
      <c r="U8147" t="n">
        <v>0</v>
      </c>
      <c r="V8147" t="n">
        <v>4127.59</v>
      </c>
      <c r="W8147" t="n">
        <v>3210.12</v>
      </c>
      <c r="X8147" t="n">
        <v>0</v>
      </c>
      <c r="Y8147" t="n">
        <v>18012.2</v>
      </c>
      <c r="Z8147" t="n">
        <v>40053.4</v>
      </c>
    </row>
    <row r="8148" ht="15.75" customHeight="1" s="165">
      <c r="A8148" s="131" t="n">
        <v>8135</v>
      </c>
      <c r="B8148" s="131" t="n">
        <v>0</v>
      </c>
      <c r="C8148" s="131" t="n">
        <v>13070.1</v>
      </c>
      <c r="D8148" s="131" t="n">
        <v>0</v>
      </c>
      <c r="E8148" s="131" t="n">
        <v>22706.8</v>
      </c>
      <c r="F8148" s="131" t="n">
        <v>0</v>
      </c>
      <c r="G8148" s="131" t="n">
        <v>0</v>
      </c>
      <c r="H8148" s="131" t="n">
        <v>0</v>
      </c>
      <c r="I8148" s="131" t="n">
        <v>251.633</v>
      </c>
      <c r="J8148" s="131" t="n">
        <v>0</v>
      </c>
      <c r="K8148" s="131" t="n">
        <v>25360.5</v>
      </c>
      <c r="L8148" s="131" t="n">
        <v>251.633</v>
      </c>
      <c r="M8148" s="131" t="n">
        <v>4285.75</v>
      </c>
      <c r="N8148" s="131" t="n">
        <v>0</v>
      </c>
      <c r="O8148" s="131" t="n">
        <v>0</v>
      </c>
      <c r="P8148" s="131" t="n">
        <v>17525.7</v>
      </c>
      <c r="Q8148" s="131" t="n">
        <v>0</v>
      </c>
      <c r="R8148" t="n">
        <v>35340.2</v>
      </c>
      <c r="S8148" t="n">
        <v>17312.2</v>
      </c>
      <c r="T8148" t="n">
        <v>0</v>
      </c>
      <c r="U8148" t="n">
        <v>0</v>
      </c>
      <c r="V8148" t="n">
        <v>8733.57</v>
      </c>
      <c r="W8148" t="n">
        <v>4993.87</v>
      </c>
      <c r="X8148" t="n">
        <v>0</v>
      </c>
      <c r="Y8148" t="n">
        <v>34798.1</v>
      </c>
      <c r="Z8148" t="n">
        <v>40053.4</v>
      </c>
    </row>
    <row r="8149" ht="15.75" customHeight="1" s="165">
      <c r="A8149" s="131" t="n">
        <v>8136</v>
      </c>
      <c r="B8149" s="131" t="n">
        <v>0</v>
      </c>
      <c r="C8149" s="131" t="n">
        <v>11869</v>
      </c>
      <c r="D8149" s="131" t="n">
        <v>0</v>
      </c>
      <c r="E8149" s="131" t="n">
        <v>16867.7</v>
      </c>
      <c r="F8149" s="131" t="n">
        <v>0</v>
      </c>
      <c r="G8149" s="131" t="n">
        <v>0</v>
      </c>
      <c r="H8149" s="131" t="n">
        <v>0</v>
      </c>
      <c r="I8149" s="131" t="n">
        <v>7661.75</v>
      </c>
      <c r="J8149" s="131" t="n">
        <v>0</v>
      </c>
      <c r="K8149" s="131" t="n">
        <v>27260.7</v>
      </c>
      <c r="L8149" s="131" t="n">
        <v>7661.75</v>
      </c>
      <c r="M8149" s="131" t="n">
        <v>2565.11</v>
      </c>
      <c r="N8149" s="131" t="n">
        <v>0</v>
      </c>
      <c r="O8149" s="131" t="n">
        <v>0</v>
      </c>
      <c r="P8149" s="131" t="n">
        <v>11245.2</v>
      </c>
      <c r="Q8149" s="131" t="n">
        <v>0</v>
      </c>
      <c r="R8149" t="n">
        <v>39373.1</v>
      </c>
      <c r="S8149" t="n">
        <v>11899.8</v>
      </c>
      <c r="T8149" t="n">
        <v>0</v>
      </c>
      <c r="U8149" t="n">
        <v>0</v>
      </c>
      <c r="V8149" t="n">
        <v>12249.2</v>
      </c>
      <c r="W8149" t="n">
        <v>9738.01</v>
      </c>
      <c r="X8149" t="n">
        <v>0</v>
      </c>
      <c r="Y8149" t="n">
        <v>25912</v>
      </c>
      <c r="Z8149" t="n">
        <v>40053.4</v>
      </c>
    </row>
    <row r="8150" ht="15.75" customHeight="1" s="165">
      <c r="A8150" s="131" t="n">
        <v>8137</v>
      </c>
      <c r="B8150" s="131" t="n">
        <v>0</v>
      </c>
      <c r="C8150" s="131" t="n">
        <v>6546.39</v>
      </c>
      <c r="D8150" s="131" t="n">
        <v>0</v>
      </c>
      <c r="E8150" s="131" t="n">
        <v>7125.93</v>
      </c>
      <c r="F8150" s="131" t="n">
        <v>0</v>
      </c>
      <c r="G8150" s="131" t="n">
        <v>0</v>
      </c>
      <c r="H8150" s="131" t="n">
        <v>0</v>
      </c>
      <c r="I8150" s="131" t="n">
        <v>1195.24</v>
      </c>
      <c r="J8150" s="131" t="n">
        <v>0</v>
      </c>
      <c r="K8150" s="131" t="n">
        <v>26065.7</v>
      </c>
      <c r="L8150" s="131" t="n">
        <v>1195.24</v>
      </c>
      <c r="M8150" s="131" t="n">
        <v>0</v>
      </c>
      <c r="N8150" s="131" t="n">
        <v>0</v>
      </c>
      <c r="O8150" s="131" t="n">
        <v>529.0839999999999</v>
      </c>
      <c r="P8150" s="131" t="n">
        <v>9780.32</v>
      </c>
      <c r="Q8150" s="131" t="n">
        <v>0</v>
      </c>
      <c r="R8150" t="n">
        <v>40053.4</v>
      </c>
      <c r="S8150" t="n">
        <v>9702.059999999999</v>
      </c>
      <c r="T8150" t="n">
        <v>0</v>
      </c>
      <c r="U8150" t="n">
        <v>0</v>
      </c>
      <c r="V8150" t="n">
        <v>6351.31</v>
      </c>
      <c r="W8150" t="n">
        <v>7651.43</v>
      </c>
      <c r="X8150" t="n">
        <v>0</v>
      </c>
      <c r="Y8150" t="n">
        <v>24035.1</v>
      </c>
      <c r="Z8150" t="n">
        <v>40053.4</v>
      </c>
    </row>
    <row r="8151" ht="15.75" customHeight="1" s="165">
      <c r="A8151" s="131" t="n">
        <v>8138</v>
      </c>
      <c r="B8151" s="131" t="n">
        <v>0</v>
      </c>
      <c r="C8151" s="131" t="n">
        <v>9986.969999999999</v>
      </c>
      <c r="D8151" s="131" t="n">
        <v>0</v>
      </c>
      <c r="E8151" s="131" t="n">
        <v>9222.620000000001</v>
      </c>
      <c r="F8151" s="131" t="n">
        <v>0</v>
      </c>
      <c r="G8151" s="131" t="n">
        <v>0</v>
      </c>
      <c r="H8151" s="131" t="n">
        <v>0</v>
      </c>
      <c r="I8151" s="131" t="n">
        <v>0</v>
      </c>
      <c r="J8151" s="131" t="n">
        <v>0</v>
      </c>
      <c r="K8151" s="131" t="n">
        <v>19736.1</v>
      </c>
      <c r="L8151" s="131" t="n">
        <v>0</v>
      </c>
      <c r="M8151" s="131" t="n">
        <v>0</v>
      </c>
      <c r="N8151" s="131" t="n">
        <v>0</v>
      </c>
      <c r="O8151" s="131" t="n">
        <v>73.1101</v>
      </c>
      <c r="P8151" s="131" t="n">
        <v>15125.8</v>
      </c>
      <c r="Q8151" s="131" t="n">
        <v>0</v>
      </c>
      <c r="R8151" t="n">
        <v>40053.4</v>
      </c>
      <c r="S8151" t="n">
        <v>9586.76</v>
      </c>
      <c r="T8151" t="n">
        <v>2699.61</v>
      </c>
      <c r="U8151" t="n">
        <v>0</v>
      </c>
      <c r="V8151" t="n">
        <v>7811.53</v>
      </c>
      <c r="W8151" t="n">
        <v>7522.67</v>
      </c>
      <c r="X8151" t="n">
        <v>0</v>
      </c>
      <c r="Y8151" t="n">
        <v>22896</v>
      </c>
      <c r="Z8151" t="n">
        <v>40053.4</v>
      </c>
    </row>
    <row r="8152" ht="15.75" customHeight="1" s="165">
      <c r="A8152" s="131" t="n">
        <v>8139</v>
      </c>
      <c r="B8152" s="131" t="n">
        <v>0</v>
      </c>
      <c r="C8152" s="131" t="n">
        <v>35739.2</v>
      </c>
      <c r="D8152" s="131" t="n">
        <v>0</v>
      </c>
      <c r="E8152" s="131" t="n">
        <v>11184.8</v>
      </c>
      <c r="F8152" s="131" t="n">
        <v>0</v>
      </c>
      <c r="G8152" s="131" t="n">
        <v>3066.54</v>
      </c>
      <c r="H8152" s="131" t="n">
        <v>0</v>
      </c>
      <c r="I8152" s="131" t="n">
        <v>3969.88</v>
      </c>
      <c r="J8152" s="131" t="n">
        <v>0</v>
      </c>
      <c r="K8152" s="131" t="n">
        <v>24362.2</v>
      </c>
      <c r="L8152" s="131" t="n">
        <v>3969.88</v>
      </c>
      <c r="M8152" s="131" t="n">
        <v>0</v>
      </c>
      <c r="N8152" s="131" t="n">
        <v>0</v>
      </c>
      <c r="O8152" s="131" t="n">
        <v>1874.51</v>
      </c>
      <c r="P8152" s="131" t="n">
        <v>16564.6</v>
      </c>
      <c r="Q8152" s="131" t="n">
        <v>0</v>
      </c>
      <c r="R8152" t="n">
        <v>40053.4</v>
      </c>
      <c r="S8152" t="n">
        <v>6588.49</v>
      </c>
      <c r="T8152" t="n">
        <v>7315.56</v>
      </c>
      <c r="U8152" t="n">
        <v>0</v>
      </c>
      <c r="V8152" t="n">
        <v>11724.6</v>
      </c>
      <c r="W8152" t="n">
        <v>5128.67</v>
      </c>
      <c r="X8152" t="n">
        <v>0</v>
      </c>
      <c r="Y8152" t="n">
        <v>23436.2</v>
      </c>
      <c r="Z8152" t="n">
        <v>40053.4</v>
      </c>
    </row>
    <row r="8153" ht="15.75" customHeight="1" s="165">
      <c r="A8153" s="131" t="n">
        <v>8140</v>
      </c>
      <c r="B8153" s="131" t="n">
        <v>0</v>
      </c>
      <c r="C8153" s="131" t="n">
        <v>40027.5</v>
      </c>
      <c r="D8153" s="131" t="n">
        <v>0</v>
      </c>
      <c r="E8153" s="131" t="n">
        <v>11124.3</v>
      </c>
      <c r="F8153" s="131" t="n">
        <v>0</v>
      </c>
      <c r="G8153" s="131" t="n">
        <v>3504.33</v>
      </c>
      <c r="H8153" s="131" t="n">
        <v>0</v>
      </c>
      <c r="I8153" s="131" t="n">
        <v>5330.11</v>
      </c>
      <c r="J8153" s="131" t="n">
        <v>0</v>
      </c>
      <c r="K8153" s="131" t="n">
        <v>28773.5</v>
      </c>
      <c r="L8153" s="131" t="n">
        <v>5330.11</v>
      </c>
      <c r="M8153" s="131" t="n">
        <v>6482.69</v>
      </c>
      <c r="N8153" s="131" t="n">
        <v>0</v>
      </c>
      <c r="O8153" s="131" t="n">
        <v>946.164</v>
      </c>
      <c r="P8153" s="131" t="n">
        <v>18406</v>
      </c>
      <c r="Q8153" s="131" t="n">
        <v>0</v>
      </c>
      <c r="R8153" t="n">
        <v>40053.4</v>
      </c>
      <c r="S8153" t="n">
        <v>3188.19</v>
      </c>
      <c r="T8153" t="n">
        <v>7451.67</v>
      </c>
      <c r="U8153" t="n">
        <v>0</v>
      </c>
      <c r="V8153" t="n">
        <v>22142.4</v>
      </c>
      <c r="W8153" t="n">
        <v>3955.47</v>
      </c>
      <c r="X8153" t="n">
        <v>0</v>
      </c>
      <c r="Y8153" t="n">
        <v>19911.6</v>
      </c>
      <c r="Z8153" t="n">
        <v>40053.4</v>
      </c>
    </row>
    <row r="8154" ht="15.75" customHeight="1" s="165">
      <c r="A8154" s="131" t="n">
        <v>8141</v>
      </c>
      <c r="B8154" s="131" t="n">
        <v>0</v>
      </c>
      <c r="C8154" s="131" t="n">
        <v>39750.5</v>
      </c>
      <c r="D8154" s="131" t="n">
        <v>0</v>
      </c>
      <c r="E8154" s="131" t="n">
        <v>8071.09</v>
      </c>
      <c r="F8154" s="131" t="n">
        <v>0</v>
      </c>
      <c r="G8154" s="131" t="n">
        <v>2422.36</v>
      </c>
      <c r="H8154" s="131" t="n">
        <v>0</v>
      </c>
      <c r="I8154" s="131" t="n">
        <v>7503.5</v>
      </c>
      <c r="J8154" s="131" t="n">
        <v>0</v>
      </c>
      <c r="K8154" s="131" t="n">
        <v>27586</v>
      </c>
      <c r="L8154" s="131" t="n">
        <v>7503.5</v>
      </c>
      <c r="M8154" s="131" t="n">
        <v>0</v>
      </c>
      <c r="N8154" s="131" t="n">
        <v>0</v>
      </c>
      <c r="O8154" s="131" t="n">
        <v>0</v>
      </c>
      <c r="P8154" s="131" t="n">
        <v>19043.8</v>
      </c>
      <c r="Q8154" s="131" t="n">
        <v>0</v>
      </c>
      <c r="R8154" t="n">
        <v>40053.4</v>
      </c>
      <c r="S8154" t="n">
        <v>2368.22</v>
      </c>
      <c r="T8154" t="n">
        <v>4887.17</v>
      </c>
      <c r="U8154" t="n">
        <v>0</v>
      </c>
      <c r="V8154" t="n">
        <v>16721.8</v>
      </c>
      <c r="W8154" t="n">
        <v>6881.05</v>
      </c>
      <c r="X8154" t="n">
        <v>0</v>
      </c>
      <c r="Y8154" t="n">
        <v>16750.9</v>
      </c>
      <c r="Z8154" t="n">
        <v>40053.4</v>
      </c>
    </row>
    <row r="8155" ht="15.75" customHeight="1" s="165">
      <c r="A8155" s="131" t="n">
        <v>8142</v>
      </c>
      <c r="B8155" s="131" t="n">
        <v>0</v>
      </c>
      <c r="C8155" s="131" t="n">
        <v>38523.4</v>
      </c>
      <c r="D8155" s="131" t="n">
        <v>0</v>
      </c>
      <c r="E8155" s="131" t="n">
        <v>8134.39</v>
      </c>
      <c r="F8155" s="131" t="n">
        <v>0</v>
      </c>
      <c r="G8155" s="131" t="n">
        <v>806.588</v>
      </c>
      <c r="H8155" s="131" t="n">
        <v>0</v>
      </c>
      <c r="I8155" s="131" t="n">
        <v>4438.88</v>
      </c>
      <c r="J8155" s="131" t="n">
        <v>0</v>
      </c>
      <c r="K8155" s="131" t="n">
        <v>27102.1</v>
      </c>
      <c r="L8155" s="131" t="n">
        <v>4438.88</v>
      </c>
      <c r="M8155" s="131" t="n">
        <v>0</v>
      </c>
      <c r="N8155" s="131" t="n">
        <v>0</v>
      </c>
      <c r="O8155" s="131" t="n">
        <v>0</v>
      </c>
      <c r="P8155" s="131" t="n">
        <v>17134.4</v>
      </c>
      <c r="Q8155" s="131" t="n">
        <v>0</v>
      </c>
      <c r="R8155" t="n">
        <v>40053.4</v>
      </c>
      <c r="S8155" t="n">
        <v>1679.94</v>
      </c>
      <c r="T8155" t="n">
        <v>2723.52</v>
      </c>
      <c r="U8155" t="n">
        <v>0</v>
      </c>
      <c r="V8155" t="n">
        <v>11683.3</v>
      </c>
      <c r="W8155" t="n">
        <v>10941.4</v>
      </c>
      <c r="X8155" t="n">
        <v>0</v>
      </c>
      <c r="Y8155" t="n">
        <v>18659</v>
      </c>
      <c r="Z8155" t="n">
        <v>40053.4</v>
      </c>
    </row>
    <row r="8156" ht="15.75" customHeight="1" s="165">
      <c r="A8156" s="131" t="n">
        <v>8143</v>
      </c>
      <c r="B8156" s="131" t="n">
        <v>0</v>
      </c>
      <c r="C8156" s="131" t="n">
        <v>34465.7</v>
      </c>
      <c r="D8156" s="131" t="n">
        <v>0</v>
      </c>
      <c r="E8156" s="131" t="n">
        <v>8355.67</v>
      </c>
      <c r="F8156" s="131" t="n">
        <v>0</v>
      </c>
      <c r="G8156" s="131" t="n">
        <v>532.898</v>
      </c>
      <c r="H8156" s="131" t="n">
        <v>0</v>
      </c>
      <c r="I8156" s="131" t="n">
        <v>1411.78</v>
      </c>
      <c r="J8156" s="131" t="n">
        <v>0</v>
      </c>
      <c r="K8156" s="131" t="n">
        <v>27067.9</v>
      </c>
      <c r="L8156" s="131" t="n">
        <v>1411.78</v>
      </c>
      <c r="M8156" s="131" t="n">
        <v>0</v>
      </c>
      <c r="N8156" s="131" t="n">
        <v>0</v>
      </c>
      <c r="O8156" s="131" t="n">
        <v>2195.73</v>
      </c>
      <c r="P8156" s="131" t="n">
        <v>20544.9</v>
      </c>
      <c r="Q8156" s="131" t="n">
        <v>0</v>
      </c>
      <c r="R8156" t="n">
        <v>40053.4</v>
      </c>
      <c r="S8156" t="n">
        <v>15752.1</v>
      </c>
      <c r="T8156" t="n">
        <v>695.102</v>
      </c>
      <c r="U8156" t="n">
        <v>0</v>
      </c>
      <c r="V8156" t="n">
        <v>5686.75</v>
      </c>
      <c r="W8156" t="n">
        <v>9835.469999999999</v>
      </c>
      <c r="X8156" t="n">
        <v>0</v>
      </c>
      <c r="Y8156" t="n">
        <v>20801.1</v>
      </c>
      <c r="Z8156" t="n">
        <v>40053.4</v>
      </c>
    </row>
    <row r="8157" ht="15.75" customHeight="1" s="165">
      <c r="A8157" s="131" t="n">
        <v>8144</v>
      </c>
      <c r="B8157" s="131" t="n">
        <v>0.0860723</v>
      </c>
      <c r="C8157" s="131" t="n">
        <v>37362.4</v>
      </c>
      <c r="D8157" s="131" t="n">
        <v>0.629938</v>
      </c>
      <c r="E8157" s="131" t="n">
        <v>15235.2</v>
      </c>
      <c r="F8157" s="131" t="n">
        <v>0.878278</v>
      </c>
      <c r="G8157" s="131" t="n">
        <v>0</v>
      </c>
      <c r="H8157" s="131" t="n">
        <v>0</v>
      </c>
      <c r="I8157" s="131" t="n">
        <v>2606.43</v>
      </c>
      <c r="J8157" s="131" t="n">
        <v>0</v>
      </c>
      <c r="K8157" s="131" t="n">
        <v>24892.9</v>
      </c>
      <c r="L8157" s="131" t="n">
        <v>2606.43</v>
      </c>
      <c r="M8157" s="131" t="n">
        <v>0</v>
      </c>
      <c r="N8157" s="131" t="n">
        <v>0.0374985</v>
      </c>
      <c r="O8157" s="131" t="n">
        <v>1783.12</v>
      </c>
      <c r="P8157" s="131" t="n">
        <v>22057.3</v>
      </c>
      <c r="Q8157" s="131" t="n">
        <v>0</v>
      </c>
      <c r="R8157" t="n">
        <v>39578.8</v>
      </c>
      <c r="S8157" t="n">
        <v>37226.3</v>
      </c>
      <c r="T8157" t="n">
        <v>6673.74</v>
      </c>
      <c r="U8157" t="n">
        <v>0.0411837</v>
      </c>
      <c r="V8157" t="n">
        <v>4549.62</v>
      </c>
      <c r="W8157" t="n">
        <v>11651.4</v>
      </c>
      <c r="X8157" t="n">
        <v>0</v>
      </c>
      <c r="Y8157" t="n">
        <v>19055.8</v>
      </c>
      <c r="Z8157" t="n">
        <v>40053.4</v>
      </c>
    </row>
    <row r="8158" ht="15.75" customHeight="1" s="165">
      <c r="A8158" s="131" t="n">
        <v>8145</v>
      </c>
      <c r="B8158" s="131" t="n">
        <v>0.667187</v>
      </c>
      <c r="C8158" s="131" t="n">
        <v>30617.3</v>
      </c>
      <c r="D8158" s="131" t="n">
        <v>1.88709</v>
      </c>
      <c r="E8158" s="131" t="n">
        <v>7581.21</v>
      </c>
      <c r="F8158" s="131" t="n">
        <v>2.0436</v>
      </c>
      <c r="G8158" s="131" t="n">
        <v>0</v>
      </c>
      <c r="H8158" s="131" t="n">
        <v>1.04033</v>
      </c>
      <c r="I8158" s="131" t="n">
        <v>9363.84</v>
      </c>
      <c r="J8158" s="131" t="n">
        <v>0.00666105</v>
      </c>
      <c r="K8158" s="131" t="n">
        <v>24192.3</v>
      </c>
      <c r="L8158" s="131" t="n">
        <v>9363.84</v>
      </c>
      <c r="M8158" s="131" t="n">
        <v>8683.610000000001</v>
      </c>
      <c r="N8158" s="131" t="n">
        <v>0.886083</v>
      </c>
      <c r="O8158" s="131" t="n">
        <v>1451.56</v>
      </c>
      <c r="P8158" s="131" t="n">
        <v>21662.3</v>
      </c>
      <c r="Q8158" s="131" t="n">
        <v>0.588569</v>
      </c>
      <c r="R8158" t="n">
        <v>36904.4</v>
      </c>
      <c r="S8158" t="n">
        <v>36049.2</v>
      </c>
      <c r="T8158" t="n">
        <v>6535.06</v>
      </c>
      <c r="U8158" t="n">
        <v>0.974637</v>
      </c>
      <c r="V8158" t="n">
        <v>392.244</v>
      </c>
      <c r="W8158" t="n">
        <v>6667.72</v>
      </c>
      <c r="X8158" t="n">
        <v>1.06196</v>
      </c>
      <c r="Y8158" t="n">
        <v>18866.6</v>
      </c>
      <c r="Z8158" t="n">
        <v>40053.4</v>
      </c>
    </row>
    <row r="8159" ht="15.75" customHeight="1" s="165">
      <c r="A8159" s="131" t="n">
        <v>8146</v>
      </c>
      <c r="B8159" s="131" t="n">
        <v>2.63759</v>
      </c>
      <c r="C8159" s="131" t="n">
        <v>12119.5</v>
      </c>
      <c r="D8159" s="131" t="n">
        <v>2.83125</v>
      </c>
      <c r="E8159" s="131" t="n">
        <v>1401.79</v>
      </c>
      <c r="F8159" s="131" t="n">
        <v>2.88807</v>
      </c>
      <c r="G8159" s="131" t="n">
        <v>0</v>
      </c>
      <c r="H8159" s="131" t="n">
        <v>2.02393</v>
      </c>
      <c r="I8159" s="131" t="n">
        <v>7114.67</v>
      </c>
      <c r="J8159" s="131" t="n">
        <v>0.0174685</v>
      </c>
      <c r="K8159" s="131" t="n">
        <v>25670</v>
      </c>
      <c r="L8159" s="131" t="n">
        <v>7114.67</v>
      </c>
      <c r="M8159" s="131" t="n">
        <v>7673.16</v>
      </c>
      <c r="N8159" s="131" t="n">
        <v>1.6333</v>
      </c>
      <c r="O8159" s="131" t="n">
        <v>0</v>
      </c>
      <c r="P8159" s="131" t="n">
        <v>18832.8</v>
      </c>
      <c r="Q8159" s="131" t="n">
        <v>0.0855074</v>
      </c>
      <c r="R8159" t="n">
        <v>36794.3</v>
      </c>
      <c r="S8159" t="n">
        <v>7304.43</v>
      </c>
      <c r="T8159" t="n">
        <v>6895.44</v>
      </c>
      <c r="U8159" t="n">
        <v>1.96253</v>
      </c>
      <c r="V8159" t="n">
        <v>0</v>
      </c>
      <c r="W8159" t="n">
        <v>9539.360000000001</v>
      </c>
      <c r="X8159" t="n">
        <v>2.07262</v>
      </c>
      <c r="Y8159" t="n">
        <v>8528.67</v>
      </c>
      <c r="Z8159" t="n">
        <v>40053.4</v>
      </c>
    </row>
    <row r="8160" ht="15.75" customHeight="1" s="165">
      <c r="A8160" s="131" t="n">
        <v>8147</v>
      </c>
      <c r="B8160" s="131" t="n">
        <v>1.94062</v>
      </c>
      <c r="C8160" s="131" t="n">
        <v>2964.87</v>
      </c>
      <c r="D8160" s="131" t="n">
        <v>3.39621</v>
      </c>
      <c r="E8160" s="131" t="n">
        <v>1823.25</v>
      </c>
      <c r="F8160" s="131" t="n">
        <v>3.39206</v>
      </c>
      <c r="G8160" s="131" t="n">
        <v>8058.74</v>
      </c>
      <c r="H8160" s="131" t="n">
        <v>2.72348</v>
      </c>
      <c r="I8160" s="131" t="n">
        <v>4206.18</v>
      </c>
      <c r="J8160" s="131" t="n">
        <v>1.8938</v>
      </c>
      <c r="K8160" s="131" t="n">
        <v>26968.4</v>
      </c>
      <c r="L8160" s="131" t="n">
        <v>4206.18</v>
      </c>
      <c r="M8160" s="131" t="n">
        <v>0</v>
      </c>
      <c r="N8160" s="131" t="n">
        <v>2.28327</v>
      </c>
      <c r="O8160" s="131" t="n">
        <v>0</v>
      </c>
      <c r="P8160" s="131" t="n">
        <v>12832.2</v>
      </c>
      <c r="Q8160" s="131" t="n">
        <v>0.138161</v>
      </c>
      <c r="R8160" t="n">
        <v>38472.5</v>
      </c>
      <c r="S8160" t="n">
        <v>0</v>
      </c>
      <c r="T8160" t="n">
        <v>689.152</v>
      </c>
      <c r="U8160" t="n">
        <v>2.85463</v>
      </c>
      <c r="V8160" t="n">
        <v>0</v>
      </c>
      <c r="W8160" t="n">
        <v>4982.36</v>
      </c>
      <c r="X8160" t="n">
        <v>2.7458</v>
      </c>
      <c r="Y8160" t="n">
        <v>4873.04</v>
      </c>
      <c r="Z8160" t="n">
        <v>40014.5</v>
      </c>
    </row>
    <row r="8161" ht="15.75" customHeight="1" s="165">
      <c r="A8161" s="131" t="n">
        <v>8148</v>
      </c>
      <c r="B8161" s="131" t="n">
        <v>2.50569</v>
      </c>
      <c r="C8161" s="131" t="n">
        <v>437.499</v>
      </c>
      <c r="D8161" s="131" t="n">
        <v>3.66291</v>
      </c>
      <c r="E8161" s="131" t="n">
        <v>1672.9</v>
      </c>
      <c r="F8161" s="131" t="n">
        <v>3.56622</v>
      </c>
      <c r="G8161" s="131" t="n">
        <v>7649.92</v>
      </c>
      <c r="H8161" s="131" t="n">
        <v>3.07325</v>
      </c>
      <c r="I8161" s="131" t="n">
        <v>5639.66</v>
      </c>
      <c r="J8161" s="131" t="n">
        <v>0.370794</v>
      </c>
      <c r="K8161" s="131" t="n">
        <v>15266.2</v>
      </c>
      <c r="L8161" s="131" t="n">
        <v>5639.66</v>
      </c>
      <c r="M8161" s="131" t="n">
        <v>0</v>
      </c>
      <c r="N8161" s="131" t="n">
        <v>3.20647</v>
      </c>
      <c r="O8161" s="131" t="n">
        <v>733.724</v>
      </c>
      <c r="P8161" s="131" t="n">
        <v>9273.639999999999</v>
      </c>
      <c r="Q8161" s="131" t="n">
        <v>0.645742</v>
      </c>
      <c r="R8161" t="n">
        <v>39517.8</v>
      </c>
      <c r="S8161" t="n">
        <v>0</v>
      </c>
      <c r="T8161" t="n">
        <v>1179.05</v>
      </c>
      <c r="U8161" t="n">
        <v>3.24958</v>
      </c>
      <c r="V8161" t="n">
        <v>1963.69</v>
      </c>
      <c r="W8161" t="n">
        <v>1362.39</v>
      </c>
      <c r="X8161" t="n">
        <v>3.02288</v>
      </c>
      <c r="Y8161" t="n">
        <v>7419.7</v>
      </c>
      <c r="Z8161" t="n">
        <v>39518.7</v>
      </c>
    </row>
    <row r="8162" ht="15.75" customHeight="1" s="165">
      <c r="A8162" s="131" t="n">
        <v>8149</v>
      </c>
      <c r="B8162" s="131" t="n">
        <v>3.42206</v>
      </c>
      <c r="C8162" s="131" t="n">
        <v>51.5841</v>
      </c>
      <c r="D8162" s="131" t="n">
        <v>3.66395</v>
      </c>
      <c r="E8162" s="131" t="n">
        <v>2843.5</v>
      </c>
      <c r="F8162" s="131" t="n">
        <v>3.38254</v>
      </c>
      <c r="G8162" s="131" t="n">
        <v>19738.6</v>
      </c>
      <c r="H8162" s="131" t="n">
        <v>3.09238</v>
      </c>
      <c r="I8162" s="131" t="n">
        <v>6482.36</v>
      </c>
      <c r="J8162" s="131" t="n">
        <v>0.688043</v>
      </c>
      <c r="K8162" s="131" t="n">
        <v>21401</v>
      </c>
      <c r="L8162" s="131" t="n">
        <v>6482.36</v>
      </c>
      <c r="M8162" s="131" t="n">
        <v>0</v>
      </c>
      <c r="N8162" s="131" t="n">
        <v>1.25057</v>
      </c>
      <c r="O8162" s="131" t="n">
        <v>0</v>
      </c>
      <c r="P8162" s="131" t="n">
        <v>8826.34</v>
      </c>
      <c r="Q8162" s="131" t="n">
        <v>0.86918</v>
      </c>
      <c r="R8162" t="n">
        <v>40053.4</v>
      </c>
      <c r="S8162" t="n">
        <v>0</v>
      </c>
      <c r="T8162" t="n">
        <v>2900.4</v>
      </c>
      <c r="U8162" t="n">
        <v>3.16684</v>
      </c>
      <c r="V8162" t="n">
        <v>4540.57</v>
      </c>
      <c r="W8162" t="n">
        <v>684.688</v>
      </c>
      <c r="X8162" t="n">
        <v>2.95416</v>
      </c>
      <c r="Y8162" t="n">
        <v>10189.8</v>
      </c>
      <c r="Z8162" t="n">
        <v>39197.7</v>
      </c>
    </row>
    <row r="8163" ht="15.75" customHeight="1" s="165">
      <c r="A8163" s="131" t="n">
        <v>8150</v>
      </c>
      <c r="B8163" s="131" t="n">
        <v>1.92627</v>
      </c>
      <c r="C8163" s="131" t="n">
        <v>0</v>
      </c>
      <c r="D8163" s="131" t="n">
        <v>3.32813</v>
      </c>
      <c r="E8163" s="131" t="n">
        <v>2878.77</v>
      </c>
      <c r="F8163" s="131" t="n">
        <v>2.88593</v>
      </c>
      <c r="G8163" s="131" t="n">
        <v>27013.1</v>
      </c>
      <c r="H8163" s="131" t="n">
        <v>2.76855</v>
      </c>
      <c r="I8163" s="131" t="n">
        <v>6282.29</v>
      </c>
      <c r="J8163" s="131" t="n">
        <v>0.756637</v>
      </c>
      <c r="K8163" s="131" t="n">
        <v>22424.6</v>
      </c>
      <c r="L8163" s="131" t="n">
        <v>6282.29</v>
      </c>
      <c r="M8163" s="131" t="n">
        <v>0</v>
      </c>
      <c r="N8163" s="131" t="n">
        <v>0.563178</v>
      </c>
      <c r="O8163" s="131" t="n">
        <v>2995.78</v>
      </c>
      <c r="P8163" s="131" t="n">
        <v>7035.37</v>
      </c>
      <c r="Q8163" s="131" t="n">
        <v>0.315648</v>
      </c>
      <c r="R8163" t="n">
        <v>40053.4</v>
      </c>
      <c r="S8163" t="n">
        <v>0</v>
      </c>
      <c r="T8163" t="n">
        <v>1734.25</v>
      </c>
      <c r="U8163" t="n">
        <v>2.77087</v>
      </c>
      <c r="V8163" t="n">
        <v>3296.71</v>
      </c>
      <c r="W8163" t="n">
        <v>319.101</v>
      </c>
      <c r="X8163" t="n">
        <v>2.56431</v>
      </c>
      <c r="Y8163" t="n">
        <v>10111.8</v>
      </c>
      <c r="Z8163" t="n">
        <v>39379.2</v>
      </c>
    </row>
    <row r="8164" ht="15.75" customHeight="1" s="165">
      <c r="A8164" s="131" t="n">
        <v>8151</v>
      </c>
      <c r="B8164" s="131" t="n">
        <v>1.28808</v>
      </c>
      <c r="C8164" s="131" t="n">
        <v>618.167</v>
      </c>
      <c r="D8164" s="131" t="n">
        <v>2.67689</v>
      </c>
      <c r="E8164" s="131" t="n">
        <v>2551.66</v>
      </c>
      <c r="F8164" s="131" t="n">
        <v>2.03217</v>
      </c>
      <c r="G8164" s="131" t="n">
        <v>18624.7</v>
      </c>
      <c r="H8164" s="131" t="n">
        <v>2.14747</v>
      </c>
      <c r="I8164" s="131" t="n">
        <v>7348.8</v>
      </c>
      <c r="J8164" s="131" t="n">
        <v>0.59024</v>
      </c>
      <c r="K8164" s="131" t="n">
        <v>18830.5</v>
      </c>
      <c r="L8164" s="131" t="n">
        <v>7348.8</v>
      </c>
      <c r="M8164" s="131" t="n">
        <v>1059.94</v>
      </c>
      <c r="N8164" s="131" t="n">
        <v>0.201327</v>
      </c>
      <c r="O8164" s="131" t="n">
        <v>1317.68</v>
      </c>
      <c r="P8164" s="131" t="n">
        <v>7593.27</v>
      </c>
      <c r="Q8164" s="131" t="n">
        <v>0.286636</v>
      </c>
      <c r="R8164" t="n">
        <v>40053.4</v>
      </c>
      <c r="S8164" t="n">
        <v>0</v>
      </c>
      <c r="T8164" t="n">
        <v>363.591</v>
      </c>
      <c r="U8164" t="n">
        <v>2.05514</v>
      </c>
      <c r="V8164" t="n">
        <v>4047.55</v>
      </c>
      <c r="W8164" t="n">
        <v>0</v>
      </c>
      <c r="X8164" t="n">
        <v>1.80856</v>
      </c>
      <c r="Y8164" t="n">
        <v>12570.5</v>
      </c>
      <c r="Z8164" t="n">
        <v>39725.1</v>
      </c>
    </row>
    <row r="8165" ht="15.75" customHeight="1" s="165">
      <c r="A8165" s="131" t="n">
        <v>8152</v>
      </c>
      <c r="B8165" s="131" t="n">
        <v>0.781995</v>
      </c>
      <c r="C8165" s="131" t="n">
        <v>198.41</v>
      </c>
      <c r="D8165" s="131" t="n">
        <v>1.6827</v>
      </c>
      <c r="E8165" s="131" t="n">
        <v>353.078</v>
      </c>
      <c r="F8165" s="131" t="n">
        <v>0.887314</v>
      </c>
      <c r="G8165" s="131" t="n">
        <v>23545</v>
      </c>
      <c r="H8165" s="131" t="n">
        <v>1.17226</v>
      </c>
      <c r="I8165" s="131" t="n">
        <v>6849.19</v>
      </c>
      <c r="J8165" s="131" t="n">
        <v>0.34103</v>
      </c>
      <c r="K8165" s="131" t="n">
        <v>27336.5</v>
      </c>
      <c r="L8165" s="131" t="n">
        <v>6849.19</v>
      </c>
      <c r="M8165" s="131" t="n">
        <v>0</v>
      </c>
      <c r="N8165" s="131" t="n">
        <v>0.110431</v>
      </c>
      <c r="O8165" s="131" t="n">
        <v>4916.4</v>
      </c>
      <c r="P8165" s="131" t="n">
        <v>9691.65</v>
      </c>
      <c r="Q8165" s="131" t="n">
        <v>0.0742932</v>
      </c>
      <c r="R8165" t="n">
        <v>0</v>
      </c>
      <c r="S8165" t="n">
        <v>0</v>
      </c>
      <c r="T8165" t="n">
        <v>0</v>
      </c>
      <c r="U8165" t="n">
        <v>0.801859</v>
      </c>
      <c r="V8165" t="n">
        <v>5177.07</v>
      </c>
      <c r="W8165" t="n">
        <v>0</v>
      </c>
      <c r="X8165" t="n">
        <v>0.754591</v>
      </c>
      <c r="Y8165" t="n">
        <v>11584.8</v>
      </c>
      <c r="Z8165" t="n">
        <v>39689.2</v>
      </c>
    </row>
    <row r="8166" ht="15.75" customHeight="1" s="165">
      <c r="A8166" s="131" t="n">
        <v>8153</v>
      </c>
      <c r="B8166" s="131" t="n">
        <v>0</v>
      </c>
      <c r="C8166" s="131" t="n">
        <v>0</v>
      </c>
      <c r="D8166" s="131" t="n">
        <v>0.419975</v>
      </c>
      <c r="E8166" s="131" t="n">
        <v>2531.76</v>
      </c>
      <c r="F8166" s="131" t="n">
        <v>0</v>
      </c>
      <c r="G8166" s="131" t="n">
        <v>31418</v>
      </c>
      <c r="H8166" s="131" t="n">
        <v>0.0406816</v>
      </c>
      <c r="I8166" s="131" t="n">
        <v>9855.690000000001</v>
      </c>
      <c r="J8166" s="131" t="n">
        <v>0.0685007</v>
      </c>
      <c r="K8166" s="131" t="n">
        <v>19311.8</v>
      </c>
      <c r="L8166" s="131" t="n">
        <v>9855.690000000001</v>
      </c>
      <c r="M8166" s="131" t="n">
        <v>0</v>
      </c>
      <c r="N8166" s="131" t="n">
        <v>0.0141096</v>
      </c>
      <c r="O8166" s="131" t="n">
        <v>6946.95</v>
      </c>
      <c r="P8166" s="131" t="n">
        <v>9023.559999999999</v>
      </c>
      <c r="Q8166" s="131" t="n">
        <v>0</v>
      </c>
      <c r="R8166" t="n">
        <v>40053.4</v>
      </c>
      <c r="S8166" t="n">
        <v>0</v>
      </c>
      <c r="T8166" t="n">
        <v>2820.68</v>
      </c>
      <c r="U8166" t="n">
        <v>0</v>
      </c>
      <c r="V8166" t="n">
        <v>10180.8</v>
      </c>
      <c r="W8166" t="n">
        <v>0</v>
      </c>
      <c r="X8166" t="n">
        <v>0</v>
      </c>
      <c r="Y8166" t="n">
        <v>11378.7</v>
      </c>
      <c r="Z8166" t="n">
        <v>39532.3</v>
      </c>
    </row>
    <row r="8167" ht="15.75" customHeight="1" s="165">
      <c r="A8167" s="131" t="n">
        <v>8154</v>
      </c>
      <c r="B8167" s="131" t="n">
        <v>0</v>
      </c>
      <c r="C8167" s="131" t="n">
        <v>425.62</v>
      </c>
      <c r="D8167" s="131" t="n">
        <v>0</v>
      </c>
      <c r="E8167" s="131" t="n">
        <v>9282.01</v>
      </c>
      <c r="F8167" s="131" t="n">
        <v>0</v>
      </c>
      <c r="G8167" s="131" t="n">
        <v>18303.7</v>
      </c>
      <c r="H8167" s="131" t="n">
        <v>0</v>
      </c>
      <c r="I8167" s="131" t="n">
        <v>6509.55</v>
      </c>
      <c r="J8167" s="131" t="n">
        <v>0</v>
      </c>
      <c r="K8167" s="131" t="n">
        <v>33312.3</v>
      </c>
      <c r="L8167" s="131" t="n">
        <v>6509.55</v>
      </c>
      <c r="M8167" s="131" t="n">
        <v>2801.58</v>
      </c>
      <c r="N8167" s="131" t="n">
        <v>0</v>
      </c>
      <c r="O8167" s="131" t="n">
        <v>6338.66</v>
      </c>
      <c r="P8167" s="131" t="n">
        <v>15944</v>
      </c>
      <c r="Q8167" s="131" t="n">
        <v>0</v>
      </c>
      <c r="R8167" t="n">
        <v>40053.4</v>
      </c>
      <c r="S8167" t="n">
        <v>0</v>
      </c>
      <c r="T8167" t="n">
        <v>8710.790000000001</v>
      </c>
      <c r="U8167" t="n">
        <v>0</v>
      </c>
      <c r="V8167" t="n">
        <v>17713.1</v>
      </c>
      <c r="W8167" t="n">
        <v>0</v>
      </c>
      <c r="X8167" t="n">
        <v>0</v>
      </c>
      <c r="Y8167" t="n">
        <v>26351.7</v>
      </c>
      <c r="Z8167" t="n">
        <v>39629.5</v>
      </c>
    </row>
    <row r="8168" ht="15.75" customHeight="1" s="165">
      <c r="A8168" s="131" t="n">
        <v>8155</v>
      </c>
      <c r="B8168" s="131" t="n">
        <v>0</v>
      </c>
      <c r="C8168" s="131" t="n">
        <v>2664.01</v>
      </c>
      <c r="D8168" s="131" t="n">
        <v>0</v>
      </c>
      <c r="E8168" s="131" t="n">
        <v>22301.4</v>
      </c>
      <c r="F8168" s="131" t="n">
        <v>0</v>
      </c>
      <c r="G8168" s="131" t="n">
        <v>4795.12</v>
      </c>
      <c r="H8168" s="131" t="n">
        <v>0</v>
      </c>
      <c r="I8168" s="131" t="n">
        <v>5222.72</v>
      </c>
      <c r="J8168" s="131" t="n">
        <v>0</v>
      </c>
      <c r="K8168" s="131" t="n">
        <v>35804.2</v>
      </c>
      <c r="L8168" s="131" t="n">
        <v>5222.72</v>
      </c>
      <c r="M8168" s="131" t="n">
        <v>0</v>
      </c>
      <c r="N8168" s="131" t="n">
        <v>0</v>
      </c>
      <c r="O8168" s="131" t="n">
        <v>6510.1</v>
      </c>
      <c r="P8168" s="131" t="n">
        <v>17151.1</v>
      </c>
      <c r="Q8168" s="131" t="n">
        <v>0</v>
      </c>
      <c r="R8168" t="n">
        <v>39743.2</v>
      </c>
      <c r="S8168" t="n">
        <v>0</v>
      </c>
      <c r="T8168" t="n">
        <v>23701.4</v>
      </c>
      <c r="U8168" t="n">
        <v>0</v>
      </c>
      <c r="V8168" t="n">
        <v>11340.2</v>
      </c>
      <c r="W8168" t="n">
        <v>0</v>
      </c>
      <c r="X8168" t="n">
        <v>0</v>
      </c>
      <c r="Y8168" t="n">
        <v>27950.8</v>
      </c>
      <c r="Z8168" t="n">
        <v>39677.3</v>
      </c>
    </row>
    <row r="8169" ht="15.75" customHeight="1" s="165">
      <c r="A8169" s="131" t="n">
        <v>8156</v>
      </c>
      <c r="B8169" s="131" t="n">
        <v>0</v>
      </c>
      <c r="C8169" s="131" t="n">
        <v>588.871</v>
      </c>
      <c r="D8169" s="131" t="n">
        <v>0</v>
      </c>
      <c r="E8169" s="131" t="n">
        <v>37890</v>
      </c>
      <c r="F8169" s="131" t="n">
        <v>0</v>
      </c>
      <c r="G8169" s="131" t="n">
        <v>1748.03</v>
      </c>
      <c r="H8169" s="131" t="n">
        <v>0</v>
      </c>
      <c r="I8169" s="131" t="n">
        <v>950.321</v>
      </c>
      <c r="J8169" s="131" t="n">
        <v>0</v>
      </c>
      <c r="K8169" s="131" t="n">
        <v>37464.9</v>
      </c>
      <c r="L8169" s="131" t="n">
        <v>950.321</v>
      </c>
      <c r="M8169" s="131" t="n">
        <v>12568.8</v>
      </c>
      <c r="N8169" s="131" t="n">
        <v>0</v>
      </c>
      <c r="O8169" s="131" t="n">
        <v>8580.610000000001</v>
      </c>
      <c r="P8169" s="131" t="n">
        <v>12491.2</v>
      </c>
      <c r="Q8169" s="131" t="n">
        <v>0</v>
      </c>
      <c r="R8169" t="n">
        <v>39402</v>
      </c>
      <c r="S8169" t="n">
        <v>0</v>
      </c>
      <c r="T8169" t="n">
        <v>4540.31</v>
      </c>
      <c r="U8169" t="n">
        <v>0</v>
      </c>
      <c r="V8169" t="n">
        <v>5569.93</v>
      </c>
      <c r="W8169" t="n">
        <v>405.025</v>
      </c>
      <c r="X8169" t="n">
        <v>0</v>
      </c>
      <c r="Y8169" t="n">
        <v>19128.2</v>
      </c>
      <c r="Z8169" t="n">
        <v>39766</v>
      </c>
    </row>
    <row r="8170" ht="15.75" customHeight="1" s="165">
      <c r="A8170" s="131" t="n">
        <v>8157</v>
      </c>
      <c r="B8170" s="131" t="n">
        <v>0</v>
      </c>
      <c r="C8170" s="131" t="n">
        <v>672.274</v>
      </c>
      <c r="D8170" s="131" t="n">
        <v>0</v>
      </c>
      <c r="E8170" s="131" t="n">
        <v>38570</v>
      </c>
      <c r="F8170" s="131" t="n">
        <v>0</v>
      </c>
      <c r="G8170" s="131" t="n">
        <v>1040.87</v>
      </c>
      <c r="H8170" s="131" t="n">
        <v>0</v>
      </c>
      <c r="I8170" s="131" t="n">
        <v>15184.1</v>
      </c>
      <c r="J8170" s="131" t="n">
        <v>0</v>
      </c>
      <c r="K8170" s="131" t="n">
        <v>33899</v>
      </c>
      <c r="L8170" s="131" t="n">
        <v>15184.1</v>
      </c>
      <c r="M8170" s="131" t="n">
        <v>28648.8</v>
      </c>
      <c r="N8170" s="131" t="n">
        <v>0</v>
      </c>
      <c r="O8170" s="131" t="n">
        <v>10351.7</v>
      </c>
      <c r="P8170" s="131" t="n">
        <v>12390.5</v>
      </c>
      <c r="Q8170" s="131" t="n">
        <v>0</v>
      </c>
      <c r="R8170" t="n">
        <v>8578.370000000001</v>
      </c>
      <c r="S8170" t="n">
        <v>0</v>
      </c>
      <c r="T8170" t="n">
        <v>1328.23</v>
      </c>
      <c r="U8170" t="n">
        <v>0</v>
      </c>
      <c r="V8170" t="n">
        <v>1422.82</v>
      </c>
      <c r="W8170" t="n">
        <v>0</v>
      </c>
      <c r="X8170" t="n">
        <v>0</v>
      </c>
      <c r="Y8170" t="n">
        <v>14282.5</v>
      </c>
      <c r="Z8170" t="n">
        <v>39563.6</v>
      </c>
    </row>
    <row r="8171" ht="15.75" customHeight="1" s="165">
      <c r="A8171" s="131" t="n">
        <v>8158</v>
      </c>
      <c r="B8171" s="131" t="n">
        <v>0</v>
      </c>
      <c r="C8171" s="131" t="n">
        <v>7897.72</v>
      </c>
      <c r="D8171" s="131" t="n">
        <v>0</v>
      </c>
      <c r="E8171" s="131" t="n">
        <v>37168.5</v>
      </c>
      <c r="F8171" s="131" t="n">
        <v>0</v>
      </c>
      <c r="G8171" s="131" t="n">
        <v>1984.44</v>
      </c>
      <c r="H8171" s="131" t="n">
        <v>0</v>
      </c>
      <c r="I8171" s="131" t="n">
        <v>10309.7</v>
      </c>
      <c r="J8171" s="131" t="n">
        <v>0</v>
      </c>
      <c r="K8171" s="131" t="n">
        <v>36680</v>
      </c>
      <c r="L8171" s="131" t="n">
        <v>10309.7</v>
      </c>
      <c r="M8171" s="131" t="n">
        <v>8503.059999999999</v>
      </c>
      <c r="N8171" s="131" t="n">
        <v>0</v>
      </c>
      <c r="O8171" s="131" t="n">
        <v>8258.709999999999</v>
      </c>
      <c r="P8171" s="131" t="n">
        <v>9003.129999999999</v>
      </c>
      <c r="Q8171" s="131" t="n">
        <v>0</v>
      </c>
      <c r="R8171" t="n">
        <v>19802.7</v>
      </c>
      <c r="S8171" t="n">
        <v>1522.07</v>
      </c>
      <c r="T8171" t="n">
        <v>0</v>
      </c>
      <c r="U8171" t="n">
        <v>0</v>
      </c>
      <c r="V8171" t="n">
        <v>3017.24</v>
      </c>
      <c r="W8171" t="n">
        <v>1296.82</v>
      </c>
      <c r="X8171" t="n">
        <v>0</v>
      </c>
      <c r="Y8171" t="n">
        <v>16293.7</v>
      </c>
      <c r="Z8171" t="n">
        <v>39181.3</v>
      </c>
    </row>
    <row r="8172" ht="15.75" customHeight="1" s="165">
      <c r="A8172" s="131" t="n">
        <v>8159</v>
      </c>
      <c r="B8172" s="131" t="n">
        <v>0</v>
      </c>
      <c r="C8172" s="131" t="n">
        <v>13955.5</v>
      </c>
      <c r="D8172" s="131" t="n">
        <v>0</v>
      </c>
      <c r="E8172" s="131" t="n">
        <v>33528.3</v>
      </c>
      <c r="F8172" s="131" t="n">
        <v>0</v>
      </c>
      <c r="G8172" s="131" t="n">
        <v>6867.91</v>
      </c>
      <c r="H8172" s="131" t="n">
        <v>0</v>
      </c>
      <c r="I8172" s="131" t="n">
        <v>1733.6</v>
      </c>
      <c r="J8172" s="131" t="n">
        <v>0</v>
      </c>
      <c r="K8172" s="131" t="n">
        <v>28315.1</v>
      </c>
      <c r="L8172" s="131" t="n">
        <v>1733.6</v>
      </c>
      <c r="M8172" s="131" t="n">
        <v>1961.73</v>
      </c>
      <c r="N8172" s="131" t="n">
        <v>0</v>
      </c>
      <c r="O8172" s="131" t="n">
        <v>7445.09</v>
      </c>
      <c r="P8172" s="131" t="n">
        <v>8792.530000000001</v>
      </c>
      <c r="Q8172" s="131" t="n">
        <v>0</v>
      </c>
      <c r="R8172" t="n">
        <v>25876.3</v>
      </c>
      <c r="S8172" t="n">
        <v>10977.2</v>
      </c>
      <c r="T8172" t="n">
        <v>0</v>
      </c>
      <c r="U8172" t="n">
        <v>0</v>
      </c>
      <c r="V8172" t="n">
        <v>1310.9</v>
      </c>
      <c r="W8172" t="n">
        <v>3423.27</v>
      </c>
      <c r="X8172" t="n">
        <v>0</v>
      </c>
      <c r="Y8172" t="n">
        <v>14930.8</v>
      </c>
      <c r="Z8172" t="n">
        <v>38049</v>
      </c>
    </row>
    <row r="8173" ht="15.75" customHeight="1" s="165">
      <c r="A8173" s="131" t="n">
        <v>8160</v>
      </c>
      <c r="B8173" s="131" t="n">
        <v>0</v>
      </c>
      <c r="C8173" s="131" t="n">
        <v>8942.440000000001</v>
      </c>
      <c r="D8173" s="131" t="n">
        <v>0</v>
      </c>
      <c r="E8173" s="131" t="n">
        <v>26719.3</v>
      </c>
      <c r="F8173" s="131" t="n">
        <v>0</v>
      </c>
      <c r="G8173" s="131" t="n">
        <v>7180.19</v>
      </c>
      <c r="H8173" s="131" t="n">
        <v>0</v>
      </c>
      <c r="I8173" s="131" t="n">
        <v>5377.35</v>
      </c>
      <c r="J8173" s="131" t="n">
        <v>0</v>
      </c>
      <c r="K8173" s="131" t="n">
        <v>26870.8</v>
      </c>
      <c r="L8173" s="131" t="n">
        <v>5377.35</v>
      </c>
      <c r="M8173" s="131" t="n">
        <v>18021.2</v>
      </c>
      <c r="N8173" s="131" t="n">
        <v>0</v>
      </c>
      <c r="O8173" s="131" t="n">
        <v>13349.5</v>
      </c>
      <c r="P8173" s="131" t="n">
        <v>7865.11</v>
      </c>
      <c r="Q8173" s="131" t="n">
        <v>0</v>
      </c>
      <c r="R8173" t="n">
        <v>33346.4</v>
      </c>
      <c r="S8173" t="n">
        <v>21477.6</v>
      </c>
      <c r="T8173" t="n">
        <v>0</v>
      </c>
      <c r="U8173" t="n">
        <v>0</v>
      </c>
      <c r="V8173" t="n">
        <v>1728.29</v>
      </c>
      <c r="W8173" t="n">
        <v>5314.49</v>
      </c>
      <c r="X8173" t="n">
        <v>0</v>
      </c>
      <c r="Y8173" t="n">
        <v>13910.2</v>
      </c>
      <c r="Z8173" t="n">
        <v>36794.3</v>
      </c>
    </row>
    <row r="8174" ht="15.75" customHeight="1" s="165">
      <c r="A8174" s="131" t="n">
        <v>8161</v>
      </c>
      <c r="B8174" s="131" t="n">
        <v>0</v>
      </c>
      <c r="C8174" s="131" t="n">
        <v>6288.45</v>
      </c>
      <c r="D8174" s="131" t="n">
        <v>0</v>
      </c>
      <c r="E8174" s="131" t="n">
        <v>18932.2</v>
      </c>
      <c r="F8174" s="131" t="n">
        <v>0</v>
      </c>
      <c r="G8174" s="131" t="n">
        <v>9839.83</v>
      </c>
      <c r="H8174" s="131" t="n">
        <v>0</v>
      </c>
      <c r="I8174" s="131" t="n">
        <v>3300.02</v>
      </c>
      <c r="J8174" s="131" t="n">
        <v>0</v>
      </c>
      <c r="K8174" s="131" t="n">
        <v>19107.6</v>
      </c>
      <c r="L8174" s="131" t="n">
        <v>3300.02</v>
      </c>
      <c r="M8174" s="131" t="n">
        <v>5407.75</v>
      </c>
      <c r="N8174" s="131" t="n">
        <v>0</v>
      </c>
      <c r="O8174" s="131" t="n">
        <v>26712.2</v>
      </c>
      <c r="P8174" s="131" t="n">
        <v>9586.58</v>
      </c>
      <c r="Q8174" s="131" t="n">
        <v>0</v>
      </c>
      <c r="R8174" t="n">
        <v>33866.8</v>
      </c>
      <c r="S8174" t="n">
        <v>28720</v>
      </c>
      <c r="T8174" t="n">
        <v>0</v>
      </c>
      <c r="U8174" t="n">
        <v>0</v>
      </c>
      <c r="V8174" t="n">
        <v>603.641</v>
      </c>
      <c r="W8174" t="n">
        <v>6556.08</v>
      </c>
      <c r="X8174" t="n">
        <v>0</v>
      </c>
      <c r="Y8174" t="n">
        <v>14988.4</v>
      </c>
      <c r="Z8174" t="n">
        <v>36791.8</v>
      </c>
    </row>
    <row r="8175" ht="15.75" customHeight="1" s="165">
      <c r="A8175" s="131" t="n">
        <v>8162</v>
      </c>
      <c r="B8175" s="131" t="n">
        <v>0</v>
      </c>
      <c r="C8175" s="131" t="n">
        <v>10579.1</v>
      </c>
      <c r="D8175" s="131" t="n">
        <v>0</v>
      </c>
      <c r="E8175" s="131" t="n">
        <v>23313.8</v>
      </c>
      <c r="F8175" s="131" t="n">
        <v>0</v>
      </c>
      <c r="G8175" s="131" t="n">
        <v>15452.5</v>
      </c>
      <c r="H8175" s="131" t="n">
        <v>0</v>
      </c>
      <c r="I8175" s="131" t="n">
        <v>7982.39</v>
      </c>
      <c r="J8175" s="131" t="n">
        <v>0</v>
      </c>
      <c r="K8175" s="131" t="n">
        <v>22789.8</v>
      </c>
      <c r="L8175" s="131" t="n">
        <v>7982.39</v>
      </c>
      <c r="M8175" s="131" t="n">
        <v>1990.82</v>
      </c>
      <c r="N8175" s="131" t="n">
        <v>0</v>
      </c>
      <c r="O8175" s="131" t="n">
        <v>19743.5</v>
      </c>
      <c r="P8175" s="131" t="n">
        <v>8810.379999999999</v>
      </c>
      <c r="Q8175" s="131" t="n">
        <v>0</v>
      </c>
      <c r="R8175" t="n">
        <v>30809.4</v>
      </c>
      <c r="S8175" t="n">
        <v>35387.3</v>
      </c>
      <c r="T8175" t="n">
        <v>0</v>
      </c>
      <c r="U8175" t="n">
        <v>0</v>
      </c>
      <c r="V8175" t="n">
        <v>0</v>
      </c>
      <c r="W8175" t="n">
        <v>3704.08</v>
      </c>
      <c r="X8175" t="n">
        <v>0</v>
      </c>
      <c r="Y8175" t="n">
        <v>16001</v>
      </c>
      <c r="Z8175" t="n">
        <v>37308.7</v>
      </c>
    </row>
    <row r="8176" ht="15.75" customHeight="1" s="165">
      <c r="A8176" s="131" t="n">
        <v>8163</v>
      </c>
      <c r="B8176" s="131" t="n">
        <v>0</v>
      </c>
      <c r="C8176" s="131" t="n">
        <v>18100.6</v>
      </c>
      <c r="D8176" s="131" t="n">
        <v>0</v>
      </c>
      <c r="E8176" s="131" t="n">
        <v>26200.5</v>
      </c>
      <c r="F8176" s="131" t="n">
        <v>0</v>
      </c>
      <c r="G8176" s="131" t="n">
        <v>30282.9</v>
      </c>
      <c r="H8176" s="131" t="n">
        <v>0</v>
      </c>
      <c r="I8176" s="131" t="n">
        <v>3866.43</v>
      </c>
      <c r="J8176" s="131" t="n">
        <v>0</v>
      </c>
      <c r="K8176" s="131" t="n">
        <v>21702.3</v>
      </c>
      <c r="L8176" s="131" t="n">
        <v>3866.43</v>
      </c>
      <c r="M8176" s="131" t="n">
        <v>4677.97</v>
      </c>
      <c r="N8176" s="131" t="n">
        <v>0</v>
      </c>
      <c r="O8176" s="131" t="n">
        <v>16266.6</v>
      </c>
      <c r="P8176" s="131" t="n">
        <v>8978.950000000001</v>
      </c>
      <c r="Q8176" s="131" t="n">
        <v>0</v>
      </c>
      <c r="R8176" t="n">
        <v>28031.1</v>
      </c>
      <c r="S8176" t="n">
        <v>37134</v>
      </c>
      <c r="T8176" t="n">
        <v>0</v>
      </c>
      <c r="U8176" t="n">
        <v>0</v>
      </c>
      <c r="V8176" t="n">
        <v>0</v>
      </c>
      <c r="W8176" t="n">
        <v>3301.84</v>
      </c>
      <c r="X8176" t="n">
        <v>0</v>
      </c>
      <c r="Y8176" t="n">
        <v>13646.4</v>
      </c>
      <c r="Z8176" t="n">
        <v>38177.8</v>
      </c>
    </row>
    <row r="8177" ht="15.75" customHeight="1" s="165">
      <c r="A8177" s="131" t="n">
        <v>8164</v>
      </c>
      <c r="B8177" s="131" t="n">
        <v>0</v>
      </c>
      <c r="C8177" s="131" t="n">
        <v>10694.9</v>
      </c>
      <c r="D8177" s="131" t="n">
        <v>0</v>
      </c>
      <c r="E8177" s="131" t="n">
        <v>25909.8</v>
      </c>
      <c r="F8177" s="131" t="n">
        <v>0</v>
      </c>
      <c r="G8177" s="131" t="n">
        <v>32665.1</v>
      </c>
      <c r="H8177" s="131" t="n">
        <v>0</v>
      </c>
      <c r="I8177" s="131" t="n">
        <v>7294.41</v>
      </c>
      <c r="J8177" s="131" t="n">
        <v>0</v>
      </c>
      <c r="K8177" s="131" t="n">
        <v>13918.5</v>
      </c>
      <c r="L8177" s="131" t="n">
        <v>7294.41</v>
      </c>
      <c r="M8177" s="131" t="n">
        <v>9197.5</v>
      </c>
      <c r="N8177" s="131" t="n">
        <v>0</v>
      </c>
      <c r="O8177" s="131" t="n">
        <v>14062.1</v>
      </c>
      <c r="P8177" s="131" t="n">
        <v>6301.31</v>
      </c>
      <c r="Q8177" s="131" t="n">
        <v>0</v>
      </c>
      <c r="R8177" t="n">
        <v>24994.6</v>
      </c>
      <c r="S8177" t="n">
        <v>35725.2</v>
      </c>
      <c r="T8177" t="n">
        <v>0</v>
      </c>
      <c r="U8177" t="n">
        <v>0</v>
      </c>
      <c r="V8177" t="n">
        <v>19.0225</v>
      </c>
      <c r="W8177" t="n">
        <v>5581.94</v>
      </c>
      <c r="X8177" t="n">
        <v>0</v>
      </c>
      <c r="Y8177" t="n">
        <v>11101.8</v>
      </c>
      <c r="Z8177" t="n">
        <v>38422.7</v>
      </c>
    </row>
    <row r="8178" ht="15.75" customHeight="1" s="165">
      <c r="A8178" s="131" t="n">
        <v>8165</v>
      </c>
      <c r="B8178" s="131" t="n">
        <v>0</v>
      </c>
      <c r="C8178" s="131" t="n">
        <v>11743.6</v>
      </c>
      <c r="D8178" s="131" t="n">
        <v>0</v>
      </c>
      <c r="E8178" s="131" t="n">
        <v>31101.8</v>
      </c>
      <c r="F8178" s="131" t="n">
        <v>0</v>
      </c>
      <c r="G8178" s="131" t="n">
        <v>14947.5</v>
      </c>
      <c r="H8178" s="131" t="n">
        <v>0</v>
      </c>
      <c r="I8178" s="131" t="n">
        <v>4037.48</v>
      </c>
      <c r="J8178" s="131" t="n">
        <v>0</v>
      </c>
      <c r="K8178" s="131" t="n">
        <v>7319.38</v>
      </c>
      <c r="L8178" s="131" t="n">
        <v>4037.48</v>
      </c>
      <c r="M8178" s="131" t="n">
        <v>5772.47</v>
      </c>
      <c r="N8178" s="131" t="n">
        <v>0</v>
      </c>
      <c r="O8178" s="131" t="n">
        <v>11417.7</v>
      </c>
      <c r="P8178" s="131" t="n">
        <v>5244.39</v>
      </c>
      <c r="Q8178" s="131" t="n">
        <v>0</v>
      </c>
      <c r="R8178" t="n">
        <v>25838.9</v>
      </c>
      <c r="S8178" t="n">
        <v>27646.6</v>
      </c>
      <c r="T8178" t="n">
        <v>729.439</v>
      </c>
      <c r="U8178" t="n">
        <v>0</v>
      </c>
      <c r="V8178" t="n">
        <v>4806.6</v>
      </c>
      <c r="W8178" t="n">
        <v>4560.96</v>
      </c>
      <c r="X8178" t="n">
        <v>0</v>
      </c>
      <c r="Y8178" t="n">
        <v>14329</v>
      </c>
      <c r="Z8178" t="n">
        <v>39045.7</v>
      </c>
    </row>
    <row r="8179" ht="15.75" customHeight="1" s="165">
      <c r="A8179" s="131" t="n">
        <v>8166</v>
      </c>
      <c r="B8179" s="131" t="n">
        <v>0</v>
      </c>
      <c r="C8179" s="131" t="n">
        <v>20238</v>
      </c>
      <c r="D8179" s="131" t="n">
        <v>0</v>
      </c>
      <c r="E8179" s="131" t="n">
        <v>28111.7</v>
      </c>
      <c r="F8179" s="131" t="n">
        <v>0</v>
      </c>
      <c r="G8179" s="131" t="n">
        <v>23722.2</v>
      </c>
      <c r="H8179" s="131" t="n">
        <v>0</v>
      </c>
      <c r="I8179" s="131" t="n">
        <v>4054.25</v>
      </c>
      <c r="J8179" s="131" t="n">
        <v>0</v>
      </c>
      <c r="K8179" s="131" t="n">
        <v>12385.8</v>
      </c>
      <c r="L8179" s="131" t="n">
        <v>4054.25</v>
      </c>
      <c r="M8179" s="131" t="n">
        <v>5180.38</v>
      </c>
      <c r="N8179" s="131" t="n">
        <v>0</v>
      </c>
      <c r="O8179" s="131" t="n">
        <v>4603.38</v>
      </c>
      <c r="P8179" s="131" t="n">
        <v>6253.68</v>
      </c>
      <c r="Q8179" s="131" t="n">
        <v>0</v>
      </c>
      <c r="R8179" t="n">
        <v>26083.1</v>
      </c>
      <c r="S8179" t="n">
        <v>17313.7</v>
      </c>
      <c r="T8179" t="n">
        <v>2608.37</v>
      </c>
      <c r="U8179" t="n">
        <v>0</v>
      </c>
      <c r="V8179" t="n">
        <v>15218.6</v>
      </c>
      <c r="W8179" t="n">
        <v>3524.51</v>
      </c>
      <c r="X8179" t="n">
        <v>0</v>
      </c>
      <c r="Y8179" t="n">
        <v>16392.4</v>
      </c>
      <c r="Z8179" t="n">
        <v>38535.6</v>
      </c>
    </row>
    <row r="8180" ht="15.75" customHeight="1" s="165">
      <c r="A8180" s="131" t="n">
        <v>8167</v>
      </c>
      <c r="B8180" s="131" t="n">
        <v>0</v>
      </c>
      <c r="C8180" s="131" t="n">
        <v>28585.4</v>
      </c>
      <c r="D8180" s="131" t="n">
        <v>0</v>
      </c>
      <c r="E8180" s="131" t="n">
        <v>25160.7</v>
      </c>
      <c r="F8180" s="131" t="n">
        <v>0</v>
      </c>
      <c r="G8180" s="131" t="n">
        <v>29143.8</v>
      </c>
      <c r="H8180" s="131" t="n">
        <v>0</v>
      </c>
      <c r="I8180" s="131" t="n">
        <v>1317.6</v>
      </c>
      <c r="J8180" s="131" t="n">
        <v>0</v>
      </c>
      <c r="K8180" s="131" t="n">
        <v>9888.209999999999</v>
      </c>
      <c r="L8180" s="131" t="n">
        <v>1317.6</v>
      </c>
      <c r="M8180" s="131" t="n">
        <v>0</v>
      </c>
      <c r="N8180" s="131" t="n">
        <v>0</v>
      </c>
      <c r="O8180" s="131" t="n">
        <v>1238.61</v>
      </c>
      <c r="P8180" s="131" t="n">
        <v>5436.41</v>
      </c>
      <c r="Q8180" s="131" t="n">
        <v>0</v>
      </c>
      <c r="R8180" t="n">
        <v>31265.5</v>
      </c>
      <c r="S8180" t="n">
        <v>10793.1</v>
      </c>
      <c r="T8180" t="n">
        <v>702.211</v>
      </c>
      <c r="U8180" t="n">
        <v>0</v>
      </c>
      <c r="V8180" t="n">
        <v>8039.84</v>
      </c>
      <c r="W8180" t="n">
        <v>1425.07</v>
      </c>
      <c r="X8180" t="n">
        <v>0</v>
      </c>
      <c r="Y8180" t="n">
        <v>14718.8</v>
      </c>
      <c r="Z8180" t="n">
        <v>36873.7</v>
      </c>
    </row>
    <row r="8181" ht="15.75" customHeight="1" s="165">
      <c r="A8181" s="131" t="n">
        <v>8168</v>
      </c>
      <c r="B8181" s="131" t="n">
        <v>0.12194</v>
      </c>
      <c r="C8181" s="131" t="n">
        <v>23581.7</v>
      </c>
      <c r="D8181" s="131" t="n">
        <v>0.57925</v>
      </c>
      <c r="E8181" s="131" t="n">
        <v>31632.5</v>
      </c>
      <c r="F8181" s="131" t="n">
        <v>0.122628</v>
      </c>
      <c r="G8181" s="131" t="n">
        <v>8754.92</v>
      </c>
      <c r="H8181" s="131" t="n">
        <v>0</v>
      </c>
      <c r="I8181" s="131" t="n">
        <v>0</v>
      </c>
      <c r="J8181" s="131" t="n">
        <v>0.0161188</v>
      </c>
      <c r="K8181" s="131" t="n">
        <v>10156.6</v>
      </c>
      <c r="L8181" s="131" t="n">
        <v>0</v>
      </c>
      <c r="M8181" s="131" t="n">
        <v>1061.69</v>
      </c>
      <c r="N8181" s="131" t="n">
        <v>0.0276112</v>
      </c>
      <c r="O8181" s="131" t="n">
        <v>4702.71</v>
      </c>
      <c r="P8181" s="131" t="n">
        <v>15677.5</v>
      </c>
      <c r="Q8181" s="131" t="n">
        <v>0</v>
      </c>
      <c r="R8181" t="n">
        <v>32978.7</v>
      </c>
      <c r="S8181" t="n">
        <v>8659.93</v>
      </c>
      <c r="T8181" t="n">
        <v>2316.36</v>
      </c>
      <c r="U8181" t="n">
        <v>0.00605565</v>
      </c>
      <c r="V8181" t="n">
        <v>11906.4</v>
      </c>
      <c r="W8181" t="n">
        <v>3277.25</v>
      </c>
      <c r="X8181" t="n">
        <v>0</v>
      </c>
      <c r="Y8181" t="n">
        <v>16589.5</v>
      </c>
      <c r="Z8181" t="n">
        <v>38375.6</v>
      </c>
    </row>
    <row r="8182" ht="15.75" customHeight="1" s="165">
      <c r="A8182" s="131" t="n">
        <v>8169</v>
      </c>
      <c r="B8182" s="131" t="n">
        <v>1.15509</v>
      </c>
      <c r="C8182" s="131" t="n">
        <v>21582.6</v>
      </c>
      <c r="D8182" s="131" t="n">
        <v>0.889134</v>
      </c>
      <c r="E8182" s="131" t="n">
        <v>32497.9</v>
      </c>
      <c r="F8182" s="131" t="n">
        <v>1.99428</v>
      </c>
      <c r="G8182" s="131" t="n">
        <v>33619.3</v>
      </c>
      <c r="H8182" s="131" t="n">
        <v>0.165109</v>
      </c>
      <c r="I8182" s="131" t="n">
        <v>0</v>
      </c>
      <c r="J8182" s="131" t="n">
        <v>0.225863</v>
      </c>
      <c r="K8182" s="131" t="n">
        <v>23805.4</v>
      </c>
      <c r="L8182" s="131" t="n">
        <v>0</v>
      </c>
      <c r="M8182" s="131" t="n">
        <v>88.7075</v>
      </c>
      <c r="N8182" s="131" t="n">
        <v>0.576885</v>
      </c>
      <c r="O8182" s="131" t="n">
        <v>10259.8</v>
      </c>
      <c r="P8182" s="131" t="n">
        <v>17547</v>
      </c>
      <c r="Q8182" s="131" t="n">
        <v>0.489049</v>
      </c>
      <c r="R8182" t="n">
        <v>37953.7</v>
      </c>
      <c r="S8182" t="n">
        <v>8587.57</v>
      </c>
      <c r="T8182" t="n">
        <v>8616.76</v>
      </c>
      <c r="U8182" t="n">
        <v>0.116966</v>
      </c>
      <c r="V8182" t="n">
        <v>9666.290000000001</v>
      </c>
      <c r="W8182" t="n">
        <v>5217.96</v>
      </c>
      <c r="X8182" t="n">
        <v>0.304114</v>
      </c>
      <c r="Y8182" t="n">
        <v>13745.7</v>
      </c>
      <c r="Z8182" t="n">
        <v>39275.4</v>
      </c>
    </row>
    <row r="8183" ht="15.75" customHeight="1" s="165">
      <c r="A8183" s="131" t="n">
        <v>8170</v>
      </c>
      <c r="B8183" s="131" t="n">
        <v>0.451838</v>
      </c>
      <c r="C8183" s="131" t="n">
        <v>25595.5</v>
      </c>
      <c r="D8183" s="131" t="n">
        <v>2.61401</v>
      </c>
      <c r="E8183" s="131" t="n">
        <v>33247.1</v>
      </c>
      <c r="F8183" s="131" t="n">
        <v>1.64678</v>
      </c>
      <c r="G8183" s="131" t="n">
        <v>21701.5</v>
      </c>
      <c r="H8183" s="131" t="n">
        <v>0.0296028</v>
      </c>
      <c r="I8183" s="131" t="n">
        <v>9864.040000000001</v>
      </c>
      <c r="J8183" s="131" t="n">
        <v>0.434938</v>
      </c>
      <c r="K8183" s="131" t="n">
        <v>6592</v>
      </c>
      <c r="L8183" s="131" t="n">
        <v>9864.040000000001</v>
      </c>
      <c r="M8183" s="131" t="n">
        <v>0</v>
      </c>
      <c r="N8183" s="131" t="n">
        <v>1.08015</v>
      </c>
      <c r="O8183" s="131" t="n">
        <v>11867.7</v>
      </c>
      <c r="P8183" s="131" t="n">
        <v>15240.9</v>
      </c>
      <c r="Q8183" s="131" t="n">
        <v>1.42724</v>
      </c>
      <c r="R8183" t="n">
        <v>38651.3</v>
      </c>
      <c r="S8183" t="n">
        <v>6260.76</v>
      </c>
      <c r="T8183" t="n">
        <v>5674.69</v>
      </c>
      <c r="U8183" t="n">
        <v>0.571175</v>
      </c>
      <c r="V8183" t="n">
        <v>4809.11</v>
      </c>
      <c r="W8183" t="n">
        <v>7268.46</v>
      </c>
      <c r="X8183" t="n">
        <v>0.91265</v>
      </c>
      <c r="Y8183" t="n">
        <v>4343.67</v>
      </c>
      <c r="Z8183" t="n">
        <v>39281.2</v>
      </c>
    </row>
    <row r="8184" ht="15.75" customHeight="1" s="165">
      <c r="A8184" s="131" t="n">
        <v>8171</v>
      </c>
      <c r="B8184" s="131" t="n">
        <v>0.785294</v>
      </c>
      <c r="C8184" s="131" t="n">
        <v>32013.8</v>
      </c>
      <c r="D8184" s="131" t="n">
        <v>3.41731</v>
      </c>
      <c r="E8184" s="131" t="n">
        <v>18349.3</v>
      </c>
      <c r="F8184" s="131" t="n">
        <v>2.27205</v>
      </c>
      <c r="G8184" s="131" t="n">
        <v>40053.4</v>
      </c>
      <c r="H8184" s="131" t="n">
        <v>1.05102</v>
      </c>
      <c r="I8184" s="131" t="n">
        <v>28195.6</v>
      </c>
      <c r="J8184" s="131" t="n">
        <v>0.479373</v>
      </c>
      <c r="K8184" s="131" t="n">
        <v>15267.9</v>
      </c>
      <c r="L8184" s="131" t="n">
        <v>28195.6</v>
      </c>
      <c r="M8184" s="131" t="n">
        <v>0</v>
      </c>
      <c r="N8184" s="131" t="n">
        <v>1.16204</v>
      </c>
      <c r="O8184" s="131" t="n">
        <v>23282.3</v>
      </c>
      <c r="P8184" s="131" t="n">
        <v>6515.51</v>
      </c>
      <c r="Q8184" s="131" t="n">
        <v>0.239828</v>
      </c>
      <c r="R8184" t="n">
        <v>40053.4</v>
      </c>
      <c r="S8184" t="n">
        <v>8600.610000000001</v>
      </c>
      <c r="T8184" t="n">
        <v>0</v>
      </c>
      <c r="U8184" t="n">
        <v>1.55479</v>
      </c>
      <c r="V8184" t="n">
        <v>3250.88</v>
      </c>
      <c r="W8184" t="n">
        <v>4421.44</v>
      </c>
      <c r="X8184" t="n">
        <v>1.76827</v>
      </c>
      <c r="Y8184" t="n">
        <v>2348.1</v>
      </c>
      <c r="Z8184" t="n">
        <v>39442</v>
      </c>
    </row>
    <row r="8185" ht="15.75" customHeight="1" s="165">
      <c r="A8185" s="131" t="n">
        <v>8172</v>
      </c>
      <c r="B8185" s="131" t="n">
        <v>0.840428</v>
      </c>
      <c r="C8185" s="131" t="n">
        <v>33095</v>
      </c>
      <c r="D8185" s="131" t="n">
        <v>3.69276</v>
      </c>
      <c r="E8185" s="131" t="n">
        <v>16845.9</v>
      </c>
      <c r="F8185" s="131" t="n">
        <v>2.19907</v>
      </c>
      <c r="G8185" s="131" t="n">
        <v>40053.4</v>
      </c>
      <c r="H8185" s="131" t="n">
        <v>0.538386</v>
      </c>
      <c r="I8185" s="131" t="n">
        <v>27600.2</v>
      </c>
      <c r="J8185" s="131" t="n">
        <v>0.928523</v>
      </c>
      <c r="K8185" s="131" t="n">
        <v>24811</v>
      </c>
      <c r="L8185" s="131" t="n">
        <v>27600.2</v>
      </c>
      <c r="M8185" s="131" t="n">
        <v>273.575</v>
      </c>
      <c r="N8185" s="131" t="n">
        <v>2.20774</v>
      </c>
      <c r="O8185" s="131" t="n">
        <v>27946.1</v>
      </c>
      <c r="P8185" s="131" t="n">
        <v>7607.96</v>
      </c>
      <c r="Q8185" s="131" t="n">
        <v>0.294807</v>
      </c>
      <c r="R8185" t="n">
        <v>40053.4</v>
      </c>
      <c r="S8185" t="n">
        <v>10813.7</v>
      </c>
      <c r="T8185" t="n">
        <v>0</v>
      </c>
      <c r="U8185" t="n">
        <v>1.97204</v>
      </c>
      <c r="V8185" t="n">
        <v>2504.68</v>
      </c>
      <c r="W8185" t="n">
        <v>3650.99</v>
      </c>
      <c r="X8185" t="n">
        <v>1.68311</v>
      </c>
      <c r="Y8185" t="n">
        <v>3929</v>
      </c>
      <c r="Z8185" t="n">
        <v>39037.9</v>
      </c>
    </row>
    <row r="8186" ht="15.75" customHeight="1" s="165">
      <c r="A8186" s="131" t="n">
        <v>8173</v>
      </c>
      <c r="B8186" s="131" t="n">
        <v>0.820368</v>
      </c>
      <c r="C8186" s="131" t="n">
        <v>30733.9</v>
      </c>
      <c r="D8186" s="131" t="n">
        <v>3.64137</v>
      </c>
      <c r="E8186" s="131" t="n">
        <v>13059.5</v>
      </c>
      <c r="F8186" s="131" t="n">
        <v>1.72781</v>
      </c>
      <c r="G8186" s="131" t="n">
        <v>37698.2</v>
      </c>
      <c r="H8186" s="131" t="n">
        <v>0.436423</v>
      </c>
      <c r="I8186" s="131" t="n">
        <v>21946.8</v>
      </c>
      <c r="J8186" s="131" t="n">
        <v>1.15209</v>
      </c>
      <c r="K8186" s="131" t="n">
        <v>20371.4</v>
      </c>
      <c r="L8186" s="131" t="n">
        <v>21946.8</v>
      </c>
      <c r="M8186" s="131" t="n">
        <v>0</v>
      </c>
      <c r="N8186" s="131" t="n">
        <v>2.82828</v>
      </c>
      <c r="O8186" s="131" t="n">
        <v>37851.2</v>
      </c>
      <c r="P8186" s="131" t="n">
        <v>7743.35</v>
      </c>
      <c r="Q8186" s="131" t="n">
        <v>0.317033</v>
      </c>
      <c r="R8186" t="n">
        <v>40053.4</v>
      </c>
      <c r="S8186" t="n">
        <v>13702.6</v>
      </c>
      <c r="T8186" t="n">
        <v>0</v>
      </c>
      <c r="U8186" t="n">
        <v>1.62611</v>
      </c>
      <c r="V8186" t="n">
        <v>0</v>
      </c>
      <c r="W8186" t="n">
        <v>1775.4</v>
      </c>
      <c r="X8186" t="n">
        <v>2.51854</v>
      </c>
      <c r="Y8186" t="n">
        <v>3958.29</v>
      </c>
      <c r="Z8186" t="n">
        <v>39116.1</v>
      </c>
    </row>
    <row r="8187" ht="15.75" customHeight="1" s="165">
      <c r="A8187" s="131" t="n">
        <v>8174</v>
      </c>
      <c r="B8187" s="131" t="n">
        <v>0.570612</v>
      </c>
      <c r="C8187" s="131" t="n">
        <v>28706.7</v>
      </c>
      <c r="D8187" s="131" t="n">
        <v>3.27372</v>
      </c>
      <c r="E8187" s="131" t="n">
        <v>24342.4</v>
      </c>
      <c r="F8187" s="131" t="n">
        <v>2.12566</v>
      </c>
      <c r="G8187" s="131" t="n">
        <v>18652.2</v>
      </c>
      <c r="H8187" s="131" t="n">
        <v>0.725317</v>
      </c>
      <c r="I8187" s="131" t="n">
        <v>17910.2</v>
      </c>
      <c r="J8187" s="131" t="n">
        <v>0.334885</v>
      </c>
      <c r="K8187" s="131" t="n">
        <v>10712.1</v>
      </c>
      <c r="L8187" s="131" t="n">
        <v>17910.2</v>
      </c>
      <c r="M8187" s="131" t="n">
        <v>1591.76</v>
      </c>
      <c r="N8187" s="131" t="n">
        <v>2.95111</v>
      </c>
      <c r="O8187" s="131" t="n">
        <v>39955.3</v>
      </c>
      <c r="P8187" s="131" t="n">
        <v>6555.53</v>
      </c>
      <c r="Q8187" s="131" t="n">
        <v>0.339027</v>
      </c>
      <c r="R8187" t="n">
        <v>40053.4</v>
      </c>
      <c r="S8187" t="n">
        <v>14523.4</v>
      </c>
      <c r="T8187" t="n">
        <v>1350.64</v>
      </c>
      <c r="U8187" t="n">
        <v>1.52614</v>
      </c>
      <c r="V8187" t="n">
        <v>0</v>
      </c>
      <c r="W8187" t="n">
        <v>0</v>
      </c>
      <c r="X8187" t="n">
        <v>2.43503</v>
      </c>
      <c r="Y8187" t="n">
        <v>4216.6</v>
      </c>
      <c r="Z8187" t="n">
        <v>39297</v>
      </c>
    </row>
    <row r="8188" ht="15.75" customHeight="1" s="165">
      <c r="A8188" s="131" t="n">
        <v>8175</v>
      </c>
      <c r="B8188" s="131" t="n">
        <v>0.879042</v>
      </c>
      <c r="C8188" s="131" t="n">
        <v>27984.4</v>
      </c>
      <c r="D8188" s="131" t="n">
        <v>2.60343</v>
      </c>
      <c r="E8188" s="131" t="n">
        <v>26500.2</v>
      </c>
      <c r="F8188" s="131" t="n">
        <v>1.98063</v>
      </c>
      <c r="G8188" s="131" t="n">
        <v>36627.6</v>
      </c>
      <c r="H8188" s="131" t="n">
        <v>0.84311</v>
      </c>
      <c r="I8188" s="131" t="n">
        <v>7116.5</v>
      </c>
      <c r="J8188" s="131" t="n">
        <v>0.7966299999999999</v>
      </c>
      <c r="K8188" s="131" t="n">
        <v>12383.7</v>
      </c>
      <c r="L8188" s="131" t="n">
        <v>7116.5</v>
      </c>
      <c r="M8188" s="131" t="n">
        <v>1998.93</v>
      </c>
      <c r="N8188" s="131" t="n">
        <v>2.08612</v>
      </c>
      <c r="O8188" s="131" t="n">
        <v>39987.9</v>
      </c>
      <c r="P8188" s="131" t="n">
        <v>4563.46</v>
      </c>
      <c r="Q8188" s="131" t="n">
        <v>1.73562</v>
      </c>
      <c r="R8188" t="n">
        <v>40053.4</v>
      </c>
      <c r="S8188" t="n">
        <v>19817.2</v>
      </c>
      <c r="T8188" t="n">
        <v>2580.55</v>
      </c>
      <c r="U8188" t="n">
        <v>1.3737</v>
      </c>
      <c r="V8188" t="n">
        <v>0</v>
      </c>
      <c r="W8188" t="n">
        <v>0</v>
      </c>
      <c r="X8188" t="n">
        <v>0.754189</v>
      </c>
      <c r="Y8188" t="n">
        <v>4913.22</v>
      </c>
      <c r="Z8188" t="n">
        <v>39544.1</v>
      </c>
    </row>
    <row r="8189" ht="15.75" customHeight="1" s="165">
      <c r="A8189" s="131" t="n">
        <v>8176</v>
      </c>
      <c r="B8189" s="131" t="n">
        <v>0.642582</v>
      </c>
      <c r="C8189" s="131" t="n">
        <v>26802.2</v>
      </c>
      <c r="D8189" s="131" t="n">
        <v>1.61987</v>
      </c>
      <c r="E8189" s="131" t="n">
        <v>12366.4</v>
      </c>
      <c r="F8189" s="131" t="n">
        <v>0.842488</v>
      </c>
      <c r="G8189" s="131" t="n">
        <v>32404.2</v>
      </c>
      <c r="H8189" s="131" t="n">
        <v>0.220067</v>
      </c>
      <c r="I8189" s="131" t="n">
        <v>5790.23</v>
      </c>
      <c r="J8189" s="131" t="n">
        <v>0.471092</v>
      </c>
      <c r="K8189" s="131" t="n">
        <v>10014.5</v>
      </c>
      <c r="L8189" s="131" t="n">
        <v>5790.23</v>
      </c>
      <c r="M8189" s="131" t="n">
        <v>3082.52</v>
      </c>
      <c r="N8189" s="131" t="n">
        <v>1.48893</v>
      </c>
      <c r="O8189" s="131" t="n">
        <v>39629.6</v>
      </c>
      <c r="P8189" s="131" t="n">
        <v>2664</v>
      </c>
      <c r="Q8189" s="131" t="n">
        <v>0.819295</v>
      </c>
      <c r="R8189" t="n">
        <v>40053.4</v>
      </c>
      <c r="S8189" t="n">
        <v>27053.2</v>
      </c>
      <c r="T8189" t="n">
        <v>1489.64</v>
      </c>
      <c r="U8189" t="n">
        <v>0.655477</v>
      </c>
      <c r="V8189" t="n">
        <v>0</v>
      </c>
      <c r="W8189" t="n">
        <v>344.554</v>
      </c>
      <c r="X8189" t="n">
        <v>0.481595</v>
      </c>
      <c r="Y8189" t="n">
        <v>5516.37</v>
      </c>
      <c r="Z8189" t="n">
        <v>39321.3</v>
      </c>
    </row>
    <row r="8190" ht="15.75" customHeight="1" s="165">
      <c r="A8190" s="131" t="n">
        <v>8177</v>
      </c>
      <c r="B8190" s="131" t="n">
        <v>0</v>
      </c>
      <c r="C8190" s="131" t="n">
        <v>33429.1</v>
      </c>
      <c r="D8190" s="131" t="n">
        <v>0.399223</v>
      </c>
      <c r="E8190" s="131" t="n">
        <v>9087.690000000001</v>
      </c>
      <c r="F8190" s="131" t="n">
        <v>0</v>
      </c>
      <c r="G8190" s="131" t="n">
        <v>29443.1</v>
      </c>
      <c r="H8190" s="131" t="n">
        <v>0.0128874</v>
      </c>
      <c r="I8190" s="131" t="n">
        <v>4388.59</v>
      </c>
      <c r="J8190" s="131" t="n">
        <v>0.0924378</v>
      </c>
      <c r="K8190" s="131" t="n">
        <v>7528.08</v>
      </c>
      <c r="L8190" s="131" t="n">
        <v>4388.59</v>
      </c>
      <c r="M8190" s="131" t="n">
        <v>5254.07</v>
      </c>
      <c r="N8190" s="131" t="n">
        <v>0.273437</v>
      </c>
      <c r="O8190" s="131" t="n">
        <v>39040.6</v>
      </c>
      <c r="P8190" s="131" t="n">
        <v>2250.45</v>
      </c>
      <c r="Q8190" s="131" t="n">
        <v>0</v>
      </c>
      <c r="R8190" t="n">
        <v>40053.4</v>
      </c>
      <c r="S8190" t="n">
        <v>34660.9</v>
      </c>
      <c r="T8190" t="n">
        <v>3461.26</v>
      </c>
      <c r="U8190" t="n">
        <v>0</v>
      </c>
      <c r="V8190" t="n">
        <v>0</v>
      </c>
      <c r="W8190" t="n">
        <v>1677.27</v>
      </c>
      <c r="X8190" t="n">
        <v>0</v>
      </c>
      <c r="Y8190" t="n">
        <v>6802.43</v>
      </c>
      <c r="Z8190" t="n">
        <v>39417.7</v>
      </c>
    </row>
    <row r="8191" ht="15.75" customHeight="1" s="165">
      <c r="A8191" s="131" t="n">
        <v>8178</v>
      </c>
      <c r="B8191" s="131" t="n">
        <v>0</v>
      </c>
      <c r="C8191" s="131" t="n">
        <v>34077.5</v>
      </c>
      <c r="D8191" s="131" t="n">
        <v>0</v>
      </c>
      <c r="E8191" s="131" t="n">
        <v>7401.72</v>
      </c>
      <c r="F8191" s="131" t="n">
        <v>0</v>
      </c>
      <c r="G8191" s="131" t="n">
        <v>38043</v>
      </c>
      <c r="H8191" s="131" t="n">
        <v>0</v>
      </c>
      <c r="I8191" s="131" t="n">
        <v>1729.12</v>
      </c>
      <c r="J8191" s="131" t="n">
        <v>0</v>
      </c>
      <c r="K8191" s="131" t="n">
        <v>7239.22</v>
      </c>
      <c r="L8191" s="131" t="n">
        <v>1729.12</v>
      </c>
      <c r="M8191" s="131" t="n">
        <v>0</v>
      </c>
      <c r="N8191" s="131" t="n">
        <v>0</v>
      </c>
      <c r="O8191" s="131" t="n">
        <v>39334</v>
      </c>
      <c r="P8191" s="131" t="n">
        <v>10850.6</v>
      </c>
      <c r="Q8191" s="131" t="n">
        <v>0</v>
      </c>
      <c r="R8191" t="n">
        <v>40053.4</v>
      </c>
      <c r="S8191" t="n">
        <v>38414.8</v>
      </c>
      <c r="T8191" t="n">
        <v>6256.77</v>
      </c>
      <c r="U8191" t="n">
        <v>0</v>
      </c>
      <c r="V8191" t="n">
        <v>1115.28</v>
      </c>
      <c r="W8191" t="n">
        <v>3655.8</v>
      </c>
      <c r="X8191" t="n">
        <v>0</v>
      </c>
      <c r="Y8191" t="n">
        <v>7458.38</v>
      </c>
      <c r="Z8191" t="n">
        <v>39877.9</v>
      </c>
    </row>
    <row r="8192" ht="15.75" customHeight="1" s="165">
      <c r="A8192" s="131" t="n">
        <v>8179</v>
      </c>
      <c r="B8192" s="131" t="n">
        <v>0</v>
      </c>
      <c r="C8192" s="131" t="n">
        <v>35569.5</v>
      </c>
      <c r="D8192" s="131" t="n">
        <v>0</v>
      </c>
      <c r="E8192" s="131" t="n">
        <v>5874.57</v>
      </c>
      <c r="F8192" s="131" t="n">
        <v>0</v>
      </c>
      <c r="G8192" s="131" t="n">
        <v>36171.9</v>
      </c>
      <c r="H8192" s="131" t="n">
        <v>0</v>
      </c>
      <c r="I8192" s="131" t="n">
        <v>37.1586</v>
      </c>
      <c r="J8192" s="131" t="n">
        <v>0</v>
      </c>
      <c r="K8192" s="131" t="n">
        <v>5611.41</v>
      </c>
      <c r="L8192" s="131" t="n">
        <v>37.1586</v>
      </c>
      <c r="M8192" s="131" t="n">
        <v>0</v>
      </c>
      <c r="N8192" s="131" t="n">
        <v>0</v>
      </c>
      <c r="O8192" s="131" t="n">
        <v>39934.8</v>
      </c>
      <c r="P8192" s="131" t="n">
        <v>9516.299999999999</v>
      </c>
      <c r="Q8192" s="131" t="n">
        <v>0</v>
      </c>
      <c r="R8192" t="n">
        <v>40053.4</v>
      </c>
      <c r="S8192" t="n">
        <v>38490.1</v>
      </c>
      <c r="T8192" t="n">
        <v>13283.7</v>
      </c>
      <c r="U8192" t="n">
        <v>0</v>
      </c>
      <c r="V8192" t="n">
        <v>0</v>
      </c>
      <c r="W8192" t="n">
        <v>4799.52</v>
      </c>
      <c r="X8192" t="n">
        <v>0</v>
      </c>
      <c r="Y8192" t="n">
        <v>5629.54</v>
      </c>
      <c r="Z8192" t="n">
        <v>39849.2</v>
      </c>
    </row>
    <row r="8193" ht="15.75" customHeight="1" s="165">
      <c r="A8193" s="131" t="n">
        <v>8180</v>
      </c>
      <c r="B8193" s="131" t="n">
        <v>0</v>
      </c>
      <c r="C8193" s="131" t="n">
        <v>37041.5</v>
      </c>
      <c r="D8193" s="131" t="n">
        <v>0</v>
      </c>
      <c r="E8193" s="131" t="n">
        <v>2788.6</v>
      </c>
      <c r="F8193" s="131" t="n">
        <v>0</v>
      </c>
      <c r="G8193" s="131" t="n">
        <v>19571.1</v>
      </c>
      <c r="H8193" s="131" t="n">
        <v>0</v>
      </c>
      <c r="I8193" s="131" t="n">
        <v>0</v>
      </c>
      <c r="J8193" s="131" t="n">
        <v>0</v>
      </c>
      <c r="K8193" s="131" t="n">
        <v>7644.39</v>
      </c>
      <c r="L8193" s="131" t="n">
        <v>0</v>
      </c>
      <c r="M8193" s="131" t="n">
        <v>1198.89</v>
      </c>
      <c r="N8193" s="131" t="n">
        <v>0</v>
      </c>
      <c r="O8193" s="131" t="n">
        <v>40052.4</v>
      </c>
      <c r="P8193" s="131" t="n">
        <v>9884.24</v>
      </c>
      <c r="Q8193" s="131" t="n">
        <v>0</v>
      </c>
      <c r="R8193" t="n">
        <v>40053.4</v>
      </c>
      <c r="S8193" t="n">
        <v>39587</v>
      </c>
      <c r="T8193" t="n">
        <v>7194.5</v>
      </c>
      <c r="U8193" t="n">
        <v>0</v>
      </c>
      <c r="V8193" t="n">
        <v>0</v>
      </c>
      <c r="W8193" t="n">
        <v>3971.44</v>
      </c>
      <c r="X8193" t="n">
        <v>0</v>
      </c>
      <c r="Y8193" t="n">
        <v>6291.48</v>
      </c>
      <c r="Z8193" t="n">
        <v>39469.9</v>
      </c>
    </row>
    <row r="8194" ht="15.75" customHeight="1" s="165">
      <c r="A8194" s="131" t="n">
        <v>8181</v>
      </c>
      <c r="B8194" s="131" t="n">
        <v>0</v>
      </c>
      <c r="C8194" s="131" t="n">
        <v>28299.9</v>
      </c>
      <c r="D8194" s="131" t="n">
        <v>0</v>
      </c>
      <c r="E8194" s="131" t="n">
        <v>36254.2</v>
      </c>
      <c r="F8194" s="131" t="n">
        <v>0</v>
      </c>
      <c r="G8194" s="131" t="n">
        <v>30794.7</v>
      </c>
      <c r="H8194" s="131" t="n">
        <v>0</v>
      </c>
      <c r="I8194" s="131" t="n">
        <v>3398.92</v>
      </c>
      <c r="J8194" s="131" t="n">
        <v>0</v>
      </c>
      <c r="K8194" s="131" t="n">
        <v>14494.6</v>
      </c>
      <c r="L8194" s="131" t="n">
        <v>3398.92</v>
      </c>
      <c r="M8194" s="131" t="n">
        <v>0</v>
      </c>
      <c r="N8194" s="131" t="n">
        <v>0</v>
      </c>
      <c r="O8194" s="131" t="n">
        <v>40053.4</v>
      </c>
      <c r="P8194" s="131" t="n">
        <v>9265.940000000001</v>
      </c>
      <c r="Q8194" s="131" t="n">
        <v>0</v>
      </c>
      <c r="R8194" t="n">
        <v>40053.4</v>
      </c>
      <c r="S8194" t="n">
        <v>38613.5</v>
      </c>
      <c r="T8194" t="n">
        <v>5355.91</v>
      </c>
      <c r="U8194" t="n">
        <v>0</v>
      </c>
      <c r="V8194" t="n">
        <v>15.4133</v>
      </c>
      <c r="W8194" t="n">
        <v>3006.42</v>
      </c>
      <c r="X8194" t="n">
        <v>0</v>
      </c>
      <c r="Y8194" t="n">
        <v>7802.03</v>
      </c>
      <c r="Z8194" t="n">
        <v>39225.1</v>
      </c>
    </row>
    <row r="8195" ht="15.75" customHeight="1" s="165">
      <c r="A8195" s="131" t="n">
        <v>8182</v>
      </c>
      <c r="B8195" s="131" t="n">
        <v>0</v>
      </c>
      <c r="C8195" s="131" t="n">
        <v>17750.7</v>
      </c>
      <c r="D8195" s="131" t="n">
        <v>0</v>
      </c>
      <c r="E8195" s="131" t="n">
        <v>38314.3</v>
      </c>
      <c r="F8195" s="131" t="n">
        <v>0</v>
      </c>
      <c r="G8195" s="131" t="n">
        <v>5756.64</v>
      </c>
      <c r="H8195" s="131" t="n">
        <v>0</v>
      </c>
      <c r="I8195" s="131" t="n">
        <v>11135.1</v>
      </c>
      <c r="J8195" s="131" t="n">
        <v>0</v>
      </c>
      <c r="K8195" s="131" t="n">
        <v>14329.1</v>
      </c>
      <c r="L8195" s="131" t="n">
        <v>11135.1</v>
      </c>
      <c r="M8195" s="131" t="n">
        <v>3373.74</v>
      </c>
      <c r="N8195" s="131" t="n">
        <v>0</v>
      </c>
      <c r="O8195" s="131" t="n">
        <v>39878.8</v>
      </c>
      <c r="P8195" s="131" t="n">
        <v>10235.2</v>
      </c>
      <c r="Q8195" s="131" t="n">
        <v>0</v>
      </c>
      <c r="R8195" t="n">
        <v>40053.4</v>
      </c>
      <c r="S8195" t="n">
        <v>39593.9</v>
      </c>
      <c r="T8195" t="n">
        <v>0</v>
      </c>
      <c r="U8195" t="n">
        <v>0</v>
      </c>
      <c r="V8195" t="n">
        <v>10906.3</v>
      </c>
      <c r="W8195" t="n">
        <v>3318.56</v>
      </c>
      <c r="X8195" t="n">
        <v>0</v>
      </c>
      <c r="Y8195" t="n">
        <v>4772.54</v>
      </c>
      <c r="Z8195" t="n">
        <v>39440.4</v>
      </c>
    </row>
    <row r="8196" ht="15.75" customHeight="1" s="165">
      <c r="A8196" s="131" t="n">
        <v>8183</v>
      </c>
      <c r="B8196" s="131" t="n">
        <v>0</v>
      </c>
      <c r="C8196" s="131" t="n">
        <v>23970.5</v>
      </c>
      <c r="D8196" s="131" t="n">
        <v>0</v>
      </c>
      <c r="E8196" s="131" t="n">
        <v>36856.9</v>
      </c>
      <c r="F8196" s="131" t="n">
        <v>0</v>
      </c>
      <c r="G8196" s="131" t="n">
        <v>6093.82</v>
      </c>
      <c r="H8196" s="131" t="n">
        <v>0</v>
      </c>
      <c r="I8196" s="131" t="n">
        <v>0</v>
      </c>
      <c r="J8196" s="131" t="n">
        <v>0</v>
      </c>
      <c r="K8196" s="131" t="n">
        <v>18897.2</v>
      </c>
      <c r="L8196" s="131" t="n">
        <v>0</v>
      </c>
      <c r="M8196" s="131" t="n">
        <v>7430.49</v>
      </c>
      <c r="N8196" s="131" t="n">
        <v>0</v>
      </c>
      <c r="O8196" s="131" t="n">
        <v>40053.4</v>
      </c>
      <c r="P8196" s="131" t="n">
        <v>8466.51</v>
      </c>
      <c r="Q8196" s="131" t="n">
        <v>0</v>
      </c>
      <c r="R8196" t="n">
        <v>40053.4</v>
      </c>
      <c r="S8196" t="n">
        <v>39765.7</v>
      </c>
      <c r="T8196" t="n">
        <v>4739.32</v>
      </c>
      <c r="U8196" t="n">
        <v>0</v>
      </c>
      <c r="V8196" t="n">
        <v>20673.7</v>
      </c>
      <c r="W8196" t="n">
        <v>5562.33</v>
      </c>
      <c r="X8196" t="n">
        <v>0</v>
      </c>
      <c r="Y8196" t="n">
        <v>1845.45</v>
      </c>
      <c r="Z8196" t="n">
        <v>39336</v>
      </c>
    </row>
    <row r="8197" ht="15.75" customHeight="1" s="165">
      <c r="A8197" s="131" t="n">
        <v>8184</v>
      </c>
      <c r="B8197" s="131" t="n">
        <v>0</v>
      </c>
      <c r="C8197" s="131" t="n">
        <v>30607.3</v>
      </c>
      <c r="D8197" s="131" t="n">
        <v>0</v>
      </c>
      <c r="E8197" s="131" t="n">
        <v>35283.6</v>
      </c>
      <c r="F8197" s="131" t="n">
        <v>0</v>
      </c>
      <c r="G8197" s="131" t="n">
        <v>1258.42</v>
      </c>
      <c r="H8197" s="131" t="n">
        <v>0</v>
      </c>
      <c r="I8197" s="131" t="n">
        <v>12200.2</v>
      </c>
      <c r="J8197" s="131" t="n">
        <v>0</v>
      </c>
      <c r="K8197" s="131" t="n">
        <v>11138</v>
      </c>
      <c r="L8197" s="131" t="n">
        <v>12200.2</v>
      </c>
      <c r="M8197" s="131" t="n">
        <v>8892.76</v>
      </c>
      <c r="N8197" s="131" t="n">
        <v>0</v>
      </c>
      <c r="O8197" s="131" t="n">
        <v>40053.4</v>
      </c>
      <c r="P8197" s="131" t="n">
        <v>4546.82</v>
      </c>
      <c r="Q8197" s="131" t="n">
        <v>0</v>
      </c>
      <c r="R8197" t="n">
        <v>40053.4</v>
      </c>
      <c r="S8197" t="n">
        <v>39887.3</v>
      </c>
      <c r="T8197" t="n">
        <v>7463.26</v>
      </c>
      <c r="U8197" t="n">
        <v>0</v>
      </c>
      <c r="V8197" t="n">
        <v>29329.7</v>
      </c>
      <c r="W8197" t="n">
        <v>6865.2</v>
      </c>
      <c r="X8197" t="n">
        <v>0</v>
      </c>
      <c r="Y8197" t="n">
        <v>0</v>
      </c>
      <c r="Z8197" t="n">
        <v>38331.5</v>
      </c>
    </row>
    <row r="8198" ht="15.75" customHeight="1" s="165">
      <c r="A8198" s="131" t="n">
        <v>8185</v>
      </c>
      <c r="B8198" s="131" t="n">
        <v>0</v>
      </c>
      <c r="C8198" s="131" t="n">
        <v>33880.4</v>
      </c>
      <c r="D8198" s="131" t="n">
        <v>0</v>
      </c>
      <c r="E8198" s="131" t="n">
        <v>36488.4</v>
      </c>
      <c r="F8198" s="131" t="n">
        <v>0</v>
      </c>
      <c r="G8198" s="131" t="n">
        <v>14537.6</v>
      </c>
      <c r="H8198" s="131" t="n">
        <v>0</v>
      </c>
      <c r="I8198" s="131" t="n">
        <v>0</v>
      </c>
      <c r="J8198" s="131" t="n">
        <v>0</v>
      </c>
      <c r="K8198" s="131" t="n">
        <v>14497.1</v>
      </c>
      <c r="L8198" s="131" t="n">
        <v>0</v>
      </c>
      <c r="M8198" s="131" t="n">
        <v>2031.33</v>
      </c>
      <c r="N8198" s="131" t="n">
        <v>0</v>
      </c>
      <c r="O8198" s="131" t="n">
        <v>40035.1</v>
      </c>
      <c r="P8198" s="131" t="n">
        <v>2775.86</v>
      </c>
      <c r="Q8198" s="131" t="n">
        <v>0</v>
      </c>
      <c r="R8198" t="n">
        <v>40053.4</v>
      </c>
      <c r="S8198" t="n">
        <v>39985.8</v>
      </c>
      <c r="T8198" t="n">
        <v>2145.24</v>
      </c>
      <c r="U8198" t="n">
        <v>0</v>
      </c>
      <c r="V8198" t="n">
        <v>30490.1</v>
      </c>
      <c r="W8198" t="n">
        <v>13675.5</v>
      </c>
      <c r="X8198" t="n">
        <v>0</v>
      </c>
      <c r="Y8198" t="n">
        <v>0</v>
      </c>
      <c r="Z8198" t="n">
        <v>37192.7</v>
      </c>
    </row>
    <row r="8199" ht="15.75" customHeight="1" s="165">
      <c r="A8199" s="131" t="n">
        <v>8186</v>
      </c>
      <c r="B8199" s="131" t="n">
        <v>0</v>
      </c>
      <c r="C8199" s="131" t="n">
        <v>36868.8</v>
      </c>
      <c r="D8199" s="131" t="n">
        <v>0</v>
      </c>
      <c r="E8199" s="131" t="n">
        <v>37010</v>
      </c>
      <c r="F8199" s="131" t="n">
        <v>0</v>
      </c>
      <c r="G8199" s="131" t="n">
        <v>39051.2</v>
      </c>
      <c r="H8199" s="131" t="n">
        <v>0</v>
      </c>
      <c r="I8199" s="131" t="n">
        <v>0</v>
      </c>
      <c r="J8199" s="131" t="n">
        <v>0</v>
      </c>
      <c r="K8199" s="131" t="n">
        <v>16342.5</v>
      </c>
      <c r="L8199" s="131" t="n">
        <v>0</v>
      </c>
      <c r="M8199" s="131" t="n">
        <v>1699.13</v>
      </c>
      <c r="N8199" s="131" t="n">
        <v>0</v>
      </c>
      <c r="O8199" s="131" t="n">
        <v>39946.2</v>
      </c>
      <c r="P8199" s="131" t="n">
        <v>1927.63</v>
      </c>
      <c r="Q8199" s="131" t="n">
        <v>0</v>
      </c>
      <c r="R8199" t="n">
        <v>40053.4</v>
      </c>
      <c r="S8199" t="n">
        <v>40053.4</v>
      </c>
      <c r="T8199" t="n">
        <v>2371.3</v>
      </c>
      <c r="U8199" t="n">
        <v>0</v>
      </c>
      <c r="V8199" t="n">
        <v>25776.6</v>
      </c>
      <c r="W8199" t="n">
        <v>16420.9</v>
      </c>
      <c r="X8199" t="n">
        <v>0</v>
      </c>
      <c r="Y8199" t="n">
        <v>0</v>
      </c>
      <c r="Z8199" t="n">
        <v>36280.4</v>
      </c>
    </row>
    <row r="8200" ht="15.75" customHeight="1" s="165">
      <c r="A8200" s="131" t="n">
        <v>8187</v>
      </c>
      <c r="B8200" s="131" t="n">
        <v>0</v>
      </c>
      <c r="C8200" s="131" t="n">
        <v>33625.2</v>
      </c>
      <c r="D8200" s="131" t="n">
        <v>0</v>
      </c>
      <c r="E8200" s="131" t="n">
        <v>36960</v>
      </c>
      <c r="F8200" s="131" t="n">
        <v>0</v>
      </c>
      <c r="G8200" s="131" t="n">
        <v>1399.06</v>
      </c>
      <c r="H8200" s="131" t="n">
        <v>0</v>
      </c>
      <c r="I8200" s="131" t="n">
        <v>1007.14</v>
      </c>
      <c r="J8200" s="131" t="n">
        <v>0</v>
      </c>
      <c r="K8200" s="131" t="n">
        <v>16987.8</v>
      </c>
      <c r="L8200" s="131" t="n">
        <v>1007.14</v>
      </c>
      <c r="M8200" s="131" t="n">
        <v>0</v>
      </c>
      <c r="N8200" s="131" t="n">
        <v>0</v>
      </c>
      <c r="O8200" s="131" t="n">
        <v>39685.5</v>
      </c>
      <c r="P8200" s="131" t="n">
        <v>791.764</v>
      </c>
      <c r="Q8200" s="131" t="n">
        <v>0</v>
      </c>
      <c r="R8200" t="n">
        <v>40053.4</v>
      </c>
      <c r="S8200" t="n">
        <v>40052.4</v>
      </c>
      <c r="T8200" t="n">
        <v>4071.1</v>
      </c>
      <c r="U8200" t="n">
        <v>0</v>
      </c>
      <c r="V8200" t="n">
        <v>32117.3</v>
      </c>
      <c r="W8200" t="n">
        <v>15084</v>
      </c>
      <c r="X8200" t="n">
        <v>0</v>
      </c>
      <c r="Y8200" t="n">
        <v>0</v>
      </c>
      <c r="Z8200" t="n">
        <v>33974.2</v>
      </c>
    </row>
    <row r="8201" ht="15.75" customHeight="1" s="165">
      <c r="A8201" s="131" t="n">
        <v>8188</v>
      </c>
      <c r="B8201" s="131" t="n">
        <v>0</v>
      </c>
      <c r="C8201" s="131" t="n">
        <v>32368.2</v>
      </c>
      <c r="D8201" s="131" t="n">
        <v>0</v>
      </c>
      <c r="E8201" s="131" t="n">
        <v>32510.5</v>
      </c>
      <c r="F8201" s="131" t="n">
        <v>0</v>
      </c>
      <c r="G8201" s="131" t="n">
        <v>31134.1</v>
      </c>
      <c r="H8201" s="131" t="n">
        <v>0</v>
      </c>
      <c r="I8201" s="131" t="n">
        <v>0</v>
      </c>
      <c r="J8201" s="131" t="n">
        <v>0</v>
      </c>
      <c r="K8201" s="131" t="n">
        <v>14534.1</v>
      </c>
      <c r="L8201" s="131" t="n">
        <v>0</v>
      </c>
      <c r="M8201" s="131" t="n">
        <v>0</v>
      </c>
      <c r="N8201" s="131" t="n">
        <v>0</v>
      </c>
      <c r="O8201" s="131" t="n">
        <v>39958.3</v>
      </c>
      <c r="P8201" s="131" t="n">
        <v>1759.22</v>
      </c>
      <c r="Q8201" s="131" t="n">
        <v>0</v>
      </c>
      <c r="R8201" t="n">
        <v>39549.1</v>
      </c>
      <c r="S8201" t="n">
        <v>40053.4</v>
      </c>
      <c r="T8201" t="n">
        <v>5582.54</v>
      </c>
      <c r="U8201" t="n">
        <v>0</v>
      </c>
      <c r="V8201" t="n">
        <v>35868</v>
      </c>
      <c r="W8201" t="n">
        <v>17000</v>
      </c>
      <c r="X8201" t="n">
        <v>0</v>
      </c>
      <c r="Y8201" t="n">
        <v>0</v>
      </c>
      <c r="Z8201" t="n">
        <v>31057.1</v>
      </c>
    </row>
    <row r="8202" ht="15.75" customHeight="1" s="165">
      <c r="A8202" s="131" t="n">
        <v>8189</v>
      </c>
      <c r="B8202" s="131" t="n">
        <v>0</v>
      </c>
      <c r="C8202" s="131" t="n">
        <v>27787.1</v>
      </c>
      <c r="D8202" s="131" t="n">
        <v>0</v>
      </c>
      <c r="E8202" s="131" t="n">
        <v>26999.5</v>
      </c>
      <c r="F8202" s="131" t="n">
        <v>0</v>
      </c>
      <c r="G8202" s="131" t="n">
        <v>8918.1</v>
      </c>
      <c r="H8202" s="131" t="n">
        <v>0</v>
      </c>
      <c r="I8202" s="131" t="n">
        <v>0</v>
      </c>
      <c r="J8202" s="131" t="n">
        <v>0</v>
      </c>
      <c r="K8202" s="131" t="n">
        <v>14110.4</v>
      </c>
      <c r="L8202" s="131" t="n">
        <v>0</v>
      </c>
      <c r="M8202" s="131" t="n">
        <v>882.856</v>
      </c>
      <c r="N8202" s="131" t="n">
        <v>0</v>
      </c>
      <c r="O8202" s="131" t="n">
        <v>39779.4</v>
      </c>
      <c r="P8202" s="131" t="n">
        <v>225.503</v>
      </c>
      <c r="Q8202" s="131" t="n">
        <v>0</v>
      </c>
      <c r="R8202" t="n">
        <v>38568.5</v>
      </c>
      <c r="S8202" t="n">
        <v>40053.4</v>
      </c>
      <c r="T8202" t="n">
        <v>9295.360000000001</v>
      </c>
      <c r="U8202" t="n">
        <v>0</v>
      </c>
      <c r="V8202" t="n">
        <v>31867.7</v>
      </c>
      <c r="W8202" t="n">
        <v>18074.5</v>
      </c>
      <c r="X8202" t="n">
        <v>0</v>
      </c>
      <c r="Y8202" t="n">
        <v>0</v>
      </c>
      <c r="Z8202" t="n">
        <v>31730.4</v>
      </c>
    </row>
    <row r="8203" ht="15.75" customHeight="1" s="165">
      <c r="A8203" s="131" t="n">
        <v>8190</v>
      </c>
      <c r="B8203" s="131" t="n">
        <v>0</v>
      </c>
      <c r="C8203" s="131" t="n">
        <v>17255.4</v>
      </c>
      <c r="D8203" s="131" t="n">
        <v>0</v>
      </c>
      <c r="E8203" s="131" t="n">
        <v>28503</v>
      </c>
      <c r="F8203" s="131" t="n">
        <v>0</v>
      </c>
      <c r="G8203" s="131" t="n">
        <v>4444.44</v>
      </c>
      <c r="H8203" s="131" t="n">
        <v>0</v>
      </c>
      <c r="I8203" s="131" t="n">
        <v>0</v>
      </c>
      <c r="J8203" s="131" t="n">
        <v>0</v>
      </c>
      <c r="K8203" s="131" t="n">
        <v>5904.04</v>
      </c>
      <c r="L8203" s="131" t="n">
        <v>0</v>
      </c>
      <c r="M8203" s="131" t="n">
        <v>1123.46</v>
      </c>
      <c r="N8203" s="131" t="n">
        <v>0</v>
      </c>
      <c r="O8203" s="131" t="n">
        <v>39445.8</v>
      </c>
      <c r="P8203" s="131" t="n">
        <v>0</v>
      </c>
      <c r="Q8203" s="131" t="n">
        <v>0</v>
      </c>
      <c r="R8203" t="n">
        <v>36700.7</v>
      </c>
      <c r="S8203" t="n">
        <v>40053.4</v>
      </c>
      <c r="T8203" t="n">
        <v>14189.4</v>
      </c>
      <c r="U8203" t="n">
        <v>0</v>
      </c>
      <c r="V8203" t="n">
        <v>28090.8</v>
      </c>
      <c r="W8203" t="n">
        <v>19163.4</v>
      </c>
      <c r="X8203" t="n">
        <v>0</v>
      </c>
      <c r="Y8203" t="n">
        <v>0</v>
      </c>
      <c r="Z8203" t="n">
        <v>30147.6</v>
      </c>
    </row>
    <row r="8204" ht="15.75" customHeight="1" s="165">
      <c r="A8204" s="131" t="n">
        <v>8191</v>
      </c>
      <c r="B8204" s="131" t="n">
        <v>0</v>
      </c>
      <c r="C8204" s="131" t="n">
        <v>8845.26</v>
      </c>
      <c r="D8204" s="131" t="n">
        <v>0</v>
      </c>
      <c r="E8204" s="131" t="n">
        <v>30789.5</v>
      </c>
      <c r="F8204" s="131" t="n">
        <v>0</v>
      </c>
      <c r="G8204" s="131" t="n">
        <v>2789.19</v>
      </c>
      <c r="H8204" s="131" t="n">
        <v>0</v>
      </c>
      <c r="I8204" s="131" t="n">
        <v>0</v>
      </c>
      <c r="J8204" s="131" t="n">
        <v>0</v>
      </c>
      <c r="K8204" s="131" t="n">
        <v>12302.5</v>
      </c>
      <c r="L8204" s="131" t="n">
        <v>0</v>
      </c>
      <c r="M8204" s="131" t="n">
        <v>0</v>
      </c>
      <c r="N8204" s="131" t="n">
        <v>0</v>
      </c>
      <c r="O8204" s="131" t="n">
        <v>38095.5</v>
      </c>
      <c r="P8204" s="131" t="n">
        <v>1004.09</v>
      </c>
      <c r="Q8204" s="131" t="n">
        <v>0</v>
      </c>
      <c r="R8204" t="n">
        <v>36323.5</v>
      </c>
      <c r="S8204" t="n">
        <v>40053.4</v>
      </c>
      <c r="T8204" t="n">
        <v>4277.14</v>
      </c>
      <c r="U8204" t="n">
        <v>0</v>
      </c>
      <c r="V8204" t="n">
        <v>37505.9</v>
      </c>
      <c r="W8204" t="n">
        <v>18930.8</v>
      </c>
      <c r="X8204" t="n">
        <v>0</v>
      </c>
      <c r="Y8204" t="n">
        <v>0</v>
      </c>
      <c r="Z8204" t="n">
        <v>23761.8</v>
      </c>
    </row>
    <row r="8205" ht="15.75" customHeight="1" s="165">
      <c r="A8205" s="131" t="n">
        <v>8192</v>
      </c>
      <c r="B8205" s="131" t="n">
        <v>0.0916981</v>
      </c>
      <c r="C8205" s="131" t="n">
        <v>12941.7</v>
      </c>
      <c r="D8205" s="131" t="n">
        <v>0.545743</v>
      </c>
      <c r="E8205" s="131" t="n">
        <v>15172.8</v>
      </c>
      <c r="F8205" s="131" t="n">
        <v>0.160641</v>
      </c>
      <c r="G8205" s="131" t="n">
        <v>0</v>
      </c>
      <c r="H8205" s="131" t="n">
        <v>0</v>
      </c>
      <c r="I8205" s="131" t="n">
        <v>0</v>
      </c>
      <c r="J8205" s="131" t="n">
        <v>0.0240232</v>
      </c>
      <c r="K8205" s="131" t="n">
        <v>11100.1</v>
      </c>
      <c r="L8205" s="131" t="n">
        <v>0</v>
      </c>
      <c r="M8205" s="131" t="n">
        <v>3128.56</v>
      </c>
      <c r="N8205" s="131" t="n">
        <v>0.0171908</v>
      </c>
      <c r="O8205" s="131" t="n">
        <v>35366.8</v>
      </c>
      <c r="P8205" s="131" t="n">
        <v>0</v>
      </c>
      <c r="Q8205" s="131" t="n">
        <v>0</v>
      </c>
      <c r="R8205" t="n">
        <v>39115.3</v>
      </c>
      <c r="S8205" t="n">
        <v>40053.4</v>
      </c>
      <c r="T8205" t="n">
        <v>3180.94</v>
      </c>
      <c r="U8205" t="n">
        <v>0.0693933</v>
      </c>
      <c r="V8205" t="n">
        <v>38194.2</v>
      </c>
      <c r="W8205" t="n">
        <v>28768.6</v>
      </c>
      <c r="X8205" t="n">
        <v>0</v>
      </c>
      <c r="Y8205" t="n">
        <v>0</v>
      </c>
      <c r="Z8205" t="n">
        <v>35004.5</v>
      </c>
    </row>
    <row r="8206" ht="15.75" customHeight="1" s="165">
      <c r="A8206" s="131" t="n">
        <v>8193</v>
      </c>
      <c r="B8206" s="131" t="n">
        <v>0.886684</v>
      </c>
      <c r="C8206" s="131" t="n">
        <v>8496.559999999999</v>
      </c>
      <c r="D8206" s="131" t="n">
        <v>1.78081</v>
      </c>
      <c r="E8206" s="131" t="n">
        <v>8848.18</v>
      </c>
      <c r="F8206" s="131" t="n">
        <v>0.929823</v>
      </c>
      <c r="G8206" s="131" t="n">
        <v>0</v>
      </c>
      <c r="H8206" s="131" t="n">
        <v>0.397294</v>
      </c>
      <c r="I8206" s="131" t="n">
        <v>0</v>
      </c>
      <c r="J8206" s="131" t="n">
        <v>0.384278</v>
      </c>
      <c r="K8206" s="131" t="n">
        <v>10796</v>
      </c>
      <c r="L8206" s="131" t="n">
        <v>0</v>
      </c>
      <c r="M8206" s="131" t="n">
        <v>1963.66</v>
      </c>
      <c r="N8206" s="131" t="n">
        <v>0.306497</v>
      </c>
      <c r="O8206" s="131" t="n">
        <v>29995.2</v>
      </c>
      <c r="P8206" s="131" t="n">
        <v>167.197</v>
      </c>
      <c r="Q8206" s="131" t="n">
        <v>0.0130316</v>
      </c>
      <c r="R8206" t="n">
        <v>39339.7</v>
      </c>
      <c r="S8206" t="n">
        <v>40053.4</v>
      </c>
      <c r="T8206" t="n">
        <v>38217.9</v>
      </c>
      <c r="U8206" t="n">
        <v>1.12429</v>
      </c>
      <c r="V8206" t="n">
        <v>38787.2</v>
      </c>
      <c r="W8206" t="n">
        <v>25107.3</v>
      </c>
      <c r="X8206" t="n">
        <v>0.211702</v>
      </c>
      <c r="Y8206" t="n">
        <v>0</v>
      </c>
      <c r="Z8206" t="n">
        <v>39124.6</v>
      </c>
    </row>
    <row r="8207" ht="15.75" customHeight="1" s="165">
      <c r="A8207" s="131" t="n">
        <v>8194</v>
      </c>
      <c r="B8207" s="131" t="n">
        <v>1.70178</v>
      </c>
      <c r="C8207" s="131" t="n">
        <v>8216.1</v>
      </c>
      <c r="D8207" s="131" t="n">
        <v>2.72182</v>
      </c>
      <c r="E8207" s="131" t="n">
        <v>6651.27</v>
      </c>
      <c r="F8207" s="131" t="n">
        <v>2.68714</v>
      </c>
      <c r="G8207" s="131" t="n">
        <v>225.685</v>
      </c>
      <c r="H8207" s="131" t="n">
        <v>1.97307</v>
      </c>
      <c r="I8207" s="131" t="n">
        <v>0</v>
      </c>
      <c r="J8207" s="131" t="n">
        <v>0.756656</v>
      </c>
      <c r="K8207" s="131" t="n">
        <v>7414.06</v>
      </c>
      <c r="L8207" s="131" t="n">
        <v>0</v>
      </c>
      <c r="M8207" s="131" t="n">
        <v>3994.61</v>
      </c>
      <c r="N8207" s="131" t="n">
        <v>0.650749</v>
      </c>
      <c r="O8207" s="131" t="n">
        <v>32100.9</v>
      </c>
      <c r="P8207" s="131" t="n">
        <v>305.443</v>
      </c>
      <c r="Q8207" s="131" t="n">
        <v>0.0450053</v>
      </c>
      <c r="R8207" t="n">
        <v>39630.3</v>
      </c>
      <c r="S8207" t="n">
        <v>40053.4</v>
      </c>
      <c r="T8207" t="n">
        <v>35029.9</v>
      </c>
      <c r="U8207" t="n">
        <v>1.90286</v>
      </c>
      <c r="V8207" t="n">
        <v>38272.3</v>
      </c>
      <c r="W8207" t="n">
        <v>21601.4</v>
      </c>
      <c r="X8207" t="n">
        <v>0.968793</v>
      </c>
      <c r="Y8207" t="n">
        <v>594.673</v>
      </c>
      <c r="Z8207" t="n">
        <v>38516.6</v>
      </c>
    </row>
    <row r="8208" ht="15.75" customHeight="1" s="165">
      <c r="A8208" s="131" t="n">
        <v>8195</v>
      </c>
      <c r="B8208" s="131" t="n">
        <v>2.07336</v>
      </c>
      <c r="C8208" s="131" t="n">
        <v>4789.87</v>
      </c>
      <c r="D8208" s="131" t="n">
        <v>3.3195</v>
      </c>
      <c r="E8208" s="131" t="n">
        <v>4319.35</v>
      </c>
      <c r="F8208" s="131" t="n">
        <v>3.17731</v>
      </c>
      <c r="G8208" s="131" t="n">
        <v>738.438</v>
      </c>
      <c r="H8208" s="131" t="n">
        <v>0.761402</v>
      </c>
      <c r="I8208" s="131" t="n">
        <v>0</v>
      </c>
      <c r="J8208" s="131" t="n">
        <v>0.187221</v>
      </c>
      <c r="K8208" s="131" t="n">
        <v>11225.3</v>
      </c>
      <c r="L8208" s="131" t="n">
        <v>0</v>
      </c>
      <c r="M8208" s="131" t="n">
        <v>5425.12</v>
      </c>
      <c r="N8208" s="131" t="n">
        <v>0.251044</v>
      </c>
      <c r="O8208" s="131" t="n">
        <v>17527.7</v>
      </c>
      <c r="P8208" s="131" t="n">
        <v>0</v>
      </c>
      <c r="Q8208" s="131" t="n">
        <v>0.615258</v>
      </c>
      <c r="R8208" t="n">
        <v>40053.4</v>
      </c>
      <c r="S8208" t="n">
        <v>40053.4</v>
      </c>
      <c r="T8208" t="n">
        <v>38154.3</v>
      </c>
      <c r="U8208" t="n">
        <v>2.34134</v>
      </c>
      <c r="V8208" t="n">
        <v>38796.1</v>
      </c>
      <c r="W8208" t="n">
        <v>25302.3</v>
      </c>
      <c r="X8208" t="n">
        <v>1.58952</v>
      </c>
      <c r="Y8208" t="n">
        <v>1232.95</v>
      </c>
      <c r="Z8208" t="n">
        <v>35674.3</v>
      </c>
    </row>
    <row r="8209" ht="15.75" customHeight="1" s="165">
      <c r="A8209" s="131" t="n">
        <v>8196</v>
      </c>
      <c r="B8209" s="131" t="n">
        <v>1.8044</v>
      </c>
      <c r="C8209" s="131" t="n">
        <v>4565.63</v>
      </c>
      <c r="D8209" s="131" t="n">
        <v>3.59669</v>
      </c>
      <c r="E8209" s="131" t="n">
        <v>2090.02</v>
      </c>
      <c r="F8209" s="131" t="n">
        <v>2.08832</v>
      </c>
      <c r="G8209" s="131" t="n">
        <v>602.708</v>
      </c>
      <c r="H8209" s="131" t="n">
        <v>2.3555</v>
      </c>
      <c r="I8209" s="131" t="n">
        <v>0</v>
      </c>
      <c r="J8209" s="131" t="n">
        <v>0.460421</v>
      </c>
      <c r="K8209" s="131" t="n">
        <v>8518.77</v>
      </c>
      <c r="L8209" s="131" t="n">
        <v>0</v>
      </c>
      <c r="M8209" s="131" t="n">
        <v>1833.23</v>
      </c>
      <c r="N8209" s="131" t="n">
        <v>0.48328</v>
      </c>
      <c r="O8209" s="131" t="n">
        <v>10995</v>
      </c>
      <c r="P8209" s="131" t="n">
        <v>268.463</v>
      </c>
      <c r="Q8209" s="131" t="n">
        <v>0.596328</v>
      </c>
      <c r="R8209" t="n">
        <v>40053.4</v>
      </c>
      <c r="S8209" t="n">
        <v>40012.1</v>
      </c>
      <c r="T8209" t="n">
        <v>37070.8</v>
      </c>
      <c r="U8209" t="n">
        <v>2.56338</v>
      </c>
      <c r="V8209" t="n">
        <v>38884.1</v>
      </c>
      <c r="W8209" t="n">
        <v>26161.3</v>
      </c>
      <c r="X8209" t="n">
        <v>2.05614</v>
      </c>
      <c r="Y8209" t="n">
        <v>1565.37</v>
      </c>
      <c r="Z8209" t="n">
        <v>30597.3</v>
      </c>
    </row>
    <row r="8210" ht="15.75" customHeight="1" s="165">
      <c r="A8210" s="131" t="n">
        <v>8197</v>
      </c>
      <c r="B8210" s="131" t="n">
        <v>1.77474</v>
      </c>
      <c r="C8210" s="131" t="n">
        <v>8987.52</v>
      </c>
      <c r="D8210" s="131" t="n">
        <v>3.56584</v>
      </c>
      <c r="E8210" s="131" t="n">
        <v>1026.06</v>
      </c>
      <c r="F8210" s="131" t="n">
        <v>1.46086</v>
      </c>
      <c r="G8210" s="131" t="n">
        <v>697.777</v>
      </c>
      <c r="H8210" s="131" t="n">
        <v>2.26863</v>
      </c>
      <c r="I8210" s="131" t="n">
        <v>848.96</v>
      </c>
      <c r="J8210" s="131" t="n">
        <v>0.0595155</v>
      </c>
      <c r="K8210" s="131" t="n">
        <v>6901.6</v>
      </c>
      <c r="L8210" s="131" t="n">
        <v>848.96</v>
      </c>
      <c r="M8210" s="131" t="n">
        <v>4876.33</v>
      </c>
      <c r="N8210" s="131" t="n">
        <v>0.391416</v>
      </c>
      <c r="O8210" s="131" t="n">
        <v>2008.69</v>
      </c>
      <c r="P8210" s="131" t="n">
        <v>592.465</v>
      </c>
      <c r="Q8210" s="131" t="n">
        <v>0.198123</v>
      </c>
      <c r="R8210" t="n">
        <v>39729.9</v>
      </c>
      <c r="S8210" t="n">
        <v>39880.6</v>
      </c>
      <c r="T8210" t="n">
        <v>31607</v>
      </c>
      <c r="U8210" t="n">
        <v>2.96913</v>
      </c>
      <c r="V8210" t="n">
        <v>39506</v>
      </c>
      <c r="W8210" t="n">
        <v>29387</v>
      </c>
      <c r="X8210" t="n">
        <v>1.12123</v>
      </c>
      <c r="Y8210" t="n">
        <v>1800.32</v>
      </c>
      <c r="Z8210" t="n">
        <v>25835.7</v>
      </c>
    </row>
    <row r="8211" ht="15.75" customHeight="1" s="165">
      <c r="A8211" s="131" t="n">
        <v>8198</v>
      </c>
      <c r="B8211" s="131" t="n">
        <v>1.83104</v>
      </c>
      <c r="C8211" s="131" t="n">
        <v>13873.6</v>
      </c>
      <c r="D8211" s="131" t="n">
        <v>3.2305</v>
      </c>
      <c r="E8211" s="131" t="n">
        <v>0</v>
      </c>
      <c r="F8211" s="131" t="n">
        <v>2.71228</v>
      </c>
      <c r="G8211" s="131" t="n">
        <v>0</v>
      </c>
      <c r="H8211" s="131" t="n">
        <v>2.05678</v>
      </c>
      <c r="I8211" s="131" t="n">
        <v>2448.98</v>
      </c>
      <c r="J8211" s="131" t="n">
        <v>0.295315</v>
      </c>
      <c r="K8211" s="131" t="n">
        <v>5399.21</v>
      </c>
      <c r="L8211" s="131" t="n">
        <v>2448.98</v>
      </c>
      <c r="M8211" s="131" t="n">
        <v>1054.34</v>
      </c>
      <c r="N8211" s="131" t="n">
        <v>0.527558</v>
      </c>
      <c r="O8211" s="131" t="n">
        <v>0</v>
      </c>
      <c r="P8211" s="131" t="n">
        <v>689.972</v>
      </c>
      <c r="Q8211" s="131" t="n">
        <v>0.108798</v>
      </c>
      <c r="R8211" t="n">
        <v>32741</v>
      </c>
      <c r="S8211" t="n">
        <v>39394.1</v>
      </c>
      <c r="T8211" t="n">
        <v>32129.7</v>
      </c>
      <c r="U8211" t="n">
        <v>2.51553</v>
      </c>
      <c r="V8211" t="n">
        <v>39710.5</v>
      </c>
      <c r="W8211" t="n">
        <v>24145.6</v>
      </c>
      <c r="X8211" t="n">
        <v>0.656291</v>
      </c>
      <c r="Y8211" t="n">
        <v>2734.15</v>
      </c>
      <c r="Z8211" t="n">
        <v>22517.9</v>
      </c>
    </row>
    <row r="8212" ht="15.75" customHeight="1" s="165">
      <c r="A8212" s="131" t="n">
        <v>8199</v>
      </c>
      <c r="B8212" s="131" t="n">
        <v>2.37191</v>
      </c>
      <c r="C8212" s="131" t="n">
        <v>17464.9</v>
      </c>
      <c r="D8212" s="131" t="n">
        <v>2.57538</v>
      </c>
      <c r="E8212" s="131" t="n">
        <v>0</v>
      </c>
      <c r="F8212" s="131" t="n">
        <v>1.92116</v>
      </c>
      <c r="G8212" s="131" t="n">
        <v>2876.35</v>
      </c>
      <c r="H8212" s="131" t="n">
        <v>1.42335</v>
      </c>
      <c r="I8212" s="131" t="n">
        <v>2269.24</v>
      </c>
      <c r="J8212" s="131" t="n">
        <v>0.216446</v>
      </c>
      <c r="K8212" s="131" t="n">
        <v>4082.63</v>
      </c>
      <c r="L8212" s="131" t="n">
        <v>2269.24</v>
      </c>
      <c r="M8212" s="131" t="n">
        <v>1130.98</v>
      </c>
      <c r="N8212" s="131" t="n">
        <v>0.0448915</v>
      </c>
      <c r="O8212" s="131" t="n">
        <v>0</v>
      </c>
      <c r="P8212" s="131" t="n">
        <v>351.35</v>
      </c>
      <c r="Q8212" s="131" t="n">
        <v>0.108541</v>
      </c>
      <c r="R8212" t="n">
        <v>20571.6</v>
      </c>
      <c r="S8212" t="n">
        <v>38922.6</v>
      </c>
      <c r="T8212" t="n">
        <v>39494.6</v>
      </c>
      <c r="U8212" t="n">
        <v>1.88116</v>
      </c>
      <c r="V8212" t="n">
        <v>39842.8</v>
      </c>
      <c r="W8212" t="n">
        <v>23104.2</v>
      </c>
      <c r="X8212" t="n">
        <v>0.183474</v>
      </c>
      <c r="Y8212" t="n">
        <v>4836.01</v>
      </c>
      <c r="Z8212" t="n">
        <v>16377.1</v>
      </c>
    </row>
    <row r="8213" ht="15.75" customHeight="1" s="165">
      <c r="A8213" s="131" t="n">
        <v>8200</v>
      </c>
      <c r="B8213" s="131" t="n">
        <v>1.34906</v>
      </c>
      <c r="C8213" s="131" t="n">
        <v>12587.2</v>
      </c>
      <c r="D8213" s="131" t="n">
        <v>1.59304</v>
      </c>
      <c r="E8213" s="131" t="n">
        <v>0</v>
      </c>
      <c r="F8213" s="131" t="n">
        <v>0.8146910000000001</v>
      </c>
      <c r="G8213" s="131" t="n">
        <v>5952.63</v>
      </c>
      <c r="H8213" s="131" t="n">
        <v>0.921641</v>
      </c>
      <c r="I8213" s="131" t="n">
        <v>2410.06</v>
      </c>
      <c r="J8213" s="131" t="n">
        <v>0.124083</v>
      </c>
      <c r="K8213" s="131" t="n">
        <v>4860.65</v>
      </c>
      <c r="L8213" s="131" t="n">
        <v>2410.06</v>
      </c>
      <c r="M8213" s="131" t="n">
        <v>5328.34</v>
      </c>
      <c r="N8213" s="131" t="n">
        <v>0.0256306</v>
      </c>
      <c r="O8213" s="131" t="n">
        <v>0</v>
      </c>
      <c r="P8213" s="131" t="n">
        <v>523.458</v>
      </c>
      <c r="Q8213" s="131" t="n">
        <v>0.302687</v>
      </c>
      <c r="R8213" t="n">
        <v>18170.7</v>
      </c>
      <c r="S8213" t="n">
        <v>37182</v>
      </c>
      <c r="T8213" t="n">
        <v>40046.8</v>
      </c>
      <c r="U8213" t="n">
        <v>0.773845</v>
      </c>
      <c r="V8213" t="n">
        <v>39792.3</v>
      </c>
      <c r="W8213" t="n">
        <v>19660.8</v>
      </c>
      <c r="X8213" t="n">
        <v>0.336575</v>
      </c>
      <c r="Y8213" t="n">
        <v>4135.57</v>
      </c>
      <c r="Z8213" t="n">
        <v>12590.5</v>
      </c>
    </row>
    <row r="8214" ht="15.75" customHeight="1" s="165">
      <c r="A8214" s="131" t="n">
        <v>8201</v>
      </c>
      <c r="B8214" s="131" t="n">
        <v>0</v>
      </c>
      <c r="C8214" s="131" t="n">
        <v>7869.31</v>
      </c>
      <c r="D8214" s="131" t="n">
        <v>0.359906</v>
      </c>
      <c r="E8214" s="131" t="n">
        <v>0</v>
      </c>
      <c r="F8214" s="131" t="n">
        <v>0</v>
      </c>
      <c r="G8214" s="131" t="n">
        <v>19544.8</v>
      </c>
      <c r="H8214" s="131" t="n">
        <v>0.0292532</v>
      </c>
      <c r="I8214" s="131" t="n">
        <v>2974.82</v>
      </c>
      <c r="J8214" s="131" t="n">
        <v>0.0258003</v>
      </c>
      <c r="K8214" s="131" t="n">
        <v>3302.98</v>
      </c>
      <c r="L8214" s="131" t="n">
        <v>2974.82</v>
      </c>
      <c r="M8214" s="131" t="n">
        <v>1363.33</v>
      </c>
      <c r="N8214" s="131" t="n">
        <v>0</v>
      </c>
      <c r="O8214" s="131" t="n">
        <v>0</v>
      </c>
      <c r="P8214" s="131" t="n">
        <v>60.4058</v>
      </c>
      <c r="Q8214" s="131" t="n">
        <v>0</v>
      </c>
      <c r="R8214" t="n">
        <v>22743.7</v>
      </c>
      <c r="S8214" t="n">
        <v>36771</v>
      </c>
      <c r="T8214" t="n">
        <v>40053.4</v>
      </c>
      <c r="U8214" t="n">
        <v>0</v>
      </c>
      <c r="V8214" t="n">
        <v>38874</v>
      </c>
      <c r="W8214" t="n">
        <v>24657.2</v>
      </c>
      <c r="X8214" t="n">
        <v>0</v>
      </c>
      <c r="Y8214" t="n">
        <v>2007.07</v>
      </c>
      <c r="Z8214" t="n">
        <v>12295.2</v>
      </c>
    </row>
    <row r="8215" ht="15.75" customHeight="1" s="165">
      <c r="A8215" s="131" t="n">
        <v>8202</v>
      </c>
      <c r="B8215" s="131" t="n">
        <v>0</v>
      </c>
      <c r="C8215" s="131" t="n">
        <v>8342.26</v>
      </c>
      <c r="D8215" s="131" t="n">
        <v>0</v>
      </c>
      <c r="E8215" s="131" t="n">
        <v>0</v>
      </c>
      <c r="F8215" s="131" t="n">
        <v>0</v>
      </c>
      <c r="G8215" s="131" t="n">
        <v>12290.4</v>
      </c>
      <c r="H8215" s="131" t="n">
        <v>0</v>
      </c>
      <c r="I8215" s="131" t="n">
        <v>2266.76</v>
      </c>
      <c r="J8215" s="131" t="n">
        <v>0</v>
      </c>
      <c r="K8215" s="131" t="n">
        <v>4243.57</v>
      </c>
      <c r="L8215" s="131" t="n">
        <v>2266.76</v>
      </c>
      <c r="M8215" s="131" t="n">
        <v>608.843</v>
      </c>
      <c r="N8215" s="131" t="n">
        <v>0</v>
      </c>
      <c r="O8215" s="131" t="n">
        <v>500.732</v>
      </c>
      <c r="P8215" s="131" t="n">
        <v>0</v>
      </c>
      <c r="Q8215" s="131" t="n">
        <v>0</v>
      </c>
      <c r="R8215" t="n">
        <v>27292.8</v>
      </c>
      <c r="S8215" t="n">
        <v>36082.1</v>
      </c>
      <c r="T8215" t="n">
        <v>40053.4</v>
      </c>
      <c r="U8215" t="n">
        <v>0</v>
      </c>
      <c r="V8215" t="n">
        <v>36213</v>
      </c>
      <c r="W8215" t="n">
        <v>28537.2</v>
      </c>
      <c r="X8215" t="n">
        <v>0</v>
      </c>
      <c r="Y8215" t="n">
        <v>1113.79</v>
      </c>
      <c r="Z8215" t="n">
        <v>8077.66</v>
      </c>
    </row>
    <row r="8216" ht="15.75" customHeight="1" s="165">
      <c r="A8216" s="131" t="n">
        <v>8203</v>
      </c>
      <c r="B8216" s="131" t="n">
        <v>0</v>
      </c>
      <c r="C8216" s="131" t="n">
        <v>8799.42</v>
      </c>
      <c r="D8216" s="131" t="n">
        <v>0</v>
      </c>
      <c r="E8216" s="131" t="n">
        <v>0</v>
      </c>
      <c r="F8216" s="131" t="n">
        <v>0</v>
      </c>
      <c r="G8216" s="131" t="n">
        <v>2169.25</v>
      </c>
      <c r="H8216" s="131" t="n">
        <v>0</v>
      </c>
      <c r="I8216" s="131" t="n">
        <v>4637.07</v>
      </c>
      <c r="J8216" s="131" t="n">
        <v>0</v>
      </c>
      <c r="K8216" s="131" t="n">
        <v>2469.83</v>
      </c>
      <c r="L8216" s="131" t="n">
        <v>4637.07</v>
      </c>
      <c r="M8216" s="131" t="n">
        <v>0</v>
      </c>
      <c r="N8216" s="131" t="n">
        <v>0</v>
      </c>
      <c r="O8216" s="131" t="n">
        <v>114.224</v>
      </c>
      <c r="P8216" s="131" t="n">
        <v>0</v>
      </c>
      <c r="Q8216" s="131" t="n">
        <v>0</v>
      </c>
      <c r="R8216" t="n">
        <v>23912.1</v>
      </c>
      <c r="S8216" t="n">
        <v>34869.9</v>
      </c>
      <c r="T8216" t="n">
        <v>40053.4</v>
      </c>
      <c r="U8216" t="n">
        <v>0</v>
      </c>
      <c r="V8216" t="n">
        <v>34328.8</v>
      </c>
      <c r="W8216" t="n">
        <v>26986.9</v>
      </c>
      <c r="X8216" t="n">
        <v>0</v>
      </c>
      <c r="Y8216" t="n">
        <v>1832.71</v>
      </c>
      <c r="Z8216" t="n">
        <v>7758.2</v>
      </c>
    </row>
    <row r="8217" ht="15.75" customHeight="1" s="165">
      <c r="A8217" s="131" t="n">
        <v>8204</v>
      </c>
      <c r="B8217" s="131" t="n">
        <v>0</v>
      </c>
      <c r="C8217" s="131" t="n">
        <v>1832.39</v>
      </c>
      <c r="D8217" s="131" t="n">
        <v>0</v>
      </c>
      <c r="E8217" s="131" t="n">
        <v>615.803</v>
      </c>
      <c r="F8217" s="131" t="n">
        <v>0</v>
      </c>
      <c r="G8217" s="131" t="n">
        <v>7618.24</v>
      </c>
      <c r="H8217" s="131" t="n">
        <v>0</v>
      </c>
      <c r="I8217" s="131" t="n">
        <v>4798.57</v>
      </c>
      <c r="J8217" s="131" t="n">
        <v>0</v>
      </c>
      <c r="K8217" s="131" t="n">
        <v>2205.5</v>
      </c>
      <c r="L8217" s="131" t="n">
        <v>4798.57</v>
      </c>
      <c r="M8217" s="131" t="n">
        <v>0</v>
      </c>
      <c r="N8217" s="131" t="n">
        <v>0</v>
      </c>
      <c r="O8217" s="131" t="n">
        <v>197.245</v>
      </c>
      <c r="P8217" s="131" t="n">
        <v>0</v>
      </c>
      <c r="Q8217" s="131" t="n">
        <v>0</v>
      </c>
      <c r="R8217" t="n">
        <v>26034.7</v>
      </c>
      <c r="S8217" t="n">
        <v>33447.3</v>
      </c>
      <c r="T8217" t="n">
        <v>40053.4</v>
      </c>
      <c r="U8217" t="n">
        <v>0</v>
      </c>
      <c r="V8217" t="n">
        <v>36170</v>
      </c>
      <c r="W8217" t="n">
        <v>36250.5</v>
      </c>
      <c r="X8217" t="n">
        <v>0</v>
      </c>
      <c r="Y8217" t="n">
        <v>1756.61</v>
      </c>
      <c r="Z8217" t="n">
        <v>9858.459999999999</v>
      </c>
    </row>
    <row r="8218" ht="15.75" customHeight="1" s="165">
      <c r="A8218" s="131" t="n">
        <v>8205</v>
      </c>
      <c r="B8218" s="131" t="n">
        <v>0</v>
      </c>
      <c r="C8218" s="131" t="n">
        <v>1838.67</v>
      </c>
      <c r="D8218" s="131" t="n">
        <v>0</v>
      </c>
      <c r="E8218" s="131" t="n">
        <v>3520.85</v>
      </c>
      <c r="F8218" s="131" t="n">
        <v>0</v>
      </c>
      <c r="G8218" s="131" t="n">
        <v>1148.25</v>
      </c>
      <c r="H8218" s="131" t="n">
        <v>0</v>
      </c>
      <c r="I8218" s="131" t="n">
        <v>5896.64</v>
      </c>
      <c r="J8218" s="131" t="n">
        <v>0</v>
      </c>
      <c r="K8218" s="131" t="n">
        <v>741.696</v>
      </c>
      <c r="L8218" s="131" t="n">
        <v>5896.64</v>
      </c>
      <c r="M8218" s="131" t="n">
        <v>0</v>
      </c>
      <c r="N8218" s="131" t="n">
        <v>0</v>
      </c>
      <c r="O8218" s="131" t="n">
        <v>253.62</v>
      </c>
      <c r="P8218" s="131" t="n">
        <v>0</v>
      </c>
      <c r="Q8218" s="131" t="n">
        <v>0</v>
      </c>
      <c r="R8218" t="n">
        <v>24366.8</v>
      </c>
      <c r="S8218" t="n">
        <v>24534.6</v>
      </c>
      <c r="T8218" t="n">
        <v>40053.4</v>
      </c>
      <c r="U8218" t="n">
        <v>0</v>
      </c>
      <c r="V8218" t="n">
        <v>36653.3</v>
      </c>
      <c r="W8218" t="n">
        <v>34194.6</v>
      </c>
      <c r="X8218" t="n">
        <v>0</v>
      </c>
      <c r="Y8218" t="n">
        <v>1574.36</v>
      </c>
      <c r="Z8218" t="n">
        <v>11868.5</v>
      </c>
    </row>
    <row r="8219" ht="15.75" customHeight="1" s="165">
      <c r="A8219" s="131" t="n">
        <v>8206</v>
      </c>
      <c r="B8219" s="131" t="n">
        <v>0</v>
      </c>
      <c r="C8219" s="131" t="n">
        <v>632.823</v>
      </c>
      <c r="D8219" s="131" t="n">
        <v>0</v>
      </c>
      <c r="E8219" s="131" t="n">
        <v>13531.4</v>
      </c>
      <c r="F8219" s="131" t="n">
        <v>0</v>
      </c>
      <c r="G8219" s="131" t="n">
        <v>0</v>
      </c>
      <c r="H8219" s="131" t="n">
        <v>0</v>
      </c>
      <c r="I8219" s="131" t="n">
        <v>5080.9</v>
      </c>
      <c r="J8219" s="131" t="n">
        <v>0</v>
      </c>
      <c r="K8219" s="131" t="n">
        <v>0</v>
      </c>
      <c r="L8219" s="131" t="n">
        <v>5080.9</v>
      </c>
      <c r="M8219" s="131" t="n">
        <v>0</v>
      </c>
      <c r="N8219" s="131" t="n">
        <v>0</v>
      </c>
      <c r="O8219" s="131" t="n">
        <v>116.151</v>
      </c>
      <c r="P8219" s="131" t="n">
        <v>0</v>
      </c>
      <c r="Q8219" s="131" t="n">
        <v>0</v>
      </c>
      <c r="R8219" t="n">
        <v>28906.6</v>
      </c>
      <c r="S8219" t="n">
        <v>17489.5</v>
      </c>
      <c r="T8219" t="n">
        <v>40053.4</v>
      </c>
      <c r="U8219" t="n">
        <v>0</v>
      </c>
      <c r="V8219" t="n">
        <v>35335</v>
      </c>
      <c r="W8219" t="n">
        <v>35331</v>
      </c>
      <c r="X8219" t="n">
        <v>0</v>
      </c>
      <c r="Y8219" t="n">
        <v>857.128</v>
      </c>
      <c r="Z8219" t="n">
        <v>13536.8</v>
      </c>
    </row>
    <row r="8220" ht="15.75" customHeight="1" s="165">
      <c r="A8220" s="131" t="n">
        <v>8207</v>
      </c>
      <c r="B8220" s="131" t="n">
        <v>0</v>
      </c>
      <c r="C8220" s="131" t="n">
        <v>692.0170000000001</v>
      </c>
      <c r="D8220" s="131" t="n">
        <v>0</v>
      </c>
      <c r="E8220" s="131" t="n">
        <v>19197.6</v>
      </c>
      <c r="F8220" s="131" t="n">
        <v>0</v>
      </c>
      <c r="G8220" s="131" t="n">
        <v>0</v>
      </c>
      <c r="H8220" s="131" t="n">
        <v>0</v>
      </c>
      <c r="I8220" s="131" t="n">
        <v>3694.25</v>
      </c>
      <c r="J8220" s="131" t="n">
        <v>0</v>
      </c>
      <c r="K8220" s="131" t="n">
        <v>0</v>
      </c>
      <c r="L8220" s="131" t="n">
        <v>3694.25</v>
      </c>
      <c r="M8220" s="131" t="n">
        <v>1067.27</v>
      </c>
      <c r="N8220" s="131" t="n">
        <v>0</v>
      </c>
      <c r="O8220" s="131" t="n">
        <v>0</v>
      </c>
      <c r="P8220" s="131" t="n">
        <v>0</v>
      </c>
      <c r="Q8220" s="131" t="n">
        <v>0</v>
      </c>
      <c r="R8220" t="n">
        <v>31667.2</v>
      </c>
      <c r="S8220" t="n">
        <v>24245.7</v>
      </c>
      <c r="T8220" t="n">
        <v>40053.4</v>
      </c>
      <c r="U8220" t="n">
        <v>0</v>
      </c>
      <c r="V8220" t="n">
        <v>32555.2</v>
      </c>
      <c r="W8220" t="n">
        <v>36453.8</v>
      </c>
      <c r="X8220" t="n">
        <v>0</v>
      </c>
      <c r="Y8220" t="n">
        <v>0</v>
      </c>
      <c r="Z8220" t="n">
        <v>15920.2</v>
      </c>
    </row>
    <row r="8221" ht="15.75" customHeight="1" s="165">
      <c r="A8221" s="131" t="n">
        <v>8208</v>
      </c>
      <c r="B8221" s="131" t="n">
        <v>0</v>
      </c>
      <c r="C8221" s="131" t="n">
        <v>767.453</v>
      </c>
      <c r="D8221" s="131" t="n">
        <v>0</v>
      </c>
      <c r="E8221" s="131" t="n">
        <v>18048.2</v>
      </c>
      <c r="F8221" s="131" t="n">
        <v>0</v>
      </c>
      <c r="G8221" s="131" t="n">
        <v>509.883</v>
      </c>
      <c r="H8221" s="131" t="n">
        <v>0</v>
      </c>
      <c r="I8221" s="131" t="n">
        <v>3374.75</v>
      </c>
      <c r="J8221" s="131" t="n">
        <v>0</v>
      </c>
      <c r="K8221" s="131" t="n">
        <v>0</v>
      </c>
      <c r="L8221" s="131" t="n">
        <v>3374.75</v>
      </c>
      <c r="M8221" s="131" t="n">
        <v>858.527</v>
      </c>
      <c r="N8221" s="131" t="n">
        <v>0</v>
      </c>
      <c r="O8221" s="131" t="n">
        <v>816.783</v>
      </c>
      <c r="P8221" s="131" t="n">
        <v>0</v>
      </c>
      <c r="Q8221" s="131" t="n">
        <v>0</v>
      </c>
      <c r="R8221" t="n">
        <v>37609.9</v>
      </c>
      <c r="S8221" t="n">
        <v>40053.4</v>
      </c>
      <c r="T8221" t="n">
        <v>39545.4</v>
      </c>
      <c r="U8221" t="n">
        <v>0</v>
      </c>
      <c r="V8221" t="n">
        <v>26003.6</v>
      </c>
      <c r="W8221" t="n">
        <v>35204.7</v>
      </c>
      <c r="X8221" t="n">
        <v>0</v>
      </c>
      <c r="Y8221" t="n">
        <v>0</v>
      </c>
      <c r="Z8221" t="n">
        <v>12687.8</v>
      </c>
    </row>
    <row r="8222" ht="15.75" customHeight="1" s="165">
      <c r="A8222" s="131" t="n">
        <v>8209</v>
      </c>
      <c r="B8222" s="131" t="n">
        <v>0</v>
      </c>
      <c r="C8222" s="131" t="n">
        <v>1732.19</v>
      </c>
      <c r="D8222" s="131" t="n">
        <v>0</v>
      </c>
      <c r="E8222" s="131" t="n">
        <v>13099.8</v>
      </c>
      <c r="F8222" s="131" t="n">
        <v>0</v>
      </c>
      <c r="G8222" s="131" t="n">
        <v>0</v>
      </c>
      <c r="H8222" s="131" t="n">
        <v>0</v>
      </c>
      <c r="I8222" s="131" t="n">
        <v>4466.19</v>
      </c>
      <c r="J8222" s="131" t="n">
        <v>0</v>
      </c>
      <c r="K8222" s="131" t="n">
        <v>0</v>
      </c>
      <c r="L8222" s="131" t="n">
        <v>4466.19</v>
      </c>
      <c r="M8222" s="131" t="n">
        <v>1693.09</v>
      </c>
      <c r="N8222" s="131" t="n">
        <v>0</v>
      </c>
      <c r="O8222" s="131" t="n">
        <v>1969.98</v>
      </c>
      <c r="P8222" s="131" t="n">
        <v>335.531</v>
      </c>
      <c r="Q8222" s="131" t="n">
        <v>0</v>
      </c>
      <c r="R8222" t="n">
        <v>39931.6</v>
      </c>
      <c r="S8222" t="n">
        <v>40053.4</v>
      </c>
      <c r="T8222" t="n">
        <v>37012.7</v>
      </c>
      <c r="U8222" t="n">
        <v>0</v>
      </c>
      <c r="V8222" t="n">
        <v>28883.6</v>
      </c>
      <c r="W8222" t="n">
        <v>37180.4</v>
      </c>
      <c r="X8222" t="n">
        <v>0</v>
      </c>
      <c r="Y8222" t="n">
        <v>0</v>
      </c>
      <c r="Z8222" t="n">
        <v>14901.7</v>
      </c>
    </row>
    <row r="8223" ht="15.75" customHeight="1" s="165">
      <c r="A8223" s="131" t="n">
        <v>8210</v>
      </c>
      <c r="B8223" s="131" t="n">
        <v>0</v>
      </c>
      <c r="C8223" s="131" t="n">
        <v>2220.95</v>
      </c>
      <c r="D8223" s="131" t="n">
        <v>0</v>
      </c>
      <c r="E8223" s="131" t="n">
        <v>12958.6</v>
      </c>
      <c r="F8223" s="131" t="n">
        <v>0</v>
      </c>
      <c r="G8223" s="131" t="n">
        <v>0</v>
      </c>
      <c r="H8223" s="131" t="n">
        <v>0</v>
      </c>
      <c r="I8223" s="131" t="n">
        <v>4080.49</v>
      </c>
      <c r="J8223" s="131" t="n">
        <v>0</v>
      </c>
      <c r="K8223" s="131" t="n">
        <v>0</v>
      </c>
      <c r="L8223" s="131" t="n">
        <v>4080.49</v>
      </c>
      <c r="M8223" s="131" t="n">
        <v>1074.94</v>
      </c>
      <c r="N8223" s="131" t="n">
        <v>0</v>
      </c>
      <c r="O8223" s="131" t="n">
        <v>2939.58</v>
      </c>
      <c r="P8223" s="131" t="n">
        <v>896.856</v>
      </c>
      <c r="Q8223" s="131" t="n">
        <v>0</v>
      </c>
      <c r="R8223" t="n">
        <v>40053.4</v>
      </c>
      <c r="S8223" t="n">
        <v>40053.4</v>
      </c>
      <c r="T8223" t="n">
        <v>30734.3</v>
      </c>
      <c r="U8223" t="n">
        <v>0</v>
      </c>
      <c r="V8223" t="n">
        <v>23203.7</v>
      </c>
      <c r="W8223" t="n">
        <v>39151.7</v>
      </c>
      <c r="X8223" t="n">
        <v>0</v>
      </c>
      <c r="Y8223" t="n">
        <v>0</v>
      </c>
      <c r="Z8223" t="n">
        <v>15641.9</v>
      </c>
    </row>
    <row r="8224" ht="15.75" customHeight="1" s="165">
      <c r="A8224" s="131" t="n">
        <v>8211</v>
      </c>
      <c r="B8224" s="131" t="n">
        <v>0</v>
      </c>
      <c r="C8224" s="131" t="n">
        <v>0</v>
      </c>
      <c r="D8224" s="131" t="n">
        <v>0</v>
      </c>
      <c r="E8224" s="131" t="n">
        <v>15125.7</v>
      </c>
      <c r="F8224" s="131" t="n">
        <v>0</v>
      </c>
      <c r="G8224" s="131" t="n">
        <v>4566.01</v>
      </c>
      <c r="H8224" s="131" t="n">
        <v>0</v>
      </c>
      <c r="I8224" s="131" t="n">
        <v>2675.52</v>
      </c>
      <c r="J8224" s="131" t="n">
        <v>0</v>
      </c>
      <c r="K8224" s="131" t="n">
        <v>0</v>
      </c>
      <c r="L8224" s="131" t="n">
        <v>2675.52</v>
      </c>
      <c r="M8224" s="131" t="n">
        <v>1284.33</v>
      </c>
      <c r="N8224" s="131" t="n">
        <v>0</v>
      </c>
      <c r="O8224" s="131" t="n">
        <v>3223.48</v>
      </c>
      <c r="P8224" s="131" t="n">
        <v>4655.45</v>
      </c>
      <c r="Q8224" s="131" t="n">
        <v>0</v>
      </c>
      <c r="R8224" t="n">
        <v>40053.4</v>
      </c>
      <c r="S8224" t="n">
        <v>40053.4</v>
      </c>
      <c r="T8224" t="n">
        <v>29381.2</v>
      </c>
      <c r="U8224" t="n">
        <v>0</v>
      </c>
      <c r="V8224" t="n">
        <v>16301.7</v>
      </c>
      <c r="W8224" t="n">
        <v>39967.6</v>
      </c>
      <c r="X8224" t="n">
        <v>0</v>
      </c>
      <c r="Y8224" t="n">
        <v>0</v>
      </c>
      <c r="Z8224" t="n">
        <v>14792.1</v>
      </c>
    </row>
    <row r="8225" ht="15.75" customHeight="1" s="165">
      <c r="A8225" s="131" t="n">
        <v>8212</v>
      </c>
      <c r="B8225" s="131" t="n">
        <v>0</v>
      </c>
      <c r="C8225" s="131" t="n">
        <v>0</v>
      </c>
      <c r="D8225" s="131" t="n">
        <v>0</v>
      </c>
      <c r="E8225" s="131" t="n">
        <v>14362.7</v>
      </c>
      <c r="F8225" s="131" t="n">
        <v>0</v>
      </c>
      <c r="G8225" s="131" t="n">
        <v>0</v>
      </c>
      <c r="H8225" s="131" t="n">
        <v>0</v>
      </c>
      <c r="I8225" s="131" t="n">
        <v>1273.3</v>
      </c>
      <c r="J8225" s="131" t="n">
        <v>0</v>
      </c>
      <c r="K8225" s="131" t="n">
        <v>0</v>
      </c>
      <c r="L8225" s="131" t="n">
        <v>1273.3</v>
      </c>
      <c r="M8225" s="131" t="n">
        <v>1045.49</v>
      </c>
      <c r="N8225" s="131" t="n">
        <v>0</v>
      </c>
      <c r="O8225" s="131" t="n">
        <v>2926.61</v>
      </c>
      <c r="P8225" s="131" t="n">
        <v>19354.2</v>
      </c>
      <c r="Q8225" s="131" t="n">
        <v>0</v>
      </c>
      <c r="R8225" t="n">
        <v>40053.4</v>
      </c>
      <c r="S8225" t="n">
        <v>40053.4</v>
      </c>
      <c r="T8225" t="n">
        <v>24484</v>
      </c>
      <c r="U8225" t="n">
        <v>0</v>
      </c>
      <c r="V8225" t="n">
        <v>10286.5</v>
      </c>
      <c r="W8225" t="n">
        <v>40053.4</v>
      </c>
      <c r="X8225" t="n">
        <v>0</v>
      </c>
      <c r="Y8225" t="n">
        <v>1447.78</v>
      </c>
      <c r="Z8225" t="n">
        <v>16916.1</v>
      </c>
    </row>
    <row r="8226" ht="15.75" customHeight="1" s="165">
      <c r="A8226" s="131" t="n">
        <v>8213</v>
      </c>
      <c r="B8226" s="131" t="n">
        <v>0</v>
      </c>
      <c r="C8226" s="131" t="n">
        <v>0</v>
      </c>
      <c r="D8226" s="131" t="n">
        <v>0</v>
      </c>
      <c r="E8226" s="131" t="n">
        <v>9525.83</v>
      </c>
      <c r="F8226" s="131" t="n">
        <v>0</v>
      </c>
      <c r="G8226" s="131" t="n">
        <v>1109.84</v>
      </c>
      <c r="H8226" s="131" t="n">
        <v>0</v>
      </c>
      <c r="I8226" s="131" t="n">
        <v>7150.23</v>
      </c>
      <c r="J8226" s="131" t="n">
        <v>0</v>
      </c>
      <c r="K8226" s="131" t="n">
        <v>0</v>
      </c>
      <c r="L8226" s="131" t="n">
        <v>7150.23</v>
      </c>
      <c r="M8226" s="131" t="n">
        <v>0</v>
      </c>
      <c r="N8226" s="131" t="n">
        <v>0</v>
      </c>
      <c r="O8226" s="131" t="n">
        <v>3254.17</v>
      </c>
      <c r="P8226" s="131" t="n">
        <v>22985.4</v>
      </c>
      <c r="Q8226" s="131" t="n">
        <v>0</v>
      </c>
      <c r="R8226" t="n">
        <v>40053.4</v>
      </c>
      <c r="S8226" t="n">
        <v>40053.4</v>
      </c>
      <c r="T8226" t="n">
        <v>28817.6</v>
      </c>
      <c r="U8226" t="n">
        <v>0</v>
      </c>
      <c r="V8226" t="n">
        <v>11707.4</v>
      </c>
      <c r="W8226" t="n">
        <v>39779.9</v>
      </c>
      <c r="X8226" t="n">
        <v>0</v>
      </c>
      <c r="Y8226" t="n">
        <v>9348.459999999999</v>
      </c>
      <c r="Z8226" t="n">
        <v>19976.4</v>
      </c>
    </row>
    <row r="8227" ht="15.75" customHeight="1" s="165">
      <c r="A8227" s="131" t="n">
        <v>8214</v>
      </c>
      <c r="B8227" s="131" t="n">
        <v>0</v>
      </c>
      <c r="C8227" s="131" t="n">
        <v>0</v>
      </c>
      <c r="D8227" s="131" t="n">
        <v>0</v>
      </c>
      <c r="E8227" s="131" t="n">
        <v>5986.06</v>
      </c>
      <c r="F8227" s="131" t="n">
        <v>0</v>
      </c>
      <c r="G8227" s="131" t="n">
        <v>0</v>
      </c>
      <c r="H8227" s="131" t="n">
        <v>0</v>
      </c>
      <c r="I8227" s="131" t="n">
        <v>4786.83</v>
      </c>
      <c r="J8227" s="131" t="n">
        <v>0</v>
      </c>
      <c r="K8227" s="131" t="n">
        <v>0</v>
      </c>
      <c r="L8227" s="131" t="n">
        <v>4786.83</v>
      </c>
      <c r="M8227" s="131" t="n">
        <v>0</v>
      </c>
      <c r="N8227" s="131" t="n">
        <v>0</v>
      </c>
      <c r="O8227" s="131" t="n">
        <v>6268.11</v>
      </c>
      <c r="P8227" s="131" t="n">
        <v>16303.3</v>
      </c>
      <c r="Q8227" s="131" t="n">
        <v>0</v>
      </c>
      <c r="R8227" t="n">
        <v>40053.4</v>
      </c>
      <c r="S8227" t="n">
        <v>40053.4</v>
      </c>
      <c r="T8227" t="n">
        <v>33404.9</v>
      </c>
      <c r="U8227" t="n">
        <v>0</v>
      </c>
      <c r="V8227" t="n">
        <v>13292.5</v>
      </c>
      <c r="W8227" t="n">
        <v>39296.3</v>
      </c>
      <c r="X8227" t="n">
        <v>0</v>
      </c>
      <c r="Y8227" t="n">
        <v>17919.7</v>
      </c>
      <c r="Z8227" t="n">
        <v>29661.7</v>
      </c>
    </row>
    <row r="8228" ht="15.75" customHeight="1" s="165">
      <c r="A8228" s="131" t="n">
        <v>8215</v>
      </c>
      <c r="B8228" s="131" t="n">
        <v>0</v>
      </c>
      <c r="C8228" s="131" t="n">
        <v>1548.29</v>
      </c>
      <c r="D8228" s="131" t="n">
        <v>0</v>
      </c>
      <c r="E8228" s="131" t="n">
        <v>3175.93</v>
      </c>
      <c r="F8228" s="131" t="n">
        <v>0</v>
      </c>
      <c r="G8228" s="131" t="n">
        <v>360.92</v>
      </c>
      <c r="H8228" s="131" t="n">
        <v>0</v>
      </c>
      <c r="I8228" s="131" t="n">
        <v>3785.65</v>
      </c>
      <c r="J8228" s="131" t="n">
        <v>0</v>
      </c>
      <c r="K8228" s="131" t="n">
        <v>0</v>
      </c>
      <c r="L8228" s="131" t="n">
        <v>3785.65</v>
      </c>
      <c r="M8228" s="131" t="n">
        <v>0</v>
      </c>
      <c r="N8228" s="131" t="n">
        <v>0</v>
      </c>
      <c r="O8228" s="131" t="n">
        <v>10768.4</v>
      </c>
      <c r="P8228" s="131" t="n">
        <v>23682.3</v>
      </c>
      <c r="Q8228" s="131" t="n">
        <v>0</v>
      </c>
      <c r="R8228" t="n">
        <v>40053.4</v>
      </c>
      <c r="S8228" t="n">
        <v>40053.4</v>
      </c>
      <c r="T8228" t="n">
        <v>37188.7</v>
      </c>
      <c r="U8228" t="n">
        <v>0</v>
      </c>
      <c r="V8228" t="n">
        <v>29385.2</v>
      </c>
      <c r="W8228" t="n">
        <v>38961.7</v>
      </c>
      <c r="X8228" t="n">
        <v>0</v>
      </c>
      <c r="Y8228" t="n">
        <v>21343.5</v>
      </c>
      <c r="Z8228" t="n">
        <v>35464.4</v>
      </c>
    </row>
    <row r="8229" ht="15.75" customHeight="1" s="165">
      <c r="A8229" s="131" t="n">
        <v>8216</v>
      </c>
      <c r="B8229" s="131" t="n">
        <v>0.149111</v>
      </c>
      <c r="C8229" s="131" t="n">
        <v>3291.04</v>
      </c>
      <c r="D8229" s="131" t="n">
        <v>0.536779</v>
      </c>
      <c r="E8229" s="131" t="n">
        <v>2813.64</v>
      </c>
      <c r="F8229" s="131" t="n">
        <v>0.814344</v>
      </c>
      <c r="G8229" s="131" t="n">
        <v>82.68600000000001</v>
      </c>
      <c r="H8229" s="131" t="n">
        <v>0</v>
      </c>
      <c r="I8229" s="131" t="n">
        <v>8700.370000000001</v>
      </c>
      <c r="J8229" s="131" t="n">
        <v>0.00455268</v>
      </c>
      <c r="K8229" s="131" t="n">
        <v>0</v>
      </c>
      <c r="L8229" s="131" t="n">
        <v>8700.370000000001</v>
      </c>
      <c r="M8229" s="131" t="n">
        <v>0</v>
      </c>
      <c r="N8229" s="131" t="n">
        <v>0.00964244</v>
      </c>
      <c r="O8229" s="131" t="n">
        <v>12771.8</v>
      </c>
      <c r="P8229" s="131" t="n">
        <v>19324.3</v>
      </c>
      <c r="Q8229" s="131" t="n">
        <v>0</v>
      </c>
      <c r="R8229" t="n">
        <v>39996.2</v>
      </c>
      <c r="S8229" t="n">
        <v>40053.4</v>
      </c>
      <c r="T8229" t="n">
        <v>29880.7</v>
      </c>
      <c r="U8229" t="n">
        <v>0</v>
      </c>
      <c r="V8229" t="n">
        <v>11890.4</v>
      </c>
      <c r="W8229" t="n">
        <v>39581.7</v>
      </c>
      <c r="X8229" t="n">
        <v>0</v>
      </c>
      <c r="Y8229" t="n">
        <v>24844.4</v>
      </c>
      <c r="Z8229" t="n">
        <v>33285.3</v>
      </c>
    </row>
    <row r="8230" ht="15.75" customHeight="1" s="165">
      <c r="A8230" s="131" t="n">
        <v>8217</v>
      </c>
      <c r="B8230" s="131" t="n">
        <v>1.59155</v>
      </c>
      <c r="C8230" s="131" t="n">
        <v>5504.08</v>
      </c>
      <c r="D8230" s="131" t="n">
        <v>1.79784</v>
      </c>
      <c r="E8230" s="131" t="n">
        <v>4068.41</v>
      </c>
      <c r="F8230" s="131" t="n">
        <v>1.94423</v>
      </c>
      <c r="G8230" s="131" t="n">
        <v>2311.77</v>
      </c>
      <c r="H8230" s="131" t="n">
        <v>0.235031</v>
      </c>
      <c r="I8230" s="131" t="n">
        <v>11434.1</v>
      </c>
      <c r="J8230" s="131" t="n">
        <v>0.07206510000000001</v>
      </c>
      <c r="K8230" s="131" t="n">
        <v>0</v>
      </c>
      <c r="L8230" s="131" t="n">
        <v>11434.1</v>
      </c>
      <c r="M8230" s="131" t="n">
        <v>0</v>
      </c>
      <c r="N8230" s="131" t="n">
        <v>0.203905</v>
      </c>
      <c r="O8230" s="131" t="n">
        <v>15330.7</v>
      </c>
      <c r="P8230" s="131" t="n">
        <v>10495.7</v>
      </c>
      <c r="Q8230" s="131" t="n">
        <v>0.09089650000000001</v>
      </c>
      <c r="R8230" t="n">
        <v>39404.1</v>
      </c>
      <c r="S8230" t="n">
        <v>40053.4</v>
      </c>
      <c r="T8230" t="n">
        <v>33086.2</v>
      </c>
      <c r="U8230" t="n">
        <v>0.259861</v>
      </c>
      <c r="V8230" t="n">
        <v>12131.7</v>
      </c>
      <c r="W8230" t="n">
        <v>40053.4</v>
      </c>
      <c r="X8230" t="n">
        <v>0.0519944</v>
      </c>
      <c r="Y8230" t="n">
        <v>27024.1</v>
      </c>
      <c r="Z8230" t="n">
        <v>35258.8</v>
      </c>
    </row>
    <row r="8231" ht="15.75" customHeight="1" s="165">
      <c r="A8231" s="131" t="n">
        <v>8218</v>
      </c>
      <c r="B8231" s="131" t="n">
        <v>2.5753</v>
      </c>
      <c r="C8231" s="131" t="n">
        <v>0</v>
      </c>
      <c r="D8231" s="131" t="n">
        <v>2.76433</v>
      </c>
      <c r="E8231" s="131" t="n">
        <v>8851.75</v>
      </c>
      <c r="F8231" s="131" t="n">
        <v>2.76417</v>
      </c>
      <c r="G8231" s="131" t="n">
        <v>2711.47</v>
      </c>
      <c r="H8231" s="131" t="n">
        <v>2.02567</v>
      </c>
      <c r="I8231" s="131" t="n">
        <v>7781.54</v>
      </c>
      <c r="J8231" s="131" t="n">
        <v>0.144881</v>
      </c>
      <c r="K8231" s="131" t="n">
        <v>0</v>
      </c>
      <c r="L8231" s="131" t="n">
        <v>7781.54</v>
      </c>
      <c r="M8231" s="131" t="n">
        <v>0</v>
      </c>
      <c r="N8231" s="131" t="n">
        <v>0.427133</v>
      </c>
      <c r="O8231" s="131" t="n">
        <v>15281.3</v>
      </c>
      <c r="P8231" s="131" t="n">
        <v>10386.7</v>
      </c>
      <c r="Q8231" s="131" t="n">
        <v>0.58772</v>
      </c>
      <c r="R8231" t="n">
        <v>37848.5</v>
      </c>
      <c r="S8231" t="n">
        <v>40053.4</v>
      </c>
      <c r="T8231" t="n">
        <v>32893.7</v>
      </c>
      <c r="U8231" t="n">
        <v>0.7219179999999999</v>
      </c>
      <c r="V8231" t="n">
        <v>7968.58</v>
      </c>
      <c r="W8231" t="n">
        <v>40053.4</v>
      </c>
      <c r="X8231" t="n">
        <v>0.142198</v>
      </c>
      <c r="Y8231" t="n">
        <v>19788.3</v>
      </c>
      <c r="Z8231" t="n">
        <v>36140.5</v>
      </c>
    </row>
    <row r="8232" ht="15.75" customHeight="1" s="165">
      <c r="A8232" s="131" t="n">
        <v>8219</v>
      </c>
      <c r="B8232" s="131" t="n">
        <v>3.23001</v>
      </c>
      <c r="C8232" s="131" t="n">
        <v>0</v>
      </c>
      <c r="D8232" s="131" t="n">
        <v>3.39899</v>
      </c>
      <c r="E8232" s="131" t="n">
        <v>4939.97</v>
      </c>
      <c r="F8232" s="131" t="n">
        <v>3.21828</v>
      </c>
      <c r="G8232" s="131" t="n">
        <v>0</v>
      </c>
      <c r="H8232" s="131" t="n">
        <v>0.209481</v>
      </c>
      <c r="I8232" s="131" t="n">
        <v>4597.89</v>
      </c>
      <c r="J8232" s="131" t="n">
        <v>0.22916</v>
      </c>
      <c r="K8232" s="131" t="n">
        <v>0</v>
      </c>
      <c r="L8232" s="131" t="n">
        <v>4597.89</v>
      </c>
      <c r="M8232" s="131" t="n">
        <v>0</v>
      </c>
      <c r="N8232" s="131" t="n">
        <v>0.155689</v>
      </c>
      <c r="O8232" s="131" t="n">
        <v>10290.5</v>
      </c>
      <c r="P8232" s="131" t="n">
        <v>8390.82</v>
      </c>
      <c r="Q8232" s="131" t="n">
        <v>1.04873</v>
      </c>
      <c r="R8232" t="n">
        <v>36223.3</v>
      </c>
      <c r="S8232" t="n">
        <v>40053.4</v>
      </c>
      <c r="T8232" t="n">
        <v>36222.3</v>
      </c>
      <c r="U8232" t="n">
        <v>0.89944</v>
      </c>
      <c r="V8232" t="n">
        <v>7036.11</v>
      </c>
      <c r="W8232" t="n">
        <v>40053.4</v>
      </c>
      <c r="X8232" t="n">
        <v>0.117723</v>
      </c>
      <c r="Y8232" t="n">
        <v>27070.4</v>
      </c>
      <c r="Z8232" t="n">
        <v>36960.7</v>
      </c>
    </row>
    <row r="8233" ht="15.75" customHeight="1" s="165">
      <c r="A8233" s="131" t="n">
        <v>8220</v>
      </c>
      <c r="B8233" s="131" t="n">
        <v>2.42637</v>
      </c>
      <c r="C8233" s="131" t="n">
        <v>0</v>
      </c>
      <c r="D8233" s="131" t="n">
        <v>3.71009</v>
      </c>
      <c r="E8233" s="131" t="n">
        <v>8709.83</v>
      </c>
      <c r="F8233" s="131" t="n">
        <v>3.36467</v>
      </c>
      <c r="G8233" s="131" t="n">
        <v>0</v>
      </c>
      <c r="H8233" s="131" t="n">
        <v>0.502099</v>
      </c>
      <c r="I8233" s="131" t="n">
        <v>2453.59</v>
      </c>
      <c r="J8233" s="131" t="n">
        <v>0.259798</v>
      </c>
      <c r="K8233" s="131" t="n">
        <v>21.8038</v>
      </c>
      <c r="L8233" s="131" t="n">
        <v>2453.59</v>
      </c>
      <c r="M8233" s="131" t="n">
        <v>0</v>
      </c>
      <c r="N8233" s="131" t="n">
        <v>0.601661</v>
      </c>
      <c r="O8233" s="131" t="n">
        <v>14795.1</v>
      </c>
      <c r="P8233" s="131" t="n">
        <v>11482.4</v>
      </c>
      <c r="Q8233" s="131" t="n">
        <v>2.13572</v>
      </c>
      <c r="R8233" t="n">
        <v>38035.8</v>
      </c>
      <c r="S8233" t="n">
        <v>40053.4</v>
      </c>
      <c r="T8233" t="n">
        <v>38016.2</v>
      </c>
      <c r="U8233" t="n">
        <v>1.58727</v>
      </c>
      <c r="V8233" t="n">
        <v>1590.89</v>
      </c>
      <c r="W8233" t="n">
        <v>40053.4</v>
      </c>
      <c r="X8233" t="n">
        <v>0.33152</v>
      </c>
      <c r="Y8233" t="n">
        <v>30078.7</v>
      </c>
      <c r="Z8233" t="n">
        <v>38810.1</v>
      </c>
    </row>
    <row r="8234" ht="15.75" customHeight="1" s="165">
      <c r="A8234" s="131" t="n">
        <v>8221</v>
      </c>
      <c r="B8234" s="131" t="n">
        <v>2.30077</v>
      </c>
      <c r="C8234" s="131" t="n">
        <v>0</v>
      </c>
      <c r="D8234" s="131" t="n">
        <v>3.6929</v>
      </c>
      <c r="E8234" s="131" t="n">
        <v>8610.85</v>
      </c>
      <c r="F8234" s="131" t="n">
        <v>3.19554</v>
      </c>
      <c r="G8234" s="131" t="n">
        <v>0</v>
      </c>
      <c r="H8234" s="131" t="n">
        <v>0.216858</v>
      </c>
      <c r="I8234" s="131" t="n">
        <v>3483.26</v>
      </c>
      <c r="J8234" s="131" t="n">
        <v>0.332786</v>
      </c>
      <c r="K8234" s="131" t="n">
        <v>0</v>
      </c>
      <c r="L8234" s="131" t="n">
        <v>3483.26</v>
      </c>
      <c r="M8234" s="131" t="n">
        <v>0</v>
      </c>
      <c r="N8234" s="131" t="n">
        <v>0.440603</v>
      </c>
      <c r="O8234" s="131" t="n">
        <v>10291.9</v>
      </c>
      <c r="P8234" s="131" t="n">
        <v>10730.6</v>
      </c>
      <c r="Q8234" s="131" t="n">
        <v>1.64893</v>
      </c>
      <c r="R8234" t="n">
        <v>38366.3</v>
      </c>
      <c r="S8234" t="n">
        <v>39755.3</v>
      </c>
      <c r="T8234" t="n">
        <v>39662</v>
      </c>
      <c r="U8234" t="n">
        <v>0.973631</v>
      </c>
      <c r="V8234" t="n">
        <v>1813.65</v>
      </c>
      <c r="W8234" t="n">
        <v>40053.4</v>
      </c>
      <c r="X8234" t="n">
        <v>0.534321</v>
      </c>
      <c r="Y8234" t="n">
        <v>36489.5</v>
      </c>
      <c r="Z8234" t="n">
        <v>39678.8</v>
      </c>
    </row>
    <row r="8235" ht="15.75" customHeight="1" s="165">
      <c r="A8235" s="131" t="n">
        <v>8222</v>
      </c>
      <c r="B8235" s="131" t="n">
        <v>1.98116</v>
      </c>
      <c r="C8235" s="131" t="n">
        <v>531.849</v>
      </c>
      <c r="D8235" s="131" t="n">
        <v>3.32363</v>
      </c>
      <c r="E8235" s="131" t="n">
        <v>14956.9</v>
      </c>
      <c r="F8235" s="131" t="n">
        <v>2.72144</v>
      </c>
      <c r="G8235" s="131" t="n">
        <v>0</v>
      </c>
      <c r="H8235" s="131" t="n">
        <v>1.72973</v>
      </c>
      <c r="I8235" s="131" t="n">
        <v>4676.69</v>
      </c>
      <c r="J8235" s="131" t="n">
        <v>0.0915618</v>
      </c>
      <c r="K8235" s="131" t="n">
        <v>0</v>
      </c>
      <c r="L8235" s="131" t="n">
        <v>4676.69</v>
      </c>
      <c r="M8235" s="131" t="n">
        <v>0</v>
      </c>
      <c r="N8235" s="131" t="n">
        <v>0.473973</v>
      </c>
      <c r="O8235" s="131" t="n">
        <v>22902.3</v>
      </c>
      <c r="P8235" s="131" t="n">
        <v>14254.3</v>
      </c>
      <c r="Q8235" s="131" t="n">
        <v>2.01675</v>
      </c>
      <c r="R8235" t="n">
        <v>37562.2</v>
      </c>
      <c r="S8235" t="n">
        <v>39243.7</v>
      </c>
      <c r="T8235" t="n">
        <v>39873</v>
      </c>
      <c r="U8235" t="n">
        <v>0.697506</v>
      </c>
      <c r="V8235" t="n">
        <v>0</v>
      </c>
      <c r="W8235" t="n">
        <v>40053.4</v>
      </c>
      <c r="X8235" t="n">
        <v>1.01097</v>
      </c>
      <c r="Y8235" t="n">
        <v>34120.5</v>
      </c>
      <c r="Z8235" t="n">
        <v>39545.6</v>
      </c>
    </row>
    <row r="8236" ht="15.75" customHeight="1" s="165">
      <c r="A8236" s="131" t="n">
        <v>8223</v>
      </c>
      <c r="B8236" s="131" t="n">
        <v>1.29638</v>
      </c>
      <c r="C8236" s="131" t="n">
        <v>3003.95</v>
      </c>
      <c r="D8236" s="131" t="n">
        <v>1.66654</v>
      </c>
      <c r="E8236" s="131" t="n">
        <v>14595.2</v>
      </c>
      <c r="F8236" s="131" t="n">
        <v>1.93884</v>
      </c>
      <c r="G8236" s="131" t="n">
        <v>0</v>
      </c>
      <c r="H8236" s="131" t="n">
        <v>0.218258</v>
      </c>
      <c r="I8236" s="131" t="n">
        <v>15363.3</v>
      </c>
      <c r="J8236" s="131" t="n">
        <v>0.373913</v>
      </c>
      <c r="K8236" s="131" t="n">
        <v>0</v>
      </c>
      <c r="L8236" s="131" t="n">
        <v>15363.3</v>
      </c>
      <c r="M8236" s="131" t="n">
        <v>0</v>
      </c>
      <c r="N8236" s="131" t="n">
        <v>0.1437</v>
      </c>
      <c r="O8236" s="131" t="n">
        <v>24723.2</v>
      </c>
      <c r="P8236" s="131" t="n">
        <v>13982.2</v>
      </c>
      <c r="Q8236" s="131" t="n">
        <v>0.997534</v>
      </c>
      <c r="R8236" t="n">
        <v>37437.9</v>
      </c>
      <c r="S8236" t="n">
        <v>37806.9</v>
      </c>
      <c r="T8236" t="n">
        <v>39468.8</v>
      </c>
      <c r="U8236" t="n">
        <v>0.432034</v>
      </c>
      <c r="V8236" t="n">
        <v>0</v>
      </c>
      <c r="W8236" t="n">
        <v>40053.4</v>
      </c>
      <c r="X8236" t="n">
        <v>1.56362</v>
      </c>
      <c r="Y8236" t="n">
        <v>37718.3</v>
      </c>
      <c r="Z8236" t="n">
        <v>40053.4</v>
      </c>
    </row>
    <row r="8237" ht="15.75" customHeight="1" s="165">
      <c r="A8237" s="131" t="n">
        <v>8224</v>
      </c>
      <c r="B8237" s="131" t="n">
        <v>1.39289</v>
      </c>
      <c r="C8237" s="131" t="n">
        <v>5844.56</v>
      </c>
      <c r="D8237" s="131" t="n">
        <v>0.798435</v>
      </c>
      <c r="E8237" s="131" t="n">
        <v>14004.7</v>
      </c>
      <c r="F8237" s="131" t="n">
        <v>0.827476</v>
      </c>
      <c r="G8237" s="131" t="n">
        <v>0</v>
      </c>
      <c r="H8237" s="131" t="n">
        <v>1.12753</v>
      </c>
      <c r="I8237" s="131" t="n">
        <v>23033.8</v>
      </c>
      <c r="J8237" s="131" t="n">
        <v>0.217551</v>
      </c>
      <c r="K8237" s="131" t="n">
        <v>857.742</v>
      </c>
      <c r="L8237" s="131" t="n">
        <v>23033.8</v>
      </c>
      <c r="M8237" s="131" t="n">
        <v>8461.98</v>
      </c>
      <c r="N8237" s="131" t="n">
        <v>0.0799044</v>
      </c>
      <c r="O8237" s="131" t="n">
        <v>15462.3</v>
      </c>
      <c r="P8237" s="131" t="n">
        <v>9215.450000000001</v>
      </c>
      <c r="Q8237" s="131" t="n">
        <v>0.380985</v>
      </c>
      <c r="R8237" t="n">
        <v>37812</v>
      </c>
      <c r="S8237" t="n">
        <v>35572.5</v>
      </c>
      <c r="T8237" t="n">
        <v>38592.2</v>
      </c>
      <c r="U8237" t="n">
        <v>0.16607</v>
      </c>
      <c r="V8237" t="n">
        <v>0</v>
      </c>
      <c r="W8237" t="n">
        <v>40053.4</v>
      </c>
      <c r="X8237" t="n">
        <v>0.581415</v>
      </c>
      <c r="Y8237" t="n">
        <v>30266.8</v>
      </c>
      <c r="Z8237" t="n">
        <v>40053.4</v>
      </c>
    </row>
    <row r="8238" ht="15.75" customHeight="1" s="165">
      <c r="A8238" s="131" t="n">
        <v>8225</v>
      </c>
      <c r="B8238" s="131" t="n">
        <v>0</v>
      </c>
      <c r="C8238" s="131" t="n">
        <v>8247.84</v>
      </c>
      <c r="D8238" s="131" t="n">
        <v>0.292337</v>
      </c>
      <c r="E8238" s="131" t="n">
        <v>15624</v>
      </c>
      <c r="F8238" s="131" t="n">
        <v>0</v>
      </c>
      <c r="G8238" s="131" t="n">
        <v>0</v>
      </c>
      <c r="H8238" s="131" t="n">
        <v>0.0374293</v>
      </c>
      <c r="I8238" s="131" t="n">
        <v>16477.6</v>
      </c>
      <c r="J8238" s="131" t="n">
        <v>0.0464254</v>
      </c>
      <c r="K8238" s="131" t="n">
        <v>367.546</v>
      </c>
      <c r="L8238" s="131" t="n">
        <v>16477.6</v>
      </c>
      <c r="M8238" s="131" t="n">
        <v>30141</v>
      </c>
      <c r="N8238" s="131" t="n">
        <v>0.009366579999999999</v>
      </c>
      <c r="O8238" s="131" t="n">
        <v>21925.4</v>
      </c>
      <c r="P8238" s="131" t="n">
        <v>9153.639999999999</v>
      </c>
      <c r="Q8238" s="131" t="n">
        <v>0</v>
      </c>
      <c r="R8238" t="n">
        <v>36816.1</v>
      </c>
      <c r="S8238" t="n">
        <v>37001</v>
      </c>
      <c r="T8238" t="n">
        <v>39915.8</v>
      </c>
      <c r="U8238" t="n">
        <v>0</v>
      </c>
      <c r="V8238" t="n">
        <v>0</v>
      </c>
      <c r="W8238" t="n">
        <v>40053.4</v>
      </c>
      <c r="X8238" t="n">
        <v>0</v>
      </c>
      <c r="Y8238" t="n">
        <v>36143</v>
      </c>
      <c r="Z8238" t="n">
        <v>40053.4</v>
      </c>
    </row>
    <row r="8239" ht="15.75" customHeight="1" s="165">
      <c r="A8239" s="131" t="n">
        <v>8226</v>
      </c>
      <c r="B8239" s="131" t="n">
        <v>0</v>
      </c>
      <c r="C8239" s="131" t="n">
        <v>12260.1</v>
      </c>
      <c r="D8239" s="131" t="n">
        <v>0</v>
      </c>
      <c r="E8239" s="131" t="n">
        <v>22857.1</v>
      </c>
      <c r="F8239" s="131" t="n">
        <v>0</v>
      </c>
      <c r="G8239" s="131" t="n">
        <v>0</v>
      </c>
      <c r="H8239" s="131" t="n">
        <v>0</v>
      </c>
      <c r="I8239" s="131" t="n">
        <v>22970.1</v>
      </c>
      <c r="J8239" s="131" t="n">
        <v>0</v>
      </c>
      <c r="K8239" s="131" t="n">
        <v>2030.34</v>
      </c>
      <c r="L8239" s="131" t="n">
        <v>22970.1</v>
      </c>
      <c r="M8239" s="131" t="n">
        <v>37119.4</v>
      </c>
      <c r="N8239" s="131" t="n">
        <v>0</v>
      </c>
      <c r="O8239" s="131" t="n">
        <v>38427.6</v>
      </c>
      <c r="P8239" s="131" t="n">
        <v>15721.2</v>
      </c>
      <c r="Q8239" s="131" t="n">
        <v>0</v>
      </c>
      <c r="R8239" t="n">
        <v>35026.9</v>
      </c>
      <c r="S8239" t="n">
        <v>37680.2</v>
      </c>
      <c r="T8239" t="n">
        <v>40053.4</v>
      </c>
      <c r="U8239" t="n">
        <v>0</v>
      </c>
      <c r="V8239" t="n">
        <v>2881.47</v>
      </c>
      <c r="W8239" t="n">
        <v>40053.4</v>
      </c>
      <c r="X8239" t="n">
        <v>0</v>
      </c>
      <c r="Y8239" t="n">
        <v>33948.1</v>
      </c>
      <c r="Z8239" t="n">
        <v>40053.4</v>
      </c>
    </row>
    <row r="8240" ht="15.75" customHeight="1" s="165">
      <c r="A8240" s="131" t="n">
        <v>8227</v>
      </c>
      <c r="B8240" s="131" t="n">
        <v>0</v>
      </c>
      <c r="C8240" s="131" t="n">
        <v>17370.2</v>
      </c>
      <c r="D8240" s="131" t="n">
        <v>0</v>
      </c>
      <c r="E8240" s="131" t="n">
        <v>29016.2</v>
      </c>
      <c r="F8240" s="131" t="n">
        <v>0</v>
      </c>
      <c r="G8240" s="131" t="n">
        <v>0</v>
      </c>
      <c r="H8240" s="131" t="n">
        <v>0</v>
      </c>
      <c r="I8240" s="131" t="n">
        <v>3696.8</v>
      </c>
      <c r="J8240" s="131" t="n">
        <v>0</v>
      </c>
      <c r="K8240" s="131" t="n">
        <v>2962.67</v>
      </c>
      <c r="L8240" s="131" t="n">
        <v>3696.8</v>
      </c>
      <c r="M8240" s="131" t="n">
        <v>22713.8</v>
      </c>
      <c r="N8240" s="131" t="n">
        <v>0</v>
      </c>
      <c r="O8240" s="131" t="n">
        <v>39648.5</v>
      </c>
      <c r="P8240" s="131" t="n">
        <v>15054</v>
      </c>
      <c r="Q8240" s="131" t="n">
        <v>0</v>
      </c>
      <c r="R8240" t="n">
        <v>30033</v>
      </c>
      <c r="S8240" t="n">
        <v>39420.7</v>
      </c>
      <c r="T8240" t="n">
        <v>39510.7</v>
      </c>
      <c r="U8240" t="n">
        <v>0</v>
      </c>
      <c r="V8240" t="n">
        <v>10293.5</v>
      </c>
      <c r="W8240" t="n">
        <v>40053.4</v>
      </c>
      <c r="X8240" t="n">
        <v>0</v>
      </c>
      <c r="Y8240" t="n">
        <v>37002.6</v>
      </c>
      <c r="Z8240" t="n">
        <v>40053.4</v>
      </c>
    </row>
    <row r="8241" ht="15.75" customHeight="1" s="165">
      <c r="A8241" s="131" t="n">
        <v>8228</v>
      </c>
      <c r="B8241" s="131" t="n">
        <v>0</v>
      </c>
      <c r="C8241" s="131" t="n">
        <v>31831.3</v>
      </c>
      <c r="D8241" s="131" t="n">
        <v>0</v>
      </c>
      <c r="E8241" s="131" t="n">
        <v>37416.8</v>
      </c>
      <c r="F8241" s="131" t="n">
        <v>0</v>
      </c>
      <c r="G8241" s="131" t="n">
        <v>0</v>
      </c>
      <c r="H8241" s="131" t="n">
        <v>0</v>
      </c>
      <c r="I8241" s="131" t="n">
        <v>5607.59</v>
      </c>
      <c r="J8241" s="131" t="n">
        <v>0</v>
      </c>
      <c r="K8241" s="131" t="n">
        <v>1970.07</v>
      </c>
      <c r="L8241" s="131" t="n">
        <v>5607.59</v>
      </c>
      <c r="M8241" s="131" t="n">
        <v>2629.84</v>
      </c>
      <c r="N8241" s="131" t="n">
        <v>0</v>
      </c>
      <c r="O8241" s="131" t="n">
        <v>39010.5</v>
      </c>
      <c r="P8241" s="131" t="n">
        <v>17807</v>
      </c>
      <c r="Q8241" s="131" t="n">
        <v>0</v>
      </c>
      <c r="R8241" t="n">
        <v>31313.8</v>
      </c>
      <c r="S8241" t="n">
        <v>40053.4</v>
      </c>
      <c r="T8241" t="n">
        <v>37878.3</v>
      </c>
      <c r="U8241" t="n">
        <v>0</v>
      </c>
      <c r="V8241" t="n">
        <v>2615.15</v>
      </c>
      <c r="W8241" t="n">
        <v>40053.4</v>
      </c>
      <c r="X8241" t="n">
        <v>0</v>
      </c>
      <c r="Y8241" t="n">
        <v>35674.8</v>
      </c>
      <c r="Z8241" t="n">
        <v>40053.4</v>
      </c>
    </row>
    <row r="8242" ht="15.75" customHeight="1" s="165">
      <c r="A8242" s="131" t="n">
        <v>8229</v>
      </c>
      <c r="B8242" s="131" t="n">
        <v>0</v>
      </c>
      <c r="C8242" s="131" t="n">
        <v>38301.9</v>
      </c>
      <c r="D8242" s="131" t="n">
        <v>0</v>
      </c>
      <c r="E8242" s="131" t="n">
        <v>39379.2</v>
      </c>
      <c r="F8242" s="131" t="n">
        <v>0</v>
      </c>
      <c r="G8242" s="131" t="n">
        <v>0</v>
      </c>
      <c r="H8242" s="131" t="n">
        <v>0</v>
      </c>
      <c r="I8242" s="131" t="n">
        <v>7045.2</v>
      </c>
      <c r="J8242" s="131" t="n">
        <v>0</v>
      </c>
      <c r="K8242" s="131" t="n">
        <v>29.3913</v>
      </c>
      <c r="L8242" s="131" t="n">
        <v>7045.2</v>
      </c>
      <c r="M8242" s="131" t="n">
        <v>1296.42</v>
      </c>
      <c r="N8242" s="131" t="n">
        <v>0</v>
      </c>
      <c r="O8242" s="131" t="n">
        <v>37271.7</v>
      </c>
      <c r="P8242" s="131" t="n">
        <v>15672.3</v>
      </c>
      <c r="Q8242" s="131" t="n">
        <v>0</v>
      </c>
      <c r="R8242" t="n">
        <v>36141.3</v>
      </c>
      <c r="S8242" t="n">
        <v>40053.4</v>
      </c>
      <c r="T8242" t="n">
        <v>30835.4</v>
      </c>
      <c r="U8242" t="n">
        <v>0</v>
      </c>
      <c r="V8242" t="n">
        <v>4910.19</v>
      </c>
      <c r="W8242" t="n">
        <v>40053.4</v>
      </c>
      <c r="X8242" t="n">
        <v>0</v>
      </c>
      <c r="Y8242" t="n">
        <v>32610.3</v>
      </c>
      <c r="Z8242" t="n">
        <v>40053.4</v>
      </c>
    </row>
    <row r="8243" ht="15.75" customHeight="1" s="165">
      <c r="A8243" s="131" t="n">
        <v>8230</v>
      </c>
      <c r="B8243" s="131" t="n">
        <v>0</v>
      </c>
      <c r="C8243" s="131" t="n">
        <v>31984.3</v>
      </c>
      <c r="D8243" s="131" t="n">
        <v>0</v>
      </c>
      <c r="E8243" s="131" t="n">
        <v>38463.8</v>
      </c>
      <c r="F8243" s="131" t="n">
        <v>0</v>
      </c>
      <c r="G8243" s="131" t="n">
        <v>0</v>
      </c>
      <c r="H8243" s="131" t="n">
        <v>0</v>
      </c>
      <c r="I8243" s="131" t="n">
        <v>3934.32</v>
      </c>
      <c r="J8243" s="131" t="n">
        <v>0</v>
      </c>
      <c r="K8243" s="131" t="n">
        <v>1026.19</v>
      </c>
      <c r="L8243" s="131" t="n">
        <v>3934.32</v>
      </c>
      <c r="M8243" s="131" t="n">
        <v>1395.83</v>
      </c>
      <c r="N8243" s="131" t="n">
        <v>0</v>
      </c>
      <c r="O8243" s="131" t="n">
        <v>39350.3</v>
      </c>
      <c r="P8243" s="131" t="n">
        <v>9040.629999999999</v>
      </c>
      <c r="Q8243" s="131" t="n">
        <v>0</v>
      </c>
      <c r="R8243" t="n">
        <v>35168.6</v>
      </c>
      <c r="S8243" t="n">
        <v>40053.4</v>
      </c>
      <c r="T8243" t="n">
        <v>35287.5</v>
      </c>
      <c r="U8243" t="n">
        <v>0</v>
      </c>
      <c r="V8243" t="n">
        <v>7514.52</v>
      </c>
      <c r="W8243" t="n">
        <v>40053.4</v>
      </c>
      <c r="X8243" t="n">
        <v>0</v>
      </c>
      <c r="Y8243" t="n">
        <v>24941.6</v>
      </c>
      <c r="Z8243" t="n">
        <v>40053.4</v>
      </c>
    </row>
    <row r="8244" ht="15.75" customHeight="1" s="165">
      <c r="A8244" s="131" t="n">
        <v>8231</v>
      </c>
      <c r="B8244" s="131" t="n">
        <v>0</v>
      </c>
      <c r="C8244" s="131" t="n">
        <v>35940</v>
      </c>
      <c r="D8244" s="131" t="n">
        <v>0</v>
      </c>
      <c r="E8244" s="131" t="n">
        <v>38686.5</v>
      </c>
      <c r="F8244" s="131" t="n">
        <v>0</v>
      </c>
      <c r="G8244" s="131" t="n">
        <v>0</v>
      </c>
      <c r="H8244" s="131" t="n">
        <v>0</v>
      </c>
      <c r="I8244" s="131" t="n">
        <v>2115.92</v>
      </c>
      <c r="J8244" s="131" t="n">
        <v>0</v>
      </c>
      <c r="K8244" s="131" t="n">
        <v>0</v>
      </c>
      <c r="L8244" s="131" t="n">
        <v>2115.92</v>
      </c>
      <c r="M8244" s="131" t="n">
        <v>0</v>
      </c>
      <c r="N8244" s="131" t="n">
        <v>0</v>
      </c>
      <c r="O8244" s="131" t="n">
        <v>38246.4</v>
      </c>
      <c r="P8244" s="131" t="n">
        <v>5213.58</v>
      </c>
      <c r="Q8244" s="131" t="n">
        <v>0</v>
      </c>
      <c r="R8244" t="n">
        <v>36871.6</v>
      </c>
      <c r="S8244" t="n">
        <v>40053.4</v>
      </c>
      <c r="T8244" t="n">
        <v>35652.1</v>
      </c>
      <c r="U8244" t="n">
        <v>0</v>
      </c>
      <c r="V8244" t="n">
        <v>7215.76</v>
      </c>
      <c r="W8244" t="n">
        <v>40053.4</v>
      </c>
      <c r="X8244" t="n">
        <v>0</v>
      </c>
      <c r="Y8244" t="n">
        <v>24083.1</v>
      </c>
      <c r="Z8244" t="n">
        <v>40049.5</v>
      </c>
    </row>
    <row r="8245" ht="15.75" customHeight="1" s="165">
      <c r="A8245" s="131" t="n">
        <v>8232</v>
      </c>
      <c r="B8245" s="131" t="n">
        <v>0</v>
      </c>
      <c r="C8245" s="131" t="n">
        <v>34403.4</v>
      </c>
      <c r="D8245" s="131" t="n">
        <v>0</v>
      </c>
      <c r="E8245" s="131" t="n">
        <v>37291.1</v>
      </c>
      <c r="F8245" s="131" t="n">
        <v>0</v>
      </c>
      <c r="G8245" s="131" t="n">
        <v>0</v>
      </c>
      <c r="H8245" s="131" t="n">
        <v>0</v>
      </c>
      <c r="I8245" s="131" t="n">
        <v>1074.12</v>
      </c>
      <c r="J8245" s="131" t="n">
        <v>0</v>
      </c>
      <c r="K8245" s="131" t="n">
        <v>0</v>
      </c>
      <c r="L8245" s="131" t="n">
        <v>1074.12</v>
      </c>
      <c r="M8245" s="131" t="n">
        <v>0</v>
      </c>
      <c r="N8245" s="131" t="n">
        <v>0</v>
      </c>
      <c r="O8245" s="131" t="n">
        <v>38423.4</v>
      </c>
      <c r="P8245" s="131" t="n">
        <v>1965.43</v>
      </c>
      <c r="Q8245" s="131" t="n">
        <v>0</v>
      </c>
      <c r="R8245" t="n">
        <v>37979.3</v>
      </c>
      <c r="S8245" t="n">
        <v>40053.4</v>
      </c>
      <c r="T8245" t="n">
        <v>35916.5</v>
      </c>
      <c r="U8245" t="n">
        <v>0</v>
      </c>
      <c r="V8245" t="n">
        <v>14411.2</v>
      </c>
      <c r="W8245" t="n">
        <v>40053.4</v>
      </c>
      <c r="X8245" t="n">
        <v>0</v>
      </c>
      <c r="Y8245" t="n">
        <v>16336.1</v>
      </c>
      <c r="Z8245" t="n">
        <v>39189.9</v>
      </c>
    </row>
    <row r="8246" ht="15.75" customHeight="1" s="165">
      <c r="A8246" s="131" t="n">
        <v>8233</v>
      </c>
      <c r="B8246" s="131" t="n">
        <v>0</v>
      </c>
      <c r="C8246" s="131" t="n">
        <v>33291.6</v>
      </c>
      <c r="D8246" s="131" t="n">
        <v>0</v>
      </c>
      <c r="E8246" s="131" t="n">
        <v>37679.9</v>
      </c>
      <c r="F8246" s="131" t="n">
        <v>0</v>
      </c>
      <c r="G8246" s="131" t="n">
        <v>0</v>
      </c>
      <c r="H8246" s="131" t="n">
        <v>0</v>
      </c>
      <c r="I8246" s="131" t="n">
        <v>4082.12</v>
      </c>
      <c r="J8246" s="131" t="n">
        <v>0</v>
      </c>
      <c r="K8246" s="131" t="n">
        <v>0</v>
      </c>
      <c r="L8246" s="131" t="n">
        <v>4082.12</v>
      </c>
      <c r="M8246" s="131" t="n">
        <v>0</v>
      </c>
      <c r="N8246" s="131" t="n">
        <v>0</v>
      </c>
      <c r="O8246" s="131" t="n">
        <v>36080.8</v>
      </c>
      <c r="P8246" s="131" t="n">
        <v>0</v>
      </c>
      <c r="Q8246" s="131" t="n">
        <v>0</v>
      </c>
      <c r="R8246" t="n">
        <v>37041.3</v>
      </c>
      <c r="S8246" t="n">
        <v>40053.4</v>
      </c>
      <c r="T8246" t="n">
        <v>38089.6</v>
      </c>
      <c r="U8246" t="n">
        <v>0</v>
      </c>
      <c r="V8246" t="n">
        <v>15385.1</v>
      </c>
      <c r="W8246" t="n">
        <v>40053.4</v>
      </c>
      <c r="X8246" t="n">
        <v>0</v>
      </c>
      <c r="Y8246" t="n">
        <v>12390.4</v>
      </c>
      <c r="Z8246" t="n">
        <v>36921.6</v>
      </c>
    </row>
    <row r="8247" ht="15.75" customHeight="1" s="165">
      <c r="A8247" s="131" t="n">
        <v>8234</v>
      </c>
      <c r="B8247" s="131" t="n">
        <v>0</v>
      </c>
      <c r="C8247" s="131" t="n">
        <v>37381.7</v>
      </c>
      <c r="D8247" s="131" t="n">
        <v>0</v>
      </c>
      <c r="E8247" s="131" t="n">
        <v>27305.5</v>
      </c>
      <c r="F8247" s="131" t="n">
        <v>0</v>
      </c>
      <c r="G8247" s="131" t="n">
        <v>0</v>
      </c>
      <c r="H8247" s="131" t="n">
        <v>0</v>
      </c>
      <c r="I8247" s="131" t="n">
        <v>5985.1</v>
      </c>
      <c r="J8247" s="131" t="n">
        <v>0</v>
      </c>
      <c r="K8247" s="131" t="n">
        <v>0</v>
      </c>
      <c r="L8247" s="131" t="n">
        <v>5985.1</v>
      </c>
      <c r="M8247" s="131" t="n">
        <v>0</v>
      </c>
      <c r="N8247" s="131" t="n">
        <v>0</v>
      </c>
      <c r="O8247" s="131" t="n">
        <v>38349.3</v>
      </c>
      <c r="P8247" s="131" t="n">
        <v>0</v>
      </c>
      <c r="Q8247" s="131" t="n">
        <v>0</v>
      </c>
      <c r="R8247" t="n">
        <v>36507.3</v>
      </c>
      <c r="S8247" t="n">
        <v>40053.4</v>
      </c>
      <c r="T8247" t="n">
        <v>38386</v>
      </c>
      <c r="U8247" t="n">
        <v>0</v>
      </c>
      <c r="V8247" t="n">
        <v>15283.5</v>
      </c>
      <c r="W8247" t="n">
        <v>40053.4</v>
      </c>
      <c r="X8247" t="n">
        <v>0</v>
      </c>
      <c r="Y8247" t="n">
        <v>13543</v>
      </c>
      <c r="Z8247" t="n">
        <v>33675.2</v>
      </c>
    </row>
    <row r="8248" ht="15.75" customHeight="1" s="165">
      <c r="A8248" s="131" t="n">
        <v>8235</v>
      </c>
      <c r="B8248" s="131" t="n">
        <v>0</v>
      </c>
      <c r="C8248" s="131" t="n">
        <v>38967.9</v>
      </c>
      <c r="D8248" s="131" t="n">
        <v>0</v>
      </c>
      <c r="E8248" s="131" t="n">
        <v>14716.3</v>
      </c>
      <c r="F8248" s="131" t="n">
        <v>0</v>
      </c>
      <c r="G8248" s="131" t="n">
        <v>0</v>
      </c>
      <c r="H8248" s="131" t="n">
        <v>0</v>
      </c>
      <c r="I8248" s="131" t="n">
        <v>2360.12</v>
      </c>
      <c r="J8248" s="131" t="n">
        <v>0</v>
      </c>
      <c r="K8248" s="131" t="n">
        <v>0</v>
      </c>
      <c r="L8248" s="131" t="n">
        <v>2360.12</v>
      </c>
      <c r="M8248" s="131" t="n">
        <v>626.898</v>
      </c>
      <c r="N8248" s="131" t="n">
        <v>0</v>
      </c>
      <c r="O8248" s="131" t="n">
        <v>34120.8</v>
      </c>
      <c r="P8248" s="131" t="n">
        <v>0</v>
      </c>
      <c r="Q8248" s="131" t="n">
        <v>0</v>
      </c>
      <c r="R8248" t="n">
        <v>37112.9</v>
      </c>
      <c r="S8248" t="n">
        <v>40053.4</v>
      </c>
      <c r="T8248" t="n">
        <v>38672.6</v>
      </c>
      <c r="U8248" t="n">
        <v>0</v>
      </c>
      <c r="V8248" t="n">
        <v>8124.86</v>
      </c>
      <c r="W8248" t="n">
        <v>38354.1</v>
      </c>
      <c r="X8248" t="n">
        <v>0</v>
      </c>
      <c r="Y8248" t="n">
        <v>8867.98</v>
      </c>
      <c r="Z8248" t="n">
        <v>24532.8</v>
      </c>
    </row>
    <row r="8249" ht="15.75" customHeight="1" s="165">
      <c r="A8249" s="131" t="n">
        <v>8236</v>
      </c>
      <c r="B8249" s="131" t="n">
        <v>0</v>
      </c>
      <c r="C8249" s="131" t="n">
        <v>36627.3</v>
      </c>
      <c r="D8249" s="131" t="n">
        <v>0</v>
      </c>
      <c r="E8249" s="131" t="n">
        <v>4976.4</v>
      </c>
      <c r="F8249" s="131" t="n">
        <v>0</v>
      </c>
      <c r="G8249" s="131" t="n">
        <v>0</v>
      </c>
      <c r="H8249" s="131" t="n">
        <v>0</v>
      </c>
      <c r="I8249" s="131" t="n">
        <v>730.369</v>
      </c>
      <c r="J8249" s="131" t="n">
        <v>0</v>
      </c>
      <c r="K8249" s="131" t="n">
        <v>0</v>
      </c>
      <c r="L8249" s="131" t="n">
        <v>730.369</v>
      </c>
      <c r="M8249" s="131" t="n">
        <v>13021.1</v>
      </c>
      <c r="N8249" s="131" t="n">
        <v>0</v>
      </c>
      <c r="O8249" s="131" t="n">
        <v>28944.1</v>
      </c>
      <c r="P8249" s="131" t="n">
        <v>0</v>
      </c>
      <c r="Q8249" s="131" t="n">
        <v>0</v>
      </c>
      <c r="R8249" t="n">
        <v>35631.7</v>
      </c>
      <c r="S8249" t="n">
        <v>39607.1</v>
      </c>
      <c r="T8249" t="n">
        <v>38083.8</v>
      </c>
      <c r="U8249" t="n">
        <v>0</v>
      </c>
      <c r="V8249" t="n">
        <v>3911.69</v>
      </c>
      <c r="W8249" t="n">
        <v>33834</v>
      </c>
      <c r="X8249" t="n">
        <v>0</v>
      </c>
      <c r="Y8249" t="n">
        <v>3724.61</v>
      </c>
      <c r="Z8249" t="n">
        <v>28993.5</v>
      </c>
    </row>
    <row r="8250" ht="15.75" customHeight="1" s="165">
      <c r="A8250" s="131" t="n">
        <v>8237</v>
      </c>
      <c r="B8250" s="131" t="n">
        <v>0</v>
      </c>
      <c r="C8250" s="131" t="n">
        <v>23829.9</v>
      </c>
      <c r="D8250" s="131" t="n">
        <v>0</v>
      </c>
      <c r="E8250" s="131" t="n">
        <v>4354.45</v>
      </c>
      <c r="F8250" s="131" t="n">
        <v>0</v>
      </c>
      <c r="G8250" s="131" t="n">
        <v>0</v>
      </c>
      <c r="H8250" s="131" t="n">
        <v>0</v>
      </c>
      <c r="I8250" s="131" t="n">
        <v>2047.18</v>
      </c>
      <c r="J8250" s="131" t="n">
        <v>0</v>
      </c>
      <c r="K8250" s="131" t="n">
        <v>264.705</v>
      </c>
      <c r="L8250" s="131" t="n">
        <v>2047.18</v>
      </c>
      <c r="M8250" s="131" t="n">
        <v>15332.4</v>
      </c>
      <c r="N8250" s="131" t="n">
        <v>0</v>
      </c>
      <c r="O8250" s="131" t="n">
        <v>34549.6</v>
      </c>
      <c r="P8250" s="131" t="n">
        <v>592.432</v>
      </c>
      <c r="Q8250" s="131" t="n">
        <v>0</v>
      </c>
      <c r="R8250" t="n">
        <v>33101.5</v>
      </c>
      <c r="S8250" t="n">
        <v>38889</v>
      </c>
      <c r="T8250" t="n">
        <v>37134.4</v>
      </c>
      <c r="U8250" t="n">
        <v>0</v>
      </c>
      <c r="V8250" t="n">
        <v>3766.25</v>
      </c>
      <c r="W8250" t="n">
        <v>36668.2</v>
      </c>
      <c r="X8250" t="n">
        <v>0</v>
      </c>
      <c r="Y8250" t="n">
        <v>3340.72</v>
      </c>
      <c r="Z8250" t="n">
        <v>39273.9</v>
      </c>
    </row>
    <row r="8251" ht="15.75" customHeight="1" s="165">
      <c r="A8251" s="131" t="n">
        <v>8238</v>
      </c>
      <c r="B8251" s="131" t="n">
        <v>0</v>
      </c>
      <c r="C8251" s="131" t="n">
        <v>8678.09</v>
      </c>
      <c r="D8251" s="131" t="n">
        <v>0</v>
      </c>
      <c r="E8251" s="131" t="n">
        <v>2069.25</v>
      </c>
      <c r="F8251" s="131" t="n">
        <v>0</v>
      </c>
      <c r="G8251" s="131" t="n">
        <v>0</v>
      </c>
      <c r="H8251" s="131" t="n">
        <v>0</v>
      </c>
      <c r="I8251" s="131" t="n">
        <v>4910.46</v>
      </c>
      <c r="J8251" s="131" t="n">
        <v>0</v>
      </c>
      <c r="K8251" s="131" t="n">
        <v>0</v>
      </c>
      <c r="L8251" s="131" t="n">
        <v>4910.46</v>
      </c>
      <c r="M8251" s="131" t="n">
        <v>6209.84</v>
      </c>
      <c r="N8251" s="131" t="n">
        <v>0</v>
      </c>
      <c r="O8251" s="131" t="n">
        <v>38661.6</v>
      </c>
      <c r="P8251" s="131" t="n">
        <v>5780.34</v>
      </c>
      <c r="Q8251" s="131" t="n">
        <v>0</v>
      </c>
      <c r="R8251" t="n">
        <v>29544.6</v>
      </c>
      <c r="S8251" t="n">
        <v>37099.5</v>
      </c>
      <c r="T8251" t="n">
        <v>35794.5</v>
      </c>
      <c r="U8251" t="n">
        <v>0</v>
      </c>
      <c r="V8251" t="n">
        <v>3481.28</v>
      </c>
      <c r="W8251" t="n">
        <v>38064.7</v>
      </c>
      <c r="X8251" t="n">
        <v>0</v>
      </c>
      <c r="Y8251" t="n">
        <v>9053.66</v>
      </c>
      <c r="Z8251" t="n">
        <v>39479.5</v>
      </c>
    </row>
    <row r="8252" ht="15.75" customHeight="1" s="165">
      <c r="A8252" s="131" t="n">
        <v>8239</v>
      </c>
      <c r="B8252" s="131" t="n">
        <v>0</v>
      </c>
      <c r="C8252" s="131" t="n">
        <v>1377.49</v>
      </c>
      <c r="D8252" s="131" t="n">
        <v>0</v>
      </c>
      <c r="E8252" s="131" t="n">
        <v>715.455</v>
      </c>
      <c r="F8252" s="131" t="n">
        <v>0</v>
      </c>
      <c r="G8252" s="131" t="n">
        <v>0</v>
      </c>
      <c r="H8252" s="131" t="n">
        <v>0</v>
      </c>
      <c r="I8252" s="131" t="n">
        <v>2380.93</v>
      </c>
      <c r="J8252" s="131" t="n">
        <v>0</v>
      </c>
      <c r="K8252" s="131" t="n">
        <v>0</v>
      </c>
      <c r="L8252" s="131" t="n">
        <v>2380.93</v>
      </c>
      <c r="M8252" s="131" t="n">
        <v>0</v>
      </c>
      <c r="N8252" s="131" t="n">
        <v>0</v>
      </c>
      <c r="O8252" s="131" t="n">
        <v>39378.2</v>
      </c>
      <c r="P8252" s="131" t="n">
        <v>18577.8</v>
      </c>
      <c r="Q8252" s="131" t="n">
        <v>0</v>
      </c>
      <c r="R8252" t="n">
        <v>31586.5</v>
      </c>
      <c r="S8252" t="n">
        <v>38699.1</v>
      </c>
      <c r="T8252" t="n">
        <v>37326</v>
      </c>
      <c r="U8252" t="n">
        <v>0</v>
      </c>
      <c r="V8252" t="n">
        <v>9171.959999999999</v>
      </c>
      <c r="W8252" t="n">
        <v>39854.9</v>
      </c>
      <c r="X8252" t="n">
        <v>0</v>
      </c>
      <c r="Y8252" t="n">
        <v>7337.82</v>
      </c>
      <c r="Z8252" t="n">
        <v>38346.1</v>
      </c>
    </row>
    <row r="8253" ht="15.75" customHeight="1" s="165">
      <c r="A8253" s="131" t="n">
        <v>8240</v>
      </c>
      <c r="B8253" s="131" t="n">
        <v>0.0883389</v>
      </c>
      <c r="C8253" s="131" t="n">
        <v>9100.5</v>
      </c>
      <c r="D8253" s="131" t="n">
        <v>0.146426</v>
      </c>
      <c r="E8253" s="131" t="n">
        <v>0</v>
      </c>
      <c r="F8253" s="131" t="n">
        <v>0.794365</v>
      </c>
      <c r="G8253" s="131" t="n">
        <v>0</v>
      </c>
      <c r="H8253" s="131" t="n">
        <v>0</v>
      </c>
      <c r="I8253" s="131" t="n">
        <v>1557</v>
      </c>
      <c r="J8253" s="131" t="n">
        <v>0.121512</v>
      </c>
      <c r="K8253" s="131" t="n">
        <v>3335.36</v>
      </c>
      <c r="L8253" s="131" t="n">
        <v>1557</v>
      </c>
      <c r="M8253" s="131" t="n">
        <v>1949.58</v>
      </c>
      <c r="N8253" s="131" t="n">
        <v>0.0668267</v>
      </c>
      <c r="O8253" s="131" t="n">
        <v>36968.1</v>
      </c>
      <c r="P8253" s="131" t="n">
        <v>22046.2</v>
      </c>
      <c r="Q8253" s="131" t="n">
        <v>0</v>
      </c>
      <c r="R8253" t="n">
        <v>33311.3</v>
      </c>
      <c r="S8253" t="n">
        <v>37977.3</v>
      </c>
      <c r="T8253" t="n">
        <v>38220.6</v>
      </c>
      <c r="U8253" t="n">
        <v>0</v>
      </c>
      <c r="V8253" t="n">
        <v>10343.9</v>
      </c>
      <c r="W8253" t="n">
        <v>40053.4</v>
      </c>
      <c r="X8253" t="n">
        <v>0</v>
      </c>
      <c r="Y8253" t="n">
        <v>6315.68</v>
      </c>
      <c r="Z8253" t="n">
        <v>35201.7</v>
      </c>
    </row>
    <row r="8254" ht="15.75" customHeight="1" s="165">
      <c r="A8254" s="131" t="n">
        <v>8241</v>
      </c>
      <c r="B8254" s="131" t="n">
        <v>1.04071</v>
      </c>
      <c r="C8254" s="131" t="n">
        <v>5165.99</v>
      </c>
      <c r="D8254" s="131" t="n">
        <v>1.60669</v>
      </c>
      <c r="E8254" s="131" t="n">
        <v>0</v>
      </c>
      <c r="F8254" s="131" t="n">
        <v>1.92345</v>
      </c>
      <c r="G8254" s="131" t="n">
        <v>0</v>
      </c>
      <c r="H8254" s="131" t="n">
        <v>0.366053</v>
      </c>
      <c r="I8254" s="131" t="n">
        <v>0</v>
      </c>
      <c r="J8254" s="131" t="n">
        <v>1.35912</v>
      </c>
      <c r="K8254" s="131" t="n">
        <v>4923.32</v>
      </c>
      <c r="L8254" s="131" t="n">
        <v>0</v>
      </c>
      <c r="M8254" s="131" t="n">
        <v>1401.59</v>
      </c>
      <c r="N8254" s="131" t="n">
        <v>1.17222</v>
      </c>
      <c r="O8254" s="131" t="n">
        <v>29007</v>
      </c>
      <c r="P8254" s="131" t="n">
        <v>17875.1</v>
      </c>
      <c r="Q8254" s="131" t="n">
        <v>0.589459</v>
      </c>
      <c r="R8254" t="n">
        <v>37263.1</v>
      </c>
      <c r="S8254" t="n">
        <v>37001.4</v>
      </c>
      <c r="T8254" t="n">
        <v>38314.6</v>
      </c>
      <c r="U8254" t="n">
        <v>0.751041</v>
      </c>
      <c r="V8254" t="n">
        <v>6437.46</v>
      </c>
      <c r="W8254" t="n">
        <v>40053.4</v>
      </c>
      <c r="X8254" t="n">
        <v>0.285639</v>
      </c>
      <c r="Y8254" t="n">
        <v>5680.55</v>
      </c>
      <c r="Z8254" t="n">
        <v>31512.9</v>
      </c>
    </row>
    <row r="8255" ht="15.75" customHeight="1" s="165">
      <c r="A8255" s="131" t="n">
        <v>8242</v>
      </c>
      <c r="B8255" s="131" t="n">
        <v>1.91274</v>
      </c>
      <c r="C8255" s="131" t="n">
        <v>0</v>
      </c>
      <c r="D8255" s="131" t="n">
        <v>1.33821</v>
      </c>
      <c r="E8255" s="131" t="n">
        <v>0</v>
      </c>
      <c r="F8255" s="131" t="n">
        <v>2.74162</v>
      </c>
      <c r="G8255" s="131" t="n">
        <v>1505.11</v>
      </c>
      <c r="H8255" s="131" t="n">
        <v>0.95829</v>
      </c>
      <c r="I8255" s="131" t="n">
        <v>4919.9</v>
      </c>
      <c r="J8255" s="131" t="n">
        <v>2.35655</v>
      </c>
      <c r="K8255" s="131" t="n">
        <v>5870.66</v>
      </c>
      <c r="L8255" s="131" t="n">
        <v>4919.9</v>
      </c>
      <c r="M8255" s="131" t="n">
        <v>1129.22</v>
      </c>
      <c r="N8255" s="131" t="n">
        <v>2.13998</v>
      </c>
      <c r="O8255" s="131" t="n">
        <v>27881.4</v>
      </c>
      <c r="P8255" s="131" t="n">
        <v>13395.7</v>
      </c>
      <c r="Q8255" s="131" t="n">
        <v>1.70357</v>
      </c>
      <c r="R8255" t="n">
        <v>37190.6</v>
      </c>
      <c r="S8255" t="n">
        <v>32228.5</v>
      </c>
      <c r="T8255" t="n">
        <v>39219.8</v>
      </c>
      <c r="U8255" t="n">
        <v>1.66868</v>
      </c>
      <c r="V8255" t="n">
        <v>7548.03</v>
      </c>
      <c r="W8255" t="n">
        <v>40053.4</v>
      </c>
      <c r="X8255" t="n">
        <v>1.31578</v>
      </c>
      <c r="Y8255" t="n">
        <v>1705.54</v>
      </c>
      <c r="Z8255" t="n">
        <v>31706.7</v>
      </c>
    </row>
    <row r="8256" ht="15.75" customHeight="1" s="165">
      <c r="A8256" s="131" t="n">
        <v>8243</v>
      </c>
      <c r="B8256" s="131" t="n">
        <v>1.6259</v>
      </c>
      <c r="C8256" s="131" t="n">
        <v>0</v>
      </c>
      <c r="D8256" s="131" t="n">
        <v>2.64012</v>
      </c>
      <c r="E8256" s="131" t="n">
        <v>146.76</v>
      </c>
      <c r="F8256" s="131" t="n">
        <v>3.22716</v>
      </c>
      <c r="G8256" s="131" t="n">
        <v>934.201</v>
      </c>
      <c r="H8256" s="131" t="n">
        <v>0.40856</v>
      </c>
      <c r="I8256" s="131" t="n">
        <v>7025.88</v>
      </c>
      <c r="J8256" s="131" t="n">
        <v>3.03466</v>
      </c>
      <c r="K8256" s="131" t="n">
        <v>1208.92</v>
      </c>
      <c r="L8256" s="131" t="n">
        <v>7025.88</v>
      </c>
      <c r="M8256" s="131" t="n">
        <v>1407.28</v>
      </c>
      <c r="N8256" s="131" t="n">
        <v>2.81651</v>
      </c>
      <c r="O8256" s="131" t="n">
        <v>34196.1</v>
      </c>
      <c r="P8256" s="131" t="n">
        <v>4575.05</v>
      </c>
      <c r="Q8256" s="131" t="n">
        <v>2.50703</v>
      </c>
      <c r="R8256" t="n">
        <v>38969.6</v>
      </c>
      <c r="S8256" t="n">
        <v>22809.4</v>
      </c>
      <c r="T8256" t="n">
        <v>39379.5</v>
      </c>
      <c r="U8256" t="n">
        <v>1.82616</v>
      </c>
      <c r="V8256" t="n">
        <v>2487.24</v>
      </c>
      <c r="W8256" t="n">
        <v>40053.4</v>
      </c>
      <c r="X8256" t="n">
        <v>2.89111</v>
      </c>
      <c r="Y8256" t="n">
        <v>10215.9</v>
      </c>
      <c r="Z8256" t="n">
        <v>17144.7</v>
      </c>
    </row>
    <row r="8257" ht="15.75" customHeight="1" s="165">
      <c r="A8257" s="131" t="n">
        <v>8244</v>
      </c>
      <c r="B8257" s="131" t="n">
        <v>2.06536</v>
      </c>
      <c r="C8257" s="131" t="n">
        <v>0</v>
      </c>
      <c r="D8257" s="131" t="n">
        <v>2.5246</v>
      </c>
      <c r="E8257" s="131" t="n">
        <v>2725.98</v>
      </c>
      <c r="F8257" s="131" t="n">
        <v>3.39254</v>
      </c>
      <c r="G8257" s="131" t="n">
        <v>0</v>
      </c>
      <c r="H8257" s="131" t="n">
        <v>0.438778</v>
      </c>
      <c r="I8257" s="131" t="n">
        <v>7437.97</v>
      </c>
      <c r="J8257" s="131" t="n">
        <v>3.38786</v>
      </c>
      <c r="K8257" s="131" t="n">
        <v>1017.62</v>
      </c>
      <c r="L8257" s="131" t="n">
        <v>7437.97</v>
      </c>
      <c r="M8257" s="131" t="n">
        <v>12108.5</v>
      </c>
      <c r="N8257" s="131" t="n">
        <v>3.15972</v>
      </c>
      <c r="O8257" s="131" t="n">
        <v>39727.3</v>
      </c>
      <c r="P8257" s="131" t="n">
        <v>1668.57</v>
      </c>
      <c r="Q8257" s="131" t="n">
        <v>2.95947</v>
      </c>
      <c r="R8257" t="n">
        <v>39378.7</v>
      </c>
      <c r="S8257" t="n">
        <v>7763.42</v>
      </c>
      <c r="T8257" t="n">
        <v>37118.8</v>
      </c>
      <c r="U8257" t="n">
        <v>2.69569</v>
      </c>
      <c r="V8257" t="n">
        <v>3266.16</v>
      </c>
      <c r="W8257" t="n">
        <v>40053.4</v>
      </c>
      <c r="X8257" t="n">
        <v>3.26201</v>
      </c>
      <c r="Y8257" t="n">
        <v>22807.1</v>
      </c>
      <c r="Z8257" t="n">
        <v>18367.8</v>
      </c>
    </row>
    <row r="8258" ht="15.75" customHeight="1" s="165">
      <c r="A8258" s="131" t="n">
        <v>8245</v>
      </c>
      <c r="B8258" s="131" t="n">
        <v>1.94688</v>
      </c>
      <c r="C8258" s="131" t="n">
        <v>2382.25</v>
      </c>
      <c r="D8258" s="131" t="n">
        <v>1.79969</v>
      </c>
      <c r="E8258" s="131" t="n">
        <v>13833.9</v>
      </c>
      <c r="F8258" s="131" t="n">
        <v>3.24893</v>
      </c>
      <c r="G8258" s="131" t="n">
        <v>0</v>
      </c>
      <c r="H8258" s="131" t="n">
        <v>1.04499</v>
      </c>
      <c r="I8258" s="131" t="n">
        <v>6569.87</v>
      </c>
      <c r="J8258" s="131" t="n">
        <v>3.40578</v>
      </c>
      <c r="K8258" s="131" t="n">
        <v>1233.57</v>
      </c>
      <c r="L8258" s="131" t="n">
        <v>6569.87</v>
      </c>
      <c r="M8258" s="131" t="n">
        <v>11342.2</v>
      </c>
      <c r="N8258" s="131" t="n">
        <v>3.21179</v>
      </c>
      <c r="O8258" s="131" t="n">
        <v>39714.7</v>
      </c>
      <c r="P8258" s="131" t="n">
        <v>3546.41</v>
      </c>
      <c r="Q8258" s="131" t="n">
        <v>3.02286</v>
      </c>
      <c r="R8258" t="n">
        <v>39524.1</v>
      </c>
      <c r="S8258" t="n">
        <v>6546.56</v>
      </c>
      <c r="T8258" t="n">
        <v>21947.9</v>
      </c>
      <c r="U8258" t="n">
        <v>2.60355</v>
      </c>
      <c r="V8258" t="n">
        <v>1813.75</v>
      </c>
      <c r="W8258" t="n">
        <v>40053.4</v>
      </c>
      <c r="X8258" t="n">
        <v>3.23313</v>
      </c>
      <c r="Y8258" t="n">
        <v>31878.6</v>
      </c>
      <c r="Z8258" t="n">
        <v>25658.7</v>
      </c>
    </row>
    <row r="8259" ht="15.75" customHeight="1" s="165">
      <c r="A8259" s="131" t="n">
        <v>8246</v>
      </c>
      <c r="B8259" s="131" t="n">
        <v>2.01442</v>
      </c>
      <c r="C8259" s="131" t="n">
        <v>8834.75</v>
      </c>
      <c r="D8259" s="131" t="n">
        <v>1.67239</v>
      </c>
      <c r="E8259" s="131" t="n">
        <v>32067.9</v>
      </c>
      <c r="F8259" s="131" t="n">
        <v>2.78146</v>
      </c>
      <c r="G8259" s="131" t="n">
        <v>0</v>
      </c>
      <c r="H8259" s="131" t="n">
        <v>0.620289</v>
      </c>
      <c r="I8259" s="131" t="n">
        <v>13315.6</v>
      </c>
      <c r="J8259" s="131" t="n">
        <v>3.14285</v>
      </c>
      <c r="K8259" s="131" t="n">
        <v>2820.91</v>
      </c>
      <c r="L8259" s="131" t="n">
        <v>13315.6</v>
      </c>
      <c r="M8259" s="131" t="n">
        <v>19236.3</v>
      </c>
      <c r="N8259" s="131" t="n">
        <v>2.94135</v>
      </c>
      <c r="O8259" s="131" t="n">
        <v>40053.4</v>
      </c>
      <c r="P8259" s="131" t="n">
        <v>8314.639999999999</v>
      </c>
      <c r="Q8259" s="131" t="n">
        <v>2.71879</v>
      </c>
      <c r="R8259" t="n">
        <v>39514.6</v>
      </c>
      <c r="S8259" t="n">
        <v>5592.25</v>
      </c>
      <c r="T8259" t="n">
        <v>20034.6</v>
      </c>
      <c r="U8259" t="n">
        <v>2.54809</v>
      </c>
      <c r="V8259" t="n">
        <v>646.527</v>
      </c>
      <c r="W8259" t="n">
        <v>40053.4</v>
      </c>
      <c r="X8259" t="n">
        <v>2.79249</v>
      </c>
      <c r="Y8259" t="n">
        <v>35613.1</v>
      </c>
      <c r="Z8259" t="n">
        <v>26130.2</v>
      </c>
    </row>
    <row r="8260" ht="15.75" customHeight="1" s="165">
      <c r="A8260" s="131" t="n">
        <v>8247</v>
      </c>
      <c r="B8260" s="131" t="n">
        <v>1.5474</v>
      </c>
      <c r="C8260" s="131" t="n">
        <v>12045.5</v>
      </c>
      <c r="D8260" s="131" t="n">
        <v>1.31366</v>
      </c>
      <c r="E8260" s="131" t="n">
        <v>32738</v>
      </c>
      <c r="F8260" s="131" t="n">
        <v>1.99252</v>
      </c>
      <c r="G8260" s="131" t="n">
        <v>0</v>
      </c>
      <c r="H8260" s="131" t="n">
        <v>0.309736</v>
      </c>
      <c r="I8260" s="131" t="n">
        <v>25781.7</v>
      </c>
      <c r="J8260" s="131" t="n">
        <v>2.56722</v>
      </c>
      <c r="K8260" s="131" t="n">
        <v>1649.74</v>
      </c>
      <c r="L8260" s="131" t="n">
        <v>25781.7</v>
      </c>
      <c r="M8260" s="131" t="n">
        <v>15641.2</v>
      </c>
      <c r="N8260" s="131" t="n">
        <v>2.38057</v>
      </c>
      <c r="O8260" s="131" t="n">
        <v>38423.5</v>
      </c>
      <c r="P8260" s="131" t="n">
        <v>11582.9</v>
      </c>
      <c r="Q8260" s="131" t="n">
        <v>2.0436</v>
      </c>
      <c r="R8260" t="n">
        <v>39271.9</v>
      </c>
      <c r="S8260" t="n">
        <v>7041.48</v>
      </c>
      <c r="T8260" t="n">
        <v>14640.7</v>
      </c>
      <c r="U8260" t="n">
        <v>1.9428</v>
      </c>
      <c r="V8260" t="n">
        <v>0</v>
      </c>
      <c r="W8260" t="n">
        <v>39560.8</v>
      </c>
      <c r="X8260" t="n">
        <v>1.9564</v>
      </c>
      <c r="Y8260" t="n">
        <v>31393</v>
      </c>
      <c r="Z8260" t="n">
        <v>27900.8</v>
      </c>
    </row>
    <row r="8261" ht="15.75" customHeight="1" s="165">
      <c r="A8261" s="131" t="n">
        <v>8248</v>
      </c>
      <c r="B8261" s="131" t="n">
        <v>0.412216</v>
      </c>
      <c r="C8261" s="131" t="n">
        <v>15739.3</v>
      </c>
      <c r="D8261" s="131" t="n">
        <v>0.61992</v>
      </c>
      <c r="E8261" s="131" t="n">
        <v>36125</v>
      </c>
      <c r="F8261" s="131" t="n">
        <v>0.890611</v>
      </c>
      <c r="G8261" s="131" t="n">
        <v>576.255</v>
      </c>
      <c r="H8261" s="131" t="n">
        <v>0.460254</v>
      </c>
      <c r="I8261" s="131" t="n">
        <v>34271.6</v>
      </c>
      <c r="J8261" s="131" t="n">
        <v>1.66549</v>
      </c>
      <c r="K8261" s="131" t="n">
        <v>4082.35</v>
      </c>
      <c r="L8261" s="131" t="n">
        <v>34271.6</v>
      </c>
      <c r="M8261" s="131" t="n">
        <v>37270.1</v>
      </c>
      <c r="N8261" s="131" t="n">
        <v>1.48958</v>
      </c>
      <c r="O8261" s="131" t="n">
        <v>29205.3</v>
      </c>
      <c r="P8261" s="131" t="n">
        <v>11377.4</v>
      </c>
      <c r="Q8261" s="131" t="n">
        <v>0.348725</v>
      </c>
      <c r="R8261" t="n">
        <v>39009.8</v>
      </c>
      <c r="S8261" t="n">
        <v>7007</v>
      </c>
      <c r="T8261" t="n">
        <v>4932.45</v>
      </c>
      <c r="U8261" t="n">
        <v>0.952357</v>
      </c>
      <c r="V8261" t="n">
        <v>0</v>
      </c>
      <c r="W8261" t="n">
        <v>38347.3</v>
      </c>
      <c r="X8261" t="n">
        <v>0.819882</v>
      </c>
      <c r="Y8261" t="n">
        <v>17850.2</v>
      </c>
      <c r="Z8261" t="n">
        <v>36940.6</v>
      </c>
    </row>
    <row r="8262" ht="15.75" customHeight="1" s="165">
      <c r="A8262" s="131" t="n">
        <v>8249</v>
      </c>
      <c r="B8262" s="131" t="n">
        <v>0</v>
      </c>
      <c r="C8262" s="131" t="n">
        <v>17720.2</v>
      </c>
      <c r="D8262" s="131" t="n">
        <v>0.08384220000000001</v>
      </c>
      <c r="E8262" s="131" t="n">
        <v>38750.6</v>
      </c>
      <c r="F8262" s="131" t="n">
        <v>0</v>
      </c>
      <c r="G8262" s="131" t="n">
        <v>1273.43</v>
      </c>
      <c r="H8262" s="131" t="n">
        <v>0.0214447</v>
      </c>
      <c r="I8262" s="131" t="n">
        <v>18406.6</v>
      </c>
      <c r="J8262" s="131" t="n">
        <v>0.508246</v>
      </c>
      <c r="K8262" s="131" t="n">
        <v>4866.67</v>
      </c>
      <c r="L8262" s="131" t="n">
        <v>18406.6</v>
      </c>
      <c r="M8262" s="131" t="n">
        <v>23236.2</v>
      </c>
      <c r="N8262" s="131" t="n">
        <v>0.276699</v>
      </c>
      <c r="O8262" s="131" t="n">
        <v>10341.3</v>
      </c>
      <c r="P8262" s="131" t="n">
        <v>16673.8</v>
      </c>
      <c r="Q8262" s="131" t="n">
        <v>0</v>
      </c>
      <c r="R8262" t="n">
        <v>37959</v>
      </c>
      <c r="S8262" t="n">
        <v>4513.8</v>
      </c>
      <c r="T8262" t="n">
        <v>4273.69</v>
      </c>
      <c r="U8262" t="n">
        <v>0</v>
      </c>
      <c r="V8262" t="n">
        <v>0</v>
      </c>
      <c r="W8262" t="n">
        <v>35951.7</v>
      </c>
      <c r="X8262" t="n">
        <v>0</v>
      </c>
      <c r="Y8262" t="n">
        <v>23446.1</v>
      </c>
      <c r="Z8262" t="n">
        <v>38990.3</v>
      </c>
    </row>
    <row r="8263" ht="15.75" customHeight="1" s="165">
      <c r="A8263" s="131" t="n">
        <v>8250</v>
      </c>
      <c r="B8263" s="131" t="n">
        <v>0</v>
      </c>
      <c r="C8263" s="131" t="n">
        <v>23364.2</v>
      </c>
      <c r="D8263" s="131" t="n">
        <v>0</v>
      </c>
      <c r="E8263" s="131" t="n">
        <v>39414.8</v>
      </c>
      <c r="F8263" s="131" t="n">
        <v>0</v>
      </c>
      <c r="G8263" s="131" t="n">
        <v>327.835</v>
      </c>
      <c r="H8263" s="131" t="n">
        <v>0</v>
      </c>
      <c r="I8263" s="131" t="n">
        <v>26328</v>
      </c>
      <c r="J8263" s="131" t="n">
        <v>0</v>
      </c>
      <c r="K8263" s="131" t="n">
        <v>3797.37</v>
      </c>
      <c r="L8263" s="131" t="n">
        <v>26328</v>
      </c>
      <c r="M8263" s="131" t="n">
        <v>24985.1</v>
      </c>
      <c r="N8263" s="131" t="n">
        <v>0</v>
      </c>
      <c r="O8263" s="131" t="n">
        <v>13232.2</v>
      </c>
      <c r="P8263" s="131" t="n">
        <v>12832.2</v>
      </c>
      <c r="Q8263" s="131" t="n">
        <v>0</v>
      </c>
      <c r="R8263" t="n">
        <v>36596.6</v>
      </c>
      <c r="S8263" t="n">
        <v>2387.96</v>
      </c>
      <c r="T8263" t="n">
        <v>3740.62</v>
      </c>
      <c r="U8263" t="n">
        <v>0</v>
      </c>
      <c r="V8263" t="n">
        <v>0</v>
      </c>
      <c r="W8263" t="n">
        <v>30743.1</v>
      </c>
      <c r="X8263" t="n">
        <v>0</v>
      </c>
      <c r="Y8263" t="n">
        <v>31134.9</v>
      </c>
      <c r="Z8263" t="n">
        <v>39358</v>
      </c>
    </row>
    <row r="8264" ht="15.75" customHeight="1" s="165">
      <c r="A8264" s="131" t="n">
        <v>8251</v>
      </c>
      <c r="B8264" s="131" t="n">
        <v>0</v>
      </c>
      <c r="C8264" s="131" t="n">
        <v>28069.3</v>
      </c>
      <c r="D8264" s="131" t="n">
        <v>0</v>
      </c>
      <c r="E8264" s="131" t="n">
        <v>39767.6</v>
      </c>
      <c r="F8264" s="131" t="n">
        <v>0</v>
      </c>
      <c r="G8264" s="131" t="n">
        <v>0</v>
      </c>
      <c r="H8264" s="131" t="n">
        <v>0</v>
      </c>
      <c r="I8264" s="131" t="n">
        <v>37451.2</v>
      </c>
      <c r="J8264" s="131" t="n">
        <v>0</v>
      </c>
      <c r="K8264" s="131" t="n">
        <v>38917</v>
      </c>
      <c r="L8264" s="131" t="n">
        <v>37451.2</v>
      </c>
      <c r="M8264" s="131" t="n">
        <v>5990.01</v>
      </c>
      <c r="N8264" s="131" t="n">
        <v>0</v>
      </c>
      <c r="O8264" s="131" t="n">
        <v>32671.8</v>
      </c>
      <c r="P8264" s="131" t="n">
        <v>22014.1</v>
      </c>
      <c r="Q8264" s="131" t="n">
        <v>0</v>
      </c>
      <c r="R8264" t="n">
        <v>35708.4</v>
      </c>
      <c r="S8264" t="n">
        <v>2136.14</v>
      </c>
      <c r="T8264" t="n">
        <v>12933.9</v>
      </c>
      <c r="U8264" t="n">
        <v>0</v>
      </c>
      <c r="V8264" t="n">
        <v>0</v>
      </c>
      <c r="W8264" t="n">
        <v>29207.5</v>
      </c>
      <c r="X8264" t="n">
        <v>0</v>
      </c>
      <c r="Y8264" t="n">
        <v>27875.2</v>
      </c>
      <c r="Z8264" t="n">
        <v>39506.4</v>
      </c>
    </row>
    <row r="8265" ht="15.75" customHeight="1" s="165">
      <c r="A8265" s="131" t="n">
        <v>8252</v>
      </c>
      <c r="B8265" s="131" t="n">
        <v>0</v>
      </c>
      <c r="C8265" s="131" t="n">
        <v>29651.3</v>
      </c>
      <c r="D8265" s="131" t="n">
        <v>0</v>
      </c>
      <c r="E8265" s="131" t="n">
        <v>40053.4</v>
      </c>
      <c r="F8265" s="131" t="n">
        <v>0</v>
      </c>
      <c r="G8265" s="131" t="n">
        <v>35.9941</v>
      </c>
      <c r="H8265" s="131" t="n">
        <v>0</v>
      </c>
      <c r="I8265" s="131" t="n">
        <v>36308.5</v>
      </c>
      <c r="J8265" s="131" t="n">
        <v>0</v>
      </c>
      <c r="K8265" s="131" t="n">
        <v>28223.4</v>
      </c>
      <c r="L8265" s="131" t="n">
        <v>36308.5</v>
      </c>
      <c r="M8265" s="131" t="n">
        <v>10891.4</v>
      </c>
      <c r="N8265" s="131" t="n">
        <v>0</v>
      </c>
      <c r="O8265" s="131" t="n">
        <v>35618.9</v>
      </c>
      <c r="P8265" s="131" t="n">
        <v>22887.9</v>
      </c>
      <c r="Q8265" s="131" t="n">
        <v>0</v>
      </c>
      <c r="R8265" t="n">
        <v>29529.1</v>
      </c>
      <c r="S8265" t="n">
        <v>1686.5</v>
      </c>
      <c r="T8265" t="n">
        <v>16171.4</v>
      </c>
      <c r="U8265" t="n">
        <v>0</v>
      </c>
      <c r="V8265" t="n">
        <v>0</v>
      </c>
      <c r="W8265" t="n">
        <v>25478.1</v>
      </c>
      <c r="X8265" t="n">
        <v>0</v>
      </c>
      <c r="Y8265" t="n">
        <v>23002.2</v>
      </c>
      <c r="Z8265" t="n">
        <v>40053.4</v>
      </c>
    </row>
    <row r="8266" ht="15.75" customHeight="1" s="165">
      <c r="A8266" s="131" t="n">
        <v>8253</v>
      </c>
      <c r="B8266" s="131" t="n">
        <v>0</v>
      </c>
      <c r="C8266" s="131" t="n">
        <v>29561.2</v>
      </c>
      <c r="D8266" s="131" t="n">
        <v>0</v>
      </c>
      <c r="E8266" s="131" t="n">
        <v>40053.4</v>
      </c>
      <c r="F8266" s="131" t="n">
        <v>0</v>
      </c>
      <c r="G8266" s="131" t="n">
        <v>0</v>
      </c>
      <c r="H8266" s="131" t="n">
        <v>0</v>
      </c>
      <c r="I8266" s="131" t="n">
        <v>16068.9</v>
      </c>
      <c r="J8266" s="131" t="n">
        <v>0</v>
      </c>
      <c r="K8266" s="131" t="n">
        <v>26884.9</v>
      </c>
      <c r="L8266" s="131" t="n">
        <v>16068.9</v>
      </c>
      <c r="M8266" s="131" t="n">
        <v>4751.09</v>
      </c>
      <c r="N8266" s="131" t="n">
        <v>0</v>
      </c>
      <c r="O8266" s="131" t="n">
        <v>37368.6</v>
      </c>
      <c r="P8266" s="131" t="n">
        <v>27748.8</v>
      </c>
      <c r="Q8266" s="131" t="n">
        <v>0</v>
      </c>
      <c r="R8266" t="n">
        <v>34643.4</v>
      </c>
      <c r="S8266" t="n">
        <v>6939.99</v>
      </c>
      <c r="T8266" t="n">
        <v>27707.2</v>
      </c>
      <c r="U8266" t="n">
        <v>0</v>
      </c>
      <c r="V8266" t="n">
        <v>0</v>
      </c>
      <c r="W8266" t="n">
        <v>24115.5</v>
      </c>
      <c r="X8266" t="n">
        <v>0</v>
      </c>
      <c r="Y8266" t="n">
        <v>19816.7</v>
      </c>
      <c r="Z8266" t="n">
        <v>40035.2</v>
      </c>
    </row>
    <row r="8267" ht="15.75" customHeight="1" s="165">
      <c r="A8267" s="131" t="n">
        <v>8254</v>
      </c>
      <c r="B8267" s="131" t="n">
        <v>0</v>
      </c>
      <c r="C8267" s="131" t="n">
        <v>39154.2</v>
      </c>
      <c r="D8267" s="131" t="n">
        <v>0</v>
      </c>
      <c r="E8267" s="131" t="n">
        <v>39506.4</v>
      </c>
      <c r="F8267" s="131" t="n">
        <v>0</v>
      </c>
      <c r="G8267" s="131" t="n">
        <v>0</v>
      </c>
      <c r="H8267" s="131" t="n">
        <v>0</v>
      </c>
      <c r="I8267" s="131" t="n">
        <v>34674.9</v>
      </c>
      <c r="J8267" s="131" t="n">
        <v>0</v>
      </c>
      <c r="K8267" s="131" t="n">
        <v>18194.4</v>
      </c>
      <c r="L8267" s="131" t="n">
        <v>34674.9</v>
      </c>
      <c r="M8267" s="131" t="n">
        <v>4330.12</v>
      </c>
      <c r="N8267" s="131" t="n">
        <v>0</v>
      </c>
      <c r="O8267" s="131" t="n">
        <v>35734</v>
      </c>
      <c r="P8267" s="131" t="n">
        <v>27995.3</v>
      </c>
      <c r="Q8267" s="131" t="n">
        <v>0</v>
      </c>
      <c r="R8267" t="n">
        <v>35457.9</v>
      </c>
      <c r="S8267" t="n">
        <v>29877.1</v>
      </c>
      <c r="T8267" t="n">
        <v>20052.7</v>
      </c>
      <c r="U8267" t="n">
        <v>0</v>
      </c>
      <c r="V8267" t="n">
        <v>0</v>
      </c>
      <c r="W8267" t="n">
        <v>29988.1</v>
      </c>
      <c r="X8267" t="n">
        <v>0</v>
      </c>
      <c r="Y8267" t="n">
        <v>20890.8</v>
      </c>
      <c r="Z8267" t="n">
        <v>40016.1</v>
      </c>
    </row>
    <row r="8268" ht="15.75" customHeight="1" s="165">
      <c r="A8268" s="131" t="n">
        <v>8255</v>
      </c>
      <c r="B8268" s="131" t="n">
        <v>0</v>
      </c>
      <c r="C8268" s="131" t="n">
        <v>33061.1</v>
      </c>
      <c r="D8268" s="131" t="n">
        <v>0</v>
      </c>
      <c r="E8268" s="131" t="n">
        <v>39264</v>
      </c>
      <c r="F8268" s="131" t="n">
        <v>0</v>
      </c>
      <c r="G8268" s="131" t="n">
        <v>935.109</v>
      </c>
      <c r="H8268" s="131" t="n">
        <v>0</v>
      </c>
      <c r="I8268" s="131" t="n">
        <v>27148.7</v>
      </c>
      <c r="J8268" s="131" t="n">
        <v>0</v>
      </c>
      <c r="K8268" s="131" t="n">
        <v>11862.7</v>
      </c>
      <c r="L8268" s="131" t="n">
        <v>27148.7</v>
      </c>
      <c r="M8268" s="131" t="n">
        <v>21429.2</v>
      </c>
      <c r="N8268" s="131" t="n">
        <v>0</v>
      </c>
      <c r="O8268" s="131" t="n">
        <v>36603.2</v>
      </c>
      <c r="P8268" s="131" t="n">
        <v>26008.6</v>
      </c>
      <c r="Q8268" s="131" t="n">
        <v>0</v>
      </c>
      <c r="R8268" t="n">
        <v>36718.3</v>
      </c>
      <c r="S8268" t="n">
        <v>38310.7</v>
      </c>
      <c r="T8268" t="n">
        <v>30284.5</v>
      </c>
      <c r="U8268" t="n">
        <v>0</v>
      </c>
      <c r="V8268" t="n">
        <v>0</v>
      </c>
      <c r="W8268" t="n">
        <v>36886.8</v>
      </c>
      <c r="X8268" t="n">
        <v>0</v>
      </c>
      <c r="Y8268" t="n">
        <v>15624.4</v>
      </c>
      <c r="Z8268" t="n">
        <v>39795.6</v>
      </c>
    </row>
    <row r="8269" ht="15.75" customHeight="1" s="165">
      <c r="A8269" s="131" t="n">
        <v>8256</v>
      </c>
      <c r="B8269" s="131" t="n">
        <v>0</v>
      </c>
      <c r="C8269" s="131" t="n">
        <v>35181.6</v>
      </c>
      <c r="D8269" s="131" t="n">
        <v>0</v>
      </c>
      <c r="E8269" s="131" t="n">
        <v>38483.3</v>
      </c>
      <c r="F8269" s="131" t="n">
        <v>0</v>
      </c>
      <c r="G8269" s="131" t="n">
        <v>1805.87</v>
      </c>
      <c r="H8269" s="131" t="n">
        <v>0</v>
      </c>
      <c r="I8269" s="131" t="n">
        <v>29383.3</v>
      </c>
      <c r="J8269" s="131" t="n">
        <v>0</v>
      </c>
      <c r="K8269" s="131" t="n">
        <v>6915.23</v>
      </c>
      <c r="L8269" s="131" t="n">
        <v>29383.3</v>
      </c>
      <c r="M8269" s="131" t="n">
        <v>39249.8</v>
      </c>
      <c r="N8269" s="131" t="n">
        <v>0</v>
      </c>
      <c r="O8269" s="131" t="n">
        <v>31226.8</v>
      </c>
      <c r="P8269" s="131" t="n">
        <v>31178.3</v>
      </c>
      <c r="Q8269" s="131" t="n">
        <v>0</v>
      </c>
      <c r="R8269" t="n">
        <v>34567.8</v>
      </c>
      <c r="S8269" t="n">
        <v>35592.1</v>
      </c>
      <c r="T8269" t="n">
        <v>36929.3</v>
      </c>
      <c r="U8269" t="n">
        <v>0</v>
      </c>
      <c r="V8269" t="n">
        <v>0</v>
      </c>
      <c r="W8269" t="n">
        <v>38337.7</v>
      </c>
      <c r="X8269" t="n">
        <v>0</v>
      </c>
      <c r="Y8269" t="n">
        <v>15146.4</v>
      </c>
      <c r="Z8269" t="n">
        <v>39527.5</v>
      </c>
    </row>
    <row r="8270" ht="15.75" customHeight="1" s="165">
      <c r="A8270" s="131" t="n">
        <v>8257</v>
      </c>
      <c r="B8270" s="131" t="n">
        <v>0</v>
      </c>
      <c r="C8270" s="131" t="n">
        <v>30774.8</v>
      </c>
      <c r="D8270" s="131" t="n">
        <v>0</v>
      </c>
      <c r="E8270" s="131" t="n">
        <v>37492.2</v>
      </c>
      <c r="F8270" s="131" t="n">
        <v>0</v>
      </c>
      <c r="G8270" s="131" t="n">
        <v>0</v>
      </c>
      <c r="H8270" s="131" t="n">
        <v>0</v>
      </c>
      <c r="I8270" s="131" t="n">
        <v>36642.1</v>
      </c>
      <c r="J8270" s="131" t="n">
        <v>0</v>
      </c>
      <c r="K8270" s="131" t="n">
        <v>0</v>
      </c>
      <c r="L8270" s="131" t="n">
        <v>36642.1</v>
      </c>
      <c r="M8270" s="131" t="n">
        <v>27986.4</v>
      </c>
      <c r="N8270" s="131" t="n">
        <v>0</v>
      </c>
      <c r="O8270" s="131" t="n">
        <v>28186.6</v>
      </c>
      <c r="P8270" s="131" t="n">
        <v>29904.7</v>
      </c>
      <c r="Q8270" s="131" t="n">
        <v>0</v>
      </c>
      <c r="R8270" t="n">
        <v>34143.1</v>
      </c>
      <c r="S8270" t="n">
        <v>28580.4</v>
      </c>
      <c r="T8270" t="n">
        <v>32891</v>
      </c>
      <c r="U8270" t="n">
        <v>0</v>
      </c>
      <c r="V8270" t="n">
        <v>0</v>
      </c>
      <c r="W8270" t="n">
        <v>39224.3</v>
      </c>
      <c r="X8270" t="n">
        <v>0</v>
      </c>
      <c r="Y8270" t="n">
        <v>18112.4</v>
      </c>
      <c r="Z8270" t="n">
        <v>39375.6</v>
      </c>
    </row>
    <row r="8271" ht="15.75" customHeight="1" s="165">
      <c r="A8271" s="131" t="n">
        <v>8258</v>
      </c>
      <c r="B8271" s="131" t="n">
        <v>0</v>
      </c>
      <c r="C8271" s="131" t="n">
        <v>23668.4</v>
      </c>
      <c r="D8271" s="131" t="n">
        <v>0</v>
      </c>
      <c r="E8271" s="131" t="n">
        <v>30054.5</v>
      </c>
      <c r="F8271" s="131" t="n">
        <v>0</v>
      </c>
      <c r="G8271" s="131" t="n">
        <v>0</v>
      </c>
      <c r="H8271" s="131" t="n">
        <v>0</v>
      </c>
      <c r="I8271" s="131" t="n">
        <v>31823.1</v>
      </c>
      <c r="J8271" s="131" t="n">
        <v>0</v>
      </c>
      <c r="K8271" s="131" t="n">
        <v>0</v>
      </c>
      <c r="L8271" s="131" t="n">
        <v>31823.1</v>
      </c>
      <c r="M8271" s="131" t="n">
        <v>27292.9</v>
      </c>
      <c r="N8271" s="131" t="n">
        <v>0</v>
      </c>
      <c r="O8271" s="131" t="n">
        <v>26207.7</v>
      </c>
      <c r="P8271" s="131" t="n">
        <v>23642.6</v>
      </c>
      <c r="Q8271" s="131" t="n">
        <v>0</v>
      </c>
      <c r="R8271" t="n">
        <v>33518.1</v>
      </c>
      <c r="S8271" t="n">
        <v>20342.5</v>
      </c>
      <c r="T8271" t="n">
        <v>31511.5</v>
      </c>
      <c r="U8271" t="n">
        <v>0</v>
      </c>
      <c r="V8271" t="n">
        <v>0</v>
      </c>
      <c r="W8271" t="n">
        <v>40053.4</v>
      </c>
      <c r="X8271" t="n">
        <v>0</v>
      </c>
      <c r="Y8271" t="n">
        <v>18810.1</v>
      </c>
      <c r="Z8271" t="n">
        <v>39280.5</v>
      </c>
    </row>
    <row r="8272" ht="15.75" customHeight="1" s="165">
      <c r="A8272" s="131" t="n">
        <v>8259</v>
      </c>
      <c r="B8272" s="131" t="n">
        <v>0</v>
      </c>
      <c r="C8272" s="131" t="n">
        <v>18387.8</v>
      </c>
      <c r="D8272" s="131" t="n">
        <v>0</v>
      </c>
      <c r="E8272" s="131" t="n">
        <v>32242.5</v>
      </c>
      <c r="F8272" s="131" t="n">
        <v>0</v>
      </c>
      <c r="G8272" s="131" t="n">
        <v>0</v>
      </c>
      <c r="H8272" s="131" t="n">
        <v>0</v>
      </c>
      <c r="I8272" s="131" t="n">
        <v>30704.8</v>
      </c>
      <c r="J8272" s="131" t="n">
        <v>0</v>
      </c>
      <c r="K8272" s="131" t="n">
        <v>0</v>
      </c>
      <c r="L8272" s="131" t="n">
        <v>30704.8</v>
      </c>
      <c r="M8272" s="131" t="n">
        <v>10168.7</v>
      </c>
      <c r="N8272" s="131" t="n">
        <v>0</v>
      </c>
      <c r="O8272" s="131" t="n">
        <v>20592.6</v>
      </c>
      <c r="P8272" s="131" t="n">
        <v>22398.7</v>
      </c>
      <c r="Q8272" s="131" t="n">
        <v>0</v>
      </c>
      <c r="R8272" t="n">
        <v>31745.2</v>
      </c>
      <c r="S8272" t="n">
        <v>18122.3</v>
      </c>
      <c r="T8272" t="n">
        <v>26045</v>
      </c>
      <c r="U8272" t="n">
        <v>0</v>
      </c>
      <c r="V8272" t="n">
        <v>0</v>
      </c>
      <c r="W8272" t="n">
        <v>40053.4</v>
      </c>
      <c r="X8272" t="n">
        <v>0</v>
      </c>
      <c r="Y8272" t="n">
        <v>24140</v>
      </c>
      <c r="Z8272" t="n">
        <v>39079.1</v>
      </c>
    </row>
    <row r="8273" ht="15.75" customHeight="1" s="165">
      <c r="A8273" s="131" t="n">
        <v>8260</v>
      </c>
      <c r="B8273" s="131" t="n">
        <v>0</v>
      </c>
      <c r="C8273" s="131" t="n">
        <v>26204.9</v>
      </c>
      <c r="D8273" s="131" t="n">
        <v>0</v>
      </c>
      <c r="E8273" s="131" t="n">
        <v>37044.2</v>
      </c>
      <c r="F8273" s="131" t="n">
        <v>0</v>
      </c>
      <c r="G8273" s="131" t="n">
        <v>0</v>
      </c>
      <c r="H8273" s="131" t="n">
        <v>0</v>
      </c>
      <c r="I8273" s="131" t="n">
        <v>28462.7</v>
      </c>
      <c r="J8273" s="131" t="n">
        <v>0</v>
      </c>
      <c r="K8273" s="131" t="n">
        <v>0</v>
      </c>
      <c r="L8273" s="131" t="n">
        <v>28462.7</v>
      </c>
      <c r="M8273" s="131" t="n">
        <v>10085.8</v>
      </c>
      <c r="N8273" s="131" t="n">
        <v>0</v>
      </c>
      <c r="O8273" s="131" t="n">
        <v>27088.3</v>
      </c>
      <c r="P8273" s="131" t="n">
        <v>19934.6</v>
      </c>
      <c r="Q8273" s="131" t="n">
        <v>0</v>
      </c>
      <c r="R8273" t="n">
        <v>31892</v>
      </c>
      <c r="S8273" t="n">
        <v>20412.9</v>
      </c>
      <c r="T8273" t="n">
        <v>23650.9</v>
      </c>
      <c r="U8273" t="n">
        <v>0</v>
      </c>
      <c r="V8273" t="n">
        <v>5995.53</v>
      </c>
      <c r="W8273" t="n">
        <v>40053.4</v>
      </c>
      <c r="X8273" t="n">
        <v>0</v>
      </c>
      <c r="Y8273" t="n">
        <v>21680</v>
      </c>
      <c r="Z8273" t="n">
        <v>38532</v>
      </c>
    </row>
    <row r="8274" ht="15.75" customHeight="1" s="165">
      <c r="A8274" s="131" t="n">
        <v>8261</v>
      </c>
      <c r="B8274" s="131" t="n">
        <v>0</v>
      </c>
      <c r="C8274" s="131" t="n">
        <v>7700.86</v>
      </c>
      <c r="D8274" s="131" t="n">
        <v>0</v>
      </c>
      <c r="E8274" s="131" t="n">
        <v>32152.8</v>
      </c>
      <c r="F8274" s="131" t="n">
        <v>0</v>
      </c>
      <c r="G8274" s="131" t="n">
        <v>0</v>
      </c>
      <c r="H8274" s="131" t="n">
        <v>0</v>
      </c>
      <c r="I8274" s="131" t="n">
        <v>35019.6</v>
      </c>
      <c r="J8274" s="131" t="n">
        <v>0</v>
      </c>
      <c r="K8274" s="131" t="n">
        <v>0</v>
      </c>
      <c r="L8274" s="131" t="n">
        <v>35019.6</v>
      </c>
      <c r="M8274" s="131" t="n">
        <v>5597.37</v>
      </c>
      <c r="N8274" s="131" t="n">
        <v>0</v>
      </c>
      <c r="O8274" s="131" t="n">
        <v>25159.8</v>
      </c>
      <c r="P8274" s="131" t="n">
        <v>15014.8</v>
      </c>
      <c r="Q8274" s="131" t="n">
        <v>0</v>
      </c>
      <c r="R8274" t="n">
        <v>32833.4</v>
      </c>
      <c r="S8274" t="n">
        <v>20441.9</v>
      </c>
      <c r="T8274" t="n">
        <v>27677.3</v>
      </c>
      <c r="U8274" t="n">
        <v>0</v>
      </c>
      <c r="V8274" t="n">
        <v>3354.63</v>
      </c>
      <c r="W8274" t="n">
        <v>40053.4</v>
      </c>
      <c r="X8274" t="n">
        <v>0</v>
      </c>
      <c r="Y8274" t="n">
        <v>18331.4</v>
      </c>
      <c r="Z8274" t="n">
        <v>38638.7</v>
      </c>
    </row>
    <row r="8275" ht="15.75" customHeight="1" s="165">
      <c r="A8275" s="131" t="n">
        <v>8262</v>
      </c>
      <c r="B8275" s="131" t="n">
        <v>0</v>
      </c>
      <c r="C8275" s="131" t="n">
        <v>7841.81</v>
      </c>
      <c r="D8275" s="131" t="n">
        <v>0</v>
      </c>
      <c r="E8275" s="131" t="n">
        <v>23318.6</v>
      </c>
      <c r="F8275" s="131" t="n">
        <v>0</v>
      </c>
      <c r="G8275" s="131" t="n">
        <v>0</v>
      </c>
      <c r="H8275" s="131" t="n">
        <v>0</v>
      </c>
      <c r="I8275" s="131" t="n">
        <v>28788</v>
      </c>
      <c r="J8275" s="131" t="n">
        <v>0</v>
      </c>
      <c r="K8275" s="131" t="n">
        <v>0</v>
      </c>
      <c r="L8275" s="131" t="n">
        <v>28788</v>
      </c>
      <c r="M8275" s="131" t="n">
        <v>5228.28</v>
      </c>
      <c r="N8275" s="131" t="n">
        <v>0</v>
      </c>
      <c r="O8275" s="131" t="n">
        <v>12703.8</v>
      </c>
      <c r="P8275" s="131" t="n">
        <v>21880.9</v>
      </c>
      <c r="Q8275" s="131" t="n">
        <v>0</v>
      </c>
      <c r="R8275" t="n">
        <v>33474.6</v>
      </c>
      <c r="S8275" t="n">
        <v>20531.3</v>
      </c>
      <c r="T8275" t="n">
        <v>31185.5</v>
      </c>
      <c r="U8275" t="n">
        <v>0</v>
      </c>
      <c r="V8275" t="n">
        <v>1510.58</v>
      </c>
      <c r="W8275" t="n">
        <v>40053.4</v>
      </c>
      <c r="X8275" t="n">
        <v>0</v>
      </c>
      <c r="Y8275" t="n">
        <v>18279</v>
      </c>
      <c r="Z8275" t="n">
        <v>39110.5</v>
      </c>
    </row>
    <row r="8276" ht="15.75" customHeight="1" s="165">
      <c r="A8276" s="131" t="n">
        <v>8263</v>
      </c>
      <c r="B8276" s="131" t="n">
        <v>0</v>
      </c>
      <c r="C8276" s="131" t="n">
        <v>7489.04</v>
      </c>
      <c r="D8276" s="131" t="n">
        <v>0</v>
      </c>
      <c r="E8276" s="131" t="n">
        <v>13933.3</v>
      </c>
      <c r="F8276" s="131" t="n">
        <v>0</v>
      </c>
      <c r="G8276" s="131" t="n">
        <v>0</v>
      </c>
      <c r="H8276" s="131" t="n">
        <v>0</v>
      </c>
      <c r="I8276" s="131" t="n">
        <v>33057.5</v>
      </c>
      <c r="J8276" s="131" t="n">
        <v>0</v>
      </c>
      <c r="K8276" s="131" t="n">
        <v>571.275</v>
      </c>
      <c r="L8276" s="131" t="n">
        <v>33057.5</v>
      </c>
      <c r="M8276" s="131" t="n">
        <v>4247.94</v>
      </c>
      <c r="N8276" s="131" t="n">
        <v>0</v>
      </c>
      <c r="O8276" s="131" t="n">
        <v>7248.84</v>
      </c>
      <c r="P8276" s="131" t="n">
        <v>19715</v>
      </c>
      <c r="Q8276" s="131" t="n">
        <v>0</v>
      </c>
      <c r="R8276" t="n">
        <v>36514.7</v>
      </c>
      <c r="S8276" t="n">
        <v>14635.7</v>
      </c>
      <c r="T8276" t="n">
        <v>38199.1</v>
      </c>
      <c r="U8276" t="n">
        <v>0</v>
      </c>
      <c r="V8276" t="n">
        <v>0</v>
      </c>
      <c r="W8276" t="n">
        <v>40053.4</v>
      </c>
      <c r="X8276" t="n">
        <v>0</v>
      </c>
      <c r="Y8276" t="n">
        <v>18902.9</v>
      </c>
      <c r="Z8276" t="n">
        <v>39114.6</v>
      </c>
    </row>
    <row r="8277" ht="15.75" customHeight="1" s="165">
      <c r="A8277" s="131" t="n">
        <v>8264</v>
      </c>
      <c r="B8277" s="131" t="n">
        <v>0.155216</v>
      </c>
      <c r="C8277" s="131" t="n">
        <v>17499.2</v>
      </c>
      <c r="D8277" s="131" t="n">
        <v>0.522566</v>
      </c>
      <c r="E8277" s="131" t="n">
        <v>15334.4</v>
      </c>
      <c r="F8277" s="131" t="n">
        <v>0.796135</v>
      </c>
      <c r="G8277" s="131" t="n">
        <v>0</v>
      </c>
      <c r="H8277" s="131" t="n">
        <v>0</v>
      </c>
      <c r="I8277" s="131" t="n">
        <v>29181.9</v>
      </c>
      <c r="J8277" s="131" t="n">
        <v>0.114803</v>
      </c>
      <c r="K8277" s="131" t="n">
        <v>0</v>
      </c>
      <c r="L8277" s="131" t="n">
        <v>29181.9</v>
      </c>
      <c r="M8277" s="131" t="n">
        <v>2417.74</v>
      </c>
      <c r="N8277" s="131" t="n">
        <v>0</v>
      </c>
      <c r="O8277" s="131" t="n">
        <v>10303.6</v>
      </c>
      <c r="P8277" s="131" t="n">
        <v>15709</v>
      </c>
      <c r="Q8277" s="131" t="n">
        <v>0</v>
      </c>
      <c r="R8277" t="n">
        <v>30680.7</v>
      </c>
      <c r="S8277" t="n">
        <v>17649.5</v>
      </c>
      <c r="T8277" t="n">
        <v>39590.2</v>
      </c>
      <c r="U8277" t="n">
        <v>0</v>
      </c>
      <c r="V8277" t="n">
        <v>0</v>
      </c>
      <c r="W8277" t="n">
        <v>40053.4</v>
      </c>
      <c r="X8277" t="n">
        <v>0</v>
      </c>
      <c r="Y8277" t="n">
        <v>16869.9</v>
      </c>
      <c r="Z8277" t="n">
        <v>38790</v>
      </c>
    </row>
    <row r="8278" ht="15.75" customHeight="1" s="165">
      <c r="A8278" s="131" t="n">
        <v>8265</v>
      </c>
      <c r="B8278" s="131" t="n">
        <v>1.76229</v>
      </c>
      <c r="C8278" s="131" t="n">
        <v>4891.56</v>
      </c>
      <c r="D8278" s="131" t="n">
        <v>1.82335</v>
      </c>
      <c r="E8278" s="131" t="n">
        <v>9693.98</v>
      </c>
      <c r="F8278" s="131" t="n">
        <v>1.93614</v>
      </c>
      <c r="G8278" s="131" t="n">
        <v>0</v>
      </c>
      <c r="H8278" s="131" t="n">
        <v>1.16578</v>
      </c>
      <c r="I8278" s="131" t="n">
        <v>23635.1</v>
      </c>
      <c r="J8278" s="131" t="n">
        <v>1.32323</v>
      </c>
      <c r="K8278" s="131" t="n">
        <v>0</v>
      </c>
      <c r="L8278" s="131" t="n">
        <v>23635.1</v>
      </c>
      <c r="M8278" s="131" t="n">
        <v>2026.9</v>
      </c>
      <c r="N8278" s="131" t="n">
        <v>1.24123</v>
      </c>
      <c r="O8278" s="131" t="n">
        <v>14133.7</v>
      </c>
      <c r="P8278" s="131" t="n">
        <v>15615.5</v>
      </c>
      <c r="Q8278" s="131" t="n">
        <v>0.663509</v>
      </c>
      <c r="R8278" t="n">
        <v>27329.9</v>
      </c>
      <c r="S8278" t="n">
        <v>21882.8</v>
      </c>
      <c r="T8278" t="n">
        <v>34474.5</v>
      </c>
      <c r="U8278" t="n">
        <v>0.0599186</v>
      </c>
      <c r="V8278" t="n">
        <v>0</v>
      </c>
      <c r="W8278" t="n">
        <v>40053.4</v>
      </c>
      <c r="X8278" t="n">
        <v>1.18813</v>
      </c>
      <c r="Y8278" t="n">
        <v>21500.5</v>
      </c>
      <c r="Z8278" t="n">
        <v>39344.8</v>
      </c>
    </row>
    <row r="8279" ht="15.75" customHeight="1" s="165">
      <c r="A8279" s="131" t="n">
        <v>8266</v>
      </c>
      <c r="B8279" s="131" t="n">
        <v>2.84865</v>
      </c>
      <c r="C8279" s="131" t="n">
        <v>6478.88</v>
      </c>
      <c r="D8279" s="131" t="n">
        <v>2.83872</v>
      </c>
      <c r="E8279" s="131" t="n">
        <v>4280.85</v>
      </c>
      <c r="F8279" s="131" t="n">
        <v>2.75227</v>
      </c>
      <c r="G8279" s="131" t="n">
        <v>0</v>
      </c>
      <c r="H8279" s="131" t="n">
        <v>2.2107</v>
      </c>
      <c r="I8279" s="131" t="n">
        <v>28179.2</v>
      </c>
      <c r="J8279" s="131" t="n">
        <v>2.32015</v>
      </c>
      <c r="K8279" s="131" t="n">
        <v>0</v>
      </c>
      <c r="L8279" s="131" t="n">
        <v>28179.2</v>
      </c>
      <c r="M8279" s="131" t="n">
        <v>2438.96</v>
      </c>
      <c r="N8279" s="131" t="n">
        <v>2.24079</v>
      </c>
      <c r="O8279" s="131" t="n">
        <v>12545.1</v>
      </c>
      <c r="P8279" s="131" t="n">
        <v>7212.11</v>
      </c>
      <c r="Q8279" s="131" t="n">
        <v>1.83455</v>
      </c>
      <c r="R8279" t="n">
        <v>27219</v>
      </c>
      <c r="S8279" t="n">
        <v>10020.7</v>
      </c>
      <c r="T8279" t="n">
        <v>17792.2</v>
      </c>
      <c r="U8279" t="n">
        <v>0.137385</v>
      </c>
      <c r="V8279" t="n">
        <v>0</v>
      </c>
      <c r="W8279" t="n">
        <v>40053.4</v>
      </c>
      <c r="X8279" t="n">
        <v>2.24476</v>
      </c>
      <c r="Y8279" t="n">
        <v>12251.6</v>
      </c>
      <c r="Z8279" t="n">
        <v>39413.4</v>
      </c>
    </row>
    <row r="8280" ht="15.75" customHeight="1" s="165">
      <c r="A8280" s="131" t="n">
        <v>8267</v>
      </c>
      <c r="B8280" s="131" t="n">
        <v>3.54451</v>
      </c>
      <c r="C8280" s="131" t="n">
        <v>910.408</v>
      </c>
      <c r="D8280" s="131" t="n">
        <v>3.49707</v>
      </c>
      <c r="E8280" s="131" t="n">
        <v>2879.04</v>
      </c>
      <c r="F8280" s="131" t="n">
        <v>3.20908</v>
      </c>
      <c r="G8280" s="131" t="n">
        <v>0</v>
      </c>
      <c r="H8280" s="131" t="n">
        <v>0.920145</v>
      </c>
      <c r="I8280" s="131" t="n">
        <v>25284.9</v>
      </c>
      <c r="J8280" s="131" t="n">
        <v>2.95286</v>
      </c>
      <c r="K8280" s="131" t="n">
        <v>0</v>
      </c>
      <c r="L8280" s="131" t="n">
        <v>25284.9</v>
      </c>
      <c r="M8280" s="131" t="n">
        <v>0</v>
      </c>
      <c r="N8280" s="131" t="n">
        <v>2.88086</v>
      </c>
      <c r="O8280" s="131" t="n">
        <v>16213.5</v>
      </c>
      <c r="P8280" s="131" t="n">
        <v>3610.99</v>
      </c>
      <c r="Q8280" s="131" t="n">
        <v>2.63858</v>
      </c>
      <c r="R8280" t="n">
        <v>22709.5</v>
      </c>
      <c r="S8280" t="n">
        <v>2372.75</v>
      </c>
      <c r="T8280" t="n">
        <v>12961.4</v>
      </c>
      <c r="U8280" t="n">
        <v>0.382342</v>
      </c>
      <c r="V8280" t="n">
        <v>0</v>
      </c>
      <c r="W8280" t="n">
        <v>40053.4</v>
      </c>
      <c r="X8280" t="n">
        <v>2.93884</v>
      </c>
      <c r="Y8280" t="n">
        <v>6228.46</v>
      </c>
      <c r="Z8280" t="n">
        <v>39507.8</v>
      </c>
    </row>
    <row r="8281" ht="15.75" customHeight="1" s="165">
      <c r="A8281" s="131" t="n">
        <v>8268</v>
      </c>
      <c r="B8281" s="131" t="n">
        <v>3.86521</v>
      </c>
      <c r="C8281" s="131" t="n">
        <v>0</v>
      </c>
      <c r="D8281" s="131" t="n">
        <v>3.80521</v>
      </c>
      <c r="E8281" s="131" t="n">
        <v>5431.06</v>
      </c>
      <c r="F8281" s="131" t="n">
        <v>3.37098</v>
      </c>
      <c r="G8281" s="131" t="n">
        <v>0</v>
      </c>
      <c r="H8281" s="131" t="n">
        <v>0.733061</v>
      </c>
      <c r="I8281" s="131" t="n">
        <v>27471.9</v>
      </c>
      <c r="J8281" s="131" t="n">
        <v>3.27066</v>
      </c>
      <c r="K8281" s="131" t="n">
        <v>0</v>
      </c>
      <c r="L8281" s="131" t="n">
        <v>27471.9</v>
      </c>
      <c r="M8281" s="131" t="n">
        <v>0</v>
      </c>
      <c r="N8281" s="131" t="n">
        <v>3.21303</v>
      </c>
      <c r="O8281" s="131" t="n">
        <v>12968.7</v>
      </c>
      <c r="P8281" s="131" t="n">
        <v>1394.75</v>
      </c>
      <c r="Q8281" s="131" t="n">
        <v>3.05777</v>
      </c>
      <c r="R8281" t="n">
        <v>10982.1</v>
      </c>
      <c r="S8281" t="n">
        <v>856.854</v>
      </c>
      <c r="T8281" t="n">
        <v>21385.8</v>
      </c>
      <c r="U8281" t="n">
        <v>0.447998</v>
      </c>
      <c r="V8281" t="n">
        <v>0</v>
      </c>
      <c r="W8281" t="n">
        <v>40053.4</v>
      </c>
      <c r="X8281" t="n">
        <v>3.23439</v>
      </c>
      <c r="Y8281" t="n">
        <v>7730.11</v>
      </c>
      <c r="Z8281" t="n">
        <v>39162.2</v>
      </c>
    </row>
    <row r="8282" ht="15.75" customHeight="1" s="165">
      <c r="A8282" s="131" t="n">
        <v>8269</v>
      </c>
      <c r="B8282" s="131" t="n">
        <v>3.82322</v>
      </c>
      <c r="C8282" s="131" t="n">
        <v>600.278</v>
      </c>
      <c r="D8282" s="131" t="n">
        <v>3.76601</v>
      </c>
      <c r="E8282" s="131" t="n">
        <v>8459.059999999999</v>
      </c>
      <c r="F8282" s="131" t="n">
        <v>3.20561</v>
      </c>
      <c r="G8282" s="131" t="n">
        <v>0</v>
      </c>
      <c r="H8282" s="131" t="n">
        <v>1.12369</v>
      </c>
      <c r="I8282" s="131" t="n">
        <v>30687.1</v>
      </c>
      <c r="J8282" s="131" t="n">
        <v>3.31236</v>
      </c>
      <c r="K8282" s="131" t="n">
        <v>0</v>
      </c>
      <c r="L8282" s="131" t="n">
        <v>30687.1</v>
      </c>
      <c r="M8282" s="131" t="n">
        <v>611.282</v>
      </c>
      <c r="N8282" s="131" t="n">
        <v>3.23014</v>
      </c>
      <c r="O8282" s="131" t="n">
        <v>12817.5</v>
      </c>
      <c r="P8282" s="131" t="n">
        <v>2142.21</v>
      </c>
      <c r="Q8282" s="131" t="n">
        <v>3.1072</v>
      </c>
      <c r="R8282" t="n">
        <v>4173.93</v>
      </c>
      <c r="S8282" t="n">
        <v>1217.88</v>
      </c>
      <c r="T8282" t="n">
        <v>39345.1</v>
      </c>
      <c r="U8282" t="n">
        <v>0.348259</v>
      </c>
      <c r="V8282" t="n">
        <v>0</v>
      </c>
      <c r="W8282" t="n">
        <v>40053.4</v>
      </c>
      <c r="X8282" t="n">
        <v>3.1626</v>
      </c>
      <c r="Y8282" t="n">
        <v>9338.76</v>
      </c>
      <c r="Z8282" t="n">
        <v>37667.2</v>
      </c>
    </row>
    <row r="8283" ht="15.75" customHeight="1" s="165">
      <c r="A8283" s="131" t="n">
        <v>8270</v>
      </c>
      <c r="B8283" s="131" t="n">
        <v>3.41215</v>
      </c>
      <c r="C8283" s="131" t="n">
        <v>1154.09</v>
      </c>
      <c r="D8283" s="131" t="n">
        <v>3.39796</v>
      </c>
      <c r="E8283" s="131" t="n">
        <v>26526.8</v>
      </c>
      <c r="F8283" s="131" t="n">
        <v>2.72405</v>
      </c>
      <c r="G8283" s="131" t="n">
        <v>0</v>
      </c>
      <c r="H8283" s="131" t="n">
        <v>0.55771</v>
      </c>
      <c r="I8283" s="131" t="n">
        <v>18782.2</v>
      </c>
      <c r="J8283" s="131" t="n">
        <v>3.06319</v>
      </c>
      <c r="K8283" s="131" t="n">
        <v>0</v>
      </c>
      <c r="L8283" s="131" t="n">
        <v>18782.2</v>
      </c>
      <c r="M8283" s="131" t="n">
        <v>636.5170000000001</v>
      </c>
      <c r="N8283" s="131" t="n">
        <v>2.93645</v>
      </c>
      <c r="O8283" s="131" t="n">
        <v>23007.4</v>
      </c>
      <c r="P8283" s="131" t="n">
        <v>3238.75</v>
      </c>
      <c r="Q8283" s="131" t="n">
        <v>2.7857</v>
      </c>
      <c r="R8283" t="n">
        <v>2087.24</v>
      </c>
      <c r="S8283" t="n">
        <v>1012.76</v>
      </c>
      <c r="T8283" t="n">
        <v>23858.3</v>
      </c>
      <c r="U8283" t="n">
        <v>0.341584</v>
      </c>
      <c r="V8283" t="n">
        <v>2759.54</v>
      </c>
      <c r="W8283" t="n">
        <v>40053.4</v>
      </c>
      <c r="X8283" t="n">
        <v>2.7271</v>
      </c>
      <c r="Y8283" t="n">
        <v>13071.2</v>
      </c>
      <c r="Z8283" t="n">
        <v>38316</v>
      </c>
    </row>
    <row r="8284" ht="15.75" customHeight="1" s="165">
      <c r="A8284" s="131" t="n">
        <v>8271</v>
      </c>
      <c r="B8284" s="131" t="n">
        <v>2.6424</v>
      </c>
      <c r="C8284" s="131" t="n">
        <v>4917.21</v>
      </c>
      <c r="D8284" s="131" t="n">
        <v>2.7176</v>
      </c>
      <c r="E8284" s="131" t="n">
        <v>38855.1</v>
      </c>
      <c r="F8284" s="131" t="n">
        <v>1.93746</v>
      </c>
      <c r="G8284" s="131" t="n">
        <v>0</v>
      </c>
      <c r="H8284" s="131" t="n">
        <v>0.284103</v>
      </c>
      <c r="I8284" s="131" t="n">
        <v>17235.7</v>
      </c>
      <c r="J8284" s="131" t="n">
        <v>2.52739</v>
      </c>
      <c r="K8284" s="131" t="n">
        <v>0</v>
      </c>
      <c r="L8284" s="131" t="n">
        <v>17235.7</v>
      </c>
      <c r="M8284" s="131" t="n">
        <v>0</v>
      </c>
      <c r="N8284" s="131" t="n">
        <v>2.36249</v>
      </c>
      <c r="O8284" s="131" t="n">
        <v>36133.9</v>
      </c>
      <c r="P8284" s="131" t="n">
        <v>1331.23</v>
      </c>
      <c r="Q8284" s="131" t="n">
        <v>2.09971</v>
      </c>
      <c r="R8284" t="n">
        <v>0</v>
      </c>
      <c r="S8284" t="n">
        <v>0</v>
      </c>
      <c r="T8284" t="n">
        <v>20780.3</v>
      </c>
      <c r="U8284" t="n">
        <v>0.160407</v>
      </c>
      <c r="V8284" t="n">
        <v>3842.06</v>
      </c>
      <c r="W8284" t="n">
        <v>40053.4</v>
      </c>
      <c r="X8284" t="n">
        <v>1.92872</v>
      </c>
      <c r="Y8284" t="n">
        <v>8825.059999999999</v>
      </c>
      <c r="Z8284" t="n">
        <v>38421.5</v>
      </c>
    </row>
    <row r="8285" ht="15.75" customHeight="1" s="165">
      <c r="A8285" s="131" t="n">
        <v>8272</v>
      </c>
      <c r="B8285" s="131" t="n">
        <v>1.52666</v>
      </c>
      <c r="C8285" s="131" t="n">
        <v>4484.55</v>
      </c>
      <c r="D8285" s="131" t="n">
        <v>1.71675</v>
      </c>
      <c r="E8285" s="131" t="n">
        <v>39405.8</v>
      </c>
      <c r="F8285" s="131" t="n">
        <v>0.853457</v>
      </c>
      <c r="G8285" s="131" t="n">
        <v>0</v>
      </c>
      <c r="H8285" s="131" t="n">
        <v>0.142024</v>
      </c>
      <c r="I8285" s="131" t="n">
        <v>25087.3</v>
      </c>
      <c r="J8285" s="131" t="n">
        <v>1.65478</v>
      </c>
      <c r="K8285" s="131" t="n">
        <v>0</v>
      </c>
      <c r="L8285" s="131" t="n">
        <v>25087.3</v>
      </c>
      <c r="M8285" s="131" t="n">
        <v>682.122</v>
      </c>
      <c r="N8285" s="131" t="n">
        <v>1.47278</v>
      </c>
      <c r="O8285" s="131" t="n">
        <v>37722.2</v>
      </c>
      <c r="P8285" s="131" t="n">
        <v>3777.21</v>
      </c>
      <c r="Q8285" s="131" t="n">
        <v>1.07527</v>
      </c>
      <c r="R8285" t="n">
        <v>0</v>
      </c>
      <c r="S8285" t="n">
        <v>0</v>
      </c>
      <c r="T8285" t="n">
        <v>32326.6</v>
      </c>
      <c r="U8285" t="n">
        <v>0.07004680000000001</v>
      </c>
      <c r="V8285" t="n">
        <v>5448.94</v>
      </c>
      <c r="W8285" t="n">
        <v>40053.4</v>
      </c>
      <c r="X8285" t="n">
        <v>0.820244</v>
      </c>
      <c r="Y8285" t="n">
        <v>8192.08</v>
      </c>
      <c r="Z8285" t="n">
        <v>39290.3</v>
      </c>
    </row>
    <row r="8286" ht="15.75" customHeight="1" s="165">
      <c r="A8286" s="131" t="n">
        <v>8273</v>
      </c>
      <c r="B8286" s="131" t="n">
        <v>0</v>
      </c>
      <c r="C8286" s="131" t="n">
        <v>1898.74</v>
      </c>
      <c r="D8286" s="131" t="n">
        <v>0.440808</v>
      </c>
      <c r="E8286" s="131" t="n">
        <v>39497.7</v>
      </c>
      <c r="F8286" s="131" t="n">
        <v>0</v>
      </c>
      <c r="G8286" s="131" t="n">
        <v>0</v>
      </c>
      <c r="H8286" s="131" t="n">
        <v>0.00777261</v>
      </c>
      <c r="I8286" s="131" t="n">
        <v>28192.8</v>
      </c>
      <c r="J8286" s="131" t="n">
        <v>0.505953</v>
      </c>
      <c r="K8286" s="131" t="n">
        <v>0</v>
      </c>
      <c r="L8286" s="131" t="n">
        <v>28192.8</v>
      </c>
      <c r="M8286" s="131" t="n">
        <v>0</v>
      </c>
      <c r="N8286" s="131" t="n">
        <v>0.271472</v>
      </c>
      <c r="O8286" s="131" t="n">
        <v>37075</v>
      </c>
      <c r="P8286" s="131" t="n">
        <v>9202.41</v>
      </c>
      <c r="Q8286" s="131" t="n">
        <v>0</v>
      </c>
      <c r="R8286" t="n">
        <v>157.149</v>
      </c>
      <c r="S8286" t="n">
        <v>0</v>
      </c>
      <c r="T8286" t="n">
        <v>20550.5</v>
      </c>
      <c r="U8286" t="n">
        <v>0</v>
      </c>
      <c r="V8286" t="n">
        <v>15149.9</v>
      </c>
      <c r="W8286" t="n">
        <v>40053.4</v>
      </c>
      <c r="X8286" t="n">
        <v>0</v>
      </c>
      <c r="Y8286" t="n">
        <v>9969.950000000001</v>
      </c>
      <c r="Z8286" t="n">
        <v>39703.9</v>
      </c>
    </row>
    <row r="8287" ht="15.75" customHeight="1" s="165">
      <c r="A8287" s="131" t="n">
        <v>8274</v>
      </c>
      <c r="B8287" s="131" t="n">
        <v>0</v>
      </c>
      <c r="C8287" s="131" t="n">
        <v>0</v>
      </c>
      <c r="D8287" s="131" t="n">
        <v>0</v>
      </c>
      <c r="E8287" s="131" t="n">
        <v>37848.1</v>
      </c>
      <c r="F8287" s="131" t="n">
        <v>0</v>
      </c>
      <c r="G8287" s="131" t="n">
        <v>0</v>
      </c>
      <c r="H8287" s="131" t="n">
        <v>0</v>
      </c>
      <c r="I8287" s="131" t="n">
        <v>16852.5</v>
      </c>
      <c r="J8287" s="131" t="n">
        <v>0</v>
      </c>
      <c r="K8287" s="131" t="n">
        <v>0</v>
      </c>
      <c r="L8287" s="131" t="n">
        <v>16852.5</v>
      </c>
      <c r="M8287" s="131" t="n">
        <v>0</v>
      </c>
      <c r="N8287" s="131" t="n">
        <v>0</v>
      </c>
      <c r="O8287" s="131" t="n">
        <v>34605.4</v>
      </c>
      <c r="P8287" s="131" t="n">
        <v>15881.2</v>
      </c>
      <c r="Q8287" s="131" t="n">
        <v>0</v>
      </c>
      <c r="R8287" t="n">
        <v>1469.53</v>
      </c>
      <c r="S8287" t="n">
        <v>0</v>
      </c>
      <c r="T8287" t="n">
        <v>9700.51</v>
      </c>
      <c r="U8287" t="n">
        <v>0</v>
      </c>
      <c r="V8287" t="n">
        <v>29321.8</v>
      </c>
      <c r="W8287" t="n">
        <v>40053.4</v>
      </c>
      <c r="X8287" t="n">
        <v>0</v>
      </c>
      <c r="Y8287" t="n">
        <v>22267.7</v>
      </c>
      <c r="Z8287" t="n">
        <v>40047.4</v>
      </c>
    </row>
    <row r="8288" ht="15.75" customHeight="1" s="165">
      <c r="A8288" s="131" t="n">
        <v>8275</v>
      </c>
      <c r="B8288" s="131" t="n">
        <v>0</v>
      </c>
      <c r="C8288" s="131" t="n">
        <v>0</v>
      </c>
      <c r="D8288" s="131" t="n">
        <v>0</v>
      </c>
      <c r="E8288" s="131" t="n">
        <v>32258.1</v>
      </c>
      <c r="F8288" s="131" t="n">
        <v>0</v>
      </c>
      <c r="G8288" s="131" t="n">
        <v>0</v>
      </c>
      <c r="H8288" s="131" t="n">
        <v>0</v>
      </c>
      <c r="I8288" s="131" t="n">
        <v>19236</v>
      </c>
      <c r="J8288" s="131" t="n">
        <v>0</v>
      </c>
      <c r="K8288" s="131" t="n">
        <v>1560.53</v>
      </c>
      <c r="L8288" s="131" t="n">
        <v>19236</v>
      </c>
      <c r="M8288" s="131" t="n">
        <v>5496.48</v>
      </c>
      <c r="N8288" s="131" t="n">
        <v>0</v>
      </c>
      <c r="O8288" s="131" t="n">
        <v>34535</v>
      </c>
      <c r="P8288" s="131" t="n">
        <v>16171.6</v>
      </c>
      <c r="Q8288" s="131" t="n">
        <v>0</v>
      </c>
      <c r="R8288" t="n">
        <v>2015.69</v>
      </c>
      <c r="S8288" t="n">
        <v>0</v>
      </c>
      <c r="T8288" t="n">
        <v>21933.7</v>
      </c>
      <c r="U8288" t="n">
        <v>0</v>
      </c>
      <c r="V8288" t="n">
        <v>17030.2</v>
      </c>
      <c r="W8288" t="n">
        <v>40053.4</v>
      </c>
      <c r="X8288" t="n">
        <v>0</v>
      </c>
      <c r="Y8288" t="n">
        <v>25419.2</v>
      </c>
      <c r="Z8288" t="n">
        <v>39937.6</v>
      </c>
    </row>
    <row r="8289" ht="15.75" customHeight="1" s="165">
      <c r="A8289" s="131" t="n">
        <v>8276</v>
      </c>
      <c r="B8289" s="131" t="n">
        <v>0</v>
      </c>
      <c r="C8289" s="131" t="n">
        <v>0</v>
      </c>
      <c r="D8289" s="131" t="n">
        <v>0</v>
      </c>
      <c r="E8289" s="131" t="n">
        <v>28974.9</v>
      </c>
      <c r="F8289" s="131" t="n">
        <v>0</v>
      </c>
      <c r="G8289" s="131" t="n">
        <v>0</v>
      </c>
      <c r="H8289" s="131" t="n">
        <v>0</v>
      </c>
      <c r="I8289" s="131" t="n">
        <v>12576.8</v>
      </c>
      <c r="J8289" s="131" t="n">
        <v>0</v>
      </c>
      <c r="K8289" s="131" t="n">
        <v>6363.49</v>
      </c>
      <c r="L8289" s="131" t="n">
        <v>12576.8</v>
      </c>
      <c r="M8289" s="131" t="n">
        <v>11247.5</v>
      </c>
      <c r="N8289" s="131" t="n">
        <v>0</v>
      </c>
      <c r="O8289" s="131" t="n">
        <v>35349</v>
      </c>
      <c r="P8289" s="131" t="n">
        <v>11248.7</v>
      </c>
      <c r="Q8289" s="131" t="n">
        <v>0</v>
      </c>
      <c r="R8289" t="n">
        <v>2767.48</v>
      </c>
      <c r="S8289" t="n">
        <v>1374.37</v>
      </c>
      <c r="T8289" t="n">
        <v>19420.5</v>
      </c>
      <c r="U8289" t="n">
        <v>0</v>
      </c>
      <c r="V8289" t="n">
        <v>22705.1</v>
      </c>
      <c r="W8289" t="n">
        <v>40053.4</v>
      </c>
      <c r="X8289" t="n">
        <v>0</v>
      </c>
      <c r="Y8289" t="n">
        <v>24539.6</v>
      </c>
      <c r="Z8289" t="n">
        <v>39942.4</v>
      </c>
    </row>
    <row r="8290" ht="15.75" customHeight="1" s="165">
      <c r="A8290" s="131" t="n">
        <v>8277</v>
      </c>
      <c r="B8290" s="131" t="n">
        <v>0</v>
      </c>
      <c r="C8290" s="131" t="n">
        <v>0</v>
      </c>
      <c r="D8290" s="131" t="n">
        <v>0</v>
      </c>
      <c r="E8290" s="131" t="n">
        <v>32353.6</v>
      </c>
      <c r="F8290" s="131" t="n">
        <v>0</v>
      </c>
      <c r="G8290" s="131" t="n">
        <v>0</v>
      </c>
      <c r="H8290" s="131" t="n">
        <v>0</v>
      </c>
      <c r="I8290" s="131" t="n">
        <v>8872.139999999999</v>
      </c>
      <c r="J8290" s="131" t="n">
        <v>0</v>
      </c>
      <c r="K8290" s="131" t="n">
        <v>7023.35</v>
      </c>
      <c r="L8290" s="131" t="n">
        <v>8872.139999999999</v>
      </c>
      <c r="M8290" s="131" t="n">
        <v>4780.06</v>
      </c>
      <c r="N8290" s="131" t="n">
        <v>0</v>
      </c>
      <c r="O8290" s="131" t="n">
        <v>36272.7</v>
      </c>
      <c r="P8290" s="131" t="n">
        <v>7762.46</v>
      </c>
      <c r="Q8290" s="131" t="n">
        <v>0</v>
      </c>
      <c r="R8290" t="n">
        <v>3038.48</v>
      </c>
      <c r="S8290" t="n">
        <v>1894.11</v>
      </c>
      <c r="T8290" t="n">
        <v>22750.8</v>
      </c>
      <c r="U8290" t="n">
        <v>0</v>
      </c>
      <c r="V8290" t="n">
        <v>29403.2</v>
      </c>
      <c r="W8290" t="n">
        <v>40053.4</v>
      </c>
      <c r="X8290" t="n">
        <v>0</v>
      </c>
      <c r="Y8290" t="n">
        <v>21322.6</v>
      </c>
      <c r="Z8290" t="n">
        <v>39757.7</v>
      </c>
    </row>
    <row r="8291" ht="15.75" customHeight="1" s="165">
      <c r="A8291" s="131" t="n">
        <v>8278</v>
      </c>
      <c r="B8291" s="131" t="n">
        <v>0</v>
      </c>
      <c r="C8291" s="131" t="n">
        <v>0</v>
      </c>
      <c r="D8291" s="131" t="n">
        <v>0</v>
      </c>
      <c r="E8291" s="131" t="n">
        <v>29847.9</v>
      </c>
      <c r="F8291" s="131" t="n">
        <v>0</v>
      </c>
      <c r="G8291" s="131" t="n">
        <v>46.9459</v>
      </c>
      <c r="H8291" s="131" t="n">
        <v>0</v>
      </c>
      <c r="I8291" s="131" t="n">
        <v>10385.7</v>
      </c>
      <c r="J8291" s="131" t="n">
        <v>0</v>
      </c>
      <c r="K8291" s="131" t="n">
        <v>6070.91</v>
      </c>
      <c r="L8291" s="131" t="n">
        <v>10385.7</v>
      </c>
      <c r="M8291" s="131" t="n">
        <v>4410.17</v>
      </c>
      <c r="N8291" s="131" t="n">
        <v>0</v>
      </c>
      <c r="O8291" s="131" t="n">
        <v>33571.3</v>
      </c>
      <c r="P8291" s="131" t="n">
        <v>5403.17</v>
      </c>
      <c r="Q8291" s="131" t="n">
        <v>0</v>
      </c>
      <c r="R8291" t="n">
        <v>3234.19</v>
      </c>
      <c r="S8291" t="n">
        <v>9329</v>
      </c>
      <c r="T8291" t="n">
        <v>34707.1</v>
      </c>
      <c r="U8291" t="n">
        <v>0</v>
      </c>
      <c r="V8291" t="n">
        <v>26527.2</v>
      </c>
      <c r="W8291" t="n">
        <v>40053.4</v>
      </c>
      <c r="X8291" t="n">
        <v>0</v>
      </c>
      <c r="Y8291" t="n">
        <v>23197</v>
      </c>
      <c r="Z8291" t="n">
        <v>39787</v>
      </c>
    </row>
    <row r="8292" ht="15.75" customHeight="1" s="165">
      <c r="A8292" s="131" t="n">
        <v>8279</v>
      </c>
      <c r="B8292" s="131" t="n">
        <v>0</v>
      </c>
      <c r="C8292" s="131" t="n">
        <v>3099.21</v>
      </c>
      <c r="D8292" s="131" t="n">
        <v>0</v>
      </c>
      <c r="E8292" s="131" t="n">
        <v>31508.4</v>
      </c>
      <c r="F8292" s="131" t="n">
        <v>0</v>
      </c>
      <c r="G8292" s="131" t="n">
        <v>0</v>
      </c>
      <c r="H8292" s="131" t="n">
        <v>0</v>
      </c>
      <c r="I8292" s="131" t="n">
        <v>24698.8</v>
      </c>
      <c r="J8292" s="131" t="n">
        <v>0</v>
      </c>
      <c r="K8292" s="131" t="n">
        <v>8263.41</v>
      </c>
      <c r="L8292" s="131" t="n">
        <v>24698.8</v>
      </c>
      <c r="M8292" s="131" t="n">
        <v>2926.1</v>
      </c>
      <c r="N8292" s="131" t="n">
        <v>0</v>
      </c>
      <c r="O8292" s="131" t="n">
        <v>32888.7</v>
      </c>
      <c r="P8292" s="131" t="n">
        <v>4639.39</v>
      </c>
      <c r="Q8292" s="131" t="n">
        <v>0</v>
      </c>
      <c r="R8292" t="n">
        <v>2109.21</v>
      </c>
      <c r="S8292" t="n">
        <v>6417.81</v>
      </c>
      <c r="T8292" t="n">
        <v>33109.4</v>
      </c>
      <c r="U8292" t="n">
        <v>0</v>
      </c>
      <c r="V8292" t="n">
        <v>28587.5</v>
      </c>
      <c r="W8292" t="n">
        <v>40053.4</v>
      </c>
      <c r="X8292" t="n">
        <v>0</v>
      </c>
      <c r="Y8292" t="n">
        <v>24470.6</v>
      </c>
      <c r="Z8292" t="n">
        <v>39848.1</v>
      </c>
    </row>
    <row r="8293" ht="15.75" customHeight="1" s="165">
      <c r="A8293" s="131" t="n">
        <v>8280</v>
      </c>
      <c r="B8293" s="131" t="n">
        <v>0</v>
      </c>
      <c r="C8293" s="131" t="n">
        <v>8988.709999999999</v>
      </c>
      <c r="D8293" s="131" t="n">
        <v>0</v>
      </c>
      <c r="E8293" s="131" t="n">
        <v>36225.1</v>
      </c>
      <c r="F8293" s="131" t="n">
        <v>0</v>
      </c>
      <c r="G8293" s="131" t="n">
        <v>0</v>
      </c>
      <c r="H8293" s="131" t="n">
        <v>0</v>
      </c>
      <c r="I8293" s="131" t="n">
        <v>28221.9</v>
      </c>
      <c r="J8293" s="131" t="n">
        <v>0</v>
      </c>
      <c r="K8293" s="131" t="n">
        <v>9627.620000000001</v>
      </c>
      <c r="L8293" s="131" t="n">
        <v>28221.9</v>
      </c>
      <c r="M8293" s="131" t="n">
        <v>16902.3</v>
      </c>
      <c r="N8293" s="131" t="n">
        <v>0</v>
      </c>
      <c r="O8293" s="131" t="n">
        <v>36922.7</v>
      </c>
      <c r="P8293" s="131" t="n">
        <v>4673.31</v>
      </c>
      <c r="Q8293" s="131" t="n">
        <v>0</v>
      </c>
      <c r="R8293" t="n">
        <v>1308.11</v>
      </c>
      <c r="S8293" t="n">
        <v>7271.95</v>
      </c>
      <c r="T8293" t="n">
        <v>32413.1</v>
      </c>
      <c r="U8293" t="n">
        <v>0</v>
      </c>
      <c r="V8293" t="n">
        <v>18100.6</v>
      </c>
      <c r="W8293" t="n">
        <v>0</v>
      </c>
      <c r="X8293" t="n">
        <v>0</v>
      </c>
      <c r="Y8293" t="n">
        <v>13670.4</v>
      </c>
      <c r="Z8293" t="n">
        <v>39385.4</v>
      </c>
    </row>
    <row r="8294" ht="15.75" customHeight="1" s="165">
      <c r="A8294" s="131" t="n">
        <v>8281</v>
      </c>
      <c r="B8294" s="131" t="n">
        <v>0</v>
      </c>
      <c r="C8294" s="131" t="n">
        <v>23089.9</v>
      </c>
      <c r="D8294" s="131" t="n">
        <v>0</v>
      </c>
      <c r="E8294" s="131" t="n">
        <v>38054.7</v>
      </c>
      <c r="F8294" s="131" t="n">
        <v>0</v>
      </c>
      <c r="G8294" s="131" t="n">
        <v>3871.08</v>
      </c>
      <c r="H8294" s="131" t="n">
        <v>0</v>
      </c>
      <c r="I8294" s="131" t="n">
        <v>34164.9</v>
      </c>
      <c r="J8294" s="131" t="n">
        <v>0</v>
      </c>
      <c r="K8294" s="131" t="n">
        <v>11524.9</v>
      </c>
      <c r="L8294" s="131" t="n">
        <v>34164.9</v>
      </c>
      <c r="M8294" s="131" t="n">
        <v>15734.8</v>
      </c>
      <c r="N8294" s="131" t="n">
        <v>0</v>
      </c>
      <c r="O8294" s="131" t="n">
        <v>35990.4</v>
      </c>
      <c r="P8294" s="131" t="n">
        <v>6693.14</v>
      </c>
      <c r="Q8294" s="131" t="n">
        <v>0</v>
      </c>
      <c r="R8294" t="n">
        <v>2465.56</v>
      </c>
      <c r="S8294" t="n">
        <v>8426.01</v>
      </c>
      <c r="T8294" t="n">
        <v>32261.5</v>
      </c>
      <c r="U8294" t="n">
        <v>0</v>
      </c>
      <c r="V8294" t="n">
        <v>7497.03</v>
      </c>
      <c r="W8294" t="n">
        <v>0</v>
      </c>
      <c r="X8294" t="n">
        <v>0</v>
      </c>
      <c r="Y8294" t="n">
        <v>11643.4</v>
      </c>
      <c r="Z8294" t="n">
        <v>39497.8</v>
      </c>
    </row>
    <row r="8295" ht="15.75" customHeight="1" s="165">
      <c r="A8295" s="131" t="n">
        <v>8282</v>
      </c>
      <c r="B8295" s="131" t="n">
        <v>0</v>
      </c>
      <c r="C8295" s="131" t="n">
        <v>24431.7</v>
      </c>
      <c r="D8295" s="131" t="n">
        <v>0</v>
      </c>
      <c r="E8295" s="131" t="n">
        <v>38252.5</v>
      </c>
      <c r="F8295" s="131" t="n">
        <v>0</v>
      </c>
      <c r="G8295" s="131" t="n">
        <v>7218.76</v>
      </c>
      <c r="H8295" s="131" t="n">
        <v>0</v>
      </c>
      <c r="I8295" s="131" t="n">
        <v>33266.6</v>
      </c>
      <c r="J8295" s="131" t="n">
        <v>0</v>
      </c>
      <c r="K8295" s="131" t="n">
        <v>14104.4</v>
      </c>
      <c r="L8295" s="131" t="n">
        <v>33266.6</v>
      </c>
      <c r="M8295" s="131" t="n">
        <v>22667.3</v>
      </c>
      <c r="N8295" s="131" t="n">
        <v>0</v>
      </c>
      <c r="O8295" s="131" t="n">
        <v>33688.9</v>
      </c>
      <c r="P8295" s="131" t="n">
        <v>8494.860000000001</v>
      </c>
      <c r="Q8295" s="131" t="n">
        <v>0</v>
      </c>
      <c r="R8295" t="n">
        <v>2811.48</v>
      </c>
      <c r="S8295" t="n">
        <v>8799.299999999999</v>
      </c>
      <c r="T8295" t="n">
        <v>24563.4</v>
      </c>
      <c r="U8295" t="n">
        <v>0</v>
      </c>
      <c r="V8295" t="n">
        <v>13097.2</v>
      </c>
      <c r="W8295" t="n">
        <v>0</v>
      </c>
      <c r="X8295" t="n">
        <v>0</v>
      </c>
      <c r="Y8295" t="n">
        <v>9736.440000000001</v>
      </c>
      <c r="Z8295" t="n">
        <v>39764.3</v>
      </c>
    </row>
    <row r="8296" ht="15.75" customHeight="1" s="165">
      <c r="A8296" s="131" t="n">
        <v>8283</v>
      </c>
      <c r="B8296" s="131" t="n">
        <v>0</v>
      </c>
      <c r="C8296" s="131" t="n">
        <v>23454</v>
      </c>
      <c r="D8296" s="131" t="n">
        <v>0</v>
      </c>
      <c r="E8296" s="131" t="n">
        <v>39307.9</v>
      </c>
      <c r="F8296" s="131" t="n">
        <v>0</v>
      </c>
      <c r="G8296" s="131" t="n">
        <v>4696.17</v>
      </c>
      <c r="H8296" s="131" t="n">
        <v>0</v>
      </c>
      <c r="I8296" s="131" t="n">
        <v>26328.1</v>
      </c>
      <c r="J8296" s="131" t="n">
        <v>0</v>
      </c>
      <c r="K8296" s="131" t="n">
        <v>10121.6</v>
      </c>
      <c r="L8296" s="131" t="n">
        <v>26328.1</v>
      </c>
      <c r="M8296" s="131" t="n">
        <v>8996.440000000001</v>
      </c>
      <c r="N8296" s="131" t="n">
        <v>0</v>
      </c>
      <c r="O8296" s="131" t="n">
        <v>29762</v>
      </c>
      <c r="P8296" s="131" t="n">
        <v>9953.799999999999</v>
      </c>
      <c r="Q8296" s="131" t="n">
        <v>0</v>
      </c>
      <c r="R8296" t="n">
        <v>3466.82</v>
      </c>
      <c r="S8296" t="n">
        <v>6381.73</v>
      </c>
      <c r="T8296" t="n">
        <v>22197.4</v>
      </c>
      <c r="U8296" t="n">
        <v>0</v>
      </c>
      <c r="V8296" t="n">
        <v>22396</v>
      </c>
      <c r="W8296" t="n">
        <v>0</v>
      </c>
      <c r="X8296" t="n">
        <v>0</v>
      </c>
      <c r="Y8296" t="n">
        <v>5521.27</v>
      </c>
      <c r="Z8296" t="n">
        <v>39814.2</v>
      </c>
    </row>
    <row r="8297" ht="15.75" customHeight="1" s="165">
      <c r="A8297" s="131" t="n">
        <v>8284</v>
      </c>
      <c r="B8297" s="131" t="n">
        <v>0</v>
      </c>
      <c r="C8297" s="131" t="n">
        <v>23286.3</v>
      </c>
      <c r="D8297" s="131" t="n">
        <v>0</v>
      </c>
      <c r="E8297" s="131" t="n">
        <v>39408.9</v>
      </c>
      <c r="F8297" s="131" t="n">
        <v>0</v>
      </c>
      <c r="G8297" s="131" t="n">
        <v>6095.41</v>
      </c>
      <c r="H8297" s="131" t="n">
        <v>0</v>
      </c>
      <c r="I8297" s="131" t="n">
        <v>30507.1</v>
      </c>
      <c r="J8297" s="131" t="n">
        <v>0</v>
      </c>
      <c r="K8297" s="131" t="n">
        <v>30515</v>
      </c>
      <c r="L8297" s="131" t="n">
        <v>30507.1</v>
      </c>
      <c r="M8297" s="131" t="n">
        <v>17260.2</v>
      </c>
      <c r="N8297" s="131" t="n">
        <v>0</v>
      </c>
      <c r="O8297" s="131" t="n">
        <v>28925.1</v>
      </c>
      <c r="P8297" s="131" t="n">
        <v>6243.22</v>
      </c>
      <c r="Q8297" s="131" t="n">
        <v>0</v>
      </c>
      <c r="R8297" t="n">
        <v>5131.97</v>
      </c>
      <c r="S8297" t="n">
        <v>3535.06</v>
      </c>
      <c r="T8297" t="n">
        <v>19370.6</v>
      </c>
      <c r="U8297" t="n">
        <v>0</v>
      </c>
      <c r="V8297" t="n">
        <v>20583.4</v>
      </c>
      <c r="W8297" t="n">
        <v>0</v>
      </c>
      <c r="X8297" t="n">
        <v>0</v>
      </c>
      <c r="Y8297" t="n">
        <v>4096.45</v>
      </c>
      <c r="Z8297" t="n">
        <v>39834.2</v>
      </c>
    </row>
    <row r="8298" ht="15.75" customHeight="1" s="165">
      <c r="A8298" s="131" t="n">
        <v>8285</v>
      </c>
      <c r="B8298" s="131" t="n">
        <v>0</v>
      </c>
      <c r="C8298" s="131" t="n">
        <v>28731</v>
      </c>
      <c r="D8298" s="131" t="n">
        <v>0</v>
      </c>
      <c r="E8298" s="131" t="n">
        <v>39623.9</v>
      </c>
      <c r="F8298" s="131" t="n">
        <v>0</v>
      </c>
      <c r="G8298" s="131" t="n">
        <v>8957.75</v>
      </c>
      <c r="H8298" s="131" t="n">
        <v>0</v>
      </c>
      <c r="I8298" s="131" t="n">
        <v>16506.1</v>
      </c>
      <c r="J8298" s="131" t="n">
        <v>0</v>
      </c>
      <c r="K8298" s="131" t="n">
        <v>27203.9</v>
      </c>
      <c r="L8298" s="131" t="n">
        <v>16506.1</v>
      </c>
      <c r="M8298" s="131" t="n">
        <v>3800.98</v>
      </c>
      <c r="N8298" s="131" t="n">
        <v>0</v>
      </c>
      <c r="O8298" s="131" t="n">
        <v>25550.5</v>
      </c>
      <c r="P8298" s="131" t="n">
        <v>3860.11</v>
      </c>
      <c r="Q8298" s="131" t="n">
        <v>0</v>
      </c>
      <c r="R8298" t="n">
        <v>7864.87</v>
      </c>
      <c r="S8298" t="n">
        <v>2405.79</v>
      </c>
      <c r="T8298" t="n">
        <v>11813.8</v>
      </c>
      <c r="U8298" t="n">
        <v>0</v>
      </c>
      <c r="V8298" t="n">
        <v>21221.5</v>
      </c>
      <c r="W8298" t="n">
        <v>0</v>
      </c>
      <c r="X8298" t="n">
        <v>0</v>
      </c>
      <c r="Y8298" t="n">
        <v>5097.47</v>
      </c>
      <c r="Z8298" t="n">
        <v>39928.7</v>
      </c>
    </row>
    <row r="8299" ht="15.75" customHeight="1" s="165">
      <c r="A8299" s="131" t="n">
        <v>8286</v>
      </c>
      <c r="B8299" s="131" t="n">
        <v>0</v>
      </c>
      <c r="C8299" s="131" t="n">
        <v>29673.4</v>
      </c>
      <c r="D8299" s="131" t="n">
        <v>0</v>
      </c>
      <c r="E8299" s="131" t="n">
        <v>37405.9</v>
      </c>
      <c r="F8299" s="131" t="n">
        <v>0</v>
      </c>
      <c r="G8299" s="131" t="n">
        <v>4464.13</v>
      </c>
      <c r="H8299" s="131" t="n">
        <v>0</v>
      </c>
      <c r="I8299" s="131" t="n">
        <v>35825.4</v>
      </c>
      <c r="J8299" s="131" t="n">
        <v>0</v>
      </c>
      <c r="K8299" s="131" t="n">
        <v>30878.5</v>
      </c>
      <c r="L8299" s="131" t="n">
        <v>35825.4</v>
      </c>
      <c r="M8299" s="131" t="n">
        <v>9285.120000000001</v>
      </c>
      <c r="N8299" s="131" t="n">
        <v>0</v>
      </c>
      <c r="O8299" s="131" t="n">
        <v>30882.7</v>
      </c>
      <c r="P8299" s="131" t="n">
        <v>2951.36</v>
      </c>
      <c r="Q8299" s="131" t="n">
        <v>0</v>
      </c>
      <c r="R8299" t="n">
        <v>11122.2</v>
      </c>
      <c r="S8299" t="n">
        <v>1477.85</v>
      </c>
      <c r="T8299" t="n">
        <v>6199.22</v>
      </c>
      <c r="U8299" t="n">
        <v>0</v>
      </c>
      <c r="V8299" t="n">
        <v>21796.9</v>
      </c>
      <c r="W8299" t="n">
        <v>40053.4</v>
      </c>
      <c r="X8299" t="n">
        <v>0</v>
      </c>
      <c r="Y8299" t="n">
        <v>10418.1</v>
      </c>
      <c r="Z8299" t="n">
        <v>39644.5</v>
      </c>
    </row>
    <row r="8300" ht="15.75" customHeight="1" s="165">
      <c r="A8300" s="131" t="n">
        <v>8287</v>
      </c>
      <c r="B8300" s="131" t="n">
        <v>0</v>
      </c>
      <c r="C8300" s="131" t="n">
        <v>29960.8</v>
      </c>
      <c r="D8300" s="131" t="n">
        <v>0</v>
      </c>
      <c r="E8300" s="131" t="n">
        <v>28242.4</v>
      </c>
      <c r="F8300" s="131" t="n">
        <v>0</v>
      </c>
      <c r="G8300" s="131" t="n">
        <v>2772.34</v>
      </c>
      <c r="H8300" s="131" t="n">
        <v>0</v>
      </c>
      <c r="I8300" s="131" t="n">
        <v>35308.4</v>
      </c>
      <c r="J8300" s="131" t="n">
        <v>0</v>
      </c>
      <c r="K8300" s="131" t="n">
        <v>20680.2</v>
      </c>
      <c r="L8300" s="131" t="n">
        <v>35308.4</v>
      </c>
      <c r="M8300" s="131" t="n">
        <v>4805.31</v>
      </c>
      <c r="N8300" s="131" t="n">
        <v>0</v>
      </c>
      <c r="O8300" s="131" t="n">
        <v>35365.4</v>
      </c>
      <c r="P8300" s="131" t="n">
        <v>4582.37</v>
      </c>
      <c r="Q8300" s="131" t="n">
        <v>0</v>
      </c>
      <c r="R8300" t="n">
        <v>15705.4</v>
      </c>
      <c r="S8300" t="n">
        <v>9911.049999999999</v>
      </c>
      <c r="T8300" t="n">
        <v>6606.23</v>
      </c>
      <c r="U8300" t="n">
        <v>0</v>
      </c>
      <c r="V8300" t="n">
        <v>5457.22</v>
      </c>
      <c r="W8300" t="n">
        <v>40053.4</v>
      </c>
      <c r="X8300" t="n">
        <v>0</v>
      </c>
      <c r="Y8300" t="n">
        <v>10387.7</v>
      </c>
      <c r="Z8300" t="n">
        <v>39544.7</v>
      </c>
    </row>
    <row r="8301" ht="15.75" customHeight="1" s="165">
      <c r="A8301" s="131" t="n">
        <v>8288</v>
      </c>
      <c r="B8301" s="131" t="n">
        <v>0.111875</v>
      </c>
      <c r="C8301" s="131" t="n">
        <v>27188.8</v>
      </c>
      <c r="D8301" s="131" t="n">
        <v>0.266863</v>
      </c>
      <c r="E8301" s="131" t="n">
        <v>29797.7</v>
      </c>
      <c r="F8301" s="131" t="n">
        <v>0.76577</v>
      </c>
      <c r="G8301" s="131" t="n">
        <v>3468.62</v>
      </c>
      <c r="H8301" s="131" t="n">
        <v>0</v>
      </c>
      <c r="I8301" s="131" t="n">
        <v>16692.5</v>
      </c>
      <c r="J8301" s="131" t="n">
        <v>0.0215308</v>
      </c>
      <c r="K8301" s="131" t="n">
        <v>14750.6</v>
      </c>
      <c r="L8301" s="131" t="n">
        <v>16692.5</v>
      </c>
      <c r="M8301" s="131" t="n">
        <v>4643.28</v>
      </c>
      <c r="N8301" s="131" t="n">
        <v>0</v>
      </c>
      <c r="O8301" s="131" t="n">
        <v>32516.7</v>
      </c>
      <c r="P8301" s="131" t="n">
        <v>5012.11</v>
      </c>
      <c r="Q8301" s="131" t="n">
        <v>0</v>
      </c>
      <c r="R8301" t="n">
        <v>13676.6</v>
      </c>
      <c r="S8301" t="n">
        <v>20548.5</v>
      </c>
      <c r="T8301" t="n">
        <v>20317.2</v>
      </c>
      <c r="U8301" t="n">
        <v>0</v>
      </c>
      <c r="V8301" t="n">
        <v>3043.04</v>
      </c>
      <c r="W8301" t="n">
        <v>40053.4</v>
      </c>
      <c r="X8301" t="n">
        <v>0</v>
      </c>
      <c r="Y8301" t="n">
        <v>22929.2</v>
      </c>
      <c r="Z8301" t="n">
        <v>39521.6</v>
      </c>
    </row>
    <row r="8302" ht="15.75" customHeight="1" s="165">
      <c r="A8302" s="131" t="n">
        <v>8289</v>
      </c>
      <c r="B8302" s="131" t="n">
        <v>1.61622</v>
      </c>
      <c r="C8302" s="131" t="n">
        <v>30230.4</v>
      </c>
      <c r="D8302" s="131" t="n">
        <v>0.701108</v>
      </c>
      <c r="E8302" s="131" t="n">
        <v>36459.7</v>
      </c>
      <c r="F8302" s="131" t="n">
        <v>1.90477</v>
      </c>
      <c r="G8302" s="131" t="n">
        <v>1596.69</v>
      </c>
      <c r="H8302" s="131" t="n">
        <v>1.08555</v>
      </c>
      <c r="I8302" s="131" t="n">
        <v>18438.9</v>
      </c>
      <c r="J8302" s="131" t="n">
        <v>0.522054</v>
      </c>
      <c r="K8302" s="131" t="n">
        <v>18886.1</v>
      </c>
      <c r="L8302" s="131" t="n">
        <v>18438.9</v>
      </c>
      <c r="M8302" s="131" t="n">
        <v>6711.18</v>
      </c>
      <c r="N8302" s="131" t="n">
        <v>0.347586</v>
      </c>
      <c r="O8302" s="131" t="n">
        <v>28619.8</v>
      </c>
      <c r="P8302" s="131" t="n">
        <v>4606.89</v>
      </c>
      <c r="Q8302" s="131" t="n">
        <v>0.596994</v>
      </c>
      <c r="R8302" t="n">
        <v>28886.2</v>
      </c>
      <c r="S8302" t="n">
        <v>25165.2</v>
      </c>
      <c r="T8302" t="n">
        <v>11250.2</v>
      </c>
      <c r="U8302" t="n">
        <v>1.05887</v>
      </c>
      <c r="V8302" t="n">
        <v>8089.17</v>
      </c>
      <c r="W8302" t="n">
        <v>40053.4</v>
      </c>
      <c r="X8302" t="n">
        <v>1.05573</v>
      </c>
      <c r="Y8302" t="n">
        <v>22822.6</v>
      </c>
      <c r="Z8302" t="n">
        <v>39721.2</v>
      </c>
    </row>
    <row r="8303" ht="15.75" customHeight="1" s="165">
      <c r="A8303" s="131" t="n">
        <v>8290</v>
      </c>
      <c r="B8303" s="131" t="n">
        <v>2.65236</v>
      </c>
      <c r="C8303" s="131" t="n">
        <v>26293.7</v>
      </c>
      <c r="D8303" s="131" t="n">
        <v>2.69059</v>
      </c>
      <c r="E8303" s="131" t="n">
        <v>36233.4</v>
      </c>
      <c r="F8303" s="131" t="n">
        <v>2.74412</v>
      </c>
      <c r="G8303" s="131" t="n">
        <v>149.333</v>
      </c>
      <c r="H8303" s="131" t="n">
        <v>2.10295</v>
      </c>
      <c r="I8303" s="131" t="n">
        <v>1902.3</v>
      </c>
      <c r="J8303" s="131" t="n">
        <v>1.03635</v>
      </c>
      <c r="K8303" s="131" t="n">
        <v>12237.9</v>
      </c>
      <c r="L8303" s="131" t="n">
        <v>1902.3</v>
      </c>
      <c r="M8303" s="131" t="n">
        <v>563.881</v>
      </c>
      <c r="N8303" s="131" t="n">
        <v>0.727925</v>
      </c>
      <c r="O8303" s="131" t="n">
        <v>23963.4</v>
      </c>
      <c r="P8303" s="131" t="n">
        <v>3517.91</v>
      </c>
      <c r="Q8303" s="131" t="n">
        <v>1.7331</v>
      </c>
      <c r="R8303" t="n">
        <v>30728.1</v>
      </c>
      <c r="S8303" t="n">
        <v>27309.2</v>
      </c>
      <c r="T8303" t="n">
        <v>8917.08</v>
      </c>
      <c r="U8303" t="n">
        <v>2.1332</v>
      </c>
      <c r="V8303" t="n">
        <v>22620.7</v>
      </c>
      <c r="W8303" t="n">
        <v>40053.4</v>
      </c>
      <c r="X8303" t="n">
        <v>2.0482</v>
      </c>
      <c r="Y8303" t="n">
        <v>18525.6</v>
      </c>
      <c r="Z8303" t="n">
        <v>37784.1</v>
      </c>
    </row>
    <row r="8304" ht="15.75" customHeight="1" s="165">
      <c r="A8304" s="131" t="n">
        <v>8291</v>
      </c>
      <c r="B8304" s="131" t="n">
        <v>3.28878</v>
      </c>
      <c r="C8304" s="131" t="n">
        <v>15904.7</v>
      </c>
      <c r="D8304" s="131" t="n">
        <v>3.3246</v>
      </c>
      <c r="E8304" s="131" t="n">
        <v>31116.8</v>
      </c>
      <c r="F8304" s="131" t="n">
        <v>3.21393</v>
      </c>
      <c r="G8304" s="131" t="n">
        <v>0</v>
      </c>
      <c r="H8304" s="131" t="n">
        <v>2.77528</v>
      </c>
      <c r="I8304" s="131" t="n">
        <v>8238.059999999999</v>
      </c>
      <c r="J8304" s="131" t="n">
        <v>1.95105</v>
      </c>
      <c r="K8304" s="131" t="n">
        <v>14745.9</v>
      </c>
      <c r="L8304" s="131" t="n">
        <v>8238.059999999999</v>
      </c>
      <c r="M8304" s="131" t="n">
        <v>218.288</v>
      </c>
      <c r="N8304" s="131" t="n">
        <v>1.30232</v>
      </c>
      <c r="O8304" s="131" t="n">
        <v>19768.6</v>
      </c>
      <c r="P8304" s="131" t="n">
        <v>791.05</v>
      </c>
      <c r="Q8304" s="131" t="n">
        <v>1.2212</v>
      </c>
      <c r="R8304" t="n">
        <v>21863.4</v>
      </c>
      <c r="S8304" t="n">
        <v>22591.9</v>
      </c>
      <c r="T8304" t="n">
        <v>16106</v>
      </c>
      <c r="U8304" t="n">
        <v>2.76889</v>
      </c>
      <c r="V8304" t="n">
        <v>10372.8</v>
      </c>
      <c r="W8304" t="n">
        <v>40053.4</v>
      </c>
      <c r="X8304" t="n">
        <v>2.70498</v>
      </c>
      <c r="Y8304" t="n">
        <v>4185.15</v>
      </c>
      <c r="Z8304" t="n">
        <v>37465.8</v>
      </c>
    </row>
    <row r="8305" ht="15.75" customHeight="1" s="165">
      <c r="A8305" s="131" t="n">
        <v>8292</v>
      </c>
      <c r="B8305" s="131" t="n">
        <v>3.58701</v>
      </c>
      <c r="C8305" s="131" t="n">
        <v>18652.8</v>
      </c>
      <c r="D8305" s="131" t="n">
        <v>3.64323</v>
      </c>
      <c r="E8305" s="131" t="n">
        <v>30605.8</v>
      </c>
      <c r="F8305" s="131" t="n">
        <v>3.39851</v>
      </c>
      <c r="G8305" s="131" t="n">
        <v>0</v>
      </c>
      <c r="H8305" s="131" t="n">
        <v>3.11607</v>
      </c>
      <c r="I8305" s="131" t="n">
        <v>33408.8</v>
      </c>
      <c r="J8305" s="131" t="n">
        <v>1.57327</v>
      </c>
      <c r="K8305" s="131" t="n">
        <v>13289.1</v>
      </c>
      <c r="L8305" s="131" t="n">
        <v>33408.8</v>
      </c>
      <c r="M8305" s="131" t="n">
        <v>0</v>
      </c>
      <c r="N8305" s="131" t="n">
        <v>0.771254</v>
      </c>
      <c r="O8305" s="131" t="n">
        <v>12285.2</v>
      </c>
      <c r="P8305" s="131" t="n">
        <v>0</v>
      </c>
      <c r="Q8305" s="131" t="n">
        <v>1.24065</v>
      </c>
      <c r="R8305" t="n">
        <v>18157</v>
      </c>
      <c r="S8305" t="n">
        <v>25546.8</v>
      </c>
      <c r="T8305" t="n">
        <v>17150.1</v>
      </c>
      <c r="U8305" t="n">
        <v>2.09148</v>
      </c>
      <c r="V8305" t="n">
        <v>4897.79</v>
      </c>
      <c r="W8305" t="n">
        <v>40053.4</v>
      </c>
      <c r="X8305" t="n">
        <v>2.98313</v>
      </c>
      <c r="Y8305" t="n">
        <v>2075.82</v>
      </c>
      <c r="Z8305" t="n">
        <v>36434.3</v>
      </c>
    </row>
    <row r="8306" ht="15.75" customHeight="1" s="165">
      <c r="A8306" s="131" t="n">
        <v>8293</v>
      </c>
      <c r="B8306" s="131" t="n">
        <v>3.54392</v>
      </c>
      <c r="C8306" s="131" t="n">
        <v>23029.6</v>
      </c>
      <c r="D8306" s="131" t="n">
        <v>3.61919</v>
      </c>
      <c r="E8306" s="131" t="n">
        <v>35136.4</v>
      </c>
      <c r="F8306" s="131" t="n">
        <v>2.10216</v>
      </c>
      <c r="G8306" s="131" t="n">
        <v>0</v>
      </c>
      <c r="H8306" s="131" t="n">
        <v>3.14647</v>
      </c>
      <c r="I8306" s="131" t="n">
        <v>30341.4</v>
      </c>
      <c r="J8306" s="131" t="n">
        <v>1.09408</v>
      </c>
      <c r="K8306" s="131" t="n">
        <v>6607.31</v>
      </c>
      <c r="L8306" s="131" t="n">
        <v>30341.4</v>
      </c>
      <c r="M8306" s="131" t="n">
        <v>3107.81</v>
      </c>
      <c r="N8306" s="131" t="n">
        <v>0.984749</v>
      </c>
      <c r="O8306" s="131" t="n">
        <v>6647.62</v>
      </c>
      <c r="P8306" s="131" t="n">
        <v>0</v>
      </c>
      <c r="Q8306" s="131" t="n">
        <v>1.43913</v>
      </c>
      <c r="R8306" t="n">
        <v>38907.5</v>
      </c>
      <c r="S8306" t="n">
        <v>31819.4</v>
      </c>
      <c r="T8306" t="n">
        <v>9959.84</v>
      </c>
      <c r="U8306" t="n">
        <v>2.09591</v>
      </c>
      <c r="V8306" t="n">
        <v>288.003</v>
      </c>
      <c r="W8306" t="n">
        <v>40040.9</v>
      </c>
      <c r="X8306" t="n">
        <v>2.92659</v>
      </c>
      <c r="Y8306" t="n">
        <v>3055.17</v>
      </c>
      <c r="Z8306" t="n">
        <v>33338.7</v>
      </c>
    </row>
    <row r="8307" ht="15.75" customHeight="1" s="165">
      <c r="A8307" s="131" t="n">
        <v>8294</v>
      </c>
      <c r="B8307" s="131" t="n">
        <v>3.17393</v>
      </c>
      <c r="C8307" s="131" t="n">
        <v>21150.8</v>
      </c>
      <c r="D8307" s="131" t="n">
        <v>3.26156</v>
      </c>
      <c r="E8307" s="131" t="n">
        <v>36740</v>
      </c>
      <c r="F8307" s="131" t="n">
        <v>1.62034</v>
      </c>
      <c r="G8307" s="131" t="n">
        <v>0</v>
      </c>
      <c r="H8307" s="131" t="n">
        <v>2.86813</v>
      </c>
      <c r="I8307" s="131" t="n">
        <v>22607.1</v>
      </c>
      <c r="J8307" s="131" t="n">
        <v>1.55515</v>
      </c>
      <c r="K8307" s="131" t="n">
        <v>5646.92</v>
      </c>
      <c r="L8307" s="131" t="n">
        <v>22607.1</v>
      </c>
      <c r="M8307" s="131" t="n">
        <v>4575.88</v>
      </c>
      <c r="N8307" s="131" t="n">
        <v>0.747609</v>
      </c>
      <c r="O8307" s="131" t="n">
        <v>6397.96</v>
      </c>
      <c r="P8307" s="131" t="n">
        <v>0</v>
      </c>
      <c r="Q8307" s="131" t="n">
        <v>1.26687</v>
      </c>
      <c r="R8307" t="n">
        <v>40053.4</v>
      </c>
      <c r="S8307" t="n">
        <v>35199</v>
      </c>
      <c r="T8307" t="n">
        <v>18499</v>
      </c>
      <c r="U8307" t="n">
        <v>0.99197</v>
      </c>
      <c r="V8307" t="n">
        <v>0</v>
      </c>
      <c r="W8307" t="n">
        <v>38994.6</v>
      </c>
      <c r="X8307" t="n">
        <v>0.188034</v>
      </c>
      <c r="Y8307" t="n">
        <v>3654.07</v>
      </c>
      <c r="Z8307" t="n">
        <v>32164.7</v>
      </c>
    </row>
    <row r="8308" ht="15.75" customHeight="1" s="165">
      <c r="A8308" s="131" t="n">
        <v>8295</v>
      </c>
      <c r="B8308" s="131" t="n">
        <v>2.42068</v>
      </c>
      <c r="C8308" s="131" t="n">
        <v>14169.5</v>
      </c>
      <c r="D8308" s="131" t="n">
        <v>2.60329</v>
      </c>
      <c r="E8308" s="131" t="n">
        <v>36572.4</v>
      </c>
      <c r="F8308" s="131" t="n">
        <v>0.741548</v>
      </c>
      <c r="G8308" s="131" t="n">
        <v>626.694</v>
      </c>
      <c r="H8308" s="131" t="n">
        <v>2.23729</v>
      </c>
      <c r="I8308" s="131" t="n">
        <v>20736.1</v>
      </c>
      <c r="J8308" s="131" t="n">
        <v>1.14177</v>
      </c>
      <c r="K8308" s="131" t="n">
        <v>3596.5</v>
      </c>
      <c r="L8308" s="131" t="n">
        <v>20736.1</v>
      </c>
      <c r="M8308" s="131" t="n">
        <v>4804.89</v>
      </c>
      <c r="N8308" s="131" t="n">
        <v>0.246396</v>
      </c>
      <c r="O8308" s="131" t="n">
        <v>8005.8</v>
      </c>
      <c r="P8308" s="131" t="n">
        <v>0</v>
      </c>
      <c r="Q8308" s="131" t="n">
        <v>0.7307360000000001</v>
      </c>
      <c r="R8308" t="n">
        <v>40053.4</v>
      </c>
      <c r="S8308" t="n">
        <v>34567.2</v>
      </c>
      <c r="T8308" t="n">
        <v>35598.4</v>
      </c>
      <c r="U8308" t="n">
        <v>0.157333</v>
      </c>
      <c r="V8308" t="n">
        <v>0</v>
      </c>
      <c r="W8308" t="n">
        <v>34772.7</v>
      </c>
      <c r="X8308" t="n">
        <v>0.878965</v>
      </c>
      <c r="Y8308" t="n">
        <v>5553.2</v>
      </c>
      <c r="Z8308" t="n">
        <v>34031.3</v>
      </c>
    </row>
    <row r="8309" ht="15.75" customHeight="1" s="165">
      <c r="A8309" s="131" t="n">
        <v>8296</v>
      </c>
      <c r="B8309" s="131" t="n">
        <v>1.33381</v>
      </c>
      <c r="C8309" s="131" t="n">
        <v>6029.41</v>
      </c>
      <c r="D8309" s="131" t="n">
        <v>0.677239</v>
      </c>
      <c r="E8309" s="131" t="n">
        <v>33563.4</v>
      </c>
      <c r="F8309" s="131" t="n">
        <v>0.456419</v>
      </c>
      <c r="G8309" s="131" t="n">
        <v>1537.64</v>
      </c>
      <c r="H8309" s="131" t="n">
        <v>1.28934</v>
      </c>
      <c r="I8309" s="131" t="n">
        <v>18786</v>
      </c>
      <c r="J8309" s="131" t="n">
        <v>1.55335</v>
      </c>
      <c r="K8309" s="131" t="n">
        <v>2015.27</v>
      </c>
      <c r="L8309" s="131" t="n">
        <v>18786</v>
      </c>
      <c r="M8309" s="131" t="n">
        <v>9890.620000000001</v>
      </c>
      <c r="N8309" s="131" t="n">
        <v>0.138181</v>
      </c>
      <c r="O8309" s="131" t="n">
        <v>16716.4</v>
      </c>
      <c r="P8309" s="131" t="n">
        <v>0</v>
      </c>
      <c r="Q8309" s="131" t="n">
        <v>0.325103</v>
      </c>
      <c r="R8309" t="n">
        <v>40053.4</v>
      </c>
      <c r="S8309" t="n">
        <v>38226.2</v>
      </c>
      <c r="T8309" t="n">
        <v>37223.6</v>
      </c>
      <c r="U8309" t="n">
        <v>0.0629281</v>
      </c>
      <c r="V8309" t="n">
        <v>1510.54</v>
      </c>
      <c r="W8309" t="n">
        <v>24590.8</v>
      </c>
      <c r="X8309" t="n">
        <v>0.179402</v>
      </c>
      <c r="Y8309" t="n">
        <v>5871.54</v>
      </c>
      <c r="Z8309" t="n">
        <v>37829.8</v>
      </c>
    </row>
    <row r="8310" ht="15.75" customHeight="1" s="165">
      <c r="A8310" s="131" t="n">
        <v>8297</v>
      </c>
      <c r="B8310" s="131" t="n">
        <v>0</v>
      </c>
      <c r="C8310" s="131" t="n">
        <v>6775.49</v>
      </c>
      <c r="D8310" s="131" t="n">
        <v>0.322069</v>
      </c>
      <c r="E8310" s="131" t="n">
        <v>33220.8</v>
      </c>
      <c r="F8310" s="131" t="n">
        <v>0</v>
      </c>
      <c r="G8310" s="131" t="n">
        <v>2622.59</v>
      </c>
      <c r="H8310" s="131" t="n">
        <v>0.121475</v>
      </c>
      <c r="I8310" s="131" t="n">
        <v>15585.9</v>
      </c>
      <c r="J8310" s="131" t="n">
        <v>0.43572</v>
      </c>
      <c r="K8310" s="131" t="n">
        <v>3098.55</v>
      </c>
      <c r="L8310" s="131" t="n">
        <v>15585.9</v>
      </c>
      <c r="M8310" s="131" t="n">
        <v>10501.2</v>
      </c>
      <c r="N8310" s="131" t="n">
        <v>0.0166407</v>
      </c>
      <c r="O8310" s="131" t="n">
        <v>24545.2</v>
      </c>
      <c r="P8310" s="131" t="n">
        <v>245.098</v>
      </c>
      <c r="Q8310" s="131" t="n">
        <v>0</v>
      </c>
      <c r="R8310" t="n">
        <v>40053.4</v>
      </c>
      <c r="S8310" t="n">
        <v>38987.2</v>
      </c>
      <c r="T8310" t="n">
        <v>29848.1</v>
      </c>
      <c r="U8310" t="n">
        <v>0</v>
      </c>
      <c r="V8310" t="n">
        <v>4655.5</v>
      </c>
      <c r="W8310" t="n">
        <v>15328.4</v>
      </c>
      <c r="X8310" t="n">
        <v>0</v>
      </c>
      <c r="Y8310" t="n">
        <v>10449</v>
      </c>
      <c r="Z8310" t="n">
        <v>39699.9</v>
      </c>
    </row>
    <row r="8311" ht="15.75" customHeight="1" s="165">
      <c r="A8311" s="131" t="n">
        <v>8298</v>
      </c>
      <c r="B8311" s="131" t="n">
        <v>0</v>
      </c>
      <c r="C8311" s="131" t="n">
        <v>20389.9</v>
      </c>
      <c r="D8311" s="131" t="n">
        <v>0</v>
      </c>
      <c r="E8311" s="131" t="n">
        <v>25139.1</v>
      </c>
      <c r="F8311" s="131" t="n">
        <v>0</v>
      </c>
      <c r="G8311" s="131" t="n">
        <v>1959.29</v>
      </c>
      <c r="H8311" s="131" t="n">
        <v>0</v>
      </c>
      <c r="I8311" s="131" t="n">
        <v>6845.63</v>
      </c>
      <c r="J8311" s="131" t="n">
        <v>0</v>
      </c>
      <c r="K8311" s="131" t="n">
        <v>3434.04</v>
      </c>
      <c r="L8311" s="131" t="n">
        <v>6845.63</v>
      </c>
      <c r="M8311" s="131" t="n">
        <v>15834.3</v>
      </c>
      <c r="N8311" s="131" t="n">
        <v>0</v>
      </c>
      <c r="O8311" s="131" t="n">
        <v>35826.8</v>
      </c>
      <c r="P8311" s="131" t="n">
        <v>0</v>
      </c>
      <c r="Q8311" s="131" t="n">
        <v>0</v>
      </c>
      <c r="R8311" t="n">
        <v>40053.4</v>
      </c>
      <c r="S8311" t="n">
        <v>39366.3</v>
      </c>
      <c r="T8311" t="n">
        <v>18343.5</v>
      </c>
      <c r="U8311" t="n">
        <v>0</v>
      </c>
      <c r="V8311" t="n">
        <v>9465.33</v>
      </c>
      <c r="W8311" t="n">
        <v>8345.41</v>
      </c>
      <c r="X8311" t="n">
        <v>0</v>
      </c>
      <c r="Y8311" t="n">
        <v>26666.5</v>
      </c>
      <c r="Z8311" t="n">
        <v>40053.4</v>
      </c>
    </row>
    <row r="8312" ht="15.75" customHeight="1" s="165">
      <c r="A8312" s="131" t="n">
        <v>8299</v>
      </c>
      <c r="B8312" s="131" t="n">
        <v>0</v>
      </c>
      <c r="C8312" s="131" t="n">
        <v>35126.1</v>
      </c>
      <c r="D8312" s="131" t="n">
        <v>0</v>
      </c>
      <c r="E8312" s="131" t="n">
        <v>16220.1</v>
      </c>
      <c r="F8312" s="131" t="n">
        <v>0</v>
      </c>
      <c r="G8312" s="131" t="n">
        <v>1785.65</v>
      </c>
      <c r="H8312" s="131" t="n">
        <v>0</v>
      </c>
      <c r="I8312" s="131" t="n">
        <v>39180.5</v>
      </c>
      <c r="J8312" s="131" t="n">
        <v>0</v>
      </c>
      <c r="K8312" s="131" t="n">
        <v>1272.4</v>
      </c>
      <c r="L8312" s="131" t="n">
        <v>39180.5</v>
      </c>
      <c r="M8312" s="131" t="n">
        <v>1970.19</v>
      </c>
      <c r="N8312" s="131" t="n">
        <v>0</v>
      </c>
      <c r="O8312" s="131" t="n">
        <v>39246.2</v>
      </c>
      <c r="P8312" s="131" t="n">
        <v>0</v>
      </c>
      <c r="Q8312" s="131" t="n">
        <v>0</v>
      </c>
      <c r="R8312" t="n">
        <v>40053.4</v>
      </c>
      <c r="S8312" t="n">
        <v>39920.1</v>
      </c>
      <c r="T8312" t="n">
        <v>5689.62</v>
      </c>
      <c r="U8312" t="n">
        <v>0</v>
      </c>
      <c r="V8312" t="n">
        <v>1397.4</v>
      </c>
      <c r="W8312" t="n">
        <v>7052.68</v>
      </c>
      <c r="X8312" t="n">
        <v>0</v>
      </c>
      <c r="Y8312" t="n">
        <v>25441.5</v>
      </c>
      <c r="Z8312" t="n">
        <v>40053.4</v>
      </c>
    </row>
    <row r="8313" ht="15.75" customHeight="1" s="165">
      <c r="A8313" s="131" t="n">
        <v>8300</v>
      </c>
      <c r="B8313" s="131" t="n">
        <v>0</v>
      </c>
      <c r="C8313" s="131" t="n">
        <v>39716.5</v>
      </c>
      <c r="D8313" s="131" t="n">
        <v>0</v>
      </c>
      <c r="E8313" s="131" t="n">
        <v>9838.870000000001</v>
      </c>
      <c r="F8313" s="131" t="n">
        <v>0</v>
      </c>
      <c r="G8313" s="131" t="n">
        <v>669.432</v>
      </c>
      <c r="H8313" s="131" t="n">
        <v>0</v>
      </c>
      <c r="I8313" s="131" t="n">
        <v>39883.1</v>
      </c>
      <c r="J8313" s="131" t="n">
        <v>0</v>
      </c>
      <c r="K8313" s="131" t="n">
        <v>3176.47</v>
      </c>
      <c r="L8313" s="131" t="n">
        <v>39883.1</v>
      </c>
      <c r="M8313" s="131" t="n">
        <v>1206.19</v>
      </c>
      <c r="N8313" s="131" t="n">
        <v>0</v>
      </c>
      <c r="O8313" s="131" t="n">
        <v>38115.5</v>
      </c>
      <c r="P8313" s="131" t="n">
        <v>432.357</v>
      </c>
      <c r="Q8313" s="131" t="n">
        <v>0</v>
      </c>
      <c r="R8313" t="n">
        <v>40053.4</v>
      </c>
      <c r="S8313" t="n">
        <v>40053.4</v>
      </c>
      <c r="T8313" t="n">
        <v>5573.81</v>
      </c>
      <c r="U8313" t="n">
        <v>0</v>
      </c>
      <c r="V8313" t="n">
        <v>711.723</v>
      </c>
      <c r="W8313" t="n">
        <v>9868.23</v>
      </c>
      <c r="X8313" t="n">
        <v>0</v>
      </c>
      <c r="Y8313" t="n">
        <v>22535.7</v>
      </c>
      <c r="Z8313" t="n">
        <v>40053.4</v>
      </c>
    </row>
    <row r="8314" ht="15.75" customHeight="1" s="165">
      <c r="A8314" s="131" t="n">
        <v>8301</v>
      </c>
      <c r="B8314" s="131" t="n">
        <v>0</v>
      </c>
      <c r="C8314" s="131" t="n">
        <v>40044.1</v>
      </c>
      <c r="D8314" s="131" t="n">
        <v>0</v>
      </c>
      <c r="E8314" s="131" t="n">
        <v>9566.34</v>
      </c>
      <c r="F8314" s="131" t="n">
        <v>0</v>
      </c>
      <c r="G8314" s="131" t="n">
        <v>708.329</v>
      </c>
      <c r="H8314" s="131" t="n">
        <v>0</v>
      </c>
      <c r="I8314" s="131" t="n">
        <v>39714.2</v>
      </c>
      <c r="J8314" s="131" t="n">
        <v>0</v>
      </c>
      <c r="K8314" s="131" t="n">
        <v>0</v>
      </c>
      <c r="L8314" s="131" t="n">
        <v>39714.2</v>
      </c>
      <c r="M8314" s="131" t="n">
        <v>0</v>
      </c>
      <c r="N8314" s="131" t="n">
        <v>0</v>
      </c>
      <c r="O8314" s="131" t="n">
        <v>36691.4</v>
      </c>
      <c r="P8314" s="131" t="n">
        <v>1947.47</v>
      </c>
      <c r="Q8314" s="131" t="n">
        <v>0</v>
      </c>
      <c r="R8314" t="n">
        <v>40053.4</v>
      </c>
      <c r="S8314" t="n">
        <v>40053.4</v>
      </c>
      <c r="T8314" t="n">
        <v>2567.95</v>
      </c>
      <c r="U8314" t="n">
        <v>0</v>
      </c>
      <c r="V8314" t="n">
        <v>10439.9</v>
      </c>
      <c r="W8314" t="n">
        <v>13901.1</v>
      </c>
      <c r="X8314" t="n">
        <v>0</v>
      </c>
      <c r="Y8314" t="n">
        <v>19900.9</v>
      </c>
      <c r="Z8314" t="n">
        <v>40053.4</v>
      </c>
    </row>
    <row r="8315" ht="15.75" customHeight="1" s="165">
      <c r="A8315" s="131" t="n">
        <v>8302</v>
      </c>
      <c r="B8315" s="131" t="n">
        <v>0</v>
      </c>
      <c r="C8315" s="131" t="n">
        <v>39999.6</v>
      </c>
      <c r="D8315" s="131" t="n">
        <v>0</v>
      </c>
      <c r="E8315" s="131" t="n">
        <v>16329.1</v>
      </c>
      <c r="F8315" s="131" t="n">
        <v>0</v>
      </c>
      <c r="G8315" s="131" t="n">
        <v>322.417</v>
      </c>
      <c r="H8315" s="131" t="n">
        <v>0</v>
      </c>
      <c r="I8315" s="131" t="n">
        <v>38841.6</v>
      </c>
      <c r="J8315" s="131" t="n">
        <v>0</v>
      </c>
      <c r="K8315" s="131" t="n">
        <v>0</v>
      </c>
      <c r="L8315" s="131" t="n">
        <v>38841.6</v>
      </c>
      <c r="M8315" s="131" t="n">
        <v>0</v>
      </c>
      <c r="N8315" s="131" t="n">
        <v>0</v>
      </c>
      <c r="O8315" s="131" t="n">
        <v>37570.1</v>
      </c>
      <c r="P8315" s="131" t="n">
        <v>3027.49</v>
      </c>
      <c r="Q8315" s="131" t="n">
        <v>0</v>
      </c>
      <c r="R8315" t="n">
        <v>40053.4</v>
      </c>
      <c r="S8315" t="n">
        <v>40053.4</v>
      </c>
      <c r="T8315" t="n">
        <v>0</v>
      </c>
      <c r="U8315" t="n">
        <v>0</v>
      </c>
      <c r="V8315" t="n">
        <v>27884.8</v>
      </c>
      <c r="W8315" t="n">
        <v>24478.1</v>
      </c>
      <c r="X8315" t="n">
        <v>0</v>
      </c>
      <c r="Y8315" t="n">
        <v>12136.4</v>
      </c>
      <c r="Z8315" t="n">
        <v>40053.4</v>
      </c>
    </row>
    <row r="8316" ht="15.75" customHeight="1" s="165">
      <c r="A8316" s="131" t="n">
        <v>8303</v>
      </c>
      <c r="B8316" s="131" t="n">
        <v>0</v>
      </c>
      <c r="C8316" s="131" t="n">
        <v>39142.9</v>
      </c>
      <c r="D8316" s="131" t="n">
        <v>0</v>
      </c>
      <c r="E8316" s="131" t="n">
        <v>15007.9</v>
      </c>
      <c r="F8316" s="131" t="n">
        <v>0</v>
      </c>
      <c r="G8316" s="131" t="n">
        <v>673.943</v>
      </c>
      <c r="H8316" s="131" t="n">
        <v>0</v>
      </c>
      <c r="I8316" s="131" t="n">
        <v>36592.1</v>
      </c>
      <c r="J8316" s="131" t="n">
        <v>0</v>
      </c>
      <c r="K8316" s="131" t="n">
        <v>0</v>
      </c>
      <c r="L8316" s="131" t="n">
        <v>36592.1</v>
      </c>
      <c r="M8316" s="131" t="n">
        <v>1053.49</v>
      </c>
      <c r="N8316" s="131" t="n">
        <v>0</v>
      </c>
      <c r="O8316" s="131" t="n">
        <v>39405.2</v>
      </c>
      <c r="P8316" s="131" t="n">
        <v>2847.69</v>
      </c>
      <c r="Q8316" s="131" t="n">
        <v>0</v>
      </c>
      <c r="R8316" t="n">
        <v>40053.4</v>
      </c>
      <c r="S8316" t="n">
        <v>40053.4</v>
      </c>
      <c r="T8316" t="n">
        <v>2060.58</v>
      </c>
      <c r="U8316" t="n">
        <v>0</v>
      </c>
      <c r="V8316" t="n">
        <v>36331</v>
      </c>
      <c r="W8316" t="n">
        <v>28364.4</v>
      </c>
      <c r="X8316" t="n">
        <v>0</v>
      </c>
      <c r="Y8316" t="n">
        <v>6738.94</v>
      </c>
      <c r="Z8316" t="n">
        <v>39905.9</v>
      </c>
    </row>
    <row r="8317" ht="15.75" customHeight="1" s="165">
      <c r="A8317" s="131" t="n">
        <v>8304</v>
      </c>
      <c r="B8317" s="131" t="n">
        <v>0</v>
      </c>
      <c r="C8317" s="131" t="n">
        <v>39286.1</v>
      </c>
      <c r="D8317" s="131" t="n">
        <v>0</v>
      </c>
      <c r="E8317" s="131" t="n">
        <v>25347.9</v>
      </c>
      <c r="F8317" s="131" t="n">
        <v>0</v>
      </c>
      <c r="G8317" s="131" t="n">
        <v>923.461</v>
      </c>
      <c r="H8317" s="131" t="n">
        <v>0</v>
      </c>
      <c r="I8317" s="131" t="n">
        <v>9160.809999999999</v>
      </c>
      <c r="J8317" s="131" t="n">
        <v>0</v>
      </c>
      <c r="K8317" s="131" t="n">
        <v>0</v>
      </c>
      <c r="L8317" s="131" t="n">
        <v>9160.809999999999</v>
      </c>
      <c r="M8317" s="131" t="n">
        <v>20.9524</v>
      </c>
      <c r="N8317" s="131" t="n">
        <v>0</v>
      </c>
      <c r="O8317" s="131" t="n">
        <v>38493.8</v>
      </c>
      <c r="P8317" s="131" t="n">
        <v>5183.52</v>
      </c>
      <c r="Q8317" s="131" t="n">
        <v>0</v>
      </c>
      <c r="R8317" t="n">
        <v>40053.4</v>
      </c>
      <c r="S8317" t="n">
        <v>40053.4</v>
      </c>
      <c r="T8317" t="n">
        <v>1733.31</v>
      </c>
      <c r="U8317" t="n">
        <v>0</v>
      </c>
      <c r="V8317" t="n">
        <v>31892.4</v>
      </c>
      <c r="W8317" t="n">
        <v>33802.8</v>
      </c>
      <c r="X8317" t="n">
        <v>0</v>
      </c>
      <c r="Y8317" t="n">
        <v>3409.8</v>
      </c>
      <c r="Z8317" t="n">
        <v>39871.7</v>
      </c>
    </row>
    <row r="8318" ht="15.75" customHeight="1" s="165">
      <c r="A8318" s="131" t="n">
        <v>8305</v>
      </c>
      <c r="B8318" s="131" t="n">
        <v>0</v>
      </c>
      <c r="C8318" s="131" t="n">
        <v>39719.3</v>
      </c>
      <c r="D8318" s="131" t="n">
        <v>0</v>
      </c>
      <c r="E8318" s="131" t="n">
        <v>17335.2</v>
      </c>
      <c r="F8318" s="131" t="n">
        <v>0</v>
      </c>
      <c r="G8318" s="131" t="n">
        <v>643.146</v>
      </c>
      <c r="H8318" s="131" t="n">
        <v>0</v>
      </c>
      <c r="I8318" s="131" t="n">
        <v>14028.1</v>
      </c>
      <c r="J8318" s="131" t="n">
        <v>0</v>
      </c>
      <c r="K8318" s="131" t="n">
        <v>0</v>
      </c>
      <c r="L8318" s="131" t="n">
        <v>14028.1</v>
      </c>
      <c r="M8318" s="131" t="n">
        <v>3052.65</v>
      </c>
      <c r="N8318" s="131" t="n">
        <v>0</v>
      </c>
      <c r="O8318" s="131" t="n">
        <v>37214.1</v>
      </c>
      <c r="P8318" s="131" t="n">
        <v>5022.12</v>
      </c>
      <c r="Q8318" s="131" t="n">
        <v>0</v>
      </c>
      <c r="R8318" t="n">
        <v>40053.4</v>
      </c>
      <c r="S8318" t="n">
        <v>40053.4</v>
      </c>
      <c r="T8318" t="n">
        <v>2055.06</v>
      </c>
      <c r="U8318" t="n">
        <v>0</v>
      </c>
      <c r="V8318" t="n">
        <v>28296.2</v>
      </c>
      <c r="W8318" t="n">
        <v>38491.3</v>
      </c>
      <c r="X8318" t="n">
        <v>0</v>
      </c>
      <c r="Y8318" t="n">
        <v>1423.69</v>
      </c>
      <c r="Z8318" t="n">
        <v>39119.5</v>
      </c>
    </row>
    <row r="8319" ht="15.75" customHeight="1" s="165">
      <c r="A8319" s="131" t="n">
        <v>8306</v>
      </c>
      <c r="B8319" s="131" t="n">
        <v>0</v>
      </c>
      <c r="C8319" s="131" t="n">
        <v>38712.8</v>
      </c>
      <c r="D8319" s="131" t="n">
        <v>0</v>
      </c>
      <c r="E8319" s="131" t="n">
        <v>2527.44</v>
      </c>
      <c r="F8319" s="131" t="n">
        <v>0</v>
      </c>
      <c r="G8319" s="131" t="n">
        <v>105.619</v>
      </c>
      <c r="H8319" s="131" t="n">
        <v>0</v>
      </c>
      <c r="I8319" s="131" t="n">
        <v>29250.1</v>
      </c>
      <c r="J8319" s="131" t="n">
        <v>0</v>
      </c>
      <c r="K8319" s="131" t="n">
        <v>0</v>
      </c>
      <c r="L8319" s="131" t="n">
        <v>29250.1</v>
      </c>
      <c r="M8319" s="131" t="n">
        <v>5201.57</v>
      </c>
      <c r="N8319" s="131" t="n">
        <v>0</v>
      </c>
      <c r="O8319" s="131" t="n">
        <v>37746.5</v>
      </c>
      <c r="P8319" s="131" t="n">
        <v>3487.25</v>
      </c>
      <c r="Q8319" s="131" t="n">
        <v>0</v>
      </c>
      <c r="R8319" t="n">
        <v>40053.4</v>
      </c>
      <c r="S8319" t="n">
        <v>40053.4</v>
      </c>
      <c r="T8319" t="n">
        <v>0</v>
      </c>
      <c r="U8319" t="n">
        <v>0</v>
      </c>
      <c r="V8319" t="n">
        <v>32927.9</v>
      </c>
      <c r="W8319" t="n">
        <v>38484.1</v>
      </c>
      <c r="X8319" t="n">
        <v>0</v>
      </c>
      <c r="Y8319" t="n">
        <v>299.992</v>
      </c>
      <c r="Z8319" t="n">
        <v>36433.4</v>
      </c>
    </row>
    <row r="8320" ht="15.75" customHeight="1" s="165">
      <c r="A8320" s="131" t="n">
        <v>8307</v>
      </c>
      <c r="B8320" s="131" t="n">
        <v>0</v>
      </c>
      <c r="C8320" s="131" t="n">
        <v>38226.7</v>
      </c>
      <c r="D8320" s="131" t="n">
        <v>0</v>
      </c>
      <c r="E8320" s="131" t="n">
        <v>2658.72</v>
      </c>
      <c r="F8320" s="131" t="n">
        <v>0</v>
      </c>
      <c r="G8320" s="131" t="n">
        <v>2231.51</v>
      </c>
      <c r="H8320" s="131" t="n">
        <v>0</v>
      </c>
      <c r="I8320" s="131" t="n">
        <v>35875</v>
      </c>
      <c r="J8320" s="131" t="n">
        <v>0</v>
      </c>
      <c r="K8320" s="131" t="n">
        <v>0</v>
      </c>
      <c r="L8320" s="131" t="n">
        <v>35875</v>
      </c>
      <c r="M8320" s="131" t="n">
        <v>15881.4</v>
      </c>
      <c r="N8320" s="131" t="n">
        <v>0</v>
      </c>
      <c r="O8320" s="131" t="n">
        <v>37298.3</v>
      </c>
      <c r="P8320" s="131" t="n">
        <v>4297.98</v>
      </c>
      <c r="Q8320" s="131" t="n">
        <v>0</v>
      </c>
      <c r="R8320" t="n">
        <v>39934.8</v>
      </c>
      <c r="S8320" t="n">
        <v>40053.4</v>
      </c>
      <c r="T8320" t="n">
        <v>4251.66</v>
      </c>
      <c r="U8320" t="n">
        <v>0</v>
      </c>
      <c r="V8320" t="n">
        <v>27629</v>
      </c>
      <c r="W8320" t="n">
        <v>37293.5</v>
      </c>
      <c r="X8320" t="n">
        <v>0</v>
      </c>
      <c r="Y8320" t="n">
        <v>0</v>
      </c>
      <c r="Z8320" t="n">
        <v>36744</v>
      </c>
    </row>
    <row r="8321" ht="15.75" customHeight="1" s="165">
      <c r="A8321" s="131" t="n">
        <v>8308</v>
      </c>
      <c r="B8321" s="131" t="n">
        <v>0</v>
      </c>
      <c r="C8321" s="131" t="n">
        <v>38621.1</v>
      </c>
      <c r="D8321" s="131" t="n">
        <v>0</v>
      </c>
      <c r="E8321" s="131" t="n">
        <v>9156.139999999999</v>
      </c>
      <c r="F8321" s="131" t="n">
        <v>0</v>
      </c>
      <c r="G8321" s="131" t="n">
        <v>8602.530000000001</v>
      </c>
      <c r="H8321" s="131" t="n">
        <v>0</v>
      </c>
      <c r="I8321" s="131" t="n">
        <v>32486.6</v>
      </c>
      <c r="J8321" s="131" t="n">
        <v>0</v>
      </c>
      <c r="K8321" s="131" t="n">
        <v>0</v>
      </c>
      <c r="L8321" s="131" t="n">
        <v>32486.6</v>
      </c>
      <c r="M8321" s="131" t="n">
        <v>9589.040000000001</v>
      </c>
      <c r="N8321" s="131" t="n">
        <v>0</v>
      </c>
      <c r="O8321" s="131" t="n">
        <v>36268.9</v>
      </c>
      <c r="P8321" s="131" t="n">
        <v>6544.32</v>
      </c>
      <c r="Q8321" s="131" t="n">
        <v>0</v>
      </c>
      <c r="R8321" t="n">
        <v>39946.4</v>
      </c>
      <c r="S8321" t="n">
        <v>40053.4</v>
      </c>
      <c r="T8321" t="n">
        <v>4833.9</v>
      </c>
      <c r="U8321" t="n">
        <v>0</v>
      </c>
      <c r="V8321" t="n">
        <v>23696.8</v>
      </c>
      <c r="W8321" t="n">
        <v>37753.1</v>
      </c>
      <c r="X8321" t="n">
        <v>0</v>
      </c>
      <c r="Y8321" t="n">
        <v>0</v>
      </c>
      <c r="Z8321" t="n">
        <v>34245.7</v>
      </c>
    </row>
    <row r="8322" ht="15.75" customHeight="1" s="165">
      <c r="A8322" s="131" t="n">
        <v>8309</v>
      </c>
      <c r="B8322" s="131" t="n">
        <v>0</v>
      </c>
      <c r="C8322" s="131" t="n">
        <v>39617</v>
      </c>
      <c r="D8322" s="131" t="n">
        <v>0</v>
      </c>
      <c r="E8322" s="131" t="n">
        <v>6701.08</v>
      </c>
      <c r="F8322" s="131" t="n">
        <v>0</v>
      </c>
      <c r="G8322" s="131" t="n">
        <v>5733.14</v>
      </c>
      <c r="H8322" s="131" t="n">
        <v>0</v>
      </c>
      <c r="I8322" s="131" t="n">
        <v>32535.7</v>
      </c>
      <c r="J8322" s="131" t="n">
        <v>0</v>
      </c>
      <c r="K8322" s="131" t="n">
        <v>0</v>
      </c>
      <c r="L8322" s="131" t="n">
        <v>32535.7</v>
      </c>
      <c r="M8322" s="131" t="n">
        <v>0</v>
      </c>
      <c r="N8322" s="131" t="n">
        <v>0</v>
      </c>
      <c r="O8322" s="131" t="n">
        <v>38098.7</v>
      </c>
      <c r="P8322" s="131" t="n">
        <v>6272.11</v>
      </c>
      <c r="Q8322" s="131" t="n">
        <v>0</v>
      </c>
      <c r="R8322" t="n">
        <v>40036.7</v>
      </c>
      <c r="S8322" t="n">
        <v>40053.4</v>
      </c>
      <c r="T8322" t="n">
        <v>7568.61</v>
      </c>
      <c r="U8322" t="n">
        <v>0</v>
      </c>
      <c r="V8322" t="n">
        <v>25949.4</v>
      </c>
      <c r="W8322" t="n">
        <v>38302.1</v>
      </c>
      <c r="X8322" t="n">
        <v>0</v>
      </c>
      <c r="Y8322" t="n">
        <v>0</v>
      </c>
      <c r="Z8322" t="n">
        <v>27819.6</v>
      </c>
    </row>
    <row r="8323" ht="15.75" customHeight="1" s="165">
      <c r="A8323" s="131" t="n">
        <v>8310</v>
      </c>
      <c r="B8323" s="131" t="n">
        <v>0</v>
      </c>
      <c r="C8323" s="131" t="n">
        <v>38950.9</v>
      </c>
      <c r="D8323" s="131" t="n">
        <v>0</v>
      </c>
      <c r="E8323" s="131" t="n">
        <v>2589.22</v>
      </c>
      <c r="F8323" s="131" t="n">
        <v>0</v>
      </c>
      <c r="G8323" s="131" t="n">
        <v>6713.56</v>
      </c>
      <c r="H8323" s="131" t="n">
        <v>0</v>
      </c>
      <c r="I8323" s="131" t="n">
        <v>30143.5</v>
      </c>
      <c r="J8323" s="131" t="n">
        <v>0</v>
      </c>
      <c r="K8323" s="131" t="n">
        <v>0</v>
      </c>
      <c r="L8323" s="131" t="n">
        <v>30143.5</v>
      </c>
      <c r="M8323" s="131" t="n">
        <v>0</v>
      </c>
      <c r="N8323" s="131" t="n">
        <v>0</v>
      </c>
      <c r="O8323" s="131" t="n">
        <v>39433.8</v>
      </c>
      <c r="P8323" s="131" t="n">
        <v>7408.56</v>
      </c>
      <c r="Q8323" s="131" t="n">
        <v>0</v>
      </c>
      <c r="R8323" t="n">
        <v>40053.4</v>
      </c>
      <c r="S8323" t="n">
        <v>39375.9</v>
      </c>
      <c r="T8323" t="n">
        <v>10727.3</v>
      </c>
      <c r="U8323" t="n">
        <v>0</v>
      </c>
      <c r="V8323" t="n">
        <v>27849.4</v>
      </c>
      <c r="W8323" t="n">
        <v>38575.8</v>
      </c>
      <c r="X8323" t="n">
        <v>0</v>
      </c>
      <c r="Y8323" t="n">
        <v>780.903</v>
      </c>
      <c r="Z8323" t="n">
        <v>30353.3</v>
      </c>
    </row>
    <row r="8324" ht="15.75" customHeight="1" s="165">
      <c r="A8324" s="131" t="n">
        <v>8311</v>
      </c>
      <c r="B8324" s="131" t="n">
        <v>0</v>
      </c>
      <c r="C8324" s="131" t="n">
        <v>37320.3</v>
      </c>
      <c r="D8324" s="131" t="n">
        <v>0</v>
      </c>
      <c r="E8324" s="131" t="n">
        <v>55.8098</v>
      </c>
      <c r="F8324" s="131" t="n">
        <v>0</v>
      </c>
      <c r="G8324" s="131" t="n">
        <v>3043.35</v>
      </c>
      <c r="H8324" s="131" t="n">
        <v>0</v>
      </c>
      <c r="I8324" s="131" t="n">
        <v>31685.4</v>
      </c>
      <c r="J8324" s="131" t="n">
        <v>0</v>
      </c>
      <c r="K8324" s="131" t="n">
        <v>0</v>
      </c>
      <c r="L8324" s="131" t="n">
        <v>31685.4</v>
      </c>
      <c r="M8324" s="131" t="n">
        <v>0</v>
      </c>
      <c r="N8324" s="131" t="n">
        <v>0</v>
      </c>
      <c r="O8324" s="131" t="n">
        <v>39770.5</v>
      </c>
      <c r="P8324" s="131" t="n">
        <v>7962.14</v>
      </c>
      <c r="Q8324" s="131" t="n">
        <v>0</v>
      </c>
      <c r="R8324" t="n">
        <v>40025</v>
      </c>
      <c r="S8324" t="n">
        <v>39578.4</v>
      </c>
      <c r="T8324" t="n">
        <v>20227.7</v>
      </c>
      <c r="U8324" t="n">
        <v>0</v>
      </c>
      <c r="V8324" t="n">
        <v>18536.8</v>
      </c>
      <c r="W8324" t="n">
        <v>38582.2</v>
      </c>
      <c r="X8324" t="n">
        <v>0</v>
      </c>
      <c r="Y8324" t="n">
        <v>905.053</v>
      </c>
      <c r="Z8324" t="n">
        <v>20265.7</v>
      </c>
    </row>
    <row r="8325" ht="15.75" customHeight="1" s="165">
      <c r="A8325" s="131" t="n">
        <v>8312</v>
      </c>
      <c r="B8325" s="131" t="n">
        <v>0.107538</v>
      </c>
      <c r="C8325" s="131" t="n">
        <v>37876.9</v>
      </c>
      <c r="D8325" s="131" t="n">
        <v>0.462634</v>
      </c>
      <c r="E8325" s="131" t="n">
        <v>0</v>
      </c>
      <c r="F8325" s="131" t="n">
        <v>0.720998</v>
      </c>
      <c r="G8325" s="131" t="n">
        <v>762.659</v>
      </c>
      <c r="H8325" s="131" t="n">
        <v>0</v>
      </c>
      <c r="I8325" s="131" t="n">
        <v>34793.1</v>
      </c>
      <c r="J8325" s="131" t="n">
        <v>0.124674</v>
      </c>
      <c r="K8325" s="131" t="n">
        <v>0</v>
      </c>
      <c r="L8325" s="131" t="n">
        <v>34793.1</v>
      </c>
      <c r="M8325" s="131" t="n">
        <v>0</v>
      </c>
      <c r="N8325" s="131" t="n">
        <v>0</v>
      </c>
      <c r="O8325" s="131" t="n">
        <v>38783</v>
      </c>
      <c r="P8325" s="131" t="n">
        <v>6226.89</v>
      </c>
      <c r="Q8325" s="131" t="n">
        <v>0</v>
      </c>
      <c r="R8325" t="n">
        <v>40053.4</v>
      </c>
      <c r="S8325" t="n">
        <v>39301.1</v>
      </c>
      <c r="T8325" t="n">
        <v>21891.2</v>
      </c>
      <c r="U8325" t="n">
        <v>0</v>
      </c>
      <c r="V8325" t="n">
        <v>33243.4</v>
      </c>
      <c r="W8325" t="n">
        <v>39845.9</v>
      </c>
      <c r="X8325" t="n">
        <v>0</v>
      </c>
      <c r="Y8325" t="n">
        <v>849.3680000000001</v>
      </c>
      <c r="Z8325" t="n">
        <v>18465.5</v>
      </c>
    </row>
    <row r="8326" ht="15.75" customHeight="1" s="165">
      <c r="A8326" s="131" t="n">
        <v>8313</v>
      </c>
      <c r="B8326" s="131" t="n">
        <v>1.63506</v>
      </c>
      <c r="C8326" s="131" t="n">
        <v>28733.7</v>
      </c>
      <c r="D8326" s="131" t="n">
        <v>1.77593</v>
      </c>
      <c r="E8326" s="131" t="n">
        <v>0</v>
      </c>
      <c r="F8326" s="131" t="n">
        <v>1.88933</v>
      </c>
      <c r="G8326" s="131" t="n">
        <v>10233.5</v>
      </c>
      <c r="H8326" s="131" t="n">
        <v>0.0368763</v>
      </c>
      <c r="I8326" s="131" t="n">
        <v>37837</v>
      </c>
      <c r="J8326" s="131" t="n">
        <v>1.36479</v>
      </c>
      <c r="K8326" s="131" t="n">
        <v>0</v>
      </c>
      <c r="L8326" s="131" t="n">
        <v>37837</v>
      </c>
      <c r="M8326" s="131" t="n">
        <v>0</v>
      </c>
      <c r="N8326" s="131" t="n">
        <v>1.27726</v>
      </c>
      <c r="O8326" s="131" t="n">
        <v>35991.6</v>
      </c>
      <c r="P8326" s="131" t="n">
        <v>6281.75</v>
      </c>
      <c r="Q8326" s="131" t="n">
        <v>0.52486</v>
      </c>
      <c r="R8326" t="n">
        <v>40053.4</v>
      </c>
      <c r="S8326" t="n">
        <v>39290.1</v>
      </c>
      <c r="T8326" t="n">
        <v>5573.11</v>
      </c>
      <c r="U8326" t="n">
        <v>0.380953</v>
      </c>
      <c r="V8326" t="n">
        <v>36841.3</v>
      </c>
      <c r="W8326" t="n">
        <v>40053.4</v>
      </c>
      <c r="X8326" t="n">
        <v>0.132704</v>
      </c>
      <c r="Y8326" t="n">
        <v>815.907</v>
      </c>
      <c r="Z8326" t="n">
        <v>17357</v>
      </c>
    </row>
    <row r="8327" ht="15.75" customHeight="1" s="165">
      <c r="A8327" s="131" t="n">
        <v>8314</v>
      </c>
      <c r="B8327" s="131" t="n">
        <v>2.67194</v>
      </c>
      <c r="C8327" s="131" t="n">
        <v>12898.8</v>
      </c>
      <c r="D8327" s="131" t="n">
        <v>2.83173</v>
      </c>
      <c r="E8327" s="131" t="n">
        <v>1046.11</v>
      </c>
      <c r="F8327" s="131" t="n">
        <v>2.78456</v>
      </c>
      <c r="G8327" s="131" t="n">
        <v>2409.57</v>
      </c>
      <c r="H8327" s="131" t="n">
        <v>0.0570722</v>
      </c>
      <c r="I8327" s="131" t="n">
        <v>33758.7</v>
      </c>
      <c r="J8327" s="131" t="n">
        <v>2.37394</v>
      </c>
      <c r="K8327" s="131" t="n">
        <v>0</v>
      </c>
      <c r="L8327" s="131" t="n">
        <v>33758.7</v>
      </c>
      <c r="M8327" s="131" t="n">
        <v>0</v>
      </c>
      <c r="N8327" s="131" t="n">
        <v>2.27501</v>
      </c>
      <c r="O8327" s="131" t="n">
        <v>33309.5</v>
      </c>
      <c r="P8327" s="131" t="n">
        <v>5391.08</v>
      </c>
      <c r="Q8327" s="131" t="n">
        <v>1.65464</v>
      </c>
      <c r="R8327" t="n">
        <v>40053.4</v>
      </c>
      <c r="S8327" t="n">
        <v>40011.1</v>
      </c>
      <c r="T8327" t="n">
        <v>8534.02</v>
      </c>
      <c r="U8327" t="n">
        <v>1.12809</v>
      </c>
      <c r="V8327" t="n">
        <v>30124.5</v>
      </c>
      <c r="W8327" t="n">
        <v>40053.4</v>
      </c>
      <c r="X8327" t="n">
        <v>0.318906</v>
      </c>
      <c r="Y8327" t="n">
        <v>2136.47</v>
      </c>
      <c r="Z8327" t="n">
        <v>12184.6</v>
      </c>
    </row>
    <row r="8328" ht="15.75" customHeight="1" s="165">
      <c r="A8328" s="131" t="n">
        <v>8315</v>
      </c>
      <c r="B8328" s="131" t="n">
        <v>2.82572</v>
      </c>
      <c r="C8328" s="131" t="n">
        <v>1941.63</v>
      </c>
      <c r="D8328" s="131" t="n">
        <v>3.52529</v>
      </c>
      <c r="E8328" s="131" t="n">
        <v>2349.1</v>
      </c>
      <c r="F8328" s="131" t="n">
        <v>3.30811</v>
      </c>
      <c r="G8328" s="131" t="n">
        <v>1017.32</v>
      </c>
      <c r="H8328" s="131" t="n">
        <v>0.0685626</v>
      </c>
      <c r="I8328" s="131" t="n">
        <v>31686.9</v>
      </c>
      <c r="J8328" s="131" t="n">
        <v>3.03743</v>
      </c>
      <c r="K8328" s="131" t="n">
        <v>0</v>
      </c>
      <c r="L8328" s="131" t="n">
        <v>31686.9</v>
      </c>
      <c r="M8328" s="131" t="n">
        <v>0</v>
      </c>
      <c r="N8328" s="131" t="n">
        <v>2.90657</v>
      </c>
      <c r="O8328" s="131" t="n">
        <v>23095.2</v>
      </c>
      <c r="P8328" s="131" t="n">
        <v>6534.38</v>
      </c>
      <c r="Q8328" s="131" t="n">
        <v>2.44621</v>
      </c>
      <c r="R8328" t="n">
        <v>40053.4</v>
      </c>
      <c r="S8328" t="n">
        <v>40053.4</v>
      </c>
      <c r="T8328" t="n">
        <v>14466</v>
      </c>
      <c r="U8328" t="n">
        <v>0.9459880000000001</v>
      </c>
      <c r="V8328" t="n">
        <v>23875.2</v>
      </c>
      <c r="W8328" t="n">
        <v>40053.4</v>
      </c>
      <c r="X8328" t="n">
        <v>0.604475</v>
      </c>
      <c r="Y8328" t="n">
        <v>4275.79</v>
      </c>
      <c r="Z8328" t="n">
        <v>12762.1</v>
      </c>
    </row>
    <row r="8329" ht="15.75" customHeight="1" s="165">
      <c r="A8329" s="131" t="n">
        <v>8316</v>
      </c>
      <c r="B8329" s="131" t="n">
        <v>2.6108</v>
      </c>
      <c r="C8329" s="131" t="n">
        <v>1391.58</v>
      </c>
      <c r="D8329" s="131" t="n">
        <v>0.910308</v>
      </c>
      <c r="E8329" s="131" t="n">
        <v>5639.26</v>
      </c>
      <c r="F8329" s="131" t="n">
        <v>3.50922</v>
      </c>
      <c r="G8329" s="131" t="n">
        <v>667.724</v>
      </c>
      <c r="H8329" s="131" t="n">
        <v>0.0294569</v>
      </c>
      <c r="I8329" s="131" t="n">
        <v>24902.5</v>
      </c>
      <c r="J8329" s="131" t="n">
        <v>3.38225</v>
      </c>
      <c r="K8329" s="131" t="n">
        <v>0</v>
      </c>
      <c r="L8329" s="131" t="n">
        <v>24902.5</v>
      </c>
      <c r="M8329" s="131" t="n">
        <v>0</v>
      </c>
      <c r="N8329" s="131" t="n">
        <v>3.22618</v>
      </c>
      <c r="O8329" s="131" t="n">
        <v>21958.4</v>
      </c>
      <c r="P8329" s="131" t="n">
        <v>7408.24</v>
      </c>
      <c r="Q8329" s="131" t="n">
        <v>2.87071</v>
      </c>
      <c r="R8329" t="n">
        <v>40053.4</v>
      </c>
      <c r="S8329" t="n">
        <v>39635.9</v>
      </c>
      <c r="T8329" t="n">
        <v>9467.5</v>
      </c>
      <c r="U8329" t="n">
        <v>1.75123</v>
      </c>
      <c r="V8329" t="n">
        <v>14401.6</v>
      </c>
      <c r="W8329" t="n">
        <v>40053.4</v>
      </c>
      <c r="X8329" t="n">
        <v>0.925206</v>
      </c>
      <c r="Y8329" t="n">
        <v>2771.05</v>
      </c>
      <c r="Z8329" t="n">
        <v>13906.4</v>
      </c>
    </row>
    <row r="8330" ht="15.75" customHeight="1" s="165">
      <c r="A8330" s="131" t="n">
        <v>8317</v>
      </c>
      <c r="B8330" s="131" t="n">
        <v>2.99493</v>
      </c>
      <c r="C8330" s="131" t="n">
        <v>0</v>
      </c>
      <c r="D8330" s="131" t="n">
        <v>3.80841</v>
      </c>
      <c r="E8330" s="131" t="n">
        <v>9505.690000000001</v>
      </c>
      <c r="F8330" s="131" t="n">
        <v>3.37395</v>
      </c>
      <c r="G8330" s="131" t="n">
        <v>6354.78</v>
      </c>
      <c r="H8330" s="131" t="n">
        <v>0.32805</v>
      </c>
      <c r="I8330" s="131" t="n">
        <v>23048.6</v>
      </c>
      <c r="J8330" s="131" t="n">
        <v>3.42905</v>
      </c>
      <c r="K8330" s="131" t="n">
        <v>0</v>
      </c>
      <c r="L8330" s="131" t="n">
        <v>23048.6</v>
      </c>
      <c r="M8330" s="131" t="n">
        <v>0</v>
      </c>
      <c r="N8330" s="131" t="n">
        <v>3.23474</v>
      </c>
      <c r="O8330" s="131" t="n">
        <v>35803.4</v>
      </c>
      <c r="P8330" s="131" t="n">
        <v>6921.64</v>
      </c>
      <c r="Q8330" s="131" t="n">
        <v>2.91066</v>
      </c>
      <c r="R8330" t="n">
        <v>40053.4</v>
      </c>
      <c r="S8330" t="n">
        <v>38888.3</v>
      </c>
      <c r="T8330" t="n">
        <v>2684.62</v>
      </c>
      <c r="U8330" t="n">
        <v>2.47953</v>
      </c>
      <c r="V8330" t="n">
        <v>9819.75</v>
      </c>
      <c r="W8330" t="n">
        <v>40053.4</v>
      </c>
      <c r="X8330" t="n">
        <v>2.87172</v>
      </c>
      <c r="Y8330" t="n">
        <v>3620.28</v>
      </c>
      <c r="Z8330" t="n">
        <v>11347.7</v>
      </c>
    </row>
    <row r="8331" ht="15.75" customHeight="1" s="165">
      <c r="A8331" s="131" t="n">
        <v>8318</v>
      </c>
      <c r="B8331" s="131" t="n">
        <v>1.9682</v>
      </c>
      <c r="C8331" s="131" t="n">
        <v>0</v>
      </c>
      <c r="D8331" s="131" t="n">
        <v>1.312</v>
      </c>
      <c r="E8331" s="131" t="n">
        <v>10299.4</v>
      </c>
      <c r="F8331" s="131" t="n">
        <v>2.02978</v>
      </c>
      <c r="G8331" s="131" t="n">
        <v>1285.23</v>
      </c>
      <c r="H8331" s="131" t="n">
        <v>0.221601</v>
      </c>
      <c r="I8331" s="131" t="n">
        <v>22347.7</v>
      </c>
      <c r="J8331" s="131" t="n">
        <v>3.16056</v>
      </c>
      <c r="K8331" s="131" t="n">
        <v>0</v>
      </c>
      <c r="L8331" s="131" t="n">
        <v>22347.7</v>
      </c>
      <c r="M8331" s="131" t="n">
        <v>0</v>
      </c>
      <c r="N8331" s="131" t="n">
        <v>2.9884</v>
      </c>
      <c r="O8331" s="131" t="n">
        <v>35848</v>
      </c>
      <c r="P8331" s="131" t="n">
        <v>5346.19</v>
      </c>
      <c r="Q8331" s="131" t="n">
        <v>1.06149</v>
      </c>
      <c r="R8331" t="n">
        <v>40053.4</v>
      </c>
      <c r="S8331" t="n">
        <v>38309.7</v>
      </c>
      <c r="T8331" t="n">
        <v>0</v>
      </c>
      <c r="U8331" t="n">
        <v>2.26459</v>
      </c>
      <c r="V8331" t="n">
        <v>22174.3</v>
      </c>
      <c r="W8331" t="n">
        <v>40053.4</v>
      </c>
      <c r="X8331" t="n">
        <v>2.49115</v>
      </c>
      <c r="Y8331" t="n">
        <v>3026.66</v>
      </c>
      <c r="Z8331" t="n">
        <v>11073</v>
      </c>
    </row>
    <row r="8332" ht="15.75" customHeight="1" s="165">
      <c r="A8332" s="131" t="n">
        <v>8319</v>
      </c>
      <c r="B8332" s="131" t="n">
        <v>2.50307</v>
      </c>
      <c r="C8332" s="131" t="n">
        <v>0</v>
      </c>
      <c r="D8332" s="131" t="n">
        <v>1.34472</v>
      </c>
      <c r="E8332" s="131" t="n">
        <v>7557.61</v>
      </c>
      <c r="F8332" s="131" t="n">
        <v>2.07566</v>
      </c>
      <c r="G8332" s="131" t="n">
        <v>6388.65</v>
      </c>
      <c r="H8332" s="131" t="n">
        <v>0.108586</v>
      </c>
      <c r="I8332" s="131" t="n">
        <v>24772.6</v>
      </c>
      <c r="J8332" s="131" t="n">
        <v>2.61599</v>
      </c>
      <c r="K8332" s="131" t="n">
        <v>372.969</v>
      </c>
      <c r="L8332" s="131" t="n">
        <v>24772.6</v>
      </c>
      <c r="M8332" s="131" t="n">
        <v>0</v>
      </c>
      <c r="N8332" s="131" t="n">
        <v>1.91413</v>
      </c>
      <c r="O8332" s="131" t="n">
        <v>34536.9</v>
      </c>
      <c r="P8332" s="131" t="n">
        <v>5332.67</v>
      </c>
      <c r="Q8332" s="131" t="n">
        <v>1.93652</v>
      </c>
      <c r="R8332" t="n">
        <v>40053.4</v>
      </c>
      <c r="S8332" t="n">
        <v>39154.7</v>
      </c>
      <c r="T8332" t="n">
        <v>0</v>
      </c>
      <c r="U8332" t="n">
        <v>0.778263</v>
      </c>
      <c r="V8332" t="n">
        <v>15885</v>
      </c>
      <c r="W8332" t="n">
        <v>40053.4</v>
      </c>
      <c r="X8332" t="n">
        <v>1.78113</v>
      </c>
      <c r="Y8332" t="n">
        <v>4104.49</v>
      </c>
      <c r="Z8332" t="n">
        <v>8803.91</v>
      </c>
    </row>
    <row r="8333" ht="15.75" customHeight="1" s="165">
      <c r="A8333" s="131" t="n">
        <v>8320</v>
      </c>
      <c r="B8333" s="131" t="n">
        <v>1.41931</v>
      </c>
      <c r="C8333" s="131" t="n">
        <v>0</v>
      </c>
      <c r="D8333" s="131" t="n">
        <v>1.70074</v>
      </c>
      <c r="E8333" s="131" t="n">
        <v>6859.1</v>
      </c>
      <c r="F8333" s="131" t="n">
        <v>0.937277</v>
      </c>
      <c r="G8333" s="131" t="n">
        <v>4186.27</v>
      </c>
      <c r="H8333" s="131" t="n">
        <v>0.0141889</v>
      </c>
      <c r="I8333" s="131" t="n">
        <v>28289.1</v>
      </c>
      <c r="J8333" s="131" t="n">
        <v>1.70987</v>
      </c>
      <c r="K8333" s="131" t="n">
        <v>828.285</v>
      </c>
      <c r="L8333" s="131" t="n">
        <v>28289.1</v>
      </c>
      <c r="M8333" s="131" t="n">
        <v>0</v>
      </c>
      <c r="N8333" s="131" t="n">
        <v>1.51054</v>
      </c>
      <c r="O8333" s="131" t="n">
        <v>38019.6</v>
      </c>
      <c r="P8333" s="131" t="n">
        <v>6079.96</v>
      </c>
      <c r="Q8333" s="131" t="n">
        <v>0.942724</v>
      </c>
      <c r="R8333" t="n">
        <v>39840.1</v>
      </c>
      <c r="S8333" t="n">
        <v>39133.5</v>
      </c>
      <c r="T8333" t="n">
        <v>1792.96</v>
      </c>
      <c r="U8333" t="n">
        <v>0.305588</v>
      </c>
      <c r="V8333" t="n">
        <v>17078.1</v>
      </c>
      <c r="W8333" t="n">
        <v>40053.4</v>
      </c>
      <c r="X8333" t="n">
        <v>0.7593800000000001</v>
      </c>
      <c r="Y8333" t="n">
        <v>4623.97</v>
      </c>
      <c r="Z8333" t="n">
        <v>11942.4</v>
      </c>
    </row>
    <row r="8334" ht="15.75" customHeight="1" s="165">
      <c r="A8334" s="131" t="n">
        <v>8321</v>
      </c>
      <c r="B8334" s="131" t="n">
        <v>0</v>
      </c>
      <c r="C8334" s="131" t="n">
        <v>2964.85</v>
      </c>
      <c r="D8334" s="131" t="n">
        <v>0.406419</v>
      </c>
      <c r="E8334" s="131" t="n">
        <v>8415.82</v>
      </c>
      <c r="F8334" s="131" t="n">
        <v>0</v>
      </c>
      <c r="G8334" s="131" t="n">
        <v>7529.22</v>
      </c>
      <c r="H8334" s="131" t="n">
        <v>0.0683598</v>
      </c>
      <c r="I8334" s="131" t="n">
        <v>37221.5</v>
      </c>
      <c r="J8334" s="131" t="n">
        <v>0.529859</v>
      </c>
      <c r="K8334" s="131" t="n">
        <v>1891.65</v>
      </c>
      <c r="L8334" s="131" t="n">
        <v>37221.5</v>
      </c>
      <c r="M8334" s="131" t="n">
        <v>0</v>
      </c>
      <c r="N8334" s="131" t="n">
        <v>0.281772</v>
      </c>
      <c r="O8334" s="131" t="n">
        <v>39040.2</v>
      </c>
      <c r="P8334" s="131" t="n">
        <v>6708.94</v>
      </c>
      <c r="Q8334" s="131" t="n">
        <v>0</v>
      </c>
      <c r="R8334" t="n">
        <v>39941.2</v>
      </c>
      <c r="S8334" t="n">
        <v>39309.4</v>
      </c>
      <c r="T8334" t="n">
        <v>3288.74</v>
      </c>
      <c r="U8334" t="n">
        <v>0</v>
      </c>
      <c r="V8334" t="n">
        <v>32564.9</v>
      </c>
      <c r="W8334" t="n">
        <v>40053.4</v>
      </c>
      <c r="X8334" t="n">
        <v>0</v>
      </c>
      <c r="Y8334" t="n">
        <v>2668.66</v>
      </c>
      <c r="Z8334" t="n">
        <v>8984.940000000001</v>
      </c>
    </row>
    <row r="8335" ht="15.75" customHeight="1" s="165">
      <c r="A8335" s="131" t="n">
        <v>8322</v>
      </c>
      <c r="B8335" s="131" t="n">
        <v>0</v>
      </c>
      <c r="C8335" s="131" t="n">
        <v>6847.96</v>
      </c>
      <c r="D8335" s="131" t="n">
        <v>0</v>
      </c>
      <c r="E8335" s="131" t="n">
        <v>17263.4</v>
      </c>
      <c r="F8335" s="131" t="n">
        <v>0</v>
      </c>
      <c r="G8335" s="131" t="n">
        <v>5921.57</v>
      </c>
      <c r="H8335" s="131" t="n">
        <v>0</v>
      </c>
      <c r="I8335" s="131" t="n">
        <v>32224.9</v>
      </c>
      <c r="J8335" s="131" t="n">
        <v>0</v>
      </c>
      <c r="K8335" s="131" t="n">
        <v>2396.94</v>
      </c>
      <c r="L8335" s="131" t="n">
        <v>32224.9</v>
      </c>
      <c r="M8335" s="131" t="n">
        <v>651.963</v>
      </c>
      <c r="N8335" s="131" t="n">
        <v>0</v>
      </c>
      <c r="O8335" s="131" t="n">
        <v>39526.3</v>
      </c>
      <c r="P8335" s="131" t="n">
        <v>12761</v>
      </c>
      <c r="Q8335" s="131" t="n">
        <v>0</v>
      </c>
      <c r="R8335" t="n">
        <v>40042.9</v>
      </c>
      <c r="S8335" t="n">
        <v>39369.1</v>
      </c>
      <c r="T8335" t="n">
        <v>5168.69</v>
      </c>
      <c r="U8335" t="n">
        <v>0</v>
      </c>
      <c r="V8335" t="n">
        <v>39117.9</v>
      </c>
      <c r="W8335" t="n">
        <v>40053.4</v>
      </c>
      <c r="X8335" t="n">
        <v>0</v>
      </c>
      <c r="Y8335" t="n">
        <v>5734.36</v>
      </c>
      <c r="Z8335" t="n">
        <v>7587.65</v>
      </c>
    </row>
    <row r="8336" ht="15.75" customHeight="1" s="165">
      <c r="A8336" s="131" t="n">
        <v>8323</v>
      </c>
      <c r="B8336" s="131" t="n">
        <v>0</v>
      </c>
      <c r="C8336" s="131" t="n">
        <v>12450.7</v>
      </c>
      <c r="D8336" s="131" t="n">
        <v>0</v>
      </c>
      <c r="E8336" s="131" t="n">
        <v>27519.1</v>
      </c>
      <c r="F8336" s="131" t="n">
        <v>0</v>
      </c>
      <c r="G8336" s="131" t="n">
        <v>5741.95</v>
      </c>
      <c r="H8336" s="131" t="n">
        <v>0</v>
      </c>
      <c r="I8336" s="131" t="n">
        <v>2010.05</v>
      </c>
      <c r="J8336" s="131" t="n">
        <v>0</v>
      </c>
      <c r="K8336" s="131" t="n">
        <v>5848.76</v>
      </c>
      <c r="L8336" s="131" t="n">
        <v>2010.05</v>
      </c>
      <c r="M8336" s="131" t="n">
        <v>0</v>
      </c>
      <c r="N8336" s="131" t="n">
        <v>0</v>
      </c>
      <c r="O8336" s="131" t="n">
        <v>40053.4</v>
      </c>
      <c r="P8336" s="131" t="n">
        <v>11718.1</v>
      </c>
      <c r="Q8336" s="131" t="n">
        <v>0</v>
      </c>
      <c r="R8336" t="n">
        <v>39411.4</v>
      </c>
      <c r="S8336" t="n">
        <v>39652.5</v>
      </c>
      <c r="T8336" t="n">
        <v>6298.37</v>
      </c>
      <c r="U8336" t="n">
        <v>0</v>
      </c>
      <c r="V8336" t="n">
        <v>31897.1</v>
      </c>
      <c r="W8336" t="n">
        <v>39623.5</v>
      </c>
      <c r="X8336" t="n">
        <v>0</v>
      </c>
      <c r="Y8336" t="n">
        <v>10047.9</v>
      </c>
      <c r="Z8336" t="n">
        <v>7692.51</v>
      </c>
    </row>
    <row r="8337" ht="15.75" customHeight="1" s="165">
      <c r="A8337" s="131" t="n">
        <v>8324</v>
      </c>
      <c r="B8337" s="131" t="n">
        <v>0</v>
      </c>
      <c r="C8337" s="131" t="n">
        <v>11584.6</v>
      </c>
      <c r="D8337" s="131" t="n">
        <v>0</v>
      </c>
      <c r="E8337" s="131" t="n">
        <v>39162.6</v>
      </c>
      <c r="F8337" s="131" t="n">
        <v>0</v>
      </c>
      <c r="G8337" s="131" t="n">
        <v>8530.23</v>
      </c>
      <c r="H8337" s="131" t="n">
        <v>0</v>
      </c>
      <c r="I8337" s="131" t="n">
        <v>5473.62</v>
      </c>
      <c r="J8337" s="131" t="n">
        <v>0</v>
      </c>
      <c r="K8337" s="131" t="n">
        <v>5552.33</v>
      </c>
      <c r="L8337" s="131" t="n">
        <v>5473.62</v>
      </c>
      <c r="M8337" s="131" t="n">
        <v>0</v>
      </c>
      <c r="N8337" s="131" t="n">
        <v>0</v>
      </c>
      <c r="O8337" s="131" t="n">
        <v>40053.4</v>
      </c>
      <c r="P8337" s="131" t="n">
        <v>8822.4</v>
      </c>
      <c r="Q8337" s="131" t="n">
        <v>0</v>
      </c>
      <c r="R8337" t="n">
        <v>36970</v>
      </c>
      <c r="S8337" t="n">
        <v>38099.5</v>
      </c>
      <c r="T8337" t="n">
        <v>4139.24</v>
      </c>
      <c r="U8337" t="n">
        <v>0</v>
      </c>
      <c r="V8337" t="n">
        <v>32511.5</v>
      </c>
      <c r="W8337" t="n">
        <v>36769.9</v>
      </c>
      <c r="X8337" t="n">
        <v>0</v>
      </c>
      <c r="Y8337" t="n">
        <v>9852.450000000001</v>
      </c>
      <c r="Z8337" t="n">
        <v>11326.8</v>
      </c>
    </row>
    <row r="8338" ht="15.75" customHeight="1" s="165">
      <c r="A8338" s="131" t="n">
        <v>8325</v>
      </c>
      <c r="B8338" s="131" t="n">
        <v>0</v>
      </c>
      <c r="C8338" s="131" t="n">
        <v>10400.6</v>
      </c>
      <c r="D8338" s="131" t="n">
        <v>0</v>
      </c>
      <c r="E8338" s="131" t="n">
        <v>39445.6</v>
      </c>
      <c r="F8338" s="131" t="n">
        <v>0</v>
      </c>
      <c r="G8338" s="131" t="n">
        <v>14093.8</v>
      </c>
      <c r="H8338" s="131" t="n">
        <v>0</v>
      </c>
      <c r="I8338" s="131" t="n">
        <v>0</v>
      </c>
      <c r="J8338" s="131" t="n">
        <v>0</v>
      </c>
      <c r="K8338" s="131" t="n">
        <v>4212.62</v>
      </c>
      <c r="L8338" s="131" t="n">
        <v>0</v>
      </c>
      <c r="M8338" s="131" t="n">
        <v>0</v>
      </c>
      <c r="N8338" s="131" t="n">
        <v>0</v>
      </c>
      <c r="O8338" s="131" t="n">
        <v>39976.9</v>
      </c>
      <c r="P8338" s="131" t="n">
        <v>6211.2</v>
      </c>
      <c r="Q8338" s="131" t="n">
        <v>0</v>
      </c>
      <c r="R8338" t="n">
        <v>35637.5</v>
      </c>
      <c r="S8338" t="n">
        <v>36477.5</v>
      </c>
      <c r="T8338" t="n">
        <v>1161.32</v>
      </c>
      <c r="U8338" t="n">
        <v>0</v>
      </c>
      <c r="V8338" t="n">
        <v>33172.1</v>
      </c>
      <c r="W8338" t="n">
        <v>37774.5</v>
      </c>
      <c r="X8338" t="n">
        <v>0</v>
      </c>
      <c r="Y8338" t="n">
        <v>9004.27</v>
      </c>
      <c r="Z8338" t="n">
        <v>7512.62</v>
      </c>
    </row>
    <row r="8339" ht="15.75" customHeight="1" s="165">
      <c r="A8339" s="131" t="n">
        <v>8326</v>
      </c>
      <c r="B8339" s="131" t="n">
        <v>0</v>
      </c>
      <c r="C8339" s="131" t="n">
        <v>20162.5</v>
      </c>
      <c r="D8339" s="131" t="n">
        <v>0</v>
      </c>
      <c r="E8339" s="131" t="n">
        <v>39266</v>
      </c>
      <c r="F8339" s="131" t="n">
        <v>0</v>
      </c>
      <c r="G8339" s="131" t="n">
        <v>18025.8</v>
      </c>
      <c r="H8339" s="131" t="n">
        <v>0</v>
      </c>
      <c r="I8339" s="131" t="n">
        <v>0</v>
      </c>
      <c r="J8339" s="131" t="n">
        <v>0</v>
      </c>
      <c r="K8339" s="131" t="n">
        <v>769.272</v>
      </c>
      <c r="L8339" s="131" t="n">
        <v>0</v>
      </c>
      <c r="M8339" s="131" t="n">
        <v>0</v>
      </c>
      <c r="N8339" s="131" t="n">
        <v>0</v>
      </c>
      <c r="O8339" s="131" t="n">
        <v>40053.4</v>
      </c>
      <c r="P8339" s="131" t="n">
        <v>4521.28</v>
      </c>
      <c r="Q8339" s="131" t="n">
        <v>0</v>
      </c>
      <c r="R8339" t="n">
        <v>32905.7</v>
      </c>
      <c r="S8339" t="n">
        <v>37042</v>
      </c>
      <c r="T8339" t="n">
        <v>4029.29</v>
      </c>
      <c r="U8339" t="n">
        <v>0</v>
      </c>
      <c r="V8339" t="n">
        <v>15236.6</v>
      </c>
      <c r="W8339" t="n">
        <v>38430.1</v>
      </c>
      <c r="X8339" t="n">
        <v>0</v>
      </c>
      <c r="Y8339" t="n">
        <v>8652.139999999999</v>
      </c>
      <c r="Z8339" t="n">
        <v>9276.870000000001</v>
      </c>
    </row>
    <row r="8340" ht="15.75" customHeight="1" s="165">
      <c r="A8340" s="131" t="n">
        <v>8327</v>
      </c>
      <c r="B8340" s="131" t="n">
        <v>0</v>
      </c>
      <c r="C8340" s="131" t="n">
        <v>14541.4</v>
      </c>
      <c r="D8340" s="131" t="n">
        <v>0</v>
      </c>
      <c r="E8340" s="131" t="n">
        <v>40053.4</v>
      </c>
      <c r="F8340" s="131" t="n">
        <v>0</v>
      </c>
      <c r="G8340" s="131" t="n">
        <v>9024.139999999999</v>
      </c>
      <c r="H8340" s="131" t="n">
        <v>0</v>
      </c>
      <c r="I8340" s="131" t="n">
        <v>0</v>
      </c>
      <c r="J8340" s="131" t="n">
        <v>0</v>
      </c>
      <c r="K8340" s="131" t="n">
        <v>0</v>
      </c>
      <c r="L8340" s="131" t="n">
        <v>0</v>
      </c>
      <c r="M8340" s="131" t="n">
        <v>0</v>
      </c>
      <c r="N8340" s="131" t="n">
        <v>0</v>
      </c>
      <c r="O8340" s="131" t="n">
        <v>39471.5</v>
      </c>
      <c r="P8340" s="131" t="n">
        <v>2738.44</v>
      </c>
      <c r="Q8340" s="131" t="n">
        <v>0</v>
      </c>
      <c r="R8340" t="n">
        <v>29165</v>
      </c>
      <c r="S8340" t="n">
        <v>38260.6</v>
      </c>
      <c r="T8340" t="n">
        <v>16636.7</v>
      </c>
      <c r="U8340" t="n">
        <v>0</v>
      </c>
      <c r="V8340" t="n">
        <v>8273.049999999999</v>
      </c>
      <c r="W8340" t="n">
        <v>39067.9</v>
      </c>
      <c r="X8340" t="n">
        <v>0</v>
      </c>
      <c r="Y8340" t="n">
        <v>9538.969999999999</v>
      </c>
      <c r="Z8340" t="n">
        <v>15411</v>
      </c>
    </row>
    <row r="8341" ht="15.75" customHeight="1" s="165">
      <c r="A8341" s="131" t="n">
        <v>8328</v>
      </c>
      <c r="B8341" s="131" t="n">
        <v>0</v>
      </c>
      <c r="C8341" s="131" t="n">
        <v>14088</v>
      </c>
      <c r="D8341" s="131" t="n">
        <v>0</v>
      </c>
      <c r="E8341" s="131" t="n">
        <v>39900</v>
      </c>
      <c r="F8341" s="131" t="n">
        <v>0</v>
      </c>
      <c r="G8341" s="131" t="n">
        <v>929.413</v>
      </c>
      <c r="H8341" s="131" t="n">
        <v>0</v>
      </c>
      <c r="I8341" s="131" t="n">
        <v>0</v>
      </c>
      <c r="J8341" s="131" t="n">
        <v>0</v>
      </c>
      <c r="K8341" s="131" t="n">
        <v>0</v>
      </c>
      <c r="L8341" s="131" t="n">
        <v>0</v>
      </c>
      <c r="M8341" s="131" t="n">
        <v>0</v>
      </c>
      <c r="N8341" s="131" t="n">
        <v>0</v>
      </c>
      <c r="O8341" s="131" t="n">
        <v>39602.7</v>
      </c>
      <c r="P8341" s="131" t="n">
        <v>764.449</v>
      </c>
      <c r="Q8341" s="131" t="n">
        <v>0</v>
      </c>
      <c r="R8341" t="n">
        <v>29685.9</v>
      </c>
      <c r="S8341" t="n">
        <v>38330</v>
      </c>
      <c r="T8341" t="n">
        <v>24091.9</v>
      </c>
      <c r="U8341" t="n">
        <v>0</v>
      </c>
      <c r="V8341" t="n">
        <v>16930.4</v>
      </c>
      <c r="W8341" t="n">
        <v>37269.4</v>
      </c>
      <c r="X8341" t="n">
        <v>0</v>
      </c>
      <c r="Y8341" t="n">
        <v>11471.2</v>
      </c>
      <c r="Z8341" t="n">
        <v>25653.6</v>
      </c>
    </row>
    <row r="8342" ht="15.75" customHeight="1" s="165">
      <c r="A8342" s="131" t="n">
        <v>8329</v>
      </c>
      <c r="B8342" s="131" t="n">
        <v>0</v>
      </c>
      <c r="C8342" s="131" t="n">
        <v>13296.3</v>
      </c>
      <c r="D8342" s="131" t="n">
        <v>0</v>
      </c>
      <c r="E8342" s="131" t="n">
        <v>39184.4</v>
      </c>
      <c r="F8342" s="131" t="n">
        <v>0</v>
      </c>
      <c r="G8342" s="131" t="n">
        <v>2710.11</v>
      </c>
      <c r="H8342" s="131" t="n">
        <v>0</v>
      </c>
      <c r="I8342" s="131" t="n">
        <v>0</v>
      </c>
      <c r="J8342" s="131" t="n">
        <v>0</v>
      </c>
      <c r="K8342" s="131" t="n">
        <v>0</v>
      </c>
      <c r="L8342" s="131" t="n">
        <v>0</v>
      </c>
      <c r="M8342" s="131" t="n">
        <v>0</v>
      </c>
      <c r="N8342" s="131" t="n">
        <v>0</v>
      </c>
      <c r="O8342" s="131" t="n">
        <v>39127.4</v>
      </c>
      <c r="P8342" s="131" t="n">
        <v>0</v>
      </c>
      <c r="Q8342" s="131" t="n">
        <v>0</v>
      </c>
      <c r="R8342" t="n">
        <v>33797.5</v>
      </c>
      <c r="S8342" t="n">
        <v>37318.4</v>
      </c>
      <c r="T8342" t="n">
        <v>19130.1</v>
      </c>
      <c r="U8342" t="n">
        <v>0</v>
      </c>
      <c r="V8342" t="n">
        <v>16714.8</v>
      </c>
      <c r="W8342" t="n">
        <v>37890.5</v>
      </c>
      <c r="X8342" t="n">
        <v>0</v>
      </c>
      <c r="Y8342" t="n">
        <v>12383.3</v>
      </c>
      <c r="Z8342" t="n">
        <v>10948</v>
      </c>
    </row>
    <row r="8343" ht="15.75" customHeight="1" s="165">
      <c r="A8343" s="131" t="n">
        <v>8330</v>
      </c>
      <c r="B8343" s="131" t="n">
        <v>0</v>
      </c>
      <c r="C8343" s="131" t="n">
        <v>4239.89</v>
      </c>
      <c r="D8343" s="131" t="n">
        <v>0</v>
      </c>
      <c r="E8343" s="131" t="n">
        <v>37574.9</v>
      </c>
      <c r="F8343" s="131" t="n">
        <v>0</v>
      </c>
      <c r="G8343" s="131" t="n">
        <v>5098.45</v>
      </c>
      <c r="H8343" s="131" t="n">
        <v>0</v>
      </c>
      <c r="I8343" s="131" t="n">
        <v>0</v>
      </c>
      <c r="J8343" s="131" t="n">
        <v>0</v>
      </c>
      <c r="K8343" s="131" t="n">
        <v>0</v>
      </c>
      <c r="L8343" s="131" t="n">
        <v>0</v>
      </c>
      <c r="M8343" s="131" t="n">
        <v>0</v>
      </c>
      <c r="N8343" s="131" t="n">
        <v>0</v>
      </c>
      <c r="O8343" s="131" t="n">
        <v>38301</v>
      </c>
      <c r="P8343" s="131" t="n">
        <v>187.108</v>
      </c>
      <c r="Q8343" s="131" t="n">
        <v>0</v>
      </c>
      <c r="R8343" t="n">
        <v>29481.9</v>
      </c>
      <c r="S8343" t="n">
        <v>36903.5</v>
      </c>
      <c r="T8343" t="n">
        <v>14458.1</v>
      </c>
      <c r="U8343" t="n">
        <v>0</v>
      </c>
      <c r="V8343" t="n">
        <v>25030.8</v>
      </c>
      <c r="W8343" t="n">
        <v>39777.9</v>
      </c>
      <c r="X8343" t="n">
        <v>0</v>
      </c>
      <c r="Y8343" t="n">
        <v>11309.8</v>
      </c>
      <c r="Z8343" t="n">
        <v>15757.5</v>
      </c>
    </row>
    <row r="8344" ht="15.75" customHeight="1" s="165">
      <c r="A8344" s="131" t="n">
        <v>8331</v>
      </c>
      <c r="B8344" s="131" t="n">
        <v>0</v>
      </c>
      <c r="C8344" s="131" t="n">
        <v>2771.5</v>
      </c>
      <c r="D8344" s="131" t="n">
        <v>0</v>
      </c>
      <c r="E8344" s="131" t="n">
        <v>36754.1</v>
      </c>
      <c r="F8344" s="131" t="n">
        <v>0</v>
      </c>
      <c r="G8344" s="131" t="n">
        <v>2963.75</v>
      </c>
      <c r="H8344" s="131" t="n">
        <v>0</v>
      </c>
      <c r="I8344" s="131" t="n">
        <v>1842.26</v>
      </c>
      <c r="J8344" s="131" t="n">
        <v>0</v>
      </c>
      <c r="K8344" s="131" t="n">
        <v>0</v>
      </c>
      <c r="L8344" s="131" t="n">
        <v>1842.26</v>
      </c>
      <c r="M8344" s="131" t="n">
        <v>0</v>
      </c>
      <c r="N8344" s="131" t="n">
        <v>0</v>
      </c>
      <c r="O8344" s="131" t="n">
        <v>38586</v>
      </c>
      <c r="P8344" s="131" t="n">
        <v>0</v>
      </c>
      <c r="Q8344" s="131" t="n">
        <v>0</v>
      </c>
      <c r="R8344" t="n">
        <v>19184.7</v>
      </c>
      <c r="S8344" t="n">
        <v>36364.5</v>
      </c>
      <c r="T8344" t="n">
        <v>10413.9</v>
      </c>
      <c r="U8344" t="n">
        <v>0</v>
      </c>
      <c r="V8344" t="n">
        <v>19571.3</v>
      </c>
      <c r="W8344" t="n">
        <v>37123.2</v>
      </c>
      <c r="X8344" t="n">
        <v>0</v>
      </c>
      <c r="Y8344" t="n">
        <v>11843.7</v>
      </c>
      <c r="Z8344" t="n">
        <v>6743.09</v>
      </c>
    </row>
    <row r="8345" ht="15.75" customHeight="1" s="165">
      <c r="A8345" s="131" t="n">
        <v>8332</v>
      </c>
      <c r="B8345" s="131" t="n">
        <v>0</v>
      </c>
      <c r="C8345" s="131" t="n">
        <v>784.4160000000001</v>
      </c>
      <c r="D8345" s="131" t="n">
        <v>0</v>
      </c>
      <c r="E8345" s="131" t="n">
        <v>31074.1</v>
      </c>
      <c r="F8345" s="131" t="n">
        <v>0</v>
      </c>
      <c r="G8345" s="131" t="n">
        <v>2367.02</v>
      </c>
      <c r="H8345" s="131" t="n">
        <v>0</v>
      </c>
      <c r="I8345" s="131" t="n">
        <v>3785.71</v>
      </c>
      <c r="J8345" s="131" t="n">
        <v>0</v>
      </c>
      <c r="K8345" s="131" t="n">
        <v>0</v>
      </c>
      <c r="L8345" s="131" t="n">
        <v>3785.71</v>
      </c>
      <c r="M8345" s="131" t="n">
        <v>0</v>
      </c>
      <c r="N8345" s="131" t="n">
        <v>0</v>
      </c>
      <c r="O8345" s="131" t="n">
        <v>37541.1</v>
      </c>
      <c r="P8345" s="131" t="n">
        <v>0</v>
      </c>
      <c r="Q8345" s="131" t="n">
        <v>0</v>
      </c>
      <c r="R8345" t="n">
        <v>12356.4</v>
      </c>
      <c r="S8345" t="n">
        <v>37133.2</v>
      </c>
      <c r="T8345" t="n">
        <v>13700.7</v>
      </c>
      <c r="U8345" t="n">
        <v>0</v>
      </c>
      <c r="V8345" t="n">
        <v>11167.4</v>
      </c>
      <c r="W8345" t="n">
        <v>39446.9</v>
      </c>
      <c r="X8345" t="n">
        <v>0</v>
      </c>
      <c r="Y8345" t="n">
        <v>11534.1</v>
      </c>
      <c r="Z8345" t="n">
        <v>8487.780000000001</v>
      </c>
    </row>
    <row r="8346" ht="15.75" customHeight="1" s="165">
      <c r="A8346" s="131" t="n">
        <v>8333</v>
      </c>
      <c r="B8346" s="131" t="n">
        <v>0</v>
      </c>
      <c r="C8346" s="131" t="n">
        <v>718.766</v>
      </c>
      <c r="D8346" s="131" t="n">
        <v>0</v>
      </c>
      <c r="E8346" s="131" t="n">
        <v>26708.9</v>
      </c>
      <c r="F8346" s="131" t="n">
        <v>0</v>
      </c>
      <c r="G8346" s="131" t="n">
        <v>2321.17</v>
      </c>
      <c r="H8346" s="131" t="n">
        <v>0</v>
      </c>
      <c r="I8346" s="131" t="n">
        <v>2555.97</v>
      </c>
      <c r="J8346" s="131" t="n">
        <v>0</v>
      </c>
      <c r="K8346" s="131" t="n">
        <v>0</v>
      </c>
      <c r="L8346" s="131" t="n">
        <v>2555.97</v>
      </c>
      <c r="M8346" s="131" t="n">
        <v>0</v>
      </c>
      <c r="N8346" s="131" t="n">
        <v>0</v>
      </c>
      <c r="O8346" s="131" t="n">
        <v>34453.9</v>
      </c>
      <c r="P8346" s="131" t="n">
        <v>0</v>
      </c>
      <c r="Q8346" s="131" t="n">
        <v>0</v>
      </c>
      <c r="R8346" t="n">
        <v>7101.31</v>
      </c>
      <c r="S8346" t="n">
        <v>27409.3</v>
      </c>
      <c r="T8346" t="n">
        <v>2512.35</v>
      </c>
      <c r="U8346" t="n">
        <v>0</v>
      </c>
      <c r="V8346" t="n">
        <v>15941</v>
      </c>
      <c r="W8346" t="n">
        <v>40053.4</v>
      </c>
      <c r="X8346" t="n">
        <v>0</v>
      </c>
      <c r="Y8346" t="n">
        <v>10251</v>
      </c>
      <c r="Z8346" t="n">
        <v>11838.9</v>
      </c>
    </row>
    <row r="8347" ht="15.75" customHeight="1" s="165">
      <c r="A8347" s="131" t="n">
        <v>8334</v>
      </c>
      <c r="B8347" s="131" t="n">
        <v>0</v>
      </c>
      <c r="C8347" s="131" t="n">
        <v>5968.44</v>
      </c>
      <c r="D8347" s="131" t="n">
        <v>0</v>
      </c>
      <c r="E8347" s="131" t="n">
        <v>22702.7</v>
      </c>
      <c r="F8347" s="131" t="n">
        <v>0</v>
      </c>
      <c r="G8347" s="131" t="n">
        <v>2065.01</v>
      </c>
      <c r="H8347" s="131" t="n">
        <v>0</v>
      </c>
      <c r="I8347" s="131" t="n">
        <v>2891.59</v>
      </c>
      <c r="J8347" s="131" t="n">
        <v>0</v>
      </c>
      <c r="K8347" s="131" t="n">
        <v>0</v>
      </c>
      <c r="L8347" s="131" t="n">
        <v>2891.59</v>
      </c>
      <c r="M8347" s="131" t="n">
        <v>0</v>
      </c>
      <c r="N8347" s="131" t="n">
        <v>0</v>
      </c>
      <c r="O8347" s="131" t="n">
        <v>30898.1</v>
      </c>
      <c r="P8347" s="131" t="n">
        <v>0</v>
      </c>
      <c r="Q8347" s="131" t="n">
        <v>0</v>
      </c>
      <c r="R8347" t="n">
        <v>3817.19</v>
      </c>
      <c r="S8347" t="n">
        <v>13419.4</v>
      </c>
      <c r="T8347" t="n">
        <v>0</v>
      </c>
      <c r="U8347" t="n">
        <v>0</v>
      </c>
      <c r="V8347" t="n">
        <v>20886.7</v>
      </c>
      <c r="W8347" t="n">
        <v>0</v>
      </c>
      <c r="X8347" t="n">
        <v>0</v>
      </c>
      <c r="Y8347" t="n">
        <v>9672.690000000001</v>
      </c>
      <c r="Z8347" t="n">
        <v>10024.2</v>
      </c>
    </row>
    <row r="8348" ht="15.75" customHeight="1" s="165">
      <c r="A8348" s="131" t="n">
        <v>8335</v>
      </c>
      <c r="B8348" s="131" t="n">
        <v>0</v>
      </c>
      <c r="C8348" s="131" t="n">
        <v>17452.6</v>
      </c>
      <c r="D8348" s="131" t="n">
        <v>0</v>
      </c>
      <c r="E8348" s="131" t="n">
        <v>19102</v>
      </c>
      <c r="F8348" s="131" t="n">
        <v>0</v>
      </c>
      <c r="G8348" s="131" t="n">
        <v>1573.09</v>
      </c>
      <c r="H8348" s="131" t="n">
        <v>0</v>
      </c>
      <c r="I8348" s="131" t="n">
        <v>1773.48</v>
      </c>
      <c r="J8348" s="131" t="n">
        <v>0</v>
      </c>
      <c r="K8348" s="131" t="n">
        <v>6993.18</v>
      </c>
      <c r="L8348" s="131" t="n">
        <v>1773.48</v>
      </c>
      <c r="M8348" s="131" t="n">
        <v>0</v>
      </c>
      <c r="N8348" s="131" t="n">
        <v>0</v>
      </c>
      <c r="O8348" s="131" t="n">
        <v>33119.4</v>
      </c>
      <c r="P8348" s="131" t="n">
        <v>0</v>
      </c>
      <c r="Q8348" s="131" t="n">
        <v>0</v>
      </c>
      <c r="R8348" t="n">
        <v>2154.58</v>
      </c>
      <c r="S8348" t="n">
        <v>18409.8</v>
      </c>
      <c r="T8348" t="n">
        <v>1264.57</v>
      </c>
      <c r="U8348" t="n">
        <v>0</v>
      </c>
      <c r="V8348" t="n">
        <v>9509.58</v>
      </c>
      <c r="W8348" t="n">
        <v>40053.4</v>
      </c>
      <c r="X8348" t="n">
        <v>0</v>
      </c>
      <c r="Y8348" t="n">
        <v>9542.120000000001</v>
      </c>
      <c r="Z8348" t="n">
        <v>6738.01</v>
      </c>
    </row>
    <row r="8349" ht="15.75" customHeight="1" s="165">
      <c r="A8349" s="131" t="n">
        <v>8336</v>
      </c>
      <c r="B8349" s="131" t="n">
        <v>0.0793526</v>
      </c>
      <c r="C8349" s="131" t="n">
        <v>12419.9</v>
      </c>
      <c r="D8349" s="131" t="n">
        <v>0.06569850000000001</v>
      </c>
      <c r="E8349" s="131" t="n">
        <v>24137.4</v>
      </c>
      <c r="F8349" s="131" t="n">
        <v>0.826057</v>
      </c>
      <c r="G8349" s="131" t="n">
        <v>2578.21</v>
      </c>
      <c r="H8349" s="131" t="n">
        <v>0</v>
      </c>
      <c r="I8349" s="131" t="n">
        <v>1797.56</v>
      </c>
      <c r="J8349" s="131" t="n">
        <v>0.08849079999999999</v>
      </c>
      <c r="K8349" s="131" t="n">
        <v>3413.79</v>
      </c>
      <c r="L8349" s="131" t="n">
        <v>1797.56</v>
      </c>
      <c r="M8349" s="131" t="n">
        <v>0</v>
      </c>
      <c r="N8349" s="131" t="n">
        <v>0</v>
      </c>
      <c r="O8349" s="131" t="n">
        <v>29760.5</v>
      </c>
      <c r="P8349" s="131" t="n">
        <v>0</v>
      </c>
      <c r="Q8349" s="131" t="n">
        <v>0</v>
      </c>
      <c r="R8349" t="n">
        <v>713.422</v>
      </c>
      <c r="S8349" t="n">
        <v>17286.7</v>
      </c>
      <c r="T8349" t="n">
        <v>103.085</v>
      </c>
      <c r="U8349" t="n">
        <v>0</v>
      </c>
      <c r="V8349" t="n">
        <v>0</v>
      </c>
      <c r="W8349" t="n">
        <v>40053.4</v>
      </c>
      <c r="X8349" t="n">
        <v>0</v>
      </c>
      <c r="Y8349" t="n">
        <v>9235.6</v>
      </c>
      <c r="Z8349" t="n">
        <v>1846.88</v>
      </c>
    </row>
    <row r="8350" ht="15.75" customHeight="1" s="165">
      <c r="A8350" s="131" t="n">
        <v>8337</v>
      </c>
      <c r="B8350" s="131" t="n">
        <v>1.30228</v>
      </c>
      <c r="C8350" s="131" t="n">
        <v>4813.34</v>
      </c>
      <c r="D8350" s="131" t="n">
        <v>0.62963</v>
      </c>
      <c r="E8350" s="131" t="n">
        <v>32178.8</v>
      </c>
      <c r="F8350" s="131" t="n">
        <v>2.02723</v>
      </c>
      <c r="G8350" s="131" t="n">
        <v>396.739</v>
      </c>
      <c r="H8350" s="131" t="n">
        <v>0.166021</v>
      </c>
      <c r="I8350" s="131" t="n">
        <v>161.697</v>
      </c>
      <c r="J8350" s="131" t="n">
        <v>1.26909</v>
      </c>
      <c r="K8350" s="131" t="n">
        <v>5842.21</v>
      </c>
      <c r="L8350" s="131" t="n">
        <v>161.697</v>
      </c>
      <c r="M8350" s="131" t="n">
        <v>171.277</v>
      </c>
      <c r="N8350" s="131" t="n">
        <v>1.10497</v>
      </c>
      <c r="O8350" s="131" t="n">
        <v>26168</v>
      </c>
      <c r="P8350" s="131" t="n">
        <v>0</v>
      </c>
      <c r="Q8350" s="131" t="n">
        <v>0.0444242</v>
      </c>
      <c r="R8350" t="n">
        <v>0</v>
      </c>
      <c r="S8350" t="n">
        <v>16805.3</v>
      </c>
      <c r="T8350" t="n">
        <v>0</v>
      </c>
      <c r="U8350" t="n">
        <v>0.0403999</v>
      </c>
      <c r="V8350" t="n">
        <v>0</v>
      </c>
      <c r="W8350" t="n">
        <v>40053.4</v>
      </c>
      <c r="X8350" t="n">
        <v>0.0219331</v>
      </c>
      <c r="Y8350" t="n">
        <v>7349.41</v>
      </c>
      <c r="Z8350" t="n">
        <v>3483.88</v>
      </c>
    </row>
    <row r="8351" ht="15.75" customHeight="1" s="165">
      <c r="A8351" s="131" t="n">
        <v>8338</v>
      </c>
      <c r="B8351" s="131" t="n">
        <v>2.61041</v>
      </c>
      <c r="C8351" s="131" t="n">
        <v>4160.82</v>
      </c>
      <c r="D8351" s="131" t="n">
        <v>1.5069</v>
      </c>
      <c r="E8351" s="131" t="n">
        <v>17786.4</v>
      </c>
      <c r="F8351" s="131" t="n">
        <v>2.90197</v>
      </c>
      <c r="G8351" s="131" t="n">
        <v>0</v>
      </c>
      <c r="H8351" s="131" t="n">
        <v>0.213356</v>
      </c>
      <c r="I8351" s="131" t="n">
        <v>0</v>
      </c>
      <c r="J8351" s="131" t="n">
        <v>2.26432</v>
      </c>
      <c r="K8351" s="131" t="n">
        <v>601.968</v>
      </c>
      <c r="L8351" s="131" t="n">
        <v>0</v>
      </c>
      <c r="M8351" s="131" t="n">
        <v>0</v>
      </c>
      <c r="N8351" s="131" t="n">
        <v>2.06929</v>
      </c>
      <c r="O8351" s="131" t="n">
        <v>23039.3</v>
      </c>
      <c r="P8351" s="131" t="n">
        <v>0</v>
      </c>
      <c r="Q8351" s="131" t="n">
        <v>0.194076</v>
      </c>
      <c r="R8351" t="n">
        <v>0</v>
      </c>
      <c r="S8351" t="n">
        <v>17492.1</v>
      </c>
      <c r="T8351" t="n">
        <v>0</v>
      </c>
      <c r="U8351" t="n">
        <v>0.0686669</v>
      </c>
      <c r="V8351" t="n">
        <v>2751.53</v>
      </c>
      <c r="W8351" t="n">
        <v>40053.4</v>
      </c>
      <c r="X8351" t="n">
        <v>0.0303943</v>
      </c>
      <c r="Y8351" t="n">
        <v>3914.15</v>
      </c>
      <c r="Z8351" t="n">
        <v>8697.1</v>
      </c>
    </row>
    <row r="8352" ht="15.75" customHeight="1" s="165">
      <c r="A8352" s="131" t="n">
        <v>8339</v>
      </c>
      <c r="B8352" s="131" t="n">
        <v>3.2899</v>
      </c>
      <c r="C8352" s="131" t="n">
        <v>8210.450000000001</v>
      </c>
      <c r="D8352" s="131" t="n">
        <v>1.75635</v>
      </c>
      <c r="E8352" s="131" t="n">
        <v>8711.15</v>
      </c>
      <c r="F8352" s="131" t="n">
        <v>3.40245</v>
      </c>
      <c r="G8352" s="131" t="n">
        <v>0</v>
      </c>
      <c r="H8352" s="131" t="n">
        <v>0.607209</v>
      </c>
      <c r="I8352" s="131" t="n">
        <v>0</v>
      </c>
      <c r="J8352" s="131" t="n">
        <v>2.93164</v>
      </c>
      <c r="K8352" s="131" t="n">
        <v>8667.9</v>
      </c>
      <c r="L8352" s="131" t="n">
        <v>0</v>
      </c>
      <c r="M8352" s="131" t="n">
        <v>0</v>
      </c>
      <c r="N8352" s="131" t="n">
        <v>2.73122</v>
      </c>
      <c r="O8352" s="131" t="n">
        <v>24962.7</v>
      </c>
      <c r="P8352" s="131" t="n">
        <v>0</v>
      </c>
      <c r="Q8352" s="131" t="n">
        <v>0.32323</v>
      </c>
      <c r="R8352" t="n">
        <v>0</v>
      </c>
      <c r="S8352" t="n">
        <v>29983.3</v>
      </c>
      <c r="T8352" t="n">
        <v>0</v>
      </c>
      <c r="U8352" t="n">
        <v>0.07983750000000001</v>
      </c>
      <c r="V8352" t="n">
        <v>8012.05</v>
      </c>
      <c r="W8352" t="n">
        <v>40053.4</v>
      </c>
      <c r="X8352" t="n">
        <v>0.269852</v>
      </c>
      <c r="Y8352" t="n">
        <v>2298.33</v>
      </c>
      <c r="Z8352" t="n">
        <v>10178.1</v>
      </c>
    </row>
    <row r="8353" ht="15.75" customHeight="1" s="165">
      <c r="A8353" s="131" t="n">
        <v>8340</v>
      </c>
      <c r="B8353" s="131" t="n">
        <v>3.59132</v>
      </c>
      <c r="C8353" s="131" t="n">
        <v>8093.84</v>
      </c>
      <c r="D8353" s="131" t="n">
        <v>1.20539</v>
      </c>
      <c r="E8353" s="131" t="n">
        <v>14465.1</v>
      </c>
      <c r="F8353" s="131" t="n">
        <v>3.57121</v>
      </c>
      <c r="G8353" s="131" t="n">
        <v>0</v>
      </c>
      <c r="H8353" s="131" t="n">
        <v>0.963739</v>
      </c>
      <c r="I8353" s="131" t="n">
        <v>0</v>
      </c>
      <c r="J8353" s="131" t="n">
        <v>3.25919</v>
      </c>
      <c r="K8353" s="131" t="n">
        <v>5538.87</v>
      </c>
      <c r="L8353" s="131" t="n">
        <v>0</v>
      </c>
      <c r="M8353" s="131" t="n">
        <v>211.153</v>
      </c>
      <c r="N8353" s="131" t="n">
        <v>2.45767</v>
      </c>
      <c r="O8353" s="131" t="n">
        <v>28256.4</v>
      </c>
      <c r="P8353" s="131" t="n">
        <v>0</v>
      </c>
      <c r="Q8353" s="131" t="n">
        <v>0.397288</v>
      </c>
      <c r="R8353" t="n">
        <v>624.393</v>
      </c>
      <c r="S8353" t="n">
        <v>31410.5</v>
      </c>
      <c r="T8353" t="n">
        <v>0</v>
      </c>
      <c r="U8353" t="n">
        <v>1.66298</v>
      </c>
      <c r="V8353" t="n">
        <v>8679.34</v>
      </c>
      <c r="W8353" t="n">
        <v>40053.4</v>
      </c>
      <c r="X8353" t="n">
        <v>0.371981</v>
      </c>
      <c r="Y8353" t="n">
        <v>1530.76</v>
      </c>
      <c r="Z8353" t="n">
        <v>11465.6</v>
      </c>
    </row>
    <row r="8354" ht="15.75" customHeight="1" s="165">
      <c r="A8354" s="131" t="n">
        <v>8341</v>
      </c>
      <c r="B8354" s="131" t="n">
        <v>2.50802</v>
      </c>
      <c r="C8354" s="131" t="n">
        <v>8119.1</v>
      </c>
      <c r="D8354" s="131" t="n">
        <v>1.94781</v>
      </c>
      <c r="E8354" s="131" t="n">
        <v>14266.8</v>
      </c>
      <c r="F8354" s="131" t="n">
        <v>3.43307</v>
      </c>
      <c r="G8354" s="131" t="n">
        <v>0</v>
      </c>
      <c r="H8354" s="131" t="n">
        <v>1.12495</v>
      </c>
      <c r="I8354" s="131" t="n">
        <v>8083.12</v>
      </c>
      <c r="J8354" s="131" t="n">
        <v>3.28954</v>
      </c>
      <c r="K8354" s="131" t="n">
        <v>3175.24</v>
      </c>
      <c r="L8354" s="131" t="n">
        <v>8083.12</v>
      </c>
      <c r="M8354" s="131" t="n">
        <v>717.857</v>
      </c>
      <c r="N8354" s="131" t="n">
        <v>3.09263</v>
      </c>
      <c r="O8354" s="131" t="n">
        <v>29508.7</v>
      </c>
      <c r="P8354" s="131" t="n">
        <v>0</v>
      </c>
      <c r="Q8354" s="131" t="n">
        <v>0.843685</v>
      </c>
      <c r="R8354" t="n">
        <v>1604.21</v>
      </c>
      <c r="S8354" t="n">
        <v>29197.6</v>
      </c>
      <c r="T8354" t="n">
        <v>645.534</v>
      </c>
      <c r="U8354" t="n">
        <v>1.14242</v>
      </c>
      <c r="V8354" t="n">
        <v>12878.4</v>
      </c>
      <c r="W8354" t="n">
        <v>40053.4</v>
      </c>
      <c r="X8354" t="n">
        <v>0.276964</v>
      </c>
      <c r="Y8354" t="n">
        <v>662</v>
      </c>
      <c r="Z8354" t="n">
        <v>9489.57</v>
      </c>
    </row>
    <row r="8355" ht="15.75" customHeight="1" s="165">
      <c r="A8355" s="131" t="n">
        <v>8342</v>
      </c>
      <c r="B8355" s="131" t="n">
        <v>1.17012</v>
      </c>
      <c r="C8355" s="131" t="n">
        <v>6764.92</v>
      </c>
      <c r="D8355" s="131" t="n">
        <v>1.93864</v>
      </c>
      <c r="E8355" s="131" t="n">
        <v>11832.7</v>
      </c>
      <c r="F8355" s="131" t="n">
        <v>2.93991</v>
      </c>
      <c r="G8355" s="131" t="n">
        <v>0</v>
      </c>
      <c r="H8355" s="131" t="n">
        <v>1.0531</v>
      </c>
      <c r="I8355" s="131" t="n">
        <v>5643.5</v>
      </c>
      <c r="J8355" s="131" t="n">
        <v>3.05307</v>
      </c>
      <c r="K8355" s="131" t="n">
        <v>12081.8</v>
      </c>
      <c r="L8355" s="131" t="n">
        <v>5643.5</v>
      </c>
      <c r="M8355" s="131" t="n">
        <v>0</v>
      </c>
      <c r="N8355" s="131" t="n">
        <v>2.4646</v>
      </c>
      <c r="O8355" s="131" t="n">
        <v>22091</v>
      </c>
      <c r="P8355" s="131" t="n">
        <v>0</v>
      </c>
      <c r="Q8355" s="131" t="n">
        <v>0.279947</v>
      </c>
      <c r="R8355" t="n">
        <v>2929.9</v>
      </c>
      <c r="S8355" t="n">
        <v>24606.4</v>
      </c>
      <c r="T8355" t="n">
        <v>4606.83</v>
      </c>
      <c r="U8355" t="n">
        <v>2.33147</v>
      </c>
      <c r="V8355" t="n">
        <v>5430.38</v>
      </c>
      <c r="W8355" t="n">
        <v>40053.4</v>
      </c>
      <c r="X8355" t="n">
        <v>0.206073</v>
      </c>
      <c r="Y8355" t="n">
        <v>0</v>
      </c>
      <c r="Z8355" t="n">
        <v>6888.27</v>
      </c>
    </row>
    <row r="8356" ht="15.75" customHeight="1" s="165">
      <c r="A8356" s="131" t="n">
        <v>8343</v>
      </c>
      <c r="B8356" s="131" t="n">
        <v>2.45501</v>
      </c>
      <c r="C8356" s="131" t="n">
        <v>6907.37</v>
      </c>
      <c r="D8356" s="131" t="n">
        <v>1.91848</v>
      </c>
      <c r="E8356" s="131" t="n">
        <v>15396.8</v>
      </c>
      <c r="F8356" s="131" t="n">
        <v>2.11184</v>
      </c>
      <c r="G8356" s="131" t="n">
        <v>0</v>
      </c>
      <c r="H8356" s="131" t="n">
        <v>0.294384</v>
      </c>
      <c r="I8356" s="131" t="n">
        <v>7525.22</v>
      </c>
      <c r="J8356" s="131" t="n">
        <v>2.4829</v>
      </c>
      <c r="K8356" s="131" t="n">
        <v>13640.8</v>
      </c>
      <c r="L8356" s="131" t="n">
        <v>7525.22</v>
      </c>
      <c r="M8356" s="131" t="n">
        <v>761.967</v>
      </c>
      <c r="N8356" s="131" t="n">
        <v>1.46048</v>
      </c>
      <c r="O8356" s="131" t="n">
        <v>15515.7</v>
      </c>
      <c r="P8356" s="131" t="n">
        <v>1073.39</v>
      </c>
      <c r="Q8356" s="131" t="n">
        <v>1.18123</v>
      </c>
      <c r="R8356" t="n">
        <v>5563.37</v>
      </c>
      <c r="S8356" t="n">
        <v>26765.3</v>
      </c>
      <c r="T8356" t="n">
        <v>5864.62</v>
      </c>
      <c r="U8356" t="n">
        <v>0.913418</v>
      </c>
      <c r="V8356" t="n">
        <v>5225.95</v>
      </c>
      <c r="W8356" t="n">
        <v>40053.4</v>
      </c>
      <c r="X8356" t="n">
        <v>0.155593</v>
      </c>
      <c r="Y8356" t="n">
        <v>0</v>
      </c>
      <c r="Z8356" t="n">
        <v>5841.95</v>
      </c>
    </row>
    <row r="8357" ht="15.75" customHeight="1" s="165">
      <c r="A8357" s="131" t="n">
        <v>8344</v>
      </c>
      <c r="B8357" s="131" t="n">
        <v>1.40231</v>
      </c>
      <c r="C8357" s="131" t="n">
        <v>7259.91</v>
      </c>
      <c r="D8357" s="131" t="n">
        <v>1.24539</v>
      </c>
      <c r="E8357" s="131" t="n">
        <v>14954</v>
      </c>
      <c r="F8357" s="131" t="n">
        <v>0.951214</v>
      </c>
      <c r="G8357" s="131" t="n">
        <v>0</v>
      </c>
      <c r="H8357" s="131" t="n">
        <v>0.0909924</v>
      </c>
      <c r="I8357" s="131" t="n">
        <v>9116.190000000001</v>
      </c>
      <c r="J8357" s="131" t="n">
        <v>1.61498</v>
      </c>
      <c r="K8357" s="131" t="n">
        <v>10342.9</v>
      </c>
      <c r="L8357" s="131" t="n">
        <v>9116.190000000001</v>
      </c>
      <c r="M8357" s="131" t="n">
        <v>716.888</v>
      </c>
      <c r="N8357" s="131" t="n">
        <v>0.886136</v>
      </c>
      <c r="O8357" s="131" t="n">
        <v>14464.3</v>
      </c>
      <c r="P8357" s="131" t="n">
        <v>2498.96</v>
      </c>
      <c r="Q8357" s="131" t="n">
        <v>0.960656</v>
      </c>
      <c r="R8357" t="n">
        <v>6919.49</v>
      </c>
      <c r="S8357" t="n">
        <v>26568.6</v>
      </c>
      <c r="T8357" t="n">
        <v>24652.5</v>
      </c>
      <c r="U8357" t="n">
        <v>0.467336</v>
      </c>
      <c r="V8357" t="n">
        <v>9630.07</v>
      </c>
      <c r="W8357" t="n">
        <v>40053.4</v>
      </c>
      <c r="X8357" t="n">
        <v>0.534979</v>
      </c>
      <c r="Y8357" t="n">
        <v>0</v>
      </c>
      <c r="Z8357" t="n">
        <v>4470.51</v>
      </c>
    </row>
    <row r="8358" ht="15.75" customHeight="1" s="165">
      <c r="A8358" s="131" t="n">
        <v>8345</v>
      </c>
      <c r="B8358" s="131" t="n">
        <v>0</v>
      </c>
      <c r="C8358" s="131" t="n">
        <v>6120.46</v>
      </c>
      <c r="D8358" s="131" t="n">
        <v>0.405726</v>
      </c>
      <c r="E8358" s="131" t="n">
        <v>14894.1</v>
      </c>
      <c r="F8358" s="131" t="n">
        <v>0</v>
      </c>
      <c r="G8358" s="131" t="n">
        <v>0</v>
      </c>
      <c r="H8358" s="131" t="n">
        <v>0.00493893</v>
      </c>
      <c r="I8358" s="131" t="n">
        <v>11980.1</v>
      </c>
      <c r="J8358" s="131" t="n">
        <v>0.495677</v>
      </c>
      <c r="K8358" s="131" t="n">
        <v>2980.81</v>
      </c>
      <c r="L8358" s="131" t="n">
        <v>11980.1</v>
      </c>
      <c r="M8358" s="131" t="n">
        <v>0</v>
      </c>
      <c r="N8358" s="131" t="n">
        <v>0.141819</v>
      </c>
      <c r="O8358" s="131" t="n">
        <v>18629.5</v>
      </c>
      <c r="P8358" s="131" t="n">
        <v>6675.49</v>
      </c>
      <c r="Q8358" s="131" t="n">
        <v>0</v>
      </c>
      <c r="R8358" t="n">
        <v>6139.05</v>
      </c>
      <c r="S8358" t="n">
        <v>29194.7</v>
      </c>
      <c r="T8358" t="n">
        <v>28311.9</v>
      </c>
      <c r="U8358" t="n">
        <v>0</v>
      </c>
      <c r="V8358" t="n">
        <v>18884.7</v>
      </c>
      <c r="W8358" t="n">
        <v>40053.4</v>
      </c>
      <c r="X8358" t="n">
        <v>0</v>
      </c>
      <c r="Y8358" t="n">
        <v>0</v>
      </c>
      <c r="Z8358" t="n">
        <v>4764.51</v>
      </c>
    </row>
    <row r="8359" ht="15.75" customHeight="1" s="165">
      <c r="A8359" s="131" t="n">
        <v>8346</v>
      </c>
      <c r="B8359" s="131" t="n">
        <v>0</v>
      </c>
      <c r="C8359" s="131" t="n">
        <v>11256.1</v>
      </c>
      <c r="D8359" s="131" t="n">
        <v>0</v>
      </c>
      <c r="E8359" s="131" t="n">
        <v>19340.8</v>
      </c>
      <c r="F8359" s="131" t="n">
        <v>0</v>
      </c>
      <c r="G8359" s="131" t="n">
        <v>0</v>
      </c>
      <c r="H8359" s="131" t="n">
        <v>0</v>
      </c>
      <c r="I8359" s="131" t="n">
        <v>18500.8</v>
      </c>
      <c r="J8359" s="131" t="n">
        <v>0</v>
      </c>
      <c r="K8359" s="131" t="n">
        <v>18278.6</v>
      </c>
      <c r="L8359" s="131" t="n">
        <v>18500.8</v>
      </c>
      <c r="M8359" s="131" t="n">
        <v>0</v>
      </c>
      <c r="N8359" s="131" t="n">
        <v>0</v>
      </c>
      <c r="O8359" s="131" t="n">
        <v>26507.3</v>
      </c>
      <c r="P8359" s="131" t="n">
        <v>15109</v>
      </c>
      <c r="Q8359" s="131" t="n">
        <v>0</v>
      </c>
      <c r="R8359" t="n">
        <v>5426.68</v>
      </c>
      <c r="S8359" t="n">
        <v>31869.5</v>
      </c>
      <c r="T8359" t="n">
        <v>31905.9</v>
      </c>
      <c r="U8359" t="n">
        <v>0</v>
      </c>
      <c r="V8359" t="n">
        <v>29114.7</v>
      </c>
      <c r="W8359" t="n">
        <v>40053.4</v>
      </c>
      <c r="X8359" t="n">
        <v>0</v>
      </c>
      <c r="Y8359" t="n">
        <v>0</v>
      </c>
      <c r="Z8359" t="n">
        <v>4615.5</v>
      </c>
    </row>
    <row r="8360" ht="15.75" customHeight="1" s="165">
      <c r="A8360" s="131" t="n">
        <v>8347</v>
      </c>
      <c r="B8360" s="131" t="n">
        <v>0</v>
      </c>
      <c r="C8360" s="131" t="n">
        <v>17682</v>
      </c>
      <c r="D8360" s="131" t="n">
        <v>0</v>
      </c>
      <c r="E8360" s="131" t="n">
        <v>24074.4</v>
      </c>
      <c r="F8360" s="131" t="n">
        <v>0</v>
      </c>
      <c r="G8360" s="131" t="n">
        <v>0</v>
      </c>
      <c r="H8360" s="131" t="n">
        <v>0</v>
      </c>
      <c r="I8360" s="131" t="n">
        <v>17796.4</v>
      </c>
      <c r="J8360" s="131" t="n">
        <v>0</v>
      </c>
      <c r="K8360" s="131" t="n">
        <v>5766.11</v>
      </c>
      <c r="L8360" s="131" t="n">
        <v>17796.4</v>
      </c>
      <c r="M8360" s="131" t="n">
        <v>0</v>
      </c>
      <c r="N8360" s="131" t="n">
        <v>0</v>
      </c>
      <c r="O8360" s="131" t="n">
        <v>35516.5</v>
      </c>
      <c r="P8360" s="131" t="n">
        <v>24145</v>
      </c>
      <c r="Q8360" s="131" t="n">
        <v>0</v>
      </c>
      <c r="R8360" t="n">
        <v>3154.5</v>
      </c>
      <c r="S8360" t="n">
        <v>30416.6</v>
      </c>
      <c r="T8360" t="n">
        <v>9844.42</v>
      </c>
      <c r="U8360" t="n">
        <v>0</v>
      </c>
      <c r="V8360" t="n">
        <v>34812.4</v>
      </c>
      <c r="W8360" t="n">
        <v>40053.4</v>
      </c>
      <c r="X8360" t="n">
        <v>0</v>
      </c>
      <c r="Y8360" t="n">
        <v>0</v>
      </c>
      <c r="Z8360" t="n">
        <v>5539.36</v>
      </c>
    </row>
    <row r="8361" ht="15.75" customHeight="1" s="165">
      <c r="A8361" s="131" t="n">
        <v>8348</v>
      </c>
      <c r="B8361" s="131" t="n">
        <v>0</v>
      </c>
      <c r="C8361" s="131" t="n">
        <v>19952.2</v>
      </c>
      <c r="D8361" s="131" t="n">
        <v>0</v>
      </c>
      <c r="E8361" s="131" t="n">
        <v>38300.7</v>
      </c>
      <c r="F8361" s="131" t="n">
        <v>0</v>
      </c>
      <c r="G8361" s="131" t="n">
        <v>0</v>
      </c>
      <c r="H8361" s="131" t="n">
        <v>0</v>
      </c>
      <c r="I8361" s="131" t="n">
        <v>15912.9</v>
      </c>
      <c r="J8361" s="131" t="n">
        <v>0</v>
      </c>
      <c r="K8361" s="131" t="n">
        <v>6204.37</v>
      </c>
      <c r="L8361" s="131" t="n">
        <v>15912.9</v>
      </c>
      <c r="M8361" s="131" t="n">
        <v>0</v>
      </c>
      <c r="N8361" s="131" t="n">
        <v>0</v>
      </c>
      <c r="O8361" s="131" t="n">
        <v>36799.5</v>
      </c>
      <c r="P8361" s="131" t="n">
        <v>26693.7</v>
      </c>
      <c r="Q8361" s="131" t="n">
        <v>0</v>
      </c>
      <c r="R8361" t="n">
        <v>2479.31</v>
      </c>
      <c r="S8361" t="n">
        <v>36011.4</v>
      </c>
      <c r="T8361" t="n">
        <v>11994.7</v>
      </c>
      <c r="U8361" t="n">
        <v>0</v>
      </c>
      <c r="V8361" t="n">
        <v>31129</v>
      </c>
      <c r="W8361" t="n">
        <v>40053.4</v>
      </c>
      <c r="X8361" t="n">
        <v>0</v>
      </c>
      <c r="Y8361" t="n">
        <v>2067.06</v>
      </c>
      <c r="Z8361" t="n">
        <v>8941.309999999999</v>
      </c>
    </row>
    <row r="8362" ht="15.75" customHeight="1" s="165">
      <c r="A8362" s="131" t="n">
        <v>8349</v>
      </c>
      <c r="B8362" s="131" t="n">
        <v>0</v>
      </c>
      <c r="C8362" s="131" t="n">
        <v>11436.6</v>
      </c>
      <c r="D8362" s="131" t="n">
        <v>0</v>
      </c>
      <c r="E8362" s="131" t="n">
        <v>40030.2</v>
      </c>
      <c r="F8362" s="131" t="n">
        <v>0</v>
      </c>
      <c r="G8362" s="131" t="n">
        <v>0</v>
      </c>
      <c r="H8362" s="131" t="n">
        <v>0</v>
      </c>
      <c r="I8362" s="131" t="n">
        <v>15355.4</v>
      </c>
      <c r="J8362" s="131" t="n">
        <v>0</v>
      </c>
      <c r="K8362" s="131" t="n">
        <v>1719.32</v>
      </c>
      <c r="L8362" s="131" t="n">
        <v>15355.4</v>
      </c>
      <c r="M8362" s="131" t="n">
        <v>0</v>
      </c>
      <c r="N8362" s="131" t="n">
        <v>0</v>
      </c>
      <c r="O8362" s="131" t="n">
        <v>37749.3</v>
      </c>
      <c r="P8362" s="131" t="n">
        <v>23267</v>
      </c>
      <c r="Q8362" s="131" t="n">
        <v>0</v>
      </c>
      <c r="R8362" t="n">
        <v>4120.84</v>
      </c>
      <c r="S8362" t="n">
        <v>33069.9</v>
      </c>
      <c r="T8362" t="n">
        <v>25699.3</v>
      </c>
      <c r="U8362" t="n">
        <v>0</v>
      </c>
      <c r="V8362" t="n">
        <v>10855</v>
      </c>
      <c r="W8362" t="n">
        <v>40053.4</v>
      </c>
      <c r="X8362" t="n">
        <v>0</v>
      </c>
      <c r="Y8362" t="n">
        <v>3517.31</v>
      </c>
      <c r="Z8362" t="n">
        <v>11336.7</v>
      </c>
    </row>
    <row r="8363" ht="15.75" customHeight="1" s="165">
      <c r="A8363" s="131" t="n">
        <v>8350</v>
      </c>
      <c r="B8363" s="131" t="n">
        <v>0</v>
      </c>
      <c r="C8363" s="131" t="n">
        <v>11354.6</v>
      </c>
      <c r="D8363" s="131" t="n">
        <v>0</v>
      </c>
      <c r="E8363" s="131" t="n">
        <v>39624.6</v>
      </c>
      <c r="F8363" s="131" t="n">
        <v>0</v>
      </c>
      <c r="G8363" s="131" t="n">
        <v>0</v>
      </c>
      <c r="H8363" s="131" t="n">
        <v>0</v>
      </c>
      <c r="I8363" s="131" t="n">
        <v>14343.8</v>
      </c>
      <c r="J8363" s="131" t="n">
        <v>0</v>
      </c>
      <c r="K8363" s="131" t="n">
        <v>0</v>
      </c>
      <c r="L8363" s="131" t="n">
        <v>14343.8</v>
      </c>
      <c r="M8363" s="131" t="n">
        <v>0</v>
      </c>
      <c r="N8363" s="131" t="n">
        <v>0</v>
      </c>
      <c r="O8363" s="131" t="n">
        <v>35203.5</v>
      </c>
      <c r="P8363" s="131" t="n">
        <v>27760.9</v>
      </c>
      <c r="Q8363" s="131" t="n">
        <v>0</v>
      </c>
      <c r="R8363" t="n">
        <v>4539.15</v>
      </c>
      <c r="S8363" t="n">
        <v>34110.5</v>
      </c>
      <c r="T8363" t="n">
        <v>35434.8</v>
      </c>
      <c r="U8363" t="n">
        <v>0</v>
      </c>
      <c r="V8363" t="n">
        <v>2924.2</v>
      </c>
      <c r="W8363" t="n">
        <v>40053.4</v>
      </c>
      <c r="X8363" t="n">
        <v>0</v>
      </c>
      <c r="Y8363" t="n">
        <v>11180.3</v>
      </c>
      <c r="Z8363" t="n">
        <v>21228</v>
      </c>
    </row>
    <row r="8364" ht="15.75" customHeight="1" s="165">
      <c r="A8364" s="131" t="n">
        <v>8351</v>
      </c>
      <c r="B8364" s="131" t="n">
        <v>0</v>
      </c>
      <c r="C8364" s="131" t="n">
        <v>16110.3</v>
      </c>
      <c r="D8364" s="131" t="n">
        <v>0</v>
      </c>
      <c r="E8364" s="131" t="n">
        <v>39617.6</v>
      </c>
      <c r="F8364" s="131" t="n">
        <v>0</v>
      </c>
      <c r="G8364" s="131" t="n">
        <v>0</v>
      </c>
      <c r="H8364" s="131" t="n">
        <v>0</v>
      </c>
      <c r="I8364" s="131" t="n">
        <v>10069.7</v>
      </c>
      <c r="J8364" s="131" t="n">
        <v>0</v>
      </c>
      <c r="K8364" s="131" t="n">
        <v>0</v>
      </c>
      <c r="L8364" s="131" t="n">
        <v>10069.7</v>
      </c>
      <c r="M8364" s="131" t="n">
        <v>0</v>
      </c>
      <c r="N8364" s="131" t="n">
        <v>0</v>
      </c>
      <c r="O8364" s="131" t="n">
        <v>39274.4</v>
      </c>
      <c r="P8364" s="131" t="n">
        <v>20446.3</v>
      </c>
      <c r="Q8364" s="131" t="n">
        <v>0</v>
      </c>
      <c r="R8364" t="n">
        <v>6748.51</v>
      </c>
      <c r="S8364" t="n">
        <v>28705.2</v>
      </c>
      <c r="T8364" t="n">
        <v>37120.6</v>
      </c>
      <c r="U8364" t="n">
        <v>0</v>
      </c>
      <c r="V8364" t="n">
        <v>2162.99</v>
      </c>
      <c r="W8364" t="n">
        <v>40053.4</v>
      </c>
      <c r="X8364" t="n">
        <v>0</v>
      </c>
      <c r="Y8364" t="n">
        <v>19063.8</v>
      </c>
      <c r="Z8364" t="n">
        <v>22751.4</v>
      </c>
    </row>
    <row r="8365" ht="15.75" customHeight="1" s="165">
      <c r="A8365" s="131" t="n">
        <v>8352</v>
      </c>
      <c r="B8365" s="131" t="n">
        <v>0</v>
      </c>
      <c r="C8365" s="131" t="n">
        <v>19042.4</v>
      </c>
      <c r="D8365" s="131" t="n">
        <v>0</v>
      </c>
      <c r="E8365" s="131" t="n">
        <v>39193.2</v>
      </c>
      <c r="F8365" s="131" t="n">
        <v>0</v>
      </c>
      <c r="G8365" s="131" t="n">
        <v>0</v>
      </c>
      <c r="H8365" s="131" t="n">
        <v>0</v>
      </c>
      <c r="I8365" s="131" t="n">
        <v>3966.54</v>
      </c>
      <c r="J8365" s="131" t="n">
        <v>0</v>
      </c>
      <c r="K8365" s="131" t="n">
        <v>0</v>
      </c>
      <c r="L8365" s="131" t="n">
        <v>3966.54</v>
      </c>
      <c r="M8365" s="131" t="n">
        <v>0</v>
      </c>
      <c r="N8365" s="131" t="n">
        <v>0</v>
      </c>
      <c r="O8365" s="131" t="n">
        <v>39582.7</v>
      </c>
      <c r="P8365" s="131" t="n">
        <v>14742</v>
      </c>
      <c r="Q8365" s="131" t="n">
        <v>0</v>
      </c>
      <c r="R8365" t="n">
        <v>4733.85</v>
      </c>
      <c r="S8365" t="n">
        <v>23225.5</v>
      </c>
      <c r="T8365" t="n">
        <v>38286.8</v>
      </c>
      <c r="U8365" t="n">
        <v>0</v>
      </c>
      <c r="V8365" t="n">
        <v>2341.35</v>
      </c>
      <c r="W8365" t="n">
        <v>40053.4</v>
      </c>
      <c r="X8365" t="n">
        <v>0</v>
      </c>
      <c r="Y8365" t="n">
        <v>23965.3</v>
      </c>
      <c r="Z8365" t="n">
        <v>23868.8</v>
      </c>
    </row>
    <row r="8366" ht="15.75" customHeight="1" s="165">
      <c r="A8366" s="131" t="n">
        <v>8353</v>
      </c>
      <c r="B8366" s="131" t="n">
        <v>0</v>
      </c>
      <c r="C8366" s="131" t="n">
        <v>18496</v>
      </c>
      <c r="D8366" s="131" t="n">
        <v>0</v>
      </c>
      <c r="E8366" s="131" t="n">
        <v>37243.5</v>
      </c>
      <c r="F8366" s="131" t="n">
        <v>0</v>
      </c>
      <c r="G8366" s="131" t="n">
        <v>0</v>
      </c>
      <c r="H8366" s="131" t="n">
        <v>0</v>
      </c>
      <c r="I8366" s="131" t="n">
        <v>1848.74</v>
      </c>
      <c r="J8366" s="131" t="n">
        <v>0</v>
      </c>
      <c r="K8366" s="131" t="n">
        <v>877.224</v>
      </c>
      <c r="L8366" s="131" t="n">
        <v>1848.74</v>
      </c>
      <c r="M8366" s="131" t="n">
        <v>0</v>
      </c>
      <c r="N8366" s="131" t="n">
        <v>0</v>
      </c>
      <c r="O8366" s="131" t="n">
        <v>39767.1</v>
      </c>
      <c r="P8366" s="131" t="n">
        <v>10739.8</v>
      </c>
      <c r="Q8366" s="131" t="n">
        <v>0</v>
      </c>
      <c r="R8366" t="n">
        <v>5388.36</v>
      </c>
      <c r="S8366" t="n">
        <v>13733.5</v>
      </c>
      <c r="T8366" t="n">
        <v>38569.5</v>
      </c>
      <c r="U8366" t="n">
        <v>0</v>
      </c>
      <c r="V8366" t="n">
        <v>1357.17</v>
      </c>
      <c r="W8366" t="n">
        <v>40053.4</v>
      </c>
      <c r="X8366" t="n">
        <v>0</v>
      </c>
      <c r="Y8366" t="n">
        <v>28226.9</v>
      </c>
      <c r="Z8366" t="n">
        <v>7993.56</v>
      </c>
    </row>
    <row r="8367" ht="15.75" customHeight="1" s="165">
      <c r="A8367" s="131" t="n">
        <v>8354</v>
      </c>
      <c r="B8367" s="131" t="n">
        <v>0</v>
      </c>
      <c r="C8367" s="131" t="n">
        <v>13752.9</v>
      </c>
      <c r="D8367" s="131" t="n">
        <v>0</v>
      </c>
      <c r="E8367" s="131" t="n">
        <v>37703.2</v>
      </c>
      <c r="F8367" s="131" t="n">
        <v>0</v>
      </c>
      <c r="G8367" s="131" t="n">
        <v>0</v>
      </c>
      <c r="H8367" s="131" t="n">
        <v>0</v>
      </c>
      <c r="I8367" s="131" t="n">
        <v>1342.25</v>
      </c>
      <c r="J8367" s="131" t="n">
        <v>0</v>
      </c>
      <c r="K8367" s="131" t="n">
        <v>1649.33</v>
      </c>
      <c r="L8367" s="131" t="n">
        <v>1342.25</v>
      </c>
      <c r="M8367" s="131" t="n">
        <v>0</v>
      </c>
      <c r="N8367" s="131" t="n">
        <v>0</v>
      </c>
      <c r="O8367" s="131" t="n">
        <v>40053.4</v>
      </c>
      <c r="P8367" s="131" t="n">
        <v>10062.4</v>
      </c>
      <c r="Q8367" s="131" t="n">
        <v>0</v>
      </c>
      <c r="R8367" t="n">
        <v>5893.72</v>
      </c>
      <c r="S8367" t="n">
        <v>10151.1</v>
      </c>
      <c r="T8367" t="n">
        <v>38330.8</v>
      </c>
      <c r="U8367" t="n">
        <v>0</v>
      </c>
      <c r="V8367" t="n">
        <v>1568.3</v>
      </c>
      <c r="W8367" t="n">
        <v>40053.4</v>
      </c>
      <c r="X8367" t="n">
        <v>0</v>
      </c>
      <c r="Y8367" t="n">
        <v>30651.3</v>
      </c>
      <c r="Z8367" t="n">
        <v>11494.3</v>
      </c>
    </row>
    <row r="8368" ht="15.75" customHeight="1" s="165">
      <c r="A8368" s="131" t="n">
        <v>8355</v>
      </c>
      <c r="B8368" s="131" t="n">
        <v>0</v>
      </c>
      <c r="C8368" s="131" t="n">
        <v>25223.8</v>
      </c>
      <c r="D8368" s="131" t="n">
        <v>0</v>
      </c>
      <c r="E8368" s="131" t="n">
        <v>37820.2</v>
      </c>
      <c r="F8368" s="131" t="n">
        <v>0</v>
      </c>
      <c r="G8368" s="131" t="n">
        <v>0</v>
      </c>
      <c r="H8368" s="131" t="n">
        <v>0</v>
      </c>
      <c r="I8368" s="131" t="n">
        <v>0</v>
      </c>
      <c r="J8368" s="131" t="n">
        <v>0</v>
      </c>
      <c r="K8368" s="131" t="n">
        <v>3705.4</v>
      </c>
      <c r="L8368" s="131" t="n">
        <v>0</v>
      </c>
      <c r="M8368" s="131" t="n">
        <v>0</v>
      </c>
      <c r="N8368" s="131" t="n">
        <v>0</v>
      </c>
      <c r="O8368" s="131" t="n">
        <v>40053.4</v>
      </c>
      <c r="P8368" s="131" t="n">
        <v>11504.9</v>
      </c>
      <c r="Q8368" s="131" t="n">
        <v>0</v>
      </c>
      <c r="R8368" t="n">
        <v>6961.96</v>
      </c>
      <c r="S8368" t="n">
        <v>14749.8</v>
      </c>
      <c r="T8368" t="n">
        <v>37063.4</v>
      </c>
      <c r="U8368" t="n">
        <v>0</v>
      </c>
      <c r="V8368" t="n">
        <v>6744.52</v>
      </c>
      <c r="W8368" t="n">
        <v>40053.4</v>
      </c>
      <c r="X8368" t="n">
        <v>0</v>
      </c>
      <c r="Y8368" t="n">
        <v>30250.1</v>
      </c>
      <c r="Z8368" t="n">
        <v>36723.2</v>
      </c>
    </row>
    <row r="8369" ht="15.75" customHeight="1" s="165">
      <c r="A8369" s="131" t="n">
        <v>8356</v>
      </c>
      <c r="B8369" s="131" t="n">
        <v>0</v>
      </c>
      <c r="C8369" s="131" t="n">
        <v>29981.6</v>
      </c>
      <c r="D8369" s="131" t="n">
        <v>0</v>
      </c>
      <c r="E8369" s="131" t="n">
        <v>37651.9</v>
      </c>
      <c r="F8369" s="131" t="n">
        <v>0</v>
      </c>
      <c r="G8369" s="131" t="n">
        <v>0</v>
      </c>
      <c r="H8369" s="131" t="n">
        <v>0</v>
      </c>
      <c r="I8369" s="131" t="n">
        <v>0</v>
      </c>
      <c r="J8369" s="131" t="n">
        <v>0</v>
      </c>
      <c r="K8369" s="131" t="n">
        <v>2387.84</v>
      </c>
      <c r="L8369" s="131" t="n">
        <v>0</v>
      </c>
      <c r="M8369" s="131" t="n">
        <v>679.474</v>
      </c>
      <c r="N8369" s="131" t="n">
        <v>0</v>
      </c>
      <c r="O8369" s="131" t="n">
        <v>39791</v>
      </c>
      <c r="P8369" s="131" t="n">
        <v>11375.8</v>
      </c>
      <c r="Q8369" s="131" t="n">
        <v>0</v>
      </c>
      <c r="R8369" t="n">
        <v>8484.469999999999</v>
      </c>
      <c r="S8369" t="n">
        <v>17783.7</v>
      </c>
      <c r="T8369" t="n">
        <v>32720.8</v>
      </c>
      <c r="U8369" t="n">
        <v>0</v>
      </c>
      <c r="V8369" t="n">
        <v>10969.2</v>
      </c>
      <c r="W8369" t="n">
        <v>40053.4</v>
      </c>
      <c r="X8369" t="n">
        <v>0</v>
      </c>
      <c r="Y8369" t="n">
        <v>32214.5</v>
      </c>
      <c r="Z8369" t="n">
        <v>39872.1</v>
      </c>
    </row>
    <row r="8370" ht="15.75" customHeight="1" s="165">
      <c r="A8370" s="131" t="n">
        <v>8357</v>
      </c>
      <c r="B8370" s="131" t="n">
        <v>0</v>
      </c>
      <c r="C8370" s="131" t="n">
        <v>33992.9</v>
      </c>
      <c r="D8370" s="131" t="n">
        <v>0</v>
      </c>
      <c r="E8370" s="131" t="n">
        <v>37861.7</v>
      </c>
      <c r="F8370" s="131" t="n">
        <v>0</v>
      </c>
      <c r="G8370" s="131" t="n">
        <v>0</v>
      </c>
      <c r="H8370" s="131" t="n">
        <v>0</v>
      </c>
      <c r="I8370" s="131" t="n">
        <v>1169.74</v>
      </c>
      <c r="J8370" s="131" t="n">
        <v>0</v>
      </c>
      <c r="K8370" s="131" t="n">
        <v>6612.53</v>
      </c>
      <c r="L8370" s="131" t="n">
        <v>1169.74</v>
      </c>
      <c r="M8370" s="131" t="n">
        <v>16103</v>
      </c>
      <c r="N8370" s="131" t="n">
        <v>0</v>
      </c>
      <c r="O8370" s="131" t="n">
        <v>39783</v>
      </c>
      <c r="P8370" s="131" t="n">
        <v>10481.8</v>
      </c>
      <c r="Q8370" s="131" t="n">
        <v>0</v>
      </c>
      <c r="R8370" t="n">
        <v>8556.360000000001</v>
      </c>
      <c r="S8370" t="n">
        <v>17316.7</v>
      </c>
      <c r="T8370" t="n">
        <v>25325.9</v>
      </c>
      <c r="U8370" t="n">
        <v>0</v>
      </c>
      <c r="V8370" t="n">
        <v>3164.76</v>
      </c>
      <c r="W8370" t="n">
        <v>40053.4</v>
      </c>
      <c r="X8370" t="n">
        <v>0</v>
      </c>
      <c r="Y8370" t="n">
        <v>35875.4</v>
      </c>
      <c r="Z8370" t="n">
        <v>40023.9</v>
      </c>
    </row>
    <row r="8371" ht="15.75" customHeight="1" s="165">
      <c r="A8371" s="131" t="n">
        <v>8358</v>
      </c>
      <c r="B8371" s="131" t="n">
        <v>0</v>
      </c>
      <c r="C8371" s="131" t="n">
        <v>36974.3</v>
      </c>
      <c r="D8371" s="131" t="n">
        <v>0</v>
      </c>
      <c r="E8371" s="131" t="n">
        <v>37830</v>
      </c>
      <c r="F8371" s="131" t="n">
        <v>0</v>
      </c>
      <c r="G8371" s="131" t="n">
        <v>0</v>
      </c>
      <c r="H8371" s="131" t="n">
        <v>0</v>
      </c>
      <c r="I8371" s="131" t="n">
        <v>7099.7</v>
      </c>
      <c r="J8371" s="131" t="n">
        <v>0</v>
      </c>
      <c r="K8371" s="131" t="n">
        <v>6958.24</v>
      </c>
      <c r="L8371" s="131" t="n">
        <v>7099.7</v>
      </c>
      <c r="M8371" s="131" t="n">
        <v>39373.3</v>
      </c>
      <c r="N8371" s="131" t="n">
        <v>0</v>
      </c>
      <c r="O8371" s="131" t="n">
        <v>39499.4</v>
      </c>
      <c r="P8371" s="131" t="n">
        <v>9856.389999999999</v>
      </c>
      <c r="Q8371" s="131" t="n">
        <v>0</v>
      </c>
      <c r="R8371" t="n">
        <v>8772.73</v>
      </c>
      <c r="S8371" t="n">
        <v>17311.9</v>
      </c>
      <c r="T8371" t="n">
        <v>17767.6</v>
      </c>
      <c r="U8371" t="n">
        <v>0</v>
      </c>
      <c r="V8371" t="n">
        <v>0</v>
      </c>
      <c r="W8371" t="n">
        <v>40053.4</v>
      </c>
      <c r="X8371" t="n">
        <v>0</v>
      </c>
      <c r="Y8371" t="n">
        <v>34390</v>
      </c>
      <c r="Z8371" t="n">
        <v>39617.3</v>
      </c>
    </row>
    <row r="8372" ht="15.75" customHeight="1" s="165">
      <c r="A8372" s="131" t="n">
        <v>8359</v>
      </c>
      <c r="B8372" s="131" t="n">
        <v>0</v>
      </c>
      <c r="C8372" s="131" t="n">
        <v>38368.6</v>
      </c>
      <c r="D8372" s="131" t="n">
        <v>0</v>
      </c>
      <c r="E8372" s="131" t="n">
        <v>37406.5</v>
      </c>
      <c r="F8372" s="131" t="n">
        <v>0</v>
      </c>
      <c r="G8372" s="131" t="n">
        <v>0</v>
      </c>
      <c r="H8372" s="131" t="n">
        <v>0</v>
      </c>
      <c r="I8372" s="131" t="n">
        <v>17702.1</v>
      </c>
      <c r="J8372" s="131" t="n">
        <v>0</v>
      </c>
      <c r="K8372" s="131" t="n">
        <v>5154.05</v>
      </c>
      <c r="L8372" s="131" t="n">
        <v>17702.1</v>
      </c>
      <c r="M8372" s="131" t="n">
        <v>31678.5</v>
      </c>
      <c r="N8372" s="131" t="n">
        <v>0</v>
      </c>
      <c r="O8372" s="131" t="n">
        <v>39389.7</v>
      </c>
      <c r="P8372" s="131" t="n">
        <v>9536.969999999999</v>
      </c>
      <c r="Q8372" s="131" t="n">
        <v>0</v>
      </c>
      <c r="R8372" t="n">
        <v>8853.18</v>
      </c>
      <c r="S8372" t="n">
        <v>23230</v>
      </c>
      <c r="T8372" t="n">
        <v>22395.1</v>
      </c>
      <c r="U8372" t="n">
        <v>0</v>
      </c>
      <c r="V8372" t="n">
        <v>6544.77</v>
      </c>
      <c r="W8372" t="n">
        <v>40053.4</v>
      </c>
      <c r="X8372" t="n">
        <v>0</v>
      </c>
      <c r="Y8372" t="n">
        <v>27805.8</v>
      </c>
      <c r="Z8372" t="n">
        <v>39928.6</v>
      </c>
    </row>
    <row r="8373" ht="15.75" customHeight="1" s="165">
      <c r="A8373" s="131" t="n">
        <v>8360</v>
      </c>
      <c r="B8373" s="131" t="n">
        <v>0.0904668</v>
      </c>
      <c r="C8373" s="131" t="n">
        <v>39196.3</v>
      </c>
      <c r="D8373" s="131" t="n">
        <v>0.242354</v>
      </c>
      <c r="E8373" s="131" t="n">
        <v>15782.5</v>
      </c>
      <c r="F8373" s="131" t="n">
        <v>0.758311</v>
      </c>
      <c r="G8373" s="131" t="n">
        <v>0</v>
      </c>
      <c r="H8373" s="131" t="n">
        <v>0</v>
      </c>
      <c r="I8373" s="131" t="n">
        <v>15934.3</v>
      </c>
      <c r="J8373" s="131" t="n">
        <v>0.0467035</v>
      </c>
      <c r="K8373" s="131" t="n">
        <v>4539.41</v>
      </c>
      <c r="L8373" s="131" t="n">
        <v>15934.3</v>
      </c>
      <c r="M8373" s="131" t="n">
        <v>7042.99</v>
      </c>
      <c r="N8373" s="131" t="n">
        <v>0</v>
      </c>
      <c r="O8373" s="131" t="n">
        <v>39584.1</v>
      </c>
      <c r="P8373" s="131" t="n">
        <v>7583.15</v>
      </c>
      <c r="Q8373" s="131" t="n">
        <v>0</v>
      </c>
      <c r="R8373" t="n">
        <v>7569.86</v>
      </c>
      <c r="S8373" t="n">
        <v>33020.4</v>
      </c>
      <c r="T8373" t="n">
        <v>25726.4</v>
      </c>
      <c r="U8373" t="n">
        <v>0</v>
      </c>
      <c r="V8373" t="n">
        <v>6731.83</v>
      </c>
      <c r="W8373" t="n">
        <v>40053.4</v>
      </c>
      <c r="X8373" t="n">
        <v>0</v>
      </c>
      <c r="Y8373" t="n">
        <v>29177.9</v>
      </c>
      <c r="Z8373" t="n">
        <v>40053.4</v>
      </c>
    </row>
    <row r="8374" ht="15.75" customHeight="1" s="165">
      <c r="A8374" s="131" t="n">
        <v>8361</v>
      </c>
      <c r="B8374" s="131" t="n">
        <v>0.929603</v>
      </c>
      <c r="C8374" s="131" t="n">
        <v>39346.5</v>
      </c>
      <c r="D8374" s="131" t="n">
        <v>0.572886</v>
      </c>
      <c r="E8374" s="131" t="n">
        <v>13697.7</v>
      </c>
      <c r="F8374" s="131" t="n">
        <v>1.95243</v>
      </c>
      <c r="G8374" s="131" t="n">
        <v>0</v>
      </c>
      <c r="H8374" s="131" t="n">
        <v>0.77921</v>
      </c>
      <c r="I8374" s="131" t="n">
        <v>13166.3</v>
      </c>
      <c r="J8374" s="131" t="n">
        <v>1.09254</v>
      </c>
      <c r="K8374" s="131" t="n">
        <v>10091.8</v>
      </c>
      <c r="L8374" s="131" t="n">
        <v>13166.3</v>
      </c>
      <c r="M8374" s="131" t="n">
        <v>2820.52</v>
      </c>
      <c r="N8374" s="131" t="n">
        <v>0.131241</v>
      </c>
      <c r="O8374" s="131" t="n">
        <v>39791.8</v>
      </c>
      <c r="P8374" s="131" t="n">
        <v>4363.8</v>
      </c>
      <c r="Q8374" s="131" t="n">
        <v>0.040077</v>
      </c>
      <c r="R8374" t="n">
        <v>5298.07</v>
      </c>
      <c r="S8374" t="n">
        <v>38206.9</v>
      </c>
      <c r="T8374" t="n">
        <v>36531.1</v>
      </c>
      <c r="U8374" t="n">
        <v>0.348505</v>
      </c>
      <c r="V8374" t="n">
        <v>11688.4</v>
      </c>
      <c r="W8374" t="n">
        <v>40053.4</v>
      </c>
      <c r="X8374" t="n">
        <v>1.10733</v>
      </c>
      <c r="Y8374" t="n">
        <v>29560.2</v>
      </c>
      <c r="Z8374" t="n">
        <v>40053.4</v>
      </c>
    </row>
    <row r="8375" ht="15.75" customHeight="1" s="165">
      <c r="A8375" s="131" t="n">
        <v>8362</v>
      </c>
      <c r="B8375" s="131" t="n">
        <v>1.40639</v>
      </c>
      <c r="C8375" s="131" t="n">
        <v>32133.3</v>
      </c>
      <c r="D8375" s="131" t="n">
        <v>2.01</v>
      </c>
      <c r="E8375" s="131" t="n">
        <v>10039.1</v>
      </c>
      <c r="F8375" s="131" t="n">
        <v>2.80279</v>
      </c>
      <c r="G8375" s="131" t="n">
        <v>0</v>
      </c>
      <c r="H8375" s="131" t="n">
        <v>0.103806</v>
      </c>
      <c r="I8375" s="131" t="n">
        <v>775.208</v>
      </c>
      <c r="J8375" s="131" t="n">
        <v>2.07018</v>
      </c>
      <c r="K8375" s="131" t="n">
        <v>6499.84</v>
      </c>
      <c r="L8375" s="131" t="n">
        <v>775.208</v>
      </c>
      <c r="M8375" s="131" t="n">
        <v>26370.2</v>
      </c>
      <c r="N8375" s="131" t="n">
        <v>0.285044</v>
      </c>
      <c r="O8375" s="131" t="n">
        <v>40053.4</v>
      </c>
      <c r="P8375" s="131" t="n">
        <v>2453.7</v>
      </c>
      <c r="Q8375" s="131" t="n">
        <v>0.0574715</v>
      </c>
      <c r="R8375" t="n">
        <v>2363.34</v>
      </c>
      <c r="S8375" t="n">
        <v>38355.8</v>
      </c>
      <c r="T8375" t="n">
        <v>33847.1</v>
      </c>
      <c r="U8375" t="n">
        <v>0.5956399999999999</v>
      </c>
      <c r="V8375" t="n">
        <v>6590.55</v>
      </c>
      <c r="W8375" t="n">
        <v>40053.4</v>
      </c>
      <c r="X8375" t="n">
        <v>2.16079</v>
      </c>
      <c r="Y8375" t="n">
        <v>25849.5</v>
      </c>
      <c r="Z8375" t="n">
        <v>40053.4</v>
      </c>
    </row>
    <row r="8376" ht="15.75" customHeight="1" s="165">
      <c r="A8376" s="131" t="n">
        <v>8363</v>
      </c>
      <c r="B8376" s="131" t="n">
        <v>1.42236</v>
      </c>
      <c r="C8376" s="131" t="n">
        <v>23173.3</v>
      </c>
      <c r="D8376" s="131" t="n">
        <v>1.94304</v>
      </c>
      <c r="E8376" s="131" t="n">
        <v>6508.9</v>
      </c>
      <c r="F8376" s="131" t="n">
        <v>2.47367</v>
      </c>
      <c r="G8376" s="131" t="n">
        <v>0</v>
      </c>
      <c r="H8376" s="131" t="n">
        <v>0.195296</v>
      </c>
      <c r="I8376" s="131" t="n">
        <v>18396.1</v>
      </c>
      <c r="J8376" s="131" t="n">
        <v>2.29632</v>
      </c>
      <c r="K8376" s="131" t="n">
        <v>1031.12</v>
      </c>
      <c r="L8376" s="131" t="n">
        <v>18396.1</v>
      </c>
      <c r="M8376" s="131" t="n">
        <v>37967.1</v>
      </c>
      <c r="N8376" s="131" t="n">
        <v>0.445291</v>
      </c>
      <c r="O8376" s="131" t="n">
        <v>40053.4</v>
      </c>
      <c r="P8376" s="131" t="n">
        <v>861.975</v>
      </c>
      <c r="Q8376" s="131" t="n">
        <v>0.192863</v>
      </c>
      <c r="R8376" t="n">
        <v>3992.21</v>
      </c>
      <c r="S8376" t="n">
        <v>37826.3</v>
      </c>
      <c r="T8376" t="n">
        <v>30529.9</v>
      </c>
      <c r="U8376" t="n">
        <v>1.67904</v>
      </c>
      <c r="V8376" t="n">
        <v>4273.9</v>
      </c>
      <c r="W8376" t="n">
        <v>40053.4</v>
      </c>
      <c r="X8376" t="n">
        <v>2.88986</v>
      </c>
      <c r="Y8376" t="n">
        <v>14999.9</v>
      </c>
      <c r="Z8376" t="n">
        <v>39942.8</v>
      </c>
    </row>
    <row r="8377" ht="15.75" customHeight="1" s="165">
      <c r="A8377" s="131" t="n">
        <v>8364</v>
      </c>
      <c r="B8377" s="131" t="n">
        <v>0.7299870000000001</v>
      </c>
      <c r="C8377" s="131" t="n">
        <v>20329.7</v>
      </c>
      <c r="D8377" s="131" t="n">
        <v>3.76532</v>
      </c>
      <c r="E8377" s="131" t="n">
        <v>3833.91</v>
      </c>
      <c r="F8377" s="131" t="n">
        <v>3.48269</v>
      </c>
      <c r="G8377" s="131" t="n">
        <v>0</v>
      </c>
      <c r="H8377" s="131" t="n">
        <v>0.230942</v>
      </c>
      <c r="I8377" s="131" t="n">
        <v>17394.7</v>
      </c>
      <c r="J8377" s="131" t="n">
        <v>2.56354</v>
      </c>
      <c r="K8377" s="131" t="n">
        <v>6605.01</v>
      </c>
      <c r="L8377" s="131" t="n">
        <v>17394.7</v>
      </c>
      <c r="M8377" s="131" t="n">
        <v>36637.3</v>
      </c>
      <c r="N8377" s="131" t="n">
        <v>0.19403</v>
      </c>
      <c r="O8377" s="131" t="n">
        <v>39979.3</v>
      </c>
      <c r="P8377" s="131" t="n">
        <v>0</v>
      </c>
      <c r="Q8377" s="131" t="n">
        <v>0.113971</v>
      </c>
      <c r="R8377" t="n">
        <v>3068.43</v>
      </c>
      <c r="S8377" t="n">
        <v>39296</v>
      </c>
      <c r="T8377" t="n">
        <v>29112.6</v>
      </c>
      <c r="U8377" t="n">
        <v>1.31688</v>
      </c>
      <c r="V8377" t="n">
        <v>5460.3</v>
      </c>
      <c r="W8377" t="n">
        <v>0</v>
      </c>
      <c r="X8377" t="n">
        <v>3.24455</v>
      </c>
      <c r="Y8377" t="n">
        <v>13157.3</v>
      </c>
      <c r="Z8377" t="n">
        <v>39823.4</v>
      </c>
    </row>
    <row r="8378" ht="15.75" customHeight="1" s="165">
      <c r="A8378" s="131" t="n">
        <v>8365</v>
      </c>
      <c r="B8378" s="131" t="n">
        <v>2.11512</v>
      </c>
      <c r="C8378" s="131" t="n">
        <v>12332.8</v>
      </c>
      <c r="D8378" s="131" t="n">
        <v>3.76621</v>
      </c>
      <c r="E8378" s="131" t="n">
        <v>6773.33</v>
      </c>
      <c r="F8378" s="131" t="n">
        <v>3.33703</v>
      </c>
      <c r="G8378" s="131" t="n">
        <v>0</v>
      </c>
      <c r="H8378" s="131" t="n">
        <v>0.320494</v>
      </c>
      <c r="I8378" s="131" t="n">
        <v>21884.5</v>
      </c>
      <c r="J8378" s="131" t="n">
        <v>2.29298</v>
      </c>
      <c r="K8378" s="131" t="n">
        <v>8893.23</v>
      </c>
      <c r="L8378" s="131" t="n">
        <v>21884.5</v>
      </c>
      <c r="M8378" s="131" t="n">
        <v>38074.5</v>
      </c>
      <c r="N8378" s="131" t="n">
        <v>0.707966</v>
      </c>
      <c r="O8378" s="131" t="n">
        <v>39646.8</v>
      </c>
      <c r="P8378" s="131" t="n">
        <v>0</v>
      </c>
      <c r="Q8378" s="131" t="n">
        <v>0.109851</v>
      </c>
      <c r="R8378" t="n">
        <v>2705.49</v>
      </c>
      <c r="S8378" t="n">
        <v>38128.5</v>
      </c>
      <c r="T8378" t="n">
        <v>24742</v>
      </c>
      <c r="U8378" t="n">
        <v>1.50096</v>
      </c>
      <c r="V8378" t="n">
        <v>7828.18</v>
      </c>
      <c r="W8378" t="n">
        <v>0</v>
      </c>
      <c r="X8378" t="n">
        <v>3.21228</v>
      </c>
      <c r="Y8378" t="n">
        <v>11817.1</v>
      </c>
      <c r="Z8378" t="n">
        <v>39490.3</v>
      </c>
    </row>
    <row r="8379" ht="15.75" customHeight="1" s="165">
      <c r="A8379" s="131" t="n">
        <v>8366</v>
      </c>
      <c r="B8379" s="131" t="n">
        <v>3.27618</v>
      </c>
      <c r="C8379" s="131" t="n">
        <v>9446.809999999999</v>
      </c>
      <c r="D8379" s="131" t="n">
        <v>3.42202</v>
      </c>
      <c r="E8379" s="131" t="n">
        <v>21670.9</v>
      </c>
      <c r="F8379" s="131" t="n">
        <v>2.86843</v>
      </c>
      <c r="G8379" s="131" t="n">
        <v>0</v>
      </c>
      <c r="H8379" s="131" t="n">
        <v>0.301059</v>
      </c>
      <c r="I8379" s="131" t="n">
        <v>35190.1</v>
      </c>
      <c r="J8379" s="131" t="n">
        <v>2.44645</v>
      </c>
      <c r="K8379" s="131" t="n">
        <v>11724.8</v>
      </c>
      <c r="L8379" s="131" t="n">
        <v>35190.1</v>
      </c>
      <c r="M8379" s="131" t="n">
        <v>36898.2</v>
      </c>
      <c r="N8379" s="131" t="n">
        <v>1.36051</v>
      </c>
      <c r="O8379" s="131" t="n">
        <v>38547.3</v>
      </c>
      <c r="P8379" s="131" t="n">
        <v>0</v>
      </c>
      <c r="Q8379" s="131" t="n">
        <v>0.125784</v>
      </c>
      <c r="R8379" t="n">
        <v>5102.21</v>
      </c>
      <c r="S8379" t="n">
        <v>31526.5</v>
      </c>
      <c r="T8379" t="n">
        <v>27196.2</v>
      </c>
      <c r="U8379" t="n">
        <v>1.80638</v>
      </c>
      <c r="V8379" t="n">
        <v>14856</v>
      </c>
      <c r="W8379" t="n">
        <v>0</v>
      </c>
      <c r="X8379" t="n">
        <v>2.81587</v>
      </c>
      <c r="Y8379" t="n">
        <v>12565.3</v>
      </c>
      <c r="Z8379" t="n">
        <v>39414.5</v>
      </c>
    </row>
    <row r="8380" ht="15.75" customHeight="1" s="165">
      <c r="A8380" s="131" t="n">
        <v>8367</v>
      </c>
      <c r="B8380" s="131" t="n">
        <v>0.0454414</v>
      </c>
      <c r="C8380" s="131" t="n">
        <v>5116.25</v>
      </c>
      <c r="D8380" s="131" t="n">
        <v>2.74569</v>
      </c>
      <c r="E8380" s="131" t="n">
        <v>30068.6</v>
      </c>
      <c r="F8380" s="131" t="n">
        <v>2.07325</v>
      </c>
      <c r="G8380" s="131" t="n">
        <v>0</v>
      </c>
      <c r="H8380" s="131" t="n">
        <v>0.321862</v>
      </c>
      <c r="I8380" s="131" t="n">
        <v>35769.6</v>
      </c>
      <c r="J8380" s="131" t="n">
        <v>1.19399</v>
      </c>
      <c r="K8380" s="131" t="n">
        <v>10715.3</v>
      </c>
      <c r="L8380" s="131" t="n">
        <v>35769.6</v>
      </c>
      <c r="M8380" s="131" t="n">
        <v>25545</v>
      </c>
      <c r="N8380" s="131" t="n">
        <v>1.46245</v>
      </c>
      <c r="O8380" s="131" t="n">
        <v>35489.9</v>
      </c>
      <c r="P8380" s="131" t="n">
        <v>0</v>
      </c>
      <c r="Q8380" s="131" t="n">
        <v>0.0930901</v>
      </c>
      <c r="R8380" t="n">
        <v>7051.11</v>
      </c>
      <c r="S8380" t="n">
        <v>28403.3</v>
      </c>
      <c r="T8380" t="n">
        <v>30852.9</v>
      </c>
      <c r="U8380" t="n">
        <v>0.980572</v>
      </c>
      <c r="V8380" t="n">
        <v>36869.2</v>
      </c>
      <c r="W8380" t="n">
        <v>0</v>
      </c>
      <c r="X8380" t="n">
        <v>2.03111</v>
      </c>
      <c r="Y8380" t="n">
        <v>16465.5</v>
      </c>
      <c r="Z8380" t="n">
        <v>37505.1</v>
      </c>
    </row>
    <row r="8381" ht="15.75" customHeight="1" s="165">
      <c r="A8381" s="131" t="n">
        <v>8368</v>
      </c>
      <c r="B8381" s="131" t="n">
        <v>1.5041</v>
      </c>
      <c r="C8381" s="131" t="n">
        <v>1985.3</v>
      </c>
      <c r="D8381" s="131" t="n">
        <v>1.37504</v>
      </c>
      <c r="E8381" s="131" t="n">
        <v>39669.8</v>
      </c>
      <c r="F8381" s="131" t="n">
        <v>0.959682</v>
      </c>
      <c r="G8381" s="131" t="n">
        <v>0</v>
      </c>
      <c r="H8381" s="131" t="n">
        <v>0.0443143</v>
      </c>
      <c r="I8381" s="131" t="n">
        <v>27998.9</v>
      </c>
      <c r="J8381" s="131" t="n">
        <v>0.723818</v>
      </c>
      <c r="K8381" s="131" t="n">
        <v>13348.4</v>
      </c>
      <c r="L8381" s="131" t="n">
        <v>27998.9</v>
      </c>
      <c r="M8381" s="131" t="n">
        <v>17189.8</v>
      </c>
      <c r="N8381" s="131" t="n">
        <v>1.37033</v>
      </c>
      <c r="O8381" s="131" t="n">
        <v>29313.4</v>
      </c>
      <c r="P8381" s="131" t="n">
        <v>0</v>
      </c>
      <c r="Q8381" s="131" t="n">
        <v>0.267416</v>
      </c>
      <c r="R8381" t="n">
        <v>12079</v>
      </c>
      <c r="S8381" t="n">
        <v>25529.7</v>
      </c>
      <c r="T8381" t="n">
        <v>20792.9</v>
      </c>
      <c r="U8381" t="n">
        <v>0.388201</v>
      </c>
      <c r="V8381" t="n">
        <v>31593.9</v>
      </c>
      <c r="W8381" t="n">
        <v>0</v>
      </c>
      <c r="X8381" t="n">
        <v>0.910139</v>
      </c>
      <c r="Y8381" t="n">
        <v>16218</v>
      </c>
      <c r="Z8381" t="n">
        <v>36421</v>
      </c>
    </row>
    <row r="8382" ht="15.75" customHeight="1" s="165">
      <c r="A8382" s="131" t="n">
        <v>8369</v>
      </c>
      <c r="B8382" s="131" t="n">
        <v>0</v>
      </c>
      <c r="C8382" s="131" t="n">
        <v>2105.21</v>
      </c>
      <c r="D8382" s="131" t="n">
        <v>0.444211</v>
      </c>
      <c r="E8382" s="131" t="n">
        <v>40053.4</v>
      </c>
      <c r="F8382" s="131" t="n">
        <v>0</v>
      </c>
      <c r="G8382" s="131" t="n">
        <v>0</v>
      </c>
      <c r="H8382" s="131" t="n">
        <v>0</v>
      </c>
      <c r="I8382" s="131" t="n">
        <v>24258.8</v>
      </c>
      <c r="J8382" s="131" t="n">
        <v>0.185525</v>
      </c>
      <c r="K8382" s="131" t="n">
        <v>10920.1</v>
      </c>
      <c r="L8382" s="131" t="n">
        <v>24258.8</v>
      </c>
      <c r="M8382" s="131" t="n">
        <v>13271.9</v>
      </c>
      <c r="N8382" s="131" t="n">
        <v>0.253335</v>
      </c>
      <c r="O8382" s="131" t="n">
        <v>27553</v>
      </c>
      <c r="P8382" s="131" t="n">
        <v>0</v>
      </c>
      <c r="Q8382" s="131" t="n">
        <v>0</v>
      </c>
      <c r="R8382" t="n">
        <v>11526.1</v>
      </c>
      <c r="S8382" t="n">
        <v>11413.1</v>
      </c>
      <c r="T8382" t="n">
        <v>22837.5</v>
      </c>
      <c r="U8382" t="n">
        <v>0</v>
      </c>
      <c r="V8382" t="n">
        <v>21552.7</v>
      </c>
      <c r="W8382" t="n">
        <v>40053.4</v>
      </c>
      <c r="X8382" t="n">
        <v>0</v>
      </c>
      <c r="Y8382" t="n">
        <v>19490.2</v>
      </c>
      <c r="Z8382" t="n">
        <v>37894.1</v>
      </c>
    </row>
    <row r="8383" ht="15.75" customHeight="1" s="165">
      <c r="A8383" s="131" t="n">
        <v>8370</v>
      </c>
      <c r="B8383" s="131" t="n">
        <v>0</v>
      </c>
      <c r="C8383" s="131" t="n">
        <v>14766.2</v>
      </c>
      <c r="D8383" s="131" t="n">
        <v>0</v>
      </c>
      <c r="E8383" s="131" t="n">
        <v>38043.6</v>
      </c>
      <c r="F8383" s="131" t="n">
        <v>0</v>
      </c>
      <c r="G8383" s="131" t="n">
        <v>0</v>
      </c>
      <c r="H8383" s="131" t="n">
        <v>0</v>
      </c>
      <c r="I8383" s="131" t="n">
        <v>15979.4</v>
      </c>
      <c r="J8383" s="131" t="n">
        <v>0</v>
      </c>
      <c r="K8383" s="131" t="n">
        <v>27486.4</v>
      </c>
      <c r="L8383" s="131" t="n">
        <v>15979.4</v>
      </c>
      <c r="M8383" s="131" t="n">
        <v>10209</v>
      </c>
      <c r="N8383" s="131" t="n">
        <v>0</v>
      </c>
      <c r="O8383" s="131" t="n">
        <v>22106.5</v>
      </c>
      <c r="P8383" s="131" t="n">
        <v>0</v>
      </c>
      <c r="Q8383" s="131" t="n">
        <v>0</v>
      </c>
      <c r="R8383" t="n">
        <v>11157.3</v>
      </c>
      <c r="S8383" t="n">
        <v>3137.6</v>
      </c>
      <c r="T8383" t="n">
        <v>24919.6</v>
      </c>
      <c r="U8383" t="n">
        <v>0</v>
      </c>
      <c r="V8383" t="n">
        <v>12601</v>
      </c>
      <c r="W8383" t="n">
        <v>40053.4</v>
      </c>
      <c r="X8383" t="n">
        <v>0</v>
      </c>
      <c r="Y8383" t="n">
        <v>23715.4</v>
      </c>
      <c r="Z8383" t="n">
        <v>37031</v>
      </c>
    </row>
    <row r="8384" ht="15.75" customHeight="1" s="165">
      <c r="A8384" s="131" t="n">
        <v>8371</v>
      </c>
      <c r="B8384" s="131" t="n">
        <v>0</v>
      </c>
      <c r="C8384" s="131" t="n">
        <v>34876</v>
      </c>
      <c r="D8384" s="131" t="n">
        <v>0</v>
      </c>
      <c r="E8384" s="131" t="n">
        <v>16800.5</v>
      </c>
      <c r="F8384" s="131" t="n">
        <v>0</v>
      </c>
      <c r="G8384" s="131" t="n">
        <v>0</v>
      </c>
      <c r="H8384" s="131" t="n">
        <v>0</v>
      </c>
      <c r="I8384" s="131" t="n">
        <v>17711</v>
      </c>
      <c r="J8384" s="131" t="n">
        <v>0</v>
      </c>
      <c r="K8384" s="131" t="n">
        <v>16845.9</v>
      </c>
      <c r="L8384" s="131" t="n">
        <v>17711</v>
      </c>
      <c r="M8384" s="131" t="n">
        <v>23502</v>
      </c>
      <c r="N8384" s="131" t="n">
        <v>0</v>
      </c>
      <c r="O8384" s="131" t="n">
        <v>25584.8</v>
      </c>
      <c r="P8384" s="131" t="n">
        <v>0</v>
      </c>
      <c r="Q8384" s="131" t="n">
        <v>0</v>
      </c>
      <c r="R8384" t="n">
        <v>8546.200000000001</v>
      </c>
      <c r="S8384" t="n">
        <v>10468.1</v>
      </c>
      <c r="T8384" t="n">
        <v>10875.7</v>
      </c>
      <c r="U8384" t="n">
        <v>0</v>
      </c>
      <c r="V8384" t="n">
        <v>17089.1</v>
      </c>
      <c r="W8384" t="n">
        <v>37275.2</v>
      </c>
      <c r="X8384" t="n">
        <v>0</v>
      </c>
      <c r="Y8384" t="n">
        <v>28237.5</v>
      </c>
      <c r="Z8384" t="n">
        <v>37699.9</v>
      </c>
    </row>
    <row r="8385" ht="15.75" customHeight="1" s="165">
      <c r="A8385" s="131" t="n">
        <v>8372</v>
      </c>
      <c r="B8385" s="131" t="n">
        <v>0</v>
      </c>
      <c r="C8385" s="131" t="n">
        <v>39783.8</v>
      </c>
      <c r="D8385" s="131" t="n">
        <v>0</v>
      </c>
      <c r="E8385" s="131" t="n">
        <v>36474.3</v>
      </c>
      <c r="F8385" s="131" t="n">
        <v>0</v>
      </c>
      <c r="G8385" s="131" t="n">
        <v>0</v>
      </c>
      <c r="H8385" s="131" t="n">
        <v>0</v>
      </c>
      <c r="I8385" s="131" t="n">
        <v>10563.7</v>
      </c>
      <c r="J8385" s="131" t="n">
        <v>0</v>
      </c>
      <c r="K8385" s="131" t="n">
        <v>9582.209999999999</v>
      </c>
      <c r="L8385" s="131" t="n">
        <v>10563.7</v>
      </c>
      <c r="M8385" s="131" t="n">
        <v>36138.2</v>
      </c>
      <c r="N8385" s="131" t="n">
        <v>0</v>
      </c>
      <c r="O8385" s="131" t="n">
        <v>21269.2</v>
      </c>
      <c r="P8385" s="131" t="n">
        <v>0</v>
      </c>
      <c r="Q8385" s="131" t="n">
        <v>0</v>
      </c>
      <c r="R8385" t="n">
        <v>2927.36</v>
      </c>
      <c r="S8385" t="n">
        <v>32124.5</v>
      </c>
      <c r="T8385" t="n">
        <v>9926.07</v>
      </c>
      <c r="U8385" t="n">
        <v>0</v>
      </c>
      <c r="V8385" t="n">
        <v>18387</v>
      </c>
      <c r="W8385" t="n">
        <v>6512.52</v>
      </c>
      <c r="X8385" t="n">
        <v>0</v>
      </c>
      <c r="Y8385" t="n">
        <v>26169.4</v>
      </c>
      <c r="Z8385" t="n">
        <v>32587.4</v>
      </c>
    </row>
    <row r="8386" ht="15.75" customHeight="1" s="165">
      <c r="A8386" s="131" t="n">
        <v>8373</v>
      </c>
      <c r="B8386" s="131" t="n">
        <v>0</v>
      </c>
      <c r="C8386" s="131" t="n">
        <v>39634.9</v>
      </c>
      <c r="D8386" s="131" t="n">
        <v>0</v>
      </c>
      <c r="E8386" s="131" t="n">
        <v>32031.3</v>
      </c>
      <c r="F8386" s="131" t="n">
        <v>0</v>
      </c>
      <c r="G8386" s="131" t="n">
        <v>0</v>
      </c>
      <c r="H8386" s="131" t="n">
        <v>0</v>
      </c>
      <c r="I8386" s="131" t="n">
        <v>11525.1</v>
      </c>
      <c r="J8386" s="131" t="n">
        <v>0</v>
      </c>
      <c r="K8386" s="131" t="n">
        <v>32770</v>
      </c>
      <c r="L8386" s="131" t="n">
        <v>11525.1</v>
      </c>
      <c r="M8386" s="131" t="n">
        <v>26508.8</v>
      </c>
      <c r="N8386" s="131" t="n">
        <v>0</v>
      </c>
      <c r="O8386" s="131" t="n">
        <v>17598.2</v>
      </c>
      <c r="P8386" s="131" t="n">
        <v>0</v>
      </c>
      <c r="Q8386" s="131" t="n">
        <v>0</v>
      </c>
      <c r="R8386" t="n">
        <v>2082.25</v>
      </c>
      <c r="S8386" t="n">
        <v>35486.4</v>
      </c>
      <c r="T8386" t="n">
        <v>1619.52</v>
      </c>
      <c r="U8386" t="n">
        <v>0</v>
      </c>
      <c r="V8386" t="n">
        <v>28759.8</v>
      </c>
      <c r="W8386" t="n">
        <v>0</v>
      </c>
      <c r="X8386" t="n">
        <v>0</v>
      </c>
      <c r="Y8386" t="n">
        <v>17836.4</v>
      </c>
      <c r="Z8386" t="n">
        <v>32970.1</v>
      </c>
    </row>
    <row r="8387" ht="15.75" customHeight="1" s="165">
      <c r="A8387" s="131" t="n">
        <v>8374</v>
      </c>
      <c r="B8387" s="131" t="n">
        <v>0</v>
      </c>
      <c r="C8387" s="131" t="n">
        <v>39868.4</v>
      </c>
      <c r="D8387" s="131" t="n">
        <v>0</v>
      </c>
      <c r="E8387" s="131" t="n">
        <v>25837.1</v>
      </c>
      <c r="F8387" s="131" t="n">
        <v>0</v>
      </c>
      <c r="G8387" s="131" t="n">
        <v>0</v>
      </c>
      <c r="H8387" s="131" t="n">
        <v>0</v>
      </c>
      <c r="I8387" s="131" t="n">
        <v>14992.3</v>
      </c>
      <c r="J8387" s="131" t="n">
        <v>0</v>
      </c>
      <c r="K8387" s="131" t="n">
        <v>33311.8</v>
      </c>
      <c r="L8387" s="131" t="n">
        <v>14992.3</v>
      </c>
      <c r="M8387" s="131" t="n">
        <v>5434.46</v>
      </c>
      <c r="N8387" s="131" t="n">
        <v>0</v>
      </c>
      <c r="O8387" s="131" t="n">
        <v>19243.3</v>
      </c>
      <c r="P8387" s="131" t="n">
        <v>0</v>
      </c>
      <c r="Q8387" s="131" t="n">
        <v>0</v>
      </c>
      <c r="R8387" t="n">
        <v>2530.83</v>
      </c>
      <c r="S8387" t="n">
        <v>39540.5</v>
      </c>
      <c r="T8387" t="n">
        <v>5034.56</v>
      </c>
      <c r="U8387" t="n">
        <v>0</v>
      </c>
      <c r="V8387" t="n">
        <v>35058.3</v>
      </c>
      <c r="W8387" t="n">
        <v>0</v>
      </c>
      <c r="X8387" t="n">
        <v>0</v>
      </c>
      <c r="Y8387" t="n">
        <v>18271.3</v>
      </c>
      <c r="Z8387" t="n">
        <v>32080.4</v>
      </c>
    </row>
    <row r="8388" ht="15.75" customHeight="1" s="165">
      <c r="A8388" s="131" t="n">
        <v>8375</v>
      </c>
      <c r="B8388" s="131" t="n">
        <v>0</v>
      </c>
      <c r="C8388" s="131" t="n">
        <v>40053.4</v>
      </c>
      <c r="D8388" s="131" t="n">
        <v>0</v>
      </c>
      <c r="E8388" s="131" t="n">
        <v>20793.9</v>
      </c>
      <c r="F8388" s="131" t="n">
        <v>0</v>
      </c>
      <c r="G8388" s="131" t="n">
        <v>0</v>
      </c>
      <c r="H8388" s="131" t="n">
        <v>0</v>
      </c>
      <c r="I8388" s="131" t="n">
        <v>9417.790000000001</v>
      </c>
      <c r="J8388" s="131" t="n">
        <v>0</v>
      </c>
      <c r="K8388" s="131" t="n">
        <v>37743.9</v>
      </c>
      <c r="L8388" s="131" t="n">
        <v>9417.790000000001</v>
      </c>
      <c r="M8388" s="131" t="n">
        <v>3153.09</v>
      </c>
      <c r="N8388" s="131" t="n">
        <v>0</v>
      </c>
      <c r="O8388" s="131" t="n">
        <v>14633.7</v>
      </c>
      <c r="P8388" s="131" t="n">
        <v>0</v>
      </c>
      <c r="Q8388" s="131" t="n">
        <v>0</v>
      </c>
      <c r="R8388" t="n">
        <v>6085.09</v>
      </c>
      <c r="S8388" t="n">
        <v>39857.4</v>
      </c>
      <c r="T8388" t="n">
        <v>11773.9</v>
      </c>
      <c r="U8388" t="n">
        <v>0</v>
      </c>
      <c r="V8388" t="n">
        <v>34904.2</v>
      </c>
      <c r="W8388" t="n">
        <v>0</v>
      </c>
      <c r="X8388" t="n">
        <v>0</v>
      </c>
      <c r="Y8388" t="n">
        <v>18656.2</v>
      </c>
      <c r="Z8388" t="n">
        <v>15159.5</v>
      </c>
    </row>
    <row r="8389" ht="15.75" customHeight="1" s="165">
      <c r="A8389" s="131" t="n">
        <v>8376</v>
      </c>
      <c r="B8389" s="131" t="n">
        <v>0</v>
      </c>
      <c r="C8389" s="131" t="n">
        <v>40053.4</v>
      </c>
      <c r="D8389" s="131" t="n">
        <v>0</v>
      </c>
      <c r="E8389" s="131" t="n">
        <v>30937.4</v>
      </c>
      <c r="F8389" s="131" t="n">
        <v>0</v>
      </c>
      <c r="G8389" s="131" t="n">
        <v>0</v>
      </c>
      <c r="H8389" s="131" t="n">
        <v>0</v>
      </c>
      <c r="I8389" s="131" t="n">
        <v>6376.56</v>
      </c>
      <c r="J8389" s="131" t="n">
        <v>0</v>
      </c>
      <c r="K8389" s="131" t="n">
        <v>25926.2</v>
      </c>
      <c r="L8389" s="131" t="n">
        <v>6376.56</v>
      </c>
      <c r="M8389" s="131" t="n">
        <v>12947.4</v>
      </c>
      <c r="N8389" s="131" t="n">
        <v>0</v>
      </c>
      <c r="O8389" s="131" t="n">
        <v>6378.37</v>
      </c>
      <c r="P8389" s="131" t="n">
        <v>0</v>
      </c>
      <c r="Q8389" s="131" t="n">
        <v>0</v>
      </c>
      <c r="R8389" t="n">
        <v>6005.35</v>
      </c>
      <c r="S8389" t="n">
        <v>39448.1</v>
      </c>
      <c r="T8389" t="n">
        <v>8204.809999999999</v>
      </c>
      <c r="U8389" t="n">
        <v>0</v>
      </c>
      <c r="V8389" t="n">
        <v>38541</v>
      </c>
      <c r="W8389" t="n">
        <v>0</v>
      </c>
      <c r="X8389" t="n">
        <v>0</v>
      </c>
      <c r="Y8389" t="n">
        <v>10979.3</v>
      </c>
      <c r="Z8389" t="n">
        <v>9145.129999999999</v>
      </c>
    </row>
    <row r="8390" ht="15.75" customHeight="1" s="165">
      <c r="A8390" s="131" t="n">
        <v>8377</v>
      </c>
      <c r="B8390" s="131" t="n">
        <v>0</v>
      </c>
      <c r="C8390" s="131" t="n">
        <v>40053.4</v>
      </c>
      <c r="D8390" s="131" t="n">
        <v>0</v>
      </c>
      <c r="E8390" s="131" t="n">
        <v>33952.3</v>
      </c>
      <c r="F8390" s="131" t="n">
        <v>0</v>
      </c>
      <c r="G8390" s="131" t="n">
        <v>0</v>
      </c>
      <c r="H8390" s="131" t="n">
        <v>0</v>
      </c>
      <c r="I8390" s="131" t="n">
        <v>36137.6</v>
      </c>
      <c r="J8390" s="131" t="n">
        <v>0</v>
      </c>
      <c r="K8390" s="131" t="n">
        <v>19801.3</v>
      </c>
      <c r="L8390" s="131" t="n">
        <v>36137.6</v>
      </c>
      <c r="M8390" s="131" t="n">
        <v>33092.6</v>
      </c>
      <c r="N8390" s="131" t="n">
        <v>0</v>
      </c>
      <c r="O8390" s="131" t="n">
        <v>4123.03</v>
      </c>
      <c r="P8390" s="131" t="n">
        <v>718.49</v>
      </c>
      <c r="Q8390" s="131" t="n">
        <v>0</v>
      </c>
      <c r="R8390" t="n">
        <v>6324.58</v>
      </c>
      <c r="S8390" t="n">
        <v>38131.4</v>
      </c>
      <c r="T8390" t="n">
        <v>9122.08</v>
      </c>
      <c r="U8390" t="n">
        <v>0</v>
      </c>
      <c r="V8390" t="n">
        <v>39647.4</v>
      </c>
      <c r="W8390" t="n">
        <v>0</v>
      </c>
      <c r="X8390" t="n">
        <v>0</v>
      </c>
      <c r="Y8390" t="n">
        <v>7066.85</v>
      </c>
      <c r="Z8390" t="n">
        <v>4640.07</v>
      </c>
    </row>
    <row r="8391" ht="15.75" customHeight="1" s="165">
      <c r="A8391" s="131" t="n">
        <v>8378</v>
      </c>
      <c r="B8391" s="131" t="n">
        <v>0</v>
      </c>
      <c r="C8391" s="131" t="n">
        <v>40053.4</v>
      </c>
      <c r="D8391" s="131" t="n">
        <v>0</v>
      </c>
      <c r="E8391" s="131" t="n">
        <v>21755.3</v>
      </c>
      <c r="F8391" s="131" t="n">
        <v>0</v>
      </c>
      <c r="G8391" s="131" t="n">
        <v>0</v>
      </c>
      <c r="H8391" s="131" t="n">
        <v>0</v>
      </c>
      <c r="I8391" s="131" t="n">
        <v>29197.2</v>
      </c>
      <c r="J8391" s="131" t="n">
        <v>0</v>
      </c>
      <c r="K8391" s="131" t="n">
        <v>13859.2</v>
      </c>
      <c r="L8391" s="131" t="n">
        <v>29197.2</v>
      </c>
      <c r="M8391" s="131" t="n">
        <v>37567.3</v>
      </c>
      <c r="N8391" s="131" t="n">
        <v>0</v>
      </c>
      <c r="O8391" s="131" t="n">
        <v>5229.63</v>
      </c>
      <c r="P8391" s="131" t="n">
        <v>3583.75</v>
      </c>
      <c r="Q8391" s="131" t="n">
        <v>0</v>
      </c>
      <c r="R8391" t="n">
        <v>5503.79</v>
      </c>
      <c r="S8391" t="n">
        <v>37701.9</v>
      </c>
      <c r="T8391" t="n">
        <v>12484.2</v>
      </c>
      <c r="U8391" t="n">
        <v>0</v>
      </c>
      <c r="V8391" t="n">
        <v>40053.4</v>
      </c>
      <c r="W8391" t="n">
        <v>0</v>
      </c>
      <c r="X8391" t="n">
        <v>0</v>
      </c>
      <c r="Y8391" t="n">
        <v>2405.77</v>
      </c>
      <c r="Z8391" t="n">
        <v>2089.54</v>
      </c>
    </row>
    <row r="8392" ht="15.75" customHeight="1" s="165">
      <c r="A8392" s="131" t="n">
        <v>8379</v>
      </c>
      <c r="B8392" s="131" t="n">
        <v>0</v>
      </c>
      <c r="C8392" s="131" t="n">
        <v>40053.4</v>
      </c>
      <c r="D8392" s="131" t="n">
        <v>0</v>
      </c>
      <c r="E8392" s="131" t="n">
        <v>3831.74</v>
      </c>
      <c r="F8392" s="131" t="n">
        <v>0</v>
      </c>
      <c r="G8392" s="131" t="n">
        <v>0</v>
      </c>
      <c r="H8392" s="131" t="n">
        <v>0</v>
      </c>
      <c r="I8392" s="131" t="n">
        <v>24793</v>
      </c>
      <c r="J8392" s="131" t="n">
        <v>0</v>
      </c>
      <c r="K8392" s="131" t="n">
        <v>7560.65</v>
      </c>
      <c r="L8392" s="131" t="n">
        <v>24793</v>
      </c>
      <c r="M8392" s="131" t="n">
        <v>25123.4</v>
      </c>
      <c r="N8392" s="131" t="n">
        <v>0</v>
      </c>
      <c r="O8392" s="131" t="n">
        <v>2989.54</v>
      </c>
      <c r="P8392" s="131" t="n">
        <v>5105.62</v>
      </c>
      <c r="Q8392" s="131" t="n">
        <v>0</v>
      </c>
      <c r="R8392" t="n">
        <v>5528.03</v>
      </c>
      <c r="S8392" t="n">
        <v>28883.1</v>
      </c>
      <c r="T8392" t="n">
        <v>9419.75</v>
      </c>
      <c r="U8392" t="n">
        <v>0</v>
      </c>
      <c r="V8392" t="n">
        <v>40053.4</v>
      </c>
      <c r="W8392" t="n">
        <v>12033.3</v>
      </c>
      <c r="X8392" t="n">
        <v>0</v>
      </c>
      <c r="Y8392" t="n">
        <v>687.876</v>
      </c>
      <c r="Z8392" t="n">
        <v>2755.47</v>
      </c>
    </row>
    <row r="8393" ht="15.75" customHeight="1" s="165">
      <c r="A8393" s="131" t="n">
        <v>8380</v>
      </c>
      <c r="B8393" s="131" t="n">
        <v>0</v>
      </c>
      <c r="C8393" s="131" t="n">
        <v>40053.4</v>
      </c>
      <c r="D8393" s="131" t="n">
        <v>0</v>
      </c>
      <c r="E8393" s="131" t="n">
        <v>0</v>
      </c>
      <c r="F8393" s="131" t="n">
        <v>0</v>
      </c>
      <c r="G8393" s="131" t="n">
        <v>0</v>
      </c>
      <c r="H8393" s="131" t="n">
        <v>0</v>
      </c>
      <c r="I8393" s="131" t="n">
        <v>33336.4</v>
      </c>
      <c r="J8393" s="131" t="n">
        <v>0</v>
      </c>
      <c r="K8393" s="131" t="n">
        <v>6430.9</v>
      </c>
      <c r="L8393" s="131" t="n">
        <v>33336.4</v>
      </c>
      <c r="M8393" s="131" t="n">
        <v>15085.3</v>
      </c>
      <c r="N8393" s="131" t="n">
        <v>0</v>
      </c>
      <c r="O8393" s="131" t="n">
        <v>2613.31</v>
      </c>
      <c r="P8393" s="131" t="n">
        <v>3799.58</v>
      </c>
      <c r="Q8393" s="131" t="n">
        <v>0</v>
      </c>
      <c r="R8393" t="n">
        <v>5322.53</v>
      </c>
      <c r="S8393" t="n">
        <v>19529.5</v>
      </c>
      <c r="T8393" t="n">
        <v>3421.33</v>
      </c>
      <c r="U8393" t="n">
        <v>0</v>
      </c>
      <c r="V8393" t="n">
        <v>40053.4</v>
      </c>
      <c r="W8393" t="n">
        <v>33624.2</v>
      </c>
      <c r="X8393" t="n">
        <v>0</v>
      </c>
      <c r="Y8393" t="n">
        <v>0</v>
      </c>
      <c r="Z8393" t="n">
        <v>0</v>
      </c>
    </row>
    <row r="8394" ht="15.75" customHeight="1" s="165">
      <c r="A8394" s="131" t="n">
        <v>8381</v>
      </c>
      <c r="B8394" s="131" t="n">
        <v>0</v>
      </c>
      <c r="C8394" s="131" t="n">
        <v>40053.4</v>
      </c>
      <c r="D8394" s="131" t="n">
        <v>0</v>
      </c>
      <c r="E8394" s="131" t="n">
        <v>0</v>
      </c>
      <c r="F8394" s="131" t="n">
        <v>0</v>
      </c>
      <c r="G8394" s="131" t="n">
        <v>0</v>
      </c>
      <c r="H8394" s="131" t="n">
        <v>0</v>
      </c>
      <c r="I8394" s="131" t="n">
        <v>32604.9</v>
      </c>
      <c r="J8394" s="131" t="n">
        <v>0</v>
      </c>
      <c r="K8394" s="131" t="n">
        <v>5434.16</v>
      </c>
      <c r="L8394" s="131" t="n">
        <v>32604.9</v>
      </c>
      <c r="M8394" s="131" t="n">
        <v>12763</v>
      </c>
      <c r="N8394" s="131" t="n">
        <v>0</v>
      </c>
      <c r="O8394" s="131" t="n">
        <v>2253.73</v>
      </c>
      <c r="P8394" s="131" t="n">
        <v>5646.86</v>
      </c>
      <c r="Q8394" s="131" t="n">
        <v>0</v>
      </c>
      <c r="R8394" t="n">
        <v>4018.94</v>
      </c>
      <c r="S8394" t="n">
        <v>15213.3</v>
      </c>
      <c r="T8394" t="n">
        <v>5581.07</v>
      </c>
      <c r="U8394" t="n">
        <v>0</v>
      </c>
      <c r="V8394" t="n">
        <v>39803.2</v>
      </c>
      <c r="W8394" t="n">
        <v>26356.7</v>
      </c>
      <c r="X8394" t="n">
        <v>0</v>
      </c>
      <c r="Y8394" t="n">
        <v>0</v>
      </c>
      <c r="Z8394" t="n">
        <v>0</v>
      </c>
    </row>
    <row r="8395" ht="15.75" customHeight="1" s="165">
      <c r="A8395" s="131" t="n">
        <v>8382</v>
      </c>
      <c r="B8395" s="131" t="n">
        <v>0</v>
      </c>
      <c r="C8395" s="131" t="n">
        <v>40053.4</v>
      </c>
      <c r="D8395" s="131" t="n">
        <v>0</v>
      </c>
      <c r="E8395" s="131" t="n">
        <v>597.936</v>
      </c>
      <c r="F8395" s="131" t="n">
        <v>0</v>
      </c>
      <c r="G8395" s="131" t="n">
        <v>0</v>
      </c>
      <c r="H8395" s="131" t="n">
        <v>0</v>
      </c>
      <c r="I8395" s="131" t="n">
        <v>32896.4</v>
      </c>
      <c r="J8395" s="131" t="n">
        <v>0</v>
      </c>
      <c r="K8395" s="131" t="n">
        <v>2548.23</v>
      </c>
      <c r="L8395" s="131" t="n">
        <v>32896.4</v>
      </c>
      <c r="M8395" s="131" t="n">
        <v>15371.7</v>
      </c>
      <c r="N8395" s="131" t="n">
        <v>0</v>
      </c>
      <c r="O8395" s="131" t="n">
        <v>973.388</v>
      </c>
      <c r="P8395" s="131" t="n">
        <v>1681.92</v>
      </c>
      <c r="Q8395" s="131" t="n">
        <v>0</v>
      </c>
      <c r="R8395" t="n">
        <v>2827.91</v>
      </c>
      <c r="S8395" t="n">
        <v>11793.8</v>
      </c>
      <c r="T8395" t="n">
        <v>8323.530000000001</v>
      </c>
      <c r="U8395" t="n">
        <v>0</v>
      </c>
      <c r="V8395" t="n">
        <v>39010.6</v>
      </c>
      <c r="W8395" t="n">
        <v>18820.6</v>
      </c>
      <c r="X8395" t="n">
        <v>0</v>
      </c>
      <c r="Y8395" t="n">
        <v>0</v>
      </c>
      <c r="Z8395" t="n">
        <v>2064.32</v>
      </c>
    </row>
    <row r="8396" ht="15.75" customHeight="1" s="165">
      <c r="A8396" s="131" t="n">
        <v>8383</v>
      </c>
      <c r="B8396" s="131" t="n">
        <v>0</v>
      </c>
      <c r="C8396" s="131" t="n">
        <v>39991.3</v>
      </c>
      <c r="D8396" s="131" t="n">
        <v>0</v>
      </c>
      <c r="E8396" s="131" t="n">
        <v>10717</v>
      </c>
      <c r="F8396" s="131" t="n">
        <v>0</v>
      </c>
      <c r="G8396" s="131" t="n">
        <v>0</v>
      </c>
      <c r="H8396" s="131" t="n">
        <v>0</v>
      </c>
      <c r="I8396" s="131" t="n">
        <v>31889.6</v>
      </c>
      <c r="J8396" s="131" t="n">
        <v>0</v>
      </c>
      <c r="K8396" s="131" t="n">
        <v>0</v>
      </c>
      <c r="L8396" s="131" t="n">
        <v>31889.6</v>
      </c>
      <c r="M8396" s="131" t="n">
        <v>19629.5</v>
      </c>
      <c r="N8396" s="131" t="n">
        <v>0</v>
      </c>
      <c r="O8396" s="131" t="n">
        <v>1747.77</v>
      </c>
      <c r="P8396" s="131" t="n">
        <v>7084.12</v>
      </c>
      <c r="Q8396" s="131" t="n">
        <v>0</v>
      </c>
      <c r="R8396" t="n">
        <v>2259.38</v>
      </c>
      <c r="S8396" t="n">
        <v>8485.27</v>
      </c>
      <c r="T8396" t="n">
        <v>32474.9</v>
      </c>
      <c r="U8396" t="n">
        <v>0</v>
      </c>
      <c r="V8396" t="n">
        <v>39092.2</v>
      </c>
      <c r="W8396" t="n">
        <v>37557.8</v>
      </c>
      <c r="X8396" t="n">
        <v>0</v>
      </c>
      <c r="Y8396" t="n">
        <v>0</v>
      </c>
      <c r="Z8396" t="n">
        <v>13588</v>
      </c>
    </row>
    <row r="8397" ht="15.75" customHeight="1" s="165">
      <c r="A8397" s="131" t="n">
        <v>8384</v>
      </c>
      <c r="B8397" s="131" t="n">
        <v>0.0967257</v>
      </c>
      <c r="C8397" s="131" t="n">
        <v>40053.4</v>
      </c>
      <c r="D8397" s="131" t="n">
        <v>0.491764</v>
      </c>
      <c r="E8397" s="131" t="n">
        <v>15348.6</v>
      </c>
      <c r="F8397" s="131" t="n">
        <v>0.739569</v>
      </c>
      <c r="G8397" s="131" t="n">
        <v>0</v>
      </c>
      <c r="H8397" s="131" t="n">
        <v>0</v>
      </c>
      <c r="I8397" s="131" t="n">
        <v>26961.1</v>
      </c>
      <c r="J8397" s="131" t="n">
        <v>0.07614849999999999</v>
      </c>
      <c r="K8397" s="131" t="n">
        <v>0</v>
      </c>
      <c r="L8397" s="131" t="n">
        <v>26961.1</v>
      </c>
      <c r="M8397" s="131" t="n">
        <v>27277.8</v>
      </c>
      <c r="N8397" s="131" t="n">
        <v>0</v>
      </c>
      <c r="O8397" s="131" t="n">
        <v>0</v>
      </c>
      <c r="P8397" s="131" t="n">
        <v>13575.9</v>
      </c>
      <c r="Q8397" s="131" t="n">
        <v>0</v>
      </c>
      <c r="R8397" t="n">
        <v>66.24460000000001</v>
      </c>
      <c r="S8397" t="n">
        <v>5298.23</v>
      </c>
      <c r="T8397" t="n">
        <v>33132.5</v>
      </c>
      <c r="U8397" t="n">
        <v>0</v>
      </c>
      <c r="V8397" t="n">
        <v>38192</v>
      </c>
      <c r="W8397" t="n">
        <v>38877.5</v>
      </c>
      <c r="X8397" t="n">
        <v>0</v>
      </c>
      <c r="Y8397" t="n">
        <v>0</v>
      </c>
      <c r="Z8397" t="n">
        <v>20361.8</v>
      </c>
    </row>
    <row r="8398" ht="15.75" customHeight="1" s="165">
      <c r="A8398" s="131" t="n">
        <v>8385</v>
      </c>
      <c r="B8398" s="131" t="n">
        <v>1.40187</v>
      </c>
      <c r="C8398" s="131" t="n">
        <v>40053.4</v>
      </c>
      <c r="D8398" s="131" t="n">
        <v>1.87582</v>
      </c>
      <c r="E8398" s="131" t="n">
        <v>24563.7</v>
      </c>
      <c r="F8398" s="131" t="n">
        <v>1.91899</v>
      </c>
      <c r="G8398" s="131" t="n">
        <v>0</v>
      </c>
      <c r="H8398" s="131" t="n">
        <v>0.071612</v>
      </c>
      <c r="I8398" s="131" t="n">
        <v>28464.5</v>
      </c>
      <c r="J8398" s="131" t="n">
        <v>1.23286</v>
      </c>
      <c r="K8398" s="131" t="n">
        <v>0</v>
      </c>
      <c r="L8398" s="131" t="n">
        <v>28464.5</v>
      </c>
      <c r="M8398" s="131" t="n">
        <v>17259.2</v>
      </c>
      <c r="N8398" s="131" t="n">
        <v>1.12828</v>
      </c>
      <c r="O8398" s="131" t="n">
        <v>0</v>
      </c>
      <c r="P8398" s="131" t="n">
        <v>6692.34</v>
      </c>
      <c r="Q8398" s="131" t="n">
        <v>0.109307</v>
      </c>
      <c r="R8398" t="n">
        <v>0</v>
      </c>
      <c r="S8398" t="n">
        <v>2065.06</v>
      </c>
      <c r="T8398" t="n">
        <v>17861.6</v>
      </c>
      <c r="U8398" t="n">
        <v>0.0360754</v>
      </c>
      <c r="V8398" t="n">
        <v>40053.4</v>
      </c>
      <c r="W8398" t="n">
        <v>39054.7</v>
      </c>
      <c r="X8398" t="n">
        <v>0.267369</v>
      </c>
      <c r="Y8398" t="n">
        <v>0</v>
      </c>
      <c r="Z8398" t="n">
        <v>19508.8</v>
      </c>
    </row>
    <row r="8399" ht="15.75" customHeight="1" s="165">
      <c r="A8399" s="131" t="n">
        <v>8386</v>
      </c>
      <c r="B8399" s="131" t="n">
        <v>1.9212</v>
      </c>
      <c r="C8399" s="131" t="n">
        <v>39619.9</v>
      </c>
      <c r="D8399" s="131" t="n">
        <v>2.93396</v>
      </c>
      <c r="E8399" s="131" t="n">
        <v>25845.7</v>
      </c>
      <c r="F8399" s="131" t="n">
        <v>2.78467</v>
      </c>
      <c r="G8399" s="131" t="n">
        <v>0</v>
      </c>
      <c r="H8399" s="131" t="n">
        <v>1.09344</v>
      </c>
      <c r="I8399" s="131" t="n">
        <v>25700</v>
      </c>
      <c r="J8399" s="131" t="n">
        <v>2.22685</v>
      </c>
      <c r="K8399" s="131" t="n">
        <v>0</v>
      </c>
      <c r="L8399" s="131" t="n">
        <v>25700</v>
      </c>
      <c r="M8399" s="131" t="n">
        <v>22809.7</v>
      </c>
      <c r="N8399" s="131" t="n">
        <v>2.10509</v>
      </c>
      <c r="O8399" s="131" t="n">
        <v>0</v>
      </c>
      <c r="P8399" s="131" t="n">
        <v>9897.77</v>
      </c>
      <c r="Q8399" s="131" t="n">
        <v>0.559446</v>
      </c>
      <c r="R8399" t="n">
        <v>0</v>
      </c>
      <c r="S8399" t="n">
        <v>0</v>
      </c>
      <c r="T8399" t="n">
        <v>8603.75</v>
      </c>
      <c r="U8399" t="n">
        <v>0.0601734</v>
      </c>
      <c r="V8399" t="n">
        <v>40053.4</v>
      </c>
      <c r="W8399" t="n">
        <v>35621.5</v>
      </c>
      <c r="X8399" t="n">
        <v>0.303174</v>
      </c>
      <c r="Y8399" t="n">
        <v>0</v>
      </c>
      <c r="Z8399" t="n">
        <v>14775.9</v>
      </c>
    </row>
    <row r="8400" ht="15.75" customHeight="1" s="165">
      <c r="A8400" s="131" t="n">
        <v>8387</v>
      </c>
      <c r="B8400" s="131" t="n">
        <v>2.76738</v>
      </c>
      <c r="C8400" s="131" t="n">
        <v>37587.2</v>
      </c>
      <c r="D8400" s="131" t="n">
        <v>3.61698</v>
      </c>
      <c r="E8400" s="131" t="n">
        <v>22504.7</v>
      </c>
      <c r="F8400" s="131" t="n">
        <v>3.29934</v>
      </c>
      <c r="G8400" s="131" t="n">
        <v>0</v>
      </c>
      <c r="H8400" s="131" t="n">
        <v>2.75608</v>
      </c>
      <c r="I8400" s="131" t="n">
        <v>4767.62</v>
      </c>
      <c r="J8400" s="131" t="n">
        <v>2.88781</v>
      </c>
      <c r="K8400" s="131" t="n">
        <v>0</v>
      </c>
      <c r="L8400" s="131" t="n">
        <v>4767.62</v>
      </c>
      <c r="M8400" s="131" t="n">
        <v>16640.8</v>
      </c>
      <c r="N8400" s="131" t="n">
        <v>2.77466</v>
      </c>
      <c r="O8400" s="131" t="n">
        <v>10497.6</v>
      </c>
      <c r="P8400" s="131" t="n">
        <v>6185.29</v>
      </c>
      <c r="Q8400" s="131" t="n">
        <v>0.886037</v>
      </c>
      <c r="R8400" t="n">
        <v>1345.81</v>
      </c>
      <c r="S8400" t="n">
        <v>0</v>
      </c>
      <c r="T8400" t="n">
        <v>0</v>
      </c>
      <c r="U8400" t="n">
        <v>0.183407</v>
      </c>
      <c r="V8400" t="n">
        <v>40053.4</v>
      </c>
      <c r="W8400" t="n">
        <v>26250.2</v>
      </c>
      <c r="X8400" t="n">
        <v>0.491116</v>
      </c>
      <c r="Y8400" t="n">
        <v>0</v>
      </c>
      <c r="Z8400" t="n">
        <v>16290.3</v>
      </c>
    </row>
    <row r="8401" ht="15.75" customHeight="1" s="165">
      <c r="A8401" s="131" t="n">
        <v>8388</v>
      </c>
      <c r="B8401" s="131" t="n">
        <v>3.77461</v>
      </c>
      <c r="C8401" s="131" t="n">
        <v>38835.8</v>
      </c>
      <c r="D8401" s="131" t="n">
        <v>3.94084</v>
      </c>
      <c r="E8401" s="131" t="n">
        <v>24574.6</v>
      </c>
      <c r="F8401" s="131" t="n">
        <v>3.50184</v>
      </c>
      <c r="G8401" s="131" t="n">
        <v>0</v>
      </c>
      <c r="H8401" s="131" t="n">
        <v>3.09039</v>
      </c>
      <c r="I8401" s="131" t="n">
        <v>20767.5</v>
      </c>
      <c r="J8401" s="131" t="n">
        <v>3.21655</v>
      </c>
      <c r="K8401" s="131" t="n">
        <v>0</v>
      </c>
      <c r="L8401" s="131" t="n">
        <v>20767.5</v>
      </c>
      <c r="M8401" s="131" t="n">
        <v>11859.1</v>
      </c>
      <c r="N8401" s="131" t="n">
        <v>3.09378</v>
      </c>
      <c r="O8401" s="131" t="n">
        <v>12017.3</v>
      </c>
      <c r="P8401" s="131" t="n">
        <v>6453.67</v>
      </c>
      <c r="Q8401" s="131" t="n">
        <v>1.06835</v>
      </c>
      <c r="R8401" t="n">
        <v>3811.28</v>
      </c>
      <c r="S8401" t="n">
        <v>0</v>
      </c>
      <c r="T8401" t="n">
        <v>0</v>
      </c>
      <c r="U8401" t="n">
        <v>0.283716</v>
      </c>
      <c r="V8401" t="n">
        <v>39928.7</v>
      </c>
      <c r="W8401" t="n">
        <v>14479.1</v>
      </c>
      <c r="X8401" t="n">
        <v>1.5387</v>
      </c>
      <c r="Y8401" t="n">
        <v>0</v>
      </c>
      <c r="Z8401" t="n">
        <v>16682</v>
      </c>
    </row>
    <row r="8402" ht="15.75" customHeight="1" s="165">
      <c r="A8402" s="131" t="n">
        <v>8389</v>
      </c>
      <c r="B8402" s="131" t="n">
        <v>3.73844</v>
      </c>
      <c r="C8402" s="131" t="n">
        <v>33279.6</v>
      </c>
      <c r="D8402" s="131" t="n">
        <v>3.92374</v>
      </c>
      <c r="E8402" s="131" t="n">
        <v>16125.2</v>
      </c>
      <c r="F8402" s="131" t="n">
        <v>3.36225</v>
      </c>
      <c r="G8402" s="131" t="n">
        <v>0</v>
      </c>
      <c r="H8402" s="131" t="n">
        <v>3.13161</v>
      </c>
      <c r="I8402" s="131" t="n">
        <v>16189.3</v>
      </c>
      <c r="J8402" s="131" t="n">
        <v>3.29454</v>
      </c>
      <c r="K8402" s="131" t="n">
        <v>0</v>
      </c>
      <c r="L8402" s="131" t="n">
        <v>16189.3</v>
      </c>
      <c r="M8402" s="131" t="n">
        <v>9147.93</v>
      </c>
      <c r="N8402" s="131" t="n">
        <v>3.1497</v>
      </c>
      <c r="O8402" s="131" t="n">
        <v>7681.47</v>
      </c>
      <c r="P8402" s="131" t="n">
        <v>4225.21</v>
      </c>
      <c r="Q8402" s="131" t="n">
        <v>2.98605</v>
      </c>
      <c r="R8402" t="n">
        <v>3491.85</v>
      </c>
      <c r="S8402" t="n">
        <v>143.752</v>
      </c>
      <c r="T8402" t="n">
        <v>0</v>
      </c>
      <c r="U8402" t="n">
        <v>0.254675</v>
      </c>
      <c r="V8402" t="n">
        <v>39861</v>
      </c>
      <c r="W8402" t="n">
        <v>9946.120000000001</v>
      </c>
      <c r="X8402" t="n">
        <v>1.0137</v>
      </c>
      <c r="Y8402" t="n">
        <v>83.88</v>
      </c>
      <c r="Z8402" t="n">
        <v>20262.2</v>
      </c>
    </row>
    <row r="8403" ht="15.75" customHeight="1" s="165">
      <c r="A8403" s="131" t="n">
        <v>8390</v>
      </c>
      <c r="B8403" s="131" t="n">
        <v>3.35469</v>
      </c>
      <c r="C8403" s="131" t="n">
        <v>21071.8</v>
      </c>
      <c r="D8403" s="131" t="n">
        <v>3.56062</v>
      </c>
      <c r="E8403" s="131" t="n">
        <v>12482.2</v>
      </c>
      <c r="F8403" s="131" t="n">
        <v>2.87714</v>
      </c>
      <c r="G8403" s="131" t="n">
        <v>0</v>
      </c>
      <c r="H8403" s="131" t="n">
        <v>2.81985</v>
      </c>
      <c r="I8403" s="131" t="n">
        <v>9032.73</v>
      </c>
      <c r="J8403" s="131" t="n">
        <v>3.06626</v>
      </c>
      <c r="K8403" s="131" t="n">
        <v>0</v>
      </c>
      <c r="L8403" s="131" t="n">
        <v>9032.73</v>
      </c>
      <c r="M8403" s="131" t="n">
        <v>6154.67</v>
      </c>
      <c r="N8403" s="131" t="n">
        <v>2.91467</v>
      </c>
      <c r="O8403" s="131" t="n">
        <v>8074.86</v>
      </c>
      <c r="P8403" s="131" t="n">
        <v>4424.48</v>
      </c>
      <c r="Q8403" s="131" t="n">
        <v>2.7006</v>
      </c>
      <c r="R8403" t="n">
        <v>5376.57</v>
      </c>
      <c r="S8403" t="n">
        <v>782.409</v>
      </c>
      <c r="T8403" t="n">
        <v>0</v>
      </c>
      <c r="U8403" t="n">
        <v>0.368233</v>
      </c>
      <c r="V8403" t="n">
        <v>39375.3</v>
      </c>
      <c r="W8403" t="n">
        <v>2372.88</v>
      </c>
      <c r="X8403" t="n">
        <v>2.58517</v>
      </c>
      <c r="Y8403" t="n">
        <v>175.95</v>
      </c>
      <c r="Z8403" t="n">
        <v>24941.8</v>
      </c>
    </row>
    <row r="8404" ht="15.75" customHeight="1" s="165">
      <c r="A8404" s="131" t="n">
        <v>8391</v>
      </c>
      <c r="B8404" s="131" t="n">
        <v>2.61463</v>
      </c>
      <c r="C8404" s="131" t="n">
        <v>18616.3</v>
      </c>
      <c r="D8404" s="131" t="n">
        <v>2.86387</v>
      </c>
      <c r="E8404" s="131" t="n">
        <v>9682.379999999999</v>
      </c>
      <c r="F8404" s="131" t="n">
        <v>2.05958</v>
      </c>
      <c r="G8404" s="131" t="n">
        <v>0</v>
      </c>
      <c r="H8404" s="131" t="n">
        <v>1.1292</v>
      </c>
      <c r="I8404" s="131" t="n">
        <v>5850.58</v>
      </c>
      <c r="J8404" s="131" t="n">
        <v>2.52861</v>
      </c>
      <c r="K8404" s="131" t="n">
        <v>0</v>
      </c>
      <c r="L8404" s="131" t="n">
        <v>5850.58</v>
      </c>
      <c r="M8404" s="131" t="n">
        <v>423.887</v>
      </c>
      <c r="N8404" s="131" t="n">
        <v>2.37026</v>
      </c>
      <c r="O8404" s="131" t="n">
        <v>9077.83</v>
      </c>
      <c r="P8404" s="131" t="n">
        <v>5094.97</v>
      </c>
      <c r="Q8404" s="131" t="n">
        <v>2.0468</v>
      </c>
      <c r="R8404" t="n">
        <v>6338.85</v>
      </c>
      <c r="S8404" t="n">
        <v>951.544</v>
      </c>
      <c r="T8404" t="n">
        <v>0</v>
      </c>
      <c r="U8404" t="n">
        <v>1.11042</v>
      </c>
      <c r="V8404" t="n">
        <v>39307.1</v>
      </c>
      <c r="W8404" t="n">
        <v>6024.27</v>
      </c>
      <c r="X8404" t="n">
        <v>1.83567</v>
      </c>
      <c r="Y8404" t="n">
        <v>443.705</v>
      </c>
      <c r="Z8404" t="n">
        <v>27019.9</v>
      </c>
    </row>
    <row r="8405" ht="15.75" customHeight="1" s="165">
      <c r="A8405" s="131" t="n">
        <v>8392</v>
      </c>
      <c r="B8405" s="131" t="n">
        <v>1.52947</v>
      </c>
      <c r="C8405" s="131" t="n">
        <v>8507.389999999999</v>
      </c>
      <c r="D8405" s="131" t="n">
        <v>1.8227</v>
      </c>
      <c r="E8405" s="131" t="n">
        <v>8139.26</v>
      </c>
      <c r="F8405" s="131" t="n">
        <v>0.922721</v>
      </c>
      <c r="G8405" s="131" t="n">
        <v>0</v>
      </c>
      <c r="H8405" s="131" t="n">
        <v>0.288041</v>
      </c>
      <c r="I8405" s="131" t="n">
        <v>2363.85</v>
      </c>
      <c r="J8405" s="131" t="n">
        <v>1.6665</v>
      </c>
      <c r="K8405" s="131" t="n">
        <v>0</v>
      </c>
      <c r="L8405" s="131" t="n">
        <v>2363.85</v>
      </c>
      <c r="M8405" s="131" t="n">
        <v>0</v>
      </c>
      <c r="N8405" s="131" t="n">
        <v>1.51475</v>
      </c>
      <c r="O8405" s="131" t="n">
        <v>9336.48</v>
      </c>
      <c r="P8405" s="131" t="n">
        <v>7005.71</v>
      </c>
      <c r="Q8405" s="131" t="n">
        <v>1.05987</v>
      </c>
      <c r="R8405" t="n">
        <v>5000.67</v>
      </c>
      <c r="S8405" t="n">
        <v>613.461</v>
      </c>
      <c r="T8405" t="n">
        <v>651.644</v>
      </c>
      <c r="U8405" t="n">
        <v>0.06374109999999999</v>
      </c>
      <c r="V8405" t="n">
        <v>36553.5</v>
      </c>
      <c r="W8405" t="n">
        <v>14157</v>
      </c>
      <c r="X8405" t="n">
        <v>0.784872</v>
      </c>
      <c r="Y8405" t="n">
        <v>851.475</v>
      </c>
      <c r="Z8405" t="n">
        <v>33716.7</v>
      </c>
    </row>
    <row r="8406" ht="15.75" customHeight="1" s="165">
      <c r="A8406" s="131" t="n">
        <v>8393</v>
      </c>
      <c r="B8406" s="131" t="n">
        <v>0.224199</v>
      </c>
      <c r="C8406" s="131" t="n">
        <v>3406.71</v>
      </c>
      <c r="D8406" s="131" t="n">
        <v>0.494882</v>
      </c>
      <c r="E8406" s="131" t="n">
        <v>6938.74</v>
      </c>
      <c r="F8406" s="131" t="n">
        <v>0</v>
      </c>
      <c r="G8406" s="131" t="n">
        <v>0</v>
      </c>
      <c r="H8406" s="131" t="n">
        <v>0.0185931</v>
      </c>
      <c r="I8406" s="131" t="n">
        <v>744.533</v>
      </c>
      <c r="J8406" s="131" t="n">
        <v>0.536232</v>
      </c>
      <c r="K8406" s="131" t="n">
        <v>0</v>
      </c>
      <c r="L8406" s="131" t="n">
        <v>744.533</v>
      </c>
      <c r="M8406" s="131" t="n">
        <v>0</v>
      </c>
      <c r="N8406" s="131" t="n">
        <v>0.317115</v>
      </c>
      <c r="O8406" s="131" t="n">
        <v>11644.5</v>
      </c>
      <c r="P8406" s="131" t="n">
        <v>14634</v>
      </c>
      <c r="Q8406" s="131" t="n">
        <v>0</v>
      </c>
      <c r="R8406" t="n">
        <v>11966.5</v>
      </c>
      <c r="S8406" t="n">
        <v>0</v>
      </c>
      <c r="T8406" t="n">
        <v>10595.5</v>
      </c>
      <c r="U8406" t="n">
        <v>0</v>
      </c>
      <c r="V8406" t="n">
        <v>29317.2</v>
      </c>
      <c r="W8406" t="n">
        <v>17271.8</v>
      </c>
      <c r="X8406" t="n">
        <v>0</v>
      </c>
      <c r="Y8406" t="n">
        <v>878.9160000000001</v>
      </c>
      <c r="Z8406" t="n">
        <v>34722.4</v>
      </c>
    </row>
    <row r="8407" ht="15.75" customHeight="1" s="165">
      <c r="A8407" s="131" t="n">
        <v>8394</v>
      </c>
      <c r="B8407" s="131" t="n">
        <v>0</v>
      </c>
      <c r="C8407" s="131" t="n">
        <v>3132.37</v>
      </c>
      <c r="D8407" s="131" t="n">
        <v>0</v>
      </c>
      <c r="E8407" s="131" t="n">
        <v>3001.5</v>
      </c>
      <c r="F8407" s="131" t="n">
        <v>0</v>
      </c>
      <c r="G8407" s="131" t="n">
        <v>0</v>
      </c>
      <c r="H8407" s="131" t="n">
        <v>0</v>
      </c>
      <c r="I8407" s="131" t="n">
        <v>0</v>
      </c>
      <c r="J8407" s="131" t="n">
        <v>0</v>
      </c>
      <c r="K8407" s="131" t="n">
        <v>1899.48</v>
      </c>
      <c r="L8407" s="131" t="n">
        <v>0</v>
      </c>
      <c r="M8407" s="131" t="n">
        <v>0</v>
      </c>
      <c r="N8407" s="131" t="n">
        <v>0</v>
      </c>
      <c r="O8407" s="131" t="n">
        <v>13819.2</v>
      </c>
      <c r="P8407" s="131" t="n">
        <v>21475.6</v>
      </c>
      <c r="Q8407" s="131" t="n">
        <v>0</v>
      </c>
      <c r="R8407" t="n">
        <v>22947.4</v>
      </c>
      <c r="S8407" t="n">
        <v>0</v>
      </c>
      <c r="T8407" t="n">
        <v>32616.4</v>
      </c>
      <c r="U8407" t="n">
        <v>0</v>
      </c>
      <c r="V8407" t="n">
        <v>19419</v>
      </c>
      <c r="W8407" t="n">
        <v>20530.4</v>
      </c>
      <c r="X8407" t="n">
        <v>0</v>
      </c>
      <c r="Y8407" t="n">
        <v>3725.26</v>
      </c>
      <c r="Z8407" t="n">
        <v>34930.6</v>
      </c>
    </row>
    <row r="8408" ht="15.75" customHeight="1" s="165">
      <c r="A8408" s="131" t="n">
        <v>8395</v>
      </c>
      <c r="B8408" s="131" t="n">
        <v>0</v>
      </c>
      <c r="C8408" s="131" t="n">
        <v>2889.08</v>
      </c>
      <c r="D8408" s="131" t="n">
        <v>0</v>
      </c>
      <c r="E8408" s="131" t="n">
        <v>732.88</v>
      </c>
      <c r="F8408" s="131" t="n">
        <v>0</v>
      </c>
      <c r="G8408" s="131" t="n">
        <v>0</v>
      </c>
      <c r="H8408" s="131" t="n">
        <v>0</v>
      </c>
      <c r="I8408" s="131" t="n">
        <v>789.97</v>
      </c>
      <c r="J8408" s="131" t="n">
        <v>0</v>
      </c>
      <c r="K8408" s="131" t="n">
        <v>4890.05</v>
      </c>
      <c r="L8408" s="131" t="n">
        <v>789.97</v>
      </c>
      <c r="M8408" s="131" t="n">
        <v>0</v>
      </c>
      <c r="N8408" s="131" t="n">
        <v>0</v>
      </c>
      <c r="O8408" s="131" t="n">
        <v>15412.4</v>
      </c>
      <c r="P8408" s="131" t="n">
        <v>27859.5</v>
      </c>
      <c r="Q8408" s="131" t="n">
        <v>0</v>
      </c>
      <c r="R8408" t="n">
        <v>16360.7</v>
      </c>
      <c r="S8408" t="n">
        <v>0</v>
      </c>
      <c r="T8408" t="n">
        <v>36776.8</v>
      </c>
      <c r="U8408" t="n">
        <v>0</v>
      </c>
      <c r="V8408" t="n">
        <v>22713.8</v>
      </c>
      <c r="W8408" t="n">
        <v>22375</v>
      </c>
      <c r="X8408" t="n">
        <v>0</v>
      </c>
      <c r="Y8408" t="n">
        <v>9175.049999999999</v>
      </c>
      <c r="Z8408" t="n">
        <v>36957.2</v>
      </c>
    </row>
    <row r="8409" ht="15.75" customHeight="1" s="165">
      <c r="A8409" s="131" t="n">
        <v>8396</v>
      </c>
      <c r="B8409" s="131" t="n">
        <v>0</v>
      </c>
      <c r="C8409" s="131" t="n">
        <v>13416.7</v>
      </c>
      <c r="D8409" s="131" t="n">
        <v>0</v>
      </c>
      <c r="E8409" s="131" t="n">
        <v>0</v>
      </c>
      <c r="F8409" s="131" t="n">
        <v>0</v>
      </c>
      <c r="G8409" s="131" t="n">
        <v>0</v>
      </c>
      <c r="H8409" s="131" t="n">
        <v>0</v>
      </c>
      <c r="I8409" s="131" t="n">
        <v>0</v>
      </c>
      <c r="J8409" s="131" t="n">
        <v>0</v>
      </c>
      <c r="K8409" s="131" t="n">
        <v>13885.4</v>
      </c>
      <c r="L8409" s="131" t="n">
        <v>0</v>
      </c>
      <c r="M8409" s="131" t="n">
        <v>0</v>
      </c>
      <c r="N8409" s="131" t="n">
        <v>0</v>
      </c>
      <c r="O8409" s="131" t="n">
        <v>19189.2</v>
      </c>
      <c r="P8409" s="131" t="n">
        <v>27521.4</v>
      </c>
      <c r="Q8409" s="131" t="n">
        <v>0</v>
      </c>
      <c r="R8409" t="n">
        <v>8805.459999999999</v>
      </c>
      <c r="S8409" t="n">
        <v>0</v>
      </c>
      <c r="T8409" t="n">
        <v>37972.8</v>
      </c>
      <c r="U8409" t="n">
        <v>0</v>
      </c>
      <c r="V8409" t="n">
        <v>37031.2</v>
      </c>
      <c r="W8409" t="n">
        <v>31146.2</v>
      </c>
      <c r="X8409" t="n">
        <v>0</v>
      </c>
      <c r="Y8409" t="n">
        <v>19066.2</v>
      </c>
      <c r="Z8409" t="n">
        <v>38745.4</v>
      </c>
    </row>
    <row r="8410" ht="15.75" customHeight="1" s="165">
      <c r="A8410" s="131" t="n">
        <v>8397</v>
      </c>
      <c r="B8410" s="131" t="n">
        <v>0</v>
      </c>
      <c r="C8410" s="131" t="n">
        <v>16659.7</v>
      </c>
      <c r="D8410" s="131" t="n">
        <v>0</v>
      </c>
      <c r="E8410" s="131" t="n">
        <v>0</v>
      </c>
      <c r="F8410" s="131" t="n">
        <v>0</v>
      </c>
      <c r="G8410" s="131" t="n">
        <v>0</v>
      </c>
      <c r="H8410" s="131" t="n">
        <v>0</v>
      </c>
      <c r="I8410" s="131" t="n">
        <v>0</v>
      </c>
      <c r="J8410" s="131" t="n">
        <v>0</v>
      </c>
      <c r="K8410" s="131" t="n">
        <v>17782.8</v>
      </c>
      <c r="L8410" s="131" t="n">
        <v>0</v>
      </c>
      <c r="M8410" s="131" t="n">
        <v>1091.07</v>
      </c>
      <c r="N8410" s="131" t="n">
        <v>0</v>
      </c>
      <c r="O8410" s="131" t="n">
        <v>23433.8</v>
      </c>
      <c r="P8410" s="131" t="n">
        <v>34895.4</v>
      </c>
      <c r="Q8410" s="131" t="n">
        <v>0</v>
      </c>
      <c r="R8410" t="n">
        <v>4257.13</v>
      </c>
      <c r="S8410" t="n">
        <v>0</v>
      </c>
      <c r="T8410" t="n">
        <v>39570.8</v>
      </c>
      <c r="U8410" t="n">
        <v>0</v>
      </c>
      <c r="V8410" t="n">
        <v>39432.7</v>
      </c>
      <c r="W8410" t="n">
        <v>35988.2</v>
      </c>
      <c r="X8410" t="n">
        <v>0</v>
      </c>
      <c r="Y8410" t="n">
        <v>23618.4</v>
      </c>
      <c r="Z8410" t="n">
        <v>39374.3</v>
      </c>
    </row>
    <row r="8411" ht="15.75" customHeight="1" s="165">
      <c r="A8411" s="131" t="n">
        <v>8398</v>
      </c>
      <c r="B8411" s="131" t="n">
        <v>0</v>
      </c>
      <c r="C8411" s="131" t="n">
        <v>6950.61</v>
      </c>
      <c r="D8411" s="131" t="n">
        <v>0</v>
      </c>
      <c r="E8411" s="131" t="n">
        <v>28722.1</v>
      </c>
      <c r="F8411" s="131" t="n">
        <v>0</v>
      </c>
      <c r="G8411" s="131" t="n">
        <v>0</v>
      </c>
      <c r="H8411" s="131" t="n">
        <v>0</v>
      </c>
      <c r="I8411" s="131" t="n">
        <v>0</v>
      </c>
      <c r="J8411" s="131" t="n">
        <v>0</v>
      </c>
      <c r="K8411" s="131" t="n">
        <v>19906.1</v>
      </c>
      <c r="L8411" s="131" t="n">
        <v>0</v>
      </c>
      <c r="M8411" s="131" t="n">
        <v>0</v>
      </c>
      <c r="N8411" s="131" t="n">
        <v>0</v>
      </c>
      <c r="O8411" s="131" t="n">
        <v>24482.3</v>
      </c>
      <c r="P8411" s="131" t="n">
        <v>35795.1</v>
      </c>
      <c r="Q8411" s="131" t="n">
        <v>0</v>
      </c>
      <c r="R8411" t="n">
        <v>979.73</v>
      </c>
      <c r="S8411" t="n">
        <v>0</v>
      </c>
      <c r="T8411" t="n">
        <v>39435.7</v>
      </c>
      <c r="U8411" t="n">
        <v>0</v>
      </c>
      <c r="V8411" t="n">
        <v>39956.5</v>
      </c>
      <c r="W8411" t="n">
        <v>36935.9</v>
      </c>
      <c r="X8411" t="n">
        <v>0</v>
      </c>
      <c r="Y8411" t="n">
        <v>23505.2</v>
      </c>
      <c r="Z8411" t="n">
        <v>36512.1</v>
      </c>
    </row>
    <row r="8412" ht="15.75" customHeight="1" s="165">
      <c r="A8412" s="131" t="n">
        <v>8399</v>
      </c>
      <c r="B8412" s="131" t="n">
        <v>0</v>
      </c>
      <c r="C8412" s="131" t="n">
        <v>902.38</v>
      </c>
      <c r="D8412" s="131" t="n">
        <v>0</v>
      </c>
      <c r="E8412" s="131" t="n">
        <v>34740.1</v>
      </c>
      <c r="F8412" s="131" t="n">
        <v>0</v>
      </c>
      <c r="G8412" s="131" t="n">
        <v>0</v>
      </c>
      <c r="H8412" s="131" t="n">
        <v>0</v>
      </c>
      <c r="I8412" s="131" t="n">
        <v>0</v>
      </c>
      <c r="J8412" s="131" t="n">
        <v>0</v>
      </c>
      <c r="K8412" s="131" t="n">
        <v>23884.5</v>
      </c>
      <c r="L8412" s="131" t="n">
        <v>0</v>
      </c>
      <c r="M8412" s="131" t="n">
        <v>2048.16</v>
      </c>
      <c r="N8412" s="131" t="n">
        <v>0</v>
      </c>
      <c r="O8412" s="131" t="n">
        <v>18870.7</v>
      </c>
      <c r="P8412" s="131" t="n">
        <v>37327.8</v>
      </c>
      <c r="Q8412" s="131" t="n">
        <v>0</v>
      </c>
      <c r="R8412" t="n">
        <v>4263.55</v>
      </c>
      <c r="S8412" t="n">
        <v>0</v>
      </c>
      <c r="T8412" t="n">
        <v>38072.3</v>
      </c>
      <c r="U8412" t="n">
        <v>0</v>
      </c>
      <c r="V8412" t="n">
        <v>39966.4</v>
      </c>
      <c r="W8412" t="n">
        <v>28753.7</v>
      </c>
      <c r="X8412" t="n">
        <v>0</v>
      </c>
      <c r="Y8412" t="n">
        <v>27443.5</v>
      </c>
      <c r="Z8412" t="n">
        <v>36417.5</v>
      </c>
    </row>
    <row r="8413" ht="15.75" customHeight="1" s="165">
      <c r="A8413" s="131" t="n">
        <v>8400</v>
      </c>
      <c r="B8413" s="131" t="n">
        <v>0</v>
      </c>
      <c r="C8413" s="131" t="n">
        <v>1018.05</v>
      </c>
      <c r="D8413" s="131" t="n">
        <v>0</v>
      </c>
      <c r="E8413" s="131" t="n">
        <v>24584.2</v>
      </c>
      <c r="F8413" s="131" t="n">
        <v>0</v>
      </c>
      <c r="G8413" s="131" t="n">
        <v>0</v>
      </c>
      <c r="H8413" s="131" t="n">
        <v>0</v>
      </c>
      <c r="I8413" s="131" t="n">
        <v>0</v>
      </c>
      <c r="J8413" s="131" t="n">
        <v>0</v>
      </c>
      <c r="K8413" s="131" t="n">
        <v>18677.1</v>
      </c>
      <c r="L8413" s="131" t="n">
        <v>0</v>
      </c>
      <c r="M8413" s="131" t="n">
        <v>724.8390000000001</v>
      </c>
      <c r="N8413" s="131" t="n">
        <v>0</v>
      </c>
      <c r="O8413" s="131" t="n">
        <v>29901</v>
      </c>
      <c r="P8413" s="131" t="n">
        <v>34669.1</v>
      </c>
      <c r="Q8413" s="131" t="n">
        <v>0</v>
      </c>
      <c r="R8413" t="n">
        <v>13794.8</v>
      </c>
      <c r="S8413" t="n">
        <v>658.413</v>
      </c>
      <c r="T8413" t="n">
        <v>33459.2</v>
      </c>
      <c r="U8413" t="n">
        <v>0</v>
      </c>
      <c r="V8413" t="n">
        <v>39632.7</v>
      </c>
      <c r="W8413" t="n">
        <v>19432.6</v>
      </c>
      <c r="X8413" t="n">
        <v>0</v>
      </c>
      <c r="Y8413" t="n">
        <v>25006.2</v>
      </c>
      <c r="Z8413" t="n">
        <v>34070</v>
      </c>
    </row>
    <row r="8414" ht="15.75" customHeight="1" s="165">
      <c r="A8414" s="131" t="n">
        <v>8401</v>
      </c>
      <c r="B8414" s="131" t="n">
        <v>0</v>
      </c>
      <c r="C8414" s="131" t="n">
        <v>1137.39</v>
      </c>
      <c r="D8414" s="131" t="n">
        <v>0</v>
      </c>
      <c r="E8414" s="131" t="n">
        <v>19266.2</v>
      </c>
      <c r="F8414" s="131" t="n">
        <v>0</v>
      </c>
      <c r="G8414" s="131" t="n">
        <v>0</v>
      </c>
      <c r="H8414" s="131" t="n">
        <v>0</v>
      </c>
      <c r="I8414" s="131" t="n">
        <v>0</v>
      </c>
      <c r="J8414" s="131" t="n">
        <v>0</v>
      </c>
      <c r="K8414" s="131" t="n">
        <v>16516.9</v>
      </c>
      <c r="L8414" s="131" t="n">
        <v>0</v>
      </c>
      <c r="M8414" s="131" t="n">
        <v>0</v>
      </c>
      <c r="N8414" s="131" t="n">
        <v>0</v>
      </c>
      <c r="O8414" s="131" t="n">
        <v>32165.8</v>
      </c>
      <c r="P8414" s="131" t="n">
        <v>32072.5</v>
      </c>
      <c r="Q8414" s="131" t="n">
        <v>0</v>
      </c>
      <c r="R8414" t="n">
        <v>8935.25</v>
      </c>
      <c r="S8414" t="n">
        <v>2014.33</v>
      </c>
      <c r="T8414" t="n">
        <v>24253</v>
      </c>
      <c r="U8414" t="n">
        <v>0</v>
      </c>
      <c r="V8414" t="n">
        <v>38996.4</v>
      </c>
      <c r="W8414" t="n">
        <v>16121.6</v>
      </c>
      <c r="X8414" t="n">
        <v>0</v>
      </c>
      <c r="Y8414" t="n">
        <v>24623.5</v>
      </c>
      <c r="Z8414" t="n">
        <v>35343.4</v>
      </c>
    </row>
    <row r="8415" ht="15.75" customHeight="1" s="165">
      <c r="A8415" s="131" t="n">
        <v>8402</v>
      </c>
      <c r="B8415" s="131" t="n">
        <v>0</v>
      </c>
      <c r="C8415" s="131" t="n">
        <v>3145.35</v>
      </c>
      <c r="D8415" s="131" t="n">
        <v>0</v>
      </c>
      <c r="E8415" s="131" t="n">
        <v>15752.1</v>
      </c>
      <c r="F8415" s="131" t="n">
        <v>0</v>
      </c>
      <c r="G8415" s="131" t="n">
        <v>0</v>
      </c>
      <c r="H8415" s="131" t="n">
        <v>0</v>
      </c>
      <c r="I8415" s="131" t="n">
        <v>0</v>
      </c>
      <c r="J8415" s="131" t="n">
        <v>0</v>
      </c>
      <c r="K8415" s="131" t="n">
        <v>13647.1</v>
      </c>
      <c r="L8415" s="131" t="n">
        <v>0</v>
      </c>
      <c r="M8415" s="131" t="n">
        <v>0</v>
      </c>
      <c r="N8415" s="131" t="n">
        <v>0</v>
      </c>
      <c r="O8415" s="131" t="n">
        <v>31161.9</v>
      </c>
      <c r="P8415" s="131" t="n">
        <v>34793.5</v>
      </c>
      <c r="Q8415" s="131" t="n">
        <v>0</v>
      </c>
      <c r="R8415" t="n">
        <v>4653.18</v>
      </c>
      <c r="S8415" t="n">
        <v>2876.67</v>
      </c>
      <c r="T8415" t="n">
        <v>11263.4</v>
      </c>
      <c r="U8415" t="n">
        <v>0</v>
      </c>
      <c r="V8415" t="n">
        <v>38232.3</v>
      </c>
      <c r="W8415" t="n">
        <v>9859.82</v>
      </c>
      <c r="X8415" t="n">
        <v>0</v>
      </c>
      <c r="Y8415" t="n">
        <v>25668.6</v>
      </c>
      <c r="Z8415" t="n">
        <v>35902.3</v>
      </c>
    </row>
    <row r="8416" ht="15.75" customHeight="1" s="165">
      <c r="A8416" s="131" t="n">
        <v>8403</v>
      </c>
      <c r="B8416" s="131" t="n">
        <v>0</v>
      </c>
      <c r="C8416" s="131" t="n">
        <v>7690.86</v>
      </c>
      <c r="D8416" s="131" t="n">
        <v>0</v>
      </c>
      <c r="E8416" s="131" t="n">
        <v>11445.7</v>
      </c>
      <c r="F8416" s="131" t="n">
        <v>0</v>
      </c>
      <c r="G8416" s="131" t="n">
        <v>993.5410000000001</v>
      </c>
      <c r="H8416" s="131" t="n">
        <v>0</v>
      </c>
      <c r="I8416" s="131" t="n">
        <v>0</v>
      </c>
      <c r="J8416" s="131" t="n">
        <v>0</v>
      </c>
      <c r="K8416" s="131" t="n">
        <v>20090.4</v>
      </c>
      <c r="L8416" s="131" t="n">
        <v>0</v>
      </c>
      <c r="M8416" s="131" t="n">
        <v>0</v>
      </c>
      <c r="N8416" s="131" t="n">
        <v>0</v>
      </c>
      <c r="O8416" s="131" t="n">
        <v>31531.5</v>
      </c>
      <c r="P8416" s="131" t="n">
        <v>37346.8</v>
      </c>
      <c r="Q8416" s="131" t="n">
        <v>0</v>
      </c>
      <c r="R8416" t="n">
        <v>270.279</v>
      </c>
      <c r="S8416" t="n">
        <v>5764.94</v>
      </c>
      <c r="T8416" t="n">
        <v>7224.6</v>
      </c>
      <c r="U8416" t="n">
        <v>0</v>
      </c>
      <c r="V8416" t="n">
        <v>36941.3</v>
      </c>
      <c r="W8416" t="n">
        <v>3608.54</v>
      </c>
      <c r="X8416" t="n">
        <v>0</v>
      </c>
      <c r="Y8416" t="n">
        <v>7540.42</v>
      </c>
      <c r="Z8416" t="n">
        <v>35387.9</v>
      </c>
    </row>
    <row r="8417" ht="15.75" customHeight="1" s="165">
      <c r="A8417" s="131" t="n">
        <v>8404</v>
      </c>
      <c r="B8417" s="131" t="n">
        <v>0</v>
      </c>
      <c r="C8417" s="131" t="n">
        <v>4798.8</v>
      </c>
      <c r="D8417" s="131" t="n">
        <v>0</v>
      </c>
      <c r="E8417" s="131" t="n">
        <v>9958.440000000001</v>
      </c>
      <c r="F8417" s="131" t="n">
        <v>0</v>
      </c>
      <c r="G8417" s="131" t="n">
        <v>2689.05</v>
      </c>
      <c r="H8417" s="131" t="n">
        <v>0</v>
      </c>
      <c r="I8417" s="131" t="n">
        <v>995.105</v>
      </c>
      <c r="J8417" s="131" t="n">
        <v>0</v>
      </c>
      <c r="K8417" s="131" t="n">
        <v>27241.6</v>
      </c>
      <c r="L8417" s="131" t="n">
        <v>995.105</v>
      </c>
      <c r="M8417" s="131" t="n">
        <v>5051.25</v>
      </c>
      <c r="N8417" s="131" t="n">
        <v>0</v>
      </c>
      <c r="O8417" s="131" t="n">
        <v>32412.1</v>
      </c>
      <c r="P8417" s="131" t="n">
        <v>37409</v>
      </c>
      <c r="Q8417" s="131" t="n">
        <v>0</v>
      </c>
      <c r="R8417" t="n">
        <v>0</v>
      </c>
      <c r="S8417" t="n">
        <v>5480.45</v>
      </c>
      <c r="T8417" t="n">
        <v>19097.3</v>
      </c>
      <c r="U8417" t="n">
        <v>0</v>
      </c>
      <c r="V8417" t="n">
        <v>37139.3</v>
      </c>
      <c r="W8417" t="n">
        <v>6011.02</v>
      </c>
      <c r="X8417" t="n">
        <v>0</v>
      </c>
      <c r="Y8417" t="n">
        <v>5811.11</v>
      </c>
      <c r="Z8417" t="n">
        <v>32764.2</v>
      </c>
    </row>
    <row r="8418" ht="15.75" customHeight="1" s="165">
      <c r="A8418" s="131" t="n">
        <v>8405</v>
      </c>
      <c r="B8418" s="131" t="n">
        <v>0</v>
      </c>
      <c r="C8418" s="131" t="n">
        <v>6581.15</v>
      </c>
      <c r="D8418" s="131" t="n">
        <v>0</v>
      </c>
      <c r="E8418" s="131" t="n">
        <v>18801.4</v>
      </c>
      <c r="F8418" s="131" t="n">
        <v>0</v>
      </c>
      <c r="G8418" s="131" t="n">
        <v>1709.54</v>
      </c>
      <c r="H8418" s="131" t="n">
        <v>0</v>
      </c>
      <c r="I8418" s="131" t="n">
        <v>429.669</v>
      </c>
      <c r="J8418" s="131" t="n">
        <v>0</v>
      </c>
      <c r="K8418" s="131" t="n">
        <v>17936.8</v>
      </c>
      <c r="L8418" s="131" t="n">
        <v>429.669</v>
      </c>
      <c r="M8418" s="131" t="n">
        <v>14761.9</v>
      </c>
      <c r="N8418" s="131" t="n">
        <v>0</v>
      </c>
      <c r="O8418" s="131" t="n">
        <v>33363.3</v>
      </c>
      <c r="P8418" s="131" t="n">
        <v>37536.5</v>
      </c>
      <c r="Q8418" s="131" t="n">
        <v>0</v>
      </c>
      <c r="R8418" t="n">
        <v>0</v>
      </c>
      <c r="S8418" t="n">
        <v>12194.5</v>
      </c>
      <c r="T8418" t="n">
        <v>2664.89</v>
      </c>
      <c r="U8418" t="n">
        <v>0</v>
      </c>
      <c r="V8418" t="n">
        <v>35515.8</v>
      </c>
      <c r="W8418" t="n">
        <v>2667.83</v>
      </c>
      <c r="X8418" t="n">
        <v>0</v>
      </c>
      <c r="Y8418" t="n">
        <v>10805</v>
      </c>
      <c r="Z8418" t="n">
        <v>31216.3</v>
      </c>
    </row>
    <row r="8419" ht="15.75" customHeight="1" s="165">
      <c r="A8419" s="131" t="n">
        <v>8406</v>
      </c>
      <c r="B8419" s="131" t="n">
        <v>0</v>
      </c>
      <c r="C8419" s="131" t="n">
        <v>14182.7</v>
      </c>
      <c r="D8419" s="131" t="n">
        <v>0</v>
      </c>
      <c r="E8419" s="131" t="n">
        <v>20179.4</v>
      </c>
      <c r="F8419" s="131" t="n">
        <v>0</v>
      </c>
      <c r="G8419" s="131" t="n">
        <v>2193.93</v>
      </c>
      <c r="H8419" s="131" t="n">
        <v>0</v>
      </c>
      <c r="I8419" s="131" t="n">
        <v>71.012</v>
      </c>
      <c r="J8419" s="131" t="n">
        <v>0</v>
      </c>
      <c r="K8419" s="131" t="n">
        <v>12222.1</v>
      </c>
      <c r="L8419" s="131" t="n">
        <v>71.012</v>
      </c>
      <c r="M8419" s="131" t="n">
        <v>18407.9</v>
      </c>
      <c r="N8419" s="131" t="n">
        <v>0</v>
      </c>
      <c r="O8419" s="131" t="n">
        <v>29913.9</v>
      </c>
      <c r="P8419" s="131" t="n">
        <v>38453.1</v>
      </c>
      <c r="Q8419" s="131" t="n">
        <v>0</v>
      </c>
      <c r="R8419" t="n">
        <v>392.212</v>
      </c>
      <c r="S8419" t="n">
        <v>22539</v>
      </c>
      <c r="T8419" t="n">
        <v>0</v>
      </c>
      <c r="U8419" t="n">
        <v>0</v>
      </c>
      <c r="V8419" t="n">
        <v>32101.5</v>
      </c>
      <c r="W8419" t="n">
        <v>689.234</v>
      </c>
      <c r="X8419" t="n">
        <v>0</v>
      </c>
      <c r="Y8419" t="n">
        <v>11845.2</v>
      </c>
      <c r="Z8419" t="n">
        <v>27794.4</v>
      </c>
    </row>
    <row r="8420" ht="15.75" customHeight="1" s="165">
      <c r="A8420" s="131" t="n">
        <v>8407</v>
      </c>
      <c r="B8420" s="131" t="n">
        <v>0</v>
      </c>
      <c r="C8420" s="131" t="n">
        <v>25035.6</v>
      </c>
      <c r="D8420" s="131" t="n">
        <v>0</v>
      </c>
      <c r="E8420" s="131" t="n">
        <v>22180.3</v>
      </c>
      <c r="F8420" s="131" t="n">
        <v>0</v>
      </c>
      <c r="G8420" s="131" t="n">
        <v>1291.6</v>
      </c>
      <c r="H8420" s="131" t="n">
        <v>0</v>
      </c>
      <c r="I8420" s="131" t="n">
        <v>0</v>
      </c>
      <c r="J8420" s="131" t="n">
        <v>0</v>
      </c>
      <c r="K8420" s="131" t="n">
        <v>11453.4</v>
      </c>
      <c r="L8420" s="131" t="n">
        <v>0</v>
      </c>
      <c r="M8420" s="131" t="n">
        <v>18529.8</v>
      </c>
      <c r="N8420" s="131" t="n">
        <v>0</v>
      </c>
      <c r="O8420" s="131" t="n">
        <v>31249.8</v>
      </c>
      <c r="P8420" s="131" t="n">
        <v>37772</v>
      </c>
      <c r="Q8420" s="131" t="n">
        <v>0</v>
      </c>
      <c r="R8420" t="n">
        <v>383.134</v>
      </c>
      <c r="S8420" t="n">
        <v>26639.6</v>
      </c>
      <c r="T8420" t="n">
        <v>0</v>
      </c>
      <c r="U8420" t="n">
        <v>0</v>
      </c>
      <c r="V8420" t="n">
        <v>33142.4</v>
      </c>
      <c r="W8420" t="n">
        <v>0</v>
      </c>
      <c r="X8420" t="n">
        <v>0</v>
      </c>
      <c r="Y8420" t="n">
        <v>17032.1</v>
      </c>
      <c r="Z8420" t="n">
        <v>24922.5</v>
      </c>
    </row>
    <row r="8421" ht="15.75" customHeight="1" s="165">
      <c r="A8421" s="131" t="n">
        <v>8408</v>
      </c>
      <c r="B8421" s="131" t="n">
        <v>0.263769</v>
      </c>
      <c r="C8421" s="131" t="n">
        <v>36496.4</v>
      </c>
      <c r="D8421" s="131" t="n">
        <v>0.464626</v>
      </c>
      <c r="E8421" s="131" t="n">
        <v>12696.6</v>
      </c>
      <c r="F8421" s="131" t="n">
        <v>0.695036</v>
      </c>
      <c r="G8421" s="131" t="n">
        <v>645.201</v>
      </c>
      <c r="H8421" s="131" t="n">
        <v>0</v>
      </c>
      <c r="I8421" s="131" t="n">
        <v>0</v>
      </c>
      <c r="J8421" s="131" t="n">
        <v>0</v>
      </c>
      <c r="K8421" s="131" t="n">
        <v>8828.58</v>
      </c>
      <c r="L8421" s="131" t="n">
        <v>0</v>
      </c>
      <c r="M8421" s="131" t="n">
        <v>23648.5</v>
      </c>
      <c r="N8421" s="131" t="n">
        <v>0</v>
      </c>
      <c r="O8421" s="131" t="n">
        <v>24267.2</v>
      </c>
      <c r="P8421" s="131" t="n">
        <v>37328.1</v>
      </c>
      <c r="Q8421" s="131" t="n">
        <v>0</v>
      </c>
      <c r="R8421" t="n">
        <v>0</v>
      </c>
      <c r="S8421" t="n">
        <v>28838.7</v>
      </c>
      <c r="T8421" t="n">
        <v>0</v>
      </c>
      <c r="U8421" t="n">
        <v>0</v>
      </c>
      <c r="V8421" t="n">
        <v>25797.4</v>
      </c>
      <c r="W8421" t="n">
        <v>1918.08</v>
      </c>
      <c r="X8421" t="n">
        <v>0</v>
      </c>
      <c r="Y8421" t="n">
        <v>33943.1</v>
      </c>
      <c r="Z8421" t="n">
        <v>26207.9</v>
      </c>
    </row>
    <row r="8422" ht="15.75" customHeight="1" s="165">
      <c r="A8422" s="131" t="n">
        <v>8409</v>
      </c>
      <c r="B8422" s="131" t="n">
        <v>1.57255</v>
      </c>
      <c r="C8422" s="131" t="n">
        <v>29951.4</v>
      </c>
      <c r="D8422" s="131" t="n">
        <v>1.78052</v>
      </c>
      <c r="E8422" s="131" t="n">
        <v>6171.85</v>
      </c>
      <c r="F8422" s="131" t="n">
        <v>1.86132</v>
      </c>
      <c r="G8422" s="131" t="n">
        <v>449.302</v>
      </c>
      <c r="H8422" s="131" t="n">
        <v>0.989719</v>
      </c>
      <c r="I8422" s="131" t="n">
        <v>2512.1</v>
      </c>
      <c r="J8422" s="131" t="n">
        <v>0.921982</v>
      </c>
      <c r="K8422" s="131" t="n">
        <v>12719</v>
      </c>
      <c r="L8422" s="131" t="n">
        <v>2512.1</v>
      </c>
      <c r="M8422" s="131" t="n">
        <v>20552.8</v>
      </c>
      <c r="N8422" s="131" t="n">
        <v>0.0789745</v>
      </c>
      <c r="O8422" s="131" t="n">
        <v>16743.4</v>
      </c>
      <c r="P8422" s="131" t="n">
        <v>38932.8</v>
      </c>
      <c r="Q8422" s="131" t="n">
        <v>0.0359846</v>
      </c>
      <c r="R8422" t="n">
        <v>0</v>
      </c>
      <c r="S8422" t="n">
        <v>16331.6</v>
      </c>
      <c r="T8422" t="n">
        <v>0</v>
      </c>
      <c r="U8422" t="n">
        <v>0.97671</v>
      </c>
      <c r="V8422" t="n">
        <v>24047.6</v>
      </c>
      <c r="W8422" t="n">
        <v>1214.31</v>
      </c>
      <c r="X8422" t="n">
        <v>0.130661</v>
      </c>
      <c r="Y8422" t="n">
        <v>38584.1</v>
      </c>
      <c r="Z8422" t="n">
        <v>20758.8</v>
      </c>
    </row>
    <row r="8423" ht="15.75" customHeight="1" s="165">
      <c r="A8423" s="131" t="n">
        <v>8410</v>
      </c>
      <c r="B8423" s="131" t="n">
        <v>2.61607</v>
      </c>
      <c r="C8423" s="131" t="n">
        <v>28426.1</v>
      </c>
      <c r="D8423" s="131" t="n">
        <v>2.79283</v>
      </c>
      <c r="E8423" s="131" t="n">
        <v>4881.36</v>
      </c>
      <c r="F8423" s="131" t="n">
        <v>2.70846</v>
      </c>
      <c r="G8423" s="131" t="n">
        <v>706.05</v>
      </c>
      <c r="H8423" s="131" t="n">
        <v>1.97539</v>
      </c>
      <c r="I8423" s="131" t="n">
        <v>5656.42</v>
      </c>
      <c r="J8423" s="131" t="n">
        <v>1.71181</v>
      </c>
      <c r="K8423" s="131" t="n">
        <v>3880.75</v>
      </c>
      <c r="L8423" s="131" t="n">
        <v>5656.42</v>
      </c>
      <c r="M8423" s="131" t="n">
        <v>12537</v>
      </c>
      <c r="N8423" s="131" t="n">
        <v>0.172045</v>
      </c>
      <c r="O8423" s="131" t="n">
        <v>18401.7</v>
      </c>
      <c r="P8423" s="131" t="n">
        <v>38198.8</v>
      </c>
      <c r="Q8423" s="131" t="n">
        <v>0.174507</v>
      </c>
      <c r="R8423" t="n">
        <v>0</v>
      </c>
      <c r="S8423" t="n">
        <v>11210.1</v>
      </c>
      <c r="T8423" t="n">
        <v>824.312</v>
      </c>
      <c r="U8423" t="n">
        <v>1.73743</v>
      </c>
      <c r="V8423" t="n">
        <v>27920.2</v>
      </c>
      <c r="W8423" t="n">
        <v>3195.37</v>
      </c>
      <c r="X8423" t="n">
        <v>0.519821</v>
      </c>
      <c r="Y8423" t="n">
        <v>35654.3</v>
      </c>
      <c r="Z8423" t="n">
        <v>24876.1</v>
      </c>
    </row>
    <row r="8424" ht="15.75" customHeight="1" s="165">
      <c r="A8424" s="131" t="n">
        <v>8411</v>
      </c>
      <c r="B8424" s="131" t="n">
        <v>3.3015</v>
      </c>
      <c r="C8424" s="131" t="n">
        <v>35452</v>
      </c>
      <c r="D8424" s="131" t="n">
        <v>3.467</v>
      </c>
      <c r="E8424" s="131" t="n">
        <v>0</v>
      </c>
      <c r="F8424" s="131" t="n">
        <v>1.87768</v>
      </c>
      <c r="G8424" s="131" t="n">
        <v>756.246</v>
      </c>
      <c r="H8424" s="131" t="n">
        <v>0.468001</v>
      </c>
      <c r="I8424" s="131" t="n">
        <v>3589.88</v>
      </c>
      <c r="J8424" s="131" t="n">
        <v>1.71399</v>
      </c>
      <c r="K8424" s="131" t="n">
        <v>270.237</v>
      </c>
      <c r="L8424" s="131" t="n">
        <v>3589.88</v>
      </c>
      <c r="M8424" s="131" t="n">
        <v>13916</v>
      </c>
      <c r="N8424" s="131" t="n">
        <v>1.25369</v>
      </c>
      <c r="O8424" s="131" t="n">
        <v>16739.1</v>
      </c>
      <c r="P8424" s="131" t="n">
        <v>35562</v>
      </c>
      <c r="Q8424" s="131" t="n">
        <v>0.289714</v>
      </c>
      <c r="R8424" t="n">
        <v>0</v>
      </c>
      <c r="S8424" t="n">
        <v>10099.1</v>
      </c>
      <c r="T8424" t="n">
        <v>0</v>
      </c>
      <c r="U8424" t="n">
        <v>2.51817</v>
      </c>
      <c r="V8424" t="n">
        <v>28743.6</v>
      </c>
      <c r="W8424" t="n">
        <v>5570.05</v>
      </c>
      <c r="X8424" t="n">
        <v>0.859104</v>
      </c>
      <c r="Y8424" t="n">
        <v>32092.1</v>
      </c>
      <c r="Z8424" t="n">
        <v>24343.4</v>
      </c>
    </row>
    <row r="8425" ht="15.75" customHeight="1" s="165">
      <c r="A8425" s="131" t="n">
        <v>8412</v>
      </c>
      <c r="B8425" s="131" t="n">
        <v>3.62811</v>
      </c>
      <c r="C8425" s="131" t="n">
        <v>26270</v>
      </c>
      <c r="D8425" s="131" t="n">
        <v>3.80984</v>
      </c>
      <c r="E8425" s="131" t="n">
        <v>0</v>
      </c>
      <c r="F8425" s="131" t="n">
        <v>2.17764</v>
      </c>
      <c r="G8425" s="131" t="n">
        <v>0</v>
      </c>
      <c r="H8425" s="131" t="n">
        <v>1.69697</v>
      </c>
      <c r="I8425" s="131" t="n">
        <v>1694.39</v>
      </c>
      <c r="J8425" s="131" t="n">
        <v>2.30725</v>
      </c>
      <c r="K8425" s="131" t="n">
        <v>0</v>
      </c>
      <c r="L8425" s="131" t="n">
        <v>1694.39</v>
      </c>
      <c r="M8425" s="131" t="n">
        <v>3032</v>
      </c>
      <c r="N8425" s="131" t="n">
        <v>0.505315</v>
      </c>
      <c r="O8425" s="131" t="n">
        <v>10069.7</v>
      </c>
      <c r="P8425" s="131" t="n">
        <v>21655.6</v>
      </c>
      <c r="Q8425" s="131" t="n">
        <v>0.647064</v>
      </c>
      <c r="R8425" t="n">
        <v>0</v>
      </c>
      <c r="S8425" t="n">
        <v>6511.52</v>
      </c>
      <c r="T8425" t="n">
        <v>0</v>
      </c>
      <c r="U8425" t="n">
        <v>2.95705</v>
      </c>
      <c r="V8425" t="n">
        <v>36628</v>
      </c>
      <c r="W8425" t="n">
        <v>5336.9</v>
      </c>
      <c r="X8425" t="n">
        <v>1.41138</v>
      </c>
      <c r="Y8425" t="n">
        <v>29586.5</v>
      </c>
      <c r="Z8425" t="n">
        <v>21191.2</v>
      </c>
    </row>
    <row r="8426" ht="15.75" customHeight="1" s="165">
      <c r="A8426" s="131" t="n">
        <v>8413</v>
      </c>
      <c r="B8426" s="131" t="n">
        <v>3.6244</v>
      </c>
      <c r="C8426" s="131" t="n">
        <v>15829.8</v>
      </c>
      <c r="D8426" s="131" t="n">
        <v>3.80496</v>
      </c>
      <c r="E8426" s="131" t="n">
        <v>973.606</v>
      </c>
      <c r="F8426" s="131" t="n">
        <v>2.43757</v>
      </c>
      <c r="G8426" s="131" t="n">
        <v>0</v>
      </c>
      <c r="H8426" s="131" t="n">
        <v>3.04929</v>
      </c>
      <c r="I8426" s="131" t="n">
        <v>1438.91</v>
      </c>
      <c r="J8426" s="131" t="n">
        <v>1.53953</v>
      </c>
      <c r="K8426" s="131" t="n">
        <v>0</v>
      </c>
      <c r="L8426" s="131" t="n">
        <v>1438.91</v>
      </c>
      <c r="M8426" s="131" t="n">
        <v>180.899</v>
      </c>
      <c r="N8426" s="131" t="n">
        <v>0.709687</v>
      </c>
      <c r="O8426" s="131" t="n">
        <v>4283.76</v>
      </c>
      <c r="P8426" s="131" t="n">
        <v>17980.7</v>
      </c>
      <c r="Q8426" s="131" t="n">
        <v>1.08179</v>
      </c>
      <c r="R8426" t="n">
        <v>1173.07</v>
      </c>
      <c r="S8426" t="n">
        <v>7763.99</v>
      </c>
      <c r="T8426" t="n">
        <v>1058.92</v>
      </c>
      <c r="U8426" t="n">
        <v>2.1765</v>
      </c>
      <c r="V8426" t="n">
        <v>30798.2</v>
      </c>
      <c r="W8426" t="n">
        <v>7401.6</v>
      </c>
      <c r="X8426" t="n">
        <v>1.55113</v>
      </c>
      <c r="Y8426" t="n">
        <v>30282.6</v>
      </c>
      <c r="Z8426" t="n">
        <v>29674.2</v>
      </c>
    </row>
    <row r="8427" ht="15.75" customHeight="1" s="165">
      <c r="A8427" s="131" t="n">
        <v>8414</v>
      </c>
      <c r="B8427" s="131" t="n">
        <v>3.26541</v>
      </c>
      <c r="C8427" s="131" t="n">
        <v>11855.9</v>
      </c>
      <c r="D8427" s="131" t="n">
        <v>3.46029</v>
      </c>
      <c r="E8427" s="131" t="n">
        <v>8851.58</v>
      </c>
      <c r="F8427" s="131" t="n">
        <v>2.01919</v>
      </c>
      <c r="G8427" s="131" t="n">
        <v>0</v>
      </c>
      <c r="H8427" s="131" t="n">
        <v>2.80445</v>
      </c>
      <c r="I8427" s="131" t="n">
        <v>1401.54</v>
      </c>
      <c r="J8427" s="131" t="n">
        <v>2.01229</v>
      </c>
      <c r="K8427" s="131" t="n">
        <v>963.456</v>
      </c>
      <c r="L8427" s="131" t="n">
        <v>1401.54</v>
      </c>
      <c r="M8427" s="131" t="n">
        <v>2907.49</v>
      </c>
      <c r="N8427" s="131" t="n">
        <v>0.41096</v>
      </c>
      <c r="O8427" s="131" t="n">
        <v>964.811</v>
      </c>
      <c r="P8427" s="131" t="n">
        <v>25471.6</v>
      </c>
      <c r="Q8427" s="131" t="n">
        <v>1.94411</v>
      </c>
      <c r="R8427" t="n">
        <v>3655.85</v>
      </c>
      <c r="S8427" t="n">
        <v>6666.24</v>
      </c>
      <c r="T8427" t="n">
        <v>3290.91</v>
      </c>
      <c r="U8427" t="n">
        <v>1.35011</v>
      </c>
      <c r="V8427" t="n">
        <v>27294.7</v>
      </c>
      <c r="W8427" t="n">
        <v>3312.46</v>
      </c>
      <c r="X8427" t="n">
        <v>2.39471</v>
      </c>
      <c r="Y8427" t="n">
        <v>27192.2</v>
      </c>
      <c r="Z8427" t="n">
        <v>33972.1</v>
      </c>
    </row>
    <row r="8428" ht="15.75" customHeight="1" s="165">
      <c r="A8428" s="131" t="n">
        <v>8415</v>
      </c>
      <c r="B8428" s="131" t="n">
        <v>1.71764</v>
      </c>
      <c r="C8428" s="131" t="n">
        <v>19346.1</v>
      </c>
      <c r="D8428" s="131" t="n">
        <v>2.78027</v>
      </c>
      <c r="E8428" s="131" t="n">
        <v>7782.6</v>
      </c>
      <c r="F8428" s="131" t="n">
        <v>1.11664</v>
      </c>
      <c r="G8428" s="131" t="n">
        <v>0</v>
      </c>
      <c r="H8428" s="131" t="n">
        <v>2.19392</v>
      </c>
      <c r="I8428" s="131" t="n">
        <v>475.055</v>
      </c>
      <c r="J8428" s="131" t="n">
        <v>1.20339</v>
      </c>
      <c r="K8428" s="131" t="n">
        <v>2481.63</v>
      </c>
      <c r="L8428" s="131" t="n">
        <v>475.055</v>
      </c>
      <c r="M8428" s="131" t="n">
        <v>3333.43</v>
      </c>
      <c r="N8428" s="131" t="n">
        <v>0.180062</v>
      </c>
      <c r="O8428" s="131" t="n">
        <v>0</v>
      </c>
      <c r="P8428" s="131" t="n">
        <v>14676.9</v>
      </c>
      <c r="Q8428" s="131" t="n">
        <v>0.334403</v>
      </c>
      <c r="R8428" t="n">
        <v>3780.21</v>
      </c>
      <c r="S8428" t="n">
        <v>7823.35</v>
      </c>
      <c r="T8428" t="n">
        <v>8411.84</v>
      </c>
      <c r="U8428" t="n">
        <v>0.694626</v>
      </c>
      <c r="V8428" t="n">
        <v>35185.5</v>
      </c>
      <c r="W8428" t="n">
        <v>3118.71</v>
      </c>
      <c r="X8428" t="n">
        <v>1.65565</v>
      </c>
      <c r="Y8428" t="n">
        <v>25731.2</v>
      </c>
      <c r="Z8428" t="n">
        <v>25788.3</v>
      </c>
    </row>
    <row r="8429" ht="15.75" customHeight="1" s="165">
      <c r="A8429" s="131" t="n">
        <v>8416</v>
      </c>
      <c r="B8429" s="131" t="n">
        <v>0.033932</v>
      </c>
      <c r="C8429" s="131" t="n">
        <v>20762.8</v>
      </c>
      <c r="D8429" s="131" t="n">
        <v>1.78799</v>
      </c>
      <c r="E8429" s="131" t="n">
        <v>5036.02</v>
      </c>
      <c r="F8429" s="131" t="n">
        <v>0.30817</v>
      </c>
      <c r="G8429" s="131" t="n">
        <v>0</v>
      </c>
      <c r="H8429" s="131" t="n">
        <v>1.26615</v>
      </c>
      <c r="I8429" s="131" t="n">
        <v>0</v>
      </c>
      <c r="J8429" s="131" t="n">
        <v>0.727109</v>
      </c>
      <c r="K8429" s="131" t="n">
        <v>3392.31</v>
      </c>
      <c r="L8429" s="131" t="n">
        <v>0</v>
      </c>
      <c r="M8429" s="131" t="n">
        <v>1814.68</v>
      </c>
      <c r="N8429" s="131" t="n">
        <v>0.101452</v>
      </c>
      <c r="O8429" s="131" t="n">
        <v>588.9690000000001</v>
      </c>
      <c r="P8429" s="131" t="n">
        <v>8638.559999999999</v>
      </c>
      <c r="Q8429" s="131" t="n">
        <v>0.0601272</v>
      </c>
      <c r="R8429" t="n">
        <v>4413.53</v>
      </c>
      <c r="S8429" t="n">
        <v>6619.51</v>
      </c>
      <c r="T8429" t="n">
        <v>10479.9</v>
      </c>
      <c r="U8429" t="n">
        <v>0.42456</v>
      </c>
      <c r="V8429" t="n">
        <v>33742.2</v>
      </c>
      <c r="W8429" t="n">
        <v>10538.3</v>
      </c>
      <c r="X8429" t="n">
        <v>0.656504</v>
      </c>
      <c r="Y8429" t="n">
        <v>19754.1</v>
      </c>
      <c r="Z8429" t="n">
        <v>30878.2</v>
      </c>
    </row>
    <row r="8430" ht="15.75" customHeight="1" s="165">
      <c r="A8430" s="131" t="n">
        <v>8417</v>
      </c>
      <c r="B8430" s="131" t="n">
        <v>0</v>
      </c>
      <c r="C8430" s="131" t="n">
        <v>26434.5</v>
      </c>
      <c r="D8430" s="131" t="n">
        <v>0.490877</v>
      </c>
      <c r="E8430" s="131" t="n">
        <v>3506.72</v>
      </c>
      <c r="F8430" s="131" t="n">
        <v>0</v>
      </c>
      <c r="G8430" s="131" t="n">
        <v>17.3066</v>
      </c>
      <c r="H8430" s="131" t="n">
        <v>0.11633</v>
      </c>
      <c r="I8430" s="131" t="n">
        <v>263.426</v>
      </c>
      <c r="J8430" s="131" t="n">
        <v>0.174448</v>
      </c>
      <c r="K8430" s="131" t="n">
        <v>3080.21</v>
      </c>
      <c r="L8430" s="131" t="n">
        <v>263.426</v>
      </c>
      <c r="M8430" s="131" t="n">
        <v>4690.2</v>
      </c>
      <c r="N8430" s="131" t="n">
        <v>0.0124031</v>
      </c>
      <c r="O8430" s="131" t="n">
        <v>0</v>
      </c>
      <c r="P8430" s="131" t="n">
        <v>18092.6</v>
      </c>
      <c r="Q8430" s="131" t="n">
        <v>0</v>
      </c>
      <c r="R8430" t="n">
        <v>6148.93</v>
      </c>
      <c r="S8430" t="n">
        <v>6448.64</v>
      </c>
      <c r="T8430" t="n">
        <v>11787.1</v>
      </c>
      <c r="U8430" t="n">
        <v>0</v>
      </c>
      <c r="V8430" t="n">
        <v>35727.2</v>
      </c>
      <c r="W8430" t="n">
        <v>14296.2</v>
      </c>
      <c r="X8430" t="n">
        <v>0</v>
      </c>
      <c r="Y8430" t="n">
        <v>37884</v>
      </c>
      <c r="Z8430" t="n">
        <v>36729.4</v>
      </c>
    </row>
    <row r="8431" ht="15.75" customHeight="1" s="165">
      <c r="A8431" s="131" t="n">
        <v>8418</v>
      </c>
      <c r="B8431" s="131" t="n">
        <v>0</v>
      </c>
      <c r="C8431" s="131" t="n">
        <v>18973.6</v>
      </c>
      <c r="D8431" s="131" t="n">
        <v>0</v>
      </c>
      <c r="E8431" s="131" t="n">
        <v>12346.9</v>
      </c>
      <c r="F8431" s="131" t="n">
        <v>0</v>
      </c>
      <c r="G8431" s="131" t="n">
        <v>838.582</v>
      </c>
      <c r="H8431" s="131" t="n">
        <v>0</v>
      </c>
      <c r="I8431" s="131" t="n">
        <v>1034.98</v>
      </c>
      <c r="J8431" s="131" t="n">
        <v>0</v>
      </c>
      <c r="K8431" s="131" t="n">
        <v>13420.1</v>
      </c>
      <c r="L8431" s="131" t="n">
        <v>1034.98</v>
      </c>
      <c r="M8431" s="131" t="n">
        <v>2446.93</v>
      </c>
      <c r="N8431" s="131" t="n">
        <v>0</v>
      </c>
      <c r="O8431" s="131" t="n">
        <v>0</v>
      </c>
      <c r="P8431" s="131" t="n">
        <v>32151.5</v>
      </c>
      <c r="Q8431" s="131" t="n">
        <v>0</v>
      </c>
      <c r="R8431" t="n">
        <v>8397.6</v>
      </c>
      <c r="S8431" t="n">
        <v>6105.23</v>
      </c>
      <c r="T8431" t="n">
        <v>13093.4</v>
      </c>
      <c r="U8431" t="n">
        <v>0</v>
      </c>
      <c r="V8431" t="n">
        <v>37009.8</v>
      </c>
      <c r="W8431" t="n">
        <v>19121.1</v>
      </c>
      <c r="X8431" t="n">
        <v>0</v>
      </c>
      <c r="Y8431" t="n">
        <v>39937.1</v>
      </c>
      <c r="Z8431" t="n">
        <v>34983.4</v>
      </c>
    </row>
    <row r="8432" ht="15.75" customHeight="1" s="165">
      <c r="A8432" s="131" t="n">
        <v>8419</v>
      </c>
      <c r="B8432" s="131" t="n">
        <v>0</v>
      </c>
      <c r="C8432" s="131" t="n">
        <v>12624.6</v>
      </c>
      <c r="D8432" s="131" t="n">
        <v>0</v>
      </c>
      <c r="E8432" s="131" t="n">
        <v>27867.1</v>
      </c>
      <c r="F8432" s="131" t="n">
        <v>0</v>
      </c>
      <c r="G8432" s="131" t="n">
        <v>0</v>
      </c>
      <c r="H8432" s="131" t="n">
        <v>0</v>
      </c>
      <c r="I8432" s="131" t="n">
        <v>2471.9</v>
      </c>
      <c r="J8432" s="131" t="n">
        <v>0</v>
      </c>
      <c r="K8432" s="131" t="n">
        <v>30285.8</v>
      </c>
      <c r="L8432" s="131" t="n">
        <v>2471.9</v>
      </c>
      <c r="M8432" s="131" t="n">
        <v>2174.51</v>
      </c>
      <c r="N8432" s="131" t="n">
        <v>0</v>
      </c>
      <c r="O8432" s="131" t="n">
        <v>243.115</v>
      </c>
      <c r="P8432" s="131" t="n">
        <v>27966.6</v>
      </c>
      <c r="Q8432" s="131" t="n">
        <v>0</v>
      </c>
      <c r="R8432" t="n">
        <v>5202.77</v>
      </c>
      <c r="S8432" t="n">
        <v>11998.9</v>
      </c>
      <c r="T8432" t="n">
        <v>19615.6</v>
      </c>
      <c r="U8432" t="n">
        <v>0</v>
      </c>
      <c r="V8432" t="n">
        <v>38780.7</v>
      </c>
      <c r="W8432" t="n">
        <v>32026.8</v>
      </c>
      <c r="X8432" t="n">
        <v>0</v>
      </c>
      <c r="Y8432" t="n">
        <v>38621.9</v>
      </c>
      <c r="Z8432" t="n">
        <v>37968.2</v>
      </c>
    </row>
    <row r="8433" ht="15.75" customHeight="1" s="165">
      <c r="A8433" s="131" t="n">
        <v>8420</v>
      </c>
      <c r="B8433" s="131" t="n">
        <v>0</v>
      </c>
      <c r="C8433" s="131" t="n">
        <v>32326.5</v>
      </c>
      <c r="D8433" s="131" t="n">
        <v>0</v>
      </c>
      <c r="E8433" s="131" t="n">
        <v>36385.3</v>
      </c>
      <c r="F8433" s="131" t="n">
        <v>0</v>
      </c>
      <c r="G8433" s="131" t="n">
        <v>0</v>
      </c>
      <c r="H8433" s="131" t="n">
        <v>0</v>
      </c>
      <c r="I8433" s="131" t="n">
        <v>4809.06</v>
      </c>
      <c r="J8433" s="131" t="n">
        <v>0</v>
      </c>
      <c r="K8433" s="131" t="n">
        <v>37891.4</v>
      </c>
      <c r="L8433" s="131" t="n">
        <v>4809.06</v>
      </c>
      <c r="M8433" s="131" t="n">
        <v>2863.19</v>
      </c>
      <c r="N8433" s="131" t="n">
        <v>0</v>
      </c>
      <c r="O8433" s="131" t="n">
        <v>2763.91</v>
      </c>
      <c r="P8433" s="131" t="n">
        <v>30349.9</v>
      </c>
      <c r="Q8433" s="131" t="n">
        <v>0</v>
      </c>
      <c r="R8433" t="n">
        <v>3334.64</v>
      </c>
      <c r="S8433" t="n">
        <v>2080.39</v>
      </c>
      <c r="T8433" t="n">
        <v>11895.4</v>
      </c>
      <c r="U8433" t="n">
        <v>0</v>
      </c>
      <c r="V8433" t="n">
        <v>33522.9</v>
      </c>
      <c r="W8433" t="n">
        <v>24612.1</v>
      </c>
      <c r="X8433" t="n">
        <v>0</v>
      </c>
      <c r="Y8433" t="n">
        <v>39452.4</v>
      </c>
      <c r="Z8433" t="n">
        <v>39510.6</v>
      </c>
    </row>
    <row r="8434" ht="15.75" customHeight="1" s="165">
      <c r="A8434" s="131" t="n">
        <v>8421</v>
      </c>
      <c r="B8434" s="131" t="n">
        <v>0</v>
      </c>
      <c r="C8434" s="131" t="n">
        <v>40053.4</v>
      </c>
      <c r="D8434" s="131" t="n">
        <v>0</v>
      </c>
      <c r="E8434" s="131" t="n">
        <v>38499.9</v>
      </c>
      <c r="F8434" s="131" t="n">
        <v>0</v>
      </c>
      <c r="G8434" s="131" t="n">
        <v>2252.98</v>
      </c>
      <c r="H8434" s="131" t="n">
        <v>0</v>
      </c>
      <c r="I8434" s="131" t="n">
        <v>5649.6</v>
      </c>
      <c r="J8434" s="131" t="n">
        <v>0</v>
      </c>
      <c r="K8434" s="131" t="n">
        <v>39163.6</v>
      </c>
      <c r="L8434" s="131" t="n">
        <v>5649.6</v>
      </c>
      <c r="M8434" s="131" t="n">
        <v>21222.6</v>
      </c>
      <c r="N8434" s="131" t="n">
        <v>0</v>
      </c>
      <c r="O8434" s="131" t="n">
        <v>7164.49</v>
      </c>
      <c r="P8434" s="131" t="n">
        <v>12821.8</v>
      </c>
      <c r="Q8434" s="131" t="n">
        <v>0</v>
      </c>
      <c r="R8434" t="n">
        <v>3112.87</v>
      </c>
      <c r="S8434" t="n">
        <v>145.593</v>
      </c>
      <c r="T8434" t="n">
        <v>11680.6</v>
      </c>
      <c r="U8434" t="n">
        <v>0</v>
      </c>
      <c r="V8434" t="n">
        <v>30673.1</v>
      </c>
      <c r="W8434" t="n">
        <v>21686</v>
      </c>
      <c r="X8434" t="n">
        <v>0</v>
      </c>
      <c r="Y8434" t="n">
        <v>32766.4</v>
      </c>
      <c r="Z8434" t="n">
        <v>38565.7</v>
      </c>
    </row>
    <row r="8435" ht="15.75" customHeight="1" s="165">
      <c r="A8435" s="131" t="n">
        <v>8422</v>
      </c>
      <c r="B8435" s="131" t="n">
        <v>0</v>
      </c>
      <c r="C8435" s="131" t="n">
        <v>40053.4</v>
      </c>
      <c r="D8435" s="131" t="n">
        <v>0</v>
      </c>
      <c r="E8435" s="131" t="n">
        <v>36883.5</v>
      </c>
      <c r="F8435" s="131" t="n">
        <v>0</v>
      </c>
      <c r="G8435" s="131" t="n">
        <v>2440.88</v>
      </c>
      <c r="H8435" s="131" t="n">
        <v>0</v>
      </c>
      <c r="I8435" s="131" t="n">
        <v>7622.31</v>
      </c>
      <c r="J8435" s="131" t="n">
        <v>0</v>
      </c>
      <c r="K8435" s="131" t="n">
        <v>10901.5</v>
      </c>
      <c r="L8435" s="131" t="n">
        <v>7622.31</v>
      </c>
      <c r="M8435" s="131" t="n">
        <v>18533.7</v>
      </c>
      <c r="N8435" s="131" t="n">
        <v>0</v>
      </c>
      <c r="O8435" s="131" t="n">
        <v>8849.799999999999</v>
      </c>
      <c r="P8435" s="131" t="n">
        <v>5484.8</v>
      </c>
      <c r="Q8435" s="131" t="n">
        <v>0</v>
      </c>
      <c r="R8435" t="n">
        <v>1971.96</v>
      </c>
      <c r="S8435" t="n">
        <v>10458</v>
      </c>
      <c r="T8435" t="n">
        <v>23474.2</v>
      </c>
      <c r="U8435" t="n">
        <v>0</v>
      </c>
      <c r="V8435" t="n">
        <v>33590.2</v>
      </c>
      <c r="W8435" t="n">
        <v>21693</v>
      </c>
      <c r="X8435" t="n">
        <v>0</v>
      </c>
      <c r="Y8435" t="n">
        <v>21693.5</v>
      </c>
      <c r="Z8435" t="n">
        <v>34159.6</v>
      </c>
    </row>
    <row r="8436" ht="15.75" customHeight="1" s="165">
      <c r="A8436" s="131" t="n">
        <v>8423</v>
      </c>
      <c r="B8436" s="131" t="n">
        <v>0</v>
      </c>
      <c r="C8436" s="131" t="n">
        <v>40053.4</v>
      </c>
      <c r="D8436" s="131" t="n">
        <v>0</v>
      </c>
      <c r="E8436" s="131" t="n">
        <v>35717.2</v>
      </c>
      <c r="F8436" s="131" t="n">
        <v>0</v>
      </c>
      <c r="G8436" s="131" t="n">
        <v>1248.09</v>
      </c>
      <c r="H8436" s="131" t="n">
        <v>0</v>
      </c>
      <c r="I8436" s="131" t="n">
        <v>1534.02</v>
      </c>
      <c r="J8436" s="131" t="n">
        <v>0</v>
      </c>
      <c r="K8436" s="131" t="n">
        <v>11898.9</v>
      </c>
      <c r="L8436" s="131" t="n">
        <v>1534.02</v>
      </c>
      <c r="M8436" s="131" t="n">
        <v>21426</v>
      </c>
      <c r="N8436" s="131" t="n">
        <v>0</v>
      </c>
      <c r="O8436" s="131" t="n">
        <v>10803.8</v>
      </c>
      <c r="P8436" s="131" t="n">
        <v>184.572</v>
      </c>
      <c r="Q8436" s="131" t="n">
        <v>0</v>
      </c>
      <c r="R8436" t="n">
        <v>2842.96</v>
      </c>
      <c r="S8436" t="n">
        <v>31845</v>
      </c>
      <c r="T8436" t="n">
        <v>33802.7</v>
      </c>
      <c r="U8436" t="n">
        <v>0</v>
      </c>
      <c r="V8436" t="n">
        <v>32523.3</v>
      </c>
      <c r="W8436" t="n">
        <v>14912.9</v>
      </c>
      <c r="X8436" t="n">
        <v>0</v>
      </c>
      <c r="Y8436" t="n">
        <v>30907.3</v>
      </c>
      <c r="Z8436" t="n">
        <v>29473.1</v>
      </c>
    </row>
    <row r="8437" ht="15.75" customHeight="1" s="165">
      <c r="A8437" s="131" t="n">
        <v>8424</v>
      </c>
      <c r="B8437" s="131" t="n">
        <v>0</v>
      </c>
      <c r="C8437" s="131" t="n">
        <v>40053.4</v>
      </c>
      <c r="D8437" s="131" t="n">
        <v>0</v>
      </c>
      <c r="E8437" s="131" t="n">
        <v>34122.6</v>
      </c>
      <c r="F8437" s="131" t="n">
        <v>0</v>
      </c>
      <c r="G8437" s="131" t="n">
        <v>0</v>
      </c>
      <c r="H8437" s="131" t="n">
        <v>0</v>
      </c>
      <c r="I8437" s="131" t="n">
        <v>0</v>
      </c>
      <c r="J8437" s="131" t="n">
        <v>0</v>
      </c>
      <c r="K8437" s="131" t="n">
        <v>17873</v>
      </c>
      <c r="L8437" s="131" t="n">
        <v>0</v>
      </c>
      <c r="M8437" s="131" t="n">
        <v>27336.8</v>
      </c>
      <c r="N8437" s="131" t="n">
        <v>0</v>
      </c>
      <c r="O8437" s="131" t="n">
        <v>10287.7</v>
      </c>
      <c r="P8437" s="131" t="n">
        <v>0</v>
      </c>
      <c r="Q8437" s="131" t="n">
        <v>0</v>
      </c>
      <c r="R8437" t="n">
        <v>5037.42</v>
      </c>
      <c r="S8437" t="n">
        <v>36417.3</v>
      </c>
      <c r="T8437" t="n">
        <v>36003.5</v>
      </c>
      <c r="U8437" t="n">
        <v>0</v>
      </c>
      <c r="V8437" t="n">
        <v>30556.8</v>
      </c>
      <c r="W8437" t="n">
        <v>10331.1</v>
      </c>
      <c r="X8437" t="n">
        <v>0</v>
      </c>
      <c r="Y8437" t="n">
        <v>24932.6</v>
      </c>
      <c r="Z8437" t="n">
        <v>24029.9</v>
      </c>
    </row>
    <row r="8438" ht="15.75" customHeight="1" s="165">
      <c r="A8438" s="131" t="n">
        <v>8425</v>
      </c>
      <c r="B8438" s="131" t="n">
        <v>0</v>
      </c>
      <c r="C8438" s="131" t="n">
        <v>40053.4</v>
      </c>
      <c r="D8438" s="131" t="n">
        <v>0</v>
      </c>
      <c r="E8438" s="131" t="n">
        <v>30067.4</v>
      </c>
      <c r="F8438" s="131" t="n">
        <v>0</v>
      </c>
      <c r="G8438" s="131" t="n">
        <v>506.256</v>
      </c>
      <c r="H8438" s="131" t="n">
        <v>0</v>
      </c>
      <c r="I8438" s="131" t="n">
        <v>0</v>
      </c>
      <c r="J8438" s="131" t="n">
        <v>0</v>
      </c>
      <c r="K8438" s="131" t="n">
        <v>9091.49</v>
      </c>
      <c r="L8438" s="131" t="n">
        <v>0</v>
      </c>
      <c r="M8438" s="131" t="n">
        <v>2505.69</v>
      </c>
      <c r="N8438" s="131" t="n">
        <v>0</v>
      </c>
      <c r="O8438" s="131" t="n">
        <v>6911.79</v>
      </c>
      <c r="P8438" s="131" t="n">
        <v>0</v>
      </c>
      <c r="Q8438" s="131" t="n">
        <v>0</v>
      </c>
      <c r="R8438" t="n">
        <v>5500.3</v>
      </c>
      <c r="S8438" t="n">
        <v>34612.3</v>
      </c>
      <c r="T8438" t="n">
        <v>37142.2</v>
      </c>
      <c r="U8438" t="n">
        <v>0</v>
      </c>
      <c r="V8438" t="n">
        <v>25710.2</v>
      </c>
      <c r="W8438" t="n">
        <v>10063.3</v>
      </c>
      <c r="X8438" t="n">
        <v>0</v>
      </c>
      <c r="Y8438" t="n">
        <v>18492.9</v>
      </c>
      <c r="Z8438" t="n">
        <v>19368.9</v>
      </c>
    </row>
    <row r="8439" ht="15.75" customHeight="1" s="165">
      <c r="A8439" s="131" t="n">
        <v>8426</v>
      </c>
      <c r="B8439" s="131" t="n">
        <v>0</v>
      </c>
      <c r="C8439" s="131" t="n">
        <v>40053.4</v>
      </c>
      <c r="D8439" s="131" t="n">
        <v>0</v>
      </c>
      <c r="E8439" s="131" t="n">
        <v>24902.3</v>
      </c>
      <c r="F8439" s="131" t="n">
        <v>0</v>
      </c>
      <c r="G8439" s="131" t="n">
        <v>74.3725</v>
      </c>
      <c r="H8439" s="131" t="n">
        <v>0</v>
      </c>
      <c r="I8439" s="131" t="n">
        <v>6114.81</v>
      </c>
      <c r="J8439" s="131" t="n">
        <v>0</v>
      </c>
      <c r="K8439" s="131" t="n">
        <v>36486.8</v>
      </c>
      <c r="L8439" s="131" t="n">
        <v>6114.81</v>
      </c>
      <c r="M8439" s="131" t="n">
        <v>2644.24</v>
      </c>
      <c r="N8439" s="131" t="n">
        <v>0</v>
      </c>
      <c r="O8439" s="131" t="n">
        <v>8109.19</v>
      </c>
      <c r="P8439" s="131" t="n">
        <v>1501.65</v>
      </c>
      <c r="Q8439" s="131" t="n">
        <v>0</v>
      </c>
      <c r="R8439" t="n">
        <v>4800.13</v>
      </c>
      <c r="S8439" t="n">
        <v>30093.6</v>
      </c>
      <c r="T8439" t="n">
        <v>37611.4</v>
      </c>
      <c r="U8439" t="n">
        <v>0</v>
      </c>
      <c r="V8439" t="n">
        <v>17559.2</v>
      </c>
      <c r="W8439" t="n">
        <v>9032.34</v>
      </c>
      <c r="X8439" t="n">
        <v>0</v>
      </c>
      <c r="Y8439" t="n">
        <v>13368.5</v>
      </c>
      <c r="Z8439" t="n">
        <v>20024.4</v>
      </c>
    </row>
    <row r="8440" ht="15.75" customHeight="1" s="165">
      <c r="A8440" s="131" t="n">
        <v>8427</v>
      </c>
      <c r="B8440" s="131" t="n">
        <v>0</v>
      </c>
      <c r="C8440" s="131" t="n">
        <v>40053.4</v>
      </c>
      <c r="D8440" s="131" t="n">
        <v>0</v>
      </c>
      <c r="E8440" s="131" t="n">
        <v>21842.1</v>
      </c>
      <c r="F8440" s="131" t="n">
        <v>0</v>
      </c>
      <c r="G8440" s="131" t="n">
        <v>0</v>
      </c>
      <c r="H8440" s="131" t="n">
        <v>0</v>
      </c>
      <c r="I8440" s="131" t="n">
        <v>10701.5</v>
      </c>
      <c r="J8440" s="131" t="n">
        <v>0</v>
      </c>
      <c r="K8440" s="131" t="n">
        <v>33630.6</v>
      </c>
      <c r="L8440" s="131" t="n">
        <v>10701.5</v>
      </c>
      <c r="M8440" s="131" t="n">
        <v>3073.54</v>
      </c>
      <c r="N8440" s="131" t="n">
        <v>0</v>
      </c>
      <c r="O8440" s="131" t="n">
        <v>8864.559999999999</v>
      </c>
      <c r="P8440" s="131" t="n">
        <v>2041</v>
      </c>
      <c r="Q8440" s="131" t="n">
        <v>0</v>
      </c>
      <c r="R8440" t="n">
        <v>6448.81</v>
      </c>
      <c r="S8440" t="n">
        <v>25937.5</v>
      </c>
      <c r="T8440" t="n">
        <v>39373.6</v>
      </c>
      <c r="U8440" t="n">
        <v>0</v>
      </c>
      <c r="V8440" t="n">
        <v>18168.3</v>
      </c>
      <c r="W8440" t="n">
        <v>5844.8</v>
      </c>
      <c r="X8440" t="n">
        <v>0</v>
      </c>
      <c r="Y8440" t="n">
        <v>15585.1</v>
      </c>
      <c r="Z8440" t="n">
        <v>16938.2</v>
      </c>
    </row>
    <row r="8441" ht="15.75" customHeight="1" s="165">
      <c r="A8441" s="131" t="n">
        <v>8428</v>
      </c>
      <c r="B8441" s="131" t="n">
        <v>0</v>
      </c>
      <c r="C8441" s="131" t="n">
        <v>40053.4</v>
      </c>
      <c r="D8441" s="131" t="n">
        <v>0</v>
      </c>
      <c r="E8441" s="131" t="n">
        <v>22832.3</v>
      </c>
      <c r="F8441" s="131" t="n">
        <v>0</v>
      </c>
      <c r="G8441" s="131" t="n">
        <v>0</v>
      </c>
      <c r="H8441" s="131" t="n">
        <v>0</v>
      </c>
      <c r="I8441" s="131" t="n">
        <v>13742.8</v>
      </c>
      <c r="J8441" s="131" t="n">
        <v>0</v>
      </c>
      <c r="K8441" s="131" t="n">
        <v>16135.5</v>
      </c>
      <c r="L8441" s="131" t="n">
        <v>13742.8</v>
      </c>
      <c r="M8441" s="131" t="n">
        <v>4222.63</v>
      </c>
      <c r="N8441" s="131" t="n">
        <v>0</v>
      </c>
      <c r="O8441" s="131" t="n">
        <v>11094.5</v>
      </c>
      <c r="P8441" s="131" t="n">
        <v>6366.77</v>
      </c>
      <c r="Q8441" s="131" t="n">
        <v>0</v>
      </c>
      <c r="R8441" t="n">
        <v>4706.48</v>
      </c>
      <c r="S8441" t="n">
        <v>27557.5</v>
      </c>
      <c r="T8441" t="n">
        <v>39484.8</v>
      </c>
      <c r="U8441" t="n">
        <v>0</v>
      </c>
      <c r="V8441" t="n">
        <v>18943.6</v>
      </c>
      <c r="W8441" t="n">
        <v>7207.53</v>
      </c>
      <c r="X8441" t="n">
        <v>0</v>
      </c>
      <c r="Y8441" t="n">
        <v>9230.969999999999</v>
      </c>
      <c r="Z8441" t="n">
        <v>15562.6</v>
      </c>
    </row>
    <row r="8442" ht="15.75" customHeight="1" s="165">
      <c r="A8442" s="131" t="n">
        <v>8429</v>
      </c>
      <c r="B8442" s="131" t="n">
        <v>0</v>
      </c>
      <c r="C8442" s="131" t="n">
        <v>40053.4</v>
      </c>
      <c r="D8442" s="131" t="n">
        <v>0</v>
      </c>
      <c r="E8442" s="131" t="n">
        <v>36882</v>
      </c>
      <c r="F8442" s="131" t="n">
        <v>0</v>
      </c>
      <c r="G8442" s="131" t="n">
        <v>0</v>
      </c>
      <c r="H8442" s="131" t="n">
        <v>0</v>
      </c>
      <c r="I8442" s="131" t="n">
        <v>2281.96</v>
      </c>
      <c r="J8442" s="131" t="n">
        <v>0</v>
      </c>
      <c r="K8442" s="131" t="n">
        <v>32824.5</v>
      </c>
      <c r="L8442" s="131" t="n">
        <v>2281.96</v>
      </c>
      <c r="M8442" s="131" t="n">
        <v>1818.69</v>
      </c>
      <c r="N8442" s="131" t="n">
        <v>0</v>
      </c>
      <c r="O8442" s="131" t="n">
        <v>11632.3</v>
      </c>
      <c r="P8442" s="131" t="n">
        <v>14619.4</v>
      </c>
      <c r="Q8442" s="131" t="n">
        <v>0</v>
      </c>
      <c r="R8442" t="n">
        <v>997.491</v>
      </c>
      <c r="S8442" t="n">
        <v>17455.8</v>
      </c>
      <c r="T8442" t="n">
        <v>38202.9</v>
      </c>
      <c r="U8442" t="n">
        <v>0</v>
      </c>
      <c r="V8442" t="n">
        <v>13763.6</v>
      </c>
      <c r="W8442" t="n">
        <v>3342.4</v>
      </c>
      <c r="X8442" t="n">
        <v>0</v>
      </c>
      <c r="Y8442" t="n">
        <v>2691.58</v>
      </c>
      <c r="Z8442" t="n">
        <v>17065.6</v>
      </c>
    </row>
    <row r="8443" ht="15.75" customHeight="1" s="165">
      <c r="A8443" s="131" t="n">
        <v>8430</v>
      </c>
      <c r="B8443" s="131" t="n">
        <v>0</v>
      </c>
      <c r="C8443" s="131" t="n">
        <v>39473</v>
      </c>
      <c r="D8443" s="131" t="n">
        <v>0</v>
      </c>
      <c r="E8443" s="131" t="n">
        <v>38979.4</v>
      </c>
      <c r="F8443" s="131" t="n">
        <v>0</v>
      </c>
      <c r="G8443" s="131" t="n">
        <v>0</v>
      </c>
      <c r="H8443" s="131" t="n">
        <v>0</v>
      </c>
      <c r="I8443" s="131" t="n">
        <v>10200.4</v>
      </c>
      <c r="J8443" s="131" t="n">
        <v>0</v>
      </c>
      <c r="K8443" s="131" t="n">
        <v>28751.6</v>
      </c>
      <c r="L8443" s="131" t="n">
        <v>10200.4</v>
      </c>
      <c r="M8443" s="131" t="n">
        <v>1024.44</v>
      </c>
      <c r="N8443" s="131" t="n">
        <v>0</v>
      </c>
      <c r="O8443" s="131" t="n">
        <v>16273</v>
      </c>
      <c r="P8443" s="131" t="n">
        <v>25116.2</v>
      </c>
      <c r="Q8443" s="131" t="n">
        <v>0</v>
      </c>
      <c r="R8443" t="n">
        <v>0</v>
      </c>
      <c r="S8443" t="n">
        <v>10143.8</v>
      </c>
      <c r="T8443" t="n">
        <v>34976.7</v>
      </c>
      <c r="U8443" t="n">
        <v>0</v>
      </c>
      <c r="V8443" t="n">
        <v>9596.139999999999</v>
      </c>
      <c r="W8443" t="n">
        <v>967.202</v>
      </c>
      <c r="X8443" t="n">
        <v>0</v>
      </c>
      <c r="Y8443" t="n">
        <v>585.987</v>
      </c>
      <c r="Z8443" t="n">
        <v>13352.3</v>
      </c>
    </row>
    <row r="8444" ht="15.75" customHeight="1" s="165">
      <c r="A8444" s="131" t="n">
        <v>8431</v>
      </c>
      <c r="B8444" s="131" t="n">
        <v>0</v>
      </c>
      <c r="C8444" s="131" t="n">
        <v>38028.8</v>
      </c>
      <c r="D8444" s="131" t="n">
        <v>0</v>
      </c>
      <c r="E8444" s="131" t="n">
        <v>39708</v>
      </c>
      <c r="F8444" s="131" t="n">
        <v>0</v>
      </c>
      <c r="G8444" s="131" t="n">
        <v>0</v>
      </c>
      <c r="H8444" s="131" t="n">
        <v>0</v>
      </c>
      <c r="I8444" s="131" t="n">
        <v>34567.9</v>
      </c>
      <c r="J8444" s="131" t="n">
        <v>0</v>
      </c>
      <c r="K8444" s="131" t="n">
        <v>11665</v>
      </c>
      <c r="L8444" s="131" t="n">
        <v>34567.9</v>
      </c>
      <c r="M8444" s="131" t="n">
        <v>5385.5</v>
      </c>
      <c r="N8444" s="131" t="n">
        <v>0</v>
      </c>
      <c r="O8444" s="131" t="n">
        <v>14043</v>
      </c>
      <c r="P8444" s="131" t="n">
        <v>31308.5</v>
      </c>
      <c r="Q8444" s="131" t="n">
        <v>0</v>
      </c>
      <c r="R8444" t="n">
        <v>888.396</v>
      </c>
      <c r="S8444" t="n">
        <v>28057.6</v>
      </c>
      <c r="T8444" t="n">
        <v>35685</v>
      </c>
      <c r="U8444" t="n">
        <v>0</v>
      </c>
      <c r="V8444" t="n">
        <v>26426.8</v>
      </c>
      <c r="W8444" t="n">
        <v>8761.459999999999</v>
      </c>
      <c r="X8444" t="n">
        <v>0</v>
      </c>
      <c r="Y8444" t="n">
        <v>1177.37</v>
      </c>
      <c r="Z8444" t="n">
        <v>6765.46</v>
      </c>
    </row>
    <row r="8445" ht="15.75" customHeight="1" s="165">
      <c r="A8445" s="131" t="n">
        <v>8432</v>
      </c>
      <c r="B8445" s="131" t="n">
        <v>0.08471860000000001</v>
      </c>
      <c r="C8445" s="131" t="n">
        <v>37733.5</v>
      </c>
      <c r="D8445" s="131" t="n">
        <v>0.489746</v>
      </c>
      <c r="E8445" s="131" t="n">
        <v>39813.9</v>
      </c>
      <c r="F8445" s="131" t="n">
        <v>0.0174433</v>
      </c>
      <c r="G8445" s="131" t="n">
        <v>0</v>
      </c>
      <c r="H8445" s="131" t="n">
        <v>0</v>
      </c>
      <c r="I8445" s="131" t="n">
        <v>27035.3</v>
      </c>
      <c r="J8445" s="131" t="n">
        <v>0</v>
      </c>
      <c r="K8445" s="131" t="n">
        <v>13379.6</v>
      </c>
      <c r="L8445" s="131" t="n">
        <v>27035.3</v>
      </c>
      <c r="M8445" s="131" t="n">
        <v>6518.36</v>
      </c>
      <c r="N8445" s="131" t="n">
        <v>0</v>
      </c>
      <c r="O8445" s="131" t="n">
        <v>18338.1</v>
      </c>
      <c r="P8445" s="131" t="n">
        <v>31034.6</v>
      </c>
      <c r="Q8445" s="131" t="n">
        <v>0</v>
      </c>
      <c r="R8445" t="n">
        <v>0</v>
      </c>
      <c r="S8445" t="n">
        <v>34425.8</v>
      </c>
      <c r="T8445" t="n">
        <v>37514.5</v>
      </c>
      <c r="U8445" t="n">
        <v>0</v>
      </c>
      <c r="V8445" t="n">
        <v>24977.5</v>
      </c>
      <c r="W8445" t="n">
        <v>23514.3</v>
      </c>
      <c r="X8445" t="n">
        <v>0</v>
      </c>
      <c r="Y8445" t="n">
        <v>631.468</v>
      </c>
      <c r="Z8445" t="n">
        <v>1887.08</v>
      </c>
    </row>
    <row r="8446" ht="15.75" customHeight="1" s="165">
      <c r="A8446" s="131" t="n">
        <v>8433</v>
      </c>
      <c r="B8446" s="131" t="n">
        <v>1.64597</v>
      </c>
      <c r="C8446" s="131" t="n">
        <v>39514.4</v>
      </c>
      <c r="D8446" s="131" t="n">
        <v>1.85335</v>
      </c>
      <c r="E8446" s="131" t="n">
        <v>38399.2</v>
      </c>
      <c r="F8446" s="131" t="n">
        <v>0.142732</v>
      </c>
      <c r="G8446" s="131" t="n">
        <v>239.589</v>
      </c>
      <c r="H8446" s="131" t="n">
        <v>0.851121</v>
      </c>
      <c r="I8446" s="131" t="n">
        <v>15827.8</v>
      </c>
      <c r="J8446" s="131" t="n">
        <v>1.06484</v>
      </c>
      <c r="K8446" s="131" t="n">
        <v>38701.3</v>
      </c>
      <c r="L8446" s="131" t="n">
        <v>15827.8</v>
      </c>
      <c r="M8446" s="131" t="n">
        <v>3905.58</v>
      </c>
      <c r="N8446" s="131" t="n">
        <v>1.0591</v>
      </c>
      <c r="O8446" s="131" t="n">
        <v>23445.8</v>
      </c>
      <c r="P8446" s="131" t="n">
        <v>26995</v>
      </c>
      <c r="Q8446" s="131" t="n">
        <v>0.405361</v>
      </c>
      <c r="R8446" t="n">
        <v>0</v>
      </c>
      <c r="S8446" t="n">
        <v>37418.9</v>
      </c>
      <c r="T8446" t="n">
        <v>36331.5</v>
      </c>
      <c r="U8446" t="n">
        <v>0.0209817</v>
      </c>
      <c r="V8446" t="n">
        <v>25748</v>
      </c>
      <c r="W8446" t="n">
        <v>31837.9</v>
      </c>
      <c r="X8446" t="n">
        <v>0.06386120000000001</v>
      </c>
      <c r="Y8446" t="n">
        <v>1642.94</v>
      </c>
      <c r="Z8446" t="n">
        <v>612.804</v>
      </c>
    </row>
    <row r="8447" ht="15.75" customHeight="1" s="165">
      <c r="A8447" s="131" t="n">
        <v>8434</v>
      </c>
      <c r="B8447" s="131" t="n">
        <v>2.73873</v>
      </c>
      <c r="C8447" s="131" t="n">
        <v>27897.9</v>
      </c>
      <c r="D8447" s="131" t="n">
        <v>2.90148</v>
      </c>
      <c r="E8447" s="131" t="n">
        <v>36596.2</v>
      </c>
      <c r="F8447" s="131" t="n">
        <v>0.7228599999999999</v>
      </c>
      <c r="G8447" s="131" t="n">
        <v>9896.950000000001</v>
      </c>
      <c r="H8447" s="131" t="n">
        <v>0.442009</v>
      </c>
      <c r="I8447" s="131" t="n">
        <v>20612.4</v>
      </c>
      <c r="J8447" s="131" t="n">
        <v>2.02032</v>
      </c>
      <c r="K8447" s="131" t="n">
        <v>15984</v>
      </c>
      <c r="L8447" s="131" t="n">
        <v>20612.4</v>
      </c>
      <c r="M8447" s="131" t="n">
        <v>8093.72</v>
      </c>
      <c r="N8447" s="131" t="n">
        <v>2.0114</v>
      </c>
      <c r="O8447" s="131" t="n">
        <v>26599.6</v>
      </c>
      <c r="P8447" s="131" t="n">
        <v>27039</v>
      </c>
      <c r="Q8447" s="131" t="n">
        <v>1.55236</v>
      </c>
      <c r="R8447" t="n">
        <v>0</v>
      </c>
      <c r="S8447" t="n">
        <v>39657.4</v>
      </c>
      <c r="T8447" t="n">
        <v>30485</v>
      </c>
      <c r="U8447" t="n">
        <v>0.151823</v>
      </c>
      <c r="V8447" t="n">
        <v>19611.7</v>
      </c>
      <c r="W8447" t="n">
        <v>36781.9</v>
      </c>
      <c r="X8447" t="n">
        <v>0.520602</v>
      </c>
      <c r="Y8447" t="n">
        <v>4413.37</v>
      </c>
      <c r="Z8447" t="n">
        <v>9945.34</v>
      </c>
    </row>
    <row r="8448" ht="15.75" customHeight="1" s="165">
      <c r="A8448" s="131" t="n">
        <v>8435</v>
      </c>
      <c r="B8448" s="131" t="n">
        <v>3.4699</v>
      </c>
      <c r="C8448" s="131" t="n">
        <v>12112</v>
      </c>
      <c r="D8448" s="131" t="n">
        <v>3.60484</v>
      </c>
      <c r="E8448" s="131" t="n">
        <v>27896.3</v>
      </c>
      <c r="F8448" s="131" t="n">
        <v>0.311697</v>
      </c>
      <c r="G8448" s="131" t="n">
        <v>21534.9</v>
      </c>
      <c r="H8448" s="131" t="n">
        <v>1.312</v>
      </c>
      <c r="I8448" s="131" t="n">
        <v>12613.4</v>
      </c>
      <c r="J8448" s="131" t="n">
        <v>2.31128</v>
      </c>
      <c r="K8448" s="131" t="n">
        <v>9383.709999999999</v>
      </c>
      <c r="L8448" s="131" t="n">
        <v>12613.4</v>
      </c>
      <c r="M8448" s="131" t="n">
        <v>3536.75</v>
      </c>
      <c r="N8448" s="131" t="n">
        <v>2.66764</v>
      </c>
      <c r="O8448" s="131" t="n">
        <v>21229.4</v>
      </c>
      <c r="P8448" s="131" t="n">
        <v>13524.3</v>
      </c>
      <c r="Q8448" s="131" t="n">
        <v>2.32087</v>
      </c>
      <c r="R8448" t="n">
        <v>0</v>
      </c>
      <c r="S8448" t="n">
        <v>38925.9</v>
      </c>
      <c r="T8448" t="n">
        <v>18496.4</v>
      </c>
      <c r="U8448" t="n">
        <v>0.946841</v>
      </c>
      <c r="V8448" t="n">
        <v>15637.9</v>
      </c>
      <c r="W8448" t="n">
        <v>39570.4</v>
      </c>
      <c r="X8448" t="n">
        <v>0.246067</v>
      </c>
      <c r="Y8448" t="n">
        <v>3816.01</v>
      </c>
      <c r="Z8448" t="n">
        <v>13246.9</v>
      </c>
    </row>
    <row r="8449" ht="15.75" customHeight="1" s="165">
      <c r="A8449" s="131" t="n">
        <v>8436</v>
      </c>
      <c r="B8449" s="131" t="n">
        <v>3.83133</v>
      </c>
      <c r="C8449" s="131" t="n">
        <v>23716.8</v>
      </c>
      <c r="D8449" s="131" t="n">
        <v>3.94417</v>
      </c>
      <c r="E8449" s="131" t="n">
        <v>26753</v>
      </c>
      <c r="F8449" s="131" t="n">
        <v>0.309852</v>
      </c>
      <c r="G8449" s="131" t="n">
        <v>36959.1</v>
      </c>
      <c r="H8449" s="131" t="n">
        <v>2.05662</v>
      </c>
      <c r="I8449" s="131" t="n">
        <v>4652.25</v>
      </c>
      <c r="J8449" s="131" t="n">
        <v>3.01157</v>
      </c>
      <c r="K8449" s="131" t="n">
        <v>8938.209999999999</v>
      </c>
      <c r="L8449" s="131" t="n">
        <v>4652.25</v>
      </c>
      <c r="M8449" s="131" t="n">
        <v>3470.14</v>
      </c>
      <c r="N8449" s="131" t="n">
        <v>3.0018</v>
      </c>
      <c r="O8449" s="131" t="n">
        <v>12123.6</v>
      </c>
      <c r="P8449" s="131" t="n">
        <v>2622.58</v>
      </c>
      <c r="Q8449" s="131" t="n">
        <v>1.25905</v>
      </c>
      <c r="R8449" t="n">
        <v>0</v>
      </c>
      <c r="S8449" t="n">
        <v>38547.8</v>
      </c>
      <c r="T8449" t="n">
        <v>11016.6</v>
      </c>
      <c r="U8449" t="n">
        <v>0.532035</v>
      </c>
      <c r="V8449" t="n">
        <v>6440.66</v>
      </c>
      <c r="W8449" t="n">
        <v>39934.8</v>
      </c>
      <c r="X8449" t="n">
        <v>0.253046</v>
      </c>
      <c r="Y8449" t="n">
        <v>1531.93</v>
      </c>
      <c r="Z8449" t="n">
        <v>10416</v>
      </c>
    </row>
    <row r="8450" ht="15.75" customHeight="1" s="165">
      <c r="A8450" s="131" t="n">
        <v>8437</v>
      </c>
      <c r="B8450" s="131" t="n">
        <v>3.83469</v>
      </c>
      <c r="C8450" s="131" t="n">
        <v>27083.7</v>
      </c>
      <c r="D8450" s="131" t="n">
        <v>3.94299</v>
      </c>
      <c r="E8450" s="131" t="n">
        <v>32556.3</v>
      </c>
      <c r="F8450" s="131" t="n">
        <v>0.183744</v>
      </c>
      <c r="G8450" s="131" t="n">
        <v>37563</v>
      </c>
      <c r="H8450" s="131" t="n">
        <v>1.97813</v>
      </c>
      <c r="I8450" s="131" t="n">
        <v>4942.55</v>
      </c>
      <c r="J8450" s="131" t="n">
        <v>3.07623</v>
      </c>
      <c r="K8450" s="131" t="n">
        <v>4638.8</v>
      </c>
      <c r="L8450" s="131" t="n">
        <v>4942.55</v>
      </c>
      <c r="M8450" s="131" t="n">
        <v>1487.77</v>
      </c>
      <c r="N8450" s="131" t="n">
        <v>3.05368</v>
      </c>
      <c r="O8450" s="131" t="n">
        <v>13901.6</v>
      </c>
      <c r="P8450" s="131" t="n">
        <v>211.831</v>
      </c>
      <c r="Q8450" s="131" t="n">
        <v>0.513</v>
      </c>
      <c r="R8450" t="n">
        <v>0</v>
      </c>
      <c r="S8450" t="n">
        <v>34526.8</v>
      </c>
      <c r="T8450" t="n">
        <v>5267.83</v>
      </c>
      <c r="U8450" t="n">
        <v>0.315389</v>
      </c>
      <c r="V8450" t="n">
        <v>4773.29</v>
      </c>
      <c r="W8450" t="n">
        <v>39720.5</v>
      </c>
      <c r="X8450" t="n">
        <v>0.257196</v>
      </c>
      <c r="Y8450" t="n">
        <v>4585.66</v>
      </c>
      <c r="Z8450" t="n">
        <v>6302.95</v>
      </c>
    </row>
    <row r="8451" ht="15.75" customHeight="1" s="165">
      <c r="A8451" s="131" t="n">
        <v>8438</v>
      </c>
      <c r="B8451" s="131" t="n">
        <v>3.46577</v>
      </c>
      <c r="C8451" s="131" t="n">
        <v>23578.7</v>
      </c>
      <c r="D8451" s="131" t="n">
        <v>3.60288</v>
      </c>
      <c r="E8451" s="131" t="n">
        <v>32673.9</v>
      </c>
      <c r="F8451" s="131" t="n">
        <v>0.386229</v>
      </c>
      <c r="G8451" s="131" t="n">
        <v>39139.4</v>
      </c>
      <c r="H8451" s="131" t="n">
        <v>1.4802</v>
      </c>
      <c r="I8451" s="131" t="n">
        <v>9455.92</v>
      </c>
      <c r="J8451" s="131" t="n">
        <v>2.87452</v>
      </c>
      <c r="K8451" s="131" t="n">
        <v>4020.4</v>
      </c>
      <c r="L8451" s="131" t="n">
        <v>9455.92</v>
      </c>
      <c r="M8451" s="131" t="n">
        <v>3908.88</v>
      </c>
      <c r="N8451" s="131" t="n">
        <v>2.82475</v>
      </c>
      <c r="O8451" s="131" t="n">
        <v>8432.700000000001</v>
      </c>
      <c r="P8451" s="131" t="n">
        <v>0</v>
      </c>
      <c r="Q8451" s="131" t="n">
        <v>0.257669</v>
      </c>
      <c r="R8451" t="n">
        <v>0</v>
      </c>
      <c r="S8451" t="n">
        <v>31301.4</v>
      </c>
      <c r="T8451" t="n">
        <v>6999.59</v>
      </c>
      <c r="U8451" t="n">
        <v>0.20896</v>
      </c>
      <c r="V8451" t="n">
        <v>659.54</v>
      </c>
      <c r="W8451" t="n">
        <v>39699.5</v>
      </c>
      <c r="X8451" t="n">
        <v>0.349967</v>
      </c>
      <c r="Y8451" t="n">
        <v>5757.5</v>
      </c>
      <c r="Z8451" t="n">
        <v>8213.200000000001</v>
      </c>
    </row>
    <row r="8452" ht="15.75" customHeight="1" s="165">
      <c r="A8452" s="131" t="n">
        <v>8439</v>
      </c>
      <c r="B8452" s="131" t="n">
        <v>2.72441</v>
      </c>
      <c r="C8452" s="131" t="n">
        <v>14672.2</v>
      </c>
      <c r="D8452" s="131" t="n">
        <v>2.9227</v>
      </c>
      <c r="E8452" s="131" t="n">
        <v>25927.3</v>
      </c>
      <c r="F8452" s="131" t="n">
        <v>0.0296086</v>
      </c>
      <c r="G8452" s="131" t="n">
        <v>37387.4</v>
      </c>
      <c r="H8452" s="131" t="n">
        <v>0.698981</v>
      </c>
      <c r="I8452" s="131" t="n">
        <v>11960.7</v>
      </c>
      <c r="J8452" s="131" t="n">
        <v>1.20822</v>
      </c>
      <c r="K8452" s="131" t="n">
        <v>3169.82</v>
      </c>
      <c r="L8452" s="131" t="n">
        <v>11960.7</v>
      </c>
      <c r="M8452" s="131" t="n">
        <v>6749.71</v>
      </c>
      <c r="N8452" s="131" t="n">
        <v>2.2965</v>
      </c>
      <c r="O8452" s="131" t="n">
        <v>8285.790000000001</v>
      </c>
      <c r="P8452" s="131" t="n">
        <v>0</v>
      </c>
      <c r="Q8452" s="131" t="n">
        <v>0.235418</v>
      </c>
      <c r="R8452" t="n">
        <v>0</v>
      </c>
      <c r="S8452" t="n">
        <v>35260.1</v>
      </c>
      <c r="T8452" t="n">
        <v>9554.540000000001</v>
      </c>
      <c r="U8452" t="n">
        <v>0.0596605</v>
      </c>
      <c r="V8452" t="n">
        <v>0</v>
      </c>
      <c r="W8452" t="n">
        <v>39731</v>
      </c>
      <c r="X8452" t="n">
        <v>0.186688</v>
      </c>
      <c r="Y8452" t="n">
        <v>5145.72</v>
      </c>
      <c r="Z8452" t="n">
        <v>5581.65</v>
      </c>
    </row>
    <row r="8453" ht="15.75" customHeight="1" s="165">
      <c r="A8453" s="131" t="n">
        <v>8440</v>
      </c>
      <c r="B8453" s="131" t="n">
        <v>1.61725</v>
      </c>
      <c r="C8453" s="131" t="n">
        <v>6430.28</v>
      </c>
      <c r="D8453" s="131" t="n">
        <v>1.88171</v>
      </c>
      <c r="E8453" s="131" t="n">
        <v>20484.1</v>
      </c>
      <c r="F8453" s="131" t="n">
        <v>0.0104075</v>
      </c>
      <c r="G8453" s="131" t="n">
        <v>39255.2</v>
      </c>
      <c r="H8453" s="131" t="n">
        <v>0.364253</v>
      </c>
      <c r="I8453" s="131" t="n">
        <v>12350.2</v>
      </c>
      <c r="J8453" s="131" t="n">
        <v>1.53831</v>
      </c>
      <c r="K8453" s="131" t="n">
        <v>4284.44</v>
      </c>
      <c r="L8453" s="131" t="n">
        <v>12350.2</v>
      </c>
      <c r="M8453" s="131" t="n">
        <v>2192.48</v>
      </c>
      <c r="N8453" s="131" t="n">
        <v>1.46297</v>
      </c>
      <c r="O8453" s="131" t="n">
        <v>4484.23</v>
      </c>
      <c r="P8453" s="131" t="n">
        <v>0</v>
      </c>
      <c r="Q8453" s="131" t="n">
        <v>0.177091</v>
      </c>
      <c r="R8453" t="n">
        <v>0</v>
      </c>
      <c r="S8453" t="n">
        <v>31148.2</v>
      </c>
      <c r="T8453" t="n">
        <v>8299.17</v>
      </c>
      <c r="U8453" t="n">
        <v>0.0245602</v>
      </c>
      <c r="V8453" t="n">
        <v>0</v>
      </c>
      <c r="W8453" t="n">
        <v>39680.1</v>
      </c>
      <c r="X8453" t="n">
        <v>0.0732458</v>
      </c>
      <c r="Y8453" t="n">
        <v>8490.02</v>
      </c>
      <c r="Z8453" t="n">
        <v>4320.37</v>
      </c>
    </row>
    <row r="8454" ht="15.75" customHeight="1" s="165">
      <c r="A8454" s="131" t="n">
        <v>8441</v>
      </c>
      <c r="B8454" s="131" t="n">
        <v>0.265308</v>
      </c>
      <c r="C8454" s="131" t="n">
        <v>11433.2</v>
      </c>
      <c r="D8454" s="131" t="n">
        <v>0.548682</v>
      </c>
      <c r="E8454" s="131" t="n">
        <v>16619.9</v>
      </c>
      <c r="F8454" s="131" t="n">
        <v>0</v>
      </c>
      <c r="G8454" s="131" t="n">
        <v>36712.9</v>
      </c>
      <c r="H8454" s="131" t="n">
        <v>0.021185</v>
      </c>
      <c r="I8454" s="131" t="n">
        <v>14172.1</v>
      </c>
      <c r="J8454" s="131" t="n">
        <v>0.481716</v>
      </c>
      <c r="K8454" s="131" t="n">
        <v>722.644</v>
      </c>
      <c r="L8454" s="131" t="n">
        <v>14172.1</v>
      </c>
      <c r="M8454" s="131" t="n">
        <v>2138.41</v>
      </c>
      <c r="N8454" s="131" t="n">
        <v>0.321927</v>
      </c>
      <c r="O8454" s="131" t="n">
        <v>2963.76</v>
      </c>
      <c r="P8454" s="131" t="n">
        <v>0</v>
      </c>
      <c r="Q8454" s="131" t="n">
        <v>0</v>
      </c>
      <c r="R8454" t="n">
        <v>0</v>
      </c>
      <c r="S8454" t="n">
        <v>28838.3</v>
      </c>
      <c r="T8454" t="n">
        <v>17894.5</v>
      </c>
      <c r="U8454" t="n">
        <v>0</v>
      </c>
      <c r="V8454" t="n">
        <v>0</v>
      </c>
      <c r="W8454" t="n">
        <v>39964.9</v>
      </c>
      <c r="X8454" t="n">
        <v>0</v>
      </c>
      <c r="Y8454" t="n">
        <v>16105.5</v>
      </c>
      <c r="Z8454" t="n">
        <v>7640.51</v>
      </c>
    </row>
    <row r="8455" ht="15.75" customHeight="1" s="165">
      <c r="A8455" s="131" t="n">
        <v>8442</v>
      </c>
      <c r="B8455" s="131" t="n">
        <v>0</v>
      </c>
      <c r="C8455" s="131" t="n">
        <v>9089.299999999999</v>
      </c>
      <c r="D8455" s="131" t="n">
        <v>0</v>
      </c>
      <c r="E8455" s="131" t="n">
        <v>16886.9</v>
      </c>
      <c r="F8455" s="131" t="n">
        <v>0</v>
      </c>
      <c r="G8455" s="131" t="n">
        <v>6057.26</v>
      </c>
      <c r="H8455" s="131" t="n">
        <v>0</v>
      </c>
      <c r="I8455" s="131" t="n">
        <v>16646</v>
      </c>
      <c r="J8455" s="131" t="n">
        <v>0</v>
      </c>
      <c r="K8455" s="131" t="n">
        <v>0</v>
      </c>
      <c r="L8455" s="131" t="n">
        <v>16646</v>
      </c>
      <c r="M8455" s="131" t="n">
        <v>7405.01</v>
      </c>
      <c r="N8455" s="131" t="n">
        <v>0</v>
      </c>
      <c r="O8455" s="131" t="n">
        <v>1556.02</v>
      </c>
      <c r="P8455" s="131" t="n">
        <v>1632.24</v>
      </c>
      <c r="Q8455" s="131" t="n">
        <v>0</v>
      </c>
      <c r="R8455" t="n">
        <v>992.472</v>
      </c>
      <c r="S8455" t="n">
        <v>26406.2</v>
      </c>
      <c r="T8455" t="n">
        <v>30073</v>
      </c>
      <c r="U8455" t="n">
        <v>0</v>
      </c>
      <c r="V8455" t="n">
        <v>0</v>
      </c>
      <c r="W8455" t="n">
        <v>40053.4</v>
      </c>
      <c r="X8455" t="n">
        <v>0</v>
      </c>
      <c r="Y8455" t="n">
        <v>27091.5</v>
      </c>
      <c r="Z8455" t="n">
        <v>13095</v>
      </c>
    </row>
    <row r="8456" ht="15.75" customHeight="1" s="165">
      <c r="A8456" s="131" t="n">
        <v>8443</v>
      </c>
      <c r="B8456" s="131" t="n">
        <v>0</v>
      </c>
      <c r="C8456" s="131" t="n">
        <v>7273.74</v>
      </c>
      <c r="D8456" s="131" t="n">
        <v>0</v>
      </c>
      <c r="E8456" s="131" t="n">
        <v>17098.5</v>
      </c>
      <c r="F8456" s="131" t="n">
        <v>0</v>
      </c>
      <c r="G8456" s="131" t="n">
        <v>9472.629999999999</v>
      </c>
      <c r="H8456" s="131" t="n">
        <v>0</v>
      </c>
      <c r="I8456" s="131" t="n">
        <v>27450.2</v>
      </c>
      <c r="J8456" s="131" t="n">
        <v>0</v>
      </c>
      <c r="K8456" s="131" t="n">
        <v>2260.12</v>
      </c>
      <c r="L8456" s="131" t="n">
        <v>27450.2</v>
      </c>
      <c r="M8456" s="131" t="n">
        <v>682.1180000000001</v>
      </c>
      <c r="N8456" s="131" t="n">
        <v>0</v>
      </c>
      <c r="O8456" s="131" t="n">
        <v>23.5604</v>
      </c>
      <c r="P8456" s="131" t="n">
        <v>2527.35</v>
      </c>
      <c r="Q8456" s="131" t="n">
        <v>0</v>
      </c>
      <c r="R8456" t="n">
        <v>321.666</v>
      </c>
      <c r="S8456" t="n">
        <v>27474.3</v>
      </c>
      <c r="T8456" t="n">
        <v>37104.3</v>
      </c>
      <c r="U8456" t="n">
        <v>0</v>
      </c>
      <c r="V8456" t="n">
        <v>0</v>
      </c>
      <c r="W8456" t="n">
        <v>40053.4</v>
      </c>
      <c r="X8456" t="n">
        <v>0</v>
      </c>
      <c r="Y8456" t="n">
        <v>32568</v>
      </c>
      <c r="Z8456" t="n">
        <v>11127.7</v>
      </c>
    </row>
    <row r="8457" ht="15.75" customHeight="1" s="165">
      <c r="A8457" s="131" t="n">
        <v>8444</v>
      </c>
      <c r="B8457" s="131" t="n">
        <v>0</v>
      </c>
      <c r="C8457" s="131" t="n">
        <v>20055.4</v>
      </c>
      <c r="D8457" s="131" t="n">
        <v>0</v>
      </c>
      <c r="E8457" s="131" t="n">
        <v>18731.2</v>
      </c>
      <c r="F8457" s="131" t="n">
        <v>0</v>
      </c>
      <c r="G8457" s="131" t="n">
        <v>1855.16</v>
      </c>
      <c r="H8457" s="131" t="n">
        <v>0</v>
      </c>
      <c r="I8457" s="131" t="n">
        <v>31003</v>
      </c>
      <c r="J8457" s="131" t="n">
        <v>0</v>
      </c>
      <c r="K8457" s="131" t="n">
        <v>3569.08</v>
      </c>
      <c r="L8457" s="131" t="n">
        <v>31003</v>
      </c>
      <c r="M8457" s="131" t="n">
        <v>0</v>
      </c>
      <c r="N8457" s="131" t="n">
        <v>0</v>
      </c>
      <c r="O8457" s="131" t="n">
        <v>1692.97</v>
      </c>
      <c r="P8457" s="131" t="n">
        <v>17039.5</v>
      </c>
      <c r="Q8457" s="131" t="n">
        <v>0</v>
      </c>
      <c r="R8457" t="n">
        <v>1616.03</v>
      </c>
      <c r="S8457" t="n">
        <v>30507.6</v>
      </c>
      <c r="T8457" t="n">
        <v>39568.6</v>
      </c>
      <c r="U8457" t="n">
        <v>0</v>
      </c>
      <c r="V8457" t="n">
        <v>0</v>
      </c>
      <c r="W8457" t="n">
        <v>40053.4</v>
      </c>
      <c r="X8457" t="n">
        <v>0</v>
      </c>
      <c r="Y8457" t="n">
        <v>36822.5</v>
      </c>
      <c r="Z8457" t="n">
        <v>9334.469999999999</v>
      </c>
    </row>
    <row r="8458" ht="15.75" customHeight="1" s="165">
      <c r="A8458" s="131" t="n">
        <v>8445</v>
      </c>
      <c r="B8458" s="131" t="n">
        <v>0</v>
      </c>
      <c r="C8458" s="131" t="n">
        <v>18022.1</v>
      </c>
      <c r="D8458" s="131" t="n">
        <v>0</v>
      </c>
      <c r="E8458" s="131" t="n">
        <v>33303.5</v>
      </c>
      <c r="F8458" s="131" t="n">
        <v>0</v>
      </c>
      <c r="G8458" s="131" t="n">
        <v>17700.1</v>
      </c>
      <c r="H8458" s="131" t="n">
        <v>0</v>
      </c>
      <c r="I8458" s="131" t="n">
        <v>37505.6</v>
      </c>
      <c r="J8458" s="131" t="n">
        <v>0</v>
      </c>
      <c r="K8458" s="131" t="n">
        <v>637.857</v>
      </c>
      <c r="L8458" s="131" t="n">
        <v>37505.6</v>
      </c>
      <c r="M8458" s="131" t="n">
        <v>0</v>
      </c>
      <c r="N8458" s="131" t="n">
        <v>0</v>
      </c>
      <c r="O8458" s="131" t="n">
        <v>4023.94</v>
      </c>
      <c r="P8458" s="131" t="n">
        <v>31344.7</v>
      </c>
      <c r="Q8458" s="131" t="n">
        <v>0</v>
      </c>
      <c r="R8458" t="n">
        <v>1448.96</v>
      </c>
      <c r="S8458" t="n">
        <v>30686.1</v>
      </c>
      <c r="T8458" t="n">
        <v>39689.5</v>
      </c>
      <c r="U8458" t="n">
        <v>0</v>
      </c>
      <c r="V8458" t="n">
        <v>0</v>
      </c>
      <c r="W8458" t="n">
        <v>40053.4</v>
      </c>
      <c r="X8458" t="n">
        <v>0</v>
      </c>
      <c r="Y8458" t="n">
        <v>37313.5</v>
      </c>
      <c r="Z8458" t="n">
        <v>11065.7</v>
      </c>
    </row>
    <row r="8459" ht="15.75" customHeight="1" s="165">
      <c r="A8459" s="131" t="n">
        <v>8446</v>
      </c>
      <c r="B8459" s="131" t="n">
        <v>0</v>
      </c>
      <c r="C8459" s="131" t="n">
        <v>9114.620000000001</v>
      </c>
      <c r="D8459" s="131" t="n">
        <v>0</v>
      </c>
      <c r="E8459" s="131" t="n">
        <v>34986.1</v>
      </c>
      <c r="F8459" s="131" t="n">
        <v>0</v>
      </c>
      <c r="G8459" s="131" t="n">
        <v>9226.879999999999</v>
      </c>
      <c r="H8459" s="131" t="n">
        <v>0</v>
      </c>
      <c r="I8459" s="131" t="n">
        <v>34513.4</v>
      </c>
      <c r="J8459" s="131" t="n">
        <v>0</v>
      </c>
      <c r="K8459" s="131" t="n">
        <v>802.554</v>
      </c>
      <c r="L8459" s="131" t="n">
        <v>34513.4</v>
      </c>
      <c r="M8459" s="131" t="n">
        <v>952.016</v>
      </c>
      <c r="N8459" s="131" t="n">
        <v>0</v>
      </c>
      <c r="O8459" s="131" t="n">
        <v>1322.02</v>
      </c>
      <c r="P8459" s="131" t="n">
        <v>34820</v>
      </c>
      <c r="Q8459" s="131" t="n">
        <v>0</v>
      </c>
      <c r="R8459" t="n">
        <v>1727.68</v>
      </c>
      <c r="S8459" t="n">
        <v>36819.4</v>
      </c>
      <c r="T8459" t="n">
        <v>39254.3</v>
      </c>
      <c r="U8459" t="n">
        <v>0</v>
      </c>
      <c r="V8459" t="n">
        <v>781.09</v>
      </c>
      <c r="W8459" t="n">
        <v>40053.4</v>
      </c>
      <c r="X8459" t="n">
        <v>0</v>
      </c>
      <c r="Y8459" t="n">
        <v>37078.7</v>
      </c>
      <c r="Z8459" t="n">
        <v>6111.18</v>
      </c>
    </row>
    <row r="8460" ht="15.75" customHeight="1" s="165">
      <c r="A8460" s="131" t="n">
        <v>8447</v>
      </c>
      <c r="B8460" s="131" t="n">
        <v>0</v>
      </c>
      <c r="C8460" s="131" t="n">
        <v>9128.719999999999</v>
      </c>
      <c r="D8460" s="131" t="n">
        <v>0</v>
      </c>
      <c r="E8460" s="131" t="n">
        <v>23028.3</v>
      </c>
      <c r="F8460" s="131" t="n">
        <v>0</v>
      </c>
      <c r="G8460" s="131" t="n">
        <v>6456.87</v>
      </c>
      <c r="H8460" s="131" t="n">
        <v>0</v>
      </c>
      <c r="I8460" s="131" t="n">
        <v>30824.6</v>
      </c>
      <c r="J8460" s="131" t="n">
        <v>0</v>
      </c>
      <c r="K8460" s="131" t="n">
        <v>1105.82</v>
      </c>
      <c r="L8460" s="131" t="n">
        <v>30824.6</v>
      </c>
      <c r="M8460" s="131" t="n">
        <v>873.313</v>
      </c>
      <c r="N8460" s="131" t="n">
        <v>0</v>
      </c>
      <c r="O8460" s="131" t="n">
        <v>0</v>
      </c>
      <c r="P8460" s="131" t="n">
        <v>32505.8</v>
      </c>
      <c r="Q8460" s="131" t="n">
        <v>0</v>
      </c>
      <c r="R8460" t="n">
        <v>1411.94</v>
      </c>
      <c r="S8460" t="n">
        <v>35246.2</v>
      </c>
      <c r="T8460" t="n">
        <v>38161.2</v>
      </c>
      <c r="U8460" t="n">
        <v>0</v>
      </c>
      <c r="V8460" t="n">
        <v>1554.75</v>
      </c>
      <c r="W8460" t="n">
        <v>40053.4</v>
      </c>
      <c r="X8460" t="n">
        <v>0</v>
      </c>
      <c r="Y8460" t="n">
        <v>33234.5</v>
      </c>
      <c r="Z8460" t="n">
        <v>3501.82</v>
      </c>
    </row>
    <row r="8461" ht="15.75" customHeight="1" s="165">
      <c r="A8461" s="131" t="n">
        <v>8448</v>
      </c>
      <c r="B8461" s="131" t="n">
        <v>0</v>
      </c>
      <c r="C8461" s="131" t="n">
        <v>16316.8</v>
      </c>
      <c r="D8461" s="131" t="n">
        <v>0</v>
      </c>
      <c r="E8461" s="131" t="n">
        <v>5523.82</v>
      </c>
      <c r="F8461" s="131" t="n">
        <v>0</v>
      </c>
      <c r="G8461" s="131" t="n">
        <v>9355.030000000001</v>
      </c>
      <c r="H8461" s="131" t="n">
        <v>0</v>
      </c>
      <c r="I8461" s="131" t="n">
        <v>37112.4</v>
      </c>
      <c r="J8461" s="131" t="n">
        <v>0</v>
      </c>
      <c r="K8461" s="131" t="n">
        <v>2613.09</v>
      </c>
      <c r="L8461" s="131" t="n">
        <v>37112.4</v>
      </c>
      <c r="M8461" s="131" t="n">
        <v>0</v>
      </c>
      <c r="N8461" s="131" t="n">
        <v>0</v>
      </c>
      <c r="O8461" s="131" t="n">
        <v>0</v>
      </c>
      <c r="P8461" s="131" t="n">
        <v>34733.9</v>
      </c>
      <c r="Q8461" s="131" t="n">
        <v>0</v>
      </c>
      <c r="R8461" t="n">
        <v>1543.78</v>
      </c>
      <c r="S8461" t="n">
        <v>37324.6</v>
      </c>
      <c r="T8461" t="n">
        <v>35061.9</v>
      </c>
      <c r="U8461" t="n">
        <v>0</v>
      </c>
      <c r="V8461" t="n">
        <v>794.87</v>
      </c>
      <c r="W8461" t="n">
        <v>40053.4</v>
      </c>
      <c r="X8461" t="n">
        <v>0</v>
      </c>
      <c r="Y8461" t="n">
        <v>30248.2</v>
      </c>
      <c r="Z8461" t="n">
        <v>1089.96</v>
      </c>
    </row>
    <row r="8462" ht="15.75" customHeight="1" s="165">
      <c r="A8462" s="131" t="n">
        <v>8449</v>
      </c>
      <c r="B8462" s="131" t="n">
        <v>0</v>
      </c>
      <c r="C8462" s="131" t="n">
        <v>10151</v>
      </c>
      <c r="D8462" s="131" t="n">
        <v>0</v>
      </c>
      <c r="E8462" s="131" t="n">
        <v>413.653</v>
      </c>
      <c r="F8462" s="131" t="n">
        <v>0</v>
      </c>
      <c r="G8462" s="131" t="n">
        <v>7165.41</v>
      </c>
      <c r="H8462" s="131" t="n">
        <v>0</v>
      </c>
      <c r="I8462" s="131" t="n">
        <v>37342.2</v>
      </c>
      <c r="J8462" s="131" t="n">
        <v>0</v>
      </c>
      <c r="K8462" s="131" t="n">
        <v>3173.31</v>
      </c>
      <c r="L8462" s="131" t="n">
        <v>37342.2</v>
      </c>
      <c r="M8462" s="131" t="n">
        <v>0</v>
      </c>
      <c r="N8462" s="131" t="n">
        <v>0</v>
      </c>
      <c r="O8462" s="131" t="n">
        <v>0</v>
      </c>
      <c r="P8462" s="131" t="n">
        <v>35047.9</v>
      </c>
      <c r="Q8462" s="131" t="n">
        <v>0</v>
      </c>
      <c r="R8462" t="n">
        <v>798.7140000000001</v>
      </c>
      <c r="S8462" t="n">
        <v>39738.7</v>
      </c>
      <c r="T8462" t="n">
        <v>38179</v>
      </c>
      <c r="U8462" t="n">
        <v>0</v>
      </c>
      <c r="V8462" t="n">
        <v>664.9640000000001</v>
      </c>
      <c r="W8462" t="n">
        <v>40053.4</v>
      </c>
      <c r="X8462" t="n">
        <v>0</v>
      </c>
      <c r="Y8462" t="n">
        <v>22463.9</v>
      </c>
      <c r="Z8462" t="n">
        <v>9799.67</v>
      </c>
    </row>
    <row r="8463" ht="15.75" customHeight="1" s="165">
      <c r="A8463" s="131" t="n">
        <v>8450</v>
      </c>
      <c r="B8463" s="131" t="n">
        <v>0</v>
      </c>
      <c r="C8463" s="131" t="n">
        <v>3236.36</v>
      </c>
      <c r="D8463" s="131" t="n">
        <v>0</v>
      </c>
      <c r="E8463" s="131" t="n">
        <v>665.913</v>
      </c>
      <c r="F8463" s="131" t="n">
        <v>0</v>
      </c>
      <c r="G8463" s="131" t="n">
        <v>40053.4</v>
      </c>
      <c r="H8463" s="131" t="n">
        <v>0</v>
      </c>
      <c r="I8463" s="131" t="n">
        <v>38072.3</v>
      </c>
      <c r="J8463" s="131" t="n">
        <v>0</v>
      </c>
      <c r="K8463" s="131" t="n">
        <v>4667.62</v>
      </c>
      <c r="L8463" s="131" t="n">
        <v>38072.3</v>
      </c>
      <c r="M8463" s="131" t="n">
        <v>0</v>
      </c>
      <c r="N8463" s="131" t="n">
        <v>0</v>
      </c>
      <c r="O8463" s="131" t="n">
        <v>3970.53</v>
      </c>
      <c r="P8463" s="131" t="n">
        <v>26372.8</v>
      </c>
      <c r="Q8463" s="131" t="n">
        <v>0</v>
      </c>
      <c r="R8463" t="n">
        <v>0</v>
      </c>
      <c r="S8463" t="n">
        <v>40053.4</v>
      </c>
      <c r="T8463" t="n">
        <v>38377.8</v>
      </c>
      <c r="U8463" t="n">
        <v>0</v>
      </c>
      <c r="V8463" t="n">
        <v>739.833</v>
      </c>
      <c r="W8463" t="n">
        <v>40053.4</v>
      </c>
      <c r="X8463" t="n">
        <v>0</v>
      </c>
      <c r="Y8463" t="n">
        <v>21897.6</v>
      </c>
      <c r="Z8463" t="n">
        <v>18218.2</v>
      </c>
    </row>
    <row r="8464" ht="15.75" customHeight="1" s="165">
      <c r="A8464" s="131" t="n">
        <v>8451</v>
      </c>
      <c r="B8464" s="131" t="n">
        <v>0</v>
      </c>
      <c r="C8464" s="131" t="n">
        <v>226.229</v>
      </c>
      <c r="D8464" s="131" t="n">
        <v>0</v>
      </c>
      <c r="E8464" s="131" t="n">
        <v>3445.41</v>
      </c>
      <c r="F8464" s="131" t="n">
        <v>0</v>
      </c>
      <c r="G8464" s="131" t="n">
        <v>33548</v>
      </c>
      <c r="H8464" s="131" t="n">
        <v>0</v>
      </c>
      <c r="I8464" s="131" t="n">
        <v>25014.9</v>
      </c>
      <c r="J8464" s="131" t="n">
        <v>0</v>
      </c>
      <c r="K8464" s="131" t="n">
        <v>4524.41</v>
      </c>
      <c r="L8464" s="131" t="n">
        <v>25014.9</v>
      </c>
      <c r="M8464" s="131" t="n">
        <v>0</v>
      </c>
      <c r="N8464" s="131" t="n">
        <v>0</v>
      </c>
      <c r="O8464" s="131" t="n">
        <v>4756.02</v>
      </c>
      <c r="P8464" s="131" t="n">
        <v>15377.4</v>
      </c>
      <c r="Q8464" s="131" t="n">
        <v>0</v>
      </c>
      <c r="R8464" t="n">
        <v>0</v>
      </c>
      <c r="S8464" t="n">
        <v>40049.3</v>
      </c>
      <c r="T8464" t="n">
        <v>37792.7</v>
      </c>
      <c r="U8464" t="n">
        <v>0</v>
      </c>
      <c r="V8464" t="n">
        <v>1905.86</v>
      </c>
      <c r="W8464" t="n">
        <v>40053.4</v>
      </c>
      <c r="X8464" t="n">
        <v>0</v>
      </c>
      <c r="Y8464" t="n">
        <v>23404.7</v>
      </c>
      <c r="Z8464" t="n">
        <v>14763.9</v>
      </c>
    </row>
    <row r="8465" ht="15.75" customHeight="1" s="165">
      <c r="A8465" s="131" t="n">
        <v>8452</v>
      </c>
      <c r="B8465" s="131" t="n">
        <v>0</v>
      </c>
      <c r="C8465" s="131" t="n">
        <v>972.236</v>
      </c>
      <c r="D8465" s="131" t="n">
        <v>0</v>
      </c>
      <c r="E8465" s="131" t="n">
        <v>10673.5</v>
      </c>
      <c r="F8465" s="131" t="n">
        <v>0</v>
      </c>
      <c r="G8465" s="131" t="n">
        <v>23948.7</v>
      </c>
      <c r="H8465" s="131" t="n">
        <v>0</v>
      </c>
      <c r="I8465" s="131" t="n">
        <v>16811.5</v>
      </c>
      <c r="J8465" s="131" t="n">
        <v>0</v>
      </c>
      <c r="K8465" s="131" t="n">
        <v>12646.9</v>
      </c>
      <c r="L8465" s="131" t="n">
        <v>16811.5</v>
      </c>
      <c r="M8465" s="131" t="n">
        <v>0</v>
      </c>
      <c r="N8465" s="131" t="n">
        <v>0</v>
      </c>
      <c r="O8465" s="131" t="n">
        <v>3208.52</v>
      </c>
      <c r="P8465" s="131" t="n">
        <v>24004.8</v>
      </c>
      <c r="Q8465" s="131" t="n">
        <v>0</v>
      </c>
      <c r="R8465" t="n">
        <v>0</v>
      </c>
      <c r="S8465" t="n">
        <v>39961.9</v>
      </c>
      <c r="T8465" t="n">
        <v>38874.2</v>
      </c>
      <c r="U8465" t="n">
        <v>0</v>
      </c>
      <c r="V8465" t="n">
        <v>6572.71</v>
      </c>
      <c r="W8465" t="n">
        <v>40053.4</v>
      </c>
      <c r="X8465" t="n">
        <v>0</v>
      </c>
      <c r="Y8465" t="n">
        <v>16830.1</v>
      </c>
      <c r="Z8465" t="n">
        <v>24062.7</v>
      </c>
    </row>
    <row r="8466" ht="15.75" customHeight="1" s="165">
      <c r="A8466" s="131" t="n">
        <v>8453</v>
      </c>
      <c r="B8466" s="131" t="n">
        <v>0</v>
      </c>
      <c r="C8466" s="131" t="n">
        <v>8996.719999999999</v>
      </c>
      <c r="D8466" s="131" t="n">
        <v>0</v>
      </c>
      <c r="E8466" s="131" t="n">
        <v>9636.969999999999</v>
      </c>
      <c r="F8466" s="131" t="n">
        <v>0</v>
      </c>
      <c r="G8466" s="131" t="n">
        <v>9666.41</v>
      </c>
      <c r="H8466" s="131" t="n">
        <v>0</v>
      </c>
      <c r="I8466" s="131" t="n">
        <v>24501.8</v>
      </c>
      <c r="J8466" s="131" t="n">
        <v>0</v>
      </c>
      <c r="K8466" s="131" t="n">
        <v>12832.3</v>
      </c>
      <c r="L8466" s="131" t="n">
        <v>24501.8</v>
      </c>
      <c r="M8466" s="131" t="n">
        <v>0</v>
      </c>
      <c r="N8466" s="131" t="n">
        <v>0</v>
      </c>
      <c r="O8466" s="131" t="n">
        <v>3667.93</v>
      </c>
      <c r="P8466" s="131" t="n">
        <v>21262.1</v>
      </c>
      <c r="Q8466" s="131" t="n">
        <v>0</v>
      </c>
      <c r="R8466" t="n">
        <v>0</v>
      </c>
      <c r="S8466" t="n">
        <v>38816.3</v>
      </c>
      <c r="T8466" t="n">
        <v>33687.7</v>
      </c>
      <c r="U8466" t="n">
        <v>0</v>
      </c>
      <c r="V8466" t="n">
        <v>3860.96</v>
      </c>
      <c r="W8466" t="n">
        <v>40053.4</v>
      </c>
      <c r="X8466" t="n">
        <v>0</v>
      </c>
      <c r="Y8466" t="n">
        <v>10445</v>
      </c>
      <c r="Z8466" t="n">
        <v>27531.3</v>
      </c>
    </row>
    <row r="8467" ht="15.75" customHeight="1" s="165">
      <c r="A8467" s="131" t="n">
        <v>8454</v>
      </c>
      <c r="B8467" s="131" t="n">
        <v>0</v>
      </c>
      <c r="C8467" s="131" t="n">
        <v>16347.6</v>
      </c>
      <c r="D8467" s="131" t="n">
        <v>0</v>
      </c>
      <c r="E8467" s="131" t="n">
        <v>2645.77</v>
      </c>
      <c r="F8467" s="131" t="n">
        <v>0</v>
      </c>
      <c r="G8467" s="131" t="n">
        <v>8754.93</v>
      </c>
      <c r="H8467" s="131" t="n">
        <v>0</v>
      </c>
      <c r="I8467" s="131" t="n">
        <v>28612.2</v>
      </c>
      <c r="J8467" s="131" t="n">
        <v>0</v>
      </c>
      <c r="K8467" s="131" t="n">
        <v>18443.2</v>
      </c>
      <c r="L8467" s="131" t="n">
        <v>28612.2</v>
      </c>
      <c r="M8467" s="131" t="n">
        <v>0</v>
      </c>
      <c r="N8467" s="131" t="n">
        <v>0</v>
      </c>
      <c r="O8467" s="131" t="n">
        <v>3570.39</v>
      </c>
      <c r="P8467" s="131" t="n">
        <v>28107.1</v>
      </c>
      <c r="Q8467" s="131" t="n">
        <v>0</v>
      </c>
      <c r="R8467" t="n">
        <v>0</v>
      </c>
      <c r="S8467" t="n">
        <v>34457.9</v>
      </c>
      <c r="T8467" t="n">
        <v>21531.2</v>
      </c>
      <c r="U8467" t="n">
        <v>0</v>
      </c>
      <c r="V8467" t="n">
        <v>1817.91</v>
      </c>
      <c r="W8467" t="n">
        <v>40053.4</v>
      </c>
      <c r="X8467" t="n">
        <v>0</v>
      </c>
      <c r="Y8467" t="n">
        <v>16177.6</v>
      </c>
      <c r="Z8467" t="n">
        <v>32848.6</v>
      </c>
    </row>
    <row r="8468" ht="15.75" customHeight="1" s="165">
      <c r="A8468" s="131" t="n">
        <v>8455</v>
      </c>
      <c r="B8468" s="131" t="n">
        <v>0</v>
      </c>
      <c r="C8468" s="131" t="n">
        <v>26751.1</v>
      </c>
      <c r="D8468" s="131" t="n">
        <v>0</v>
      </c>
      <c r="E8468" s="131" t="n">
        <v>0</v>
      </c>
      <c r="F8468" s="131" t="n">
        <v>0</v>
      </c>
      <c r="G8468" s="131" t="n">
        <v>3590.39</v>
      </c>
      <c r="H8468" s="131" t="n">
        <v>0</v>
      </c>
      <c r="I8468" s="131" t="n">
        <v>28660.4</v>
      </c>
      <c r="J8468" s="131" t="n">
        <v>0</v>
      </c>
      <c r="K8468" s="131" t="n">
        <v>13124.9</v>
      </c>
      <c r="L8468" s="131" t="n">
        <v>28660.4</v>
      </c>
      <c r="M8468" s="131" t="n">
        <v>0</v>
      </c>
      <c r="N8468" s="131" t="n">
        <v>0</v>
      </c>
      <c r="O8468" s="131" t="n">
        <v>6968.04</v>
      </c>
      <c r="P8468" s="131" t="n">
        <v>28000.6</v>
      </c>
      <c r="Q8468" s="131" t="n">
        <v>0</v>
      </c>
      <c r="R8468" t="n">
        <v>878.621</v>
      </c>
      <c r="S8468" t="n">
        <v>35018.5</v>
      </c>
      <c r="T8468" t="n">
        <v>14243.7</v>
      </c>
      <c r="U8468" t="n">
        <v>0</v>
      </c>
      <c r="V8468" t="n">
        <v>2460.31</v>
      </c>
      <c r="W8468" t="n">
        <v>40053.4</v>
      </c>
      <c r="X8468" t="n">
        <v>0</v>
      </c>
      <c r="Y8468" t="n">
        <v>15289.5</v>
      </c>
      <c r="Z8468" t="n">
        <v>36282.9</v>
      </c>
    </row>
    <row r="8469" ht="15.75" customHeight="1" s="165">
      <c r="A8469" s="131" t="n">
        <v>8456</v>
      </c>
      <c r="B8469" s="131" t="n">
        <v>0.250081</v>
      </c>
      <c r="C8469" s="131" t="n">
        <v>38809.4</v>
      </c>
      <c r="D8469" s="131" t="n">
        <v>0.466464</v>
      </c>
      <c r="E8469" s="131" t="n">
        <v>2050.2</v>
      </c>
      <c r="F8469" s="131" t="n">
        <v>0.0501585</v>
      </c>
      <c r="G8469" s="131" t="n">
        <v>2687.67</v>
      </c>
      <c r="H8469" s="131" t="n">
        <v>0</v>
      </c>
      <c r="I8469" s="131" t="n">
        <v>28237.2</v>
      </c>
      <c r="J8469" s="131" t="n">
        <v>0</v>
      </c>
      <c r="K8469" s="131" t="n">
        <v>15429.3</v>
      </c>
      <c r="L8469" s="131" t="n">
        <v>28237.2</v>
      </c>
      <c r="M8469" s="131" t="n">
        <v>0</v>
      </c>
      <c r="N8469" s="131" t="n">
        <v>0</v>
      </c>
      <c r="O8469" s="131" t="n">
        <v>2095.4</v>
      </c>
      <c r="P8469" s="131" t="n">
        <v>21027.5</v>
      </c>
      <c r="Q8469" s="131" t="n">
        <v>0</v>
      </c>
      <c r="R8469" t="n">
        <v>2066.17</v>
      </c>
      <c r="S8469" t="n">
        <v>39086</v>
      </c>
      <c r="T8469" t="n">
        <v>29316.1</v>
      </c>
      <c r="U8469" t="n">
        <v>0</v>
      </c>
      <c r="V8469" t="n">
        <v>1869.15</v>
      </c>
      <c r="W8469" t="n">
        <v>40053.4</v>
      </c>
      <c r="X8469" t="n">
        <v>0</v>
      </c>
      <c r="Y8469" t="n">
        <v>11422.4</v>
      </c>
      <c r="Z8469" t="n">
        <v>38253.9</v>
      </c>
    </row>
    <row r="8470" ht="15.75" customHeight="1" s="165">
      <c r="A8470" s="131" t="n">
        <v>8457</v>
      </c>
      <c r="B8470" s="131" t="n">
        <v>1.24742</v>
      </c>
      <c r="C8470" s="131" t="n">
        <v>37738.1</v>
      </c>
      <c r="D8470" s="131" t="n">
        <v>1.80351</v>
      </c>
      <c r="E8470" s="131" t="n">
        <v>6896.96</v>
      </c>
      <c r="F8470" s="131" t="n">
        <v>0.380381</v>
      </c>
      <c r="G8470" s="131" t="n">
        <v>5479.48</v>
      </c>
      <c r="H8470" s="131" t="n">
        <v>0.0216658</v>
      </c>
      <c r="I8470" s="131" t="n">
        <v>31312.7</v>
      </c>
      <c r="J8470" s="131" t="n">
        <v>0.903057</v>
      </c>
      <c r="K8470" s="131" t="n">
        <v>24768</v>
      </c>
      <c r="L8470" s="131" t="n">
        <v>31312.7</v>
      </c>
      <c r="M8470" s="131" t="n">
        <v>0</v>
      </c>
      <c r="N8470" s="131" t="n">
        <v>1.01925</v>
      </c>
      <c r="O8470" s="131" t="n">
        <v>0</v>
      </c>
      <c r="P8470" s="131" t="n">
        <v>14347.2</v>
      </c>
      <c r="Q8470" s="131" t="n">
        <v>0.461735</v>
      </c>
      <c r="R8470" t="n">
        <v>2445.23</v>
      </c>
      <c r="S8470" t="n">
        <v>35731.6</v>
      </c>
      <c r="T8470" t="n">
        <v>28298.7</v>
      </c>
      <c r="U8470" t="n">
        <v>0.588587</v>
      </c>
      <c r="V8470" t="n">
        <v>548.028</v>
      </c>
      <c r="W8470" t="n">
        <v>40053.4</v>
      </c>
      <c r="X8470" t="n">
        <v>0.0407601</v>
      </c>
      <c r="Y8470" t="n">
        <v>11482.3</v>
      </c>
      <c r="Z8470" t="n">
        <v>39178.4</v>
      </c>
    </row>
    <row r="8471" ht="15.75" customHeight="1" s="165">
      <c r="A8471" s="131" t="n">
        <v>8458</v>
      </c>
      <c r="B8471" s="131" t="n">
        <v>2.23222</v>
      </c>
      <c r="C8471" s="131" t="n">
        <v>29702.1</v>
      </c>
      <c r="D8471" s="131" t="n">
        <v>2.82885</v>
      </c>
      <c r="E8471" s="131" t="n">
        <v>2807.25</v>
      </c>
      <c r="F8471" s="131" t="n">
        <v>0.419618</v>
      </c>
      <c r="G8471" s="131" t="n">
        <v>3568.05</v>
      </c>
      <c r="H8471" s="131" t="n">
        <v>0.247645</v>
      </c>
      <c r="I8471" s="131" t="n">
        <v>21599.1</v>
      </c>
      <c r="J8471" s="131" t="n">
        <v>1.77743</v>
      </c>
      <c r="K8471" s="131" t="n">
        <v>6924.34</v>
      </c>
      <c r="L8471" s="131" t="n">
        <v>21599.1</v>
      </c>
      <c r="M8471" s="131" t="n">
        <v>0</v>
      </c>
      <c r="N8471" s="131" t="n">
        <v>1.98667</v>
      </c>
      <c r="O8471" s="131" t="n">
        <v>4719.93</v>
      </c>
      <c r="P8471" s="131" t="n">
        <v>8961.389999999999</v>
      </c>
      <c r="Q8471" s="131" t="n">
        <v>1.67089</v>
      </c>
      <c r="R8471" t="n">
        <v>2520.82</v>
      </c>
      <c r="S8471" t="n">
        <v>33776.9</v>
      </c>
      <c r="T8471" t="n">
        <v>8662</v>
      </c>
      <c r="U8471" t="n">
        <v>1.32285</v>
      </c>
      <c r="V8471" t="n">
        <v>1157.04</v>
      </c>
      <c r="W8471" t="n">
        <v>40053.4</v>
      </c>
      <c r="X8471" t="n">
        <v>0.0983009</v>
      </c>
      <c r="Y8471" t="n">
        <v>12951.5</v>
      </c>
      <c r="Z8471" t="n">
        <v>39335.6</v>
      </c>
    </row>
    <row r="8472" ht="15.75" customHeight="1" s="165">
      <c r="A8472" s="131" t="n">
        <v>8459</v>
      </c>
      <c r="B8472" s="131" t="n">
        <v>0.903058</v>
      </c>
      <c r="C8472" s="131" t="n">
        <v>19648.8</v>
      </c>
      <c r="D8472" s="131" t="n">
        <v>3.49143</v>
      </c>
      <c r="E8472" s="131" t="n">
        <v>14837.6</v>
      </c>
      <c r="F8472" s="131" t="n">
        <v>0.239096</v>
      </c>
      <c r="G8472" s="131" t="n">
        <v>11291.3</v>
      </c>
      <c r="H8472" s="131" t="n">
        <v>0.13035</v>
      </c>
      <c r="I8472" s="131" t="n">
        <v>18644.5</v>
      </c>
      <c r="J8472" s="131" t="n">
        <v>1.99895</v>
      </c>
      <c r="K8472" s="131" t="n">
        <v>113.582</v>
      </c>
      <c r="L8472" s="131" t="n">
        <v>18644.5</v>
      </c>
      <c r="M8472" s="131" t="n">
        <v>0</v>
      </c>
      <c r="N8472" s="131" t="n">
        <v>2.66078</v>
      </c>
      <c r="O8472" s="131" t="n">
        <v>6429.42</v>
      </c>
      <c r="P8472" s="131" t="n">
        <v>7582.39</v>
      </c>
      <c r="Q8472" s="131" t="n">
        <v>2.46583</v>
      </c>
      <c r="R8472" t="n">
        <v>3865.27</v>
      </c>
      <c r="S8472" t="n">
        <v>26464.7</v>
      </c>
      <c r="T8472" t="n">
        <v>1788.27</v>
      </c>
      <c r="U8472" t="n">
        <v>1.86674</v>
      </c>
      <c r="V8472" t="n">
        <v>2094.12</v>
      </c>
      <c r="W8472" t="n">
        <v>40053.4</v>
      </c>
      <c r="X8472" t="n">
        <v>0.167377</v>
      </c>
      <c r="Y8472" t="n">
        <v>6586.26</v>
      </c>
      <c r="Z8472" t="n">
        <v>38356.9</v>
      </c>
    </row>
    <row r="8473" ht="15.75" customHeight="1" s="165">
      <c r="A8473" s="131" t="n">
        <v>8460</v>
      </c>
      <c r="B8473" s="131" t="n">
        <v>3.59134</v>
      </c>
      <c r="C8473" s="131" t="n">
        <v>22977.6</v>
      </c>
      <c r="D8473" s="131" t="n">
        <v>3.79191</v>
      </c>
      <c r="E8473" s="131" t="n">
        <v>22213.1</v>
      </c>
      <c r="F8473" s="131" t="n">
        <v>1.04863</v>
      </c>
      <c r="G8473" s="131" t="n">
        <v>12042.3</v>
      </c>
      <c r="H8473" s="131" t="n">
        <v>0.298819</v>
      </c>
      <c r="I8473" s="131" t="n">
        <v>8462.219999999999</v>
      </c>
      <c r="J8473" s="131" t="n">
        <v>3.05347</v>
      </c>
      <c r="K8473" s="131" t="n">
        <v>1455.13</v>
      </c>
      <c r="L8473" s="131" t="n">
        <v>8462.219999999999</v>
      </c>
      <c r="M8473" s="131" t="n">
        <v>0</v>
      </c>
      <c r="N8473" s="131" t="n">
        <v>2.99934</v>
      </c>
      <c r="O8473" s="131" t="n">
        <v>3483.46</v>
      </c>
      <c r="P8473" s="131" t="n">
        <v>5778.13</v>
      </c>
      <c r="Q8473" s="131" t="n">
        <v>2.88539</v>
      </c>
      <c r="R8473" t="n">
        <v>9632.809999999999</v>
      </c>
      <c r="S8473" t="n">
        <v>24735.1</v>
      </c>
      <c r="T8473" t="n">
        <v>1063.4</v>
      </c>
      <c r="U8473" t="n">
        <v>1.90605</v>
      </c>
      <c r="V8473" t="n">
        <v>1291.78</v>
      </c>
      <c r="W8473" t="n">
        <v>40053.4</v>
      </c>
      <c r="X8473" t="n">
        <v>0.203578</v>
      </c>
      <c r="Y8473" t="n">
        <v>4563.46</v>
      </c>
      <c r="Z8473" t="n">
        <v>38636.1</v>
      </c>
    </row>
    <row r="8474" ht="15.75" customHeight="1" s="165">
      <c r="A8474" s="131" t="n">
        <v>8461</v>
      </c>
      <c r="B8474" s="131" t="n">
        <v>3.57971</v>
      </c>
      <c r="C8474" s="131" t="n">
        <v>25329</v>
      </c>
      <c r="D8474" s="131" t="n">
        <v>3.7789</v>
      </c>
      <c r="E8474" s="131" t="n">
        <v>22879.6</v>
      </c>
      <c r="F8474" s="131" t="n">
        <v>1.85305</v>
      </c>
      <c r="G8474" s="131" t="n">
        <v>17587.8</v>
      </c>
      <c r="H8474" s="131" t="n">
        <v>0.236561</v>
      </c>
      <c r="I8474" s="131" t="n">
        <v>9001.75</v>
      </c>
      <c r="J8474" s="131" t="n">
        <v>3.07969</v>
      </c>
      <c r="K8474" s="131" t="n">
        <v>1915.53</v>
      </c>
      <c r="L8474" s="131" t="n">
        <v>9001.75</v>
      </c>
      <c r="M8474" s="131" t="n">
        <v>0</v>
      </c>
      <c r="N8474" s="131" t="n">
        <v>3.03434</v>
      </c>
      <c r="O8474" s="131" t="n">
        <v>3540.32</v>
      </c>
      <c r="P8474" s="131" t="n">
        <v>5306.6</v>
      </c>
      <c r="Q8474" s="131" t="n">
        <v>2.94129</v>
      </c>
      <c r="R8474" t="n">
        <v>19942.4</v>
      </c>
      <c r="S8474" t="n">
        <v>24034.8</v>
      </c>
      <c r="T8474" t="n">
        <v>0</v>
      </c>
      <c r="U8474" t="n">
        <v>0.81093</v>
      </c>
      <c r="V8474" t="n">
        <v>0</v>
      </c>
      <c r="W8474" t="n">
        <v>40053.4</v>
      </c>
      <c r="X8474" t="n">
        <v>0.269948</v>
      </c>
      <c r="Y8474" t="n">
        <v>5048.75</v>
      </c>
      <c r="Z8474" t="n">
        <v>36192.1</v>
      </c>
    </row>
    <row r="8475" ht="15.75" customHeight="1" s="165">
      <c r="A8475" s="131" t="n">
        <v>8462</v>
      </c>
      <c r="B8475" s="131" t="n">
        <v>3.22869</v>
      </c>
      <c r="C8475" s="131" t="n">
        <v>31274.5</v>
      </c>
      <c r="D8475" s="131" t="n">
        <v>3.44618</v>
      </c>
      <c r="E8475" s="131" t="n">
        <v>11832.7</v>
      </c>
      <c r="F8475" s="131" t="n">
        <v>1.02514</v>
      </c>
      <c r="G8475" s="131" t="n">
        <v>15128</v>
      </c>
      <c r="H8475" s="131" t="n">
        <v>0.317234</v>
      </c>
      <c r="I8475" s="131" t="n">
        <v>11474.1</v>
      </c>
      <c r="J8475" s="131" t="n">
        <v>2.83063</v>
      </c>
      <c r="K8475" s="131" t="n">
        <v>2154.4</v>
      </c>
      <c r="L8475" s="131" t="n">
        <v>11474.1</v>
      </c>
      <c r="M8475" s="131" t="n">
        <v>0</v>
      </c>
      <c r="N8475" s="131" t="n">
        <v>2.76536</v>
      </c>
      <c r="O8475" s="131" t="n">
        <v>1817.93</v>
      </c>
      <c r="P8475" s="131" t="n">
        <v>5350.69</v>
      </c>
      <c r="Q8475" s="131" t="n">
        <v>2.64385</v>
      </c>
      <c r="R8475" t="n">
        <v>28018.8</v>
      </c>
      <c r="S8475" t="n">
        <v>21458.5</v>
      </c>
      <c r="T8475" t="n">
        <v>0</v>
      </c>
      <c r="U8475" t="n">
        <v>0.386011</v>
      </c>
      <c r="V8475" t="n">
        <v>0</v>
      </c>
      <c r="W8475" t="n">
        <v>39562</v>
      </c>
      <c r="X8475" t="n">
        <v>0.298767</v>
      </c>
      <c r="Y8475" t="n">
        <v>3447.22</v>
      </c>
      <c r="Z8475" t="n">
        <v>32894.9</v>
      </c>
    </row>
    <row r="8476" ht="15.75" customHeight="1" s="165">
      <c r="A8476" s="131" t="n">
        <v>8463</v>
      </c>
      <c r="B8476" s="131" t="n">
        <v>2.53793</v>
      </c>
      <c r="C8476" s="131" t="n">
        <v>38143.8</v>
      </c>
      <c r="D8476" s="131" t="n">
        <v>2.7748</v>
      </c>
      <c r="E8476" s="131" t="n">
        <v>6130.66</v>
      </c>
      <c r="F8476" s="131" t="n">
        <v>0.407334</v>
      </c>
      <c r="G8476" s="131" t="n">
        <v>3970.58</v>
      </c>
      <c r="H8476" s="131" t="n">
        <v>0.217214</v>
      </c>
      <c r="I8476" s="131" t="n">
        <v>19967.1</v>
      </c>
      <c r="J8476" s="131" t="n">
        <v>2.28645</v>
      </c>
      <c r="K8476" s="131" t="n">
        <v>1677.92</v>
      </c>
      <c r="L8476" s="131" t="n">
        <v>19967.1</v>
      </c>
      <c r="M8476" s="131" t="n">
        <v>0</v>
      </c>
      <c r="N8476" s="131" t="n">
        <v>2.21642</v>
      </c>
      <c r="O8476" s="131" t="n">
        <v>1455.59</v>
      </c>
      <c r="P8476" s="131" t="n">
        <v>6554.97</v>
      </c>
      <c r="Q8476" s="131" t="n">
        <v>2.00204</v>
      </c>
      <c r="R8476" t="n">
        <v>32405.4</v>
      </c>
      <c r="S8476" t="n">
        <v>26978</v>
      </c>
      <c r="T8476" t="n">
        <v>0</v>
      </c>
      <c r="U8476" t="n">
        <v>1.1589</v>
      </c>
      <c r="V8476" t="n">
        <v>0</v>
      </c>
      <c r="W8476" t="n">
        <v>39082.5</v>
      </c>
      <c r="X8476" t="n">
        <v>0.166808</v>
      </c>
      <c r="Y8476" t="n">
        <v>4408.04</v>
      </c>
      <c r="Z8476" t="n">
        <v>28581.3</v>
      </c>
    </row>
    <row r="8477" ht="15.75" customHeight="1" s="165">
      <c r="A8477" s="131" t="n">
        <v>8464</v>
      </c>
      <c r="B8477" s="131" t="n">
        <v>1.49084</v>
      </c>
      <c r="C8477" s="131" t="n">
        <v>39293.2</v>
      </c>
      <c r="D8477" s="131" t="n">
        <v>1.27818</v>
      </c>
      <c r="E8477" s="131" t="n">
        <v>4461.82</v>
      </c>
      <c r="F8477" s="131" t="n">
        <v>0.8471030000000001</v>
      </c>
      <c r="G8477" s="131" t="n">
        <v>10496</v>
      </c>
      <c r="H8477" s="131" t="n">
        <v>0.26325</v>
      </c>
      <c r="I8477" s="131" t="n">
        <v>17693.6</v>
      </c>
      <c r="J8477" s="131" t="n">
        <v>1.47695</v>
      </c>
      <c r="K8477" s="131" t="n">
        <v>2672.18</v>
      </c>
      <c r="L8477" s="131" t="n">
        <v>17693.6</v>
      </c>
      <c r="M8477" s="131" t="n">
        <v>0</v>
      </c>
      <c r="N8477" s="131" t="n">
        <v>1.39629</v>
      </c>
      <c r="O8477" s="131" t="n">
        <v>1475.47</v>
      </c>
      <c r="P8477" s="131" t="n">
        <v>6700.08</v>
      </c>
      <c r="Q8477" s="131" t="n">
        <v>1.05868</v>
      </c>
      <c r="R8477" t="n">
        <v>36725.1</v>
      </c>
      <c r="S8477" t="n">
        <v>29806.4</v>
      </c>
      <c r="T8477" t="n">
        <v>0</v>
      </c>
      <c r="U8477" t="n">
        <v>0.537629</v>
      </c>
      <c r="V8477" t="n">
        <v>0</v>
      </c>
      <c r="W8477" t="n">
        <v>38696.9</v>
      </c>
      <c r="X8477" t="n">
        <v>0.816408</v>
      </c>
      <c r="Y8477" t="n">
        <v>5655.46</v>
      </c>
      <c r="Z8477" t="n">
        <v>20180.1</v>
      </c>
    </row>
    <row r="8478" ht="15.75" customHeight="1" s="165">
      <c r="A8478" s="131" t="n">
        <v>8465</v>
      </c>
      <c r="B8478" s="131" t="n">
        <v>0.213024</v>
      </c>
      <c r="C8478" s="131" t="n">
        <v>36896.2</v>
      </c>
      <c r="D8478" s="131" t="n">
        <v>0.204947</v>
      </c>
      <c r="E8478" s="131" t="n">
        <v>6444.12</v>
      </c>
      <c r="F8478" s="131" t="n">
        <v>0</v>
      </c>
      <c r="G8478" s="131" t="n">
        <v>6510.96</v>
      </c>
      <c r="H8478" s="131" t="n">
        <v>0.0186688</v>
      </c>
      <c r="I8478" s="131" t="n">
        <v>24030.9</v>
      </c>
      <c r="J8478" s="131" t="n">
        <v>0.46017</v>
      </c>
      <c r="K8478" s="131" t="n">
        <v>7883.83</v>
      </c>
      <c r="L8478" s="131" t="n">
        <v>24030.9</v>
      </c>
      <c r="M8478" s="131" t="n">
        <v>0</v>
      </c>
      <c r="N8478" s="131" t="n">
        <v>0.299054</v>
      </c>
      <c r="O8478" s="131" t="n">
        <v>3680.92</v>
      </c>
      <c r="P8478" s="131" t="n">
        <v>5980.21</v>
      </c>
      <c r="Q8478" s="131" t="n">
        <v>0</v>
      </c>
      <c r="R8478" t="n">
        <v>37094.8</v>
      </c>
      <c r="S8478" t="n">
        <v>32572.8</v>
      </c>
      <c r="T8478" t="n">
        <v>1071.82</v>
      </c>
      <c r="U8478" t="n">
        <v>0</v>
      </c>
      <c r="V8478" t="n">
        <v>0</v>
      </c>
      <c r="W8478" t="n">
        <v>39481.1</v>
      </c>
      <c r="X8478" t="n">
        <v>0</v>
      </c>
      <c r="Y8478" t="n">
        <v>6268.35</v>
      </c>
      <c r="Z8478" t="n">
        <v>15982.2</v>
      </c>
    </row>
    <row r="8479" ht="15.75" customHeight="1" s="165">
      <c r="A8479" s="131" t="n">
        <v>8466</v>
      </c>
      <c r="B8479" s="131" t="n">
        <v>0</v>
      </c>
      <c r="C8479" s="131" t="n">
        <v>31907.7</v>
      </c>
      <c r="D8479" s="131" t="n">
        <v>0</v>
      </c>
      <c r="E8479" s="131" t="n">
        <v>12451</v>
      </c>
      <c r="F8479" s="131" t="n">
        <v>0</v>
      </c>
      <c r="G8479" s="131" t="n">
        <v>7191.41</v>
      </c>
      <c r="H8479" s="131" t="n">
        <v>0</v>
      </c>
      <c r="I8479" s="131" t="n">
        <v>24137.5</v>
      </c>
      <c r="J8479" s="131" t="n">
        <v>0</v>
      </c>
      <c r="K8479" s="131" t="n">
        <v>15596.4</v>
      </c>
      <c r="L8479" s="131" t="n">
        <v>24137.5</v>
      </c>
      <c r="M8479" s="131" t="n">
        <v>0</v>
      </c>
      <c r="N8479" s="131" t="n">
        <v>0</v>
      </c>
      <c r="O8479" s="131" t="n">
        <v>9081.73</v>
      </c>
      <c r="P8479" s="131" t="n">
        <v>5773.56</v>
      </c>
      <c r="Q8479" s="131" t="n">
        <v>0</v>
      </c>
      <c r="R8479" t="n">
        <v>37458.1</v>
      </c>
      <c r="S8479" t="n">
        <v>34677</v>
      </c>
      <c r="T8479" t="n">
        <v>4790.59</v>
      </c>
      <c r="U8479" t="n">
        <v>0</v>
      </c>
      <c r="V8479" t="n">
        <v>1371.45</v>
      </c>
      <c r="W8479" t="n">
        <v>39831.3</v>
      </c>
      <c r="X8479" t="n">
        <v>0</v>
      </c>
      <c r="Y8479" t="n">
        <v>8592.370000000001</v>
      </c>
      <c r="Z8479" t="n">
        <v>12067.9</v>
      </c>
    </row>
    <row r="8480" ht="15.75" customHeight="1" s="165">
      <c r="A8480" s="131" t="n">
        <v>8467</v>
      </c>
      <c r="B8480" s="131" t="n">
        <v>0</v>
      </c>
      <c r="C8480" s="131" t="n">
        <v>24172.4</v>
      </c>
      <c r="D8480" s="131" t="n">
        <v>0</v>
      </c>
      <c r="E8480" s="131" t="n">
        <v>21810.4</v>
      </c>
      <c r="F8480" s="131" t="n">
        <v>0</v>
      </c>
      <c r="G8480" s="131" t="n">
        <v>32445.9</v>
      </c>
      <c r="H8480" s="131" t="n">
        <v>0</v>
      </c>
      <c r="I8480" s="131" t="n">
        <v>24181.4</v>
      </c>
      <c r="J8480" s="131" t="n">
        <v>0</v>
      </c>
      <c r="K8480" s="131" t="n">
        <v>25821.5</v>
      </c>
      <c r="L8480" s="131" t="n">
        <v>24181.4</v>
      </c>
      <c r="M8480" s="131" t="n">
        <v>2850.91</v>
      </c>
      <c r="N8480" s="131" t="n">
        <v>0</v>
      </c>
      <c r="O8480" s="131" t="n">
        <v>13691.5</v>
      </c>
      <c r="P8480" s="131" t="n">
        <v>5032.48</v>
      </c>
      <c r="Q8480" s="131" t="n">
        <v>0</v>
      </c>
      <c r="R8480" t="n">
        <v>36782.6</v>
      </c>
      <c r="S8480" t="n">
        <v>32744.3</v>
      </c>
      <c r="T8480" t="n">
        <v>11815.5</v>
      </c>
      <c r="U8480" t="n">
        <v>0</v>
      </c>
      <c r="V8480" t="n">
        <v>6390.95</v>
      </c>
      <c r="W8480" t="n">
        <v>40053.4</v>
      </c>
      <c r="X8480" t="n">
        <v>0</v>
      </c>
      <c r="Y8480" t="n">
        <v>14880.7</v>
      </c>
      <c r="Z8480" t="n">
        <v>14102.3</v>
      </c>
    </row>
    <row r="8481" ht="15.75" customHeight="1" s="165">
      <c r="A8481" s="131" t="n">
        <v>8468</v>
      </c>
      <c r="B8481" s="131" t="n">
        <v>0</v>
      </c>
      <c r="C8481" s="131" t="n">
        <v>28452.2</v>
      </c>
      <c r="D8481" s="131" t="n">
        <v>0</v>
      </c>
      <c r="E8481" s="131" t="n">
        <v>36168.7</v>
      </c>
      <c r="F8481" s="131" t="n">
        <v>0</v>
      </c>
      <c r="G8481" s="131" t="n">
        <v>9651.98</v>
      </c>
      <c r="H8481" s="131" t="n">
        <v>0</v>
      </c>
      <c r="I8481" s="131" t="n">
        <v>29696.1</v>
      </c>
      <c r="J8481" s="131" t="n">
        <v>0</v>
      </c>
      <c r="K8481" s="131" t="n">
        <v>29064.6</v>
      </c>
      <c r="L8481" s="131" t="n">
        <v>29696.1</v>
      </c>
      <c r="M8481" s="131" t="n">
        <v>2131.96</v>
      </c>
      <c r="N8481" s="131" t="n">
        <v>0</v>
      </c>
      <c r="O8481" s="131" t="n">
        <v>16338.2</v>
      </c>
      <c r="P8481" s="131" t="n">
        <v>5673.9</v>
      </c>
      <c r="Q8481" s="131" t="n">
        <v>0</v>
      </c>
      <c r="R8481" t="n">
        <v>38124.3</v>
      </c>
      <c r="S8481" t="n">
        <v>35485</v>
      </c>
      <c r="T8481" t="n">
        <v>16841.9</v>
      </c>
      <c r="U8481" t="n">
        <v>0</v>
      </c>
      <c r="V8481" t="n">
        <v>5892.79</v>
      </c>
      <c r="W8481" t="n">
        <v>40053.4</v>
      </c>
      <c r="X8481" t="n">
        <v>0</v>
      </c>
      <c r="Y8481" t="n">
        <v>9093.610000000001</v>
      </c>
      <c r="Z8481" t="n">
        <v>11761.3</v>
      </c>
    </row>
    <row r="8482" ht="15.75" customHeight="1" s="165">
      <c r="A8482" s="131" t="n">
        <v>8469</v>
      </c>
      <c r="B8482" s="131" t="n">
        <v>0</v>
      </c>
      <c r="C8482" s="131" t="n">
        <v>24937.3</v>
      </c>
      <c r="D8482" s="131" t="n">
        <v>0</v>
      </c>
      <c r="E8482" s="131" t="n">
        <v>38247.9</v>
      </c>
      <c r="F8482" s="131" t="n">
        <v>0</v>
      </c>
      <c r="G8482" s="131" t="n">
        <v>30211.1</v>
      </c>
      <c r="H8482" s="131" t="n">
        <v>0</v>
      </c>
      <c r="I8482" s="131" t="n">
        <v>29679.1</v>
      </c>
      <c r="J8482" s="131" t="n">
        <v>0</v>
      </c>
      <c r="K8482" s="131" t="n">
        <v>31909.9</v>
      </c>
      <c r="L8482" s="131" t="n">
        <v>29679.1</v>
      </c>
      <c r="M8482" s="131" t="n">
        <v>1713.86</v>
      </c>
      <c r="N8482" s="131" t="n">
        <v>0</v>
      </c>
      <c r="O8482" s="131" t="n">
        <v>19219</v>
      </c>
      <c r="P8482" s="131" t="n">
        <v>5514.97</v>
      </c>
      <c r="Q8482" s="131" t="n">
        <v>0</v>
      </c>
      <c r="R8482" t="n">
        <v>38943.7</v>
      </c>
      <c r="S8482" t="n">
        <v>36830.7</v>
      </c>
      <c r="T8482" t="n">
        <v>14161.7</v>
      </c>
      <c r="U8482" t="n">
        <v>0</v>
      </c>
      <c r="V8482" t="n">
        <v>3980.39</v>
      </c>
      <c r="W8482" t="n">
        <v>40053.4</v>
      </c>
      <c r="X8482" t="n">
        <v>0</v>
      </c>
      <c r="Y8482" t="n">
        <v>13547.6</v>
      </c>
      <c r="Z8482" t="n">
        <v>10072</v>
      </c>
    </row>
    <row r="8483" ht="15.75" customHeight="1" s="165">
      <c r="A8483" s="131" t="n">
        <v>8470</v>
      </c>
      <c r="B8483" s="131" t="n">
        <v>0</v>
      </c>
      <c r="C8483" s="131" t="n">
        <v>31551.7</v>
      </c>
      <c r="D8483" s="131" t="n">
        <v>0</v>
      </c>
      <c r="E8483" s="131" t="n">
        <v>37460.1</v>
      </c>
      <c r="F8483" s="131" t="n">
        <v>0</v>
      </c>
      <c r="G8483" s="131" t="n">
        <v>14622.6</v>
      </c>
      <c r="H8483" s="131" t="n">
        <v>0</v>
      </c>
      <c r="I8483" s="131" t="n">
        <v>29686</v>
      </c>
      <c r="J8483" s="131" t="n">
        <v>0</v>
      </c>
      <c r="K8483" s="131" t="n">
        <v>33155.4</v>
      </c>
      <c r="L8483" s="131" t="n">
        <v>29686</v>
      </c>
      <c r="M8483" s="131" t="n">
        <v>0</v>
      </c>
      <c r="N8483" s="131" t="n">
        <v>0</v>
      </c>
      <c r="O8483" s="131" t="n">
        <v>33859</v>
      </c>
      <c r="P8483" s="131" t="n">
        <v>5089.25</v>
      </c>
      <c r="Q8483" s="131" t="n">
        <v>0</v>
      </c>
      <c r="R8483" t="n">
        <v>39451.3</v>
      </c>
      <c r="S8483" t="n">
        <v>39467.9</v>
      </c>
      <c r="T8483" t="n">
        <v>5746.32</v>
      </c>
      <c r="U8483" t="n">
        <v>0</v>
      </c>
      <c r="V8483" t="n">
        <v>4619.19</v>
      </c>
      <c r="W8483" t="n">
        <v>40053.4</v>
      </c>
      <c r="X8483" t="n">
        <v>0</v>
      </c>
      <c r="Y8483" t="n">
        <v>19252.8</v>
      </c>
      <c r="Z8483" t="n">
        <v>8733.049999999999</v>
      </c>
    </row>
    <row r="8484" ht="15.75" customHeight="1" s="165">
      <c r="A8484" s="131" t="n">
        <v>8471</v>
      </c>
      <c r="B8484" s="131" t="n">
        <v>0</v>
      </c>
      <c r="C8484" s="131" t="n">
        <v>28409.9</v>
      </c>
      <c r="D8484" s="131" t="n">
        <v>0</v>
      </c>
      <c r="E8484" s="131" t="n">
        <v>37346.3</v>
      </c>
      <c r="F8484" s="131" t="n">
        <v>0</v>
      </c>
      <c r="G8484" s="131" t="n">
        <v>20755.1</v>
      </c>
      <c r="H8484" s="131" t="n">
        <v>0</v>
      </c>
      <c r="I8484" s="131" t="n">
        <v>15527.9</v>
      </c>
      <c r="J8484" s="131" t="n">
        <v>0</v>
      </c>
      <c r="K8484" s="131" t="n">
        <v>31844.4</v>
      </c>
      <c r="L8484" s="131" t="n">
        <v>15527.9</v>
      </c>
      <c r="M8484" s="131" t="n">
        <v>0</v>
      </c>
      <c r="N8484" s="131" t="n">
        <v>0</v>
      </c>
      <c r="O8484" s="131" t="n">
        <v>40053.4</v>
      </c>
      <c r="P8484" s="131" t="n">
        <v>3985.85</v>
      </c>
      <c r="Q8484" s="131" t="n">
        <v>0</v>
      </c>
      <c r="R8484" t="n">
        <v>39738.1</v>
      </c>
      <c r="S8484" t="n">
        <v>39642.6</v>
      </c>
      <c r="T8484" t="n">
        <v>10129.6</v>
      </c>
      <c r="U8484" t="n">
        <v>0</v>
      </c>
      <c r="V8484" t="n">
        <v>1170.56</v>
      </c>
      <c r="W8484" t="n">
        <v>40053.4</v>
      </c>
      <c r="X8484" t="n">
        <v>0</v>
      </c>
      <c r="Y8484" t="n">
        <v>14776.9</v>
      </c>
      <c r="Z8484" t="n">
        <v>7824.25</v>
      </c>
    </row>
    <row r="8485" ht="15.75" customHeight="1" s="165">
      <c r="A8485" s="131" t="n">
        <v>8472</v>
      </c>
      <c r="B8485" s="131" t="n">
        <v>0</v>
      </c>
      <c r="C8485" s="131" t="n">
        <v>35299.1</v>
      </c>
      <c r="D8485" s="131" t="n">
        <v>0</v>
      </c>
      <c r="E8485" s="131" t="n">
        <v>38089.2</v>
      </c>
      <c r="F8485" s="131" t="n">
        <v>0</v>
      </c>
      <c r="G8485" s="131" t="n">
        <v>13927.7</v>
      </c>
      <c r="H8485" s="131" t="n">
        <v>0</v>
      </c>
      <c r="I8485" s="131" t="n">
        <v>19255.6</v>
      </c>
      <c r="J8485" s="131" t="n">
        <v>0</v>
      </c>
      <c r="K8485" s="131" t="n">
        <v>28198.8</v>
      </c>
      <c r="L8485" s="131" t="n">
        <v>19255.6</v>
      </c>
      <c r="M8485" s="131" t="n">
        <v>0</v>
      </c>
      <c r="N8485" s="131" t="n">
        <v>0</v>
      </c>
      <c r="O8485" s="131" t="n">
        <v>40053.4</v>
      </c>
      <c r="P8485" s="131" t="n">
        <v>3105.37</v>
      </c>
      <c r="Q8485" s="131" t="n">
        <v>0</v>
      </c>
      <c r="R8485" t="n">
        <v>39885.7</v>
      </c>
      <c r="S8485" t="n">
        <v>40053.4</v>
      </c>
      <c r="T8485" t="n">
        <v>7604.98</v>
      </c>
      <c r="U8485" t="n">
        <v>0</v>
      </c>
      <c r="V8485" t="n">
        <v>1102.43</v>
      </c>
      <c r="W8485" t="n">
        <v>40053.4</v>
      </c>
      <c r="X8485" t="n">
        <v>0</v>
      </c>
      <c r="Y8485" t="n">
        <v>24206.1</v>
      </c>
      <c r="Z8485" t="n">
        <v>6643.8</v>
      </c>
    </row>
    <row r="8486" ht="15.75" customHeight="1" s="165">
      <c r="A8486" s="131" t="n">
        <v>8473</v>
      </c>
      <c r="B8486" s="131" t="n">
        <v>0</v>
      </c>
      <c r="C8486" s="131" t="n">
        <v>39088</v>
      </c>
      <c r="D8486" s="131" t="n">
        <v>0</v>
      </c>
      <c r="E8486" s="131" t="n">
        <v>36958.8</v>
      </c>
      <c r="F8486" s="131" t="n">
        <v>0</v>
      </c>
      <c r="G8486" s="131" t="n">
        <v>0</v>
      </c>
      <c r="H8486" s="131" t="n">
        <v>0</v>
      </c>
      <c r="I8486" s="131" t="n">
        <v>17618.6</v>
      </c>
      <c r="J8486" s="131" t="n">
        <v>0</v>
      </c>
      <c r="K8486" s="131" t="n">
        <v>20573.6</v>
      </c>
      <c r="L8486" s="131" t="n">
        <v>17618.6</v>
      </c>
      <c r="M8486" s="131" t="n">
        <v>0</v>
      </c>
      <c r="N8486" s="131" t="n">
        <v>0</v>
      </c>
      <c r="O8486" s="131" t="n">
        <v>40053.4</v>
      </c>
      <c r="P8486" s="131" t="n">
        <v>2947.55</v>
      </c>
      <c r="Q8486" s="131" t="n">
        <v>0</v>
      </c>
      <c r="R8486" t="n">
        <v>40053.4</v>
      </c>
      <c r="S8486" t="n">
        <v>40053.4</v>
      </c>
      <c r="T8486" t="n">
        <v>10183.9</v>
      </c>
      <c r="U8486" t="n">
        <v>0</v>
      </c>
      <c r="V8486" t="n">
        <v>3082.54</v>
      </c>
      <c r="W8486" t="n">
        <v>40053.4</v>
      </c>
      <c r="X8486" t="n">
        <v>0</v>
      </c>
      <c r="Y8486" t="n">
        <v>19591.5</v>
      </c>
      <c r="Z8486" t="n">
        <v>6520.7</v>
      </c>
    </row>
    <row r="8487" ht="15.75" customHeight="1" s="165">
      <c r="A8487" s="131" t="n">
        <v>8474</v>
      </c>
      <c r="B8487" s="131" t="n">
        <v>0</v>
      </c>
      <c r="C8487" s="131" t="n">
        <v>39527.9</v>
      </c>
      <c r="D8487" s="131" t="n">
        <v>0</v>
      </c>
      <c r="E8487" s="131" t="n">
        <v>35449.2</v>
      </c>
      <c r="F8487" s="131" t="n">
        <v>0</v>
      </c>
      <c r="G8487" s="131" t="n">
        <v>1356.34</v>
      </c>
      <c r="H8487" s="131" t="n">
        <v>0</v>
      </c>
      <c r="I8487" s="131" t="n">
        <v>20022</v>
      </c>
      <c r="J8487" s="131" t="n">
        <v>0</v>
      </c>
      <c r="K8487" s="131" t="n">
        <v>16808.8</v>
      </c>
      <c r="L8487" s="131" t="n">
        <v>20022</v>
      </c>
      <c r="M8487" s="131" t="n">
        <v>0</v>
      </c>
      <c r="N8487" s="131" t="n">
        <v>0</v>
      </c>
      <c r="O8487" s="131" t="n">
        <v>40053.4</v>
      </c>
      <c r="P8487" s="131" t="n">
        <v>1476.54</v>
      </c>
      <c r="Q8487" s="131" t="n">
        <v>0</v>
      </c>
      <c r="R8487" t="n">
        <v>40053.4</v>
      </c>
      <c r="S8487" t="n">
        <v>40053.4</v>
      </c>
      <c r="T8487" t="n">
        <v>9708.540000000001</v>
      </c>
      <c r="U8487" t="n">
        <v>0</v>
      </c>
      <c r="V8487" t="n">
        <v>2935.84</v>
      </c>
      <c r="W8487" t="n">
        <v>40053.4</v>
      </c>
      <c r="X8487" t="n">
        <v>0</v>
      </c>
      <c r="Y8487" t="n">
        <v>23397.2</v>
      </c>
      <c r="Z8487" t="n">
        <v>5192.92</v>
      </c>
    </row>
    <row r="8488" ht="15.75" customHeight="1" s="165">
      <c r="A8488" s="131" t="n">
        <v>8475</v>
      </c>
      <c r="B8488" s="131" t="n">
        <v>0</v>
      </c>
      <c r="C8488" s="131" t="n">
        <v>39466.4</v>
      </c>
      <c r="D8488" s="131" t="n">
        <v>0</v>
      </c>
      <c r="E8488" s="131" t="n">
        <v>25160.9</v>
      </c>
      <c r="F8488" s="131" t="n">
        <v>0</v>
      </c>
      <c r="G8488" s="131" t="n">
        <v>3821.96</v>
      </c>
      <c r="H8488" s="131" t="n">
        <v>0</v>
      </c>
      <c r="I8488" s="131" t="n">
        <v>19989.2</v>
      </c>
      <c r="J8488" s="131" t="n">
        <v>0</v>
      </c>
      <c r="K8488" s="131" t="n">
        <v>18565.8</v>
      </c>
      <c r="L8488" s="131" t="n">
        <v>19989.2</v>
      </c>
      <c r="M8488" s="131" t="n">
        <v>0</v>
      </c>
      <c r="N8488" s="131" t="n">
        <v>0</v>
      </c>
      <c r="O8488" s="131" t="n">
        <v>40053.4</v>
      </c>
      <c r="P8488" s="131" t="n">
        <v>574.55</v>
      </c>
      <c r="Q8488" s="131" t="n">
        <v>0</v>
      </c>
      <c r="R8488" t="n">
        <v>40053.4</v>
      </c>
      <c r="S8488" t="n">
        <v>40053.4</v>
      </c>
      <c r="T8488" t="n">
        <v>4372.77</v>
      </c>
      <c r="U8488" t="n">
        <v>0</v>
      </c>
      <c r="V8488" t="n">
        <v>8106.64</v>
      </c>
      <c r="W8488" t="n">
        <v>40053.4</v>
      </c>
      <c r="X8488" t="n">
        <v>0</v>
      </c>
      <c r="Y8488" t="n">
        <v>20508.7</v>
      </c>
      <c r="Z8488" t="n">
        <v>3565.46</v>
      </c>
    </row>
    <row r="8489" ht="15.75" customHeight="1" s="165">
      <c r="A8489" s="131" t="n">
        <v>8476</v>
      </c>
      <c r="B8489" s="131" t="n">
        <v>0</v>
      </c>
      <c r="C8489" s="131" t="n">
        <v>36844.9</v>
      </c>
      <c r="D8489" s="131" t="n">
        <v>0</v>
      </c>
      <c r="E8489" s="131" t="n">
        <v>7731.88</v>
      </c>
      <c r="F8489" s="131" t="n">
        <v>0</v>
      </c>
      <c r="G8489" s="131" t="n">
        <v>1894.78</v>
      </c>
      <c r="H8489" s="131" t="n">
        <v>0</v>
      </c>
      <c r="I8489" s="131" t="n">
        <v>15619.2</v>
      </c>
      <c r="J8489" s="131" t="n">
        <v>0</v>
      </c>
      <c r="K8489" s="131" t="n">
        <v>9018.77</v>
      </c>
      <c r="L8489" s="131" t="n">
        <v>15619.2</v>
      </c>
      <c r="M8489" s="131" t="n">
        <v>0</v>
      </c>
      <c r="N8489" s="131" t="n">
        <v>0</v>
      </c>
      <c r="O8489" s="131" t="n">
        <v>40053.4</v>
      </c>
      <c r="P8489" s="131" t="n">
        <v>2825.37</v>
      </c>
      <c r="Q8489" s="131" t="n">
        <v>0</v>
      </c>
      <c r="R8489" t="n">
        <v>40053.4</v>
      </c>
      <c r="S8489" t="n">
        <v>38979.8</v>
      </c>
      <c r="T8489" t="n">
        <v>4738.74</v>
      </c>
      <c r="U8489" t="n">
        <v>0</v>
      </c>
      <c r="V8489" t="n">
        <v>28910</v>
      </c>
      <c r="W8489" t="n">
        <v>40053.4</v>
      </c>
      <c r="X8489" t="n">
        <v>0</v>
      </c>
      <c r="Y8489" t="n">
        <v>23084.3</v>
      </c>
      <c r="Z8489" t="n">
        <v>2084.63</v>
      </c>
    </row>
    <row r="8490" ht="15.75" customHeight="1" s="165">
      <c r="A8490" s="131" t="n">
        <v>8477</v>
      </c>
      <c r="B8490" s="131" t="n">
        <v>0</v>
      </c>
      <c r="C8490" s="131" t="n">
        <v>34072.4</v>
      </c>
      <c r="D8490" s="131" t="n">
        <v>0</v>
      </c>
      <c r="E8490" s="131" t="n">
        <v>1251.45</v>
      </c>
      <c r="F8490" s="131" t="n">
        <v>0</v>
      </c>
      <c r="G8490" s="131" t="n">
        <v>0</v>
      </c>
      <c r="H8490" s="131" t="n">
        <v>0</v>
      </c>
      <c r="I8490" s="131" t="n">
        <v>17109.8</v>
      </c>
      <c r="J8490" s="131" t="n">
        <v>0</v>
      </c>
      <c r="K8490" s="131" t="n">
        <v>3427.7</v>
      </c>
      <c r="L8490" s="131" t="n">
        <v>17109.8</v>
      </c>
      <c r="M8490" s="131" t="n">
        <v>802.011</v>
      </c>
      <c r="N8490" s="131" t="n">
        <v>0</v>
      </c>
      <c r="O8490" s="131" t="n">
        <v>40053.4</v>
      </c>
      <c r="P8490" s="131" t="n">
        <v>4607.93</v>
      </c>
      <c r="Q8490" s="131" t="n">
        <v>0</v>
      </c>
      <c r="R8490" t="n">
        <v>40053.4</v>
      </c>
      <c r="S8490" t="n">
        <v>35316.8</v>
      </c>
      <c r="T8490" t="n">
        <v>5032.04</v>
      </c>
      <c r="U8490" t="n">
        <v>0</v>
      </c>
      <c r="V8490" t="n">
        <v>25337.5</v>
      </c>
      <c r="W8490" t="n">
        <v>40053.4</v>
      </c>
      <c r="X8490" t="n">
        <v>0</v>
      </c>
      <c r="Y8490" t="n">
        <v>20982.2</v>
      </c>
      <c r="Z8490" t="n">
        <v>1826.23</v>
      </c>
    </row>
    <row r="8491" ht="15.75" customHeight="1" s="165">
      <c r="A8491" s="131" t="n">
        <v>8478</v>
      </c>
      <c r="B8491" s="131" t="n">
        <v>0</v>
      </c>
      <c r="C8491" s="131" t="n">
        <v>30163.3</v>
      </c>
      <c r="D8491" s="131" t="n">
        <v>0</v>
      </c>
      <c r="E8491" s="131" t="n">
        <v>4259.59</v>
      </c>
      <c r="F8491" s="131" t="n">
        <v>0</v>
      </c>
      <c r="G8491" s="131" t="n">
        <v>2353.81</v>
      </c>
      <c r="H8491" s="131" t="n">
        <v>0</v>
      </c>
      <c r="I8491" s="131" t="n">
        <v>18027.4</v>
      </c>
      <c r="J8491" s="131" t="n">
        <v>0</v>
      </c>
      <c r="K8491" s="131" t="n">
        <v>2698.39</v>
      </c>
      <c r="L8491" s="131" t="n">
        <v>18027.4</v>
      </c>
      <c r="M8491" s="131" t="n">
        <v>0</v>
      </c>
      <c r="N8491" s="131" t="n">
        <v>0</v>
      </c>
      <c r="O8491" s="131" t="n">
        <v>40053.4</v>
      </c>
      <c r="P8491" s="131" t="n">
        <v>4291.65</v>
      </c>
      <c r="Q8491" s="131" t="n">
        <v>0</v>
      </c>
      <c r="R8491" t="n">
        <v>40053.4</v>
      </c>
      <c r="S8491" t="n">
        <v>26189</v>
      </c>
      <c r="T8491" t="n">
        <v>5047.33</v>
      </c>
      <c r="U8491" t="n">
        <v>0</v>
      </c>
      <c r="V8491" t="n">
        <v>21274.6</v>
      </c>
      <c r="W8491" t="n">
        <v>40053.4</v>
      </c>
      <c r="X8491" t="n">
        <v>0</v>
      </c>
      <c r="Y8491" t="n">
        <v>22248.9</v>
      </c>
      <c r="Z8491" t="n">
        <v>1264.9</v>
      </c>
    </row>
    <row r="8492" ht="15.75" customHeight="1" s="165">
      <c r="A8492" s="131" t="n">
        <v>8479</v>
      </c>
      <c r="B8492" s="131" t="n">
        <v>0</v>
      </c>
      <c r="C8492" s="131" t="n">
        <v>26023.8</v>
      </c>
      <c r="D8492" s="131" t="n">
        <v>0</v>
      </c>
      <c r="E8492" s="131" t="n">
        <v>9160.57</v>
      </c>
      <c r="F8492" s="131" t="n">
        <v>0</v>
      </c>
      <c r="G8492" s="131" t="n">
        <v>929.773</v>
      </c>
      <c r="H8492" s="131" t="n">
        <v>0</v>
      </c>
      <c r="I8492" s="131" t="n">
        <v>13231.2</v>
      </c>
      <c r="J8492" s="131" t="n">
        <v>0</v>
      </c>
      <c r="K8492" s="131" t="n">
        <v>6508.45</v>
      </c>
      <c r="L8492" s="131" t="n">
        <v>13231.2</v>
      </c>
      <c r="M8492" s="131" t="n">
        <v>0</v>
      </c>
      <c r="N8492" s="131" t="n">
        <v>0</v>
      </c>
      <c r="O8492" s="131" t="n">
        <v>40053.4</v>
      </c>
      <c r="P8492" s="131" t="n">
        <v>1986.52</v>
      </c>
      <c r="Q8492" s="131" t="n">
        <v>0</v>
      </c>
      <c r="R8492" t="n">
        <v>40053.4</v>
      </c>
      <c r="S8492" t="n">
        <v>35745.4</v>
      </c>
      <c r="T8492" t="n">
        <v>22248.4</v>
      </c>
      <c r="U8492" t="n">
        <v>0</v>
      </c>
      <c r="V8492" t="n">
        <v>20107.3</v>
      </c>
      <c r="W8492" t="n">
        <v>40053.4</v>
      </c>
      <c r="X8492" t="n">
        <v>0</v>
      </c>
      <c r="Y8492" t="n">
        <v>14584.5</v>
      </c>
      <c r="Z8492" t="n">
        <v>1038.67</v>
      </c>
    </row>
    <row r="8493" ht="15.75" customHeight="1" s="165">
      <c r="A8493" s="131" t="n">
        <v>8480</v>
      </c>
      <c r="B8493" s="131" t="n">
        <v>0.0718039</v>
      </c>
      <c r="C8493" s="131" t="n">
        <v>31124.7</v>
      </c>
      <c r="D8493" s="131" t="n">
        <v>0.258822</v>
      </c>
      <c r="E8493" s="131" t="n">
        <v>9139.57</v>
      </c>
      <c r="F8493" s="131" t="n">
        <v>0.403069</v>
      </c>
      <c r="G8493" s="131" t="n">
        <v>0</v>
      </c>
      <c r="H8493" s="131" t="n">
        <v>0</v>
      </c>
      <c r="I8493" s="131" t="n">
        <v>17702.7</v>
      </c>
      <c r="J8493" s="131" t="n">
        <v>0</v>
      </c>
      <c r="K8493" s="131" t="n">
        <v>10693.5</v>
      </c>
      <c r="L8493" s="131" t="n">
        <v>17702.7</v>
      </c>
      <c r="M8493" s="131" t="n">
        <v>0</v>
      </c>
      <c r="N8493" s="131" t="n">
        <v>0</v>
      </c>
      <c r="O8493" s="131" t="n">
        <v>40053.4</v>
      </c>
      <c r="P8493" s="131" t="n">
        <v>515.913</v>
      </c>
      <c r="Q8493" s="131" t="n">
        <v>0</v>
      </c>
      <c r="R8493" t="n">
        <v>40053.4</v>
      </c>
      <c r="S8493" t="n">
        <v>36040.2</v>
      </c>
      <c r="T8493" t="n">
        <v>14610</v>
      </c>
      <c r="U8493" t="n">
        <v>0</v>
      </c>
      <c r="V8493" t="n">
        <v>28307.6</v>
      </c>
      <c r="W8493" t="n">
        <v>40053.4</v>
      </c>
      <c r="X8493" t="n">
        <v>0</v>
      </c>
      <c r="Y8493" t="n">
        <v>11433.7</v>
      </c>
      <c r="Z8493" t="n">
        <v>514.39</v>
      </c>
    </row>
    <row r="8494" ht="15.75" customHeight="1" s="165">
      <c r="A8494" s="131" t="n">
        <v>8481</v>
      </c>
      <c r="B8494" s="131" t="n">
        <v>1.57015</v>
      </c>
      <c r="C8494" s="131" t="n">
        <v>26726.7</v>
      </c>
      <c r="D8494" s="131" t="n">
        <v>1.42039</v>
      </c>
      <c r="E8494" s="131" t="n">
        <v>4021.51</v>
      </c>
      <c r="F8494" s="131" t="n">
        <v>0.131451</v>
      </c>
      <c r="G8494" s="131" t="n">
        <v>0</v>
      </c>
      <c r="H8494" s="131" t="n">
        <v>0.726021</v>
      </c>
      <c r="I8494" s="131" t="n">
        <v>21627</v>
      </c>
      <c r="J8494" s="131" t="n">
        <v>0.0990405</v>
      </c>
      <c r="K8494" s="131" t="n">
        <v>7181.66</v>
      </c>
      <c r="L8494" s="131" t="n">
        <v>21627</v>
      </c>
      <c r="M8494" s="131" t="n">
        <v>0</v>
      </c>
      <c r="N8494" s="131" t="n">
        <v>0.115515</v>
      </c>
      <c r="O8494" s="131" t="n">
        <v>40053.4</v>
      </c>
      <c r="P8494" s="131" t="n">
        <v>480.417</v>
      </c>
      <c r="Q8494" s="131" t="n">
        <v>0.362908</v>
      </c>
      <c r="R8494" t="n">
        <v>40053.4</v>
      </c>
      <c r="S8494" t="n">
        <v>31615.9</v>
      </c>
      <c r="T8494" t="n">
        <v>7876.46</v>
      </c>
      <c r="U8494" t="n">
        <v>0.571753</v>
      </c>
      <c r="V8494" t="n">
        <v>20759.9</v>
      </c>
      <c r="W8494" t="n">
        <v>39900.5</v>
      </c>
      <c r="X8494" t="n">
        <v>0.144821</v>
      </c>
      <c r="Y8494" t="n">
        <v>11487.2</v>
      </c>
      <c r="Z8494" t="n">
        <v>0</v>
      </c>
    </row>
    <row r="8495" ht="15.75" customHeight="1" s="165">
      <c r="A8495" s="131" t="n">
        <v>8482</v>
      </c>
      <c r="B8495" s="131" t="n">
        <v>2.65845</v>
      </c>
      <c r="C8495" s="131" t="n">
        <v>18880.4</v>
      </c>
      <c r="D8495" s="131" t="n">
        <v>1.76937</v>
      </c>
      <c r="E8495" s="131" t="n">
        <v>1959.36</v>
      </c>
      <c r="F8495" s="131" t="n">
        <v>1.59476</v>
      </c>
      <c r="G8495" s="131" t="n">
        <v>978.313</v>
      </c>
      <c r="H8495" s="131" t="n">
        <v>1.30364</v>
      </c>
      <c r="I8495" s="131" t="n">
        <v>26615.8</v>
      </c>
      <c r="J8495" s="131" t="n">
        <v>0.221787</v>
      </c>
      <c r="K8495" s="131" t="n">
        <v>7287.85</v>
      </c>
      <c r="L8495" s="131" t="n">
        <v>26615.8</v>
      </c>
      <c r="M8495" s="131" t="n">
        <v>0</v>
      </c>
      <c r="N8495" s="131" t="n">
        <v>0.261258</v>
      </c>
      <c r="O8495" s="131" t="n">
        <v>40053.4</v>
      </c>
      <c r="P8495" s="131" t="n">
        <v>0</v>
      </c>
      <c r="Q8495" s="131" t="n">
        <v>1.484</v>
      </c>
      <c r="R8495" t="n">
        <v>40053.4</v>
      </c>
      <c r="S8495" t="n">
        <v>12407.6</v>
      </c>
      <c r="T8495" t="n">
        <v>0</v>
      </c>
      <c r="U8495" t="n">
        <v>1.17821</v>
      </c>
      <c r="V8495" t="n">
        <v>25755.2</v>
      </c>
      <c r="W8495" t="n">
        <v>39426.7</v>
      </c>
      <c r="X8495" t="n">
        <v>1.28008</v>
      </c>
      <c r="Y8495" t="n">
        <v>6808.1</v>
      </c>
      <c r="Z8495" t="n">
        <v>0</v>
      </c>
    </row>
    <row r="8496" ht="15.75" customHeight="1" s="165">
      <c r="A8496" s="131" t="n">
        <v>8483</v>
      </c>
      <c r="B8496" s="131" t="n">
        <v>3.39313</v>
      </c>
      <c r="C8496" s="131" t="n">
        <v>13710.5</v>
      </c>
      <c r="D8496" s="131" t="n">
        <v>3.45291</v>
      </c>
      <c r="E8496" s="131" t="n">
        <v>0</v>
      </c>
      <c r="F8496" s="131" t="n">
        <v>1.90784</v>
      </c>
      <c r="G8496" s="131" t="n">
        <v>1187.09</v>
      </c>
      <c r="H8496" s="131" t="n">
        <v>1.90998</v>
      </c>
      <c r="I8496" s="131" t="n">
        <v>32580.6</v>
      </c>
      <c r="J8496" s="131" t="n">
        <v>0.188544</v>
      </c>
      <c r="K8496" s="131" t="n">
        <v>2862.53</v>
      </c>
      <c r="L8496" s="131" t="n">
        <v>32580.6</v>
      </c>
      <c r="M8496" s="131" t="n">
        <v>0</v>
      </c>
      <c r="N8496" s="131" t="n">
        <v>0.331579</v>
      </c>
      <c r="O8496" s="131" t="n">
        <v>40053.4</v>
      </c>
      <c r="P8496" s="131" t="n">
        <v>0</v>
      </c>
      <c r="Q8496" s="131" t="n">
        <v>2.2595</v>
      </c>
      <c r="R8496" t="n">
        <v>40053.4</v>
      </c>
      <c r="S8496" t="n">
        <v>3914.28</v>
      </c>
      <c r="T8496" t="n">
        <v>0</v>
      </c>
      <c r="U8496" t="n">
        <v>1.22378</v>
      </c>
      <c r="V8496" t="n">
        <v>27364.7</v>
      </c>
      <c r="W8496" t="n">
        <v>38316.3</v>
      </c>
      <c r="X8496" t="n">
        <v>1.43655</v>
      </c>
      <c r="Y8496" t="n">
        <v>4959.54</v>
      </c>
      <c r="Z8496" t="n">
        <v>0</v>
      </c>
    </row>
    <row r="8497" ht="15.75" customHeight="1" s="165">
      <c r="A8497" s="131" t="n">
        <v>8484</v>
      </c>
      <c r="B8497" s="131" t="n">
        <v>3.76045</v>
      </c>
      <c r="C8497" s="131" t="n">
        <v>10789.3</v>
      </c>
      <c r="D8497" s="131" t="n">
        <v>2.67266</v>
      </c>
      <c r="E8497" s="131" t="n">
        <v>0</v>
      </c>
      <c r="F8497" s="131" t="n">
        <v>2.09245</v>
      </c>
      <c r="G8497" s="131" t="n">
        <v>842.013</v>
      </c>
      <c r="H8497" s="131" t="n">
        <v>3.1236</v>
      </c>
      <c r="I8497" s="131" t="n">
        <v>24985.7</v>
      </c>
      <c r="J8497" s="131" t="n">
        <v>0.129736</v>
      </c>
      <c r="K8497" s="131" t="n">
        <v>879.395</v>
      </c>
      <c r="L8497" s="131" t="n">
        <v>24985.7</v>
      </c>
      <c r="M8497" s="131" t="n">
        <v>0</v>
      </c>
      <c r="N8497" s="131" t="n">
        <v>0.2609</v>
      </c>
      <c r="O8497" s="131" t="n">
        <v>40053.4</v>
      </c>
      <c r="P8497" s="131" t="n">
        <v>0</v>
      </c>
      <c r="Q8497" s="131" t="n">
        <v>2.68752</v>
      </c>
      <c r="R8497" t="n">
        <v>40053.4</v>
      </c>
      <c r="S8497" t="n">
        <v>970.747</v>
      </c>
      <c r="T8497" t="n">
        <v>0</v>
      </c>
      <c r="U8497" t="n">
        <v>0.908801</v>
      </c>
      <c r="V8497" t="n">
        <v>33221.2</v>
      </c>
      <c r="W8497" t="n">
        <v>35697</v>
      </c>
      <c r="X8497" t="n">
        <v>1.71669</v>
      </c>
      <c r="Y8497" t="n">
        <v>4227.65</v>
      </c>
      <c r="Z8497" t="n">
        <v>0</v>
      </c>
    </row>
    <row r="8498" ht="15.75" customHeight="1" s="165">
      <c r="A8498" s="131" t="n">
        <v>8485</v>
      </c>
      <c r="B8498" s="131" t="n">
        <v>3.76273</v>
      </c>
      <c r="C8498" s="131" t="n">
        <v>9288.379999999999</v>
      </c>
      <c r="D8498" s="131" t="n">
        <v>2.64207</v>
      </c>
      <c r="E8498" s="131" t="n">
        <v>0</v>
      </c>
      <c r="F8498" s="131" t="n">
        <v>2.13622</v>
      </c>
      <c r="G8498" s="131" t="n">
        <v>0</v>
      </c>
      <c r="H8498" s="131" t="n">
        <v>3.16181</v>
      </c>
      <c r="I8498" s="131" t="n">
        <v>22747.8</v>
      </c>
      <c r="J8498" s="131" t="n">
        <v>0.27845</v>
      </c>
      <c r="K8498" s="131" t="n">
        <v>1321.98</v>
      </c>
      <c r="L8498" s="131" t="n">
        <v>22747.8</v>
      </c>
      <c r="M8498" s="131" t="n">
        <v>3614.97</v>
      </c>
      <c r="N8498" s="131" t="n">
        <v>0.502734</v>
      </c>
      <c r="O8498" s="131" t="n">
        <v>40053.4</v>
      </c>
      <c r="P8498" s="131" t="n">
        <v>0</v>
      </c>
      <c r="Q8498" s="131" t="n">
        <v>2.76473</v>
      </c>
      <c r="R8498" t="n">
        <v>40053.4</v>
      </c>
      <c r="S8498" t="n">
        <v>0</v>
      </c>
      <c r="T8498" t="n">
        <v>1089.3</v>
      </c>
      <c r="U8498" t="n">
        <v>1.96164</v>
      </c>
      <c r="V8498" t="n">
        <v>39349.2</v>
      </c>
      <c r="W8498" t="n">
        <v>25554</v>
      </c>
      <c r="X8498" t="n">
        <v>2.00424</v>
      </c>
      <c r="Y8498" t="n">
        <v>2946.43</v>
      </c>
      <c r="Z8498" t="n">
        <v>0</v>
      </c>
    </row>
    <row r="8499" ht="15.75" customHeight="1" s="165">
      <c r="A8499" s="131" t="n">
        <v>8486</v>
      </c>
      <c r="B8499" s="131" t="n">
        <v>3.39846</v>
      </c>
      <c r="C8499" s="131" t="n">
        <v>6981.06</v>
      </c>
      <c r="D8499" s="131" t="n">
        <v>2.3872</v>
      </c>
      <c r="E8499" s="131" t="n">
        <v>1086.28</v>
      </c>
      <c r="F8499" s="131" t="n">
        <v>0.803432</v>
      </c>
      <c r="G8499" s="131" t="n">
        <v>0</v>
      </c>
      <c r="H8499" s="131" t="n">
        <v>2.87011</v>
      </c>
      <c r="I8499" s="131" t="n">
        <v>23541.7</v>
      </c>
      <c r="J8499" s="131" t="n">
        <v>0.138198</v>
      </c>
      <c r="K8499" s="131" t="n">
        <v>2585.19</v>
      </c>
      <c r="L8499" s="131" t="n">
        <v>23541.7</v>
      </c>
      <c r="M8499" s="131" t="n">
        <v>7205.91</v>
      </c>
      <c r="N8499" s="131" t="n">
        <v>0.33536</v>
      </c>
      <c r="O8499" s="131" t="n">
        <v>40053.4</v>
      </c>
      <c r="P8499" s="131" t="n">
        <v>0</v>
      </c>
      <c r="Q8499" s="131" t="n">
        <v>2.49586</v>
      </c>
      <c r="R8499" t="n">
        <v>40053.4</v>
      </c>
      <c r="S8499" t="n">
        <v>0</v>
      </c>
      <c r="T8499" t="n">
        <v>1656.93</v>
      </c>
      <c r="U8499" t="n">
        <v>1.01628</v>
      </c>
      <c r="V8499" t="n">
        <v>36873.9</v>
      </c>
      <c r="W8499" t="n">
        <v>23167.8</v>
      </c>
      <c r="X8499" t="n">
        <v>0.5532899999999999</v>
      </c>
      <c r="Y8499" t="n">
        <v>2555.23</v>
      </c>
      <c r="Z8499" t="n">
        <v>0</v>
      </c>
    </row>
    <row r="8500" ht="15.75" customHeight="1" s="165">
      <c r="A8500" s="131" t="n">
        <v>8487</v>
      </c>
      <c r="B8500" s="131" t="n">
        <v>1.82092</v>
      </c>
      <c r="C8500" s="131" t="n">
        <v>6272</v>
      </c>
      <c r="D8500" s="131" t="n">
        <v>1.62177</v>
      </c>
      <c r="E8500" s="131" t="n">
        <v>1777.32</v>
      </c>
      <c r="F8500" s="131" t="n">
        <v>0.336388</v>
      </c>
      <c r="G8500" s="131" t="n">
        <v>0</v>
      </c>
      <c r="H8500" s="131" t="n">
        <v>2.25445</v>
      </c>
      <c r="I8500" s="131" t="n">
        <v>18778.9</v>
      </c>
      <c r="J8500" s="131" t="n">
        <v>0.280719</v>
      </c>
      <c r="K8500" s="131" t="n">
        <v>6105.78</v>
      </c>
      <c r="L8500" s="131" t="n">
        <v>18778.9</v>
      </c>
      <c r="M8500" s="131" t="n">
        <v>6867.41</v>
      </c>
      <c r="N8500" s="131" t="n">
        <v>0.0975003</v>
      </c>
      <c r="O8500" s="131" t="n">
        <v>40053.4</v>
      </c>
      <c r="P8500" s="131" t="n">
        <v>0</v>
      </c>
      <c r="Q8500" s="131" t="n">
        <v>1.8826</v>
      </c>
      <c r="R8500" t="n">
        <v>40053.4</v>
      </c>
      <c r="S8500" t="n">
        <v>0</v>
      </c>
      <c r="T8500" t="n">
        <v>233.76</v>
      </c>
      <c r="U8500" t="n">
        <v>0.126182</v>
      </c>
      <c r="V8500" t="n">
        <v>36395.6</v>
      </c>
      <c r="W8500" t="n">
        <v>20834.4</v>
      </c>
      <c r="X8500" t="n">
        <v>0.37119</v>
      </c>
      <c r="Y8500" t="n">
        <v>2249.71</v>
      </c>
      <c r="Z8500" t="n">
        <v>0</v>
      </c>
    </row>
    <row r="8501" ht="15.75" customHeight="1" s="165">
      <c r="A8501" s="131" t="n">
        <v>8488</v>
      </c>
      <c r="B8501" s="131" t="n">
        <v>1.19842</v>
      </c>
      <c r="C8501" s="131" t="n">
        <v>4167.7</v>
      </c>
      <c r="D8501" s="131" t="n">
        <v>0.985886</v>
      </c>
      <c r="E8501" s="131" t="n">
        <v>2194.11</v>
      </c>
      <c r="F8501" s="131" t="n">
        <v>0.126336</v>
      </c>
      <c r="G8501" s="131" t="n">
        <v>0</v>
      </c>
      <c r="H8501" s="131" t="n">
        <v>1.29739</v>
      </c>
      <c r="I8501" s="131" t="n">
        <v>20690.8</v>
      </c>
      <c r="J8501" s="131" t="n">
        <v>0.167027</v>
      </c>
      <c r="K8501" s="131" t="n">
        <v>9093.77</v>
      </c>
      <c r="L8501" s="131" t="n">
        <v>20690.8</v>
      </c>
      <c r="M8501" s="131" t="n">
        <v>4292.84</v>
      </c>
      <c r="N8501" s="131" t="n">
        <v>0.0551027</v>
      </c>
      <c r="O8501" s="131" t="n">
        <v>39573.3</v>
      </c>
      <c r="P8501" s="131" t="n">
        <v>0</v>
      </c>
      <c r="Q8501" s="131" t="n">
        <v>0.962479</v>
      </c>
      <c r="R8501" t="n">
        <v>40053.4</v>
      </c>
      <c r="S8501" t="n">
        <v>0</v>
      </c>
      <c r="T8501" t="n">
        <v>0</v>
      </c>
      <c r="U8501" t="n">
        <v>0.0506198</v>
      </c>
      <c r="V8501" t="n">
        <v>35514.8</v>
      </c>
      <c r="W8501" t="n">
        <v>18993.2</v>
      </c>
      <c r="X8501" t="n">
        <v>0.368148</v>
      </c>
      <c r="Y8501" t="n">
        <v>1899.36</v>
      </c>
      <c r="Z8501" t="n">
        <v>146.999</v>
      </c>
    </row>
    <row r="8502" ht="15.75" customHeight="1" s="165">
      <c r="A8502" s="131" t="n">
        <v>8489</v>
      </c>
      <c r="B8502" s="131" t="n">
        <v>0.0562169</v>
      </c>
      <c r="C8502" s="131" t="n">
        <v>2483.33</v>
      </c>
      <c r="D8502" s="131" t="n">
        <v>0.490027</v>
      </c>
      <c r="E8502" s="131" t="n">
        <v>4382.63</v>
      </c>
      <c r="F8502" s="131" t="n">
        <v>0</v>
      </c>
      <c r="G8502" s="131" t="n">
        <v>0</v>
      </c>
      <c r="H8502" s="131" t="n">
        <v>0.13023</v>
      </c>
      <c r="I8502" s="131" t="n">
        <v>30972.2</v>
      </c>
      <c r="J8502" s="131" t="n">
        <v>0.0431648</v>
      </c>
      <c r="K8502" s="131" t="n">
        <v>10281.4</v>
      </c>
      <c r="L8502" s="131" t="n">
        <v>30972.2</v>
      </c>
      <c r="M8502" s="131" t="n">
        <v>5003.03</v>
      </c>
      <c r="N8502" s="131" t="n">
        <v>0.00776558</v>
      </c>
      <c r="O8502" s="131" t="n">
        <v>38708.2</v>
      </c>
      <c r="P8502" s="131" t="n">
        <v>0</v>
      </c>
      <c r="Q8502" s="131" t="n">
        <v>0</v>
      </c>
      <c r="R8502" t="n">
        <v>40053.4</v>
      </c>
      <c r="S8502" t="n">
        <v>814.213</v>
      </c>
      <c r="T8502" t="n">
        <v>2500.23</v>
      </c>
      <c r="U8502" t="n">
        <v>0</v>
      </c>
      <c r="V8502" t="n">
        <v>26020.5</v>
      </c>
      <c r="W8502" t="n">
        <v>20739.4</v>
      </c>
      <c r="X8502" t="n">
        <v>0</v>
      </c>
      <c r="Y8502" t="n">
        <v>1914.95</v>
      </c>
      <c r="Z8502" t="n">
        <v>1121.04</v>
      </c>
    </row>
    <row r="8503" ht="15.75" customHeight="1" s="165">
      <c r="A8503" s="131" t="n">
        <v>8490</v>
      </c>
      <c r="B8503" s="131" t="n">
        <v>0</v>
      </c>
      <c r="C8503" s="131" t="n">
        <v>2513.08</v>
      </c>
      <c r="D8503" s="131" t="n">
        <v>0</v>
      </c>
      <c r="E8503" s="131" t="n">
        <v>8567.09</v>
      </c>
      <c r="F8503" s="131" t="n">
        <v>0</v>
      </c>
      <c r="G8503" s="131" t="n">
        <v>2115.55</v>
      </c>
      <c r="H8503" s="131" t="n">
        <v>0</v>
      </c>
      <c r="I8503" s="131" t="n">
        <v>33084.6</v>
      </c>
      <c r="J8503" s="131" t="n">
        <v>0</v>
      </c>
      <c r="K8503" s="131" t="n">
        <v>20097.6</v>
      </c>
      <c r="L8503" s="131" t="n">
        <v>33084.6</v>
      </c>
      <c r="M8503" s="131" t="n">
        <v>3858.75</v>
      </c>
      <c r="N8503" s="131" t="n">
        <v>0</v>
      </c>
      <c r="O8503" s="131" t="n">
        <v>38470</v>
      </c>
      <c r="P8503" s="131" t="n">
        <v>0</v>
      </c>
      <c r="Q8503" s="131" t="n">
        <v>0</v>
      </c>
      <c r="R8503" t="n">
        <v>40053.4</v>
      </c>
      <c r="S8503" t="n">
        <v>3086.32</v>
      </c>
      <c r="T8503" t="n">
        <v>7665.99</v>
      </c>
      <c r="U8503" t="n">
        <v>0</v>
      </c>
      <c r="V8503" t="n">
        <v>13757.4</v>
      </c>
      <c r="W8503" t="n">
        <v>23584.3</v>
      </c>
      <c r="X8503" t="n">
        <v>0</v>
      </c>
      <c r="Y8503" t="n">
        <v>1972.02</v>
      </c>
      <c r="Z8503" t="n">
        <v>896.804</v>
      </c>
    </row>
    <row r="8504" ht="15.75" customHeight="1" s="165">
      <c r="A8504" s="131" t="n">
        <v>8491</v>
      </c>
      <c r="B8504" s="131" t="n">
        <v>0</v>
      </c>
      <c r="C8504" s="131" t="n">
        <v>2477.53</v>
      </c>
      <c r="D8504" s="131" t="n">
        <v>0</v>
      </c>
      <c r="E8504" s="131" t="n">
        <v>14523.6</v>
      </c>
      <c r="F8504" s="131" t="n">
        <v>0</v>
      </c>
      <c r="G8504" s="131" t="n">
        <v>7953.58</v>
      </c>
      <c r="H8504" s="131" t="n">
        <v>0</v>
      </c>
      <c r="I8504" s="131" t="n">
        <v>35576.7</v>
      </c>
      <c r="J8504" s="131" t="n">
        <v>0</v>
      </c>
      <c r="K8504" s="131" t="n">
        <v>25915.9</v>
      </c>
      <c r="L8504" s="131" t="n">
        <v>35576.7</v>
      </c>
      <c r="M8504" s="131" t="n">
        <v>3183.16</v>
      </c>
      <c r="N8504" s="131" t="n">
        <v>0</v>
      </c>
      <c r="O8504" s="131" t="n">
        <v>38491.5</v>
      </c>
      <c r="P8504" s="131" t="n">
        <v>0</v>
      </c>
      <c r="Q8504" s="131" t="n">
        <v>0</v>
      </c>
      <c r="R8504" t="n">
        <v>40053.4</v>
      </c>
      <c r="S8504" t="n">
        <v>8445.83</v>
      </c>
      <c r="T8504" t="n">
        <v>6475.64</v>
      </c>
      <c r="U8504" t="n">
        <v>0</v>
      </c>
      <c r="V8504" t="n">
        <v>30902.2</v>
      </c>
      <c r="W8504" t="n">
        <v>11002.2</v>
      </c>
      <c r="X8504" t="n">
        <v>0</v>
      </c>
      <c r="Y8504" t="n">
        <v>2227.13</v>
      </c>
      <c r="Z8504" t="n">
        <v>614.8390000000001</v>
      </c>
    </row>
    <row r="8505" ht="15.75" customHeight="1" s="165">
      <c r="A8505" s="131" t="n">
        <v>8492</v>
      </c>
      <c r="B8505" s="131" t="n">
        <v>0</v>
      </c>
      <c r="C8505" s="131" t="n">
        <v>4618.98</v>
      </c>
      <c r="D8505" s="131" t="n">
        <v>0</v>
      </c>
      <c r="E8505" s="131" t="n">
        <v>32998.3</v>
      </c>
      <c r="F8505" s="131" t="n">
        <v>0</v>
      </c>
      <c r="G8505" s="131" t="n">
        <v>2097.81</v>
      </c>
      <c r="H8505" s="131" t="n">
        <v>0</v>
      </c>
      <c r="I8505" s="131" t="n">
        <v>30371</v>
      </c>
      <c r="J8505" s="131" t="n">
        <v>0</v>
      </c>
      <c r="K8505" s="131" t="n">
        <v>26424.2</v>
      </c>
      <c r="L8505" s="131" t="n">
        <v>30371</v>
      </c>
      <c r="M8505" s="131" t="n">
        <v>1945.33</v>
      </c>
      <c r="N8505" s="131" t="n">
        <v>0</v>
      </c>
      <c r="O8505" s="131" t="n">
        <v>35613.2</v>
      </c>
      <c r="P8505" s="131" t="n">
        <v>0</v>
      </c>
      <c r="Q8505" s="131" t="n">
        <v>0</v>
      </c>
      <c r="R8505" t="n">
        <v>40053.4</v>
      </c>
      <c r="S8505" t="n">
        <v>18341.2</v>
      </c>
      <c r="T8505" t="n">
        <v>2243.05</v>
      </c>
      <c r="U8505" t="n">
        <v>0</v>
      </c>
      <c r="V8505" t="n">
        <v>30630.4</v>
      </c>
      <c r="W8505" t="n">
        <v>4121.38</v>
      </c>
      <c r="X8505" t="n">
        <v>0</v>
      </c>
      <c r="Y8505" t="n">
        <v>2100.59</v>
      </c>
      <c r="Z8505" t="n">
        <v>703.9829999999999</v>
      </c>
    </row>
    <row r="8506" ht="15.75" customHeight="1" s="165">
      <c r="A8506" s="131" t="n">
        <v>8493</v>
      </c>
      <c r="B8506" s="131" t="n">
        <v>0</v>
      </c>
      <c r="C8506" s="131" t="n">
        <v>10367</v>
      </c>
      <c r="D8506" s="131" t="n">
        <v>0</v>
      </c>
      <c r="E8506" s="131" t="n">
        <v>39278.3</v>
      </c>
      <c r="F8506" s="131" t="n">
        <v>0</v>
      </c>
      <c r="G8506" s="131" t="n">
        <v>9797.26</v>
      </c>
      <c r="H8506" s="131" t="n">
        <v>0</v>
      </c>
      <c r="I8506" s="131" t="n">
        <v>37040.9</v>
      </c>
      <c r="J8506" s="131" t="n">
        <v>0</v>
      </c>
      <c r="K8506" s="131" t="n">
        <v>28275.2</v>
      </c>
      <c r="L8506" s="131" t="n">
        <v>37040.9</v>
      </c>
      <c r="M8506" s="131" t="n">
        <v>3383.44</v>
      </c>
      <c r="N8506" s="131" t="n">
        <v>0</v>
      </c>
      <c r="O8506" s="131" t="n">
        <v>28735.3</v>
      </c>
      <c r="P8506" s="131" t="n">
        <v>0</v>
      </c>
      <c r="Q8506" s="131" t="n">
        <v>0</v>
      </c>
      <c r="R8506" t="n">
        <v>40053.4</v>
      </c>
      <c r="S8506" t="n">
        <v>33450</v>
      </c>
      <c r="T8506" t="n">
        <v>5256.31</v>
      </c>
      <c r="U8506" t="n">
        <v>0</v>
      </c>
      <c r="V8506" t="n">
        <v>27300.1</v>
      </c>
      <c r="W8506" t="n">
        <v>8887.639999999999</v>
      </c>
      <c r="X8506" t="n">
        <v>0</v>
      </c>
      <c r="Y8506" t="n">
        <v>3237.52</v>
      </c>
      <c r="Z8506" t="n">
        <v>800.592</v>
      </c>
    </row>
    <row r="8507" ht="15.75" customHeight="1" s="165">
      <c r="A8507" s="131" t="n">
        <v>8494</v>
      </c>
      <c r="B8507" s="131" t="n">
        <v>0</v>
      </c>
      <c r="C8507" s="131" t="n">
        <v>22926.5</v>
      </c>
      <c r="D8507" s="131" t="n">
        <v>0</v>
      </c>
      <c r="E8507" s="131" t="n">
        <v>38037.6</v>
      </c>
      <c r="F8507" s="131" t="n">
        <v>0</v>
      </c>
      <c r="G8507" s="131" t="n">
        <v>6310.8</v>
      </c>
      <c r="H8507" s="131" t="n">
        <v>0</v>
      </c>
      <c r="I8507" s="131" t="n">
        <v>37112.4</v>
      </c>
      <c r="J8507" s="131" t="n">
        <v>0</v>
      </c>
      <c r="K8507" s="131" t="n">
        <v>29081.3</v>
      </c>
      <c r="L8507" s="131" t="n">
        <v>37112.4</v>
      </c>
      <c r="M8507" s="131" t="n">
        <v>1650.41</v>
      </c>
      <c r="N8507" s="131" t="n">
        <v>0</v>
      </c>
      <c r="O8507" s="131" t="n">
        <v>28350.2</v>
      </c>
      <c r="P8507" s="131" t="n">
        <v>0</v>
      </c>
      <c r="Q8507" s="131" t="n">
        <v>0</v>
      </c>
      <c r="R8507" t="n">
        <v>40053.4</v>
      </c>
      <c r="S8507" t="n">
        <v>35797.7</v>
      </c>
      <c r="T8507" t="n">
        <v>923.861</v>
      </c>
      <c r="U8507" t="n">
        <v>0</v>
      </c>
      <c r="V8507" t="n">
        <v>29346.9</v>
      </c>
      <c r="W8507" t="n">
        <v>14969.1</v>
      </c>
      <c r="X8507" t="n">
        <v>0</v>
      </c>
      <c r="Y8507" t="n">
        <v>4587.54</v>
      </c>
      <c r="Z8507" t="n">
        <v>1170.36</v>
      </c>
    </row>
    <row r="8508" ht="15.75" customHeight="1" s="165">
      <c r="A8508" s="131" t="n">
        <v>8495</v>
      </c>
      <c r="B8508" s="131" t="n">
        <v>0</v>
      </c>
      <c r="C8508" s="131" t="n">
        <v>39742.5</v>
      </c>
      <c r="D8508" s="131" t="n">
        <v>0</v>
      </c>
      <c r="E8508" s="131" t="n">
        <v>39437.7</v>
      </c>
      <c r="F8508" s="131" t="n">
        <v>0</v>
      </c>
      <c r="G8508" s="131" t="n">
        <v>0</v>
      </c>
      <c r="H8508" s="131" t="n">
        <v>0</v>
      </c>
      <c r="I8508" s="131" t="n">
        <v>34589.3</v>
      </c>
      <c r="J8508" s="131" t="n">
        <v>0</v>
      </c>
      <c r="K8508" s="131" t="n">
        <v>30378</v>
      </c>
      <c r="L8508" s="131" t="n">
        <v>34589.3</v>
      </c>
      <c r="M8508" s="131" t="n">
        <v>2776.98</v>
      </c>
      <c r="N8508" s="131" t="n">
        <v>0</v>
      </c>
      <c r="O8508" s="131" t="n">
        <v>21527</v>
      </c>
      <c r="P8508" s="131" t="n">
        <v>0</v>
      </c>
      <c r="Q8508" s="131" t="n">
        <v>0</v>
      </c>
      <c r="R8508" t="n">
        <v>40053.4</v>
      </c>
      <c r="S8508" t="n">
        <v>36590</v>
      </c>
      <c r="T8508" t="n">
        <v>631.919</v>
      </c>
      <c r="U8508" t="n">
        <v>0</v>
      </c>
      <c r="V8508" t="n">
        <v>28751</v>
      </c>
      <c r="W8508" t="n">
        <v>15374.7</v>
      </c>
      <c r="X8508" t="n">
        <v>0</v>
      </c>
      <c r="Y8508" t="n">
        <v>4974.79</v>
      </c>
      <c r="Z8508" t="n">
        <v>1352.46</v>
      </c>
    </row>
    <row r="8509" ht="15.75" customHeight="1" s="165">
      <c r="A8509" s="131" t="n">
        <v>8496</v>
      </c>
      <c r="B8509" s="131" t="n">
        <v>0</v>
      </c>
      <c r="C8509" s="131" t="n">
        <v>40053.4</v>
      </c>
      <c r="D8509" s="131" t="n">
        <v>0</v>
      </c>
      <c r="E8509" s="131" t="n">
        <v>39559.8</v>
      </c>
      <c r="F8509" s="131" t="n">
        <v>0</v>
      </c>
      <c r="G8509" s="131" t="n">
        <v>0</v>
      </c>
      <c r="H8509" s="131" t="n">
        <v>0</v>
      </c>
      <c r="I8509" s="131" t="n">
        <v>37228.4</v>
      </c>
      <c r="J8509" s="131" t="n">
        <v>0</v>
      </c>
      <c r="K8509" s="131" t="n">
        <v>16327</v>
      </c>
      <c r="L8509" s="131" t="n">
        <v>37228.4</v>
      </c>
      <c r="M8509" s="131" t="n">
        <v>1184.54</v>
      </c>
      <c r="N8509" s="131" t="n">
        <v>0</v>
      </c>
      <c r="O8509" s="131" t="n">
        <v>14440</v>
      </c>
      <c r="P8509" s="131" t="n">
        <v>308.051</v>
      </c>
      <c r="Q8509" s="131" t="n">
        <v>0</v>
      </c>
      <c r="R8509" t="n">
        <v>40053.4</v>
      </c>
      <c r="S8509" t="n">
        <v>32454.7</v>
      </c>
      <c r="T8509" t="n">
        <v>1295.6</v>
      </c>
      <c r="U8509" t="n">
        <v>0</v>
      </c>
      <c r="V8509" t="n">
        <v>32859.2</v>
      </c>
      <c r="W8509" t="n">
        <v>16324.7</v>
      </c>
      <c r="X8509" t="n">
        <v>0</v>
      </c>
      <c r="Y8509" t="n">
        <v>4309.93</v>
      </c>
      <c r="Z8509" t="n">
        <v>1812.51</v>
      </c>
    </row>
    <row r="8510" ht="15.75" customHeight="1" s="165">
      <c r="A8510" s="131" t="n">
        <v>8497</v>
      </c>
      <c r="B8510" s="131" t="n">
        <v>0</v>
      </c>
      <c r="C8510" s="131" t="n">
        <v>37392.8</v>
      </c>
      <c r="D8510" s="131" t="n">
        <v>0</v>
      </c>
      <c r="E8510" s="131" t="n">
        <v>39334.1</v>
      </c>
      <c r="F8510" s="131" t="n">
        <v>0</v>
      </c>
      <c r="G8510" s="131" t="n">
        <v>404.23</v>
      </c>
      <c r="H8510" s="131" t="n">
        <v>0</v>
      </c>
      <c r="I8510" s="131" t="n">
        <v>38485.9</v>
      </c>
      <c r="J8510" s="131" t="n">
        <v>0</v>
      </c>
      <c r="K8510" s="131" t="n">
        <v>7177.5</v>
      </c>
      <c r="L8510" s="131" t="n">
        <v>38485.9</v>
      </c>
      <c r="M8510" s="131" t="n">
        <v>645.652</v>
      </c>
      <c r="N8510" s="131" t="n">
        <v>0</v>
      </c>
      <c r="O8510" s="131" t="n">
        <v>12694.2</v>
      </c>
      <c r="P8510" s="131" t="n">
        <v>403.765</v>
      </c>
      <c r="Q8510" s="131" t="n">
        <v>0</v>
      </c>
      <c r="R8510" t="n">
        <v>40053.4</v>
      </c>
      <c r="S8510" t="n">
        <v>21941</v>
      </c>
      <c r="T8510" t="n">
        <v>5925.4</v>
      </c>
      <c r="U8510" t="n">
        <v>0</v>
      </c>
      <c r="V8510" t="n">
        <v>34982</v>
      </c>
      <c r="W8510" t="n">
        <v>15258.5</v>
      </c>
      <c r="X8510" t="n">
        <v>0</v>
      </c>
      <c r="Y8510" t="n">
        <v>2382.01</v>
      </c>
      <c r="Z8510" t="n">
        <v>2373.13</v>
      </c>
    </row>
    <row r="8511" ht="15.75" customHeight="1" s="165">
      <c r="A8511" s="131" t="n">
        <v>8498</v>
      </c>
      <c r="B8511" s="131" t="n">
        <v>0</v>
      </c>
      <c r="C8511" s="131" t="n">
        <v>38587.8</v>
      </c>
      <c r="D8511" s="131" t="n">
        <v>0</v>
      </c>
      <c r="E8511" s="131" t="n">
        <v>38284</v>
      </c>
      <c r="F8511" s="131" t="n">
        <v>0</v>
      </c>
      <c r="G8511" s="131" t="n">
        <v>6439.88</v>
      </c>
      <c r="H8511" s="131" t="n">
        <v>0</v>
      </c>
      <c r="I8511" s="131" t="n">
        <v>39042.5</v>
      </c>
      <c r="J8511" s="131" t="n">
        <v>0</v>
      </c>
      <c r="K8511" s="131" t="n">
        <v>3163.41</v>
      </c>
      <c r="L8511" s="131" t="n">
        <v>39042.5</v>
      </c>
      <c r="M8511" s="131" t="n">
        <v>677.2859999999999</v>
      </c>
      <c r="N8511" s="131" t="n">
        <v>0</v>
      </c>
      <c r="O8511" s="131" t="n">
        <v>15102.8</v>
      </c>
      <c r="P8511" s="131" t="n">
        <v>602.476</v>
      </c>
      <c r="Q8511" s="131" t="n">
        <v>0</v>
      </c>
      <c r="R8511" t="n">
        <v>40053.4</v>
      </c>
      <c r="S8511" t="n">
        <v>15109.8</v>
      </c>
      <c r="T8511" t="n">
        <v>9150.440000000001</v>
      </c>
      <c r="U8511" t="n">
        <v>0</v>
      </c>
      <c r="V8511" t="n">
        <v>30693.5</v>
      </c>
      <c r="W8511" t="n">
        <v>22682.6</v>
      </c>
      <c r="X8511" t="n">
        <v>0</v>
      </c>
      <c r="Y8511" t="n">
        <v>706.611</v>
      </c>
      <c r="Z8511" t="n">
        <v>2866.99</v>
      </c>
    </row>
    <row r="8512" ht="15.75" customHeight="1" s="165">
      <c r="A8512" s="131" t="n">
        <v>8499</v>
      </c>
      <c r="B8512" s="131" t="n">
        <v>0</v>
      </c>
      <c r="C8512" s="131" t="n">
        <v>39777.9</v>
      </c>
      <c r="D8512" s="131" t="n">
        <v>0</v>
      </c>
      <c r="E8512" s="131" t="n">
        <v>38246.5</v>
      </c>
      <c r="F8512" s="131" t="n">
        <v>0</v>
      </c>
      <c r="G8512" s="131" t="n">
        <v>1932.26</v>
      </c>
      <c r="H8512" s="131" t="n">
        <v>0</v>
      </c>
      <c r="I8512" s="131" t="n">
        <v>38973.3</v>
      </c>
      <c r="J8512" s="131" t="n">
        <v>0</v>
      </c>
      <c r="K8512" s="131" t="n">
        <v>2077.55</v>
      </c>
      <c r="L8512" s="131" t="n">
        <v>38973.3</v>
      </c>
      <c r="M8512" s="131" t="n">
        <v>0</v>
      </c>
      <c r="N8512" s="131" t="n">
        <v>0</v>
      </c>
      <c r="O8512" s="131" t="n">
        <v>14012.7</v>
      </c>
      <c r="P8512" s="131" t="n">
        <v>0</v>
      </c>
      <c r="Q8512" s="131" t="n">
        <v>0</v>
      </c>
      <c r="R8512" t="n">
        <v>40053.4</v>
      </c>
      <c r="S8512" t="n">
        <v>9094.83</v>
      </c>
      <c r="T8512" t="n">
        <v>12284.5</v>
      </c>
      <c r="U8512" t="n">
        <v>0</v>
      </c>
      <c r="V8512" t="n">
        <v>31316.7</v>
      </c>
      <c r="W8512" t="n">
        <v>26958.2</v>
      </c>
      <c r="X8512" t="n">
        <v>0</v>
      </c>
      <c r="Y8512" t="n">
        <v>0</v>
      </c>
      <c r="Z8512" t="n">
        <v>2270.7</v>
      </c>
    </row>
    <row r="8513" ht="15.75" customHeight="1" s="165">
      <c r="A8513" s="131" t="n">
        <v>8500</v>
      </c>
      <c r="B8513" s="131" t="n">
        <v>0</v>
      </c>
      <c r="C8513" s="131" t="n">
        <v>35109</v>
      </c>
      <c r="D8513" s="131" t="n">
        <v>0</v>
      </c>
      <c r="E8513" s="131" t="n">
        <v>39291.1</v>
      </c>
      <c r="F8513" s="131" t="n">
        <v>0</v>
      </c>
      <c r="G8513" s="131" t="n">
        <v>0</v>
      </c>
      <c r="H8513" s="131" t="n">
        <v>0</v>
      </c>
      <c r="I8513" s="131" t="n">
        <v>39522.3</v>
      </c>
      <c r="J8513" s="131" t="n">
        <v>0</v>
      </c>
      <c r="K8513" s="131" t="n">
        <v>5618.32</v>
      </c>
      <c r="L8513" s="131" t="n">
        <v>39522.3</v>
      </c>
      <c r="M8513" s="131" t="n">
        <v>0</v>
      </c>
      <c r="N8513" s="131" t="n">
        <v>0</v>
      </c>
      <c r="O8513" s="131" t="n">
        <v>17984</v>
      </c>
      <c r="P8513" s="131" t="n">
        <v>0</v>
      </c>
      <c r="Q8513" s="131" t="n">
        <v>0</v>
      </c>
      <c r="R8513" t="n">
        <v>40053.4</v>
      </c>
      <c r="S8513" t="n">
        <v>8061.12</v>
      </c>
      <c r="T8513" t="n">
        <v>12143.9</v>
      </c>
      <c r="U8513" t="n">
        <v>0</v>
      </c>
      <c r="V8513" t="n">
        <v>25540</v>
      </c>
      <c r="W8513" t="n">
        <v>26793.3</v>
      </c>
      <c r="X8513" t="n">
        <v>0</v>
      </c>
      <c r="Y8513" t="n">
        <v>0</v>
      </c>
      <c r="Z8513" t="n">
        <v>0</v>
      </c>
    </row>
    <row r="8514" ht="15.75" customHeight="1" s="165">
      <c r="A8514" s="131" t="n">
        <v>8501</v>
      </c>
      <c r="B8514" s="131" t="n">
        <v>0</v>
      </c>
      <c r="C8514" s="131" t="n">
        <v>38398</v>
      </c>
      <c r="D8514" s="131" t="n">
        <v>0</v>
      </c>
      <c r="E8514" s="131" t="n">
        <v>39281.6</v>
      </c>
      <c r="F8514" s="131" t="n">
        <v>0</v>
      </c>
      <c r="G8514" s="131" t="n">
        <v>1897.29</v>
      </c>
      <c r="H8514" s="131" t="n">
        <v>0</v>
      </c>
      <c r="I8514" s="131" t="n">
        <v>34642.1</v>
      </c>
      <c r="J8514" s="131" t="n">
        <v>0</v>
      </c>
      <c r="K8514" s="131" t="n">
        <v>7049.14</v>
      </c>
      <c r="L8514" s="131" t="n">
        <v>34642.1</v>
      </c>
      <c r="M8514" s="131" t="n">
        <v>0</v>
      </c>
      <c r="N8514" s="131" t="n">
        <v>0</v>
      </c>
      <c r="O8514" s="131" t="n">
        <v>13636</v>
      </c>
      <c r="P8514" s="131" t="n">
        <v>0</v>
      </c>
      <c r="Q8514" s="131" t="n">
        <v>0</v>
      </c>
      <c r="R8514" t="n">
        <v>40053.4</v>
      </c>
      <c r="S8514" t="n">
        <v>21980.3</v>
      </c>
      <c r="T8514" t="n">
        <v>4647.14</v>
      </c>
      <c r="U8514" t="n">
        <v>0</v>
      </c>
      <c r="V8514" t="n">
        <v>23695.7</v>
      </c>
      <c r="W8514" t="n">
        <v>22866.8</v>
      </c>
      <c r="X8514" t="n">
        <v>0</v>
      </c>
      <c r="Y8514" t="n">
        <v>0</v>
      </c>
      <c r="Z8514" t="n">
        <v>0</v>
      </c>
    </row>
    <row r="8515" ht="15.75" customHeight="1" s="165">
      <c r="A8515" s="131" t="n">
        <v>8502</v>
      </c>
      <c r="B8515" s="131" t="n">
        <v>0</v>
      </c>
      <c r="C8515" s="131" t="n">
        <v>36985.5</v>
      </c>
      <c r="D8515" s="131" t="n">
        <v>0</v>
      </c>
      <c r="E8515" s="131" t="n">
        <v>38387.3</v>
      </c>
      <c r="F8515" s="131" t="n">
        <v>0</v>
      </c>
      <c r="G8515" s="131" t="n">
        <v>1553.52</v>
      </c>
      <c r="H8515" s="131" t="n">
        <v>0</v>
      </c>
      <c r="I8515" s="131" t="n">
        <v>35598.1</v>
      </c>
      <c r="J8515" s="131" t="n">
        <v>0</v>
      </c>
      <c r="K8515" s="131" t="n">
        <v>5250.15</v>
      </c>
      <c r="L8515" s="131" t="n">
        <v>35598.1</v>
      </c>
      <c r="M8515" s="131" t="n">
        <v>0</v>
      </c>
      <c r="N8515" s="131" t="n">
        <v>0</v>
      </c>
      <c r="O8515" s="131" t="n">
        <v>16990.9</v>
      </c>
      <c r="P8515" s="131" t="n">
        <v>0</v>
      </c>
      <c r="Q8515" s="131" t="n">
        <v>0</v>
      </c>
      <c r="R8515" t="n">
        <v>38224.4</v>
      </c>
      <c r="S8515" t="n">
        <v>36212</v>
      </c>
      <c r="T8515" t="n">
        <v>755.522</v>
      </c>
      <c r="U8515" t="n">
        <v>0</v>
      </c>
      <c r="V8515" t="n">
        <v>21407.2</v>
      </c>
      <c r="W8515" t="n">
        <v>19546.1</v>
      </c>
      <c r="X8515" t="n">
        <v>0</v>
      </c>
      <c r="Y8515" t="n">
        <v>0</v>
      </c>
      <c r="Z8515" t="n">
        <v>1152.21</v>
      </c>
    </row>
    <row r="8516" ht="15.75" customHeight="1" s="165">
      <c r="A8516" s="131" t="n">
        <v>8503</v>
      </c>
      <c r="B8516" s="131" t="n">
        <v>0</v>
      </c>
      <c r="C8516" s="131" t="n">
        <v>34150.6</v>
      </c>
      <c r="D8516" s="131" t="n">
        <v>0</v>
      </c>
      <c r="E8516" s="131" t="n">
        <v>37136.3</v>
      </c>
      <c r="F8516" s="131" t="n">
        <v>0</v>
      </c>
      <c r="G8516" s="131" t="n">
        <v>0</v>
      </c>
      <c r="H8516" s="131" t="n">
        <v>0</v>
      </c>
      <c r="I8516" s="131" t="n">
        <v>34800.4</v>
      </c>
      <c r="J8516" s="131" t="n">
        <v>0</v>
      </c>
      <c r="K8516" s="131" t="n">
        <v>3255.24</v>
      </c>
      <c r="L8516" s="131" t="n">
        <v>34800.4</v>
      </c>
      <c r="M8516" s="131" t="n">
        <v>0</v>
      </c>
      <c r="N8516" s="131" t="n">
        <v>0</v>
      </c>
      <c r="O8516" s="131" t="n">
        <v>23973</v>
      </c>
      <c r="P8516" s="131" t="n">
        <v>0</v>
      </c>
      <c r="Q8516" s="131" t="n">
        <v>0</v>
      </c>
      <c r="R8516" t="n">
        <v>38297.4</v>
      </c>
      <c r="S8516" t="n">
        <v>33974.7</v>
      </c>
      <c r="T8516" t="n">
        <v>14090.2</v>
      </c>
      <c r="U8516" t="n">
        <v>0</v>
      </c>
      <c r="V8516" t="n">
        <v>28196.2</v>
      </c>
      <c r="W8516" t="n">
        <v>18479.5</v>
      </c>
      <c r="X8516" t="n">
        <v>0</v>
      </c>
      <c r="Y8516" t="n">
        <v>0</v>
      </c>
      <c r="Z8516" t="n">
        <v>174.885</v>
      </c>
    </row>
    <row r="8517" ht="15.75" customHeight="1" s="165">
      <c r="A8517" s="131" t="n">
        <v>8504</v>
      </c>
      <c r="B8517" s="131" t="n">
        <v>0.260928</v>
      </c>
      <c r="C8517" s="131" t="n">
        <v>38754.3</v>
      </c>
      <c r="D8517" s="131" t="n">
        <v>0.390898</v>
      </c>
      <c r="E8517" s="131" t="n">
        <v>33869.7</v>
      </c>
      <c r="F8517" s="131" t="n">
        <v>0.570937</v>
      </c>
      <c r="G8517" s="131" t="n">
        <v>0</v>
      </c>
      <c r="H8517" s="131" t="n">
        <v>0</v>
      </c>
      <c r="I8517" s="131" t="n">
        <v>33971.9</v>
      </c>
      <c r="J8517" s="131" t="n">
        <v>0</v>
      </c>
      <c r="K8517" s="131" t="n">
        <v>0</v>
      </c>
      <c r="L8517" s="131" t="n">
        <v>33971.9</v>
      </c>
      <c r="M8517" s="131" t="n">
        <v>0</v>
      </c>
      <c r="N8517" s="131" t="n">
        <v>0</v>
      </c>
      <c r="O8517" s="131" t="n">
        <v>27094.3</v>
      </c>
      <c r="P8517" s="131" t="n">
        <v>0</v>
      </c>
      <c r="Q8517" s="131" t="n">
        <v>0</v>
      </c>
      <c r="R8517" t="n">
        <v>39342.3</v>
      </c>
      <c r="S8517" t="n">
        <v>29471.7</v>
      </c>
      <c r="T8517" t="n">
        <v>14936</v>
      </c>
      <c r="U8517" t="n">
        <v>0</v>
      </c>
      <c r="V8517" t="n">
        <v>34209.1</v>
      </c>
      <c r="W8517" t="n">
        <v>24007.3</v>
      </c>
      <c r="X8517" t="n">
        <v>0</v>
      </c>
      <c r="Y8517" t="n">
        <v>428.271</v>
      </c>
      <c r="Z8517" t="n">
        <v>803.947</v>
      </c>
    </row>
    <row r="8518" ht="15.75" customHeight="1" s="165">
      <c r="A8518" s="131" t="n">
        <v>8505</v>
      </c>
      <c r="B8518" s="131" t="n">
        <v>1.59439</v>
      </c>
      <c r="C8518" s="131" t="n">
        <v>39852.5</v>
      </c>
      <c r="D8518" s="131" t="n">
        <v>1.67485</v>
      </c>
      <c r="E8518" s="131" t="n">
        <v>27793.8</v>
      </c>
      <c r="F8518" s="131" t="n">
        <v>1.69299</v>
      </c>
      <c r="G8518" s="131" t="n">
        <v>0</v>
      </c>
      <c r="H8518" s="131" t="n">
        <v>0.232637</v>
      </c>
      <c r="I8518" s="131" t="n">
        <v>37078.5</v>
      </c>
      <c r="J8518" s="131" t="n">
        <v>1.14756</v>
      </c>
      <c r="K8518" s="131" t="n">
        <v>598.401</v>
      </c>
      <c r="L8518" s="131" t="n">
        <v>37078.5</v>
      </c>
      <c r="M8518" s="131" t="n">
        <v>0</v>
      </c>
      <c r="N8518" s="131" t="n">
        <v>1.07554</v>
      </c>
      <c r="O8518" s="131" t="n">
        <v>29575.9</v>
      </c>
      <c r="P8518" s="131" t="n">
        <v>0</v>
      </c>
      <c r="Q8518" s="131" t="n">
        <v>0.364485</v>
      </c>
      <c r="R8518" t="n">
        <v>40053.4</v>
      </c>
      <c r="S8518" t="n">
        <v>21974.7</v>
      </c>
      <c r="T8518" t="n">
        <v>1161.72</v>
      </c>
      <c r="U8518" t="n">
        <v>0.160847</v>
      </c>
      <c r="V8518" t="n">
        <v>33988.5</v>
      </c>
      <c r="W8518" t="n">
        <v>24471.6</v>
      </c>
      <c r="X8518" t="n">
        <v>0.0409787</v>
      </c>
      <c r="Y8518" t="n">
        <v>1425.06</v>
      </c>
      <c r="Z8518" t="n">
        <v>1975.34</v>
      </c>
    </row>
    <row r="8519" ht="15.75" customHeight="1" s="165">
      <c r="A8519" s="131" t="n">
        <v>8506</v>
      </c>
      <c r="B8519" s="131" t="n">
        <v>2.65268</v>
      </c>
      <c r="C8519" s="131" t="n">
        <v>40053.4</v>
      </c>
      <c r="D8519" s="131" t="n">
        <v>2.6829</v>
      </c>
      <c r="E8519" s="131" t="n">
        <v>24620.2</v>
      </c>
      <c r="F8519" s="131" t="n">
        <v>2.53958</v>
      </c>
      <c r="G8519" s="131" t="n">
        <v>4878.29</v>
      </c>
      <c r="H8519" s="131" t="n">
        <v>1.87023</v>
      </c>
      <c r="I8519" s="131" t="n">
        <v>37538</v>
      </c>
      <c r="J8519" s="131" t="n">
        <v>2.16358</v>
      </c>
      <c r="K8519" s="131" t="n">
        <v>1086.48</v>
      </c>
      <c r="L8519" s="131" t="n">
        <v>37538</v>
      </c>
      <c r="M8519" s="131" t="n">
        <v>0</v>
      </c>
      <c r="N8519" s="131" t="n">
        <v>2.0428</v>
      </c>
      <c r="O8519" s="131" t="n">
        <v>29925.8</v>
      </c>
      <c r="P8519" s="131" t="n">
        <v>0</v>
      </c>
      <c r="Q8519" s="131" t="n">
        <v>1.49808</v>
      </c>
      <c r="R8519" t="n">
        <v>40053.4</v>
      </c>
      <c r="S8519" t="n">
        <v>5257.5</v>
      </c>
      <c r="T8519" t="n">
        <v>2929.28</v>
      </c>
      <c r="U8519" t="n">
        <v>0.341447</v>
      </c>
      <c r="V8519" t="n">
        <v>36855.1</v>
      </c>
      <c r="W8519" t="n">
        <v>23411.2</v>
      </c>
      <c r="X8519" t="n">
        <v>0.103055</v>
      </c>
      <c r="Y8519" t="n">
        <v>3289.67</v>
      </c>
      <c r="Z8519" t="n">
        <v>1163.95</v>
      </c>
    </row>
    <row r="8520" ht="15.75" customHeight="1" s="165">
      <c r="A8520" s="131" t="n">
        <v>8507</v>
      </c>
      <c r="B8520" s="131" t="n">
        <v>3.32128</v>
      </c>
      <c r="C8520" s="131" t="n">
        <v>40053.4</v>
      </c>
      <c r="D8520" s="131" t="n">
        <v>3.35727</v>
      </c>
      <c r="E8520" s="131" t="n">
        <v>34562.3</v>
      </c>
      <c r="F8520" s="131" t="n">
        <v>3.03108</v>
      </c>
      <c r="G8520" s="131" t="n">
        <v>0</v>
      </c>
      <c r="H8520" s="131" t="n">
        <v>2.58869</v>
      </c>
      <c r="I8520" s="131" t="n">
        <v>35376.8</v>
      </c>
      <c r="J8520" s="131" t="n">
        <v>2.85028</v>
      </c>
      <c r="K8520" s="131" t="n">
        <v>2055.7</v>
      </c>
      <c r="L8520" s="131" t="n">
        <v>35376.8</v>
      </c>
      <c r="M8520" s="131" t="n">
        <v>0</v>
      </c>
      <c r="N8520" s="131" t="n">
        <v>2.68916</v>
      </c>
      <c r="O8520" s="131" t="n">
        <v>36286.9</v>
      </c>
      <c r="P8520" s="131" t="n">
        <v>778.888</v>
      </c>
      <c r="Q8520" s="131" t="n">
        <v>2.26367</v>
      </c>
      <c r="R8520" t="n">
        <v>39699.3</v>
      </c>
      <c r="S8520" t="n">
        <v>907.367</v>
      </c>
      <c r="T8520" t="n">
        <v>12713</v>
      </c>
      <c r="U8520" t="n">
        <v>0.853942</v>
      </c>
      <c r="V8520" t="n">
        <v>25381.3</v>
      </c>
      <c r="W8520" t="n">
        <v>16366.4</v>
      </c>
      <c r="X8520" t="n">
        <v>0.269023</v>
      </c>
      <c r="Y8520" t="n">
        <v>606.2809999999999</v>
      </c>
      <c r="Z8520" t="n">
        <v>4897.49</v>
      </c>
    </row>
    <row r="8521" ht="15.75" customHeight="1" s="165">
      <c r="A8521" s="131" t="n">
        <v>8508</v>
      </c>
      <c r="B8521" s="131" t="n">
        <v>3.62973</v>
      </c>
      <c r="C8521" s="131" t="n">
        <v>40051.5</v>
      </c>
      <c r="D8521" s="131" t="n">
        <v>3.65151</v>
      </c>
      <c r="E8521" s="131" t="n">
        <v>37527</v>
      </c>
      <c r="F8521" s="131" t="n">
        <v>2.12521</v>
      </c>
      <c r="G8521" s="131" t="n">
        <v>1450.27</v>
      </c>
      <c r="H8521" s="131" t="n">
        <v>2.95556</v>
      </c>
      <c r="I8521" s="131" t="n">
        <v>32095.3</v>
      </c>
      <c r="J8521" s="131" t="n">
        <v>3.18293</v>
      </c>
      <c r="K8521" s="131" t="n">
        <v>2570.83</v>
      </c>
      <c r="L8521" s="131" t="n">
        <v>32095.3</v>
      </c>
      <c r="M8521" s="131" t="n">
        <v>0</v>
      </c>
      <c r="N8521" s="131" t="n">
        <v>3.03398</v>
      </c>
      <c r="O8521" s="131" t="n">
        <v>37521.6</v>
      </c>
      <c r="P8521" s="131" t="n">
        <v>0</v>
      </c>
      <c r="Q8521" s="131" t="n">
        <v>2.67596</v>
      </c>
      <c r="R8521" t="n">
        <v>39927.8</v>
      </c>
      <c r="S8521" t="n">
        <v>0</v>
      </c>
      <c r="T8521" t="n">
        <v>17389</v>
      </c>
      <c r="U8521" t="n">
        <v>2.12824</v>
      </c>
      <c r="V8521" t="n">
        <v>20375.4</v>
      </c>
      <c r="W8521" t="n">
        <v>11405.1</v>
      </c>
      <c r="X8521" t="n">
        <v>0.264146</v>
      </c>
      <c r="Y8521" t="n">
        <v>0</v>
      </c>
      <c r="Z8521" t="n">
        <v>18363.2</v>
      </c>
    </row>
    <row r="8522" ht="15.75" customHeight="1" s="165">
      <c r="A8522" s="131" t="n">
        <v>8509</v>
      </c>
      <c r="B8522" s="131" t="n">
        <v>3.59671</v>
      </c>
      <c r="C8522" s="131" t="n">
        <v>39903.8</v>
      </c>
      <c r="D8522" s="131" t="n">
        <v>3.64642</v>
      </c>
      <c r="E8522" s="131" t="n">
        <v>39719</v>
      </c>
      <c r="F8522" s="131" t="n">
        <v>2.41886</v>
      </c>
      <c r="G8522" s="131" t="n">
        <v>8500.48</v>
      </c>
      <c r="H8522" s="131" t="n">
        <v>1.83556</v>
      </c>
      <c r="I8522" s="131" t="n">
        <v>32307.7</v>
      </c>
      <c r="J8522" s="131" t="n">
        <v>3.25064</v>
      </c>
      <c r="K8522" s="131" t="n">
        <v>1130.15</v>
      </c>
      <c r="L8522" s="131" t="n">
        <v>32307.7</v>
      </c>
      <c r="M8522" s="131" t="n">
        <v>0</v>
      </c>
      <c r="N8522" s="131" t="n">
        <v>3.0811</v>
      </c>
      <c r="O8522" s="131" t="n">
        <v>38335.4</v>
      </c>
      <c r="P8522" s="131" t="n">
        <v>0</v>
      </c>
      <c r="Q8522" s="131" t="n">
        <v>2.73321</v>
      </c>
      <c r="R8522" t="n">
        <v>40053.4</v>
      </c>
      <c r="S8522" t="n">
        <v>0</v>
      </c>
      <c r="T8522" t="n">
        <v>17015.4</v>
      </c>
      <c r="U8522" t="n">
        <v>1.316</v>
      </c>
      <c r="V8522" t="n">
        <v>17688.8</v>
      </c>
      <c r="W8522" t="n">
        <v>12208.7</v>
      </c>
      <c r="X8522" t="n">
        <v>0.324729</v>
      </c>
      <c r="Y8522" t="n">
        <v>0</v>
      </c>
      <c r="Z8522" t="n">
        <v>19472.6</v>
      </c>
    </row>
    <row r="8523" ht="15.75" customHeight="1" s="165">
      <c r="A8523" s="131" t="n">
        <v>8510</v>
      </c>
      <c r="B8523" s="131" t="n">
        <v>3.22682</v>
      </c>
      <c r="C8523" s="131" t="n">
        <v>39536.7</v>
      </c>
      <c r="D8523" s="131" t="n">
        <v>3.3153</v>
      </c>
      <c r="E8523" s="131" t="n">
        <v>39792.7</v>
      </c>
      <c r="F8523" s="131" t="n">
        <v>1.80942</v>
      </c>
      <c r="G8523" s="131" t="n">
        <v>9507.969999999999</v>
      </c>
      <c r="H8523" s="131" t="n">
        <v>1.4381</v>
      </c>
      <c r="I8523" s="131" t="n">
        <v>27725.7</v>
      </c>
      <c r="J8523" s="131" t="n">
        <v>3.01694</v>
      </c>
      <c r="K8523" s="131" t="n">
        <v>687.888</v>
      </c>
      <c r="L8523" s="131" t="n">
        <v>27725.7</v>
      </c>
      <c r="M8523" s="131" t="n">
        <v>3162.81</v>
      </c>
      <c r="N8523" s="131" t="n">
        <v>2.8553</v>
      </c>
      <c r="O8523" s="131" t="n">
        <v>39294.9</v>
      </c>
      <c r="P8523" s="131" t="n">
        <v>0</v>
      </c>
      <c r="Q8523" s="131" t="n">
        <v>2.44939</v>
      </c>
      <c r="R8523" t="n">
        <v>40053.4</v>
      </c>
      <c r="S8523" t="n">
        <v>0</v>
      </c>
      <c r="T8523" t="n">
        <v>9327.559999999999</v>
      </c>
      <c r="U8523" t="n">
        <v>0.571179</v>
      </c>
      <c r="V8523" t="n">
        <v>14081.8</v>
      </c>
      <c r="W8523" t="n">
        <v>20439.2</v>
      </c>
      <c r="X8523" t="n">
        <v>0.167876</v>
      </c>
      <c r="Y8523" t="n">
        <v>0</v>
      </c>
      <c r="Z8523" t="n">
        <v>18644</v>
      </c>
    </row>
    <row r="8524" ht="15.75" customHeight="1" s="165">
      <c r="A8524" s="131" t="n">
        <v>8511</v>
      </c>
      <c r="B8524" s="131" t="n">
        <v>2.5213</v>
      </c>
      <c r="C8524" s="131" t="n">
        <v>40053.4</v>
      </c>
      <c r="D8524" s="131" t="n">
        <v>2.68051</v>
      </c>
      <c r="E8524" s="131" t="n">
        <v>39929.2</v>
      </c>
      <c r="F8524" s="131" t="n">
        <v>1.40854</v>
      </c>
      <c r="G8524" s="131" t="n">
        <v>16700.5</v>
      </c>
      <c r="H8524" s="131" t="n">
        <v>0.723658</v>
      </c>
      <c r="I8524" s="131" t="n">
        <v>25913.5</v>
      </c>
      <c r="J8524" s="131" t="n">
        <v>2.5075</v>
      </c>
      <c r="K8524" s="131" t="n">
        <v>1423.98</v>
      </c>
      <c r="L8524" s="131" t="n">
        <v>25913.5</v>
      </c>
      <c r="M8524" s="131" t="n">
        <v>9137.389999999999</v>
      </c>
      <c r="N8524" s="131" t="n">
        <v>2.33688</v>
      </c>
      <c r="O8524" s="131" t="n">
        <v>38190.5</v>
      </c>
      <c r="P8524" s="131" t="n">
        <v>0</v>
      </c>
      <c r="Q8524" s="131" t="n">
        <v>1.45748</v>
      </c>
      <c r="R8524" t="n">
        <v>40053.4</v>
      </c>
      <c r="S8524" t="n">
        <v>0</v>
      </c>
      <c r="T8524" t="n">
        <v>5428.03</v>
      </c>
      <c r="U8524" t="n">
        <v>2.01319</v>
      </c>
      <c r="V8524" t="n">
        <v>7389.3</v>
      </c>
      <c r="W8524" t="n">
        <v>25076.7</v>
      </c>
      <c r="X8524" t="n">
        <v>0.126724</v>
      </c>
      <c r="Y8524" t="n">
        <v>0</v>
      </c>
      <c r="Z8524" t="n">
        <v>24832.9</v>
      </c>
    </row>
    <row r="8525" ht="15.75" customHeight="1" s="165">
      <c r="A8525" s="131" t="n">
        <v>8512</v>
      </c>
      <c r="B8525" s="131" t="n">
        <v>1.48736</v>
      </c>
      <c r="C8525" s="131" t="n">
        <v>40053.4</v>
      </c>
      <c r="D8525" s="131" t="n">
        <v>1.73226</v>
      </c>
      <c r="E8525" s="131" t="n">
        <v>40053.4</v>
      </c>
      <c r="F8525" s="131" t="n">
        <v>0.0249865</v>
      </c>
      <c r="G8525" s="131" t="n">
        <v>8371.309999999999</v>
      </c>
      <c r="H8525" s="131" t="n">
        <v>0.603541</v>
      </c>
      <c r="I8525" s="131" t="n">
        <v>19407.7</v>
      </c>
      <c r="J8525" s="131" t="n">
        <v>1.6705</v>
      </c>
      <c r="K8525" s="131" t="n">
        <v>4793.74</v>
      </c>
      <c r="L8525" s="131" t="n">
        <v>19407.7</v>
      </c>
      <c r="M8525" s="131" t="n">
        <v>12784.2</v>
      </c>
      <c r="N8525" s="131" t="n">
        <v>1.52121</v>
      </c>
      <c r="O8525" s="131" t="n">
        <v>37265.5</v>
      </c>
      <c r="P8525" s="131" t="n">
        <v>0</v>
      </c>
      <c r="Q8525" s="131" t="n">
        <v>0.339812</v>
      </c>
      <c r="R8525" t="n">
        <v>40053.4</v>
      </c>
      <c r="S8525" t="n">
        <v>0</v>
      </c>
      <c r="T8525" t="n">
        <v>8524.34</v>
      </c>
      <c r="U8525" t="n">
        <v>1.04342</v>
      </c>
      <c r="V8525" t="n">
        <v>8344.129999999999</v>
      </c>
      <c r="W8525" t="n">
        <v>23987.2</v>
      </c>
      <c r="X8525" t="n">
        <v>0.0475504</v>
      </c>
      <c r="Y8525" t="n">
        <v>0</v>
      </c>
      <c r="Z8525" t="n">
        <v>31368.9</v>
      </c>
    </row>
    <row r="8526" ht="15.75" customHeight="1" s="165">
      <c r="A8526" s="131" t="n">
        <v>8513</v>
      </c>
      <c r="B8526" s="131" t="n">
        <v>0.221843</v>
      </c>
      <c r="C8526" s="131" t="n">
        <v>40053.4</v>
      </c>
      <c r="D8526" s="131" t="n">
        <v>0.516225</v>
      </c>
      <c r="E8526" s="131" t="n">
        <v>39702.7</v>
      </c>
      <c r="F8526" s="131" t="n">
        <v>0</v>
      </c>
      <c r="G8526" s="131" t="n">
        <v>9018.17</v>
      </c>
      <c r="H8526" s="131" t="n">
        <v>0.032277</v>
      </c>
      <c r="I8526" s="131" t="n">
        <v>26216.5</v>
      </c>
      <c r="J8526" s="131" t="n">
        <v>0.573336</v>
      </c>
      <c r="K8526" s="131" t="n">
        <v>6865.1</v>
      </c>
      <c r="L8526" s="131" t="n">
        <v>26216.5</v>
      </c>
      <c r="M8526" s="131" t="n">
        <v>15372.3</v>
      </c>
      <c r="N8526" s="131" t="n">
        <v>0.372473</v>
      </c>
      <c r="O8526" s="131" t="n">
        <v>37517</v>
      </c>
      <c r="P8526" s="131" t="n">
        <v>3792.05</v>
      </c>
      <c r="Q8526" s="131" t="n">
        <v>0</v>
      </c>
      <c r="R8526" t="n">
        <v>40053.4</v>
      </c>
      <c r="S8526" t="n">
        <v>4545.38</v>
      </c>
      <c r="T8526" t="n">
        <v>11104.6</v>
      </c>
      <c r="U8526" t="n">
        <v>0</v>
      </c>
      <c r="V8526" t="n">
        <v>17261.1</v>
      </c>
      <c r="W8526" t="n">
        <v>22538.9</v>
      </c>
      <c r="X8526" t="n">
        <v>0</v>
      </c>
      <c r="Y8526" t="n">
        <v>2120.89</v>
      </c>
      <c r="Z8526" t="n">
        <v>36793</v>
      </c>
    </row>
    <row r="8527" ht="15.75" customHeight="1" s="165">
      <c r="A8527" s="131" t="n">
        <v>8514</v>
      </c>
      <c r="B8527" s="131" t="n">
        <v>0</v>
      </c>
      <c r="C8527" s="131" t="n">
        <v>40053.4</v>
      </c>
      <c r="D8527" s="131" t="n">
        <v>0</v>
      </c>
      <c r="E8527" s="131" t="n">
        <v>40053.4</v>
      </c>
      <c r="F8527" s="131" t="n">
        <v>0</v>
      </c>
      <c r="G8527" s="131" t="n">
        <v>16498</v>
      </c>
      <c r="H8527" s="131" t="n">
        <v>0</v>
      </c>
      <c r="I8527" s="131" t="n">
        <v>22219.8</v>
      </c>
      <c r="J8527" s="131" t="n">
        <v>0</v>
      </c>
      <c r="K8527" s="131" t="n">
        <v>22425.4</v>
      </c>
      <c r="L8527" s="131" t="n">
        <v>22219.8</v>
      </c>
      <c r="M8527" s="131" t="n">
        <v>17873.1</v>
      </c>
      <c r="N8527" s="131" t="n">
        <v>0</v>
      </c>
      <c r="O8527" s="131" t="n">
        <v>37603.1</v>
      </c>
      <c r="P8527" s="131" t="n">
        <v>7356.25</v>
      </c>
      <c r="Q8527" s="131" t="n">
        <v>0</v>
      </c>
      <c r="R8527" t="n">
        <v>40053.4</v>
      </c>
      <c r="S8527" t="n">
        <v>14759.6</v>
      </c>
      <c r="T8527" t="n">
        <v>15505.1</v>
      </c>
      <c r="U8527" t="n">
        <v>0</v>
      </c>
      <c r="V8527" t="n">
        <v>28571.6</v>
      </c>
      <c r="W8527" t="n">
        <v>20903.4</v>
      </c>
      <c r="X8527" t="n">
        <v>0</v>
      </c>
      <c r="Y8527" t="n">
        <v>8844.309999999999</v>
      </c>
      <c r="Z8527" t="n">
        <v>38510.4</v>
      </c>
    </row>
    <row r="8528" ht="15.75" customHeight="1" s="165">
      <c r="A8528" s="131" t="n">
        <v>8515</v>
      </c>
      <c r="B8528" s="131" t="n">
        <v>0</v>
      </c>
      <c r="C8528" s="131" t="n">
        <v>40053.4</v>
      </c>
      <c r="D8528" s="131" t="n">
        <v>0</v>
      </c>
      <c r="E8528" s="131" t="n">
        <v>40053.4</v>
      </c>
      <c r="F8528" s="131" t="n">
        <v>0</v>
      </c>
      <c r="G8528" s="131" t="n">
        <v>1730.4</v>
      </c>
      <c r="H8528" s="131" t="n">
        <v>0</v>
      </c>
      <c r="I8528" s="131" t="n">
        <v>19977.6</v>
      </c>
      <c r="J8528" s="131" t="n">
        <v>0</v>
      </c>
      <c r="K8528" s="131" t="n">
        <v>30427.3</v>
      </c>
      <c r="L8528" s="131" t="n">
        <v>19977.6</v>
      </c>
      <c r="M8528" s="131" t="n">
        <v>14404.7</v>
      </c>
      <c r="N8528" s="131" t="n">
        <v>0</v>
      </c>
      <c r="O8528" s="131" t="n">
        <v>38430.2</v>
      </c>
      <c r="P8528" s="131" t="n">
        <v>7842.76</v>
      </c>
      <c r="Q8528" s="131" t="n">
        <v>0</v>
      </c>
      <c r="R8528" t="n">
        <v>40053.4</v>
      </c>
      <c r="S8528" t="n">
        <v>25113.1</v>
      </c>
      <c r="T8528" t="n">
        <v>18162.6</v>
      </c>
      <c r="U8528" t="n">
        <v>0</v>
      </c>
      <c r="V8528" t="n">
        <v>26788.2</v>
      </c>
      <c r="W8528" t="n">
        <v>8000.31</v>
      </c>
      <c r="X8528" t="n">
        <v>0</v>
      </c>
      <c r="Y8528" t="n">
        <v>13912.1</v>
      </c>
      <c r="Z8528" t="n">
        <v>39478.9</v>
      </c>
    </row>
    <row r="8529" ht="15.75" customHeight="1" s="165">
      <c r="A8529" s="131" t="n">
        <v>8516</v>
      </c>
      <c r="B8529" s="131" t="n">
        <v>0</v>
      </c>
      <c r="C8529" s="131" t="n">
        <v>40053.4</v>
      </c>
      <c r="D8529" s="131" t="n">
        <v>0</v>
      </c>
      <c r="E8529" s="131" t="n">
        <v>40053.4</v>
      </c>
      <c r="F8529" s="131" t="n">
        <v>0</v>
      </c>
      <c r="G8529" s="131" t="n">
        <v>13389.2</v>
      </c>
      <c r="H8529" s="131" t="n">
        <v>0</v>
      </c>
      <c r="I8529" s="131" t="n">
        <v>13313.8</v>
      </c>
      <c r="J8529" s="131" t="n">
        <v>0</v>
      </c>
      <c r="K8529" s="131" t="n">
        <v>28985.8</v>
      </c>
      <c r="L8529" s="131" t="n">
        <v>13313.8</v>
      </c>
      <c r="M8529" s="131" t="n">
        <v>13777.7</v>
      </c>
      <c r="N8529" s="131" t="n">
        <v>0</v>
      </c>
      <c r="O8529" s="131" t="n">
        <v>36720.6</v>
      </c>
      <c r="P8529" s="131" t="n">
        <v>8720.25</v>
      </c>
      <c r="Q8529" s="131" t="n">
        <v>0</v>
      </c>
      <c r="R8529" t="n">
        <v>40053.4</v>
      </c>
      <c r="S8529" t="n">
        <v>35640.8</v>
      </c>
      <c r="T8529" t="n">
        <v>32296.2</v>
      </c>
      <c r="U8529" t="n">
        <v>0</v>
      </c>
      <c r="V8529" t="n">
        <v>24664</v>
      </c>
      <c r="W8529" t="n">
        <v>2122.34</v>
      </c>
      <c r="X8529" t="n">
        <v>0</v>
      </c>
      <c r="Y8529" t="n">
        <v>24096.6</v>
      </c>
      <c r="Z8529" t="n">
        <v>39926.5</v>
      </c>
    </row>
    <row r="8530" ht="15.75" customHeight="1" s="165">
      <c r="A8530" s="131" t="n">
        <v>8517</v>
      </c>
      <c r="B8530" s="131" t="n">
        <v>0</v>
      </c>
      <c r="C8530" s="131" t="n">
        <v>40053.4</v>
      </c>
      <c r="D8530" s="131" t="n">
        <v>0</v>
      </c>
      <c r="E8530" s="131" t="n">
        <v>40053.4</v>
      </c>
      <c r="F8530" s="131" t="n">
        <v>0</v>
      </c>
      <c r="G8530" s="131" t="n">
        <v>19417.5</v>
      </c>
      <c r="H8530" s="131" t="n">
        <v>0</v>
      </c>
      <c r="I8530" s="131" t="n">
        <v>20792.2</v>
      </c>
      <c r="J8530" s="131" t="n">
        <v>0</v>
      </c>
      <c r="K8530" s="131" t="n">
        <v>20939.4</v>
      </c>
      <c r="L8530" s="131" t="n">
        <v>20792.2</v>
      </c>
      <c r="M8530" s="131" t="n">
        <v>9664.25</v>
      </c>
      <c r="N8530" s="131" t="n">
        <v>0</v>
      </c>
      <c r="O8530" s="131" t="n">
        <v>32589.8</v>
      </c>
      <c r="P8530" s="131" t="n">
        <v>7661.14</v>
      </c>
      <c r="Q8530" s="131" t="n">
        <v>0</v>
      </c>
      <c r="R8530" t="n">
        <v>40053.4</v>
      </c>
      <c r="S8530" t="n">
        <v>38279.6</v>
      </c>
      <c r="T8530" t="n">
        <v>28436.5</v>
      </c>
      <c r="U8530" t="n">
        <v>0</v>
      </c>
      <c r="V8530" t="n">
        <v>17228.2</v>
      </c>
      <c r="W8530" t="n">
        <v>96.5467</v>
      </c>
      <c r="X8530" t="n">
        <v>0</v>
      </c>
      <c r="Y8530" t="n">
        <v>26399.8</v>
      </c>
      <c r="Z8530" t="n">
        <v>40053.4</v>
      </c>
    </row>
    <row r="8531" ht="15.75" customHeight="1" s="165">
      <c r="A8531" s="131" t="n">
        <v>8518</v>
      </c>
      <c r="B8531" s="131" t="n">
        <v>0</v>
      </c>
      <c r="C8531" s="131" t="n">
        <v>40053.4</v>
      </c>
      <c r="D8531" s="131" t="n">
        <v>0</v>
      </c>
      <c r="E8531" s="131" t="n">
        <v>40053.4</v>
      </c>
      <c r="F8531" s="131" t="n">
        <v>0</v>
      </c>
      <c r="G8531" s="131" t="n">
        <v>12435.7</v>
      </c>
      <c r="H8531" s="131" t="n">
        <v>0</v>
      </c>
      <c r="I8531" s="131" t="n">
        <v>29452</v>
      </c>
      <c r="J8531" s="131" t="n">
        <v>0</v>
      </c>
      <c r="K8531" s="131" t="n">
        <v>28991.4</v>
      </c>
      <c r="L8531" s="131" t="n">
        <v>29452</v>
      </c>
      <c r="M8531" s="131" t="n">
        <v>9486.25</v>
      </c>
      <c r="N8531" s="131" t="n">
        <v>0</v>
      </c>
      <c r="O8531" s="131" t="n">
        <v>31195.5</v>
      </c>
      <c r="P8531" s="131" t="n">
        <v>7527.46</v>
      </c>
      <c r="Q8531" s="131" t="n">
        <v>0</v>
      </c>
      <c r="R8531" t="n">
        <v>39846.4</v>
      </c>
      <c r="S8531" t="n">
        <v>39894.7</v>
      </c>
      <c r="T8531" t="n">
        <v>29908.5</v>
      </c>
      <c r="U8531" t="n">
        <v>0</v>
      </c>
      <c r="V8531" t="n">
        <v>11373.2</v>
      </c>
      <c r="W8531" t="n">
        <v>0</v>
      </c>
      <c r="X8531" t="n">
        <v>0</v>
      </c>
      <c r="Y8531" t="n">
        <v>26230.3</v>
      </c>
      <c r="Z8531" t="n">
        <v>40053.4</v>
      </c>
    </row>
    <row r="8532" ht="15.75" customHeight="1" s="165">
      <c r="A8532" s="131" t="n">
        <v>8519</v>
      </c>
      <c r="B8532" s="131" t="n">
        <v>0</v>
      </c>
      <c r="C8532" s="131" t="n">
        <v>40053.4</v>
      </c>
      <c r="D8532" s="131" t="n">
        <v>0</v>
      </c>
      <c r="E8532" s="131" t="n">
        <v>40053.4</v>
      </c>
      <c r="F8532" s="131" t="n">
        <v>0</v>
      </c>
      <c r="G8532" s="131" t="n">
        <v>4738.45</v>
      </c>
      <c r="H8532" s="131" t="n">
        <v>0</v>
      </c>
      <c r="I8532" s="131" t="n">
        <v>33477.2</v>
      </c>
      <c r="J8532" s="131" t="n">
        <v>0</v>
      </c>
      <c r="K8532" s="131" t="n">
        <v>37330.9</v>
      </c>
      <c r="L8532" s="131" t="n">
        <v>33477.2</v>
      </c>
      <c r="M8532" s="131" t="n">
        <v>12271.9</v>
      </c>
      <c r="N8532" s="131" t="n">
        <v>0</v>
      </c>
      <c r="O8532" s="131" t="n">
        <v>29209.8</v>
      </c>
      <c r="P8532" s="131" t="n">
        <v>7988.3</v>
      </c>
      <c r="Q8532" s="131" t="n">
        <v>0</v>
      </c>
      <c r="R8532" t="n">
        <v>39829.8</v>
      </c>
      <c r="S8532" t="n">
        <v>40053.4</v>
      </c>
      <c r="T8532" t="n">
        <v>39483.2</v>
      </c>
      <c r="U8532" t="n">
        <v>0</v>
      </c>
      <c r="V8532" t="n">
        <v>5361.38</v>
      </c>
      <c r="W8532" t="n">
        <v>551.404</v>
      </c>
      <c r="X8532" t="n">
        <v>0</v>
      </c>
      <c r="Y8532" t="n">
        <v>27722.8</v>
      </c>
      <c r="Z8532" t="n">
        <v>40053.4</v>
      </c>
    </row>
    <row r="8533" ht="15.75" customHeight="1" s="165">
      <c r="A8533" s="131" t="n">
        <v>8520</v>
      </c>
      <c r="B8533" s="131" t="n">
        <v>0</v>
      </c>
      <c r="C8533" s="131" t="n">
        <v>40053.4</v>
      </c>
      <c r="D8533" s="131" t="n">
        <v>0</v>
      </c>
      <c r="E8533" s="131" t="n">
        <v>40053.4</v>
      </c>
      <c r="F8533" s="131" t="n">
        <v>0</v>
      </c>
      <c r="G8533" s="131" t="n">
        <v>1473.16</v>
      </c>
      <c r="H8533" s="131" t="n">
        <v>0</v>
      </c>
      <c r="I8533" s="131" t="n">
        <v>36617.2</v>
      </c>
      <c r="J8533" s="131" t="n">
        <v>0</v>
      </c>
      <c r="K8533" s="131" t="n">
        <v>28374</v>
      </c>
      <c r="L8533" s="131" t="n">
        <v>36617.2</v>
      </c>
      <c r="M8533" s="131" t="n">
        <v>24446.4</v>
      </c>
      <c r="N8533" s="131" t="n">
        <v>0</v>
      </c>
      <c r="O8533" s="131" t="n">
        <v>24866.5</v>
      </c>
      <c r="P8533" s="131" t="n">
        <v>7209.76</v>
      </c>
      <c r="Q8533" s="131" t="n">
        <v>0</v>
      </c>
      <c r="R8533" t="n">
        <v>39499</v>
      </c>
      <c r="S8533" t="n">
        <v>40053.4</v>
      </c>
      <c r="T8533" t="n">
        <v>29351.1</v>
      </c>
      <c r="U8533" t="n">
        <v>0</v>
      </c>
      <c r="V8533" t="n">
        <v>940.575</v>
      </c>
      <c r="W8533" t="n">
        <v>989.155</v>
      </c>
      <c r="X8533" t="n">
        <v>0</v>
      </c>
      <c r="Y8533" t="n">
        <v>34438.9</v>
      </c>
      <c r="Z8533" t="n">
        <v>40053.4</v>
      </c>
    </row>
    <row r="8534" ht="15.75" customHeight="1" s="165">
      <c r="A8534" s="131" t="n">
        <v>8521</v>
      </c>
      <c r="B8534" s="131" t="n">
        <v>0</v>
      </c>
      <c r="C8534" s="131" t="n">
        <v>40053.4</v>
      </c>
      <c r="D8534" s="131" t="n">
        <v>0</v>
      </c>
      <c r="E8534" s="131" t="n">
        <v>40053.4</v>
      </c>
      <c r="F8534" s="131" t="n">
        <v>0</v>
      </c>
      <c r="G8534" s="131" t="n">
        <v>0</v>
      </c>
      <c r="H8534" s="131" t="n">
        <v>0</v>
      </c>
      <c r="I8534" s="131" t="n">
        <v>38391.7</v>
      </c>
      <c r="J8534" s="131" t="n">
        <v>0</v>
      </c>
      <c r="K8534" s="131" t="n">
        <v>30196.5</v>
      </c>
      <c r="L8534" s="131" t="n">
        <v>38391.7</v>
      </c>
      <c r="M8534" s="131" t="n">
        <v>36484.8</v>
      </c>
      <c r="N8534" s="131" t="n">
        <v>0</v>
      </c>
      <c r="O8534" s="131" t="n">
        <v>19334.1</v>
      </c>
      <c r="P8534" s="131" t="n">
        <v>8077.69</v>
      </c>
      <c r="Q8534" s="131" t="n">
        <v>0</v>
      </c>
      <c r="R8534" t="n">
        <v>39610.3</v>
      </c>
      <c r="S8534" t="n">
        <v>40053.4</v>
      </c>
      <c r="T8534" t="n">
        <v>18627.7</v>
      </c>
      <c r="U8534" t="n">
        <v>0</v>
      </c>
      <c r="V8534" t="n">
        <v>0</v>
      </c>
      <c r="W8534" t="n">
        <v>1000.18</v>
      </c>
      <c r="X8534" t="n">
        <v>0</v>
      </c>
      <c r="Y8534" t="n">
        <v>17269.4</v>
      </c>
      <c r="Z8534" t="n">
        <v>40053.4</v>
      </c>
    </row>
    <row r="8535" ht="15.75" customHeight="1" s="165">
      <c r="A8535" s="131" t="n">
        <v>8522</v>
      </c>
      <c r="B8535" s="131" t="n">
        <v>0</v>
      </c>
      <c r="C8535" s="131" t="n">
        <v>40053.4</v>
      </c>
      <c r="D8535" s="131" t="n">
        <v>0</v>
      </c>
      <c r="E8535" s="131" t="n">
        <v>40053.4</v>
      </c>
      <c r="F8535" s="131" t="n">
        <v>0</v>
      </c>
      <c r="G8535" s="131" t="n">
        <v>2141.5</v>
      </c>
      <c r="H8535" s="131" t="n">
        <v>0</v>
      </c>
      <c r="I8535" s="131" t="n">
        <v>36406.7</v>
      </c>
      <c r="J8535" s="131" t="n">
        <v>0</v>
      </c>
      <c r="K8535" s="131" t="n">
        <v>37492.7</v>
      </c>
      <c r="L8535" s="131" t="n">
        <v>36406.7</v>
      </c>
      <c r="M8535" s="131" t="n">
        <v>37636.4</v>
      </c>
      <c r="N8535" s="131" t="n">
        <v>0</v>
      </c>
      <c r="O8535" s="131" t="n">
        <v>17399.5</v>
      </c>
      <c r="P8535" s="131" t="n">
        <v>7027.72</v>
      </c>
      <c r="Q8535" s="131" t="n">
        <v>0</v>
      </c>
      <c r="R8535" t="n">
        <v>39908.8</v>
      </c>
      <c r="S8535" t="n">
        <v>40053.4</v>
      </c>
      <c r="T8535" t="n">
        <v>7222.54</v>
      </c>
      <c r="U8535" t="n">
        <v>0</v>
      </c>
      <c r="V8535" t="n">
        <v>0</v>
      </c>
      <c r="W8535" t="n">
        <v>796.088</v>
      </c>
      <c r="X8535" t="n">
        <v>0</v>
      </c>
      <c r="Y8535" t="n">
        <v>12757.7</v>
      </c>
      <c r="Z8535" t="n">
        <v>39883</v>
      </c>
    </row>
    <row r="8536" ht="15.75" customHeight="1" s="165">
      <c r="A8536" s="131" t="n">
        <v>8523</v>
      </c>
      <c r="B8536" s="131" t="n">
        <v>0</v>
      </c>
      <c r="C8536" s="131" t="n">
        <v>40053.4</v>
      </c>
      <c r="D8536" s="131" t="n">
        <v>0</v>
      </c>
      <c r="E8536" s="131" t="n">
        <v>40053.4</v>
      </c>
      <c r="F8536" s="131" t="n">
        <v>0</v>
      </c>
      <c r="G8536" s="131" t="n">
        <v>3596.44</v>
      </c>
      <c r="H8536" s="131" t="n">
        <v>0</v>
      </c>
      <c r="I8536" s="131" t="n">
        <v>36321</v>
      </c>
      <c r="J8536" s="131" t="n">
        <v>0</v>
      </c>
      <c r="K8536" s="131" t="n">
        <v>31538.8</v>
      </c>
      <c r="L8536" s="131" t="n">
        <v>36321</v>
      </c>
      <c r="M8536" s="131" t="n">
        <v>31691.3</v>
      </c>
      <c r="N8536" s="131" t="n">
        <v>0</v>
      </c>
      <c r="O8536" s="131" t="n">
        <v>11765.9</v>
      </c>
      <c r="P8536" s="131" t="n">
        <v>6356.86</v>
      </c>
      <c r="Q8536" s="131" t="n">
        <v>0</v>
      </c>
      <c r="R8536" t="n">
        <v>39777.2</v>
      </c>
      <c r="S8536" t="n">
        <v>39961.3</v>
      </c>
      <c r="T8536" t="n">
        <v>11403</v>
      </c>
      <c r="U8536" t="n">
        <v>0</v>
      </c>
      <c r="V8536" t="n">
        <v>0</v>
      </c>
      <c r="W8536" t="n">
        <v>1788.33</v>
      </c>
      <c r="X8536" t="n">
        <v>0</v>
      </c>
      <c r="Y8536" t="n">
        <v>10765.3</v>
      </c>
      <c r="Z8536" t="n">
        <v>39740.2</v>
      </c>
    </row>
    <row r="8537" ht="15.75" customHeight="1" s="165">
      <c r="A8537" s="131" t="n">
        <v>8524</v>
      </c>
      <c r="B8537" s="131" t="n">
        <v>0</v>
      </c>
      <c r="C8537" s="131" t="n">
        <v>39643.4</v>
      </c>
      <c r="D8537" s="131" t="n">
        <v>0</v>
      </c>
      <c r="E8537" s="131" t="n">
        <v>39403.3</v>
      </c>
      <c r="F8537" s="131" t="n">
        <v>0</v>
      </c>
      <c r="G8537" s="131" t="n">
        <v>3292.58</v>
      </c>
      <c r="H8537" s="131" t="n">
        <v>0</v>
      </c>
      <c r="I8537" s="131" t="n">
        <v>36475.4</v>
      </c>
      <c r="J8537" s="131" t="n">
        <v>0</v>
      </c>
      <c r="K8537" s="131" t="n">
        <v>36688.4</v>
      </c>
      <c r="L8537" s="131" t="n">
        <v>36475.4</v>
      </c>
      <c r="M8537" s="131" t="n">
        <v>23349.4</v>
      </c>
      <c r="N8537" s="131" t="n">
        <v>0</v>
      </c>
      <c r="O8537" s="131" t="n">
        <v>12160.6</v>
      </c>
      <c r="P8537" s="131" t="n">
        <v>5225.51</v>
      </c>
      <c r="Q8537" s="131" t="n">
        <v>0</v>
      </c>
      <c r="R8537" t="n">
        <v>40053.4</v>
      </c>
      <c r="S8537" t="n">
        <v>37893.3</v>
      </c>
      <c r="T8537" t="n">
        <v>15893.8</v>
      </c>
      <c r="U8537" t="n">
        <v>0</v>
      </c>
      <c r="V8537" t="n">
        <v>0</v>
      </c>
      <c r="W8537" t="n">
        <v>2637.17</v>
      </c>
      <c r="X8537" t="n">
        <v>0</v>
      </c>
      <c r="Y8537" t="n">
        <v>11682.6</v>
      </c>
      <c r="Z8537" t="n">
        <v>39701.9</v>
      </c>
    </row>
    <row r="8538" ht="15.75" customHeight="1" s="165">
      <c r="A8538" s="131" t="n">
        <v>8525</v>
      </c>
      <c r="B8538" s="131" t="n">
        <v>0</v>
      </c>
      <c r="C8538" s="131" t="n">
        <v>39607.9</v>
      </c>
      <c r="D8538" s="131" t="n">
        <v>0</v>
      </c>
      <c r="E8538" s="131" t="n">
        <v>38434.4</v>
      </c>
      <c r="F8538" s="131" t="n">
        <v>0</v>
      </c>
      <c r="G8538" s="131" t="n">
        <v>1151.49</v>
      </c>
      <c r="H8538" s="131" t="n">
        <v>0</v>
      </c>
      <c r="I8538" s="131" t="n">
        <v>37435.6</v>
      </c>
      <c r="J8538" s="131" t="n">
        <v>0</v>
      </c>
      <c r="K8538" s="131" t="n">
        <v>38324.3</v>
      </c>
      <c r="L8538" s="131" t="n">
        <v>37435.6</v>
      </c>
      <c r="M8538" s="131" t="n">
        <v>12401.8</v>
      </c>
      <c r="N8538" s="131" t="n">
        <v>0</v>
      </c>
      <c r="O8538" s="131" t="n">
        <v>9729.65</v>
      </c>
      <c r="P8538" s="131" t="n">
        <v>5533.51</v>
      </c>
      <c r="Q8538" s="131" t="n">
        <v>0</v>
      </c>
      <c r="R8538" t="n">
        <v>40053.4</v>
      </c>
      <c r="S8538" t="n">
        <v>34088.3</v>
      </c>
      <c r="T8538" t="n">
        <v>22865.4</v>
      </c>
      <c r="U8538" t="n">
        <v>0</v>
      </c>
      <c r="V8538" t="n">
        <v>0</v>
      </c>
      <c r="W8538" t="n">
        <v>0</v>
      </c>
      <c r="X8538" t="n">
        <v>0</v>
      </c>
      <c r="Y8538" t="n">
        <v>11473.9</v>
      </c>
      <c r="Z8538" t="n">
        <v>39378.9</v>
      </c>
    </row>
    <row r="8539" ht="15.75" customHeight="1" s="165">
      <c r="A8539" s="131" t="n">
        <v>8526</v>
      </c>
      <c r="B8539" s="131" t="n">
        <v>0</v>
      </c>
      <c r="C8539" s="131" t="n">
        <v>38919</v>
      </c>
      <c r="D8539" s="131" t="n">
        <v>0</v>
      </c>
      <c r="E8539" s="131" t="n">
        <v>36873.7</v>
      </c>
      <c r="F8539" s="131" t="n">
        <v>0</v>
      </c>
      <c r="G8539" s="131" t="n">
        <v>0</v>
      </c>
      <c r="H8539" s="131" t="n">
        <v>0</v>
      </c>
      <c r="I8539" s="131" t="n">
        <v>39072.2</v>
      </c>
      <c r="J8539" s="131" t="n">
        <v>0</v>
      </c>
      <c r="K8539" s="131" t="n">
        <v>37063.2</v>
      </c>
      <c r="L8539" s="131" t="n">
        <v>39072.2</v>
      </c>
      <c r="M8539" s="131" t="n">
        <v>10498.6</v>
      </c>
      <c r="N8539" s="131" t="n">
        <v>0</v>
      </c>
      <c r="O8539" s="131" t="n">
        <v>3700.38</v>
      </c>
      <c r="P8539" s="131" t="n">
        <v>5108.5</v>
      </c>
      <c r="Q8539" s="131" t="n">
        <v>0</v>
      </c>
      <c r="R8539" t="n">
        <v>40026.4</v>
      </c>
      <c r="S8539" t="n">
        <v>27375.8</v>
      </c>
      <c r="T8539" t="n">
        <v>29955</v>
      </c>
      <c r="U8539" t="n">
        <v>0</v>
      </c>
      <c r="V8539" t="n">
        <v>0</v>
      </c>
      <c r="W8539" t="n">
        <v>0</v>
      </c>
      <c r="X8539" t="n">
        <v>0</v>
      </c>
      <c r="Y8539" t="n">
        <v>12161.3</v>
      </c>
      <c r="Z8539" t="n">
        <v>40053.4</v>
      </c>
    </row>
    <row r="8540" ht="15.75" customHeight="1" s="165">
      <c r="A8540" s="131" t="n">
        <v>8527</v>
      </c>
      <c r="B8540" s="131" t="n">
        <v>0</v>
      </c>
      <c r="C8540" s="131" t="n">
        <v>37127.8</v>
      </c>
      <c r="D8540" s="131" t="n">
        <v>0</v>
      </c>
      <c r="E8540" s="131" t="n">
        <v>33322.5</v>
      </c>
      <c r="F8540" s="131" t="n">
        <v>0</v>
      </c>
      <c r="G8540" s="131" t="n">
        <v>0</v>
      </c>
      <c r="H8540" s="131" t="n">
        <v>0</v>
      </c>
      <c r="I8540" s="131" t="n">
        <v>39476.4</v>
      </c>
      <c r="J8540" s="131" t="n">
        <v>0</v>
      </c>
      <c r="K8540" s="131" t="n">
        <v>29828.7</v>
      </c>
      <c r="L8540" s="131" t="n">
        <v>39476.4</v>
      </c>
      <c r="M8540" s="131" t="n">
        <v>20380.4</v>
      </c>
      <c r="N8540" s="131" t="n">
        <v>0</v>
      </c>
      <c r="O8540" s="131" t="n">
        <v>1893.68</v>
      </c>
      <c r="P8540" s="131" t="n">
        <v>4776.27</v>
      </c>
      <c r="Q8540" s="131" t="n">
        <v>0</v>
      </c>
      <c r="R8540" t="n">
        <v>39307.7</v>
      </c>
      <c r="S8540" t="n">
        <v>15583.9</v>
      </c>
      <c r="T8540" t="n">
        <v>36167.9</v>
      </c>
      <c r="U8540" t="n">
        <v>0</v>
      </c>
      <c r="V8540" t="n">
        <v>0</v>
      </c>
      <c r="W8540" t="n">
        <v>0</v>
      </c>
      <c r="X8540" t="n">
        <v>0</v>
      </c>
      <c r="Y8540" t="n">
        <v>14326.9</v>
      </c>
      <c r="Z8540" t="n">
        <v>40053.4</v>
      </c>
    </row>
    <row r="8541" ht="15.75" customHeight="1" s="165">
      <c r="A8541" s="131" t="n">
        <v>8528</v>
      </c>
      <c r="B8541" s="131" t="n">
        <v>0.220636</v>
      </c>
      <c r="C8541" s="131" t="n">
        <v>37443</v>
      </c>
      <c r="D8541" s="131" t="n">
        <v>0.397758</v>
      </c>
      <c r="E8541" s="131" t="n">
        <v>37044.5</v>
      </c>
      <c r="F8541" s="131" t="n">
        <v>0.300353</v>
      </c>
      <c r="G8541" s="131" t="n">
        <v>2848.24</v>
      </c>
      <c r="H8541" s="131" t="n">
        <v>0</v>
      </c>
      <c r="I8541" s="131" t="n">
        <v>39399.4</v>
      </c>
      <c r="J8541" s="131" t="n">
        <v>0</v>
      </c>
      <c r="K8541" s="131" t="n">
        <v>31192.3</v>
      </c>
      <c r="L8541" s="131" t="n">
        <v>39399.4</v>
      </c>
      <c r="M8541" s="131" t="n">
        <v>14489.3</v>
      </c>
      <c r="N8541" s="131" t="n">
        <v>0</v>
      </c>
      <c r="O8541" s="131" t="n">
        <v>949.405</v>
      </c>
      <c r="P8541" s="131" t="n">
        <v>5906.23</v>
      </c>
      <c r="Q8541" s="131" t="n">
        <v>0</v>
      </c>
      <c r="R8541" t="n">
        <v>34289.6</v>
      </c>
      <c r="S8541" t="n">
        <v>16928.9</v>
      </c>
      <c r="T8541" t="n">
        <v>34987.9</v>
      </c>
      <c r="U8541" t="n">
        <v>0</v>
      </c>
      <c r="V8541" t="n">
        <v>0</v>
      </c>
      <c r="W8541" t="n">
        <v>0</v>
      </c>
      <c r="X8541" t="n">
        <v>0</v>
      </c>
      <c r="Y8541" t="n">
        <v>13607.2</v>
      </c>
      <c r="Z8541" t="n">
        <v>40053.4</v>
      </c>
    </row>
    <row r="8542" ht="15.75" customHeight="1" s="165">
      <c r="A8542" s="131" t="n">
        <v>8529</v>
      </c>
      <c r="B8542" s="131" t="n">
        <v>1.5441</v>
      </c>
      <c r="C8542" s="131" t="n">
        <v>35354</v>
      </c>
      <c r="D8542" s="131" t="n">
        <v>1.71659</v>
      </c>
      <c r="E8542" s="131" t="n">
        <v>28349.4</v>
      </c>
      <c r="F8542" s="131" t="n">
        <v>0.630781</v>
      </c>
      <c r="G8542" s="131" t="n">
        <v>7210.86</v>
      </c>
      <c r="H8542" s="131" t="n">
        <v>0.752793</v>
      </c>
      <c r="I8542" s="131" t="n">
        <v>39475.2</v>
      </c>
      <c r="J8542" s="131" t="n">
        <v>0.247246</v>
      </c>
      <c r="K8542" s="131" t="n">
        <v>37480.5</v>
      </c>
      <c r="L8542" s="131" t="n">
        <v>39475.2</v>
      </c>
      <c r="M8542" s="131" t="n">
        <v>6806.29</v>
      </c>
      <c r="N8542" s="131" t="n">
        <v>0.753644</v>
      </c>
      <c r="O8542" s="131" t="n">
        <v>0</v>
      </c>
      <c r="P8542" s="131" t="n">
        <v>5074.05</v>
      </c>
      <c r="Q8542" s="131" t="n">
        <v>0.268191</v>
      </c>
      <c r="R8542" t="n">
        <v>39563.2</v>
      </c>
      <c r="S8542" t="n">
        <v>23092.5</v>
      </c>
      <c r="T8542" t="n">
        <v>32905.6</v>
      </c>
      <c r="U8542" t="n">
        <v>0.158425</v>
      </c>
      <c r="V8542" t="n">
        <v>0</v>
      </c>
      <c r="W8542" t="n">
        <v>0</v>
      </c>
      <c r="X8542" t="n">
        <v>0.378112</v>
      </c>
      <c r="Y8542" t="n">
        <v>14917.4</v>
      </c>
      <c r="Z8542" t="n">
        <v>40053.4</v>
      </c>
    </row>
    <row r="8543" ht="15.75" customHeight="1" s="165">
      <c r="A8543" s="131" t="n">
        <v>8530</v>
      </c>
      <c r="B8543" s="131" t="n">
        <v>2.62721</v>
      </c>
      <c r="C8543" s="131" t="n">
        <v>17201.4</v>
      </c>
      <c r="D8543" s="131" t="n">
        <v>2.75083</v>
      </c>
      <c r="E8543" s="131" t="n">
        <v>35238.8</v>
      </c>
      <c r="F8543" s="131" t="n">
        <v>1.43615</v>
      </c>
      <c r="G8543" s="131" t="n">
        <v>9101.59</v>
      </c>
      <c r="H8543" s="131" t="n">
        <v>0.768579</v>
      </c>
      <c r="I8543" s="131" t="n">
        <v>39221.8</v>
      </c>
      <c r="J8543" s="131" t="n">
        <v>0.544222</v>
      </c>
      <c r="K8543" s="131" t="n">
        <v>39341.2</v>
      </c>
      <c r="L8543" s="131" t="n">
        <v>39221.8</v>
      </c>
      <c r="M8543" s="131" t="n">
        <v>6975.19</v>
      </c>
      <c r="N8543" s="131" t="n">
        <v>1.51967</v>
      </c>
      <c r="O8543" s="131" t="n">
        <v>3707.9</v>
      </c>
      <c r="P8543" s="131" t="n">
        <v>5139.34</v>
      </c>
      <c r="Q8543" s="131" t="n">
        <v>1.47189</v>
      </c>
      <c r="R8543" t="n">
        <v>38258.4</v>
      </c>
      <c r="S8543" t="n">
        <v>25624.2</v>
      </c>
      <c r="T8543" t="n">
        <v>27435.3</v>
      </c>
      <c r="U8543" t="n">
        <v>0.435129</v>
      </c>
      <c r="V8543" t="n">
        <v>0</v>
      </c>
      <c r="W8543" t="n">
        <v>0</v>
      </c>
      <c r="X8543" t="n">
        <v>0.307946</v>
      </c>
      <c r="Y8543" t="n">
        <v>13403.1</v>
      </c>
      <c r="Z8543" t="n">
        <v>40053.4</v>
      </c>
    </row>
    <row r="8544" ht="15.75" customHeight="1" s="165">
      <c r="A8544" s="131" t="n">
        <v>8531</v>
      </c>
      <c r="B8544" s="131" t="n">
        <v>3.34252</v>
      </c>
      <c r="C8544" s="131" t="n">
        <v>16602.9</v>
      </c>
      <c r="D8544" s="131" t="n">
        <v>3.42935</v>
      </c>
      <c r="E8544" s="131" t="n">
        <v>28681.9</v>
      </c>
      <c r="F8544" s="131" t="n">
        <v>1.63698</v>
      </c>
      <c r="G8544" s="131" t="n">
        <v>5147.02</v>
      </c>
      <c r="H8544" s="131" t="n">
        <v>1.42891</v>
      </c>
      <c r="I8544" s="131" t="n">
        <v>39458.3</v>
      </c>
      <c r="J8544" s="131" t="n">
        <v>0.985726</v>
      </c>
      <c r="K8544" s="131" t="n">
        <v>30191.1</v>
      </c>
      <c r="L8544" s="131" t="n">
        <v>39458.3</v>
      </c>
      <c r="M8544" s="131" t="n">
        <v>35828.1</v>
      </c>
      <c r="N8544" s="131" t="n">
        <v>2.14373</v>
      </c>
      <c r="O8544" s="131" t="n">
        <v>6923.8</v>
      </c>
      <c r="P8544" s="131" t="n">
        <v>5239.24</v>
      </c>
      <c r="Q8544" s="131" t="n">
        <v>2.26434</v>
      </c>
      <c r="R8544" t="n">
        <v>37138.7</v>
      </c>
      <c r="S8544" t="n">
        <v>36192</v>
      </c>
      <c r="T8544" t="n">
        <v>16440.9</v>
      </c>
      <c r="U8544" t="n">
        <v>0.327124</v>
      </c>
      <c r="V8544" t="n">
        <v>0</v>
      </c>
      <c r="W8544" t="n">
        <v>0</v>
      </c>
      <c r="X8544" t="n">
        <v>0.301417</v>
      </c>
      <c r="Y8544" t="n">
        <v>3263.25</v>
      </c>
      <c r="Z8544" t="n">
        <v>40053.4</v>
      </c>
    </row>
    <row r="8545" ht="15.75" customHeight="1" s="165">
      <c r="A8545" s="131" t="n">
        <v>8532</v>
      </c>
      <c r="B8545" s="131" t="n">
        <v>3.69862</v>
      </c>
      <c r="C8545" s="131" t="n">
        <v>39219.8</v>
      </c>
      <c r="D8545" s="131" t="n">
        <v>3.77381</v>
      </c>
      <c r="E8545" s="131" t="n">
        <v>26416.5</v>
      </c>
      <c r="F8545" s="131" t="n">
        <v>1.45872</v>
      </c>
      <c r="G8545" s="131" t="n">
        <v>2644.16</v>
      </c>
      <c r="H8545" s="131" t="n">
        <v>0.116504</v>
      </c>
      <c r="I8545" s="131" t="n">
        <v>37337.7</v>
      </c>
      <c r="J8545" s="131" t="n">
        <v>2.11215</v>
      </c>
      <c r="K8545" s="131" t="n">
        <v>24859.3</v>
      </c>
      <c r="L8545" s="131" t="n">
        <v>37337.7</v>
      </c>
      <c r="M8545" s="131" t="n">
        <v>28682.1</v>
      </c>
      <c r="N8545" s="131" t="n">
        <v>2.41306</v>
      </c>
      <c r="O8545" s="131" t="n">
        <v>7093.7</v>
      </c>
      <c r="P8545" s="131" t="n">
        <v>5004.34</v>
      </c>
      <c r="Q8545" s="131" t="n">
        <v>2.71849</v>
      </c>
      <c r="R8545" t="n">
        <v>38590.4</v>
      </c>
      <c r="S8545" t="n">
        <v>39992.6</v>
      </c>
      <c r="T8545" t="n">
        <v>14161.9</v>
      </c>
      <c r="U8545" t="n">
        <v>0.192641</v>
      </c>
      <c r="V8545" t="n">
        <v>0</v>
      </c>
      <c r="W8545" t="n">
        <v>0</v>
      </c>
      <c r="X8545" t="n">
        <v>0.556148</v>
      </c>
      <c r="Y8545" t="n">
        <v>1786.19</v>
      </c>
      <c r="Z8545" t="n">
        <v>40053.4</v>
      </c>
    </row>
    <row r="8546" ht="15.75" customHeight="1" s="165">
      <c r="A8546" s="131" t="n">
        <v>8533</v>
      </c>
      <c r="B8546" s="131" t="n">
        <v>3.68821</v>
      </c>
      <c r="C8546" s="131" t="n">
        <v>39303.5</v>
      </c>
      <c r="D8546" s="131" t="n">
        <v>3.77606</v>
      </c>
      <c r="E8546" s="131" t="n">
        <v>21612</v>
      </c>
      <c r="F8546" s="131" t="n">
        <v>0.642242</v>
      </c>
      <c r="G8546" s="131" t="n">
        <v>906.626</v>
      </c>
      <c r="H8546" s="131" t="n">
        <v>0.475693</v>
      </c>
      <c r="I8546" s="131" t="n">
        <v>34272.2</v>
      </c>
      <c r="J8546" s="131" t="n">
        <v>3.11996</v>
      </c>
      <c r="K8546" s="131" t="n">
        <v>26397.7</v>
      </c>
      <c r="L8546" s="131" t="n">
        <v>34272.2</v>
      </c>
      <c r="M8546" s="131" t="n">
        <v>1825.51</v>
      </c>
      <c r="N8546" s="131" t="n">
        <v>2.96843</v>
      </c>
      <c r="O8546" s="131" t="n">
        <v>5995.13</v>
      </c>
      <c r="P8546" s="131" t="n">
        <v>4807.01</v>
      </c>
      <c r="Q8546" s="131" t="n">
        <v>2.80082</v>
      </c>
      <c r="R8546" t="n">
        <v>40053.4</v>
      </c>
      <c r="S8546" t="n">
        <v>40053.4</v>
      </c>
      <c r="T8546" t="n">
        <v>9903.91</v>
      </c>
      <c r="U8546" t="n">
        <v>0.392705</v>
      </c>
      <c r="V8546" t="n">
        <v>0</v>
      </c>
      <c r="W8546" t="n">
        <v>680.371</v>
      </c>
      <c r="X8546" t="n">
        <v>0.63373</v>
      </c>
      <c r="Y8546" t="n">
        <v>4364.39</v>
      </c>
      <c r="Z8546" t="n">
        <v>40043.3</v>
      </c>
    </row>
    <row r="8547" ht="15.75" customHeight="1" s="165">
      <c r="A8547" s="131" t="n">
        <v>8534</v>
      </c>
      <c r="B8547" s="131" t="n">
        <v>2.72878</v>
      </c>
      <c r="C8547" s="131" t="n">
        <v>38361.2</v>
      </c>
      <c r="D8547" s="131" t="n">
        <v>3.44149</v>
      </c>
      <c r="E8547" s="131" t="n">
        <v>22238</v>
      </c>
      <c r="F8547" s="131" t="n">
        <v>0.230034</v>
      </c>
      <c r="G8547" s="131" t="n">
        <v>1781.27</v>
      </c>
      <c r="H8547" s="131" t="n">
        <v>0.471511</v>
      </c>
      <c r="I8547" s="131" t="n">
        <v>36990.9</v>
      </c>
      <c r="J8547" s="131" t="n">
        <v>2.56379</v>
      </c>
      <c r="K8547" s="131" t="n">
        <v>18549</v>
      </c>
      <c r="L8547" s="131" t="n">
        <v>36990.9</v>
      </c>
      <c r="M8547" s="131" t="n">
        <v>0</v>
      </c>
      <c r="N8547" s="131" t="n">
        <v>2.71758</v>
      </c>
      <c r="O8547" s="131" t="n">
        <v>7066.13</v>
      </c>
      <c r="P8547" s="131" t="n">
        <v>5359.3</v>
      </c>
      <c r="Q8547" s="131" t="n">
        <v>1.11714</v>
      </c>
      <c r="R8547" t="n">
        <v>40053.4</v>
      </c>
      <c r="S8547" t="n">
        <v>39713.5</v>
      </c>
      <c r="T8547" t="n">
        <v>9110.6</v>
      </c>
      <c r="U8547" t="n">
        <v>0.537233</v>
      </c>
      <c r="V8547" t="n">
        <v>0</v>
      </c>
      <c r="W8547" t="n">
        <v>217.536</v>
      </c>
      <c r="X8547" t="n">
        <v>0.375565</v>
      </c>
      <c r="Y8547" t="n">
        <v>3681.15</v>
      </c>
      <c r="Z8547" t="n">
        <v>39951.1</v>
      </c>
    </row>
    <row r="8548" ht="15.75" customHeight="1" s="165">
      <c r="A8548" s="131" t="n">
        <v>8535</v>
      </c>
      <c r="B8548" s="131" t="n">
        <v>2.60727</v>
      </c>
      <c r="C8548" s="131" t="n">
        <v>38499</v>
      </c>
      <c r="D8548" s="131" t="n">
        <v>2.78867</v>
      </c>
      <c r="E8548" s="131" t="n">
        <v>28156.4</v>
      </c>
      <c r="F8548" s="131" t="n">
        <v>0.204112</v>
      </c>
      <c r="G8548" s="131" t="n">
        <v>3052.95</v>
      </c>
      <c r="H8548" s="131" t="n">
        <v>1.99416</v>
      </c>
      <c r="I8548" s="131" t="n">
        <v>38646.4</v>
      </c>
      <c r="J8548" s="131" t="n">
        <v>1.93452</v>
      </c>
      <c r="K8548" s="131" t="n">
        <v>12785.7</v>
      </c>
      <c r="L8548" s="131" t="n">
        <v>38646.4</v>
      </c>
      <c r="M8548" s="131" t="n">
        <v>0</v>
      </c>
      <c r="N8548" s="131" t="n">
        <v>2.18301</v>
      </c>
      <c r="O8548" s="131" t="n">
        <v>11068.3</v>
      </c>
      <c r="P8548" s="131" t="n">
        <v>5816.92</v>
      </c>
      <c r="Q8548" s="131" t="n">
        <v>0.754257</v>
      </c>
      <c r="R8548" t="n">
        <v>40053.4</v>
      </c>
      <c r="S8548" t="n">
        <v>39547.2</v>
      </c>
      <c r="T8548" t="n">
        <v>8605.23</v>
      </c>
      <c r="U8548" t="n">
        <v>0.246179</v>
      </c>
      <c r="V8548" t="n">
        <v>0</v>
      </c>
      <c r="W8548" t="n">
        <v>0</v>
      </c>
      <c r="X8548" t="n">
        <v>0.191743</v>
      </c>
      <c r="Y8548" t="n">
        <v>6858.64</v>
      </c>
      <c r="Z8548" t="n">
        <v>39790.7</v>
      </c>
    </row>
    <row r="8549" ht="15.75" customHeight="1" s="165">
      <c r="A8549" s="131" t="n">
        <v>8536</v>
      </c>
      <c r="B8549" s="131" t="n">
        <v>1.03921</v>
      </c>
      <c r="C8549" s="131" t="n">
        <v>37090</v>
      </c>
      <c r="D8549" s="131" t="n">
        <v>1.80546</v>
      </c>
      <c r="E8549" s="131" t="n">
        <v>29355.3</v>
      </c>
      <c r="F8549" s="131" t="n">
        <v>0.0363846</v>
      </c>
      <c r="G8549" s="131" t="n">
        <v>5347.09</v>
      </c>
      <c r="H8549" s="131" t="n">
        <v>1.14052</v>
      </c>
      <c r="I8549" s="131" t="n">
        <v>38691.5</v>
      </c>
      <c r="J8549" s="131" t="n">
        <v>1.57314</v>
      </c>
      <c r="K8549" s="131" t="n">
        <v>13440.8</v>
      </c>
      <c r="L8549" s="131" t="n">
        <v>38691.5</v>
      </c>
      <c r="M8549" s="131" t="n">
        <v>0</v>
      </c>
      <c r="N8549" s="131" t="n">
        <v>1.35603</v>
      </c>
      <c r="O8549" s="131" t="n">
        <v>26589.4</v>
      </c>
      <c r="P8549" s="131" t="n">
        <v>5800.36</v>
      </c>
      <c r="Q8549" s="131" t="n">
        <v>0.9473470000000001</v>
      </c>
      <c r="R8549" t="n">
        <v>40053.4</v>
      </c>
      <c r="S8549" t="n">
        <v>39540.4</v>
      </c>
      <c r="T8549" t="n">
        <v>7061.78</v>
      </c>
      <c r="U8549" t="n">
        <v>0.0938898</v>
      </c>
      <c r="V8549" t="n">
        <v>0</v>
      </c>
      <c r="W8549" t="n">
        <v>178.055</v>
      </c>
      <c r="X8549" t="n">
        <v>0.7378400000000001</v>
      </c>
      <c r="Y8549" t="n">
        <v>0</v>
      </c>
      <c r="Z8549" t="n">
        <v>39664</v>
      </c>
    </row>
    <row r="8550" ht="15.75" customHeight="1" s="165">
      <c r="A8550" s="131" t="n">
        <v>8537</v>
      </c>
      <c r="B8550" s="131" t="n">
        <v>0.246517</v>
      </c>
      <c r="C8550" s="131" t="n">
        <v>32848.8</v>
      </c>
      <c r="D8550" s="131" t="n">
        <v>0.542299</v>
      </c>
      <c r="E8550" s="131" t="n">
        <v>29432.7</v>
      </c>
      <c r="F8550" s="131" t="n">
        <v>0</v>
      </c>
      <c r="G8550" s="131" t="n">
        <v>7930.84</v>
      </c>
      <c r="H8550" s="131" t="n">
        <v>0.102378</v>
      </c>
      <c r="I8550" s="131" t="n">
        <v>32408</v>
      </c>
      <c r="J8550" s="131" t="n">
        <v>0.511466</v>
      </c>
      <c r="K8550" s="131" t="n">
        <v>36156.3</v>
      </c>
      <c r="L8550" s="131" t="n">
        <v>32408</v>
      </c>
      <c r="M8550" s="131" t="n">
        <v>2012.13</v>
      </c>
      <c r="N8550" s="131" t="n">
        <v>0.301511</v>
      </c>
      <c r="O8550" s="131" t="n">
        <v>32130.9</v>
      </c>
      <c r="P8550" s="131" t="n">
        <v>8429.129999999999</v>
      </c>
      <c r="Q8550" s="131" t="n">
        <v>0</v>
      </c>
      <c r="R8550" t="n">
        <v>40053.4</v>
      </c>
      <c r="S8550" t="n">
        <v>38451.7</v>
      </c>
      <c r="T8550" t="n">
        <v>8365.34</v>
      </c>
      <c r="U8550" t="n">
        <v>0</v>
      </c>
      <c r="V8550" t="n">
        <v>0</v>
      </c>
      <c r="W8550" t="n">
        <v>652.7910000000001</v>
      </c>
      <c r="X8550" t="n">
        <v>0</v>
      </c>
      <c r="Y8550" t="n">
        <v>586.904</v>
      </c>
      <c r="Z8550" t="n">
        <v>39562</v>
      </c>
    </row>
    <row r="8551" ht="15.75" customHeight="1" s="165">
      <c r="A8551" s="131" t="n">
        <v>8538</v>
      </c>
      <c r="B8551" s="131" t="n">
        <v>0</v>
      </c>
      <c r="C8551" s="131" t="n">
        <v>34787.6</v>
      </c>
      <c r="D8551" s="131" t="n">
        <v>0</v>
      </c>
      <c r="E8551" s="131" t="n">
        <v>25545</v>
      </c>
      <c r="F8551" s="131" t="n">
        <v>0</v>
      </c>
      <c r="G8551" s="131" t="n">
        <v>12418.1</v>
      </c>
      <c r="H8551" s="131" t="n">
        <v>0</v>
      </c>
      <c r="I8551" s="131" t="n">
        <v>33202.1</v>
      </c>
      <c r="J8551" s="131" t="n">
        <v>0</v>
      </c>
      <c r="K8551" s="131" t="n">
        <v>25954.4</v>
      </c>
      <c r="L8551" s="131" t="n">
        <v>33202.1</v>
      </c>
      <c r="M8551" s="131" t="n">
        <v>6601.72</v>
      </c>
      <c r="N8551" s="131" t="n">
        <v>0</v>
      </c>
      <c r="O8551" s="131" t="n">
        <v>37527.2</v>
      </c>
      <c r="P8551" s="131" t="n">
        <v>10473.3</v>
      </c>
      <c r="Q8551" s="131" t="n">
        <v>0</v>
      </c>
      <c r="R8551" t="n">
        <v>39962.9</v>
      </c>
      <c r="S8551" t="n">
        <v>36396.2</v>
      </c>
      <c r="T8551" t="n">
        <v>9369.57</v>
      </c>
      <c r="U8551" t="n">
        <v>0</v>
      </c>
      <c r="V8551" t="n">
        <v>0</v>
      </c>
      <c r="W8551" t="n">
        <v>911.015</v>
      </c>
      <c r="X8551" t="n">
        <v>0</v>
      </c>
      <c r="Y8551" t="n">
        <v>4576.98</v>
      </c>
      <c r="Z8551" t="n">
        <v>39545.7</v>
      </c>
    </row>
    <row r="8552" ht="15.75" customHeight="1" s="165">
      <c r="A8552" s="131" t="n">
        <v>8539</v>
      </c>
      <c r="B8552" s="131" t="n">
        <v>0</v>
      </c>
      <c r="C8552" s="131" t="n">
        <v>36251.9</v>
      </c>
      <c r="D8552" s="131" t="n">
        <v>0</v>
      </c>
      <c r="E8552" s="131" t="n">
        <v>21979.7</v>
      </c>
      <c r="F8552" s="131" t="n">
        <v>0</v>
      </c>
      <c r="G8552" s="131" t="n">
        <v>26238.7</v>
      </c>
      <c r="H8552" s="131" t="n">
        <v>0</v>
      </c>
      <c r="I8552" s="131" t="n">
        <v>31654.4</v>
      </c>
      <c r="J8552" s="131" t="n">
        <v>0</v>
      </c>
      <c r="K8552" s="131" t="n">
        <v>37074.2</v>
      </c>
      <c r="L8552" s="131" t="n">
        <v>31654.4</v>
      </c>
      <c r="M8552" s="131" t="n">
        <v>17565.2</v>
      </c>
      <c r="N8552" s="131" t="n">
        <v>0</v>
      </c>
      <c r="O8552" s="131" t="n">
        <v>39294.2</v>
      </c>
      <c r="P8552" s="131" t="n">
        <v>11138.5</v>
      </c>
      <c r="Q8552" s="131" t="n">
        <v>0</v>
      </c>
      <c r="R8552" t="n">
        <v>40053.4</v>
      </c>
      <c r="S8552" t="n">
        <v>36539.6</v>
      </c>
      <c r="T8552" t="n">
        <v>7350.34</v>
      </c>
      <c r="U8552" t="n">
        <v>0</v>
      </c>
      <c r="V8552" t="n">
        <v>0</v>
      </c>
      <c r="W8552" t="n">
        <v>877.473</v>
      </c>
      <c r="X8552" t="n">
        <v>0</v>
      </c>
      <c r="Y8552" t="n">
        <v>1161.15</v>
      </c>
      <c r="Z8552" t="n">
        <v>39463.7</v>
      </c>
    </row>
    <row r="8553" ht="15.75" customHeight="1" s="165">
      <c r="A8553" s="131" t="n">
        <v>8540</v>
      </c>
      <c r="B8553" s="131" t="n">
        <v>0</v>
      </c>
      <c r="C8553" s="131" t="n">
        <v>36649.9</v>
      </c>
      <c r="D8553" s="131" t="n">
        <v>0</v>
      </c>
      <c r="E8553" s="131" t="n">
        <v>33141.2</v>
      </c>
      <c r="F8553" s="131" t="n">
        <v>0</v>
      </c>
      <c r="G8553" s="131" t="n">
        <v>12073.2</v>
      </c>
      <c r="H8553" s="131" t="n">
        <v>0</v>
      </c>
      <c r="I8553" s="131" t="n">
        <v>24115</v>
      </c>
      <c r="J8553" s="131" t="n">
        <v>0</v>
      </c>
      <c r="K8553" s="131" t="n">
        <v>30761.1</v>
      </c>
      <c r="L8553" s="131" t="n">
        <v>24115</v>
      </c>
      <c r="M8553" s="131" t="n">
        <v>12848.9</v>
      </c>
      <c r="N8553" s="131" t="n">
        <v>0</v>
      </c>
      <c r="O8553" s="131" t="n">
        <v>36066.5</v>
      </c>
      <c r="P8553" s="131" t="n">
        <v>11191.3</v>
      </c>
      <c r="Q8553" s="131" t="n">
        <v>0</v>
      </c>
      <c r="R8553" t="n">
        <v>39910.9</v>
      </c>
      <c r="S8553" t="n">
        <v>39395.1</v>
      </c>
      <c r="T8553" t="n">
        <v>6999.23</v>
      </c>
      <c r="U8553" t="n">
        <v>0</v>
      </c>
      <c r="V8553" t="n">
        <v>0</v>
      </c>
      <c r="W8553" t="n">
        <v>1017.34</v>
      </c>
      <c r="X8553" t="n">
        <v>0</v>
      </c>
      <c r="Y8553" t="n">
        <v>1018.28</v>
      </c>
      <c r="Z8553" t="n">
        <v>39270.4</v>
      </c>
    </row>
    <row r="8554" ht="15.75" customHeight="1" s="165">
      <c r="A8554" s="131" t="n">
        <v>8541</v>
      </c>
      <c r="B8554" s="131" t="n">
        <v>0</v>
      </c>
      <c r="C8554" s="131" t="n">
        <v>37962.6</v>
      </c>
      <c r="D8554" s="131" t="n">
        <v>0</v>
      </c>
      <c r="E8554" s="131" t="n">
        <v>38162.8</v>
      </c>
      <c r="F8554" s="131" t="n">
        <v>0</v>
      </c>
      <c r="G8554" s="131" t="n">
        <v>6224.59</v>
      </c>
      <c r="H8554" s="131" t="n">
        <v>0</v>
      </c>
      <c r="I8554" s="131" t="n">
        <v>27532.4</v>
      </c>
      <c r="J8554" s="131" t="n">
        <v>0</v>
      </c>
      <c r="K8554" s="131" t="n">
        <v>31413.1</v>
      </c>
      <c r="L8554" s="131" t="n">
        <v>27532.4</v>
      </c>
      <c r="M8554" s="131" t="n">
        <v>2706.99</v>
      </c>
      <c r="N8554" s="131" t="n">
        <v>0</v>
      </c>
      <c r="O8554" s="131" t="n">
        <v>27605.9</v>
      </c>
      <c r="P8554" s="131" t="n">
        <v>10116.4</v>
      </c>
      <c r="Q8554" s="131" t="n">
        <v>0</v>
      </c>
      <c r="R8554" t="n">
        <v>40053.4</v>
      </c>
      <c r="S8554" t="n">
        <v>40053.4</v>
      </c>
      <c r="T8554" t="n">
        <v>1743.42</v>
      </c>
      <c r="U8554" t="n">
        <v>0</v>
      </c>
      <c r="V8554" t="n">
        <v>1059.53</v>
      </c>
      <c r="W8554" t="n">
        <v>544.742</v>
      </c>
      <c r="X8554" t="n">
        <v>0</v>
      </c>
      <c r="Y8554" t="n">
        <v>440.649</v>
      </c>
      <c r="Z8554" t="n">
        <v>39101</v>
      </c>
    </row>
    <row r="8555" ht="15.75" customHeight="1" s="165">
      <c r="A8555" s="131" t="n">
        <v>8542</v>
      </c>
      <c r="B8555" s="131" t="n">
        <v>0</v>
      </c>
      <c r="C8555" s="131" t="n">
        <v>36727.4</v>
      </c>
      <c r="D8555" s="131" t="n">
        <v>0</v>
      </c>
      <c r="E8555" s="131" t="n">
        <v>39419</v>
      </c>
      <c r="F8555" s="131" t="n">
        <v>0</v>
      </c>
      <c r="G8555" s="131" t="n">
        <v>10028.7</v>
      </c>
      <c r="H8555" s="131" t="n">
        <v>0</v>
      </c>
      <c r="I8555" s="131" t="n">
        <v>26047.9</v>
      </c>
      <c r="J8555" s="131" t="n">
        <v>0</v>
      </c>
      <c r="K8555" s="131" t="n">
        <v>19595.8</v>
      </c>
      <c r="L8555" s="131" t="n">
        <v>26047.9</v>
      </c>
      <c r="M8555" s="131" t="n">
        <v>2213.12</v>
      </c>
      <c r="N8555" s="131" t="n">
        <v>0</v>
      </c>
      <c r="O8555" s="131" t="n">
        <v>26849.7</v>
      </c>
      <c r="P8555" s="131" t="n">
        <v>12405.7</v>
      </c>
      <c r="Q8555" s="131" t="n">
        <v>0</v>
      </c>
      <c r="R8555" t="n">
        <v>39696.9</v>
      </c>
      <c r="S8555" t="n">
        <v>40053.4</v>
      </c>
      <c r="T8555" t="n">
        <v>0</v>
      </c>
      <c r="U8555" t="n">
        <v>0</v>
      </c>
      <c r="V8555" t="n">
        <v>7027.6</v>
      </c>
      <c r="W8555" t="n">
        <v>1002.81</v>
      </c>
      <c r="X8555" t="n">
        <v>0</v>
      </c>
      <c r="Y8555" t="n">
        <v>0</v>
      </c>
      <c r="Z8555" t="n">
        <v>38947.6</v>
      </c>
    </row>
    <row r="8556" ht="15.75" customHeight="1" s="165">
      <c r="A8556" s="131" t="n">
        <v>8543</v>
      </c>
      <c r="B8556" s="131" t="n">
        <v>0</v>
      </c>
      <c r="C8556" s="131" t="n">
        <v>35442.3</v>
      </c>
      <c r="D8556" s="131" t="n">
        <v>0</v>
      </c>
      <c r="E8556" s="131" t="n">
        <v>39193.8</v>
      </c>
      <c r="F8556" s="131" t="n">
        <v>0</v>
      </c>
      <c r="G8556" s="131" t="n">
        <v>3753.96</v>
      </c>
      <c r="H8556" s="131" t="n">
        <v>0</v>
      </c>
      <c r="I8556" s="131" t="n">
        <v>12639.2</v>
      </c>
      <c r="J8556" s="131" t="n">
        <v>0</v>
      </c>
      <c r="K8556" s="131" t="n">
        <v>25761.1</v>
      </c>
      <c r="L8556" s="131" t="n">
        <v>12639.2</v>
      </c>
      <c r="M8556" s="131" t="n">
        <v>0</v>
      </c>
      <c r="N8556" s="131" t="n">
        <v>0</v>
      </c>
      <c r="O8556" s="131" t="n">
        <v>28702.3</v>
      </c>
      <c r="P8556" s="131" t="n">
        <v>9046</v>
      </c>
      <c r="Q8556" s="131" t="n">
        <v>0</v>
      </c>
      <c r="R8556" t="n">
        <v>38579.8</v>
      </c>
      <c r="S8556" t="n">
        <v>40053.4</v>
      </c>
      <c r="T8556" t="n">
        <v>0</v>
      </c>
      <c r="U8556" t="n">
        <v>0</v>
      </c>
      <c r="V8556" t="n">
        <v>22133.9</v>
      </c>
      <c r="W8556" t="n">
        <v>698.605</v>
      </c>
      <c r="X8556" t="n">
        <v>0</v>
      </c>
      <c r="Y8556" t="n">
        <v>4360.88</v>
      </c>
      <c r="Z8556" t="n">
        <v>39080.5</v>
      </c>
    </row>
    <row r="8557" ht="15.75" customHeight="1" s="165">
      <c r="A8557" s="131" t="n">
        <v>8544</v>
      </c>
      <c r="B8557" s="131" t="n">
        <v>0</v>
      </c>
      <c r="C8557" s="131" t="n">
        <v>36324.7</v>
      </c>
      <c r="D8557" s="131" t="n">
        <v>0</v>
      </c>
      <c r="E8557" s="131" t="n">
        <v>38467.4</v>
      </c>
      <c r="F8557" s="131" t="n">
        <v>0</v>
      </c>
      <c r="G8557" s="131" t="n">
        <v>3210.41</v>
      </c>
      <c r="H8557" s="131" t="n">
        <v>0</v>
      </c>
      <c r="I8557" s="131" t="n">
        <v>11014.4</v>
      </c>
      <c r="J8557" s="131" t="n">
        <v>0</v>
      </c>
      <c r="K8557" s="131" t="n">
        <v>26881</v>
      </c>
      <c r="L8557" s="131" t="n">
        <v>11014.4</v>
      </c>
      <c r="M8557" s="131" t="n">
        <v>0</v>
      </c>
      <c r="N8557" s="131" t="n">
        <v>0</v>
      </c>
      <c r="O8557" s="131" t="n">
        <v>33579.6</v>
      </c>
      <c r="P8557" s="131" t="n">
        <v>11475.4</v>
      </c>
      <c r="Q8557" s="131" t="n">
        <v>0</v>
      </c>
      <c r="R8557" t="n">
        <v>37661</v>
      </c>
      <c r="S8557" t="n">
        <v>40053.4</v>
      </c>
      <c r="T8557" t="n">
        <v>0</v>
      </c>
      <c r="U8557" t="n">
        <v>0</v>
      </c>
      <c r="V8557" t="n">
        <v>11506.9</v>
      </c>
      <c r="W8557" t="n">
        <v>752.356</v>
      </c>
      <c r="X8557" t="n">
        <v>0</v>
      </c>
      <c r="Y8557" t="n">
        <v>6678.95</v>
      </c>
      <c r="Z8557" t="n">
        <v>39221.8</v>
      </c>
    </row>
    <row r="8558" ht="15.75" customHeight="1" s="165">
      <c r="A8558" s="131" t="n">
        <v>8545</v>
      </c>
      <c r="B8558" s="131" t="n">
        <v>0</v>
      </c>
      <c r="C8558" s="131" t="n">
        <v>37892.9</v>
      </c>
      <c r="D8558" s="131" t="n">
        <v>0</v>
      </c>
      <c r="E8558" s="131" t="n">
        <v>38077.7</v>
      </c>
      <c r="F8558" s="131" t="n">
        <v>0</v>
      </c>
      <c r="G8558" s="131" t="n">
        <v>5795.05</v>
      </c>
      <c r="H8558" s="131" t="n">
        <v>0</v>
      </c>
      <c r="I8558" s="131" t="n">
        <v>4291.79</v>
      </c>
      <c r="J8558" s="131" t="n">
        <v>0</v>
      </c>
      <c r="K8558" s="131" t="n">
        <v>34902.7</v>
      </c>
      <c r="L8558" s="131" t="n">
        <v>4291.79</v>
      </c>
      <c r="M8558" s="131" t="n">
        <v>0</v>
      </c>
      <c r="N8558" s="131" t="n">
        <v>0</v>
      </c>
      <c r="O8558" s="131" t="n">
        <v>36864</v>
      </c>
      <c r="P8558" s="131" t="n">
        <v>10339.1</v>
      </c>
      <c r="Q8558" s="131" t="n">
        <v>0</v>
      </c>
      <c r="R8558" t="n">
        <v>31463.7</v>
      </c>
      <c r="S8558" t="n">
        <v>40053.4</v>
      </c>
      <c r="T8558" t="n">
        <v>3334.4</v>
      </c>
      <c r="U8558" t="n">
        <v>0</v>
      </c>
      <c r="V8558" t="n">
        <v>6310.67</v>
      </c>
      <c r="W8558" t="n">
        <v>1762.79</v>
      </c>
      <c r="X8558" t="n">
        <v>0</v>
      </c>
      <c r="Y8558" t="n">
        <v>126.869</v>
      </c>
      <c r="Z8558" t="n">
        <v>39210.6</v>
      </c>
    </row>
    <row r="8559" ht="15.75" customHeight="1" s="165">
      <c r="A8559" s="131" t="n">
        <v>8546</v>
      </c>
      <c r="B8559" s="131" t="n">
        <v>0</v>
      </c>
      <c r="C8559" s="131" t="n">
        <v>40053.4</v>
      </c>
      <c r="D8559" s="131" t="n">
        <v>0</v>
      </c>
      <c r="E8559" s="131" t="n">
        <v>37076.6</v>
      </c>
      <c r="F8559" s="131" t="n">
        <v>0</v>
      </c>
      <c r="G8559" s="131" t="n">
        <v>4551.85</v>
      </c>
      <c r="H8559" s="131" t="n">
        <v>0</v>
      </c>
      <c r="I8559" s="131" t="n">
        <v>3020.15</v>
      </c>
      <c r="J8559" s="131" t="n">
        <v>0</v>
      </c>
      <c r="K8559" s="131" t="n">
        <v>32259.2</v>
      </c>
      <c r="L8559" s="131" t="n">
        <v>3020.15</v>
      </c>
      <c r="M8559" s="131" t="n">
        <v>0</v>
      </c>
      <c r="N8559" s="131" t="n">
        <v>0</v>
      </c>
      <c r="O8559" s="131" t="n">
        <v>36894.3</v>
      </c>
      <c r="P8559" s="131" t="n">
        <v>14630.6</v>
      </c>
      <c r="Q8559" s="131" t="n">
        <v>0</v>
      </c>
      <c r="R8559" t="n">
        <v>27104.9</v>
      </c>
      <c r="S8559" t="n">
        <v>40053.4</v>
      </c>
      <c r="T8559" t="n">
        <v>11313.8</v>
      </c>
      <c r="U8559" t="n">
        <v>0</v>
      </c>
      <c r="V8559" t="n">
        <v>9020.23</v>
      </c>
      <c r="W8559" t="n">
        <v>5731.74</v>
      </c>
      <c r="X8559" t="n">
        <v>0</v>
      </c>
      <c r="Y8559" t="n">
        <v>1183.08</v>
      </c>
      <c r="Z8559" t="n">
        <v>38953.9</v>
      </c>
    </row>
    <row r="8560" ht="15.75" customHeight="1" s="165">
      <c r="A8560" s="131" t="n">
        <v>8547</v>
      </c>
      <c r="B8560" s="131" t="n">
        <v>0</v>
      </c>
      <c r="C8560" s="131" t="n">
        <v>40053.4</v>
      </c>
      <c r="D8560" s="131" t="n">
        <v>0</v>
      </c>
      <c r="E8560" s="131" t="n">
        <v>37011.8</v>
      </c>
      <c r="F8560" s="131" t="n">
        <v>0</v>
      </c>
      <c r="G8560" s="131" t="n">
        <v>1846.47</v>
      </c>
      <c r="H8560" s="131" t="n">
        <v>0</v>
      </c>
      <c r="I8560" s="131" t="n">
        <v>2590.92</v>
      </c>
      <c r="J8560" s="131" t="n">
        <v>0</v>
      </c>
      <c r="K8560" s="131" t="n">
        <v>34539.4</v>
      </c>
      <c r="L8560" s="131" t="n">
        <v>2590.92</v>
      </c>
      <c r="M8560" s="131" t="n">
        <v>0</v>
      </c>
      <c r="N8560" s="131" t="n">
        <v>0</v>
      </c>
      <c r="O8560" s="131" t="n">
        <v>39149</v>
      </c>
      <c r="P8560" s="131" t="n">
        <v>15754.2</v>
      </c>
      <c r="Q8560" s="131" t="n">
        <v>0</v>
      </c>
      <c r="R8560" t="n">
        <v>19872.7</v>
      </c>
      <c r="S8560" t="n">
        <v>40053.4</v>
      </c>
      <c r="T8560" t="n">
        <v>12551.8</v>
      </c>
      <c r="U8560" t="n">
        <v>0</v>
      </c>
      <c r="V8560" t="n">
        <v>8987.809999999999</v>
      </c>
      <c r="W8560" t="n">
        <v>8221.5</v>
      </c>
      <c r="X8560" t="n">
        <v>0</v>
      </c>
      <c r="Y8560" t="n">
        <v>293.637</v>
      </c>
      <c r="Z8560" t="n">
        <v>38936.9</v>
      </c>
    </row>
    <row r="8561" ht="15.75" customHeight="1" s="165">
      <c r="A8561" s="131" t="n">
        <v>8548</v>
      </c>
      <c r="B8561" s="131" t="n">
        <v>0</v>
      </c>
      <c r="C8561" s="131" t="n">
        <v>40053.4</v>
      </c>
      <c r="D8561" s="131" t="n">
        <v>0</v>
      </c>
      <c r="E8561" s="131" t="n">
        <v>34448.9</v>
      </c>
      <c r="F8561" s="131" t="n">
        <v>0</v>
      </c>
      <c r="G8561" s="131" t="n">
        <v>0</v>
      </c>
      <c r="H8561" s="131" t="n">
        <v>0</v>
      </c>
      <c r="I8561" s="131" t="n">
        <v>0</v>
      </c>
      <c r="J8561" s="131" t="n">
        <v>0</v>
      </c>
      <c r="K8561" s="131" t="n">
        <v>31351.1</v>
      </c>
      <c r="L8561" s="131" t="n">
        <v>0</v>
      </c>
      <c r="M8561" s="131" t="n">
        <v>7593.86</v>
      </c>
      <c r="N8561" s="131" t="n">
        <v>0</v>
      </c>
      <c r="O8561" s="131" t="n">
        <v>40053.4</v>
      </c>
      <c r="P8561" s="131" t="n">
        <v>16327.9</v>
      </c>
      <c r="Q8561" s="131" t="n">
        <v>0</v>
      </c>
      <c r="R8561" t="n">
        <v>18874.6</v>
      </c>
      <c r="S8561" t="n">
        <v>40053.4</v>
      </c>
      <c r="T8561" t="n">
        <v>6098.37</v>
      </c>
      <c r="U8561" t="n">
        <v>0</v>
      </c>
      <c r="V8561" t="n">
        <v>2477.64</v>
      </c>
      <c r="W8561" t="n">
        <v>11041.9</v>
      </c>
      <c r="X8561" t="n">
        <v>0</v>
      </c>
      <c r="Y8561" t="n">
        <v>0</v>
      </c>
      <c r="Z8561" t="n">
        <v>38681.4</v>
      </c>
    </row>
    <row r="8562" ht="15.75" customHeight="1" s="165">
      <c r="A8562" s="131" t="n">
        <v>8549</v>
      </c>
      <c r="B8562" s="131" t="n">
        <v>0</v>
      </c>
      <c r="C8562" s="131" t="n">
        <v>40053.4</v>
      </c>
      <c r="D8562" s="131" t="n">
        <v>0</v>
      </c>
      <c r="E8562" s="131" t="n">
        <v>33446.9</v>
      </c>
      <c r="F8562" s="131" t="n">
        <v>0</v>
      </c>
      <c r="G8562" s="131" t="n">
        <v>0</v>
      </c>
      <c r="H8562" s="131" t="n">
        <v>0</v>
      </c>
      <c r="I8562" s="131" t="n">
        <v>0</v>
      </c>
      <c r="J8562" s="131" t="n">
        <v>0</v>
      </c>
      <c r="K8562" s="131" t="n">
        <v>37797.1</v>
      </c>
      <c r="L8562" s="131" t="n">
        <v>0</v>
      </c>
      <c r="M8562" s="131" t="n">
        <v>6001.77</v>
      </c>
      <c r="N8562" s="131" t="n">
        <v>0</v>
      </c>
      <c r="O8562" s="131" t="n">
        <v>40053.4</v>
      </c>
      <c r="P8562" s="131" t="n">
        <v>16079.8</v>
      </c>
      <c r="Q8562" s="131" t="n">
        <v>0</v>
      </c>
      <c r="R8562" t="n">
        <v>24479.5</v>
      </c>
      <c r="S8562" t="n">
        <v>40053.4</v>
      </c>
      <c r="T8562" t="n">
        <v>3891.71</v>
      </c>
      <c r="U8562" t="n">
        <v>0</v>
      </c>
      <c r="V8562" t="n">
        <v>5678.23</v>
      </c>
      <c r="W8562" t="n">
        <v>10995.4</v>
      </c>
      <c r="X8562" t="n">
        <v>0</v>
      </c>
      <c r="Y8562" t="n">
        <v>151.298</v>
      </c>
      <c r="Z8562" t="n">
        <v>37507.9</v>
      </c>
    </row>
    <row r="8563" ht="15.75" customHeight="1" s="165">
      <c r="A8563" s="131" t="n">
        <v>8550</v>
      </c>
      <c r="B8563" s="131" t="n">
        <v>0</v>
      </c>
      <c r="C8563" s="131" t="n">
        <v>40041.8</v>
      </c>
      <c r="D8563" s="131" t="n">
        <v>0</v>
      </c>
      <c r="E8563" s="131" t="n">
        <v>28863.7</v>
      </c>
      <c r="F8563" s="131" t="n">
        <v>0</v>
      </c>
      <c r="G8563" s="131" t="n">
        <v>0</v>
      </c>
      <c r="H8563" s="131" t="n">
        <v>0</v>
      </c>
      <c r="I8563" s="131" t="n">
        <v>0</v>
      </c>
      <c r="J8563" s="131" t="n">
        <v>0</v>
      </c>
      <c r="K8563" s="131" t="n">
        <v>33892.5</v>
      </c>
      <c r="L8563" s="131" t="n">
        <v>0</v>
      </c>
      <c r="M8563" s="131" t="n">
        <v>1654.71</v>
      </c>
      <c r="N8563" s="131" t="n">
        <v>0</v>
      </c>
      <c r="O8563" s="131" t="n">
        <v>40053.4</v>
      </c>
      <c r="P8563" s="131" t="n">
        <v>16232.8</v>
      </c>
      <c r="Q8563" s="131" t="n">
        <v>0</v>
      </c>
      <c r="R8563" t="n">
        <v>29201.8</v>
      </c>
      <c r="S8563" t="n">
        <v>40053.4</v>
      </c>
      <c r="T8563" t="n">
        <v>2178.69</v>
      </c>
      <c r="U8563" t="n">
        <v>0</v>
      </c>
      <c r="V8563" t="n">
        <v>10309.2</v>
      </c>
      <c r="W8563" t="n">
        <v>10948.6</v>
      </c>
      <c r="X8563" t="n">
        <v>0</v>
      </c>
      <c r="Y8563" t="n">
        <v>0</v>
      </c>
      <c r="Z8563" t="n">
        <v>36622.6</v>
      </c>
    </row>
    <row r="8564" ht="15.75" customHeight="1" s="165">
      <c r="A8564" s="131" t="n">
        <v>8551</v>
      </c>
      <c r="B8564" s="131" t="n">
        <v>0</v>
      </c>
      <c r="C8564" s="131" t="n">
        <v>40011.3</v>
      </c>
      <c r="D8564" s="131" t="n">
        <v>0</v>
      </c>
      <c r="E8564" s="131" t="n">
        <v>22521.8</v>
      </c>
      <c r="F8564" s="131" t="n">
        <v>0</v>
      </c>
      <c r="G8564" s="131" t="n">
        <v>0</v>
      </c>
      <c r="H8564" s="131" t="n">
        <v>0</v>
      </c>
      <c r="I8564" s="131" t="n">
        <v>657.629</v>
      </c>
      <c r="J8564" s="131" t="n">
        <v>0</v>
      </c>
      <c r="K8564" s="131" t="n">
        <v>34796</v>
      </c>
      <c r="L8564" s="131" t="n">
        <v>657.629</v>
      </c>
      <c r="M8564" s="131" t="n">
        <v>1995.35</v>
      </c>
      <c r="N8564" s="131" t="n">
        <v>0</v>
      </c>
      <c r="O8564" s="131" t="n">
        <v>39835</v>
      </c>
      <c r="P8564" s="131" t="n">
        <v>17726.4</v>
      </c>
      <c r="Q8564" s="131" t="n">
        <v>0</v>
      </c>
      <c r="R8564" t="n">
        <v>36324.3</v>
      </c>
      <c r="S8564" t="n">
        <v>40053.4</v>
      </c>
      <c r="T8564" t="n">
        <v>4782.67</v>
      </c>
      <c r="U8564" t="n">
        <v>0</v>
      </c>
      <c r="V8564" t="n">
        <v>33775.3</v>
      </c>
      <c r="W8564" t="n">
        <v>8305.33</v>
      </c>
      <c r="X8564" t="n">
        <v>0</v>
      </c>
      <c r="Y8564" t="n">
        <v>146.802</v>
      </c>
      <c r="Z8564" t="n">
        <v>37938.7</v>
      </c>
    </row>
    <row r="8565" ht="15.75" customHeight="1" s="165">
      <c r="A8565" s="131" t="n">
        <v>8552</v>
      </c>
      <c r="B8565" s="131" t="n">
        <v>0.0600884</v>
      </c>
      <c r="C8565" s="131" t="n">
        <v>40053.4</v>
      </c>
      <c r="D8565" s="131" t="n">
        <v>0.367625</v>
      </c>
      <c r="E8565" s="131" t="n">
        <v>9636.82</v>
      </c>
      <c r="F8565" s="131" t="n">
        <v>0.300771</v>
      </c>
      <c r="G8565" s="131" t="n">
        <v>0</v>
      </c>
      <c r="H8565" s="131" t="n">
        <v>0</v>
      </c>
      <c r="I8565" s="131" t="n">
        <v>327.358</v>
      </c>
      <c r="J8565" s="131" t="n">
        <v>0</v>
      </c>
      <c r="K8565" s="131" t="n">
        <v>24717.9</v>
      </c>
      <c r="L8565" s="131" t="n">
        <v>327.358</v>
      </c>
      <c r="M8565" s="131" t="n">
        <v>0</v>
      </c>
      <c r="N8565" s="131" t="n">
        <v>0</v>
      </c>
      <c r="O8565" s="131" t="n">
        <v>39965.1</v>
      </c>
      <c r="P8565" s="131" t="n">
        <v>17557.7</v>
      </c>
      <c r="Q8565" s="131" t="n">
        <v>0</v>
      </c>
      <c r="R8565" t="n">
        <v>9070.280000000001</v>
      </c>
      <c r="S8565" t="n">
        <v>40053.4</v>
      </c>
      <c r="T8565" t="n">
        <v>3455.02</v>
      </c>
      <c r="U8565" t="n">
        <v>0</v>
      </c>
      <c r="V8565" t="n">
        <v>28870.2</v>
      </c>
      <c r="W8565" t="n">
        <v>14703.7</v>
      </c>
      <c r="X8565" t="n">
        <v>0</v>
      </c>
      <c r="Y8565" t="n">
        <v>1210.35</v>
      </c>
      <c r="Z8565" t="n">
        <v>38066.3</v>
      </c>
    </row>
    <row r="8566" ht="15.75" customHeight="1" s="165">
      <c r="A8566" s="131" t="n">
        <v>8553</v>
      </c>
      <c r="B8566" s="131" t="n">
        <v>1.46733</v>
      </c>
      <c r="C8566" s="131" t="n">
        <v>40053.4</v>
      </c>
      <c r="D8566" s="131" t="n">
        <v>1.64934</v>
      </c>
      <c r="E8566" s="131" t="n">
        <v>6501.53</v>
      </c>
      <c r="F8566" s="131" t="n">
        <v>0.640895</v>
      </c>
      <c r="G8566" s="131" t="n">
        <v>0</v>
      </c>
      <c r="H8566" s="131" t="n">
        <v>1.01106</v>
      </c>
      <c r="I8566" s="131" t="n">
        <v>878.39</v>
      </c>
      <c r="J8566" s="131" t="n">
        <v>0.376545</v>
      </c>
      <c r="K8566" s="131" t="n">
        <v>27405.8</v>
      </c>
      <c r="L8566" s="131" t="n">
        <v>878.39</v>
      </c>
      <c r="M8566" s="131" t="n">
        <v>0</v>
      </c>
      <c r="N8566" s="131" t="n">
        <v>0.284899</v>
      </c>
      <c r="O8566" s="131" t="n">
        <v>40053.4</v>
      </c>
      <c r="P8566" s="131" t="n">
        <v>18542.2</v>
      </c>
      <c r="Q8566" s="131" t="n">
        <v>0.380142</v>
      </c>
      <c r="R8566" t="n">
        <v>6431.37</v>
      </c>
      <c r="S8566" t="n">
        <v>40053.4</v>
      </c>
      <c r="T8566" t="n">
        <v>1848.34</v>
      </c>
      <c r="U8566" t="n">
        <v>0.0702615</v>
      </c>
      <c r="V8566" t="n">
        <v>25510.1</v>
      </c>
      <c r="W8566" t="n">
        <v>15833.9</v>
      </c>
      <c r="X8566" t="n">
        <v>0.0633475</v>
      </c>
      <c r="Y8566" t="n">
        <v>744.254</v>
      </c>
      <c r="Z8566" t="n">
        <v>38289.9</v>
      </c>
    </row>
    <row r="8567" ht="15.75" customHeight="1" s="165">
      <c r="A8567" s="131" t="n">
        <v>8554</v>
      </c>
      <c r="B8567" s="131" t="n">
        <v>2.52333</v>
      </c>
      <c r="C8567" s="131" t="n">
        <v>40053.4</v>
      </c>
      <c r="D8567" s="131" t="n">
        <v>2.62115</v>
      </c>
      <c r="E8567" s="131" t="n">
        <v>621.63</v>
      </c>
      <c r="F8567" s="131" t="n">
        <v>1.91169</v>
      </c>
      <c r="G8567" s="131" t="n">
        <v>0</v>
      </c>
      <c r="H8567" s="131" t="n">
        <v>2.10517</v>
      </c>
      <c r="I8567" s="131" t="n">
        <v>0</v>
      </c>
      <c r="J8567" s="131" t="n">
        <v>0.856949</v>
      </c>
      <c r="K8567" s="131" t="n">
        <v>24634.3</v>
      </c>
      <c r="L8567" s="131" t="n">
        <v>0</v>
      </c>
      <c r="M8567" s="131" t="n">
        <v>1651.75</v>
      </c>
      <c r="N8567" s="131" t="n">
        <v>0.6907720000000001</v>
      </c>
      <c r="O8567" s="131" t="n">
        <v>40053.4</v>
      </c>
      <c r="P8567" s="131" t="n">
        <v>15003</v>
      </c>
      <c r="Q8567" s="131" t="n">
        <v>1.55964</v>
      </c>
      <c r="R8567" t="n">
        <v>8473.389999999999</v>
      </c>
      <c r="S8567" t="n">
        <v>40053.4</v>
      </c>
      <c r="T8567" t="n">
        <v>2390.07</v>
      </c>
      <c r="U8567" t="n">
        <v>0.152147</v>
      </c>
      <c r="V8567" t="n">
        <v>11994.3</v>
      </c>
      <c r="W8567" t="n">
        <v>20128.3</v>
      </c>
      <c r="X8567" t="n">
        <v>0.320393</v>
      </c>
      <c r="Y8567" t="n">
        <v>0</v>
      </c>
      <c r="Z8567" t="n">
        <v>37934.3</v>
      </c>
    </row>
    <row r="8568" ht="15.75" customHeight="1" s="165">
      <c r="A8568" s="131" t="n">
        <v>8555</v>
      </c>
      <c r="B8568" s="131" t="n">
        <v>3.18083</v>
      </c>
      <c r="C8568" s="131" t="n">
        <v>40053.4</v>
      </c>
      <c r="D8568" s="131" t="n">
        <v>3.25956</v>
      </c>
      <c r="E8568" s="131" t="n">
        <v>421.359</v>
      </c>
      <c r="F8568" s="131" t="n">
        <v>2.01941</v>
      </c>
      <c r="G8568" s="131" t="n">
        <v>0</v>
      </c>
      <c r="H8568" s="131" t="n">
        <v>2.83864</v>
      </c>
      <c r="I8568" s="131" t="n">
        <v>0</v>
      </c>
      <c r="J8568" s="131" t="n">
        <v>1.82825</v>
      </c>
      <c r="K8568" s="131" t="n">
        <v>17775.4</v>
      </c>
      <c r="L8568" s="131" t="n">
        <v>0</v>
      </c>
      <c r="M8568" s="131" t="n">
        <v>6963.98</v>
      </c>
      <c r="N8568" s="131" t="n">
        <v>0.478051</v>
      </c>
      <c r="O8568" s="131" t="n">
        <v>40053.4</v>
      </c>
      <c r="P8568" s="131" t="n">
        <v>8148.89</v>
      </c>
      <c r="Q8568" s="131" t="n">
        <v>2.35459</v>
      </c>
      <c r="R8568" t="n">
        <v>8589.92</v>
      </c>
      <c r="S8568" t="n">
        <v>40053.4</v>
      </c>
      <c r="T8568" t="n">
        <v>1964.63</v>
      </c>
      <c r="U8568" t="n">
        <v>0.111392</v>
      </c>
      <c r="V8568" t="n">
        <v>5336.45</v>
      </c>
      <c r="W8568" t="n">
        <v>23097.2</v>
      </c>
      <c r="X8568" t="n">
        <v>0.150982</v>
      </c>
      <c r="Y8568" t="n">
        <v>0</v>
      </c>
      <c r="Z8568" t="n">
        <v>37307.6</v>
      </c>
    </row>
    <row r="8569" ht="15.75" customHeight="1" s="165">
      <c r="A8569" s="131" t="n">
        <v>8556</v>
      </c>
      <c r="B8569" s="131" t="n">
        <v>3.50716</v>
      </c>
      <c r="C8569" s="131" t="n">
        <v>40053.4</v>
      </c>
      <c r="D8569" s="131" t="n">
        <v>3.60939</v>
      </c>
      <c r="E8569" s="131" t="n">
        <v>2972.09</v>
      </c>
      <c r="F8569" s="131" t="n">
        <v>0.16236</v>
      </c>
      <c r="G8569" s="131" t="n">
        <v>0</v>
      </c>
      <c r="H8569" s="131" t="n">
        <v>3.2349</v>
      </c>
      <c r="I8569" s="131" t="n">
        <v>131.943</v>
      </c>
      <c r="J8569" s="131" t="n">
        <v>1.94545</v>
      </c>
      <c r="K8569" s="131" t="n">
        <v>19057.7</v>
      </c>
      <c r="L8569" s="131" t="n">
        <v>131.943</v>
      </c>
      <c r="M8569" s="131" t="n">
        <v>3734.59</v>
      </c>
      <c r="N8569" s="131" t="n">
        <v>0.647796</v>
      </c>
      <c r="O8569" s="131" t="n">
        <v>40053.4</v>
      </c>
      <c r="P8569" s="131" t="n">
        <v>6445.04</v>
      </c>
      <c r="Q8569" s="131" t="n">
        <v>2.79064</v>
      </c>
      <c r="R8569" t="n">
        <v>7587.81</v>
      </c>
      <c r="S8569" t="n">
        <v>38241.3</v>
      </c>
      <c r="T8569" t="n">
        <v>0</v>
      </c>
      <c r="U8569" t="n">
        <v>0.273878</v>
      </c>
      <c r="V8569" t="n">
        <v>1677.58</v>
      </c>
      <c r="W8569" t="n">
        <v>26511.5</v>
      </c>
      <c r="X8569" t="n">
        <v>0.296889</v>
      </c>
      <c r="Y8569" t="n">
        <v>0</v>
      </c>
      <c r="Z8569" t="n">
        <v>35599.1</v>
      </c>
    </row>
    <row r="8570" ht="15.75" customHeight="1" s="165">
      <c r="A8570" s="131" t="n">
        <v>8557</v>
      </c>
      <c r="B8570" s="131" t="n">
        <v>0</v>
      </c>
      <c r="C8570" s="131" t="n">
        <v>40053.4</v>
      </c>
      <c r="D8570" s="131" t="n">
        <v>3.64273</v>
      </c>
      <c r="E8570" s="131" t="n">
        <v>2435.59</v>
      </c>
      <c r="F8570" s="131" t="n">
        <v>1.6829</v>
      </c>
      <c r="G8570" s="131" t="n">
        <v>0</v>
      </c>
      <c r="H8570" s="131" t="n">
        <v>3.27813</v>
      </c>
      <c r="I8570" s="131" t="n">
        <v>13311.4</v>
      </c>
      <c r="J8570" s="131" t="n">
        <v>2.5382</v>
      </c>
      <c r="K8570" s="131" t="n">
        <v>2120.43</v>
      </c>
      <c r="L8570" s="131" t="n">
        <v>13311.4</v>
      </c>
      <c r="M8570" s="131" t="n">
        <v>3990.8</v>
      </c>
      <c r="N8570" s="131" t="n">
        <v>0.352903</v>
      </c>
      <c r="O8570" s="131" t="n">
        <v>40053.4</v>
      </c>
      <c r="P8570" s="131" t="n">
        <v>5741.5</v>
      </c>
      <c r="Q8570" s="131" t="n">
        <v>2.87441</v>
      </c>
      <c r="R8570" t="n">
        <v>11666.4</v>
      </c>
      <c r="S8570" t="n">
        <v>35378.9</v>
      </c>
      <c r="T8570" t="n">
        <v>0</v>
      </c>
      <c r="U8570" t="n">
        <v>0.962887</v>
      </c>
      <c r="V8570" t="n">
        <v>4599.27</v>
      </c>
      <c r="W8570" t="n">
        <v>24320.4</v>
      </c>
      <c r="X8570" t="n">
        <v>0.250277</v>
      </c>
      <c r="Y8570" t="n">
        <v>0</v>
      </c>
      <c r="Z8570" t="n">
        <v>33577.8</v>
      </c>
    </row>
    <row r="8571" ht="15.75" customHeight="1" s="165">
      <c r="A8571" s="131" t="n">
        <v>8558</v>
      </c>
      <c r="B8571" s="131" t="n">
        <v>3.17563</v>
      </c>
      <c r="C8571" s="131" t="n">
        <v>40053.4</v>
      </c>
      <c r="D8571" s="131" t="n">
        <v>3.35291</v>
      </c>
      <c r="E8571" s="131" t="n">
        <v>2687.64</v>
      </c>
      <c r="F8571" s="131" t="n">
        <v>1.62689</v>
      </c>
      <c r="G8571" s="131" t="n">
        <v>0</v>
      </c>
      <c r="H8571" s="131" t="n">
        <v>2.99901</v>
      </c>
      <c r="I8571" s="131" t="n">
        <v>11977.9</v>
      </c>
      <c r="J8571" s="131" t="n">
        <v>2.15978</v>
      </c>
      <c r="K8571" s="131" t="n">
        <v>3315.15</v>
      </c>
      <c r="L8571" s="131" t="n">
        <v>11977.9</v>
      </c>
      <c r="M8571" s="131" t="n">
        <v>5007.14</v>
      </c>
      <c r="N8571" s="131" t="n">
        <v>0.127646</v>
      </c>
      <c r="O8571" s="131" t="n">
        <v>40053.4</v>
      </c>
      <c r="P8571" s="131" t="n">
        <v>5984.75</v>
      </c>
      <c r="Q8571" s="131" t="n">
        <v>2.60247</v>
      </c>
      <c r="R8571" t="n">
        <v>18724.4</v>
      </c>
      <c r="S8571" t="n">
        <v>33022.6</v>
      </c>
      <c r="T8571" t="n">
        <v>0</v>
      </c>
      <c r="U8571" t="n">
        <v>0.873923</v>
      </c>
      <c r="V8571" t="n">
        <v>5635.9</v>
      </c>
      <c r="W8571" t="n">
        <v>18615</v>
      </c>
      <c r="X8571" t="n">
        <v>0.347091</v>
      </c>
      <c r="Y8571" t="n">
        <v>0</v>
      </c>
      <c r="Z8571" t="n">
        <v>30154.3</v>
      </c>
    </row>
    <row r="8572" ht="15.75" customHeight="1" s="165">
      <c r="A8572" s="131" t="n">
        <v>8559</v>
      </c>
      <c r="B8572" s="131" t="n">
        <v>2.48325</v>
      </c>
      <c r="C8572" s="131" t="n">
        <v>40053.4</v>
      </c>
      <c r="D8572" s="131" t="n">
        <v>2.71835</v>
      </c>
      <c r="E8572" s="131" t="n">
        <v>2526.89</v>
      </c>
      <c r="F8572" s="131" t="n">
        <v>1.89329</v>
      </c>
      <c r="G8572" s="131" t="n">
        <v>0</v>
      </c>
      <c r="H8572" s="131" t="n">
        <v>2.37381</v>
      </c>
      <c r="I8572" s="131" t="n">
        <v>13037.4</v>
      </c>
      <c r="J8572" s="131" t="n">
        <v>0.897751</v>
      </c>
      <c r="K8572" s="131" t="n">
        <v>2765.69</v>
      </c>
      <c r="L8572" s="131" t="n">
        <v>13037.4</v>
      </c>
      <c r="M8572" s="131" t="n">
        <v>6165.54</v>
      </c>
      <c r="N8572" s="131" t="n">
        <v>0.140224</v>
      </c>
      <c r="O8572" s="131" t="n">
        <v>40053.4</v>
      </c>
      <c r="P8572" s="131" t="n">
        <v>5045.07</v>
      </c>
      <c r="Q8572" s="131" t="n">
        <v>1.99332</v>
      </c>
      <c r="R8572" t="n">
        <v>17585.6</v>
      </c>
      <c r="S8572" t="n">
        <v>29038.4</v>
      </c>
      <c r="T8572" t="n">
        <v>0</v>
      </c>
      <c r="U8572" t="n">
        <v>0.328022</v>
      </c>
      <c r="V8572" t="n">
        <v>5312.17</v>
      </c>
      <c r="W8572" t="n">
        <v>11647.7</v>
      </c>
      <c r="X8572" t="n">
        <v>0.27074</v>
      </c>
      <c r="Y8572" t="n">
        <v>0</v>
      </c>
      <c r="Z8572" t="n">
        <v>27483</v>
      </c>
    </row>
    <row r="8573" ht="15.75" customHeight="1" s="165">
      <c r="A8573" s="131" t="n">
        <v>8560</v>
      </c>
      <c r="B8573" s="131" t="n">
        <v>1.47221</v>
      </c>
      <c r="C8573" s="131" t="n">
        <v>39913.9</v>
      </c>
      <c r="D8573" s="131" t="n">
        <v>1.77348</v>
      </c>
      <c r="E8573" s="131" t="n">
        <v>1655.86</v>
      </c>
      <c r="F8573" s="131" t="n">
        <v>0.857564</v>
      </c>
      <c r="G8573" s="131" t="n">
        <v>561.342</v>
      </c>
      <c r="H8573" s="131" t="n">
        <v>1.40991</v>
      </c>
      <c r="I8573" s="131" t="n">
        <v>15052.1</v>
      </c>
      <c r="J8573" s="131" t="n">
        <v>0.527007</v>
      </c>
      <c r="K8573" s="131" t="n">
        <v>2425.82</v>
      </c>
      <c r="L8573" s="131" t="n">
        <v>15052.1</v>
      </c>
      <c r="M8573" s="131" t="n">
        <v>13233.3</v>
      </c>
      <c r="N8573" s="131" t="n">
        <v>0.0792388</v>
      </c>
      <c r="O8573" s="131" t="n">
        <v>40053.4</v>
      </c>
      <c r="P8573" s="131" t="n">
        <v>4441.66</v>
      </c>
      <c r="Q8573" s="131" t="n">
        <v>1.07194</v>
      </c>
      <c r="R8573" t="n">
        <v>12887.7</v>
      </c>
      <c r="S8573" t="n">
        <v>30004.8</v>
      </c>
      <c r="T8573" t="n">
        <v>2060.85</v>
      </c>
      <c r="U8573" t="n">
        <v>0.279892</v>
      </c>
      <c r="V8573" t="n">
        <v>5327.34</v>
      </c>
      <c r="W8573" t="n">
        <v>14639.1</v>
      </c>
      <c r="X8573" t="n">
        <v>0.138465</v>
      </c>
      <c r="Y8573" t="n">
        <v>643.905</v>
      </c>
      <c r="Z8573" t="n">
        <v>24111.7</v>
      </c>
    </row>
    <row r="8574" ht="15.75" customHeight="1" s="165">
      <c r="A8574" s="131" t="n">
        <v>8561</v>
      </c>
      <c r="B8574" s="131" t="n">
        <v>0.224003</v>
      </c>
      <c r="C8574" s="131" t="n">
        <v>38266.5</v>
      </c>
      <c r="D8574" s="131" t="n">
        <v>0.544933</v>
      </c>
      <c r="E8574" s="131" t="n">
        <v>1140.55</v>
      </c>
      <c r="F8574" s="131" t="n">
        <v>0</v>
      </c>
      <c r="G8574" s="131" t="n">
        <v>1327.2</v>
      </c>
      <c r="H8574" s="131" t="n">
        <v>0.188877</v>
      </c>
      <c r="I8574" s="131" t="n">
        <v>13003.7</v>
      </c>
      <c r="J8574" s="131" t="n">
        <v>0.117404</v>
      </c>
      <c r="K8574" s="131" t="n">
        <v>7435.73</v>
      </c>
      <c r="L8574" s="131" t="n">
        <v>13003.7</v>
      </c>
      <c r="M8574" s="131" t="n">
        <v>20218.9</v>
      </c>
      <c r="N8574" s="131" t="n">
        <v>0.0136394</v>
      </c>
      <c r="O8574" s="131" t="n">
        <v>40053.4</v>
      </c>
      <c r="P8574" s="131" t="n">
        <v>10159</v>
      </c>
      <c r="Q8574" s="131" t="n">
        <v>0</v>
      </c>
      <c r="R8574" t="n">
        <v>11894.6</v>
      </c>
      <c r="S8574" t="n">
        <v>29033.1</v>
      </c>
      <c r="T8574" t="n">
        <v>1346.74</v>
      </c>
      <c r="U8574" t="n">
        <v>0</v>
      </c>
      <c r="V8574" t="n">
        <v>10116.5</v>
      </c>
      <c r="W8574" t="n">
        <v>13411.4</v>
      </c>
      <c r="X8574" t="n">
        <v>0</v>
      </c>
      <c r="Y8574" t="n">
        <v>576.139</v>
      </c>
      <c r="Z8574" t="n">
        <v>18750.4</v>
      </c>
    </row>
    <row r="8575" ht="15.75" customHeight="1" s="165">
      <c r="A8575" s="131" t="n">
        <v>8562</v>
      </c>
      <c r="B8575" s="131" t="n">
        <v>0</v>
      </c>
      <c r="C8575" s="131" t="n">
        <v>35742.2</v>
      </c>
      <c r="D8575" s="131" t="n">
        <v>0</v>
      </c>
      <c r="E8575" s="131" t="n">
        <v>5918.56</v>
      </c>
      <c r="F8575" s="131" t="n">
        <v>0</v>
      </c>
      <c r="G8575" s="131" t="n">
        <v>2666.34</v>
      </c>
      <c r="H8575" s="131" t="n">
        <v>0</v>
      </c>
      <c r="I8575" s="131" t="n">
        <v>24059.7</v>
      </c>
      <c r="J8575" s="131" t="n">
        <v>0</v>
      </c>
      <c r="K8575" s="131" t="n">
        <v>4332.52</v>
      </c>
      <c r="L8575" s="131" t="n">
        <v>24059.7</v>
      </c>
      <c r="M8575" s="131" t="n">
        <v>11002.6</v>
      </c>
      <c r="N8575" s="131" t="n">
        <v>0</v>
      </c>
      <c r="O8575" s="131" t="n">
        <v>40053.4</v>
      </c>
      <c r="P8575" s="131" t="n">
        <v>12527.7</v>
      </c>
      <c r="Q8575" s="131" t="n">
        <v>0</v>
      </c>
      <c r="R8575" t="n">
        <v>10508.8</v>
      </c>
      <c r="S8575" t="n">
        <v>28476.4</v>
      </c>
      <c r="T8575" t="n">
        <v>790.934</v>
      </c>
      <c r="U8575" t="n">
        <v>0</v>
      </c>
      <c r="V8575" t="n">
        <v>16962.9</v>
      </c>
      <c r="W8575" t="n">
        <v>12114.5</v>
      </c>
      <c r="X8575" t="n">
        <v>0</v>
      </c>
      <c r="Y8575" t="n">
        <v>4596.6</v>
      </c>
      <c r="Z8575" t="n">
        <v>15194</v>
      </c>
    </row>
    <row r="8576" ht="15.75" customHeight="1" s="165">
      <c r="A8576" s="131" t="n">
        <v>8563</v>
      </c>
      <c r="B8576" s="131" t="n">
        <v>0</v>
      </c>
      <c r="C8576" s="131" t="n">
        <v>30531.5</v>
      </c>
      <c r="D8576" s="131" t="n">
        <v>0</v>
      </c>
      <c r="E8576" s="131" t="n">
        <v>15024.2</v>
      </c>
      <c r="F8576" s="131" t="n">
        <v>0</v>
      </c>
      <c r="G8576" s="131" t="n">
        <v>580.095</v>
      </c>
      <c r="H8576" s="131" t="n">
        <v>0</v>
      </c>
      <c r="I8576" s="131" t="n">
        <v>8860.389999999999</v>
      </c>
      <c r="J8576" s="131" t="n">
        <v>0</v>
      </c>
      <c r="K8576" s="131" t="n">
        <v>3801.14</v>
      </c>
      <c r="L8576" s="131" t="n">
        <v>8860.389999999999</v>
      </c>
      <c r="M8576" s="131" t="n">
        <v>12157.3</v>
      </c>
      <c r="N8576" s="131" t="n">
        <v>0</v>
      </c>
      <c r="O8576" s="131" t="n">
        <v>39123.2</v>
      </c>
      <c r="P8576" s="131" t="n">
        <v>5580.9</v>
      </c>
      <c r="Q8576" s="131" t="n">
        <v>0</v>
      </c>
      <c r="R8576" t="n">
        <v>8261.43</v>
      </c>
      <c r="S8576" t="n">
        <v>28053.3</v>
      </c>
      <c r="T8576" t="n">
        <v>0</v>
      </c>
      <c r="U8576" t="n">
        <v>0</v>
      </c>
      <c r="V8576" t="n">
        <v>32870.9</v>
      </c>
      <c r="W8576" t="n">
        <v>24685.3</v>
      </c>
      <c r="X8576" t="n">
        <v>0</v>
      </c>
      <c r="Y8576" t="n">
        <v>4287.59</v>
      </c>
      <c r="Z8576" t="n">
        <v>9563.690000000001</v>
      </c>
    </row>
    <row r="8577" ht="15.75" customHeight="1" s="165">
      <c r="A8577" s="131" t="n">
        <v>8564</v>
      </c>
      <c r="B8577" s="131" t="n">
        <v>0</v>
      </c>
      <c r="C8577" s="131" t="n">
        <v>36201.3</v>
      </c>
      <c r="D8577" s="131" t="n">
        <v>0</v>
      </c>
      <c r="E8577" s="131" t="n">
        <v>22937.5</v>
      </c>
      <c r="F8577" s="131" t="n">
        <v>0</v>
      </c>
      <c r="G8577" s="131" t="n">
        <v>0</v>
      </c>
      <c r="H8577" s="131" t="n">
        <v>0</v>
      </c>
      <c r="I8577" s="131" t="n">
        <v>17937.7</v>
      </c>
      <c r="J8577" s="131" t="n">
        <v>0</v>
      </c>
      <c r="K8577" s="131" t="n">
        <v>8220.98</v>
      </c>
      <c r="L8577" s="131" t="n">
        <v>17937.7</v>
      </c>
      <c r="M8577" s="131" t="n">
        <v>15372.5</v>
      </c>
      <c r="N8577" s="131" t="n">
        <v>0</v>
      </c>
      <c r="O8577" s="131" t="n">
        <v>38959.1</v>
      </c>
      <c r="P8577" s="131" t="n">
        <v>2482.6</v>
      </c>
      <c r="Q8577" s="131" t="n">
        <v>0</v>
      </c>
      <c r="R8577" t="n">
        <v>5398.23</v>
      </c>
      <c r="S8577" t="n">
        <v>29349.3</v>
      </c>
      <c r="T8577" t="n">
        <v>0</v>
      </c>
      <c r="U8577" t="n">
        <v>0</v>
      </c>
      <c r="V8577" t="n">
        <v>32929.5</v>
      </c>
      <c r="W8577" t="n">
        <v>36276</v>
      </c>
      <c r="X8577" t="n">
        <v>0</v>
      </c>
      <c r="Y8577" t="n">
        <v>14892.2</v>
      </c>
      <c r="Z8577" t="n">
        <v>8917.18</v>
      </c>
    </row>
    <row r="8578" ht="15.75" customHeight="1" s="165">
      <c r="A8578" s="131" t="n">
        <v>8565</v>
      </c>
      <c r="B8578" s="131" t="n">
        <v>0</v>
      </c>
      <c r="C8578" s="131" t="n">
        <v>36836.8</v>
      </c>
      <c r="D8578" s="131" t="n">
        <v>0</v>
      </c>
      <c r="E8578" s="131" t="n">
        <v>20942</v>
      </c>
      <c r="F8578" s="131" t="n">
        <v>0</v>
      </c>
      <c r="G8578" s="131" t="n">
        <v>760.932</v>
      </c>
      <c r="H8578" s="131" t="n">
        <v>0</v>
      </c>
      <c r="I8578" s="131" t="n">
        <v>11857.3</v>
      </c>
      <c r="J8578" s="131" t="n">
        <v>0</v>
      </c>
      <c r="K8578" s="131" t="n">
        <v>13174.7</v>
      </c>
      <c r="L8578" s="131" t="n">
        <v>11857.3</v>
      </c>
      <c r="M8578" s="131" t="n">
        <v>10977.6</v>
      </c>
      <c r="N8578" s="131" t="n">
        <v>0</v>
      </c>
      <c r="O8578" s="131" t="n">
        <v>38269.4</v>
      </c>
      <c r="P8578" s="131" t="n">
        <v>1592.2</v>
      </c>
      <c r="Q8578" s="131" t="n">
        <v>0</v>
      </c>
      <c r="R8578" t="n">
        <v>534.348</v>
      </c>
      <c r="S8578" t="n">
        <v>26791.2</v>
      </c>
      <c r="T8578" t="n">
        <v>0</v>
      </c>
      <c r="U8578" t="n">
        <v>0</v>
      </c>
      <c r="V8578" t="n">
        <v>30432.1</v>
      </c>
      <c r="W8578" t="n">
        <v>35544</v>
      </c>
      <c r="X8578" t="n">
        <v>0</v>
      </c>
      <c r="Y8578" t="n">
        <v>11211.4</v>
      </c>
      <c r="Z8578" t="n">
        <v>9676.35</v>
      </c>
    </row>
    <row r="8579" ht="15.75" customHeight="1" s="165">
      <c r="A8579" s="131" t="n">
        <v>8566</v>
      </c>
      <c r="B8579" s="131" t="n">
        <v>0</v>
      </c>
      <c r="C8579" s="131" t="n">
        <v>36295.5</v>
      </c>
      <c r="D8579" s="131" t="n">
        <v>0</v>
      </c>
      <c r="E8579" s="131" t="n">
        <v>9442.809999999999</v>
      </c>
      <c r="F8579" s="131" t="n">
        <v>0</v>
      </c>
      <c r="G8579" s="131" t="n">
        <v>999.962</v>
      </c>
      <c r="H8579" s="131" t="n">
        <v>0</v>
      </c>
      <c r="I8579" s="131" t="n">
        <v>31588.1</v>
      </c>
      <c r="J8579" s="131" t="n">
        <v>0</v>
      </c>
      <c r="K8579" s="131" t="n">
        <v>16672.2</v>
      </c>
      <c r="L8579" s="131" t="n">
        <v>31588.1</v>
      </c>
      <c r="M8579" s="131" t="n">
        <v>6785.52</v>
      </c>
      <c r="N8579" s="131" t="n">
        <v>0</v>
      </c>
      <c r="O8579" s="131" t="n">
        <v>40053.4</v>
      </c>
      <c r="P8579" s="131" t="n">
        <v>0</v>
      </c>
      <c r="Q8579" s="131" t="n">
        <v>0</v>
      </c>
      <c r="R8579" t="n">
        <v>0</v>
      </c>
      <c r="S8579" t="n">
        <v>32931.7</v>
      </c>
      <c r="T8579" t="n">
        <v>511.174</v>
      </c>
      <c r="U8579" t="n">
        <v>0</v>
      </c>
      <c r="V8579" t="n">
        <v>33419.5</v>
      </c>
      <c r="W8579" t="n">
        <v>35666.8</v>
      </c>
      <c r="X8579" t="n">
        <v>0</v>
      </c>
      <c r="Y8579" t="n">
        <v>14487.7</v>
      </c>
      <c r="Z8579" t="n">
        <v>9276.139999999999</v>
      </c>
    </row>
    <row r="8580" ht="15.75" customHeight="1" s="165">
      <c r="A8580" s="131" t="n">
        <v>8567</v>
      </c>
      <c r="B8580" s="131" t="n">
        <v>0</v>
      </c>
      <c r="C8580" s="131" t="n">
        <v>27723</v>
      </c>
      <c r="D8580" s="131" t="n">
        <v>0</v>
      </c>
      <c r="E8580" s="131" t="n">
        <v>15954.7</v>
      </c>
      <c r="F8580" s="131" t="n">
        <v>0</v>
      </c>
      <c r="G8580" s="131" t="n">
        <v>2647.16</v>
      </c>
      <c r="H8580" s="131" t="n">
        <v>0</v>
      </c>
      <c r="I8580" s="131" t="n">
        <v>16355.7</v>
      </c>
      <c r="J8580" s="131" t="n">
        <v>0</v>
      </c>
      <c r="K8580" s="131" t="n">
        <v>12316.1</v>
      </c>
      <c r="L8580" s="131" t="n">
        <v>16355.7</v>
      </c>
      <c r="M8580" s="131" t="n">
        <v>19824.2</v>
      </c>
      <c r="N8580" s="131" t="n">
        <v>0</v>
      </c>
      <c r="O8580" s="131" t="n">
        <v>40053.4</v>
      </c>
      <c r="P8580" s="131" t="n">
        <v>0</v>
      </c>
      <c r="Q8580" s="131" t="n">
        <v>0</v>
      </c>
      <c r="R8580" t="n">
        <v>0</v>
      </c>
      <c r="S8580" t="n">
        <v>30926.3</v>
      </c>
      <c r="T8580" t="n">
        <v>9148.35</v>
      </c>
      <c r="U8580" t="n">
        <v>0</v>
      </c>
      <c r="V8580" t="n">
        <v>31666.7</v>
      </c>
      <c r="W8580" t="n">
        <v>37255.2</v>
      </c>
      <c r="X8580" t="n">
        <v>0</v>
      </c>
      <c r="Y8580" t="n">
        <v>13874.7</v>
      </c>
      <c r="Z8580" t="n">
        <v>4913.31</v>
      </c>
    </row>
    <row r="8581" ht="15.75" customHeight="1" s="165">
      <c r="A8581" s="131" t="n">
        <v>8568</v>
      </c>
      <c r="B8581" s="131" t="n">
        <v>0</v>
      </c>
      <c r="C8581" s="131" t="n">
        <v>33375.3</v>
      </c>
      <c r="D8581" s="131" t="n">
        <v>0</v>
      </c>
      <c r="E8581" s="131" t="n">
        <v>21279.7</v>
      </c>
      <c r="F8581" s="131" t="n">
        <v>0</v>
      </c>
      <c r="G8581" s="131" t="n">
        <v>8410.450000000001</v>
      </c>
      <c r="H8581" s="131" t="n">
        <v>0</v>
      </c>
      <c r="I8581" s="131" t="n">
        <v>0</v>
      </c>
      <c r="J8581" s="131" t="n">
        <v>0</v>
      </c>
      <c r="K8581" s="131" t="n">
        <v>7619.92</v>
      </c>
      <c r="L8581" s="131" t="n">
        <v>0</v>
      </c>
      <c r="M8581" s="131" t="n">
        <v>31815.5</v>
      </c>
      <c r="N8581" s="131" t="n">
        <v>0</v>
      </c>
      <c r="O8581" s="131" t="n">
        <v>40053.4</v>
      </c>
      <c r="P8581" s="131" t="n">
        <v>0</v>
      </c>
      <c r="Q8581" s="131" t="n">
        <v>0</v>
      </c>
      <c r="R8581" t="n">
        <v>0</v>
      </c>
      <c r="S8581" t="n">
        <v>33907.2</v>
      </c>
      <c r="T8581" t="n">
        <v>15413.2</v>
      </c>
      <c r="U8581" t="n">
        <v>0</v>
      </c>
      <c r="V8581" t="n">
        <v>34318.6</v>
      </c>
      <c r="W8581" t="n">
        <v>38166.3</v>
      </c>
      <c r="X8581" t="n">
        <v>0</v>
      </c>
      <c r="Y8581" t="n">
        <v>6025.32</v>
      </c>
      <c r="Z8581" t="n">
        <v>2926.1</v>
      </c>
    </row>
    <row r="8582" ht="15.75" customHeight="1" s="165">
      <c r="A8582" s="131" t="n">
        <v>8569</v>
      </c>
      <c r="B8582" s="131" t="n">
        <v>0</v>
      </c>
      <c r="C8582" s="131" t="n">
        <v>27973.2</v>
      </c>
      <c r="D8582" s="131" t="n">
        <v>0</v>
      </c>
      <c r="E8582" s="131" t="n">
        <v>16397.9</v>
      </c>
      <c r="F8582" s="131" t="n">
        <v>0</v>
      </c>
      <c r="G8582" s="131" t="n">
        <v>9591.18</v>
      </c>
      <c r="H8582" s="131" t="n">
        <v>0</v>
      </c>
      <c r="I8582" s="131" t="n">
        <v>0</v>
      </c>
      <c r="J8582" s="131" t="n">
        <v>0</v>
      </c>
      <c r="K8582" s="131" t="n">
        <v>11811.4</v>
      </c>
      <c r="L8582" s="131" t="n">
        <v>0</v>
      </c>
      <c r="M8582" s="131" t="n">
        <v>26899.2</v>
      </c>
      <c r="N8582" s="131" t="n">
        <v>0</v>
      </c>
      <c r="O8582" s="131" t="n">
        <v>40053.4</v>
      </c>
      <c r="P8582" s="131" t="n">
        <v>0</v>
      </c>
      <c r="Q8582" s="131" t="n">
        <v>0</v>
      </c>
      <c r="R8582" t="n">
        <v>0</v>
      </c>
      <c r="S8582" t="n">
        <v>33179.4</v>
      </c>
      <c r="T8582" t="n">
        <v>3473.35</v>
      </c>
      <c r="U8582" t="n">
        <v>0</v>
      </c>
      <c r="V8582" t="n">
        <v>33558.7</v>
      </c>
      <c r="W8582" t="n">
        <v>38742.6</v>
      </c>
      <c r="X8582" t="n">
        <v>0</v>
      </c>
      <c r="Y8582" t="n">
        <v>3499.9</v>
      </c>
      <c r="Z8582" t="n">
        <v>1323.95</v>
      </c>
    </row>
    <row r="8583" ht="15.75" customHeight="1" s="165">
      <c r="A8583" s="131" t="n">
        <v>8570</v>
      </c>
      <c r="B8583" s="131" t="n">
        <v>0</v>
      </c>
      <c r="C8583" s="131" t="n">
        <v>33249.5</v>
      </c>
      <c r="D8583" s="131" t="n">
        <v>0</v>
      </c>
      <c r="E8583" s="131" t="n">
        <v>12568</v>
      </c>
      <c r="F8583" s="131" t="n">
        <v>0</v>
      </c>
      <c r="G8583" s="131" t="n">
        <v>5872.72</v>
      </c>
      <c r="H8583" s="131" t="n">
        <v>0</v>
      </c>
      <c r="I8583" s="131" t="n">
        <v>3338.27</v>
      </c>
      <c r="J8583" s="131" t="n">
        <v>0</v>
      </c>
      <c r="K8583" s="131" t="n">
        <v>10755</v>
      </c>
      <c r="L8583" s="131" t="n">
        <v>3338.27</v>
      </c>
      <c r="M8583" s="131" t="n">
        <v>32793.1</v>
      </c>
      <c r="N8583" s="131" t="n">
        <v>0</v>
      </c>
      <c r="O8583" s="131" t="n">
        <v>40053.4</v>
      </c>
      <c r="P8583" s="131" t="n">
        <v>2094.53</v>
      </c>
      <c r="Q8583" s="131" t="n">
        <v>0</v>
      </c>
      <c r="R8583" t="n">
        <v>0</v>
      </c>
      <c r="S8583" t="n">
        <v>35202.2</v>
      </c>
      <c r="T8583" t="n">
        <v>2174.54</v>
      </c>
      <c r="U8583" t="n">
        <v>0</v>
      </c>
      <c r="V8583" t="n">
        <v>22168.9</v>
      </c>
      <c r="W8583" t="n">
        <v>38427.9</v>
      </c>
      <c r="X8583" t="n">
        <v>0</v>
      </c>
      <c r="Y8583" t="n">
        <v>558.366</v>
      </c>
      <c r="Z8583" t="n">
        <v>809.02</v>
      </c>
    </row>
    <row r="8584" ht="15.75" customHeight="1" s="165">
      <c r="A8584" s="131" t="n">
        <v>8571</v>
      </c>
      <c r="B8584" s="131" t="n">
        <v>0</v>
      </c>
      <c r="C8584" s="131" t="n">
        <v>32933.4</v>
      </c>
      <c r="D8584" s="131" t="n">
        <v>0</v>
      </c>
      <c r="E8584" s="131" t="n">
        <v>3798.4</v>
      </c>
      <c r="F8584" s="131" t="n">
        <v>0</v>
      </c>
      <c r="G8584" s="131" t="n">
        <v>4077.91</v>
      </c>
      <c r="H8584" s="131" t="n">
        <v>0</v>
      </c>
      <c r="I8584" s="131" t="n">
        <v>5063.81</v>
      </c>
      <c r="J8584" s="131" t="n">
        <v>0</v>
      </c>
      <c r="K8584" s="131" t="n">
        <v>13711.3</v>
      </c>
      <c r="L8584" s="131" t="n">
        <v>5063.81</v>
      </c>
      <c r="M8584" s="131" t="n">
        <v>7973.03</v>
      </c>
      <c r="N8584" s="131" t="n">
        <v>0</v>
      </c>
      <c r="O8584" s="131" t="n">
        <v>40053.4</v>
      </c>
      <c r="P8584" s="131" t="n">
        <v>3294.41</v>
      </c>
      <c r="Q8584" s="131" t="n">
        <v>0</v>
      </c>
      <c r="R8584" t="n">
        <v>0</v>
      </c>
      <c r="S8584" t="n">
        <v>28203</v>
      </c>
      <c r="T8584" t="n">
        <v>4782.83</v>
      </c>
      <c r="U8584" t="n">
        <v>0</v>
      </c>
      <c r="V8584" t="n">
        <v>19741.6</v>
      </c>
      <c r="W8584" t="n">
        <v>39473.9</v>
      </c>
      <c r="X8584" t="n">
        <v>0</v>
      </c>
      <c r="Y8584" t="n">
        <v>0</v>
      </c>
      <c r="Z8584" t="n">
        <v>2149.39</v>
      </c>
    </row>
    <row r="8585" ht="15.75" customHeight="1" s="165">
      <c r="A8585" s="131" t="n">
        <v>8572</v>
      </c>
      <c r="B8585" s="131" t="n">
        <v>0</v>
      </c>
      <c r="C8585" s="131" t="n">
        <v>24995.2</v>
      </c>
      <c r="D8585" s="131" t="n">
        <v>0</v>
      </c>
      <c r="E8585" s="131" t="n">
        <v>6046.46</v>
      </c>
      <c r="F8585" s="131" t="n">
        <v>0</v>
      </c>
      <c r="G8585" s="131" t="n">
        <v>2551.43</v>
      </c>
      <c r="H8585" s="131" t="n">
        <v>0</v>
      </c>
      <c r="I8585" s="131" t="n">
        <v>1778.22</v>
      </c>
      <c r="J8585" s="131" t="n">
        <v>0</v>
      </c>
      <c r="K8585" s="131" t="n">
        <v>13479.2</v>
      </c>
      <c r="L8585" s="131" t="n">
        <v>1778.22</v>
      </c>
      <c r="M8585" s="131" t="n">
        <v>10524.2</v>
      </c>
      <c r="N8585" s="131" t="n">
        <v>0</v>
      </c>
      <c r="O8585" s="131" t="n">
        <v>40053.4</v>
      </c>
      <c r="P8585" s="131" t="n">
        <v>5795.06</v>
      </c>
      <c r="Q8585" s="131" t="n">
        <v>0</v>
      </c>
      <c r="R8585" t="n">
        <v>0</v>
      </c>
      <c r="S8585" t="n">
        <v>20690.6</v>
      </c>
      <c r="T8585" t="n">
        <v>13016</v>
      </c>
      <c r="U8585" t="n">
        <v>0</v>
      </c>
      <c r="V8585" t="n">
        <v>18230.5</v>
      </c>
      <c r="W8585" t="n">
        <v>40053.4</v>
      </c>
      <c r="X8585" t="n">
        <v>0</v>
      </c>
      <c r="Y8585" t="n">
        <v>0</v>
      </c>
      <c r="Z8585" t="n">
        <v>0</v>
      </c>
    </row>
    <row r="8586" ht="15.75" customHeight="1" s="165">
      <c r="A8586" s="131" t="n">
        <v>8573</v>
      </c>
      <c r="B8586" s="131" t="n">
        <v>0</v>
      </c>
      <c r="C8586" s="131" t="n">
        <v>37429.8</v>
      </c>
      <c r="D8586" s="131" t="n">
        <v>0</v>
      </c>
      <c r="E8586" s="131" t="n">
        <v>8377.030000000001</v>
      </c>
      <c r="F8586" s="131" t="n">
        <v>0</v>
      </c>
      <c r="G8586" s="131" t="n">
        <v>707.587</v>
      </c>
      <c r="H8586" s="131" t="n">
        <v>0</v>
      </c>
      <c r="I8586" s="131" t="n">
        <v>6741.23</v>
      </c>
      <c r="J8586" s="131" t="n">
        <v>0</v>
      </c>
      <c r="K8586" s="131" t="n">
        <v>20496</v>
      </c>
      <c r="L8586" s="131" t="n">
        <v>6741.23</v>
      </c>
      <c r="M8586" s="131" t="n">
        <v>7311.49</v>
      </c>
      <c r="N8586" s="131" t="n">
        <v>0</v>
      </c>
      <c r="O8586" s="131" t="n">
        <v>40053.4</v>
      </c>
      <c r="P8586" s="131" t="n">
        <v>8409.459999999999</v>
      </c>
      <c r="Q8586" s="131" t="n">
        <v>0</v>
      </c>
      <c r="R8586" t="n">
        <v>0</v>
      </c>
      <c r="S8586" t="n">
        <v>8895.110000000001</v>
      </c>
      <c r="T8586" t="n">
        <v>10643</v>
      </c>
      <c r="U8586" t="n">
        <v>0</v>
      </c>
      <c r="V8586" t="n">
        <v>11212.1</v>
      </c>
      <c r="W8586" t="n">
        <v>40053.4</v>
      </c>
      <c r="X8586" t="n">
        <v>0</v>
      </c>
      <c r="Y8586" t="n">
        <v>0</v>
      </c>
      <c r="Z8586" t="n">
        <v>0</v>
      </c>
    </row>
    <row r="8587" ht="15.75" customHeight="1" s="165">
      <c r="A8587" s="131" t="n">
        <v>8574</v>
      </c>
      <c r="B8587" s="131" t="n">
        <v>0</v>
      </c>
      <c r="C8587" s="131" t="n">
        <v>35017</v>
      </c>
      <c r="D8587" s="131" t="n">
        <v>0</v>
      </c>
      <c r="E8587" s="131" t="n">
        <v>3626.4</v>
      </c>
      <c r="F8587" s="131" t="n">
        <v>0</v>
      </c>
      <c r="G8587" s="131" t="n">
        <v>0</v>
      </c>
      <c r="H8587" s="131" t="n">
        <v>0</v>
      </c>
      <c r="I8587" s="131" t="n">
        <v>4347.85</v>
      </c>
      <c r="J8587" s="131" t="n">
        <v>0</v>
      </c>
      <c r="K8587" s="131" t="n">
        <v>16149.7</v>
      </c>
      <c r="L8587" s="131" t="n">
        <v>4347.85</v>
      </c>
      <c r="M8587" s="131" t="n">
        <v>13923.4</v>
      </c>
      <c r="N8587" s="131" t="n">
        <v>0</v>
      </c>
      <c r="O8587" s="131" t="n">
        <v>39865.4</v>
      </c>
      <c r="P8587" s="131" t="n">
        <v>18536.5</v>
      </c>
      <c r="Q8587" s="131" t="n">
        <v>0</v>
      </c>
      <c r="R8587" t="n">
        <v>0</v>
      </c>
      <c r="S8587" t="n">
        <v>2254.17</v>
      </c>
      <c r="T8587" t="n">
        <v>8195.48</v>
      </c>
      <c r="U8587" t="n">
        <v>0</v>
      </c>
      <c r="V8587" t="n">
        <v>6157.05</v>
      </c>
      <c r="W8587" t="n">
        <v>39500.1</v>
      </c>
      <c r="X8587" t="n">
        <v>0</v>
      </c>
      <c r="Y8587" t="n">
        <v>0</v>
      </c>
      <c r="Z8587" t="n">
        <v>0</v>
      </c>
    </row>
    <row r="8588" ht="15.75" customHeight="1" s="165">
      <c r="A8588" s="131" t="n">
        <v>8575</v>
      </c>
      <c r="B8588" s="131" t="n">
        <v>0</v>
      </c>
      <c r="C8588" s="131" t="n">
        <v>30416</v>
      </c>
      <c r="D8588" s="131" t="n">
        <v>0</v>
      </c>
      <c r="E8588" s="131" t="n">
        <v>849.244</v>
      </c>
      <c r="F8588" s="131" t="n">
        <v>0</v>
      </c>
      <c r="G8588" s="131" t="n">
        <v>0</v>
      </c>
      <c r="H8588" s="131" t="n">
        <v>0</v>
      </c>
      <c r="I8588" s="131" t="n">
        <v>7589.12</v>
      </c>
      <c r="J8588" s="131" t="n">
        <v>0</v>
      </c>
      <c r="K8588" s="131" t="n">
        <v>13098.1</v>
      </c>
      <c r="L8588" s="131" t="n">
        <v>7589.12</v>
      </c>
      <c r="M8588" s="131" t="n">
        <v>3162.24</v>
      </c>
      <c r="N8588" s="131" t="n">
        <v>0</v>
      </c>
      <c r="O8588" s="131" t="n">
        <v>39933.1</v>
      </c>
      <c r="P8588" s="131" t="n">
        <v>26623</v>
      </c>
      <c r="Q8588" s="131" t="n">
        <v>0</v>
      </c>
      <c r="R8588" t="n">
        <v>0</v>
      </c>
      <c r="S8588" t="n">
        <v>945.842</v>
      </c>
      <c r="T8588" t="n">
        <v>5029.11</v>
      </c>
      <c r="U8588" t="n">
        <v>0</v>
      </c>
      <c r="V8588" t="n">
        <v>3548.05</v>
      </c>
      <c r="W8588" t="n">
        <v>38684.7</v>
      </c>
      <c r="X8588" t="n">
        <v>0</v>
      </c>
      <c r="Y8588" t="n">
        <v>0</v>
      </c>
      <c r="Z8588" t="n">
        <v>5664.78</v>
      </c>
    </row>
    <row r="8589" ht="15.75" customHeight="1" s="165">
      <c r="A8589" s="131" t="n">
        <v>8576</v>
      </c>
      <c r="B8589" s="131" t="n">
        <v>0</v>
      </c>
      <c r="C8589" s="131" t="n">
        <v>36645.8</v>
      </c>
      <c r="D8589" s="131" t="n">
        <v>0.293811</v>
      </c>
      <c r="E8589" s="131" t="n">
        <v>0</v>
      </c>
      <c r="F8589" s="131" t="n">
        <v>0.35231</v>
      </c>
      <c r="G8589" s="131" t="n">
        <v>0</v>
      </c>
      <c r="H8589" s="131" t="n">
        <v>0</v>
      </c>
      <c r="I8589" s="131" t="n">
        <v>6318.1</v>
      </c>
      <c r="J8589" s="131" t="n">
        <v>0</v>
      </c>
      <c r="K8589" s="131" t="n">
        <v>8932.49</v>
      </c>
      <c r="L8589" s="131" t="n">
        <v>6318.1</v>
      </c>
      <c r="M8589" s="131" t="n">
        <v>2065.56</v>
      </c>
      <c r="N8589" s="131" t="n">
        <v>0</v>
      </c>
      <c r="O8589" s="131" t="n">
        <v>39921.9</v>
      </c>
      <c r="P8589" s="131" t="n">
        <v>14755.1</v>
      </c>
      <c r="Q8589" s="131" t="n">
        <v>0</v>
      </c>
      <c r="R8589" t="n">
        <v>1471.74</v>
      </c>
      <c r="S8589" t="n">
        <v>6627.9</v>
      </c>
      <c r="T8589" t="n">
        <v>351.09</v>
      </c>
      <c r="U8589" t="n">
        <v>0</v>
      </c>
      <c r="V8589" t="n">
        <v>2358.85</v>
      </c>
      <c r="W8589" t="n">
        <v>23326.7</v>
      </c>
      <c r="X8589" t="n">
        <v>0</v>
      </c>
      <c r="Y8589" t="n">
        <v>0</v>
      </c>
      <c r="Z8589" t="n">
        <v>16146.4</v>
      </c>
    </row>
    <row r="8590" ht="15.75" customHeight="1" s="165">
      <c r="A8590" s="131" t="n">
        <v>8577</v>
      </c>
      <c r="B8590" s="131" t="n">
        <v>0.898201</v>
      </c>
      <c r="C8590" s="131" t="n">
        <v>37509.2</v>
      </c>
      <c r="D8590" s="131" t="n">
        <v>1.62199</v>
      </c>
      <c r="E8590" s="131" t="n">
        <v>0</v>
      </c>
      <c r="F8590" s="131" t="n">
        <v>1.12771</v>
      </c>
      <c r="G8590" s="131" t="n">
        <v>0</v>
      </c>
      <c r="H8590" s="131" t="n">
        <v>0.981854</v>
      </c>
      <c r="I8590" s="131" t="n">
        <v>8253.120000000001</v>
      </c>
      <c r="J8590" s="131" t="n">
        <v>0.868752</v>
      </c>
      <c r="K8590" s="131" t="n">
        <v>11876.6</v>
      </c>
      <c r="L8590" s="131" t="n">
        <v>8253.120000000001</v>
      </c>
      <c r="M8590" s="131" t="n">
        <v>2941.71</v>
      </c>
      <c r="N8590" s="131" t="n">
        <v>0.696026</v>
      </c>
      <c r="O8590" s="131" t="n">
        <v>39895.2</v>
      </c>
      <c r="P8590" s="131" t="n">
        <v>14071.7</v>
      </c>
      <c r="Q8590" s="131" t="n">
        <v>0.053083</v>
      </c>
      <c r="R8590" t="n">
        <v>3008.42</v>
      </c>
      <c r="S8590" t="n">
        <v>8288.709999999999</v>
      </c>
      <c r="T8590" t="n">
        <v>0</v>
      </c>
      <c r="U8590" t="n">
        <v>0.0248904</v>
      </c>
      <c r="V8590" t="n">
        <v>1775.56</v>
      </c>
      <c r="W8590" t="n">
        <v>8924.51</v>
      </c>
      <c r="X8590" t="n">
        <v>0.0211948</v>
      </c>
      <c r="Y8590" t="n">
        <v>0</v>
      </c>
      <c r="Z8590" t="n">
        <v>19325.8</v>
      </c>
    </row>
    <row r="8591" ht="15.75" customHeight="1" s="165">
      <c r="A8591" s="131" t="n">
        <v>8578</v>
      </c>
      <c r="B8591" s="131" t="n">
        <v>0.840971</v>
      </c>
      <c r="C8591" s="131" t="n">
        <v>30497.4</v>
      </c>
      <c r="D8591" s="131" t="n">
        <v>2.62613</v>
      </c>
      <c r="E8591" s="131" t="n">
        <v>0</v>
      </c>
      <c r="F8591" s="131" t="n">
        <v>1.97112</v>
      </c>
      <c r="G8591" s="131" t="n">
        <v>6492.54</v>
      </c>
      <c r="H8591" s="131" t="n">
        <v>2.01949</v>
      </c>
      <c r="I8591" s="131" t="n">
        <v>9064.549999999999</v>
      </c>
      <c r="J8591" s="131" t="n">
        <v>0.696696</v>
      </c>
      <c r="K8591" s="131" t="n">
        <v>3293.81</v>
      </c>
      <c r="L8591" s="131" t="n">
        <v>9064.549999999999</v>
      </c>
      <c r="M8591" s="131" t="n">
        <v>5419.55</v>
      </c>
      <c r="N8591" s="131" t="n">
        <v>1.4365</v>
      </c>
      <c r="O8591" s="131" t="n">
        <v>38570.1</v>
      </c>
      <c r="P8591" s="131" t="n">
        <v>19908.6</v>
      </c>
      <c r="Q8591" s="131" t="n">
        <v>1.54417</v>
      </c>
      <c r="R8591" t="n">
        <v>1862.93</v>
      </c>
      <c r="S8591" t="n">
        <v>2256.23</v>
      </c>
      <c r="T8591" t="n">
        <v>0</v>
      </c>
      <c r="U8591" t="n">
        <v>0.0486615</v>
      </c>
      <c r="V8591" t="n">
        <v>1101.26</v>
      </c>
      <c r="W8591" t="n">
        <v>8488.700000000001</v>
      </c>
      <c r="X8591" t="n">
        <v>0.0491309</v>
      </c>
      <c r="Y8591" t="n">
        <v>0</v>
      </c>
      <c r="Z8591" t="n">
        <v>19916.3</v>
      </c>
    </row>
    <row r="8592" ht="15.75" customHeight="1" s="165">
      <c r="A8592" s="131" t="n">
        <v>8579</v>
      </c>
      <c r="B8592" s="131" t="n">
        <v>2.2801</v>
      </c>
      <c r="C8592" s="131" t="n">
        <v>7852.9</v>
      </c>
      <c r="D8592" s="131" t="n">
        <v>3.06611</v>
      </c>
      <c r="E8592" s="131" t="n">
        <v>0</v>
      </c>
      <c r="F8592" s="131" t="n">
        <v>2.10619</v>
      </c>
      <c r="G8592" s="131" t="n">
        <v>3835.82</v>
      </c>
      <c r="H8592" s="131" t="n">
        <v>2.728</v>
      </c>
      <c r="I8592" s="131" t="n">
        <v>13869.2</v>
      </c>
      <c r="J8592" s="131" t="n">
        <v>0.220801</v>
      </c>
      <c r="K8592" s="131" t="n">
        <v>5041.09</v>
      </c>
      <c r="L8592" s="131" t="n">
        <v>13869.2</v>
      </c>
      <c r="M8592" s="131" t="n">
        <v>6407.43</v>
      </c>
      <c r="N8592" s="131" t="n">
        <v>0.85884</v>
      </c>
      <c r="O8592" s="131" t="n">
        <v>36824.1</v>
      </c>
      <c r="P8592" s="131" t="n">
        <v>13970.4</v>
      </c>
      <c r="Q8592" s="131" t="n">
        <v>2.33576</v>
      </c>
      <c r="R8592" t="n">
        <v>1108.51</v>
      </c>
      <c r="S8592" t="n">
        <v>113.231</v>
      </c>
      <c r="T8592" t="n">
        <v>0</v>
      </c>
      <c r="U8592" t="n">
        <v>0.131717</v>
      </c>
      <c r="V8592" t="n">
        <v>0</v>
      </c>
      <c r="W8592" t="n">
        <v>17694.7</v>
      </c>
      <c r="X8592" t="n">
        <v>0.0850477</v>
      </c>
      <c r="Y8592" t="n">
        <v>185.698</v>
      </c>
      <c r="Z8592" t="n">
        <v>28696.5</v>
      </c>
    </row>
    <row r="8593" ht="15.75" customHeight="1" s="165">
      <c r="A8593" s="131" t="n">
        <v>8580</v>
      </c>
      <c r="B8593" s="131" t="n">
        <v>1.98834</v>
      </c>
      <c r="C8593" s="131" t="n">
        <v>5205.68</v>
      </c>
      <c r="D8593" s="131" t="n">
        <v>3.63953</v>
      </c>
      <c r="E8593" s="131" t="n">
        <v>0</v>
      </c>
      <c r="F8593" s="131" t="n">
        <v>3.30589</v>
      </c>
      <c r="G8593" s="131" t="n">
        <v>0</v>
      </c>
      <c r="H8593" s="131" t="n">
        <v>3.11608</v>
      </c>
      <c r="I8593" s="131" t="n">
        <v>11360.4</v>
      </c>
      <c r="J8593" s="131" t="n">
        <v>0.313186</v>
      </c>
      <c r="K8593" s="131" t="n">
        <v>4920</v>
      </c>
      <c r="L8593" s="131" t="n">
        <v>11360.4</v>
      </c>
      <c r="M8593" s="131" t="n">
        <v>18446.4</v>
      </c>
      <c r="N8593" s="131" t="n">
        <v>0.7022890000000001</v>
      </c>
      <c r="O8593" s="131" t="n">
        <v>30487.9</v>
      </c>
      <c r="P8593" s="131" t="n">
        <v>9930.950000000001</v>
      </c>
      <c r="Q8593" s="131" t="n">
        <v>2.77793</v>
      </c>
      <c r="R8593" t="n">
        <v>1508.34</v>
      </c>
      <c r="S8593" t="n">
        <v>0</v>
      </c>
      <c r="T8593" t="n">
        <v>0</v>
      </c>
      <c r="U8593" t="n">
        <v>0.159448</v>
      </c>
      <c r="V8593" t="n">
        <v>0</v>
      </c>
      <c r="W8593" t="n">
        <v>32054.1</v>
      </c>
      <c r="X8593" t="n">
        <v>0.153759</v>
      </c>
      <c r="Y8593" t="n">
        <v>0</v>
      </c>
      <c r="Z8593" t="n">
        <v>32664.8</v>
      </c>
    </row>
    <row r="8594" ht="15.75" customHeight="1" s="165">
      <c r="A8594" s="131" t="n">
        <v>8581</v>
      </c>
      <c r="B8594" s="131" t="n">
        <v>2.92466</v>
      </c>
      <c r="C8594" s="131" t="n">
        <v>8011.51</v>
      </c>
      <c r="D8594" s="131" t="n">
        <v>3.65557</v>
      </c>
      <c r="E8594" s="131" t="n">
        <v>0</v>
      </c>
      <c r="F8594" s="131" t="n">
        <v>3.19037</v>
      </c>
      <c r="G8594" s="131" t="n">
        <v>0</v>
      </c>
      <c r="H8594" s="131" t="n">
        <v>3.18087</v>
      </c>
      <c r="I8594" s="131" t="n">
        <v>21362.6</v>
      </c>
      <c r="J8594" s="131" t="n">
        <v>0.0315564</v>
      </c>
      <c r="K8594" s="131" t="n">
        <v>5880.4</v>
      </c>
      <c r="L8594" s="131" t="n">
        <v>21362.6</v>
      </c>
      <c r="M8594" s="131" t="n">
        <v>34620.8</v>
      </c>
      <c r="N8594" s="131" t="n">
        <v>0.6887799999999999</v>
      </c>
      <c r="O8594" s="131" t="n">
        <v>17859.8</v>
      </c>
      <c r="P8594" s="131" t="n">
        <v>12954.8</v>
      </c>
      <c r="Q8594" s="131" t="n">
        <v>2.85496</v>
      </c>
      <c r="R8594" t="n">
        <v>776.851</v>
      </c>
      <c r="S8594" t="n">
        <v>0</v>
      </c>
      <c r="T8594" t="n">
        <v>3089.81</v>
      </c>
      <c r="U8594" t="n">
        <v>0.273425</v>
      </c>
      <c r="V8594" t="n">
        <v>801.13</v>
      </c>
      <c r="W8594" t="n">
        <v>38760.6</v>
      </c>
      <c r="X8594" t="n">
        <v>0.269308</v>
      </c>
      <c r="Y8594" t="n">
        <v>0</v>
      </c>
      <c r="Z8594" t="n">
        <v>23133.5</v>
      </c>
    </row>
    <row r="8595" ht="15.75" customHeight="1" s="165">
      <c r="A8595" s="131" t="n">
        <v>8582</v>
      </c>
      <c r="B8595" s="131" t="n">
        <v>2.716</v>
      </c>
      <c r="C8595" s="131" t="n">
        <v>12670.6</v>
      </c>
      <c r="D8595" s="131" t="n">
        <v>2.77739</v>
      </c>
      <c r="E8595" s="131" t="n">
        <v>0</v>
      </c>
      <c r="F8595" s="131" t="n">
        <v>2.75199</v>
      </c>
      <c r="G8595" s="131" t="n">
        <v>4867.28</v>
      </c>
      <c r="H8595" s="131" t="n">
        <v>2.90855</v>
      </c>
      <c r="I8595" s="131" t="n">
        <v>34759.7</v>
      </c>
      <c r="J8595" s="131" t="n">
        <v>0.338118</v>
      </c>
      <c r="K8595" s="131" t="n">
        <v>7444.8</v>
      </c>
      <c r="L8595" s="131" t="n">
        <v>34759.7</v>
      </c>
      <c r="M8595" s="131" t="n">
        <v>34554.6</v>
      </c>
      <c r="N8595" s="131" t="n">
        <v>0.425107</v>
      </c>
      <c r="O8595" s="131" t="n">
        <v>12675</v>
      </c>
      <c r="P8595" s="131" t="n">
        <v>12904.7</v>
      </c>
      <c r="Q8595" s="131" t="n">
        <v>2.59131</v>
      </c>
      <c r="R8595" t="n">
        <v>2100.66</v>
      </c>
      <c r="S8595" t="n">
        <v>0</v>
      </c>
      <c r="T8595" t="n">
        <v>8470.4</v>
      </c>
      <c r="U8595" t="n">
        <v>0.546696</v>
      </c>
      <c r="V8595" t="n">
        <v>0</v>
      </c>
      <c r="W8595" t="n">
        <v>39302</v>
      </c>
      <c r="X8595" t="n">
        <v>0.141752</v>
      </c>
      <c r="Y8595" t="n">
        <v>0</v>
      </c>
      <c r="Z8595" t="n">
        <v>23703.5</v>
      </c>
    </row>
    <row r="8596" ht="15.75" customHeight="1" s="165">
      <c r="A8596" s="131" t="n">
        <v>8583</v>
      </c>
      <c r="B8596" s="131" t="n">
        <v>0.760232</v>
      </c>
      <c r="C8596" s="131" t="n">
        <v>19231.8</v>
      </c>
      <c r="D8596" s="131" t="n">
        <v>2.7247</v>
      </c>
      <c r="E8596" s="131" t="n">
        <v>0</v>
      </c>
      <c r="F8596" s="131" t="n">
        <v>0.791866</v>
      </c>
      <c r="G8596" s="131" t="n">
        <v>3061.76</v>
      </c>
      <c r="H8596" s="131" t="n">
        <v>2.31689</v>
      </c>
      <c r="I8596" s="131" t="n">
        <v>33623</v>
      </c>
      <c r="J8596" s="131" t="n">
        <v>0.5480080000000001</v>
      </c>
      <c r="K8596" s="131" t="n">
        <v>8600.99</v>
      </c>
      <c r="L8596" s="131" t="n">
        <v>33623</v>
      </c>
      <c r="M8596" s="131" t="n">
        <v>27492.2</v>
      </c>
      <c r="N8596" s="131" t="n">
        <v>0.06344519999999999</v>
      </c>
      <c r="O8596" s="131" t="n">
        <v>18524.1</v>
      </c>
      <c r="P8596" s="131" t="n">
        <v>18448.6</v>
      </c>
      <c r="Q8596" s="131" t="n">
        <v>1.98074</v>
      </c>
      <c r="R8596" t="n">
        <v>6504.69</v>
      </c>
      <c r="S8596" t="n">
        <v>0</v>
      </c>
      <c r="T8596" t="n">
        <v>7498.66</v>
      </c>
      <c r="U8596" t="n">
        <v>0.197447</v>
      </c>
      <c r="V8596" t="n">
        <v>0</v>
      </c>
      <c r="W8596" t="n">
        <v>39933.7</v>
      </c>
      <c r="X8596" t="n">
        <v>0.100874</v>
      </c>
      <c r="Y8596" t="n">
        <v>698.188</v>
      </c>
      <c r="Z8596" t="n">
        <v>28848</v>
      </c>
    </row>
    <row r="8597" ht="15.75" customHeight="1" s="165">
      <c r="A8597" s="131" t="n">
        <v>8584</v>
      </c>
      <c r="B8597" s="131" t="n">
        <v>0.587331</v>
      </c>
      <c r="C8597" s="131" t="n">
        <v>16854.4</v>
      </c>
      <c r="D8597" s="131" t="n">
        <v>1.79509</v>
      </c>
      <c r="E8597" s="131" t="n">
        <v>0</v>
      </c>
      <c r="F8597" s="131" t="n">
        <v>0.358854</v>
      </c>
      <c r="G8597" s="131" t="n">
        <v>2521.53</v>
      </c>
      <c r="H8597" s="131" t="n">
        <v>1.39567</v>
      </c>
      <c r="I8597" s="131" t="n">
        <v>29774.3</v>
      </c>
      <c r="J8597" s="131" t="n">
        <v>0.325752</v>
      </c>
      <c r="K8597" s="131" t="n">
        <v>11702.7</v>
      </c>
      <c r="L8597" s="131" t="n">
        <v>29774.3</v>
      </c>
      <c r="M8597" s="131" t="n">
        <v>29190.3</v>
      </c>
      <c r="N8597" s="131" t="n">
        <v>0.0365975</v>
      </c>
      <c r="O8597" s="131" t="n">
        <v>15934.4</v>
      </c>
      <c r="P8597" s="131" t="n">
        <v>30787.3</v>
      </c>
      <c r="Q8597" s="131" t="n">
        <v>1.07043</v>
      </c>
      <c r="R8597" t="n">
        <v>5510.16</v>
      </c>
      <c r="S8597" t="n">
        <v>0</v>
      </c>
      <c r="T8597" t="n">
        <v>1568.01</v>
      </c>
      <c r="U8597" t="n">
        <v>0.0940293</v>
      </c>
      <c r="V8597" t="n">
        <v>0</v>
      </c>
      <c r="W8597" t="n">
        <v>40053.4</v>
      </c>
      <c r="X8597" t="n">
        <v>0.0469137</v>
      </c>
      <c r="Y8597" t="n">
        <v>3632.53</v>
      </c>
      <c r="Z8597" t="n">
        <v>27031.6</v>
      </c>
    </row>
    <row r="8598" ht="15.75" customHeight="1" s="165">
      <c r="A8598" s="131" t="n">
        <v>8585</v>
      </c>
      <c r="B8598" s="131" t="n">
        <v>0.0432805</v>
      </c>
      <c r="C8598" s="131" t="n">
        <v>19073.6</v>
      </c>
      <c r="D8598" s="131" t="n">
        <v>0.560654</v>
      </c>
      <c r="E8598" s="131" t="n">
        <v>0</v>
      </c>
      <c r="F8598" s="131" t="n">
        <v>0</v>
      </c>
      <c r="G8598" s="131" t="n">
        <v>2558.97</v>
      </c>
      <c r="H8598" s="131" t="n">
        <v>0.192533</v>
      </c>
      <c r="I8598" s="131" t="n">
        <v>37517.7</v>
      </c>
      <c r="J8598" s="131" t="n">
        <v>0.0759687</v>
      </c>
      <c r="K8598" s="131" t="n">
        <v>10489.1</v>
      </c>
      <c r="L8598" s="131" t="n">
        <v>37517.7</v>
      </c>
      <c r="M8598" s="131" t="n">
        <v>34456.5</v>
      </c>
      <c r="N8598" s="131" t="n">
        <v>0.00563646</v>
      </c>
      <c r="O8598" s="131" t="n">
        <v>12016.8</v>
      </c>
      <c r="P8598" s="131" t="n">
        <v>32512.8</v>
      </c>
      <c r="Q8598" s="131" t="n">
        <v>0</v>
      </c>
      <c r="R8598" t="n">
        <v>3055.37</v>
      </c>
      <c r="S8598" t="n">
        <v>0</v>
      </c>
      <c r="T8598" t="n">
        <v>2320.28</v>
      </c>
      <c r="U8598" t="n">
        <v>0</v>
      </c>
      <c r="V8598" t="n">
        <v>0</v>
      </c>
      <c r="W8598" t="n">
        <v>40053.4</v>
      </c>
      <c r="X8598" t="n">
        <v>0</v>
      </c>
      <c r="Y8598" t="n">
        <v>11681.1</v>
      </c>
      <c r="Z8598" t="n">
        <v>35535.4</v>
      </c>
    </row>
    <row r="8599" ht="15.75" customHeight="1" s="165">
      <c r="A8599" s="131" t="n">
        <v>8586</v>
      </c>
      <c r="B8599" s="131" t="n">
        <v>0</v>
      </c>
      <c r="C8599" s="131" t="n">
        <v>21589.5</v>
      </c>
      <c r="D8599" s="131" t="n">
        <v>0</v>
      </c>
      <c r="E8599" s="131" t="n">
        <v>3200.87</v>
      </c>
      <c r="F8599" s="131" t="n">
        <v>0</v>
      </c>
      <c r="G8599" s="131" t="n">
        <v>10499.5</v>
      </c>
      <c r="H8599" s="131" t="n">
        <v>0</v>
      </c>
      <c r="I8599" s="131" t="n">
        <v>33726.1</v>
      </c>
      <c r="J8599" s="131" t="n">
        <v>0</v>
      </c>
      <c r="K8599" s="131" t="n">
        <v>17344.7</v>
      </c>
      <c r="L8599" s="131" t="n">
        <v>33726.1</v>
      </c>
      <c r="M8599" s="131" t="n">
        <v>34504.6</v>
      </c>
      <c r="N8599" s="131" t="n">
        <v>0</v>
      </c>
      <c r="O8599" s="131" t="n">
        <v>13647.6</v>
      </c>
      <c r="P8599" s="131" t="n">
        <v>30292.1</v>
      </c>
      <c r="Q8599" s="131" t="n">
        <v>0</v>
      </c>
      <c r="R8599" t="n">
        <v>1285.88</v>
      </c>
      <c r="S8599" t="n">
        <v>0</v>
      </c>
      <c r="T8599" t="n">
        <v>3552.58</v>
      </c>
      <c r="U8599" t="n">
        <v>0</v>
      </c>
      <c r="V8599" t="n">
        <v>0</v>
      </c>
      <c r="W8599" t="n">
        <v>40053.4</v>
      </c>
      <c r="X8599" t="n">
        <v>0</v>
      </c>
      <c r="Y8599" t="n">
        <v>10786.4</v>
      </c>
      <c r="Z8599" t="n">
        <v>38032.9</v>
      </c>
    </row>
    <row r="8600" ht="15.75" customHeight="1" s="165">
      <c r="A8600" s="131" t="n">
        <v>8587</v>
      </c>
      <c r="B8600" s="131" t="n">
        <v>0</v>
      </c>
      <c r="C8600" s="131" t="n">
        <v>24271.2</v>
      </c>
      <c r="D8600" s="131" t="n">
        <v>0</v>
      </c>
      <c r="E8600" s="131" t="n">
        <v>9478.43</v>
      </c>
      <c r="F8600" s="131" t="n">
        <v>0</v>
      </c>
      <c r="G8600" s="131" t="n">
        <v>1830.72</v>
      </c>
      <c r="H8600" s="131" t="n">
        <v>0</v>
      </c>
      <c r="I8600" s="131" t="n">
        <v>32776.7</v>
      </c>
      <c r="J8600" s="131" t="n">
        <v>0</v>
      </c>
      <c r="K8600" s="131" t="n">
        <v>28025.2</v>
      </c>
      <c r="L8600" s="131" t="n">
        <v>32776.7</v>
      </c>
      <c r="M8600" s="131" t="n">
        <v>31038.2</v>
      </c>
      <c r="N8600" s="131" t="n">
        <v>0</v>
      </c>
      <c r="O8600" s="131" t="n">
        <v>27969.6</v>
      </c>
      <c r="P8600" s="131" t="n">
        <v>30780.1</v>
      </c>
      <c r="Q8600" s="131" t="n">
        <v>0</v>
      </c>
      <c r="R8600" t="n">
        <v>5420.22</v>
      </c>
      <c r="S8600" t="n">
        <v>2425.47</v>
      </c>
      <c r="T8600" t="n">
        <v>1174.97</v>
      </c>
      <c r="U8600" t="n">
        <v>0</v>
      </c>
      <c r="V8600" t="n">
        <v>1791.82</v>
      </c>
      <c r="W8600" t="n">
        <v>40053.4</v>
      </c>
      <c r="X8600" t="n">
        <v>0</v>
      </c>
      <c r="Y8600" t="n">
        <v>11044.4</v>
      </c>
      <c r="Z8600" t="n">
        <v>39617.4</v>
      </c>
    </row>
    <row r="8601" ht="15.75" customHeight="1" s="165">
      <c r="A8601" s="131" t="n">
        <v>8588</v>
      </c>
      <c r="B8601" s="131" t="n">
        <v>0</v>
      </c>
      <c r="C8601" s="131" t="n">
        <v>21358.8</v>
      </c>
      <c r="D8601" s="131" t="n">
        <v>0</v>
      </c>
      <c r="E8601" s="131" t="n">
        <v>22304.7</v>
      </c>
      <c r="F8601" s="131" t="n">
        <v>0</v>
      </c>
      <c r="G8601" s="131" t="n">
        <v>1910.5</v>
      </c>
      <c r="H8601" s="131" t="n">
        <v>0</v>
      </c>
      <c r="I8601" s="131" t="n">
        <v>21414.3</v>
      </c>
      <c r="J8601" s="131" t="n">
        <v>0</v>
      </c>
      <c r="K8601" s="131" t="n">
        <v>19205.1</v>
      </c>
      <c r="L8601" s="131" t="n">
        <v>21414.3</v>
      </c>
      <c r="M8601" s="131" t="n">
        <v>24095</v>
      </c>
      <c r="N8601" s="131" t="n">
        <v>0</v>
      </c>
      <c r="O8601" s="131" t="n">
        <v>32158.6</v>
      </c>
      <c r="P8601" s="131" t="n">
        <v>20106.2</v>
      </c>
      <c r="Q8601" s="131" t="n">
        <v>0</v>
      </c>
      <c r="R8601" t="n">
        <v>9382.860000000001</v>
      </c>
      <c r="S8601" t="n">
        <v>19508.9</v>
      </c>
      <c r="T8601" t="n">
        <v>4976.18</v>
      </c>
      <c r="U8601" t="n">
        <v>0</v>
      </c>
      <c r="V8601" t="n">
        <v>1955.67</v>
      </c>
      <c r="W8601" t="n">
        <v>40053.4</v>
      </c>
      <c r="X8601" t="n">
        <v>0</v>
      </c>
      <c r="Y8601" t="n">
        <v>7345.53</v>
      </c>
      <c r="Z8601" t="n">
        <v>40053.4</v>
      </c>
    </row>
    <row r="8602" ht="15.75" customHeight="1" s="165">
      <c r="A8602" s="131" t="n">
        <v>8589</v>
      </c>
      <c r="B8602" s="131" t="n">
        <v>0</v>
      </c>
      <c r="C8602" s="131" t="n">
        <v>7191.9</v>
      </c>
      <c r="D8602" s="131" t="n">
        <v>0</v>
      </c>
      <c r="E8602" s="131" t="n">
        <v>28584.9</v>
      </c>
      <c r="F8602" s="131" t="n">
        <v>0</v>
      </c>
      <c r="G8602" s="131" t="n">
        <v>2572.45</v>
      </c>
      <c r="H8602" s="131" t="n">
        <v>0</v>
      </c>
      <c r="I8602" s="131" t="n">
        <v>21040.3</v>
      </c>
      <c r="J8602" s="131" t="n">
        <v>0</v>
      </c>
      <c r="K8602" s="131" t="n">
        <v>30664.7</v>
      </c>
      <c r="L8602" s="131" t="n">
        <v>21040.3</v>
      </c>
      <c r="M8602" s="131" t="n">
        <v>18700.3</v>
      </c>
      <c r="N8602" s="131" t="n">
        <v>0</v>
      </c>
      <c r="O8602" s="131" t="n">
        <v>35361.8</v>
      </c>
      <c r="P8602" s="131" t="n">
        <v>15329.5</v>
      </c>
      <c r="Q8602" s="131" t="n">
        <v>0</v>
      </c>
      <c r="R8602" t="n">
        <v>18090.4</v>
      </c>
      <c r="S8602" t="n">
        <v>15740.6</v>
      </c>
      <c r="T8602" t="n">
        <v>4226.59</v>
      </c>
      <c r="U8602" t="n">
        <v>0</v>
      </c>
      <c r="V8602" t="n">
        <v>912.365</v>
      </c>
      <c r="W8602" t="n">
        <v>40053.4</v>
      </c>
      <c r="X8602" t="n">
        <v>0</v>
      </c>
      <c r="Y8602" t="n">
        <v>7489.79</v>
      </c>
      <c r="Z8602" t="n">
        <v>40053.4</v>
      </c>
    </row>
    <row r="8603" ht="15.75" customHeight="1" s="165">
      <c r="A8603" s="131" t="n">
        <v>8590</v>
      </c>
      <c r="B8603" s="131" t="n">
        <v>0</v>
      </c>
      <c r="C8603" s="131" t="n">
        <v>6106.85</v>
      </c>
      <c r="D8603" s="131" t="n">
        <v>0</v>
      </c>
      <c r="E8603" s="131" t="n">
        <v>24233.9</v>
      </c>
      <c r="F8603" s="131" t="n">
        <v>0</v>
      </c>
      <c r="G8603" s="131" t="n">
        <v>2155.09</v>
      </c>
      <c r="H8603" s="131" t="n">
        <v>0</v>
      </c>
      <c r="I8603" s="131" t="n">
        <v>38635.5</v>
      </c>
      <c r="J8603" s="131" t="n">
        <v>0</v>
      </c>
      <c r="K8603" s="131" t="n">
        <v>36727.8</v>
      </c>
      <c r="L8603" s="131" t="n">
        <v>38635.5</v>
      </c>
      <c r="M8603" s="131" t="n">
        <v>8348.959999999999</v>
      </c>
      <c r="N8603" s="131" t="n">
        <v>0</v>
      </c>
      <c r="O8603" s="131" t="n">
        <v>34590.9</v>
      </c>
      <c r="P8603" s="131" t="n">
        <v>17886</v>
      </c>
      <c r="Q8603" s="131" t="n">
        <v>0</v>
      </c>
      <c r="R8603" t="n">
        <v>25508.8</v>
      </c>
      <c r="S8603" t="n">
        <v>10672.9</v>
      </c>
      <c r="T8603" t="n">
        <v>0</v>
      </c>
      <c r="U8603" t="n">
        <v>0</v>
      </c>
      <c r="V8603" t="n">
        <v>2098.48</v>
      </c>
      <c r="W8603" t="n">
        <v>40053.4</v>
      </c>
      <c r="X8603" t="n">
        <v>0</v>
      </c>
      <c r="Y8603" t="n">
        <v>9975.860000000001</v>
      </c>
      <c r="Z8603" t="n">
        <v>39769.1</v>
      </c>
    </row>
    <row r="8604" ht="15.75" customHeight="1" s="165">
      <c r="A8604" s="131" t="n">
        <v>8591</v>
      </c>
      <c r="B8604" s="131" t="n">
        <v>0</v>
      </c>
      <c r="C8604" s="131" t="n">
        <v>39912.2</v>
      </c>
      <c r="D8604" s="131" t="n">
        <v>0</v>
      </c>
      <c r="E8604" s="131" t="n">
        <v>27648.8</v>
      </c>
      <c r="F8604" s="131" t="n">
        <v>0</v>
      </c>
      <c r="G8604" s="131" t="n">
        <v>1802.49</v>
      </c>
      <c r="H8604" s="131" t="n">
        <v>0</v>
      </c>
      <c r="I8604" s="131" t="n">
        <v>37745.7</v>
      </c>
      <c r="J8604" s="131" t="n">
        <v>0</v>
      </c>
      <c r="K8604" s="131" t="n">
        <v>12117.6</v>
      </c>
      <c r="L8604" s="131" t="n">
        <v>37745.7</v>
      </c>
      <c r="M8604" s="131" t="n">
        <v>5840.56</v>
      </c>
      <c r="N8604" s="131" t="n">
        <v>0</v>
      </c>
      <c r="O8604" s="131" t="n">
        <v>26115.5</v>
      </c>
      <c r="P8604" s="131" t="n">
        <v>22460.8</v>
      </c>
      <c r="Q8604" s="131" t="n">
        <v>0</v>
      </c>
      <c r="R8604" t="n">
        <v>24298.2</v>
      </c>
      <c r="S8604" t="n">
        <v>8294.209999999999</v>
      </c>
      <c r="T8604" t="n">
        <v>1094.69</v>
      </c>
      <c r="U8604" t="n">
        <v>0</v>
      </c>
      <c r="V8604" t="n">
        <v>3685.67</v>
      </c>
      <c r="W8604" t="n">
        <v>40053.4</v>
      </c>
      <c r="X8604" t="n">
        <v>0</v>
      </c>
      <c r="Y8604" t="n">
        <v>11924.4</v>
      </c>
      <c r="Z8604" t="n">
        <v>39654.4</v>
      </c>
    </row>
    <row r="8605" ht="15.75" customHeight="1" s="165">
      <c r="A8605" s="131" t="n">
        <v>8592</v>
      </c>
      <c r="B8605" s="131" t="n">
        <v>0</v>
      </c>
      <c r="C8605" s="131" t="n">
        <v>39773.4</v>
      </c>
      <c r="D8605" s="131" t="n">
        <v>0</v>
      </c>
      <c r="E8605" s="131" t="n">
        <v>36708.9</v>
      </c>
      <c r="F8605" s="131" t="n">
        <v>0</v>
      </c>
      <c r="G8605" s="131" t="n">
        <v>35.5014</v>
      </c>
      <c r="H8605" s="131" t="n">
        <v>0</v>
      </c>
      <c r="I8605" s="131" t="n">
        <v>30692.8</v>
      </c>
      <c r="J8605" s="131" t="n">
        <v>0</v>
      </c>
      <c r="K8605" s="131" t="n">
        <v>7765.05</v>
      </c>
      <c r="L8605" s="131" t="n">
        <v>30692.8</v>
      </c>
      <c r="M8605" s="131" t="n">
        <v>27897.8</v>
      </c>
      <c r="N8605" s="131" t="n">
        <v>0</v>
      </c>
      <c r="O8605" s="131" t="n">
        <v>29764.8</v>
      </c>
      <c r="P8605" s="131" t="n">
        <v>26598</v>
      </c>
      <c r="Q8605" s="131" t="n">
        <v>0</v>
      </c>
      <c r="R8605" t="n">
        <v>30123.5</v>
      </c>
      <c r="S8605" t="n">
        <v>5068.34</v>
      </c>
      <c r="T8605" t="n">
        <v>4643.48</v>
      </c>
      <c r="U8605" t="n">
        <v>0</v>
      </c>
      <c r="V8605" t="n">
        <v>2363.29</v>
      </c>
      <c r="W8605" t="n">
        <v>40053.4</v>
      </c>
      <c r="X8605" t="n">
        <v>0</v>
      </c>
      <c r="Y8605" t="n">
        <v>16654.2</v>
      </c>
      <c r="Z8605" t="n">
        <v>40042.2</v>
      </c>
    </row>
    <row r="8606" ht="15.75" customHeight="1" s="165">
      <c r="A8606" s="131" t="n">
        <v>8593</v>
      </c>
      <c r="B8606" s="131" t="n">
        <v>0</v>
      </c>
      <c r="C8606" s="131" t="n">
        <v>35800.8</v>
      </c>
      <c r="D8606" s="131" t="n">
        <v>0</v>
      </c>
      <c r="E8606" s="131" t="n">
        <v>37670.1</v>
      </c>
      <c r="F8606" s="131" t="n">
        <v>0</v>
      </c>
      <c r="G8606" s="131" t="n">
        <v>264.1</v>
      </c>
      <c r="H8606" s="131" t="n">
        <v>0</v>
      </c>
      <c r="I8606" s="131" t="n">
        <v>30930.2</v>
      </c>
      <c r="J8606" s="131" t="n">
        <v>0</v>
      </c>
      <c r="K8606" s="131" t="n">
        <v>8312.879999999999</v>
      </c>
      <c r="L8606" s="131" t="n">
        <v>30930.2</v>
      </c>
      <c r="M8606" s="131" t="n">
        <v>0</v>
      </c>
      <c r="N8606" s="131" t="n">
        <v>0</v>
      </c>
      <c r="O8606" s="131" t="n">
        <v>28910.5</v>
      </c>
      <c r="P8606" s="131" t="n">
        <v>31516.6</v>
      </c>
      <c r="Q8606" s="131" t="n">
        <v>0</v>
      </c>
      <c r="R8606" t="n">
        <v>32116.8</v>
      </c>
      <c r="S8606" t="n">
        <v>2097.98</v>
      </c>
      <c r="T8606" t="n">
        <v>6721.88</v>
      </c>
      <c r="U8606" t="n">
        <v>0</v>
      </c>
      <c r="V8606" t="n">
        <v>3868.6</v>
      </c>
      <c r="W8606" t="n">
        <v>40053.4</v>
      </c>
      <c r="X8606" t="n">
        <v>0</v>
      </c>
      <c r="Y8606" t="n">
        <v>14024.9</v>
      </c>
      <c r="Z8606" t="n">
        <v>39787.8</v>
      </c>
    </row>
    <row r="8607" ht="15.75" customHeight="1" s="165">
      <c r="A8607" s="131" t="n">
        <v>8594</v>
      </c>
      <c r="B8607" s="131" t="n">
        <v>0</v>
      </c>
      <c r="C8607" s="131" t="n">
        <v>31533.1</v>
      </c>
      <c r="D8607" s="131" t="n">
        <v>0</v>
      </c>
      <c r="E8607" s="131" t="n">
        <v>35461.2</v>
      </c>
      <c r="F8607" s="131" t="n">
        <v>0</v>
      </c>
      <c r="G8607" s="131" t="n">
        <v>2485.71</v>
      </c>
      <c r="H8607" s="131" t="n">
        <v>0</v>
      </c>
      <c r="I8607" s="131" t="n">
        <v>3297.48</v>
      </c>
      <c r="J8607" s="131" t="n">
        <v>0</v>
      </c>
      <c r="K8607" s="131" t="n">
        <v>12073</v>
      </c>
      <c r="L8607" s="131" t="n">
        <v>3297.48</v>
      </c>
      <c r="M8607" s="131" t="n">
        <v>6187.53</v>
      </c>
      <c r="N8607" s="131" t="n">
        <v>0</v>
      </c>
      <c r="O8607" s="131" t="n">
        <v>31234.4</v>
      </c>
      <c r="P8607" s="131" t="n">
        <v>25207.5</v>
      </c>
      <c r="Q8607" s="131" t="n">
        <v>0</v>
      </c>
      <c r="R8607" t="n">
        <v>34410.6</v>
      </c>
      <c r="S8607" t="n">
        <v>654.2380000000001</v>
      </c>
      <c r="T8607" t="n">
        <v>7989.11</v>
      </c>
      <c r="U8607" t="n">
        <v>0</v>
      </c>
      <c r="V8607" t="n">
        <v>3231.75</v>
      </c>
      <c r="W8607" t="n">
        <v>40053.4</v>
      </c>
      <c r="X8607" t="n">
        <v>0</v>
      </c>
      <c r="Y8607" t="n">
        <v>14639.8</v>
      </c>
      <c r="Z8607" t="n">
        <v>39707.9</v>
      </c>
    </row>
    <row r="8608" ht="15.75" customHeight="1" s="165">
      <c r="A8608" s="131" t="n">
        <v>8595</v>
      </c>
      <c r="B8608" s="131" t="n">
        <v>0</v>
      </c>
      <c r="C8608" s="131" t="n">
        <v>39554.6</v>
      </c>
      <c r="D8608" s="131" t="n">
        <v>0</v>
      </c>
      <c r="E8608" s="131" t="n">
        <v>36932.4</v>
      </c>
      <c r="F8608" s="131" t="n">
        <v>0</v>
      </c>
      <c r="G8608" s="131" t="n">
        <v>1794.7</v>
      </c>
      <c r="H8608" s="131" t="n">
        <v>0</v>
      </c>
      <c r="I8608" s="131" t="n">
        <v>0</v>
      </c>
      <c r="J8608" s="131" t="n">
        <v>0</v>
      </c>
      <c r="K8608" s="131" t="n">
        <v>10085</v>
      </c>
      <c r="L8608" s="131" t="n">
        <v>0</v>
      </c>
      <c r="M8608" s="131" t="n">
        <v>0</v>
      </c>
      <c r="N8608" s="131" t="n">
        <v>0</v>
      </c>
      <c r="O8608" s="131" t="n">
        <v>36284.8</v>
      </c>
      <c r="P8608" s="131" t="n">
        <v>14889.2</v>
      </c>
      <c r="Q8608" s="131" t="n">
        <v>0</v>
      </c>
      <c r="R8608" t="n">
        <v>36929.8</v>
      </c>
      <c r="S8608" t="n">
        <v>4764.62</v>
      </c>
      <c r="T8608" t="n">
        <v>10126.2</v>
      </c>
      <c r="U8608" t="n">
        <v>0</v>
      </c>
      <c r="V8608" t="n">
        <v>3629.37</v>
      </c>
      <c r="W8608" t="n">
        <v>40053.4</v>
      </c>
      <c r="X8608" t="n">
        <v>0</v>
      </c>
      <c r="Y8608" t="n">
        <v>13529.6</v>
      </c>
      <c r="Z8608" t="n">
        <v>39803.7</v>
      </c>
    </row>
    <row r="8609" ht="15.75" customHeight="1" s="165">
      <c r="A8609" s="131" t="n">
        <v>8596</v>
      </c>
      <c r="B8609" s="131" t="n">
        <v>0</v>
      </c>
      <c r="C8609" s="131" t="n">
        <v>40053.4</v>
      </c>
      <c r="D8609" s="131" t="n">
        <v>0</v>
      </c>
      <c r="E8609" s="131" t="n">
        <v>37394.5</v>
      </c>
      <c r="F8609" s="131" t="n">
        <v>0</v>
      </c>
      <c r="G8609" s="131" t="n">
        <v>2752.93</v>
      </c>
      <c r="H8609" s="131" t="n">
        <v>0</v>
      </c>
      <c r="I8609" s="131" t="n">
        <v>3511.8</v>
      </c>
      <c r="J8609" s="131" t="n">
        <v>0</v>
      </c>
      <c r="K8609" s="131" t="n">
        <v>7842.69</v>
      </c>
      <c r="L8609" s="131" t="n">
        <v>3511.8</v>
      </c>
      <c r="M8609" s="131" t="n">
        <v>1929.09</v>
      </c>
      <c r="N8609" s="131" t="n">
        <v>0</v>
      </c>
      <c r="O8609" s="131" t="n">
        <v>34408.3</v>
      </c>
      <c r="P8609" s="131" t="n">
        <v>6088.86</v>
      </c>
      <c r="Q8609" s="131" t="n">
        <v>0</v>
      </c>
      <c r="R8609" t="n">
        <v>36875.9</v>
      </c>
      <c r="S8609" t="n">
        <v>22501.8</v>
      </c>
      <c r="T8609" t="n">
        <v>16560</v>
      </c>
      <c r="U8609" t="n">
        <v>0</v>
      </c>
      <c r="V8609" t="n">
        <v>4331.22</v>
      </c>
      <c r="W8609" t="n">
        <v>40053.4</v>
      </c>
      <c r="X8609" t="n">
        <v>0</v>
      </c>
      <c r="Y8609" t="n">
        <v>13412.8</v>
      </c>
      <c r="Z8609" t="n">
        <v>39670.1</v>
      </c>
    </row>
    <row r="8610" ht="15.75" customHeight="1" s="165">
      <c r="A8610" s="131" t="n">
        <v>8597</v>
      </c>
      <c r="B8610" s="131" t="n">
        <v>0</v>
      </c>
      <c r="C8610" s="131" t="n">
        <v>40053.4</v>
      </c>
      <c r="D8610" s="131" t="n">
        <v>0</v>
      </c>
      <c r="E8610" s="131" t="n">
        <v>37247.4</v>
      </c>
      <c r="F8610" s="131" t="n">
        <v>0</v>
      </c>
      <c r="G8610" s="131" t="n">
        <v>2619.14</v>
      </c>
      <c r="H8610" s="131" t="n">
        <v>0</v>
      </c>
      <c r="I8610" s="131" t="n">
        <v>54.5271</v>
      </c>
      <c r="J8610" s="131" t="n">
        <v>0</v>
      </c>
      <c r="K8610" s="131" t="n">
        <v>6878.54</v>
      </c>
      <c r="L8610" s="131" t="n">
        <v>54.5271</v>
      </c>
      <c r="M8610" s="131" t="n">
        <v>0</v>
      </c>
      <c r="N8610" s="131" t="n">
        <v>0</v>
      </c>
      <c r="O8610" s="131" t="n">
        <v>34310.8</v>
      </c>
      <c r="P8610" s="131" t="n">
        <v>1861.63</v>
      </c>
      <c r="Q8610" s="131" t="n">
        <v>0</v>
      </c>
      <c r="R8610" t="n">
        <v>36828.9</v>
      </c>
      <c r="S8610" t="n">
        <v>10845.5</v>
      </c>
      <c r="T8610" t="n">
        <v>16229</v>
      </c>
      <c r="U8610" t="n">
        <v>0</v>
      </c>
      <c r="V8610" t="n">
        <v>5231.79</v>
      </c>
      <c r="W8610" t="n">
        <v>40053.4</v>
      </c>
      <c r="X8610" t="n">
        <v>0</v>
      </c>
      <c r="Y8610" t="n">
        <v>10365.3</v>
      </c>
      <c r="Z8610" t="n">
        <v>39391.8</v>
      </c>
    </row>
    <row r="8611" ht="15.75" customHeight="1" s="165">
      <c r="A8611" s="131" t="n">
        <v>8598</v>
      </c>
      <c r="B8611" s="131" t="n">
        <v>0</v>
      </c>
      <c r="C8611" s="131" t="n">
        <v>39816.9</v>
      </c>
      <c r="D8611" s="131" t="n">
        <v>0</v>
      </c>
      <c r="E8611" s="131" t="n">
        <v>32496.9</v>
      </c>
      <c r="F8611" s="131" t="n">
        <v>0</v>
      </c>
      <c r="G8611" s="131" t="n">
        <v>2501.05</v>
      </c>
      <c r="H8611" s="131" t="n">
        <v>0</v>
      </c>
      <c r="I8611" s="131" t="n">
        <v>0</v>
      </c>
      <c r="J8611" s="131" t="n">
        <v>0</v>
      </c>
      <c r="K8611" s="131" t="n">
        <v>4114.39</v>
      </c>
      <c r="L8611" s="131" t="n">
        <v>0</v>
      </c>
      <c r="M8611" s="131" t="n">
        <v>0</v>
      </c>
      <c r="N8611" s="131" t="n">
        <v>0</v>
      </c>
      <c r="O8611" s="131" t="n">
        <v>32864.1</v>
      </c>
      <c r="P8611" s="131" t="n">
        <v>1008.06</v>
      </c>
      <c r="Q8611" s="131" t="n">
        <v>0</v>
      </c>
      <c r="R8611" t="n">
        <v>36637</v>
      </c>
      <c r="S8611" t="n">
        <v>3639.26</v>
      </c>
      <c r="T8611" t="n">
        <v>15145.7</v>
      </c>
      <c r="U8611" t="n">
        <v>0</v>
      </c>
      <c r="V8611" t="n">
        <v>6104.28</v>
      </c>
      <c r="W8611" t="n">
        <v>0</v>
      </c>
      <c r="X8611" t="n">
        <v>0</v>
      </c>
      <c r="Y8611" t="n">
        <v>16598</v>
      </c>
      <c r="Z8611" t="n">
        <v>39448.6</v>
      </c>
    </row>
    <row r="8612" ht="15.75" customHeight="1" s="165">
      <c r="A8612" s="131" t="n">
        <v>8599</v>
      </c>
      <c r="B8612" s="131" t="n">
        <v>0</v>
      </c>
      <c r="C8612" s="131" t="n">
        <v>39078.1</v>
      </c>
      <c r="D8612" s="131" t="n">
        <v>0</v>
      </c>
      <c r="E8612" s="131" t="n">
        <v>24242.6</v>
      </c>
      <c r="F8612" s="131" t="n">
        <v>0</v>
      </c>
      <c r="G8612" s="131" t="n">
        <v>631.102</v>
      </c>
      <c r="H8612" s="131" t="n">
        <v>0</v>
      </c>
      <c r="I8612" s="131" t="n">
        <v>0</v>
      </c>
      <c r="J8612" s="131" t="n">
        <v>0</v>
      </c>
      <c r="K8612" s="131" t="n">
        <v>1816.17</v>
      </c>
      <c r="L8612" s="131" t="n">
        <v>0</v>
      </c>
      <c r="M8612" s="131" t="n">
        <v>0</v>
      </c>
      <c r="N8612" s="131" t="n">
        <v>0</v>
      </c>
      <c r="O8612" s="131" t="n">
        <v>35330.3</v>
      </c>
      <c r="P8612" s="131" t="n">
        <v>1228.55</v>
      </c>
      <c r="Q8612" s="131" t="n">
        <v>0</v>
      </c>
      <c r="R8612" t="n">
        <v>37692.2</v>
      </c>
      <c r="S8612" t="n">
        <v>15536</v>
      </c>
      <c r="T8612" t="n">
        <v>26922.7</v>
      </c>
      <c r="U8612" t="n">
        <v>0</v>
      </c>
      <c r="V8612" t="n">
        <v>16515.8</v>
      </c>
      <c r="W8612" t="n">
        <v>0</v>
      </c>
      <c r="X8612" t="n">
        <v>0</v>
      </c>
      <c r="Y8612" t="n">
        <v>24724.7</v>
      </c>
      <c r="Z8612" t="n">
        <v>39555.3</v>
      </c>
    </row>
    <row r="8613" ht="15.75" customHeight="1" s="165">
      <c r="A8613" s="131" t="n">
        <v>8600</v>
      </c>
      <c r="B8613" s="131" t="n">
        <v>0</v>
      </c>
      <c r="C8613" s="131" t="n">
        <v>40053.4</v>
      </c>
      <c r="D8613" s="131" t="n">
        <v>0.012716</v>
      </c>
      <c r="E8613" s="131" t="n">
        <v>20487.8</v>
      </c>
      <c r="F8613" s="131" t="n">
        <v>0.401955</v>
      </c>
      <c r="G8613" s="131" t="n">
        <v>0</v>
      </c>
      <c r="H8613" s="131" t="n">
        <v>0</v>
      </c>
      <c r="I8613" s="131" t="n">
        <v>0</v>
      </c>
      <c r="J8613" s="131" t="n">
        <v>0</v>
      </c>
      <c r="K8613" s="131" t="n">
        <v>2121.98</v>
      </c>
      <c r="L8613" s="131" t="n">
        <v>0</v>
      </c>
      <c r="M8613" s="131" t="n">
        <v>0</v>
      </c>
      <c r="N8613" s="131" t="n">
        <v>0</v>
      </c>
      <c r="O8613" s="131" t="n">
        <v>31025.2</v>
      </c>
      <c r="P8613" s="131" t="n">
        <v>1805.65</v>
      </c>
      <c r="Q8613" s="131" t="n">
        <v>0</v>
      </c>
      <c r="R8613" t="n">
        <v>38447.6</v>
      </c>
      <c r="S8613" t="n">
        <v>36983.3</v>
      </c>
      <c r="T8613" t="n">
        <v>31193.1</v>
      </c>
      <c r="U8613" t="n">
        <v>0</v>
      </c>
      <c r="V8613" t="n">
        <v>3097.87</v>
      </c>
      <c r="W8613" t="n">
        <v>40053.4</v>
      </c>
      <c r="X8613" t="n">
        <v>0</v>
      </c>
      <c r="Y8613" t="n">
        <v>27215.6</v>
      </c>
      <c r="Z8613" t="n">
        <v>39595.4</v>
      </c>
    </row>
    <row r="8614" ht="15.75" customHeight="1" s="165">
      <c r="A8614" s="131" t="n">
        <v>8601</v>
      </c>
      <c r="B8614" s="131" t="n">
        <v>0.514391</v>
      </c>
      <c r="C8614" s="131" t="n">
        <v>40053.4</v>
      </c>
      <c r="D8614" s="131" t="n">
        <v>0.08466269999999999</v>
      </c>
      <c r="E8614" s="131" t="n">
        <v>18723.6</v>
      </c>
      <c r="F8614" s="131" t="n">
        <v>1.22065</v>
      </c>
      <c r="G8614" s="131" t="n">
        <v>0</v>
      </c>
      <c r="H8614" s="131" t="n">
        <v>0.0250246</v>
      </c>
      <c r="I8614" s="131" t="n">
        <v>0</v>
      </c>
      <c r="J8614" s="131" t="n">
        <v>1.22429</v>
      </c>
      <c r="K8614" s="131" t="n">
        <v>2045.17</v>
      </c>
      <c r="L8614" s="131" t="n">
        <v>0</v>
      </c>
      <c r="M8614" s="131" t="n">
        <v>0</v>
      </c>
      <c r="N8614" s="131" t="n">
        <v>1.11453</v>
      </c>
      <c r="O8614" s="131" t="n">
        <v>26419.7</v>
      </c>
      <c r="P8614" s="131" t="n">
        <v>4996.37</v>
      </c>
      <c r="Q8614" s="131" t="n">
        <v>0.0566991</v>
      </c>
      <c r="R8614" t="n">
        <v>39205</v>
      </c>
      <c r="S8614" t="n">
        <v>39197</v>
      </c>
      <c r="T8614" t="n">
        <v>33068.2</v>
      </c>
      <c r="U8614" t="n">
        <v>0.0594512</v>
      </c>
      <c r="V8614" t="n">
        <v>1157.7</v>
      </c>
      <c r="W8614" t="n">
        <v>40053.4</v>
      </c>
      <c r="X8614" t="n">
        <v>0.0173762</v>
      </c>
      <c r="Y8614" t="n">
        <v>26686.4</v>
      </c>
      <c r="Z8614" t="n">
        <v>39513.9</v>
      </c>
    </row>
    <row r="8615" ht="15.75" customHeight="1" s="165">
      <c r="A8615" s="131" t="n">
        <v>8602</v>
      </c>
      <c r="B8615" s="131" t="n">
        <v>1.79936</v>
      </c>
      <c r="C8615" s="131" t="n">
        <v>40053.4</v>
      </c>
      <c r="D8615" s="131" t="n">
        <v>0.5778219999999999</v>
      </c>
      <c r="E8615" s="131" t="n">
        <v>14504.7</v>
      </c>
      <c r="F8615" s="131" t="n">
        <v>1.81117</v>
      </c>
      <c r="G8615" s="131" t="n">
        <v>251.95</v>
      </c>
      <c r="H8615" s="131" t="n">
        <v>0.0925381</v>
      </c>
      <c r="I8615" s="131" t="n">
        <v>0</v>
      </c>
      <c r="J8615" s="131" t="n">
        <v>2.29714</v>
      </c>
      <c r="K8615" s="131" t="n">
        <v>3813.74</v>
      </c>
      <c r="L8615" s="131" t="n">
        <v>0</v>
      </c>
      <c r="M8615" s="131" t="n">
        <v>0</v>
      </c>
      <c r="N8615" s="131" t="n">
        <v>2.1668</v>
      </c>
      <c r="O8615" s="131" t="n">
        <v>29895.6</v>
      </c>
      <c r="P8615" s="131" t="n">
        <v>3891.17</v>
      </c>
      <c r="Q8615" s="131" t="n">
        <v>0.383822</v>
      </c>
      <c r="R8615" t="n">
        <v>39911.3</v>
      </c>
      <c r="S8615" t="n">
        <v>40053.4</v>
      </c>
      <c r="T8615" t="n">
        <v>20333</v>
      </c>
      <c r="U8615" t="n">
        <v>0.153644</v>
      </c>
      <c r="V8615" t="n">
        <v>2578.62</v>
      </c>
      <c r="W8615" t="n">
        <v>40053.4</v>
      </c>
      <c r="X8615" t="n">
        <v>0.0489461</v>
      </c>
      <c r="Y8615" t="n">
        <v>11288.3</v>
      </c>
      <c r="Z8615" t="n">
        <v>39460.5</v>
      </c>
    </row>
    <row r="8616" ht="15.75" customHeight="1" s="165">
      <c r="A8616" s="131" t="n">
        <v>8603</v>
      </c>
      <c r="B8616" s="131" t="n">
        <v>1.9126</v>
      </c>
      <c r="C8616" s="131" t="n">
        <v>40053.4</v>
      </c>
      <c r="D8616" s="131" t="n">
        <v>0.332817</v>
      </c>
      <c r="E8616" s="131" t="n">
        <v>6575.52</v>
      </c>
      <c r="F8616" s="131" t="n">
        <v>2.16341</v>
      </c>
      <c r="G8616" s="131" t="n">
        <v>0</v>
      </c>
      <c r="H8616" s="131" t="n">
        <v>0.279474</v>
      </c>
      <c r="I8616" s="131" t="n">
        <v>0</v>
      </c>
      <c r="J8616" s="131" t="n">
        <v>2.421</v>
      </c>
      <c r="K8616" s="131" t="n">
        <v>2125.51</v>
      </c>
      <c r="L8616" s="131" t="n">
        <v>0</v>
      </c>
      <c r="M8616" s="131" t="n">
        <v>0</v>
      </c>
      <c r="N8616" s="131" t="n">
        <v>2.18939</v>
      </c>
      <c r="O8616" s="131" t="n">
        <v>25638.3</v>
      </c>
      <c r="P8616" s="131" t="n">
        <v>8923.200000000001</v>
      </c>
      <c r="Q8616" s="131" t="n">
        <v>2.29417</v>
      </c>
      <c r="R8616" t="n">
        <v>39895.8</v>
      </c>
      <c r="S8616" t="n">
        <v>40053.4</v>
      </c>
      <c r="T8616" t="n">
        <v>8410.299999999999</v>
      </c>
      <c r="U8616" t="n">
        <v>0.343402</v>
      </c>
      <c r="V8616" t="n">
        <v>0</v>
      </c>
      <c r="W8616" t="n">
        <v>0</v>
      </c>
      <c r="X8616" t="n">
        <v>0.0296228</v>
      </c>
      <c r="Y8616" t="n">
        <v>1880.75</v>
      </c>
      <c r="Z8616" t="n">
        <v>38195.4</v>
      </c>
    </row>
    <row r="8617" ht="15.75" customHeight="1" s="165">
      <c r="A8617" s="131" t="n">
        <v>8604</v>
      </c>
      <c r="B8617" s="131" t="n">
        <v>1.34539</v>
      </c>
      <c r="C8617" s="131" t="n">
        <v>39863.9</v>
      </c>
      <c r="D8617" s="131" t="n">
        <v>0.35476</v>
      </c>
      <c r="E8617" s="131" t="n">
        <v>11906.9</v>
      </c>
      <c r="F8617" s="131" t="n">
        <v>2.69201</v>
      </c>
      <c r="G8617" s="131" t="n">
        <v>0</v>
      </c>
      <c r="H8617" s="131" t="n">
        <v>0.359665</v>
      </c>
      <c r="I8617" s="131" t="n">
        <v>0</v>
      </c>
      <c r="J8617" s="131" t="n">
        <v>1.49554</v>
      </c>
      <c r="K8617" s="131" t="n">
        <v>1077.93</v>
      </c>
      <c r="L8617" s="131" t="n">
        <v>0</v>
      </c>
      <c r="M8617" s="131" t="n">
        <v>0</v>
      </c>
      <c r="N8617" s="131" t="n">
        <v>2.13626</v>
      </c>
      <c r="O8617" s="131" t="n">
        <v>27661.1</v>
      </c>
      <c r="P8617" s="131" t="n">
        <v>2862.68</v>
      </c>
      <c r="Q8617" s="131" t="n">
        <v>2.73471</v>
      </c>
      <c r="R8617" t="n">
        <v>40053.4</v>
      </c>
      <c r="S8617" t="n">
        <v>40053.4</v>
      </c>
      <c r="T8617" t="n">
        <v>1298.97</v>
      </c>
      <c r="U8617" t="n">
        <v>0.414697</v>
      </c>
      <c r="V8617" t="n">
        <v>0</v>
      </c>
      <c r="W8617" t="n">
        <v>0</v>
      </c>
      <c r="X8617" t="n">
        <v>0.0966176</v>
      </c>
      <c r="Y8617" t="n">
        <v>806.504</v>
      </c>
      <c r="Z8617" t="n">
        <v>32122.4</v>
      </c>
    </row>
    <row r="8618" ht="15.75" customHeight="1" s="165">
      <c r="A8618" s="131" t="n">
        <v>8605</v>
      </c>
      <c r="B8618" s="131" t="n">
        <v>1.20162</v>
      </c>
      <c r="C8618" s="131" t="n">
        <v>39716.6</v>
      </c>
      <c r="D8618" s="131" t="n">
        <v>0.204942</v>
      </c>
      <c r="E8618" s="131" t="n">
        <v>11551.1</v>
      </c>
      <c r="F8618" s="131" t="n">
        <v>1.57766</v>
      </c>
      <c r="G8618" s="131" t="n">
        <v>1339.64</v>
      </c>
      <c r="H8618" s="131" t="n">
        <v>0.229292</v>
      </c>
      <c r="I8618" s="131" t="n">
        <v>0</v>
      </c>
      <c r="J8618" s="131" t="n">
        <v>1.82426</v>
      </c>
      <c r="K8618" s="131" t="n">
        <v>618.429</v>
      </c>
      <c r="L8618" s="131" t="n">
        <v>0</v>
      </c>
      <c r="M8618" s="131" t="n">
        <v>0</v>
      </c>
      <c r="N8618" s="131" t="n">
        <v>1.1269</v>
      </c>
      <c r="O8618" s="131" t="n">
        <v>24870.8</v>
      </c>
      <c r="P8618" s="131" t="n">
        <v>1881.76</v>
      </c>
      <c r="Q8618" s="131" t="n">
        <v>2.80992</v>
      </c>
      <c r="R8618" t="n">
        <v>40053.4</v>
      </c>
      <c r="S8618" t="n">
        <v>40053.4</v>
      </c>
      <c r="T8618" t="n">
        <v>1872.41</v>
      </c>
      <c r="U8618" t="n">
        <v>0.299543</v>
      </c>
      <c r="V8618" t="n">
        <v>0</v>
      </c>
      <c r="W8618" t="n">
        <v>0</v>
      </c>
      <c r="X8618" t="n">
        <v>0.515181</v>
      </c>
      <c r="Y8618" t="n">
        <v>674.006</v>
      </c>
      <c r="Z8618" t="n">
        <v>34658.8</v>
      </c>
    </row>
    <row r="8619" ht="15.75" customHeight="1" s="165">
      <c r="A8619" s="131" t="n">
        <v>8606</v>
      </c>
      <c r="B8619" s="131" t="n">
        <v>1.02154</v>
      </c>
      <c r="C8619" s="131" t="n">
        <v>39558.2</v>
      </c>
      <c r="D8619" s="131" t="n">
        <v>0.206514</v>
      </c>
      <c r="E8619" s="131" t="n">
        <v>8860.43</v>
      </c>
      <c r="F8619" s="131" t="n">
        <v>0.479304</v>
      </c>
      <c r="G8619" s="131" t="n">
        <v>0</v>
      </c>
      <c r="H8619" s="131" t="n">
        <v>0.0843486</v>
      </c>
      <c r="I8619" s="131" t="n">
        <v>0</v>
      </c>
      <c r="J8619" s="131" t="n">
        <v>2.11018</v>
      </c>
      <c r="K8619" s="131" t="n">
        <v>0</v>
      </c>
      <c r="L8619" s="131" t="n">
        <v>0</v>
      </c>
      <c r="M8619" s="131" t="n">
        <v>604.4690000000001</v>
      </c>
      <c r="N8619" s="131" t="n">
        <v>2.585</v>
      </c>
      <c r="O8619" s="131" t="n">
        <v>31124.4</v>
      </c>
      <c r="P8619" s="131" t="n">
        <v>3133.97</v>
      </c>
      <c r="Q8619" s="131" t="n">
        <v>2.55036</v>
      </c>
      <c r="R8619" t="n">
        <v>40053.4</v>
      </c>
      <c r="S8619" t="n">
        <v>40053.4</v>
      </c>
      <c r="T8619" t="n">
        <v>3578.51</v>
      </c>
      <c r="U8619" t="n">
        <v>0.381282</v>
      </c>
      <c r="V8619" t="n">
        <v>0</v>
      </c>
      <c r="W8619" t="n">
        <v>0</v>
      </c>
      <c r="X8619" t="n">
        <v>0.0807411</v>
      </c>
      <c r="Y8619" t="n">
        <v>849.7380000000001</v>
      </c>
      <c r="Z8619" t="n">
        <v>32825.4</v>
      </c>
    </row>
    <row r="8620" ht="15.75" customHeight="1" s="165">
      <c r="A8620" s="131" t="n">
        <v>8607</v>
      </c>
      <c r="B8620" s="131" t="n">
        <v>0.600639</v>
      </c>
      <c r="C8620" s="131" t="n">
        <v>39818</v>
      </c>
      <c r="D8620" s="131" t="n">
        <v>0.0959347</v>
      </c>
      <c r="E8620" s="131" t="n">
        <v>5304.53</v>
      </c>
      <c r="F8620" s="131" t="n">
        <v>1.14805</v>
      </c>
      <c r="G8620" s="131" t="n">
        <v>0</v>
      </c>
      <c r="H8620" s="131" t="n">
        <v>0.360815</v>
      </c>
      <c r="I8620" s="131" t="n">
        <v>0</v>
      </c>
      <c r="J8620" s="131" t="n">
        <v>1.72421</v>
      </c>
      <c r="K8620" s="131" t="n">
        <v>0</v>
      </c>
      <c r="L8620" s="131" t="n">
        <v>0</v>
      </c>
      <c r="M8620" s="131" t="n">
        <v>1749.03</v>
      </c>
      <c r="N8620" s="131" t="n">
        <v>2.10933</v>
      </c>
      <c r="O8620" s="131" t="n">
        <v>30382.4</v>
      </c>
      <c r="P8620" s="131" t="n">
        <v>12580</v>
      </c>
      <c r="Q8620" s="131" t="n">
        <v>1.94711</v>
      </c>
      <c r="R8620" t="n">
        <v>40053.4</v>
      </c>
      <c r="S8620" t="n">
        <v>40053.4</v>
      </c>
      <c r="T8620" t="n">
        <v>10992.3</v>
      </c>
      <c r="U8620" t="n">
        <v>0.355191</v>
      </c>
      <c r="V8620" t="n">
        <v>0</v>
      </c>
      <c r="W8620" t="n">
        <v>15672.5</v>
      </c>
      <c r="X8620" t="n">
        <v>0.0489257</v>
      </c>
      <c r="Y8620" t="n">
        <v>1008.62</v>
      </c>
      <c r="Z8620" t="n">
        <v>29529.7</v>
      </c>
    </row>
    <row r="8621" ht="15.75" customHeight="1" s="165">
      <c r="A8621" s="131" t="n">
        <v>8608</v>
      </c>
      <c r="B8621" s="131" t="n">
        <v>0.68959</v>
      </c>
      <c r="C8621" s="131" t="n">
        <v>38311</v>
      </c>
      <c r="D8621" s="131" t="n">
        <v>0.0143965</v>
      </c>
      <c r="E8621" s="131" t="n">
        <v>4387.44</v>
      </c>
      <c r="F8621" s="131" t="n">
        <v>0.596283</v>
      </c>
      <c r="G8621" s="131" t="n">
        <v>461.409</v>
      </c>
      <c r="H8621" s="131" t="n">
        <v>0.11149</v>
      </c>
      <c r="I8621" s="131" t="n">
        <v>1493.49</v>
      </c>
      <c r="J8621" s="131" t="n">
        <v>1.16831</v>
      </c>
      <c r="K8621" s="131" t="n">
        <v>0</v>
      </c>
      <c r="L8621" s="131" t="n">
        <v>1493.49</v>
      </c>
      <c r="M8621" s="131" t="n">
        <v>2948.57</v>
      </c>
      <c r="N8621" s="131" t="n">
        <v>1.37473</v>
      </c>
      <c r="O8621" s="131" t="n">
        <v>26688.8</v>
      </c>
      <c r="P8621" s="131" t="n">
        <v>20878.4</v>
      </c>
      <c r="Q8621" s="131" t="n">
        <v>1.04387</v>
      </c>
      <c r="R8621" t="n">
        <v>40053.4</v>
      </c>
      <c r="S8621" t="n">
        <v>40053.4</v>
      </c>
      <c r="T8621" t="n">
        <v>14294.7</v>
      </c>
      <c r="U8621" t="n">
        <v>0.141037</v>
      </c>
      <c r="V8621" t="n">
        <v>0</v>
      </c>
      <c r="W8621" t="n">
        <v>40053.4</v>
      </c>
      <c r="X8621" t="n">
        <v>0.0173157</v>
      </c>
      <c r="Y8621" t="n">
        <v>1689.04</v>
      </c>
      <c r="Z8621" t="n">
        <v>27830</v>
      </c>
    </row>
    <row r="8622" ht="15.75" customHeight="1" s="165">
      <c r="A8622" s="131" t="n">
        <v>8609</v>
      </c>
      <c r="B8622" s="131" t="n">
        <v>0.0442971</v>
      </c>
      <c r="C8622" s="131" t="n">
        <v>26773.1</v>
      </c>
      <c r="D8622" s="131" t="n">
        <v>0.07212979999999999</v>
      </c>
      <c r="E8622" s="131" t="n">
        <v>0</v>
      </c>
      <c r="F8622" s="131" t="n">
        <v>0</v>
      </c>
      <c r="G8622" s="131" t="n">
        <v>158.623</v>
      </c>
      <c r="H8622" s="131" t="n">
        <v>0.010217</v>
      </c>
      <c r="I8622" s="131" t="n">
        <v>3694.31</v>
      </c>
      <c r="J8622" s="131" t="n">
        <v>0.40877</v>
      </c>
      <c r="K8622" s="131" t="n">
        <v>0</v>
      </c>
      <c r="L8622" s="131" t="n">
        <v>3694.31</v>
      </c>
      <c r="M8622" s="131" t="n">
        <v>2915.67</v>
      </c>
      <c r="N8622" s="131" t="n">
        <v>0.374191</v>
      </c>
      <c r="O8622" s="131" t="n">
        <v>26469</v>
      </c>
      <c r="P8622" s="131" t="n">
        <v>30925.2</v>
      </c>
      <c r="Q8622" s="131" t="n">
        <v>0</v>
      </c>
      <c r="R8622" t="n">
        <v>40053.4</v>
      </c>
      <c r="S8622" t="n">
        <v>40053.4</v>
      </c>
      <c r="T8622" t="n">
        <v>8329.84</v>
      </c>
      <c r="U8622" t="n">
        <v>0</v>
      </c>
      <c r="V8622" t="n">
        <v>643.9160000000001</v>
      </c>
      <c r="W8622" t="n">
        <v>40053.4</v>
      </c>
      <c r="X8622" t="n">
        <v>0</v>
      </c>
      <c r="Y8622" t="n">
        <v>6110.17</v>
      </c>
      <c r="Z8622" t="n">
        <v>34356.8</v>
      </c>
    </row>
    <row r="8623" ht="15.75" customHeight="1" s="165">
      <c r="A8623" s="131" t="n">
        <v>8610</v>
      </c>
      <c r="B8623" s="131" t="n">
        <v>0</v>
      </c>
      <c r="C8623" s="131" t="n">
        <v>19865.5</v>
      </c>
      <c r="D8623" s="131" t="n">
        <v>0</v>
      </c>
      <c r="E8623" s="131" t="n">
        <v>0</v>
      </c>
      <c r="F8623" s="131" t="n">
        <v>0</v>
      </c>
      <c r="G8623" s="131" t="n">
        <v>0</v>
      </c>
      <c r="H8623" s="131" t="n">
        <v>0</v>
      </c>
      <c r="I8623" s="131" t="n">
        <v>3046.51</v>
      </c>
      <c r="J8623" s="131" t="n">
        <v>0</v>
      </c>
      <c r="K8623" s="131" t="n">
        <v>664.081</v>
      </c>
      <c r="L8623" s="131" t="n">
        <v>3046.51</v>
      </c>
      <c r="M8623" s="131" t="n">
        <v>6561.99</v>
      </c>
      <c r="N8623" s="131" t="n">
        <v>0</v>
      </c>
      <c r="O8623" s="131" t="n">
        <v>16557.1</v>
      </c>
      <c r="P8623" s="131" t="n">
        <v>33474.9</v>
      </c>
      <c r="Q8623" s="131" t="n">
        <v>0</v>
      </c>
      <c r="R8623" t="n">
        <v>40053.4</v>
      </c>
      <c r="S8623" t="n">
        <v>40053.4</v>
      </c>
      <c r="T8623" t="n">
        <v>3975.04</v>
      </c>
      <c r="U8623" t="n">
        <v>0</v>
      </c>
      <c r="V8623" t="n">
        <v>2651.02</v>
      </c>
      <c r="W8623" t="n">
        <v>40053.4</v>
      </c>
      <c r="X8623" t="n">
        <v>0</v>
      </c>
      <c r="Y8623" t="n">
        <v>10653.4</v>
      </c>
      <c r="Z8623" t="n">
        <v>36581.1</v>
      </c>
    </row>
    <row r="8624" ht="15.75" customHeight="1" s="165">
      <c r="A8624" s="131" t="n">
        <v>8611</v>
      </c>
      <c r="B8624" s="131" t="n">
        <v>0</v>
      </c>
      <c r="C8624" s="131" t="n">
        <v>14613.7</v>
      </c>
      <c r="D8624" s="131" t="n">
        <v>0</v>
      </c>
      <c r="E8624" s="131" t="n">
        <v>25.1091</v>
      </c>
      <c r="F8624" s="131" t="n">
        <v>0</v>
      </c>
      <c r="G8624" s="131" t="n">
        <v>0</v>
      </c>
      <c r="H8624" s="131" t="n">
        <v>0</v>
      </c>
      <c r="I8624" s="131" t="n">
        <v>7591.2</v>
      </c>
      <c r="J8624" s="131" t="n">
        <v>0</v>
      </c>
      <c r="K8624" s="131" t="n">
        <v>841.277</v>
      </c>
      <c r="L8624" s="131" t="n">
        <v>7591.2</v>
      </c>
      <c r="M8624" s="131" t="n">
        <v>2069.44</v>
      </c>
      <c r="N8624" s="131" t="n">
        <v>0</v>
      </c>
      <c r="O8624" s="131" t="n">
        <v>19302.1</v>
      </c>
      <c r="P8624" s="131" t="n">
        <v>31564.9</v>
      </c>
      <c r="Q8624" s="131" t="n">
        <v>0</v>
      </c>
      <c r="R8624" t="n">
        <v>40053.4</v>
      </c>
      <c r="S8624" t="n">
        <v>40053.4</v>
      </c>
      <c r="T8624" t="n">
        <v>2173.03</v>
      </c>
      <c r="U8624" t="n">
        <v>0</v>
      </c>
      <c r="V8624" t="n">
        <v>0</v>
      </c>
      <c r="W8624" t="n">
        <v>40053.4</v>
      </c>
      <c r="X8624" t="n">
        <v>0</v>
      </c>
      <c r="Y8624" t="n">
        <v>11606.8</v>
      </c>
      <c r="Z8624" t="n">
        <v>35197.2</v>
      </c>
    </row>
    <row r="8625" ht="15.75" customHeight="1" s="165">
      <c r="A8625" s="131" t="n">
        <v>8612</v>
      </c>
      <c r="B8625" s="131" t="n">
        <v>0</v>
      </c>
      <c r="C8625" s="131" t="n">
        <v>26969.5</v>
      </c>
      <c r="D8625" s="131" t="n">
        <v>0</v>
      </c>
      <c r="E8625" s="131" t="n">
        <v>1808.03</v>
      </c>
      <c r="F8625" s="131" t="n">
        <v>0</v>
      </c>
      <c r="G8625" s="131" t="n">
        <v>0</v>
      </c>
      <c r="H8625" s="131" t="n">
        <v>0</v>
      </c>
      <c r="I8625" s="131" t="n">
        <v>9080.469999999999</v>
      </c>
      <c r="J8625" s="131" t="n">
        <v>0</v>
      </c>
      <c r="K8625" s="131" t="n">
        <v>923.8869999999999</v>
      </c>
      <c r="L8625" s="131" t="n">
        <v>9080.469999999999</v>
      </c>
      <c r="M8625" s="131" t="n">
        <v>2086.83</v>
      </c>
      <c r="N8625" s="131" t="n">
        <v>0</v>
      </c>
      <c r="O8625" s="131" t="n">
        <v>25795</v>
      </c>
      <c r="P8625" s="131" t="n">
        <v>27978.5</v>
      </c>
      <c r="Q8625" s="131" t="n">
        <v>0</v>
      </c>
      <c r="R8625" t="n">
        <v>40053.4</v>
      </c>
      <c r="S8625" t="n">
        <v>40053.4</v>
      </c>
      <c r="T8625" t="n">
        <v>7961.53</v>
      </c>
      <c r="U8625" t="n">
        <v>0</v>
      </c>
      <c r="V8625" t="n">
        <v>0</v>
      </c>
      <c r="W8625" t="n">
        <v>40053.4</v>
      </c>
      <c r="X8625" t="n">
        <v>0</v>
      </c>
      <c r="Y8625" t="n">
        <v>13046.1</v>
      </c>
      <c r="Z8625" t="n">
        <v>33366.4</v>
      </c>
    </row>
    <row r="8626" ht="15.75" customHeight="1" s="165">
      <c r="A8626" s="131" t="n">
        <v>8613</v>
      </c>
      <c r="B8626" s="131" t="n">
        <v>0</v>
      </c>
      <c r="C8626" s="131" t="n">
        <v>38443.1</v>
      </c>
      <c r="D8626" s="131" t="n">
        <v>0</v>
      </c>
      <c r="E8626" s="131" t="n">
        <v>4267.79</v>
      </c>
      <c r="F8626" s="131" t="n">
        <v>0</v>
      </c>
      <c r="G8626" s="131" t="n">
        <v>0</v>
      </c>
      <c r="H8626" s="131" t="n">
        <v>0</v>
      </c>
      <c r="I8626" s="131" t="n">
        <v>10069</v>
      </c>
      <c r="J8626" s="131" t="n">
        <v>0</v>
      </c>
      <c r="K8626" s="131" t="n">
        <v>2927</v>
      </c>
      <c r="L8626" s="131" t="n">
        <v>10069</v>
      </c>
      <c r="M8626" s="131" t="n">
        <v>4520.16</v>
      </c>
      <c r="N8626" s="131" t="n">
        <v>0</v>
      </c>
      <c r="O8626" s="131" t="n">
        <v>31363.2</v>
      </c>
      <c r="P8626" s="131" t="n">
        <v>19399.6</v>
      </c>
      <c r="Q8626" s="131" t="n">
        <v>0</v>
      </c>
      <c r="R8626" t="n">
        <v>40053.4</v>
      </c>
      <c r="S8626" t="n">
        <v>40053.4</v>
      </c>
      <c r="T8626" t="n">
        <v>15449</v>
      </c>
      <c r="U8626" t="n">
        <v>0</v>
      </c>
      <c r="V8626" t="n">
        <v>0</v>
      </c>
      <c r="W8626" t="n">
        <v>21647.3</v>
      </c>
      <c r="X8626" t="n">
        <v>0</v>
      </c>
      <c r="Y8626" t="n">
        <v>11308.8</v>
      </c>
      <c r="Z8626" t="n">
        <v>27425.2</v>
      </c>
    </row>
    <row r="8627" ht="15.75" customHeight="1" s="165">
      <c r="A8627" s="131" t="n">
        <v>8614</v>
      </c>
      <c r="B8627" s="131" t="n">
        <v>0</v>
      </c>
      <c r="C8627" s="131" t="n">
        <v>38326.8</v>
      </c>
      <c r="D8627" s="131" t="n">
        <v>0</v>
      </c>
      <c r="E8627" s="131" t="n">
        <v>2901.56</v>
      </c>
      <c r="F8627" s="131" t="n">
        <v>0</v>
      </c>
      <c r="G8627" s="131" t="n">
        <v>0</v>
      </c>
      <c r="H8627" s="131" t="n">
        <v>0</v>
      </c>
      <c r="I8627" s="131" t="n">
        <v>8389.870000000001</v>
      </c>
      <c r="J8627" s="131" t="n">
        <v>0</v>
      </c>
      <c r="K8627" s="131" t="n">
        <v>2678.63</v>
      </c>
      <c r="L8627" s="131" t="n">
        <v>8389.870000000001</v>
      </c>
      <c r="M8627" s="131" t="n">
        <v>6262.41</v>
      </c>
      <c r="N8627" s="131" t="n">
        <v>0</v>
      </c>
      <c r="O8627" s="131" t="n">
        <v>26537.8</v>
      </c>
      <c r="P8627" s="131" t="n">
        <v>5486.76</v>
      </c>
      <c r="Q8627" s="131" t="n">
        <v>0</v>
      </c>
      <c r="R8627" t="n">
        <v>40053.4</v>
      </c>
      <c r="S8627" t="n">
        <v>40053.4</v>
      </c>
      <c r="T8627" t="n">
        <v>27922</v>
      </c>
      <c r="U8627" t="n">
        <v>0</v>
      </c>
      <c r="V8627" t="n">
        <v>0</v>
      </c>
      <c r="W8627" t="n">
        <v>0</v>
      </c>
      <c r="X8627" t="n">
        <v>0</v>
      </c>
      <c r="Y8627" t="n">
        <v>29756.3</v>
      </c>
      <c r="Z8627" t="n">
        <v>21237</v>
      </c>
    </row>
    <row r="8628" ht="15.75" customHeight="1" s="165">
      <c r="A8628" s="131" t="n">
        <v>8615</v>
      </c>
      <c r="B8628" s="131" t="n">
        <v>0</v>
      </c>
      <c r="C8628" s="131" t="n">
        <v>28681.7</v>
      </c>
      <c r="D8628" s="131" t="n">
        <v>0</v>
      </c>
      <c r="E8628" s="131" t="n">
        <v>10215</v>
      </c>
      <c r="F8628" s="131" t="n">
        <v>0</v>
      </c>
      <c r="G8628" s="131" t="n">
        <v>0</v>
      </c>
      <c r="H8628" s="131" t="n">
        <v>0</v>
      </c>
      <c r="I8628" s="131" t="n">
        <v>8306.43</v>
      </c>
      <c r="J8628" s="131" t="n">
        <v>0</v>
      </c>
      <c r="K8628" s="131" t="n">
        <v>1381.66</v>
      </c>
      <c r="L8628" s="131" t="n">
        <v>8306.43</v>
      </c>
      <c r="M8628" s="131" t="n">
        <v>3755.66</v>
      </c>
      <c r="N8628" s="131" t="n">
        <v>0</v>
      </c>
      <c r="O8628" s="131" t="n">
        <v>26342.5</v>
      </c>
      <c r="P8628" s="131" t="n">
        <v>208.183</v>
      </c>
      <c r="Q8628" s="131" t="n">
        <v>0</v>
      </c>
      <c r="R8628" t="n">
        <v>39987.8</v>
      </c>
      <c r="S8628" t="n">
        <v>38596.2</v>
      </c>
      <c r="T8628" t="n">
        <v>23285.8</v>
      </c>
      <c r="U8628" t="n">
        <v>0</v>
      </c>
      <c r="V8628" t="n">
        <v>0</v>
      </c>
      <c r="W8628" t="n">
        <v>1071.95</v>
      </c>
      <c r="X8628" t="n">
        <v>0</v>
      </c>
      <c r="Y8628" t="n">
        <v>37929.2</v>
      </c>
      <c r="Z8628" t="n">
        <v>19864.7</v>
      </c>
    </row>
    <row r="8629" ht="15.75" customHeight="1" s="165">
      <c r="A8629" s="131" t="n">
        <v>8616</v>
      </c>
      <c r="B8629" s="131" t="n">
        <v>0</v>
      </c>
      <c r="C8629" s="131" t="n">
        <v>21153.1</v>
      </c>
      <c r="D8629" s="131" t="n">
        <v>0</v>
      </c>
      <c r="E8629" s="131" t="n">
        <v>27311.3</v>
      </c>
      <c r="F8629" s="131" t="n">
        <v>0</v>
      </c>
      <c r="G8629" s="131" t="n">
        <v>0</v>
      </c>
      <c r="H8629" s="131" t="n">
        <v>0</v>
      </c>
      <c r="I8629" s="131" t="n">
        <v>6462.09</v>
      </c>
      <c r="J8629" s="131" t="n">
        <v>0</v>
      </c>
      <c r="K8629" s="131" t="n">
        <v>0</v>
      </c>
      <c r="L8629" s="131" t="n">
        <v>6462.09</v>
      </c>
      <c r="M8629" s="131" t="n">
        <v>1295.51</v>
      </c>
      <c r="N8629" s="131" t="n">
        <v>0</v>
      </c>
      <c r="O8629" s="131" t="n">
        <v>32278.1</v>
      </c>
      <c r="P8629" s="131" t="n">
        <v>0</v>
      </c>
      <c r="Q8629" s="131" t="n">
        <v>0</v>
      </c>
      <c r="R8629" t="n">
        <v>34771.5</v>
      </c>
      <c r="S8629" t="n">
        <v>37375.4</v>
      </c>
      <c r="T8629" t="n">
        <v>30444.9</v>
      </c>
      <c r="U8629" t="n">
        <v>0</v>
      </c>
      <c r="V8629" t="n">
        <v>0</v>
      </c>
      <c r="W8629" t="n">
        <v>12049.7</v>
      </c>
      <c r="X8629" t="n">
        <v>0</v>
      </c>
      <c r="Y8629" t="n">
        <v>34084.9</v>
      </c>
      <c r="Z8629" t="n">
        <v>18270.3</v>
      </c>
    </row>
    <row r="8630" ht="15.75" customHeight="1" s="165">
      <c r="A8630" s="131" t="n">
        <v>8617</v>
      </c>
      <c r="B8630" s="131" t="n">
        <v>0</v>
      </c>
      <c r="C8630" s="131" t="n">
        <v>10340.7</v>
      </c>
      <c r="D8630" s="131" t="n">
        <v>0</v>
      </c>
      <c r="E8630" s="131" t="n">
        <v>35419.1</v>
      </c>
      <c r="F8630" s="131" t="n">
        <v>0</v>
      </c>
      <c r="G8630" s="131" t="n">
        <v>0</v>
      </c>
      <c r="H8630" s="131" t="n">
        <v>0</v>
      </c>
      <c r="I8630" s="131" t="n">
        <v>3491.53</v>
      </c>
      <c r="J8630" s="131" t="n">
        <v>0</v>
      </c>
      <c r="K8630" s="131" t="n">
        <v>0</v>
      </c>
      <c r="L8630" s="131" t="n">
        <v>3491.53</v>
      </c>
      <c r="M8630" s="131" t="n">
        <v>0</v>
      </c>
      <c r="N8630" s="131" t="n">
        <v>0</v>
      </c>
      <c r="O8630" s="131" t="n">
        <v>34908.4</v>
      </c>
      <c r="P8630" s="131" t="n">
        <v>0</v>
      </c>
      <c r="Q8630" s="131" t="n">
        <v>0</v>
      </c>
      <c r="R8630" t="n">
        <v>23791</v>
      </c>
      <c r="S8630" t="n">
        <v>35400.7</v>
      </c>
      <c r="T8630" t="n">
        <v>19894.9</v>
      </c>
      <c r="U8630" t="n">
        <v>0</v>
      </c>
      <c r="V8630" t="n">
        <v>0</v>
      </c>
      <c r="W8630" t="n">
        <v>19067.9</v>
      </c>
      <c r="X8630" t="n">
        <v>0</v>
      </c>
      <c r="Y8630" t="n">
        <v>32091.2</v>
      </c>
      <c r="Z8630" t="n">
        <v>12980.5</v>
      </c>
    </row>
    <row r="8631" ht="15.75" customHeight="1" s="165">
      <c r="A8631" s="131" t="n">
        <v>8618</v>
      </c>
      <c r="B8631" s="131" t="n">
        <v>0</v>
      </c>
      <c r="C8631" s="131" t="n">
        <v>11082.5</v>
      </c>
      <c r="D8631" s="131" t="n">
        <v>0</v>
      </c>
      <c r="E8631" s="131" t="n">
        <v>31610.8</v>
      </c>
      <c r="F8631" s="131" t="n">
        <v>0</v>
      </c>
      <c r="G8631" s="131" t="n">
        <v>0</v>
      </c>
      <c r="H8631" s="131" t="n">
        <v>0</v>
      </c>
      <c r="I8631" s="131" t="n">
        <v>6876.29</v>
      </c>
      <c r="J8631" s="131" t="n">
        <v>0</v>
      </c>
      <c r="K8631" s="131" t="n">
        <v>0</v>
      </c>
      <c r="L8631" s="131" t="n">
        <v>6876.29</v>
      </c>
      <c r="M8631" s="131" t="n">
        <v>0</v>
      </c>
      <c r="N8631" s="131" t="n">
        <v>0</v>
      </c>
      <c r="O8631" s="131" t="n">
        <v>28385.4</v>
      </c>
      <c r="P8631" s="131" t="n">
        <v>0</v>
      </c>
      <c r="Q8631" s="131" t="n">
        <v>0</v>
      </c>
      <c r="R8631" t="n">
        <v>12739.4</v>
      </c>
      <c r="S8631" t="n">
        <v>34086.9</v>
      </c>
      <c r="T8631" t="n">
        <v>33067.6</v>
      </c>
      <c r="U8631" t="n">
        <v>0</v>
      </c>
      <c r="V8631" t="n">
        <v>0</v>
      </c>
      <c r="W8631" t="n">
        <v>8813.92</v>
      </c>
      <c r="X8631" t="n">
        <v>0</v>
      </c>
      <c r="Y8631" t="n">
        <v>24961.4</v>
      </c>
      <c r="Z8631" t="n">
        <v>13605.8</v>
      </c>
    </row>
    <row r="8632" ht="15.75" customHeight="1" s="165">
      <c r="A8632" s="131" t="n">
        <v>8619</v>
      </c>
      <c r="B8632" s="131" t="n">
        <v>0</v>
      </c>
      <c r="C8632" s="131" t="n">
        <v>22405.1</v>
      </c>
      <c r="D8632" s="131" t="n">
        <v>0</v>
      </c>
      <c r="E8632" s="131" t="n">
        <v>18801.1</v>
      </c>
      <c r="F8632" s="131" t="n">
        <v>0</v>
      </c>
      <c r="G8632" s="131" t="n">
        <v>0</v>
      </c>
      <c r="H8632" s="131" t="n">
        <v>0</v>
      </c>
      <c r="I8632" s="131" t="n">
        <v>6717.21</v>
      </c>
      <c r="J8632" s="131" t="n">
        <v>0</v>
      </c>
      <c r="K8632" s="131" t="n">
        <v>0</v>
      </c>
      <c r="L8632" s="131" t="n">
        <v>6717.21</v>
      </c>
      <c r="M8632" s="131" t="n">
        <v>0</v>
      </c>
      <c r="N8632" s="131" t="n">
        <v>0</v>
      </c>
      <c r="O8632" s="131" t="n">
        <v>37302.1</v>
      </c>
      <c r="P8632" s="131" t="n">
        <v>0</v>
      </c>
      <c r="Q8632" s="131" t="n">
        <v>0</v>
      </c>
      <c r="R8632" t="n">
        <v>9457.75</v>
      </c>
      <c r="S8632" t="n">
        <v>36836.4</v>
      </c>
      <c r="T8632" t="n">
        <v>36780.3</v>
      </c>
      <c r="U8632" t="n">
        <v>0</v>
      </c>
      <c r="V8632" t="n">
        <v>0</v>
      </c>
      <c r="W8632" t="n">
        <v>11878.8</v>
      </c>
      <c r="X8632" t="n">
        <v>0</v>
      </c>
      <c r="Y8632" t="n">
        <v>16352.3</v>
      </c>
      <c r="Z8632" t="n">
        <v>11688.8</v>
      </c>
    </row>
    <row r="8633" ht="15.75" customHeight="1" s="165">
      <c r="A8633" s="131" t="n">
        <v>8620</v>
      </c>
      <c r="B8633" s="131" t="n">
        <v>0</v>
      </c>
      <c r="C8633" s="131" t="n">
        <v>23974.5</v>
      </c>
      <c r="D8633" s="131" t="n">
        <v>0</v>
      </c>
      <c r="E8633" s="131" t="n">
        <v>3915.47</v>
      </c>
      <c r="F8633" s="131" t="n">
        <v>0</v>
      </c>
      <c r="G8633" s="131" t="n">
        <v>0</v>
      </c>
      <c r="H8633" s="131" t="n">
        <v>0</v>
      </c>
      <c r="I8633" s="131" t="n">
        <v>7430.2</v>
      </c>
      <c r="J8633" s="131" t="n">
        <v>0</v>
      </c>
      <c r="K8633" s="131" t="n">
        <v>0</v>
      </c>
      <c r="L8633" s="131" t="n">
        <v>7430.2</v>
      </c>
      <c r="M8633" s="131" t="n">
        <v>0</v>
      </c>
      <c r="N8633" s="131" t="n">
        <v>0</v>
      </c>
      <c r="O8633" s="131" t="n">
        <v>36396.2</v>
      </c>
      <c r="P8633" s="131" t="n">
        <v>0</v>
      </c>
      <c r="Q8633" s="131" t="n">
        <v>0</v>
      </c>
      <c r="R8633" t="n">
        <v>7515.34</v>
      </c>
      <c r="S8633" t="n">
        <v>36857.3</v>
      </c>
      <c r="T8633" t="n">
        <v>37936.4</v>
      </c>
      <c r="U8633" t="n">
        <v>0</v>
      </c>
      <c r="V8633" t="n">
        <v>0</v>
      </c>
      <c r="W8633" t="n">
        <v>16429.4</v>
      </c>
      <c r="X8633" t="n">
        <v>0</v>
      </c>
      <c r="Y8633" t="n">
        <v>12067.3</v>
      </c>
      <c r="Z8633" t="n">
        <v>12324.6</v>
      </c>
    </row>
    <row r="8634" ht="15.75" customHeight="1" s="165">
      <c r="A8634" s="131" t="n">
        <v>8621</v>
      </c>
      <c r="B8634" s="131" t="n">
        <v>0</v>
      </c>
      <c r="C8634" s="131" t="n">
        <v>18493</v>
      </c>
      <c r="D8634" s="131" t="n">
        <v>0</v>
      </c>
      <c r="E8634" s="131" t="n">
        <v>749.347</v>
      </c>
      <c r="F8634" s="131" t="n">
        <v>0</v>
      </c>
      <c r="G8634" s="131" t="n">
        <v>0</v>
      </c>
      <c r="H8634" s="131" t="n">
        <v>0</v>
      </c>
      <c r="I8634" s="131" t="n">
        <v>7220.68</v>
      </c>
      <c r="J8634" s="131" t="n">
        <v>0</v>
      </c>
      <c r="K8634" s="131" t="n">
        <v>0</v>
      </c>
      <c r="L8634" s="131" t="n">
        <v>7220.68</v>
      </c>
      <c r="M8634" s="131" t="n">
        <v>0</v>
      </c>
      <c r="N8634" s="131" t="n">
        <v>0</v>
      </c>
      <c r="O8634" s="131" t="n">
        <v>39336</v>
      </c>
      <c r="P8634" s="131" t="n">
        <v>0</v>
      </c>
      <c r="Q8634" s="131" t="n">
        <v>0</v>
      </c>
      <c r="R8634" t="n">
        <v>13669.6</v>
      </c>
      <c r="S8634" t="n">
        <v>37742.5</v>
      </c>
      <c r="T8634" t="n">
        <v>34561.7</v>
      </c>
      <c r="U8634" t="n">
        <v>0</v>
      </c>
      <c r="V8634" t="n">
        <v>0</v>
      </c>
      <c r="W8634" t="n">
        <v>11984.7</v>
      </c>
      <c r="X8634" t="n">
        <v>0</v>
      </c>
      <c r="Y8634" t="n">
        <v>13060.8</v>
      </c>
      <c r="Z8634" t="n">
        <v>11646.7</v>
      </c>
    </row>
    <row r="8635" ht="15.75" customHeight="1" s="165">
      <c r="A8635" s="131" t="n">
        <v>8622</v>
      </c>
      <c r="B8635" s="131" t="n">
        <v>0</v>
      </c>
      <c r="C8635" s="131" t="n">
        <v>9187.25</v>
      </c>
      <c r="D8635" s="131" t="n">
        <v>0</v>
      </c>
      <c r="E8635" s="131" t="n">
        <v>0</v>
      </c>
      <c r="F8635" s="131" t="n">
        <v>0</v>
      </c>
      <c r="G8635" s="131" t="n">
        <v>0</v>
      </c>
      <c r="H8635" s="131" t="n">
        <v>0</v>
      </c>
      <c r="I8635" s="131" t="n">
        <v>7416.06</v>
      </c>
      <c r="J8635" s="131" t="n">
        <v>0</v>
      </c>
      <c r="K8635" s="131" t="n">
        <v>0</v>
      </c>
      <c r="L8635" s="131" t="n">
        <v>7416.06</v>
      </c>
      <c r="M8635" s="131" t="n">
        <v>0</v>
      </c>
      <c r="N8635" s="131" t="n">
        <v>0</v>
      </c>
      <c r="O8635" s="131" t="n">
        <v>40053.4</v>
      </c>
      <c r="P8635" s="131" t="n">
        <v>0</v>
      </c>
      <c r="Q8635" s="131" t="n">
        <v>0</v>
      </c>
      <c r="R8635" t="n">
        <v>21705.6</v>
      </c>
      <c r="S8635" t="n">
        <v>38354.2</v>
      </c>
      <c r="T8635" t="n">
        <v>26407.3</v>
      </c>
      <c r="U8635" t="n">
        <v>0</v>
      </c>
      <c r="V8635" t="n">
        <v>0</v>
      </c>
      <c r="W8635" t="n">
        <v>8993.26</v>
      </c>
      <c r="X8635" t="n">
        <v>0</v>
      </c>
      <c r="Y8635" t="n">
        <v>15808.4</v>
      </c>
      <c r="Z8635" t="n">
        <v>9996.08</v>
      </c>
    </row>
    <row r="8636" ht="15.75" customHeight="1" s="165">
      <c r="A8636" s="131" t="n">
        <v>8623</v>
      </c>
      <c r="B8636" s="131" t="n">
        <v>0</v>
      </c>
      <c r="C8636" s="131" t="n">
        <v>3460.72</v>
      </c>
      <c r="D8636" s="131" t="n">
        <v>0</v>
      </c>
      <c r="E8636" s="131" t="n">
        <v>0</v>
      </c>
      <c r="F8636" s="131" t="n">
        <v>0</v>
      </c>
      <c r="G8636" s="131" t="n">
        <v>0</v>
      </c>
      <c r="H8636" s="131" t="n">
        <v>0</v>
      </c>
      <c r="I8636" s="131" t="n">
        <v>8824</v>
      </c>
      <c r="J8636" s="131" t="n">
        <v>0</v>
      </c>
      <c r="K8636" s="131" t="n">
        <v>0</v>
      </c>
      <c r="L8636" s="131" t="n">
        <v>8824</v>
      </c>
      <c r="M8636" s="131" t="n">
        <v>0</v>
      </c>
      <c r="N8636" s="131" t="n">
        <v>0</v>
      </c>
      <c r="O8636" s="131" t="n">
        <v>40053.4</v>
      </c>
      <c r="P8636" s="131" t="n">
        <v>0</v>
      </c>
      <c r="Q8636" s="131" t="n">
        <v>0</v>
      </c>
      <c r="R8636" t="n">
        <v>14387.9</v>
      </c>
      <c r="S8636" t="n">
        <v>38240.1</v>
      </c>
      <c r="T8636" t="n">
        <v>23493.1</v>
      </c>
      <c r="U8636" t="n">
        <v>0</v>
      </c>
      <c r="V8636" t="n">
        <v>0</v>
      </c>
      <c r="W8636" t="n">
        <v>7642.12</v>
      </c>
      <c r="X8636" t="n">
        <v>0</v>
      </c>
      <c r="Y8636" t="n">
        <v>6737.54</v>
      </c>
      <c r="Z8636" t="n">
        <v>7811.57</v>
      </c>
    </row>
    <row r="8637" ht="15.75" customHeight="1" s="165">
      <c r="A8637" s="131" t="n">
        <v>8624</v>
      </c>
      <c r="B8637" s="131" t="n">
        <v>0</v>
      </c>
      <c r="C8637" s="131" t="n">
        <v>4765.44</v>
      </c>
      <c r="D8637" s="131" t="n">
        <v>0.0198046</v>
      </c>
      <c r="E8637" s="131" t="n">
        <v>0</v>
      </c>
      <c r="F8637" s="131" t="n">
        <v>0.116941</v>
      </c>
      <c r="G8637" s="131" t="n">
        <v>0</v>
      </c>
      <c r="H8637" s="131" t="n">
        <v>0</v>
      </c>
      <c r="I8637" s="131" t="n">
        <v>8351.92</v>
      </c>
      <c r="J8637" s="131" t="n">
        <v>0</v>
      </c>
      <c r="K8637" s="131" t="n">
        <v>0</v>
      </c>
      <c r="L8637" s="131" t="n">
        <v>8351.92</v>
      </c>
      <c r="M8637" s="131" t="n">
        <v>0</v>
      </c>
      <c r="N8637" s="131" t="n">
        <v>0</v>
      </c>
      <c r="O8637" s="131" t="n">
        <v>40002.6</v>
      </c>
      <c r="P8637" s="131" t="n">
        <v>0</v>
      </c>
      <c r="Q8637" s="131" t="n">
        <v>0</v>
      </c>
      <c r="R8637" t="n">
        <v>15401.9</v>
      </c>
      <c r="S8637" t="n">
        <v>39392.9</v>
      </c>
      <c r="T8637" t="n">
        <v>37142.4</v>
      </c>
      <c r="U8637" t="n">
        <v>0</v>
      </c>
      <c r="V8637" t="n">
        <v>0</v>
      </c>
      <c r="W8637" t="n">
        <v>3062.28</v>
      </c>
      <c r="X8637" t="n">
        <v>0</v>
      </c>
      <c r="Y8637" t="n">
        <v>3058.19</v>
      </c>
      <c r="Z8637" t="n">
        <v>8947.42</v>
      </c>
    </row>
    <row r="8638" ht="15.75" customHeight="1" s="165">
      <c r="A8638" s="131" t="n">
        <v>8625</v>
      </c>
      <c r="B8638" s="131" t="n">
        <v>0.230312</v>
      </c>
      <c r="C8638" s="131" t="n">
        <v>11113.4</v>
      </c>
      <c r="D8638" s="131" t="n">
        <v>0.0184516</v>
      </c>
      <c r="E8638" s="131" t="n">
        <v>2050</v>
      </c>
      <c r="F8638" s="131" t="n">
        <v>0.810528</v>
      </c>
      <c r="G8638" s="131" t="n">
        <v>0</v>
      </c>
      <c r="H8638" s="131" t="n">
        <v>0.834058</v>
      </c>
      <c r="I8638" s="131" t="n">
        <v>9448.639999999999</v>
      </c>
      <c r="J8638" s="131" t="n">
        <v>0.687652</v>
      </c>
      <c r="K8638" s="131" t="n">
        <v>0</v>
      </c>
      <c r="L8638" s="131" t="n">
        <v>9448.639999999999</v>
      </c>
      <c r="M8638" s="131" t="n">
        <v>636.319</v>
      </c>
      <c r="N8638" s="131" t="n">
        <v>0.294021</v>
      </c>
      <c r="O8638" s="131" t="n">
        <v>39549.2</v>
      </c>
      <c r="P8638" s="131" t="n">
        <v>0</v>
      </c>
      <c r="Q8638" s="131" t="n">
        <v>0.0555647</v>
      </c>
      <c r="R8638" t="n">
        <v>19924.9</v>
      </c>
      <c r="S8638" t="n">
        <v>36618.9</v>
      </c>
      <c r="T8638" t="n">
        <v>37379.6</v>
      </c>
      <c r="U8638" t="n">
        <v>0.5891189999999999</v>
      </c>
      <c r="V8638" t="n">
        <v>0</v>
      </c>
      <c r="W8638" t="n">
        <v>3048.65</v>
      </c>
      <c r="X8638" t="n">
        <v>0.846114</v>
      </c>
      <c r="Y8638" t="n">
        <v>595.4829999999999</v>
      </c>
      <c r="Z8638" t="n">
        <v>9255.709999999999</v>
      </c>
    </row>
    <row r="8639" ht="15.75" customHeight="1" s="165">
      <c r="A8639" s="131" t="n">
        <v>8626</v>
      </c>
      <c r="B8639" s="131" t="n">
        <v>0.488112</v>
      </c>
      <c r="C8639" s="131" t="n">
        <v>15895.2</v>
      </c>
      <c r="D8639" s="131" t="n">
        <v>0.0220815</v>
      </c>
      <c r="E8639" s="131" t="n">
        <v>856.689</v>
      </c>
      <c r="F8639" s="131" t="n">
        <v>0.0715842</v>
      </c>
      <c r="G8639" s="131" t="n">
        <v>0</v>
      </c>
      <c r="H8639" s="131" t="n">
        <v>1.80828</v>
      </c>
      <c r="I8639" s="131" t="n">
        <v>5418.95</v>
      </c>
      <c r="J8639" s="131" t="n">
        <v>1.44213</v>
      </c>
      <c r="K8639" s="131" t="n">
        <v>0</v>
      </c>
      <c r="L8639" s="131" t="n">
        <v>5418.95</v>
      </c>
      <c r="M8639" s="131" t="n">
        <v>128.547</v>
      </c>
      <c r="N8639" s="131" t="n">
        <v>0.671888</v>
      </c>
      <c r="O8639" s="131" t="n">
        <v>39982.1</v>
      </c>
      <c r="P8639" s="131" t="n">
        <v>0</v>
      </c>
      <c r="Q8639" s="131" t="n">
        <v>0.732092</v>
      </c>
      <c r="R8639" t="n">
        <v>24764.1</v>
      </c>
      <c r="S8639" t="n">
        <v>17073.5</v>
      </c>
      <c r="T8639" t="n">
        <v>39684.7</v>
      </c>
      <c r="U8639" t="n">
        <v>1.15651</v>
      </c>
      <c r="V8639" t="n">
        <v>0</v>
      </c>
      <c r="W8639" t="n">
        <v>1462.76</v>
      </c>
      <c r="X8639" t="n">
        <v>1.86109</v>
      </c>
      <c r="Y8639" t="n">
        <v>0</v>
      </c>
      <c r="Z8639" t="n">
        <v>7437.95</v>
      </c>
    </row>
    <row r="8640" ht="15.75" customHeight="1" s="165">
      <c r="A8640" s="131" t="n">
        <v>8627</v>
      </c>
      <c r="B8640" s="131" t="n">
        <v>3.27567</v>
      </c>
      <c r="C8640" s="131" t="n">
        <v>16058.2</v>
      </c>
      <c r="D8640" s="131" t="n">
        <v>0.709867</v>
      </c>
      <c r="E8640" s="131" t="n">
        <v>0</v>
      </c>
      <c r="F8640" s="131" t="n">
        <v>1.04045</v>
      </c>
      <c r="G8640" s="131" t="n">
        <v>0</v>
      </c>
      <c r="H8640" s="131" t="n">
        <v>2.44202</v>
      </c>
      <c r="I8640" s="131" t="n">
        <v>895.096</v>
      </c>
      <c r="J8640" s="131" t="n">
        <v>2.5761</v>
      </c>
      <c r="K8640" s="131" t="n">
        <v>0</v>
      </c>
      <c r="L8640" s="131" t="n">
        <v>895.096</v>
      </c>
      <c r="M8640" s="131" t="n">
        <v>0</v>
      </c>
      <c r="N8640" s="131" t="n">
        <v>1.29515</v>
      </c>
      <c r="O8640" s="131" t="n">
        <v>40053.4</v>
      </c>
      <c r="P8640" s="131" t="n">
        <v>0</v>
      </c>
      <c r="Q8640" s="131" t="n">
        <v>2.16738</v>
      </c>
      <c r="R8640" t="n">
        <v>26364.4</v>
      </c>
      <c r="S8640" t="n">
        <v>10149.9</v>
      </c>
      <c r="T8640" t="n">
        <v>40025.9</v>
      </c>
      <c r="U8640" t="n">
        <v>0.750996</v>
      </c>
      <c r="V8640" t="n">
        <v>231.052</v>
      </c>
      <c r="W8640" t="n">
        <v>4441.36</v>
      </c>
      <c r="X8640" t="n">
        <v>2.53429</v>
      </c>
      <c r="Y8640" t="n">
        <v>0</v>
      </c>
      <c r="Z8640" t="n">
        <v>7363.59</v>
      </c>
    </row>
    <row r="8641" ht="15.75" customHeight="1" s="165">
      <c r="A8641" s="131" t="n">
        <v>8628</v>
      </c>
      <c r="B8641" s="131" t="n">
        <v>3.63311</v>
      </c>
      <c r="C8641" s="131" t="n">
        <v>5653.31</v>
      </c>
      <c r="D8641" s="131" t="n">
        <v>0.355287</v>
      </c>
      <c r="E8641" s="131" t="n">
        <v>0</v>
      </c>
      <c r="F8641" s="131" t="n">
        <v>0.0942929</v>
      </c>
      <c r="G8641" s="131" t="n">
        <v>0</v>
      </c>
      <c r="H8641" s="131" t="n">
        <v>2.8179</v>
      </c>
      <c r="I8641" s="131" t="n">
        <v>5388.39</v>
      </c>
      <c r="J8641" s="131" t="n">
        <v>3.22046</v>
      </c>
      <c r="K8641" s="131" t="n">
        <v>0</v>
      </c>
      <c r="L8641" s="131" t="n">
        <v>5388.39</v>
      </c>
      <c r="M8641" s="131" t="n">
        <v>8877.790000000001</v>
      </c>
      <c r="N8641" s="131" t="n">
        <v>2.33571</v>
      </c>
      <c r="O8641" s="131" t="n">
        <v>40053.4</v>
      </c>
      <c r="P8641" s="131" t="n">
        <v>0</v>
      </c>
      <c r="Q8641" s="131" t="n">
        <v>2.61664</v>
      </c>
      <c r="R8641" t="n">
        <v>27902.9</v>
      </c>
      <c r="S8641" t="n">
        <v>15315.6</v>
      </c>
      <c r="T8641" t="n">
        <v>39709.2</v>
      </c>
      <c r="U8641" t="n">
        <v>0.601162</v>
      </c>
      <c r="V8641" t="n">
        <v>2653.07</v>
      </c>
      <c r="W8641" t="n">
        <v>3671.79</v>
      </c>
      <c r="X8641" t="n">
        <v>2.84309</v>
      </c>
      <c r="Y8641" t="n">
        <v>0</v>
      </c>
      <c r="Z8641" t="n">
        <v>5692.52</v>
      </c>
    </row>
    <row r="8642" ht="15.75" customHeight="1" s="165">
      <c r="A8642" s="131" t="n">
        <v>8629</v>
      </c>
      <c r="B8642" s="131" t="n">
        <v>3.64751</v>
      </c>
      <c r="C8642" s="131" t="n">
        <v>5878.54</v>
      </c>
      <c r="D8642" s="131" t="n">
        <v>0.25243</v>
      </c>
      <c r="E8642" s="131" t="n">
        <v>0</v>
      </c>
      <c r="F8642" s="131" t="n">
        <v>0.0826807</v>
      </c>
      <c r="G8642" s="131" t="n">
        <v>0</v>
      </c>
      <c r="H8642" s="131" t="n">
        <v>2.90108</v>
      </c>
      <c r="I8642" s="131" t="n">
        <v>31245.5</v>
      </c>
      <c r="J8642" s="131" t="n">
        <v>3.29765</v>
      </c>
      <c r="K8642" s="131" t="n">
        <v>0</v>
      </c>
      <c r="L8642" s="131" t="n">
        <v>31245.5</v>
      </c>
      <c r="M8642" s="131" t="n">
        <v>32857.9</v>
      </c>
      <c r="N8642" s="131" t="n">
        <v>3.19734</v>
      </c>
      <c r="O8642" s="131" t="n">
        <v>40053.4</v>
      </c>
      <c r="P8642" s="131" t="n">
        <v>0</v>
      </c>
      <c r="Q8642" s="131" t="n">
        <v>2.70288</v>
      </c>
      <c r="R8642" t="n">
        <v>31976.3</v>
      </c>
      <c r="S8642" t="n">
        <v>19314.2</v>
      </c>
      <c r="T8642" t="n">
        <v>40053.4</v>
      </c>
      <c r="U8642" t="n">
        <v>0.489619</v>
      </c>
      <c r="V8642" t="n">
        <v>3139.34</v>
      </c>
      <c r="W8642" t="n">
        <v>1574.02</v>
      </c>
      <c r="X8642" t="n">
        <v>1.33386</v>
      </c>
      <c r="Y8642" t="n">
        <v>0</v>
      </c>
      <c r="Z8642" t="n">
        <v>4725.44</v>
      </c>
    </row>
    <row r="8643" ht="15.75" customHeight="1" s="165">
      <c r="A8643" s="131" t="n">
        <v>8630</v>
      </c>
      <c r="B8643" s="131" t="n">
        <v>3.31947</v>
      </c>
      <c r="C8643" s="131" t="n">
        <v>4840.53</v>
      </c>
      <c r="D8643" s="131" t="n">
        <v>0.171993</v>
      </c>
      <c r="E8643" s="131" t="n">
        <v>405.492</v>
      </c>
      <c r="F8643" s="131" t="n">
        <v>0.991518</v>
      </c>
      <c r="G8643" s="131" t="n">
        <v>0</v>
      </c>
      <c r="H8643" s="131" t="n">
        <v>0.310339</v>
      </c>
      <c r="I8643" s="131" t="n">
        <v>28852.5</v>
      </c>
      <c r="J8643" s="131" t="n">
        <v>3.08275</v>
      </c>
      <c r="K8643" s="131" t="n">
        <v>0</v>
      </c>
      <c r="L8643" s="131" t="n">
        <v>28852.5</v>
      </c>
      <c r="M8643" s="131" t="n">
        <v>26166</v>
      </c>
      <c r="N8643" s="131" t="n">
        <v>1.80527</v>
      </c>
      <c r="O8643" s="131" t="n">
        <v>40053.4</v>
      </c>
      <c r="P8643" s="131" t="n">
        <v>0</v>
      </c>
      <c r="Q8643" s="131" t="n">
        <v>2.43497</v>
      </c>
      <c r="R8643" t="n">
        <v>28683.1</v>
      </c>
      <c r="S8643" t="n">
        <v>24806</v>
      </c>
      <c r="T8643" t="n">
        <v>39487.8</v>
      </c>
      <c r="U8643" t="n">
        <v>1.6822</v>
      </c>
      <c r="V8643" t="n">
        <v>8126.44</v>
      </c>
      <c r="W8643" t="n">
        <v>386.67</v>
      </c>
      <c r="X8643" t="n">
        <v>0.233335</v>
      </c>
      <c r="Y8643" t="n">
        <v>0</v>
      </c>
      <c r="Z8643" t="n">
        <v>3789.47</v>
      </c>
    </row>
    <row r="8644" ht="15.75" customHeight="1" s="165">
      <c r="A8644" s="131" t="n">
        <v>8631</v>
      </c>
      <c r="B8644" s="131" t="n">
        <v>2.6423</v>
      </c>
      <c r="C8644" s="131" t="n">
        <v>1999.71</v>
      </c>
      <c r="D8644" s="131" t="n">
        <v>0.0412026</v>
      </c>
      <c r="E8644" s="131" t="n">
        <v>678.099</v>
      </c>
      <c r="F8644" s="131" t="n">
        <v>0.140144</v>
      </c>
      <c r="G8644" s="131" t="n">
        <v>0</v>
      </c>
      <c r="H8644" s="131" t="n">
        <v>0.192308</v>
      </c>
      <c r="I8644" s="131" t="n">
        <v>22439.5</v>
      </c>
      <c r="J8644" s="131" t="n">
        <v>2.57093</v>
      </c>
      <c r="K8644" s="131" t="n">
        <v>0</v>
      </c>
      <c r="L8644" s="131" t="n">
        <v>22439.5</v>
      </c>
      <c r="M8644" s="131" t="n">
        <v>17748</v>
      </c>
      <c r="N8644" s="131" t="n">
        <v>1.46336</v>
      </c>
      <c r="O8644" s="131" t="n">
        <v>40053.4</v>
      </c>
      <c r="P8644" s="131" t="n">
        <v>0</v>
      </c>
      <c r="Q8644" s="131" t="n">
        <v>1.81623</v>
      </c>
      <c r="R8644" t="n">
        <v>26870.5</v>
      </c>
      <c r="S8644" t="n">
        <v>26791.3</v>
      </c>
      <c r="T8644" t="n">
        <v>19251.2</v>
      </c>
      <c r="U8644" t="n">
        <v>1.49158</v>
      </c>
      <c r="V8644" t="n">
        <v>5785.11</v>
      </c>
      <c r="W8644" t="n">
        <v>1964.87</v>
      </c>
      <c r="X8644" t="n">
        <v>0.566233</v>
      </c>
      <c r="Y8644" t="n">
        <v>0</v>
      </c>
      <c r="Z8644" t="n">
        <v>3689.22</v>
      </c>
    </row>
    <row r="8645" ht="15.75" customHeight="1" s="165">
      <c r="A8645" s="131" t="n">
        <v>8632</v>
      </c>
      <c r="B8645" s="131" t="n">
        <v>1.63837</v>
      </c>
      <c r="C8645" s="131" t="n">
        <v>1811.37</v>
      </c>
      <c r="D8645" s="131" t="n">
        <v>0.126227</v>
      </c>
      <c r="E8645" s="131" t="n">
        <v>789.717</v>
      </c>
      <c r="F8645" s="131" t="n">
        <v>0.0104656</v>
      </c>
      <c r="G8645" s="131" t="n">
        <v>0</v>
      </c>
      <c r="H8645" s="131" t="n">
        <v>0.09918970000000001</v>
      </c>
      <c r="I8645" s="131" t="n">
        <v>16980.5</v>
      </c>
      <c r="J8645" s="131" t="n">
        <v>1.7463</v>
      </c>
      <c r="K8645" s="131" t="n">
        <v>0</v>
      </c>
      <c r="L8645" s="131" t="n">
        <v>16980.5</v>
      </c>
      <c r="M8645" s="131" t="n">
        <v>15248.6</v>
      </c>
      <c r="N8645" s="131" t="n">
        <v>1.60471</v>
      </c>
      <c r="O8645" s="131" t="n">
        <v>40053.4</v>
      </c>
      <c r="P8645" s="131" t="n">
        <v>0</v>
      </c>
      <c r="Q8645" s="131" t="n">
        <v>0.888315</v>
      </c>
      <c r="R8645" t="n">
        <v>29279.6</v>
      </c>
      <c r="S8645" t="n">
        <v>24913.3</v>
      </c>
      <c r="T8645" t="n">
        <v>36905.8</v>
      </c>
      <c r="U8645" t="n">
        <v>0.919462</v>
      </c>
      <c r="V8645" t="n">
        <v>5850.36</v>
      </c>
      <c r="W8645" t="n">
        <v>475.352</v>
      </c>
      <c r="X8645" t="n">
        <v>0.349733</v>
      </c>
      <c r="Y8645" t="n">
        <v>0</v>
      </c>
      <c r="Z8645" t="n">
        <v>3938.76</v>
      </c>
    </row>
    <row r="8646" ht="15.75" customHeight="1" s="165">
      <c r="A8646" s="131" t="n">
        <v>8633</v>
      </c>
      <c r="B8646" s="131" t="n">
        <v>0.331432</v>
      </c>
      <c r="C8646" s="131" t="n">
        <v>5283.8</v>
      </c>
      <c r="D8646" s="131" t="n">
        <v>0.0101782</v>
      </c>
      <c r="E8646" s="131" t="n">
        <v>985.598</v>
      </c>
      <c r="F8646" s="131" t="n">
        <v>0</v>
      </c>
      <c r="G8646" s="131" t="n">
        <v>0</v>
      </c>
      <c r="H8646" s="131" t="n">
        <v>0.00732018</v>
      </c>
      <c r="I8646" s="131" t="n">
        <v>14569.3</v>
      </c>
      <c r="J8646" s="131" t="n">
        <v>0.642684</v>
      </c>
      <c r="K8646" s="131" t="n">
        <v>0</v>
      </c>
      <c r="L8646" s="131" t="n">
        <v>14569.3</v>
      </c>
      <c r="M8646" s="131" t="n">
        <v>14856.8</v>
      </c>
      <c r="N8646" s="131" t="n">
        <v>0.460954</v>
      </c>
      <c r="O8646" s="131" t="n">
        <v>40053.4</v>
      </c>
      <c r="P8646" s="131" t="n">
        <v>0</v>
      </c>
      <c r="Q8646" s="131" t="n">
        <v>0</v>
      </c>
      <c r="R8646" t="n">
        <v>37001.7</v>
      </c>
      <c r="S8646" t="n">
        <v>18091.8</v>
      </c>
      <c r="T8646" t="n">
        <v>35716.3</v>
      </c>
      <c r="U8646" t="n">
        <v>0</v>
      </c>
      <c r="V8646" t="n">
        <v>24240.3</v>
      </c>
      <c r="W8646" t="n">
        <v>3602.24</v>
      </c>
      <c r="X8646" t="n">
        <v>0</v>
      </c>
      <c r="Y8646" t="n">
        <v>0</v>
      </c>
      <c r="Z8646" t="n">
        <v>4806.17</v>
      </c>
    </row>
    <row r="8647" ht="15.75" customHeight="1" s="165">
      <c r="A8647" s="131" t="n">
        <v>8634</v>
      </c>
      <c r="B8647" s="131" t="n">
        <v>0</v>
      </c>
      <c r="C8647" s="131" t="n">
        <v>1990.82</v>
      </c>
      <c r="D8647" s="131" t="n">
        <v>0</v>
      </c>
      <c r="E8647" s="131" t="n">
        <v>472.512</v>
      </c>
      <c r="F8647" s="131" t="n">
        <v>0</v>
      </c>
      <c r="G8647" s="131" t="n">
        <v>0</v>
      </c>
      <c r="H8647" s="131" t="n">
        <v>0</v>
      </c>
      <c r="I8647" s="131" t="n">
        <v>17740.4</v>
      </c>
      <c r="J8647" s="131" t="n">
        <v>0</v>
      </c>
      <c r="K8647" s="131" t="n">
        <v>0</v>
      </c>
      <c r="L8647" s="131" t="n">
        <v>17740.4</v>
      </c>
      <c r="M8647" s="131" t="n">
        <v>5272.66</v>
      </c>
      <c r="N8647" s="131" t="n">
        <v>0</v>
      </c>
      <c r="O8647" s="131" t="n">
        <v>40053.4</v>
      </c>
      <c r="P8647" s="131" t="n">
        <v>0</v>
      </c>
      <c r="Q8647" s="131" t="n">
        <v>0</v>
      </c>
      <c r="R8647" t="n">
        <v>39444.7</v>
      </c>
      <c r="S8647" t="n">
        <v>12356.6</v>
      </c>
      <c r="T8647" t="n">
        <v>33204.6</v>
      </c>
      <c r="U8647" t="n">
        <v>0</v>
      </c>
      <c r="V8647" t="n">
        <v>38363.6</v>
      </c>
      <c r="W8647" t="n">
        <v>9777.030000000001</v>
      </c>
      <c r="X8647" t="n">
        <v>0</v>
      </c>
      <c r="Y8647" t="n">
        <v>0</v>
      </c>
      <c r="Z8647" t="n">
        <v>3119.4</v>
      </c>
    </row>
    <row r="8648" ht="15.75" customHeight="1" s="165">
      <c r="A8648" s="131" t="n">
        <v>8635</v>
      </c>
      <c r="B8648" s="131" t="n">
        <v>0</v>
      </c>
      <c r="C8648" s="131" t="n">
        <v>0</v>
      </c>
      <c r="D8648" s="131" t="n">
        <v>0</v>
      </c>
      <c r="E8648" s="131" t="n">
        <v>0</v>
      </c>
      <c r="F8648" s="131" t="n">
        <v>0</v>
      </c>
      <c r="G8648" s="131" t="n">
        <v>0</v>
      </c>
      <c r="H8648" s="131" t="n">
        <v>0</v>
      </c>
      <c r="I8648" s="131" t="n">
        <v>16290.9</v>
      </c>
      <c r="J8648" s="131" t="n">
        <v>0</v>
      </c>
      <c r="K8648" s="131" t="n">
        <v>478.61</v>
      </c>
      <c r="L8648" s="131" t="n">
        <v>16290.9</v>
      </c>
      <c r="M8648" s="131" t="n">
        <v>3718.25</v>
      </c>
      <c r="N8648" s="131" t="n">
        <v>0</v>
      </c>
      <c r="O8648" s="131" t="n">
        <v>40053.4</v>
      </c>
      <c r="P8648" s="131" t="n">
        <v>0</v>
      </c>
      <c r="Q8648" s="131" t="n">
        <v>0</v>
      </c>
      <c r="R8648" t="n">
        <v>39155.6</v>
      </c>
      <c r="S8648" t="n">
        <v>3308.52</v>
      </c>
      <c r="T8648" t="n">
        <v>32045.3</v>
      </c>
      <c r="U8648" t="n">
        <v>0</v>
      </c>
      <c r="V8648" t="n">
        <v>38561.8</v>
      </c>
      <c r="W8648" t="n">
        <v>34512.1</v>
      </c>
      <c r="X8648" t="n">
        <v>0</v>
      </c>
      <c r="Y8648" t="n">
        <v>0</v>
      </c>
      <c r="Z8648" t="n">
        <v>3085.65</v>
      </c>
    </row>
    <row r="8649" ht="15.75" customHeight="1" s="165">
      <c r="A8649" s="131" t="n">
        <v>8636</v>
      </c>
      <c r="B8649" s="131" t="n">
        <v>0</v>
      </c>
      <c r="C8649" s="131" t="n">
        <v>806.532</v>
      </c>
      <c r="D8649" s="131" t="n">
        <v>0</v>
      </c>
      <c r="E8649" s="131" t="n">
        <v>5135.07</v>
      </c>
      <c r="F8649" s="131" t="n">
        <v>0</v>
      </c>
      <c r="G8649" s="131" t="n">
        <v>0</v>
      </c>
      <c r="H8649" s="131" t="n">
        <v>0</v>
      </c>
      <c r="I8649" s="131" t="n">
        <v>9998.299999999999</v>
      </c>
      <c r="J8649" s="131" t="n">
        <v>0</v>
      </c>
      <c r="K8649" s="131" t="n">
        <v>931.302</v>
      </c>
      <c r="L8649" s="131" t="n">
        <v>9998.299999999999</v>
      </c>
      <c r="M8649" s="131" t="n">
        <v>3942.94</v>
      </c>
      <c r="N8649" s="131" t="n">
        <v>0</v>
      </c>
      <c r="O8649" s="131" t="n">
        <v>40053.4</v>
      </c>
      <c r="P8649" s="131" t="n">
        <v>0</v>
      </c>
      <c r="Q8649" s="131" t="n">
        <v>0</v>
      </c>
      <c r="R8649" t="n">
        <v>39607.1</v>
      </c>
      <c r="S8649" t="n">
        <v>6000.29</v>
      </c>
      <c r="T8649" t="n">
        <v>35231.8</v>
      </c>
      <c r="U8649" t="n">
        <v>0</v>
      </c>
      <c r="V8649" t="n">
        <v>39239.8</v>
      </c>
      <c r="W8649" t="n">
        <v>37673.6</v>
      </c>
      <c r="X8649" t="n">
        <v>0</v>
      </c>
      <c r="Y8649" t="n">
        <v>0</v>
      </c>
      <c r="Z8649" t="n">
        <v>3307.06</v>
      </c>
    </row>
    <row r="8650" ht="15.75" customHeight="1" s="165">
      <c r="A8650" s="131" t="n">
        <v>8637</v>
      </c>
      <c r="B8650" s="131" t="n">
        <v>0</v>
      </c>
      <c r="C8650" s="131" t="n">
        <v>4736.17</v>
      </c>
      <c r="D8650" s="131" t="n">
        <v>0</v>
      </c>
      <c r="E8650" s="131" t="n">
        <v>20571.7</v>
      </c>
      <c r="F8650" s="131" t="n">
        <v>0</v>
      </c>
      <c r="G8650" s="131" t="n">
        <v>0</v>
      </c>
      <c r="H8650" s="131" t="n">
        <v>0</v>
      </c>
      <c r="I8650" s="131" t="n">
        <v>9459.9</v>
      </c>
      <c r="J8650" s="131" t="n">
        <v>0</v>
      </c>
      <c r="K8650" s="131" t="n">
        <v>2341.08</v>
      </c>
      <c r="L8650" s="131" t="n">
        <v>9459.9</v>
      </c>
      <c r="M8650" s="131" t="n">
        <v>0</v>
      </c>
      <c r="N8650" s="131" t="n">
        <v>0</v>
      </c>
      <c r="O8650" s="131" t="n">
        <v>40053.4</v>
      </c>
      <c r="P8650" s="131" t="n">
        <v>0</v>
      </c>
      <c r="Q8650" s="131" t="n">
        <v>0</v>
      </c>
      <c r="R8650" t="n">
        <v>38823.2</v>
      </c>
      <c r="S8650" t="n">
        <v>21213.1</v>
      </c>
      <c r="T8650" t="n">
        <v>32084.2</v>
      </c>
      <c r="U8650" t="n">
        <v>0</v>
      </c>
      <c r="V8650" t="n">
        <v>40053.4</v>
      </c>
      <c r="W8650" t="n">
        <v>39759.2</v>
      </c>
      <c r="X8650" t="n">
        <v>0</v>
      </c>
      <c r="Y8650" t="n">
        <v>0</v>
      </c>
      <c r="Z8650" t="n">
        <v>2813.84</v>
      </c>
    </row>
    <row r="8651" ht="15.75" customHeight="1" s="165">
      <c r="A8651" s="131" t="n">
        <v>8638</v>
      </c>
      <c r="B8651" s="131" t="n">
        <v>0</v>
      </c>
      <c r="C8651" s="131" t="n">
        <v>502.105</v>
      </c>
      <c r="D8651" s="131" t="n">
        <v>0</v>
      </c>
      <c r="E8651" s="131" t="n">
        <v>27554.3</v>
      </c>
      <c r="F8651" s="131" t="n">
        <v>0</v>
      </c>
      <c r="G8651" s="131" t="n">
        <v>0</v>
      </c>
      <c r="H8651" s="131" t="n">
        <v>0</v>
      </c>
      <c r="I8651" s="131" t="n">
        <v>18683.6</v>
      </c>
      <c r="J8651" s="131" t="n">
        <v>0</v>
      </c>
      <c r="K8651" s="131" t="n">
        <v>9916.360000000001</v>
      </c>
      <c r="L8651" s="131" t="n">
        <v>18683.6</v>
      </c>
      <c r="M8651" s="131" t="n">
        <v>0</v>
      </c>
      <c r="N8651" s="131" t="n">
        <v>0</v>
      </c>
      <c r="O8651" s="131" t="n">
        <v>40053.4</v>
      </c>
      <c r="P8651" s="131" t="n">
        <v>1416.04</v>
      </c>
      <c r="Q8651" s="131" t="n">
        <v>0</v>
      </c>
      <c r="R8651" t="n">
        <v>34603.3</v>
      </c>
      <c r="S8651" t="n">
        <v>38790.4</v>
      </c>
      <c r="T8651" t="n">
        <v>38692.4</v>
      </c>
      <c r="U8651" t="n">
        <v>0</v>
      </c>
      <c r="V8651" t="n">
        <v>40053.4</v>
      </c>
      <c r="W8651" t="n">
        <v>39903.8</v>
      </c>
      <c r="X8651" t="n">
        <v>0</v>
      </c>
      <c r="Y8651" t="n">
        <v>0</v>
      </c>
      <c r="Z8651" t="n">
        <v>2992.56</v>
      </c>
    </row>
    <row r="8652" ht="15.75" customHeight="1" s="165">
      <c r="A8652" s="131" t="n">
        <v>8639</v>
      </c>
      <c r="B8652" s="131" t="n">
        <v>0</v>
      </c>
      <c r="C8652" s="131" t="n">
        <v>0</v>
      </c>
      <c r="D8652" s="131" t="n">
        <v>0</v>
      </c>
      <c r="E8652" s="131" t="n">
        <v>36020.6</v>
      </c>
      <c r="F8652" s="131" t="n">
        <v>0</v>
      </c>
      <c r="G8652" s="131" t="n">
        <v>0</v>
      </c>
      <c r="H8652" s="131" t="n">
        <v>0</v>
      </c>
      <c r="I8652" s="131" t="n">
        <v>15446.9</v>
      </c>
      <c r="J8652" s="131" t="n">
        <v>0</v>
      </c>
      <c r="K8652" s="131" t="n">
        <v>16224</v>
      </c>
      <c r="L8652" s="131" t="n">
        <v>15446.9</v>
      </c>
      <c r="M8652" s="131" t="n">
        <v>0</v>
      </c>
      <c r="N8652" s="131" t="n">
        <v>0</v>
      </c>
      <c r="O8652" s="131" t="n">
        <v>40053.4</v>
      </c>
      <c r="P8652" s="131" t="n">
        <v>4670.73</v>
      </c>
      <c r="Q8652" s="131" t="n">
        <v>0</v>
      </c>
      <c r="R8652" t="n">
        <v>33732.4</v>
      </c>
      <c r="S8652" t="n">
        <v>39658.1</v>
      </c>
      <c r="T8652" t="n">
        <v>39447</v>
      </c>
      <c r="U8652" t="n">
        <v>0</v>
      </c>
      <c r="V8652" t="n">
        <v>40053.4</v>
      </c>
      <c r="W8652" t="n">
        <v>39997</v>
      </c>
      <c r="X8652" t="n">
        <v>0</v>
      </c>
      <c r="Y8652" t="n">
        <v>0</v>
      </c>
      <c r="Z8652" t="n">
        <v>3373.31</v>
      </c>
    </row>
    <row r="8653" ht="15.75" customHeight="1" s="165">
      <c r="A8653" s="131" t="n">
        <v>8640</v>
      </c>
      <c r="B8653" s="131" t="n">
        <v>0</v>
      </c>
      <c r="C8653" s="131" t="n">
        <v>0</v>
      </c>
      <c r="D8653" s="131" t="n">
        <v>0</v>
      </c>
      <c r="E8653" s="131" t="n">
        <v>37882.1</v>
      </c>
      <c r="F8653" s="131" t="n">
        <v>0</v>
      </c>
      <c r="G8653" s="131" t="n">
        <v>0</v>
      </c>
      <c r="H8653" s="131" t="n">
        <v>0</v>
      </c>
      <c r="I8653" s="131" t="n">
        <v>9121.940000000001</v>
      </c>
      <c r="J8653" s="131" t="n">
        <v>0</v>
      </c>
      <c r="K8653" s="131" t="n">
        <v>26322</v>
      </c>
      <c r="L8653" s="131" t="n">
        <v>9121.940000000001</v>
      </c>
      <c r="M8653" s="131" t="n">
        <v>0</v>
      </c>
      <c r="N8653" s="131" t="n">
        <v>0</v>
      </c>
      <c r="O8653" s="131" t="n">
        <v>40053.4</v>
      </c>
      <c r="P8653" s="131" t="n">
        <v>8988.709999999999</v>
      </c>
      <c r="Q8653" s="131" t="n">
        <v>0</v>
      </c>
      <c r="R8653" t="n">
        <v>36043.2</v>
      </c>
      <c r="S8653" t="n">
        <v>39712.1</v>
      </c>
      <c r="T8653" t="n">
        <v>39021.8</v>
      </c>
      <c r="U8653" t="n">
        <v>0</v>
      </c>
      <c r="V8653" t="n">
        <v>40053.4</v>
      </c>
      <c r="W8653" t="n">
        <v>0</v>
      </c>
      <c r="X8653" t="n">
        <v>0</v>
      </c>
      <c r="Y8653" t="n">
        <v>0</v>
      </c>
      <c r="Z8653" t="n">
        <v>3129.87</v>
      </c>
    </row>
    <row r="8654" ht="15.75" customHeight="1" s="165">
      <c r="A8654" s="131" t="n">
        <v>8641</v>
      </c>
      <c r="B8654" s="131" t="n">
        <v>0</v>
      </c>
      <c r="C8654" s="131" t="n">
        <v>0</v>
      </c>
      <c r="D8654" s="131" t="n">
        <v>0</v>
      </c>
      <c r="E8654" s="131" t="n">
        <v>37166.9</v>
      </c>
      <c r="F8654" s="131" t="n">
        <v>0</v>
      </c>
      <c r="G8654" s="131" t="n">
        <v>0</v>
      </c>
      <c r="H8654" s="131" t="n">
        <v>0</v>
      </c>
      <c r="I8654" s="131" t="n">
        <v>4767.52</v>
      </c>
      <c r="J8654" s="131" t="n">
        <v>0</v>
      </c>
      <c r="K8654" s="131" t="n">
        <v>16781.1</v>
      </c>
      <c r="L8654" s="131" t="n">
        <v>4767.52</v>
      </c>
      <c r="M8654" s="131" t="n">
        <v>0</v>
      </c>
      <c r="N8654" s="131" t="n">
        <v>0</v>
      </c>
      <c r="O8654" s="131" t="n">
        <v>40053.4</v>
      </c>
      <c r="P8654" s="131" t="n">
        <v>16323.7</v>
      </c>
      <c r="Q8654" s="131" t="n">
        <v>0</v>
      </c>
      <c r="R8654" t="n">
        <v>39881.3</v>
      </c>
      <c r="S8654" t="n">
        <v>39662.1</v>
      </c>
      <c r="T8654" t="n">
        <v>40053.4</v>
      </c>
      <c r="U8654" t="n">
        <v>0</v>
      </c>
      <c r="V8654" t="n">
        <v>40053.4</v>
      </c>
      <c r="W8654" t="n">
        <v>0</v>
      </c>
      <c r="X8654" t="n">
        <v>0</v>
      </c>
      <c r="Y8654" t="n">
        <v>0</v>
      </c>
      <c r="Z8654" t="n">
        <v>2782.34</v>
      </c>
    </row>
    <row r="8655" ht="15.75" customHeight="1" s="165">
      <c r="A8655" s="131" t="n">
        <v>8642</v>
      </c>
      <c r="B8655" s="131" t="n">
        <v>0</v>
      </c>
      <c r="C8655" s="131" t="n">
        <v>0</v>
      </c>
      <c r="D8655" s="131" t="n">
        <v>0</v>
      </c>
      <c r="E8655" s="131" t="n">
        <v>33704.1</v>
      </c>
      <c r="F8655" s="131" t="n">
        <v>0</v>
      </c>
      <c r="G8655" s="131" t="n">
        <v>0</v>
      </c>
      <c r="H8655" s="131" t="n">
        <v>0</v>
      </c>
      <c r="I8655" s="131" t="n">
        <v>18470.2</v>
      </c>
      <c r="J8655" s="131" t="n">
        <v>0</v>
      </c>
      <c r="K8655" s="131" t="n">
        <v>14515.1</v>
      </c>
      <c r="L8655" s="131" t="n">
        <v>18470.2</v>
      </c>
      <c r="M8655" s="131" t="n">
        <v>0</v>
      </c>
      <c r="N8655" s="131" t="n">
        <v>0</v>
      </c>
      <c r="O8655" s="131" t="n">
        <v>40053.4</v>
      </c>
      <c r="P8655" s="131" t="n">
        <v>24379.2</v>
      </c>
      <c r="Q8655" s="131" t="n">
        <v>0</v>
      </c>
      <c r="R8655" t="n">
        <v>39061.3</v>
      </c>
      <c r="S8655" t="n">
        <v>39309.8</v>
      </c>
      <c r="T8655" t="n">
        <v>40053.4</v>
      </c>
      <c r="U8655" t="n">
        <v>0</v>
      </c>
      <c r="V8655" t="n">
        <v>39905.9</v>
      </c>
      <c r="W8655" t="n">
        <v>0</v>
      </c>
      <c r="X8655" t="n">
        <v>0</v>
      </c>
      <c r="Y8655" t="n">
        <v>0</v>
      </c>
      <c r="Z8655" t="n">
        <v>3100.29</v>
      </c>
    </row>
    <row r="8656" ht="15.75" customHeight="1" s="165">
      <c r="A8656" s="131" t="n">
        <v>8643</v>
      </c>
      <c r="B8656" s="131" t="n">
        <v>0</v>
      </c>
      <c r="C8656" s="131" t="n">
        <v>0</v>
      </c>
      <c r="D8656" s="131" t="n">
        <v>0</v>
      </c>
      <c r="E8656" s="131" t="n">
        <v>26736.9</v>
      </c>
      <c r="F8656" s="131" t="n">
        <v>0</v>
      </c>
      <c r="G8656" s="131" t="n">
        <v>0</v>
      </c>
      <c r="H8656" s="131" t="n">
        <v>0</v>
      </c>
      <c r="I8656" s="131" t="n">
        <v>11292.4</v>
      </c>
      <c r="J8656" s="131" t="n">
        <v>0</v>
      </c>
      <c r="K8656" s="131" t="n">
        <v>14693.4</v>
      </c>
      <c r="L8656" s="131" t="n">
        <v>11292.4</v>
      </c>
      <c r="M8656" s="131" t="n">
        <v>1991.65</v>
      </c>
      <c r="N8656" s="131" t="n">
        <v>0</v>
      </c>
      <c r="O8656" s="131" t="n">
        <v>40053.4</v>
      </c>
      <c r="P8656" s="131" t="n">
        <v>26994.8</v>
      </c>
      <c r="Q8656" s="131" t="n">
        <v>0</v>
      </c>
      <c r="R8656" t="n">
        <v>31668.2</v>
      </c>
      <c r="S8656" t="n">
        <v>38649.9</v>
      </c>
      <c r="T8656" t="n">
        <v>40053.4</v>
      </c>
      <c r="U8656" t="n">
        <v>0</v>
      </c>
      <c r="V8656" t="n">
        <v>37789.7</v>
      </c>
      <c r="W8656" t="n">
        <v>40053.4</v>
      </c>
      <c r="X8656" t="n">
        <v>0</v>
      </c>
      <c r="Y8656" t="n">
        <v>0</v>
      </c>
      <c r="Z8656" t="n">
        <v>10396.1</v>
      </c>
    </row>
    <row r="8657" ht="15.75" customHeight="1" s="165">
      <c r="A8657" s="131" t="n">
        <v>8644</v>
      </c>
      <c r="B8657" s="131" t="n">
        <v>0</v>
      </c>
      <c r="C8657" s="131" t="n">
        <v>0</v>
      </c>
      <c r="D8657" s="131" t="n">
        <v>0</v>
      </c>
      <c r="E8657" s="131" t="n">
        <v>28411</v>
      </c>
      <c r="F8657" s="131" t="n">
        <v>0</v>
      </c>
      <c r="G8657" s="131" t="n">
        <v>0</v>
      </c>
      <c r="H8657" s="131" t="n">
        <v>0</v>
      </c>
      <c r="I8657" s="131" t="n">
        <v>7198.51</v>
      </c>
      <c r="J8657" s="131" t="n">
        <v>0</v>
      </c>
      <c r="K8657" s="131" t="n">
        <v>15309.6</v>
      </c>
      <c r="L8657" s="131" t="n">
        <v>7198.51</v>
      </c>
      <c r="M8657" s="131" t="n">
        <v>0</v>
      </c>
      <c r="N8657" s="131" t="n">
        <v>0</v>
      </c>
      <c r="O8657" s="131" t="n">
        <v>40053.4</v>
      </c>
      <c r="P8657" s="131" t="n">
        <v>26066.9</v>
      </c>
      <c r="Q8657" s="131" t="n">
        <v>0</v>
      </c>
      <c r="R8657" t="n">
        <v>13057</v>
      </c>
      <c r="S8657" t="n">
        <v>38385</v>
      </c>
      <c r="T8657" t="n">
        <v>40053.4</v>
      </c>
      <c r="U8657" t="n">
        <v>0</v>
      </c>
      <c r="V8657" t="n">
        <v>31882.8</v>
      </c>
      <c r="W8657" t="n">
        <v>40053.4</v>
      </c>
      <c r="X8657" t="n">
        <v>0</v>
      </c>
      <c r="Y8657" t="n">
        <v>0</v>
      </c>
      <c r="Z8657" t="n">
        <v>12433.9</v>
      </c>
    </row>
    <row r="8658" ht="15.75" customHeight="1" s="165">
      <c r="A8658" s="131" t="n">
        <v>8645</v>
      </c>
      <c r="B8658" s="131" t="n">
        <v>0</v>
      </c>
      <c r="C8658" s="131" t="n">
        <v>1280.66</v>
      </c>
      <c r="D8658" s="131" t="n">
        <v>0</v>
      </c>
      <c r="E8658" s="131" t="n">
        <v>34286.2</v>
      </c>
      <c r="F8658" s="131" t="n">
        <v>0</v>
      </c>
      <c r="G8658" s="131" t="n">
        <v>0</v>
      </c>
      <c r="H8658" s="131" t="n">
        <v>0</v>
      </c>
      <c r="I8658" s="131" t="n">
        <v>11813.3</v>
      </c>
      <c r="J8658" s="131" t="n">
        <v>0</v>
      </c>
      <c r="K8658" s="131" t="n">
        <v>9783.42</v>
      </c>
      <c r="L8658" s="131" t="n">
        <v>11813.3</v>
      </c>
      <c r="M8658" s="131" t="n">
        <v>0</v>
      </c>
      <c r="N8658" s="131" t="n">
        <v>0</v>
      </c>
      <c r="O8658" s="131" t="n">
        <v>40053.4</v>
      </c>
      <c r="P8658" s="131" t="n">
        <v>23770.7</v>
      </c>
      <c r="Q8658" s="131" t="n">
        <v>0</v>
      </c>
      <c r="R8658" t="n">
        <v>16099.2</v>
      </c>
      <c r="S8658" t="n">
        <v>38082.1</v>
      </c>
      <c r="T8658" t="n">
        <v>40053.4</v>
      </c>
      <c r="U8658" t="n">
        <v>0</v>
      </c>
      <c r="V8658" t="n">
        <v>27776.6</v>
      </c>
      <c r="W8658" t="n">
        <v>40053.4</v>
      </c>
      <c r="X8658" t="n">
        <v>0</v>
      </c>
      <c r="Y8658" t="n">
        <v>803.497</v>
      </c>
      <c r="Z8658" t="n">
        <v>18867.2</v>
      </c>
    </row>
    <row r="8659" ht="15.75" customHeight="1" s="165">
      <c r="A8659" s="131" t="n">
        <v>8646</v>
      </c>
      <c r="B8659" s="131" t="n">
        <v>0</v>
      </c>
      <c r="C8659" s="131" t="n">
        <v>1959.38</v>
      </c>
      <c r="D8659" s="131" t="n">
        <v>0</v>
      </c>
      <c r="E8659" s="131" t="n">
        <v>32167.5</v>
      </c>
      <c r="F8659" s="131" t="n">
        <v>0</v>
      </c>
      <c r="G8659" s="131" t="n">
        <v>0</v>
      </c>
      <c r="H8659" s="131" t="n">
        <v>0</v>
      </c>
      <c r="I8659" s="131" t="n">
        <v>16309.4</v>
      </c>
      <c r="J8659" s="131" t="n">
        <v>0</v>
      </c>
      <c r="K8659" s="131" t="n">
        <v>5560.25</v>
      </c>
      <c r="L8659" s="131" t="n">
        <v>16309.4</v>
      </c>
      <c r="M8659" s="131" t="n">
        <v>0</v>
      </c>
      <c r="N8659" s="131" t="n">
        <v>0</v>
      </c>
      <c r="O8659" s="131" t="n">
        <v>40053.4</v>
      </c>
      <c r="P8659" s="131" t="n">
        <v>17548.1</v>
      </c>
      <c r="Q8659" s="131" t="n">
        <v>0</v>
      </c>
      <c r="R8659" t="n">
        <v>19281.6</v>
      </c>
      <c r="S8659" t="n">
        <v>37603.8</v>
      </c>
      <c r="T8659" t="n">
        <v>40053.4</v>
      </c>
      <c r="U8659" t="n">
        <v>0</v>
      </c>
      <c r="V8659" t="n">
        <v>22794.9</v>
      </c>
      <c r="W8659" t="n">
        <v>40053.4</v>
      </c>
      <c r="X8659" t="n">
        <v>0</v>
      </c>
      <c r="Y8659" t="n">
        <v>2020.23</v>
      </c>
      <c r="Z8659" t="n">
        <v>23141.3</v>
      </c>
    </row>
    <row r="8660" ht="15.75" customHeight="1" s="165">
      <c r="A8660" s="131" t="n">
        <v>8647</v>
      </c>
      <c r="B8660" s="131" t="n">
        <v>0</v>
      </c>
      <c r="C8660" s="131" t="n">
        <v>2724.67</v>
      </c>
      <c r="D8660" s="131" t="n">
        <v>0</v>
      </c>
      <c r="E8660" s="131" t="n">
        <v>30892.4</v>
      </c>
      <c r="F8660" s="131" t="n">
        <v>0</v>
      </c>
      <c r="G8660" s="131" t="n">
        <v>0</v>
      </c>
      <c r="H8660" s="131" t="n">
        <v>0</v>
      </c>
      <c r="I8660" s="131" t="n">
        <v>15680.1</v>
      </c>
      <c r="J8660" s="131" t="n">
        <v>0</v>
      </c>
      <c r="K8660" s="131" t="n">
        <v>8340.379999999999</v>
      </c>
      <c r="L8660" s="131" t="n">
        <v>15680.1</v>
      </c>
      <c r="M8660" s="131" t="n">
        <v>0</v>
      </c>
      <c r="N8660" s="131" t="n">
        <v>0</v>
      </c>
      <c r="O8660" s="131" t="n">
        <v>40053.4</v>
      </c>
      <c r="P8660" s="131" t="n">
        <v>21453.5</v>
      </c>
      <c r="Q8660" s="131" t="n">
        <v>0</v>
      </c>
      <c r="R8660" t="n">
        <v>11231.4</v>
      </c>
      <c r="S8660" t="n">
        <v>36981.6</v>
      </c>
      <c r="T8660" t="n">
        <v>40053.4</v>
      </c>
      <c r="U8660" t="n">
        <v>0</v>
      </c>
      <c r="V8660" t="n">
        <v>35174.2</v>
      </c>
      <c r="W8660" t="n">
        <v>40053.4</v>
      </c>
      <c r="X8660" t="n">
        <v>0</v>
      </c>
      <c r="Y8660" t="n">
        <v>3863.77</v>
      </c>
      <c r="Z8660" t="n">
        <v>19039</v>
      </c>
    </row>
    <row r="8661" ht="15.75" customHeight="1" s="165">
      <c r="A8661" s="131" t="n">
        <v>8648</v>
      </c>
      <c r="B8661" s="131" t="n">
        <v>0</v>
      </c>
      <c r="C8661" s="131" t="n">
        <v>5511.54</v>
      </c>
      <c r="D8661" s="131" t="n">
        <v>0.009790429999999999</v>
      </c>
      <c r="E8661" s="131" t="n">
        <v>34601.7</v>
      </c>
      <c r="F8661" s="131" t="n">
        <v>0.0745425</v>
      </c>
      <c r="G8661" s="131" t="n">
        <v>0</v>
      </c>
      <c r="H8661" s="131" t="n">
        <v>0</v>
      </c>
      <c r="I8661" s="131" t="n">
        <v>15904.5</v>
      </c>
      <c r="J8661" s="131" t="n">
        <v>0</v>
      </c>
      <c r="K8661" s="131" t="n">
        <v>5928.33</v>
      </c>
      <c r="L8661" s="131" t="n">
        <v>15904.5</v>
      </c>
      <c r="M8661" s="131" t="n">
        <v>0</v>
      </c>
      <c r="N8661" s="131" t="n">
        <v>0</v>
      </c>
      <c r="O8661" s="131" t="n">
        <v>40053.4</v>
      </c>
      <c r="P8661" s="131" t="n">
        <v>27943.4</v>
      </c>
      <c r="Q8661" s="131" t="n">
        <v>0</v>
      </c>
      <c r="R8661" t="n">
        <v>11748</v>
      </c>
      <c r="S8661" t="n">
        <v>35348.1</v>
      </c>
      <c r="T8661" t="n">
        <v>40053.4</v>
      </c>
      <c r="U8661" t="n">
        <v>0</v>
      </c>
      <c r="V8661" t="n">
        <v>29728.7</v>
      </c>
      <c r="W8661" t="n">
        <v>40053.4</v>
      </c>
      <c r="X8661" t="n">
        <v>0</v>
      </c>
      <c r="Y8661" t="n">
        <v>8004.54</v>
      </c>
      <c r="Z8661" t="n">
        <v>19846.3</v>
      </c>
    </row>
    <row r="8662" ht="15.75" customHeight="1" s="165">
      <c r="A8662" s="131" t="n">
        <v>8649</v>
      </c>
      <c r="B8662" s="131" t="n">
        <v>1.4451</v>
      </c>
      <c r="C8662" s="131" t="n">
        <v>8661.26</v>
      </c>
      <c r="D8662" s="131" t="n">
        <v>0.0659902</v>
      </c>
      <c r="E8662" s="131" t="n">
        <v>29709.2</v>
      </c>
      <c r="F8662" s="131" t="n">
        <v>0.438661</v>
      </c>
      <c r="G8662" s="131" t="n">
        <v>0</v>
      </c>
      <c r="H8662" s="131" t="n">
        <v>0.8774189999999999</v>
      </c>
      <c r="I8662" s="131" t="n">
        <v>13348.7</v>
      </c>
      <c r="J8662" s="131" t="n">
        <v>0.110917</v>
      </c>
      <c r="K8662" s="131" t="n">
        <v>6510.96</v>
      </c>
      <c r="L8662" s="131" t="n">
        <v>13348.7</v>
      </c>
      <c r="M8662" s="131" t="n">
        <v>0</v>
      </c>
      <c r="N8662" s="131" t="n">
        <v>0.25007</v>
      </c>
      <c r="O8662" s="131" t="n">
        <v>40053.4</v>
      </c>
      <c r="P8662" s="131" t="n">
        <v>26531.3</v>
      </c>
      <c r="Q8662" s="131" t="n">
        <v>0.164315</v>
      </c>
      <c r="R8662" t="n">
        <v>13052.9</v>
      </c>
      <c r="S8662" t="n">
        <v>26165.7</v>
      </c>
      <c r="T8662" t="n">
        <v>40053.4</v>
      </c>
      <c r="U8662" t="n">
        <v>0.690588</v>
      </c>
      <c r="V8662" t="n">
        <v>36731.5</v>
      </c>
      <c r="W8662" t="n">
        <v>40053.4</v>
      </c>
      <c r="X8662" t="n">
        <v>0.0143922</v>
      </c>
      <c r="Y8662" t="n">
        <v>14857.6</v>
      </c>
      <c r="Z8662" t="n">
        <v>20239.1</v>
      </c>
    </row>
    <row r="8663" ht="15.75" customHeight="1" s="165">
      <c r="A8663" s="131" t="n">
        <v>8650</v>
      </c>
      <c r="B8663" s="131" t="n">
        <v>2.49047</v>
      </c>
      <c r="C8663" s="131" t="n">
        <v>13742.5</v>
      </c>
      <c r="D8663" s="131" t="n">
        <v>0.226343</v>
      </c>
      <c r="E8663" s="131" t="n">
        <v>10276.9</v>
      </c>
      <c r="F8663" s="131" t="n">
        <v>0.103837</v>
      </c>
      <c r="G8663" s="131" t="n">
        <v>0</v>
      </c>
      <c r="H8663" s="131" t="n">
        <v>1.87183</v>
      </c>
      <c r="I8663" s="131" t="n">
        <v>6875.15</v>
      </c>
      <c r="J8663" s="131" t="n">
        <v>0.258485</v>
      </c>
      <c r="K8663" s="131" t="n">
        <v>1005.1</v>
      </c>
      <c r="L8663" s="131" t="n">
        <v>6875.15</v>
      </c>
      <c r="M8663" s="131" t="n">
        <v>0</v>
      </c>
      <c r="N8663" s="131" t="n">
        <v>0.616335</v>
      </c>
      <c r="O8663" s="131" t="n">
        <v>40053.4</v>
      </c>
      <c r="P8663" s="131" t="n">
        <v>31864.1</v>
      </c>
      <c r="Q8663" s="131" t="n">
        <v>0.451165</v>
      </c>
      <c r="R8663" t="n">
        <v>9366.309999999999</v>
      </c>
      <c r="S8663" t="n">
        <v>23793</v>
      </c>
      <c r="T8663" t="n">
        <v>40053.4</v>
      </c>
      <c r="U8663" t="n">
        <v>1.72798</v>
      </c>
      <c r="V8663" t="n">
        <v>33524.8</v>
      </c>
      <c r="W8663" t="n">
        <v>39894.5</v>
      </c>
      <c r="X8663" t="n">
        <v>0.120283</v>
      </c>
      <c r="Y8663" t="n">
        <v>12175.9</v>
      </c>
      <c r="Z8663" t="n">
        <v>21468</v>
      </c>
    </row>
    <row r="8664" ht="15.75" customHeight="1" s="165">
      <c r="A8664" s="131" t="n">
        <v>8651</v>
      </c>
      <c r="B8664" s="131" t="n">
        <v>3.17919</v>
      </c>
      <c r="C8664" s="131" t="n">
        <v>9772.41</v>
      </c>
      <c r="D8664" s="131" t="n">
        <v>0.5637</v>
      </c>
      <c r="E8664" s="131" t="n">
        <v>3455.77</v>
      </c>
      <c r="F8664" s="131" t="n">
        <v>0.651859</v>
      </c>
      <c r="G8664" s="131" t="n">
        <v>0</v>
      </c>
      <c r="H8664" s="131" t="n">
        <v>2.57442</v>
      </c>
      <c r="I8664" s="131" t="n">
        <v>4858.62</v>
      </c>
      <c r="J8664" s="131" t="n">
        <v>0.881515</v>
      </c>
      <c r="K8664" s="131" t="n">
        <v>0</v>
      </c>
      <c r="L8664" s="131" t="n">
        <v>4858.62</v>
      </c>
      <c r="M8664" s="131" t="n">
        <v>0</v>
      </c>
      <c r="N8664" s="131" t="n">
        <v>1.44504</v>
      </c>
      <c r="O8664" s="131" t="n">
        <v>40053.4</v>
      </c>
      <c r="P8664" s="131" t="n">
        <v>32488.7</v>
      </c>
      <c r="Q8664" s="131" t="n">
        <v>0.0960574</v>
      </c>
      <c r="R8664" t="n">
        <v>4467.93</v>
      </c>
      <c r="S8664" t="n">
        <v>20071.3</v>
      </c>
      <c r="T8664" t="n">
        <v>40053.4</v>
      </c>
      <c r="U8664" t="n">
        <v>2.70372</v>
      </c>
      <c r="V8664" t="n">
        <v>34803.9</v>
      </c>
      <c r="W8664" t="n">
        <v>31996.1</v>
      </c>
      <c r="X8664" t="n">
        <v>0.434735</v>
      </c>
      <c r="Y8664" t="n">
        <v>10476.8</v>
      </c>
      <c r="Z8664" t="n">
        <v>27877.4</v>
      </c>
    </row>
    <row r="8665" ht="15.75" customHeight="1" s="165">
      <c r="A8665" s="131" t="n">
        <v>8652</v>
      </c>
      <c r="B8665" s="131" t="n">
        <v>3.52083</v>
      </c>
      <c r="C8665" s="131" t="n">
        <v>17668.3</v>
      </c>
      <c r="D8665" s="131" t="n">
        <v>0.800704</v>
      </c>
      <c r="E8665" s="131" t="n">
        <v>12963.9</v>
      </c>
      <c r="F8665" s="131" t="n">
        <v>1.44623</v>
      </c>
      <c r="G8665" s="131" t="n">
        <v>0</v>
      </c>
      <c r="H8665" s="131" t="n">
        <v>1.67338</v>
      </c>
      <c r="I8665" s="131" t="n">
        <v>7808.51</v>
      </c>
      <c r="J8665" s="131" t="n">
        <v>1.26992</v>
      </c>
      <c r="K8665" s="131" t="n">
        <v>0</v>
      </c>
      <c r="L8665" s="131" t="n">
        <v>7808.51</v>
      </c>
      <c r="M8665" s="131" t="n">
        <v>0</v>
      </c>
      <c r="N8665" s="131" t="n">
        <v>2.06012</v>
      </c>
      <c r="O8665" s="131" t="n">
        <v>40053.4</v>
      </c>
      <c r="P8665" s="131" t="n">
        <v>18110.7</v>
      </c>
      <c r="Q8665" s="131" t="n">
        <v>0.562704</v>
      </c>
      <c r="R8665" t="n">
        <v>4453.14</v>
      </c>
      <c r="S8665" t="n">
        <v>12244.9</v>
      </c>
      <c r="T8665" t="n">
        <v>40053.4</v>
      </c>
      <c r="U8665" t="n">
        <v>2.5343</v>
      </c>
      <c r="V8665" t="n">
        <v>31806.1</v>
      </c>
      <c r="W8665" t="n">
        <v>21451.1</v>
      </c>
      <c r="X8665" t="n">
        <v>1.5419</v>
      </c>
      <c r="Y8665" t="n">
        <v>6520.7</v>
      </c>
      <c r="Z8665" t="n">
        <v>33641</v>
      </c>
    </row>
    <row r="8666" ht="15.75" customHeight="1" s="165">
      <c r="A8666" s="131" t="n">
        <v>8653</v>
      </c>
      <c r="B8666" s="131" t="n">
        <v>3.53542</v>
      </c>
      <c r="C8666" s="131" t="n">
        <v>20735.5</v>
      </c>
      <c r="D8666" s="131" t="n">
        <v>3.80821</v>
      </c>
      <c r="E8666" s="131" t="n">
        <v>14101.8</v>
      </c>
      <c r="F8666" s="131" t="n">
        <v>0.780749</v>
      </c>
      <c r="G8666" s="131" t="n">
        <v>0</v>
      </c>
      <c r="H8666" s="131" t="n">
        <v>1.40321</v>
      </c>
      <c r="I8666" s="131" t="n">
        <v>8158.15</v>
      </c>
      <c r="J8666" s="131" t="n">
        <v>1.28665</v>
      </c>
      <c r="K8666" s="131" t="n">
        <v>0</v>
      </c>
      <c r="L8666" s="131" t="n">
        <v>8158.15</v>
      </c>
      <c r="M8666" s="131" t="n">
        <v>0</v>
      </c>
      <c r="N8666" s="131" t="n">
        <v>2.92085</v>
      </c>
      <c r="O8666" s="131" t="n">
        <v>40053.4</v>
      </c>
      <c r="P8666" s="131" t="n">
        <v>11924.1</v>
      </c>
      <c r="Q8666" s="131" t="n">
        <v>0.366983</v>
      </c>
      <c r="R8666" t="n">
        <v>9768.34</v>
      </c>
      <c r="S8666" t="n">
        <v>15585</v>
      </c>
      <c r="T8666" t="n">
        <v>39476</v>
      </c>
      <c r="U8666" t="n">
        <v>1.3813</v>
      </c>
      <c r="V8666" t="n">
        <v>30645</v>
      </c>
      <c r="W8666" t="n">
        <v>11866.9</v>
      </c>
      <c r="X8666" t="n">
        <v>2.57506</v>
      </c>
      <c r="Y8666" t="n">
        <v>4399.28</v>
      </c>
      <c r="Z8666" t="n">
        <v>36202.1</v>
      </c>
    </row>
    <row r="8667" ht="15.75" customHeight="1" s="165">
      <c r="A8667" s="131" t="n">
        <v>8654</v>
      </c>
      <c r="B8667" s="131" t="n">
        <v>3.20013</v>
      </c>
      <c r="C8667" s="131" t="n">
        <v>18655.9</v>
      </c>
      <c r="D8667" s="131" t="n">
        <v>0.5395489999999999</v>
      </c>
      <c r="E8667" s="131" t="n">
        <v>16455.9</v>
      </c>
      <c r="F8667" s="131" t="n">
        <v>0.8622880000000001</v>
      </c>
      <c r="G8667" s="131" t="n">
        <v>0</v>
      </c>
      <c r="H8667" s="131" t="n">
        <v>1.55919</v>
      </c>
      <c r="I8667" s="131" t="n">
        <v>20127.7</v>
      </c>
      <c r="J8667" s="131" t="n">
        <v>2.78917</v>
      </c>
      <c r="K8667" s="131" t="n">
        <v>0</v>
      </c>
      <c r="L8667" s="131" t="n">
        <v>20127.7</v>
      </c>
      <c r="M8667" s="131" t="n">
        <v>0</v>
      </c>
      <c r="N8667" s="131" t="n">
        <v>3.00544</v>
      </c>
      <c r="O8667" s="131" t="n">
        <v>40053.4</v>
      </c>
      <c r="P8667" s="131" t="n">
        <v>13374.6</v>
      </c>
      <c r="Q8667" s="131" t="n">
        <v>0.168076</v>
      </c>
      <c r="R8667" t="n">
        <v>8536.33</v>
      </c>
      <c r="S8667" t="n">
        <v>9807.719999999999</v>
      </c>
      <c r="T8667" t="n">
        <v>34349.7</v>
      </c>
      <c r="U8667" t="n">
        <v>1.51653</v>
      </c>
      <c r="V8667" t="n">
        <v>21428.6</v>
      </c>
      <c r="W8667" t="n">
        <v>6497.93</v>
      </c>
      <c r="X8667" t="n">
        <v>2.25554</v>
      </c>
      <c r="Y8667" t="n">
        <v>7162.23</v>
      </c>
      <c r="Z8667" t="n">
        <v>34971.8</v>
      </c>
    </row>
    <row r="8668" ht="15.75" customHeight="1" s="165">
      <c r="A8668" s="131" t="n">
        <v>8655</v>
      </c>
      <c r="B8668" s="131" t="n">
        <v>2.53852</v>
      </c>
      <c r="C8668" s="131" t="n">
        <v>18622.1</v>
      </c>
      <c r="D8668" s="131" t="n">
        <v>2.86605</v>
      </c>
      <c r="E8668" s="131" t="n">
        <v>19059.1</v>
      </c>
      <c r="F8668" s="131" t="n">
        <v>0.956697</v>
      </c>
      <c r="G8668" s="131" t="n">
        <v>246.102</v>
      </c>
      <c r="H8668" s="131" t="n">
        <v>2.15006</v>
      </c>
      <c r="I8668" s="131" t="n">
        <v>14517.6</v>
      </c>
      <c r="J8668" s="131" t="n">
        <v>2.29373</v>
      </c>
      <c r="K8668" s="131" t="n">
        <v>0</v>
      </c>
      <c r="L8668" s="131" t="n">
        <v>14517.6</v>
      </c>
      <c r="M8668" s="131" t="n">
        <v>0</v>
      </c>
      <c r="N8668" s="131" t="n">
        <v>2.49318</v>
      </c>
      <c r="O8668" s="131" t="n">
        <v>40053.4</v>
      </c>
      <c r="P8668" s="131" t="n">
        <v>16365.8</v>
      </c>
      <c r="Q8668" s="131" t="n">
        <v>1.66632</v>
      </c>
      <c r="R8668" t="n">
        <v>1130.27</v>
      </c>
      <c r="S8668" t="n">
        <v>10391.5</v>
      </c>
      <c r="T8668" t="n">
        <v>33273.3</v>
      </c>
      <c r="U8668" t="n">
        <v>1.0363</v>
      </c>
      <c r="V8668" t="n">
        <v>11915.6</v>
      </c>
      <c r="W8668" t="n">
        <v>4396.08</v>
      </c>
      <c r="X8668" t="n">
        <v>0.286144</v>
      </c>
      <c r="Y8668" t="n">
        <v>15733.4</v>
      </c>
      <c r="Z8668" t="n">
        <v>32949.6</v>
      </c>
    </row>
    <row r="8669" ht="15.75" customHeight="1" s="165">
      <c r="A8669" s="131" t="n">
        <v>8656</v>
      </c>
      <c r="B8669" s="131" t="n">
        <v>1.5525</v>
      </c>
      <c r="C8669" s="131" t="n">
        <v>18395.2</v>
      </c>
      <c r="D8669" s="131" t="n">
        <v>1.89224</v>
      </c>
      <c r="E8669" s="131" t="n">
        <v>15171.5</v>
      </c>
      <c r="F8669" s="131" t="n">
        <v>0.452654</v>
      </c>
      <c r="G8669" s="131" t="n">
        <v>0</v>
      </c>
      <c r="H8669" s="131" t="n">
        <v>1.29963</v>
      </c>
      <c r="I8669" s="131" t="n">
        <v>6471.6</v>
      </c>
      <c r="J8669" s="131" t="n">
        <v>1.53309</v>
      </c>
      <c r="K8669" s="131" t="n">
        <v>0</v>
      </c>
      <c r="L8669" s="131" t="n">
        <v>6471.6</v>
      </c>
      <c r="M8669" s="131" t="n">
        <v>0</v>
      </c>
      <c r="N8669" s="131" t="n">
        <v>1.65636</v>
      </c>
      <c r="O8669" s="131" t="n">
        <v>39238</v>
      </c>
      <c r="P8669" s="131" t="n">
        <v>17589.2</v>
      </c>
      <c r="Q8669" s="131" t="n">
        <v>0.826898</v>
      </c>
      <c r="R8669" t="n">
        <v>0</v>
      </c>
      <c r="S8669" t="n">
        <v>9497.549999999999</v>
      </c>
      <c r="T8669" t="n">
        <v>32438.3</v>
      </c>
      <c r="U8669" t="n">
        <v>0.655018</v>
      </c>
      <c r="V8669" t="n">
        <v>9914.280000000001</v>
      </c>
      <c r="W8669" t="n">
        <v>3203.3</v>
      </c>
      <c r="X8669" t="n">
        <v>0.712846</v>
      </c>
      <c r="Y8669" t="n">
        <v>24018.3</v>
      </c>
      <c r="Z8669" t="n">
        <v>39161.8</v>
      </c>
    </row>
    <row r="8670" ht="15.75" customHeight="1" s="165">
      <c r="A8670" s="131" t="n">
        <v>8657</v>
      </c>
      <c r="B8670" s="131" t="n">
        <v>0.100264</v>
      </c>
      <c r="C8670" s="131" t="n">
        <v>15251.4</v>
      </c>
      <c r="D8670" s="131" t="n">
        <v>0.632839</v>
      </c>
      <c r="E8670" s="131" t="n">
        <v>14545.2</v>
      </c>
      <c r="F8670" s="131" t="n">
        <v>0</v>
      </c>
      <c r="G8670" s="131" t="n">
        <v>0</v>
      </c>
      <c r="H8670" s="131" t="n">
        <v>0.188446</v>
      </c>
      <c r="I8670" s="131" t="n">
        <v>9641.969999999999</v>
      </c>
      <c r="J8670" s="131" t="n">
        <v>0.554396</v>
      </c>
      <c r="K8670" s="131" t="n">
        <v>0</v>
      </c>
      <c r="L8670" s="131" t="n">
        <v>9641.969999999999</v>
      </c>
      <c r="M8670" s="131" t="n">
        <v>0</v>
      </c>
      <c r="N8670" s="131" t="n">
        <v>0.505613</v>
      </c>
      <c r="O8670" s="131" t="n">
        <v>36885.6</v>
      </c>
      <c r="P8670" s="131" t="n">
        <v>27209.9</v>
      </c>
      <c r="Q8670" s="131" t="n">
        <v>0</v>
      </c>
      <c r="R8670" t="n">
        <v>0</v>
      </c>
      <c r="S8670" t="n">
        <v>7654.63</v>
      </c>
      <c r="T8670" t="n">
        <v>40053.4</v>
      </c>
      <c r="U8670" t="n">
        <v>0</v>
      </c>
      <c r="V8670" t="n">
        <v>8449.120000000001</v>
      </c>
      <c r="W8670" t="n">
        <v>2314.11</v>
      </c>
      <c r="X8670" t="n">
        <v>0</v>
      </c>
      <c r="Y8670" t="n">
        <v>34362.7</v>
      </c>
      <c r="Z8670" t="n">
        <v>39764.6</v>
      </c>
    </row>
    <row r="8671" ht="15.75" customHeight="1" s="165">
      <c r="A8671" s="131" t="n">
        <v>8658</v>
      </c>
      <c r="B8671" s="131" t="n">
        <v>0</v>
      </c>
      <c r="C8671" s="131" t="n">
        <v>8039.47</v>
      </c>
      <c r="D8671" s="131" t="n">
        <v>0</v>
      </c>
      <c r="E8671" s="131" t="n">
        <v>11596.1</v>
      </c>
      <c r="F8671" s="131" t="n">
        <v>0</v>
      </c>
      <c r="G8671" s="131" t="n">
        <v>0</v>
      </c>
      <c r="H8671" s="131" t="n">
        <v>0</v>
      </c>
      <c r="I8671" s="131" t="n">
        <v>16315.3</v>
      </c>
      <c r="J8671" s="131" t="n">
        <v>0</v>
      </c>
      <c r="K8671" s="131" t="n">
        <v>0</v>
      </c>
      <c r="L8671" s="131" t="n">
        <v>16315.3</v>
      </c>
      <c r="M8671" s="131" t="n">
        <v>0</v>
      </c>
      <c r="N8671" s="131" t="n">
        <v>0</v>
      </c>
      <c r="O8671" s="131" t="n">
        <v>36578.3</v>
      </c>
      <c r="P8671" s="131" t="n">
        <v>17881.3</v>
      </c>
      <c r="Q8671" s="131" t="n">
        <v>0</v>
      </c>
      <c r="R8671" t="n">
        <v>0</v>
      </c>
      <c r="S8671" t="n">
        <v>5967.44</v>
      </c>
      <c r="T8671" t="n">
        <v>40053.4</v>
      </c>
      <c r="U8671" t="n">
        <v>0</v>
      </c>
      <c r="V8671" t="n">
        <v>6631.63</v>
      </c>
      <c r="W8671" t="n">
        <v>1580.81</v>
      </c>
      <c r="X8671" t="n">
        <v>0</v>
      </c>
      <c r="Y8671" t="n">
        <v>37489.6</v>
      </c>
      <c r="Z8671" t="n">
        <v>39002.9</v>
      </c>
    </row>
    <row r="8672" ht="15.75" customHeight="1" s="165">
      <c r="A8672" s="131" t="n">
        <v>8659</v>
      </c>
      <c r="B8672" s="131" t="n">
        <v>0</v>
      </c>
      <c r="C8672" s="131" t="n">
        <v>3002.18</v>
      </c>
      <c r="D8672" s="131" t="n">
        <v>0</v>
      </c>
      <c r="E8672" s="131" t="n">
        <v>8975.870000000001</v>
      </c>
      <c r="F8672" s="131" t="n">
        <v>0</v>
      </c>
      <c r="G8672" s="131" t="n">
        <v>0</v>
      </c>
      <c r="H8672" s="131" t="n">
        <v>0</v>
      </c>
      <c r="I8672" s="131" t="n">
        <v>8939.77</v>
      </c>
      <c r="J8672" s="131" t="n">
        <v>0</v>
      </c>
      <c r="K8672" s="131" t="n">
        <v>0</v>
      </c>
      <c r="L8672" s="131" t="n">
        <v>8939.77</v>
      </c>
      <c r="M8672" s="131" t="n">
        <v>0</v>
      </c>
      <c r="N8672" s="131" t="n">
        <v>0</v>
      </c>
      <c r="O8672" s="131" t="n">
        <v>37010.1</v>
      </c>
      <c r="P8672" s="131" t="n">
        <v>28341.7</v>
      </c>
      <c r="Q8672" s="131" t="n">
        <v>0</v>
      </c>
      <c r="R8672" t="n">
        <v>666.053</v>
      </c>
      <c r="S8672" t="n">
        <v>16993</v>
      </c>
      <c r="T8672" t="n">
        <v>40053.4</v>
      </c>
      <c r="U8672" t="n">
        <v>0</v>
      </c>
      <c r="V8672" t="n">
        <v>8570.389999999999</v>
      </c>
      <c r="W8672" t="n">
        <v>0</v>
      </c>
      <c r="X8672" t="n">
        <v>0</v>
      </c>
      <c r="Y8672" t="n">
        <v>37786</v>
      </c>
      <c r="Z8672" t="n">
        <v>39445.1</v>
      </c>
    </row>
    <row r="8673" ht="15.75" customHeight="1" s="165">
      <c r="A8673" s="131" t="n">
        <v>8660</v>
      </c>
      <c r="B8673" s="131" t="n">
        <v>0</v>
      </c>
      <c r="C8673" s="131" t="n">
        <v>1184.35</v>
      </c>
      <c r="D8673" s="131" t="n">
        <v>0</v>
      </c>
      <c r="E8673" s="131" t="n">
        <v>8580.790000000001</v>
      </c>
      <c r="F8673" s="131" t="n">
        <v>0</v>
      </c>
      <c r="G8673" s="131" t="n">
        <v>550.378</v>
      </c>
      <c r="H8673" s="131" t="n">
        <v>0</v>
      </c>
      <c r="I8673" s="131" t="n">
        <v>8811.34</v>
      </c>
      <c r="J8673" s="131" t="n">
        <v>0</v>
      </c>
      <c r="K8673" s="131" t="n">
        <v>0</v>
      </c>
      <c r="L8673" s="131" t="n">
        <v>8811.34</v>
      </c>
      <c r="M8673" s="131" t="n">
        <v>0</v>
      </c>
      <c r="N8673" s="131" t="n">
        <v>0</v>
      </c>
      <c r="O8673" s="131" t="n">
        <v>35279.2</v>
      </c>
      <c r="P8673" s="131" t="n">
        <v>28960.3</v>
      </c>
      <c r="Q8673" s="131" t="n">
        <v>0</v>
      </c>
      <c r="R8673" t="n">
        <v>0</v>
      </c>
      <c r="S8673" t="n">
        <v>32670.4</v>
      </c>
      <c r="T8673" t="n">
        <v>40053.4</v>
      </c>
      <c r="U8673" t="n">
        <v>0</v>
      </c>
      <c r="V8673" t="n">
        <v>3611.77</v>
      </c>
      <c r="W8673" t="n">
        <v>0</v>
      </c>
      <c r="X8673" t="n">
        <v>0</v>
      </c>
      <c r="Y8673" t="n">
        <v>38026.4</v>
      </c>
      <c r="Z8673" t="n">
        <v>39014.5</v>
      </c>
    </row>
    <row r="8674" ht="15.75" customHeight="1" s="165">
      <c r="A8674" s="131" t="n">
        <v>8661</v>
      </c>
      <c r="B8674" s="131" t="n">
        <v>0</v>
      </c>
      <c r="C8674" s="131" t="n">
        <v>1851.47</v>
      </c>
      <c r="D8674" s="131" t="n">
        <v>0</v>
      </c>
      <c r="E8674" s="131" t="n">
        <v>11333.8</v>
      </c>
      <c r="F8674" s="131" t="n">
        <v>0</v>
      </c>
      <c r="G8674" s="131" t="n">
        <v>968.658</v>
      </c>
      <c r="H8674" s="131" t="n">
        <v>0</v>
      </c>
      <c r="I8674" s="131" t="n">
        <v>14870.4</v>
      </c>
      <c r="J8674" s="131" t="n">
        <v>0</v>
      </c>
      <c r="K8674" s="131" t="n">
        <v>0</v>
      </c>
      <c r="L8674" s="131" t="n">
        <v>14870.4</v>
      </c>
      <c r="M8674" s="131" t="n">
        <v>0</v>
      </c>
      <c r="N8674" s="131" t="n">
        <v>0</v>
      </c>
      <c r="O8674" s="131" t="n">
        <v>33428.5</v>
      </c>
      <c r="P8674" s="131" t="n">
        <v>24815.4</v>
      </c>
      <c r="Q8674" s="131" t="n">
        <v>0</v>
      </c>
      <c r="R8674" t="n">
        <v>2269.09</v>
      </c>
      <c r="S8674" t="n">
        <v>35477.6</v>
      </c>
      <c r="T8674" t="n">
        <v>40053.4</v>
      </c>
      <c r="U8674" t="n">
        <v>0</v>
      </c>
      <c r="V8674" t="n">
        <v>2557.18</v>
      </c>
      <c r="W8674" t="n">
        <v>0</v>
      </c>
      <c r="X8674" t="n">
        <v>0</v>
      </c>
      <c r="Y8674" t="n">
        <v>37264.9</v>
      </c>
      <c r="Z8674" t="n">
        <v>34551.6</v>
      </c>
    </row>
    <row r="8675" ht="15.75" customHeight="1" s="165">
      <c r="A8675" s="131" t="n">
        <v>8662</v>
      </c>
      <c r="B8675" s="131" t="n">
        <v>0</v>
      </c>
      <c r="C8675" s="131" t="n">
        <v>1743.53</v>
      </c>
      <c r="D8675" s="131" t="n">
        <v>0</v>
      </c>
      <c r="E8675" s="131" t="n">
        <v>6640.51</v>
      </c>
      <c r="F8675" s="131" t="n">
        <v>0</v>
      </c>
      <c r="G8675" s="131" t="n">
        <v>984.968</v>
      </c>
      <c r="H8675" s="131" t="n">
        <v>0</v>
      </c>
      <c r="I8675" s="131" t="n">
        <v>18796.2</v>
      </c>
      <c r="J8675" s="131" t="n">
        <v>0</v>
      </c>
      <c r="K8675" s="131" t="n">
        <v>0</v>
      </c>
      <c r="L8675" s="131" t="n">
        <v>18796.2</v>
      </c>
      <c r="M8675" s="131" t="n">
        <v>0</v>
      </c>
      <c r="N8675" s="131" t="n">
        <v>0</v>
      </c>
      <c r="O8675" s="131" t="n">
        <v>35175.8</v>
      </c>
      <c r="P8675" s="131" t="n">
        <v>14719.1</v>
      </c>
      <c r="Q8675" s="131" t="n">
        <v>0</v>
      </c>
      <c r="R8675" t="n">
        <v>788.454</v>
      </c>
      <c r="S8675" t="n">
        <v>38409.8</v>
      </c>
      <c r="T8675" t="n">
        <v>40053.4</v>
      </c>
      <c r="U8675" t="n">
        <v>0</v>
      </c>
      <c r="V8675" t="n">
        <v>6130.04</v>
      </c>
      <c r="W8675" t="n">
        <v>0</v>
      </c>
      <c r="X8675" t="n">
        <v>0</v>
      </c>
      <c r="Y8675" t="n">
        <v>37370.1</v>
      </c>
      <c r="Z8675" t="n">
        <v>26912.7</v>
      </c>
    </row>
    <row r="8676" ht="15.75" customHeight="1" s="165">
      <c r="A8676" s="131" t="n">
        <v>8663</v>
      </c>
      <c r="B8676" s="131" t="n">
        <v>0</v>
      </c>
      <c r="C8676" s="131" t="n">
        <v>1030.87</v>
      </c>
      <c r="D8676" s="131" t="n">
        <v>0</v>
      </c>
      <c r="E8676" s="131" t="n">
        <v>2295.76</v>
      </c>
      <c r="F8676" s="131" t="n">
        <v>0</v>
      </c>
      <c r="G8676" s="131" t="n">
        <v>658.2910000000001</v>
      </c>
      <c r="H8676" s="131" t="n">
        <v>0</v>
      </c>
      <c r="I8676" s="131" t="n">
        <v>22241.7</v>
      </c>
      <c r="J8676" s="131" t="n">
        <v>0</v>
      </c>
      <c r="K8676" s="131" t="n">
        <v>0</v>
      </c>
      <c r="L8676" s="131" t="n">
        <v>22241.7</v>
      </c>
      <c r="M8676" s="131" t="n">
        <v>0</v>
      </c>
      <c r="N8676" s="131" t="n">
        <v>0</v>
      </c>
      <c r="O8676" s="131" t="n">
        <v>31863</v>
      </c>
      <c r="P8676" s="131" t="n">
        <v>12829.2</v>
      </c>
      <c r="Q8676" s="131" t="n">
        <v>0</v>
      </c>
      <c r="R8676" t="n">
        <v>355.979</v>
      </c>
      <c r="S8676" t="n">
        <v>39320.8</v>
      </c>
      <c r="T8676" t="n">
        <v>40053.4</v>
      </c>
      <c r="U8676" t="n">
        <v>0</v>
      </c>
      <c r="V8676" t="n">
        <v>9495.860000000001</v>
      </c>
      <c r="W8676" t="n">
        <v>316.312</v>
      </c>
      <c r="X8676" t="n">
        <v>0</v>
      </c>
      <c r="Y8676" t="n">
        <v>37356</v>
      </c>
      <c r="Z8676" t="n">
        <v>21408.2</v>
      </c>
    </row>
    <row r="8677" ht="15.75" customHeight="1" s="165">
      <c r="A8677" s="131" t="n">
        <v>8664</v>
      </c>
      <c r="B8677" s="131" t="n">
        <v>0</v>
      </c>
      <c r="C8677" s="131" t="n">
        <v>5090.79</v>
      </c>
      <c r="D8677" s="131" t="n">
        <v>0</v>
      </c>
      <c r="E8677" s="131" t="n">
        <v>9136.129999999999</v>
      </c>
      <c r="F8677" s="131" t="n">
        <v>0</v>
      </c>
      <c r="G8677" s="131" t="n">
        <v>825.97</v>
      </c>
      <c r="H8677" s="131" t="n">
        <v>0</v>
      </c>
      <c r="I8677" s="131" t="n">
        <v>26761.3</v>
      </c>
      <c r="J8677" s="131" t="n">
        <v>0</v>
      </c>
      <c r="K8677" s="131" t="n">
        <v>0</v>
      </c>
      <c r="L8677" s="131" t="n">
        <v>26761.3</v>
      </c>
      <c r="M8677" s="131" t="n">
        <v>0</v>
      </c>
      <c r="N8677" s="131" t="n">
        <v>0</v>
      </c>
      <c r="O8677" s="131" t="n">
        <v>27687.6</v>
      </c>
      <c r="P8677" s="131" t="n">
        <v>1976.86</v>
      </c>
      <c r="Q8677" s="131" t="n">
        <v>0</v>
      </c>
      <c r="R8677" t="n">
        <v>0</v>
      </c>
      <c r="S8677" t="n">
        <v>39426.3</v>
      </c>
      <c r="T8677" t="n">
        <v>40053.4</v>
      </c>
      <c r="U8677" t="n">
        <v>0</v>
      </c>
      <c r="V8677" t="n">
        <v>19662.1</v>
      </c>
      <c r="W8677" t="n">
        <v>802.505</v>
      </c>
      <c r="X8677" t="n">
        <v>0</v>
      </c>
      <c r="Y8677" t="n">
        <v>33504.3</v>
      </c>
      <c r="Z8677" t="n">
        <v>13137.9</v>
      </c>
    </row>
    <row r="8678" ht="15.75" customHeight="1" s="165">
      <c r="A8678" s="131" t="n">
        <v>8665</v>
      </c>
      <c r="B8678" s="131" t="n">
        <v>0</v>
      </c>
      <c r="C8678" s="131" t="n">
        <v>10837.2</v>
      </c>
      <c r="D8678" s="131" t="n">
        <v>0</v>
      </c>
      <c r="E8678" s="131" t="n">
        <v>33915.3</v>
      </c>
      <c r="F8678" s="131" t="n">
        <v>0</v>
      </c>
      <c r="G8678" s="131" t="n">
        <v>0</v>
      </c>
      <c r="H8678" s="131" t="n">
        <v>0</v>
      </c>
      <c r="I8678" s="131" t="n">
        <v>31742.5</v>
      </c>
      <c r="J8678" s="131" t="n">
        <v>0</v>
      </c>
      <c r="K8678" s="131" t="n">
        <v>0</v>
      </c>
      <c r="L8678" s="131" t="n">
        <v>31742.5</v>
      </c>
      <c r="M8678" s="131" t="n">
        <v>0</v>
      </c>
      <c r="N8678" s="131" t="n">
        <v>0</v>
      </c>
      <c r="O8678" s="131" t="n">
        <v>19164.6</v>
      </c>
      <c r="P8678" s="131" t="n">
        <v>0</v>
      </c>
      <c r="Q8678" s="131" t="n">
        <v>0</v>
      </c>
      <c r="R8678" t="n">
        <v>0</v>
      </c>
      <c r="S8678" t="n">
        <v>39406.8</v>
      </c>
      <c r="T8678" t="n">
        <v>40053.4</v>
      </c>
      <c r="U8678" t="n">
        <v>0</v>
      </c>
      <c r="V8678" t="n">
        <v>31311.1</v>
      </c>
      <c r="W8678" t="n">
        <v>920.437</v>
      </c>
      <c r="X8678" t="n">
        <v>0</v>
      </c>
      <c r="Y8678" t="n">
        <v>37173.5</v>
      </c>
      <c r="Z8678" t="n">
        <v>9714.440000000001</v>
      </c>
    </row>
    <row r="8679" ht="15.75" customHeight="1" s="165">
      <c r="A8679" s="131" t="n">
        <v>8666</v>
      </c>
      <c r="B8679" s="131" t="n">
        <v>0</v>
      </c>
      <c r="C8679" s="131" t="n">
        <v>15127.6</v>
      </c>
      <c r="D8679" s="131" t="n">
        <v>0</v>
      </c>
      <c r="E8679" s="131" t="n">
        <v>35831</v>
      </c>
      <c r="F8679" s="131" t="n">
        <v>0</v>
      </c>
      <c r="G8679" s="131" t="n">
        <v>0</v>
      </c>
      <c r="H8679" s="131" t="n">
        <v>0</v>
      </c>
      <c r="I8679" s="131" t="n">
        <v>29606</v>
      </c>
      <c r="J8679" s="131" t="n">
        <v>0</v>
      </c>
      <c r="K8679" s="131" t="n">
        <v>0</v>
      </c>
      <c r="L8679" s="131" t="n">
        <v>29606</v>
      </c>
      <c r="M8679" s="131" t="n">
        <v>0</v>
      </c>
      <c r="N8679" s="131" t="n">
        <v>0</v>
      </c>
      <c r="O8679" s="131" t="n">
        <v>26815.2</v>
      </c>
      <c r="P8679" s="131" t="n">
        <v>0</v>
      </c>
      <c r="Q8679" s="131" t="n">
        <v>0</v>
      </c>
      <c r="R8679" t="n">
        <v>0</v>
      </c>
      <c r="S8679" t="n">
        <v>39339.5</v>
      </c>
      <c r="T8679" t="n">
        <v>40053.4</v>
      </c>
      <c r="U8679" t="n">
        <v>0</v>
      </c>
      <c r="V8679" t="n">
        <v>29170.9</v>
      </c>
      <c r="W8679" t="n">
        <v>2828.2</v>
      </c>
      <c r="X8679" t="n">
        <v>0</v>
      </c>
      <c r="Y8679" t="n">
        <v>34990.1</v>
      </c>
      <c r="Z8679" t="n">
        <v>11564.6</v>
      </c>
    </row>
    <row r="8680" ht="15.75" customHeight="1" s="165">
      <c r="A8680" s="131" t="n">
        <v>8667</v>
      </c>
      <c r="B8680" s="131" t="n">
        <v>0</v>
      </c>
      <c r="C8680" s="131" t="n">
        <v>29833.8</v>
      </c>
      <c r="D8680" s="131" t="n">
        <v>0</v>
      </c>
      <c r="E8680" s="131" t="n">
        <v>33599.6</v>
      </c>
      <c r="F8680" s="131" t="n">
        <v>0</v>
      </c>
      <c r="G8680" s="131" t="n">
        <v>0</v>
      </c>
      <c r="H8680" s="131" t="n">
        <v>0</v>
      </c>
      <c r="I8680" s="131" t="n">
        <v>29899.5</v>
      </c>
      <c r="J8680" s="131" t="n">
        <v>0</v>
      </c>
      <c r="K8680" s="131" t="n">
        <v>0</v>
      </c>
      <c r="L8680" s="131" t="n">
        <v>29899.5</v>
      </c>
      <c r="M8680" s="131" t="n">
        <v>0</v>
      </c>
      <c r="N8680" s="131" t="n">
        <v>0</v>
      </c>
      <c r="O8680" s="131" t="n">
        <v>23680.3</v>
      </c>
      <c r="P8680" s="131" t="n">
        <v>0</v>
      </c>
      <c r="Q8680" s="131" t="n">
        <v>0</v>
      </c>
      <c r="R8680" t="n">
        <v>0</v>
      </c>
      <c r="S8680" t="n">
        <v>39240.5</v>
      </c>
      <c r="T8680" t="n">
        <v>40053.4</v>
      </c>
      <c r="U8680" t="n">
        <v>0</v>
      </c>
      <c r="V8680" t="n">
        <v>30505.7</v>
      </c>
      <c r="W8680" t="n">
        <v>4506.67</v>
      </c>
      <c r="X8680" t="n">
        <v>0</v>
      </c>
      <c r="Y8680" t="n">
        <v>27466.6</v>
      </c>
      <c r="Z8680" t="n">
        <v>9862.58</v>
      </c>
    </row>
    <row r="8681" ht="15.75" customHeight="1" s="165">
      <c r="A8681" s="131" t="n">
        <v>8668</v>
      </c>
      <c r="B8681" s="131" t="n">
        <v>0</v>
      </c>
      <c r="C8681" s="131" t="n">
        <v>33317.3</v>
      </c>
      <c r="D8681" s="131" t="n">
        <v>0</v>
      </c>
      <c r="E8681" s="131" t="n">
        <v>28183</v>
      </c>
      <c r="F8681" s="131" t="n">
        <v>0</v>
      </c>
      <c r="G8681" s="131" t="n">
        <v>0</v>
      </c>
      <c r="H8681" s="131" t="n">
        <v>0</v>
      </c>
      <c r="I8681" s="131" t="n">
        <v>22670.4</v>
      </c>
      <c r="J8681" s="131" t="n">
        <v>0</v>
      </c>
      <c r="K8681" s="131" t="n">
        <v>0</v>
      </c>
      <c r="L8681" s="131" t="n">
        <v>22670.4</v>
      </c>
      <c r="M8681" s="131" t="n">
        <v>0</v>
      </c>
      <c r="N8681" s="131" t="n">
        <v>0</v>
      </c>
      <c r="O8681" s="131" t="n">
        <v>18552.3</v>
      </c>
      <c r="P8681" s="131" t="n">
        <v>2553.07</v>
      </c>
      <c r="Q8681" s="131" t="n">
        <v>0</v>
      </c>
      <c r="R8681" t="n">
        <v>2775.1</v>
      </c>
      <c r="S8681" t="n">
        <v>39309</v>
      </c>
      <c r="T8681" t="n">
        <v>40053.4</v>
      </c>
      <c r="U8681" t="n">
        <v>0</v>
      </c>
      <c r="V8681" t="n">
        <v>35596.3</v>
      </c>
      <c r="W8681" t="n">
        <v>7551.41</v>
      </c>
      <c r="X8681" t="n">
        <v>0</v>
      </c>
      <c r="Y8681" t="n">
        <v>13692.4</v>
      </c>
      <c r="Z8681" t="n">
        <v>5824.62</v>
      </c>
    </row>
    <row r="8682" ht="15.75" customHeight="1" s="165">
      <c r="A8682" s="131" t="n">
        <v>8669</v>
      </c>
      <c r="B8682" s="131" t="n">
        <v>0</v>
      </c>
      <c r="C8682" s="131" t="n">
        <v>33225.3</v>
      </c>
      <c r="D8682" s="131" t="n">
        <v>0</v>
      </c>
      <c r="E8682" s="131" t="n">
        <v>27011.7</v>
      </c>
      <c r="F8682" s="131" t="n">
        <v>0</v>
      </c>
      <c r="G8682" s="131" t="n">
        <v>0</v>
      </c>
      <c r="H8682" s="131" t="n">
        <v>0</v>
      </c>
      <c r="I8682" s="131" t="n">
        <v>38774.1</v>
      </c>
      <c r="J8682" s="131" t="n">
        <v>0</v>
      </c>
      <c r="K8682" s="131" t="n">
        <v>0</v>
      </c>
      <c r="L8682" s="131" t="n">
        <v>38774.1</v>
      </c>
      <c r="M8682" s="131" t="n">
        <v>0</v>
      </c>
      <c r="N8682" s="131" t="n">
        <v>0</v>
      </c>
      <c r="O8682" s="131" t="n">
        <v>13731.4</v>
      </c>
      <c r="P8682" s="131" t="n">
        <v>3392.03</v>
      </c>
      <c r="Q8682" s="131" t="n">
        <v>0</v>
      </c>
      <c r="R8682" t="n">
        <v>906.3150000000001</v>
      </c>
      <c r="S8682" t="n">
        <v>39044.4</v>
      </c>
      <c r="T8682" t="n">
        <v>40053.4</v>
      </c>
      <c r="U8682" t="n">
        <v>0</v>
      </c>
      <c r="V8682" t="n">
        <v>28744.3</v>
      </c>
      <c r="W8682" t="n">
        <v>13834.8</v>
      </c>
      <c r="X8682" t="n">
        <v>0</v>
      </c>
      <c r="Y8682" t="n">
        <v>5336.8</v>
      </c>
      <c r="Z8682" t="n">
        <v>4476.79</v>
      </c>
    </row>
    <row r="8683" ht="15.75" customHeight="1" s="165">
      <c r="A8683" s="131" t="n">
        <v>8670</v>
      </c>
      <c r="B8683" s="131" t="n">
        <v>0</v>
      </c>
      <c r="C8683" s="131" t="n">
        <v>32969.8</v>
      </c>
      <c r="D8683" s="131" t="n">
        <v>0</v>
      </c>
      <c r="E8683" s="131" t="n">
        <v>24443.7</v>
      </c>
      <c r="F8683" s="131" t="n">
        <v>0</v>
      </c>
      <c r="G8683" s="131" t="n">
        <v>0</v>
      </c>
      <c r="H8683" s="131" t="n">
        <v>0</v>
      </c>
      <c r="I8683" s="131" t="n">
        <v>40053.4</v>
      </c>
      <c r="J8683" s="131" t="n">
        <v>0</v>
      </c>
      <c r="K8683" s="131" t="n">
        <v>0</v>
      </c>
      <c r="L8683" s="131" t="n">
        <v>40053.4</v>
      </c>
      <c r="M8683" s="131" t="n">
        <v>0</v>
      </c>
      <c r="N8683" s="131" t="n">
        <v>0</v>
      </c>
      <c r="O8683" s="131" t="n">
        <v>7702.28</v>
      </c>
      <c r="P8683" s="131" t="n">
        <v>6325.84</v>
      </c>
      <c r="Q8683" s="131" t="n">
        <v>0</v>
      </c>
      <c r="R8683" t="n">
        <v>0</v>
      </c>
      <c r="S8683" t="n">
        <v>38372.2</v>
      </c>
      <c r="T8683" t="n">
        <v>40053.4</v>
      </c>
      <c r="U8683" t="n">
        <v>0</v>
      </c>
      <c r="V8683" t="n">
        <v>20412.6</v>
      </c>
      <c r="W8683" t="n">
        <v>21414.9</v>
      </c>
      <c r="X8683" t="n">
        <v>0</v>
      </c>
      <c r="Y8683" t="n">
        <v>8575.719999999999</v>
      </c>
      <c r="Z8683" t="n">
        <v>5351.81</v>
      </c>
    </row>
    <row r="8684" ht="15.75" customHeight="1" s="165">
      <c r="A8684" s="131" t="n">
        <v>8671</v>
      </c>
      <c r="B8684" s="131" t="n">
        <v>0</v>
      </c>
      <c r="C8684" s="131" t="n">
        <v>32839.6</v>
      </c>
      <c r="D8684" s="131" t="n">
        <v>0</v>
      </c>
      <c r="E8684" s="131" t="n">
        <v>21766.5</v>
      </c>
      <c r="F8684" s="131" t="n">
        <v>0</v>
      </c>
      <c r="G8684" s="131" t="n">
        <v>1254.42</v>
      </c>
      <c r="H8684" s="131" t="n">
        <v>0</v>
      </c>
      <c r="I8684" s="131" t="n">
        <v>39974</v>
      </c>
      <c r="J8684" s="131" t="n">
        <v>0</v>
      </c>
      <c r="K8684" s="131" t="n">
        <v>0</v>
      </c>
      <c r="L8684" s="131" t="n">
        <v>39974</v>
      </c>
      <c r="M8684" s="131" t="n">
        <v>0</v>
      </c>
      <c r="N8684" s="131" t="n">
        <v>0</v>
      </c>
      <c r="O8684" s="131" t="n">
        <v>5802.41</v>
      </c>
      <c r="P8684" s="131" t="n">
        <v>5874.42</v>
      </c>
      <c r="Q8684" s="131" t="n">
        <v>0</v>
      </c>
      <c r="R8684" t="n">
        <v>0</v>
      </c>
      <c r="S8684" t="n">
        <v>37573.8</v>
      </c>
      <c r="T8684" t="n">
        <v>40053.4</v>
      </c>
      <c r="U8684" t="n">
        <v>0</v>
      </c>
      <c r="V8684" t="n">
        <v>21840.5</v>
      </c>
      <c r="W8684" t="n">
        <v>28191.1</v>
      </c>
      <c r="X8684" t="n">
        <v>0</v>
      </c>
      <c r="Y8684" t="n">
        <v>8401.82</v>
      </c>
      <c r="Z8684" t="n">
        <v>5362.82</v>
      </c>
    </row>
    <row r="8685" ht="15.75" customHeight="1" s="165">
      <c r="A8685" s="131" t="n">
        <v>8672</v>
      </c>
      <c r="B8685" s="131" t="n">
        <v>0</v>
      </c>
      <c r="C8685" s="131" t="n">
        <v>35837.1</v>
      </c>
      <c r="D8685" s="131" t="n">
        <v>0.163596</v>
      </c>
      <c r="E8685" s="131" t="n">
        <v>38125.8</v>
      </c>
      <c r="F8685" s="131" t="n">
        <v>0.0307549</v>
      </c>
      <c r="G8685" s="131" t="n">
        <v>3233.81</v>
      </c>
      <c r="H8685" s="131" t="n">
        <v>0</v>
      </c>
      <c r="I8685" s="131" t="n">
        <v>39431.4</v>
      </c>
      <c r="J8685" s="131" t="n">
        <v>0</v>
      </c>
      <c r="K8685" s="131" t="n">
        <v>0</v>
      </c>
      <c r="L8685" s="131" t="n">
        <v>39431.4</v>
      </c>
      <c r="M8685" s="131" t="n">
        <v>0</v>
      </c>
      <c r="N8685" s="131" t="n">
        <v>0</v>
      </c>
      <c r="O8685" s="131" t="n">
        <v>6275.87</v>
      </c>
      <c r="P8685" s="131" t="n">
        <v>5728.76</v>
      </c>
      <c r="Q8685" s="131" t="n">
        <v>0</v>
      </c>
      <c r="R8685" t="n">
        <v>0</v>
      </c>
      <c r="S8685" t="n">
        <v>37790.2</v>
      </c>
      <c r="T8685" t="n">
        <v>40053.4</v>
      </c>
      <c r="U8685" t="n">
        <v>0</v>
      </c>
      <c r="V8685" t="n">
        <v>18273.3</v>
      </c>
      <c r="W8685" t="n">
        <v>27899.3</v>
      </c>
      <c r="X8685" t="n">
        <v>0</v>
      </c>
      <c r="Y8685" t="n">
        <v>5631.46</v>
      </c>
      <c r="Z8685" t="n">
        <v>9340.889999999999</v>
      </c>
    </row>
    <row r="8686" ht="15.75" customHeight="1" s="165">
      <c r="A8686" s="131" t="n">
        <v>8673</v>
      </c>
      <c r="B8686" s="131" t="n">
        <v>1.44929</v>
      </c>
      <c r="C8686" s="131" t="n">
        <v>33820</v>
      </c>
      <c r="D8686" s="131" t="n">
        <v>1.66753</v>
      </c>
      <c r="E8686" s="131" t="n">
        <v>33218.3</v>
      </c>
      <c r="F8686" s="131" t="n">
        <v>0.428244</v>
      </c>
      <c r="G8686" s="131" t="n">
        <v>167.395</v>
      </c>
      <c r="H8686" s="131" t="n">
        <v>0.772583</v>
      </c>
      <c r="I8686" s="131" t="n">
        <v>36557</v>
      </c>
      <c r="J8686" s="131" t="n">
        <v>1.22693</v>
      </c>
      <c r="K8686" s="131" t="n">
        <v>0</v>
      </c>
      <c r="L8686" s="131" t="n">
        <v>36557</v>
      </c>
      <c r="M8686" s="131" t="n">
        <v>0</v>
      </c>
      <c r="N8686" s="131" t="n">
        <v>1.14046</v>
      </c>
      <c r="O8686" s="131" t="n">
        <v>6763.25</v>
      </c>
      <c r="P8686" s="131" t="n">
        <v>3324.87</v>
      </c>
      <c r="Q8686" s="131" t="n">
        <v>0.00742931</v>
      </c>
      <c r="R8686" t="n">
        <v>0</v>
      </c>
      <c r="S8686" t="n">
        <v>32586</v>
      </c>
      <c r="T8686" t="n">
        <v>40053.4</v>
      </c>
      <c r="U8686" t="n">
        <v>0.489074</v>
      </c>
      <c r="V8686" t="n">
        <v>32278</v>
      </c>
      <c r="W8686" t="n">
        <v>37910.1</v>
      </c>
      <c r="X8686" t="n">
        <v>0.931369</v>
      </c>
      <c r="Y8686" t="n">
        <v>7408.66</v>
      </c>
      <c r="Z8686" t="n">
        <v>14114.2</v>
      </c>
    </row>
    <row r="8687" ht="15.75" customHeight="1" s="165">
      <c r="A8687" s="131" t="n">
        <v>8674</v>
      </c>
      <c r="B8687" s="131" t="n">
        <v>1.85349</v>
      </c>
      <c r="C8687" s="131" t="n">
        <v>36798.2</v>
      </c>
      <c r="D8687" s="131" t="n">
        <v>2.74013</v>
      </c>
      <c r="E8687" s="131" t="n">
        <v>29538.8</v>
      </c>
      <c r="F8687" s="131" t="n">
        <v>0.216383</v>
      </c>
      <c r="G8687" s="131" t="n">
        <v>1241.18</v>
      </c>
      <c r="H8687" s="131" t="n">
        <v>1.7855</v>
      </c>
      <c r="I8687" s="131" t="n">
        <v>35701</v>
      </c>
      <c r="J8687" s="131" t="n">
        <v>2.3193</v>
      </c>
      <c r="K8687" s="131" t="n">
        <v>0</v>
      </c>
      <c r="L8687" s="131" t="n">
        <v>35701</v>
      </c>
      <c r="M8687" s="131" t="n">
        <v>0</v>
      </c>
      <c r="N8687" s="131" t="n">
        <v>2.20543</v>
      </c>
      <c r="O8687" s="131" t="n">
        <v>4455.08</v>
      </c>
      <c r="P8687" s="131" t="n">
        <v>1197.81</v>
      </c>
      <c r="Q8687" s="131" t="n">
        <v>0.06406870000000001</v>
      </c>
      <c r="R8687" t="n">
        <v>0</v>
      </c>
      <c r="S8687" t="n">
        <v>22874.8</v>
      </c>
      <c r="T8687" t="n">
        <v>40053.4</v>
      </c>
      <c r="U8687" t="n">
        <v>1.08552</v>
      </c>
      <c r="V8687" t="n">
        <v>24854.9</v>
      </c>
      <c r="W8687" t="n">
        <v>39876.1</v>
      </c>
      <c r="X8687" t="n">
        <v>2.02159</v>
      </c>
      <c r="Y8687" t="n">
        <v>16762.8</v>
      </c>
      <c r="Z8687" t="n">
        <v>22453.9</v>
      </c>
    </row>
    <row r="8688" ht="15.75" customHeight="1" s="165">
      <c r="A8688" s="131" t="n">
        <v>8675</v>
      </c>
      <c r="B8688" s="131" t="n">
        <v>3.20745</v>
      </c>
      <c r="C8688" s="131" t="n">
        <v>37026.7</v>
      </c>
      <c r="D8688" s="131" t="n">
        <v>0.732584</v>
      </c>
      <c r="E8688" s="131" t="n">
        <v>28504.8</v>
      </c>
      <c r="F8688" s="131" t="n">
        <v>0.568661</v>
      </c>
      <c r="G8688" s="131" t="n">
        <v>1854.36</v>
      </c>
      <c r="H8688" s="131" t="n">
        <v>0.525663</v>
      </c>
      <c r="I8688" s="131" t="n">
        <v>36884.1</v>
      </c>
      <c r="J8688" s="131" t="n">
        <v>3.04412</v>
      </c>
      <c r="K8688" s="131" t="n">
        <v>0</v>
      </c>
      <c r="L8688" s="131" t="n">
        <v>36884.1</v>
      </c>
      <c r="M8688" s="131" t="n">
        <v>0</v>
      </c>
      <c r="N8688" s="131" t="n">
        <v>2.89221</v>
      </c>
      <c r="O8688" s="131" t="n">
        <v>0</v>
      </c>
      <c r="P8688" s="131" t="n">
        <v>0</v>
      </c>
      <c r="Q8688" s="131" t="n">
        <v>0.112868</v>
      </c>
      <c r="R8688" t="n">
        <v>0</v>
      </c>
      <c r="S8688" t="n">
        <v>18967.5</v>
      </c>
      <c r="T8688" t="n">
        <v>40053.4</v>
      </c>
      <c r="U8688" t="n">
        <v>2.18648</v>
      </c>
      <c r="V8688" t="n">
        <v>22624.7</v>
      </c>
      <c r="W8688" t="n">
        <v>39819</v>
      </c>
      <c r="X8688" t="n">
        <v>1.57674</v>
      </c>
      <c r="Y8688" t="n">
        <v>9793.91</v>
      </c>
      <c r="Z8688" t="n">
        <v>31468.7</v>
      </c>
    </row>
    <row r="8689" ht="15.75" customHeight="1" s="165">
      <c r="A8689" s="131" t="n">
        <v>8676</v>
      </c>
      <c r="B8689" s="131" t="n">
        <v>3.56728</v>
      </c>
      <c r="C8689" s="131" t="n">
        <v>39061.9</v>
      </c>
      <c r="D8689" s="131" t="n">
        <v>0.920517</v>
      </c>
      <c r="E8689" s="131" t="n">
        <v>31418.9</v>
      </c>
      <c r="F8689" s="131" t="n">
        <v>0.594711</v>
      </c>
      <c r="G8689" s="131" t="n">
        <v>3085.44</v>
      </c>
      <c r="H8689" s="131" t="n">
        <v>1.14462</v>
      </c>
      <c r="I8689" s="131" t="n">
        <v>36821.6</v>
      </c>
      <c r="J8689" s="131" t="n">
        <v>3.43925</v>
      </c>
      <c r="K8689" s="131" t="n">
        <v>0</v>
      </c>
      <c r="L8689" s="131" t="n">
        <v>36821.6</v>
      </c>
      <c r="M8689" s="131" t="n">
        <v>0</v>
      </c>
      <c r="N8689" s="131" t="n">
        <v>2.51058</v>
      </c>
      <c r="O8689" s="131" t="n">
        <v>0</v>
      </c>
      <c r="P8689" s="131" t="n">
        <v>0</v>
      </c>
      <c r="Q8689" s="131" t="n">
        <v>0.182051</v>
      </c>
      <c r="R8689" t="n">
        <v>0</v>
      </c>
      <c r="S8689" t="n">
        <v>15849.4</v>
      </c>
      <c r="T8689" t="n">
        <v>40053.4</v>
      </c>
      <c r="U8689" t="n">
        <v>2.10358</v>
      </c>
      <c r="V8689" t="n">
        <v>32778.5</v>
      </c>
      <c r="W8689" t="n">
        <v>39458.1</v>
      </c>
      <c r="X8689" t="n">
        <v>3.16523</v>
      </c>
      <c r="Y8689" t="n">
        <v>7890.32</v>
      </c>
      <c r="Z8689" t="n">
        <v>33787.4</v>
      </c>
    </row>
    <row r="8690" ht="15.75" customHeight="1" s="165">
      <c r="A8690" s="131" t="n">
        <v>8677</v>
      </c>
      <c r="B8690" s="131" t="n">
        <v>3.59836</v>
      </c>
      <c r="C8690" s="131" t="n">
        <v>36476.7</v>
      </c>
      <c r="D8690" s="131" t="n">
        <v>3.78804</v>
      </c>
      <c r="E8690" s="131" t="n">
        <v>28723.6</v>
      </c>
      <c r="F8690" s="131" t="n">
        <v>0.222685</v>
      </c>
      <c r="G8690" s="131" t="n">
        <v>0</v>
      </c>
      <c r="H8690" s="131" t="n">
        <v>0.327259</v>
      </c>
      <c r="I8690" s="131" t="n">
        <v>32127.2</v>
      </c>
      <c r="J8690" s="131" t="n">
        <v>3.52878</v>
      </c>
      <c r="K8690" s="131" t="n">
        <v>0</v>
      </c>
      <c r="L8690" s="131" t="n">
        <v>32127.2</v>
      </c>
      <c r="M8690" s="131" t="n">
        <v>0</v>
      </c>
      <c r="N8690" s="131" t="n">
        <v>3.33109</v>
      </c>
      <c r="O8690" s="131" t="n">
        <v>0</v>
      </c>
      <c r="P8690" s="131" t="n">
        <v>0</v>
      </c>
      <c r="Q8690" s="131" t="n">
        <v>0.231336</v>
      </c>
      <c r="R8690" t="n">
        <v>0</v>
      </c>
      <c r="S8690" t="n">
        <v>16439.4</v>
      </c>
      <c r="T8690" t="n">
        <v>40053.4</v>
      </c>
      <c r="U8690" t="n">
        <v>2.23142</v>
      </c>
      <c r="V8690" t="n">
        <v>39941.5</v>
      </c>
      <c r="W8690" t="n">
        <v>39377.6</v>
      </c>
      <c r="X8690" t="n">
        <v>1.98729</v>
      </c>
      <c r="Y8690" t="n">
        <v>6390.96</v>
      </c>
      <c r="Z8690" t="n">
        <v>38170.9</v>
      </c>
    </row>
    <row r="8691" ht="15.75" customHeight="1" s="165">
      <c r="A8691" s="131" t="n">
        <v>8678</v>
      </c>
      <c r="B8691" s="131" t="n">
        <v>3.2971</v>
      </c>
      <c r="C8691" s="131" t="n">
        <v>36360.8</v>
      </c>
      <c r="D8691" s="131" t="n">
        <v>3.47702</v>
      </c>
      <c r="E8691" s="131" t="n">
        <v>28897.5</v>
      </c>
      <c r="F8691" s="131" t="n">
        <v>0.0444404</v>
      </c>
      <c r="G8691" s="131" t="n">
        <v>2343.54</v>
      </c>
      <c r="H8691" s="131" t="n">
        <v>1.28507</v>
      </c>
      <c r="I8691" s="131" t="n">
        <v>29006.2</v>
      </c>
      <c r="J8691" s="131" t="n">
        <v>3.30342</v>
      </c>
      <c r="K8691" s="131" t="n">
        <v>0</v>
      </c>
      <c r="L8691" s="131" t="n">
        <v>29006.2</v>
      </c>
      <c r="M8691" s="131" t="n">
        <v>0</v>
      </c>
      <c r="N8691" s="131" t="n">
        <v>3.08582</v>
      </c>
      <c r="O8691" s="131" t="n">
        <v>0</v>
      </c>
      <c r="P8691" s="131" t="n">
        <v>2474.95</v>
      </c>
      <c r="Q8691" s="131" t="n">
        <v>0.141235</v>
      </c>
      <c r="R8691" t="n">
        <v>55.8312</v>
      </c>
      <c r="S8691" t="n">
        <v>14168.7</v>
      </c>
      <c r="T8691" t="n">
        <v>40053.4</v>
      </c>
      <c r="U8691" t="n">
        <v>1.44573</v>
      </c>
      <c r="V8691" t="n">
        <v>40053.4</v>
      </c>
      <c r="W8691" t="n">
        <v>39252.1</v>
      </c>
      <c r="X8691" t="n">
        <v>2.81567</v>
      </c>
      <c r="Y8691" t="n">
        <v>6272.76</v>
      </c>
      <c r="Z8691" t="n">
        <v>39103.8</v>
      </c>
    </row>
    <row r="8692" ht="15.75" customHeight="1" s="165">
      <c r="A8692" s="131" t="n">
        <v>8679</v>
      </c>
      <c r="B8692" s="131" t="n">
        <v>2.62231</v>
      </c>
      <c r="C8692" s="131" t="n">
        <v>30728.1</v>
      </c>
      <c r="D8692" s="131" t="n">
        <v>2.84509</v>
      </c>
      <c r="E8692" s="131" t="n">
        <v>36630.6</v>
      </c>
      <c r="F8692" s="131" t="n">
        <v>0.893383</v>
      </c>
      <c r="G8692" s="131" t="n">
        <v>12040</v>
      </c>
      <c r="H8692" s="131" t="n">
        <v>0.336865</v>
      </c>
      <c r="I8692" s="131" t="n">
        <v>31193.7</v>
      </c>
      <c r="J8692" s="131" t="n">
        <v>2.75546</v>
      </c>
      <c r="K8692" s="131" t="n">
        <v>0</v>
      </c>
      <c r="L8692" s="131" t="n">
        <v>31193.7</v>
      </c>
      <c r="M8692" s="131" t="n">
        <v>0</v>
      </c>
      <c r="N8692" s="131" t="n">
        <v>2.53299</v>
      </c>
      <c r="O8692" s="131" t="n">
        <v>0</v>
      </c>
      <c r="P8692" s="131" t="n">
        <v>12216.9</v>
      </c>
      <c r="Q8692" s="131" t="n">
        <v>0.0607514</v>
      </c>
      <c r="R8692" t="n">
        <v>1382.76</v>
      </c>
      <c r="S8692" t="n">
        <v>15396.2</v>
      </c>
      <c r="T8692" t="n">
        <v>40053.4</v>
      </c>
      <c r="U8692" t="n">
        <v>0.853809</v>
      </c>
      <c r="V8692" t="n">
        <v>40053.4</v>
      </c>
      <c r="W8692" t="n">
        <v>38094.7</v>
      </c>
      <c r="X8692" t="n">
        <v>2.0847</v>
      </c>
      <c r="Y8692" t="n">
        <v>5254.02</v>
      </c>
      <c r="Z8692" t="n">
        <v>39397.6</v>
      </c>
    </row>
    <row r="8693" ht="15.75" customHeight="1" s="165">
      <c r="A8693" s="131" t="n">
        <v>8680</v>
      </c>
      <c r="B8693" s="131" t="n">
        <v>1.61032</v>
      </c>
      <c r="C8693" s="131" t="n">
        <v>19006.7</v>
      </c>
      <c r="D8693" s="131" t="n">
        <v>1.88823</v>
      </c>
      <c r="E8693" s="131" t="n">
        <v>34719.7</v>
      </c>
      <c r="F8693" s="131" t="n">
        <v>0.0291063</v>
      </c>
      <c r="G8693" s="131" t="n">
        <v>22913.5</v>
      </c>
      <c r="H8693" s="131" t="n">
        <v>0.202341</v>
      </c>
      <c r="I8693" s="131" t="n">
        <v>37203</v>
      </c>
      <c r="J8693" s="131" t="n">
        <v>1.8837</v>
      </c>
      <c r="K8693" s="131" t="n">
        <v>0</v>
      </c>
      <c r="L8693" s="131" t="n">
        <v>37203</v>
      </c>
      <c r="M8693" s="131" t="n">
        <v>0</v>
      </c>
      <c r="N8693" s="131" t="n">
        <v>1.66141</v>
      </c>
      <c r="O8693" s="131" t="n">
        <v>4939.57</v>
      </c>
      <c r="P8693" s="131" t="n">
        <v>21785.1</v>
      </c>
      <c r="Q8693" s="131" t="n">
        <v>0.0139678</v>
      </c>
      <c r="R8693" t="n">
        <v>1324.03</v>
      </c>
      <c r="S8693" t="n">
        <v>13450.9</v>
      </c>
      <c r="T8693" t="n">
        <v>40053.4</v>
      </c>
      <c r="U8693" t="n">
        <v>0.464454</v>
      </c>
      <c r="V8693" t="n">
        <v>40053.4</v>
      </c>
      <c r="W8693" t="n">
        <v>27536.2</v>
      </c>
      <c r="X8693" t="n">
        <v>1.00788</v>
      </c>
      <c r="Y8693" t="n">
        <v>10542.6</v>
      </c>
      <c r="Z8693" t="n">
        <v>39967.8</v>
      </c>
    </row>
    <row r="8694" ht="15.75" customHeight="1" s="165">
      <c r="A8694" s="131" t="n">
        <v>8681</v>
      </c>
      <c r="B8694" s="131" t="n">
        <v>0.321877</v>
      </c>
      <c r="C8694" s="131" t="n">
        <v>14245.5</v>
      </c>
      <c r="D8694" s="131" t="n">
        <v>0.623047</v>
      </c>
      <c r="E8694" s="131" t="n">
        <v>38483.3</v>
      </c>
      <c r="F8694" s="131" t="n">
        <v>0</v>
      </c>
      <c r="G8694" s="131" t="n">
        <v>15805.9</v>
      </c>
      <c r="H8694" s="131" t="n">
        <v>0.0180825</v>
      </c>
      <c r="I8694" s="131" t="n">
        <v>39418</v>
      </c>
      <c r="J8694" s="131" t="n">
        <v>0.707376</v>
      </c>
      <c r="K8694" s="131" t="n">
        <v>0</v>
      </c>
      <c r="L8694" s="131" t="n">
        <v>39418</v>
      </c>
      <c r="M8694" s="131" t="n">
        <v>0</v>
      </c>
      <c r="N8694" s="131" t="n">
        <v>0.495934</v>
      </c>
      <c r="O8694" s="131" t="n">
        <v>12281.9</v>
      </c>
      <c r="P8694" s="131" t="n">
        <v>38101.3</v>
      </c>
      <c r="Q8694" s="131" t="n">
        <v>0</v>
      </c>
      <c r="R8694" t="n">
        <v>0</v>
      </c>
      <c r="S8694" t="n">
        <v>17742.8</v>
      </c>
      <c r="T8694" t="n">
        <v>40053.4</v>
      </c>
      <c r="U8694" t="n">
        <v>0</v>
      </c>
      <c r="V8694" t="n">
        <v>39506.2</v>
      </c>
      <c r="W8694" t="n">
        <v>13849</v>
      </c>
      <c r="X8694" t="n">
        <v>0</v>
      </c>
      <c r="Y8694" t="n">
        <v>19497.5</v>
      </c>
      <c r="Z8694" t="n">
        <v>40053.4</v>
      </c>
    </row>
    <row r="8695" ht="15.75" customHeight="1" s="165">
      <c r="A8695" s="131" t="n">
        <v>8682</v>
      </c>
      <c r="B8695" s="131" t="n">
        <v>0</v>
      </c>
      <c r="C8695" s="131" t="n">
        <v>13744</v>
      </c>
      <c r="D8695" s="131" t="n">
        <v>0</v>
      </c>
      <c r="E8695" s="131" t="n">
        <v>39838</v>
      </c>
      <c r="F8695" s="131" t="n">
        <v>0</v>
      </c>
      <c r="G8695" s="131" t="n">
        <v>22366.6</v>
      </c>
      <c r="H8695" s="131" t="n">
        <v>0</v>
      </c>
      <c r="I8695" s="131" t="n">
        <v>39511</v>
      </c>
      <c r="J8695" s="131" t="n">
        <v>0</v>
      </c>
      <c r="K8695" s="131" t="n">
        <v>0</v>
      </c>
      <c r="L8695" s="131" t="n">
        <v>39511</v>
      </c>
      <c r="M8695" s="131" t="n">
        <v>0</v>
      </c>
      <c r="N8695" s="131" t="n">
        <v>0</v>
      </c>
      <c r="O8695" s="131" t="n">
        <v>13657.4</v>
      </c>
      <c r="P8695" s="131" t="n">
        <v>38338.7</v>
      </c>
      <c r="Q8695" s="131" t="n">
        <v>0</v>
      </c>
      <c r="R8695" t="n">
        <v>0</v>
      </c>
      <c r="S8695" t="n">
        <v>23424.2</v>
      </c>
      <c r="T8695" t="n">
        <v>39944.2</v>
      </c>
      <c r="U8695" t="n">
        <v>0</v>
      </c>
      <c r="V8695" t="n">
        <v>36830.6</v>
      </c>
      <c r="W8695" t="n">
        <v>5513.07</v>
      </c>
      <c r="X8695" t="n">
        <v>0</v>
      </c>
      <c r="Y8695" t="n">
        <v>19550.4</v>
      </c>
      <c r="Z8695" t="n">
        <v>40053.4</v>
      </c>
    </row>
    <row r="8696" ht="15.75" customHeight="1" s="165">
      <c r="A8696" s="131" t="n">
        <v>8683</v>
      </c>
      <c r="B8696" s="131" t="n">
        <v>0</v>
      </c>
      <c r="C8696" s="131" t="n">
        <v>13324.2</v>
      </c>
      <c r="D8696" s="131" t="n">
        <v>0</v>
      </c>
      <c r="E8696" s="131" t="n">
        <v>40053.4</v>
      </c>
      <c r="F8696" s="131" t="n">
        <v>0</v>
      </c>
      <c r="G8696" s="131" t="n">
        <v>36102.7</v>
      </c>
      <c r="H8696" s="131" t="n">
        <v>0</v>
      </c>
      <c r="I8696" s="131" t="n">
        <v>37165.3</v>
      </c>
      <c r="J8696" s="131" t="n">
        <v>0</v>
      </c>
      <c r="K8696" s="131" t="n">
        <v>0</v>
      </c>
      <c r="L8696" s="131" t="n">
        <v>37165.3</v>
      </c>
      <c r="M8696" s="131" t="n">
        <v>0</v>
      </c>
      <c r="N8696" s="131" t="n">
        <v>0</v>
      </c>
      <c r="O8696" s="131" t="n">
        <v>20506.7</v>
      </c>
      <c r="P8696" s="131" t="n">
        <v>39287.7</v>
      </c>
      <c r="Q8696" s="131" t="n">
        <v>0</v>
      </c>
      <c r="R8696" t="n">
        <v>0</v>
      </c>
      <c r="S8696" t="n">
        <v>33634.6</v>
      </c>
      <c r="T8696" t="n">
        <v>40053.4</v>
      </c>
      <c r="U8696" t="n">
        <v>0</v>
      </c>
      <c r="V8696" t="n">
        <v>36520.5</v>
      </c>
      <c r="W8696" t="n">
        <v>40053.4</v>
      </c>
      <c r="X8696" t="n">
        <v>0</v>
      </c>
      <c r="Y8696" t="n">
        <v>21634.9</v>
      </c>
      <c r="Z8696" t="n">
        <v>40053.4</v>
      </c>
    </row>
    <row r="8697" ht="15.75" customHeight="1" s="165">
      <c r="A8697" s="131" t="n">
        <v>8684</v>
      </c>
      <c r="B8697" s="131" t="n">
        <v>0</v>
      </c>
      <c r="C8697" s="131" t="n">
        <v>12196.6</v>
      </c>
      <c r="D8697" s="131" t="n">
        <v>0</v>
      </c>
      <c r="E8697" s="131" t="n">
        <v>39742.9</v>
      </c>
      <c r="F8697" s="131" t="n">
        <v>0</v>
      </c>
      <c r="G8697" s="131" t="n">
        <v>37237</v>
      </c>
      <c r="H8697" s="131" t="n">
        <v>0</v>
      </c>
      <c r="I8697" s="131" t="n">
        <v>30829.7</v>
      </c>
      <c r="J8697" s="131" t="n">
        <v>0</v>
      </c>
      <c r="K8697" s="131" t="n">
        <v>0</v>
      </c>
      <c r="L8697" s="131" t="n">
        <v>30829.7</v>
      </c>
      <c r="M8697" s="131" t="n">
        <v>0</v>
      </c>
      <c r="N8697" s="131" t="n">
        <v>0</v>
      </c>
      <c r="O8697" s="131" t="n">
        <v>17180.9</v>
      </c>
      <c r="P8697" s="131" t="n">
        <v>39330.6</v>
      </c>
      <c r="Q8697" s="131" t="n">
        <v>0</v>
      </c>
      <c r="R8697" t="n">
        <v>0</v>
      </c>
      <c r="S8697" t="n">
        <v>36930.8</v>
      </c>
      <c r="T8697" t="n">
        <v>40053.4</v>
      </c>
      <c r="U8697" t="n">
        <v>0</v>
      </c>
      <c r="V8697" t="n">
        <v>34425</v>
      </c>
      <c r="W8697" t="n">
        <v>40053.4</v>
      </c>
      <c r="X8697" t="n">
        <v>0</v>
      </c>
      <c r="Y8697" t="n">
        <v>23190.3</v>
      </c>
      <c r="Z8697" t="n">
        <v>40053.4</v>
      </c>
    </row>
    <row r="8698" ht="15.75" customHeight="1" s="165">
      <c r="A8698" s="131" t="n">
        <v>8685</v>
      </c>
      <c r="B8698" s="131" t="n">
        <v>0</v>
      </c>
      <c r="C8698" s="131" t="n">
        <v>12321.3</v>
      </c>
      <c r="D8698" s="131" t="n">
        <v>0</v>
      </c>
      <c r="E8698" s="131" t="n">
        <v>37750.3</v>
      </c>
      <c r="F8698" s="131" t="n">
        <v>0</v>
      </c>
      <c r="G8698" s="131" t="n">
        <v>39413</v>
      </c>
      <c r="H8698" s="131" t="n">
        <v>0</v>
      </c>
      <c r="I8698" s="131" t="n">
        <v>20572.3</v>
      </c>
      <c r="J8698" s="131" t="n">
        <v>0</v>
      </c>
      <c r="K8698" s="131" t="n">
        <v>0</v>
      </c>
      <c r="L8698" s="131" t="n">
        <v>20572.3</v>
      </c>
      <c r="M8698" s="131" t="n">
        <v>0</v>
      </c>
      <c r="N8698" s="131" t="n">
        <v>0</v>
      </c>
      <c r="O8698" s="131" t="n">
        <v>14168.7</v>
      </c>
      <c r="P8698" s="131" t="n">
        <v>40053.4</v>
      </c>
      <c r="Q8698" s="131" t="n">
        <v>0</v>
      </c>
      <c r="R8698" t="n">
        <v>0</v>
      </c>
      <c r="S8698" t="n">
        <v>33560.2</v>
      </c>
      <c r="T8698" t="n">
        <v>40053.4</v>
      </c>
      <c r="U8698" t="n">
        <v>0</v>
      </c>
      <c r="V8698" t="n">
        <v>31852</v>
      </c>
      <c r="W8698" t="n">
        <v>40053.4</v>
      </c>
      <c r="X8698" t="n">
        <v>0</v>
      </c>
      <c r="Y8698" t="n">
        <v>20311.7</v>
      </c>
      <c r="Z8698" t="n">
        <v>40053.4</v>
      </c>
    </row>
    <row r="8699" ht="15.75" customHeight="1" s="165">
      <c r="A8699" s="131" t="n">
        <v>8686</v>
      </c>
      <c r="B8699" s="131" t="n">
        <v>0</v>
      </c>
      <c r="C8699" s="131" t="n">
        <v>21526</v>
      </c>
      <c r="D8699" s="131" t="n">
        <v>0</v>
      </c>
      <c r="E8699" s="131" t="n">
        <v>38615.5</v>
      </c>
      <c r="F8699" s="131" t="n">
        <v>0</v>
      </c>
      <c r="G8699" s="131" t="n">
        <v>39939.2</v>
      </c>
      <c r="H8699" s="131" t="n">
        <v>0</v>
      </c>
      <c r="I8699" s="131" t="n">
        <v>27279.9</v>
      </c>
      <c r="J8699" s="131" t="n">
        <v>0</v>
      </c>
      <c r="K8699" s="131" t="n">
        <v>0</v>
      </c>
      <c r="L8699" s="131" t="n">
        <v>27279.9</v>
      </c>
      <c r="M8699" s="131" t="n">
        <v>0</v>
      </c>
      <c r="N8699" s="131" t="n">
        <v>0</v>
      </c>
      <c r="O8699" s="131" t="n">
        <v>25478.7</v>
      </c>
      <c r="P8699" s="131" t="n">
        <v>37048.8</v>
      </c>
      <c r="Q8699" s="131" t="n">
        <v>0</v>
      </c>
      <c r="R8699" t="n">
        <v>614.045</v>
      </c>
      <c r="S8699" t="n">
        <v>28002.3</v>
      </c>
      <c r="T8699" t="n">
        <v>40053.4</v>
      </c>
      <c r="U8699" t="n">
        <v>0</v>
      </c>
      <c r="V8699" t="n">
        <v>29345.2</v>
      </c>
      <c r="W8699" t="n">
        <v>40053.4</v>
      </c>
      <c r="X8699" t="n">
        <v>0</v>
      </c>
      <c r="Y8699" t="n">
        <v>6311.36</v>
      </c>
      <c r="Z8699" t="n">
        <v>40053.4</v>
      </c>
    </row>
    <row r="8700" ht="15.75" customHeight="1" s="165">
      <c r="A8700" s="131" t="n">
        <v>8687</v>
      </c>
      <c r="B8700" s="131" t="n">
        <v>0</v>
      </c>
      <c r="C8700" s="131" t="n">
        <v>30138.1</v>
      </c>
      <c r="D8700" s="131" t="n">
        <v>0</v>
      </c>
      <c r="E8700" s="131" t="n">
        <v>34303.4</v>
      </c>
      <c r="F8700" s="131" t="n">
        <v>0</v>
      </c>
      <c r="G8700" s="131" t="n">
        <v>39558</v>
      </c>
      <c r="H8700" s="131" t="n">
        <v>0</v>
      </c>
      <c r="I8700" s="131" t="n">
        <v>10959.7</v>
      </c>
      <c r="J8700" s="131" t="n">
        <v>0</v>
      </c>
      <c r="K8700" s="131" t="n">
        <v>0</v>
      </c>
      <c r="L8700" s="131" t="n">
        <v>10959.7</v>
      </c>
      <c r="M8700" s="131" t="n">
        <v>0</v>
      </c>
      <c r="N8700" s="131" t="n">
        <v>0</v>
      </c>
      <c r="O8700" s="131" t="n">
        <v>30999.2</v>
      </c>
      <c r="P8700" s="131" t="n">
        <v>39802.8</v>
      </c>
      <c r="Q8700" s="131" t="n">
        <v>0</v>
      </c>
      <c r="R8700" t="n">
        <v>629.154</v>
      </c>
      <c r="S8700" t="n">
        <v>31023</v>
      </c>
      <c r="T8700" t="n">
        <v>40053.4</v>
      </c>
      <c r="U8700" t="n">
        <v>0</v>
      </c>
      <c r="V8700" t="n">
        <v>27752.3</v>
      </c>
      <c r="W8700" t="n">
        <v>39967</v>
      </c>
      <c r="X8700" t="n">
        <v>0</v>
      </c>
      <c r="Y8700" t="n">
        <v>6353.74</v>
      </c>
      <c r="Z8700" t="n">
        <v>40053.4</v>
      </c>
    </row>
    <row r="8701" ht="15.75" customHeight="1" s="165">
      <c r="A8701" s="131" t="n">
        <v>8688</v>
      </c>
      <c r="B8701" s="131" t="n">
        <v>0</v>
      </c>
      <c r="C8701" s="131" t="n">
        <v>32650.1</v>
      </c>
      <c r="D8701" s="131" t="n">
        <v>0</v>
      </c>
      <c r="E8701" s="131" t="n">
        <v>23292.8</v>
      </c>
      <c r="F8701" s="131" t="n">
        <v>0</v>
      </c>
      <c r="G8701" s="131" t="n">
        <v>37889.7</v>
      </c>
      <c r="H8701" s="131" t="n">
        <v>0</v>
      </c>
      <c r="I8701" s="131" t="n">
        <v>11273.7</v>
      </c>
      <c r="J8701" s="131" t="n">
        <v>0</v>
      </c>
      <c r="K8701" s="131" t="n">
        <v>0</v>
      </c>
      <c r="L8701" s="131" t="n">
        <v>11273.7</v>
      </c>
      <c r="M8701" s="131" t="n">
        <v>0</v>
      </c>
      <c r="N8701" s="131" t="n">
        <v>0</v>
      </c>
      <c r="O8701" s="131" t="n">
        <v>31219.7</v>
      </c>
      <c r="P8701" s="131" t="n">
        <v>38888.7</v>
      </c>
      <c r="Q8701" s="131" t="n">
        <v>0</v>
      </c>
      <c r="R8701" t="n">
        <v>2573.94</v>
      </c>
      <c r="S8701" t="n">
        <v>25927.1</v>
      </c>
      <c r="T8701" t="n">
        <v>40053.4</v>
      </c>
      <c r="U8701" t="n">
        <v>0</v>
      </c>
      <c r="V8701" t="n">
        <v>27288.1</v>
      </c>
      <c r="W8701" t="n">
        <v>39856.7</v>
      </c>
      <c r="X8701" t="n">
        <v>0</v>
      </c>
      <c r="Y8701" t="n">
        <v>2285.14</v>
      </c>
      <c r="Z8701" t="n">
        <v>40053.4</v>
      </c>
    </row>
    <row r="8702" ht="15.75" customHeight="1" s="165">
      <c r="A8702" s="131" t="n">
        <v>8689</v>
      </c>
      <c r="B8702" s="131" t="n">
        <v>0</v>
      </c>
      <c r="C8702" s="131" t="n">
        <v>35088.3</v>
      </c>
      <c r="D8702" s="131" t="n">
        <v>0</v>
      </c>
      <c r="E8702" s="131" t="n">
        <v>27324.3</v>
      </c>
      <c r="F8702" s="131" t="n">
        <v>0</v>
      </c>
      <c r="G8702" s="131" t="n">
        <v>37358.7</v>
      </c>
      <c r="H8702" s="131" t="n">
        <v>0</v>
      </c>
      <c r="I8702" s="131" t="n">
        <v>14975.8</v>
      </c>
      <c r="J8702" s="131" t="n">
        <v>0</v>
      </c>
      <c r="K8702" s="131" t="n">
        <v>0</v>
      </c>
      <c r="L8702" s="131" t="n">
        <v>14975.8</v>
      </c>
      <c r="M8702" s="131" t="n">
        <v>0</v>
      </c>
      <c r="N8702" s="131" t="n">
        <v>0</v>
      </c>
      <c r="O8702" s="131" t="n">
        <v>33072</v>
      </c>
      <c r="P8702" s="131" t="n">
        <v>35150.5</v>
      </c>
      <c r="Q8702" s="131" t="n">
        <v>0</v>
      </c>
      <c r="R8702" t="n">
        <v>2846.01</v>
      </c>
      <c r="S8702" t="n">
        <v>23090.6</v>
      </c>
      <c r="T8702" t="n">
        <v>39554.8</v>
      </c>
      <c r="U8702" t="n">
        <v>0</v>
      </c>
      <c r="V8702" t="n">
        <v>30338.5</v>
      </c>
      <c r="W8702" t="n">
        <v>39264.7</v>
      </c>
      <c r="X8702" t="n">
        <v>0</v>
      </c>
      <c r="Y8702" t="n">
        <v>23526.3</v>
      </c>
      <c r="Z8702" t="n">
        <v>40053.4</v>
      </c>
    </row>
    <row r="8703" ht="15.75" customHeight="1" s="165">
      <c r="A8703" s="131" t="n">
        <v>8690</v>
      </c>
      <c r="B8703" s="131" t="n">
        <v>0</v>
      </c>
      <c r="C8703" s="131" t="n">
        <v>38291.3</v>
      </c>
      <c r="D8703" s="131" t="n">
        <v>0</v>
      </c>
      <c r="E8703" s="131" t="n">
        <v>28978.4</v>
      </c>
      <c r="F8703" s="131" t="n">
        <v>0</v>
      </c>
      <c r="G8703" s="131" t="n">
        <v>28431.3</v>
      </c>
      <c r="H8703" s="131" t="n">
        <v>0</v>
      </c>
      <c r="I8703" s="131" t="n">
        <v>23878.3</v>
      </c>
      <c r="J8703" s="131" t="n">
        <v>0</v>
      </c>
      <c r="K8703" s="131" t="n">
        <v>4195.22</v>
      </c>
      <c r="L8703" s="131" t="n">
        <v>23878.3</v>
      </c>
      <c r="M8703" s="131" t="n">
        <v>0</v>
      </c>
      <c r="N8703" s="131" t="n">
        <v>0</v>
      </c>
      <c r="O8703" s="131" t="n">
        <v>32150.5</v>
      </c>
      <c r="P8703" s="131" t="n">
        <v>37517.7</v>
      </c>
      <c r="Q8703" s="131" t="n">
        <v>0</v>
      </c>
      <c r="R8703" t="n">
        <v>2387.14</v>
      </c>
      <c r="S8703" t="n">
        <v>22117.2</v>
      </c>
      <c r="T8703" t="n">
        <v>39283.6</v>
      </c>
      <c r="U8703" t="n">
        <v>0</v>
      </c>
      <c r="V8703" t="n">
        <v>34208.2</v>
      </c>
      <c r="W8703" t="n">
        <v>36326.6</v>
      </c>
      <c r="X8703" t="n">
        <v>0</v>
      </c>
      <c r="Y8703" t="n">
        <v>24488.4</v>
      </c>
      <c r="Z8703" t="n">
        <v>40053.4</v>
      </c>
    </row>
    <row r="8704" ht="15.75" customHeight="1" s="165">
      <c r="A8704" s="131" t="n">
        <v>8691</v>
      </c>
      <c r="B8704" s="131" t="n">
        <v>0</v>
      </c>
      <c r="C8704" s="131" t="n">
        <v>39302.5</v>
      </c>
      <c r="D8704" s="131" t="n">
        <v>0</v>
      </c>
      <c r="E8704" s="131" t="n">
        <v>24643.4</v>
      </c>
      <c r="F8704" s="131" t="n">
        <v>0</v>
      </c>
      <c r="G8704" s="131" t="n">
        <v>31175.9</v>
      </c>
      <c r="H8704" s="131" t="n">
        <v>0</v>
      </c>
      <c r="I8704" s="131" t="n">
        <v>11225.4</v>
      </c>
      <c r="J8704" s="131" t="n">
        <v>0</v>
      </c>
      <c r="K8704" s="131" t="n">
        <v>0</v>
      </c>
      <c r="L8704" s="131" t="n">
        <v>11225.4</v>
      </c>
      <c r="M8704" s="131" t="n">
        <v>0</v>
      </c>
      <c r="N8704" s="131" t="n">
        <v>0</v>
      </c>
      <c r="O8704" s="131" t="n">
        <v>36198.6</v>
      </c>
      <c r="P8704" s="131" t="n">
        <v>38288.4</v>
      </c>
      <c r="Q8704" s="131" t="n">
        <v>0</v>
      </c>
      <c r="R8704" t="n">
        <v>1982.38</v>
      </c>
      <c r="S8704" t="n">
        <v>23474</v>
      </c>
      <c r="T8704" t="n">
        <v>39435.2</v>
      </c>
      <c r="U8704" t="n">
        <v>0</v>
      </c>
      <c r="V8704" t="n">
        <v>38384.9</v>
      </c>
      <c r="W8704" t="n">
        <v>30073.9</v>
      </c>
      <c r="X8704" t="n">
        <v>0</v>
      </c>
      <c r="Y8704" t="n">
        <v>30873.3</v>
      </c>
      <c r="Z8704" t="n">
        <v>40053.4</v>
      </c>
    </row>
    <row r="8705" ht="15.75" customHeight="1" s="165">
      <c r="A8705" s="131" t="n">
        <v>8692</v>
      </c>
      <c r="B8705" s="131" t="n">
        <v>0</v>
      </c>
      <c r="C8705" s="131" t="n">
        <v>37574.2</v>
      </c>
      <c r="D8705" s="131" t="n">
        <v>0</v>
      </c>
      <c r="E8705" s="131" t="n">
        <v>39435.9</v>
      </c>
      <c r="F8705" s="131" t="n">
        <v>0</v>
      </c>
      <c r="G8705" s="131" t="n">
        <v>20423.7</v>
      </c>
      <c r="H8705" s="131" t="n">
        <v>0</v>
      </c>
      <c r="I8705" s="131" t="n">
        <v>15218.2</v>
      </c>
      <c r="J8705" s="131" t="n">
        <v>0</v>
      </c>
      <c r="K8705" s="131" t="n">
        <v>1952.2</v>
      </c>
      <c r="L8705" s="131" t="n">
        <v>15218.2</v>
      </c>
      <c r="M8705" s="131" t="n">
        <v>0</v>
      </c>
      <c r="N8705" s="131" t="n">
        <v>0</v>
      </c>
      <c r="O8705" s="131" t="n">
        <v>36511.4</v>
      </c>
      <c r="P8705" s="131" t="n">
        <v>34832.3</v>
      </c>
      <c r="Q8705" s="131" t="n">
        <v>0</v>
      </c>
      <c r="R8705" t="n">
        <v>1569.54</v>
      </c>
      <c r="S8705" t="n">
        <v>23595.1</v>
      </c>
      <c r="T8705" t="n">
        <v>38954.2</v>
      </c>
      <c r="U8705" t="n">
        <v>0</v>
      </c>
      <c r="V8705" t="n">
        <v>38959.4</v>
      </c>
      <c r="W8705" t="n">
        <v>20832.9</v>
      </c>
      <c r="X8705" t="n">
        <v>0</v>
      </c>
      <c r="Y8705" t="n">
        <v>36619.4</v>
      </c>
      <c r="Z8705" t="n">
        <v>40053.4</v>
      </c>
    </row>
    <row r="8706" ht="15.75" customHeight="1" s="165">
      <c r="A8706" s="131" t="n">
        <v>8693</v>
      </c>
      <c r="B8706" s="131" t="n">
        <v>0</v>
      </c>
      <c r="C8706" s="131" t="n">
        <v>36887.4</v>
      </c>
      <c r="D8706" s="131" t="n">
        <v>0</v>
      </c>
      <c r="E8706" s="131" t="n">
        <v>37103.1</v>
      </c>
      <c r="F8706" s="131" t="n">
        <v>0</v>
      </c>
      <c r="G8706" s="131" t="n">
        <v>726.809</v>
      </c>
      <c r="H8706" s="131" t="n">
        <v>0</v>
      </c>
      <c r="I8706" s="131" t="n">
        <v>10134.5</v>
      </c>
      <c r="J8706" s="131" t="n">
        <v>0</v>
      </c>
      <c r="K8706" s="131" t="n">
        <v>5075.2</v>
      </c>
      <c r="L8706" s="131" t="n">
        <v>10134.5</v>
      </c>
      <c r="M8706" s="131" t="n">
        <v>0</v>
      </c>
      <c r="N8706" s="131" t="n">
        <v>0</v>
      </c>
      <c r="O8706" s="131" t="n">
        <v>37051.6</v>
      </c>
      <c r="P8706" s="131" t="n">
        <v>32334.9</v>
      </c>
      <c r="Q8706" s="131" t="n">
        <v>0</v>
      </c>
      <c r="R8706" t="n">
        <v>3077.18</v>
      </c>
      <c r="S8706" t="n">
        <v>21076.9</v>
      </c>
      <c r="T8706" t="n">
        <v>38195</v>
      </c>
      <c r="U8706" t="n">
        <v>0</v>
      </c>
      <c r="V8706" t="n">
        <v>37422.9</v>
      </c>
      <c r="W8706" t="n">
        <v>8576.58</v>
      </c>
      <c r="X8706" t="n">
        <v>0</v>
      </c>
      <c r="Y8706" t="n">
        <v>34223</v>
      </c>
      <c r="Z8706" t="n">
        <v>40053.4</v>
      </c>
    </row>
    <row r="8707" ht="15.75" customHeight="1" s="165">
      <c r="A8707" s="131" t="n">
        <v>8694</v>
      </c>
      <c r="B8707" s="131" t="n">
        <v>0</v>
      </c>
      <c r="C8707" s="131" t="n">
        <v>34712.4</v>
      </c>
      <c r="D8707" s="131" t="n">
        <v>0</v>
      </c>
      <c r="E8707" s="131" t="n">
        <v>25874.2</v>
      </c>
      <c r="F8707" s="131" t="n">
        <v>0</v>
      </c>
      <c r="G8707" s="131" t="n">
        <v>1754.07</v>
      </c>
      <c r="H8707" s="131" t="n">
        <v>0</v>
      </c>
      <c r="I8707" s="131" t="n">
        <v>7926.62</v>
      </c>
      <c r="J8707" s="131" t="n">
        <v>0</v>
      </c>
      <c r="K8707" s="131" t="n">
        <v>4329.07</v>
      </c>
      <c r="L8707" s="131" t="n">
        <v>7926.62</v>
      </c>
      <c r="M8707" s="131" t="n">
        <v>0</v>
      </c>
      <c r="N8707" s="131" t="n">
        <v>0</v>
      </c>
      <c r="O8707" s="131" t="n">
        <v>36809.8</v>
      </c>
      <c r="P8707" s="131" t="n">
        <v>29665.5</v>
      </c>
      <c r="Q8707" s="131" t="n">
        <v>0</v>
      </c>
      <c r="R8707" t="n">
        <v>5001.71</v>
      </c>
      <c r="S8707" t="n">
        <v>18946.1</v>
      </c>
      <c r="T8707" t="n">
        <v>37178.4</v>
      </c>
      <c r="U8707" t="n">
        <v>0</v>
      </c>
      <c r="V8707" t="n">
        <v>33746.3</v>
      </c>
      <c r="W8707" t="n">
        <v>2004.26</v>
      </c>
      <c r="X8707" t="n">
        <v>0</v>
      </c>
      <c r="Y8707" t="n">
        <v>32419.4</v>
      </c>
      <c r="Z8707" t="n">
        <v>40053.4</v>
      </c>
    </row>
    <row r="8708" ht="15.75" customHeight="1" s="165">
      <c r="A8708" s="131" t="n">
        <v>8695</v>
      </c>
      <c r="B8708" s="131" t="n">
        <v>0</v>
      </c>
      <c r="C8708" s="131" t="n">
        <v>31949.5</v>
      </c>
      <c r="D8708" s="131" t="n">
        <v>0</v>
      </c>
      <c r="E8708" s="131" t="n">
        <v>11493.3</v>
      </c>
      <c r="F8708" s="131" t="n">
        <v>0</v>
      </c>
      <c r="G8708" s="131" t="n">
        <v>3257.16</v>
      </c>
      <c r="H8708" s="131" t="n">
        <v>0</v>
      </c>
      <c r="I8708" s="131" t="n">
        <v>8860.27</v>
      </c>
      <c r="J8708" s="131" t="n">
        <v>0</v>
      </c>
      <c r="K8708" s="131" t="n">
        <v>0</v>
      </c>
      <c r="L8708" s="131" t="n">
        <v>8860.27</v>
      </c>
      <c r="M8708" s="131" t="n">
        <v>0</v>
      </c>
      <c r="N8708" s="131" t="n">
        <v>0</v>
      </c>
      <c r="O8708" s="131" t="n">
        <v>36116.3</v>
      </c>
      <c r="P8708" s="131" t="n">
        <v>26133.3</v>
      </c>
      <c r="Q8708" s="131" t="n">
        <v>0</v>
      </c>
      <c r="R8708" t="n">
        <v>5873.73</v>
      </c>
      <c r="S8708" t="n">
        <v>12320.1</v>
      </c>
      <c r="T8708" t="n">
        <v>37790.8</v>
      </c>
      <c r="U8708" t="n">
        <v>0</v>
      </c>
      <c r="V8708" t="n">
        <v>36003.1</v>
      </c>
      <c r="W8708" t="n">
        <v>642.535</v>
      </c>
      <c r="X8708" t="n">
        <v>0</v>
      </c>
      <c r="Y8708" t="n">
        <v>32075.8</v>
      </c>
      <c r="Z8708" t="n">
        <v>40053.4</v>
      </c>
    </row>
    <row r="8709" ht="15.75" customHeight="1" s="165">
      <c r="A8709" s="131" t="n">
        <v>8696</v>
      </c>
      <c r="B8709" s="131" t="n">
        <v>0</v>
      </c>
      <c r="C8709" s="131" t="n">
        <v>29261.2</v>
      </c>
      <c r="D8709" s="131" t="n">
        <v>0.151219</v>
      </c>
      <c r="E8709" s="131" t="n">
        <v>11175</v>
      </c>
      <c r="F8709" s="131" t="n">
        <v>0.198664</v>
      </c>
      <c r="G8709" s="131" t="n">
        <v>2067.05</v>
      </c>
      <c r="H8709" s="131" t="n">
        <v>0</v>
      </c>
      <c r="I8709" s="131" t="n">
        <v>16825.1</v>
      </c>
      <c r="J8709" s="131" t="n">
        <v>0</v>
      </c>
      <c r="K8709" s="131" t="n">
        <v>1268.09</v>
      </c>
      <c r="L8709" s="131" t="n">
        <v>16825.1</v>
      </c>
      <c r="M8709" s="131" t="n">
        <v>0</v>
      </c>
      <c r="N8709" s="131" t="n">
        <v>0</v>
      </c>
      <c r="O8709" s="131" t="n">
        <v>35016.6</v>
      </c>
      <c r="P8709" s="131" t="n">
        <v>22397.2</v>
      </c>
      <c r="Q8709" s="131" t="n">
        <v>0</v>
      </c>
      <c r="R8709" t="n">
        <v>6392.63</v>
      </c>
      <c r="S8709" t="n">
        <v>10003.7</v>
      </c>
      <c r="T8709" t="n">
        <v>38285.3</v>
      </c>
      <c r="U8709" t="n">
        <v>0</v>
      </c>
      <c r="V8709" t="n">
        <v>28108.8</v>
      </c>
      <c r="W8709" t="n">
        <v>2339.86</v>
      </c>
      <c r="X8709" t="n">
        <v>0</v>
      </c>
      <c r="Y8709" t="n">
        <v>32039.7</v>
      </c>
      <c r="Z8709" t="n">
        <v>40053.4</v>
      </c>
    </row>
    <row r="8710" ht="15.75" customHeight="1" s="165">
      <c r="A8710" s="131" t="n">
        <v>8697</v>
      </c>
      <c r="B8710" s="131" t="n">
        <v>1.26801</v>
      </c>
      <c r="C8710" s="131" t="n">
        <v>35738.9</v>
      </c>
      <c r="D8710" s="131" t="n">
        <v>1.62346</v>
      </c>
      <c r="E8710" s="131" t="n">
        <v>1624.7</v>
      </c>
      <c r="F8710" s="131" t="n">
        <v>0.697546</v>
      </c>
      <c r="G8710" s="131" t="n">
        <v>0</v>
      </c>
      <c r="H8710" s="131" t="n">
        <v>0.868366</v>
      </c>
      <c r="I8710" s="131" t="n">
        <v>10657.1</v>
      </c>
      <c r="J8710" s="131" t="n">
        <v>1.09358</v>
      </c>
      <c r="K8710" s="131" t="n">
        <v>555.194</v>
      </c>
      <c r="L8710" s="131" t="n">
        <v>10657.1</v>
      </c>
      <c r="M8710" s="131" t="n">
        <v>0</v>
      </c>
      <c r="N8710" s="131" t="n">
        <v>1.10406</v>
      </c>
      <c r="O8710" s="131" t="n">
        <v>33646.4</v>
      </c>
      <c r="P8710" s="131" t="n">
        <v>22840.9</v>
      </c>
      <c r="Q8710" s="131" t="n">
        <v>0.00759284</v>
      </c>
      <c r="R8710" t="n">
        <v>20255.1</v>
      </c>
      <c r="S8710" t="n">
        <v>7967.25</v>
      </c>
      <c r="T8710" t="n">
        <v>25379.6</v>
      </c>
      <c r="U8710" t="n">
        <v>0.07474260000000001</v>
      </c>
      <c r="V8710" t="n">
        <v>21624.4</v>
      </c>
      <c r="W8710" t="n">
        <v>2007.95</v>
      </c>
      <c r="X8710" t="n">
        <v>0.95648</v>
      </c>
      <c r="Y8710" t="n">
        <v>31693</v>
      </c>
      <c r="Z8710" t="n">
        <v>40053.4</v>
      </c>
    </row>
    <row r="8711" ht="15.75" customHeight="1" s="165">
      <c r="A8711" s="131" t="n">
        <v>8698</v>
      </c>
      <c r="B8711" s="131" t="n">
        <v>2.59601</v>
      </c>
      <c r="C8711" s="131" t="n">
        <v>29354.9</v>
      </c>
      <c r="D8711" s="131" t="n">
        <v>2.67218</v>
      </c>
      <c r="E8711" s="131" t="n">
        <v>1730.45</v>
      </c>
      <c r="F8711" s="131" t="n">
        <v>0.553022</v>
      </c>
      <c r="G8711" s="131" t="n">
        <v>0</v>
      </c>
      <c r="H8711" s="131" t="n">
        <v>1.26735</v>
      </c>
      <c r="I8711" s="131" t="n">
        <v>11748.5</v>
      </c>
      <c r="J8711" s="131" t="n">
        <v>2.14758</v>
      </c>
      <c r="K8711" s="131" t="n">
        <v>23529.7</v>
      </c>
      <c r="L8711" s="131" t="n">
        <v>11748.5</v>
      </c>
      <c r="M8711" s="131" t="n">
        <v>0</v>
      </c>
      <c r="N8711" s="131" t="n">
        <v>2.17831</v>
      </c>
      <c r="O8711" s="131" t="n">
        <v>28710.7</v>
      </c>
      <c r="P8711" s="131" t="n">
        <v>21347.1</v>
      </c>
      <c r="Q8711" s="131" t="n">
        <v>0.0495834</v>
      </c>
      <c r="R8711" t="n">
        <v>23121.7</v>
      </c>
      <c r="S8711" t="n">
        <v>2631.73</v>
      </c>
      <c r="T8711" t="n">
        <v>12923.3</v>
      </c>
      <c r="U8711" t="n">
        <v>0.161468</v>
      </c>
      <c r="V8711" t="n">
        <v>9142.700000000001</v>
      </c>
      <c r="W8711" t="n">
        <v>3843.93</v>
      </c>
      <c r="X8711" t="n">
        <v>1.99168</v>
      </c>
      <c r="Y8711" t="n">
        <v>32948.3</v>
      </c>
      <c r="Z8711" t="n">
        <v>40000.9</v>
      </c>
    </row>
    <row r="8712" ht="15.75" customHeight="1" s="165">
      <c r="A8712" s="131" t="n">
        <v>8699</v>
      </c>
      <c r="B8712" s="131" t="n">
        <v>3.29755</v>
      </c>
      <c r="C8712" s="131" t="n">
        <v>15173.8</v>
      </c>
      <c r="D8712" s="131" t="n">
        <v>3.32986</v>
      </c>
      <c r="E8712" s="131" t="n">
        <v>8907.559999999999</v>
      </c>
      <c r="F8712" s="131" t="n">
        <v>2.40081</v>
      </c>
      <c r="G8712" s="131" t="n">
        <v>2798.64</v>
      </c>
      <c r="H8712" s="131" t="n">
        <v>0.893248</v>
      </c>
      <c r="I8712" s="131" t="n">
        <v>1053.81</v>
      </c>
      <c r="J8712" s="131" t="n">
        <v>2.66371</v>
      </c>
      <c r="K8712" s="131" t="n">
        <v>33692.5</v>
      </c>
      <c r="L8712" s="131" t="n">
        <v>1053.81</v>
      </c>
      <c r="M8712" s="131" t="n">
        <v>0</v>
      </c>
      <c r="N8712" s="131" t="n">
        <v>2.88894</v>
      </c>
      <c r="O8712" s="131" t="n">
        <v>27199.9</v>
      </c>
      <c r="P8712" s="131" t="n">
        <v>9481.959999999999</v>
      </c>
      <c r="Q8712" s="131" t="n">
        <v>0.09032270000000001</v>
      </c>
      <c r="R8712" t="n">
        <v>28369.1</v>
      </c>
      <c r="S8712" t="n">
        <v>0</v>
      </c>
      <c r="T8712" t="n">
        <v>5006.15</v>
      </c>
      <c r="U8712" t="n">
        <v>1.39679</v>
      </c>
      <c r="V8712" t="n">
        <v>9106.549999999999</v>
      </c>
      <c r="W8712" t="n">
        <v>9447.58</v>
      </c>
      <c r="X8712" t="n">
        <v>2.69887</v>
      </c>
      <c r="Y8712" t="n">
        <v>27136.5</v>
      </c>
      <c r="Z8712" t="n">
        <v>39400.9</v>
      </c>
    </row>
    <row r="8713" ht="15.75" customHeight="1" s="165">
      <c r="A8713" s="131" t="n">
        <v>8700</v>
      </c>
      <c r="B8713" s="131" t="n">
        <v>3.63929</v>
      </c>
      <c r="C8713" s="131" t="n">
        <v>22355.2</v>
      </c>
      <c r="D8713" s="131" t="n">
        <v>3.67606</v>
      </c>
      <c r="E8713" s="131" t="n">
        <v>10669.4</v>
      </c>
      <c r="F8713" s="131" t="n">
        <v>2.3915</v>
      </c>
      <c r="G8713" s="131" t="n">
        <v>2844.62</v>
      </c>
      <c r="H8713" s="131" t="n">
        <v>1.48175</v>
      </c>
      <c r="I8713" s="131" t="n">
        <v>0</v>
      </c>
      <c r="J8713" s="131" t="n">
        <v>3.34814</v>
      </c>
      <c r="K8713" s="131" t="n">
        <v>16648.7</v>
      </c>
      <c r="L8713" s="131" t="n">
        <v>0</v>
      </c>
      <c r="M8713" s="131" t="n">
        <v>0</v>
      </c>
      <c r="N8713" s="131" t="n">
        <v>3.27495</v>
      </c>
      <c r="O8713" s="131" t="n">
        <v>21861.7</v>
      </c>
      <c r="P8713" s="131" t="n">
        <v>3860.64</v>
      </c>
      <c r="Q8713" s="131" t="n">
        <v>0.376248</v>
      </c>
      <c r="R8713" t="n">
        <v>35488.1</v>
      </c>
      <c r="S8713" t="n">
        <v>0</v>
      </c>
      <c r="T8713" t="n">
        <v>3501.92</v>
      </c>
      <c r="U8713" t="n">
        <v>2.68895</v>
      </c>
      <c r="V8713" t="n">
        <v>9396.120000000001</v>
      </c>
      <c r="W8713" t="n">
        <v>23253.1</v>
      </c>
      <c r="X8713" t="n">
        <v>3.05249</v>
      </c>
      <c r="Y8713" t="n">
        <v>27502.2</v>
      </c>
      <c r="Z8713" t="n">
        <v>38386.3</v>
      </c>
    </row>
    <row r="8714" ht="15.75" customHeight="1" s="165">
      <c r="A8714" s="131" t="n">
        <v>8701</v>
      </c>
      <c r="B8714" s="131" t="n">
        <v>3.66164</v>
      </c>
      <c r="C8714" s="131" t="n">
        <v>13786.4</v>
      </c>
      <c r="D8714" s="131" t="n">
        <v>3.71015</v>
      </c>
      <c r="E8714" s="131" t="n">
        <v>11386.8</v>
      </c>
      <c r="F8714" s="131" t="n">
        <v>1.08757</v>
      </c>
      <c r="G8714" s="131" t="n">
        <v>0</v>
      </c>
      <c r="H8714" s="131" t="n">
        <v>2.2594</v>
      </c>
      <c r="I8714" s="131" t="n">
        <v>369.811</v>
      </c>
      <c r="J8714" s="131" t="n">
        <v>3.46102</v>
      </c>
      <c r="K8714" s="131" t="n">
        <v>3065.75</v>
      </c>
      <c r="L8714" s="131" t="n">
        <v>369.811</v>
      </c>
      <c r="M8714" s="131" t="n">
        <v>0</v>
      </c>
      <c r="N8714" s="131" t="n">
        <v>3.33888</v>
      </c>
      <c r="O8714" s="131" t="n">
        <v>16162.6</v>
      </c>
      <c r="P8714" s="131" t="n">
        <v>3156.88</v>
      </c>
      <c r="Q8714" s="131" t="n">
        <v>0.660659</v>
      </c>
      <c r="R8714" t="n">
        <v>38950.5</v>
      </c>
      <c r="S8714" t="n">
        <v>0</v>
      </c>
      <c r="T8714" t="n">
        <v>6170.83</v>
      </c>
      <c r="U8714" t="n">
        <v>2.71074</v>
      </c>
      <c r="V8714" t="n">
        <v>12049.8</v>
      </c>
      <c r="W8714" t="n">
        <v>37139</v>
      </c>
      <c r="X8714" t="n">
        <v>3.03779</v>
      </c>
      <c r="Y8714" t="n">
        <v>16746.3</v>
      </c>
      <c r="Z8714" t="n">
        <v>37286.8</v>
      </c>
    </row>
    <row r="8715" ht="15.75" customHeight="1" s="165">
      <c r="A8715" s="131" t="n">
        <v>8702</v>
      </c>
      <c r="B8715" s="131" t="n">
        <v>3.32905</v>
      </c>
      <c r="C8715" s="131" t="n">
        <v>13485.1</v>
      </c>
      <c r="D8715" s="131" t="n">
        <v>3.42502</v>
      </c>
      <c r="E8715" s="131" t="n">
        <v>8263.73</v>
      </c>
      <c r="F8715" s="131" t="n">
        <v>2.90562</v>
      </c>
      <c r="G8715" s="131" t="n">
        <v>0</v>
      </c>
      <c r="H8715" s="131" t="n">
        <v>2.60136</v>
      </c>
      <c r="I8715" s="131" t="n">
        <v>2132.48</v>
      </c>
      <c r="J8715" s="131" t="n">
        <v>3.23901</v>
      </c>
      <c r="K8715" s="131" t="n">
        <v>5159.41</v>
      </c>
      <c r="L8715" s="131" t="n">
        <v>2132.48</v>
      </c>
      <c r="M8715" s="131" t="n">
        <v>0</v>
      </c>
      <c r="N8715" s="131" t="n">
        <v>3.09176</v>
      </c>
      <c r="O8715" s="131" t="n">
        <v>11500.7</v>
      </c>
      <c r="P8715" s="131" t="n">
        <v>2443.92</v>
      </c>
      <c r="Q8715" s="131" t="n">
        <v>0.733638</v>
      </c>
      <c r="R8715" t="n">
        <v>39535.7</v>
      </c>
      <c r="S8715" t="n">
        <v>0</v>
      </c>
      <c r="T8715" t="n">
        <v>4350.5</v>
      </c>
      <c r="U8715" t="n">
        <v>2.64724</v>
      </c>
      <c r="V8715" t="n">
        <v>5146.48</v>
      </c>
      <c r="W8715" t="n">
        <v>40053.4</v>
      </c>
      <c r="X8715" t="n">
        <v>2.69193</v>
      </c>
      <c r="Y8715" t="n">
        <v>13639.6</v>
      </c>
      <c r="Z8715" t="n">
        <v>34585.5</v>
      </c>
    </row>
    <row r="8716" ht="15.75" customHeight="1" s="165">
      <c r="A8716" s="131" t="n">
        <v>8703</v>
      </c>
      <c r="B8716" s="131" t="n">
        <v>2.65489</v>
      </c>
      <c r="C8716" s="131" t="n">
        <v>13535.1</v>
      </c>
      <c r="D8716" s="131" t="n">
        <v>2.81937</v>
      </c>
      <c r="E8716" s="131" t="n">
        <v>2201.31</v>
      </c>
      <c r="F8716" s="131" t="n">
        <v>2.13969</v>
      </c>
      <c r="G8716" s="131" t="n">
        <v>0</v>
      </c>
      <c r="H8716" s="131" t="n">
        <v>2.53127</v>
      </c>
      <c r="I8716" s="131" t="n">
        <v>2823.51</v>
      </c>
      <c r="J8716" s="131" t="n">
        <v>2.71178</v>
      </c>
      <c r="K8716" s="131" t="n">
        <v>2599.48</v>
      </c>
      <c r="L8716" s="131" t="n">
        <v>2823.51</v>
      </c>
      <c r="M8716" s="131" t="n">
        <v>0</v>
      </c>
      <c r="N8716" s="131" t="n">
        <v>2.55594</v>
      </c>
      <c r="O8716" s="131" t="n">
        <v>7679.01</v>
      </c>
      <c r="P8716" s="131" t="n">
        <v>3652.07</v>
      </c>
      <c r="Q8716" s="131" t="n">
        <v>0.197428</v>
      </c>
      <c r="R8716" t="n">
        <v>39892.9</v>
      </c>
      <c r="S8716" t="n">
        <v>0</v>
      </c>
      <c r="T8716" t="n">
        <v>3278.76</v>
      </c>
      <c r="U8716" t="n">
        <v>2.03333</v>
      </c>
      <c r="V8716" t="n">
        <v>7857.17</v>
      </c>
      <c r="W8716" t="n">
        <v>40053.4</v>
      </c>
      <c r="X8716" t="n">
        <v>1.99825</v>
      </c>
      <c r="Y8716" t="n">
        <v>19803.5</v>
      </c>
      <c r="Z8716" t="n">
        <v>33113.6</v>
      </c>
    </row>
    <row r="8717" ht="15.75" customHeight="1" s="165">
      <c r="A8717" s="131" t="n">
        <v>8704</v>
      </c>
      <c r="B8717" s="131" t="n">
        <v>1.6421</v>
      </c>
      <c r="C8717" s="131" t="n">
        <v>16493.6</v>
      </c>
      <c r="D8717" s="131" t="n">
        <v>1.86118</v>
      </c>
      <c r="E8717" s="131" t="n">
        <v>4147.54</v>
      </c>
      <c r="F8717" s="131" t="n">
        <v>1.0425</v>
      </c>
      <c r="G8717" s="131" t="n">
        <v>0</v>
      </c>
      <c r="H8717" s="131" t="n">
        <v>1.07693</v>
      </c>
      <c r="I8717" s="131" t="n">
        <v>4279.64</v>
      </c>
      <c r="J8717" s="131" t="n">
        <v>1.85531</v>
      </c>
      <c r="K8717" s="131" t="n">
        <v>3942.78</v>
      </c>
      <c r="L8717" s="131" t="n">
        <v>4279.64</v>
      </c>
      <c r="M8717" s="131" t="n">
        <v>6935.4</v>
      </c>
      <c r="N8717" s="131" t="n">
        <v>1.68578</v>
      </c>
      <c r="O8717" s="131" t="n">
        <v>5377.88</v>
      </c>
      <c r="P8717" s="131" t="n">
        <v>4305.49</v>
      </c>
      <c r="Q8717" s="131" t="n">
        <v>0.11174</v>
      </c>
      <c r="R8717" t="n">
        <v>40053.4</v>
      </c>
      <c r="S8717" t="n">
        <v>0</v>
      </c>
      <c r="T8717" t="n">
        <v>0</v>
      </c>
      <c r="U8717" t="n">
        <v>0.624243</v>
      </c>
      <c r="V8717" t="n">
        <v>9130.379999999999</v>
      </c>
      <c r="W8717" t="n">
        <v>40053.4</v>
      </c>
      <c r="X8717" t="n">
        <v>0.985183</v>
      </c>
      <c r="Y8717" t="n">
        <v>19714.9</v>
      </c>
      <c r="Z8717" t="n">
        <v>28981.9</v>
      </c>
    </row>
    <row r="8718" ht="15.75" customHeight="1" s="165">
      <c r="A8718" s="131" t="n">
        <v>8705</v>
      </c>
      <c r="B8718" s="131" t="n">
        <v>0.140191</v>
      </c>
      <c r="C8718" s="131" t="n">
        <v>25480.8</v>
      </c>
      <c r="D8718" s="131" t="n">
        <v>0.615111</v>
      </c>
      <c r="E8718" s="131" t="n">
        <v>6702.96</v>
      </c>
      <c r="F8718" s="131" t="n">
        <v>0</v>
      </c>
      <c r="G8718" s="131" t="n">
        <v>0</v>
      </c>
      <c r="H8718" s="131" t="n">
        <v>0.07779030000000001</v>
      </c>
      <c r="I8718" s="131" t="n">
        <v>1894.2</v>
      </c>
      <c r="J8718" s="131" t="n">
        <v>0.697852</v>
      </c>
      <c r="K8718" s="131" t="n">
        <v>6206.56</v>
      </c>
      <c r="L8718" s="131" t="n">
        <v>1894.2</v>
      </c>
      <c r="M8718" s="131" t="n">
        <v>37942.3</v>
      </c>
      <c r="N8718" s="131" t="n">
        <v>0.520773</v>
      </c>
      <c r="O8718" s="131" t="n">
        <v>4749.35</v>
      </c>
      <c r="P8718" s="131" t="n">
        <v>6217.83</v>
      </c>
      <c r="Q8718" s="131" t="n">
        <v>0</v>
      </c>
      <c r="R8718" t="n">
        <v>40053.4</v>
      </c>
      <c r="S8718" t="n">
        <v>616.29</v>
      </c>
      <c r="T8718" t="n">
        <v>745.952</v>
      </c>
      <c r="U8718" t="n">
        <v>0</v>
      </c>
      <c r="V8718" t="n">
        <v>12453.8</v>
      </c>
      <c r="W8718" t="n">
        <v>40053.4</v>
      </c>
      <c r="X8718" t="n">
        <v>0</v>
      </c>
      <c r="Y8718" t="n">
        <v>28564.9</v>
      </c>
      <c r="Z8718" t="n">
        <v>30137.8</v>
      </c>
    </row>
    <row r="8719" ht="15.75" customHeight="1" s="165">
      <c r="A8719" s="131" t="n">
        <v>8706</v>
      </c>
      <c r="B8719" s="131" t="n">
        <v>0</v>
      </c>
      <c r="C8719" s="131" t="n">
        <v>20804.5</v>
      </c>
      <c r="D8719" s="131" t="n">
        <v>0</v>
      </c>
      <c r="E8719" s="131" t="n">
        <v>12647</v>
      </c>
      <c r="F8719" s="131" t="n">
        <v>0</v>
      </c>
      <c r="G8719" s="131" t="n">
        <v>0</v>
      </c>
      <c r="H8719" s="131" t="n">
        <v>0</v>
      </c>
      <c r="I8719" s="131" t="n">
        <v>0</v>
      </c>
      <c r="J8719" s="131" t="n">
        <v>0</v>
      </c>
      <c r="K8719" s="131" t="n">
        <v>20709.9</v>
      </c>
      <c r="L8719" s="131" t="n">
        <v>0</v>
      </c>
      <c r="M8719" s="131" t="n">
        <v>38437</v>
      </c>
      <c r="N8719" s="131" t="n">
        <v>0</v>
      </c>
      <c r="O8719" s="131" t="n">
        <v>3466.8</v>
      </c>
      <c r="P8719" s="131" t="n">
        <v>17629.8</v>
      </c>
      <c r="Q8719" s="131" t="n">
        <v>0</v>
      </c>
      <c r="R8719" t="n">
        <v>40053.4</v>
      </c>
      <c r="S8719" t="n">
        <v>6535.27</v>
      </c>
      <c r="T8719" t="n">
        <v>2986.86</v>
      </c>
      <c r="U8719" t="n">
        <v>0</v>
      </c>
      <c r="V8719" t="n">
        <v>16541.9</v>
      </c>
      <c r="W8719" t="n">
        <v>40053.4</v>
      </c>
      <c r="X8719" t="n">
        <v>0</v>
      </c>
      <c r="Y8719" t="n">
        <v>32223</v>
      </c>
      <c r="Z8719" t="n">
        <v>36716</v>
      </c>
    </row>
    <row r="8720" ht="15.75" customHeight="1" s="165">
      <c r="A8720" s="131" t="n">
        <v>8707</v>
      </c>
      <c r="B8720" s="131" t="n">
        <v>0</v>
      </c>
      <c r="C8720" s="131" t="n">
        <v>16460.2</v>
      </c>
      <c r="D8720" s="131" t="n">
        <v>0</v>
      </c>
      <c r="E8720" s="131" t="n">
        <v>22140.7</v>
      </c>
      <c r="F8720" s="131" t="n">
        <v>0</v>
      </c>
      <c r="G8720" s="131" t="n">
        <v>0</v>
      </c>
      <c r="H8720" s="131" t="n">
        <v>0</v>
      </c>
      <c r="I8720" s="131" t="n">
        <v>0</v>
      </c>
      <c r="J8720" s="131" t="n">
        <v>0</v>
      </c>
      <c r="K8720" s="131" t="n">
        <v>28808.3</v>
      </c>
      <c r="L8720" s="131" t="n">
        <v>0</v>
      </c>
      <c r="M8720" s="131" t="n">
        <v>38227.4</v>
      </c>
      <c r="N8720" s="131" t="n">
        <v>0</v>
      </c>
      <c r="O8720" s="131" t="n">
        <v>4832.41</v>
      </c>
      <c r="P8720" s="131" t="n">
        <v>17661.2</v>
      </c>
      <c r="Q8720" s="131" t="n">
        <v>0</v>
      </c>
      <c r="R8720" t="n">
        <v>40053.4</v>
      </c>
      <c r="S8720" t="n">
        <v>11971</v>
      </c>
      <c r="T8720" t="n">
        <v>17630.1</v>
      </c>
      <c r="U8720" t="n">
        <v>0</v>
      </c>
      <c r="V8720" t="n">
        <v>16256</v>
      </c>
      <c r="W8720" t="n">
        <v>40053.4</v>
      </c>
      <c r="X8720" t="n">
        <v>0</v>
      </c>
      <c r="Y8720" t="n">
        <v>31936.6</v>
      </c>
      <c r="Z8720" t="n">
        <v>37936.3</v>
      </c>
    </row>
    <row r="8721" ht="15.75" customHeight="1" s="165">
      <c r="A8721" s="131" t="n">
        <v>8708</v>
      </c>
      <c r="B8721" s="131" t="n">
        <v>0</v>
      </c>
      <c r="C8721" s="131" t="n">
        <v>27165</v>
      </c>
      <c r="D8721" s="131" t="n">
        <v>0</v>
      </c>
      <c r="E8721" s="131" t="n">
        <v>27907.7</v>
      </c>
      <c r="F8721" s="131" t="n">
        <v>0</v>
      </c>
      <c r="G8721" s="131" t="n">
        <v>0</v>
      </c>
      <c r="H8721" s="131" t="n">
        <v>0</v>
      </c>
      <c r="I8721" s="131" t="n">
        <v>1959.84</v>
      </c>
      <c r="J8721" s="131" t="n">
        <v>0</v>
      </c>
      <c r="K8721" s="131" t="n">
        <v>27921.9</v>
      </c>
      <c r="L8721" s="131" t="n">
        <v>1959.84</v>
      </c>
      <c r="M8721" s="131" t="n">
        <v>28113.5</v>
      </c>
      <c r="N8721" s="131" t="n">
        <v>0</v>
      </c>
      <c r="O8721" s="131" t="n">
        <v>2934.56</v>
      </c>
      <c r="P8721" s="131" t="n">
        <v>10686.2</v>
      </c>
      <c r="Q8721" s="131" t="n">
        <v>0</v>
      </c>
      <c r="R8721" t="n">
        <v>40053.4</v>
      </c>
      <c r="S8721" t="n">
        <v>11021.5</v>
      </c>
      <c r="T8721" t="n">
        <v>23078.5</v>
      </c>
      <c r="U8721" t="n">
        <v>0</v>
      </c>
      <c r="V8721" t="n">
        <v>14081.2</v>
      </c>
      <c r="W8721" t="n">
        <v>40053.4</v>
      </c>
      <c r="X8721" t="n">
        <v>0</v>
      </c>
      <c r="Y8721" t="n">
        <v>26787.4</v>
      </c>
      <c r="Z8721" t="n">
        <v>35340</v>
      </c>
    </row>
    <row r="8722" ht="15.75" customHeight="1" s="165">
      <c r="A8722" s="131" t="n">
        <v>8709</v>
      </c>
      <c r="B8722" s="131" t="n">
        <v>0</v>
      </c>
      <c r="C8722" s="131" t="n">
        <v>29026</v>
      </c>
      <c r="D8722" s="131" t="n">
        <v>0</v>
      </c>
      <c r="E8722" s="131" t="n">
        <v>28791.7</v>
      </c>
      <c r="F8722" s="131" t="n">
        <v>0</v>
      </c>
      <c r="G8722" s="131" t="n">
        <v>0</v>
      </c>
      <c r="H8722" s="131" t="n">
        <v>0</v>
      </c>
      <c r="I8722" s="131" t="n">
        <v>4220.12</v>
      </c>
      <c r="J8722" s="131" t="n">
        <v>0</v>
      </c>
      <c r="K8722" s="131" t="n">
        <v>22342</v>
      </c>
      <c r="L8722" s="131" t="n">
        <v>4220.12</v>
      </c>
      <c r="M8722" s="131" t="n">
        <v>9794.02</v>
      </c>
      <c r="N8722" s="131" t="n">
        <v>0</v>
      </c>
      <c r="O8722" s="131" t="n">
        <v>1656.37</v>
      </c>
      <c r="P8722" s="131" t="n">
        <v>9041.309999999999</v>
      </c>
      <c r="Q8722" s="131" t="n">
        <v>0</v>
      </c>
      <c r="R8722" t="n">
        <v>39734</v>
      </c>
      <c r="S8722" t="n">
        <v>7947.47</v>
      </c>
      <c r="T8722" t="n">
        <v>21749</v>
      </c>
      <c r="U8722" t="n">
        <v>0</v>
      </c>
      <c r="V8722" t="n">
        <v>18798.8</v>
      </c>
      <c r="W8722" t="n">
        <v>40053.4</v>
      </c>
      <c r="X8722" t="n">
        <v>0</v>
      </c>
      <c r="Y8722" t="n">
        <v>29252.2</v>
      </c>
      <c r="Z8722" t="n">
        <v>32827.9</v>
      </c>
    </row>
    <row r="8723" ht="15.75" customHeight="1" s="165">
      <c r="A8723" s="131" t="n">
        <v>8710</v>
      </c>
      <c r="B8723" s="131" t="n">
        <v>0</v>
      </c>
      <c r="C8723" s="131" t="n">
        <v>33070.3</v>
      </c>
      <c r="D8723" s="131" t="n">
        <v>0</v>
      </c>
      <c r="E8723" s="131" t="n">
        <v>25102.7</v>
      </c>
      <c r="F8723" s="131" t="n">
        <v>0</v>
      </c>
      <c r="G8723" s="131" t="n">
        <v>0</v>
      </c>
      <c r="H8723" s="131" t="n">
        <v>0</v>
      </c>
      <c r="I8723" s="131" t="n">
        <v>15834.6</v>
      </c>
      <c r="J8723" s="131" t="n">
        <v>0</v>
      </c>
      <c r="K8723" s="131" t="n">
        <v>25055</v>
      </c>
      <c r="L8723" s="131" t="n">
        <v>15834.6</v>
      </c>
      <c r="M8723" s="131" t="n">
        <v>0</v>
      </c>
      <c r="N8723" s="131" t="n">
        <v>0</v>
      </c>
      <c r="O8723" s="131" t="n">
        <v>3305.94</v>
      </c>
      <c r="P8723" s="131" t="n">
        <v>5016.24</v>
      </c>
      <c r="Q8723" s="131" t="n">
        <v>0</v>
      </c>
      <c r="R8723" t="n">
        <v>38350.7</v>
      </c>
      <c r="S8723" t="n">
        <v>5208.49</v>
      </c>
      <c r="T8723" t="n">
        <v>30912.4</v>
      </c>
      <c r="U8723" t="n">
        <v>0</v>
      </c>
      <c r="V8723" t="n">
        <v>11620.8</v>
      </c>
      <c r="W8723" t="n">
        <v>40053.4</v>
      </c>
      <c r="X8723" t="n">
        <v>0</v>
      </c>
      <c r="Y8723" t="n">
        <v>24149.2</v>
      </c>
      <c r="Z8723" t="n">
        <v>32676.2</v>
      </c>
    </row>
    <row r="8724" ht="15.75" customHeight="1" s="165">
      <c r="A8724" s="131" t="n">
        <v>8711</v>
      </c>
      <c r="B8724" s="131" t="n">
        <v>0</v>
      </c>
      <c r="C8724" s="131" t="n">
        <v>32181.6</v>
      </c>
      <c r="D8724" s="131" t="n">
        <v>0</v>
      </c>
      <c r="E8724" s="131" t="n">
        <v>25185.1</v>
      </c>
      <c r="F8724" s="131" t="n">
        <v>0</v>
      </c>
      <c r="G8724" s="131" t="n">
        <v>0</v>
      </c>
      <c r="H8724" s="131" t="n">
        <v>0</v>
      </c>
      <c r="I8724" s="131" t="n">
        <v>14332.2</v>
      </c>
      <c r="J8724" s="131" t="n">
        <v>0</v>
      </c>
      <c r="K8724" s="131" t="n">
        <v>30640.7</v>
      </c>
      <c r="L8724" s="131" t="n">
        <v>14332.2</v>
      </c>
      <c r="M8724" s="131" t="n">
        <v>3236.24</v>
      </c>
      <c r="N8724" s="131" t="n">
        <v>0</v>
      </c>
      <c r="O8724" s="131" t="n">
        <v>6469.36</v>
      </c>
      <c r="P8724" s="131" t="n">
        <v>2240.57</v>
      </c>
      <c r="Q8724" s="131" t="n">
        <v>0</v>
      </c>
      <c r="R8724" t="n">
        <v>39884.5</v>
      </c>
      <c r="S8724" t="n">
        <v>3581.52</v>
      </c>
      <c r="T8724" t="n">
        <v>15397.2</v>
      </c>
      <c r="U8724" t="n">
        <v>0</v>
      </c>
      <c r="V8724" t="n">
        <v>5004.62</v>
      </c>
      <c r="W8724" t="n">
        <v>40053.4</v>
      </c>
      <c r="X8724" t="n">
        <v>0</v>
      </c>
      <c r="Y8724" t="n">
        <v>23499.8</v>
      </c>
      <c r="Z8724" t="n">
        <v>31485.5</v>
      </c>
    </row>
    <row r="8725" ht="15.75" customHeight="1" s="165">
      <c r="A8725" s="131" t="n">
        <v>8712</v>
      </c>
      <c r="B8725" s="131" t="n">
        <v>0</v>
      </c>
      <c r="C8725" s="131" t="n">
        <v>31494.5</v>
      </c>
      <c r="D8725" s="131" t="n">
        <v>0</v>
      </c>
      <c r="E8725" s="131" t="n">
        <v>27818.8</v>
      </c>
      <c r="F8725" s="131" t="n">
        <v>0</v>
      </c>
      <c r="G8725" s="131" t="n">
        <v>0</v>
      </c>
      <c r="H8725" s="131" t="n">
        <v>0</v>
      </c>
      <c r="I8725" s="131" t="n">
        <v>9151.959999999999</v>
      </c>
      <c r="J8725" s="131" t="n">
        <v>0</v>
      </c>
      <c r="K8725" s="131" t="n">
        <v>39395.5</v>
      </c>
      <c r="L8725" s="131" t="n">
        <v>9151.959999999999</v>
      </c>
      <c r="M8725" s="131" t="n">
        <v>12620.9</v>
      </c>
      <c r="N8725" s="131" t="n">
        <v>0</v>
      </c>
      <c r="O8725" s="131" t="n">
        <v>14436.9</v>
      </c>
      <c r="P8725" s="131" t="n">
        <v>2043.76</v>
      </c>
      <c r="Q8725" s="131" t="n">
        <v>0</v>
      </c>
      <c r="R8725" t="n">
        <v>40053.4</v>
      </c>
      <c r="S8725" t="n">
        <v>4545.55</v>
      </c>
      <c r="T8725" t="n">
        <v>8896.02</v>
      </c>
      <c r="U8725" t="n">
        <v>0</v>
      </c>
      <c r="V8725" t="n">
        <v>3445.91</v>
      </c>
      <c r="W8725" t="n">
        <v>40053.4</v>
      </c>
      <c r="X8725" t="n">
        <v>0</v>
      </c>
      <c r="Y8725" t="n">
        <v>21824.8</v>
      </c>
      <c r="Z8725" t="n">
        <v>31961.3</v>
      </c>
    </row>
    <row r="8726" ht="15.75" customHeight="1" s="165">
      <c r="A8726" s="131" t="n">
        <v>8713</v>
      </c>
      <c r="B8726" s="131" t="n">
        <v>0</v>
      </c>
      <c r="C8726" s="131" t="n">
        <v>35345.7</v>
      </c>
      <c r="D8726" s="131" t="n">
        <v>0</v>
      </c>
      <c r="E8726" s="131" t="n">
        <v>23592.1</v>
      </c>
      <c r="F8726" s="131" t="n">
        <v>0</v>
      </c>
      <c r="G8726" s="131" t="n">
        <v>0</v>
      </c>
      <c r="H8726" s="131" t="n">
        <v>0</v>
      </c>
      <c r="I8726" s="131" t="n">
        <v>15578.4</v>
      </c>
      <c r="J8726" s="131" t="n">
        <v>0</v>
      </c>
      <c r="K8726" s="131" t="n">
        <v>39391</v>
      </c>
      <c r="L8726" s="131" t="n">
        <v>15578.4</v>
      </c>
      <c r="M8726" s="131" t="n">
        <v>30165</v>
      </c>
      <c r="N8726" s="131" t="n">
        <v>0</v>
      </c>
      <c r="O8726" s="131" t="n">
        <v>15818.4</v>
      </c>
      <c r="P8726" s="131" t="n">
        <v>1472.95</v>
      </c>
      <c r="Q8726" s="131" t="n">
        <v>0</v>
      </c>
      <c r="R8726" t="n">
        <v>38648.2</v>
      </c>
      <c r="S8726" t="n">
        <v>7191.68</v>
      </c>
      <c r="T8726" t="n">
        <v>474.722</v>
      </c>
      <c r="U8726" t="n">
        <v>0</v>
      </c>
      <c r="V8726" t="n">
        <v>2070.11</v>
      </c>
      <c r="W8726" t="n">
        <v>40053.4</v>
      </c>
      <c r="X8726" t="n">
        <v>0</v>
      </c>
      <c r="Y8726" t="n">
        <v>19836.9</v>
      </c>
      <c r="Z8726" t="n">
        <v>27348</v>
      </c>
    </row>
    <row r="8727" ht="15.75" customHeight="1" s="165">
      <c r="A8727" s="131" t="n">
        <v>8714</v>
      </c>
      <c r="B8727" s="131" t="n">
        <v>0</v>
      </c>
      <c r="C8727" s="131" t="n">
        <v>39763.6</v>
      </c>
      <c r="D8727" s="131" t="n">
        <v>0</v>
      </c>
      <c r="E8727" s="131" t="n">
        <v>23926.1</v>
      </c>
      <c r="F8727" s="131" t="n">
        <v>0</v>
      </c>
      <c r="G8727" s="131" t="n">
        <v>0</v>
      </c>
      <c r="H8727" s="131" t="n">
        <v>0</v>
      </c>
      <c r="I8727" s="131" t="n">
        <v>23931.3</v>
      </c>
      <c r="J8727" s="131" t="n">
        <v>0</v>
      </c>
      <c r="K8727" s="131" t="n">
        <v>38070.4</v>
      </c>
      <c r="L8727" s="131" t="n">
        <v>23931.3</v>
      </c>
      <c r="M8727" s="131" t="n">
        <v>29333.9</v>
      </c>
      <c r="N8727" s="131" t="n">
        <v>0</v>
      </c>
      <c r="O8727" s="131" t="n">
        <v>9569.16</v>
      </c>
      <c r="P8727" s="131" t="n">
        <v>507.76</v>
      </c>
      <c r="Q8727" s="131" t="n">
        <v>0</v>
      </c>
      <c r="R8727" t="n">
        <v>37339.8</v>
      </c>
      <c r="S8727" t="n">
        <v>8279.83</v>
      </c>
      <c r="T8727" t="n">
        <v>0</v>
      </c>
      <c r="U8727" t="n">
        <v>0</v>
      </c>
      <c r="V8727" t="n">
        <v>0</v>
      </c>
      <c r="W8727" t="n">
        <v>38406.5</v>
      </c>
      <c r="X8727" t="n">
        <v>0</v>
      </c>
      <c r="Y8727" t="n">
        <v>15213.6</v>
      </c>
      <c r="Z8727" t="n">
        <v>27770.2</v>
      </c>
    </row>
    <row r="8728" ht="15.75" customHeight="1" s="165">
      <c r="A8728" s="131" t="n">
        <v>8715</v>
      </c>
      <c r="B8728" s="131" t="n">
        <v>0</v>
      </c>
      <c r="C8728" s="131" t="n">
        <v>40053.4</v>
      </c>
      <c r="D8728" s="131" t="n">
        <v>0</v>
      </c>
      <c r="E8728" s="131" t="n">
        <v>17426.4</v>
      </c>
      <c r="F8728" s="131" t="n">
        <v>0</v>
      </c>
      <c r="G8728" s="131" t="n">
        <v>0</v>
      </c>
      <c r="H8728" s="131" t="n">
        <v>0</v>
      </c>
      <c r="I8728" s="131" t="n">
        <v>36906.9</v>
      </c>
      <c r="J8728" s="131" t="n">
        <v>0</v>
      </c>
      <c r="K8728" s="131" t="n">
        <v>26405.5</v>
      </c>
      <c r="L8728" s="131" t="n">
        <v>36906.9</v>
      </c>
      <c r="M8728" s="131" t="n">
        <v>17361.9</v>
      </c>
      <c r="N8728" s="131" t="n">
        <v>0</v>
      </c>
      <c r="O8728" s="131" t="n">
        <v>7835.19</v>
      </c>
      <c r="P8728" s="131" t="n">
        <v>592.413</v>
      </c>
      <c r="Q8728" s="131" t="n">
        <v>0</v>
      </c>
      <c r="R8728" t="n">
        <v>38324</v>
      </c>
      <c r="S8728" t="n">
        <v>11842</v>
      </c>
      <c r="T8728" t="n">
        <v>0</v>
      </c>
      <c r="U8728" t="n">
        <v>0</v>
      </c>
      <c r="V8728" t="n">
        <v>0</v>
      </c>
      <c r="W8728" t="n">
        <v>35542</v>
      </c>
      <c r="X8728" t="n">
        <v>0</v>
      </c>
      <c r="Y8728" t="n">
        <v>13117.3</v>
      </c>
      <c r="Z8728" t="n">
        <v>21447.3</v>
      </c>
    </row>
    <row r="8729" ht="15.75" customHeight="1" s="165">
      <c r="A8729" s="131" t="n">
        <v>8716</v>
      </c>
      <c r="B8729" s="131" t="n">
        <v>0</v>
      </c>
      <c r="C8729" s="131" t="n">
        <v>40053.4</v>
      </c>
      <c r="D8729" s="131" t="n">
        <v>0</v>
      </c>
      <c r="E8729" s="131" t="n">
        <v>14846.7</v>
      </c>
      <c r="F8729" s="131" t="n">
        <v>0</v>
      </c>
      <c r="G8729" s="131" t="n">
        <v>0</v>
      </c>
      <c r="H8729" s="131" t="n">
        <v>0</v>
      </c>
      <c r="I8729" s="131" t="n">
        <v>25971.7</v>
      </c>
      <c r="J8729" s="131" t="n">
        <v>0</v>
      </c>
      <c r="K8729" s="131" t="n">
        <v>17149.5</v>
      </c>
      <c r="L8729" s="131" t="n">
        <v>25971.7</v>
      </c>
      <c r="M8729" s="131" t="n">
        <v>3599.57</v>
      </c>
      <c r="N8729" s="131" t="n">
        <v>0</v>
      </c>
      <c r="O8729" s="131" t="n">
        <v>7666.69</v>
      </c>
      <c r="P8729" s="131" t="n">
        <v>820.667</v>
      </c>
      <c r="Q8729" s="131" t="n">
        <v>0</v>
      </c>
      <c r="R8729" t="n">
        <v>38238.5</v>
      </c>
      <c r="S8729" t="n">
        <v>15359.7</v>
      </c>
      <c r="T8729" t="n">
        <v>0</v>
      </c>
      <c r="U8729" t="n">
        <v>0</v>
      </c>
      <c r="V8729" t="n">
        <v>0</v>
      </c>
      <c r="W8729" t="n">
        <v>24617.7</v>
      </c>
      <c r="X8729" t="n">
        <v>0</v>
      </c>
      <c r="Y8729" t="n">
        <v>11883.8</v>
      </c>
      <c r="Z8729" t="n">
        <v>19024.2</v>
      </c>
    </row>
    <row r="8730" ht="15.75" customHeight="1" s="165">
      <c r="A8730" s="131" t="n">
        <v>8717</v>
      </c>
      <c r="B8730" s="131" t="n">
        <v>0</v>
      </c>
      <c r="C8730" s="131" t="n">
        <v>39967.6</v>
      </c>
      <c r="D8730" s="131" t="n">
        <v>0</v>
      </c>
      <c r="E8730" s="131" t="n">
        <v>7171.63</v>
      </c>
      <c r="F8730" s="131" t="n">
        <v>0</v>
      </c>
      <c r="G8730" s="131" t="n">
        <v>1270.63</v>
      </c>
      <c r="H8730" s="131" t="n">
        <v>0</v>
      </c>
      <c r="I8730" s="131" t="n">
        <v>31055.8</v>
      </c>
      <c r="J8730" s="131" t="n">
        <v>0</v>
      </c>
      <c r="K8730" s="131" t="n">
        <v>11589.1</v>
      </c>
      <c r="L8730" s="131" t="n">
        <v>31055.8</v>
      </c>
      <c r="M8730" s="131" t="n">
        <v>5760.74</v>
      </c>
      <c r="N8730" s="131" t="n">
        <v>0</v>
      </c>
      <c r="O8730" s="131" t="n">
        <v>2016.61</v>
      </c>
      <c r="P8730" s="131" t="n">
        <v>313.307</v>
      </c>
      <c r="Q8730" s="131" t="n">
        <v>0</v>
      </c>
      <c r="R8730" t="n">
        <v>39609.3</v>
      </c>
      <c r="S8730" t="n">
        <v>6486.62</v>
      </c>
      <c r="T8730" t="n">
        <v>0</v>
      </c>
      <c r="U8730" t="n">
        <v>0</v>
      </c>
      <c r="V8730" t="n">
        <v>0</v>
      </c>
      <c r="W8730" t="n">
        <v>11591.6</v>
      </c>
      <c r="X8730" t="n">
        <v>0</v>
      </c>
      <c r="Y8730" t="n">
        <v>10223.3</v>
      </c>
      <c r="Z8730" t="n">
        <v>20209.3</v>
      </c>
    </row>
    <row r="8731" ht="15.75" customHeight="1" s="165">
      <c r="A8731" s="131" t="n">
        <v>8718</v>
      </c>
      <c r="B8731" s="131" t="n">
        <v>0</v>
      </c>
      <c r="C8731" s="131" t="n">
        <v>39487.5</v>
      </c>
      <c r="D8731" s="131" t="n">
        <v>0</v>
      </c>
      <c r="E8731" s="131" t="n">
        <v>2487.14</v>
      </c>
      <c r="F8731" s="131" t="n">
        <v>0</v>
      </c>
      <c r="G8731" s="131" t="n">
        <v>0</v>
      </c>
      <c r="H8731" s="131" t="n">
        <v>0</v>
      </c>
      <c r="I8731" s="131" t="n">
        <v>29728.9</v>
      </c>
      <c r="J8731" s="131" t="n">
        <v>0</v>
      </c>
      <c r="K8731" s="131" t="n">
        <v>4597.55</v>
      </c>
      <c r="L8731" s="131" t="n">
        <v>29728.9</v>
      </c>
      <c r="M8731" s="131" t="n">
        <v>3783.69</v>
      </c>
      <c r="N8731" s="131" t="n">
        <v>0</v>
      </c>
      <c r="O8731" s="131" t="n">
        <v>702.926</v>
      </c>
      <c r="P8731" s="131" t="n">
        <v>0</v>
      </c>
      <c r="Q8731" s="131" t="n">
        <v>0</v>
      </c>
      <c r="R8731" t="n">
        <v>40053.4</v>
      </c>
      <c r="S8731" t="n">
        <v>1808.06</v>
      </c>
      <c r="T8731" t="n">
        <v>0</v>
      </c>
      <c r="U8731" t="n">
        <v>0</v>
      </c>
      <c r="V8731" t="n">
        <v>0</v>
      </c>
      <c r="W8731" t="n">
        <v>3584.64</v>
      </c>
      <c r="X8731" t="n">
        <v>0</v>
      </c>
      <c r="Y8731" t="n">
        <v>7938.82</v>
      </c>
      <c r="Z8731" t="n">
        <v>16406.9</v>
      </c>
    </row>
    <row r="8732" ht="15.75" customHeight="1" s="165">
      <c r="A8732" s="131" t="n">
        <v>8719</v>
      </c>
      <c r="B8732" s="131" t="n">
        <v>0</v>
      </c>
      <c r="C8732" s="131" t="n">
        <v>38499.7</v>
      </c>
      <c r="D8732" s="131" t="n">
        <v>0</v>
      </c>
      <c r="E8732" s="131" t="n">
        <v>0</v>
      </c>
      <c r="F8732" s="131" t="n">
        <v>0</v>
      </c>
      <c r="G8732" s="131" t="n">
        <v>0</v>
      </c>
      <c r="H8732" s="131" t="n">
        <v>0</v>
      </c>
      <c r="I8732" s="131" t="n">
        <v>31210</v>
      </c>
      <c r="J8732" s="131" t="n">
        <v>0</v>
      </c>
      <c r="K8732" s="131" t="n">
        <v>35865.5</v>
      </c>
      <c r="L8732" s="131" t="n">
        <v>31210</v>
      </c>
      <c r="M8732" s="131" t="n">
        <v>3567.95</v>
      </c>
      <c r="N8732" s="131" t="n">
        <v>0</v>
      </c>
      <c r="O8732" s="131" t="n">
        <v>1034.22</v>
      </c>
      <c r="P8732" s="131" t="n">
        <v>0</v>
      </c>
      <c r="Q8732" s="131" t="n">
        <v>0</v>
      </c>
      <c r="R8732" t="n">
        <v>40053.4</v>
      </c>
      <c r="S8732" t="n">
        <v>7859.97</v>
      </c>
      <c r="T8732" t="n">
        <v>0</v>
      </c>
      <c r="U8732" t="n">
        <v>0</v>
      </c>
      <c r="V8732" t="n">
        <v>883.609</v>
      </c>
      <c r="W8732" t="n">
        <v>2653.14</v>
      </c>
      <c r="X8732" t="n">
        <v>0</v>
      </c>
      <c r="Y8732" t="n">
        <v>4774.95</v>
      </c>
      <c r="Z8732" t="n">
        <v>12769.9</v>
      </c>
    </row>
    <row r="8733" ht="15.75" customHeight="1" s="165">
      <c r="A8733" s="131" t="n">
        <v>8720</v>
      </c>
      <c r="B8733" s="131" t="n">
        <v>0</v>
      </c>
      <c r="C8733" s="131" t="n">
        <v>36235.3</v>
      </c>
      <c r="D8733" s="131" t="n">
        <v>0.0589317</v>
      </c>
      <c r="E8733" s="131" t="n">
        <v>8290.860000000001</v>
      </c>
      <c r="F8733" s="131" t="n">
        <v>0</v>
      </c>
      <c r="G8733" s="131" t="n">
        <v>0</v>
      </c>
      <c r="H8733" s="131" t="n">
        <v>0</v>
      </c>
      <c r="I8733" s="131" t="n">
        <v>29175.5</v>
      </c>
      <c r="J8733" s="131" t="n">
        <v>0</v>
      </c>
      <c r="K8733" s="131" t="n">
        <v>29046.4</v>
      </c>
      <c r="L8733" s="131" t="n">
        <v>29175.5</v>
      </c>
      <c r="M8733" s="131" t="n">
        <v>1281.38</v>
      </c>
      <c r="N8733" s="131" t="n">
        <v>0</v>
      </c>
      <c r="O8733" s="131" t="n">
        <v>0</v>
      </c>
      <c r="P8733" s="131" t="n">
        <v>0</v>
      </c>
      <c r="Q8733" s="131" t="n">
        <v>0</v>
      </c>
      <c r="R8733" t="n">
        <v>39567.2</v>
      </c>
      <c r="S8733" t="n">
        <v>19160</v>
      </c>
      <c r="T8733" t="n">
        <v>1684.32</v>
      </c>
      <c r="U8733" t="n">
        <v>0</v>
      </c>
      <c r="V8733" t="n">
        <v>0</v>
      </c>
      <c r="W8733" t="n">
        <v>7801.12</v>
      </c>
      <c r="X8733" t="n">
        <v>0</v>
      </c>
      <c r="Y8733" t="n">
        <v>3585.3</v>
      </c>
      <c r="Z8733" t="n">
        <v>11604.9</v>
      </c>
    </row>
    <row r="8734" ht="15.75" customHeight="1" s="165">
      <c r="A8734" s="131" t="n">
        <v>8721</v>
      </c>
      <c r="B8734" s="131" t="n">
        <v>0.863163</v>
      </c>
      <c r="C8734" s="131" t="n">
        <v>22005</v>
      </c>
      <c r="D8734" s="131" t="n">
        <v>0.59876</v>
      </c>
      <c r="E8734" s="131" t="n">
        <v>11919.1</v>
      </c>
      <c r="F8734" s="131" t="n">
        <v>0.0886975</v>
      </c>
      <c r="G8734" s="131" t="n">
        <v>0</v>
      </c>
      <c r="H8734" s="131" t="n">
        <v>0.398204</v>
      </c>
      <c r="I8734" s="131" t="n">
        <v>20594.4</v>
      </c>
      <c r="J8734" s="131" t="n">
        <v>0.719957</v>
      </c>
      <c r="K8734" s="131" t="n">
        <v>11535.8</v>
      </c>
      <c r="L8734" s="131" t="n">
        <v>20594.4</v>
      </c>
      <c r="M8734" s="131" t="n">
        <v>3962.21</v>
      </c>
      <c r="N8734" s="131" t="n">
        <v>0.229834</v>
      </c>
      <c r="O8734" s="131" t="n">
        <v>0</v>
      </c>
      <c r="P8734" s="131" t="n">
        <v>0</v>
      </c>
      <c r="Q8734" s="131" t="n">
        <v>0.0186978</v>
      </c>
      <c r="R8734" t="n">
        <v>37694.1</v>
      </c>
      <c r="S8734" t="n">
        <v>25423.1</v>
      </c>
      <c r="T8734" t="n">
        <v>834.869</v>
      </c>
      <c r="U8734" t="n">
        <v>0.297611</v>
      </c>
      <c r="V8734" t="n">
        <v>0</v>
      </c>
      <c r="W8734" t="n">
        <v>17903.5</v>
      </c>
      <c r="X8734" t="n">
        <v>0.0726595</v>
      </c>
      <c r="Y8734" t="n">
        <v>2568.32</v>
      </c>
      <c r="Z8734" t="n">
        <v>9922.17</v>
      </c>
    </row>
    <row r="8735" ht="15.75" customHeight="1" s="165">
      <c r="A8735" s="131" t="n">
        <v>8722</v>
      </c>
      <c r="B8735" s="131" t="n">
        <v>2.39172</v>
      </c>
      <c r="C8735" s="131" t="n">
        <v>2043.37</v>
      </c>
      <c r="D8735" s="131" t="n">
        <v>0.93342</v>
      </c>
      <c r="E8735" s="131" t="n">
        <v>12291.4</v>
      </c>
      <c r="F8735" s="131" t="n">
        <v>0.282714</v>
      </c>
      <c r="G8735" s="131" t="n">
        <v>0</v>
      </c>
      <c r="H8735" s="131" t="n">
        <v>1.3485</v>
      </c>
      <c r="I8735" s="131" t="n">
        <v>6877.27</v>
      </c>
      <c r="J8735" s="131" t="n">
        <v>1.4401</v>
      </c>
      <c r="K8735" s="131" t="n">
        <v>4713.85</v>
      </c>
      <c r="L8735" s="131" t="n">
        <v>6877.27</v>
      </c>
      <c r="M8735" s="131" t="n">
        <v>14542.1</v>
      </c>
      <c r="N8735" s="131" t="n">
        <v>0.592655</v>
      </c>
      <c r="O8735" s="131" t="n">
        <v>0</v>
      </c>
      <c r="P8735" s="131" t="n">
        <v>0</v>
      </c>
      <c r="Q8735" s="131" t="n">
        <v>0.751964</v>
      </c>
      <c r="R8735" t="n">
        <v>36773.1</v>
      </c>
      <c r="S8735" t="n">
        <v>8649.49</v>
      </c>
      <c r="T8735" t="n">
        <v>0</v>
      </c>
      <c r="U8735" t="n">
        <v>0.7025979999999999</v>
      </c>
      <c r="V8735" t="n">
        <v>0</v>
      </c>
      <c r="W8735" t="n">
        <v>14909.1</v>
      </c>
      <c r="X8735" t="n">
        <v>0.125373</v>
      </c>
      <c r="Y8735" t="n">
        <v>2364.44</v>
      </c>
      <c r="Z8735" t="n">
        <v>6532.96</v>
      </c>
    </row>
    <row r="8736" ht="15.75" customHeight="1" s="165">
      <c r="A8736" s="131" t="n">
        <v>8723</v>
      </c>
      <c r="B8736" s="131" t="n">
        <v>3.10361</v>
      </c>
      <c r="C8736" s="131" t="n">
        <v>4504.61</v>
      </c>
      <c r="D8736" s="131" t="n">
        <v>3.37556</v>
      </c>
      <c r="E8736" s="131" t="n">
        <v>4117.17</v>
      </c>
      <c r="F8736" s="131" t="n">
        <v>0.572709</v>
      </c>
      <c r="G8736" s="131" t="n">
        <v>0</v>
      </c>
      <c r="H8736" s="131" t="n">
        <v>2.18415</v>
      </c>
      <c r="I8736" s="131" t="n">
        <v>7380.3</v>
      </c>
      <c r="J8736" s="131" t="n">
        <v>1.9018</v>
      </c>
      <c r="K8736" s="131" t="n">
        <v>0</v>
      </c>
      <c r="L8736" s="131" t="n">
        <v>7380.3</v>
      </c>
      <c r="M8736" s="131" t="n">
        <v>17691.9</v>
      </c>
      <c r="N8736" s="131" t="n">
        <v>1.0611</v>
      </c>
      <c r="O8736" s="131" t="n">
        <v>0</v>
      </c>
      <c r="P8736" s="131" t="n">
        <v>0</v>
      </c>
      <c r="Q8736" s="131" t="n">
        <v>1.26087</v>
      </c>
      <c r="R8736" t="n">
        <v>38214</v>
      </c>
      <c r="S8736" t="n">
        <v>1407.5</v>
      </c>
      <c r="T8736" t="n">
        <v>0</v>
      </c>
      <c r="U8736" t="n">
        <v>0.862017</v>
      </c>
      <c r="V8736" t="n">
        <v>345.09</v>
      </c>
      <c r="W8736" t="n">
        <v>16460.7</v>
      </c>
      <c r="X8736" t="n">
        <v>0.502444</v>
      </c>
      <c r="Y8736" t="n">
        <v>0</v>
      </c>
      <c r="Z8736" t="n">
        <v>8562.65</v>
      </c>
    </row>
    <row r="8737" ht="15.75" customHeight="1" s="165">
      <c r="A8737" s="131" t="n">
        <v>8724</v>
      </c>
      <c r="B8737" s="131" t="n">
        <v>3.48164</v>
      </c>
      <c r="C8737" s="131" t="n">
        <v>9257.75</v>
      </c>
      <c r="D8737" s="131" t="n">
        <v>3.74862</v>
      </c>
      <c r="E8737" s="131" t="n">
        <v>1350.86</v>
      </c>
      <c r="F8737" s="131" t="n">
        <v>0.385067</v>
      </c>
      <c r="G8737" s="131" t="n">
        <v>0</v>
      </c>
      <c r="H8737" s="131" t="n">
        <v>2.22145</v>
      </c>
      <c r="I8737" s="131" t="n">
        <v>13674.6</v>
      </c>
      <c r="J8737" s="131" t="n">
        <v>3.13966</v>
      </c>
      <c r="K8737" s="131" t="n">
        <v>0</v>
      </c>
      <c r="L8737" s="131" t="n">
        <v>13674.6</v>
      </c>
      <c r="M8737" s="131" t="n">
        <v>12119.8</v>
      </c>
      <c r="N8737" s="131" t="n">
        <v>1.87586</v>
      </c>
      <c r="O8737" s="131" t="n">
        <v>0</v>
      </c>
      <c r="P8737" s="131" t="n">
        <v>0</v>
      </c>
      <c r="Q8737" s="131" t="n">
        <v>1.47537</v>
      </c>
      <c r="R8737" t="n">
        <v>39274.8</v>
      </c>
      <c r="S8737" t="n">
        <v>0</v>
      </c>
      <c r="T8737" t="n">
        <v>0</v>
      </c>
      <c r="U8737" t="n">
        <v>2.00884</v>
      </c>
      <c r="V8737" t="n">
        <v>2844.6</v>
      </c>
      <c r="W8737" t="n">
        <v>27826.8</v>
      </c>
      <c r="X8737" t="n">
        <v>1.03253</v>
      </c>
      <c r="Y8737" t="n">
        <v>0</v>
      </c>
      <c r="Z8737" t="n">
        <v>10684.2</v>
      </c>
    </row>
    <row r="8738" ht="15.75" customHeight="1" s="165">
      <c r="A8738" s="131" t="n">
        <v>8725</v>
      </c>
      <c r="B8738" s="131" t="n">
        <v>3.4882</v>
      </c>
      <c r="C8738" s="131" t="n">
        <v>9444.27</v>
      </c>
      <c r="D8738" s="131" t="n">
        <v>3.78906</v>
      </c>
      <c r="E8738" s="131" t="n">
        <v>0</v>
      </c>
      <c r="F8738" s="131" t="n">
        <v>0.586091</v>
      </c>
      <c r="G8738" s="131" t="n">
        <v>0</v>
      </c>
      <c r="H8738" s="131" t="n">
        <v>1.05215</v>
      </c>
      <c r="I8738" s="131" t="n">
        <v>10500.8</v>
      </c>
      <c r="J8738" s="131" t="n">
        <v>3.23363</v>
      </c>
      <c r="K8738" s="131" t="n">
        <v>0</v>
      </c>
      <c r="L8738" s="131" t="n">
        <v>10500.8</v>
      </c>
      <c r="M8738" s="131" t="n">
        <v>10211.9</v>
      </c>
      <c r="N8738" s="131" t="n">
        <v>1.18566</v>
      </c>
      <c r="O8738" s="131" t="n">
        <v>0</v>
      </c>
      <c r="P8738" s="131" t="n">
        <v>0</v>
      </c>
      <c r="Q8738" s="131" t="n">
        <v>2.1061</v>
      </c>
      <c r="R8738" t="n">
        <v>39272.1</v>
      </c>
      <c r="S8738" t="n">
        <v>518.139</v>
      </c>
      <c r="T8738" t="n">
        <v>0</v>
      </c>
      <c r="U8738" t="n">
        <v>2.99821</v>
      </c>
      <c r="V8738" t="n">
        <v>0</v>
      </c>
      <c r="W8738" t="n">
        <v>33381.9</v>
      </c>
      <c r="X8738" t="n">
        <v>0.941419</v>
      </c>
      <c r="Y8738" t="n">
        <v>0</v>
      </c>
      <c r="Z8738" t="n">
        <v>11204.7</v>
      </c>
    </row>
    <row r="8739" ht="15.75" customHeight="1" s="165">
      <c r="A8739" s="131" t="n">
        <v>8726</v>
      </c>
      <c r="B8739" s="131" t="n">
        <v>2.56823</v>
      </c>
      <c r="C8739" s="131" t="n">
        <v>15875.4</v>
      </c>
      <c r="D8739" s="131" t="n">
        <v>3.48697</v>
      </c>
      <c r="E8739" s="131" t="n">
        <v>0</v>
      </c>
      <c r="F8739" s="131" t="n">
        <v>1.0222</v>
      </c>
      <c r="G8739" s="131" t="n">
        <v>0</v>
      </c>
      <c r="H8739" s="131" t="n">
        <v>1.84631</v>
      </c>
      <c r="I8739" s="131" t="n">
        <v>8245.52</v>
      </c>
      <c r="J8739" s="131" t="n">
        <v>3.01864</v>
      </c>
      <c r="K8739" s="131" t="n">
        <v>0</v>
      </c>
      <c r="L8739" s="131" t="n">
        <v>8245.52</v>
      </c>
      <c r="M8739" s="131" t="n">
        <v>6794.95</v>
      </c>
      <c r="N8739" s="131" t="n">
        <v>0.970842</v>
      </c>
      <c r="O8739" s="131" t="n">
        <v>0</v>
      </c>
      <c r="P8739" s="131" t="n">
        <v>0</v>
      </c>
      <c r="Q8739" s="131" t="n">
        <v>0.998907</v>
      </c>
      <c r="R8739" t="n">
        <v>38848.2</v>
      </c>
      <c r="S8739" t="n">
        <v>0</v>
      </c>
      <c r="T8739" t="n">
        <v>0</v>
      </c>
      <c r="U8739" t="n">
        <v>1.3171</v>
      </c>
      <c r="V8739" t="n">
        <v>0</v>
      </c>
      <c r="W8739" t="n">
        <v>31854.7</v>
      </c>
      <c r="X8739" t="n">
        <v>0.590159</v>
      </c>
      <c r="Y8739" t="n">
        <v>0</v>
      </c>
      <c r="Z8739" t="n">
        <v>16533</v>
      </c>
    </row>
    <row r="8740" ht="15.75" customHeight="1" s="165">
      <c r="A8740" s="131" t="n">
        <v>8727</v>
      </c>
      <c r="B8740" s="131" t="n">
        <v>1.75471</v>
      </c>
      <c r="C8740" s="131" t="n">
        <v>40053.4</v>
      </c>
      <c r="D8740" s="131" t="n">
        <v>2.84589</v>
      </c>
      <c r="E8740" s="131" t="n">
        <v>0</v>
      </c>
      <c r="F8740" s="131" t="n">
        <v>0.0837088</v>
      </c>
      <c r="G8740" s="131" t="n">
        <v>0</v>
      </c>
      <c r="H8740" s="131" t="n">
        <v>1.76206</v>
      </c>
      <c r="I8740" s="131" t="n">
        <v>9269.6</v>
      </c>
      <c r="J8740" s="131" t="n">
        <v>2.51724</v>
      </c>
      <c r="K8740" s="131" t="n">
        <v>0</v>
      </c>
      <c r="L8740" s="131" t="n">
        <v>9269.6</v>
      </c>
      <c r="M8740" s="131" t="n">
        <v>5577.69</v>
      </c>
      <c r="N8740" s="131" t="n">
        <v>0.747579</v>
      </c>
      <c r="O8740" s="131" t="n">
        <v>0</v>
      </c>
      <c r="P8740" s="131" t="n">
        <v>0</v>
      </c>
      <c r="Q8740" s="131" t="n">
        <v>0.123761</v>
      </c>
      <c r="R8740" t="n">
        <v>37373.4</v>
      </c>
      <c r="S8740" t="n">
        <v>0</v>
      </c>
      <c r="T8740" t="n">
        <v>0</v>
      </c>
      <c r="U8740" t="n">
        <v>1.01026</v>
      </c>
      <c r="V8740" t="n">
        <v>1047.37</v>
      </c>
      <c r="W8740" t="n">
        <v>12828.4</v>
      </c>
      <c r="X8740" t="n">
        <v>0.139749</v>
      </c>
      <c r="Y8740" t="n">
        <v>0</v>
      </c>
      <c r="Z8740" t="n">
        <v>17771.9</v>
      </c>
    </row>
    <row r="8741" ht="15.75" customHeight="1" s="165">
      <c r="A8741" s="131" t="n">
        <v>8728</v>
      </c>
      <c r="B8741" s="131" t="n">
        <v>1.01976</v>
      </c>
      <c r="C8741" s="131" t="n">
        <v>40053.4</v>
      </c>
      <c r="D8741" s="131" t="n">
        <v>1.89941</v>
      </c>
      <c r="E8741" s="131" t="n">
        <v>1859.11</v>
      </c>
      <c r="F8741" s="131" t="n">
        <v>0.0214342</v>
      </c>
      <c r="G8741" s="131" t="n">
        <v>0</v>
      </c>
      <c r="H8741" s="131" t="n">
        <v>1.09919</v>
      </c>
      <c r="I8741" s="131" t="n">
        <v>4896.35</v>
      </c>
      <c r="J8741" s="131" t="n">
        <v>1.72036</v>
      </c>
      <c r="K8741" s="131" t="n">
        <v>0</v>
      </c>
      <c r="L8741" s="131" t="n">
        <v>4896.35</v>
      </c>
      <c r="M8741" s="131" t="n">
        <v>5881.62</v>
      </c>
      <c r="N8741" s="131" t="n">
        <v>0.41723</v>
      </c>
      <c r="O8741" s="131" t="n">
        <v>0</v>
      </c>
      <c r="P8741" s="131" t="n">
        <v>0</v>
      </c>
      <c r="Q8741" s="131" t="n">
        <v>0.0450968</v>
      </c>
      <c r="R8741" t="n">
        <v>34057</v>
      </c>
      <c r="S8741" t="n">
        <v>0</v>
      </c>
      <c r="T8741" t="n">
        <v>0</v>
      </c>
      <c r="U8741" t="n">
        <v>0.485359</v>
      </c>
      <c r="V8741" t="n">
        <v>4521.74</v>
      </c>
      <c r="W8741" t="n">
        <v>9647.15</v>
      </c>
      <c r="X8741" t="n">
        <v>0.115003</v>
      </c>
      <c r="Y8741" t="n">
        <v>402.587</v>
      </c>
      <c r="Z8741" t="n">
        <v>16824.2</v>
      </c>
    </row>
    <row r="8742" ht="15.75" customHeight="1" s="165">
      <c r="A8742" s="131" t="n">
        <v>8729</v>
      </c>
      <c r="B8742" s="131" t="n">
        <v>0.281254</v>
      </c>
      <c r="C8742" s="131" t="n">
        <v>40053.4</v>
      </c>
      <c r="D8742" s="131" t="n">
        <v>0.645913</v>
      </c>
      <c r="E8742" s="131" t="n">
        <v>7493.35</v>
      </c>
      <c r="F8742" s="131" t="n">
        <v>0</v>
      </c>
      <c r="G8742" s="131" t="n">
        <v>0</v>
      </c>
      <c r="H8742" s="131" t="n">
        <v>0.0805425</v>
      </c>
      <c r="I8742" s="131" t="n">
        <v>879.9</v>
      </c>
      <c r="J8742" s="131" t="n">
        <v>0.63214</v>
      </c>
      <c r="K8742" s="131" t="n">
        <v>0</v>
      </c>
      <c r="L8742" s="131" t="n">
        <v>879.9</v>
      </c>
      <c r="M8742" s="131" t="n">
        <v>5792.62</v>
      </c>
      <c r="N8742" s="131" t="n">
        <v>0.0916821</v>
      </c>
      <c r="O8742" s="131" t="n">
        <v>0</v>
      </c>
      <c r="P8742" s="131" t="n">
        <v>0</v>
      </c>
      <c r="Q8742" s="131" t="n">
        <v>0</v>
      </c>
      <c r="R8742" t="n">
        <v>33739.1</v>
      </c>
      <c r="S8742" t="n">
        <v>0</v>
      </c>
      <c r="T8742" t="n">
        <v>0</v>
      </c>
      <c r="U8742" t="n">
        <v>0</v>
      </c>
      <c r="V8742" t="n">
        <v>11485.7</v>
      </c>
      <c r="W8742" t="n">
        <v>7251.85</v>
      </c>
      <c r="X8742" t="n">
        <v>0</v>
      </c>
      <c r="Y8742" t="n">
        <v>794.53</v>
      </c>
      <c r="Z8742" t="n">
        <v>15069.1</v>
      </c>
    </row>
    <row r="8743" ht="15.75" customHeight="1" s="165">
      <c r="A8743" s="131" t="n">
        <v>8730</v>
      </c>
      <c r="B8743" s="131" t="n">
        <v>0</v>
      </c>
      <c r="C8743" s="131" t="n">
        <v>37270.4</v>
      </c>
      <c r="D8743" s="131" t="n">
        <v>0</v>
      </c>
      <c r="E8743" s="131" t="n">
        <v>14905.7</v>
      </c>
      <c r="F8743" s="131" t="n">
        <v>0</v>
      </c>
      <c r="G8743" s="131" t="n">
        <v>0</v>
      </c>
      <c r="H8743" s="131" t="n">
        <v>0</v>
      </c>
      <c r="I8743" s="131" t="n">
        <v>856.476</v>
      </c>
      <c r="J8743" s="131" t="n">
        <v>0</v>
      </c>
      <c r="K8743" s="131" t="n">
        <v>1363.34</v>
      </c>
      <c r="L8743" s="131" t="n">
        <v>856.476</v>
      </c>
      <c r="M8743" s="131" t="n">
        <v>8585.110000000001</v>
      </c>
      <c r="N8743" s="131" t="n">
        <v>0</v>
      </c>
      <c r="O8743" s="131" t="n">
        <v>0</v>
      </c>
      <c r="P8743" s="131" t="n">
        <v>0</v>
      </c>
      <c r="Q8743" s="131" t="n">
        <v>0</v>
      </c>
      <c r="R8743" t="n">
        <v>32890.4</v>
      </c>
      <c r="S8743" t="n">
        <v>1028.99</v>
      </c>
      <c r="T8743" t="n">
        <v>170.617</v>
      </c>
      <c r="U8743" t="n">
        <v>0</v>
      </c>
      <c r="V8743" t="n">
        <v>22947.6</v>
      </c>
      <c r="W8743" t="n">
        <v>5150.79</v>
      </c>
      <c r="X8743" t="n">
        <v>0</v>
      </c>
      <c r="Y8743" t="n">
        <v>1341.41</v>
      </c>
      <c r="Z8743" t="n">
        <v>16298.2</v>
      </c>
    </row>
    <row r="8744" ht="15.75" customHeight="1" s="165">
      <c r="A8744" s="131" t="n">
        <v>8731</v>
      </c>
      <c r="B8744" s="131" t="n">
        <v>0</v>
      </c>
      <c r="C8744" s="131" t="n">
        <v>17646.8</v>
      </c>
      <c r="D8744" s="131" t="n">
        <v>0</v>
      </c>
      <c r="E8744" s="131" t="n">
        <v>25325.6</v>
      </c>
      <c r="F8744" s="131" t="n">
        <v>0</v>
      </c>
      <c r="G8744" s="131" t="n">
        <v>1699.53</v>
      </c>
      <c r="H8744" s="131" t="n">
        <v>0</v>
      </c>
      <c r="I8744" s="131" t="n">
        <v>1798.72</v>
      </c>
      <c r="J8744" s="131" t="n">
        <v>0</v>
      </c>
      <c r="K8744" s="131" t="n">
        <v>6525.15</v>
      </c>
      <c r="L8744" s="131" t="n">
        <v>1798.72</v>
      </c>
      <c r="M8744" s="131" t="n">
        <v>6518.55</v>
      </c>
      <c r="N8744" s="131" t="n">
        <v>0</v>
      </c>
      <c r="O8744" s="131" t="n">
        <v>0</v>
      </c>
      <c r="P8744" s="131" t="n">
        <v>0</v>
      </c>
      <c r="Q8744" s="131" t="n">
        <v>0</v>
      </c>
      <c r="R8744" t="n">
        <v>27706.6</v>
      </c>
      <c r="S8744" t="n">
        <v>0</v>
      </c>
      <c r="T8744" t="n">
        <v>0</v>
      </c>
      <c r="U8744" t="n">
        <v>0</v>
      </c>
      <c r="V8744" t="n">
        <v>17301.5</v>
      </c>
      <c r="W8744" t="n">
        <v>2910.31</v>
      </c>
      <c r="X8744" t="n">
        <v>0</v>
      </c>
      <c r="Y8744" t="n">
        <v>969.771</v>
      </c>
      <c r="Z8744" t="n">
        <v>15509.9</v>
      </c>
    </row>
    <row r="8745" ht="15.75" customHeight="1" s="165">
      <c r="A8745" s="131" t="n">
        <v>8732</v>
      </c>
      <c r="B8745" s="131" t="n">
        <v>0</v>
      </c>
      <c r="C8745" s="131" t="n">
        <v>36985.2</v>
      </c>
      <c r="D8745" s="131" t="n">
        <v>0</v>
      </c>
      <c r="E8745" s="131" t="n">
        <v>14333.7</v>
      </c>
      <c r="F8745" s="131" t="n">
        <v>0</v>
      </c>
      <c r="G8745" s="131" t="n">
        <v>475.089</v>
      </c>
      <c r="H8745" s="131" t="n">
        <v>0</v>
      </c>
      <c r="I8745" s="131" t="n">
        <v>281.951</v>
      </c>
      <c r="J8745" s="131" t="n">
        <v>0</v>
      </c>
      <c r="K8745" s="131" t="n">
        <v>7980.37</v>
      </c>
      <c r="L8745" s="131" t="n">
        <v>281.951</v>
      </c>
      <c r="M8745" s="131" t="n">
        <v>8835.65</v>
      </c>
      <c r="N8745" s="131" t="n">
        <v>0</v>
      </c>
      <c r="O8745" s="131" t="n">
        <v>0</v>
      </c>
      <c r="P8745" s="131" t="n">
        <v>632.607</v>
      </c>
      <c r="Q8745" s="131" t="n">
        <v>0</v>
      </c>
      <c r="R8745" t="n">
        <v>24384.9</v>
      </c>
      <c r="S8745" t="n">
        <v>0</v>
      </c>
      <c r="T8745" t="n">
        <v>0</v>
      </c>
      <c r="U8745" t="n">
        <v>0</v>
      </c>
      <c r="V8745" t="n">
        <v>16338.5</v>
      </c>
      <c r="W8745" t="n">
        <v>6223.94</v>
      </c>
      <c r="X8745" t="n">
        <v>0</v>
      </c>
      <c r="Y8745" t="n">
        <v>0</v>
      </c>
      <c r="Z8745" t="n">
        <v>20608.6</v>
      </c>
    </row>
    <row r="8746" ht="15.75" customHeight="1" s="165">
      <c r="A8746" s="131" t="n">
        <v>8733</v>
      </c>
      <c r="B8746" s="131" t="n">
        <v>0</v>
      </c>
      <c r="C8746" s="131" t="n">
        <v>39337.3</v>
      </c>
      <c r="D8746" s="131" t="n">
        <v>0</v>
      </c>
      <c r="E8746" s="131" t="n">
        <v>4039.11</v>
      </c>
      <c r="F8746" s="131" t="n">
        <v>0</v>
      </c>
      <c r="G8746" s="131" t="n">
        <v>0</v>
      </c>
      <c r="H8746" s="131" t="n">
        <v>0</v>
      </c>
      <c r="I8746" s="131" t="n">
        <v>0</v>
      </c>
      <c r="J8746" s="131" t="n">
        <v>0</v>
      </c>
      <c r="K8746" s="131" t="n">
        <v>3123.6</v>
      </c>
      <c r="L8746" s="131" t="n">
        <v>0</v>
      </c>
      <c r="M8746" s="131" t="n">
        <v>7273.35</v>
      </c>
      <c r="N8746" s="131" t="n">
        <v>0</v>
      </c>
      <c r="O8746" s="131" t="n">
        <v>0</v>
      </c>
      <c r="P8746" s="131" t="n">
        <v>4355.32</v>
      </c>
      <c r="Q8746" s="131" t="n">
        <v>0</v>
      </c>
      <c r="R8746" t="n">
        <v>30809.8</v>
      </c>
      <c r="S8746" t="n">
        <v>0</v>
      </c>
      <c r="T8746" t="n">
        <v>0</v>
      </c>
      <c r="U8746" t="n">
        <v>0</v>
      </c>
      <c r="V8746" t="n">
        <v>8659.48</v>
      </c>
      <c r="W8746" t="n">
        <v>26676.5</v>
      </c>
      <c r="X8746" t="n">
        <v>0</v>
      </c>
      <c r="Y8746" t="n">
        <v>162.405</v>
      </c>
      <c r="Z8746" t="n">
        <v>19770.9</v>
      </c>
    </row>
    <row r="8747" ht="15.75" customHeight="1" s="165">
      <c r="A8747" s="131" t="n">
        <v>8734</v>
      </c>
      <c r="B8747" s="131" t="n">
        <v>0</v>
      </c>
      <c r="C8747" s="131" t="n">
        <v>39058.1</v>
      </c>
      <c r="D8747" s="131" t="n">
        <v>0</v>
      </c>
      <c r="E8747" s="131" t="n">
        <v>2493.56</v>
      </c>
      <c r="F8747" s="131" t="n">
        <v>0</v>
      </c>
      <c r="G8747" s="131" t="n">
        <v>0</v>
      </c>
      <c r="H8747" s="131" t="n">
        <v>0</v>
      </c>
      <c r="I8747" s="131" t="n">
        <v>0</v>
      </c>
      <c r="J8747" s="131" t="n">
        <v>0</v>
      </c>
      <c r="K8747" s="131" t="n">
        <v>5050.15</v>
      </c>
      <c r="L8747" s="131" t="n">
        <v>0</v>
      </c>
      <c r="M8747" s="131" t="n">
        <v>8050.12</v>
      </c>
      <c r="N8747" s="131" t="n">
        <v>0</v>
      </c>
      <c r="O8747" s="131" t="n">
        <v>408.876</v>
      </c>
      <c r="P8747" s="131" t="n">
        <v>15476.9</v>
      </c>
      <c r="Q8747" s="131" t="n">
        <v>0</v>
      </c>
      <c r="R8747" t="n">
        <v>24866.7</v>
      </c>
      <c r="S8747" t="n">
        <v>566.929</v>
      </c>
      <c r="T8747" t="n">
        <v>5664.09</v>
      </c>
      <c r="U8747" t="n">
        <v>0</v>
      </c>
      <c r="V8747" t="n">
        <v>6043.84</v>
      </c>
      <c r="W8747" t="n">
        <v>28311.1</v>
      </c>
      <c r="X8747" t="n">
        <v>0</v>
      </c>
      <c r="Y8747" t="n">
        <v>537.567</v>
      </c>
      <c r="Z8747" t="n">
        <v>16329.5</v>
      </c>
    </row>
    <row r="8748" ht="15.75" customHeight="1" s="165">
      <c r="A8748" s="131" t="n">
        <v>8735</v>
      </c>
      <c r="B8748" s="131" t="n">
        <v>0</v>
      </c>
      <c r="C8748" s="131" t="n">
        <v>39926.3</v>
      </c>
      <c r="D8748" s="131" t="n">
        <v>0</v>
      </c>
      <c r="E8748" s="131" t="n">
        <v>3763.03</v>
      </c>
      <c r="F8748" s="131" t="n">
        <v>0</v>
      </c>
      <c r="G8748" s="131" t="n">
        <v>0</v>
      </c>
      <c r="H8748" s="131" t="n">
        <v>0</v>
      </c>
      <c r="I8748" s="131" t="n">
        <v>0</v>
      </c>
      <c r="J8748" s="131" t="n">
        <v>0</v>
      </c>
      <c r="K8748" s="131" t="n">
        <v>8823.309999999999</v>
      </c>
      <c r="L8748" s="131" t="n">
        <v>0</v>
      </c>
      <c r="M8748" s="131" t="n">
        <v>5166.61</v>
      </c>
      <c r="N8748" s="131" t="n">
        <v>0</v>
      </c>
      <c r="O8748" s="131" t="n">
        <v>4567.34</v>
      </c>
      <c r="P8748" s="131" t="n">
        <v>12120.2</v>
      </c>
      <c r="Q8748" s="131" t="n">
        <v>0</v>
      </c>
      <c r="R8748" t="n">
        <v>22911.4</v>
      </c>
      <c r="S8748" t="n">
        <v>0</v>
      </c>
      <c r="T8748" t="n">
        <v>12711.3</v>
      </c>
      <c r="U8748" t="n">
        <v>0</v>
      </c>
      <c r="V8748" t="n">
        <v>8637.290000000001</v>
      </c>
      <c r="W8748" t="n">
        <v>17733.8</v>
      </c>
      <c r="X8748" t="n">
        <v>0</v>
      </c>
      <c r="Y8748" t="n">
        <v>970.522</v>
      </c>
      <c r="Z8748" t="n">
        <v>15614.8</v>
      </c>
    </row>
    <row r="8749" ht="15.75" customHeight="1" s="165">
      <c r="A8749" s="131" t="n">
        <v>8736</v>
      </c>
      <c r="B8749" s="131" t="n">
        <v>0</v>
      </c>
      <c r="C8749" s="131" t="n">
        <v>39899.9</v>
      </c>
      <c r="D8749" s="131" t="n">
        <v>0</v>
      </c>
      <c r="E8749" s="131" t="n">
        <v>4248.15</v>
      </c>
      <c r="F8749" s="131" t="n">
        <v>0</v>
      </c>
      <c r="G8749" s="131" t="n">
        <v>0</v>
      </c>
      <c r="H8749" s="131" t="n">
        <v>0</v>
      </c>
      <c r="I8749" s="131" t="n">
        <v>0</v>
      </c>
      <c r="J8749" s="131" t="n">
        <v>0</v>
      </c>
      <c r="K8749" s="131" t="n">
        <v>8592.549999999999</v>
      </c>
      <c r="L8749" s="131" t="n">
        <v>0</v>
      </c>
      <c r="M8749" s="131" t="n">
        <v>2671.53</v>
      </c>
      <c r="N8749" s="131" t="n">
        <v>0</v>
      </c>
      <c r="O8749" s="131" t="n">
        <v>5295.23</v>
      </c>
      <c r="P8749" s="131" t="n">
        <v>9869.98</v>
      </c>
      <c r="Q8749" s="131" t="n">
        <v>0</v>
      </c>
      <c r="R8749" t="n">
        <v>21476.6</v>
      </c>
      <c r="S8749" t="n">
        <v>0</v>
      </c>
      <c r="T8749" t="n">
        <v>22817.5</v>
      </c>
      <c r="U8749" t="n">
        <v>0</v>
      </c>
      <c r="V8749" t="n">
        <v>2192.42</v>
      </c>
      <c r="W8749" t="n">
        <v>10458.3</v>
      </c>
      <c r="X8749" t="n">
        <v>0</v>
      </c>
      <c r="Y8749" t="n">
        <v>1955.7</v>
      </c>
      <c r="Z8749" t="n">
        <v>13524.5</v>
      </c>
    </row>
    <row r="8750" ht="15.75" customHeight="1" s="165">
      <c r="A8750" s="131" t="n">
        <v>8737</v>
      </c>
      <c r="B8750" s="131" t="n">
        <v>0</v>
      </c>
      <c r="C8750" s="131" t="n">
        <v>39247.2</v>
      </c>
      <c r="D8750" s="131" t="n">
        <v>0</v>
      </c>
      <c r="E8750" s="131" t="n">
        <v>8201.24</v>
      </c>
      <c r="F8750" s="131" t="n">
        <v>0</v>
      </c>
      <c r="G8750" s="131" t="n">
        <v>0</v>
      </c>
      <c r="H8750" s="131" t="n">
        <v>0</v>
      </c>
      <c r="I8750" s="131" t="n">
        <v>0</v>
      </c>
      <c r="J8750" s="131" t="n">
        <v>0</v>
      </c>
      <c r="K8750" s="131" t="n">
        <v>3132.1</v>
      </c>
      <c r="L8750" s="131" t="n">
        <v>0</v>
      </c>
      <c r="M8750" s="131" t="n">
        <v>309.711</v>
      </c>
      <c r="N8750" s="131" t="n">
        <v>0</v>
      </c>
      <c r="O8750" s="131" t="n">
        <v>5564.21</v>
      </c>
      <c r="P8750" s="131" t="n">
        <v>9972.139999999999</v>
      </c>
      <c r="Q8750" s="131" t="n">
        <v>0</v>
      </c>
      <c r="R8750" t="n">
        <v>16620.8</v>
      </c>
      <c r="S8750" t="n">
        <v>2970.71</v>
      </c>
      <c r="T8750" t="n">
        <v>31198.9</v>
      </c>
      <c r="U8750" t="n">
        <v>0</v>
      </c>
      <c r="V8750" t="n">
        <v>1369.87</v>
      </c>
      <c r="W8750" t="n">
        <v>8573.41</v>
      </c>
      <c r="X8750" t="n">
        <v>0</v>
      </c>
      <c r="Y8750" t="n">
        <v>5528.47</v>
      </c>
      <c r="Z8750" t="n">
        <v>17298.8</v>
      </c>
    </row>
    <row r="8751" ht="15.75" customHeight="1" s="165">
      <c r="A8751" s="131" t="n">
        <v>8738</v>
      </c>
      <c r="B8751" s="131" t="n">
        <v>0</v>
      </c>
      <c r="C8751" s="131" t="n">
        <v>39375.4</v>
      </c>
      <c r="D8751" s="131" t="n">
        <v>0</v>
      </c>
      <c r="E8751" s="131" t="n">
        <v>8254.74</v>
      </c>
      <c r="F8751" s="131" t="n">
        <v>0</v>
      </c>
      <c r="G8751" s="131" t="n">
        <v>0</v>
      </c>
      <c r="H8751" s="131" t="n">
        <v>0</v>
      </c>
      <c r="I8751" s="131" t="n">
        <v>0</v>
      </c>
      <c r="J8751" s="131" t="n">
        <v>0</v>
      </c>
      <c r="K8751" s="131" t="n">
        <v>4481.84</v>
      </c>
      <c r="L8751" s="131" t="n">
        <v>0</v>
      </c>
      <c r="M8751" s="131" t="n">
        <v>0</v>
      </c>
      <c r="N8751" s="131" t="n">
        <v>0</v>
      </c>
      <c r="O8751" s="131" t="n">
        <v>5743.2</v>
      </c>
      <c r="P8751" s="131" t="n">
        <v>10161</v>
      </c>
      <c r="Q8751" s="131" t="n">
        <v>0</v>
      </c>
      <c r="R8751" t="n">
        <v>15103.3</v>
      </c>
      <c r="S8751" t="n">
        <v>9652.809999999999</v>
      </c>
      <c r="T8751" t="n">
        <v>27633</v>
      </c>
      <c r="U8751" t="n">
        <v>0</v>
      </c>
      <c r="V8751" t="n">
        <v>0</v>
      </c>
      <c r="W8751" t="n">
        <v>13415.4</v>
      </c>
      <c r="X8751" t="n">
        <v>0</v>
      </c>
      <c r="Y8751" t="n">
        <v>8412.1</v>
      </c>
      <c r="Z8751" t="n">
        <v>21943.7</v>
      </c>
    </row>
    <row r="8752" ht="15.75" customHeight="1" s="165">
      <c r="A8752" s="131" t="n">
        <v>8739</v>
      </c>
      <c r="B8752" s="131" t="n">
        <v>0</v>
      </c>
      <c r="C8752" s="131" t="n">
        <v>40037</v>
      </c>
      <c r="D8752" s="131" t="n">
        <v>0</v>
      </c>
      <c r="E8752" s="131" t="n">
        <v>11130.4</v>
      </c>
      <c r="F8752" s="131" t="n">
        <v>0</v>
      </c>
      <c r="G8752" s="131" t="n">
        <v>0</v>
      </c>
      <c r="H8752" s="131" t="n">
        <v>0</v>
      </c>
      <c r="I8752" s="131" t="n">
        <v>0</v>
      </c>
      <c r="J8752" s="131" t="n">
        <v>0</v>
      </c>
      <c r="K8752" s="131" t="n">
        <v>3453.95</v>
      </c>
      <c r="L8752" s="131" t="n">
        <v>0</v>
      </c>
      <c r="M8752" s="131" t="n">
        <v>702.491</v>
      </c>
      <c r="N8752" s="131" t="n">
        <v>0</v>
      </c>
      <c r="O8752" s="131" t="n">
        <v>7304.75</v>
      </c>
      <c r="P8752" s="131" t="n">
        <v>10518.1</v>
      </c>
      <c r="Q8752" s="131" t="n">
        <v>0</v>
      </c>
      <c r="R8752" t="n">
        <v>16115</v>
      </c>
      <c r="S8752" t="n">
        <v>16617.6</v>
      </c>
      <c r="T8752" t="n">
        <v>38532.1</v>
      </c>
      <c r="U8752" t="n">
        <v>0</v>
      </c>
      <c r="V8752" t="n">
        <v>0</v>
      </c>
      <c r="W8752" t="n">
        <v>19809.6</v>
      </c>
      <c r="X8752" t="n">
        <v>0</v>
      </c>
      <c r="Y8752" t="n">
        <v>12525.7</v>
      </c>
      <c r="Z8752" t="n">
        <v>21197.5</v>
      </c>
    </row>
    <row r="8753" ht="15.75" customHeight="1" s="165">
      <c r="A8753" s="131" t="n">
        <v>8740</v>
      </c>
      <c r="B8753" s="131" t="n">
        <v>0</v>
      </c>
      <c r="C8753" s="131" t="n">
        <v>39832</v>
      </c>
      <c r="D8753" s="131" t="n">
        <v>0</v>
      </c>
      <c r="E8753" s="131" t="n">
        <v>17270.4</v>
      </c>
      <c r="F8753" s="131" t="n">
        <v>0</v>
      </c>
      <c r="G8753" s="131" t="n">
        <v>0</v>
      </c>
      <c r="H8753" s="131" t="n">
        <v>0</v>
      </c>
      <c r="I8753" s="131" t="n">
        <v>0</v>
      </c>
      <c r="J8753" s="131" t="n">
        <v>0</v>
      </c>
      <c r="K8753" s="131" t="n">
        <v>8274.799999999999</v>
      </c>
      <c r="L8753" s="131" t="n">
        <v>0</v>
      </c>
      <c r="M8753" s="131" t="n">
        <v>6845.67</v>
      </c>
      <c r="N8753" s="131" t="n">
        <v>0</v>
      </c>
      <c r="O8753" s="131" t="n">
        <v>4965.14</v>
      </c>
      <c r="P8753" s="131" t="n">
        <v>8055.07</v>
      </c>
      <c r="Q8753" s="131" t="n">
        <v>0</v>
      </c>
      <c r="R8753" t="n">
        <v>15999</v>
      </c>
      <c r="S8753" t="n">
        <v>19233</v>
      </c>
      <c r="T8753" t="n">
        <v>39297.1</v>
      </c>
      <c r="U8753" t="n">
        <v>0</v>
      </c>
      <c r="V8753" t="n">
        <v>0</v>
      </c>
      <c r="W8753" t="n">
        <v>16160.5</v>
      </c>
      <c r="X8753" t="n">
        <v>0</v>
      </c>
      <c r="Y8753" t="n">
        <v>13720.4</v>
      </c>
      <c r="Z8753" t="n">
        <v>23912.6</v>
      </c>
    </row>
    <row r="8754" ht="15.75" customHeight="1" s="165">
      <c r="A8754" s="131" t="n">
        <v>8741</v>
      </c>
      <c r="B8754" s="131" t="n">
        <v>0</v>
      </c>
      <c r="C8754" s="131" t="n">
        <v>39804.4</v>
      </c>
      <c r="D8754" s="131" t="n">
        <v>0</v>
      </c>
      <c r="E8754" s="131" t="n">
        <v>22335.9</v>
      </c>
      <c r="F8754" s="131" t="n">
        <v>0</v>
      </c>
      <c r="G8754" s="131" t="n">
        <v>0</v>
      </c>
      <c r="H8754" s="131" t="n">
        <v>0</v>
      </c>
      <c r="I8754" s="131" t="n">
        <v>0</v>
      </c>
      <c r="J8754" s="131" t="n">
        <v>0</v>
      </c>
      <c r="K8754" s="131" t="n">
        <v>6334.49</v>
      </c>
      <c r="L8754" s="131" t="n">
        <v>0</v>
      </c>
      <c r="M8754" s="131" t="n">
        <v>3670.47</v>
      </c>
      <c r="N8754" s="131" t="n">
        <v>0</v>
      </c>
      <c r="O8754" s="131" t="n">
        <v>9407.059999999999</v>
      </c>
      <c r="P8754" s="131" t="n">
        <v>14936.9</v>
      </c>
      <c r="Q8754" s="131" t="n">
        <v>0</v>
      </c>
      <c r="R8754" t="n">
        <v>14290.6</v>
      </c>
      <c r="S8754" t="n">
        <v>14148</v>
      </c>
      <c r="T8754" t="n">
        <v>38116.1</v>
      </c>
      <c r="U8754" t="n">
        <v>0</v>
      </c>
      <c r="V8754" t="n">
        <v>0</v>
      </c>
      <c r="W8754" t="n">
        <v>12044.3</v>
      </c>
      <c r="X8754" t="n">
        <v>0</v>
      </c>
      <c r="Y8754" t="n">
        <v>27580.7</v>
      </c>
      <c r="Z8754" t="n">
        <v>27064.3</v>
      </c>
    </row>
    <row r="8755" ht="15.75" customHeight="1" s="165">
      <c r="A8755" s="131" t="n">
        <v>8742</v>
      </c>
      <c r="B8755" s="131" t="n">
        <v>0</v>
      </c>
      <c r="C8755" s="131" t="n">
        <v>39631.9</v>
      </c>
      <c r="D8755" s="131" t="n">
        <v>0</v>
      </c>
      <c r="E8755" s="131" t="n">
        <v>19705.8</v>
      </c>
      <c r="F8755" s="131" t="n">
        <v>0</v>
      </c>
      <c r="G8755" s="131" t="n">
        <v>0</v>
      </c>
      <c r="H8755" s="131" t="n">
        <v>0</v>
      </c>
      <c r="I8755" s="131" t="n">
        <v>675.971</v>
      </c>
      <c r="J8755" s="131" t="n">
        <v>0</v>
      </c>
      <c r="K8755" s="131" t="n">
        <v>1633.43</v>
      </c>
      <c r="L8755" s="131" t="n">
        <v>675.971</v>
      </c>
      <c r="M8755" s="131" t="n">
        <v>14306</v>
      </c>
      <c r="N8755" s="131" t="n">
        <v>0</v>
      </c>
      <c r="O8755" s="131" t="n">
        <v>7433.72</v>
      </c>
      <c r="P8755" s="131" t="n">
        <v>23516.2</v>
      </c>
      <c r="Q8755" s="131" t="n">
        <v>0</v>
      </c>
      <c r="R8755" t="n">
        <v>12682.3</v>
      </c>
      <c r="S8755" t="n">
        <v>9966.139999999999</v>
      </c>
      <c r="T8755" t="n">
        <v>35275.8</v>
      </c>
      <c r="U8755" t="n">
        <v>0</v>
      </c>
      <c r="V8755" t="n">
        <v>0</v>
      </c>
      <c r="W8755" t="n">
        <v>8010.12</v>
      </c>
      <c r="X8755" t="n">
        <v>0</v>
      </c>
      <c r="Y8755" t="n">
        <v>30507.2</v>
      </c>
      <c r="Z8755" t="n">
        <v>26510.3</v>
      </c>
    </row>
    <row r="8756" ht="15.75" customHeight="1" s="165">
      <c r="A8756" s="131" t="n">
        <v>8743</v>
      </c>
      <c r="B8756" s="131" t="n">
        <v>0</v>
      </c>
      <c r="C8756" s="131" t="n">
        <v>39458.4</v>
      </c>
      <c r="D8756" s="131" t="n">
        <v>0</v>
      </c>
      <c r="E8756" s="131" t="n">
        <v>16668.5</v>
      </c>
      <c r="F8756" s="131" t="n">
        <v>0</v>
      </c>
      <c r="G8756" s="131" t="n">
        <v>0</v>
      </c>
      <c r="H8756" s="131" t="n">
        <v>0</v>
      </c>
      <c r="I8756" s="131" t="n">
        <v>921.17</v>
      </c>
      <c r="J8756" s="131" t="n">
        <v>0</v>
      </c>
      <c r="K8756" s="131" t="n">
        <v>831.6660000000001</v>
      </c>
      <c r="L8756" s="131" t="n">
        <v>921.17</v>
      </c>
      <c r="M8756" s="131" t="n">
        <v>30466.7</v>
      </c>
      <c r="N8756" s="131" t="n">
        <v>0</v>
      </c>
      <c r="O8756" s="131" t="n">
        <v>2341.11</v>
      </c>
      <c r="P8756" s="131" t="n">
        <v>12536.7</v>
      </c>
      <c r="Q8756" s="131" t="n">
        <v>0</v>
      </c>
      <c r="R8756" t="n">
        <v>7139.59</v>
      </c>
      <c r="S8756" t="n">
        <v>6663.82</v>
      </c>
      <c r="T8756" t="n">
        <v>22055.3</v>
      </c>
      <c r="U8756" t="n">
        <v>0</v>
      </c>
      <c r="V8756" t="n">
        <v>0</v>
      </c>
      <c r="W8756" t="n">
        <v>16635.5</v>
      </c>
      <c r="X8756" t="n">
        <v>0</v>
      </c>
      <c r="Y8756" t="n">
        <v>30607.6</v>
      </c>
      <c r="Z8756" t="n">
        <v>28377.8</v>
      </c>
    </row>
    <row r="8757" ht="15.75" customHeight="1" s="165">
      <c r="A8757" s="131" t="n">
        <v>8744</v>
      </c>
      <c r="B8757" s="131" t="n">
        <v>0</v>
      </c>
      <c r="C8757" s="131" t="n">
        <v>39884</v>
      </c>
      <c r="D8757" s="131" t="n">
        <v>0.326656</v>
      </c>
      <c r="E8757" s="131" t="n">
        <v>5863.31</v>
      </c>
      <c r="F8757" s="131" t="n">
        <v>0.009739930000000001</v>
      </c>
      <c r="G8757" s="131" t="n">
        <v>0</v>
      </c>
      <c r="H8757" s="131" t="n">
        <v>0</v>
      </c>
      <c r="I8757" s="131" t="n">
        <v>3225.77</v>
      </c>
      <c r="J8757" s="131" t="n">
        <v>0</v>
      </c>
      <c r="K8757" s="131" t="n">
        <v>556.941</v>
      </c>
      <c r="L8757" s="131" t="n">
        <v>3225.77</v>
      </c>
      <c r="M8757" s="131" t="n">
        <v>3989.11</v>
      </c>
      <c r="N8757" s="131" t="n">
        <v>0</v>
      </c>
      <c r="O8757" s="131" t="n">
        <v>249.75</v>
      </c>
      <c r="P8757" s="131" t="n">
        <v>15940.4</v>
      </c>
      <c r="Q8757" s="131" t="n">
        <v>0</v>
      </c>
      <c r="R8757" t="n">
        <v>9155.34</v>
      </c>
      <c r="S8757" t="n">
        <v>5237.85</v>
      </c>
      <c r="T8757" t="n">
        <v>34459.3</v>
      </c>
      <c r="U8757" t="n">
        <v>0</v>
      </c>
      <c r="V8757" t="n">
        <v>910.7089999999999</v>
      </c>
      <c r="W8757" t="n">
        <v>11199.9</v>
      </c>
      <c r="X8757" t="n">
        <v>0</v>
      </c>
      <c r="Y8757" t="n">
        <v>28069</v>
      </c>
      <c r="Z8757" t="n">
        <v>32191.7</v>
      </c>
    </row>
    <row r="8758" ht="15.75" customHeight="1" s="165">
      <c r="A8758" s="131" t="n">
        <v>8745</v>
      </c>
      <c r="B8758" s="131" t="n">
        <v>1.49494</v>
      </c>
      <c r="C8758" s="131" t="n">
        <v>40053.4</v>
      </c>
      <c r="D8758" s="131" t="n">
        <v>1.6567</v>
      </c>
      <c r="E8758" s="131" t="n">
        <v>5487.65</v>
      </c>
      <c r="F8758" s="131" t="n">
        <v>0.0687793</v>
      </c>
      <c r="G8758" s="131" t="n">
        <v>0</v>
      </c>
      <c r="H8758" s="131" t="n">
        <v>0.0215343</v>
      </c>
      <c r="I8758" s="131" t="n">
        <v>4688.64</v>
      </c>
      <c r="J8758" s="131" t="n">
        <v>1.07157</v>
      </c>
      <c r="K8758" s="131" t="n">
        <v>1884.35</v>
      </c>
      <c r="L8758" s="131" t="n">
        <v>4688.64</v>
      </c>
      <c r="M8758" s="131" t="n">
        <v>6853.45</v>
      </c>
      <c r="N8758" s="131" t="n">
        <v>1.0718</v>
      </c>
      <c r="O8758" s="131" t="n">
        <v>0</v>
      </c>
      <c r="P8758" s="131" t="n">
        <v>10705.6</v>
      </c>
      <c r="Q8758" s="131" t="n">
        <v>0.384433</v>
      </c>
      <c r="R8758" t="n">
        <v>7470.07</v>
      </c>
      <c r="S8758" t="n">
        <v>9805.48</v>
      </c>
      <c r="T8758" t="n">
        <v>23067.6</v>
      </c>
      <c r="U8758" t="n">
        <v>1.01848</v>
      </c>
      <c r="V8758" t="n">
        <v>2644.05</v>
      </c>
      <c r="W8758" t="n">
        <v>14603.9</v>
      </c>
      <c r="X8758" t="n">
        <v>0.0456226</v>
      </c>
      <c r="Y8758" t="n">
        <v>19784</v>
      </c>
      <c r="Z8758" t="n">
        <v>31791</v>
      </c>
    </row>
    <row r="8759" ht="15.75" customHeight="1" s="165">
      <c r="A8759" s="131" t="n">
        <v>8746</v>
      </c>
      <c r="B8759" s="131" t="n">
        <v>2.58719</v>
      </c>
      <c r="C8759" s="131" t="n">
        <v>40053.4</v>
      </c>
      <c r="D8759" s="131" t="n">
        <v>2.71611</v>
      </c>
      <c r="E8759" s="131" t="n">
        <v>1107.88</v>
      </c>
      <c r="F8759" s="131" t="n">
        <v>0.103898</v>
      </c>
      <c r="G8759" s="131" t="n">
        <v>0</v>
      </c>
      <c r="H8759" s="131" t="n">
        <v>1.7661</v>
      </c>
      <c r="I8759" s="131" t="n">
        <v>3471.28</v>
      </c>
      <c r="J8759" s="131" t="n">
        <v>0.718866</v>
      </c>
      <c r="K8759" s="131" t="n">
        <v>0</v>
      </c>
      <c r="L8759" s="131" t="n">
        <v>3471.28</v>
      </c>
      <c r="M8759" s="131" t="n">
        <v>13173</v>
      </c>
      <c r="N8759" s="131" t="n">
        <v>1.85907</v>
      </c>
      <c r="O8759" s="131" t="n">
        <v>0</v>
      </c>
      <c r="P8759" s="131" t="n">
        <v>6994.69</v>
      </c>
      <c r="Q8759" s="131" t="n">
        <v>1.61838</v>
      </c>
      <c r="R8759" t="n">
        <v>15833.4</v>
      </c>
      <c r="S8759" t="n">
        <v>8820.25</v>
      </c>
      <c r="T8759" t="n">
        <v>7462.9</v>
      </c>
      <c r="U8759" t="n">
        <v>2.07092</v>
      </c>
      <c r="V8759" t="n">
        <v>9907.440000000001</v>
      </c>
      <c r="W8759" t="n">
        <v>20111.1</v>
      </c>
      <c r="X8759" t="n">
        <v>0.284773</v>
      </c>
      <c r="Y8759" t="n">
        <v>12206.9</v>
      </c>
      <c r="Z8759" t="n">
        <v>33289.5</v>
      </c>
    </row>
    <row r="8760" ht="15.75" customHeight="1" s="165">
      <c r="A8760" s="131" t="n">
        <v>8747</v>
      </c>
      <c r="B8760" s="131" t="n">
        <v>3.32526</v>
      </c>
      <c r="C8760" s="131" t="n">
        <v>40053.4</v>
      </c>
      <c r="D8760" s="131" t="n">
        <v>3.41179</v>
      </c>
      <c r="E8760" s="131" t="n">
        <v>1165.64</v>
      </c>
      <c r="F8760" s="131" t="n">
        <v>0.0988541</v>
      </c>
      <c r="G8760" s="131" t="n">
        <v>0</v>
      </c>
      <c r="H8760" s="131" t="n">
        <v>0.424724</v>
      </c>
      <c r="I8760" s="131" t="n">
        <v>4239.61</v>
      </c>
      <c r="J8760" s="131" t="n">
        <v>0.650209</v>
      </c>
      <c r="K8760" s="131" t="n">
        <v>0</v>
      </c>
      <c r="L8760" s="131" t="n">
        <v>4239.61</v>
      </c>
      <c r="M8760" s="131" t="n">
        <v>32319.2</v>
      </c>
      <c r="N8760" s="131" t="n">
        <v>1.78894</v>
      </c>
      <c r="O8760" s="131" t="n">
        <v>0</v>
      </c>
      <c r="P8760" s="131" t="n">
        <v>794.264</v>
      </c>
      <c r="Q8760" s="131" t="n">
        <v>2.44286</v>
      </c>
      <c r="R8760" t="n">
        <v>16809.7</v>
      </c>
      <c r="S8760" t="n">
        <v>1494.19</v>
      </c>
      <c r="T8760" t="n">
        <v>937.447</v>
      </c>
      <c r="U8760" t="n">
        <v>2.63218</v>
      </c>
      <c r="V8760" t="n">
        <v>12156.1</v>
      </c>
      <c r="W8760" t="n">
        <v>10682.5</v>
      </c>
      <c r="X8760" t="n">
        <v>2.73554</v>
      </c>
      <c r="Y8760" t="n">
        <v>6175.42</v>
      </c>
      <c r="Z8760" t="n">
        <v>38267</v>
      </c>
    </row>
    <row r="8761" ht="15.75" customHeight="1" s="165">
      <c r="A8761" s="131" t="n">
        <v>8748</v>
      </c>
      <c r="B8761" s="131" t="n">
        <v>3.70126</v>
      </c>
      <c r="C8761" s="131" t="n">
        <v>40053.4</v>
      </c>
      <c r="D8761" s="131" t="n">
        <v>3.76178</v>
      </c>
      <c r="E8761" s="131" t="n">
        <v>508.138</v>
      </c>
      <c r="F8761" s="131" t="n">
        <v>0.311936</v>
      </c>
      <c r="G8761" s="131" t="n">
        <v>461.256</v>
      </c>
      <c r="H8761" s="131" t="n">
        <v>0.390241</v>
      </c>
      <c r="I8761" s="131" t="n">
        <v>36686.7</v>
      </c>
      <c r="J8761" s="131" t="n">
        <v>0.657571</v>
      </c>
      <c r="K8761" s="131" t="n">
        <v>0</v>
      </c>
      <c r="L8761" s="131" t="n">
        <v>36686.7</v>
      </c>
      <c r="M8761" s="131" t="n">
        <v>29115.4</v>
      </c>
      <c r="N8761" s="131" t="n">
        <v>1.29957</v>
      </c>
      <c r="O8761" s="131" t="n">
        <v>0</v>
      </c>
      <c r="P8761" s="131" t="n">
        <v>180.434</v>
      </c>
      <c r="Q8761" s="131" t="n">
        <v>2.90263</v>
      </c>
      <c r="R8761" t="n">
        <v>16975.6</v>
      </c>
      <c r="S8761" t="n">
        <v>0</v>
      </c>
      <c r="T8761" t="n">
        <v>309.86</v>
      </c>
      <c r="U8761" t="n">
        <v>3.16224</v>
      </c>
      <c r="V8761" t="n">
        <v>3645.18</v>
      </c>
      <c r="W8761" t="n">
        <v>13379.1</v>
      </c>
      <c r="X8761" t="n">
        <v>1.05941</v>
      </c>
      <c r="Y8761" t="n">
        <v>2510.38</v>
      </c>
      <c r="Z8761" t="n">
        <v>39310.8</v>
      </c>
    </row>
    <row r="8762" ht="15.75" customHeight="1" s="165">
      <c r="A8762" s="131" t="n">
        <v>8749</v>
      </c>
      <c r="B8762" s="131" t="n">
        <v>3.73124</v>
      </c>
      <c r="C8762" s="131" t="n">
        <v>40053.4</v>
      </c>
      <c r="D8762" s="131" t="n">
        <v>3.75121</v>
      </c>
      <c r="E8762" s="131" t="n">
        <v>0</v>
      </c>
      <c r="F8762" s="131" t="n">
        <v>0.502841</v>
      </c>
      <c r="G8762" s="131" t="n">
        <v>0</v>
      </c>
      <c r="H8762" s="131" t="n">
        <v>0.17231</v>
      </c>
      <c r="I8762" s="131" t="n">
        <v>17347.8</v>
      </c>
      <c r="J8762" s="131" t="n">
        <v>0.636463</v>
      </c>
      <c r="K8762" s="131" t="n">
        <v>0</v>
      </c>
      <c r="L8762" s="131" t="n">
        <v>17347.8</v>
      </c>
      <c r="M8762" s="131" t="n">
        <v>23828.4</v>
      </c>
      <c r="N8762" s="131" t="n">
        <v>1.76558</v>
      </c>
      <c r="O8762" s="131" t="n">
        <v>0</v>
      </c>
      <c r="P8762" s="131" t="n">
        <v>827.798</v>
      </c>
      <c r="Q8762" s="131" t="n">
        <v>3.00169</v>
      </c>
      <c r="R8762" t="n">
        <v>15322.1</v>
      </c>
      <c r="S8762" t="n">
        <v>0</v>
      </c>
      <c r="T8762" t="n">
        <v>297.223</v>
      </c>
      <c r="U8762" t="n">
        <v>3.14455</v>
      </c>
      <c r="V8762" t="n">
        <v>1813.51</v>
      </c>
      <c r="W8762" t="n">
        <v>24103.2</v>
      </c>
      <c r="X8762" t="n">
        <v>3.09207</v>
      </c>
      <c r="Y8762" t="n">
        <v>3986.24</v>
      </c>
      <c r="Z8762" t="n">
        <v>38296.5</v>
      </c>
    </row>
    <row r="8763" ht="15.75" customHeight="1" s="165">
      <c r="A8763" s="131" t="n">
        <v>8750</v>
      </c>
      <c r="B8763" s="131" t="n">
        <v>3.40943</v>
      </c>
      <c r="C8763" s="131" t="n">
        <v>39653.9</v>
      </c>
      <c r="D8763" s="131" t="n">
        <v>3.41317</v>
      </c>
      <c r="E8763" s="131" t="n">
        <v>0</v>
      </c>
      <c r="F8763" s="131" t="n">
        <v>1.77908</v>
      </c>
      <c r="G8763" s="131" t="n">
        <v>0</v>
      </c>
      <c r="H8763" s="131" t="n">
        <v>0.144375</v>
      </c>
      <c r="I8763" s="131" t="n">
        <v>10477.4</v>
      </c>
      <c r="J8763" s="131" t="n">
        <v>0.469736</v>
      </c>
      <c r="K8763" s="131" t="n">
        <v>1923.42</v>
      </c>
      <c r="L8763" s="131" t="n">
        <v>10477.4</v>
      </c>
      <c r="M8763" s="131" t="n">
        <v>22606.7</v>
      </c>
      <c r="N8763" s="131" t="n">
        <v>0.902596</v>
      </c>
      <c r="O8763" s="131" t="n">
        <v>0</v>
      </c>
      <c r="P8763" s="131" t="n">
        <v>1475.87</v>
      </c>
      <c r="Q8763" s="131" t="n">
        <v>2.74195</v>
      </c>
      <c r="R8763" t="n">
        <v>11489.2</v>
      </c>
      <c r="S8763" t="n">
        <v>0</v>
      </c>
      <c r="T8763" t="n">
        <v>0</v>
      </c>
      <c r="U8763" t="n">
        <v>2.86047</v>
      </c>
      <c r="V8763" t="n">
        <v>755.369</v>
      </c>
      <c r="W8763" t="n">
        <v>34083.1</v>
      </c>
      <c r="X8763" t="n">
        <v>2.71483</v>
      </c>
      <c r="Y8763" t="n">
        <v>6274.57</v>
      </c>
      <c r="Z8763" t="n">
        <v>38523.2</v>
      </c>
    </row>
    <row r="8764" ht="15.75" customHeight="1" s="165">
      <c r="A8764" s="131" t="n">
        <v>8751</v>
      </c>
      <c r="B8764" s="131" t="n">
        <v>2.74042</v>
      </c>
      <c r="C8764" s="131" t="n">
        <v>39761.9</v>
      </c>
      <c r="D8764" s="131" t="n">
        <v>2.82207</v>
      </c>
      <c r="E8764" s="131" t="n">
        <v>0</v>
      </c>
      <c r="F8764" s="131" t="n">
        <v>0.24667</v>
      </c>
      <c r="G8764" s="131" t="n">
        <v>0</v>
      </c>
      <c r="H8764" s="131" t="n">
        <v>0.0373247</v>
      </c>
      <c r="I8764" s="131" t="n">
        <v>5984.65</v>
      </c>
      <c r="J8764" s="131" t="n">
        <v>0.808783</v>
      </c>
      <c r="K8764" s="131" t="n">
        <v>4222.42</v>
      </c>
      <c r="L8764" s="131" t="n">
        <v>5984.65</v>
      </c>
      <c r="M8764" s="131" t="n">
        <v>31384.7</v>
      </c>
      <c r="N8764" s="131" t="n">
        <v>0.867011</v>
      </c>
      <c r="O8764" s="131" t="n">
        <v>0</v>
      </c>
      <c r="P8764" s="131" t="n">
        <v>1048.77</v>
      </c>
      <c r="Q8764" s="131" t="n">
        <v>2.13284</v>
      </c>
      <c r="R8764" t="n">
        <v>9412.66</v>
      </c>
      <c r="S8764" t="n">
        <v>0</v>
      </c>
      <c r="T8764" t="n">
        <v>521.49</v>
      </c>
      <c r="U8764" t="n">
        <v>2.21449</v>
      </c>
      <c r="V8764" t="n">
        <v>698.408</v>
      </c>
      <c r="W8764" t="n">
        <v>37432.9</v>
      </c>
      <c r="X8764" t="n">
        <v>1.96626</v>
      </c>
      <c r="Y8764" t="n">
        <v>6655.99</v>
      </c>
      <c r="Z8764" t="n">
        <v>34290.7</v>
      </c>
    </row>
    <row r="8765" ht="15.75" customHeight="1" s="165">
      <c r="A8765" s="131" t="n">
        <v>8752</v>
      </c>
      <c r="B8765" s="131" t="n">
        <v>1.71278</v>
      </c>
      <c r="C8765" s="131" t="n">
        <v>39910.2</v>
      </c>
      <c r="D8765" s="131" t="n">
        <v>1.94467</v>
      </c>
      <c r="E8765" s="131" t="n">
        <v>0</v>
      </c>
      <c r="F8765" s="131" t="n">
        <v>0.302775</v>
      </c>
      <c r="G8765" s="131" t="n">
        <v>3491.19</v>
      </c>
      <c r="H8765" s="131" t="n">
        <v>0.14781</v>
      </c>
      <c r="I8765" s="131" t="n">
        <v>5238.76</v>
      </c>
      <c r="J8765" s="131" t="n">
        <v>1.67949</v>
      </c>
      <c r="K8765" s="131" t="n">
        <v>13901</v>
      </c>
      <c r="L8765" s="131" t="n">
        <v>5238.76</v>
      </c>
      <c r="M8765" s="131" t="n">
        <v>36841.3</v>
      </c>
      <c r="N8765" s="131" t="n">
        <v>0.511826</v>
      </c>
      <c r="O8765" s="131" t="n">
        <v>1776.42</v>
      </c>
      <c r="P8765" s="131" t="n">
        <v>868.848</v>
      </c>
      <c r="Q8765" s="131" t="n">
        <v>1.20869</v>
      </c>
      <c r="R8765" t="n">
        <v>24635.8</v>
      </c>
      <c r="S8765" t="n">
        <v>7194.25</v>
      </c>
      <c r="T8765" t="n">
        <v>2818.5</v>
      </c>
      <c r="U8765" t="n">
        <v>1.23509</v>
      </c>
      <c r="V8765" t="n">
        <v>17199.4</v>
      </c>
      <c r="W8765" t="n">
        <v>23300.8</v>
      </c>
      <c r="X8765" t="n">
        <v>0.904677</v>
      </c>
      <c r="Y8765" t="n">
        <v>7077.19</v>
      </c>
      <c r="Z8765" t="n">
        <v>39156.6</v>
      </c>
    </row>
    <row r="8766" ht="15.75" customHeight="1" s="165">
      <c r="A8766" s="131" t="n">
        <v>8753</v>
      </c>
      <c r="B8766" s="131" t="n">
        <v>0.41374</v>
      </c>
      <c r="C8766" s="131" t="n">
        <v>1910.02</v>
      </c>
      <c r="D8766" s="131" t="n">
        <v>0.692623</v>
      </c>
      <c r="E8766" s="131" t="n">
        <v>15205.6</v>
      </c>
      <c r="F8766" s="131" t="n">
        <v>0</v>
      </c>
      <c r="G8766" s="131" t="n">
        <v>1037</v>
      </c>
      <c r="H8766" s="131" t="n">
        <v>0.0152076</v>
      </c>
      <c r="I8766" s="131" t="n">
        <v>8068.83</v>
      </c>
      <c r="J8766" s="131" t="n">
        <v>0.559768</v>
      </c>
      <c r="K8766" s="131" t="n">
        <v>6620.47</v>
      </c>
      <c r="L8766" s="131" t="n">
        <v>8068.83</v>
      </c>
      <c r="M8766" s="131" t="n">
        <v>31236.3</v>
      </c>
      <c r="N8766" s="131" t="n">
        <v>0.107487</v>
      </c>
      <c r="O8766" s="131" t="n">
        <v>2886.74</v>
      </c>
      <c r="P8766" s="131" t="n">
        <v>1991</v>
      </c>
      <c r="Q8766" s="131" t="n">
        <v>0</v>
      </c>
      <c r="R8766" t="n">
        <v>31668.3</v>
      </c>
      <c r="S8766" t="n">
        <v>3517.64</v>
      </c>
      <c r="T8766" t="n">
        <v>0</v>
      </c>
      <c r="U8766" t="n">
        <v>0</v>
      </c>
      <c r="V8766" t="n">
        <v>8005.06</v>
      </c>
      <c r="W8766" t="n">
        <v>27558.3</v>
      </c>
      <c r="X8766" t="n">
        <v>0</v>
      </c>
      <c r="Y8766" t="n">
        <v>11219.4</v>
      </c>
      <c r="Z8766" t="n">
        <v>36530.7</v>
      </c>
    </row>
    <row r="8767" ht="15.75" customHeight="1" s="165">
      <c r="A8767" s="131" t="n">
        <v>8754</v>
      </c>
      <c r="B8767" s="131" t="n">
        <v>0</v>
      </c>
      <c r="C8767" s="131" t="n">
        <v>5477.28</v>
      </c>
      <c r="D8767" s="131" t="n">
        <v>0</v>
      </c>
      <c r="E8767" s="131" t="n">
        <v>18965.3</v>
      </c>
      <c r="F8767" s="131" t="n">
        <v>0</v>
      </c>
      <c r="G8767" s="131" t="n">
        <v>57.0004</v>
      </c>
      <c r="H8767" s="131" t="n">
        <v>0</v>
      </c>
      <c r="I8767" s="131" t="n">
        <v>11607.3</v>
      </c>
      <c r="J8767" s="131" t="n">
        <v>0</v>
      </c>
      <c r="K8767" s="131" t="n">
        <v>5782.1</v>
      </c>
      <c r="L8767" s="131" t="n">
        <v>11607.3</v>
      </c>
      <c r="M8767" s="131" t="n">
        <v>31492.5</v>
      </c>
      <c r="N8767" s="131" t="n">
        <v>0</v>
      </c>
      <c r="O8767" s="131" t="n">
        <v>3987.71</v>
      </c>
      <c r="P8767" s="131" t="n">
        <v>7901.23</v>
      </c>
      <c r="Q8767" s="131" t="n">
        <v>0</v>
      </c>
      <c r="R8767" t="n">
        <v>36690</v>
      </c>
      <c r="S8767" t="n">
        <v>1098.5</v>
      </c>
      <c r="T8767" t="n">
        <v>0</v>
      </c>
      <c r="U8767" t="n">
        <v>0</v>
      </c>
      <c r="V8767" t="n">
        <v>2591.08</v>
      </c>
      <c r="W8767" t="n">
        <v>31544.7</v>
      </c>
      <c r="X8767" t="n">
        <v>0</v>
      </c>
      <c r="Y8767" t="n">
        <v>16431.7</v>
      </c>
      <c r="Z8767" t="n">
        <v>34864.6</v>
      </c>
    </row>
    <row r="8768" ht="15.75" customHeight="1" s="165">
      <c r="A8768" s="131" t="n">
        <v>8755</v>
      </c>
      <c r="B8768" s="131" t="n">
        <v>0</v>
      </c>
      <c r="C8768" s="131" t="n">
        <v>11383.1</v>
      </c>
      <c r="D8768" s="131" t="n">
        <v>0</v>
      </c>
      <c r="E8768" s="131" t="n">
        <v>23339</v>
      </c>
      <c r="F8768" s="131" t="n">
        <v>0</v>
      </c>
      <c r="G8768" s="131" t="n">
        <v>0</v>
      </c>
      <c r="H8768" s="131" t="n">
        <v>0</v>
      </c>
      <c r="I8768" s="131" t="n">
        <v>12484.7</v>
      </c>
      <c r="J8768" s="131" t="n">
        <v>0</v>
      </c>
      <c r="K8768" s="131" t="n">
        <v>6914.57</v>
      </c>
      <c r="L8768" s="131" t="n">
        <v>12484.7</v>
      </c>
      <c r="M8768" s="131" t="n">
        <v>36766.6</v>
      </c>
      <c r="N8768" s="131" t="n">
        <v>0</v>
      </c>
      <c r="O8768" s="131" t="n">
        <v>35446.7</v>
      </c>
      <c r="P8768" s="131" t="n">
        <v>0</v>
      </c>
      <c r="Q8768" s="131" t="n">
        <v>0</v>
      </c>
      <c r="R8768" t="n">
        <v>34957.4</v>
      </c>
      <c r="S8768" t="n">
        <v>8334.530000000001</v>
      </c>
      <c r="T8768" t="n">
        <v>0</v>
      </c>
      <c r="U8768" t="n">
        <v>0</v>
      </c>
      <c r="V8768" t="n">
        <v>40053.2</v>
      </c>
      <c r="W8768" t="n">
        <v>37532.2</v>
      </c>
      <c r="X8768" t="n">
        <v>0</v>
      </c>
      <c r="Y8768" t="n">
        <v>11873.9</v>
      </c>
      <c r="Z8768" t="n">
        <v>36781.3</v>
      </c>
    </row>
    <row r="8769" ht="15.75" customHeight="1" s="165">
      <c r="A8769" s="131" t="n">
        <v>8756</v>
      </c>
      <c r="B8769" s="131" t="n">
        <v>0</v>
      </c>
      <c r="C8769" s="131" t="n">
        <v>3419.75</v>
      </c>
      <c r="D8769" s="131" t="n">
        <v>0</v>
      </c>
      <c r="E8769" s="131" t="n">
        <v>32145.1</v>
      </c>
      <c r="F8769" s="131" t="n">
        <v>0</v>
      </c>
      <c r="G8769" s="131" t="n">
        <v>1187.65</v>
      </c>
      <c r="H8769" s="131" t="n">
        <v>0</v>
      </c>
      <c r="I8769" s="131" t="n">
        <v>17246.3</v>
      </c>
      <c r="J8769" s="131" t="n">
        <v>0</v>
      </c>
      <c r="K8769" s="131" t="n">
        <v>39240.8</v>
      </c>
      <c r="L8769" s="131" t="n">
        <v>17246.3</v>
      </c>
      <c r="M8769" s="131" t="n">
        <v>6395.35</v>
      </c>
      <c r="N8769" s="131" t="n">
        <v>0</v>
      </c>
      <c r="O8769" s="131" t="n">
        <v>38364.2</v>
      </c>
      <c r="P8769" s="131" t="n">
        <v>0</v>
      </c>
      <c r="Q8769" s="131" t="n">
        <v>0</v>
      </c>
      <c r="R8769" t="n">
        <v>33568</v>
      </c>
      <c r="S8769" t="n">
        <v>15246.8</v>
      </c>
      <c r="T8769" t="n">
        <v>0</v>
      </c>
      <c r="U8769" t="n">
        <v>0</v>
      </c>
      <c r="V8769" t="n">
        <v>40053.4</v>
      </c>
      <c r="W8769" t="n">
        <v>39764.5</v>
      </c>
      <c r="X8769" t="n">
        <v>0</v>
      </c>
      <c r="Y8769" t="n">
        <v>8114.5</v>
      </c>
      <c r="Z8769" t="n">
        <v>31071.8</v>
      </c>
    </row>
    <row r="8770" ht="15.75" customHeight="1" s="165">
      <c r="A8770" s="131" t="n">
        <v>8757</v>
      </c>
      <c r="B8770" s="131" t="n">
        <v>0</v>
      </c>
      <c r="C8770" s="131" t="n">
        <v>1840.98</v>
      </c>
      <c r="D8770" s="131" t="n">
        <v>0</v>
      </c>
      <c r="E8770" s="131" t="n">
        <v>39266.9</v>
      </c>
      <c r="F8770" s="131" t="n">
        <v>0</v>
      </c>
      <c r="G8770" s="131" t="n">
        <v>878.123</v>
      </c>
      <c r="H8770" s="131" t="n">
        <v>0</v>
      </c>
      <c r="I8770" s="131" t="n">
        <v>12288.7</v>
      </c>
      <c r="J8770" s="131" t="n">
        <v>0</v>
      </c>
      <c r="K8770" s="131" t="n">
        <v>39380.5</v>
      </c>
      <c r="L8770" s="131" t="n">
        <v>12288.7</v>
      </c>
      <c r="M8770" s="131" t="n">
        <v>2245.75</v>
      </c>
      <c r="N8770" s="131" t="n">
        <v>0</v>
      </c>
      <c r="O8770" s="131" t="n">
        <v>39577.8</v>
      </c>
      <c r="P8770" s="131" t="n">
        <v>0</v>
      </c>
      <c r="Q8770" s="131" t="n">
        <v>0</v>
      </c>
      <c r="R8770" t="n">
        <v>35034.3</v>
      </c>
      <c r="S8770" t="n">
        <v>11248.4</v>
      </c>
      <c r="T8770" t="n">
        <v>0</v>
      </c>
      <c r="U8770" t="n">
        <v>0</v>
      </c>
      <c r="V8770" t="n">
        <v>40053.4</v>
      </c>
      <c r="W8770" t="n">
        <v>39929.4</v>
      </c>
      <c r="X8770" t="n">
        <v>0</v>
      </c>
      <c r="Y8770" t="n">
        <v>9323</v>
      </c>
      <c r="Z8770" t="n">
        <v>32195.7</v>
      </c>
    </row>
    <row r="8771" ht="15.75" customHeight="1" s="165">
      <c r="A8771" s="131" t="n">
        <v>8758</v>
      </c>
      <c r="B8771" s="131" t="n">
        <v>0</v>
      </c>
      <c r="C8771" s="131" t="n">
        <v>4463.26</v>
      </c>
      <c r="D8771" s="131" t="n">
        <v>0</v>
      </c>
      <c r="E8771" s="131" t="n">
        <v>39380.8</v>
      </c>
      <c r="F8771" s="131" t="n">
        <v>0</v>
      </c>
      <c r="G8771" s="131" t="n">
        <v>2150.76</v>
      </c>
      <c r="H8771" s="131" t="n">
        <v>0</v>
      </c>
      <c r="I8771" s="131" t="n">
        <v>13332</v>
      </c>
      <c r="J8771" s="131" t="n">
        <v>0</v>
      </c>
      <c r="K8771" s="131" t="n">
        <v>38482</v>
      </c>
      <c r="L8771" s="131" t="n">
        <v>13332</v>
      </c>
      <c r="M8771" s="131" t="n">
        <v>4428.2</v>
      </c>
      <c r="N8771" s="131" t="n">
        <v>0</v>
      </c>
      <c r="O8771" s="131" t="n">
        <v>39033.1</v>
      </c>
      <c r="P8771" s="131" t="n">
        <v>0</v>
      </c>
      <c r="Q8771" s="131" t="n">
        <v>0</v>
      </c>
      <c r="R8771" t="n">
        <v>34690.9</v>
      </c>
      <c r="S8771" t="n">
        <v>7370.13</v>
      </c>
      <c r="T8771" t="n">
        <v>0</v>
      </c>
      <c r="U8771" t="n">
        <v>0</v>
      </c>
      <c r="V8771" t="n">
        <v>40053.4</v>
      </c>
      <c r="W8771" t="n">
        <v>40053.4</v>
      </c>
      <c r="X8771" t="n">
        <v>0</v>
      </c>
      <c r="Y8771" t="n">
        <v>6690.93</v>
      </c>
      <c r="Z8771" t="n">
        <v>33495.7</v>
      </c>
    </row>
    <row r="8772" ht="15.75" customHeight="1" s="165">
      <c r="A8772" s="131" t="n">
        <v>8759</v>
      </c>
      <c r="B8772" s="131" t="n">
        <v>0</v>
      </c>
      <c r="C8772" s="131" t="n">
        <v>3160.39</v>
      </c>
      <c r="D8772" s="131" t="n">
        <v>0</v>
      </c>
      <c r="E8772" s="131" t="n">
        <v>39457.7</v>
      </c>
      <c r="F8772" s="131" t="n">
        <v>0</v>
      </c>
      <c r="G8772" s="131" t="n">
        <v>2275.89</v>
      </c>
      <c r="H8772" s="131" t="n">
        <v>0</v>
      </c>
      <c r="I8772" s="131" t="n">
        <v>16657.7</v>
      </c>
      <c r="J8772" s="131" t="n">
        <v>0</v>
      </c>
      <c r="K8772" s="131" t="n">
        <v>38057.6</v>
      </c>
      <c r="L8772" s="131" t="n">
        <v>16657.7</v>
      </c>
      <c r="M8772" s="131" t="n">
        <v>7344.85</v>
      </c>
      <c r="N8772" s="131" t="n">
        <v>0</v>
      </c>
      <c r="O8772" s="131" t="n">
        <v>38476.4</v>
      </c>
      <c r="P8772" s="131" t="n">
        <v>0</v>
      </c>
      <c r="Q8772" s="131" t="n">
        <v>0</v>
      </c>
      <c r="R8772" t="n">
        <v>32434</v>
      </c>
      <c r="S8772" t="n">
        <v>19469.8</v>
      </c>
      <c r="T8772" t="n">
        <v>0</v>
      </c>
      <c r="U8772" t="n">
        <v>0</v>
      </c>
      <c r="V8772" t="n">
        <v>40053.4</v>
      </c>
      <c r="W8772" t="n">
        <v>40053.4</v>
      </c>
      <c r="X8772" t="n">
        <v>0</v>
      </c>
      <c r="Y8772" t="n">
        <v>7160.76</v>
      </c>
      <c r="Z8772" t="n">
        <v>32950.9</v>
      </c>
    </row>
    <row r="8773" ht="15.75" customHeight="1" s="165">
      <c r="A8773" s="131" t="n">
        <v>8760</v>
      </c>
      <c r="B8773" s="131" t="n">
        <v>0</v>
      </c>
      <c r="C8773" s="131" t="n">
        <v>2121.96</v>
      </c>
      <c r="D8773" s="131" t="n">
        <v>0</v>
      </c>
      <c r="E8773" s="131" t="n">
        <v>39569.5</v>
      </c>
      <c r="F8773" s="131" t="n">
        <v>0</v>
      </c>
      <c r="G8773" s="131" t="n">
        <v>625.734</v>
      </c>
      <c r="H8773" s="131" t="n">
        <v>0</v>
      </c>
      <c r="I8773" s="131" t="n">
        <v>15096.7</v>
      </c>
      <c r="J8773" s="131" t="n">
        <v>0</v>
      </c>
      <c r="K8773" s="131" t="n">
        <v>36678.7</v>
      </c>
      <c r="L8773" s="131" t="n">
        <v>15096.7</v>
      </c>
      <c r="M8773" s="131" t="n">
        <v>10489.5</v>
      </c>
      <c r="N8773" s="131" t="n">
        <v>0</v>
      </c>
      <c r="O8773" s="131" t="n">
        <v>31119.4</v>
      </c>
      <c r="P8773" s="131" t="n">
        <v>0</v>
      </c>
      <c r="Q8773" s="131" t="n">
        <v>0</v>
      </c>
      <c r="R8773" t="n">
        <v>25117.9</v>
      </c>
      <c r="S8773" t="n">
        <v>27766</v>
      </c>
      <c r="T8773" t="n">
        <v>0</v>
      </c>
      <c r="U8773" t="n">
        <v>0</v>
      </c>
      <c r="V8773" t="n">
        <v>40053.4</v>
      </c>
      <c r="W8773" t="n">
        <v>40053.4</v>
      </c>
      <c r="X8773" t="n">
        <v>0</v>
      </c>
      <c r="Y8773" t="n">
        <v>4682.08</v>
      </c>
      <c r="Z8773" t="n">
        <v>30472.1</v>
      </c>
    </row>
  </sheetData>
  <pageMargins left="0.7" right="0.7" top="0.75" bottom="0.75" header="0" footer="0"/>
  <pageSetup orientation="portrait"/>
</worksheet>
</file>

<file path=xl/worksheets/sheet5.xml><?xml version="1.0" encoding="utf-8"?>
<worksheet xmlns="http://schemas.openxmlformats.org/spreadsheetml/2006/main">
  <sheetPr>
    <outlinePr summaryBelow="1" summaryRight="1"/>
    <pageSetUpPr/>
  </sheetPr>
  <dimension ref="A2:G52"/>
  <sheetViews>
    <sheetView tabSelected="1" workbookViewId="0">
      <selection activeCell="H22" sqref="H22"/>
    </sheetView>
  </sheetViews>
  <sheetFormatPr baseColWidth="10" defaultColWidth="12.6640625" defaultRowHeight="15" customHeight="1"/>
  <cols>
    <col width="7.6640625" customWidth="1" style="165" min="1" max="3"/>
    <col width="17.1640625" customWidth="1" style="165" min="4" max="4"/>
    <col width="7.6640625" customWidth="1" style="165" min="5" max="5"/>
    <col width="16.1640625" customWidth="1" style="165" min="6" max="6"/>
    <col width="13.1640625" customWidth="1" style="165" min="7" max="7"/>
    <col width="7.6640625" customWidth="1" style="165" min="8" max="26"/>
  </cols>
  <sheetData>
    <row r="2">
      <c r="A2" s="120" t="inlineStr">
        <is>
          <t>From NREL Electrification Futures Hourly Data (2018)</t>
        </is>
      </c>
    </row>
    <row r="4">
      <c r="A4" s="101" t="n"/>
      <c r="B4" s="101" t="inlineStr">
        <is>
          <t>Year</t>
        </is>
      </c>
      <c r="C4" s="101" t="inlineStr">
        <is>
          <t>State</t>
        </is>
      </c>
      <c r="D4" s="101" t="inlineStr">
        <is>
          <t>Summer Peak Hour</t>
        </is>
      </c>
      <c r="E4" s="101" t="inlineStr">
        <is>
          <t>Summer PeakLoad_MW</t>
        </is>
      </c>
      <c r="F4" s="101" t="inlineStr">
        <is>
          <t>Winter Peak Hour</t>
        </is>
      </c>
      <c r="G4" s="101" t="inlineStr">
        <is>
          <t>Winter PeakLoad_MW</t>
        </is>
      </c>
    </row>
    <row r="5">
      <c r="A5" s="101" t="n">
        <v>4335</v>
      </c>
      <c r="B5" s="101" t="n">
        <v>2018</v>
      </c>
      <c r="C5" s="101" t="inlineStr">
        <is>
          <t>AL</t>
        </is>
      </c>
      <c r="D5" s="101" t="n">
        <v>4336</v>
      </c>
      <c r="E5" s="101" t="n">
        <v>16683.37207</v>
      </c>
      <c r="F5" s="101" t="n">
        <v>78</v>
      </c>
      <c r="G5" s="102" t="n">
        <v>15463.17398</v>
      </c>
    </row>
    <row r="6">
      <c r="A6" s="101" t="n">
        <v>13839</v>
      </c>
      <c r="B6" s="101" t="n">
        <v>2018</v>
      </c>
      <c r="C6" s="101" t="inlineStr">
        <is>
          <t>AR</t>
        </is>
      </c>
      <c r="D6" s="101" t="n">
        <v>5080</v>
      </c>
      <c r="E6" s="101" t="n">
        <v>9039.116324000001</v>
      </c>
      <c r="F6" s="101" t="n">
        <v>296</v>
      </c>
      <c r="G6" s="102" t="n">
        <v>6757.794029</v>
      </c>
    </row>
    <row r="7">
      <c r="A7" s="101" t="n">
        <v>22816</v>
      </c>
      <c r="B7" s="101" t="n">
        <v>2018</v>
      </c>
      <c r="C7" s="101" t="inlineStr">
        <is>
          <t>AZ</t>
        </is>
      </c>
      <c r="D7" s="101" t="n">
        <v>5297</v>
      </c>
      <c r="E7" s="101" t="n">
        <v>16982.04623</v>
      </c>
      <c r="F7" s="101" t="n">
        <v>296</v>
      </c>
      <c r="G7" s="102" t="n">
        <v>10157.787</v>
      </c>
    </row>
    <row r="8">
      <c r="A8" s="101" t="n">
        <v>31696</v>
      </c>
      <c r="B8" s="101" t="n">
        <v>2018</v>
      </c>
      <c r="C8" s="101" t="inlineStr">
        <is>
          <t>CA</t>
        </is>
      </c>
      <c r="D8" s="101" t="n">
        <v>5417</v>
      </c>
      <c r="E8" s="101" t="n">
        <v>53175.24805</v>
      </c>
      <c r="F8" s="101" t="n">
        <v>8491</v>
      </c>
      <c r="G8" s="102" t="n">
        <v>36912.21578</v>
      </c>
    </row>
    <row r="9">
      <c r="A9" s="101" t="n">
        <v>39281</v>
      </c>
      <c r="B9" s="101" t="n">
        <v>2018</v>
      </c>
      <c r="C9" s="101" t="inlineStr">
        <is>
          <t>CO</t>
        </is>
      </c>
      <c r="D9" s="101" t="n">
        <v>4242</v>
      </c>
      <c r="E9" s="101" t="n">
        <v>10023.68642</v>
      </c>
      <c r="F9" s="101" t="n">
        <v>8490</v>
      </c>
      <c r="G9" s="102" t="n">
        <v>8649.689200000001</v>
      </c>
    </row>
    <row r="10">
      <c r="A10" s="101" t="n">
        <v>48590</v>
      </c>
      <c r="B10" s="101" t="n">
        <v>2018</v>
      </c>
      <c r="C10" s="101" t="inlineStr">
        <is>
          <t>CT</t>
        </is>
      </c>
      <c r="D10" s="101" t="n">
        <v>4791</v>
      </c>
      <c r="E10" s="101" t="n">
        <v>6487.005819</v>
      </c>
      <c r="F10" s="101" t="n">
        <v>68</v>
      </c>
      <c r="G10" s="102" t="n">
        <v>4612.695096</v>
      </c>
    </row>
    <row r="11">
      <c r="A11" s="101" t="n">
        <v>57350</v>
      </c>
      <c r="B11" s="101" t="n">
        <v>2018</v>
      </c>
      <c r="C11" s="101" t="inlineStr">
        <is>
          <t>DE</t>
        </is>
      </c>
      <c r="D11" s="101" t="n">
        <v>4791</v>
      </c>
      <c r="E11" s="101" t="n">
        <v>2467.821377</v>
      </c>
      <c r="F11" s="101" t="n">
        <v>80</v>
      </c>
      <c r="G11" s="102" t="n">
        <v>1931.765531</v>
      </c>
    </row>
    <row r="12">
      <c r="A12" s="101" t="n">
        <v>66302</v>
      </c>
      <c r="B12" s="101" t="n">
        <v>2018</v>
      </c>
      <c r="C12" s="101" t="inlineStr">
        <is>
          <t>FL</t>
        </is>
      </c>
      <c r="D12" s="101" t="n">
        <v>4983</v>
      </c>
      <c r="E12" s="101" t="n">
        <v>44005.57357</v>
      </c>
      <c r="F12" s="101" t="n">
        <v>79</v>
      </c>
      <c r="G12" s="102" t="n">
        <v>40855.78243</v>
      </c>
    </row>
    <row r="13">
      <c r="A13" s="101" t="n">
        <v>74440</v>
      </c>
      <c r="B13" s="101" t="n">
        <v>2018</v>
      </c>
      <c r="C13" s="101" t="inlineStr">
        <is>
          <t>GA</t>
        </is>
      </c>
      <c r="D13" s="101" t="n">
        <v>4361</v>
      </c>
      <c r="E13" s="101" t="n">
        <v>28102.41559</v>
      </c>
      <c r="F13" s="101" t="n">
        <v>79</v>
      </c>
      <c r="G13" s="102" t="n">
        <v>24062.20806</v>
      </c>
    </row>
    <row r="14">
      <c r="A14" s="101" t="n">
        <v>83799</v>
      </c>
      <c r="B14" s="101" t="n">
        <v>2018</v>
      </c>
      <c r="C14" s="101" t="inlineStr">
        <is>
          <t>IA</t>
        </is>
      </c>
      <c r="D14" s="101" t="n">
        <v>4960</v>
      </c>
      <c r="E14" s="101" t="n">
        <v>9261.975122</v>
      </c>
      <c r="F14" s="101" t="n">
        <v>283</v>
      </c>
      <c r="G14" s="102" t="n">
        <v>7077.801172</v>
      </c>
    </row>
    <row r="15">
      <c r="A15" s="101" t="n">
        <v>92247</v>
      </c>
      <c r="B15" s="101" t="n">
        <v>2018</v>
      </c>
      <c r="C15" s="101" t="inlineStr">
        <is>
          <t>ID</t>
        </is>
      </c>
      <c r="D15" s="101" t="n">
        <v>4648</v>
      </c>
      <c r="E15" s="101" t="n">
        <v>4560.158849</v>
      </c>
      <c r="F15" s="101" t="n">
        <v>272</v>
      </c>
      <c r="G15" s="102" t="n">
        <v>3546.925734</v>
      </c>
    </row>
    <row r="16">
      <c r="A16" s="101" t="n">
        <v>100863</v>
      </c>
      <c r="B16" s="101" t="n">
        <v>2018</v>
      </c>
      <c r="C16" s="101" t="inlineStr">
        <is>
          <t>IL</t>
        </is>
      </c>
      <c r="D16" s="101" t="n">
        <v>4504</v>
      </c>
      <c r="E16" s="101" t="n">
        <v>30588.17042</v>
      </c>
      <c r="F16" s="101" t="n">
        <v>451</v>
      </c>
      <c r="G16" s="102" t="n">
        <v>19900.06432</v>
      </c>
    </row>
    <row r="17">
      <c r="A17" s="101" t="n">
        <v>109432</v>
      </c>
      <c r="B17" s="101" t="n">
        <v>2018</v>
      </c>
      <c r="C17" s="101" t="inlineStr">
        <is>
          <t>IN</t>
        </is>
      </c>
      <c r="D17" s="101" t="n">
        <v>4313</v>
      </c>
      <c r="E17" s="101" t="n">
        <v>17681.23475</v>
      </c>
      <c r="F17" s="101" t="n">
        <v>299</v>
      </c>
      <c r="G17" s="102" t="n">
        <v>14650.01443</v>
      </c>
    </row>
    <row r="18">
      <c r="A18" s="101" t="n">
        <v>118838</v>
      </c>
      <c r="B18" s="101" t="n">
        <v>2018</v>
      </c>
      <c r="C18" s="101" t="inlineStr">
        <is>
          <t>KS</t>
        </is>
      </c>
      <c r="D18" s="101" t="n">
        <v>4959</v>
      </c>
      <c r="E18" s="101" t="n">
        <v>7829.34665</v>
      </c>
      <c r="F18" s="101" t="n">
        <v>283</v>
      </c>
      <c r="G18" s="102" t="n">
        <v>4834.653864</v>
      </c>
    </row>
    <row r="19">
      <c r="A19" s="101" t="n">
        <v>126974</v>
      </c>
      <c r="B19" s="101" t="n">
        <v>2018</v>
      </c>
      <c r="C19" s="101" t="inlineStr">
        <is>
          <t>KY</t>
        </is>
      </c>
      <c r="D19" s="101" t="n">
        <v>4335</v>
      </c>
      <c r="E19" s="101" t="n">
        <v>16873.39723</v>
      </c>
      <c r="F19" s="101" t="n">
        <v>297</v>
      </c>
      <c r="G19" s="102" t="n">
        <v>15196.42206</v>
      </c>
    </row>
    <row r="20">
      <c r="A20" s="101" t="n">
        <v>136479</v>
      </c>
      <c r="B20" s="101" t="n">
        <v>2018</v>
      </c>
      <c r="C20" s="101" t="inlineStr">
        <is>
          <t>LA</t>
        </is>
      </c>
      <c r="D20" s="101" t="n">
        <v>5080</v>
      </c>
      <c r="E20" s="101" t="n">
        <v>15986.70585</v>
      </c>
      <c r="F20" s="101" t="n">
        <v>296</v>
      </c>
      <c r="G20" s="102" t="n">
        <v>12139.18659</v>
      </c>
    </row>
    <row r="21" ht="15.75" customHeight="1" s="165">
      <c r="A21" s="101" t="n">
        <v>144929</v>
      </c>
      <c r="B21" s="101" t="n">
        <v>2018</v>
      </c>
      <c r="C21" s="101" t="inlineStr">
        <is>
          <t>MA</t>
        </is>
      </c>
      <c r="D21" s="101" t="n">
        <v>4770</v>
      </c>
      <c r="E21" s="101" t="n">
        <v>11486.08808</v>
      </c>
      <c r="F21" s="101" t="n">
        <v>91</v>
      </c>
      <c r="G21" s="102" t="n">
        <v>8402.066435000001</v>
      </c>
    </row>
    <row r="22" ht="15.75" customHeight="1" s="165">
      <c r="A22" s="101" t="n">
        <v>153256</v>
      </c>
      <c r="B22" s="101" t="n">
        <v>2018</v>
      </c>
      <c r="C22" s="101" t="inlineStr">
        <is>
          <t>MD</t>
        </is>
      </c>
      <c r="D22" s="101" t="n">
        <v>4337</v>
      </c>
      <c r="E22" s="101" t="n">
        <v>15589.30927</v>
      </c>
      <c r="F22" s="101" t="n">
        <v>80</v>
      </c>
      <c r="G22" s="102" t="n">
        <v>12494.66835</v>
      </c>
    </row>
    <row r="23" ht="15.75" customHeight="1" s="165">
      <c r="A23" s="101" t="n">
        <v>162857</v>
      </c>
      <c r="B23" s="101" t="n">
        <v>2018</v>
      </c>
      <c r="C23" s="101" t="inlineStr">
        <is>
          <t>ME</t>
        </is>
      </c>
      <c r="D23" s="101" t="n">
        <v>5178</v>
      </c>
      <c r="E23" s="101" t="n">
        <v>1814.111532</v>
      </c>
      <c r="F23" s="101" t="n">
        <v>91</v>
      </c>
      <c r="G23" s="102" t="n">
        <v>1678.501915</v>
      </c>
    </row>
    <row r="24" ht="15.75" customHeight="1" s="165">
      <c r="A24" s="101" t="n">
        <v>171206</v>
      </c>
      <c r="B24" s="101" t="n">
        <v>2018</v>
      </c>
      <c r="C24" s="101" t="inlineStr">
        <is>
          <t>MI</t>
        </is>
      </c>
      <c r="D24" s="101" t="n">
        <v>4767</v>
      </c>
      <c r="E24" s="101" t="n">
        <v>20881.31044</v>
      </c>
      <c r="F24" s="101" t="n">
        <v>451</v>
      </c>
      <c r="G24" s="102" t="n">
        <v>13886.33238</v>
      </c>
    </row>
    <row r="25" ht="15.75" customHeight="1" s="165">
      <c r="A25" s="101" t="n">
        <v>179605</v>
      </c>
      <c r="B25" s="101" t="n">
        <v>2018</v>
      </c>
      <c r="C25" s="101" t="inlineStr">
        <is>
          <t>MN</t>
        </is>
      </c>
      <c r="D25" s="101" t="n">
        <v>4406</v>
      </c>
      <c r="E25" s="101" t="n">
        <v>12866.72178</v>
      </c>
      <c r="F25" s="101" t="n">
        <v>440</v>
      </c>
      <c r="G25" s="102" t="n">
        <v>10092.96876</v>
      </c>
    </row>
    <row r="26" ht="15.75" customHeight="1" s="165">
      <c r="A26" s="101" t="n">
        <v>188919</v>
      </c>
      <c r="B26" s="101" t="n">
        <v>2018</v>
      </c>
      <c r="C26" s="101" t="inlineStr">
        <is>
          <t>MO</t>
        </is>
      </c>
      <c r="D26" s="101" t="n">
        <v>4960</v>
      </c>
      <c r="E26" s="101" t="n">
        <v>17243.48879</v>
      </c>
      <c r="F26" s="101" t="n">
        <v>282</v>
      </c>
      <c r="G26" s="102" t="n">
        <v>12940.31373</v>
      </c>
    </row>
    <row r="27" ht="15.75" customHeight="1" s="165">
      <c r="A27" s="101" t="n">
        <v>197055</v>
      </c>
      <c r="B27" s="101" t="n">
        <v>2018</v>
      </c>
      <c r="C27" s="101" t="inlineStr">
        <is>
          <t>MS</t>
        </is>
      </c>
      <c r="D27" s="101" t="n">
        <v>4336</v>
      </c>
      <c r="E27" s="101" t="n">
        <v>8900.760847</v>
      </c>
      <c r="F27" s="101" t="n">
        <v>295</v>
      </c>
      <c r="G27" s="102" t="n">
        <v>7415.342435</v>
      </c>
    </row>
    <row r="28" ht="15.75" customHeight="1" s="165">
      <c r="A28" s="101" t="n">
        <v>201858</v>
      </c>
      <c r="B28" s="101" t="n">
        <v>2018</v>
      </c>
      <c r="C28" s="101" t="inlineStr">
        <is>
          <t>MT</t>
        </is>
      </c>
      <c r="D28" s="101" t="n">
        <v>379</v>
      </c>
      <c r="E28" s="101" t="n">
        <v>2456.415325</v>
      </c>
      <c r="F28" s="101" t="n">
        <v>379</v>
      </c>
      <c r="G28" s="102" t="n">
        <v>2456.415325</v>
      </c>
    </row>
    <row r="29" ht="15.75" customHeight="1" s="165">
      <c r="A29" s="101" t="n">
        <v>215222</v>
      </c>
      <c r="B29" s="101" t="n">
        <v>2018</v>
      </c>
      <c r="C29" s="101" t="inlineStr">
        <is>
          <t>NC</t>
        </is>
      </c>
      <c r="D29" s="101" t="n">
        <v>4983</v>
      </c>
      <c r="E29" s="101" t="n">
        <v>26637.41898</v>
      </c>
      <c r="F29" s="101" t="n">
        <v>79</v>
      </c>
      <c r="G29" s="102" t="n">
        <v>24706.01834</v>
      </c>
    </row>
    <row r="30" ht="15.75" customHeight="1" s="165">
      <c r="A30" s="101" t="n">
        <v>223405</v>
      </c>
      <c r="B30" s="101" t="n">
        <v>2018</v>
      </c>
      <c r="C30" s="101" t="inlineStr">
        <is>
          <t>ND</t>
        </is>
      </c>
      <c r="D30" s="101" t="n">
        <v>4406</v>
      </c>
      <c r="E30" s="101" t="n">
        <v>2409.370994</v>
      </c>
      <c r="F30" s="101" t="n">
        <v>8514</v>
      </c>
      <c r="G30" s="102" t="n">
        <v>2014.315369</v>
      </c>
    </row>
    <row r="31" ht="15.75" customHeight="1" s="165">
      <c r="A31" s="101" t="n">
        <v>232719</v>
      </c>
      <c r="B31" s="101" t="n">
        <v>2018</v>
      </c>
      <c r="C31" s="101" t="inlineStr">
        <is>
          <t>NE</t>
        </is>
      </c>
      <c r="D31" s="101" t="n">
        <v>4960</v>
      </c>
      <c r="E31" s="101" t="n">
        <v>6506.836631</v>
      </c>
      <c r="F31" s="101" t="n">
        <v>8659</v>
      </c>
      <c r="G31" s="102" t="n">
        <v>4262.173805</v>
      </c>
    </row>
    <row r="32" ht="15.75" customHeight="1" s="165">
      <c r="A32" s="101" t="n">
        <v>241289</v>
      </c>
      <c r="B32" s="101" t="n">
        <v>2018</v>
      </c>
      <c r="C32" s="101" t="inlineStr">
        <is>
          <t>NH</t>
        </is>
      </c>
      <c r="D32" s="101" t="n">
        <v>4770</v>
      </c>
      <c r="E32" s="101" t="n">
        <v>1998.169043</v>
      </c>
      <c r="F32" s="101" t="n">
        <v>68</v>
      </c>
      <c r="G32" s="102" t="n">
        <v>1668.942609</v>
      </c>
    </row>
    <row r="33" ht="15.75" customHeight="1" s="165">
      <c r="A33" s="101" t="n">
        <v>250070</v>
      </c>
      <c r="B33" s="101" t="n">
        <v>2018</v>
      </c>
      <c r="C33" s="101" t="inlineStr">
        <is>
          <t>NJ</t>
        </is>
      </c>
      <c r="D33" s="101" t="n">
        <v>4791</v>
      </c>
      <c r="E33" s="101" t="n">
        <v>19056.35575</v>
      </c>
      <c r="F33" s="101" t="n">
        <v>91</v>
      </c>
      <c r="G33" s="102" t="n">
        <v>11507.88438</v>
      </c>
    </row>
    <row r="34" ht="15.75" customHeight="1" s="165">
      <c r="A34" s="101" t="n">
        <v>258351</v>
      </c>
      <c r="B34" s="101" t="n">
        <v>2018</v>
      </c>
      <c r="C34" s="101" t="inlineStr">
        <is>
          <t>NM</t>
        </is>
      </c>
      <c r="D34" s="101" t="n">
        <v>4312</v>
      </c>
      <c r="E34" s="101" t="n">
        <v>4235.455821</v>
      </c>
      <c r="F34" s="101" t="n">
        <v>8275</v>
      </c>
      <c r="G34" s="102" t="n">
        <v>3104.33724</v>
      </c>
    </row>
    <row r="35" ht="15.75" customHeight="1" s="165">
      <c r="A35" s="101" t="n">
        <v>268120</v>
      </c>
      <c r="B35" s="101" t="n">
        <v>2018</v>
      </c>
      <c r="C35" s="101" t="inlineStr">
        <is>
          <t>NV</t>
        </is>
      </c>
      <c r="D35" s="101" t="n">
        <v>5321</v>
      </c>
      <c r="E35" s="101" t="n">
        <v>7606.092028</v>
      </c>
      <c r="F35" s="101" t="n">
        <v>8491</v>
      </c>
      <c r="G35" s="102" t="n">
        <v>4528.156261</v>
      </c>
    </row>
    <row r="36" ht="15.75" customHeight="1" s="165">
      <c r="A36" s="101" t="n">
        <v>276328</v>
      </c>
      <c r="B36" s="101" t="n">
        <v>2018</v>
      </c>
      <c r="C36" s="101" t="inlineStr">
        <is>
          <t>NY</t>
        </is>
      </c>
      <c r="D36" s="101" t="n">
        <v>4769</v>
      </c>
      <c r="E36" s="101" t="n">
        <v>27807.07852</v>
      </c>
      <c r="F36" s="101" t="n">
        <v>67</v>
      </c>
      <c r="G36" s="102" t="n">
        <v>20420.38646</v>
      </c>
    </row>
    <row r="37" ht="15.75" customHeight="1" s="165">
      <c r="A37" s="101" t="n">
        <v>285086</v>
      </c>
      <c r="B37" s="101" t="n">
        <v>2018</v>
      </c>
      <c r="C37" s="101" t="inlineStr">
        <is>
          <t>OH</t>
        </is>
      </c>
      <c r="D37" s="101" t="n">
        <v>4767</v>
      </c>
      <c r="E37" s="101" t="n">
        <v>27705.16823</v>
      </c>
      <c r="F37" s="101" t="n">
        <v>67</v>
      </c>
      <c r="G37" s="102" t="n">
        <v>22493.45552</v>
      </c>
    </row>
    <row r="38" ht="15.75" customHeight="1" s="165">
      <c r="A38" s="101" t="n">
        <v>294207</v>
      </c>
      <c r="B38" s="101" t="n">
        <v>2018</v>
      </c>
      <c r="C38" s="101" t="inlineStr">
        <is>
          <t>OK</t>
        </is>
      </c>
      <c r="D38" s="101" t="n">
        <v>5128</v>
      </c>
      <c r="E38" s="101" t="n">
        <v>11080.20879</v>
      </c>
      <c r="F38" s="101" t="n">
        <v>8288</v>
      </c>
      <c r="G38" s="102" t="n">
        <v>7522.803331</v>
      </c>
    </row>
    <row r="39" ht="15.75" customHeight="1" s="165">
      <c r="A39" s="101" t="n">
        <v>303327</v>
      </c>
      <c r="B39" s="101" t="n">
        <v>2018</v>
      </c>
      <c r="C39" s="101" t="inlineStr">
        <is>
          <t>OR</t>
        </is>
      </c>
      <c r="D39" s="101" t="n">
        <v>5488</v>
      </c>
      <c r="E39" s="101" t="n">
        <v>8023.527012</v>
      </c>
      <c r="F39" s="101" t="n">
        <v>378</v>
      </c>
      <c r="G39" s="102" t="n">
        <v>7997.853123</v>
      </c>
    </row>
    <row r="40" ht="15.75" customHeight="1" s="165">
      <c r="A40" s="101" t="n">
        <v>311389</v>
      </c>
      <c r="B40" s="101" t="n">
        <v>2018</v>
      </c>
      <c r="C40" s="101" t="inlineStr">
        <is>
          <t>PA</t>
        </is>
      </c>
      <c r="D40" s="101" t="n">
        <v>4790</v>
      </c>
      <c r="E40" s="101" t="n">
        <v>26936.65196</v>
      </c>
      <c r="F40" s="101" t="n">
        <v>67</v>
      </c>
      <c r="G40" s="102" t="n">
        <v>22918.019</v>
      </c>
    </row>
    <row r="41" ht="15.75" customHeight="1" s="165">
      <c r="A41" s="101" t="n">
        <v>320151</v>
      </c>
      <c r="B41" s="101" t="n">
        <v>2018</v>
      </c>
      <c r="C41" s="101" t="inlineStr">
        <is>
          <t>RI</t>
        </is>
      </c>
      <c r="D41" s="101" t="n">
        <v>4792</v>
      </c>
      <c r="E41" s="101" t="n">
        <v>1711.402971</v>
      </c>
      <c r="F41" s="101" t="n">
        <v>91</v>
      </c>
      <c r="G41" s="102" t="n">
        <v>1139.250426</v>
      </c>
    </row>
    <row r="42" ht="15.75" customHeight="1" s="165">
      <c r="A42" s="101" t="n">
        <v>329102</v>
      </c>
      <c r="B42" s="101" t="n">
        <v>2018</v>
      </c>
      <c r="C42" s="101" t="inlineStr">
        <is>
          <t>SC</t>
        </is>
      </c>
      <c r="D42" s="101" t="n">
        <v>4983</v>
      </c>
      <c r="E42" s="101" t="n">
        <v>15756.81474</v>
      </c>
      <c r="F42" s="101" t="n">
        <v>79</v>
      </c>
      <c r="G42" s="102" t="n">
        <v>15062.13293</v>
      </c>
    </row>
    <row r="43" ht="15.75" customHeight="1" s="165">
      <c r="A43" s="101" t="n">
        <v>337647</v>
      </c>
      <c r="B43" s="101" t="n">
        <v>2018</v>
      </c>
      <c r="C43" s="101" t="inlineStr">
        <is>
          <t>SD</t>
        </is>
      </c>
      <c r="D43" s="101" t="n">
        <v>4768</v>
      </c>
      <c r="E43" s="101" t="n">
        <v>2034.589733</v>
      </c>
      <c r="F43" s="101" t="n">
        <v>8514</v>
      </c>
      <c r="G43" s="102" t="n">
        <v>1806.870704</v>
      </c>
    </row>
    <row r="44" ht="15.75" customHeight="1" s="165">
      <c r="A44" s="101" t="n">
        <v>345975</v>
      </c>
      <c r="B44" s="101" t="n">
        <v>2018</v>
      </c>
      <c r="C44" s="101" t="inlineStr">
        <is>
          <t>TN</t>
        </is>
      </c>
      <c r="D44" s="101" t="n">
        <v>4336</v>
      </c>
      <c r="E44" s="101" t="n">
        <v>18649.74908</v>
      </c>
      <c r="F44" s="101" t="n">
        <v>78</v>
      </c>
      <c r="G44" s="102" t="n">
        <v>16357.15183</v>
      </c>
    </row>
    <row r="45" ht="15.75" customHeight="1" s="165">
      <c r="A45" s="101" t="n">
        <v>355527</v>
      </c>
      <c r="B45" s="101" t="n">
        <v>2018</v>
      </c>
      <c r="C45" s="101" t="inlineStr">
        <is>
          <t>TX</t>
        </is>
      </c>
      <c r="D45" s="101" t="n">
        <v>5128</v>
      </c>
      <c r="E45" s="101" t="n">
        <v>79587.23525</v>
      </c>
      <c r="F45" s="101" t="n">
        <v>296</v>
      </c>
      <c r="G45" s="102" t="n">
        <v>55921.30786</v>
      </c>
    </row>
    <row r="46" ht="15.75" customHeight="1" s="165">
      <c r="A46" s="101" t="n">
        <v>363806</v>
      </c>
      <c r="B46" s="101" t="n">
        <v>2018</v>
      </c>
      <c r="C46" s="101" t="inlineStr">
        <is>
          <t>UT</t>
        </is>
      </c>
      <c r="D46" s="101" t="n">
        <v>4647</v>
      </c>
      <c r="E46" s="101" t="n">
        <v>5032.969194</v>
      </c>
      <c r="F46" s="101" t="n">
        <v>8467</v>
      </c>
      <c r="G46" s="102" t="n">
        <v>4362.97839</v>
      </c>
    </row>
    <row r="47" ht="15.75" customHeight="1" s="165">
      <c r="A47" s="101" t="n">
        <v>372904</v>
      </c>
      <c r="B47" s="101" t="n">
        <v>2018</v>
      </c>
      <c r="C47" s="101" t="inlineStr">
        <is>
          <t>VA</t>
        </is>
      </c>
      <c r="D47" s="101" t="n">
        <v>4985</v>
      </c>
      <c r="E47" s="101" t="n">
        <v>21821.59828</v>
      </c>
      <c r="F47" s="101" t="n">
        <v>80</v>
      </c>
      <c r="G47" s="102" t="n">
        <v>19481.92818</v>
      </c>
    </row>
    <row r="48" ht="15.75" customHeight="1" s="165">
      <c r="A48" s="101" t="n">
        <v>380824</v>
      </c>
      <c r="B48" s="101" t="n">
        <v>2018</v>
      </c>
      <c r="C48" s="101" t="inlineStr">
        <is>
          <t>VT</t>
        </is>
      </c>
      <c r="D48" s="101" t="n">
        <v>4145</v>
      </c>
      <c r="E48" s="101" t="n">
        <v>904.8500352999999</v>
      </c>
      <c r="F48" s="101" t="n">
        <v>91</v>
      </c>
      <c r="G48" s="102" t="n">
        <v>862.433857</v>
      </c>
    </row>
    <row r="49" ht="15.75" customHeight="1" s="165">
      <c r="A49" s="101" t="n">
        <v>385865</v>
      </c>
      <c r="B49" s="101" t="n">
        <v>2018</v>
      </c>
      <c r="C49" s="101" t="inlineStr">
        <is>
          <t>WA</t>
        </is>
      </c>
      <c r="D49" s="101" t="n">
        <v>426</v>
      </c>
      <c r="E49" s="101" t="n">
        <v>16314.60954</v>
      </c>
      <c r="F49" s="101" t="n">
        <v>426</v>
      </c>
      <c r="G49" s="102" t="n">
        <v>16314.60954</v>
      </c>
    </row>
    <row r="50" ht="15.75" customHeight="1" s="165">
      <c r="A50" s="101" t="n">
        <v>398965</v>
      </c>
      <c r="B50" s="101" t="n">
        <v>2018</v>
      </c>
      <c r="C50" s="101" t="inlineStr">
        <is>
          <t>WI</t>
        </is>
      </c>
      <c r="D50" s="101" t="n">
        <v>4766</v>
      </c>
      <c r="E50" s="101" t="n">
        <v>13734.79365</v>
      </c>
      <c r="F50" s="101" t="n">
        <v>450</v>
      </c>
      <c r="G50" s="102" t="n">
        <v>9298.617084</v>
      </c>
    </row>
    <row r="51" ht="15.75" customHeight="1" s="165">
      <c r="A51" s="101" t="n">
        <v>407294</v>
      </c>
      <c r="B51" s="101" t="n">
        <v>2018</v>
      </c>
      <c r="C51" s="101" t="inlineStr">
        <is>
          <t>WV</t>
        </is>
      </c>
      <c r="D51" s="101" t="n">
        <v>4335</v>
      </c>
      <c r="E51" s="101" t="n">
        <v>5340.60101</v>
      </c>
      <c r="F51" s="101" t="n">
        <v>68</v>
      </c>
      <c r="G51" s="102" t="n">
        <v>5035.594213</v>
      </c>
    </row>
    <row r="52" ht="15.75" customHeight="1" s="165">
      <c r="A52" s="101" t="n">
        <v>416372</v>
      </c>
      <c r="B52" s="101" t="n">
        <v>2018</v>
      </c>
      <c r="C52" s="101" t="inlineStr">
        <is>
          <t>WY</t>
        </is>
      </c>
      <c r="D52" s="101" t="n">
        <v>4653</v>
      </c>
      <c r="E52" s="101" t="n">
        <v>2685.680587</v>
      </c>
      <c r="F52" s="101" t="n">
        <v>379</v>
      </c>
      <c r="G52" s="102" t="n">
        <v>2662.614108</v>
      </c>
    </row>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C27" sqref="C27:D27"/>
    </sheetView>
  </sheetViews>
  <sheetFormatPr baseColWidth="10" defaultColWidth="12.6640625" defaultRowHeight="15" customHeight="1"/>
  <cols>
    <col width="8" customWidth="1" style="165" min="1" max="2"/>
    <col width="11.5" customWidth="1" style="165" min="3" max="3"/>
    <col width="10.83203125" customWidth="1" style="165" min="4" max="4"/>
    <col width="9" customWidth="1" style="165" min="5" max="5"/>
    <col width="29.6640625" customWidth="1" style="165" min="6" max="6"/>
    <col width="8" customWidth="1" style="165" min="7" max="18"/>
    <col width="7.6640625" customWidth="1" style="165" min="19" max="26"/>
  </cols>
  <sheetData>
    <row r="1">
      <c r="A1" s="131" t="n"/>
      <c r="B1" s="131" t="n"/>
      <c r="C1" s="131" t="n"/>
      <c r="D1" s="131" t="n"/>
      <c r="E1" s="131" t="n"/>
      <c r="F1" s="131"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row>
    <row r="2">
      <c r="A2" s="131" t="n"/>
      <c r="B2" s="131" t="n"/>
      <c r="C2" s="131" t="n"/>
      <c r="D2" s="131" t="n"/>
      <c r="E2" s="131" t="n"/>
      <c r="F2" s="131" t="n"/>
      <c r="G2" s="131" t="n"/>
      <c r="H2" s="131" t="n"/>
      <c r="I2" s="131" t="n"/>
      <c r="J2" s="131" t="n"/>
      <c r="K2" s="131" t="n"/>
      <c r="L2" s="131" t="n"/>
      <c r="M2" s="131" t="n"/>
      <c r="N2" s="131" t="n"/>
      <c r="O2" s="131" t="n"/>
      <c r="P2" s="131" t="n"/>
      <c r="Q2" s="131" t="n"/>
      <c r="R2" s="131" t="n"/>
      <c r="S2" s="131" t="n"/>
      <c r="T2" s="131" t="n"/>
      <c r="U2" s="131" t="n"/>
      <c r="V2" s="131" t="n"/>
      <c r="W2" s="131" t="n"/>
      <c r="X2" s="131" t="n"/>
      <c r="Y2" s="131" t="n"/>
      <c r="Z2" s="131" t="n"/>
    </row>
    <row r="3" ht="18" customHeight="1" s="165">
      <c r="A3" s="10" t="inlineStr">
        <is>
          <t>2020 ELCC Values and Technology Factors</t>
        </is>
      </c>
      <c r="B3" s="131" t="n"/>
      <c r="C3" s="131" t="n"/>
      <c r="D3" s="11" t="n"/>
      <c r="E3" s="11" t="n"/>
      <c r="F3" s="11"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row>
    <row r="4" ht="16" customHeight="1" s="165">
      <c r="A4" s="12" t="inlineStr">
        <is>
          <t>Non-Dispatchable Solar, Wind, Biomass, Cogeneration, Geothermal, and</t>
        </is>
      </c>
      <c r="B4" s="131" t="n"/>
      <c r="C4" s="131" t="n"/>
      <c r="D4" s="11" t="n"/>
      <c r="E4" s="11" t="n"/>
      <c r="F4" s="11" t="n"/>
      <c r="G4" s="131" t="n"/>
      <c r="H4" s="131" t="n"/>
      <c r="I4" s="131" t="n"/>
      <c r="J4" s="131" t="n"/>
      <c r="K4" s="131" t="n"/>
      <c r="L4" s="131" t="n"/>
      <c r="M4" s="131" t="n"/>
      <c r="N4" s="131" t="n"/>
      <c r="O4" s="131" t="n"/>
      <c r="P4" s="131" t="n"/>
      <c r="Q4" s="131" t="n"/>
      <c r="R4" s="131" t="n"/>
      <c r="S4" s="131" t="n"/>
      <c r="T4" s="131" t="n"/>
      <c r="U4" s="131" t="n"/>
      <c r="V4" s="131" t="n"/>
      <c r="W4" s="131" t="n"/>
      <c r="X4" s="131" t="n"/>
      <c r="Y4" s="131" t="n"/>
      <c r="Z4" s="131" t="n"/>
    </row>
    <row r="5" ht="16" customHeight="1" s="165">
      <c r="A5" s="12" t="inlineStr">
        <is>
          <t>Hydro Technology Factors for Compliance Year 2020</t>
        </is>
      </c>
      <c r="B5" s="131" t="n"/>
      <c r="C5" s="131" t="n"/>
      <c r="D5" s="11" t="n"/>
      <c r="E5" s="11" t="n"/>
      <c r="F5" s="11" t="n"/>
      <c r="G5" s="131" t="n"/>
      <c r="H5" s="131" t="n"/>
      <c r="I5" s="131" t="n"/>
      <c r="J5" s="131" t="n"/>
      <c r="K5" s="131" t="n"/>
      <c r="L5" s="131" t="n"/>
      <c r="M5" s="131" t="n"/>
      <c r="N5" s="131" t="n"/>
      <c r="O5" s="131" t="n"/>
      <c r="P5" s="131" t="n"/>
      <c r="Q5" s="131" t="n"/>
      <c r="R5" s="131" t="n"/>
      <c r="S5" s="131" t="n"/>
      <c r="T5" s="131" t="n"/>
      <c r="U5" s="131" t="n"/>
      <c r="V5" s="131" t="n"/>
      <c r="W5" s="131" t="n"/>
      <c r="X5" s="131" t="n"/>
      <c r="Y5" s="131" t="n"/>
      <c r="Z5" s="131" t="n"/>
    </row>
    <row r="6">
      <c r="A6" s="131" t="n"/>
      <c r="B6" s="131" t="n"/>
      <c r="C6" s="131" t="n"/>
      <c r="D6" s="11" t="n"/>
      <c r="E6" s="11" t="n"/>
      <c r="F6" s="11" t="n"/>
      <c r="G6" s="131" t="n"/>
      <c r="H6" s="131" t="n"/>
      <c r="I6" s="131" t="n"/>
      <c r="J6" s="131" t="n"/>
      <c r="K6" s="131" t="n"/>
      <c r="L6" s="131" t="n"/>
      <c r="M6" s="131" t="n"/>
      <c r="N6" s="131" t="n"/>
      <c r="O6" s="131" t="n"/>
      <c r="P6" s="131" t="n"/>
      <c r="Q6" s="131" t="n"/>
      <c r="R6" s="131" t="n"/>
      <c r="S6" s="131" t="n"/>
      <c r="T6" s="131" t="n"/>
      <c r="U6" s="131" t="n"/>
      <c r="V6" s="131" t="n"/>
      <c r="W6" s="131" t="n"/>
      <c r="X6" s="131" t="n"/>
      <c r="Y6" s="131" t="n"/>
      <c r="Z6" s="131" t="n"/>
    </row>
    <row r="7">
      <c r="A7" s="131" t="n"/>
      <c r="B7" s="131" t="n"/>
      <c r="C7" s="131" t="n"/>
      <c r="D7" s="11" t="n"/>
      <c r="E7" s="11" t="n"/>
      <c r="F7" s="11" t="n"/>
      <c r="G7" s="131" t="n"/>
      <c r="H7" s="131" t="n"/>
      <c r="I7" s="131" t="n"/>
      <c r="J7" s="131" t="n"/>
      <c r="K7" s="131" t="n"/>
      <c r="L7" s="131" t="n"/>
      <c r="M7" s="131" t="n"/>
      <c r="N7" s="131" t="n"/>
      <c r="O7" s="131" t="n"/>
      <c r="P7" s="131" t="n"/>
      <c r="Q7" s="131" t="n"/>
      <c r="R7" s="131" t="n"/>
      <c r="S7" s="131" t="n"/>
      <c r="T7" s="131" t="n"/>
      <c r="U7" s="131" t="n"/>
      <c r="V7" s="131" t="n"/>
      <c r="W7" s="131" t="n"/>
      <c r="X7" s="131" t="n"/>
      <c r="Y7" s="131" t="n"/>
      <c r="Z7" s="131" t="n"/>
    </row>
    <row r="8" ht="16" customHeight="1" s="165">
      <c r="A8" s="131" t="n"/>
      <c r="B8" s="13" t="inlineStr">
        <is>
          <t>Solar PV and Solar Thermal</t>
        </is>
      </c>
      <c r="C8" s="14" t="n"/>
      <c r="D8" s="14" t="n"/>
      <c r="E8" s="14" t="n"/>
      <c r="F8" s="15" t="n"/>
      <c r="G8" s="131" t="n"/>
      <c r="H8" s="131" t="n"/>
      <c r="I8" s="131" t="n"/>
      <c r="J8" s="131" t="n"/>
      <c r="K8" s="131" t="n"/>
      <c r="L8" s="131" t="n"/>
      <c r="M8" s="131" t="n"/>
      <c r="N8" s="131" t="n"/>
      <c r="O8" s="131" t="n"/>
      <c r="P8" s="131" t="n"/>
      <c r="Q8" s="131" t="n"/>
      <c r="R8" s="131" t="n"/>
      <c r="S8" s="131" t="n"/>
      <c r="T8" s="131" t="n"/>
      <c r="U8" s="131" t="n"/>
      <c r="V8" s="131" t="n"/>
      <c r="W8" s="131" t="n"/>
      <c r="X8" s="131" t="n"/>
      <c r="Y8" s="131" t="n"/>
      <c r="Z8" s="131" t="n"/>
    </row>
    <row r="9" ht="16" customHeight="1" s="165">
      <c r="A9" s="131" t="n"/>
      <c r="B9" s="16" t="inlineStr">
        <is>
          <t>Month</t>
        </is>
      </c>
      <c r="C9" s="186" t="inlineStr">
        <is>
          <t>CY 2020 Solar ELCC</t>
        </is>
      </c>
      <c r="E9" s="17" t="n"/>
      <c r="F9" s="18" t="n"/>
      <c r="G9" s="131" t="n"/>
      <c r="H9" s="131" t="n"/>
      <c r="I9" s="131" t="n"/>
      <c r="J9" s="131" t="n"/>
      <c r="K9" s="131" t="n"/>
      <c r="L9" s="131" t="n"/>
      <c r="M9" s="131" t="n"/>
      <c r="N9" s="131" t="n"/>
      <c r="O9" s="131" t="n"/>
      <c r="P9" s="131" t="n"/>
      <c r="Q9" s="131" t="n"/>
      <c r="R9" s="131" t="n"/>
      <c r="S9" s="131" t="n"/>
      <c r="T9" s="131" t="n"/>
      <c r="U9" s="131" t="n"/>
      <c r="V9" s="131" t="n"/>
      <c r="W9" s="131" t="n"/>
      <c r="X9" s="131" t="n"/>
      <c r="Y9" s="131" t="n"/>
      <c r="Z9" s="131" t="n"/>
    </row>
    <row r="10" ht="16" customHeight="1" s="165">
      <c r="A10" s="131" t="n"/>
      <c r="B10" s="19" t="n">
        <v>1</v>
      </c>
      <c r="C10" s="187" t="n">
        <v>0.04</v>
      </c>
      <c r="E10" s="21" t="n"/>
      <c r="F10" s="18" t="n"/>
      <c r="G10" s="131" t="n"/>
      <c r="H10" s="131" t="n"/>
      <c r="I10" s="131" t="n"/>
      <c r="J10" s="131" t="n"/>
      <c r="K10" s="131" t="n"/>
      <c r="L10" s="131" t="n"/>
      <c r="M10" s="131" t="n"/>
      <c r="N10" s="131" t="n"/>
      <c r="O10" s="131" t="n"/>
      <c r="P10" s="131" t="n"/>
      <c r="Q10" s="131" t="n"/>
      <c r="R10" s="131" t="n"/>
      <c r="S10" s="131" t="n"/>
      <c r="T10" s="131" t="n"/>
      <c r="U10" s="131" t="n"/>
      <c r="V10" s="131" t="n"/>
      <c r="W10" s="131" t="n"/>
      <c r="X10" s="131" t="n"/>
      <c r="Y10" s="131" t="n"/>
      <c r="Z10" s="131" t="n"/>
    </row>
    <row r="11" ht="16" customHeight="1" s="165">
      <c r="A11" s="131" t="n"/>
      <c r="B11" s="19" t="n">
        <v>2</v>
      </c>
      <c r="C11" s="187" t="n">
        <v>0.03</v>
      </c>
      <c r="E11" s="21" t="n"/>
      <c r="F11" s="18" t="n"/>
      <c r="G11" s="21" t="n"/>
      <c r="H11" s="21" t="n"/>
      <c r="I11" s="21" t="n"/>
      <c r="J11" s="21" t="n"/>
      <c r="K11" s="21" t="n"/>
      <c r="L11" s="21" t="n"/>
      <c r="M11" s="21" t="n"/>
      <c r="N11" s="21" t="n"/>
      <c r="O11" s="21" t="n"/>
      <c r="P11" s="21" t="n"/>
      <c r="Q11" s="21" t="n"/>
      <c r="R11" s="21" t="n"/>
      <c r="S11" s="131" t="n"/>
      <c r="T11" s="131" t="n"/>
      <c r="U11" s="131" t="n"/>
      <c r="V11" s="131" t="n"/>
      <c r="W11" s="131" t="n"/>
      <c r="X11" s="131" t="n"/>
      <c r="Y11" s="131" t="n"/>
      <c r="Z11" s="131" t="n"/>
    </row>
    <row r="12" ht="16" customHeight="1" s="165">
      <c r="A12" s="131" t="n"/>
      <c r="B12" s="19" t="n">
        <v>3</v>
      </c>
      <c r="C12" s="187" t="n">
        <v>0.18</v>
      </c>
      <c r="E12" s="21" t="n"/>
      <c r="F12" s="18" t="n"/>
      <c r="G12" s="131" t="n"/>
      <c r="H12" s="131" t="n"/>
      <c r="I12" s="131" t="n"/>
      <c r="J12" s="131" t="n"/>
      <c r="K12" s="131" t="n"/>
      <c r="L12" s="131" t="n"/>
      <c r="M12" s="131" t="n"/>
      <c r="N12" s="131" t="n"/>
      <c r="O12" s="131" t="n"/>
      <c r="P12" s="131" t="n"/>
      <c r="Q12" s="131" t="n"/>
      <c r="R12" s="131" t="n"/>
      <c r="S12" s="131" t="n"/>
      <c r="T12" s="131" t="n"/>
      <c r="U12" s="131" t="n"/>
      <c r="V12" s="131" t="n"/>
      <c r="W12" s="131" t="n"/>
      <c r="X12" s="131" t="n"/>
      <c r="Y12" s="131" t="n"/>
      <c r="Z12" s="131" t="n"/>
    </row>
    <row r="13" ht="16" customHeight="1" s="165">
      <c r="A13" s="131" t="n"/>
      <c r="B13" s="19" t="n">
        <v>4</v>
      </c>
      <c r="C13" s="187" t="n">
        <v>0.15</v>
      </c>
      <c r="E13" s="21" t="n"/>
      <c r="F13" s="18" t="n"/>
      <c r="G13" s="131" t="n"/>
      <c r="H13" s="131" t="n"/>
      <c r="I13" s="131" t="n"/>
      <c r="J13" s="131" t="n"/>
      <c r="K13" s="131" t="n"/>
      <c r="L13" s="131" t="n"/>
      <c r="M13" s="131" t="n"/>
      <c r="N13" s="131" t="n"/>
      <c r="O13" s="131" t="n"/>
      <c r="P13" s="131" t="n"/>
      <c r="Q13" s="131" t="n"/>
      <c r="R13" s="131" t="n"/>
      <c r="S13" s="131" t="n"/>
      <c r="T13" s="131" t="n"/>
      <c r="U13" s="131" t="n"/>
      <c r="V13" s="131" t="n"/>
      <c r="W13" s="131" t="n"/>
      <c r="X13" s="131" t="n"/>
      <c r="Y13" s="131" t="n"/>
      <c r="Z13" s="131" t="n"/>
    </row>
    <row r="14" ht="16" customHeight="1" s="165">
      <c r="A14" s="131" t="n"/>
      <c r="B14" s="19" t="n">
        <v>5</v>
      </c>
      <c r="C14" s="187" t="n">
        <v>0.16</v>
      </c>
      <c r="E14" s="21" t="n"/>
      <c r="F14" s="18" t="n"/>
      <c r="G14" s="131" t="n"/>
      <c r="H14" s="131" t="n"/>
      <c r="I14" s="131" t="n"/>
      <c r="J14" s="131" t="n"/>
      <c r="K14" s="131" t="n"/>
      <c r="L14" s="131" t="n"/>
      <c r="M14" s="131" t="n"/>
      <c r="N14" s="131" t="n"/>
      <c r="O14" s="131" t="n"/>
      <c r="P14" s="131" t="n"/>
      <c r="Q14" s="131" t="n"/>
      <c r="R14" s="131" t="n"/>
      <c r="S14" s="131" t="n"/>
      <c r="T14" s="131" t="n"/>
      <c r="U14" s="131" t="n"/>
      <c r="V14" s="131" t="n"/>
      <c r="W14" s="131" t="n"/>
      <c r="X14" s="131" t="n"/>
      <c r="Y14" s="131" t="n"/>
      <c r="Z14" s="131" t="n"/>
    </row>
    <row r="15" ht="16" customHeight="1" s="165">
      <c r="A15" s="131" t="n"/>
      <c r="B15" s="19" t="n">
        <v>6</v>
      </c>
      <c r="C15" s="187" t="n">
        <v>0.31</v>
      </c>
      <c r="E15" s="21" t="n"/>
      <c r="F15" s="18" t="n"/>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row>
    <row r="16" ht="16" customHeight="1" s="165">
      <c r="A16" s="131" t="n"/>
      <c r="B16" s="19" t="n">
        <v>7</v>
      </c>
      <c r="C16" s="187" t="n">
        <v>0.39</v>
      </c>
      <c r="E16" s="21" t="n"/>
      <c r="F16" s="18" t="n"/>
      <c r="G16" s="131" t="n"/>
      <c r="H16" s="131" t="n"/>
      <c r="I16" s="131" t="n"/>
      <c r="J16" s="131" t="n"/>
      <c r="K16" s="131" t="n"/>
      <c r="L16" s="131" t="n"/>
      <c r="M16" s="131" t="n"/>
      <c r="N16" s="131" t="n"/>
      <c r="O16" s="131" t="n"/>
      <c r="P16" s="131" t="n"/>
      <c r="Q16" s="131" t="n"/>
      <c r="R16" s="131" t="n"/>
      <c r="S16" s="131" t="n"/>
      <c r="T16" s="131" t="n"/>
      <c r="U16" s="131" t="n"/>
      <c r="V16" s="131" t="n"/>
      <c r="W16" s="131" t="n"/>
      <c r="X16" s="131" t="n"/>
      <c r="Y16" s="131" t="n"/>
      <c r="Z16" s="131" t="n"/>
    </row>
    <row r="17" ht="16" customHeight="1" s="165">
      <c r="A17" s="131" t="n"/>
      <c r="B17" s="19" t="n">
        <v>8</v>
      </c>
      <c r="C17" s="187" t="n">
        <v>0.27</v>
      </c>
      <c r="E17" s="21" t="n"/>
      <c r="F17" s="18" t="n"/>
      <c r="G17" s="131" t="n"/>
      <c r="H17" s="131" t="n"/>
      <c r="I17" s="131" t="n"/>
      <c r="J17" s="131" t="n"/>
      <c r="K17" s="131" t="n"/>
      <c r="L17" s="131" t="n"/>
      <c r="M17" s="131" t="n"/>
      <c r="N17" s="131" t="n"/>
      <c r="O17" s="131" t="n"/>
      <c r="P17" s="131" t="n"/>
      <c r="Q17" s="131" t="n"/>
      <c r="R17" s="131" t="n"/>
      <c r="S17" s="131" t="n"/>
      <c r="T17" s="131" t="n"/>
      <c r="U17" s="131" t="n"/>
      <c r="V17" s="131" t="n"/>
      <c r="W17" s="131" t="n"/>
      <c r="X17" s="131" t="n"/>
      <c r="Y17" s="131" t="n"/>
      <c r="Z17" s="131" t="n"/>
    </row>
    <row r="18" ht="16" customHeight="1" s="165">
      <c r="A18" s="131" t="n"/>
      <c r="B18" s="19" t="n">
        <v>9</v>
      </c>
      <c r="C18" s="187" t="n">
        <v>0.14</v>
      </c>
      <c r="E18" s="21" t="n"/>
      <c r="F18" s="18" t="n"/>
      <c r="G18" s="131" t="n"/>
      <c r="H18" s="131" t="n"/>
      <c r="I18" s="131" t="n"/>
      <c r="J18" s="131" t="n"/>
      <c r="K18" s="131" t="n"/>
      <c r="L18" s="131" t="n"/>
      <c r="M18" s="131" t="n"/>
      <c r="N18" s="131" t="n"/>
      <c r="O18" s="131" t="n"/>
      <c r="P18" s="131" t="n"/>
      <c r="Q18" s="131" t="n"/>
      <c r="R18" s="131" t="n"/>
      <c r="S18" s="131" t="n"/>
      <c r="T18" s="131" t="n"/>
      <c r="U18" s="131" t="n"/>
      <c r="V18" s="131" t="n"/>
      <c r="W18" s="131" t="n"/>
      <c r="X18" s="131" t="n"/>
      <c r="Y18" s="131" t="n"/>
      <c r="Z18" s="131" t="n"/>
    </row>
    <row r="19" ht="16" customHeight="1" s="165">
      <c r="A19" s="131" t="n"/>
      <c r="B19" s="19" t="n">
        <v>10</v>
      </c>
      <c r="C19" s="187" t="n">
        <v>0.02</v>
      </c>
      <c r="E19" s="21" t="n"/>
      <c r="F19" s="18" t="n"/>
      <c r="G19" s="131" t="n"/>
      <c r="H19" s="131" t="n"/>
      <c r="I19" s="131" t="n"/>
      <c r="J19" s="131" t="n"/>
      <c r="K19" s="131" t="n"/>
      <c r="L19" s="131" t="n"/>
      <c r="M19" s="131" t="n"/>
      <c r="N19" s="131" t="n"/>
      <c r="O19" s="131" t="n"/>
      <c r="P19" s="131" t="n"/>
      <c r="Q19" s="131" t="n"/>
      <c r="R19" s="131" t="n"/>
      <c r="S19" s="131" t="n"/>
      <c r="T19" s="131" t="n"/>
      <c r="U19" s="131" t="n"/>
      <c r="V19" s="131" t="n"/>
      <c r="W19" s="131" t="n"/>
      <c r="X19" s="131" t="n"/>
      <c r="Y19" s="131" t="n"/>
      <c r="Z19" s="131" t="n"/>
    </row>
    <row r="20" ht="16" customHeight="1" s="165">
      <c r="A20" s="131" t="n"/>
      <c r="B20" s="19" t="n">
        <v>11</v>
      </c>
      <c r="C20" s="187" t="n">
        <v>0.02</v>
      </c>
      <c r="E20" s="21" t="n"/>
      <c r="F20" s="18" t="n"/>
      <c r="G20" s="131" t="n"/>
      <c r="H20" s="131" t="n"/>
      <c r="I20" s="131" t="n"/>
      <c r="J20" s="131" t="n"/>
      <c r="K20" s="131" t="n"/>
      <c r="L20" s="21" t="n"/>
      <c r="M20" s="131" t="n"/>
      <c r="N20" s="131" t="n"/>
      <c r="O20" s="131" t="n"/>
      <c r="P20" s="131" t="n"/>
      <c r="Q20" s="131" t="n"/>
      <c r="R20" s="131" t="n"/>
      <c r="S20" s="131" t="n"/>
      <c r="T20" s="131" t="n"/>
      <c r="U20" s="131" t="n"/>
      <c r="V20" s="131" t="n"/>
      <c r="W20" s="131" t="n"/>
      <c r="X20" s="131" t="n"/>
      <c r="Y20" s="131" t="n"/>
      <c r="Z20" s="131" t="n"/>
    </row>
    <row r="21" ht="15.75" customHeight="1" s="165">
      <c r="A21" s="131" t="n"/>
      <c r="B21" s="19" t="n">
        <v>12</v>
      </c>
      <c r="C21" s="187" t="n">
        <v>0</v>
      </c>
      <c r="E21" s="21" t="n"/>
      <c r="F21" s="18" t="n"/>
      <c r="G21" s="131" t="n"/>
      <c r="H21" s="131" t="n"/>
      <c r="I21" s="131" t="n"/>
      <c r="J21" s="131" t="n"/>
      <c r="K21" s="131" t="n"/>
      <c r="L21" s="131" t="n"/>
      <c r="M21" s="131" t="n"/>
      <c r="N21" s="131" t="n"/>
      <c r="O21" s="131" t="n"/>
      <c r="P21" s="131" t="n"/>
      <c r="Q21" s="131" t="n"/>
      <c r="R21" s="131" t="n"/>
      <c r="S21" s="131" t="n"/>
      <c r="T21" s="131" t="n"/>
      <c r="U21" s="131" t="n"/>
      <c r="V21" s="131" t="n"/>
      <c r="W21" s="131" t="n"/>
      <c r="X21" s="131" t="n"/>
      <c r="Y21" s="131" t="n"/>
      <c r="Z21" s="131" t="n"/>
    </row>
    <row r="22" ht="15.75" customHeight="1" s="165">
      <c r="A22" s="131" t="n"/>
      <c r="B22" s="18" t="n"/>
      <c r="C22" s="22" t="n"/>
      <c r="D22" s="22" t="n"/>
      <c r="E22" s="22" t="n"/>
      <c r="F22" s="18" t="n"/>
      <c r="G22" s="131" t="n"/>
      <c r="H22" s="131" t="n"/>
      <c r="I22" s="131" t="n"/>
      <c r="J22" s="131" t="n"/>
      <c r="K22" s="131" t="n"/>
      <c r="L22" s="131" t="n"/>
      <c r="M22" s="131" t="n"/>
      <c r="N22" s="131" t="n"/>
      <c r="O22" s="131" t="n"/>
      <c r="P22" s="131" t="n"/>
      <c r="Q22" s="131" t="n"/>
      <c r="R22" s="131" t="n"/>
      <c r="S22" s="131" t="n"/>
      <c r="T22" s="131" t="n"/>
      <c r="U22" s="131" t="n"/>
      <c r="V22" s="131" t="n"/>
      <c r="W22" s="131" t="n"/>
      <c r="X22" s="131" t="n"/>
      <c r="Y22" s="131" t="n"/>
      <c r="Z22" s="131" t="n"/>
    </row>
    <row r="23" ht="15.75" customHeight="1" s="165">
      <c r="A23" s="131" t="n"/>
      <c r="B23" s="19" t="n"/>
      <c r="C23" s="166" t="n"/>
      <c r="D23" s="166" t="n"/>
      <c r="E23" s="166" t="n"/>
      <c r="F23" s="166" t="n"/>
      <c r="G23" s="131" t="n"/>
      <c r="H23" s="131" t="n"/>
      <c r="I23" s="131" t="n"/>
      <c r="J23" s="131" t="n"/>
      <c r="K23" s="131" t="n"/>
      <c r="L23" s="131" t="n"/>
      <c r="M23" s="131" t="n"/>
      <c r="N23" s="131" t="n"/>
      <c r="O23" s="131" t="n"/>
      <c r="P23" s="131" t="n"/>
      <c r="Q23" s="131" t="n"/>
      <c r="R23" s="131" t="n"/>
      <c r="S23" s="131" t="n"/>
      <c r="T23" s="131" t="n"/>
      <c r="U23" s="131" t="n"/>
      <c r="V23" s="131" t="n"/>
      <c r="W23" s="131" t="n"/>
      <c r="X23" s="131" t="n"/>
      <c r="Y23" s="131" t="n"/>
      <c r="Z23" s="131" t="n"/>
    </row>
    <row r="24" ht="15.75" customHeight="1" s="165">
      <c r="A24" s="131" t="n"/>
      <c r="B24" s="13" t="inlineStr">
        <is>
          <t>Wind</t>
        </is>
      </c>
      <c r="C24" s="24" t="n"/>
      <c r="D24" s="24" t="n"/>
      <c r="E24" s="24" t="n"/>
      <c r="F24" s="25" t="n"/>
      <c r="G24" s="131" t="n"/>
      <c r="H24" s="131" t="n"/>
      <c r="I24" s="131" t="n"/>
      <c r="J24" s="131" t="n"/>
      <c r="K24" s="131" t="n"/>
      <c r="L24" s="131" t="n"/>
      <c r="M24" s="131" t="n"/>
      <c r="N24" s="131" t="n"/>
      <c r="O24" s="131" t="n"/>
      <c r="P24" s="131" t="n"/>
      <c r="Q24" s="131" t="n"/>
      <c r="R24" s="131" t="n"/>
      <c r="S24" s="131" t="n"/>
      <c r="T24" s="131" t="n"/>
      <c r="U24" s="131" t="n"/>
      <c r="V24" s="131" t="n"/>
      <c r="W24" s="131" t="n"/>
      <c r="X24" s="131" t="n"/>
      <c r="Y24" s="131" t="n"/>
      <c r="Z24" s="131" t="n"/>
    </row>
    <row r="25" ht="15.75" customHeight="1" s="165">
      <c r="A25" s="131" t="n"/>
      <c r="B25" s="16" t="inlineStr">
        <is>
          <t>Month</t>
        </is>
      </c>
      <c r="C25" s="186" t="inlineStr">
        <is>
          <t>CY 2020 Wind ELCC</t>
        </is>
      </c>
      <c r="E25" s="17" t="n"/>
      <c r="F25" s="18" t="n"/>
      <c r="G25" s="131" t="n"/>
      <c r="H25" s="131" t="n"/>
      <c r="I25" s="131" t="n"/>
      <c r="J25" s="131" t="n"/>
      <c r="K25" s="131" t="n"/>
      <c r="L25" s="131" t="n"/>
      <c r="M25" s="131" t="n"/>
      <c r="N25" s="131" t="n"/>
      <c r="O25" s="131" t="n"/>
      <c r="P25" s="131" t="n"/>
      <c r="Q25" s="131" t="n"/>
      <c r="R25" s="131" t="n"/>
      <c r="S25" s="131" t="n"/>
      <c r="T25" s="131" t="n"/>
      <c r="U25" s="131" t="n"/>
      <c r="V25" s="131" t="n"/>
      <c r="W25" s="131" t="n"/>
      <c r="X25" s="131" t="n"/>
      <c r="Y25" s="131" t="n"/>
      <c r="Z25" s="131" t="n"/>
    </row>
    <row r="26" ht="15.75" customHeight="1" s="165">
      <c r="A26" s="131" t="n"/>
      <c r="B26" s="19" t="n">
        <v>1</v>
      </c>
      <c r="C26" s="187" t="n">
        <v>0.14</v>
      </c>
      <c r="E26" s="166" t="n"/>
      <c r="F26" s="18" t="n"/>
      <c r="G26" s="131" t="n"/>
      <c r="H26" s="131" t="n"/>
      <c r="I26" s="131" t="n"/>
      <c r="J26" s="131" t="n"/>
      <c r="K26" s="131" t="n"/>
      <c r="L26" s="131" t="n"/>
      <c r="M26" s="131" t="n"/>
      <c r="N26" s="131" t="n"/>
      <c r="O26" s="131" t="n"/>
      <c r="P26" s="131" t="n"/>
      <c r="Q26" s="131" t="n"/>
      <c r="R26" s="131" t="n"/>
      <c r="S26" s="131" t="n"/>
      <c r="T26" s="131" t="n"/>
      <c r="U26" s="131" t="n"/>
      <c r="V26" s="131" t="n"/>
      <c r="W26" s="131" t="n"/>
      <c r="X26" s="131" t="n"/>
      <c r="Y26" s="131" t="n"/>
      <c r="Z26" s="131" t="n"/>
    </row>
    <row r="27" ht="15.75" customHeight="1" s="165">
      <c r="A27" s="131" t="n"/>
      <c r="B27" s="19" t="n">
        <v>2</v>
      </c>
      <c r="C27" s="187" t="n">
        <v>0.12</v>
      </c>
      <c r="E27" s="166" t="n"/>
      <c r="F27" s="18" t="n"/>
      <c r="G27" s="131" t="n"/>
      <c r="H27" s="131" t="n"/>
      <c r="I27" s="131" t="n"/>
      <c r="J27" s="131" t="n"/>
      <c r="K27" s="131" t="n"/>
      <c r="L27" s="131" t="n"/>
      <c r="M27" s="131" t="n"/>
      <c r="N27" s="131" t="n"/>
      <c r="O27" s="131" t="n"/>
      <c r="P27" s="131" t="n"/>
      <c r="Q27" s="131" t="n"/>
      <c r="R27" s="131" t="n"/>
      <c r="S27" s="131" t="n"/>
      <c r="T27" s="131" t="n"/>
      <c r="U27" s="131" t="n"/>
      <c r="V27" s="131" t="n"/>
      <c r="W27" s="131" t="n"/>
      <c r="X27" s="131" t="n"/>
      <c r="Y27" s="131" t="n"/>
      <c r="Z27" s="131" t="n"/>
    </row>
    <row r="28" ht="15.75" customHeight="1" s="165">
      <c r="A28" s="131" t="n"/>
      <c r="B28" s="19" t="n">
        <v>3</v>
      </c>
      <c r="C28" s="187" t="n">
        <v>0.28</v>
      </c>
      <c r="E28" s="166" t="n"/>
      <c r="F28" s="18"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row>
    <row r="29" ht="15.75" customHeight="1" s="165">
      <c r="A29" s="131" t="n"/>
      <c r="B29" s="19" t="n">
        <v>4</v>
      </c>
      <c r="C29" s="187" t="n">
        <v>0.25</v>
      </c>
      <c r="E29" s="166" t="n"/>
      <c r="F29" s="18"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row>
    <row r="30" ht="15.75" customHeight="1" s="165">
      <c r="A30" s="131" t="n"/>
      <c r="B30" s="19" t="n">
        <v>5</v>
      </c>
      <c r="C30" s="187" t="n">
        <v>0.25</v>
      </c>
      <c r="E30" s="166" t="n"/>
      <c r="F30" s="18" t="n"/>
      <c r="G30" s="131" t="n"/>
      <c r="H30" s="131" t="n"/>
      <c r="I30" s="131" t="n"/>
      <c r="J30" s="131" t="n"/>
      <c r="K30" s="131" t="n"/>
      <c r="L30" s="131" t="n"/>
      <c r="M30" s="131" t="n"/>
      <c r="N30" s="131" t="n"/>
      <c r="O30" s="131" t="n"/>
      <c r="P30" s="131" t="n"/>
      <c r="Q30" s="131" t="n"/>
      <c r="R30" s="131" t="n"/>
      <c r="S30" s="131" t="n"/>
      <c r="T30" s="131" t="n"/>
      <c r="U30" s="131" t="n"/>
      <c r="V30" s="131" t="n"/>
      <c r="W30" s="131" t="n"/>
      <c r="X30" s="131" t="n"/>
      <c r="Y30" s="131" t="n"/>
      <c r="Z30" s="131" t="n"/>
    </row>
    <row r="31" ht="15.75" customHeight="1" s="165">
      <c r="A31" s="131" t="n"/>
      <c r="B31" s="19" t="n">
        <v>6</v>
      </c>
      <c r="C31" s="187" t="n">
        <v>0.33</v>
      </c>
      <c r="E31" s="166" t="n"/>
      <c r="F31" s="18" t="n"/>
      <c r="G31" s="131" t="n"/>
      <c r="H31" s="131" t="n"/>
      <c r="I31" s="131" t="n"/>
      <c r="J31" s="131" t="n"/>
      <c r="K31" s="131" t="n"/>
      <c r="L31" s="131" t="n"/>
      <c r="M31" s="131" t="n"/>
      <c r="N31" s="131" t="n"/>
      <c r="O31" s="131" t="n"/>
      <c r="P31" s="131" t="n"/>
      <c r="Q31" s="131" t="n"/>
      <c r="R31" s="131" t="n"/>
      <c r="S31" s="131" t="n"/>
      <c r="T31" s="131" t="n"/>
      <c r="U31" s="131" t="n"/>
      <c r="V31" s="131" t="n"/>
      <c r="W31" s="131" t="n"/>
      <c r="X31" s="131" t="n"/>
      <c r="Y31" s="131" t="n"/>
      <c r="Z31" s="131" t="n"/>
    </row>
    <row r="32" ht="15.75" customHeight="1" s="165">
      <c r="A32" s="131" t="n"/>
      <c r="B32" s="19" t="n">
        <v>7</v>
      </c>
      <c r="C32" s="187" t="n">
        <v>0.23</v>
      </c>
      <c r="E32" s="166" t="n"/>
      <c r="F32" s="18" t="n"/>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row>
    <row r="33" ht="15.75" customHeight="1" s="165">
      <c r="A33" s="131" t="n"/>
      <c r="B33" s="19" t="n">
        <v>8</v>
      </c>
      <c r="C33" s="187" t="n">
        <v>0.21</v>
      </c>
      <c r="E33" s="166" t="n"/>
      <c r="F33" s="18" t="n"/>
      <c r="G33" s="131" t="n"/>
      <c r="H33" s="131" t="n"/>
      <c r="I33" s="131" t="n"/>
      <c r="J33" s="131" t="n"/>
      <c r="K33" s="131" t="n"/>
      <c r="L33" s="131" t="n"/>
      <c r="M33" s="131" t="n"/>
      <c r="N33" s="131" t="n"/>
      <c r="O33" s="131" t="n"/>
      <c r="P33" s="131" t="n"/>
      <c r="Q33" s="131" t="n"/>
      <c r="R33" s="131" t="n"/>
      <c r="S33" s="131" t="n"/>
      <c r="T33" s="131" t="n"/>
      <c r="U33" s="131" t="n"/>
      <c r="V33" s="131" t="n"/>
      <c r="W33" s="131" t="n"/>
      <c r="X33" s="131" t="n"/>
      <c r="Y33" s="131" t="n"/>
      <c r="Z33" s="131" t="n"/>
    </row>
    <row r="34" ht="15.75" customHeight="1" s="165">
      <c r="A34" s="131" t="n"/>
      <c r="B34" s="19" t="n">
        <v>9</v>
      </c>
      <c r="C34" s="187" t="n">
        <v>0.15</v>
      </c>
      <c r="E34" s="166" t="n"/>
      <c r="F34" s="18" t="n"/>
      <c r="G34" s="131" t="n"/>
      <c r="H34" s="131" t="n"/>
      <c r="I34" s="131" t="n"/>
      <c r="J34" s="131" t="n"/>
      <c r="K34" s="131" t="n"/>
      <c r="L34" s="131" t="n"/>
      <c r="M34" s="131" t="n"/>
      <c r="N34" s="131" t="n"/>
      <c r="O34" s="131" t="n"/>
      <c r="P34" s="131" t="n"/>
      <c r="Q34" s="131" t="n"/>
      <c r="R34" s="131" t="n"/>
      <c r="S34" s="131" t="n"/>
      <c r="T34" s="131" t="n"/>
      <c r="U34" s="131" t="n"/>
      <c r="V34" s="131" t="n"/>
      <c r="W34" s="131" t="n"/>
      <c r="X34" s="131" t="n"/>
      <c r="Y34" s="131" t="n"/>
      <c r="Z34" s="131" t="n"/>
    </row>
    <row r="35" ht="15.75" customHeight="1" s="165">
      <c r="A35" s="131" t="n"/>
      <c r="B35" s="19" t="n">
        <v>10</v>
      </c>
      <c r="C35" s="187" t="n">
        <v>0.08</v>
      </c>
      <c r="E35" s="166" t="n"/>
      <c r="F35" s="18" t="n"/>
      <c r="G35" s="131" t="n"/>
      <c r="H35" s="131" t="n"/>
      <c r="I35" s="131" t="n"/>
      <c r="J35" s="131" t="n"/>
      <c r="K35" s="131" t="n"/>
      <c r="L35" s="131" t="n"/>
      <c r="M35" s="131" t="n"/>
      <c r="N35" s="131" t="n"/>
      <c r="O35" s="131" t="n"/>
      <c r="P35" s="131" t="n"/>
      <c r="Q35" s="131" t="n"/>
      <c r="R35" s="131" t="n"/>
      <c r="S35" s="131" t="n"/>
      <c r="T35" s="131" t="n"/>
      <c r="U35" s="131" t="n"/>
      <c r="V35" s="131" t="n"/>
      <c r="W35" s="131" t="n"/>
      <c r="X35" s="131" t="n"/>
      <c r="Y35" s="131" t="n"/>
      <c r="Z35" s="131" t="n"/>
    </row>
    <row r="36" ht="15.75" customHeight="1" s="165">
      <c r="A36" s="131" t="n"/>
      <c r="B36" s="19" t="n">
        <v>11</v>
      </c>
      <c r="C36" s="187" t="n">
        <v>0.12</v>
      </c>
      <c r="E36" s="166" t="n"/>
      <c r="F36" s="18" t="n"/>
      <c r="G36" s="131" t="n"/>
      <c r="H36" s="131" t="n"/>
      <c r="I36" s="131" t="n"/>
      <c r="J36" s="131" t="n"/>
      <c r="K36" s="131" t="n"/>
      <c r="L36" s="131" t="n"/>
      <c r="M36" s="131" t="n"/>
      <c r="N36" s="131" t="n"/>
      <c r="O36" s="131" t="n"/>
      <c r="P36" s="131" t="n"/>
      <c r="Q36" s="131" t="n"/>
      <c r="R36" s="131" t="n"/>
      <c r="S36" s="131" t="n"/>
      <c r="T36" s="131" t="n"/>
      <c r="U36" s="131" t="n"/>
      <c r="V36" s="131" t="n"/>
      <c r="W36" s="131" t="n"/>
      <c r="X36" s="131" t="n"/>
      <c r="Y36" s="131" t="n"/>
      <c r="Z36" s="131" t="n"/>
    </row>
    <row r="37" ht="15.75" customHeight="1" s="165">
      <c r="A37" s="131" t="n"/>
      <c r="B37" s="19" t="n">
        <v>12</v>
      </c>
      <c r="C37" s="187" t="n">
        <v>0.13</v>
      </c>
      <c r="E37" s="166" t="n"/>
      <c r="F37" s="18" t="n"/>
      <c r="G37" s="131" t="n"/>
      <c r="H37" s="131" t="n"/>
      <c r="I37" s="131" t="n"/>
      <c r="J37" s="131" t="n"/>
      <c r="K37" s="131" t="n"/>
      <c r="L37" s="131" t="n"/>
      <c r="M37" s="131" t="n"/>
      <c r="N37" s="131" t="n"/>
      <c r="O37" s="131" t="n"/>
      <c r="P37" s="131" t="n"/>
      <c r="Q37" s="131" t="n"/>
      <c r="R37" s="131" t="n"/>
      <c r="S37" s="131" t="n"/>
      <c r="T37" s="131" t="n"/>
      <c r="U37" s="131" t="n"/>
      <c r="V37" s="131" t="n"/>
      <c r="W37" s="131" t="n"/>
      <c r="X37" s="131" t="n"/>
      <c r="Y37" s="131" t="n"/>
      <c r="Z37" s="131" t="n"/>
    </row>
    <row r="38" ht="15.75" customHeight="1" s="165">
      <c r="A38" s="131" t="n"/>
      <c r="B38" s="19" t="n"/>
      <c r="C38" s="164" t="n"/>
      <c r="D38" s="164" t="n"/>
      <c r="E38" s="166" t="n"/>
      <c r="F38" s="18"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row>
    <row r="39" ht="15.75" customHeight="1" s="165">
      <c r="A39" s="131" t="n"/>
      <c r="B39" s="19" t="n"/>
      <c r="C39" s="164" t="n"/>
      <c r="D39" s="164" t="n"/>
      <c r="E39" s="166" t="n"/>
      <c r="F39" s="18" t="n"/>
      <c r="G39" s="131" t="n"/>
      <c r="H39" s="131" t="n"/>
      <c r="I39" s="131" t="n"/>
      <c r="J39" s="131" t="n"/>
      <c r="K39" s="131" t="n"/>
      <c r="L39" s="131" t="n"/>
      <c r="M39" s="131" t="n"/>
      <c r="N39" s="131" t="n"/>
      <c r="O39" s="131" t="n"/>
      <c r="P39" s="131" t="n"/>
      <c r="Q39" s="131" t="n"/>
      <c r="R39" s="131" t="n"/>
      <c r="S39" s="131" t="n"/>
      <c r="T39" s="131" t="n"/>
      <c r="U39" s="131" t="n"/>
      <c r="V39" s="131" t="n"/>
      <c r="W39" s="131" t="n"/>
      <c r="X39" s="131" t="n"/>
      <c r="Y39" s="131" t="n"/>
      <c r="Z39" s="131" t="n"/>
    </row>
    <row r="40" ht="15.75" customHeight="1" s="165">
      <c r="A40" s="131" t="n"/>
      <c r="B40" s="19" t="n"/>
      <c r="C40" s="164" t="n"/>
      <c r="D40" s="164" t="n"/>
      <c r="E40" s="166" t="n"/>
      <c r="F40" s="18"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row>
    <row r="41" ht="15.75" customHeight="1" s="165">
      <c r="A41" s="131" t="n"/>
      <c r="B41" s="19" t="n"/>
      <c r="C41" s="164" t="n"/>
      <c r="D41" s="164" t="n"/>
      <c r="E41" s="166" t="n"/>
      <c r="F41" s="18"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row>
    <row r="42" ht="15.75" customHeight="1" s="165">
      <c r="A42" s="131" t="n"/>
      <c r="B42" s="19" t="n"/>
      <c r="C42" s="164" t="n"/>
      <c r="D42" s="164" t="n"/>
      <c r="E42" s="166" t="n"/>
      <c r="F42" s="18" t="n"/>
      <c r="G42" s="131" t="n"/>
      <c r="H42" s="131" t="n"/>
      <c r="I42" s="131" t="n"/>
      <c r="J42" s="131" t="n"/>
      <c r="K42" s="131" t="n"/>
      <c r="L42" s="131" t="n"/>
      <c r="M42" s="131" t="n"/>
      <c r="N42" s="131" t="n"/>
      <c r="O42" s="131" t="n"/>
      <c r="P42" s="131" t="n"/>
      <c r="Q42" s="131" t="n"/>
      <c r="R42" s="131" t="n"/>
      <c r="S42" s="131" t="n"/>
      <c r="T42" s="131" t="n"/>
      <c r="U42" s="131" t="n"/>
      <c r="V42" s="131" t="n"/>
      <c r="W42" s="131" t="n"/>
      <c r="X42" s="131" t="n"/>
      <c r="Y42" s="131" t="n"/>
      <c r="Z42" s="131" t="n"/>
    </row>
    <row r="43" ht="15.75" customHeight="1" s="165">
      <c r="A43" s="131" t="n"/>
      <c r="B43" s="19" t="n"/>
      <c r="C43" s="164" t="n"/>
      <c r="D43" s="164" t="n"/>
      <c r="E43" s="166" t="n"/>
      <c r="F43" s="18" t="n"/>
      <c r="G43" s="131" t="n"/>
      <c r="H43" s="131" t="n"/>
      <c r="I43" s="131" t="n"/>
      <c r="J43" s="131" t="n"/>
      <c r="K43" s="131" t="n"/>
      <c r="L43" s="131" t="n"/>
      <c r="M43" s="131" t="n"/>
      <c r="N43" s="131" t="n"/>
      <c r="O43" s="131" t="n"/>
      <c r="P43" s="131" t="n"/>
      <c r="Q43" s="131" t="n"/>
      <c r="R43" s="131" t="n"/>
      <c r="S43" s="131" t="n"/>
      <c r="T43" s="131" t="n"/>
      <c r="U43" s="131" t="n"/>
      <c r="V43" s="131" t="n"/>
      <c r="W43" s="131" t="n"/>
      <c r="X43" s="131" t="n"/>
      <c r="Y43" s="131" t="n"/>
      <c r="Z43" s="131" t="n"/>
    </row>
    <row r="44" ht="15.75" customHeight="1" s="165">
      <c r="A44" s="131" t="n"/>
      <c r="B44" s="19" t="n"/>
      <c r="C44" s="164" t="n"/>
      <c r="D44" s="164" t="n"/>
      <c r="E44" s="166" t="n"/>
      <c r="F44" s="18" t="n"/>
      <c r="G44" s="131" t="n"/>
      <c r="H44" s="131" t="n"/>
      <c r="I44" s="131" t="n"/>
      <c r="J44" s="131" t="n"/>
      <c r="K44" s="131" t="n"/>
      <c r="L44" s="131" t="n"/>
      <c r="M44" s="131" t="n"/>
      <c r="N44" s="131" t="n"/>
      <c r="O44" s="131" t="n"/>
      <c r="P44" s="131" t="n"/>
      <c r="Q44" s="131" t="n"/>
      <c r="R44" s="131" t="n"/>
      <c r="S44" s="131" t="n"/>
      <c r="T44" s="131" t="n"/>
      <c r="U44" s="131" t="n"/>
      <c r="V44" s="131" t="n"/>
      <c r="W44" s="131" t="n"/>
      <c r="X44" s="131" t="n"/>
      <c r="Y44" s="131" t="n"/>
      <c r="Z44" s="131" t="n"/>
    </row>
    <row r="45" ht="15.75" customHeight="1" s="165">
      <c r="A45" s="131" t="n"/>
      <c r="B45" s="19" t="n"/>
      <c r="C45" s="164" t="n"/>
      <c r="D45" s="164" t="n"/>
      <c r="E45" s="166" t="n"/>
      <c r="F45" s="18" t="n"/>
      <c r="G45" s="131" t="n"/>
      <c r="H45" s="131" t="n"/>
      <c r="I45" s="131" t="n"/>
      <c r="J45" s="131" t="n"/>
      <c r="K45" s="131" t="n"/>
      <c r="L45" s="131" t="n"/>
      <c r="M45" s="131" t="n"/>
      <c r="N45" s="131" t="n"/>
      <c r="O45" s="131" t="n"/>
      <c r="P45" s="131" t="n"/>
      <c r="Q45" s="131" t="n"/>
      <c r="R45" s="131" t="n"/>
      <c r="S45" s="131" t="n"/>
      <c r="T45" s="131" t="n"/>
      <c r="U45" s="131" t="n"/>
      <c r="V45" s="131" t="n"/>
      <c r="W45" s="131" t="n"/>
      <c r="X45" s="131" t="n"/>
      <c r="Y45" s="131" t="n"/>
      <c r="Z45" s="131" t="n"/>
    </row>
    <row r="46" ht="15.75" customHeight="1" s="165">
      <c r="A46" s="131" t="n"/>
      <c r="B46" s="18" t="n"/>
      <c r="C46" s="188" t="n"/>
      <c r="E46" s="22" t="n"/>
      <c r="F46" s="22" t="n"/>
      <c r="G46" s="131" t="n"/>
      <c r="H46" s="131" t="n"/>
      <c r="I46" s="131" t="n"/>
      <c r="J46" s="131" t="n"/>
      <c r="K46" s="131" t="n"/>
      <c r="L46" s="131" t="n"/>
      <c r="M46" s="131" t="n"/>
      <c r="N46" s="131" t="n"/>
      <c r="O46" s="131" t="n"/>
      <c r="P46" s="131" t="n"/>
      <c r="Q46" s="131" t="n"/>
      <c r="R46" s="131" t="n"/>
      <c r="S46" s="131" t="n"/>
      <c r="T46" s="131" t="n"/>
      <c r="U46" s="131" t="n"/>
      <c r="V46" s="131" t="n"/>
      <c r="W46" s="131" t="n"/>
      <c r="X46" s="131" t="n"/>
      <c r="Y46" s="131" t="n"/>
      <c r="Z46" s="131" t="n"/>
    </row>
    <row r="47" ht="15.75" customHeight="1" s="165">
      <c r="A47" s="131" t="n"/>
      <c r="B47" s="13" t="inlineStr">
        <is>
          <t>Biomass</t>
        </is>
      </c>
      <c r="C47" s="14" t="n"/>
      <c r="D47" s="14" t="n"/>
      <c r="E47" s="14" t="n"/>
      <c r="F47" s="15" t="n"/>
      <c r="G47" s="131" t="n"/>
      <c r="H47" s="131" t="n"/>
      <c r="I47" s="131" t="n"/>
      <c r="J47" s="131" t="n"/>
      <c r="K47" s="131" t="n"/>
      <c r="L47" s="131" t="n"/>
      <c r="M47" s="131" t="n"/>
      <c r="N47" s="131" t="n"/>
      <c r="O47" s="131" t="n"/>
      <c r="P47" s="131" t="n"/>
      <c r="Q47" s="131" t="n"/>
      <c r="R47" s="131" t="n"/>
      <c r="S47" s="131" t="n"/>
      <c r="T47" s="131" t="n"/>
      <c r="U47" s="131" t="n"/>
      <c r="V47" s="131" t="n"/>
      <c r="W47" s="131" t="n"/>
      <c r="X47" s="131" t="n"/>
      <c r="Y47" s="131" t="n"/>
      <c r="Z47" s="131" t="n"/>
    </row>
    <row r="48" ht="15.75" customHeight="1" s="165">
      <c r="A48" s="131" t="n"/>
      <c r="B48" s="16" t="inlineStr">
        <is>
          <t>Month</t>
        </is>
      </c>
      <c r="C48" s="16" t="n">
        <v>2016</v>
      </c>
      <c r="D48" s="16" t="n">
        <v>2017</v>
      </c>
      <c r="E48" s="16" t="n">
        <v>2018</v>
      </c>
      <c r="F48" s="26" t="inlineStr">
        <is>
          <t>CY 2020 Biomass Factor</t>
        </is>
      </c>
      <c r="G48" s="131" t="n"/>
      <c r="H48" s="131" t="n"/>
      <c r="I48" s="131" t="n"/>
      <c r="J48" s="131" t="n"/>
      <c r="K48" s="131" t="n"/>
      <c r="L48" s="131" t="n"/>
      <c r="M48" s="131" t="n"/>
      <c r="N48" s="131" t="n"/>
      <c r="O48" s="131" t="n"/>
      <c r="P48" s="131" t="n"/>
      <c r="Q48" s="131" t="n"/>
      <c r="R48" s="131" t="n"/>
      <c r="S48" s="131" t="n"/>
      <c r="T48" s="131" t="n"/>
      <c r="U48" s="131" t="n"/>
      <c r="V48" s="131" t="n"/>
      <c r="W48" s="131" t="n"/>
      <c r="X48" s="131" t="n"/>
      <c r="Y48" s="131" t="n"/>
      <c r="Z48" s="131" t="n"/>
    </row>
    <row r="49" ht="15.75" customHeight="1" s="165">
      <c r="A49" s="131" t="n"/>
      <c r="B49" s="19" t="n">
        <v>1</v>
      </c>
      <c r="C49" s="27" t="n">
        <v>0.87</v>
      </c>
      <c r="D49" s="27" t="n">
        <v>0.73</v>
      </c>
      <c r="E49" s="27" t="n">
        <v>0.85</v>
      </c>
      <c r="F49" s="27" t="n">
        <v>0.82</v>
      </c>
      <c r="G49" s="131" t="n"/>
      <c r="H49" s="131" t="n"/>
      <c r="I49" s="131" t="n"/>
      <c r="J49" s="131" t="n"/>
      <c r="K49" s="131" t="n"/>
      <c r="L49" s="131" t="n"/>
      <c r="M49" s="131" t="n"/>
      <c r="N49" s="131" t="n"/>
      <c r="O49" s="131" t="n"/>
      <c r="P49" s="131" t="n"/>
      <c r="Q49" s="131" t="n"/>
      <c r="R49" s="131" t="n"/>
      <c r="S49" s="131" t="n"/>
      <c r="T49" s="131" t="n"/>
      <c r="U49" s="131" t="n"/>
      <c r="V49" s="131" t="n"/>
      <c r="W49" s="131" t="n"/>
      <c r="X49" s="131" t="n"/>
      <c r="Y49" s="131" t="n"/>
      <c r="Z49" s="131" t="n"/>
    </row>
    <row r="50" ht="15.75" customHeight="1" s="165">
      <c r="A50" s="131" t="n"/>
      <c r="B50" s="19" t="n">
        <v>2</v>
      </c>
      <c r="C50" s="27" t="n">
        <v>0.91</v>
      </c>
      <c r="D50" s="27" t="n">
        <v>0.85</v>
      </c>
      <c r="E50" s="27" t="n">
        <v>0.84</v>
      </c>
      <c r="F50" s="27" t="n">
        <v>0.86</v>
      </c>
      <c r="G50" s="131" t="n"/>
      <c r="H50" s="131" t="n"/>
      <c r="I50" s="131" t="n"/>
      <c r="J50" s="131" t="n"/>
      <c r="K50" s="131" t="n"/>
      <c r="L50" s="131" t="n"/>
      <c r="M50" s="131" t="n"/>
      <c r="N50" s="131" t="n"/>
      <c r="O50" s="131" t="n"/>
      <c r="P50" s="131" t="n"/>
      <c r="Q50" s="131" t="n"/>
      <c r="R50" s="131" t="n"/>
      <c r="S50" s="131" t="n"/>
      <c r="T50" s="131" t="n"/>
      <c r="U50" s="131" t="n"/>
      <c r="V50" s="131" t="n"/>
      <c r="W50" s="131" t="n"/>
      <c r="X50" s="131" t="n"/>
      <c r="Y50" s="131" t="n"/>
      <c r="Z50" s="131" t="n"/>
    </row>
    <row r="51" ht="15.75" customHeight="1" s="165">
      <c r="A51" s="131" t="n"/>
      <c r="B51" s="19" t="n">
        <v>3</v>
      </c>
      <c r="C51" s="27" t="n">
        <v>0.84</v>
      </c>
      <c r="D51" s="27" t="n">
        <v>0.82</v>
      </c>
      <c r="E51" s="27" t="n">
        <v>0.86</v>
      </c>
      <c r="F51" s="27" t="n">
        <v>0.84</v>
      </c>
      <c r="G51" s="131" t="n"/>
      <c r="H51" s="131" t="n"/>
      <c r="I51" s="131" t="n"/>
      <c r="J51" s="131" t="n"/>
      <c r="K51" s="131" t="n"/>
      <c r="L51" s="131" t="n"/>
      <c r="M51" s="131" t="n"/>
      <c r="N51" s="131" t="n"/>
      <c r="O51" s="131" t="n"/>
      <c r="P51" s="131" t="n"/>
      <c r="Q51" s="131" t="n"/>
      <c r="R51" s="131" t="n"/>
      <c r="S51" s="131" t="n"/>
      <c r="T51" s="131" t="n"/>
      <c r="U51" s="131" t="n"/>
      <c r="V51" s="131" t="n"/>
      <c r="W51" s="131" t="n"/>
      <c r="X51" s="131" t="n"/>
      <c r="Y51" s="131" t="n"/>
      <c r="Z51" s="131" t="n"/>
    </row>
    <row r="52" ht="15.75" customHeight="1" s="165">
      <c r="A52" s="131" t="n"/>
      <c r="B52" s="19" t="n">
        <v>4</v>
      </c>
      <c r="C52" s="27" t="n">
        <v>0.76</v>
      </c>
      <c r="D52" s="27" t="n">
        <v>0.74</v>
      </c>
      <c r="E52" s="27" t="n">
        <v>0.79</v>
      </c>
      <c r="F52" s="27" t="n">
        <v>0.76</v>
      </c>
      <c r="G52" s="131" t="n"/>
      <c r="H52" s="131" t="n"/>
      <c r="I52" s="131" t="n"/>
      <c r="J52" s="131" t="n"/>
      <c r="K52" s="131" t="n"/>
      <c r="L52" s="131" t="n"/>
      <c r="M52" s="131" t="n"/>
      <c r="N52" s="131" t="n"/>
      <c r="O52" s="131" t="n"/>
      <c r="P52" s="131" t="n"/>
      <c r="Q52" s="131" t="n"/>
      <c r="R52" s="131" t="n"/>
      <c r="S52" s="131" t="n"/>
      <c r="T52" s="131" t="n"/>
      <c r="U52" s="131" t="n"/>
      <c r="V52" s="131" t="n"/>
      <c r="W52" s="131" t="n"/>
      <c r="X52" s="131" t="n"/>
      <c r="Y52" s="131" t="n"/>
      <c r="Z52" s="131" t="n"/>
    </row>
    <row r="53" ht="15.75" customHeight="1" s="165">
      <c r="A53" s="131" t="n"/>
      <c r="B53" s="19" t="n">
        <v>5</v>
      </c>
      <c r="C53" s="27" t="n">
        <v>0.84</v>
      </c>
      <c r="D53" s="27" t="n">
        <v>0.83</v>
      </c>
      <c r="E53" s="27" t="n">
        <v>0.83</v>
      </c>
      <c r="F53" s="27" t="n">
        <v>0.83</v>
      </c>
      <c r="G53" s="131" t="n"/>
      <c r="H53" s="131" t="n"/>
      <c r="I53" s="131" t="n"/>
      <c r="J53" s="131" t="n"/>
      <c r="K53" s="131" t="n"/>
      <c r="L53" s="131" t="n"/>
      <c r="M53" s="131" t="n"/>
      <c r="N53" s="131" t="n"/>
      <c r="O53" s="131" t="n"/>
      <c r="P53" s="131" t="n"/>
      <c r="Q53" s="131" t="n"/>
      <c r="R53" s="131" t="n"/>
      <c r="S53" s="131" t="n"/>
      <c r="T53" s="131" t="n"/>
      <c r="U53" s="131" t="n"/>
      <c r="V53" s="131" t="n"/>
      <c r="W53" s="131" t="n"/>
      <c r="X53" s="131" t="n"/>
      <c r="Y53" s="131" t="n"/>
      <c r="Z53" s="131" t="n"/>
    </row>
    <row r="54" ht="15.75" customHeight="1" s="165">
      <c r="A54" s="131" t="n"/>
      <c r="B54" s="19" t="n">
        <v>6</v>
      </c>
      <c r="C54" s="27" t="n">
        <v>0.92</v>
      </c>
      <c r="D54" s="27" t="n">
        <v>0.88</v>
      </c>
      <c r="E54" s="27" t="n">
        <v>0.86</v>
      </c>
      <c r="F54" s="27" t="n">
        <v>0.89</v>
      </c>
      <c r="G54" s="131" t="n"/>
      <c r="H54" s="131" t="n"/>
      <c r="I54" s="131" t="n"/>
      <c r="J54" s="131" t="n"/>
      <c r="K54" s="131" t="n"/>
      <c r="L54" s="131" t="n"/>
      <c r="M54" s="131" t="n"/>
      <c r="N54" s="131" t="n"/>
      <c r="O54" s="131" t="n"/>
      <c r="P54" s="131" t="n"/>
      <c r="Q54" s="131" t="n"/>
      <c r="R54" s="131" t="n"/>
      <c r="S54" s="131" t="n"/>
      <c r="T54" s="131" t="n"/>
      <c r="U54" s="131" t="n"/>
      <c r="V54" s="131" t="n"/>
      <c r="W54" s="131" t="n"/>
      <c r="X54" s="131" t="n"/>
      <c r="Y54" s="131" t="n"/>
      <c r="Z54" s="131" t="n"/>
    </row>
    <row r="55" ht="15.75" customHeight="1" s="165">
      <c r="A55" s="131" t="n"/>
      <c r="B55" s="19" t="n">
        <v>7</v>
      </c>
      <c r="C55" s="27" t="n">
        <v>0.91</v>
      </c>
      <c r="D55" s="27" t="n">
        <v>0.83</v>
      </c>
      <c r="E55" s="27" t="n">
        <v>0.87</v>
      </c>
      <c r="F55" s="27" t="n">
        <v>0.87</v>
      </c>
      <c r="G55" s="131" t="n"/>
      <c r="H55" s="131" t="n"/>
      <c r="I55" s="131" t="n"/>
      <c r="J55" s="131" t="n"/>
      <c r="K55" s="131" t="n"/>
      <c r="L55" s="131" t="n"/>
      <c r="M55" s="131" t="n"/>
      <c r="N55" s="131" t="n"/>
      <c r="O55" s="131" t="n"/>
      <c r="P55" s="131" t="n"/>
      <c r="Q55" s="131" t="n"/>
      <c r="R55" s="131" t="n"/>
      <c r="S55" s="131" t="n"/>
      <c r="T55" s="131" t="n"/>
      <c r="U55" s="131" t="n"/>
      <c r="V55" s="131" t="n"/>
      <c r="W55" s="131" t="n"/>
      <c r="X55" s="131" t="n"/>
      <c r="Y55" s="131" t="n"/>
      <c r="Z55" s="131" t="n"/>
    </row>
    <row r="56" ht="15.75" customHeight="1" s="165">
      <c r="A56" s="131" t="n"/>
      <c r="B56" s="19" t="n">
        <v>8</v>
      </c>
      <c r="C56" s="27" t="n">
        <v>0.91</v>
      </c>
      <c r="D56" s="27" t="n">
        <v>0.9</v>
      </c>
      <c r="E56" s="27" t="n">
        <v>0.89</v>
      </c>
      <c r="F56" s="27" t="n">
        <v>0.9</v>
      </c>
      <c r="G56" s="131" t="n"/>
      <c r="H56" s="131" t="n"/>
      <c r="I56" s="131" t="n"/>
      <c r="J56" s="131" t="n"/>
      <c r="K56" s="131" t="n"/>
      <c r="L56" s="131" t="n"/>
      <c r="M56" s="131" t="n"/>
      <c r="N56" s="131" t="n"/>
      <c r="O56" s="131" t="n"/>
      <c r="P56" s="131" t="n"/>
      <c r="Q56" s="131" t="n"/>
      <c r="R56" s="131" t="n"/>
      <c r="S56" s="131" t="n"/>
      <c r="T56" s="131" t="n"/>
      <c r="U56" s="131" t="n"/>
      <c r="V56" s="131" t="n"/>
      <c r="W56" s="131" t="n"/>
      <c r="X56" s="131" t="n"/>
      <c r="Y56" s="131" t="n"/>
      <c r="Z56" s="131" t="n"/>
    </row>
    <row r="57" ht="15.75" customHeight="1" s="165">
      <c r="A57" s="131" t="n"/>
      <c r="B57" s="19" t="n">
        <v>9</v>
      </c>
      <c r="C57" s="27" t="n">
        <v>0.92</v>
      </c>
      <c r="D57" s="27" t="n">
        <v>0.87</v>
      </c>
      <c r="E57" s="27" t="n">
        <v>0.9</v>
      </c>
      <c r="F57" s="27" t="n">
        <v>0.9</v>
      </c>
      <c r="G57" s="131" t="n"/>
      <c r="H57" s="131" t="n"/>
      <c r="I57" s="131" t="n"/>
      <c r="J57" s="131" t="n"/>
      <c r="K57" s="131" t="n"/>
      <c r="L57" s="131" t="n"/>
      <c r="M57" s="131" t="n"/>
      <c r="N57" s="131" t="n"/>
      <c r="O57" s="131" t="n"/>
      <c r="P57" s="131" t="n"/>
      <c r="Q57" s="131" t="n"/>
      <c r="R57" s="131" t="n"/>
      <c r="S57" s="131" t="n"/>
      <c r="T57" s="131" t="n"/>
      <c r="U57" s="131" t="n"/>
      <c r="V57" s="131" t="n"/>
      <c r="W57" s="131" t="n"/>
      <c r="X57" s="131" t="n"/>
      <c r="Y57" s="131" t="n"/>
      <c r="Z57" s="131" t="n"/>
    </row>
    <row r="58" ht="15.75" customHeight="1" s="165">
      <c r="A58" s="131" t="n"/>
      <c r="B58" s="19" t="n">
        <v>10</v>
      </c>
      <c r="C58" s="27" t="n">
        <v>0.8</v>
      </c>
      <c r="D58" s="27" t="n">
        <v>0.78</v>
      </c>
      <c r="E58" s="27" t="n">
        <v>0.84</v>
      </c>
      <c r="F58" s="27" t="n">
        <v>0.8100000000000001</v>
      </c>
      <c r="G58" s="131" t="n"/>
      <c r="H58" s="131" t="n"/>
      <c r="I58" s="131" t="n"/>
      <c r="J58" s="131" t="n"/>
      <c r="K58" s="131" t="n"/>
      <c r="L58" s="131" t="n"/>
      <c r="M58" s="131" t="n"/>
      <c r="N58" s="131" t="n"/>
      <c r="O58" s="131" t="n"/>
      <c r="P58" s="131" t="n"/>
      <c r="Q58" s="131" t="n"/>
      <c r="R58" s="131" t="n"/>
      <c r="S58" s="131" t="n"/>
      <c r="T58" s="131" t="n"/>
      <c r="U58" s="131" t="n"/>
      <c r="V58" s="131" t="n"/>
      <c r="W58" s="131" t="n"/>
      <c r="X58" s="131" t="n"/>
      <c r="Y58" s="131" t="n"/>
      <c r="Z58" s="131" t="n"/>
    </row>
    <row r="59" ht="15.75" customHeight="1" s="165">
      <c r="A59" s="131" t="n"/>
      <c r="B59" s="19" t="n">
        <v>11</v>
      </c>
      <c r="C59" s="27" t="n">
        <v>0.86</v>
      </c>
      <c r="D59" s="27" t="n">
        <v>0.83</v>
      </c>
      <c r="E59" s="27" t="n">
        <v>0.85</v>
      </c>
      <c r="F59" s="27" t="n">
        <v>0.85</v>
      </c>
      <c r="G59" s="131" t="n"/>
      <c r="H59" s="131" t="n"/>
      <c r="I59" s="131" t="n"/>
      <c r="J59" s="131" t="n"/>
      <c r="K59" s="131" t="n"/>
      <c r="L59" s="131" t="n"/>
      <c r="M59" s="131" t="n"/>
      <c r="N59" s="131" t="n"/>
      <c r="O59" s="131" t="n"/>
      <c r="P59" s="131" t="n"/>
      <c r="Q59" s="131" t="n"/>
      <c r="R59" s="131" t="n"/>
      <c r="S59" s="131" t="n"/>
      <c r="T59" s="131" t="n"/>
      <c r="U59" s="131" t="n"/>
      <c r="V59" s="131" t="n"/>
      <c r="W59" s="131" t="n"/>
      <c r="X59" s="131" t="n"/>
      <c r="Y59" s="131" t="n"/>
      <c r="Z59" s="131" t="n"/>
    </row>
    <row r="60" ht="15.75" customHeight="1" s="165">
      <c r="A60" s="131" t="n"/>
      <c r="B60" s="19" t="n">
        <v>12</v>
      </c>
      <c r="C60" s="27" t="n">
        <v>0.88</v>
      </c>
      <c r="D60" s="27" t="n">
        <v>0.85</v>
      </c>
      <c r="E60" s="27" t="n">
        <v>0.86</v>
      </c>
      <c r="F60" s="27" t="n">
        <v>0.86</v>
      </c>
      <c r="G60" s="131" t="n"/>
      <c r="H60" s="131" t="n"/>
      <c r="I60" s="131" t="n"/>
      <c r="J60" s="131" t="n"/>
      <c r="K60" s="131" t="n"/>
      <c r="L60" s="131" t="n"/>
      <c r="M60" s="131" t="n"/>
      <c r="N60" s="131" t="n"/>
      <c r="O60" s="131" t="n"/>
      <c r="P60" s="131" t="n"/>
      <c r="Q60" s="131" t="n"/>
      <c r="R60" s="131" t="n"/>
      <c r="S60" s="131" t="n"/>
      <c r="T60" s="131" t="n"/>
      <c r="U60" s="131" t="n"/>
      <c r="V60" s="131" t="n"/>
      <c r="W60" s="131" t="n"/>
      <c r="X60" s="131" t="n"/>
      <c r="Y60" s="131" t="n"/>
      <c r="Z60" s="131" t="n"/>
    </row>
    <row r="61" ht="15.75" customHeight="1" s="165">
      <c r="A61" s="131" t="n"/>
      <c r="B61" s="18" t="n"/>
      <c r="C61" s="18" t="n"/>
      <c r="D61" s="22" t="n"/>
      <c r="E61" s="22" t="n"/>
      <c r="F61" s="22" t="n"/>
      <c r="G61" s="131" t="n"/>
      <c r="H61" s="131" t="n"/>
      <c r="I61" s="131" t="n"/>
      <c r="J61" s="131" t="n"/>
      <c r="K61" s="131" t="n"/>
      <c r="L61" s="131" t="n"/>
      <c r="M61" s="131" t="n"/>
      <c r="N61" s="131" t="n"/>
      <c r="O61" s="131" t="n"/>
      <c r="P61" s="131" t="n"/>
      <c r="Q61" s="131" t="n"/>
      <c r="R61" s="131" t="n"/>
      <c r="S61" s="131" t="n"/>
      <c r="T61" s="131" t="n"/>
      <c r="U61" s="131" t="n"/>
      <c r="V61" s="131" t="n"/>
      <c r="W61" s="131" t="n"/>
      <c r="X61" s="131" t="n"/>
      <c r="Y61" s="131" t="n"/>
      <c r="Z61" s="131" t="n"/>
    </row>
    <row r="62" ht="15.75" customHeight="1" s="165">
      <c r="A62" s="131" t="n"/>
      <c r="B62" s="13" t="inlineStr">
        <is>
          <t>Cogeneration</t>
        </is>
      </c>
      <c r="C62" s="14" t="n"/>
      <c r="D62" s="14" t="n"/>
      <c r="E62" s="14" t="n"/>
      <c r="F62" s="15" t="n"/>
      <c r="G62" s="131" t="n"/>
      <c r="H62" s="131" t="n"/>
      <c r="I62" s="131" t="n"/>
      <c r="J62" s="131" t="n"/>
      <c r="K62" s="131" t="n"/>
      <c r="L62" s="131" t="n"/>
      <c r="M62" s="131" t="n"/>
      <c r="N62" s="131" t="n"/>
      <c r="O62" s="131" t="n"/>
      <c r="P62" s="131" t="n"/>
      <c r="Q62" s="131" t="n"/>
      <c r="R62" s="131" t="n"/>
      <c r="S62" s="131" t="n"/>
      <c r="T62" s="131" t="n"/>
      <c r="U62" s="131" t="n"/>
      <c r="V62" s="131" t="n"/>
      <c r="W62" s="131" t="n"/>
      <c r="X62" s="131" t="n"/>
      <c r="Y62" s="131" t="n"/>
      <c r="Z62" s="131" t="n"/>
    </row>
    <row r="63" ht="15.75" customHeight="1" s="165">
      <c r="A63" s="131" t="n"/>
      <c r="B63" s="16" t="inlineStr">
        <is>
          <t>Month</t>
        </is>
      </c>
      <c r="C63" s="16" t="n">
        <v>2016</v>
      </c>
      <c r="D63" s="16" t="n">
        <v>2017</v>
      </c>
      <c r="E63" s="16" t="n">
        <v>2018</v>
      </c>
      <c r="F63" s="26" t="inlineStr">
        <is>
          <t>CY 2020 Cogeneration Factor</t>
        </is>
      </c>
      <c r="G63" s="131" t="n"/>
      <c r="H63" s="131" t="n"/>
      <c r="I63" s="131" t="n"/>
      <c r="J63" s="131" t="n"/>
      <c r="K63" s="131" t="n"/>
      <c r="L63" s="131" t="n"/>
      <c r="M63" s="131" t="n"/>
      <c r="N63" s="131" t="n"/>
      <c r="O63" s="131" t="n"/>
      <c r="P63" s="131" t="n"/>
      <c r="Q63" s="131" t="n"/>
      <c r="R63" s="131" t="n"/>
      <c r="S63" s="131" t="n"/>
      <c r="T63" s="131" t="n"/>
      <c r="U63" s="131" t="n"/>
      <c r="V63" s="131" t="n"/>
      <c r="W63" s="131" t="n"/>
      <c r="X63" s="131" t="n"/>
      <c r="Y63" s="131" t="n"/>
      <c r="Z63" s="131" t="n"/>
    </row>
    <row r="64" ht="15.75" customHeight="1" s="165">
      <c r="A64" s="131" t="n"/>
      <c r="B64" s="19" t="n">
        <v>1</v>
      </c>
      <c r="C64" s="27" t="n">
        <v>0.87</v>
      </c>
      <c r="D64" s="27" t="n">
        <v>0.75</v>
      </c>
      <c r="E64" s="27" t="n">
        <v>0.8</v>
      </c>
      <c r="F64" s="27" t="n">
        <v>0.8100000000000001</v>
      </c>
      <c r="G64" s="131" t="n"/>
      <c r="H64" s="131" t="n"/>
      <c r="I64" s="131" t="n"/>
      <c r="J64" s="131" t="n"/>
      <c r="K64" s="131" t="n"/>
      <c r="L64" s="131" t="n"/>
      <c r="M64" s="131" t="n"/>
      <c r="N64" s="131" t="n"/>
      <c r="O64" s="131" t="n"/>
      <c r="P64" s="131" t="n"/>
      <c r="Q64" s="131" t="n"/>
      <c r="R64" s="131" t="n"/>
      <c r="S64" s="131" t="n"/>
      <c r="T64" s="131" t="n"/>
      <c r="U64" s="131" t="n"/>
      <c r="V64" s="131" t="n"/>
      <c r="W64" s="131" t="n"/>
      <c r="X64" s="131" t="n"/>
      <c r="Y64" s="131" t="n"/>
      <c r="Z64" s="131" t="n"/>
    </row>
    <row r="65" ht="15.75" customHeight="1" s="165">
      <c r="A65" s="131" t="n"/>
      <c r="B65" s="19" t="n">
        <v>2</v>
      </c>
      <c r="C65" s="27" t="n">
        <v>0.84</v>
      </c>
      <c r="D65" s="27" t="n">
        <v>0.82</v>
      </c>
      <c r="E65" s="27" t="n">
        <v>0.71</v>
      </c>
      <c r="F65" s="27" t="n">
        <v>0.79</v>
      </c>
      <c r="G65" s="131" t="n"/>
      <c r="H65" s="131" t="n"/>
      <c r="I65" s="131" t="n"/>
      <c r="J65" s="131" t="n"/>
      <c r="K65" s="131" t="n"/>
      <c r="L65" s="131" t="n"/>
      <c r="M65" s="131" t="n"/>
      <c r="N65" s="131" t="n"/>
      <c r="O65" s="131" t="n"/>
      <c r="P65" s="131" t="n"/>
      <c r="Q65" s="131" t="n"/>
      <c r="R65" s="131" t="n"/>
      <c r="S65" s="131" t="n"/>
      <c r="T65" s="131" t="n"/>
      <c r="U65" s="131" t="n"/>
      <c r="V65" s="131" t="n"/>
      <c r="W65" s="131" t="n"/>
      <c r="X65" s="131" t="n"/>
      <c r="Y65" s="131" t="n"/>
      <c r="Z65" s="131" t="n"/>
    </row>
    <row r="66" ht="15.75" customHeight="1" s="165">
      <c r="A66" s="131" t="n"/>
      <c r="B66" s="19" t="n">
        <v>3</v>
      </c>
      <c r="C66" s="27" t="n">
        <v>0.7</v>
      </c>
      <c r="D66" s="27" t="n">
        <v>0.74</v>
      </c>
      <c r="E66" s="27" t="n">
        <v>0.75</v>
      </c>
      <c r="F66" s="27" t="n">
        <v>0.73</v>
      </c>
      <c r="G66" s="131" t="n"/>
      <c r="H66" s="131" t="n"/>
      <c r="I66" s="131" t="n"/>
      <c r="J66" s="131" t="n"/>
      <c r="K66" s="131" t="n"/>
      <c r="L66" s="131" t="n"/>
      <c r="M66" s="131" t="n"/>
      <c r="N66" s="131" t="n"/>
      <c r="O66" s="131" t="n"/>
      <c r="P66" s="131" t="n"/>
      <c r="Q66" s="131" t="n"/>
      <c r="R66" s="131" t="n"/>
      <c r="S66" s="131" t="n"/>
      <c r="T66" s="131" t="n"/>
      <c r="U66" s="131" t="n"/>
      <c r="V66" s="131" t="n"/>
      <c r="W66" s="131" t="n"/>
      <c r="X66" s="131" t="n"/>
      <c r="Y66" s="131" t="n"/>
      <c r="Z66" s="131" t="n"/>
    </row>
    <row r="67" ht="15.75" customHeight="1" s="165">
      <c r="A67" s="131" t="n"/>
      <c r="B67" s="19" t="n">
        <v>4</v>
      </c>
      <c r="C67" s="27" t="n">
        <v>0.67</v>
      </c>
      <c r="D67" s="27" t="n">
        <v>0.63</v>
      </c>
      <c r="E67" s="27" t="n">
        <v>0.68</v>
      </c>
      <c r="F67" s="27" t="n">
        <v>0.66</v>
      </c>
      <c r="G67" s="131" t="n"/>
      <c r="H67" s="131" t="n"/>
      <c r="I67" s="131" t="n"/>
      <c r="J67" s="131" t="n"/>
      <c r="K67" s="131" t="n"/>
      <c r="L67" s="131" t="n"/>
      <c r="M67" s="131" t="n"/>
      <c r="N67" s="131" t="n"/>
      <c r="O67" s="131" t="n"/>
      <c r="P67" s="131" t="n"/>
      <c r="Q67" s="131" t="n"/>
      <c r="R67" s="131" t="n"/>
      <c r="S67" s="131" t="n"/>
      <c r="T67" s="131" t="n"/>
      <c r="U67" s="131" t="n"/>
      <c r="V67" s="131" t="n"/>
      <c r="W67" s="131" t="n"/>
      <c r="X67" s="131" t="n"/>
      <c r="Y67" s="131" t="n"/>
      <c r="Z67" s="131" t="n"/>
    </row>
    <row r="68" ht="15.75" customHeight="1" s="165">
      <c r="A68" s="131" t="n"/>
      <c r="B68" s="19" t="n">
        <v>5</v>
      </c>
      <c r="C68" s="27" t="n">
        <v>0.83</v>
      </c>
      <c r="D68" s="27" t="n">
        <v>0.76</v>
      </c>
      <c r="E68" s="27" t="n">
        <v>0.79</v>
      </c>
      <c r="F68" s="27" t="n">
        <v>0.79</v>
      </c>
      <c r="G68" s="131" t="n"/>
      <c r="H68" s="131" t="n"/>
      <c r="I68" s="131" t="n"/>
      <c r="J68" s="131" t="n"/>
      <c r="K68" s="131" t="n"/>
      <c r="L68" s="131" t="n"/>
      <c r="M68" s="131" t="n"/>
      <c r="N68" s="131" t="n"/>
      <c r="O68" s="131" t="n"/>
      <c r="P68" s="131" t="n"/>
      <c r="Q68" s="131" t="n"/>
      <c r="R68" s="131" t="n"/>
      <c r="S68" s="131" t="n"/>
      <c r="T68" s="131" t="n"/>
      <c r="U68" s="131" t="n"/>
      <c r="V68" s="131" t="n"/>
      <c r="W68" s="131" t="n"/>
      <c r="X68" s="131" t="n"/>
      <c r="Y68" s="131" t="n"/>
      <c r="Z68" s="131" t="n"/>
    </row>
    <row r="69" ht="15.75" customHeight="1" s="165">
      <c r="A69" s="131" t="n"/>
      <c r="B69" s="19" t="n">
        <v>6</v>
      </c>
      <c r="C69" s="27" t="n">
        <v>0.85</v>
      </c>
      <c r="D69" s="27" t="n">
        <v>0.86</v>
      </c>
      <c r="E69" s="27" t="n">
        <v>0.84</v>
      </c>
      <c r="F69" s="27" t="n">
        <v>0.85</v>
      </c>
      <c r="G69" s="131" t="n"/>
      <c r="H69" s="131" t="n"/>
      <c r="I69" s="131" t="n"/>
      <c r="J69" s="131" t="n"/>
      <c r="K69" s="131" t="n"/>
      <c r="L69" s="131" t="n"/>
      <c r="M69" s="131" t="n"/>
      <c r="N69" s="131" t="n"/>
      <c r="O69" s="131" t="n"/>
      <c r="P69" s="131" t="n"/>
      <c r="Q69" s="131" t="n"/>
      <c r="R69" s="131" t="n"/>
      <c r="S69" s="131" t="n"/>
      <c r="T69" s="131" t="n"/>
      <c r="U69" s="131" t="n"/>
      <c r="V69" s="131" t="n"/>
      <c r="W69" s="131" t="n"/>
      <c r="X69" s="131" t="n"/>
      <c r="Y69" s="131" t="n"/>
      <c r="Z69" s="131" t="n"/>
    </row>
    <row r="70" ht="15.75" customHeight="1" s="165">
      <c r="A70" s="131" t="n"/>
      <c r="B70" s="19" t="n">
        <v>7</v>
      </c>
      <c r="C70" s="27" t="n">
        <v>0.86</v>
      </c>
      <c r="D70" s="27" t="n">
        <v>0.84</v>
      </c>
      <c r="E70" s="27" t="n">
        <v>0.79</v>
      </c>
      <c r="F70" s="27" t="n">
        <v>0.83</v>
      </c>
      <c r="G70" s="131" t="n"/>
      <c r="H70" s="131" t="n"/>
      <c r="I70" s="131" t="n"/>
      <c r="J70" s="131" t="n"/>
      <c r="K70" s="131" t="n"/>
      <c r="L70" s="131" t="n"/>
      <c r="M70" s="131" t="n"/>
      <c r="N70" s="131" t="n"/>
      <c r="O70" s="131" t="n"/>
      <c r="P70" s="131" t="n"/>
      <c r="Q70" s="131" t="n"/>
      <c r="R70" s="131" t="n"/>
      <c r="S70" s="131" t="n"/>
      <c r="T70" s="131" t="n"/>
      <c r="U70" s="131" t="n"/>
      <c r="V70" s="131" t="n"/>
      <c r="W70" s="131" t="n"/>
      <c r="X70" s="131" t="n"/>
      <c r="Y70" s="131" t="n"/>
      <c r="Z70" s="131" t="n"/>
    </row>
    <row r="71" ht="15.75" customHeight="1" s="165">
      <c r="A71" s="131" t="n"/>
      <c r="B71" s="19" t="n">
        <v>8</v>
      </c>
      <c r="C71" s="27" t="n">
        <v>0.8100000000000001</v>
      </c>
      <c r="D71" s="27" t="n">
        <v>0.82</v>
      </c>
      <c r="E71" s="27" t="n">
        <v>0.85</v>
      </c>
      <c r="F71" s="27" t="n">
        <v>0.83</v>
      </c>
      <c r="G71" s="131" t="n"/>
      <c r="H71" s="131" t="n"/>
      <c r="I71" s="131" t="n"/>
      <c r="J71" s="131" t="n"/>
      <c r="K71" s="131" t="n"/>
      <c r="L71" s="131" t="n"/>
      <c r="M71" s="131" t="n"/>
      <c r="N71" s="131" t="n"/>
      <c r="O71" s="131" t="n"/>
      <c r="P71" s="131" t="n"/>
      <c r="Q71" s="131" t="n"/>
      <c r="R71" s="131" t="n"/>
      <c r="S71" s="131" t="n"/>
      <c r="T71" s="131" t="n"/>
      <c r="U71" s="131" t="n"/>
      <c r="V71" s="131" t="n"/>
      <c r="W71" s="131" t="n"/>
      <c r="X71" s="131" t="n"/>
      <c r="Y71" s="131" t="n"/>
      <c r="Z71" s="131" t="n"/>
    </row>
    <row r="72" ht="15.75" customHeight="1" s="165">
      <c r="A72" s="131" t="n"/>
      <c r="B72" s="19" t="n">
        <v>9</v>
      </c>
      <c r="C72" s="27" t="n">
        <v>0.78</v>
      </c>
      <c r="D72" s="27" t="n">
        <v>0.83</v>
      </c>
      <c r="E72" s="27" t="n">
        <v>0.8</v>
      </c>
      <c r="F72" s="27" t="n">
        <v>0.8</v>
      </c>
      <c r="G72" s="131" t="n"/>
      <c r="H72" s="131" t="n"/>
      <c r="I72" s="131" t="n"/>
      <c r="J72" s="131" t="n"/>
      <c r="K72" s="131" t="n"/>
      <c r="L72" s="131" t="n"/>
      <c r="M72" s="131" t="n"/>
      <c r="N72" s="131" t="n"/>
      <c r="O72" s="131" t="n"/>
      <c r="P72" s="131" t="n"/>
      <c r="Q72" s="131" t="n"/>
      <c r="R72" s="131" t="n"/>
      <c r="S72" s="131" t="n"/>
      <c r="T72" s="131" t="n"/>
      <c r="U72" s="131" t="n"/>
      <c r="V72" s="131" t="n"/>
      <c r="W72" s="131" t="n"/>
      <c r="X72" s="131" t="n"/>
      <c r="Y72" s="131" t="n"/>
      <c r="Z72" s="131" t="n"/>
    </row>
    <row r="73" ht="15.75" customHeight="1" s="165">
      <c r="A73" s="131" t="n"/>
      <c r="B73" s="19" t="n">
        <v>10</v>
      </c>
      <c r="C73" s="27" t="n">
        <v>0.73</v>
      </c>
      <c r="D73" s="27" t="n">
        <v>0.6899999999999999</v>
      </c>
      <c r="E73" s="27" t="n">
        <v>0.74</v>
      </c>
      <c r="F73" s="27" t="n">
        <v>0.72</v>
      </c>
      <c r="G73" s="131" t="n"/>
      <c r="H73" s="131" t="n"/>
      <c r="I73" s="131" t="n"/>
      <c r="J73" s="131" t="n"/>
      <c r="K73" s="131" t="n"/>
      <c r="L73" s="131" t="n"/>
      <c r="M73" s="131" t="n"/>
      <c r="N73" s="131" t="n"/>
      <c r="O73" s="131" t="n"/>
      <c r="P73" s="131" t="n"/>
      <c r="Q73" s="131" t="n"/>
      <c r="R73" s="131" t="n"/>
      <c r="S73" s="131" t="n"/>
      <c r="T73" s="131" t="n"/>
      <c r="U73" s="131" t="n"/>
      <c r="V73" s="131" t="n"/>
      <c r="W73" s="131" t="n"/>
      <c r="X73" s="131" t="n"/>
      <c r="Y73" s="131" t="n"/>
      <c r="Z73" s="131" t="n"/>
    </row>
    <row r="74" ht="15.75" customHeight="1" s="165">
      <c r="A74" s="131" t="n"/>
      <c r="B74" s="19" t="n">
        <v>11</v>
      </c>
      <c r="C74" s="27" t="n">
        <v>0.8</v>
      </c>
      <c r="D74" s="27" t="n">
        <v>0.8100000000000001</v>
      </c>
      <c r="E74" s="27" t="n">
        <v>0.72</v>
      </c>
      <c r="F74" s="27" t="n">
        <v>0.78</v>
      </c>
      <c r="G74" s="131" t="n"/>
      <c r="H74" s="131" t="n"/>
      <c r="I74" s="131" t="n"/>
      <c r="J74" s="131" t="n"/>
      <c r="K74" s="131" t="n"/>
      <c r="L74" s="131" t="n"/>
      <c r="M74" s="131" t="n"/>
      <c r="N74" s="131" t="n"/>
      <c r="O74" s="131" t="n"/>
      <c r="P74" s="131" t="n"/>
      <c r="Q74" s="131" t="n"/>
      <c r="R74" s="131" t="n"/>
      <c r="S74" s="131" t="n"/>
      <c r="T74" s="131" t="n"/>
      <c r="U74" s="131" t="n"/>
      <c r="V74" s="131" t="n"/>
      <c r="W74" s="131" t="n"/>
      <c r="X74" s="131" t="n"/>
      <c r="Y74" s="131" t="n"/>
      <c r="Z74" s="131" t="n"/>
    </row>
    <row r="75" ht="15.75" customHeight="1" s="165">
      <c r="A75" s="131" t="n"/>
      <c r="B75" s="19" t="n">
        <v>12</v>
      </c>
      <c r="C75" s="27" t="n">
        <v>0.8100000000000001</v>
      </c>
      <c r="D75" s="27" t="n">
        <v>0.84</v>
      </c>
      <c r="E75" s="27" t="n">
        <v>0.82</v>
      </c>
      <c r="F75" s="27" t="n">
        <v>0.82</v>
      </c>
      <c r="G75" s="131" t="n"/>
      <c r="H75" s="131" t="n"/>
      <c r="I75" s="131" t="n"/>
      <c r="J75" s="131" t="n"/>
      <c r="K75" s="131" t="n"/>
      <c r="L75" s="131" t="n"/>
      <c r="M75" s="131" t="n"/>
      <c r="N75" s="131" t="n"/>
      <c r="O75" s="131" t="n"/>
      <c r="P75" s="131" t="n"/>
      <c r="Q75" s="131" t="n"/>
      <c r="R75" s="131" t="n"/>
      <c r="S75" s="131" t="n"/>
      <c r="T75" s="131" t="n"/>
      <c r="U75" s="131" t="n"/>
      <c r="V75" s="131" t="n"/>
      <c r="W75" s="131" t="n"/>
      <c r="X75" s="131" t="n"/>
      <c r="Y75" s="131" t="n"/>
      <c r="Z75" s="131" t="n"/>
    </row>
    <row r="76" ht="15.75" customHeight="1" s="165">
      <c r="A76" s="131" t="n"/>
      <c r="B76" s="18" t="n"/>
      <c r="C76" s="18" t="n"/>
      <c r="D76" s="22" t="n"/>
      <c r="E76" s="22" t="n"/>
      <c r="F76" s="22" t="n"/>
      <c r="G76" s="131" t="n"/>
      <c r="H76" s="131" t="n"/>
      <c r="I76" s="131" t="n"/>
      <c r="J76" s="131" t="n"/>
      <c r="K76" s="131" t="n"/>
      <c r="L76" s="131" t="n"/>
      <c r="M76" s="131" t="n"/>
      <c r="N76" s="131" t="n"/>
      <c r="O76" s="131" t="n"/>
      <c r="P76" s="131" t="n"/>
      <c r="Q76" s="131" t="n"/>
      <c r="R76" s="131" t="n"/>
      <c r="S76" s="131" t="n"/>
      <c r="T76" s="131" t="n"/>
      <c r="U76" s="131" t="n"/>
      <c r="V76" s="131" t="n"/>
      <c r="W76" s="131" t="n"/>
      <c r="X76" s="131" t="n"/>
      <c r="Y76" s="131" t="n"/>
      <c r="Z76" s="131" t="n"/>
    </row>
    <row r="77" ht="15.75" customHeight="1" s="165">
      <c r="A77" s="131" t="n"/>
      <c r="B77" s="13" t="inlineStr">
        <is>
          <t>Geothermal</t>
        </is>
      </c>
      <c r="C77" s="14" t="n"/>
      <c r="D77" s="14" t="n"/>
      <c r="E77" s="14" t="n"/>
      <c r="F77" s="15" t="n"/>
      <c r="G77" s="131" t="n"/>
      <c r="H77" s="131" t="n"/>
      <c r="I77" s="131" t="n"/>
      <c r="J77" s="131" t="n"/>
      <c r="K77" s="131" t="n"/>
      <c r="L77" s="131" t="n"/>
      <c r="M77" s="131" t="n"/>
      <c r="N77" s="131" t="n"/>
      <c r="O77" s="131" t="n"/>
      <c r="P77" s="131" t="n"/>
      <c r="Q77" s="131" t="n"/>
      <c r="R77" s="131" t="n"/>
      <c r="S77" s="131" t="n"/>
      <c r="T77" s="131" t="n"/>
      <c r="U77" s="131" t="n"/>
      <c r="V77" s="131" t="n"/>
      <c r="W77" s="131" t="n"/>
      <c r="X77" s="131" t="n"/>
      <c r="Y77" s="131" t="n"/>
      <c r="Z77" s="131" t="n"/>
    </row>
    <row r="78" ht="15.75" customHeight="1" s="165">
      <c r="A78" s="131" t="n"/>
      <c r="B78" s="16" t="inlineStr">
        <is>
          <t>Month</t>
        </is>
      </c>
      <c r="C78" s="16" t="n">
        <v>2016</v>
      </c>
      <c r="D78" s="16" t="n">
        <v>2017</v>
      </c>
      <c r="E78" s="16" t="n">
        <v>2018</v>
      </c>
      <c r="F78" s="26" t="inlineStr">
        <is>
          <t>CY 2020 Geothermal Factor</t>
        </is>
      </c>
      <c r="G78" s="131" t="n"/>
      <c r="H78" s="131" t="n"/>
      <c r="I78" s="131" t="n"/>
      <c r="J78" s="131" t="n"/>
      <c r="K78" s="131" t="n"/>
      <c r="L78" s="131" t="n"/>
      <c r="M78" s="131" t="n"/>
      <c r="N78" s="131" t="n"/>
      <c r="O78" s="131" t="n"/>
      <c r="P78" s="131" t="n"/>
      <c r="Q78" s="131" t="n"/>
      <c r="R78" s="131" t="n"/>
      <c r="S78" s="131" t="n"/>
      <c r="T78" s="131" t="n"/>
      <c r="U78" s="131" t="n"/>
      <c r="V78" s="131" t="n"/>
      <c r="W78" s="131" t="n"/>
      <c r="X78" s="131" t="n"/>
      <c r="Y78" s="131" t="n"/>
      <c r="Z78" s="131" t="n"/>
    </row>
    <row r="79" ht="15.75" customHeight="1" s="165">
      <c r="A79" s="131" t="n"/>
      <c r="B79" s="19" t="n">
        <v>1</v>
      </c>
      <c r="C79" s="27" t="n">
        <v>0.95</v>
      </c>
      <c r="D79" s="27" t="n">
        <v>0.97</v>
      </c>
      <c r="E79" s="27" t="n">
        <v>0.9399999999999999</v>
      </c>
      <c r="F79" s="27" t="n">
        <v>0.95</v>
      </c>
      <c r="G79" s="131" t="n"/>
      <c r="H79" s="131" t="n"/>
      <c r="I79" s="131" t="n"/>
      <c r="J79" s="131" t="n"/>
      <c r="K79" s="131" t="n"/>
      <c r="L79" s="131" t="n"/>
      <c r="M79" s="131" t="n"/>
      <c r="N79" s="131" t="n"/>
      <c r="O79" s="131" t="n"/>
      <c r="P79" s="131" t="n"/>
      <c r="Q79" s="131" t="n"/>
      <c r="R79" s="131" t="n"/>
      <c r="S79" s="131" t="n"/>
      <c r="T79" s="131" t="n"/>
      <c r="U79" s="131" t="n"/>
      <c r="V79" s="131" t="n"/>
      <c r="W79" s="131" t="n"/>
      <c r="X79" s="131" t="n"/>
      <c r="Y79" s="131" t="n"/>
      <c r="Z79" s="131" t="n"/>
    </row>
    <row r="80" ht="15.75" customHeight="1" s="165">
      <c r="A80" s="131" t="n"/>
      <c r="B80" s="19" t="n">
        <v>2</v>
      </c>
      <c r="C80" s="27" t="n">
        <v>0.89</v>
      </c>
      <c r="D80" s="27" t="n">
        <v>0.93</v>
      </c>
      <c r="E80" s="27" t="n">
        <v>0.9399999999999999</v>
      </c>
      <c r="F80" s="27" t="n">
        <v>0.92</v>
      </c>
      <c r="G80" s="131" t="n"/>
      <c r="H80" s="131" t="n"/>
      <c r="I80" s="131" t="n"/>
      <c r="J80" s="131" t="n"/>
      <c r="K80" s="131" t="n"/>
      <c r="L80" s="131" t="n"/>
      <c r="M80" s="131" t="n"/>
      <c r="N80" s="131" t="n"/>
      <c r="O80" s="131" t="n"/>
      <c r="P80" s="131" t="n"/>
      <c r="Q80" s="131" t="n"/>
      <c r="R80" s="131" t="n"/>
      <c r="S80" s="131" t="n"/>
      <c r="T80" s="131" t="n"/>
      <c r="U80" s="131" t="n"/>
      <c r="V80" s="131" t="n"/>
      <c r="W80" s="131" t="n"/>
      <c r="X80" s="131" t="n"/>
      <c r="Y80" s="131" t="n"/>
      <c r="Z80" s="131" t="n"/>
    </row>
    <row r="81" ht="15.75" customHeight="1" s="165">
      <c r="A81" s="131" t="n"/>
      <c r="B81" s="19" t="n">
        <v>3</v>
      </c>
      <c r="C81" s="27" t="n">
        <v>0.88</v>
      </c>
      <c r="D81" s="27" t="n">
        <v>0.85</v>
      </c>
      <c r="E81" s="27" t="n">
        <v>0.9</v>
      </c>
      <c r="F81" s="27" t="n">
        <v>0.88</v>
      </c>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row>
    <row r="82" ht="15.75" customHeight="1" s="165">
      <c r="A82" s="131" t="n"/>
      <c r="B82" s="19" t="n">
        <v>4</v>
      </c>
      <c r="C82" s="27" t="n">
        <v>0.79</v>
      </c>
      <c r="D82" s="27" t="n">
        <v>0.87</v>
      </c>
      <c r="E82" s="27" t="n">
        <v>0.63</v>
      </c>
      <c r="F82" s="27" t="n">
        <v>0.76</v>
      </c>
      <c r="G82" s="131" t="n"/>
      <c r="H82" s="131" t="n"/>
      <c r="I82" s="131" t="n"/>
      <c r="J82" s="131" t="n"/>
      <c r="K82" s="131" t="n"/>
      <c r="L82" s="131" t="n"/>
      <c r="M82" s="131" t="n"/>
      <c r="N82" s="131" t="n"/>
      <c r="O82" s="131" t="n"/>
      <c r="P82" s="131" t="n"/>
      <c r="Q82" s="131" t="n"/>
      <c r="R82" s="131" t="n"/>
      <c r="S82" s="131" t="n"/>
      <c r="T82" s="131" t="n"/>
      <c r="U82" s="131" t="n"/>
      <c r="V82" s="131" t="n"/>
      <c r="W82" s="131" t="n"/>
      <c r="X82" s="131" t="n"/>
      <c r="Y82" s="131" t="n"/>
      <c r="Z82" s="131" t="n"/>
    </row>
    <row r="83" ht="15.75" customHeight="1" s="165">
      <c r="A83" s="131" t="n"/>
      <c r="B83" s="19" t="n">
        <v>5</v>
      </c>
      <c r="C83" s="27" t="n">
        <v>0.6899999999999999</v>
      </c>
      <c r="D83" s="27" t="n">
        <v>0.8</v>
      </c>
      <c r="E83" s="27" t="n">
        <v>0.71</v>
      </c>
      <c r="F83" s="27" t="n">
        <v>0.74</v>
      </c>
      <c r="G83" s="131" t="n"/>
      <c r="H83" s="131" t="n"/>
      <c r="I83" s="131" t="n"/>
      <c r="J83" s="131" t="n"/>
      <c r="K83" s="131" t="n"/>
      <c r="L83" s="131" t="n"/>
      <c r="M83" s="131" t="n"/>
      <c r="N83" s="131" t="n"/>
      <c r="O83" s="131" t="n"/>
      <c r="P83" s="131" t="n"/>
      <c r="Q83" s="131" t="n"/>
      <c r="R83" s="131" t="n"/>
      <c r="S83" s="131" t="n"/>
      <c r="T83" s="131" t="n"/>
      <c r="U83" s="131" t="n"/>
      <c r="V83" s="131" t="n"/>
      <c r="W83" s="131" t="n"/>
      <c r="X83" s="131" t="n"/>
      <c r="Y83" s="131" t="n"/>
      <c r="Z83" s="131" t="n"/>
    </row>
    <row r="84" ht="15.75" customHeight="1" s="165">
      <c r="A84" s="131" t="n"/>
      <c r="B84" s="19" t="n">
        <v>6</v>
      </c>
      <c r="C84" s="27" t="n">
        <v>0.67</v>
      </c>
      <c r="D84" s="27" t="n">
        <v>0.7</v>
      </c>
      <c r="E84" s="27" t="n">
        <v>0.74</v>
      </c>
      <c r="F84" s="27" t="n">
        <v>0.7</v>
      </c>
      <c r="G84" s="131" t="n"/>
      <c r="H84" s="131" t="n"/>
      <c r="I84" s="131" t="n"/>
      <c r="J84" s="131" t="n"/>
      <c r="K84" s="131" t="n"/>
      <c r="L84" s="131" t="n"/>
      <c r="M84" s="131" t="n"/>
      <c r="N84" s="131" t="n"/>
      <c r="O84" s="131" t="n"/>
      <c r="P84" s="131" t="n"/>
      <c r="Q84" s="131" t="n"/>
      <c r="R84" s="131" t="n"/>
      <c r="S84" s="131" t="n"/>
      <c r="T84" s="131" t="n"/>
      <c r="U84" s="131" t="n"/>
      <c r="V84" s="131" t="n"/>
      <c r="W84" s="131" t="n"/>
      <c r="X84" s="131" t="n"/>
      <c r="Y84" s="131" t="n"/>
      <c r="Z84" s="131" t="n"/>
    </row>
    <row r="85" ht="15.75" customHeight="1" s="165">
      <c r="A85" s="131" t="n"/>
      <c r="B85" s="19" t="n">
        <v>7</v>
      </c>
      <c r="C85" s="27" t="n">
        <v>0.77</v>
      </c>
      <c r="D85" s="27" t="n">
        <v>0.84</v>
      </c>
      <c r="E85" s="27" t="n">
        <v>0.91</v>
      </c>
      <c r="F85" s="27" t="n">
        <v>0.84</v>
      </c>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row>
    <row r="86" ht="15.75" customHeight="1" s="165">
      <c r="A86" s="131" t="n"/>
      <c r="B86" s="19" t="n">
        <v>8</v>
      </c>
      <c r="C86" s="27" t="n">
        <v>0.76</v>
      </c>
      <c r="D86" s="27" t="n">
        <v>0.75</v>
      </c>
      <c r="E86" s="27" t="n">
        <v>0.95</v>
      </c>
      <c r="F86" s="27" t="n">
        <v>0.82</v>
      </c>
      <c r="G86" s="131" t="n"/>
      <c r="H86" s="131" t="n"/>
      <c r="I86" s="131" t="n"/>
      <c r="J86" s="131" t="n"/>
      <c r="K86" s="131" t="n"/>
      <c r="L86" s="131" t="n"/>
      <c r="M86" s="131" t="n"/>
      <c r="N86" s="131" t="n"/>
      <c r="O86" s="131" t="n"/>
      <c r="P86" s="131" t="n"/>
      <c r="Q86" s="131" t="n"/>
      <c r="R86" s="131" t="n"/>
      <c r="S86" s="131" t="n"/>
      <c r="T86" s="131" t="n"/>
      <c r="U86" s="131" t="n"/>
      <c r="V86" s="131" t="n"/>
      <c r="W86" s="131" t="n"/>
      <c r="X86" s="131" t="n"/>
      <c r="Y86" s="131" t="n"/>
      <c r="Z86" s="131" t="n"/>
    </row>
    <row r="87" ht="15.75" customHeight="1" s="165">
      <c r="A87" s="131" t="n"/>
      <c r="B87" s="19" t="n">
        <v>9</v>
      </c>
      <c r="C87" s="27" t="n">
        <v>0.78</v>
      </c>
      <c r="D87" s="27" t="n">
        <v>0.78</v>
      </c>
      <c r="E87" s="27" t="n">
        <v>0.93</v>
      </c>
      <c r="F87" s="27" t="n">
        <v>0.83</v>
      </c>
      <c r="G87" s="131" t="n"/>
      <c r="H87" s="131" t="n"/>
      <c r="I87" s="131" t="n"/>
      <c r="J87" s="131" t="n"/>
      <c r="K87" s="131" t="n"/>
      <c r="L87" s="131" t="n"/>
      <c r="M87" s="131" t="n"/>
      <c r="N87" s="131" t="n"/>
      <c r="O87" s="131" t="n"/>
      <c r="P87" s="131" t="n"/>
      <c r="Q87" s="131" t="n"/>
      <c r="R87" s="131" t="n"/>
      <c r="S87" s="131" t="n"/>
      <c r="T87" s="131" t="n"/>
      <c r="U87" s="131" t="n"/>
      <c r="V87" s="131" t="n"/>
      <c r="W87" s="131" t="n"/>
      <c r="X87" s="131" t="n"/>
      <c r="Y87" s="131" t="n"/>
      <c r="Z87" s="131" t="n"/>
    </row>
    <row r="88" ht="15.75" customHeight="1" s="165">
      <c r="A88" s="131" t="n"/>
      <c r="B88" s="19" t="n">
        <v>10</v>
      </c>
      <c r="C88" s="27" t="n">
        <v>0.86</v>
      </c>
      <c r="D88" s="27" t="n">
        <v>0.82</v>
      </c>
      <c r="E88" s="27" t="n">
        <v>0.91</v>
      </c>
      <c r="F88" s="27" t="n">
        <v>0.86</v>
      </c>
      <c r="G88" s="131" t="n"/>
      <c r="H88" s="131" t="n"/>
      <c r="I88" s="131" t="n"/>
      <c r="J88" s="131" t="n"/>
      <c r="K88" s="131" t="n"/>
      <c r="L88" s="131" t="n"/>
      <c r="M88" s="131" t="n"/>
      <c r="N88" s="131" t="n"/>
      <c r="O88" s="131" t="n"/>
      <c r="P88" s="131" t="n"/>
      <c r="Q88" s="131" t="n"/>
      <c r="R88" s="131" t="n"/>
      <c r="S88" s="131" t="n"/>
      <c r="T88" s="131" t="n"/>
      <c r="U88" s="131" t="n"/>
      <c r="V88" s="131" t="n"/>
      <c r="W88" s="131" t="n"/>
      <c r="X88" s="131" t="n"/>
      <c r="Y88" s="131" t="n"/>
      <c r="Z88" s="131" t="n"/>
    </row>
    <row r="89" ht="15.75" customHeight="1" s="165">
      <c r="A89" s="131" t="n"/>
      <c r="B89" s="19" t="n">
        <v>11</v>
      </c>
      <c r="C89" s="27" t="n">
        <v>0.9</v>
      </c>
      <c r="D89" s="27" t="n">
        <v>0.93</v>
      </c>
      <c r="E89" s="27" t="n">
        <v>0.95</v>
      </c>
      <c r="F89" s="27" t="n">
        <v>0.93</v>
      </c>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row>
    <row r="90" ht="15.75" customHeight="1" s="165">
      <c r="A90" s="131" t="n"/>
      <c r="B90" s="19" t="n">
        <v>12</v>
      </c>
      <c r="C90" s="27" t="n">
        <v>0.9399999999999999</v>
      </c>
      <c r="D90" s="27" t="n">
        <v>0.9399999999999999</v>
      </c>
      <c r="E90" s="27" t="n">
        <v>0.98</v>
      </c>
      <c r="F90" s="27" t="n">
        <v>0.95</v>
      </c>
      <c r="G90" s="131" t="n"/>
      <c r="H90" s="131" t="n"/>
      <c r="I90" s="131" t="n"/>
      <c r="J90" s="131" t="n"/>
      <c r="K90" s="131" t="n"/>
      <c r="L90" s="131" t="n"/>
      <c r="M90" s="131" t="n"/>
      <c r="N90" s="131" t="n"/>
      <c r="O90" s="131" t="n"/>
      <c r="P90" s="131" t="n"/>
      <c r="Q90" s="131" t="n"/>
      <c r="R90" s="131" t="n"/>
      <c r="S90" s="131" t="n"/>
      <c r="T90" s="131" t="n"/>
      <c r="U90" s="131" t="n"/>
      <c r="V90" s="131" t="n"/>
      <c r="W90" s="131" t="n"/>
      <c r="X90" s="131" t="n"/>
      <c r="Y90" s="131" t="n"/>
      <c r="Z90" s="131" t="n"/>
    </row>
    <row r="91" ht="15.75" customHeight="1" s="165">
      <c r="A91" s="131" t="n"/>
      <c r="B91" s="18" t="n"/>
      <c r="C91" s="18" t="n"/>
      <c r="D91" s="22" t="n"/>
      <c r="E91" s="22" t="n"/>
      <c r="F91" s="22" t="n"/>
      <c r="G91" s="131" t="n"/>
      <c r="H91" s="131" t="n"/>
      <c r="I91" s="131" t="n"/>
      <c r="J91" s="131" t="n"/>
      <c r="K91" s="131" t="n"/>
      <c r="L91" s="131" t="n"/>
      <c r="M91" s="131" t="n"/>
      <c r="N91" s="131" t="n"/>
      <c r="O91" s="131" t="n"/>
      <c r="P91" s="131" t="n"/>
      <c r="Q91" s="131" t="n"/>
      <c r="R91" s="131" t="n"/>
      <c r="S91" s="131" t="n"/>
      <c r="T91" s="131" t="n"/>
      <c r="U91" s="131" t="n"/>
      <c r="V91" s="131" t="n"/>
      <c r="W91" s="131" t="n"/>
      <c r="X91" s="131" t="n"/>
      <c r="Y91" s="131" t="n"/>
      <c r="Z91" s="131" t="n"/>
    </row>
    <row r="92" ht="15.75" customHeight="1" s="165">
      <c r="A92" s="131" t="n"/>
      <c r="B92" s="18" t="n"/>
      <c r="C92" s="18" t="n"/>
      <c r="D92" s="22" t="n"/>
      <c r="E92" s="22" t="n"/>
      <c r="F92" s="22" t="n"/>
      <c r="G92" s="131" t="n"/>
      <c r="H92" s="131" t="n"/>
      <c r="I92" s="131" t="n"/>
      <c r="J92" s="131" t="n"/>
      <c r="K92" s="131" t="n"/>
      <c r="L92" s="131" t="n"/>
      <c r="M92" s="131" t="n"/>
      <c r="N92" s="131" t="n"/>
      <c r="O92" s="131" t="n"/>
      <c r="P92" s="131" t="n"/>
      <c r="Q92" s="131" t="n"/>
      <c r="R92" s="131" t="n"/>
      <c r="S92" s="131" t="n"/>
      <c r="T92" s="131" t="n"/>
      <c r="U92" s="131" t="n"/>
      <c r="V92" s="131" t="n"/>
      <c r="W92" s="131" t="n"/>
      <c r="X92" s="131" t="n"/>
      <c r="Y92" s="131" t="n"/>
      <c r="Z92" s="131" t="n"/>
    </row>
    <row r="93" ht="15.75" customHeight="1" s="165">
      <c r="A93" s="131" t="n"/>
      <c r="B93" s="28" t="inlineStr">
        <is>
          <t>Hydro</t>
        </is>
      </c>
      <c r="C93" s="14" t="n"/>
      <c r="D93" s="14" t="n"/>
      <c r="E93" s="14" t="n"/>
      <c r="F93" s="15"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row>
    <row r="94" ht="15.75" customHeight="1" s="165">
      <c r="A94" s="131" t="n"/>
      <c r="B94" s="16" t="inlineStr">
        <is>
          <t>Month</t>
        </is>
      </c>
      <c r="C94" s="16" t="n">
        <v>2016</v>
      </c>
      <c r="D94" s="16" t="n">
        <v>2017</v>
      </c>
      <c r="E94" s="16" t="n">
        <v>2018</v>
      </c>
      <c r="F94" s="26" t="inlineStr">
        <is>
          <t>CY 2020 Hydro Factor</t>
        </is>
      </c>
      <c r="G94" s="131" t="n"/>
      <c r="H94" s="131" t="n"/>
      <c r="I94" s="131" t="n"/>
      <c r="J94" s="131" t="n"/>
      <c r="K94" s="131" t="n"/>
      <c r="L94" s="131" t="n"/>
      <c r="M94" s="131" t="n"/>
      <c r="N94" s="131" t="n"/>
      <c r="O94" s="131" t="n"/>
      <c r="P94" s="131" t="n"/>
      <c r="Q94" s="131" t="n"/>
      <c r="R94" s="131" t="n"/>
      <c r="S94" s="131" t="n"/>
      <c r="T94" s="131" t="n"/>
      <c r="U94" s="131" t="n"/>
      <c r="V94" s="131" t="n"/>
      <c r="W94" s="131" t="n"/>
      <c r="X94" s="131" t="n"/>
      <c r="Y94" s="131" t="n"/>
      <c r="Z94" s="131" t="n"/>
    </row>
    <row r="95" ht="15.75" customHeight="1" s="165">
      <c r="A95" s="131" t="n"/>
      <c r="B95" s="19" t="n">
        <v>1</v>
      </c>
      <c r="C95" s="27" t="n">
        <v>0.59</v>
      </c>
      <c r="D95" s="27" t="n">
        <v>0.58</v>
      </c>
      <c r="E95" s="27" t="n">
        <v>0.61</v>
      </c>
      <c r="F95" s="27" t="n">
        <v>0.6</v>
      </c>
      <c r="G95" s="131" t="n"/>
      <c r="H95" s="131" t="n"/>
      <c r="I95" s="131" t="n"/>
      <c r="J95" s="131" t="n"/>
      <c r="K95" s="131" t="n"/>
      <c r="L95" s="131" t="n"/>
      <c r="M95" s="131" t="n"/>
      <c r="N95" s="131" t="n"/>
      <c r="O95" s="131" t="n"/>
      <c r="P95" s="131" t="n"/>
      <c r="Q95" s="131" t="n"/>
      <c r="R95" s="131" t="n"/>
      <c r="S95" s="131" t="n"/>
      <c r="T95" s="131" t="n"/>
      <c r="U95" s="131" t="n"/>
      <c r="V95" s="131" t="n"/>
      <c r="W95" s="131" t="n"/>
      <c r="X95" s="131" t="n"/>
      <c r="Y95" s="131" t="n"/>
      <c r="Z95" s="131" t="n"/>
    </row>
    <row r="96" ht="15.75" customHeight="1" s="165">
      <c r="A96" s="131" t="n"/>
      <c r="B96" s="19" t="n">
        <v>2</v>
      </c>
      <c r="C96" s="27" t="n">
        <v>0.76</v>
      </c>
      <c r="D96" s="27" t="n">
        <v>0.68</v>
      </c>
      <c r="E96" s="27" t="n">
        <v>0.65</v>
      </c>
      <c r="F96" s="27" t="n">
        <v>0.7</v>
      </c>
      <c r="G96" s="131" t="n"/>
      <c r="H96" s="131" t="n"/>
      <c r="I96" s="131" t="n"/>
      <c r="J96" s="131" t="n"/>
      <c r="K96" s="131" t="n"/>
      <c r="L96" s="131" t="n"/>
      <c r="M96" s="131" t="n"/>
      <c r="N96" s="131" t="n"/>
      <c r="O96" s="131" t="n"/>
      <c r="P96" s="131" t="n"/>
      <c r="Q96" s="131" t="n"/>
      <c r="R96" s="131" t="n"/>
      <c r="S96" s="131" t="n"/>
      <c r="T96" s="131" t="n"/>
      <c r="U96" s="131" t="n"/>
      <c r="V96" s="131" t="n"/>
      <c r="W96" s="131" t="n"/>
      <c r="X96" s="131" t="n"/>
      <c r="Y96" s="131" t="n"/>
      <c r="Z96" s="131" t="n"/>
    </row>
    <row r="97" ht="15.75" customHeight="1" s="165">
      <c r="A97" s="131" t="n"/>
      <c r="B97" s="19" t="n">
        <v>3</v>
      </c>
      <c r="C97" s="27" t="n">
        <v>0.7</v>
      </c>
      <c r="D97" s="27" t="n">
        <v>0.83</v>
      </c>
      <c r="E97" s="27" t="n">
        <v>0.67</v>
      </c>
      <c r="F97" s="27" t="n">
        <v>0.73</v>
      </c>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row>
    <row r="98" ht="15.75" customHeight="1" s="165">
      <c r="A98" s="131" t="n"/>
      <c r="B98" s="19" t="n">
        <v>4</v>
      </c>
      <c r="C98" s="27" t="n">
        <v>0.68</v>
      </c>
      <c r="D98" s="27" t="n">
        <v>0.77</v>
      </c>
      <c r="E98" s="27" t="n">
        <v>0.73</v>
      </c>
      <c r="F98" s="27" t="n">
        <v>0.72</v>
      </c>
      <c r="G98" s="131" t="n"/>
      <c r="H98" s="131" t="n"/>
      <c r="I98" s="131" t="n"/>
      <c r="J98" s="131" t="n"/>
      <c r="K98" s="131" t="n"/>
      <c r="L98" s="131" t="n"/>
      <c r="M98" s="131" t="n"/>
      <c r="N98" s="131" t="n"/>
      <c r="O98" s="131" t="n"/>
      <c r="P98" s="131" t="n"/>
      <c r="Q98" s="131" t="n"/>
      <c r="R98" s="131" t="n"/>
      <c r="S98" s="131" t="n"/>
      <c r="T98" s="131" t="n"/>
      <c r="U98" s="131" t="n"/>
      <c r="V98" s="131" t="n"/>
      <c r="W98" s="131" t="n"/>
      <c r="X98" s="131" t="n"/>
      <c r="Y98" s="131" t="n"/>
      <c r="Z98" s="131" t="n"/>
    </row>
    <row r="99" ht="15.75" customHeight="1" s="165">
      <c r="A99" s="131" t="n"/>
      <c r="B99" s="19" t="n">
        <v>5</v>
      </c>
      <c r="C99" s="27" t="n">
        <v>0.7</v>
      </c>
      <c r="D99" s="27" t="n">
        <v>0.64</v>
      </c>
      <c r="E99" s="27" t="n">
        <v>0.72</v>
      </c>
      <c r="F99" s="27" t="n">
        <v>0.6899999999999999</v>
      </c>
      <c r="G99" s="131" t="n"/>
      <c r="H99" s="131" t="n"/>
      <c r="I99" s="131" t="n"/>
      <c r="J99" s="131" t="n"/>
      <c r="K99" s="131" t="n"/>
      <c r="L99" s="131" t="n"/>
      <c r="M99" s="131" t="n"/>
      <c r="N99" s="131" t="n"/>
      <c r="O99" s="131" t="n"/>
      <c r="P99" s="131" t="n"/>
      <c r="Q99" s="131" t="n"/>
      <c r="R99" s="131" t="n"/>
      <c r="S99" s="131" t="n"/>
      <c r="T99" s="131" t="n"/>
      <c r="U99" s="131" t="n"/>
      <c r="V99" s="131" t="n"/>
      <c r="W99" s="131" t="n"/>
      <c r="X99" s="131" t="n"/>
      <c r="Y99" s="131" t="n"/>
      <c r="Z99" s="131" t="n"/>
    </row>
    <row r="100" ht="15.75" customHeight="1" s="165">
      <c r="A100" s="131" t="n"/>
      <c r="B100" s="19" t="n">
        <v>6</v>
      </c>
      <c r="C100" s="27" t="n">
        <v>0.72</v>
      </c>
      <c r="D100" s="27" t="n">
        <v>0.77</v>
      </c>
      <c r="E100" s="27" t="n">
        <v>0.72</v>
      </c>
      <c r="F100" s="27" t="n">
        <v>0.74</v>
      </c>
      <c r="G100" s="131" t="n"/>
      <c r="H100" s="131" t="n"/>
      <c r="I100" s="131" t="n"/>
      <c r="J100" s="131" t="n"/>
      <c r="K100" s="131" t="n"/>
      <c r="L100" s="131" t="n"/>
      <c r="M100" s="131" t="n"/>
      <c r="N100" s="131" t="n"/>
      <c r="O100" s="131" t="n"/>
      <c r="P100" s="131" t="n"/>
      <c r="Q100" s="131" t="n"/>
      <c r="R100" s="131" t="n"/>
      <c r="S100" s="131" t="n"/>
      <c r="T100" s="131" t="n"/>
      <c r="U100" s="131" t="n"/>
      <c r="V100" s="131" t="n"/>
      <c r="W100" s="131" t="n"/>
      <c r="X100" s="131" t="n"/>
      <c r="Y100" s="131" t="n"/>
      <c r="Z100" s="131" t="n"/>
    </row>
    <row r="101" ht="15.75" customHeight="1" s="165">
      <c r="A101" s="131" t="n"/>
      <c r="B101" s="19" t="n">
        <v>7</v>
      </c>
      <c r="C101" s="27" t="n">
        <v>0.66</v>
      </c>
      <c r="D101" s="27" t="n">
        <v>0.8</v>
      </c>
      <c r="E101" s="27" t="n">
        <v>0.74</v>
      </c>
      <c r="F101" s="27" t="n">
        <v>0.73</v>
      </c>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row>
    <row r="102" ht="15.75" customHeight="1" s="165">
      <c r="A102" s="131" t="n"/>
      <c r="B102" s="19" t="n">
        <v>8</v>
      </c>
      <c r="C102" s="27" t="n">
        <v>0.74</v>
      </c>
      <c r="D102" s="27" t="n">
        <v>0.72</v>
      </c>
      <c r="E102" s="27" t="n">
        <v>0.7</v>
      </c>
      <c r="F102" s="27" t="n">
        <v>0.72</v>
      </c>
      <c r="G102" s="131" t="n"/>
      <c r="H102" s="131" t="n"/>
      <c r="I102" s="131" t="n"/>
      <c r="J102" s="131" t="n"/>
      <c r="K102" s="131" t="n"/>
      <c r="L102" s="131" t="n"/>
      <c r="M102" s="131" t="n"/>
      <c r="N102" s="131" t="n"/>
      <c r="O102" s="131" t="n"/>
      <c r="P102" s="131" t="n"/>
      <c r="Q102" s="131" t="n"/>
      <c r="R102" s="131" t="n"/>
      <c r="S102" s="131" t="n"/>
      <c r="T102" s="131" t="n"/>
      <c r="U102" s="131" t="n"/>
      <c r="V102" s="131" t="n"/>
      <c r="W102" s="131" t="n"/>
      <c r="X102" s="131" t="n"/>
      <c r="Y102" s="131" t="n"/>
      <c r="Z102" s="131" t="n"/>
    </row>
    <row r="103" ht="15.75" customHeight="1" s="165">
      <c r="A103" s="131" t="n"/>
      <c r="B103" s="19" t="n">
        <v>9</v>
      </c>
      <c r="C103" s="27" t="n">
        <v>0.65</v>
      </c>
      <c r="D103" s="27" t="n">
        <v>0.72</v>
      </c>
      <c r="E103" s="27" t="n">
        <v>0.77</v>
      </c>
      <c r="F103" s="27" t="n">
        <v>0.71</v>
      </c>
      <c r="G103" s="131" t="n"/>
      <c r="H103" s="131" t="n"/>
      <c r="I103" s="131" t="n"/>
      <c r="J103" s="131" t="n"/>
      <c r="K103" s="131" t="n"/>
      <c r="L103" s="131" t="n"/>
      <c r="M103" s="131" t="n"/>
      <c r="N103" s="131" t="n"/>
      <c r="O103" s="131" t="n"/>
      <c r="P103" s="131" t="n"/>
      <c r="Q103" s="131" t="n"/>
      <c r="R103" s="131" t="n"/>
      <c r="S103" s="131" t="n"/>
      <c r="T103" s="131" t="n"/>
      <c r="U103" s="131" t="n"/>
      <c r="V103" s="131" t="n"/>
      <c r="W103" s="131" t="n"/>
      <c r="X103" s="131" t="n"/>
      <c r="Y103" s="131" t="n"/>
      <c r="Z103" s="131" t="n"/>
    </row>
    <row r="104" ht="15.75" customHeight="1" s="165">
      <c r="A104" s="131" t="n"/>
      <c r="B104" s="19" t="n">
        <v>10</v>
      </c>
      <c r="C104" s="27" t="n">
        <v>0.57</v>
      </c>
      <c r="D104" s="27" t="n">
        <v>0.64</v>
      </c>
      <c r="E104" s="27" t="n">
        <v>0.6899999999999999</v>
      </c>
      <c r="F104" s="27" t="n">
        <v>0.64</v>
      </c>
      <c r="G104" s="131" t="n"/>
      <c r="H104" s="131" t="n"/>
      <c r="I104" s="131" t="n"/>
      <c r="J104" s="131" t="n"/>
      <c r="K104" s="131" t="n"/>
      <c r="L104" s="131" t="n"/>
      <c r="M104" s="131" t="n"/>
      <c r="N104" s="131" t="n"/>
      <c r="O104" s="131" t="n"/>
      <c r="P104" s="131" t="n"/>
      <c r="Q104" s="131" t="n"/>
      <c r="R104" s="131" t="n"/>
      <c r="S104" s="131" t="n"/>
      <c r="T104" s="131" t="n"/>
      <c r="U104" s="131" t="n"/>
      <c r="V104" s="131" t="n"/>
      <c r="W104" s="131" t="n"/>
      <c r="X104" s="131" t="n"/>
      <c r="Y104" s="131" t="n"/>
      <c r="Z104" s="131" t="n"/>
    </row>
    <row r="105" ht="15.75" customHeight="1" s="165">
      <c r="A105" s="131" t="n"/>
      <c r="B105" s="19" t="n">
        <v>11</v>
      </c>
      <c r="C105" s="27" t="n">
        <v>0.53</v>
      </c>
      <c r="D105" s="27" t="n">
        <v>0.6</v>
      </c>
      <c r="E105" s="27" t="n">
        <v>0.55</v>
      </c>
      <c r="F105" s="27" t="n">
        <v>0.5600000000000001</v>
      </c>
      <c r="G105" s="131" t="n"/>
      <c r="H105" s="131" t="n"/>
      <c r="I105" s="131" t="n"/>
      <c r="J105" s="131" t="n"/>
      <c r="K105" s="131" t="n"/>
      <c r="L105" s="131" t="n"/>
      <c r="M105" s="131" t="n"/>
      <c r="N105" s="131" t="n"/>
      <c r="O105" s="131" t="n"/>
      <c r="P105" s="131" t="n"/>
      <c r="Q105" s="131" t="n"/>
      <c r="R105" s="131" t="n"/>
      <c r="S105" s="131" t="n"/>
      <c r="T105" s="131" t="n"/>
      <c r="U105" s="131" t="n"/>
      <c r="V105" s="131" t="n"/>
      <c r="W105" s="131" t="n"/>
      <c r="X105" s="131" t="n"/>
      <c r="Y105" s="131" t="n"/>
      <c r="Z105" s="131" t="n"/>
    </row>
    <row r="106" ht="15.75" customHeight="1" s="165">
      <c r="A106" s="131" t="n"/>
      <c r="B106" s="19" t="n">
        <v>12</v>
      </c>
      <c r="C106" s="27" t="n">
        <v>0.6</v>
      </c>
      <c r="D106" s="27" t="n">
        <v>0.73</v>
      </c>
      <c r="E106" s="27" t="n">
        <v>0.58</v>
      </c>
      <c r="F106" s="27" t="n">
        <v>0.64</v>
      </c>
      <c r="G106" s="131" t="n"/>
      <c r="H106" s="131" t="n"/>
      <c r="I106" s="131" t="n"/>
      <c r="J106" s="131" t="n"/>
      <c r="K106" s="131" t="n"/>
      <c r="L106" s="131" t="n"/>
      <c r="M106" s="131" t="n"/>
      <c r="N106" s="131" t="n"/>
      <c r="O106" s="131" t="n"/>
      <c r="P106" s="131" t="n"/>
      <c r="Q106" s="131" t="n"/>
      <c r="R106" s="131" t="n"/>
      <c r="S106" s="131" t="n"/>
      <c r="T106" s="131" t="n"/>
      <c r="U106" s="131" t="n"/>
      <c r="V106" s="131" t="n"/>
      <c r="W106" s="131" t="n"/>
      <c r="X106" s="131" t="n"/>
      <c r="Y106" s="131" t="n"/>
      <c r="Z106" s="131" t="n"/>
    </row>
    <row r="107" ht="15.75" customHeight="1" s="165">
      <c r="A107" s="131" t="n"/>
      <c r="B107" s="131" t="n"/>
      <c r="C107" s="131" t="n"/>
      <c r="D107" s="11" t="n"/>
      <c r="E107" s="11" t="n"/>
      <c r="F107" s="11" t="n"/>
      <c r="G107" s="131" t="n"/>
      <c r="H107" s="131" t="n"/>
      <c r="I107" s="131" t="n"/>
      <c r="J107" s="131" t="n"/>
      <c r="K107" s="131" t="n"/>
      <c r="L107" s="131" t="n"/>
      <c r="M107" s="131" t="n"/>
      <c r="N107" s="131" t="n"/>
      <c r="O107" s="131" t="n"/>
      <c r="P107" s="131" t="n"/>
      <c r="Q107" s="131" t="n"/>
      <c r="R107" s="131" t="n"/>
      <c r="S107" s="131" t="n"/>
      <c r="T107" s="131" t="n"/>
      <c r="U107" s="131" t="n"/>
      <c r="V107" s="131" t="n"/>
      <c r="W107" s="131" t="n"/>
      <c r="X107" s="131" t="n"/>
      <c r="Y107" s="131" t="n"/>
      <c r="Z107" s="131" t="n"/>
    </row>
    <row r="108" ht="15.75" customHeight="1" s="165">
      <c r="A108" s="131" t="n"/>
      <c r="B108" s="131" t="n"/>
      <c r="C108" s="131" t="n"/>
      <c r="D108" s="11" t="n"/>
      <c r="E108" s="11" t="n"/>
      <c r="F108" s="11" t="n"/>
      <c r="G108" s="131" t="n"/>
      <c r="H108" s="131" t="n"/>
      <c r="I108" s="131" t="n"/>
      <c r="J108" s="131" t="n"/>
      <c r="K108" s="131" t="n"/>
      <c r="L108" s="131" t="n"/>
      <c r="M108" s="131" t="n"/>
      <c r="N108" s="131" t="n"/>
      <c r="O108" s="131" t="n"/>
      <c r="P108" s="131" t="n"/>
      <c r="Q108" s="131" t="n"/>
      <c r="R108" s="131" t="n"/>
      <c r="S108" s="131" t="n"/>
      <c r="T108" s="131" t="n"/>
      <c r="U108" s="131" t="n"/>
      <c r="V108" s="131" t="n"/>
      <c r="W108" s="131" t="n"/>
      <c r="X108" s="131" t="n"/>
      <c r="Y108" s="131" t="n"/>
      <c r="Z108" s="131" t="n"/>
    </row>
    <row r="109" ht="15.75" customHeight="1" s="165">
      <c r="A109" s="131" t="n"/>
      <c r="B109" s="131" t="n"/>
      <c r="C109" s="131" t="n"/>
      <c r="D109" s="11" t="n"/>
      <c r="E109" s="11" t="n"/>
      <c r="F109" s="11" t="n"/>
      <c r="G109" s="131" t="n"/>
      <c r="H109" s="131" t="n"/>
      <c r="I109" s="131" t="n"/>
      <c r="J109" s="131" t="n"/>
      <c r="K109" s="131" t="n"/>
      <c r="L109" s="131" t="n"/>
      <c r="M109" s="131" t="n"/>
      <c r="N109" s="131" t="n"/>
      <c r="O109" s="131" t="n"/>
      <c r="P109" s="131" t="n"/>
      <c r="Q109" s="131" t="n"/>
      <c r="R109" s="131" t="n"/>
      <c r="S109" s="131" t="n"/>
      <c r="T109" s="131" t="n"/>
      <c r="U109" s="131" t="n"/>
      <c r="V109" s="131" t="n"/>
      <c r="W109" s="131" t="n"/>
      <c r="X109" s="131" t="n"/>
      <c r="Y109" s="131" t="n"/>
      <c r="Z109" s="131" t="n"/>
    </row>
    <row r="110" ht="15.75" customHeight="1" s="165">
      <c r="A110" s="29" t="inlineStr">
        <is>
          <t>Please refer any questions regarding these tables to:</t>
        </is>
      </c>
      <c r="B110" s="131" t="n"/>
      <c r="C110" s="131" t="n"/>
      <c r="D110" s="11" t="n"/>
      <c r="E110" s="11" t="n"/>
      <c r="F110" s="11" t="n"/>
      <c r="G110" s="131" t="n"/>
      <c r="H110" s="131" t="n"/>
      <c r="I110" s="131" t="n"/>
      <c r="J110" s="131" t="n"/>
      <c r="K110" s="131" t="n"/>
      <c r="L110" s="131" t="n"/>
      <c r="M110" s="131" t="n"/>
      <c r="N110" s="131" t="n"/>
      <c r="O110" s="131" t="n"/>
      <c r="P110" s="131" t="n"/>
      <c r="Q110" s="131" t="n"/>
      <c r="R110" s="131" t="n"/>
      <c r="S110" s="131" t="n"/>
      <c r="T110" s="131" t="n"/>
      <c r="U110" s="131" t="n"/>
      <c r="V110" s="131" t="n"/>
      <c r="W110" s="131" t="n"/>
      <c r="X110" s="131" t="n"/>
      <c r="Y110" s="131" t="n"/>
      <c r="Z110" s="131" t="n"/>
    </row>
    <row r="111" ht="15.75" customHeight="1" s="165">
      <c r="A111" s="29" t="inlineStr">
        <is>
          <t>Simone Brant, CPUC, 415-703-5239, simone.brant@cpuc.ca.gov</t>
        </is>
      </c>
      <c r="B111" s="131" t="n"/>
      <c r="C111" s="131" t="n"/>
      <c r="D111" s="11" t="n"/>
      <c r="E111" s="11" t="n"/>
      <c r="F111" s="11" t="n"/>
      <c r="G111" s="131" t="n"/>
      <c r="H111" s="131" t="n"/>
      <c r="I111" s="131" t="n"/>
      <c r="J111" s="131" t="n"/>
      <c r="K111" s="131" t="n"/>
      <c r="L111" s="131" t="n"/>
      <c r="M111" s="131" t="n"/>
      <c r="N111" s="131" t="n"/>
      <c r="O111" s="131" t="n"/>
      <c r="P111" s="131" t="n"/>
      <c r="Q111" s="131" t="n"/>
      <c r="R111" s="131" t="n"/>
      <c r="S111" s="131" t="n"/>
      <c r="T111" s="131" t="n"/>
      <c r="U111" s="131" t="n"/>
      <c r="V111" s="131" t="n"/>
      <c r="W111" s="131" t="n"/>
      <c r="X111" s="131" t="n"/>
      <c r="Y111" s="131" t="n"/>
      <c r="Z111" s="131" t="n"/>
    </row>
    <row r="112" ht="15.75" customHeight="1" s="165">
      <c r="A112" s="131" t="n"/>
      <c r="B112" s="131" t="n"/>
      <c r="C112" s="131" t="n"/>
      <c r="D112" s="131" t="n"/>
      <c r="E112" s="131" t="n"/>
      <c r="F112" s="131" t="n"/>
      <c r="G112" s="131" t="n"/>
      <c r="H112" s="131" t="n"/>
      <c r="I112" s="131" t="n"/>
      <c r="J112" s="131" t="n"/>
      <c r="K112" s="131" t="n"/>
      <c r="L112" s="131" t="n"/>
      <c r="M112" s="131" t="n"/>
      <c r="N112" s="131" t="n"/>
      <c r="O112" s="131" t="n"/>
      <c r="P112" s="131" t="n"/>
      <c r="Q112" s="131" t="n"/>
      <c r="R112" s="131" t="n"/>
      <c r="S112" s="131" t="n"/>
      <c r="T112" s="131" t="n"/>
      <c r="U112" s="131" t="n"/>
      <c r="V112" s="131" t="n"/>
      <c r="W112" s="131" t="n"/>
      <c r="X112" s="131" t="n"/>
      <c r="Y112" s="131" t="n"/>
      <c r="Z112" s="131" t="n"/>
    </row>
    <row r="113" ht="15.75" customHeight="1" s="165">
      <c r="A113" s="131" t="n"/>
      <c r="B113" s="131" t="n"/>
      <c r="C113" s="131" t="n"/>
      <c r="D113" s="131" t="n"/>
      <c r="E113" s="131" t="n"/>
      <c r="F113" s="131" t="n"/>
      <c r="G113" s="131" t="n"/>
      <c r="H113" s="131" t="n"/>
      <c r="I113" s="131" t="n"/>
      <c r="J113" s="131" t="n"/>
      <c r="K113" s="131" t="n"/>
      <c r="L113" s="131" t="n"/>
      <c r="M113" s="131" t="n"/>
      <c r="N113" s="131" t="n"/>
      <c r="O113" s="131" t="n"/>
      <c r="P113" s="131" t="n"/>
      <c r="Q113" s="131" t="n"/>
      <c r="R113" s="131" t="n"/>
      <c r="S113" s="131" t="n"/>
      <c r="T113" s="131" t="n"/>
      <c r="U113" s="131" t="n"/>
      <c r="V113" s="131" t="n"/>
      <c r="W113" s="131" t="n"/>
      <c r="X113" s="131" t="n"/>
      <c r="Y113" s="131" t="n"/>
      <c r="Z113" s="131" t="n"/>
    </row>
    <row r="114" ht="15.75" customHeight="1" s="165">
      <c r="A114" s="131" t="n"/>
      <c r="B114" s="131" t="n"/>
      <c r="C114" s="131" t="n"/>
      <c r="D114" s="131" t="n"/>
      <c r="E114" s="131" t="n"/>
      <c r="F114" s="131" t="n"/>
      <c r="G114" s="131" t="n"/>
      <c r="H114" s="131" t="n"/>
      <c r="I114" s="131" t="n"/>
      <c r="J114" s="131" t="n"/>
      <c r="K114" s="131" t="n"/>
      <c r="L114" s="131" t="n"/>
      <c r="M114" s="131" t="n"/>
      <c r="N114" s="131" t="n"/>
      <c r="O114" s="131" t="n"/>
      <c r="P114" s="131" t="n"/>
      <c r="Q114" s="131" t="n"/>
      <c r="R114" s="131" t="n"/>
      <c r="S114" s="131" t="n"/>
      <c r="T114" s="131" t="n"/>
      <c r="U114" s="131" t="n"/>
      <c r="V114" s="131" t="n"/>
      <c r="W114" s="131" t="n"/>
      <c r="X114" s="131" t="n"/>
      <c r="Y114" s="131" t="n"/>
      <c r="Z114" s="131" t="n"/>
    </row>
    <row r="115" ht="15.75" customHeight="1" s="165">
      <c r="A115" s="131" t="n"/>
      <c r="B115" s="131" t="n"/>
      <c r="C115" s="131" t="n"/>
      <c r="D115" s="131" t="n"/>
      <c r="E115" s="131" t="n"/>
      <c r="F115" s="131" t="n"/>
      <c r="G115" s="131" t="n"/>
      <c r="H115" s="131" t="n"/>
      <c r="I115" s="131" t="n"/>
      <c r="J115" s="131" t="n"/>
      <c r="K115" s="131" t="n"/>
      <c r="L115" s="131" t="n"/>
      <c r="M115" s="131" t="n"/>
      <c r="N115" s="131" t="n"/>
      <c r="O115" s="131" t="n"/>
      <c r="P115" s="131" t="n"/>
      <c r="Q115" s="131" t="n"/>
      <c r="R115" s="131" t="n"/>
      <c r="S115" s="131" t="n"/>
      <c r="T115" s="131" t="n"/>
      <c r="U115" s="131" t="n"/>
      <c r="V115" s="131" t="n"/>
      <c r="W115" s="131" t="n"/>
      <c r="X115" s="131" t="n"/>
      <c r="Y115" s="131" t="n"/>
      <c r="Z115" s="131" t="n"/>
    </row>
    <row r="116" ht="15.75" customHeight="1" s="165">
      <c r="A116" s="131" t="n"/>
      <c r="B116" s="131" t="n"/>
      <c r="C116" s="131" t="n"/>
      <c r="D116" s="131" t="n"/>
      <c r="E116" s="131" t="n"/>
      <c r="F116" s="131" t="n"/>
      <c r="G116" s="131" t="n"/>
      <c r="H116" s="131" t="n"/>
      <c r="I116" s="131" t="n"/>
      <c r="J116" s="131" t="n"/>
      <c r="K116" s="131" t="n"/>
      <c r="L116" s="131" t="n"/>
      <c r="M116" s="131" t="n"/>
      <c r="N116" s="131" t="n"/>
      <c r="O116" s="131" t="n"/>
      <c r="P116" s="131" t="n"/>
      <c r="Q116" s="131" t="n"/>
      <c r="R116" s="131" t="n"/>
      <c r="S116" s="131" t="n"/>
      <c r="T116" s="131" t="n"/>
      <c r="U116" s="131" t="n"/>
      <c r="V116" s="131" t="n"/>
      <c r="W116" s="131" t="n"/>
      <c r="X116" s="131" t="n"/>
      <c r="Y116" s="131" t="n"/>
      <c r="Z116" s="131" t="n"/>
    </row>
    <row r="117" ht="15.75" customHeight="1" s="165">
      <c r="A117" s="131" t="n"/>
      <c r="B117" s="131" t="n"/>
      <c r="C117" s="131" t="n"/>
      <c r="D117" s="131" t="n"/>
      <c r="E117" s="131" t="n"/>
      <c r="F117" s="131" t="n"/>
      <c r="G117" s="131" t="n"/>
      <c r="H117" s="131" t="n"/>
      <c r="I117" s="131" t="n"/>
      <c r="J117" s="131" t="n"/>
      <c r="K117" s="131" t="n"/>
      <c r="L117" s="131" t="n"/>
      <c r="M117" s="131" t="n"/>
      <c r="N117" s="131" t="n"/>
      <c r="O117" s="131" t="n"/>
      <c r="P117" s="131" t="n"/>
      <c r="Q117" s="131" t="n"/>
      <c r="R117" s="131" t="n"/>
      <c r="S117" s="131" t="n"/>
      <c r="T117" s="131" t="n"/>
      <c r="U117" s="131" t="n"/>
      <c r="V117" s="131" t="n"/>
      <c r="W117" s="131" t="n"/>
      <c r="X117" s="131" t="n"/>
      <c r="Y117" s="131" t="n"/>
      <c r="Z117" s="131" t="n"/>
    </row>
    <row r="118" ht="15.75" customHeight="1" s="165">
      <c r="A118" s="131" t="n"/>
      <c r="B118" s="131" t="n"/>
      <c r="C118" s="131" t="n"/>
      <c r="D118" s="131" t="n"/>
      <c r="E118" s="131" t="n"/>
      <c r="F118" s="131" t="n"/>
      <c r="G118" s="131" t="n"/>
      <c r="H118" s="131" t="n"/>
      <c r="I118" s="131" t="n"/>
      <c r="J118" s="131" t="n"/>
      <c r="K118" s="131" t="n"/>
      <c r="L118" s="131" t="n"/>
      <c r="M118" s="131" t="n"/>
      <c r="N118" s="131" t="n"/>
      <c r="O118" s="131" t="n"/>
      <c r="P118" s="131" t="n"/>
      <c r="Q118" s="131" t="n"/>
      <c r="R118" s="131" t="n"/>
      <c r="S118" s="131" t="n"/>
      <c r="T118" s="131" t="n"/>
      <c r="U118" s="131" t="n"/>
      <c r="V118" s="131" t="n"/>
      <c r="W118" s="131" t="n"/>
      <c r="X118" s="131" t="n"/>
      <c r="Y118" s="131" t="n"/>
      <c r="Z118" s="131" t="n"/>
    </row>
    <row r="119" ht="15.75" customHeight="1" s="165">
      <c r="A119" s="131" t="n"/>
      <c r="B119" s="131" t="n"/>
      <c r="C119" s="131" t="n"/>
      <c r="D119" s="131" t="n"/>
      <c r="E119" s="131" t="n"/>
      <c r="F119" s="131" t="n"/>
      <c r="G119" s="131" t="n"/>
      <c r="H119" s="131" t="n"/>
      <c r="I119" s="131" t="n"/>
      <c r="J119" s="131" t="n"/>
      <c r="K119" s="131" t="n"/>
      <c r="L119" s="131" t="n"/>
      <c r="M119" s="131" t="n"/>
      <c r="N119" s="131" t="n"/>
      <c r="O119" s="131" t="n"/>
      <c r="P119" s="131" t="n"/>
      <c r="Q119" s="131" t="n"/>
      <c r="R119" s="131" t="n"/>
      <c r="S119" s="131" t="n"/>
      <c r="T119" s="131" t="n"/>
      <c r="U119" s="131" t="n"/>
      <c r="V119" s="131" t="n"/>
      <c r="W119" s="131" t="n"/>
      <c r="X119" s="131" t="n"/>
      <c r="Y119" s="131" t="n"/>
      <c r="Z119" s="131" t="n"/>
    </row>
    <row r="120" ht="15.75" customHeight="1" s="165">
      <c r="A120" s="131" t="n"/>
      <c r="B120" s="131" t="n"/>
      <c r="C120" s="131" t="n"/>
      <c r="D120" s="131" t="n"/>
      <c r="E120" s="131" t="n"/>
      <c r="F120" s="131" t="n"/>
      <c r="G120" s="131" t="n"/>
      <c r="H120" s="131" t="n"/>
      <c r="I120" s="131" t="n"/>
      <c r="J120" s="131" t="n"/>
      <c r="K120" s="131" t="n"/>
      <c r="L120" s="131" t="n"/>
      <c r="M120" s="131" t="n"/>
      <c r="N120" s="131" t="n"/>
      <c r="O120" s="131" t="n"/>
      <c r="P120" s="131" t="n"/>
      <c r="Q120" s="131" t="n"/>
      <c r="R120" s="131" t="n"/>
      <c r="S120" s="131" t="n"/>
      <c r="T120" s="131" t="n"/>
      <c r="U120" s="131" t="n"/>
      <c r="V120" s="131" t="n"/>
      <c r="W120" s="131" t="n"/>
      <c r="X120" s="131" t="n"/>
      <c r="Y120" s="131" t="n"/>
      <c r="Z120" s="131" t="n"/>
    </row>
    <row r="121" ht="15.75" customHeight="1" s="165">
      <c r="A121" s="131" t="n"/>
      <c r="B121" s="131" t="n"/>
      <c r="C121" s="131" t="n"/>
      <c r="D121" s="131" t="n"/>
      <c r="E121" s="131" t="n"/>
      <c r="F121" s="131" t="n"/>
      <c r="G121" s="131" t="n"/>
      <c r="H121" s="131" t="n"/>
      <c r="I121" s="131" t="n"/>
      <c r="J121" s="131" t="n"/>
      <c r="K121" s="131" t="n"/>
      <c r="L121" s="131" t="n"/>
      <c r="M121" s="131" t="n"/>
      <c r="N121" s="131" t="n"/>
      <c r="O121" s="131" t="n"/>
      <c r="P121" s="131" t="n"/>
      <c r="Q121" s="131" t="n"/>
      <c r="R121" s="131" t="n"/>
      <c r="S121" s="131" t="n"/>
      <c r="T121" s="131" t="n"/>
      <c r="U121" s="131" t="n"/>
      <c r="V121" s="131" t="n"/>
      <c r="W121" s="131" t="n"/>
      <c r="X121" s="131" t="n"/>
      <c r="Y121" s="131" t="n"/>
      <c r="Z121" s="131" t="n"/>
    </row>
    <row r="122" ht="15.75" customHeight="1" s="165">
      <c r="A122" s="131" t="n"/>
      <c r="B122" s="131" t="n"/>
      <c r="C122" s="131" t="n"/>
      <c r="D122" s="131" t="n"/>
      <c r="E122" s="131" t="n"/>
      <c r="F122" s="131" t="n"/>
      <c r="G122" s="131" t="n"/>
      <c r="H122" s="131" t="n"/>
      <c r="I122" s="131" t="n"/>
      <c r="J122" s="131" t="n"/>
      <c r="K122" s="131" t="n"/>
      <c r="L122" s="131" t="n"/>
      <c r="M122" s="131" t="n"/>
      <c r="N122" s="131" t="n"/>
      <c r="O122" s="131" t="n"/>
      <c r="P122" s="131" t="n"/>
      <c r="Q122" s="131" t="n"/>
      <c r="R122" s="131" t="n"/>
      <c r="S122" s="131" t="n"/>
      <c r="T122" s="131" t="n"/>
      <c r="U122" s="131" t="n"/>
      <c r="V122" s="131" t="n"/>
      <c r="W122" s="131" t="n"/>
      <c r="X122" s="131" t="n"/>
      <c r="Y122" s="131" t="n"/>
      <c r="Z122" s="131" t="n"/>
    </row>
    <row r="123" ht="15.75" customHeight="1" s="165">
      <c r="A123" s="131" t="n"/>
      <c r="B123" s="131" t="n"/>
      <c r="C123" s="131" t="n"/>
      <c r="D123" s="131" t="n"/>
      <c r="E123" s="131" t="n"/>
      <c r="F123" s="131" t="n"/>
      <c r="G123" s="131" t="n"/>
      <c r="H123" s="131" t="n"/>
      <c r="I123" s="131" t="n"/>
      <c r="J123" s="131" t="n"/>
      <c r="K123" s="131" t="n"/>
      <c r="L123" s="131" t="n"/>
      <c r="M123" s="131" t="n"/>
      <c r="N123" s="131" t="n"/>
      <c r="O123" s="131" t="n"/>
      <c r="P123" s="131" t="n"/>
      <c r="Q123" s="131" t="n"/>
      <c r="R123" s="131" t="n"/>
      <c r="S123" s="131" t="n"/>
      <c r="T123" s="131" t="n"/>
      <c r="U123" s="131" t="n"/>
      <c r="V123" s="131" t="n"/>
      <c r="W123" s="131" t="n"/>
      <c r="X123" s="131" t="n"/>
      <c r="Y123" s="131" t="n"/>
      <c r="Z123" s="131" t="n"/>
    </row>
    <row r="124" ht="15.75" customHeight="1" s="165">
      <c r="A124" s="131" t="n"/>
      <c r="B124" s="131" t="n"/>
      <c r="C124" s="131" t="n"/>
      <c r="D124" s="131" t="n"/>
      <c r="E124" s="131" t="n"/>
      <c r="F124" s="131" t="n"/>
      <c r="G124" s="131" t="n"/>
      <c r="H124" s="131" t="n"/>
      <c r="I124" s="131" t="n"/>
      <c r="J124" s="131" t="n"/>
      <c r="K124" s="131" t="n"/>
      <c r="L124" s="131" t="n"/>
      <c r="M124" s="131" t="n"/>
      <c r="N124" s="131" t="n"/>
      <c r="O124" s="131" t="n"/>
      <c r="P124" s="131" t="n"/>
      <c r="Q124" s="131" t="n"/>
      <c r="R124" s="131" t="n"/>
      <c r="S124" s="131" t="n"/>
      <c r="T124" s="131" t="n"/>
      <c r="U124" s="131" t="n"/>
      <c r="V124" s="131" t="n"/>
      <c r="W124" s="131" t="n"/>
      <c r="X124" s="131" t="n"/>
      <c r="Y124" s="131" t="n"/>
      <c r="Z124" s="131" t="n"/>
    </row>
    <row r="125" ht="15.75" customHeight="1" s="165">
      <c r="A125" s="131" t="n"/>
      <c r="B125" s="131" t="n"/>
      <c r="C125" s="131" t="n"/>
      <c r="D125" s="131" t="n"/>
      <c r="E125" s="131" t="n"/>
      <c r="F125" s="131" t="n"/>
      <c r="G125" s="131" t="n"/>
      <c r="H125" s="131" t="n"/>
      <c r="I125" s="131" t="n"/>
      <c r="J125" s="131" t="n"/>
      <c r="K125" s="131" t="n"/>
      <c r="L125" s="131" t="n"/>
      <c r="M125" s="131" t="n"/>
      <c r="N125" s="131" t="n"/>
      <c r="O125" s="131" t="n"/>
      <c r="P125" s="131" t="n"/>
      <c r="Q125" s="131" t="n"/>
      <c r="R125" s="131" t="n"/>
      <c r="S125" s="131" t="n"/>
      <c r="T125" s="131" t="n"/>
      <c r="U125" s="131" t="n"/>
      <c r="V125" s="131" t="n"/>
      <c r="W125" s="131" t="n"/>
      <c r="X125" s="131" t="n"/>
      <c r="Y125" s="131" t="n"/>
      <c r="Z125" s="131" t="n"/>
    </row>
    <row r="126" ht="15.75" customHeight="1" s="165">
      <c r="A126" s="131" t="n"/>
      <c r="B126" s="131" t="n"/>
      <c r="C126" s="131" t="n"/>
      <c r="D126" s="131" t="n"/>
      <c r="E126" s="131" t="n"/>
      <c r="F126" s="131" t="n"/>
      <c r="G126" s="131" t="n"/>
      <c r="H126" s="131" t="n"/>
      <c r="I126" s="131" t="n"/>
      <c r="J126" s="131" t="n"/>
      <c r="K126" s="131" t="n"/>
      <c r="L126" s="131" t="n"/>
      <c r="M126" s="131" t="n"/>
      <c r="N126" s="131" t="n"/>
      <c r="O126" s="131" t="n"/>
      <c r="P126" s="131" t="n"/>
      <c r="Q126" s="131" t="n"/>
      <c r="R126" s="131" t="n"/>
      <c r="S126" s="131" t="n"/>
      <c r="T126" s="131" t="n"/>
      <c r="U126" s="131" t="n"/>
      <c r="V126" s="131" t="n"/>
      <c r="W126" s="131" t="n"/>
      <c r="X126" s="131" t="n"/>
      <c r="Y126" s="131" t="n"/>
      <c r="Z126" s="131" t="n"/>
    </row>
    <row r="127" ht="15.75" customHeight="1" s="165">
      <c r="A127" s="131" t="n"/>
      <c r="B127" s="131" t="n"/>
      <c r="C127" s="131" t="n"/>
      <c r="D127" s="131" t="n"/>
      <c r="E127" s="131" t="n"/>
      <c r="F127" s="131" t="n"/>
      <c r="G127" s="131" t="n"/>
      <c r="H127" s="131" t="n"/>
      <c r="I127" s="131" t="n"/>
      <c r="J127" s="131" t="n"/>
      <c r="K127" s="131" t="n"/>
      <c r="L127" s="131" t="n"/>
      <c r="M127" s="131" t="n"/>
      <c r="N127" s="131" t="n"/>
      <c r="O127" s="131" t="n"/>
      <c r="P127" s="131" t="n"/>
      <c r="Q127" s="131" t="n"/>
      <c r="R127" s="131" t="n"/>
      <c r="S127" s="131" t="n"/>
      <c r="T127" s="131" t="n"/>
      <c r="U127" s="131" t="n"/>
      <c r="V127" s="131" t="n"/>
      <c r="W127" s="131" t="n"/>
      <c r="X127" s="131" t="n"/>
      <c r="Y127" s="131" t="n"/>
      <c r="Z127" s="131" t="n"/>
    </row>
    <row r="128" ht="15.75" customHeight="1" s="165">
      <c r="A128" s="131" t="n"/>
      <c r="B128" s="131" t="n"/>
      <c r="C128" s="131" t="n"/>
      <c r="D128" s="131" t="n"/>
      <c r="E128" s="131" t="n"/>
      <c r="F128" s="131" t="n"/>
      <c r="G128" s="131" t="n"/>
      <c r="H128" s="131" t="n"/>
      <c r="I128" s="131" t="n"/>
      <c r="J128" s="131" t="n"/>
      <c r="K128" s="131" t="n"/>
      <c r="L128" s="131" t="n"/>
      <c r="M128" s="131" t="n"/>
      <c r="N128" s="131" t="n"/>
      <c r="O128" s="131" t="n"/>
      <c r="P128" s="131" t="n"/>
      <c r="Q128" s="131" t="n"/>
      <c r="R128" s="131" t="n"/>
      <c r="S128" s="131" t="n"/>
      <c r="T128" s="131" t="n"/>
      <c r="U128" s="131" t="n"/>
      <c r="V128" s="131" t="n"/>
      <c r="W128" s="131" t="n"/>
      <c r="X128" s="131" t="n"/>
      <c r="Y128" s="131" t="n"/>
      <c r="Z128" s="131" t="n"/>
    </row>
    <row r="129" ht="15.75" customHeight="1" s="165">
      <c r="A129" s="131" t="n"/>
      <c r="B129" s="131" t="n"/>
      <c r="C129" s="131" t="n"/>
      <c r="D129" s="131" t="n"/>
      <c r="E129" s="131" t="n"/>
      <c r="F129" s="131" t="n"/>
      <c r="G129" s="131" t="n"/>
      <c r="H129" s="131" t="n"/>
      <c r="I129" s="131" t="n"/>
      <c r="J129" s="131" t="n"/>
      <c r="K129" s="131" t="n"/>
      <c r="L129" s="131" t="n"/>
      <c r="M129" s="131" t="n"/>
      <c r="N129" s="131" t="n"/>
      <c r="O129" s="131" t="n"/>
      <c r="P129" s="131" t="n"/>
      <c r="Q129" s="131" t="n"/>
      <c r="R129" s="131" t="n"/>
      <c r="S129" s="131" t="n"/>
      <c r="T129" s="131" t="n"/>
      <c r="U129" s="131" t="n"/>
      <c r="V129" s="131" t="n"/>
      <c r="W129" s="131" t="n"/>
      <c r="X129" s="131" t="n"/>
      <c r="Y129" s="131" t="n"/>
      <c r="Z129" s="131" t="n"/>
    </row>
    <row r="130" ht="15.75" customHeight="1" s="165">
      <c r="A130" s="131" t="n"/>
      <c r="B130" s="131" t="n"/>
      <c r="C130" s="131" t="n"/>
      <c r="D130" s="131" t="n"/>
      <c r="E130" s="131" t="n"/>
      <c r="F130" s="131" t="n"/>
      <c r="G130" s="131" t="n"/>
      <c r="H130" s="131" t="n"/>
      <c r="I130" s="131" t="n"/>
      <c r="J130" s="131" t="n"/>
      <c r="K130" s="131" t="n"/>
      <c r="L130" s="131" t="n"/>
      <c r="M130" s="131" t="n"/>
      <c r="N130" s="131" t="n"/>
      <c r="O130" s="131" t="n"/>
      <c r="P130" s="131" t="n"/>
      <c r="Q130" s="131" t="n"/>
      <c r="R130" s="131" t="n"/>
      <c r="S130" s="131" t="n"/>
      <c r="T130" s="131" t="n"/>
      <c r="U130" s="131" t="n"/>
      <c r="V130" s="131" t="n"/>
      <c r="W130" s="131" t="n"/>
      <c r="X130" s="131" t="n"/>
      <c r="Y130" s="131" t="n"/>
      <c r="Z130" s="131" t="n"/>
    </row>
    <row r="131" ht="15.75" customHeight="1" s="165">
      <c r="A131" s="131" t="n"/>
      <c r="B131" s="131" t="n"/>
      <c r="C131" s="131" t="n"/>
      <c r="D131" s="131" t="n"/>
      <c r="E131" s="131" t="n"/>
      <c r="F131" s="131" t="n"/>
      <c r="G131" s="131" t="n"/>
      <c r="H131" s="131" t="n"/>
      <c r="I131" s="131" t="n"/>
      <c r="J131" s="131" t="n"/>
      <c r="K131" s="131" t="n"/>
      <c r="L131" s="131" t="n"/>
      <c r="M131" s="131" t="n"/>
      <c r="N131" s="131" t="n"/>
      <c r="O131" s="131" t="n"/>
      <c r="P131" s="131" t="n"/>
      <c r="Q131" s="131" t="n"/>
      <c r="R131" s="131" t="n"/>
      <c r="S131" s="131" t="n"/>
      <c r="T131" s="131" t="n"/>
      <c r="U131" s="131" t="n"/>
      <c r="V131" s="131" t="n"/>
      <c r="W131" s="131" t="n"/>
      <c r="X131" s="131" t="n"/>
      <c r="Y131" s="131" t="n"/>
      <c r="Z131" s="131" t="n"/>
    </row>
    <row r="132" ht="15.75" customHeight="1" s="165">
      <c r="A132" s="131" t="n"/>
      <c r="B132" s="131" t="n"/>
      <c r="C132" s="131" t="n"/>
      <c r="D132" s="131" t="n"/>
      <c r="E132" s="131" t="n"/>
      <c r="F132" s="131" t="n"/>
      <c r="G132" s="131" t="n"/>
      <c r="H132" s="131" t="n"/>
      <c r="I132" s="131" t="n"/>
      <c r="J132" s="131" t="n"/>
      <c r="K132" s="131" t="n"/>
      <c r="L132" s="131" t="n"/>
      <c r="M132" s="131" t="n"/>
      <c r="N132" s="131" t="n"/>
      <c r="O132" s="131" t="n"/>
      <c r="P132" s="131" t="n"/>
      <c r="Q132" s="131" t="n"/>
      <c r="R132" s="131" t="n"/>
      <c r="S132" s="131" t="n"/>
      <c r="T132" s="131" t="n"/>
      <c r="U132" s="131" t="n"/>
      <c r="V132" s="131" t="n"/>
      <c r="W132" s="131" t="n"/>
      <c r="X132" s="131" t="n"/>
      <c r="Y132" s="131" t="n"/>
      <c r="Z132" s="131" t="n"/>
    </row>
    <row r="133" ht="15.75" customHeight="1" s="165">
      <c r="A133" s="131" t="n"/>
      <c r="B133" s="131" t="n"/>
      <c r="C133" s="131" t="n"/>
      <c r="D133" s="131" t="n"/>
      <c r="E133" s="131" t="n"/>
      <c r="F133" s="131" t="n"/>
      <c r="G133" s="131" t="n"/>
      <c r="H133" s="131" t="n"/>
      <c r="I133" s="131" t="n"/>
      <c r="J133" s="131" t="n"/>
      <c r="K133" s="131" t="n"/>
      <c r="L133" s="131" t="n"/>
      <c r="M133" s="131" t="n"/>
      <c r="N133" s="131" t="n"/>
      <c r="O133" s="131" t="n"/>
      <c r="P133" s="131" t="n"/>
      <c r="Q133" s="131" t="n"/>
      <c r="R133" s="131" t="n"/>
      <c r="S133" s="131" t="n"/>
      <c r="T133" s="131" t="n"/>
      <c r="U133" s="131" t="n"/>
      <c r="V133" s="131" t="n"/>
      <c r="W133" s="131" t="n"/>
      <c r="X133" s="131" t="n"/>
      <c r="Y133" s="131" t="n"/>
      <c r="Z133" s="131" t="n"/>
    </row>
    <row r="134" ht="15.75" customHeight="1" s="165">
      <c r="A134" s="131" t="n"/>
      <c r="B134" s="131" t="n"/>
      <c r="C134" s="131" t="n"/>
      <c r="D134" s="131" t="n"/>
      <c r="E134" s="131" t="n"/>
      <c r="F134" s="131" t="n"/>
      <c r="G134" s="131" t="n"/>
      <c r="H134" s="131" t="n"/>
      <c r="I134" s="131" t="n"/>
      <c r="J134" s="131" t="n"/>
      <c r="K134" s="131" t="n"/>
      <c r="L134" s="131" t="n"/>
      <c r="M134" s="131" t="n"/>
      <c r="N134" s="131" t="n"/>
      <c r="O134" s="131" t="n"/>
      <c r="P134" s="131" t="n"/>
      <c r="Q134" s="131" t="n"/>
      <c r="R134" s="131" t="n"/>
      <c r="S134" s="131" t="n"/>
      <c r="T134" s="131" t="n"/>
      <c r="U134" s="131" t="n"/>
      <c r="V134" s="131" t="n"/>
      <c r="W134" s="131" t="n"/>
      <c r="X134" s="131" t="n"/>
      <c r="Y134" s="131" t="n"/>
      <c r="Z134" s="131" t="n"/>
    </row>
    <row r="135" ht="15.75" customHeight="1" s="165">
      <c r="A135" s="131" t="n"/>
      <c r="B135" s="131" t="n"/>
      <c r="C135" s="131" t="n"/>
      <c r="D135" s="131" t="n"/>
      <c r="E135" s="131" t="n"/>
      <c r="F135" s="131" t="n"/>
      <c r="G135" s="131" t="n"/>
      <c r="H135" s="131" t="n"/>
      <c r="I135" s="131" t="n"/>
      <c r="J135" s="131" t="n"/>
      <c r="K135" s="131" t="n"/>
      <c r="L135" s="131" t="n"/>
      <c r="M135" s="131" t="n"/>
      <c r="N135" s="131" t="n"/>
      <c r="O135" s="131" t="n"/>
      <c r="P135" s="131" t="n"/>
      <c r="Q135" s="131" t="n"/>
      <c r="R135" s="131" t="n"/>
      <c r="S135" s="131" t="n"/>
      <c r="T135" s="131" t="n"/>
      <c r="U135" s="131" t="n"/>
      <c r="V135" s="131" t="n"/>
      <c r="W135" s="131" t="n"/>
      <c r="X135" s="131" t="n"/>
      <c r="Y135" s="131" t="n"/>
      <c r="Z135" s="131" t="n"/>
    </row>
    <row r="136" ht="15.75" customHeight="1" s="165">
      <c r="A136" s="131" t="n"/>
      <c r="B136" s="131" t="n"/>
      <c r="C136" s="131" t="n"/>
      <c r="D136" s="131" t="n"/>
      <c r="E136" s="131" t="n"/>
      <c r="F136" s="131" t="n"/>
      <c r="G136" s="131" t="n"/>
      <c r="H136" s="131" t="n"/>
      <c r="I136" s="131" t="n"/>
      <c r="J136" s="131" t="n"/>
      <c r="K136" s="131" t="n"/>
      <c r="L136" s="131" t="n"/>
      <c r="M136" s="131" t="n"/>
      <c r="N136" s="131" t="n"/>
      <c r="O136" s="131" t="n"/>
      <c r="P136" s="131" t="n"/>
      <c r="Q136" s="131" t="n"/>
      <c r="R136" s="131" t="n"/>
      <c r="S136" s="131" t="n"/>
      <c r="T136" s="131" t="n"/>
      <c r="U136" s="131" t="n"/>
      <c r="V136" s="131" t="n"/>
      <c r="W136" s="131" t="n"/>
      <c r="X136" s="131" t="n"/>
      <c r="Y136" s="131" t="n"/>
      <c r="Z136" s="131" t="n"/>
    </row>
    <row r="137" ht="15.75" customHeight="1" s="165">
      <c r="A137" s="131" t="n"/>
      <c r="B137" s="131" t="n"/>
      <c r="C137" s="131" t="n"/>
      <c r="D137" s="131" t="n"/>
      <c r="E137" s="131" t="n"/>
      <c r="F137" s="131" t="n"/>
      <c r="G137" s="131" t="n"/>
      <c r="H137" s="131" t="n"/>
      <c r="I137" s="131" t="n"/>
      <c r="J137" s="131" t="n"/>
      <c r="K137" s="131" t="n"/>
      <c r="L137" s="131" t="n"/>
      <c r="M137" s="131" t="n"/>
      <c r="N137" s="131" t="n"/>
      <c r="O137" s="131" t="n"/>
      <c r="P137" s="131" t="n"/>
      <c r="Q137" s="131" t="n"/>
      <c r="R137" s="131" t="n"/>
      <c r="S137" s="131" t="n"/>
      <c r="T137" s="131" t="n"/>
      <c r="U137" s="131" t="n"/>
      <c r="V137" s="131" t="n"/>
      <c r="W137" s="131" t="n"/>
      <c r="X137" s="131" t="n"/>
      <c r="Y137" s="131" t="n"/>
      <c r="Z137" s="131" t="n"/>
    </row>
    <row r="138" ht="15.75" customHeight="1" s="165">
      <c r="A138" s="131" t="n"/>
      <c r="B138" s="131" t="n"/>
      <c r="C138" s="131" t="n"/>
      <c r="D138" s="131" t="n"/>
      <c r="E138" s="131" t="n"/>
      <c r="F138" s="131" t="n"/>
      <c r="G138" s="131" t="n"/>
      <c r="H138" s="131" t="n"/>
      <c r="I138" s="131" t="n"/>
      <c r="J138" s="131" t="n"/>
      <c r="K138" s="131" t="n"/>
      <c r="L138" s="131" t="n"/>
      <c r="M138" s="131" t="n"/>
      <c r="N138" s="131" t="n"/>
      <c r="O138" s="131" t="n"/>
      <c r="P138" s="131" t="n"/>
      <c r="Q138" s="131" t="n"/>
      <c r="R138" s="131" t="n"/>
      <c r="S138" s="131" t="n"/>
      <c r="T138" s="131" t="n"/>
      <c r="U138" s="131" t="n"/>
      <c r="V138" s="131" t="n"/>
      <c r="W138" s="131" t="n"/>
      <c r="X138" s="131" t="n"/>
      <c r="Y138" s="131" t="n"/>
      <c r="Z138" s="131" t="n"/>
    </row>
    <row r="139" ht="15.75" customHeight="1" s="165">
      <c r="A139" s="131" t="n"/>
      <c r="B139" s="131" t="n"/>
      <c r="C139" s="131" t="n"/>
      <c r="D139" s="131" t="n"/>
      <c r="E139" s="131" t="n"/>
      <c r="F139" s="131" t="n"/>
      <c r="G139" s="131" t="n"/>
      <c r="H139" s="131" t="n"/>
      <c r="I139" s="131" t="n"/>
      <c r="J139" s="131" t="n"/>
      <c r="K139" s="131" t="n"/>
      <c r="L139" s="131" t="n"/>
      <c r="M139" s="131" t="n"/>
      <c r="N139" s="131" t="n"/>
      <c r="O139" s="131" t="n"/>
      <c r="P139" s="131" t="n"/>
      <c r="Q139" s="131" t="n"/>
      <c r="R139" s="131" t="n"/>
      <c r="S139" s="131" t="n"/>
      <c r="T139" s="131" t="n"/>
      <c r="U139" s="131" t="n"/>
      <c r="V139" s="131" t="n"/>
      <c r="W139" s="131" t="n"/>
      <c r="X139" s="131" t="n"/>
      <c r="Y139" s="131" t="n"/>
      <c r="Z139" s="131" t="n"/>
    </row>
    <row r="140" ht="15.75" customHeight="1" s="165">
      <c r="A140" s="131" t="n"/>
      <c r="B140" s="131" t="n"/>
      <c r="C140" s="131" t="n"/>
      <c r="D140" s="131" t="n"/>
      <c r="E140" s="131" t="n"/>
      <c r="F140" s="131" t="n"/>
      <c r="G140" s="131" t="n"/>
      <c r="H140" s="131" t="n"/>
      <c r="I140" s="131" t="n"/>
      <c r="J140" s="131" t="n"/>
      <c r="K140" s="131" t="n"/>
      <c r="L140" s="131" t="n"/>
      <c r="M140" s="131" t="n"/>
      <c r="N140" s="131" t="n"/>
      <c r="O140" s="131" t="n"/>
      <c r="P140" s="131" t="n"/>
      <c r="Q140" s="131" t="n"/>
      <c r="R140" s="131" t="n"/>
      <c r="S140" s="131" t="n"/>
      <c r="T140" s="131" t="n"/>
      <c r="U140" s="131" t="n"/>
      <c r="V140" s="131" t="n"/>
      <c r="W140" s="131" t="n"/>
      <c r="X140" s="131" t="n"/>
      <c r="Y140" s="131" t="n"/>
      <c r="Z140" s="131" t="n"/>
    </row>
    <row r="141" ht="15.75" customHeight="1" s="165">
      <c r="A141" s="131" t="n"/>
      <c r="B141" s="131" t="n"/>
      <c r="C141" s="131" t="n"/>
      <c r="D141" s="131" t="n"/>
      <c r="E141" s="131" t="n"/>
      <c r="F141" s="131" t="n"/>
      <c r="G141" s="131" t="n"/>
      <c r="H141" s="131" t="n"/>
      <c r="I141" s="131" t="n"/>
      <c r="J141" s="131" t="n"/>
      <c r="K141" s="131" t="n"/>
      <c r="L141" s="131" t="n"/>
      <c r="M141" s="131" t="n"/>
      <c r="N141" s="131" t="n"/>
      <c r="O141" s="131" t="n"/>
      <c r="P141" s="131" t="n"/>
      <c r="Q141" s="131" t="n"/>
      <c r="R141" s="131" t="n"/>
      <c r="S141" s="131" t="n"/>
      <c r="T141" s="131" t="n"/>
      <c r="U141" s="131" t="n"/>
      <c r="V141" s="131" t="n"/>
      <c r="W141" s="131" t="n"/>
      <c r="X141" s="131" t="n"/>
      <c r="Y141" s="131" t="n"/>
      <c r="Z141" s="131" t="n"/>
    </row>
    <row r="142" ht="15.75" customHeight="1" s="165">
      <c r="A142" s="131" t="n"/>
      <c r="B142" s="131" t="n"/>
      <c r="C142" s="131" t="n"/>
      <c r="D142" s="131" t="n"/>
      <c r="E142" s="131" t="n"/>
      <c r="F142" s="131" t="n"/>
      <c r="G142" s="131" t="n"/>
      <c r="H142" s="131" t="n"/>
      <c r="I142" s="131" t="n"/>
      <c r="J142" s="131" t="n"/>
      <c r="K142" s="131" t="n"/>
      <c r="L142" s="131" t="n"/>
      <c r="M142" s="131" t="n"/>
      <c r="N142" s="131" t="n"/>
      <c r="O142" s="131" t="n"/>
      <c r="P142" s="131" t="n"/>
      <c r="Q142" s="131" t="n"/>
      <c r="R142" s="131" t="n"/>
      <c r="S142" s="131" t="n"/>
      <c r="T142" s="131" t="n"/>
      <c r="U142" s="131" t="n"/>
      <c r="V142" s="131" t="n"/>
      <c r="W142" s="131" t="n"/>
      <c r="X142" s="131" t="n"/>
      <c r="Y142" s="131" t="n"/>
      <c r="Z142" s="131" t="n"/>
    </row>
    <row r="143" ht="15.75" customHeight="1" s="165">
      <c r="A143" s="131" t="n"/>
      <c r="B143" s="131" t="n"/>
      <c r="C143" s="131" t="n"/>
      <c r="D143" s="131" t="n"/>
      <c r="E143" s="131" t="n"/>
      <c r="F143" s="131" t="n"/>
      <c r="G143" s="131" t="n"/>
      <c r="H143" s="131" t="n"/>
      <c r="I143" s="131" t="n"/>
      <c r="J143" s="131" t="n"/>
      <c r="K143" s="131" t="n"/>
      <c r="L143" s="131" t="n"/>
      <c r="M143" s="131" t="n"/>
      <c r="N143" s="131" t="n"/>
      <c r="O143" s="131" t="n"/>
      <c r="P143" s="131" t="n"/>
      <c r="Q143" s="131" t="n"/>
      <c r="R143" s="131" t="n"/>
      <c r="S143" s="131" t="n"/>
      <c r="T143" s="131" t="n"/>
      <c r="U143" s="131" t="n"/>
      <c r="V143" s="131" t="n"/>
      <c r="W143" s="131" t="n"/>
      <c r="X143" s="131" t="n"/>
      <c r="Y143" s="131" t="n"/>
      <c r="Z143" s="131" t="n"/>
    </row>
    <row r="144" ht="15.75" customHeight="1" s="165">
      <c r="A144" s="131" t="n"/>
      <c r="B144" s="131" t="n"/>
      <c r="C144" s="131" t="n"/>
      <c r="D144" s="131" t="n"/>
      <c r="E144" s="131" t="n"/>
      <c r="F144" s="131" t="n"/>
      <c r="G144" s="131" t="n"/>
      <c r="H144" s="131" t="n"/>
      <c r="I144" s="131" t="n"/>
      <c r="J144" s="131" t="n"/>
      <c r="K144" s="131" t="n"/>
      <c r="L144" s="131" t="n"/>
      <c r="M144" s="131" t="n"/>
      <c r="N144" s="131" t="n"/>
      <c r="O144" s="131" t="n"/>
      <c r="P144" s="131" t="n"/>
      <c r="Q144" s="131" t="n"/>
      <c r="R144" s="131" t="n"/>
      <c r="S144" s="131" t="n"/>
      <c r="T144" s="131" t="n"/>
      <c r="U144" s="131" t="n"/>
      <c r="V144" s="131" t="n"/>
      <c r="W144" s="131" t="n"/>
      <c r="X144" s="131" t="n"/>
      <c r="Y144" s="131" t="n"/>
      <c r="Z144" s="131" t="n"/>
    </row>
    <row r="145" ht="15.75" customHeight="1" s="165">
      <c r="A145" s="131" t="n"/>
      <c r="B145" s="131" t="n"/>
      <c r="C145" s="131" t="n"/>
      <c r="D145" s="131" t="n"/>
      <c r="E145" s="131" t="n"/>
      <c r="F145" s="131" t="n"/>
      <c r="G145" s="131" t="n"/>
      <c r="H145" s="131" t="n"/>
      <c r="I145" s="131" t="n"/>
      <c r="J145" s="131" t="n"/>
      <c r="K145" s="131" t="n"/>
      <c r="L145" s="131" t="n"/>
      <c r="M145" s="131" t="n"/>
      <c r="N145" s="131" t="n"/>
      <c r="O145" s="131" t="n"/>
      <c r="P145" s="131" t="n"/>
      <c r="Q145" s="131" t="n"/>
      <c r="R145" s="131" t="n"/>
      <c r="S145" s="131" t="n"/>
      <c r="T145" s="131" t="n"/>
      <c r="U145" s="131" t="n"/>
      <c r="V145" s="131" t="n"/>
      <c r="W145" s="131" t="n"/>
      <c r="X145" s="131" t="n"/>
      <c r="Y145" s="131" t="n"/>
      <c r="Z145" s="131" t="n"/>
    </row>
    <row r="146" ht="15.75" customHeight="1" s="165">
      <c r="A146" s="131" t="n"/>
      <c r="B146" s="131" t="n"/>
      <c r="C146" s="131" t="n"/>
      <c r="D146" s="131" t="n"/>
      <c r="E146" s="131" t="n"/>
      <c r="F146" s="131" t="n"/>
      <c r="G146" s="131" t="n"/>
      <c r="H146" s="131" t="n"/>
      <c r="I146" s="131" t="n"/>
      <c r="J146" s="131" t="n"/>
      <c r="K146" s="131" t="n"/>
      <c r="L146" s="131" t="n"/>
      <c r="M146" s="131" t="n"/>
      <c r="N146" s="131" t="n"/>
      <c r="O146" s="131" t="n"/>
      <c r="P146" s="131" t="n"/>
      <c r="Q146" s="131" t="n"/>
      <c r="R146" s="131" t="n"/>
      <c r="S146" s="131" t="n"/>
      <c r="T146" s="131" t="n"/>
      <c r="U146" s="131" t="n"/>
      <c r="V146" s="131" t="n"/>
      <c r="W146" s="131" t="n"/>
      <c r="X146" s="131" t="n"/>
      <c r="Y146" s="131" t="n"/>
      <c r="Z146" s="131" t="n"/>
    </row>
    <row r="147" ht="15.75" customHeight="1" s="165">
      <c r="A147" s="131" t="n"/>
      <c r="B147" s="131" t="n"/>
      <c r="C147" s="131" t="n"/>
      <c r="D147" s="131" t="n"/>
      <c r="E147" s="131" t="n"/>
      <c r="F147" s="131" t="n"/>
      <c r="G147" s="131" t="n"/>
      <c r="H147" s="131" t="n"/>
      <c r="I147" s="131" t="n"/>
      <c r="J147" s="131" t="n"/>
      <c r="K147" s="131" t="n"/>
      <c r="L147" s="131" t="n"/>
      <c r="M147" s="131" t="n"/>
      <c r="N147" s="131" t="n"/>
      <c r="O147" s="131" t="n"/>
      <c r="P147" s="131" t="n"/>
      <c r="Q147" s="131" t="n"/>
      <c r="R147" s="131" t="n"/>
      <c r="S147" s="131" t="n"/>
      <c r="T147" s="131" t="n"/>
      <c r="U147" s="131" t="n"/>
      <c r="V147" s="131" t="n"/>
      <c r="W147" s="131" t="n"/>
      <c r="X147" s="131" t="n"/>
      <c r="Y147" s="131" t="n"/>
      <c r="Z147" s="131" t="n"/>
    </row>
    <row r="148" ht="15.75" customHeight="1" s="165">
      <c r="A148" s="131" t="n"/>
      <c r="B148" s="131" t="n"/>
      <c r="C148" s="131" t="n"/>
      <c r="D148" s="131" t="n"/>
      <c r="E148" s="131" t="n"/>
      <c r="F148" s="131" t="n"/>
      <c r="G148" s="131" t="n"/>
      <c r="H148" s="131" t="n"/>
      <c r="I148" s="131" t="n"/>
      <c r="J148" s="131" t="n"/>
      <c r="K148" s="131" t="n"/>
      <c r="L148" s="131" t="n"/>
      <c r="M148" s="131" t="n"/>
      <c r="N148" s="131" t="n"/>
      <c r="O148" s="131" t="n"/>
      <c r="P148" s="131" t="n"/>
      <c r="Q148" s="131" t="n"/>
      <c r="R148" s="131" t="n"/>
      <c r="S148" s="131" t="n"/>
      <c r="T148" s="131" t="n"/>
      <c r="U148" s="131" t="n"/>
      <c r="V148" s="131" t="n"/>
      <c r="W148" s="131" t="n"/>
      <c r="X148" s="131" t="n"/>
      <c r="Y148" s="131" t="n"/>
      <c r="Z148" s="131" t="n"/>
    </row>
    <row r="149" ht="15.75" customHeight="1" s="165">
      <c r="A149" s="131" t="n"/>
      <c r="B149" s="131" t="n"/>
      <c r="C149" s="131" t="n"/>
      <c r="D149" s="131" t="n"/>
      <c r="E149" s="131" t="n"/>
      <c r="F149" s="131"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row>
    <row r="150" ht="15.75" customHeight="1" s="165">
      <c r="A150" s="131" t="n"/>
      <c r="B150" s="131" t="n"/>
      <c r="C150" s="131" t="n"/>
      <c r="D150" s="131" t="n"/>
      <c r="E150" s="131" t="n"/>
      <c r="F150" s="131" t="n"/>
      <c r="G150" s="131" t="n"/>
      <c r="H150" s="131" t="n"/>
      <c r="I150" s="131" t="n"/>
      <c r="J150" s="131" t="n"/>
      <c r="K150" s="131" t="n"/>
      <c r="L150" s="131" t="n"/>
      <c r="M150" s="131" t="n"/>
      <c r="N150" s="131" t="n"/>
      <c r="O150" s="131" t="n"/>
      <c r="P150" s="131" t="n"/>
      <c r="Q150" s="131" t="n"/>
      <c r="R150" s="131" t="n"/>
      <c r="S150" s="131" t="n"/>
      <c r="T150" s="131" t="n"/>
      <c r="U150" s="131" t="n"/>
      <c r="V150" s="131" t="n"/>
      <c r="W150" s="131" t="n"/>
      <c r="X150" s="131" t="n"/>
      <c r="Y150" s="131" t="n"/>
      <c r="Z150" s="131" t="n"/>
    </row>
    <row r="151" ht="15.75" customHeight="1" s="165">
      <c r="A151" s="131" t="n"/>
      <c r="B151" s="131" t="n"/>
      <c r="C151" s="131" t="n"/>
      <c r="D151" s="131" t="n"/>
      <c r="E151" s="131" t="n"/>
      <c r="F151" s="131" t="n"/>
      <c r="G151" s="131" t="n"/>
      <c r="H151" s="131" t="n"/>
      <c r="I151" s="131" t="n"/>
      <c r="J151" s="131" t="n"/>
      <c r="K151" s="131" t="n"/>
      <c r="L151" s="131" t="n"/>
      <c r="M151" s="131" t="n"/>
      <c r="N151" s="131" t="n"/>
      <c r="O151" s="131" t="n"/>
      <c r="P151" s="131" t="n"/>
      <c r="Q151" s="131" t="n"/>
      <c r="R151" s="131" t="n"/>
      <c r="S151" s="131" t="n"/>
      <c r="T151" s="131" t="n"/>
      <c r="U151" s="131" t="n"/>
      <c r="V151" s="131" t="n"/>
      <c r="W151" s="131" t="n"/>
      <c r="X151" s="131" t="n"/>
      <c r="Y151" s="131" t="n"/>
      <c r="Z151" s="131" t="n"/>
    </row>
    <row r="152" ht="15.75" customHeight="1" s="165">
      <c r="A152" s="131" t="n"/>
      <c r="B152" s="131" t="n"/>
      <c r="C152" s="131" t="n"/>
      <c r="D152" s="131" t="n"/>
      <c r="E152" s="131" t="n"/>
      <c r="F152" s="131" t="n"/>
      <c r="G152" s="131" t="n"/>
      <c r="H152" s="131" t="n"/>
      <c r="I152" s="131" t="n"/>
      <c r="J152" s="131" t="n"/>
      <c r="K152" s="131" t="n"/>
      <c r="L152" s="131" t="n"/>
      <c r="M152" s="131" t="n"/>
      <c r="N152" s="131" t="n"/>
      <c r="O152" s="131" t="n"/>
      <c r="P152" s="131" t="n"/>
      <c r="Q152" s="131" t="n"/>
      <c r="R152" s="131" t="n"/>
      <c r="S152" s="131" t="n"/>
      <c r="T152" s="131" t="n"/>
      <c r="U152" s="131" t="n"/>
      <c r="V152" s="131" t="n"/>
      <c r="W152" s="131" t="n"/>
      <c r="X152" s="131" t="n"/>
      <c r="Y152" s="131" t="n"/>
      <c r="Z152" s="131" t="n"/>
    </row>
    <row r="153" ht="15.75" customHeight="1" s="165">
      <c r="A153" s="131" t="n"/>
      <c r="B153" s="131" t="n"/>
      <c r="C153" s="131" t="n"/>
      <c r="D153" s="131" t="n"/>
      <c r="E153" s="131" t="n"/>
      <c r="F153" s="131"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row>
    <row r="154" ht="15.75" customHeight="1" s="165">
      <c r="A154" s="131" t="n"/>
      <c r="B154" s="131" t="n"/>
      <c r="C154" s="131" t="n"/>
      <c r="D154" s="131" t="n"/>
      <c r="E154" s="131" t="n"/>
      <c r="F154" s="131" t="n"/>
      <c r="G154" s="131" t="n"/>
      <c r="H154" s="131" t="n"/>
      <c r="I154" s="131" t="n"/>
      <c r="J154" s="131" t="n"/>
      <c r="K154" s="131" t="n"/>
      <c r="L154" s="131" t="n"/>
      <c r="M154" s="131" t="n"/>
      <c r="N154" s="131" t="n"/>
      <c r="O154" s="131" t="n"/>
      <c r="P154" s="131" t="n"/>
      <c r="Q154" s="131" t="n"/>
      <c r="R154" s="131" t="n"/>
      <c r="S154" s="131" t="n"/>
      <c r="T154" s="131" t="n"/>
      <c r="U154" s="131" t="n"/>
      <c r="V154" s="131" t="n"/>
      <c r="W154" s="131" t="n"/>
      <c r="X154" s="131" t="n"/>
      <c r="Y154" s="131" t="n"/>
      <c r="Z154" s="131" t="n"/>
    </row>
    <row r="155" ht="15.75" customHeight="1" s="165">
      <c r="A155" s="131" t="n"/>
      <c r="B155" s="131" t="n"/>
      <c r="C155" s="131" t="n"/>
      <c r="D155" s="131" t="n"/>
      <c r="E155" s="131" t="n"/>
      <c r="F155" s="131" t="n"/>
      <c r="G155" s="131" t="n"/>
      <c r="H155" s="131" t="n"/>
      <c r="I155" s="131" t="n"/>
      <c r="J155" s="131" t="n"/>
      <c r="K155" s="131" t="n"/>
      <c r="L155" s="131" t="n"/>
      <c r="M155" s="131" t="n"/>
      <c r="N155" s="131" t="n"/>
      <c r="O155" s="131" t="n"/>
      <c r="P155" s="131" t="n"/>
      <c r="Q155" s="131" t="n"/>
      <c r="R155" s="131" t="n"/>
      <c r="S155" s="131" t="n"/>
      <c r="T155" s="131" t="n"/>
      <c r="U155" s="131" t="n"/>
      <c r="V155" s="131" t="n"/>
      <c r="W155" s="131" t="n"/>
      <c r="X155" s="131" t="n"/>
      <c r="Y155" s="131" t="n"/>
      <c r="Z155" s="131" t="n"/>
    </row>
    <row r="156" ht="15.75" customHeight="1" s="165">
      <c r="A156" s="131" t="n"/>
      <c r="B156" s="131" t="n"/>
      <c r="C156" s="131" t="n"/>
      <c r="D156" s="131" t="n"/>
      <c r="E156" s="131" t="n"/>
      <c r="F156" s="131" t="n"/>
      <c r="G156" s="131" t="n"/>
      <c r="H156" s="131" t="n"/>
      <c r="I156" s="131" t="n"/>
      <c r="J156" s="131" t="n"/>
      <c r="K156" s="131" t="n"/>
      <c r="L156" s="131" t="n"/>
      <c r="M156" s="131" t="n"/>
      <c r="N156" s="131" t="n"/>
      <c r="O156" s="131" t="n"/>
      <c r="P156" s="131" t="n"/>
      <c r="Q156" s="131" t="n"/>
      <c r="R156" s="131" t="n"/>
      <c r="S156" s="131" t="n"/>
      <c r="T156" s="131" t="n"/>
      <c r="U156" s="131" t="n"/>
      <c r="V156" s="131" t="n"/>
      <c r="W156" s="131" t="n"/>
      <c r="X156" s="131" t="n"/>
      <c r="Y156" s="131" t="n"/>
      <c r="Z156" s="131" t="n"/>
    </row>
    <row r="157" ht="15.75" customHeight="1" s="165">
      <c r="A157" s="131" t="n"/>
      <c r="B157" s="131" t="n"/>
      <c r="C157" s="131" t="n"/>
      <c r="D157" s="131" t="n"/>
      <c r="E157" s="131" t="n"/>
      <c r="F157" s="131"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row>
    <row r="158" ht="15.75" customHeight="1" s="165">
      <c r="A158" s="131" t="n"/>
      <c r="B158" s="131" t="n"/>
      <c r="C158" s="131" t="n"/>
      <c r="D158" s="131" t="n"/>
      <c r="E158" s="131" t="n"/>
      <c r="F158" s="131" t="n"/>
      <c r="G158" s="131" t="n"/>
      <c r="H158" s="131" t="n"/>
      <c r="I158" s="131" t="n"/>
      <c r="J158" s="131" t="n"/>
      <c r="K158" s="131" t="n"/>
      <c r="L158" s="131" t="n"/>
      <c r="M158" s="131" t="n"/>
      <c r="N158" s="131" t="n"/>
      <c r="O158" s="131" t="n"/>
      <c r="P158" s="131" t="n"/>
      <c r="Q158" s="131" t="n"/>
      <c r="R158" s="131" t="n"/>
      <c r="S158" s="131" t="n"/>
      <c r="T158" s="131" t="n"/>
      <c r="U158" s="131" t="n"/>
      <c r="V158" s="131" t="n"/>
      <c r="W158" s="131" t="n"/>
      <c r="X158" s="131" t="n"/>
      <c r="Y158" s="131" t="n"/>
      <c r="Z158" s="131" t="n"/>
    </row>
    <row r="159" ht="15.75" customHeight="1" s="165">
      <c r="A159" s="131" t="n"/>
      <c r="B159" s="131" t="n"/>
      <c r="C159" s="131" t="n"/>
      <c r="D159" s="131" t="n"/>
      <c r="E159" s="131" t="n"/>
      <c r="F159" s="131" t="n"/>
      <c r="G159" s="131" t="n"/>
      <c r="H159" s="131" t="n"/>
      <c r="I159" s="131" t="n"/>
      <c r="J159" s="131" t="n"/>
      <c r="K159" s="131" t="n"/>
      <c r="L159" s="131" t="n"/>
      <c r="M159" s="131" t="n"/>
      <c r="N159" s="131" t="n"/>
      <c r="O159" s="131" t="n"/>
      <c r="P159" s="131" t="n"/>
      <c r="Q159" s="131" t="n"/>
      <c r="R159" s="131" t="n"/>
      <c r="S159" s="131" t="n"/>
      <c r="T159" s="131" t="n"/>
      <c r="U159" s="131" t="n"/>
      <c r="V159" s="131" t="n"/>
      <c r="W159" s="131" t="n"/>
      <c r="X159" s="131" t="n"/>
      <c r="Y159" s="131" t="n"/>
      <c r="Z159" s="131" t="n"/>
    </row>
    <row r="160" ht="15.75" customHeight="1" s="165">
      <c r="A160" s="131" t="n"/>
      <c r="B160" s="131" t="n"/>
      <c r="C160" s="131" t="n"/>
      <c r="D160" s="131" t="n"/>
      <c r="E160" s="131" t="n"/>
      <c r="F160" s="131" t="n"/>
      <c r="G160" s="131" t="n"/>
      <c r="H160" s="131" t="n"/>
      <c r="I160" s="131" t="n"/>
      <c r="J160" s="131" t="n"/>
      <c r="K160" s="131" t="n"/>
      <c r="L160" s="131" t="n"/>
      <c r="M160" s="131" t="n"/>
      <c r="N160" s="131" t="n"/>
      <c r="O160" s="131" t="n"/>
      <c r="P160" s="131" t="n"/>
      <c r="Q160" s="131" t="n"/>
      <c r="R160" s="131" t="n"/>
      <c r="S160" s="131" t="n"/>
      <c r="T160" s="131" t="n"/>
      <c r="U160" s="131" t="n"/>
      <c r="V160" s="131" t="n"/>
      <c r="W160" s="131" t="n"/>
      <c r="X160" s="131" t="n"/>
      <c r="Y160" s="131" t="n"/>
      <c r="Z160" s="131" t="n"/>
    </row>
    <row r="161" ht="15.75" customHeight="1" s="165">
      <c r="A161" s="131" t="n"/>
      <c r="B161" s="131" t="n"/>
      <c r="C161" s="131" t="n"/>
      <c r="D161" s="131" t="n"/>
      <c r="E161" s="131" t="n"/>
      <c r="F161" s="131"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row>
    <row r="162" ht="15.75" customHeight="1" s="165">
      <c r="A162" s="131" t="n"/>
      <c r="B162" s="131" t="n"/>
      <c r="C162" s="131" t="n"/>
      <c r="D162" s="131" t="n"/>
      <c r="E162" s="131" t="n"/>
      <c r="F162" s="131" t="n"/>
      <c r="G162" s="131" t="n"/>
      <c r="H162" s="131" t="n"/>
      <c r="I162" s="131" t="n"/>
      <c r="J162" s="131" t="n"/>
      <c r="K162" s="131" t="n"/>
      <c r="L162" s="131" t="n"/>
      <c r="M162" s="131" t="n"/>
      <c r="N162" s="131" t="n"/>
      <c r="O162" s="131" t="n"/>
      <c r="P162" s="131" t="n"/>
      <c r="Q162" s="131" t="n"/>
      <c r="R162" s="131" t="n"/>
      <c r="S162" s="131" t="n"/>
      <c r="T162" s="131" t="n"/>
      <c r="U162" s="131" t="n"/>
      <c r="V162" s="131" t="n"/>
      <c r="W162" s="131" t="n"/>
      <c r="X162" s="131" t="n"/>
      <c r="Y162" s="131" t="n"/>
      <c r="Z162" s="131" t="n"/>
    </row>
    <row r="163" ht="15.75" customHeight="1" s="165">
      <c r="A163" s="131" t="n"/>
      <c r="B163" s="131" t="n"/>
      <c r="C163" s="131" t="n"/>
      <c r="D163" s="131" t="n"/>
      <c r="E163" s="131" t="n"/>
      <c r="F163" s="131" t="n"/>
      <c r="G163" s="131" t="n"/>
      <c r="H163" s="131" t="n"/>
      <c r="I163" s="131" t="n"/>
      <c r="J163" s="131" t="n"/>
      <c r="K163" s="131" t="n"/>
      <c r="L163" s="131" t="n"/>
      <c r="M163" s="131" t="n"/>
      <c r="N163" s="131" t="n"/>
      <c r="O163" s="131" t="n"/>
      <c r="P163" s="131" t="n"/>
      <c r="Q163" s="131" t="n"/>
      <c r="R163" s="131" t="n"/>
      <c r="S163" s="131" t="n"/>
      <c r="T163" s="131" t="n"/>
      <c r="U163" s="131" t="n"/>
      <c r="V163" s="131" t="n"/>
      <c r="W163" s="131" t="n"/>
      <c r="X163" s="131" t="n"/>
      <c r="Y163" s="131" t="n"/>
      <c r="Z163" s="131" t="n"/>
    </row>
    <row r="164" ht="15.75" customHeight="1" s="165">
      <c r="A164" s="131" t="n"/>
      <c r="B164" s="131" t="n"/>
      <c r="C164" s="131" t="n"/>
      <c r="D164" s="131" t="n"/>
      <c r="E164" s="131" t="n"/>
      <c r="F164" s="131" t="n"/>
      <c r="G164" s="131" t="n"/>
      <c r="H164" s="131" t="n"/>
      <c r="I164" s="131" t="n"/>
      <c r="J164" s="131" t="n"/>
      <c r="K164" s="131" t="n"/>
      <c r="L164" s="131" t="n"/>
      <c r="M164" s="131" t="n"/>
      <c r="N164" s="131" t="n"/>
      <c r="O164" s="131" t="n"/>
      <c r="P164" s="131" t="n"/>
      <c r="Q164" s="131" t="n"/>
      <c r="R164" s="131" t="n"/>
      <c r="S164" s="131" t="n"/>
      <c r="T164" s="131" t="n"/>
      <c r="U164" s="131" t="n"/>
      <c r="V164" s="131" t="n"/>
      <c r="W164" s="131" t="n"/>
      <c r="X164" s="131" t="n"/>
      <c r="Y164" s="131" t="n"/>
      <c r="Z164" s="131" t="n"/>
    </row>
    <row r="165" ht="15.75" customHeight="1" s="165">
      <c r="A165" s="131" t="n"/>
      <c r="B165" s="131" t="n"/>
      <c r="C165" s="131" t="n"/>
      <c r="D165" s="131" t="n"/>
      <c r="E165" s="131" t="n"/>
      <c r="F165" s="131"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row>
    <row r="166" ht="15.75" customHeight="1" s="165">
      <c r="A166" s="131" t="n"/>
      <c r="B166" s="131" t="n"/>
      <c r="C166" s="131" t="n"/>
      <c r="D166" s="131" t="n"/>
      <c r="E166" s="131" t="n"/>
      <c r="F166" s="131" t="n"/>
      <c r="G166" s="131" t="n"/>
      <c r="H166" s="131" t="n"/>
      <c r="I166" s="131" t="n"/>
      <c r="J166" s="131" t="n"/>
      <c r="K166" s="131" t="n"/>
      <c r="L166" s="131" t="n"/>
      <c r="M166" s="131" t="n"/>
      <c r="N166" s="131" t="n"/>
      <c r="O166" s="131" t="n"/>
      <c r="P166" s="131" t="n"/>
      <c r="Q166" s="131" t="n"/>
      <c r="R166" s="131" t="n"/>
      <c r="S166" s="131" t="n"/>
      <c r="T166" s="131" t="n"/>
      <c r="U166" s="131" t="n"/>
      <c r="V166" s="131" t="n"/>
      <c r="W166" s="131" t="n"/>
      <c r="X166" s="131" t="n"/>
      <c r="Y166" s="131" t="n"/>
      <c r="Z166" s="131" t="n"/>
    </row>
    <row r="167" ht="15.75" customHeight="1" s="165">
      <c r="A167" s="131" t="n"/>
      <c r="B167" s="131" t="n"/>
      <c r="C167" s="131" t="n"/>
      <c r="D167" s="131" t="n"/>
      <c r="E167" s="131" t="n"/>
      <c r="F167" s="131" t="n"/>
      <c r="G167" s="131" t="n"/>
      <c r="H167" s="131" t="n"/>
      <c r="I167" s="131" t="n"/>
      <c r="J167" s="131" t="n"/>
      <c r="K167" s="131" t="n"/>
      <c r="L167" s="131" t="n"/>
      <c r="M167" s="131" t="n"/>
      <c r="N167" s="131" t="n"/>
      <c r="O167" s="131" t="n"/>
      <c r="P167" s="131" t="n"/>
      <c r="Q167" s="131" t="n"/>
      <c r="R167" s="131" t="n"/>
      <c r="S167" s="131" t="n"/>
      <c r="T167" s="131" t="n"/>
      <c r="U167" s="131" t="n"/>
      <c r="V167" s="131" t="n"/>
      <c r="W167" s="131" t="n"/>
      <c r="X167" s="131" t="n"/>
      <c r="Y167" s="131" t="n"/>
      <c r="Z167" s="131" t="n"/>
    </row>
    <row r="168" ht="15.75" customHeight="1" s="165">
      <c r="A168" s="131" t="n"/>
      <c r="B168" s="131" t="n"/>
      <c r="C168" s="131" t="n"/>
      <c r="D168" s="131" t="n"/>
      <c r="E168" s="131" t="n"/>
      <c r="F168" s="131" t="n"/>
      <c r="G168" s="131" t="n"/>
      <c r="H168" s="131" t="n"/>
      <c r="I168" s="131" t="n"/>
      <c r="J168" s="131" t="n"/>
      <c r="K168" s="131" t="n"/>
      <c r="L168" s="131" t="n"/>
      <c r="M168" s="131" t="n"/>
      <c r="N168" s="131" t="n"/>
      <c r="O168" s="131" t="n"/>
      <c r="P168" s="131" t="n"/>
      <c r="Q168" s="131" t="n"/>
      <c r="R168" s="131" t="n"/>
      <c r="S168" s="131" t="n"/>
      <c r="T168" s="131" t="n"/>
      <c r="U168" s="131" t="n"/>
      <c r="V168" s="131" t="n"/>
      <c r="W168" s="131" t="n"/>
      <c r="X168" s="131" t="n"/>
      <c r="Y168" s="131" t="n"/>
      <c r="Z168" s="131" t="n"/>
    </row>
    <row r="169" ht="15.75" customHeight="1" s="165">
      <c r="A169" s="131" t="n"/>
      <c r="B169" s="131" t="n"/>
      <c r="C169" s="131" t="n"/>
      <c r="D169" s="131" t="n"/>
      <c r="E169" s="131" t="n"/>
      <c r="F169" s="131"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row>
    <row r="170" ht="15.75" customHeight="1" s="165">
      <c r="A170" s="131" t="n"/>
      <c r="B170" s="131" t="n"/>
      <c r="C170" s="131" t="n"/>
      <c r="D170" s="131" t="n"/>
      <c r="E170" s="131" t="n"/>
      <c r="F170" s="131" t="n"/>
      <c r="G170" s="131" t="n"/>
      <c r="H170" s="131" t="n"/>
      <c r="I170" s="131" t="n"/>
      <c r="J170" s="131" t="n"/>
      <c r="K170" s="131" t="n"/>
      <c r="L170" s="131" t="n"/>
      <c r="M170" s="131" t="n"/>
      <c r="N170" s="131" t="n"/>
      <c r="O170" s="131" t="n"/>
      <c r="P170" s="131" t="n"/>
      <c r="Q170" s="131" t="n"/>
      <c r="R170" s="131" t="n"/>
      <c r="S170" s="131" t="n"/>
      <c r="T170" s="131" t="n"/>
      <c r="U170" s="131" t="n"/>
      <c r="V170" s="131" t="n"/>
      <c r="W170" s="131" t="n"/>
      <c r="X170" s="131" t="n"/>
      <c r="Y170" s="131" t="n"/>
      <c r="Z170" s="131" t="n"/>
    </row>
    <row r="171" ht="15.75" customHeight="1" s="165">
      <c r="A171" s="131" t="n"/>
      <c r="B171" s="131" t="n"/>
      <c r="C171" s="131" t="n"/>
      <c r="D171" s="131" t="n"/>
      <c r="E171" s="131" t="n"/>
      <c r="F171" s="131" t="n"/>
      <c r="G171" s="131" t="n"/>
      <c r="H171" s="131" t="n"/>
      <c r="I171" s="131" t="n"/>
      <c r="J171" s="131" t="n"/>
      <c r="K171" s="131" t="n"/>
      <c r="L171" s="131" t="n"/>
      <c r="M171" s="131" t="n"/>
      <c r="N171" s="131" t="n"/>
      <c r="O171" s="131" t="n"/>
      <c r="P171" s="131" t="n"/>
      <c r="Q171" s="131" t="n"/>
      <c r="R171" s="131" t="n"/>
      <c r="S171" s="131" t="n"/>
      <c r="T171" s="131" t="n"/>
      <c r="U171" s="131" t="n"/>
      <c r="V171" s="131" t="n"/>
      <c r="W171" s="131" t="n"/>
      <c r="X171" s="131" t="n"/>
      <c r="Y171" s="131" t="n"/>
      <c r="Z171" s="131" t="n"/>
    </row>
    <row r="172" ht="15.75" customHeight="1" s="165">
      <c r="A172" s="131" t="n"/>
      <c r="B172" s="131" t="n"/>
      <c r="C172" s="131" t="n"/>
      <c r="D172" s="131" t="n"/>
      <c r="E172" s="131" t="n"/>
      <c r="F172" s="131" t="n"/>
      <c r="G172" s="131" t="n"/>
      <c r="H172" s="131" t="n"/>
      <c r="I172" s="131" t="n"/>
      <c r="J172" s="131" t="n"/>
      <c r="K172" s="131" t="n"/>
      <c r="L172" s="131" t="n"/>
      <c r="M172" s="131" t="n"/>
      <c r="N172" s="131" t="n"/>
      <c r="O172" s="131" t="n"/>
      <c r="P172" s="131" t="n"/>
      <c r="Q172" s="131" t="n"/>
      <c r="R172" s="131" t="n"/>
      <c r="S172" s="131" t="n"/>
      <c r="T172" s="131" t="n"/>
      <c r="U172" s="131" t="n"/>
      <c r="V172" s="131" t="n"/>
      <c r="W172" s="131" t="n"/>
      <c r="X172" s="131" t="n"/>
      <c r="Y172" s="131" t="n"/>
      <c r="Z172" s="131" t="n"/>
    </row>
    <row r="173" ht="15.75" customHeight="1" s="165">
      <c r="A173" s="131" t="n"/>
      <c r="B173" s="131" t="n"/>
      <c r="C173" s="131" t="n"/>
      <c r="D173" s="131" t="n"/>
      <c r="E173" s="131" t="n"/>
      <c r="F173" s="131" t="n"/>
      <c r="G173" s="131" t="n"/>
      <c r="H173" s="131" t="n"/>
      <c r="I173" s="131" t="n"/>
      <c r="J173" s="131" t="n"/>
      <c r="K173" s="131" t="n"/>
      <c r="L173" s="131" t="n"/>
      <c r="M173" s="131" t="n"/>
      <c r="N173" s="131" t="n"/>
      <c r="O173" s="131" t="n"/>
      <c r="P173" s="131" t="n"/>
      <c r="Q173" s="131" t="n"/>
      <c r="R173" s="131" t="n"/>
      <c r="S173" s="131" t="n"/>
      <c r="T173" s="131" t="n"/>
      <c r="U173" s="131" t="n"/>
      <c r="V173" s="131" t="n"/>
      <c r="W173" s="131" t="n"/>
      <c r="X173" s="131" t="n"/>
      <c r="Y173" s="131" t="n"/>
      <c r="Z173" s="131" t="n"/>
    </row>
    <row r="174" ht="15.75" customHeight="1" s="165">
      <c r="A174" s="131" t="n"/>
      <c r="B174" s="131" t="n"/>
      <c r="C174" s="131" t="n"/>
      <c r="D174" s="131" t="n"/>
      <c r="E174" s="131" t="n"/>
      <c r="F174" s="131" t="n"/>
      <c r="G174" s="131" t="n"/>
      <c r="H174" s="131" t="n"/>
      <c r="I174" s="131" t="n"/>
      <c r="J174" s="131" t="n"/>
      <c r="K174" s="131" t="n"/>
      <c r="L174" s="131" t="n"/>
      <c r="M174" s="131" t="n"/>
      <c r="N174" s="131" t="n"/>
      <c r="O174" s="131" t="n"/>
      <c r="P174" s="131" t="n"/>
      <c r="Q174" s="131" t="n"/>
      <c r="R174" s="131" t="n"/>
      <c r="S174" s="131" t="n"/>
      <c r="T174" s="131" t="n"/>
      <c r="U174" s="131" t="n"/>
      <c r="V174" s="131" t="n"/>
      <c r="W174" s="131" t="n"/>
      <c r="X174" s="131" t="n"/>
      <c r="Y174" s="131" t="n"/>
      <c r="Z174" s="131" t="n"/>
    </row>
    <row r="175" ht="15.75" customHeight="1" s="165">
      <c r="A175" s="131" t="n"/>
      <c r="B175" s="131" t="n"/>
      <c r="C175" s="131" t="n"/>
      <c r="D175" s="131" t="n"/>
      <c r="E175" s="131" t="n"/>
      <c r="F175" s="131" t="n"/>
      <c r="G175" s="131" t="n"/>
      <c r="H175" s="131" t="n"/>
      <c r="I175" s="131" t="n"/>
      <c r="J175" s="131" t="n"/>
      <c r="K175" s="131" t="n"/>
      <c r="L175" s="131" t="n"/>
      <c r="M175" s="131" t="n"/>
      <c r="N175" s="131" t="n"/>
      <c r="O175" s="131" t="n"/>
      <c r="P175" s="131" t="n"/>
      <c r="Q175" s="131" t="n"/>
      <c r="R175" s="131" t="n"/>
      <c r="S175" s="131" t="n"/>
      <c r="T175" s="131" t="n"/>
      <c r="U175" s="131" t="n"/>
      <c r="V175" s="131" t="n"/>
      <c r="W175" s="131" t="n"/>
      <c r="X175" s="131" t="n"/>
      <c r="Y175" s="131" t="n"/>
      <c r="Z175" s="131" t="n"/>
    </row>
    <row r="176" ht="15.75" customHeight="1" s="165">
      <c r="A176" s="131" t="n"/>
      <c r="B176" s="131" t="n"/>
      <c r="C176" s="131" t="n"/>
      <c r="D176" s="131" t="n"/>
      <c r="E176" s="131" t="n"/>
      <c r="F176" s="131" t="n"/>
      <c r="G176" s="131" t="n"/>
      <c r="H176" s="131" t="n"/>
      <c r="I176" s="131" t="n"/>
      <c r="J176" s="131" t="n"/>
      <c r="K176" s="131" t="n"/>
      <c r="L176" s="131" t="n"/>
      <c r="M176" s="131" t="n"/>
      <c r="N176" s="131" t="n"/>
      <c r="O176" s="131" t="n"/>
      <c r="P176" s="131" t="n"/>
      <c r="Q176" s="131" t="n"/>
      <c r="R176" s="131" t="n"/>
      <c r="S176" s="131" t="n"/>
      <c r="T176" s="131" t="n"/>
      <c r="U176" s="131" t="n"/>
      <c r="V176" s="131" t="n"/>
      <c r="W176" s="131" t="n"/>
      <c r="X176" s="131" t="n"/>
      <c r="Y176" s="131" t="n"/>
      <c r="Z176" s="131" t="n"/>
    </row>
    <row r="177" ht="15.75" customHeight="1" s="165">
      <c r="A177" s="131" t="n"/>
      <c r="B177" s="131" t="n"/>
      <c r="C177" s="131" t="n"/>
      <c r="D177" s="131" t="n"/>
      <c r="E177" s="131" t="n"/>
      <c r="F177" s="131"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row>
    <row r="178" ht="15.75" customHeight="1" s="165">
      <c r="A178" s="131" t="n"/>
      <c r="B178" s="131" t="n"/>
      <c r="C178" s="131" t="n"/>
      <c r="D178" s="131" t="n"/>
      <c r="E178" s="131" t="n"/>
      <c r="F178" s="131" t="n"/>
      <c r="G178" s="131" t="n"/>
      <c r="H178" s="131" t="n"/>
      <c r="I178" s="131" t="n"/>
      <c r="J178" s="131" t="n"/>
      <c r="K178" s="131" t="n"/>
      <c r="L178" s="131" t="n"/>
      <c r="M178" s="131" t="n"/>
      <c r="N178" s="131" t="n"/>
      <c r="O178" s="131" t="n"/>
      <c r="P178" s="131" t="n"/>
      <c r="Q178" s="131" t="n"/>
      <c r="R178" s="131" t="n"/>
      <c r="S178" s="131" t="n"/>
      <c r="T178" s="131" t="n"/>
      <c r="U178" s="131" t="n"/>
      <c r="V178" s="131" t="n"/>
      <c r="W178" s="131" t="n"/>
      <c r="X178" s="131" t="n"/>
      <c r="Y178" s="131" t="n"/>
      <c r="Z178" s="131" t="n"/>
    </row>
    <row r="179" ht="15.75" customHeight="1" s="165">
      <c r="A179" s="131" t="n"/>
      <c r="B179" s="131" t="n"/>
      <c r="C179" s="131" t="n"/>
      <c r="D179" s="131" t="n"/>
      <c r="E179" s="131" t="n"/>
      <c r="F179" s="131" t="n"/>
      <c r="G179" s="131" t="n"/>
      <c r="H179" s="131" t="n"/>
      <c r="I179" s="131" t="n"/>
      <c r="J179" s="131" t="n"/>
      <c r="K179" s="131" t="n"/>
      <c r="L179" s="131" t="n"/>
      <c r="M179" s="131" t="n"/>
      <c r="N179" s="131" t="n"/>
      <c r="O179" s="131" t="n"/>
      <c r="P179" s="131" t="n"/>
      <c r="Q179" s="131" t="n"/>
      <c r="R179" s="131" t="n"/>
      <c r="S179" s="131" t="n"/>
      <c r="T179" s="131" t="n"/>
      <c r="U179" s="131" t="n"/>
      <c r="V179" s="131" t="n"/>
      <c r="W179" s="131" t="n"/>
      <c r="X179" s="131" t="n"/>
      <c r="Y179" s="131" t="n"/>
      <c r="Z179" s="131" t="n"/>
    </row>
    <row r="180" ht="15.75" customHeight="1" s="165">
      <c r="A180" s="131" t="n"/>
      <c r="B180" s="131" t="n"/>
      <c r="C180" s="131" t="n"/>
      <c r="D180" s="131" t="n"/>
      <c r="E180" s="131" t="n"/>
      <c r="F180" s="131" t="n"/>
      <c r="G180" s="131" t="n"/>
      <c r="H180" s="131" t="n"/>
      <c r="I180" s="131" t="n"/>
      <c r="J180" s="131" t="n"/>
      <c r="K180" s="131" t="n"/>
      <c r="L180" s="131" t="n"/>
      <c r="M180" s="131" t="n"/>
      <c r="N180" s="131" t="n"/>
      <c r="O180" s="131" t="n"/>
      <c r="P180" s="131" t="n"/>
      <c r="Q180" s="131" t="n"/>
      <c r="R180" s="131" t="n"/>
      <c r="S180" s="131" t="n"/>
      <c r="T180" s="131" t="n"/>
      <c r="U180" s="131" t="n"/>
      <c r="V180" s="131" t="n"/>
      <c r="W180" s="131" t="n"/>
      <c r="X180" s="131" t="n"/>
      <c r="Y180" s="131" t="n"/>
      <c r="Z180" s="131" t="n"/>
    </row>
    <row r="181" ht="15.75" customHeight="1" s="165">
      <c r="A181" s="131" t="n"/>
      <c r="B181" s="131" t="n"/>
      <c r="C181" s="131" t="n"/>
      <c r="D181" s="131" t="n"/>
      <c r="E181" s="131" t="n"/>
      <c r="F181" s="131"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row>
    <row r="182" ht="15.75" customHeight="1" s="165">
      <c r="A182" s="131" t="n"/>
      <c r="B182" s="131" t="n"/>
      <c r="C182" s="131" t="n"/>
      <c r="D182" s="131" t="n"/>
      <c r="E182" s="131" t="n"/>
      <c r="F182" s="131" t="n"/>
      <c r="G182" s="131" t="n"/>
      <c r="H182" s="131" t="n"/>
      <c r="I182" s="131" t="n"/>
      <c r="J182" s="131" t="n"/>
      <c r="K182" s="131" t="n"/>
      <c r="L182" s="131" t="n"/>
      <c r="M182" s="131" t="n"/>
      <c r="N182" s="131" t="n"/>
      <c r="O182" s="131" t="n"/>
      <c r="P182" s="131" t="n"/>
      <c r="Q182" s="131" t="n"/>
      <c r="R182" s="131" t="n"/>
      <c r="S182" s="131" t="n"/>
      <c r="T182" s="131" t="n"/>
      <c r="U182" s="131" t="n"/>
      <c r="V182" s="131" t="n"/>
      <c r="W182" s="131" t="n"/>
      <c r="X182" s="131" t="n"/>
      <c r="Y182" s="131" t="n"/>
      <c r="Z182" s="131" t="n"/>
    </row>
    <row r="183" ht="15.75" customHeight="1" s="165">
      <c r="A183" s="131" t="n"/>
      <c r="B183" s="131" t="n"/>
      <c r="C183" s="131" t="n"/>
      <c r="D183" s="131" t="n"/>
      <c r="E183" s="131" t="n"/>
      <c r="F183" s="131" t="n"/>
      <c r="G183" s="131" t="n"/>
      <c r="H183" s="131" t="n"/>
      <c r="I183" s="131" t="n"/>
      <c r="J183" s="131" t="n"/>
      <c r="K183" s="131" t="n"/>
      <c r="L183" s="131" t="n"/>
      <c r="M183" s="131" t="n"/>
      <c r="N183" s="131" t="n"/>
      <c r="O183" s="131" t="n"/>
      <c r="P183" s="131" t="n"/>
      <c r="Q183" s="131" t="n"/>
      <c r="R183" s="131" t="n"/>
      <c r="S183" s="131" t="n"/>
      <c r="T183" s="131" t="n"/>
      <c r="U183" s="131" t="n"/>
      <c r="V183" s="131" t="n"/>
      <c r="W183" s="131" t="n"/>
      <c r="X183" s="131" t="n"/>
      <c r="Y183" s="131" t="n"/>
      <c r="Z183" s="131" t="n"/>
    </row>
    <row r="184" ht="15.75" customHeight="1" s="165">
      <c r="A184" s="131" t="n"/>
      <c r="B184" s="131" t="n"/>
      <c r="C184" s="131" t="n"/>
      <c r="D184" s="131" t="n"/>
      <c r="E184" s="131" t="n"/>
      <c r="F184" s="131" t="n"/>
      <c r="G184" s="131" t="n"/>
      <c r="H184" s="131" t="n"/>
      <c r="I184" s="131" t="n"/>
      <c r="J184" s="131" t="n"/>
      <c r="K184" s="131" t="n"/>
      <c r="L184" s="131" t="n"/>
      <c r="M184" s="131" t="n"/>
      <c r="N184" s="131" t="n"/>
      <c r="O184" s="131" t="n"/>
      <c r="P184" s="131" t="n"/>
      <c r="Q184" s="131" t="n"/>
      <c r="R184" s="131" t="n"/>
      <c r="S184" s="131" t="n"/>
      <c r="T184" s="131" t="n"/>
      <c r="U184" s="131" t="n"/>
      <c r="V184" s="131" t="n"/>
      <c r="W184" s="131" t="n"/>
      <c r="X184" s="131" t="n"/>
      <c r="Y184" s="131" t="n"/>
      <c r="Z184" s="131" t="n"/>
    </row>
    <row r="185" ht="15.75" customHeight="1" s="165">
      <c r="A185" s="131" t="n"/>
      <c r="B185" s="131" t="n"/>
      <c r="C185" s="131" t="n"/>
      <c r="D185" s="131" t="n"/>
      <c r="E185" s="131" t="n"/>
      <c r="F185" s="131" t="n"/>
      <c r="G185" s="131" t="n"/>
      <c r="H185" s="131" t="n"/>
      <c r="I185" s="131" t="n"/>
      <c r="J185" s="131" t="n"/>
      <c r="K185" s="131" t="n"/>
      <c r="L185" s="131" t="n"/>
      <c r="M185" s="131" t="n"/>
      <c r="N185" s="131" t="n"/>
      <c r="O185" s="131" t="n"/>
      <c r="P185" s="131" t="n"/>
      <c r="Q185" s="131" t="n"/>
      <c r="R185" s="131" t="n"/>
      <c r="S185" s="131" t="n"/>
      <c r="T185" s="131" t="n"/>
      <c r="U185" s="131" t="n"/>
      <c r="V185" s="131" t="n"/>
      <c r="W185" s="131" t="n"/>
      <c r="X185" s="131" t="n"/>
      <c r="Y185" s="131" t="n"/>
      <c r="Z185" s="131" t="n"/>
    </row>
    <row r="186" ht="15.75" customHeight="1" s="165">
      <c r="A186" s="131" t="n"/>
      <c r="B186" s="131" t="n"/>
      <c r="C186" s="131" t="n"/>
      <c r="D186" s="131" t="n"/>
      <c r="E186" s="131" t="n"/>
      <c r="F186" s="131" t="n"/>
      <c r="G186" s="131" t="n"/>
      <c r="H186" s="131" t="n"/>
      <c r="I186" s="131" t="n"/>
      <c r="J186" s="131" t="n"/>
      <c r="K186" s="131" t="n"/>
      <c r="L186" s="131" t="n"/>
      <c r="M186" s="131" t="n"/>
      <c r="N186" s="131" t="n"/>
      <c r="O186" s="131" t="n"/>
      <c r="P186" s="131" t="n"/>
      <c r="Q186" s="131" t="n"/>
      <c r="R186" s="131" t="n"/>
      <c r="S186" s="131" t="n"/>
      <c r="T186" s="131" t="n"/>
      <c r="U186" s="131" t="n"/>
      <c r="V186" s="131" t="n"/>
      <c r="W186" s="131" t="n"/>
      <c r="X186" s="131" t="n"/>
      <c r="Y186" s="131" t="n"/>
      <c r="Z186" s="131" t="n"/>
    </row>
    <row r="187" ht="15.75" customHeight="1" s="165">
      <c r="A187" s="131" t="n"/>
      <c r="B187" s="131" t="n"/>
      <c r="C187" s="131" t="n"/>
      <c r="D187" s="131" t="n"/>
      <c r="E187" s="131" t="n"/>
      <c r="F187" s="131" t="n"/>
      <c r="G187" s="131" t="n"/>
      <c r="H187" s="131" t="n"/>
      <c r="I187" s="131" t="n"/>
      <c r="J187" s="131" t="n"/>
      <c r="K187" s="131" t="n"/>
      <c r="L187" s="131" t="n"/>
      <c r="M187" s="131" t="n"/>
      <c r="N187" s="131" t="n"/>
      <c r="O187" s="131" t="n"/>
      <c r="P187" s="131" t="n"/>
      <c r="Q187" s="131" t="n"/>
      <c r="R187" s="131" t="n"/>
      <c r="S187" s="131" t="n"/>
      <c r="T187" s="131" t="n"/>
      <c r="U187" s="131" t="n"/>
      <c r="V187" s="131" t="n"/>
      <c r="W187" s="131" t="n"/>
      <c r="X187" s="131" t="n"/>
      <c r="Y187" s="131" t="n"/>
      <c r="Z187" s="131" t="n"/>
    </row>
    <row r="188" ht="15.75" customHeight="1" s="165">
      <c r="A188" s="131" t="n"/>
      <c r="B188" s="131" t="n"/>
      <c r="C188" s="131" t="n"/>
      <c r="D188" s="131" t="n"/>
      <c r="E188" s="131" t="n"/>
      <c r="F188" s="131" t="n"/>
      <c r="G188" s="131" t="n"/>
      <c r="H188" s="131" t="n"/>
      <c r="I188" s="131" t="n"/>
      <c r="J188" s="131" t="n"/>
      <c r="K188" s="131" t="n"/>
      <c r="L188" s="131" t="n"/>
      <c r="M188" s="131" t="n"/>
      <c r="N188" s="131" t="n"/>
      <c r="O188" s="131" t="n"/>
      <c r="P188" s="131" t="n"/>
      <c r="Q188" s="131" t="n"/>
      <c r="R188" s="131" t="n"/>
      <c r="S188" s="131" t="n"/>
      <c r="T188" s="131" t="n"/>
      <c r="U188" s="131" t="n"/>
      <c r="V188" s="131" t="n"/>
      <c r="W188" s="131" t="n"/>
      <c r="X188" s="131" t="n"/>
      <c r="Y188" s="131" t="n"/>
      <c r="Z188" s="131" t="n"/>
    </row>
    <row r="189" ht="15.75" customHeight="1" s="165">
      <c r="A189" s="131" t="n"/>
      <c r="B189" s="131" t="n"/>
      <c r="C189" s="131" t="n"/>
      <c r="D189" s="131" t="n"/>
      <c r="E189" s="131" t="n"/>
      <c r="F189" s="131" t="n"/>
      <c r="G189" s="131" t="n"/>
      <c r="H189" s="131" t="n"/>
      <c r="I189" s="131" t="n"/>
      <c r="J189" s="131" t="n"/>
      <c r="K189" s="131" t="n"/>
      <c r="L189" s="131" t="n"/>
      <c r="M189" s="131" t="n"/>
      <c r="N189" s="131" t="n"/>
      <c r="O189" s="131" t="n"/>
      <c r="P189" s="131" t="n"/>
      <c r="Q189" s="131" t="n"/>
      <c r="R189" s="131" t="n"/>
      <c r="S189" s="131" t="n"/>
      <c r="T189" s="131" t="n"/>
      <c r="U189" s="131" t="n"/>
      <c r="V189" s="131" t="n"/>
      <c r="W189" s="131" t="n"/>
      <c r="X189" s="131" t="n"/>
      <c r="Y189" s="131" t="n"/>
      <c r="Z189" s="131" t="n"/>
    </row>
    <row r="190" ht="15.75" customHeight="1" s="165">
      <c r="A190" s="131" t="n"/>
      <c r="B190" s="131" t="n"/>
      <c r="C190" s="131" t="n"/>
      <c r="D190" s="131" t="n"/>
      <c r="E190" s="131" t="n"/>
      <c r="F190" s="131" t="n"/>
      <c r="G190" s="131" t="n"/>
      <c r="H190" s="131" t="n"/>
      <c r="I190" s="131" t="n"/>
      <c r="J190" s="131" t="n"/>
      <c r="K190" s="131" t="n"/>
      <c r="L190" s="131" t="n"/>
      <c r="M190" s="131" t="n"/>
      <c r="N190" s="131" t="n"/>
      <c r="O190" s="131" t="n"/>
      <c r="P190" s="131" t="n"/>
      <c r="Q190" s="131" t="n"/>
      <c r="R190" s="131" t="n"/>
      <c r="S190" s="131" t="n"/>
      <c r="T190" s="131" t="n"/>
      <c r="U190" s="131" t="n"/>
      <c r="V190" s="131" t="n"/>
      <c r="W190" s="131" t="n"/>
      <c r="X190" s="131" t="n"/>
      <c r="Y190" s="131" t="n"/>
      <c r="Z190" s="131" t="n"/>
    </row>
    <row r="191" ht="15.75" customHeight="1" s="165">
      <c r="A191" s="131" t="n"/>
      <c r="B191" s="131" t="n"/>
      <c r="C191" s="131" t="n"/>
      <c r="D191" s="131" t="n"/>
      <c r="E191" s="131" t="n"/>
      <c r="F191" s="131" t="n"/>
      <c r="G191" s="131" t="n"/>
      <c r="H191" s="131" t="n"/>
      <c r="I191" s="131" t="n"/>
      <c r="J191" s="131" t="n"/>
      <c r="K191" s="131" t="n"/>
      <c r="L191" s="131" t="n"/>
      <c r="M191" s="131" t="n"/>
      <c r="N191" s="131" t="n"/>
      <c r="O191" s="131" t="n"/>
      <c r="P191" s="131" t="n"/>
      <c r="Q191" s="131" t="n"/>
      <c r="R191" s="131" t="n"/>
      <c r="S191" s="131" t="n"/>
      <c r="T191" s="131" t="n"/>
      <c r="U191" s="131" t="n"/>
      <c r="V191" s="131" t="n"/>
      <c r="W191" s="131" t="n"/>
      <c r="X191" s="131" t="n"/>
      <c r="Y191" s="131" t="n"/>
      <c r="Z191" s="131" t="n"/>
    </row>
    <row r="192" ht="15.75" customHeight="1" s="165">
      <c r="A192" s="131" t="n"/>
      <c r="B192" s="131" t="n"/>
      <c r="C192" s="131" t="n"/>
      <c r="D192" s="131" t="n"/>
      <c r="E192" s="131" t="n"/>
      <c r="F192" s="131" t="n"/>
      <c r="G192" s="131" t="n"/>
      <c r="H192" s="131" t="n"/>
      <c r="I192" s="131" t="n"/>
      <c r="J192" s="131" t="n"/>
      <c r="K192" s="131" t="n"/>
      <c r="L192" s="131" t="n"/>
      <c r="M192" s="131" t="n"/>
      <c r="N192" s="131" t="n"/>
      <c r="O192" s="131" t="n"/>
      <c r="P192" s="131" t="n"/>
      <c r="Q192" s="131" t="n"/>
      <c r="R192" s="131" t="n"/>
      <c r="S192" s="131" t="n"/>
      <c r="T192" s="131" t="n"/>
      <c r="U192" s="131" t="n"/>
      <c r="V192" s="131" t="n"/>
      <c r="W192" s="131" t="n"/>
      <c r="X192" s="131" t="n"/>
      <c r="Y192" s="131" t="n"/>
      <c r="Z192" s="131" t="n"/>
    </row>
    <row r="193" ht="15.75" customHeight="1" s="165">
      <c r="A193" s="131" t="n"/>
      <c r="B193" s="131" t="n"/>
      <c r="C193" s="131" t="n"/>
      <c r="D193" s="131" t="n"/>
      <c r="E193" s="131" t="n"/>
      <c r="F193" s="131" t="n"/>
      <c r="G193" s="131" t="n"/>
      <c r="H193" s="131" t="n"/>
      <c r="I193" s="131" t="n"/>
      <c r="J193" s="131" t="n"/>
      <c r="K193" s="131" t="n"/>
      <c r="L193" s="131" t="n"/>
      <c r="M193" s="131" t="n"/>
      <c r="N193" s="131" t="n"/>
      <c r="O193" s="131" t="n"/>
      <c r="P193" s="131" t="n"/>
      <c r="Q193" s="131" t="n"/>
      <c r="R193" s="131" t="n"/>
      <c r="S193" s="131" t="n"/>
      <c r="T193" s="131" t="n"/>
      <c r="U193" s="131" t="n"/>
      <c r="V193" s="131" t="n"/>
      <c r="W193" s="131" t="n"/>
      <c r="X193" s="131" t="n"/>
      <c r="Y193" s="131" t="n"/>
      <c r="Z193" s="131" t="n"/>
    </row>
    <row r="194" ht="15.75" customHeight="1" s="165">
      <c r="A194" s="131" t="n"/>
      <c r="B194" s="131" t="n"/>
      <c r="C194" s="131" t="n"/>
      <c r="D194" s="131" t="n"/>
      <c r="E194" s="131" t="n"/>
      <c r="F194" s="131" t="n"/>
      <c r="G194" s="131" t="n"/>
      <c r="H194" s="131" t="n"/>
      <c r="I194" s="131" t="n"/>
      <c r="J194" s="131" t="n"/>
      <c r="K194" s="131" t="n"/>
      <c r="L194" s="131" t="n"/>
      <c r="M194" s="131" t="n"/>
      <c r="N194" s="131" t="n"/>
      <c r="O194" s="131" t="n"/>
      <c r="P194" s="131" t="n"/>
      <c r="Q194" s="131" t="n"/>
      <c r="R194" s="131" t="n"/>
      <c r="S194" s="131" t="n"/>
      <c r="T194" s="131" t="n"/>
      <c r="U194" s="131" t="n"/>
      <c r="V194" s="131" t="n"/>
      <c r="W194" s="131" t="n"/>
      <c r="X194" s="131" t="n"/>
      <c r="Y194" s="131" t="n"/>
      <c r="Z194" s="131" t="n"/>
    </row>
    <row r="195" ht="15.75" customHeight="1" s="165">
      <c r="A195" s="131" t="n"/>
      <c r="B195" s="131" t="n"/>
      <c r="C195" s="131" t="n"/>
      <c r="D195" s="131" t="n"/>
      <c r="E195" s="131" t="n"/>
      <c r="F195" s="131" t="n"/>
      <c r="G195" s="131" t="n"/>
      <c r="H195" s="131" t="n"/>
      <c r="I195" s="131" t="n"/>
      <c r="J195" s="131" t="n"/>
      <c r="K195" s="131" t="n"/>
      <c r="L195" s="131" t="n"/>
      <c r="M195" s="131" t="n"/>
      <c r="N195" s="131" t="n"/>
      <c r="O195" s="131" t="n"/>
      <c r="P195" s="131" t="n"/>
      <c r="Q195" s="131" t="n"/>
      <c r="R195" s="131" t="n"/>
      <c r="S195" s="131" t="n"/>
      <c r="T195" s="131" t="n"/>
      <c r="U195" s="131" t="n"/>
      <c r="V195" s="131" t="n"/>
      <c r="W195" s="131" t="n"/>
      <c r="X195" s="131" t="n"/>
      <c r="Y195" s="131" t="n"/>
      <c r="Z195" s="131" t="n"/>
    </row>
    <row r="196" ht="15.75" customHeight="1" s="165">
      <c r="A196" s="131" t="n"/>
      <c r="B196" s="131" t="n"/>
      <c r="C196" s="131" t="n"/>
      <c r="D196" s="131" t="n"/>
      <c r="E196" s="131" t="n"/>
      <c r="F196" s="131" t="n"/>
      <c r="G196" s="131" t="n"/>
      <c r="H196" s="131" t="n"/>
      <c r="I196" s="131" t="n"/>
      <c r="J196" s="131" t="n"/>
      <c r="K196" s="131" t="n"/>
      <c r="L196" s="131" t="n"/>
      <c r="M196" s="131" t="n"/>
      <c r="N196" s="131" t="n"/>
      <c r="O196" s="131" t="n"/>
      <c r="P196" s="131" t="n"/>
      <c r="Q196" s="131" t="n"/>
      <c r="R196" s="131" t="n"/>
      <c r="S196" s="131" t="n"/>
      <c r="T196" s="131" t="n"/>
      <c r="U196" s="131" t="n"/>
      <c r="V196" s="131" t="n"/>
      <c r="W196" s="131" t="n"/>
      <c r="X196" s="131" t="n"/>
      <c r="Y196" s="131" t="n"/>
      <c r="Z196" s="131" t="n"/>
    </row>
    <row r="197" ht="15.75" customHeight="1" s="165">
      <c r="A197" s="131" t="n"/>
      <c r="B197" s="131" t="n"/>
      <c r="C197" s="131" t="n"/>
      <c r="D197" s="131" t="n"/>
      <c r="E197" s="131" t="n"/>
      <c r="F197" s="131" t="n"/>
      <c r="G197" s="131" t="n"/>
      <c r="H197" s="131" t="n"/>
      <c r="I197" s="131" t="n"/>
      <c r="J197" s="131" t="n"/>
      <c r="K197" s="131" t="n"/>
      <c r="L197" s="131" t="n"/>
      <c r="M197" s="131" t="n"/>
      <c r="N197" s="131" t="n"/>
      <c r="O197" s="131" t="n"/>
      <c r="P197" s="131" t="n"/>
      <c r="Q197" s="131" t="n"/>
      <c r="R197" s="131" t="n"/>
      <c r="S197" s="131" t="n"/>
      <c r="T197" s="131" t="n"/>
      <c r="U197" s="131" t="n"/>
      <c r="V197" s="131" t="n"/>
      <c r="W197" s="131" t="n"/>
      <c r="X197" s="131" t="n"/>
      <c r="Y197" s="131" t="n"/>
      <c r="Z197" s="131" t="n"/>
    </row>
    <row r="198" ht="15.75" customHeight="1" s="165">
      <c r="A198" s="131" t="n"/>
      <c r="B198" s="131" t="n"/>
      <c r="C198" s="131" t="n"/>
      <c r="D198" s="131" t="n"/>
      <c r="E198" s="131" t="n"/>
      <c r="F198" s="131" t="n"/>
      <c r="G198" s="131" t="n"/>
      <c r="H198" s="131" t="n"/>
      <c r="I198" s="131" t="n"/>
      <c r="J198" s="131" t="n"/>
      <c r="K198" s="131" t="n"/>
      <c r="L198" s="131" t="n"/>
      <c r="M198" s="131" t="n"/>
      <c r="N198" s="131" t="n"/>
      <c r="O198" s="131" t="n"/>
      <c r="P198" s="131" t="n"/>
      <c r="Q198" s="131" t="n"/>
      <c r="R198" s="131" t="n"/>
      <c r="S198" s="131" t="n"/>
      <c r="T198" s="131" t="n"/>
      <c r="U198" s="131" t="n"/>
      <c r="V198" s="131" t="n"/>
      <c r="W198" s="131" t="n"/>
      <c r="X198" s="131" t="n"/>
      <c r="Y198" s="131" t="n"/>
      <c r="Z198" s="131" t="n"/>
    </row>
    <row r="199" ht="15.75" customHeight="1" s="165">
      <c r="A199" s="131" t="n"/>
      <c r="B199" s="131" t="n"/>
      <c r="C199" s="131" t="n"/>
      <c r="D199" s="131" t="n"/>
      <c r="E199" s="131" t="n"/>
      <c r="F199" s="131" t="n"/>
      <c r="G199" s="131" t="n"/>
      <c r="H199" s="131" t="n"/>
      <c r="I199" s="131" t="n"/>
      <c r="J199" s="131" t="n"/>
      <c r="K199" s="131" t="n"/>
      <c r="L199" s="131" t="n"/>
      <c r="M199" s="131" t="n"/>
      <c r="N199" s="131" t="n"/>
      <c r="O199" s="131" t="n"/>
      <c r="P199" s="131" t="n"/>
      <c r="Q199" s="131" t="n"/>
      <c r="R199" s="131" t="n"/>
      <c r="S199" s="131" t="n"/>
      <c r="T199" s="131" t="n"/>
      <c r="U199" s="131" t="n"/>
      <c r="V199" s="131" t="n"/>
      <c r="W199" s="131" t="n"/>
      <c r="X199" s="131" t="n"/>
      <c r="Y199" s="131" t="n"/>
      <c r="Z199" s="131" t="n"/>
    </row>
    <row r="200" ht="15.75" customHeight="1" s="165">
      <c r="A200" s="131" t="n"/>
      <c r="B200" s="131" t="n"/>
      <c r="C200" s="131" t="n"/>
      <c r="D200" s="131" t="n"/>
      <c r="E200" s="131" t="n"/>
      <c r="F200" s="131" t="n"/>
      <c r="G200" s="131" t="n"/>
      <c r="H200" s="131" t="n"/>
      <c r="I200" s="131" t="n"/>
      <c r="J200" s="131" t="n"/>
      <c r="K200" s="131" t="n"/>
      <c r="L200" s="131" t="n"/>
      <c r="M200" s="131" t="n"/>
      <c r="N200" s="131" t="n"/>
      <c r="O200" s="131" t="n"/>
      <c r="P200" s="131" t="n"/>
      <c r="Q200" s="131" t="n"/>
      <c r="R200" s="131" t="n"/>
      <c r="S200" s="131" t="n"/>
      <c r="T200" s="131" t="n"/>
      <c r="U200" s="131" t="n"/>
      <c r="V200" s="131" t="n"/>
      <c r="W200" s="131" t="n"/>
      <c r="X200" s="131" t="n"/>
      <c r="Y200" s="131" t="n"/>
      <c r="Z200" s="131" t="n"/>
    </row>
    <row r="201" ht="15.75" customHeight="1" s="165">
      <c r="A201" s="131" t="n"/>
      <c r="B201" s="131" t="n"/>
      <c r="C201" s="131" t="n"/>
      <c r="D201" s="131" t="n"/>
      <c r="E201" s="131" t="n"/>
      <c r="F201" s="131" t="n"/>
      <c r="G201" s="131" t="n"/>
      <c r="H201" s="131" t="n"/>
      <c r="I201" s="131" t="n"/>
      <c r="J201" s="131" t="n"/>
      <c r="K201" s="131" t="n"/>
      <c r="L201" s="131" t="n"/>
      <c r="M201" s="131" t="n"/>
      <c r="N201" s="131" t="n"/>
      <c r="O201" s="131" t="n"/>
      <c r="P201" s="131" t="n"/>
      <c r="Q201" s="131" t="n"/>
      <c r="R201" s="131" t="n"/>
      <c r="S201" s="131" t="n"/>
      <c r="T201" s="131" t="n"/>
      <c r="U201" s="131" t="n"/>
      <c r="V201" s="131" t="n"/>
      <c r="W201" s="131" t="n"/>
      <c r="X201" s="131" t="n"/>
      <c r="Y201" s="131" t="n"/>
      <c r="Z201" s="131" t="n"/>
    </row>
    <row r="202" ht="15.75" customHeight="1" s="165">
      <c r="A202" s="131" t="n"/>
      <c r="B202" s="131" t="n"/>
      <c r="C202" s="131" t="n"/>
      <c r="D202" s="131" t="n"/>
      <c r="E202" s="131" t="n"/>
      <c r="F202" s="131" t="n"/>
      <c r="G202" s="131" t="n"/>
      <c r="H202" s="131" t="n"/>
      <c r="I202" s="131" t="n"/>
      <c r="J202" s="131" t="n"/>
      <c r="K202" s="131" t="n"/>
      <c r="L202" s="131" t="n"/>
      <c r="M202" s="131" t="n"/>
      <c r="N202" s="131" t="n"/>
      <c r="O202" s="131" t="n"/>
      <c r="P202" s="131" t="n"/>
      <c r="Q202" s="131" t="n"/>
      <c r="R202" s="131" t="n"/>
      <c r="S202" s="131" t="n"/>
      <c r="T202" s="131" t="n"/>
      <c r="U202" s="131" t="n"/>
      <c r="V202" s="131" t="n"/>
      <c r="W202" s="131" t="n"/>
      <c r="X202" s="131" t="n"/>
      <c r="Y202" s="131" t="n"/>
      <c r="Z202" s="131" t="n"/>
    </row>
    <row r="203" ht="15.75" customHeight="1" s="165">
      <c r="A203" s="131" t="n"/>
      <c r="B203" s="131" t="n"/>
      <c r="C203" s="131" t="n"/>
      <c r="D203" s="131" t="n"/>
      <c r="E203" s="131" t="n"/>
      <c r="F203" s="131" t="n"/>
      <c r="G203" s="131" t="n"/>
      <c r="H203" s="131" t="n"/>
      <c r="I203" s="131" t="n"/>
      <c r="J203" s="131" t="n"/>
      <c r="K203" s="131" t="n"/>
      <c r="L203" s="131" t="n"/>
      <c r="M203" s="131" t="n"/>
      <c r="N203" s="131" t="n"/>
      <c r="O203" s="131" t="n"/>
      <c r="P203" s="131" t="n"/>
      <c r="Q203" s="131" t="n"/>
      <c r="R203" s="131" t="n"/>
      <c r="S203" s="131" t="n"/>
      <c r="T203" s="131" t="n"/>
      <c r="U203" s="131" t="n"/>
      <c r="V203" s="131" t="n"/>
      <c r="W203" s="131" t="n"/>
      <c r="X203" s="131" t="n"/>
      <c r="Y203" s="131" t="n"/>
      <c r="Z203" s="131" t="n"/>
    </row>
    <row r="204" ht="15.75" customHeight="1" s="165">
      <c r="A204" s="131" t="n"/>
      <c r="B204" s="131" t="n"/>
      <c r="C204" s="131" t="n"/>
      <c r="D204" s="131" t="n"/>
      <c r="E204" s="131" t="n"/>
      <c r="F204" s="131" t="n"/>
      <c r="G204" s="131" t="n"/>
      <c r="H204" s="131" t="n"/>
      <c r="I204" s="131" t="n"/>
      <c r="J204" s="131" t="n"/>
      <c r="K204" s="131" t="n"/>
      <c r="L204" s="131" t="n"/>
      <c r="M204" s="131" t="n"/>
      <c r="N204" s="131" t="n"/>
      <c r="O204" s="131" t="n"/>
      <c r="P204" s="131" t="n"/>
      <c r="Q204" s="131" t="n"/>
      <c r="R204" s="131" t="n"/>
      <c r="S204" s="131" t="n"/>
      <c r="T204" s="131" t="n"/>
      <c r="U204" s="131" t="n"/>
      <c r="V204" s="131" t="n"/>
      <c r="W204" s="131" t="n"/>
      <c r="X204" s="131" t="n"/>
      <c r="Y204" s="131" t="n"/>
      <c r="Z204" s="131" t="n"/>
    </row>
    <row r="205" ht="15.75" customHeight="1" s="165">
      <c r="A205" s="131" t="n"/>
      <c r="B205" s="131" t="n"/>
      <c r="C205" s="131" t="n"/>
      <c r="D205" s="131" t="n"/>
      <c r="E205" s="131" t="n"/>
      <c r="F205" s="131"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row>
    <row r="206" ht="15.75" customHeight="1" s="165">
      <c r="A206" s="131" t="n"/>
      <c r="B206" s="131" t="n"/>
      <c r="C206" s="131" t="n"/>
      <c r="D206" s="131" t="n"/>
      <c r="E206" s="131" t="n"/>
      <c r="F206" s="131" t="n"/>
      <c r="G206" s="131" t="n"/>
      <c r="H206" s="131" t="n"/>
      <c r="I206" s="131" t="n"/>
      <c r="J206" s="131" t="n"/>
      <c r="K206" s="131" t="n"/>
      <c r="L206" s="131" t="n"/>
      <c r="M206" s="131" t="n"/>
      <c r="N206" s="131" t="n"/>
      <c r="O206" s="131" t="n"/>
      <c r="P206" s="131" t="n"/>
      <c r="Q206" s="131" t="n"/>
      <c r="R206" s="131" t="n"/>
      <c r="S206" s="131" t="n"/>
      <c r="T206" s="131" t="n"/>
      <c r="U206" s="131" t="n"/>
      <c r="V206" s="131" t="n"/>
      <c r="W206" s="131" t="n"/>
      <c r="X206" s="131" t="n"/>
      <c r="Y206" s="131" t="n"/>
      <c r="Z206" s="131" t="n"/>
    </row>
    <row r="207" ht="15.75" customHeight="1" s="165">
      <c r="A207" s="131" t="n"/>
      <c r="B207" s="131" t="n"/>
      <c r="C207" s="131" t="n"/>
      <c r="D207" s="131" t="n"/>
      <c r="E207" s="131" t="n"/>
      <c r="F207" s="131" t="n"/>
      <c r="G207" s="131" t="n"/>
      <c r="H207" s="131" t="n"/>
      <c r="I207" s="131" t="n"/>
      <c r="J207" s="131" t="n"/>
      <c r="K207" s="131" t="n"/>
      <c r="L207" s="131" t="n"/>
      <c r="M207" s="131" t="n"/>
      <c r="N207" s="131" t="n"/>
      <c r="O207" s="131" t="n"/>
      <c r="P207" s="131" t="n"/>
      <c r="Q207" s="131" t="n"/>
      <c r="R207" s="131" t="n"/>
      <c r="S207" s="131" t="n"/>
      <c r="T207" s="131" t="n"/>
      <c r="U207" s="131" t="n"/>
      <c r="V207" s="131" t="n"/>
      <c r="W207" s="131" t="n"/>
      <c r="X207" s="131" t="n"/>
      <c r="Y207" s="131" t="n"/>
      <c r="Z207" s="131" t="n"/>
    </row>
    <row r="208" ht="15.75" customHeight="1" s="165">
      <c r="A208" s="131" t="n"/>
      <c r="B208" s="131" t="n"/>
      <c r="C208" s="131" t="n"/>
      <c r="D208" s="131" t="n"/>
      <c r="E208" s="131" t="n"/>
      <c r="F208" s="131" t="n"/>
      <c r="G208" s="131" t="n"/>
      <c r="H208" s="131" t="n"/>
      <c r="I208" s="131" t="n"/>
      <c r="J208" s="131" t="n"/>
      <c r="K208" s="131" t="n"/>
      <c r="L208" s="131" t="n"/>
      <c r="M208" s="131" t="n"/>
      <c r="N208" s="131" t="n"/>
      <c r="O208" s="131" t="n"/>
      <c r="P208" s="131" t="n"/>
      <c r="Q208" s="131" t="n"/>
      <c r="R208" s="131" t="n"/>
      <c r="S208" s="131" t="n"/>
      <c r="T208" s="131" t="n"/>
      <c r="U208" s="131" t="n"/>
      <c r="V208" s="131" t="n"/>
      <c r="W208" s="131" t="n"/>
      <c r="X208" s="131" t="n"/>
      <c r="Y208" s="131" t="n"/>
      <c r="Z208" s="131" t="n"/>
    </row>
    <row r="209" ht="15.75" customHeight="1" s="165">
      <c r="A209" s="131" t="n"/>
      <c r="B209" s="131" t="n"/>
      <c r="C209" s="131" t="n"/>
      <c r="D209" s="131" t="n"/>
      <c r="E209" s="131" t="n"/>
      <c r="F209" s="131"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row>
    <row r="210" ht="15.75" customHeight="1" s="165">
      <c r="A210" s="131" t="n"/>
      <c r="B210" s="131" t="n"/>
      <c r="C210" s="131" t="n"/>
      <c r="D210" s="131" t="n"/>
      <c r="E210" s="131" t="n"/>
      <c r="F210" s="131" t="n"/>
      <c r="G210" s="131" t="n"/>
      <c r="H210" s="131" t="n"/>
      <c r="I210" s="131" t="n"/>
      <c r="J210" s="131" t="n"/>
      <c r="K210" s="131" t="n"/>
      <c r="L210" s="131" t="n"/>
      <c r="M210" s="131" t="n"/>
      <c r="N210" s="131" t="n"/>
      <c r="O210" s="131" t="n"/>
      <c r="P210" s="131" t="n"/>
      <c r="Q210" s="131" t="n"/>
      <c r="R210" s="131" t="n"/>
      <c r="S210" s="131" t="n"/>
      <c r="T210" s="131" t="n"/>
      <c r="U210" s="131" t="n"/>
      <c r="V210" s="131" t="n"/>
      <c r="W210" s="131" t="n"/>
      <c r="X210" s="131" t="n"/>
      <c r="Y210" s="131" t="n"/>
      <c r="Z210" s="131" t="n"/>
    </row>
    <row r="211" ht="15.75" customHeight="1" s="165">
      <c r="A211" s="131" t="n"/>
      <c r="B211" s="131" t="n"/>
      <c r="C211" s="131" t="n"/>
      <c r="D211" s="131" t="n"/>
      <c r="E211" s="131" t="n"/>
      <c r="F211" s="131" t="n"/>
      <c r="G211" s="131" t="n"/>
      <c r="H211" s="131" t="n"/>
      <c r="I211" s="131" t="n"/>
      <c r="J211" s="131" t="n"/>
      <c r="K211" s="131" t="n"/>
      <c r="L211" s="131" t="n"/>
      <c r="M211" s="131" t="n"/>
      <c r="N211" s="131" t="n"/>
      <c r="O211" s="131" t="n"/>
      <c r="P211" s="131" t="n"/>
      <c r="Q211" s="131" t="n"/>
      <c r="R211" s="131" t="n"/>
      <c r="S211" s="131" t="n"/>
      <c r="T211" s="131" t="n"/>
      <c r="U211" s="131" t="n"/>
      <c r="V211" s="131" t="n"/>
      <c r="W211" s="131" t="n"/>
      <c r="X211" s="131" t="n"/>
      <c r="Y211" s="131" t="n"/>
      <c r="Z211" s="131" t="n"/>
    </row>
    <row r="212" ht="15.75" customHeight="1" s="165">
      <c r="A212" s="131" t="n"/>
      <c r="B212" s="131" t="n"/>
      <c r="C212" s="131" t="n"/>
      <c r="D212" s="131" t="n"/>
      <c r="E212" s="131" t="n"/>
      <c r="F212" s="131" t="n"/>
      <c r="G212" s="131" t="n"/>
      <c r="H212" s="131" t="n"/>
      <c r="I212" s="131" t="n"/>
      <c r="J212" s="131" t="n"/>
      <c r="K212" s="131" t="n"/>
      <c r="L212" s="131" t="n"/>
      <c r="M212" s="131" t="n"/>
      <c r="N212" s="131" t="n"/>
      <c r="O212" s="131" t="n"/>
      <c r="P212" s="131" t="n"/>
      <c r="Q212" s="131" t="n"/>
      <c r="R212" s="131" t="n"/>
      <c r="S212" s="131" t="n"/>
      <c r="T212" s="131" t="n"/>
      <c r="U212" s="131" t="n"/>
      <c r="V212" s="131" t="n"/>
      <c r="W212" s="131" t="n"/>
      <c r="X212" s="131" t="n"/>
      <c r="Y212" s="131" t="n"/>
      <c r="Z212" s="131" t="n"/>
    </row>
    <row r="213" ht="15.75" customHeight="1" s="165">
      <c r="A213" s="131" t="n"/>
      <c r="B213" s="131" t="n"/>
      <c r="C213" s="131" t="n"/>
      <c r="D213" s="131" t="n"/>
      <c r="E213" s="131" t="n"/>
      <c r="F213" s="131"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row>
    <row r="214" ht="15.75" customHeight="1" s="165">
      <c r="A214" s="131" t="n"/>
      <c r="B214" s="131" t="n"/>
      <c r="C214" s="131" t="n"/>
      <c r="D214" s="131" t="n"/>
      <c r="E214" s="131" t="n"/>
      <c r="F214" s="131" t="n"/>
      <c r="G214" s="131" t="n"/>
      <c r="H214" s="131" t="n"/>
      <c r="I214" s="131" t="n"/>
      <c r="J214" s="131" t="n"/>
      <c r="K214" s="131" t="n"/>
      <c r="L214" s="131" t="n"/>
      <c r="M214" s="131" t="n"/>
      <c r="N214" s="131" t="n"/>
      <c r="O214" s="131" t="n"/>
      <c r="P214" s="131" t="n"/>
      <c r="Q214" s="131" t="n"/>
      <c r="R214" s="131" t="n"/>
      <c r="S214" s="131" t="n"/>
      <c r="T214" s="131" t="n"/>
      <c r="U214" s="131" t="n"/>
      <c r="V214" s="131" t="n"/>
      <c r="W214" s="131" t="n"/>
      <c r="X214" s="131" t="n"/>
      <c r="Y214" s="131" t="n"/>
      <c r="Z214" s="131" t="n"/>
    </row>
    <row r="215" ht="15.75" customHeight="1" s="165">
      <c r="A215" s="131" t="n"/>
      <c r="B215" s="131" t="n"/>
      <c r="C215" s="131" t="n"/>
      <c r="D215" s="131" t="n"/>
      <c r="E215" s="131" t="n"/>
      <c r="F215" s="131" t="n"/>
      <c r="G215" s="131" t="n"/>
      <c r="H215" s="131" t="n"/>
      <c r="I215" s="131" t="n"/>
      <c r="J215" s="131" t="n"/>
      <c r="K215" s="131" t="n"/>
      <c r="L215" s="131" t="n"/>
      <c r="M215" s="131" t="n"/>
      <c r="N215" s="131" t="n"/>
      <c r="O215" s="131" t="n"/>
      <c r="P215" s="131" t="n"/>
      <c r="Q215" s="131" t="n"/>
      <c r="R215" s="131" t="n"/>
      <c r="S215" s="131" t="n"/>
      <c r="T215" s="131" t="n"/>
      <c r="U215" s="131" t="n"/>
      <c r="V215" s="131" t="n"/>
      <c r="W215" s="131" t="n"/>
      <c r="X215" s="131" t="n"/>
      <c r="Y215" s="131" t="n"/>
      <c r="Z215" s="131" t="n"/>
    </row>
    <row r="216" ht="15.75" customHeight="1" s="165">
      <c r="A216" s="131" t="n"/>
      <c r="B216" s="131" t="n"/>
      <c r="C216" s="131" t="n"/>
      <c r="D216" s="131" t="n"/>
      <c r="E216" s="131" t="n"/>
      <c r="F216" s="131" t="n"/>
      <c r="G216" s="131" t="n"/>
      <c r="H216" s="131" t="n"/>
      <c r="I216" s="131" t="n"/>
      <c r="J216" s="131" t="n"/>
      <c r="K216" s="131" t="n"/>
      <c r="L216" s="131" t="n"/>
      <c r="M216" s="131" t="n"/>
      <c r="N216" s="131" t="n"/>
      <c r="O216" s="131" t="n"/>
      <c r="P216" s="131" t="n"/>
      <c r="Q216" s="131" t="n"/>
      <c r="R216" s="131" t="n"/>
      <c r="S216" s="131" t="n"/>
      <c r="T216" s="131" t="n"/>
      <c r="U216" s="131" t="n"/>
      <c r="V216" s="131" t="n"/>
      <c r="W216" s="131" t="n"/>
      <c r="X216" s="131" t="n"/>
      <c r="Y216" s="131" t="n"/>
      <c r="Z216" s="131" t="n"/>
    </row>
    <row r="217" ht="15.75" customHeight="1" s="165">
      <c r="A217" s="131" t="n"/>
      <c r="B217" s="131" t="n"/>
      <c r="C217" s="131" t="n"/>
      <c r="D217" s="131" t="n"/>
      <c r="E217" s="131" t="n"/>
      <c r="F217" s="131"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row>
    <row r="218" ht="15.75" customHeight="1" s="165">
      <c r="A218" s="131" t="n"/>
      <c r="B218" s="131" t="n"/>
      <c r="C218" s="131" t="n"/>
      <c r="D218" s="131" t="n"/>
      <c r="E218" s="131" t="n"/>
      <c r="F218" s="131" t="n"/>
      <c r="G218" s="131" t="n"/>
      <c r="H218" s="131" t="n"/>
      <c r="I218" s="131" t="n"/>
      <c r="J218" s="131" t="n"/>
      <c r="K218" s="131" t="n"/>
      <c r="L218" s="131" t="n"/>
      <c r="M218" s="131" t="n"/>
      <c r="N218" s="131" t="n"/>
      <c r="O218" s="131" t="n"/>
      <c r="P218" s="131" t="n"/>
      <c r="Q218" s="131" t="n"/>
      <c r="R218" s="131" t="n"/>
      <c r="S218" s="131" t="n"/>
      <c r="T218" s="131" t="n"/>
      <c r="U218" s="131" t="n"/>
      <c r="V218" s="131" t="n"/>
      <c r="W218" s="131" t="n"/>
      <c r="X218" s="131" t="n"/>
      <c r="Y218" s="131" t="n"/>
      <c r="Z218" s="131" t="n"/>
    </row>
    <row r="219" ht="15.75" customHeight="1" s="165">
      <c r="A219" s="131" t="n"/>
      <c r="B219" s="131" t="n"/>
      <c r="C219" s="131" t="n"/>
      <c r="D219" s="131" t="n"/>
      <c r="E219" s="131" t="n"/>
      <c r="F219" s="131" t="n"/>
      <c r="G219" s="131" t="n"/>
      <c r="H219" s="131" t="n"/>
      <c r="I219" s="131" t="n"/>
      <c r="J219" s="131" t="n"/>
      <c r="K219" s="131" t="n"/>
      <c r="L219" s="131" t="n"/>
      <c r="M219" s="131" t="n"/>
      <c r="N219" s="131" t="n"/>
      <c r="O219" s="131" t="n"/>
      <c r="P219" s="131" t="n"/>
      <c r="Q219" s="131" t="n"/>
      <c r="R219" s="131" t="n"/>
      <c r="S219" s="131" t="n"/>
      <c r="T219" s="131" t="n"/>
      <c r="U219" s="131" t="n"/>
      <c r="V219" s="131" t="n"/>
      <c r="W219" s="131" t="n"/>
      <c r="X219" s="131" t="n"/>
      <c r="Y219" s="131" t="n"/>
      <c r="Z219" s="131" t="n"/>
    </row>
    <row r="220" ht="15.75" customHeight="1" s="165">
      <c r="A220" s="131" t="n"/>
      <c r="B220" s="131" t="n"/>
      <c r="C220" s="131" t="n"/>
      <c r="D220" s="131" t="n"/>
      <c r="E220" s="131" t="n"/>
      <c r="F220" s="131" t="n"/>
      <c r="G220" s="131" t="n"/>
      <c r="H220" s="131" t="n"/>
      <c r="I220" s="131" t="n"/>
      <c r="J220" s="131" t="n"/>
      <c r="K220" s="131" t="n"/>
      <c r="L220" s="131" t="n"/>
      <c r="M220" s="131" t="n"/>
      <c r="N220" s="131" t="n"/>
      <c r="O220" s="131" t="n"/>
      <c r="P220" s="131" t="n"/>
      <c r="Q220" s="131" t="n"/>
      <c r="R220" s="131" t="n"/>
      <c r="S220" s="131" t="n"/>
      <c r="T220" s="131" t="n"/>
      <c r="U220" s="131" t="n"/>
      <c r="V220" s="131" t="n"/>
      <c r="W220" s="131" t="n"/>
      <c r="X220" s="131" t="n"/>
      <c r="Y220" s="131" t="n"/>
      <c r="Z220" s="131" t="n"/>
    </row>
    <row r="221" ht="15.75" customHeight="1" s="165">
      <c r="A221" s="131" t="n"/>
      <c r="B221" s="131" t="n"/>
      <c r="C221" s="131" t="n"/>
      <c r="D221" s="131" t="n"/>
      <c r="E221" s="131" t="n"/>
      <c r="F221" s="131"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row>
    <row r="222" ht="15.75" customHeight="1" s="165">
      <c r="A222" s="131" t="n"/>
      <c r="B222" s="131" t="n"/>
      <c r="C222" s="131" t="n"/>
      <c r="D222" s="131" t="n"/>
      <c r="E222" s="131" t="n"/>
      <c r="F222" s="131" t="n"/>
      <c r="G222" s="131" t="n"/>
      <c r="H222" s="131" t="n"/>
      <c r="I222" s="131" t="n"/>
      <c r="J222" s="131" t="n"/>
      <c r="K222" s="131" t="n"/>
      <c r="L222" s="131" t="n"/>
      <c r="M222" s="131" t="n"/>
      <c r="N222" s="131" t="n"/>
      <c r="O222" s="131" t="n"/>
      <c r="P222" s="131" t="n"/>
      <c r="Q222" s="131" t="n"/>
      <c r="R222" s="131" t="n"/>
      <c r="S222" s="131" t="n"/>
      <c r="T222" s="131" t="n"/>
      <c r="U222" s="131" t="n"/>
      <c r="V222" s="131" t="n"/>
      <c r="W222" s="131" t="n"/>
      <c r="X222" s="131" t="n"/>
      <c r="Y222" s="131" t="n"/>
      <c r="Z222" s="131" t="n"/>
    </row>
    <row r="223" ht="15.75" customHeight="1" s="165">
      <c r="A223" s="131" t="n"/>
      <c r="B223" s="131" t="n"/>
      <c r="C223" s="131" t="n"/>
      <c r="D223" s="131" t="n"/>
      <c r="E223" s="131" t="n"/>
      <c r="F223" s="131" t="n"/>
      <c r="G223" s="131" t="n"/>
      <c r="H223" s="131" t="n"/>
      <c r="I223" s="131" t="n"/>
      <c r="J223" s="131" t="n"/>
      <c r="K223" s="131" t="n"/>
      <c r="L223" s="131" t="n"/>
      <c r="M223" s="131" t="n"/>
      <c r="N223" s="131" t="n"/>
      <c r="O223" s="131" t="n"/>
      <c r="P223" s="131" t="n"/>
      <c r="Q223" s="131" t="n"/>
      <c r="R223" s="131" t="n"/>
      <c r="S223" s="131" t="n"/>
      <c r="T223" s="131" t="n"/>
      <c r="U223" s="131" t="n"/>
      <c r="V223" s="131" t="n"/>
      <c r="W223" s="131" t="n"/>
      <c r="X223" s="131" t="n"/>
      <c r="Y223" s="131" t="n"/>
      <c r="Z223" s="131" t="n"/>
    </row>
    <row r="224" ht="15.75" customHeight="1" s="165">
      <c r="A224" s="131" t="n"/>
      <c r="B224" s="131" t="n"/>
      <c r="C224" s="131" t="n"/>
      <c r="D224" s="131" t="n"/>
      <c r="E224" s="131" t="n"/>
      <c r="F224" s="131" t="n"/>
      <c r="G224" s="131" t="n"/>
      <c r="H224" s="131" t="n"/>
      <c r="I224" s="131" t="n"/>
      <c r="J224" s="131" t="n"/>
      <c r="K224" s="131" t="n"/>
      <c r="L224" s="131" t="n"/>
      <c r="M224" s="131" t="n"/>
      <c r="N224" s="131" t="n"/>
      <c r="O224" s="131" t="n"/>
      <c r="P224" s="131" t="n"/>
      <c r="Q224" s="131" t="n"/>
      <c r="R224" s="131" t="n"/>
      <c r="S224" s="131" t="n"/>
      <c r="T224" s="131" t="n"/>
      <c r="U224" s="131" t="n"/>
      <c r="V224" s="131" t="n"/>
      <c r="W224" s="131" t="n"/>
      <c r="X224" s="131" t="n"/>
      <c r="Y224" s="131" t="n"/>
      <c r="Z224" s="131" t="n"/>
    </row>
    <row r="225" ht="15.75" customHeight="1" s="165">
      <c r="A225" s="131" t="n"/>
      <c r="B225" s="131" t="n"/>
      <c r="C225" s="131" t="n"/>
      <c r="D225" s="131" t="n"/>
      <c r="E225" s="131" t="n"/>
      <c r="F225" s="131"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row>
    <row r="226" ht="15.75" customHeight="1" s="165">
      <c r="A226" s="131" t="n"/>
      <c r="B226" s="131" t="n"/>
      <c r="C226" s="131" t="n"/>
      <c r="D226" s="131" t="n"/>
      <c r="E226" s="131" t="n"/>
      <c r="F226" s="131" t="n"/>
      <c r="G226" s="131" t="n"/>
      <c r="H226" s="131" t="n"/>
      <c r="I226" s="131" t="n"/>
      <c r="J226" s="131" t="n"/>
      <c r="K226" s="131" t="n"/>
      <c r="L226" s="131" t="n"/>
      <c r="M226" s="131" t="n"/>
      <c r="N226" s="131" t="n"/>
      <c r="O226" s="131" t="n"/>
      <c r="P226" s="131" t="n"/>
      <c r="Q226" s="131" t="n"/>
      <c r="R226" s="131" t="n"/>
      <c r="S226" s="131" t="n"/>
      <c r="T226" s="131" t="n"/>
      <c r="U226" s="131" t="n"/>
      <c r="V226" s="131" t="n"/>
      <c r="W226" s="131" t="n"/>
      <c r="X226" s="131" t="n"/>
      <c r="Y226" s="131" t="n"/>
      <c r="Z226" s="131" t="n"/>
    </row>
    <row r="227" ht="15.75" customHeight="1" s="165">
      <c r="A227" s="131" t="n"/>
      <c r="B227" s="131" t="n"/>
      <c r="C227" s="131" t="n"/>
      <c r="D227" s="131" t="n"/>
      <c r="E227" s="131" t="n"/>
      <c r="F227" s="131" t="n"/>
      <c r="G227" s="131" t="n"/>
      <c r="H227" s="131" t="n"/>
      <c r="I227" s="131" t="n"/>
      <c r="J227" s="131" t="n"/>
      <c r="K227" s="131" t="n"/>
      <c r="L227" s="131" t="n"/>
      <c r="M227" s="131" t="n"/>
      <c r="N227" s="131" t="n"/>
      <c r="O227" s="131" t="n"/>
      <c r="P227" s="131" t="n"/>
      <c r="Q227" s="131" t="n"/>
      <c r="R227" s="131" t="n"/>
      <c r="S227" s="131" t="n"/>
      <c r="T227" s="131" t="n"/>
      <c r="U227" s="131" t="n"/>
      <c r="V227" s="131" t="n"/>
      <c r="W227" s="131" t="n"/>
      <c r="X227" s="131" t="n"/>
      <c r="Y227" s="131" t="n"/>
      <c r="Z227" s="131" t="n"/>
    </row>
    <row r="228" ht="15.75" customHeight="1" s="165">
      <c r="A228" s="131" t="n"/>
      <c r="B228" s="131" t="n"/>
      <c r="C228" s="131" t="n"/>
      <c r="D228" s="131" t="n"/>
      <c r="E228" s="131" t="n"/>
      <c r="F228" s="131" t="n"/>
      <c r="G228" s="131" t="n"/>
      <c r="H228" s="131" t="n"/>
      <c r="I228" s="131" t="n"/>
      <c r="J228" s="131" t="n"/>
      <c r="K228" s="131" t="n"/>
      <c r="L228" s="131" t="n"/>
      <c r="M228" s="131" t="n"/>
      <c r="N228" s="131" t="n"/>
      <c r="O228" s="131" t="n"/>
      <c r="P228" s="131" t="n"/>
      <c r="Q228" s="131" t="n"/>
      <c r="R228" s="131" t="n"/>
      <c r="S228" s="131" t="n"/>
      <c r="T228" s="131" t="n"/>
      <c r="U228" s="131" t="n"/>
      <c r="V228" s="131" t="n"/>
      <c r="W228" s="131" t="n"/>
      <c r="X228" s="131" t="n"/>
      <c r="Y228" s="131" t="n"/>
      <c r="Z228" s="131" t="n"/>
    </row>
    <row r="229" ht="15.75" customHeight="1" s="165">
      <c r="A229" s="131" t="n"/>
      <c r="B229" s="131" t="n"/>
      <c r="C229" s="131" t="n"/>
      <c r="D229" s="131" t="n"/>
      <c r="E229" s="131" t="n"/>
      <c r="F229" s="131"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row>
    <row r="230" ht="15.75" customHeight="1" s="165">
      <c r="A230" s="131" t="n"/>
      <c r="B230" s="131" t="n"/>
      <c r="C230" s="131" t="n"/>
      <c r="D230" s="131" t="n"/>
      <c r="E230" s="131" t="n"/>
      <c r="F230" s="131" t="n"/>
      <c r="G230" s="131" t="n"/>
      <c r="H230" s="131" t="n"/>
      <c r="I230" s="131" t="n"/>
      <c r="J230" s="131" t="n"/>
      <c r="K230" s="131" t="n"/>
      <c r="L230" s="131" t="n"/>
      <c r="M230" s="131" t="n"/>
      <c r="N230" s="131" t="n"/>
      <c r="O230" s="131" t="n"/>
      <c r="P230" s="131" t="n"/>
      <c r="Q230" s="131" t="n"/>
      <c r="R230" s="131" t="n"/>
      <c r="S230" s="131" t="n"/>
      <c r="T230" s="131" t="n"/>
      <c r="U230" s="131" t="n"/>
      <c r="V230" s="131" t="n"/>
      <c r="W230" s="131" t="n"/>
      <c r="X230" s="131" t="n"/>
      <c r="Y230" s="131" t="n"/>
      <c r="Z230" s="131" t="n"/>
    </row>
    <row r="231" ht="15.75" customHeight="1" s="165">
      <c r="A231" s="131" t="n"/>
      <c r="B231" s="131" t="n"/>
      <c r="C231" s="131" t="n"/>
      <c r="D231" s="131" t="n"/>
      <c r="E231" s="131" t="n"/>
      <c r="F231" s="131" t="n"/>
      <c r="G231" s="131" t="n"/>
      <c r="H231" s="131" t="n"/>
      <c r="I231" s="131" t="n"/>
      <c r="J231" s="131" t="n"/>
      <c r="K231" s="131" t="n"/>
      <c r="L231" s="131" t="n"/>
      <c r="M231" s="131" t="n"/>
      <c r="N231" s="131" t="n"/>
      <c r="O231" s="131" t="n"/>
      <c r="P231" s="131" t="n"/>
      <c r="Q231" s="131" t="n"/>
      <c r="R231" s="131" t="n"/>
      <c r="S231" s="131" t="n"/>
      <c r="T231" s="131" t="n"/>
      <c r="U231" s="131" t="n"/>
      <c r="V231" s="131" t="n"/>
      <c r="W231" s="131" t="n"/>
      <c r="X231" s="131" t="n"/>
      <c r="Y231" s="131" t="n"/>
      <c r="Z231" s="131" t="n"/>
    </row>
    <row r="232" ht="15.75" customHeight="1" s="165">
      <c r="A232" s="131" t="n"/>
      <c r="B232" s="131" t="n"/>
      <c r="C232" s="131" t="n"/>
      <c r="D232" s="131" t="n"/>
      <c r="E232" s="131" t="n"/>
      <c r="F232" s="131" t="n"/>
      <c r="G232" s="131" t="n"/>
      <c r="H232" s="131" t="n"/>
      <c r="I232" s="131" t="n"/>
      <c r="J232" s="131" t="n"/>
      <c r="K232" s="131" t="n"/>
      <c r="L232" s="131" t="n"/>
      <c r="M232" s="131" t="n"/>
      <c r="N232" s="131" t="n"/>
      <c r="O232" s="131" t="n"/>
      <c r="P232" s="131" t="n"/>
      <c r="Q232" s="131" t="n"/>
      <c r="R232" s="131" t="n"/>
      <c r="S232" s="131" t="n"/>
      <c r="T232" s="131" t="n"/>
      <c r="U232" s="131" t="n"/>
      <c r="V232" s="131" t="n"/>
      <c r="W232" s="131" t="n"/>
      <c r="X232" s="131" t="n"/>
      <c r="Y232" s="131" t="n"/>
      <c r="Z232" s="131" t="n"/>
    </row>
    <row r="233" ht="15.75" customHeight="1" s="165">
      <c r="A233" s="131" t="n"/>
      <c r="B233" s="131" t="n"/>
      <c r="C233" s="131" t="n"/>
      <c r="D233" s="131" t="n"/>
      <c r="E233" s="131" t="n"/>
      <c r="F233" s="131"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row>
    <row r="234" ht="15.75" customHeight="1" s="165">
      <c r="A234" s="131" t="n"/>
      <c r="B234" s="131" t="n"/>
      <c r="C234" s="131" t="n"/>
      <c r="D234" s="131" t="n"/>
      <c r="E234" s="131" t="n"/>
      <c r="F234" s="131" t="n"/>
      <c r="G234" s="131" t="n"/>
      <c r="H234" s="131" t="n"/>
      <c r="I234" s="131" t="n"/>
      <c r="J234" s="131" t="n"/>
      <c r="K234" s="131" t="n"/>
      <c r="L234" s="131" t="n"/>
      <c r="M234" s="131" t="n"/>
      <c r="N234" s="131" t="n"/>
      <c r="O234" s="131" t="n"/>
      <c r="P234" s="131" t="n"/>
      <c r="Q234" s="131" t="n"/>
      <c r="R234" s="131" t="n"/>
      <c r="S234" s="131" t="n"/>
      <c r="T234" s="131" t="n"/>
      <c r="U234" s="131" t="n"/>
      <c r="V234" s="131" t="n"/>
      <c r="W234" s="131" t="n"/>
      <c r="X234" s="131" t="n"/>
      <c r="Y234" s="131" t="n"/>
      <c r="Z234" s="131" t="n"/>
    </row>
    <row r="235" ht="15.75" customHeight="1" s="165">
      <c r="A235" s="131" t="n"/>
      <c r="B235" s="131" t="n"/>
      <c r="C235" s="131" t="n"/>
      <c r="D235" s="131" t="n"/>
      <c r="E235" s="131" t="n"/>
      <c r="F235" s="131" t="n"/>
      <c r="G235" s="131" t="n"/>
      <c r="H235" s="131" t="n"/>
      <c r="I235" s="131" t="n"/>
      <c r="J235" s="131" t="n"/>
      <c r="K235" s="131" t="n"/>
      <c r="L235" s="131" t="n"/>
      <c r="M235" s="131" t="n"/>
      <c r="N235" s="131" t="n"/>
      <c r="O235" s="131" t="n"/>
      <c r="P235" s="131" t="n"/>
      <c r="Q235" s="131" t="n"/>
      <c r="R235" s="131" t="n"/>
      <c r="S235" s="131" t="n"/>
      <c r="T235" s="131" t="n"/>
      <c r="U235" s="131" t="n"/>
      <c r="V235" s="131" t="n"/>
      <c r="W235" s="131" t="n"/>
      <c r="X235" s="131" t="n"/>
      <c r="Y235" s="131" t="n"/>
      <c r="Z235" s="131" t="n"/>
    </row>
    <row r="236" ht="15.75" customHeight="1" s="165">
      <c r="A236" s="131" t="n"/>
      <c r="B236" s="131" t="n"/>
      <c r="C236" s="131" t="n"/>
      <c r="D236" s="131" t="n"/>
      <c r="E236" s="131" t="n"/>
      <c r="F236" s="131" t="n"/>
      <c r="G236" s="131" t="n"/>
      <c r="H236" s="131" t="n"/>
      <c r="I236" s="131" t="n"/>
      <c r="J236" s="131" t="n"/>
      <c r="K236" s="131" t="n"/>
      <c r="L236" s="131" t="n"/>
      <c r="M236" s="131" t="n"/>
      <c r="N236" s="131" t="n"/>
      <c r="O236" s="131" t="n"/>
      <c r="P236" s="131" t="n"/>
      <c r="Q236" s="131" t="n"/>
      <c r="R236" s="131" t="n"/>
      <c r="S236" s="131" t="n"/>
      <c r="T236" s="131" t="n"/>
      <c r="U236" s="131" t="n"/>
      <c r="V236" s="131" t="n"/>
      <c r="W236" s="131" t="n"/>
      <c r="X236" s="131" t="n"/>
      <c r="Y236" s="131" t="n"/>
      <c r="Z236" s="131" t="n"/>
    </row>
    <row r="237" ht="15.75" customHeight="1" s="165">
      <c r="A237" s="131" t="n"/>
      <c r="B237" s="131" t="n"/>
      <c r="C237" s="131" t="n"/>
      <c r="D237" s="131" t="n"/>
      <c r="E237" s="131" t="n"/>
      <c r="F237" s="131"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row>
    <row r="238" ht="15.75" customHeight="1" s="165">
      <c r="A238" s="131" t="n"/>
      <c r="B238" s="131" t="n"/>
      <c r="C238" s="131" t="n"/>
      <c r="D238" s="131" t="n"/>
      <c r="E238" s="131" t="n"/>
      <c r="F238" s="131" t="n"/>
      <c r="G238" s="131" t="n"/>
      <c r="H238" s="131" t="n"/>
      <c r="I238" s="131" t="n"/>
      <c r="J238" s="131" t="n"/>
      <c r="K238" s="131" t="n"/>
      <c r="L238" s="131" t="n"/>
      <c r="M238" s="131" t="n"/>
      <c r="N238" s="131" t="n"/>
      <c r="O238" s="131" t="n"/>
      <c r="P238" s="131" t="n"/>
      <c r="Q238" s="131" t="n"/>
      <c r="R238" s="131" t="n"/>
      <c r="S238" s="131" t="n"/>
      <c r="T238" s="131" t="n"/>
      <c r="U238" s="131" t="n"/>
      <c r="V238" s="131" t="n"/>
      <c r="W238" s="131" t="n"/>
      <c r="X238" s="131" t="n"/>
      <c r="Y238" s="131" t="n"/>
      <c r="Z238" s="131" t="n"/>
    </row>
    <row r="239" ht="15.75" customHeight="1" s="165">
      <c r="A239" s="131" t="n"/>
      <c r="B239" s="131" t="n"/>
      <c r="C239" s="131" t="n"/>
      <c r="D239" s="131" t="n"/>
      <c r="E239" s="131" t="n"/>
      <c r="F239" s="131" t="n"/>
      <c r="G239" s="131" t="n"/>
      <c r="H239" s="131" t="n"/>
      <c r="I239" s="131" t="n"/>
      <c r="J239" s="131" t="n"/>
      <c r="K239" s="131" t="n"/>
      <c r="L239" s="131" t="n"/>
      <c r="M239" s="131" t="n"/>
      <c r="N239" s="131" t="n"/>
      <c r="O239" s="131" t="n"/>
      <c r="P239" s="131" t="n"/>
      <c r="Q239" s="131" t="n"/>
      <c r="R239" s="131" t="n"/>
      <c r="S239" s="131" t="n"/>
      <c r="T239" s="131" t="n"/>
      <c r="U239" s="131" t="n"/>
      <c r="V239" s="131" t="n"/>
      <c r="W239" s="131" t="n"/>
      <c r="X239" s="131" t="n"/>
      <c r="Y239" s="131" t="n"/>
      <c r="Z239" s="131" t="n"/>
    </row>
    <row r="240" ht="15.75" customHeight="1" s="165">
      <c r="A240" s="131" t="n"/>
      <c r="B240" s="131" t="n"/>
      <c r="C240" s="131" t="n"/>
      <c r="D240" s="131" t="n"/>
      <c r="E240" s="131" t="n"/>
      <c r="F240" s="131" t="n"/>
      <c r="G240" s="131" t="n"/>
      <c r="H240" s="131" t="n"/>
      <c r="I240" s="131" t="n"/>
      <c r="J240" s="131" t="n"/>
      <c r="K240" s="131" t="n"/>
      <c r="L240" s="131" t="n"/>
      <c r="M240" s="131" t="n"/>
      <c r="N240" s="131" t="n"/>
      <c r="O240" s="131" t="n"/>
      <c r="P240" s="131" t="n"/>
      <c r="Q240" s="131" t="n"/>
      <c r="R240" s="131" t="n"/>
      <c r="S240" s="131" t="n"/>
      <c r="T240" s="131" t="n"/>
      <c r="U240" s="131" t="n"/>
      <c r="V240" s="131" t="n"/>
      <c r="W240" s="131" t="n"/>
      <c r="X240" s="131" t="n"/>
      <c r="Y240" s="131" t="n"/>
      <c r="Z240" s="131" t="n"/>
    </row>
    <row r="241" ht="15.75" customHeight="1" s="165">
      <c r="A241" s="131" t="n"/>
      <c r="B241" s="131" t="n"/>
      <c r="C241" s="131" t="n"/>
      <c r="D241" s="131" t="n"/>
      <c r="E241" s="131" t="n"/>
      <c r="F241" s="131"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row>
    <row r="242" ht="15.75" customHeight="1" s="165">
      <c r="A242" s="131" t="n"/>
      <c r="B242" s="131" t="n"/>
      <c r="C242" s="131" t="n"/>
      <c r="D242" s="131" t="n"/>
      <c r="E242" s="131" t="n"/>
      <c r="F242" s="131" t="n"/>
      <c r="G242" s="131" t="n"/>
      <c r="H242" s="131" t="n"/>
      <c r="I242" s="131" t="n"/>
      <c r="J242" s="131" t="n"/>
      <c r="K242" s="131" t="n"/>
      <c r="L242" s="131" t="n"/>
      <c r="M242" s="131" t="n"/>
      <c r="N242" s="131" t="n"/>
      <c r="O242" s="131" t="n"/>
      <c r="P242" s="131" t="n"/>
      <c r="Q242" s="131" t="n"/>
      <c r="R242" s="131" t="n"/>
      <c r="S242" s="131" t="n"/>
      <c r="T242" s="131" t="n"/>
      <c r="U242" s="131" t="n"/>
      <c r="V242" s="131" t="n"/>
      <c r="W242" s="131" t="n"/>
      <c r="X242" s="131" t="n"/>
      <c r="Y242" s="131" t="n"/>
      <c r="Z242" s="131" t="n"/>
    </row>
    <row r="243" ht="15.75" customHeight="1" s="165">
      <c r="A243" s="131" t="n"/>
      <c r="B243" s="131" t="n"/>
      <c r="C243" s="131" t="n"/>
      <c r="D243" s="131" t="n"/>
      <c r="E243" s="131" t="n"/>
      <c r="F243" s="131" t="n"/>
      <c r="G243" s="131" t="n"/>
      <c r="H243" s="131" t="n"/>
      <c r="I243" s="131" t="n"/>
      <c r="J243" s="131" t="n"/>
      <c r="K243" s="131" t="n"/>
      <c r="L243" s="131" t="n"/>
      <c r="M243" s="131" t="n"/>
      <c r="N243" s="131" t="n"/>
      <c r="O243" s="131" t="n"/>
      <c r="P243" s="131" t="n"/>
      <c r="Q243" s="131" t="n"/>
      <c r="R243" s="131" t="n"/>
      <c r="S243" s="131" t="n"/>
      <c r="T243" s="131" t="n"/>
      <c r="U243" s="131" t="n"/>
      <c r="V243" s="131" t="n"/>
      <c r="W243" s="131" t="n"/>
      <c r="X243" s="131" t="n"/>
      <c r="Y243" s="131" t="n"/>
      <c r="Z243" s="131" t="n"/>
    </row>
    <row r="244" ht="15.75" customHeight="1" s="165">
      <c r="A244" s="131" t="n"/>
      <c r="B244" s="131" t="n"/>
      <c r="C244" s="131" t="n"/>
      <c r="D244" s="131" t="n"/>
      <c r="E244" s="131" t="n"/>
      <c r="F244" s="131" t="n"/>
      <c r="G244" s="131" t="n"/>
      <c r="H244" s="131" t="n"/>
      <c r="I244" s="131" t="n"/>
      <c r="J244" s="131" t="n"/>
      <c r="K244" s="131" t="n"/>
      <c r="L244" s="131" t="n"/>
      <c r="M244" s="131" t="n"/>
      <c r="N244" s="131" t="n"/>
      <c r="O244" s="131" t="n"/>
      <c r="P244" s="131" t="n"/>
      <c r="Q244" s="131" t="n"/>
      <c r="R244" s="131" t="n"/>
      <c r="S244" s="131" t="n"/>
      <c r="T244" s="131" t="n"/>
      <c r="U244" s="131" t="n"/>
      <c r="V244" s="131" t="n"/>
      <c r="W244" s="131" t="n"/>
      <c r="X244" s="131" t="n"/>
      <c r="Y244" s="131" t="n"/>
      <c r="Z244" s="131" t="n"/>
    </row>
    <row r="245" ht="15.75" customHeight="1" s="165">
      <c r="A245" s="131" t="n"/>
      <c r="B245" s="131" t="n"/>
      <c r="C245" s="131" t="n"/>
      <c r="D245" s="131" t="n"/>
      <c r="E245" s="131" t="n"/>
      <c r="F245" s="131"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row>
    <row r="246" ht="15.75" customHeight="1" s="165">
      <c r="A246" s="131" t="n"/>
      <c r="B246" s="131" t="n"/>
      <c r="C246" s="131" t="n"/>
      <c r="D246" s="131" t="n"/>
      <c r="E246" s="131" t="n"/>
      <c r="F246" s="131" t="n"/>
      <c r="G246" s="131" t="n"/>
      <c r="H246" s="131" t="n"/>
      <c r="I246" s="131" t="n"/>
      <c r="J246" s="131" t="n"/>
      <c r="K246" s="131" t="n"/>
      <c r="L246" s="131" t="n"/>
      <c r="M246" s="131" t="n"/>
      <c r="N246" s="131" t="n"/>
      <c r="O246" s="131" t="n"/>
      <c r="P246" s="131" t="n"/>
      <c r="Q246" s="131" t="n"/>
      <c r="R246" s="131" t="n"/>
      <c r="S246" s="131" t="n"/>
      <c r="T246" s="131" t="n"/>
      <c r="U246" s="131" t="n"/>
      <c r="V246" s="131" t="n"/>
      <c r="W246" s="131" t="n"/>
      <c r="X246" s="131" t="n"/>
      <c r="Y246" s="131" t="n"/>
      <c r="Z246" s="131" t="n"/>
    </row>
    <row r="247" ht="15.75" customHeight="1" s="165">
      <c r="A247" s="131" t="n"/>
      <c r="B247" s="131" t="n"/>
      <c r="C247" s="131" t="n"/>
      <c r="D247" s="131" t="n"/>
      <c r="E247" s="131" t="n"/>
      <c r="F247" s="131" t="n"/>
      <c r="G247" s="131" t="n"/>
      <c r="H247" s="131" t="n"/>
      <c r="I247" s="131" t="n"/>
      <c r="J247" s="131" t="n"/>
      <c r="K247" s="131" t="n"/>
      <c r="L247" s="131" t="n"/>
      <c r="M247" s="131" t="n"/>
      <c r="N247" s="131" t="n"/>
      <c r="O247" s="131" t="n"/>
      <c r="P247" s="131" t="n"/>
      <c r="Q247" s="131" t="n"/>
      <c r="R247" s="131" t="n"/>
      <c r="S247" s="131" t="n"/>
      <c r="T247" s="131" t="n"/>
      <c r="U247" s="131" t="n"/>
      <c r="V247" s="131" t="n"/>
      <c r="W247" s="131" t="n"/>
      <c r="X247" s="131" t="n"/>
      <c r="Y247" s="131" t="n"/>
      <c r="Z247" s="131" t="n"/>
    </row>
    <row r="248" ht="15.75" customHeight="1" s="165">
      <c r="A248" s="131" t="n"/>
      <c r="B248" s="131" t="n"/>
      <c r="C248" s="131" t="n"/>
      <c r="D248" s="131" t="n"/>
      <c r="E248" s="131" t="n"/>
      <c r="F248" s="131" t="n"/>
      <c r="G248" s="131" t="n"/>
      <c r="H248" s="131" t="n"/>
      <c r="I248" s="131" t="n"/>
      <c r="J248" s="131" t="n"/>
      <c r="K248" s="131" t="n"/>
      <c r="L248" s="131" t="n"/>
      <c r="M248" s="131" t="n"/>
      <c r="N248" s="131" t="n"/>
      <c r="O248" s="131" t="n"/>
      <c r="P248" s="131" t="n"/>
      <c r="Q248" s="131" t="n"/>
      <c r="R248" s="131" t="n"/>
      <c r="S248" s="131" t="n"/>
      <c r="T248" s="131" t="n"/>
      <c r="U248" s="131" t="n"/>
      <c r="V248" s="131" t="n"/>
      <c r="W248" s="131" t="n"/>
      <c r="X248" s="131" t="n"/>
      <c r="Y248" s="131" t="n"/>
      <c r="Z248" s="131" t="n"/>
    </row>
    <row r="249" ht="15.75" customHeight="1" s="165">
      <c r="A249" s="131" t="n"/>
      <c r="B249" s="131" t="n"/>
      <c r="C249" s="131" t="n"/>
      <c r="D249" s="131" t="n"/>
      <c r="E249" s="131" t="n"/>
      <c r="F249" s="131" t="n"/>
      <c r="G249" s="131" t="n"/>
      <c r="H249" s="131" t="n"/>
      <c r="I249" s="131" t="n"/>
      <c r="J249" s="131" t="n"/>
      <c r="K249" s="131" t="n"/>
      <c r="L249" s="131" t="n"/>
      <c r="M249" s="131" t="n"/>
      <c r="N249" s="131" t="n"/>
      <c r="O249" s="131" t="n"/>
      <c r="P249" s="131" t="n"/>
      <c r="Q249" s="131" t="n"/>
      <c r="R249" s="131" t="n"/>
      <c r="S249" s="131" t="n"/>
      <c r="T249" s="131" t="n"/>
      <c r="U249" s="131" t="n"/>
      <c r="V249" s="131" t="n"/>
      <c r="W249" s="131" t="n"/>
      <c r="X249" s="131" t="n"/>
      <c r="Y249" s="131" t="n"/>
      <c r="Z249" s="131" t="n"/>
    </row>
    <row r="250" ht="15.75" customHeight="1" s="165">
      <c r="A250" s="131" t="n"/>
      <c r="B250" s="131" t="n"/>
      <c r="C250" s="131" t="n"/>
      <c r="D250" s="131" t="n"/>
      <c r="E250" s="131" t="n"/>
      <c r="F250" s="131" t="n"/>
      <c r="G250" s="131" t="n"/>
      <c r="H250" s="131" t="n"/>
      <c r="I250" s="131" t="n"/>
      <c r="J250" s="131" t="n"/>
      <c r="K250" s="131" t="n"/>
      <c r="L250" s="131" t="n"/>
      <c r="M250" s="131" t="n"/>
      <c r="N250" s="131" t="n"/>
      <c r="O250" s="131" t="n"/>
      <c r="P250" s="131" t="n"/>
      <c r="Q250" s="131" t="n"/>
      <c r="R250" s="131" t="n"/>
      <c r="S250" s="131" t="n"/>
      <c r="T250" s="131" t="n"/>
      <c r="U250" s="131" t="n"/>
      <c r="V250" s="131" t="n"/>
      <c r="W250" s="131" t="n"/>
      <c r="X250" s="131" t="n"/>
      <c r="Y250" s="131" t="n"/>
      <c r="Z250" s="131" t="n"/>
    </row>
    <row r="251" ht="15.75" customHeight="1" s="165">
      <c r="A251" s="131" t="n"/>
      <c r="B251" s="131" t="n"/>
      <c r="C251" s="131" t="n"/>
      <c r="D251" s="131" t="n"/>
      <c r="E251" s="131" t="n"/>
      <c r="F251" s="131" t="n"/>
      <c r="G251" s="131" t="n"/>
      <c r="H251" s="131" t="n"/>
      <c r="I251" s="131" t="n"/>
      <c r="J251" s="131" t="n"/>
      <c r="K251" s="131" t="n"/>
      <c r="L251" s="131" t="n"/>
      <c r="M251" s="131" t="n"/>
      <c r="N251" s="131" t="n"/>
      <c r="O251" s="131" t="n"/>
      <c r="P251" s="131" t="n"/>
      <c r="Q251" s="131" t="n"/>
      <c r="R251" s="131" t="n"/>
      <c r="S251" s="131" t="n"/>
      <c r="T251" s="131" t="n"/>
      <c r="U251" s="131" t="n"/>
      <c r="V251" s="131" t="n"/>
      <c r="W251" s="131" t="n"/>
      <c r="X251" s="131" t="n"/>
      <c r="Y251" s="131" t="n"/>
      <c r="Z251" s="131" t="n"/>
    </row>
    <row r="252" ht="15.75" customHeight="1" s="165">
      <c r="A252" s="131" t="n"/>
      <c r="B252" s="131" t="n"/>
      <c r="C252" s="131" t="n"/>
      <c r="D252" s="131" t="n"/>
      <c r="E252" s="131" t="n"/>
      <c r="F252" s="131" t="n"/>
      <c r="G252" s="131" t="n"/>
      <c r="H252" s="131" t="n"/>
      <c r="I252" s="131" t="n"/>
      <c r="J252" s="131" t="n"/>
      <c r="K252" s="131" t="n"/>
      <c r="L252" s="131" t="n"/>
      <c r="M252" s="131" t="n"/>
      <c r="N252" s="131" t="n"/>
      <c r="O252" s="131" t="n"/>
      <c r="P252" s="131" t="n"/>
      <c r="Q252" s="131" t="n"/>
      <c r="R252" s="131" t="n"/>
      <c r="S252" s="131" t="n"/>
      <c r="T252" s="131" t="n"/>
      <c r="U252" s="131" t="n"/>
      <c r="V252" s="131" t="n"/>
      <c r="W252" s="131" t="n"/>
      <c r="X252" s="131" t="n"/>
      <c r="Y252" s="131" t="n"/>
      <c r="Z252" s="131" t="n"/>
    </row>
    <row r="253" ht="15.75" customHeight="1" s="165">
      <c r="A253" s="131" t="n"/>
      <c r="B253" s="131" t="n"/>
      <c r="C253" s="131" t="n"/>
      <c r="D253" s="131" t="n"/>
      <c r="E253" s="131" t="n"/>
      <c r="F253" s="131" t="n"/>
      <c r="G253" s="131" t="n"/>
      <c r="H253" s="131" t="n"/>
      <c r="I253" s="131" t="n"/>
      <c r="J253" s="131" t="n"/>
      <c r="K253" s="131" t="n"/>
      <c r="L253" s="131" t="n"/>
      <c r="M253" s="131" t="n"/>
      <c r="N253" s="131" t="n"/>
      <c r="O253" s="131" t="n"/>
      <c r="P253" s="131" t="n"/>
      <c r="Q253" s="131" t="n"/>
      <c r="R253" s="131" t="n"/>
      <c r="S253" s="131" t="n"/>
      <c r="T253" s="131" t="n"/>
      <c r="U253" s="131" t="n"/>
      <c r="V253" s="131" t="n"/>
      <c r="W253" s="131" t="n"/>
      <c r="X253" s="131" t="n"/>
      <c r="Y253" s="131" t="n"/>
      <c r="Z253" s="131" t="n"/>
    </row>
    <row r="254" ht="15.75" customHeight="1" s="165">
      <c r="A254" s="131" t="n"/>
      <c r="B254" s="131" t="n"/>
      <c r="C254" s="131" t="n"/>
      <c r="D254" s="131" t="n"/>
      <c r="E254" s="131" t="n"/>
      <c r="F254" s="131" t="n"/>
      <c r="G254" s="131" t="n"/>
      <c r="H254" s="131" t="n"/>
      <c r="I254" s="131" t="n"/>
      <c r="J254" s="131" t="n"/>
      <c r="K254" s="131" t="n"/>
      <c r="L254" s="131" t="n"/>
      <c r="M254" s="131" t="n"/>
      <c r="N254" s="131" t="n"/>
      <c r="O254" s="131" t="n"/>
      <c r="P254" s="131" t="n"/>
      <c r="Q254" s="131" t="n"/>
      <c r="R254" s="131" t="n"/>
      <c r="S254" s="131" t="n"/>
      <c r="T254" s="131" t="n"/>
      <c r="U254" s="131" t="n"/>
      <c r="V254" s="131" t="n"/>
      <c r="W254" s="131" t="n"/>
      <c r="X254" s="131" t="n"/>
      <c r="Y254" s="131" t="n"/>
      <c r="Z254" s="131" t="n"/>
    </row>
    <row r="255" ht="15.75" customHeight="1" s="165">
      <c r="A255" s="131" t="n"/>
      <c r="B255" s="131" t="n"/>
      <c r="C255" s="131" t="n"/>
      <c r="D255" s="131" t="n"/>
      <c r="E255" s="131" t="n"/>
      <c r="F255" s="131" t="n"/>
      <c r="G255" s="131" t="n"/>
      <c r="H255" s="131" t="n"/>
      <c r="I255" s="131" t="n"/>
      <c r="J255" s="131" t="n"/>
      <c r="K255" s="131" t="n"/>
      <c r="L255" s="131" t="n"/>
      <c r="M255" s="131" t="n"/>
      <c r="N255" s="131" t="n"/>
      <c r="O255" s="131" t="n"/>
      <c r="P255" s="131" t="n"/>
      <c r="Q255" s="131" t="n"/>
      <c r="R255" s="131" t="n"/>
      <c r="S255" s="131" t="n"/>
      <c r="T255" s="131" t="n"/>
      <c r="U255" s="131" t="n"/>
      <c r="V255" s="131" t="n"/>
      <c r="W255" s="131" t="n"/>
      <c r="X255" s="131" t="n"/>
      <c r="Y255" s="131" t="n"/>
      <c r="Z255" s="131" t="n"/>
    </row>
    <row r="256" ht="15.75" customHeight="1" s="165">
      <c r="A256" s="131" t="n"/>
      <c r="B256" s="131" t="n"/>
      <c r="C256" s="131" t="n"/>
      <c r="D256" s="131" t="n"/>
      <c r="E256" s="131" t="n"/>
      <c r="F256" s="131" t="n"/>
      <c r="G256" s="131" t="n"/>
      <c r="H256" s="131" t="n"/>
      <c r="I256" s="131" t="n"/>
      <c r="J256" s="131" t="n"/>
      <c r="K256" s="131" t="n"/>
      <c r="L256" s="131" t="n"/>
      <c r="M256" s="131" t="n"/>
      <c r="N256" s="131" t="n"/>
      <c r="O256" s="131" t="n"/>
      <c r="P256" s="131" t="n"/>
      <c r="Q256" s="131" t="n"/>
      <c r="R256" s="131" t="n"/>
      <c r="S256" s="131" t="n"/>
      <c r="T256" s="131" t="n"/>
      <c r="U256" s="131" t="n"/>
      <c r="V256" s="131" t="n"/>
      <c r="W256" s="131" t="n"/>
      <c r="X256" s="131" t="n"/>
      <c r="Y256" s="131" t="n"/>
      <c r="Z256" s="131" t="n"/>
    </row>
    <row r="257" ht="15.75" customHeight="1" s="165">
      <c r="A257" s="131" t="n"/>
      <c r="B257" s="131" t="n"/>
      <c r="C257" s="131" t="n"/>
      <c r="D257" s="131" t="n"/>
      <c r="E257" s="131" t="n"/>
      <c r="F257" s="131" t="n"/>
      <c r="G257" s="131" t="n"/>
      <c r="H257" s="131" t="n"/>
      <c r="I257" s="131" t="n"/>
      <c r="J257" s="131" t="n"/>
      <c r="K257" s="131" t="n"/>
      <c r="L257" s="131" t="n"/>
      <c r="M257" s="131" t="n"/>
      <c r="N257" s="131" t="n"/>
      <c r="O257" s="131" t="n"/>
      <c r="P257" s="131" t="n"/>
      <c r="Q257" s="131" t="n"/>
      <c r="R257" s="131" t="n"/>
      <c r="S257" s="131" t="n"/>
      <c r="T257" s="131" t="n"/>
      <c r="U257" s="131" t="n"/>
      <c r="V257" s="131" t="n"/>
      <c r="W257" s="131" t="n"/>
      <c r="X257" s="131" t="n"/>
      <c r="Y257" s="131" t="n"/>
      <c r="Z257" s="131" t="n"/>
    </row>
    <row r="258" ht="15.75" customHeight="1" s="165">
      <c r="A258" s="131" t="n"/>
      <c r="B258" s="131" t="n"/>
      <c r="C258" s="131" t="n"/>
      <c r="D258" s="131" t="n"/>
      <c r="E258" s="131" t="n"/>
      <c r="F258" s="131" t="n"/>
      <c r="G258" s="131" t="n"/>
      <c r="H258" s="131" t="n"/>
      <c r="I258" s="131" t="n"/>
      <c r="J258" s="131" t="n"/>
      <c r="K258" s="131" t="n"/>
      <c r="L258" s="131" t="n"/>
      <c r="M258" s="131" t="n"/>
      <c r="N258" s="131" t="n"/>
      <c r="O258" s="131" t="n"/>
      <c r="P258" s="131" t="n"/>
      <c r="Q258" s="131" t="n"/>
      <c r="R258" s="131" t="n"/>
      <c r="S258" s="131" t="n"/>
      <c r="T258" s="131" t="n"/>
      <c r="U258" s="131" t="n"/>
      <c r="V258" s="131" t="n"/>
      <c r="W258" s="131" t="n"/>
      <c r="X258" s="131" t="n"/>
      <c r="Y258" s="131" t="n"/>
      <c r="Z258" s="131" t="n"/>
    </row>
    <row r="259" ht="15.75" customHeight="1" s="165">
      <c r="A259" s="131" t="n"/>
      <c r="B259" s="131" t="n"/>
      <c r="C259" s="131" t="n"/>
      <c r="D259" s="131" t="n"/>
      <c r="E259" s="131" t="n"/>
      <c r="F259" s="131" t="n"/>
      <c r="G259" s="131" t="n"/>
      <c r="H259" s="131" t="n"/>
      <c r="I259" s="131" t="n"/>
      <c r="J259" s="131" t="n"/>
      <c r="K259" s="131" t="n"/>
      <c r="L259" s="131" t="n"/>
      <c r="M259" s="131" t="n"/>
      <c r="N259" s="131" t="n"/>
      <c r="O259" s="131" t="n"/>
      <c r="P259" s="131" t="n"/>
      <c r="Q259" s="131" t="n"/>
      <c r="R259" s="131" t="n"/>
      <c r="S259" s="131" t="n"/>
      <c r="T259" s="131" t="n"/>
      <c r="U259" s="131" t="n"/>
      <c r="V259" s="131" t="n"/>
      <c r="W259" s="131" t="n"/>
      <c r="X259" s="131" t="n"/>
      <c r="Y259" s="131" t="n"/>
      <c r="Z259" s="131" t="n"/>
    </row>
    <row r="260" ht="15.75" customHeight="1" s="165">
      <c r="A260" s="131" t="n"/>
      <c r="B260" s="131" t="n"/>
      <c r="C260" s="131" t="n"/>
      <c r="D260" s="131" t="n"/>
      <c r="E260" s="131" t="n"/>
      <c r="F260" s="131" t="n"/>
      <c r="G260" s="131" t="n"/>
      <c r="H260" s="131" t="n"/>
      <c r="I260" s="131" t="n"/>
      <c r="J260" s="131" t="n"/>
      <c r="K260" s="131" t="n"/>
      <c r="L260" s="131" t="n"/>
      <c r="M260" s="131" t="n"/>
      <c r="N260" s="131" t="n"/>
      <c r="O260" s="131" t="n"/>
      <c r="P260" s="131" t="n"/>
      <c r="Q260" s="131" t="n"/>
      <c r="R260" s="131" t="n"/>
      <c r="S260" s="131" t="n"/>
      <c r="T260" s="131" t="n"/>
      <c r="U260" s="131" t="n"/>
      <c r="V260" s="131" t="n"/>
      <c r="W260" s="131" t="n"/>
      <c r="X260" s="131" t="n"/>
      <c r="Y260" s="131" t="n"/>
      <c r="Z260" s="131" t="n"/>
    </row>
    <row r="261" ht="15.75" customHeight="1" s="165">
      <c r="A261" s="131" t="n"/>
      <c r="B261" s="131" t="n"/>
      <c r="C261" s="131" t="n"/>
      <c r="D261" s="131" t="n"/>
      <c r="E261" s="131" t="n"/>
      <c r="F261" s="131" t="n"/>
      <c r="G261" s="131" t="n"/>
      <c r="H261" s="131" t="n"/>
      <c r="I261" s="131" t="n"/>
      <c r="J261" s="131" t="n"/>
      <c r="K261" s="131" t="n"/>
      <c r="L261" s="131" t="n"/>
      <c r="M261" s="131" t="n"/>
      <c r="N261" s="131" t="n"/>
      <c r="O261" s="131" t="n"/>
      <c r="P261" s="131" t="n"/>
      <c r="Q261" s="131" t="n"/>
      <c r="R261" s="131" t="n"/>
      <c r="S261" s="131" t="n"/>
      <c r="T261" s="131" t="n"/>
      <c r="U261" s="131" t="n"/>
      <c r="V261" s="131" t="n"/>
      <c r="W261" s="131" t="n"/>
      <c r="X261" s="131" t="n"/>
      <c r="Y261" s="131" t="n"/>
      <c r="Z261" s="131" t="n"/>
    </row>
    <row r="262" ht="15.75" customHeight="1" s="165">
      <c r="A262" s="131" t="n"/>
      <c r="B262" s="131" t="n"/>
      <c r="C262" s="131" t="n"/>
      <c r="D262" s="131" t="n"/>
      <c r="E262" s="131" t="n"/>
      <c r="F262" s="131" t="n"/>
      <c r="G262" s="131" t="n"/>
      <c r="H262" s="131" t="n"/>
      <c r="I262" s="131" t="n"/>
      <c r="J262" s="131" t="n"/>
      <c r="K262" s="131" t="n"/>
      <c r="L262" s="131" t="n"/>
      <c r="M262" s="131" t="n"/>
      <c r="N262" s="131" t="n"/>
      <c r="O262" s="131" t="n"/>
      <c r="P262" s="131" t="n"/>
      <c r="Q262" s="131" t="n"/>
      <c r="R262" s="131" t="n"/>
      <c r="S262" s="131" t="n"/>
      <c r="T262" s="131" t="n"/>
      <c r="U262" s="131" t="n"/>
      <c r="V262" s="131" t="n"/>
      <c r="W262" s="131" t="n"/>
      <c r="X262" s="131" t="n"/>
      <c r="Y262" s="131" t="n"/>
      <c r="Z262" s="131" t="n"/>
    </row>
    <row r="263" ht="15.75" customHeight="1" s="165">
      <c r="A263" s="131" t="n"/>
      <c r="B263" s="131" t="n"/>
      <c r="C263" s="131" t="n"/>
      <c r="D263" s="131" t="n"/>
      <c r="E263" s="131" t="n"/>
      <c r="F263" s="131" t="n"/>
      <c r="G263" s="131" t="n"/>
      <c r="H263" s="131" t="n"/>
      <c r="I263" s="131" t="n"/>
      <c r="J263" s="131" t="n"/>
      <c r="K263" s="131" t="n"/>
      <c r="L263" s="131" t="n"/>
      <c r="M263" s="131" t="n"/>
      <c r="N263" s="131" t="n"/>
      <c r="O263" s="131" t="n"/>
      <c r="P263" s="131" t="n"/>
      <c r="Q263" s="131" t="n"/>
      <c r="R263" s="131" t="n"/>
      <c r="S263" s="131" t="n"/>
      <c r="T263" s="131" t="n"/>
      <c r="U263" s="131" t="n"/>
      <c r="V263" s="131" t="n"/>
      <c r="W263" s="131" t="n"/>
      <c r="X263" s="131" t="n"/>
      <c r="Y263" s="131" t="n"/>
      <c r="Z263" s="131" t="n"/>
    </row>
    <row r="264" ht="15.75" customHeight="1" s="165">
      <c r="A264" s="131" t="n"/>
      <c r="B264" s="131" t="n"/>
      <c r="C264" s="131" t="n"/>
      <c r="D264" s="131" t="n"/>
      <c r="E264" s="131" t="n"/>
      <c r="F264" s="131" t="n"/>
      <c r="G264" s="131" t="n"/>
      <c r="H264" s="131" t="n"/>
      <c r="I264" s="131" t="n"/>
      <c r="J264" s="131" t="n"/>
      <c r="K264" s="131" t="n"/>
      <c r="L264" s="131" t="n"/>
      <c r="M264" s="131" t="n"/>
      <c r="N264" s="131" t="n"/>
      <c r="O264" s="131" t="n"/>
      <c r="P264" s="131" t="n"/>
      <c r="Q264" s="131" t="n"/>
      <c r="R264" s="131" t="n"/>
      <c r="S264" s="131" t="n"/>
      <c r="T264" s="131" t="n"/>
      <c r="U264" s="131" t="n"/>
      <c r="V264" s="131" t="n"/>
      <c r="W264" s="131" t="n"/>
      <c r="X264" s="131" t="n"/>
      <c r="Y264" s="131" t="n"/>
      <c r="Z264" s="131" t="n"/>
    </row>
    <row r="265" ht="15.75" customHeight="1" s="165">
      <c r="A265" s="131" t="n"/>
      <c r="B265" s="131" t="n"/>
      <c r="C265" s="131" t="n"/>
      <c r="D265" s="131" t="n"/>
      <c r="E265" s="131" t="n"/>
      <c r="F265" s="131" t="n"/>
      <c r="G265" s="131" t="n"/>
      <c r="H265" s="131" t="n"/>
      <c r="I265" s="131" t="n"/>
      <c r="J265" s="131" t="n"/>
      <c r="K265" s="131" t="n"/>
      <c r="L265" s="131" t="n"/>
      <c r="M265" s="131" t="n"/>
      <c r="N265" s="131" t="n"/>
      <c r="O265" s="131" t="n"/>
      <c r="P265" s="131" t="n"/>
      <c r="Q265" s="131" t="n"/>
      <c r="R265" s="131" t="n"/>
      <c r="S265" s="131" t="n"/>
      <c r="T265" s="131" t="n"/>
      <c r="U265" s="131" t="n"/>
      <c r="V265" s="131" t="n"/>
      <c r="W265" s="131" t="n"/>
      <c r="X265" s="131" t="n"/>
      <c r="Y265" s="131" t="n"/>
      <c r="Z265" s="131" t="n"/>
    </row>
    <row r="266" ht="15.75" customHeight="1" s="165">
      <c r="A266" s="131" t="n"/>
      <c r="B266" s="131" t="n"/>
      <c r="C266" s="131" t="n"/>
      <c r="D266" s="131" t="n"/>
      <c r="E266" s="131" t="n"/>
      <c r="F266" s="131" t="n"/>
      <c r="G266" s="131" t="n"/>
      <c r="H266" s="131" t="n"/>
      <c r="I266" s="131" t="n"/>
      <c r="J266" s="131" t="n"/>
      <c r="K266" s="131" t="n"/>
      <c r="L266" s="131" t="n"/>
      <c r="M266" s="131" t="n"/>
      <c r="N266" s="131" t="n"/>
      <c r="O266" s="131" t="n"/>
      <c r="P266" s="131" t="n"/>
      <c r="Q266" s="131" t="n"/>
      <c r="R266" s="131" t="n"/>
      <c r="S266" s="131" t="n"/>
      <c r="T266" s="131" t="n"/>
      <c r="U266" s="131" t="n"/>
      <c r="V266" s="131" t="n"/>
      <c r="W266" s="131" t="n"/>
      <c r="X266" s="131" t="n"/>
      <c r="Y266" s="131" t="n"/>
      <c r="Z266" s="131" t="n"/>
    </row>
    <row r="267" ht="15.75" customHeight="1" s="165">
      <c r="A267" s="131" t="n"/>
      <c r="B267" s="131" t="n"/>
      <c r="C267" s="131" t="n"/>
      <c r="D267" s="131" t="n"/>
      <c r="E267" s="131" t="n"/>
      <c r="F267" s="131" t="n"/>
      <c r="G267" s="131" t="n"/>
      <c r="H267" s="131" t="n"/>
      <c r="I267" s="131" t="n"/>
      <c r="J267" s="131" t="n"/>
      <c r="K267" s="131" t="n"/>
      <c r="L267" s="131" t="n"/>
      <c r="M267" s="131" t="n"/>
      <c r="N267" s="131" t="n"/>
      <c r="O267" s="131" t="n"/>
      <c r="P267" s="131" t="n"/>
      <c r="Q267" s="131" t="n"/>
      <c r="R267" s="131" t="n"/>
      <c r="S267" s="131" t="n"/>
      <c r="T267" s="131" t="n"/>
      <c r="U267" s="131" t="n"/>
      <c r="V267" s="131" t="n"/>
      <c r="W267" s="131" t="n"/>
      <c r="X267" s="131" t="n"/>
      <c r="Y267" s="131" t="n"/>
      <c r="Z267" s="131" t="n"/>
    </row>
    <row r="268" ht="15.75" customHeight="1" s="165">
      <c r="A268" s="131" t="n"/>
      <c r="B268" s="131" t="n"/>
      <c r="C268" s="131" t="n"/>
      <c r="D268" s="131" t="n"/>
      <c r="E268" s="131" t="n"/>
      <c r="F268" s="131" t="n"/>
      <c r="G268" s="131" t="n"/>
      <c r="H268" s="131" t="n"/>
      <c r="I268" s="131" t="n"/>
      <c r="J268" s="131" t="n"/>
      <c r="K268" s="131" t="n"/>
      <c r="L268" s="131" t="n"/>
      <c r="M268" s="131" t="n"/>
      <c r="N268" s="131" t="n"/>
      <c r="O268" s="131" t="n"/>
      <c r="P268" s="131" t="n"/>
      <c r="Q268" s="131" t="n"/>
      <c r="R268" s="131" t="n"/>
      <c r="S268" s="131" t="n"/>
      <c r="T268" s="131" t="n"/>
      <c r="U268" s="131" t="n"/>
      <c r="V268" s="131" t="n"/>
      <c r="W268" s="131" t="n"/>
      <c r="X268" s="131" t="n"/>
      <c r="Y268" s="131" t="n"/>
      <c r="Z268" s="131" t="n"/>
    </row>
    <row r="269" ht="15.75" customHeight="1" s="165">
      <c r="A269" s="131" t="n"/>
      <c r="B269" s="131" t="n"/>
      <c r="C269" s="131" t="n"/>
      <c r="D269" s="131" t="n"/>
      <c r="E269" s="131" t="n"/>
      <c r="F269" s="131" t="n"/>
      <c r="G269" s="131" t="n"/>
      <c r="H269" s="131" t="n"/>
      <c r="I269" s="131" t="n"/>
      <c r="J269" s="131" t="n"/>
      <c r="K269" s="131" t="n"/>
      <c r="L269" s="131" t="n"/>
      <c r="M269" s="131" t="n"/>
      <c r="N269" s="131" t="n"/>
      <c r="O269" s="131" t="n"/>
      <c r="P269" s="131" t="n"/>
      <c r="Q269" s="131" t="n"/>
      <c r="R269" s="131" t="n"/>
      <c r="S269" s="131" t="n"/>
      <c r="T269" s="131" t="n"/>
      <c r="U269" s="131" t="n"/>
      <c r="V269" s="131" t="n"/>
      <c r="W269" s="131" t="n"/>
      <c r="X269" s="131" t="n"/>
      <c r="Y269" s="131" t="n"/>
      <c r="Z269" s="131" t="n"/>
    </row>
    <row r="270" ht="15.75" customHeight="1" s="165">
      <c r="A270" s="131" t="n"/>
      <c r="B270" s="131" t="n"/>
      <c r="C270" s="131" t="n"/>
      <c r="D270" s="131" t="n"/>
      <c r="E270" s="131" t="n"/>
      <c r="F270" s="131" t="n"/>
      <c r="G270" s="131" t="n"/>
      <c r="H270" s="131" t="n"/>
      <c r="I270" s="131" t="n"/>
      <c r="J270" s="131" t="n"/>
      <c r="K270" s="131" t="n"/>
      <c r="L270" s="131" t="n"/>
      <c r="M270" s="131" t="n"/>
      <c r="N270" s="131" t="n"/>
      <c r="O270" s="131" t="n"/>
      <c r="P270" s="131" t="n"/>
      <c r="Q270" s="131" t="n"/>
      <c r="R270" s="131" t="n"/>
      <c r="S270" s="131" t="n"/>
      <c r="T270" s="131" t="n"/>
      <c r="U270" s="131" t="n"/>
      <c r="V270" s="131" t="n"/>
      <c r="W270" s="131" t="n"/>
      <c r="X270" s="131" t="n"/>
      <c r="Y270" s="131" t="n"/>
      <c r="Z270" s="131" t="n"/>
    </row>
    <row r="271" ht="15.75" customHeight="1" s="165">
      <c r="A271" s="131" t="n"/>
      <c r="B271" s="131" t="n"/>
      <c r="C271" s="131" t="n"/>
      <c r="D271" s="131" t="n"/>
      <c r="E271" s="131" t="n"/>
      <c r="F271" s="131" t="n"/>
      <c r="G271" s="131" t="n"/>
      <c r="H271" s="131" t="n"/>
      <c r="I271" s="131" t="n"/>
      <c r="J271" s="131" t="n"/>
      <c r="K271" s="131" t="n"/>
      <c r="L271" s="131" t="n"/>
      <c r="M271" s="131" t="n"/>
      <c r="N271" s="131" t="n"/>
      <c r="O271" s="131" t="n"/>
      <c r="P271" s="131" t="n"/>
      <c r="Q271" s="131" t="n"/>
      <c r="R271" s="131" t="n"/>
      <c r="S271" s="131" t="n"/>
      <c r="T271" s="131" t="n"/>
      <c r="U271" s="131" t="n"/>
      <c r="V271" s="131" t="n"/>
      <c r="W271" s="131" t="n"/>
      <c r="X271" s="131" t="n"/>
      <c r="Y271" s="131" t="n"/>
      <c r="Z271" s="131" t="n"/>
    </row>
    <row r="272" ht="15.75" customHeight="1" s="165">
      <c r="A272" s="131" t="n"/>
      <c r="B272" s="131" t="n"/>
      <c r="C272" s="131" t="n"/>
      <c r="D272" s="131" t="n"/>
      <c r="E272" s="131" t="n"/>
      <c r="F272" s="131" t="n"/>
      <c r="G272" s="131" t="n"/>
      <c r="H272" s="131" t="n"/>
      <c r="I272" s="131" t="n"/>
      <c r="J272" s="131" t="n"/>
      <c r="K272" s="131" t="n"/>
      <c r="L272" s="131" t="n"/>
      <c r="M272" s="131" t="n"/>
      <c r="N272" s="131" t="n"/>
      <c r="O272" s="131" t="n"/>
      <c r="P272" s="131" t="n"/>
      <c r="Q272" s="131" t="n"/>
      <c r="R272" s="131" t="n"/>
      <c r="S272" s="131" t="n"/>
      <c r="T272" s="131" t="n"/>
      <c r="U272" s="131" t="n"/>
      <c r="V272" s="131" t="n"/>
      <c r="W272" s="131" t="n"/>
      <c r="X272" s="131" t="n"/>
      <c r="Y272" s="131" t="n"/>
      <c r="Z272" s="131" t="n"/>
    </row>
    <row r="273" ht="15.75" customHeight="1" s="165">
      <c r="A273" s="131" t="n"/>
      <c r="B273" s="131" t="n"/>
      <c r="C273" s="131" t="n"/>
      <c r="D273" s="131" t="n"/>
      <c r="E273" s="131" t="n"/>
      <c r="F273" s="131" t="n"/>
      <c r="G273" s="131" t="n"/>
      <c r="H273" s="131" t="n"/>
      <c r="I273" s="131" t="n"/>
      <c r="J273" s="131" t="n"/>
      <c r="K273" s="131" t="n"/>
      <c r="L273" s="131" t="n"/>
      <c r="M273" s="131" t="n"/>
      <c r="N273" s="131" t="n"/>
      <c r="O273" s="131" t="n"/>
      <c r="P273" s="131" t="n"/>
      <c r="Q273" s="131" t="n"/>
      <c r="R273" s="131" t="n"/>
      <c r="S273" s="131" t="n"/>
      <c r="T273" s="131" t="n"/>
      <c r="U273" s="131" t="n"/>
      <c r="V273" s="131" t="n"/>
      <c r="W273" s="131" t="n"/>
      <c r="X273" s="131" t="n"/>
      <c r="Y273" s="131" t="n"/>
      <c r="Z273" s="131" t="n"/>
    </row>
    <row r="274" ht="15.75" customHeight="1" s="165">
      <c r="A274" s="131" t="n"/>
      <c r="B274" s="131" t="n"/>
      <c r="C274" s="131" t="n"/>
      <c r="D274" s="131" t="n"/>
      <c r="E274" s="131" t="n"/>
      <c r="F274" s="131" t="n"/>
      <c r="G274" s="131" t="n"/>
      <c r="H274" s="131" t="n"/>
      <c r="I274" s="131" t="n"/>
      <c r="J274" s="131" t="n"/>
      <c r="K274" s="131" t="n"/>
      <c r="L274" s="131" t="n"/>
      <c r="M274" s="131" t="n"/>
      <c r="N274" s="131" t="n"/>
      <c r="O274" s="131" t="n"/>
      <c r="P274" s="131" t="n"/>
      <c r="Q274" s="131" t="n"/>
      <c r="R274" s="131" t="n"/>
      <c r="S274" s="131" t="n"/>
      <c r="T274" s="131" t="n"/>
      <c r="U274" s="131" t="n"/>
      <c r="V274" s="131" t="n"/>
      <c r="W274" s="131" t="n"/>
      <c r="X274" s="131" t="n"/>
      <c r="Y274" s="131" t="n"/>
      <c r="Z274" s="131" t="n"/>
    </row>
    <row r="275" ht="15.75" customHeight="1" s="165">
      <c r="A275" s="131" t="n"/>
      <c r="B275" s="131" t="n"/>
      <c r="C275" s="131" t="n"/>
      <c r="D275" s="131" t="n"/>
      <c r="E275" s="131" t="n"/>
      <c r="F275" s="131" t="n"/>
      <c r="G275" s="131" t="n"/>
      <c r="H275" s="131" t="n"/>
      <c r="I275" s="131" t="n"/>
      <c r="J275" s="131" t="n"/>
      <c r="K275" s="131" t="n"/>
      <c r="L275" s="131" t="n"/>
      <c r="M275" s="131" t="n"/>
      <c r="N275" s="131" t="n"/>
      <c r="O275" s="131" t="n"/>
      <c r="P275" s="131" t="n"/>
      <c r="Q275" s="131" t="n"/>
      <c r="R275" s="131" t="n"/>
      <c r="S275" s="131" t="n"/>
      <c r="T275" s="131" t="n"/>
      <c r="U275" s="131" t="n"/>
      <c r="V275" s="131" t="n"/>
      <c r="W275" s="131" t="n"/>
      <c r="X275" s="131" t="n"/>
      <c r="Y275" s="131" t="n"/>
      <c r="Z275" s="131" t="n"/>
    </row>
    <row r="276" ht="15.75" customHeight="1" s="165">
      <c r="A276" s="131" t="n"/>
      <c r="B276" s="131" t="n"/>
      <c r="C276" s="131" t="n"/>
      <c r="D276" s="131" t="n"/>
      <c r="E276" s="131" t="n"/>
      <c r="F276" s="131" t="n"/>
      <c r="G276" s="131" t="n"/>
      <c r="H276" s="131" t="n"/>
      <c r="I276" s="131" t="n"/>
      <c r="J276" s="131" t="n"/>
      <c r="K276" s="131" t="n"/>
      <c r="L276" s="131" t="n"/>
      <c r="M276" s="131" t="n"/>
      <c r="N276" s="131" t="n"/>
      <c r="O276" s="131" t="n"/>
      <c r="P276" s="131" t="n"/>
      <c r="Q276" s="131" t="n"/>
      <c r="R276" s="131" t="n"/>
      <c r="S276" s="131" t="n"/>
      <c r="T276" s="131" t="n"/>
      <c r="U276" s="131" t="n"/>
      <c r="V276" s="131" t="n"/>
      <c r="W276" s="131" t="n"/>
      <c r="X276" s="131" t="n"/>
      <c r="Y276" s="131" t="n"/>
      <c r="Z276" s="131" t="n"/>
    </row>
    <row r="277" ht="15.75" customHeight="1" s="165">
      <c r="A277" s="131" t="n"/>
      <c r="B277" s="131" t="n"/>
      <c r="C277" s="131" t="n"/>
      <c r="D277" s="131" t="n"/>
      <c r="E277" s="131" t="n"/>
      <c r="F277" s="131" t="n"/>
      <c r="G277" s="131" t="n"/>
      <c r="H277" s="131" t="n"/>
      <c r="I277" s="131" t="n"/>
      <c r="J277" s="131" t="n"/>
      <c r="K277" s="131" t="n"/>
      <c r="L277" s="131" t="n"/>
      <c r="M277" s="131" t="n"/>
      <c r="N277" s="131" t="n"/>
      <c r="O277" s="131" t="n"/>
      <c r="P277" s="131" t="n"/>
      <c r="Q277" s="131" t="n"/>
      <c r="R277" s="131" t="n"/>
      <c r="S277" s="131" t="n"/>
      <c r="T277" s="131" t="n"/>
      <c r="U277" s="131" t="n"/>
      <c r="V277" s="131" t="n"/>
      <c r="W277" s="131" t="n"/>
      <c r="X277" s="131" t="n"/>
      <c r="Y277" s="131" t="n"/>
      <c r="Z277" s="131" t="n"/>
    </row>
    <row r="278" ht="15.75" customHeight="1" s="165">
      <c r="A278" s="131" t="n"/>
      <c r="B278" s="131" t="n"/>
      <c r="C278" s="131" t="n"/>
      <c r="D278" s="131" t="n"/>
      <c r="E278" s="131" t="n"/>
      <c r="F278" s="131" t="n"/>
      <c r="G278" s="131" t="n"/>
      <c r="H278" s="131" t="n"/>
      <c r="I278" s="131" t="n"/>
      <c r="J278" s="131" t="n"/>
      <c r="K278" s="131" t="n"/>
      <c r="L278" s="131" t="n"/>
      <c r="M278" s="131" t="n"/>
      <c r="N278" s="131" t="n"/>
      <c r="O278" s="131" t="n"/>
      <c r="P278" s="131" t="n"/>
      <c r="Q278" s="131" t="n"/>
      <c r="R278" s="131" t="n"/>
      <c r="S278" s="131" t="n"/>
      <c r="T278" s="131" t="n"/>
      <c r="U278" s="131" t="n"/>
      <c r="V278" s="131" t="n"/>
      <c r="W278" s="131" t="n"/>
      <c r="X278" s="131" t="n"/>
      <c r="Y278" s="131" t="n"/>
      <c r="Z278" s="131" t="n"/>
    </row>
    <row r="279" ht="15.75" customHeight="1" s="165">
      <c r="A279" s="131" t="n"/>
      <c r="B279" s="131" t="n"/>
      <c r="C279" s="131" t="n"/>
      <c r="D279" s="131" t="n"/>
      <c r="E279" s="131" t="n"/>
      <c r="F279" s="131" t="n"/>
      <c r="G279" s="131" t="n"/>
      <c r="H279" s="131" t="n"/>
      <c r="I279" s="131" t="n"/>
      <c r="J279" s="131" t="n"/>
      <c r="K279" s="131" t="n"/>
      <c r="L279" s="131" t="n"/>
      <c r="M279" s="131" t="n"/>
      <c r="N279" s="131" t="n"/>
      <c r="O279" s="131" t="n"/>
      <c r="P279" s="131" t="n"/>
      <c r="Q279" s="131" t="n"/>
      <c r="R279" s="131" t="n"/>
      <c r="S279" s="131" t="n"/>
      <c r="T279" s="131" t="n"/>
      <c r="U279" s="131" t="n"/>
      <c r="V279" s="131" t="n"/>
      <c r="W279" s="131" t="n"/>
      <c r="X279" s="131" t="n"/>
      <c r="Y279" s="131" t="n"/>
      <c r="Z279" s="131" t="n"/>
    </row>
    <row r="280" ht="15.75" customHeight="1" s="165">
      <c r="A280" s="131" t="n"/>
      <c r="B280" s="131" t="n"/>
      <c r="C280" s="131" t="n"/>
      <c r="D280" s="131" t="n"/>
      <c r="E280" s="131" t="n"/>
      <c r="F280" s="131" t="n"/>
      <c r="G280" s="131" t="n"/>
      <c r="H280" s="131" t="n"/>
      <c r="I280" s="131" t="n"/>
      <c r="J280" s="131" t="n"/>
      <c r="K280" s="131" t="n"/>
      <c r="L280" s="131" t="n"/>
      <c r="M280" s="131" t="n"/>
      <c r="N280" s="131" t="n"/>
      <c r="O280" s="131" t="n"/>
      <c r="P280" s="131" t="n"/>
      <c r="Q280" s="131" t="n"/>
      <c r="R280" s="131" t="n"/>
      <c r="S280" s="131" t="n"/>
      <c r="T280" s="131" t="n"/>
      <c r="U280" s="131" t="n"/>
      <c r="V280" s="131" t="n"/>
      <c r="W280" s="131" t="n"/>
      <c r="X280" s="131" t="n"/>
      <c r="Y280" s="131" t="n"/>
      <c r="Z280" s="131" t="n"/>
    </row>
    <row r="281" ht="15.75" customHeight="1" s="165">
      <c r="A281" s="131" t="n"/>
      <c r="B281" s="131" t="n"/>
      <c r="C281" s="131" t="n"/>
      <c r="D281" s="131" t="n"/>
      <c r="E281" s="131" t="n"/>
      <c r="F281" s="131" t="n"/>
      <c r="G281" s="131" t="n"/>
      <c r="H281" s="131" t="n"/>
      <c r="I281" s="131" t="n"/>
      <c r="J281" s="131" t="n"/>
      <c r="K281" s="131" t="n"/>
      <c r="L281" s="131" t="n"/>
      <c r="M281" s="131" t="n"/>
      <c r="N281" s="131" t="n"/>
      <c r="O281" s="131" t="n"/>
      <c r="P281" s="131" t="n"/>
      <c r="Q281" s="131" t="n"/>
      <c r="R281" s="131" t="n"/>
      <c r="S281" s="131" t="n"/>
      <c r="T281" s="131" t="n"/>
      <c r="U281" s="131" t="n"/>
      <c r="V281" s="131" t="n"/>
      <c r="W281" s="131" t="n"/>
      <c r="X281" s="131" t="n"/>
      <c r="Y281" s="131" t="n"/>
      <c r="Z281" s="131" t="n"/>
    </row>
    <row r="282" ht="15.75" customHeight="1" s="165">
      <c r="A282" s="131" t="n"/>
      <c r="B282" s="131" t="n"/>
      <c r="C282" s="131" t="n"/>
      <c r="D282" s="131" t="n"/>
      <c r="E282" s="131" t="n"/>
      <c r="F282" s="131" t="n"/>
      <c r="G282" s="131" t="n"/>
      <c r="H282" s="131" t="n"/>
      <c r="I282" s="131" t="n"/>
      <c r="J282" s="131" t="n"/>
      <c r="K282" s="131" t="n"/>
      <c r="L282" s="131" t="n"/>
      <c r="M282" s="131" t="n"/>
      <c r="N282" s="131" t="n"/>
      <c r="O282" s="131" t="n"/>
      <c r="P282" s="131" t="n"/>
      <c r="Q282" s="131" t="n"/>
      <c r="R282" s="131" t="n"/>
      <c r="S282" s="131" t="n"/>
      <c r="T282" s="131" t="n"/>
      <c r="U282" s="131" t="n"/>
      <c r="V282" s="131" t="n"/>
      <c r="W282" s="131" t="n"/>
      <c r="X282" s="131" t="n"/>
      <c r="Y282" s="131" t="n"/>
      <c r="Z282" s="131" t="n"/>
    </row>
    <row r="283" ht="15.75" customHeight="1" s="165">
      <c r="A283" s="131" t="n"/>
      <c r="B283" s="131" t="n"/>
      <c r="C283" s="131" t="n"/>
      <c r="D283" s="131" t="n"/>
      <c r="E283" s="131" t="n"/>
      <c r="F283" s="131" t="n"/>
      <c r="G283" s="131" t="n"/>
      <c r="H283" s="131" t="n"/>
      <c r="I283" s="131" t="n"/>
      <c r="J283" s="131" t="n"/>
      <c r="K283" s="131" t="n"/>
      <c r="L283" s="131" t="n"/>
      <c r="M283" s="131" t="n"/>
      <c r="N283" s="131" t="n"/>
      <c r="O283" s="131" t="n"/>
      <c r="P283" s="131" t="n"/>
      <c r="Q283" s="131" t="n"/>
      <c r="R283" s="131" t="n"/>
      <c r="S283" s="131" t="n"/>
      <c r="T283" s="131" t="n"/>
      <c r="U283" s="131" t="n"/>
      <c r="V283" s="131" t="n"/>
      <c r="W283" s="131" t="n"/>
      <c r="X283" s="131" t="n"/>
      <c r="Y283" s="131" t="n"/>
      <c r="Z283" s="131" t="n"/>
    </row>
    <row r="284" ht="15.75" customHeight="1" s="165">
      <c r="A284" s="131" t="n"/>
      <c r="B284" s="131" t="n"/>
      <c r="C284" s="131" t="n"/>
      <c r="D284" s="131" t="n"/>
      <c r="E284" s="131" t="n"/>
      <c r="F284" s="131" t="n"/>
      <c r="G284" s="131" t="n"/>
      <c r="H284" s="131" t="n"/>
      <c r="I284" s="131" t="n"/>
      <c r="J284" s="131" t="n"/>
      <c r="K284" s="131" t="n"/>
      <c r="L284" s="131" t="n"/>
      <c r="M284" s="131" t="n"/>
      <c r="N284" s="131" t="n"/>
      <c r="O284" s="131" t="n"/>
      <c r="P284" s="131" t="n"/>
      <c r="Q284" s="131" t="n"/>
      <c r="R284" s="131" t="n"/>
      <c r="S284" s="131" t="n"/>
      <c r="T284" s="131" t="n"/>
      <c r="U284" s="131" t="n"/>
      <c r="V284" s="131" t="n"/>
      <c r="W284" s="131" t="n"/>
      <c r="X284" s="131" t="n"/>
      <c r="Y284" s="131" t="n"/>
      <c r="Z284" s="131" t="n"/>
    </row>
    <row r="285" ht="15.75" customHeight="1" s="165">
      <c r="A285" s="131" t="n"/>
      <c r="B285" s="131" t="n"/>
      <c r="C285" s="131" t="n"/>
      <c r="D285" s="131" t="n"/>
      <c r="E285" s="131" t="n"/>
      <c r="F285" s="131" t="n"/>
      <c r="G285" s="131" t="n"/>
      <c r="H285" s="131" t="n"/>
      <c r="I285" s="131" t="n"/>
      <c r="J285" s="131" t="n"/>
      <c r="K285" s="131" t="n"/>
      <c r="L285" s="131" t="n"/>
      <c r="M285" s="131" t="n"/>
      <c r="N285" s="131" t="n"/>
      <c r="O285" s="131" t="n"/>
      <c r="P285" s="131" t="n"/>
      <c r="Q285" s="131" t="n"/>
      <c r="R285" s="131" t="n"/>
      <c r="S285" s="131" t="n"/>
      <c r="T285" s="131" t="n"/>
      <c r="U285" s="131" t="n"/>
      <c r="V285" s="131" t="n"/>
      <c r="W285" s="131" t="n"/>
      <c r="X285" s="131" t="n"/>
      <c r="Y285" s="131" t="n"/>
      <c r="Z285" s="131" t="n"/>
    </row>
    <row r="286" ht="15.75" customHeight="1" s="165">
      <c r="A286" s="131" t="n"/>
      <c r="B286" s="131" t="n"/>
      <c r="C286" s="131" t="n"/>
      <c r="D286" s="131" t="n"/>
      <c r="E286" s="131" t="n"/>
      <c r="F286" s="131" t="n"/>
      <c r="G286" s="131" t="n"/>
      <c r="H286" s="131" t="n"/>
      <c r="I286" s="131" t="n"/>
      <c r="J286" s="131" t="n"/>
      <c r="K286" s="131" t="n"/>
      <c r="L286" s="131" t="n"/>
      <c r="M286" s="131" t="n"/>
      <c r="N286" s="131" t="n"/>
      <c r="O286" s="131" t="n"/>
      <c r="P286" s="131" t="n"/>
      <c r="Q286" s="131" t="n"/>
      <c r="R286" s="131" t="n"/>
      <c r="S286" s="131" t="n"/>
      <c r="T286" s="131" t="n"/>
      <c r="U286" s="131" t="n"/>
      <c r="V286" s="131" t="n"/>
      <c r="W286" s="131" t="n"/>
      <c r="X286" s="131" t="n"/>
      <c r="Y286" s="131" t="n"/>
      <c r="Z286" s="131" t="n"/>
    </row>
    <row r="287" ht="15.75" customHeight="1" s="165">
      <c r="A287" s="131" t="n"/>
      <c r="B287" s="131" t="n"/>
      <c r="C287" s="131" t="n"/>
      <c r="D287" s="131" t="n"/>
      <c r="E287" s="131" t="n"/>
      <c r="F287" s="131" t="n"/>
      <c r="G287" s="131" t="n"/>
      <c r="H287" s="131" t="n"/>
      <c r="I287" s="131" t="n"/>
      <c r="J287" s="131" t="n"/>
      <c r="K287" s="131" t="n"/>
      <c r="L287" s="131" t="n"/>
      <c r="M287" s="131" t="n"/>
      <c r="N287" s="131" t="n"/>
      <c r="O287" s="131" t="n"/>
      <c r="P287" s="131" t="n"/>
      <c r="Q287" s="131" t="n"/>
      <c r="R287" s="131" t="n"/>
      <c r="S287" s="131" t="n"/>
      <c r="T287" s="131" t="n"/>
      <c r="U287" s="131" t="n"/>
      <c r="V287" s="131" t="n"/>
      <c r="W287" s="131" t="n"/>
      <c r="X287" s="131" t="n"/>
      <c r="Y287" s="131" t="n"/>
      <c r="Z287" s="131" t="n"/>
    </row>
    <row r="288" ht="15.75" customHeight="1" s="165">
      <c r="A288" s="131" t="n"/>
      <c r="B288" s="131" t="n"/>
      <c r="C288" s="131" t="n"/>
      <c r="D288" s="131" t="n"/>
      <c r="E288" s="131" t="n"/>
      <c r="F288" s="131" t="n"/>
      <c r="G288" s="131" t="n"/>
      <c r="H288" s="131" t="n"/>
      <c r="I288" s="131" t="n"/>
      <c r="J288" s="131" t="n"/>
      <c r="K288" s="131" t="n"/>
      <c r="L288" s="131" t="n"/>
      <c r="M288" s="131" t="n"/>
      <c r="N288" s="131" t="n"/>
      <c r="O288" s="131" t="n"/>
      <c r="P288" s="131" t="n"/>
      <c r="Q288" s="131" t="n"/>
      <c r="R288" s="131" t="n"/>
      <c r="S288" s="131" t="n"/>
      <c r="T288" s="131" t="n"/>
      <c r="U288" s="131" t="n"/>
      <c r="V288" s="131" t="n"/>
      <c r="W288" s="131" t="n"/>
      <c r="X288" s="131" t="n"/>
      <c r="Y288" s="131" t="n"/>
      <c r="Z288" s="131" t="n"/>
    </row>
    <row r="289" ht="15.75" customHeight="1" s="165">
      <c r="A289" s="131" t="n"/>
      <c r="B289" s="131" t="n"/>
      <c r="C289" s="131" t="n"/>
      <c r="D289" s="131" t="n"/>
      <c r="E289" s="131" t="n"/>
      <c r="F289" s="131" t="n"/>
      <c r="G289" s="131" t="n"/>
      <c r="H289" s="131" t="n"/>
      <c r="I289" s="131" t="n"/>
      <c r="J289" s="131" t="n"/>
      <c r="K289" s="131" t="n"/>
      <c r="L289" s="131" t="n"/>
      <c r="M289" s="131" t="n"/>
      <c r="N289" s="131" t="n"/>
      <c r="O289" s="131" t="n"/>
      <c r="P289" s="131" t="n"/>
      <c r="Q289" s="131" t="n"/>
      <c r="R289" s="131" t="n"/>
      <c r="S289" s="131" t="n"/>
      <c r="T289" s="131" t="n"/>
      <c r="U289" s="131" t="n"/>
      <c r="V289" s="131" t="n"/>
      <c r="W289" s="131" t="n"/>
      <c r="X289" s="131" t="n"/>
      <c r="Y289" s="131" t="n"/>
      <c r="Z289" s="131" t="n"/>
    </row>
    <row r="290" ht="15.75" customHeight="1" s="165">
      <c r="A290" s="131" t="n"/>
      <c r="B290" s="131" t="n"/>
      <c r="C290" s="131" t="n"/>
      <c r="D290" s="131" t="n"/>
      <c r="E290" s="131" t="n"/>
      <c r="F290" s="131" t="n"/>
      <c r="G290" s="131" t="n"/>
      <c r="H290" s="131" t="n"/>
      <c r="I290" s="131" t="n"/>
      <c r="J290" s="131" t="n"/>
      <c r="K290" s="131" t="n"/>
      <c r="L290" s="131" t="n"/>
      <c r="M290" s="131" t="n"/>
      <c r="N290" s="131" t="n"/>
      <c r="O290" s="131" t="n"/>
      <c r="P290" s="131" t="n"/>
      <c r="Q290" s="131" t="n"/>
      <c r="R290" s="131" t="n"/>
      <c r="S290" s="131" t="n"/>
      <c r="T290" s="131" t="n"/>
      <c r="U290" s="131" t="n"/>
      <c r="V290" s="131" t="n"/>
      <c r="W290" s="131" t="n"/>
      <c r="X290" s="131" t="n"/>
      <c r="Y290" s="131" t="n"/>
      <c r="Z290" s="131" t="n"/>
    </row>
    <row r="291" ht="15.75" customHeight="1" s="165">
      <c r="A291" s="131" t="n"/>
      <c r="B291" s="131" t="n"/>
      <c r="C291" s="131" t="n"/>
      <c r="D291" s="131" t="n"/>
      <c r="E291" s="131" t="n"/>
      <c r="F291" s="131" t="n"/>
      <c r="G291" s="131" t="n"/>
      <c r="H291" s="131" t="n"/>
      <c r="I291" s="131" t="n"/>
      <c r="J291" s="131" t="n"/>
      <c r="K291" s="131" t="n"/>
      <c r="L291" s="131" t="n"/>
      <c r="M291" s="131" t="n"/>
      <c r="N291" s="131" t="n"/>
      <c r="O291" s="131" t="n"/>
      <c r="P291" s="131" t="n"/>
      <c r="Q291" s="131" t="n"/>
      <c r="R291" s="131" t="n"/>
      <c r="S291" s="131" t="n"/>
      <c r="T291" s="131" t="n"/>
      <c r="U291" s="131" t="n"/>
      <c r="V291" s="131" t="n"/>
      <c r="W291" s="131" t="n"/>
      <c r="X291" s="131" t="n"/>
      <c r="Y291" s="131" t="n"/>
      <c r="Z291" s="131" t="n"/>
    </row>
    <row r="292" ht="15.75" customHeight="1" s="165">
      <c r="A292" s="131" t="n"/>
      <c r="B292" s="131" t="n"/>
      <c r="C292" s="131" t="n"/>
      <c r="D292" s="131" t="n"/>
      <c r="E292" s="131" t="n"/>
      <c r="F292" s="131" t="n"/>
      <c r="G292" s="131" t="n"/>
      <c r="H292" s="131" t="n"/>
      <c r="I292" s="131" t="n"/>
      <c r="J292" s="131" t="n"/>
      <c r="K292" s="131" t="n"/>
      <c r="L292" s="131" t="n"/>
      <c r="M292" s="131" t="n"/>
      <c r="N292" s="131" t="n"/>
      <c r="O292" s="131" t="n"/>
      <c r="P292" s="131" t="n"/>
      <c r="Q292" s="131" t="n"/>
      <c r="R292" s="131" t="n"/>
      <c r="S292" s="131" t="n"/>
      <c r="T292" s="131" t="n"/>
      <c r="U292" s="131" t="n"/>
      <c r="V292" s="131" t="n"/>
      <c r="W292" s="131" t="n"/>
      <c r="X292" s="131" t="n"/>
      <c r="Y292" s="131" t="n"/>
      <c r="Z292" s="131" t="n"/>
    </row>
    <row r="293" ht="15.75" customHeight="1" s="165">
      <c r="A293" s="131" t="n"/>
      <c r="B293" s="131" t="n"/>
      <c r="C293" s="131" t="n"/>
      <c r="D293" s="131" t="n"/>
      <c r="E293" s="131" t="n"/>
      <c r="F293" s="131" t="n"/>
      <c r="G293" s="131" t="n"/>
      <c r="H293" s="131" t="n"/>
      <c r="I293" s="131" t="n"/>
      <c r="J293" s="131" t="n"/>
      <c r="K293" s="131" t="n"/>
      <c r="L293" s="131" t="n"/>
      <c r="M293" s="131" t="n"/>
      <c r="N293" s="131" t="n"/>
      <c r="O293" s="131" t="n"/>
      <c r="P293" s="131" t="n"/>
      <c r="Q293" s="131" t="n"/>
      <c r="R293" s="131" t="n"/>
      <c r="S293" s="131" t="n"/>
      <c r="T293" s="131" t="n"/>
      <c r="U293" s="131" t="n"/>
      <c r="V293" s="131" t="n"/>
      <c r="W293" s="131" t="n"/>
      <c r="X293" s="131" t="n"/>
      <c r="Y293" s="131" t="n"/>
      <c r="Z293" s="131" t="n"/>
    </row>
    <row r="294" ht="15.75" customHeight="1" s="165">
      <c r="A294" s="131" t="n"/>
      <c r="B294" s="131" t="n"/>
      <c r="C294" s="131" t="n"/>
      <c r="D294" s="131" t="n"/>
      <c r="E294" s="131" t="n"/>
      <c r="F294" s="131" t="n"/>
      <c r="G294" s="131" t="n"/>
      <c r="H294" s="131" t="n"/>
      <c r="I294" s="131" t="n"/>
      <c r="J294" s="131" t="n"/>
      <c r="K294" s="131" t="n"/>
      <c r="L294" s="131" t="n"/>
      <c r="M294" s="131" t="n"/>
      <c r="N294" s="131" t="n"/>
      <c r="O294" s="131" t="n"/>
      <c r="P294" s="131" t="n"/>
      <c r="Q294" s="131" t="n"/>
      <c r="R294" s="131" t="n"/>
      <c r="S294" s="131" t="n"/>
      <c r="T294" s="131" t="n"/>
      <c r="U294" s="131" t="n"/>
      <c r="V294" s="131" t="n"/>
      <c r="W294" s="131" t="n"/>
      <c r="X294" s="131" t="n"/>
      <c r="Y294" s="131" t="n"/>
      <c r="Z294" s="131" t="n"/>
    </row>
    <row r="295" ht="15.75" customHeight="1" s="165">
      <c r="A295" s="131" t="n"/>
      <c r="B295" s="131" t="n"/>
      <c r="C295" s="131" t="n"/>
      <c r="D295" s="131" t="n"/>
      <c r="E295" s="131" t="n"/>
      <c r="F295" s="131" t="n"/>
      <c r="G295" s="131" t="n"/>
      <c r="H295" s="131" t="n"/>
      <c r="I295" s="131" t="n"/>
      <c r="J295" s="131" t="n"/>
      <c r="K295" s="131" t="n"/>
      <c r="L295" s="131" t="n"/>
      <c r="M295" s="131" t="n"/>
      <c r="N295" s="131" t="n"/>
      <c r="O295" s="131" t="n"/>
      <c r="P295" s="131" t="n"/>
      <c r="Q295" s="131" t="n"/>
      <c r="R295" s="131" t="n"/>
      <c r="S295" s="131" t="n"/>
      <c r="T295" s="131" t="n"/>
      <c r="U295" s="131" t="n"/>
      <c r="V295" s="131" t="n"/>
      <c r="W295" s="131" t="n"/>
      <c r="X295" s="131" t="n"/>
      <c r="Y295" s="131" t="n"/>
      <c r="Z295" s="131" t="n"/>
    </row>
    <row r="296" ht="15.75" customHeight="1" s="165">
      <c r="A296" s="131" t="n"/>
      <c r="B296" s="131" t="n"/>
      <c r="C296" s="131" t="n"/>
      <c r="D296" s="131" t="n"/>
      <c r="E296" s="131" t="n"/>
      <c r="F296" s="131" t="n"/>
      <c r="G296" s="131" t="n"/>
      <c r="H296" s="131" t="n"/>
      <c r="I296" s="131" t="n"/>
      <c r="J296" s="131" t="n"/>
      <c r="K296" s="131" t="n"/>
      <c r="L296" s="131" t="n"/>
      <c r="M296" s="131" t="n"/>
      <c r="N296" s="131" t="n"/>
      <c r="O296" s="131" t="n"/>
      <c r="P296" s="131" t="n"/>
      <c r="Q296" s="131" t="n"/>
      <c r="R296" s="131" t="n"/>
      <c r="S296" s="131" t="n"/>
      <c r="T296" s="131" t="n"/>
      <c r="U296" s="131" t="n"/>
      <c r="V296" s="131" t="n"/>
      <c r="W296" s="131" t="n"/>
      <c r="X296" s="131" t="n"/>
      <c r="Y296" s="131" t="n"/>
      <c r="Z296" s="131" t="n"/>
    </row>
    <row r="297" ht="15.75" customHeight="1" s="165">
      <c r="A297" s="131" t="n"/>
      <c r="B297" s="131" t="n"/>
      <c r="C297" s="131" t="n"/>
      <c r="D297" s="131" t="n"/>
      <c r="E297" s="131" t="n"/>
      <c r="F297" s="131" t="n"/>
      <c r="G297" s="131" t="n"/>
      <c r="H297" s="131" t="n"/>
      <c r="I297" s="131" t="n"/>
      <c r="J297" s="131" t="n"/>
      <c r="K297" s="131" t="n"/>
      <c r="L297" s="131" t="n"/>
      <c r="M297" s="131" t="n"/>
      <c r="N297" s="131" t="n"/>
      <c r="O297" s="131" t="n"/>
      <c r="P297" s="131" t="n"/>
      <c r="Q297" s="131" t="n"/>
      <c r="R297" s="131" t="n"/>
      <c r="S297" s="131" t="n"/>
      <c r="T297" s="131" t="n"/>
      <c r="U297" s="131" t="n"/>
      <c r="V297" s="131" t="n"/>
      <c r="W297" s="131" t="n"/>
      <c r="X297" s="131" t="n"/>
      <c r="Y297" s="131" t="n"/>
      <c r="Z297" s="131" t="n"/>
    </row>
    <row r="298" ht="15.75" customHeight="1" s="165">
      <c r="A298" s="131" t="n"/>
      <c r="B298" s="131" t="n"/>
      <c r="C298" s="131" t="n"/>
      <c r="D298" s="131" t="n"/>
      <c r="E298" s="131" t="n"/>
      <c r="F298" s="131" t="n"/>
      <c r="G298" s="131" t="n"/>
      <c r="H298" s="131" t="n"/>
      <c r="I298" s="131" t="n"/>
      <c r="J298" s="131" t="n"/>
      <c r="K298" s="131" t="n"/>
      <c r="L298" s="131" t="n"/>
      <c r="M298" s="131" t="n"/>
      <c r="N298" s="131" t="n"/>
      <c r="O298" s="131" t="n"/>
      <c r="P298" s="131" t="n"/>
      <c r="Q298" s="131" t="n"/>
      <c r="R298" s="131" t="n"/>
      <c r="S298" s="131" t="n"/>
      <c r="T298" s="131" t="n"/>
      <c r="U298" s="131" t="n"/>
      <c r="V298" s="131" t="n"/>
      <c r="W298" s="131" t="n"/>
      <c r="X298" s="131" t="n"/>
      <c r="Y298" s="131" t="n"/>
      <c r="Z298" s="131" t="n"/>
    </row>
    <row r="299" ht="15.75" customHeight="1" s="165">
      <c r="A299" s="131" t="n"/>
      <c r="B299" s="131" t="n"/>
      <c r="C299" s="131" t="n"/>
      <c r="D299" s="131" t="n"/>
      <c r="E299" s="131" t="n"/>
      <c r="F299" s="131" t="n"/>
      <c r="G299" s="131" t="n"/>
      <c r="H299" s="131" t="n"/>
      <c r="I299" s="131" t="n"/>
      <c r="J299" s="131" t="n"/>
      <c r="K299" s="131" t="n"/>
      <c r="L299" s="131" t="n"/>
      <c r="M299" s="131" t="n"/>
      <c r="N299" s="131" t="n"/>
      <c r="O299" s="131" t="n"/>
      <c r="P299" s="131" t="n"/>
      <c r="Q299" s="131" t="n"/>
      <c r="R299" s="131" t="n"/>
      <c r="S299" s="131" t="n"/>
      <c r="T299" s="131" t="n"/>
      <c r="U299" s="131" t="n"/>
      <c r="V299" s="131" t="n"/>
      <c r="W299" s="131" t="n"/>
      <c r="X299" s="131" t="n"/>
      <c r="Y299" s="131" t="n"/>
      <c r="Z299" s="131" t="n"/>
    </row>
    <row r="300" ht="15.75" customHeight="1" s="165">
      <c r="A300" s="131" t="n"/>
      <c r="B300" s="131" t="n"/>
      <c r="C300" s="131" t="n"/>
      <c r="D300" s="131" t="n"/>
      <c r="E300" s="131" t="n"/>
      <c r="F300" s="131" t="n"/>
      <c r="G300" s="131" t="n"/>
      <c r="H300" s="131" t="n"/>
      <c r="I300" s="131" t="n"/>
      <c r="J300" s="131" t="n"/>
      <c r="K300" s="131" t="n"/>
      <c r="L300" s="131" t="n"/>
      <c r="M300" s="131" t="n"/>
      <c r="N300" s="131" t="n"/>
      <c r="O300" s="131" t="n"/>
      <c r="P300" s="131" t="n"/>
      <c r="Q300" s="131" t="n"/>
      <c r="R300" s="131" t="n"/>
      <c r="S300" s="131" t="n"/>
      <c r="T300" s="131" t="n"/>
      <c r="U300" s="131" t="n"/>
      <c r="V300" s="131" t="n"/>
      <c r="W300" s="131" t="n"/>
      <c r="X300" s="131" t="n"/>
      <c r="Y300" s="131" t="n"/>
      <c r="Z300" s="131" t="n"/>
    </row>
    <row r="301" ht="15.75" customHeight="1" s="165">
      <c r="A301" s="131" t="n"/>
      <c r="B301" s="131" t="n"/>
      <c r="C301" s="131" t="n"/>
      <c r="D301" s="131" t="n"/>
      <c r="E301" s="131" t="n"/>
      <c r="F301" s="131" t="n"/>
      <c r="G301" s="131" t="n"/>
      <c r="H301" s="131" t="n"/>
      <c r="I301" s="131" t="n"/>
      <c r="J301" s="131" t="n"/>
      <c r="K301" s="131" t="n"/>
      <c r="L301" s="131" t="n"/>
      <c r="M301" s="131" t="n"/>
      <c r="N301" s="131" t="n"/>
      <c r="O301" s="131" t="n"/>
      <c r="P301" s="131" t="n"/>
      <c r="Q301" s="131" t="n"/>
      <c r="R301" s="131" t="n"/>
      <c r="S301" s="131" t="n"/>
      <c r="T301" s="131" t="n"/>
      <c r="U301" s="131" t="n"/>
      <c r="V301" s="131" t="n"/>
      <c r="W301" s="131" t="n"/>
      <c r="X301" s="131" t="n"/>
      <c r="Y301" s="131" t="n"/>
      <c r="Z301" s="131" t="n"/>
    </row>
    <row r="302" ht="15.75" customHeight="1" s="165">
      <c r="A302" s="131" t="n"/>
      <c r="B302" s="131" t="n"/>
      <c r="C302" s="131" t="n"/>
      <c r="D302" s="131" t="n"/>
      <c r="E302" s="131" t="n"/>
      <c r="F302" s="131" t="n"/>
      <c r="G302" s="131" t="n"/>
      <c r="H302" s="131" t="n"/>
      <c r="I302" s="131" t="n"/>
      <c r="J302" s="131" t="n"/>
      <c r="K302" s="131" t="n"/>
      <c r="L302" s="131" t="n"/>
      <c r="M302" s="131" t="n"/>
      <c r="N302" s="131" t="n"/>
      <c r="O302" s="131" t="n"/>
      <c r="P302" s="131" t="n"/>
      <c r="Q302" s="131" t="n"/>
      <c r="R302" s="131" t="n"/>
      <c r="S302" s="131" t="n"/>
      <c r="T302" s="131" t="n"/>
      <c r="U302" s="131" t="n"/>
      <c r="V302" s="131" t="n"/>
      <c r="W302" s="131" t="n"/>
      <c r="X302" s="131" t="n"/>
      <c r="Y302" s="131" t="n"/>
      <c r="Z302" s="131" t="n"/>
    </row>
    <row r="303" ht="15.75" customHeight="1" s="165">
      <c r="A303" s="131" t="n"/>
      <c r="B303" s="131" t="n"/>
      <c r="C303" s="131" t="n"/>
      <c r="D303" s="131" t="n"/>
      <c r="E303" s="131" t="n"/>
      <c r="F303" s="131" t="n"/>
      <c r="G303" s="131" t="n"/>
      <c r="H303" s="131" t="n"/>
      <c r="I303" s="131" t="n"/>
      <c r="J303" s="131" t="n"/>
      <c r="K303" s="131" t="n"/>
      <c r="L303" s="131" t="n"/>
      <c r="M303" s="131" t="n"/>
      <c r="N303" s="131" t="n"/>
      <c r="O303" s="131" t="n"/>
      <c r="P303" s="131" t="n"/>
      <c r="Q303" s="131" t="n"/>
      <c r="R303" s="131" t="n"/>
      <c r="S303" s="131" t="n"/>
      <c r="T303" s="131" t="n"/>
      <c r="U303" s="131" t="n"/>
      <c r="V303" s="131" t="n"/>
      <c r="W303" s="131" t="n"/>
      <c r="X303" s="131" t="n"/>
      <c r="Y303" s="131" t="n"/>
      <c r="Z303" s="131" t="n"/>
    </row>
    <row r="304" ht="15.75" customHeight="1" s="165">
      <c r="A304" s="131" t="n"/>
      <c r="B304" s="131" t="n"/>
      <c r="C304" s="131" t="n"/>
      <c r="D304" s="131" t="n"/>
      <c r="E304" s="131" t="n"/>
      <c r="F304" s="131" t="n"/>
      <c r="G304" s="131" t="n"/>
      <c r="H304" s="131" t="n"/>
      <c r="I304" s="131" t="n"/>
      <c r="J304" s="131" t="n"/>
      <c r="K304" s="131" t="n"/>
      <c r="L304" s="131" t="n"/>
      <c r="M304" s="131" t="n"/>
      <c r="N304" s="131" t="n"/>
      <c r="O304" s="131" t="n"/>
      <c r="P304" s="131" t="n"/>
      <c r="Q304" s="131" t="n"/>
      <c r="R304" s="131" t="n"/>
      <c r="S304" s="131" t="n"/>
      <c r="T304" s="131" t="n"/>
      <c r="U304" s="131" t="n"/>
      <c r="V304" s="131" t="n"/>
      <c r="W304" s="131" t="n"/>
      <c r="X304" s="131" t="n"/>
      <c r="Y304" s="131" t="n"/>
      <c r="Z304" s="131" t="n"/>
    </row>
    <row r="305" ht="15.75" customHeight="1" s="165">
      <c r="A305" s="131" t="n"/>
      <c r="B305" s="131" t="n"/>
      <c r="C305" s="131" t="n"/>
      <c r="D305" s="131" t="n"/>
      <c r="E305" s="131" t="n"/>
      <c r="F305" s="131" t="n"/>
      <c r="G305" s="131" t="n"/>
      <c r="H305" s="131" t="n"/>
      <c r="I305" s="131" t="n"/>
      <c r="J305" s="131" t="n"/>
      <c r="K305" s="131" t="n"/>
      <c r="L305" s="131" t="n"/>
      <c r="M305" s="131" t="n"/>
      <c r="N305" s="131" t="n"/>
      <c r="O305" s="131" t="n"/>
      <c r="P305" s="131" t="n"/>
      <c r="Q305" s="131" t="n"/>
      <c r="R305" s="131" t="n"/>
      <c r="S305" s="131" t="n"/>
      <c r="T305" s="131" t="n"/>
      <c r="U305" s="131" t="n"/>
      <c r="V305" s="131" t="n"/>
      <c r="W305" s="131" t="n"/>
      <c r="X305" s="131" t="n"/>
      <c r="Y305" s="131" t="n"/>
      <c r="Z305" s="131" t="n"/>
    </row>
    <row r="306" ht="15.75" customHeight="1" s="165">
      <c r="A306" s="131" t="n"/>
      <c r="B306" s="131" t="n"/>
      <c r="C306" s="131" t="n"/>
      <c r="D306" s="131" t="n"/>
      <c r="E306" s="131" t="n"/>
      <c r="F306" s="131" t="n"/>
      <c r="G306" s="131" t="n"/>
      <c r="H306" s="131" t="n"/>
      <c r="I306" s="131" t="n"/>
      <c r="J306" s="131" t="n"/>
      <c r="K306" s="131" t="n"/>
      <c r="L306" s="131" t="n"/>
      <c r="M306" s="131" t="n"/>
      <c r="N306" s="131" t="n"/>
      <c r="O306" s="131" t="n"/>
      <c r="P306" s="131" t="n"/>
      <c r="Q306" s="131" t="n"/>
      <c r="R306" s="131" t="n"/>
      <c r="S306" s="131" t="n"/>
      <c r="T306" s="131" t="n"/>
      <c r="U306" s="131" t="n"/>
      <c r="V306" s="131" t="n"/>
      <c r="W306" s="131" t="n"/>
      <c r="X306" s="131" t="n"/>
      <c r="Y306" s="131" t="n"/>
      <c r="Z306" s="131" t="n"/>
    </row>
    <row r="307" ht="15.75" customHeight="1" s="165">
      <c r="A307" s="131" t="n"/>
      <c r="B307" s="131" t="n"/>
      <c r="C307" s="131" t="n"/>
      <c r="D307" s="131" t="n"/>
      <c r="E307" s="131" t="n"/>
      <c r="F307" s="131" t="n"/>
      <c r="G307" s="131" t="n"/>
      <c r="H307" s="131" t="n"/>
      <c r="I307" s="131" t="n"/>
      <c r="J307" s="131" t="n"/>
      <c r="K307" s="131" t="n"/>
      <c r="L307" s="131" t="n"/>
      <c r="M307" s="131" t="n"/>
      <c r="N307" s="131" t="n"/>
      <c r="O307" s="131" t="n"/>
      <c r="P307" s="131" t="n"/>
      <c r="Q307" s="131" t="n"/>
      <c r="R307" s="131" t="n"/>
      <c r="S307" s="131" t="n"/>
      <c r="T307" s="131" t="n"/>
      <c r="U307" s="131" t="n"/>
      <c r="V307" s="131" t="n"/>
      <c r="W307" s="131" t="n"/>
      <c r="X307" s="131" t="n"/>
      <c r="Y307" s="131" t="n"/>
      <c r="Z307" s="131" t="n"/>
    </row>
    <row r="308" ht="15.75" customHeight="1" s="165">
      <c r="A308" s="131" t="n"/>
      <c r="B308" s="131" t="n"/>
      <c r="C308" s="131" t="n"/>
      <c r="D308" s="131" t="n"/>
      <c r="E308" s="131" t="n"/>
      <c r="F308" s="131" t="n"/>
      <c r="G308" s="131" t="n"/>
      <c r="H308" s="131" t="n"/>
      <c r="I308" s="131" t="n"/>
      <c r="J308" s="131" t="n"/>
      <c r="K308" s="131" t="n"/>
      <c r="L308" s="131" t="n"/>
      <c r="M308" s="131" t="n"/>
      <c r="N308" s="131" t="n"/>
      <c r="O308" s="131" t="n"/>
      <c r="P308" s="131" t="n"/>
      <c r="Q308" s="131" t="n"/>
      <c r="R308" s="131" t="n"/>
      <c r="S308" s="131" t="n"/>
      <c r="T308" s="131" t="n"/>
      <c r="U308" s="131" t="n"/>
      <c r="V308" s="131" t="n"/>
      <c r="W308" s="131" t="n"/>
      <c r="X308" s="131" t="n"/>
      <c r="Y308" s="131" t="n"/>
      <c r="Z308" s="131" t="n"/>
    </row>
    <row r="309" ht="15.75" customHeight="1" s="165">
      <c r="A309" s="131" t="n"/>
      <c r="B309" s="131" t="n"/>
      <c r="C309" s="131" t="n"/>
      <c r="D309" s="131" t="n"/>
      <c r="E309" s="131" t="n"/>
      <c r="F309" s="131" t="n"/>
      <c r="G309" s="131" t="n"/>
      <c r="H309" s="131" t="n"/>
      <c r="I309" s="131" t="n"/>
      <c r="J309" s="131" t="n"/>
      <c r="K309" s="131" t="n"/>
      <c r="L309" s="131" t="n"/>
      <c r="M309" s="131" t="n"/>
      <c r="N309" s="131" t="n"/>
      <c r="O309" s="131" t="n"/>
      <c r="P309" s="131" t="n"/>
      <c r="Q309" s="131" t="n"/>
      <c r="R309" s="131" t="n"/>
      <c r="S309" s="131" t="n"/>
      <c r="T309" s="131" t="n"/>
      <c r="U309" s="131" t="n"/>
      <c r="V309" s="131" t="n"/>
      <c r="W309" s="131" t="n"/>
      <c r="X309" s="131" t="n"/>
      <c r="Y309" s="131" t="n"/>
      <c r="Z309" s="131" t="n"/>
    </row>
    <row r="310" ht="15.75" customHeight="1" s="165">
      <c r="A310" s="131" t="n"/>
      <c r="B310" s="131" t="n"/>
      <c r="C310" s="131" t="n"/>
      <c r="D310" s="131" t="n"/>
      <c r="E310" s="131" t="n"/>
      <c r="F310" s="131" t="n"/>
      <c r="G310" s="131" t="n"/>
      <c r="H310" s="131" t="n"/>
      <c r="I310" s="131" t="n"/>
      <c r="J310" s="131" t="n"/>
      <c r="K310" s="131" t="n"/>
      <c r="L310" s="131" t="n"/>
      <c r="M310" s="131" t="n"/>
      <c r="N310" s="131" t="n"/>
      <c r="O310" s="131" t="n"/>
      <c r="P310" s="131" t="n"/>
      <c r="Q310" s="131" t="n"/>
      <c r="R310" s="131" t="n"/>
      <c r="S310" s="131" t="n"/>
      <c r="T310" s="131" t="n"/>
      <c r="U310" s="131" t="n"/>
      <c r="V310" s="131" t="n"/>
      <c r="W310" s="131" t="n"/>
      <c r="X310" s="131" t="n"/>
      <c r="Y310" s="131" t="n"/>
      <c r="Z310" s="131" t="n"/>
    </row>
    <row r="311" ht="15.75" customHeight="1" s="165">
      <c r="A311" s="131" t="n"/>
      <c r="B311" s="131" t="n"/>
      <c r="C311" s="131" t="n"/>
      <c r="D311" s="131" t="n"/>
      <c r="E311" s="131" t="n"/>
      <c r="F311" s="131" t="n"/>
      <c r="G311" s="131" t="n"/>
      <c r="H311" s="131" t="n"/>
      <c r="I311" s="131" t="n"/>
      <c r="J311" s="131" t="n"/>
      <c r="K311" s="131" t="n"/>
      <c r="L311" s="131" t="n"/>
      <c r="M311" s="131" t="n"/>
      <c r="N311" s="131" t="n"/>
      <c r="O311" s="131" t="n"/>
      <c r="P311" s="131" t="n"/>
      <c r="Q311" s="131" t="n"/>
      <c r="R311" s="131" t="n"/>
      <c r="S311" s="131" t="n"/>
      <c r="T311" s="131" t="n"/>
      <c r="U311" s="131" t="n"/>
      <c r="V311" s="131" t="n"/>
      <c r="W311" s="131" t="n"/>
      <c r="X311" s="131" t="n"/>
      <c r="Y311" s="131" t="n"/>
      <c r="Z311" s="131" t="n"/>
    </row>
    <row r="312" ht="15.75" customHeight="1" s="165">
      <c r="A312" s="131" t="n"/>
      <c r="B312" s="131" t="n"/>
      <c r="C312" s="131" t="n"/>
      <c r="D312" s="131" t="n"/>
      <c r="E312" s="131" t="n"/>
      <c r="F312" s="131" t="n"/>
      <c r="G312" s="131" t="n"/>
      <c r="H312" s="131" t="n"/>
      <c r="I312" s="131" t="n"/>
      <c r="J312" s="131" t="n"/>
      <c r="K312" s="131" t="n"/>
      <c r="L312" s="131" t="n"/>
      <c r="M312" s="131" t="n"/>
      <c r="N312" s="131" t="n"/>
      <c r="O312" s="131" t="n"/>
      <c r="P312" s="131" t="n"/>
      <c r="Q312" s="131" t="n"/>
      <c r="R312" s="131" t="n"/>
      <c r="S312" s="131" t="n"/>
      <c r="T312" s="131" t="n"/>
      <c r="U312" s="131" t="n"/>
      <c r="V312" s="131" t="n"/>
      <c r="W312" s="131" t="n"/>
      <c r="X312" s="131" t="n"/>
      <c r="Y312" s="131" t="n"/>
      <c r="Z312" s="131" t="n"/>
    </row>
    <row r="313" ht="15.75" customHeight="1" s="165">
      <c r="A313" s="131" t="n"/>
      <c r="B313" s="131" t="n"/>
      <c r="C313" s="131" t="n"/>
      <c r="D313" s="131" t="n"/>
      <c r="E313" s="131" t="n"/>
      <c r="F313" s="131" t="n"/>
      <c r="G313" s="131" t="n"/>
      <c r="H313" s="131" t="n"/>
      <c r="I313" s="131" t="n"/>
      <c r="J313" s="131" t="n"/>
      <c r="K313" s="131" t="n"/>
      <c r="L313" s="131" t="n"/>
      <c r="M313" s="131" t="n"/>
      <c r="N313" s="131" t="n"/>
      <c r="O313" s="131" t="n"/>
      <c r="P313" s="131" t="n"/>
      <c r="Q313" s="131" t="n"/>
      <c r="R313" s="131" t="n"/>
      <c r="S313" s="131" t="n"/>
      <c r="T313" s="131" t="n"/>
      <c r="U313" s="131" t="n"/>
      <c r="V313" s="131" t="n"/>
      <c r="W313" s="131" t="n"/>
      <c r="X313" s="131" t="n"/>
      <c r="Y313" s="131" t="n"/>
      <c r="Z313" s="131" t="n"/>
    </row>
    <row r="314" ht="15.75" customHeight="1" s="165">
      <c r="A314" s="131" t="n"/>
      <c r="B314" s="131" t="n"/>
      <c r="C314" s="131" t="n"/>
      <c r="D314" s="131" t="n"/>
      <c r="E314" s="131" t="n"/>
      <c r="F314" s="131" t="n"/>
      <c r="G314" s="131" t="n"/>
      <c r="H314" s="131" t="n"/>
      <c r="I314" s="131" t="n"/>
      <c r="J314" s="131" t="n"/>
      <c r="K314" s="131" t="n"/>
      <c r="L314" s="131" t="n"/>
      <c r="M314" s="131" t="n"/>
      <c r="N314" s="131" t="n"/>
      <c r="O314" s="131" t="n"/>
      <c r="P314" s="131" t="n"/>
      <c r="Q314" s="131" t="n"/>
      <c r="R314" s="131" t="n"/>
      <c r="S314" s="131" t="n"/>
      <c r="T314" s="131" t="n"/>
      <c r="U314" s="131" t="n"/>
      <c r="V314" s="131" t="n"/>
      <c r="W314" s="131" t="n"/>
      <c r="X314" s="131" t="n"/>
      <c r="Y314" s="131" t="n"/>
      <c r="Z314" s="131" t="n"/>
    </row>
    <row r="315" ht="15.75" customHeight="1" s="165">
      <c r="A315" s="131" t="n"/>
      <c r="B315" s="131" t="n"/>
      <c r="C315" s="131" t="n"/>
      <c r="D315" s="131" t="n"/>
      <c r="E315" s="131" t="n"/>
      <c r="F315" s="131" t="n"/>
      <c r="G315" s="131" t="n"/>
      <c r="H315" s="131" t="n"/>
      <c r="I315" s="131" t="n"/>
      <c r="J315" s="131" t="n"/>
      <c r="K315" s="131" t="n"/>
      <c r="L315" s="131" t="n"/>
      <c r="M315" s="131" t="n"/>
      <c r="N315" s="131" t="n"/>
      <c r="O315" s="131" t="n"/>
      <c r="P315" s="131" t="n"/>
      <c r="Q315" s="131" t="n"/>
      <c r="R315" s="131" t="n"/>
      <c r="S315" s="131" t="n"/>
      <c r="T315" s="131" t="n"/>
      <c r="U315" s="131" t="n"/>
      <c r="V315" s="131" t="n"/>
      <c r="W315" s="131" t="n"/>
      <c r="X315" s="131" t="n"/>
      <c r="Y315" s="131" t="n"/>
      <c r="Z315" s="131" t="n"/>
    </row>
    <row r="316" ht="15.75" customHeight="1" s="165">
      <c r="A316" s="131" t="n"/>
      <c r="B316" s="131" t="n"/>
      <c r="C316" s="131" t="n"/>
      <c r="D316" s="131" t="n"/>
      <c r="E316" s="131" t="n"/>
      <c r="F316" s="131" t="n"/>
      <c r="G316" s="131" t="n"/>
      <c r="H316" s="131" t="n"/>
      <c r="I316" s="131" t="n"/>
      <c r="J316" s="131" t="n"/>
      <c r="K316" s="131" t="n"/>
      <c r="L316" s="131" t="n"/>
      <c r="M316" s="131" t="n"/>
      <c r="N316" s="131" t="n"/>
      <c r="O316" s="131" t="n"/>
      <c r="P316" s="131" t="n"/>
      <c r="Q316" s="131" t="n"/>
      <c r="R316" s="131" t="n"/>
      <c r="S316" s="131" t="n"/>
      <c r="T316" s="131" t="n"/>
      <c r="U316" s="131" t="n"/>
      <c r="V316" s="131" t="n"/>
      <c r="W316" s="131" t="n"/>
      <c r="X316" s="131" t="n"/>
      <c r="Y316" s="131" t="n"/>
      <c r="Z316" s="131" t="n"/>
    </row>
    <row r="317" ht="15.75" customHeight="1" s="165">
      <c r="A317" s="131" t="n"/>
      <c r="B317" s="131" t="n"/>
      <c r="C317" s="131" t="n"/>
      <c r="D317" s="131" t="n"/>
      <c r="E317" s="131" t="n"/>
      <c r="F317" s="131" t="n"/>
      <c r="G317" s="131" t="n"/>
      <c r="H317" s="131" t="n"/>
      <c r="I317" s="131" t="n"/>
      <c r="J317" s="131" t="n"/>
      <c r="K317" s="131" t="n"/>
      <c r="L317" s="131" t="n"/>
      <c r="M317" s="131" t="n"/>
      <c r="N317" s="131" t="n"/>
      <c r="O317" s="131" t="n"/>
      <c r="P317" s="131" t="n"/>
      <c r="Q317" s="131" t="n"/>
      <c r="R317" s="131" t="n"/>
      <c r="S317" s="131" t="n"/>
      <c r="T317" s="131" t="n"/>
      <c r="U317" s="131" t="n"/>
      <c r="V317" s="131" t="n"/>
      <c r="W317" s="131" t="n"/>
      <c r="X317" s="131" t="n"/>
      <c r="Y317" s="131" t="n"/>
      <c r="Z317" s="131" t="n"/>
    </row>
    <row r="318" ht="15.75" customHeight="1" s="165">
      <c r="A318" s="131" t="n"/>
      <c r="B318" s="131" t="n"/>
      <c r="C318" s="131" t="n"/>
      <c r="D318" s="131" t="n"/>
      <c r="E318" s="131" t="n"/>
      <c r="F318" s="131" t="n"/>
      <c r="G318" s="131" t="n"/>
      <c r="H318" s="131" t="n"/>
      <c r="I318" s="131" t="n"/>
      <c r="J318" s="131" t="n"/>
      <c r="K318" s="131" t="n"/>
      <c r="L318" s="131" t="n"/>
      <c r="M318" s="131" t="n"/>
      <c r="N318" s="131" t="n"/>
      <c r="O318" s="131" t="n"/>
      <c r="P318" s="131" t="n"/>
      <c r="Q318" s="131" t="n"/>
      <c r="R318" s="131" t="n"/>
      <c r="S318" s="131" t="n"/>
      <c r="T318" s="131" t="n"/>
      <c r="U318" s="131" t="n"/>
      <c r="V318" s="131" t="n"/>
      <c r="W318" s="131" t="n"/>
      <c r="X318" s="131" t="n"/>
      <c r="Y318" s="131" t="n"/>
      <c r="Z318" s="131" t="n"/>
    </row>
    <row r="319" ht="15.75" customHeight="1" s="165">
      <c r="A319" s="131" t="n"/>
      <c r="B319" s="131" t="n"/>
      <c r="C319" s="131" t="n"/>
      <c r="D319" s="131" t="n"/>
      <c r="E319" s="131" t="n"/>
      <c r="F319" s="131" t="n"/>
      <c r="G319" s="131" t="n"/>
      <c r="H319" s="131" t="n"/>
      <c r="I319" s="131" t="n"/>
      <c r="J319" s="131" t="n"/>
      <c r="K319" s="131" t="n"/>
      <c r="L319" s="131" t="n"/>
      <c r="M319" s="131" t="n"/>
      <c r="N319" s="131" t="n"/>
      <c r="O319" s="131" t="n"/>
      <c r="P319" s="131" t="n"/>
      <c r="Q319" s="131" t="n"/>
      <c r="R319" s="131" t="n"/>
      <c r="S319" s="131" t="n"/>
      <c r="T319" s="131" t="n"/>
      <c r="U319" s="131" t="n"/>
      <c r="V319" s="131" t="n"/>
      <c r="W319" s="131" t="n"/>
      <c r="X319" s="131" t="n"/>
      <c r="Y319" s="131" t="n"/>
      <c r="Z319" s="131" t="n"/>
    </row>
    <row r="320" ht="15.75" customHeight="1" s="165">
      <c r="A320" s="131" t="n"/>
      <c r="B320" s="131" t="n"/>
      <c r="C320" s="131" t="n"/>
      <c r="D320" s="131" t="n"/>
      <c r="E320" s="131" t="n"/>
      <c r="F320" s="131" t="n"/>
      <c r="G320" s="131" t="n"/>
      <c r="H320" s="131" t="n"/>
      <c r="I320" s="131" t="n"/>
      <c r="J320" s="131" t="n"/>
      <c r="K320" s="131" t="n"/>
      <c r="L320" s="131" t="n"/>
      <c r="M320" s="131" t="n"/>
      <c r="N320" s="131" t="n"/>
      <c r="O320" s="131" t="n"/>
      <c r="P320" s="131" t="n"/>
      <c r="Q320" s="131" t="n"/>
      <c r="R320" s="131" t="n"/>
      <c r="S320" s="131" t="n"/>
      <c r="T320" s="131" t="n"/>
      <c r="U320" s="131" t="n"/>
      <c r="V320" s="131" t="n"/>
      <c r="W320" s="131" t="n"/>
      <c r="X320" s="131" t="n"/>
      <c r="Y320" s="131" t="n"/>
      <c r="Z320" s="131" t="n"/>
    </row>
    <row r="321" ht="15.75" customHeight="1" s="165">
      <c r="A321" s="131" t="n"/>
      <c r="B321" s="131" t="n"/>
      <c r="C321" s="131" t="n"/>
      <c r="D321" s="131" t="n"/>
      <c r="E321" s="131" t="n"/>
      <c r="F321" s="131" t="n"/>
      <c r="G321" s="131" t="n"/>
      <c r="H321" s="131" t="n"/>
      <c r="I321" s="131" t="n"/>
      <c r="J321" s="131" t="n"/>
      <c r="K321" s="131" t="n"/>
      <c r="L321" s="131" t="n"/>
      <c r="M321" s="131" t="n"/>
      <c r="N321" s="131" t="n"/>
      <c r="O321" s="131" t="n"/>
      <c r="P321" s="131" t="n"/>
      <c r="Q321" s="131" t="n"/>
      <c r="R321" s="131" t="n"/>
      <c r="S321" s="131" t="n"/>
      <c r="T321" s="131" t="n"/>
      <c r="U321" s="131" t="n"/>
      <c r="V321" s="131" t="n"/>
      <c r="W321" s="131" t="n"/>
      <c r="X321" s="131" t="n"/>
      <c r="Y321" s="131" t="n"/>
      <c r="Z321" s="131" t="n"/>
    </row>
    <row r="322" ht="15.75" customHeight="1" s="165">
      <c r="A322" s="131" t="n"/>
      <c r="B322" s="131" t="n"/>
      <c r="C322" s="131" t="n"/>
      <c r="D322" s="131" t="n"/>
      <c r="E322" s="131" t="n"/>
      <c r="F322" s="131" t="n"/>
      <c r="G322" s="131" t="n"/>
      <c r="H322" s="131" t="n"/>
      <c r="I322" s="131" t="n"/>
      <c r="J322" s="131" t="n"/>
      <c r="K322" s="131" t="n"/>
      <c r="L322" s="131" t="n"/>
      <c r="M322" s="131" t="n"/>
      <c r="N322" s="131" t="n"/>
      <c r="O322" s="131" t="n"/>
      <c r="P322" s="131" t="n"/>
      <c r="Q322" s="131" t="n"/>
      <c r="R322" s="131" t="n"/>
      <c r="S322" s="131" t="n"/>
      <c r="T322" s="131" t="n"/>
      <c r="U322" s="131" t="n"/>
      <c r="V322" s="131" t="n"/>
      <c r="W322" s="131" t="n"/>
      <c r="X322" s="131" t="n"/>
      <c r="Y322" s="131" t="n"/>
      <c r="Z322" s="131" t="n"/>
    </row>
    <row r="323" ht="15.75" customHeight="1" s="165">
      <c r="A323" s="131" t="n"/>
      <c r="B323" s="131" t="n"/>
      <c r="C323" s="131" t="n"/>
      <c r="D323" s="131" t="n"/>
      <c r="E323" s="131" t="n"/>
      <c r="F323" s="131" t="n"/>
      <c r="G323" s="131" t="n"/>
      <c r="H323" s="131" t="n"/>
      <c r="I323" s="131" t="n"/>
      <c r="J323" s="131" t="n"/>
      <c r="K323" s="131" t="n"/>
      <c r="L323" s="131" t="n"/>
      <c r="M323" s="131" t="n"/>
      <c r="N323" s="131" t="n"/>
      <c r="O323" s="131" t="n"/>
      <c r="P323" s="131" t="n"/>
      <c r="Q323" s="131" t="n"/>
      <c r="R323" s="131" t="n"/>
      <c r="S323" s="131" t="n"/>
      <c r="T323" s="131" t="n"/>
      <c r="U323" s="131" t="n"/>
      <c r="V323" s="131" t="n"/>
      <c r="W323" s="131" t="n"/>
      <c r="X323" s="131" t="n"/>
      <c r="Y323" s="131" t="n"/>
      <c r="Z323" s="131" t="n"/>
    </row>
    <row r="324" ht="15.75" customHeight="1" s="165">
      <c r="A324" s="131" t="n"/>
      <c r="B324" s="131" t="n"/>
      <c r="C324" s="131" t="n"/>
      <c r="D324" s="131" t="n"/>
      <c r="E324" s="131" t="n"/>
      <c r="F324" s="131" t="n"/>
      <c r="G324" s="131" t="n"/>
      <c r="H324" s="131" t="n"/>
      <c r="I324" s="131" t="n"/>
      <c r="J324" s="131" t="n"/>
      <c r="K324" s="131" t="n"/>
      <c r="L324" s="131" t="n"/>
      <c r="M324" s="131" t="n"/>
      <c r="N324" s="131" t="n"/>
      <c r="O324" s="131" t="n"/>
      <c r="P324" s="131" t="n"/>
      <c r="Q324" s="131" t="n"/>
      <c r="R324" s="131" t="n"/>
      <c r="S324" s="131" t="n"/>
      <c r="T324" s="131" t="n"/>
      <c r="U324" s="131" t="n"/>
      <c r="V324" s="131" t="n"/>
      <c r="W324" s="131" t="n"/>
      <c r="X324" s="131" t="n"/>
      <c r="Y324" s="131" t="n"/>
      <c r="Z324" s="131" t="n"/>
    </row>
    <row r="325" ht="15.75" customHeight="1" s="165">
      <c r="A325" s="131" t="n"/>
      <c r="B325" s="131" t="n"/>
      <c r="C325" s="131" t="n"/>
      <c r="D325" s="131" t="n"/>
      <c r="E325" s="131" t="n"/>
      <c r="F325" s="131" t="n"/>
      <c r="G325" s="131" t="n"/>
      <c r="H325" s="131" t="n"/>
      <c r="I325" s="131" t="n"/>
      <c r="J325" s="131" t="n"/>
      <c r="K325" s="131" t="n"/>
      <c r="L325" s="131" t="n"/>
      <c r="M325" s="131" t="n"/>
      <c r="N325" s="131" t="n"/>
      <c r="O325" s="131" t="n"/>
      <c r="P325" s="131" t="n"/>
      <c r="Q325" s="131" t="n"/>
      <c r="R325" s="131" t="n"/>
      <c r="S325" s="131" t="n"/>
      <c r="T325" s="131" t="n"/>
      <c r="U325" s="131" t="n"/>
      <c r="V325" s="131" t="n"/>
      <c r="W325" s="131" t="n"/>
      <c r="X325" s="131" t="n"/>
      <c r="Y325" s="131" t="n"/>
      <c r="Z325" s="131" t="n"/>
    </row>
    <row r="326" ht="15.75" customHeight="1" s="165">
      <c r="A326" s="131" t="n"/>
      <c r="B326" s="131" t="n"/>
      <c r="C326" s="131" t="n"/>
      <c r="D326" s="131" t="n"/>
      <c r="E326" s="131" t="n"/>
      <c r="F326" s="131" t="n"/>
      <c r="G326" s="131" t="n"/>
      <c r="H326" s="131" t="n"/>
      <c r="I326" s="131" t="n"/>
      <c r="J326" s="131" t="n"/>
      <c r="K326" s="131" t="n"/>
      <c r="L326" s="131" t="n"/>
      <c r="M326" s="131" t="n"/>
      <c r="N326" s="131" t="n"/>
      <c r="O326" s="131" t="n"/>
      <c r="P326" s="131" t="n"/>
      <c r="Q326" s="131" t="n"/>
      <c r="R326" s="131" t="n"/>
      <c r="S326" s="131" t="n"/>
      <c r="T326" s="131" t="n"/>
      <c r="U326" s="131" t="n"/>
      <c r="V326" s="131" t="n"/>
      <c r="W326" s="131" t="n"/>
      <c r="X326" s="131" t="n"/>
      <c r="Y326" s="131" t="n"/>
      <c r="Z326" s="131" t="n"/>
    </row>
    <row r="327" ht="15.75" customHeight="1" s="165">
      <c r="A327" s="131" t="n"/>
      <c r="B327" s="131" t="n"/>
      <c r="C327" s="131" t="n"/>
      <c r="D327" s="131" t="n"/>
      <c r="E327" s="131" t="n"/>
      <c r="F327" s="131" t="n"/>
      <c r="G327" s="131" t="n"/>
      <c r="H327" s="131" t="n"/>
      <c r="I327" s="131" t="n"/>
      <c r="J327" s="131" t="n"/>
      <c r="K327" s="131" t="n"/>
      <c r="L327" s="131" t="n"/>
      <c r="M327" s="131" t="n"/>
      <c r="N327" s="131" t="n"/>
      <c r="O327" s="131" t="n"/>
      <c r="P327" s="131" t="n"/>
      <c r="Q327" s="131" t="n"/>
      <c r="R327" s="131" t="n"/>
      <c r="S327" s="131" t="n"/>
      <c r="T327" s="131" t="n"/>
      <c r="U327" s="131" t="n"/>
      <c r="V327" s="131" t="n"/>
      <c r="W327" s="131" t="n"/>
      <c r="X327" s="131" t="n"/>
      <c r="Y327" s="131" t="n"/>
      <c r="Z327" s="131" t="n"/>
    </row>
    <row r="328" ht="15.75" customHeight="1" s="165">
      <c r="A328" s="131" t="n"/>
      <c r="B328" s="131" t="n"/>
      <c r="C328" s="131" t="n"/>
      <c r="D328" s="131" t="n"/>
      <c r="E328" s="131" t="n"/>
      <c r="F328" s="131" t="n"/>
      <c r="G328" s="131" t="n"/>
      <c r="H328" s="131" t="n"/>
      <c r="I328" s="131" t="n"/>
      <c r="J328" s="131" t="n"/>
      <c r="K328" s="131" t="n"/>
      <c r="L328" s="131" t="n"/>
      <c r="M328" s="131" t="n"/>
      <c r="N328" s="131" t="n"/>
      <c r="O328" s="131" t="n"/>
      <c r="P328" s="131" t="n"/>
      <c r="Q328" s="131" t="n"/>
      <c r="R328" s="131" t="n"/>
      <c r="S328" s="131" t="n"/>
      <c r="T328" s="131" t="n"/>
      <c r="U328" s="131" t="n"/>
      <c r="V328" s="131" t="n"/>
      <c r="W328" s="131" t="n"/>
      <c r="X328" s="131" t="n"/>
      <c r="Y328" s="131" t="n"/>
      <c r="Z328" s="131" t="n"/>
    </row>
    <row r="329" ht="15.75" customHeight="1" s="165">
      <c r="A329" s="131" t="n"/>
      <c r="B329" s="131" t="n"/>
      <c r="C329" s="131" t="n"/>
      <c r="D329" s="131" t="n"/>
      <c r="E329" s="131" t="n"/>
      <c r="F329" s="131" t="n"/>
      <c r="G329" s="131" t="n"/>
      <c r="H329" s="131" t="n"/>
      <c r="I329" s="131" t="n"/>
      <c r="J329" s="131" t="n"/>
      <c r="K329" s="131" t="n"/>
      <c r="L329" s="131" t="n"/>
      <c r="M329" s="131" t="n"/>
      <c r="N329" s="131" t="n"/>
      <c r="O329" s="131" t="n"/>
      <c r="P329" s="131" t="n"/>
      <c r="Q329" s="131" t="n"/>
      <c r="R329" s="131" t="n"/>
      <c r="S329" s="131" t="n"/>
      <c r="T329" s="131" t="n"/>
      <c r="U329" s="131" t="n"/>
      <c r="V329" s="131" t="n"/>
      <c r="W329" s="131" t="n"/>
      <c r="X329" s="131" t="n"/>
      <c r="Y329" s="131" t="n"/>
      <c r="Z329" s="131" t="n"/>
    </row>
    <row r="330" ht="15.75" customHeight="1" s="165">
      <c r="A330" s="131" t="n"/>
      <c r="B330" s="131" t="n"/>
      <c r="C330" s="131" t="n"/>
      <c r="D330" s="131" t="n"/>
      <c r="E330" s="131" t="n"/>
      <c r="F330" s="131" t="n"/>
      <c r="G330" s="131" t="n"/>
      <c r="H330" s="131" t="n"/>
      <c r="I330" s="131" t="n"/>
      <c r="J330" s="131" t="n"/>
      <c r="K330" s="131" t="n"/>
      <c r="L330" s="131" t="n"/>
      <c r="M330" s="131" t="n"/>
      <c r="N330" s="131" t="n"/>
      <c r="O330" s="131" t="n"/>
      <c r="P330" s="131" t="n"/>
      <c r="Q330" s="131" t="n"/>
      <c r="R330" s="131" t="n"/>
      <c r="S330" s="131" t="n"/>
      <c r="T330" s="131" t="n"/>
      <c r="U330" s="131" t="n"/>
      <c r="V330" s="131" t="n"/>
      <c r="W330" s="131" t="n"/>
      <c r="X330" s="131" t="n"/>
      <c r="Y330" s="131" t="n"/>
      <c r="Z330" s="131" t="n"/>
    </row>
    <row r="331" ht="15.75" customHeight="1" s="165">
      <c r="A331" s="131" t="n"/>
      <c r="B331" s="131" t="n"/>
      <c r="C331" s="131" t="n"/>
      <c r="D331" s="131" t="n"/>
      <c r="E331" s="131" t="n"/>
      <c r="F331" s="131" t="n"/>
      <c r="G331" s="131" t="n"/>
      <c r="H331" s="131" t="n"/>
      <c r="I331" s="131" t="n"/>
      <c r="J331" s="131" t="n"/>
      <c r="K331" s="131" t="n"/>
      <c r="L331" s="131" t="n"/>
      <c r="M331" s="131" t="n"/>
      <c r="N331" s="131" t="n"/>
      <c r="O331" s="131" t="n"/>
      <c r="P331" s="131" t="n"/>
      <c r="Q331" s="131" t="n"/>
      <c r="R331" s="131" t="n"/>
      <c r="S331" s="131" t="n"/>
      <c r="T331" s="131" t="n"/>
      <c r="U331" s="131" t="n"/>
      <c r="V331" s="131" t="n"/>
      <c r="W331" s="131" t="n"/>
      <c r="X331" s="131" t="n"/>
      <c r="Y331" s="131" t="n"/>
      <c r="Z331" s="131" t="n"/>
    </row>
    <row r="332" ht="15.75" customHeight="1" s="165">
      <c r="A332" s="131" t="n"/>
      <c r="B332" s="131" t="n"/>
      <c r="C332" s="131" t="n"/>
      <c r="D332" s="131" t="n"/>
      <c r="E332" s="131" t="n"/>
      <c r="F332" s="131" t="n"/>
      <c r="G332" s="131" t="n"/>
      <c r="H332" s="131" t="n"/>
      <c r="I332" s="131" t="n"/>
      <c r="J332" s="131" t="n"/>
      <c r="K332" s="131" t="n"/>
      <c r="L332" s="131" t="n"/>
      <c r="M332" s="131" t="n"/>
      <c r="N332" s="131" t="n"/>
      <c r="O332" s="131" t="n"/>
      <c r="P332" s="131" t="n"/>
      <c r="Q332" s="131" t="n"/>
      <c r="R332" s="131" t="n"/>
      <c r="S332" s="131" t="n"/>
      <c r="T332" s="131" t="n"/>
      <c r="U332" s="131" t="n"/>
      <c r="V332" s="131" t="n"/>
      <c r="W332" s="131" t="n"/>
      <c r="X332" s="131" t="n"/>
      <c r="Y332" s="131" t="n"/>
      <c r="Z332" s="131" t="n"/>
    </row>
    <row r="333" ht="15.75" customHeight="1" s="165">
      <c r="A333" s="131" t="n"/>
      <c r="B333" s="131" t="n"/>
      <c r="C333" s="131" t="n"/>
      <c r="D333" s="131" t="n"/>
      <c r="E333" s="131" t="n"/>
      <c r="F333" s="131" t="n"/>
      <c r="G333" s="131" t="n"/>
      <c r="H333" s="131" t="n"/>
      <c r="I333" s="131" t="n"/>
      <c r="J333" s="131" t="n"/>
      <c r="K333" s="131" t="n"/>
      <c r="L333" s="131" t="n"/>
      <c r="M333" s="131" t="n"/>
      <c r="N333" s="131" t="n"/>
      <c r="O333" s="131" t="n"/>
      <c r="P333" s="131" t="n"/>
      <c r="Q333" s="131" t="n"/>
      <c r="R333" s="131" t="n"/>
      <c r="S333" s="131" t="n"/>
      <c r="T333" s="131" t="n"/>
      <c r="U333" s="131" t="n"/>
      <c r="V333" s="131" t="n"/>
      <c r="W333" s="131" t="n"/>
      <c r="X333" s="131" t="n"/>
      <c r="Y333" s="131" t="n"/>
      <c r="Z333" s="131" t="n"/>
    </row>
    <row r="334" ht="15.75" customHeight="1" s="165">
      <c r="A334" s="131" t="n"/>
      <c r="B334" s="131" t="n"/>
      <c r="C334" s="131" t="n"/>
      <c r="D334" s="131" t="n"/>
      <c r="E334" s="131" t="n"/>
      <c r="F334" s="131" t="n"/>
      <c r="G334" s="131" t="n"/>
      <c r="H334" s="131" t="n"/>
      <c r="I334" s="131" t="n"/>
      <c r="J334" s="131" t="n"/>
      <c r="K334" s="131" t="n"/>
      <c r="L334" s="131" t="n"/>
      <c r="M334" s="131" t="n"/>
      <c r="N334" s="131" t="n"/>
      <c r="O334" s="131" t="n"/>
      <c r="P334" s="131" t="n"/>
      <c r="Q334" s="131" t="n"/>
      <c r="R334" s="131" t="n"/>
      <c r="S334" s="131" t="n"/>
      <c r="T334" s="131" t="n"/>
      <c r="U334" s="131" t="n"/>
      <c r="V334" s="131" t="n"/>
      <c r="W334" s="131" t="n"/>
      <c r="X334" s="131" t="n"/>
      <c r="Y334" s="131" t="n"/>
      <c r="Z334" s="131" t="n"/>
    </row>
    <row r="335" ht="15.75" customHeight="1" s="165">
      <c r="A335" s="131" t="n"/>
      <c r="B335" s="131" t="n"/>
      <c r="C335" s="131" t="n"/>
      <c r="D335" s="131" t="n"/>
      <c r="E335" s="131" t="n"/>
      <c r="F335" s="131" t="n"/>
      <c r="G335" s="131" t="n"/>
      <c r="H335" s="131" t="n"/>
      <c r="I335" s="131" t="n"/>
      <c r="J335" s="131" t="n"/>
      <c r="K335" s="131" t="n"/>
      <c r="L335" s="131" t="n"/>
      <c r="M335" s="131" t="n"/>
      <c r="N335" s="131" t="n"/>
      <c r="O335" s="131" t="n"/>
      <c r="P335" s="131" t="n"/>
      <c r="Q335" s="131" t="n"/>
      <c r="R335" s="131" t="n"/>
      <c r="S335" s="131" t="n"/>
      <c r="T335" s="131" t="n"/>
      <c r="U335" s="131" t="n"/>
      <c r="V335" s="131" t="n"/>
      <c r="W335" s="131" t="n"/>
      <c r="X335" s="131" t="n"/>
      <c r="Y335" s="131" t="n"/>
      <c r="Z335" s="131" t="n"/>
    </row>
    <row r="336" ht="15.75" customHeight="1" s="165">
      <c r="A336" s="131" t="n"/>
      <c r="B336" s="131" t="n"/>
      <c r="C336" s="131" t="n"/>
      <c r="D336" s="131" t="n"/>
      <c r="E336" s="131" t="n"/>
      <c r="F336" s="131" t="n"/>
      <c r="G336" s="131" t="n"/>
      <c r="H336" s="131" t="n"/>
      <c r="I336" s="131" t="n"/>
      <c r="J336" s="131" t="n"/>
      <c r="K336" s="131" t="n"/>
      <c r="L336" s="131" t="n"/>
      <c r="M336" s="131" t="n"/>
      <c r="N336" s="131" t="n"/>
      <c r="O336" s="131" t="n"/>
      <c r="P336" s="131" t="n"/>
      <c r="Q336" s="131" t="n"/>
      <c r="R336" s="131" t="n"/>
      <c r="S336" s="131" t="n"/>
      <c r="T336" s="131" t="n"/>
      <c r="U336" s="131" t="n"/>
      <c r="V336" s="131" t="n"/>
      <c r="W336" s="131" t="n"/>
      <c r="X336" s="131" t="n"/>
      <c r="Y336" s="131" t="n"/>
      <c r="Z336" s="131" t="n"/>
    </row>
    <row r="337" ht="15.75" customHeight="1" s="165">
      <c r="A337" s="131" t="n"/>
      <c r="B337" s="131" t="n"/>
      <c r="C337" s="131" t="n"/>
      <c r="D337" s="131" t="n"/>
      <c r="E337" s="131" t="n"/>
      <c r="F337" s="131" t="n"/>
      <c r="G337" s="131" t="n"/>
      <c r="H337" s="131" t="n"/>
      <c r="I337" s="131" t="n"/>
      <c r="J337" s="131" t="n"/>
      <c r="K337" s="131" t="n"/>
      <c r="L337" s="131" t="n"/>
      <c r="M337" s="131" t="n"/>
      <c r="N337" s="131" t="n"/>
      <c r="O337" s="131" t="n"/>
      <c r="P337" s="131" t="n"/>
      <c r="Q337" s="131" t="n"/>
      <c r="R337" s="131" t="n"/>
      <c r="S337" s="131" t="n"/>
      <c r="T337" s="131" t="n"/>
      <c r="U337" s="131" t="n"/>
      <c r="V337" s="131" t="n"/>
      <c r="W337" s="131" t="n"/>
      <c r="X337" s="131" t="n"/>
      <c r="Y337" s="131" t="n"/>
      <c r="Z337" s="131" t="n"/>
    </row>
    <row r="338" ht="15.75" customHeight="1" s="165">
      <c r="A338" s="131" t="n"/>
      <c r="B338" s="131" t="n"/>
      <c r="C338" s="131" t="n"/>
      <c r="D338" s="131" t="n"/>
      <c r="E338" s="131" t="n"/>
      <c r="F338" s="131" t="n"/>
      <c r="G338" s="131" t="n"/>
      <c r="H338" s="131" t="n"/>
      <c r="I338" s="131" t="n"/>
      <c r="J338" s="131" t="n"/>
      <c r="K338" s="131" t="n"/>
      <c r="L338" s="131" t="n"/>
      <c r="M338" s="131" t="n"/>
      <c r="N338" s="131" t="n"/>
      <c r="O338" s="131" t="n"/>
      <c r="P338" s="131" t="n"/>
      <c r="Q338" s="131" t="n"/>
      <c r="R338" s="131" t="n"/>
      <c r="S338" s="131" t="n"/>
      <c r="T338" s="131" t="n"/>
      <c r="U338" s="131" t="n"/>
      <c r="V338" s="131" t="n"/>
      <c r="W338" s="131" t="n"/>
      <c r="X338" s="131" t="n"/>
      <c r="Y338" s="131" t="n"/>
      <c r="Z338" s="131" t="n"/>
    </row>
    <row r="339" ht="15.75" customHeight="1" s="165">
      <c r="A339" s="131" t="n"/>
      <c r="B339" s="131" t="n"/>
      <c r="C339" s="131" t="n"/>
      <c r="D339" s="131" t="n"/>
      <c r="E339" s="131" t="n"/>
      <c r="F339" s="131" t="n"/>
      <c r="G339" s="131" t="n"/>
      <c r="H339" s="131" t="n"/>
      <c r="I339" s="131" t="n"/>
      <c r="J339" s="131" t="n"/>
      <c r="K339" s="131" t="n"/>
      <c r="L339" s="131" t="n"/>
      <c r="M339" s="131" t="n"/>
      <c r="N339" s="131" t="n"/>
      <c r="O339" s="131" t="n"/>
      <c r="P339" s="131" t="n"/>
      <c r="Q339" s="131" t="n"/>
      <c r="R339" s="131" t="n"/>
      <c r="S339" s="131" t="n"/>
      <c r="T339" s="131" t="n"/>
      <c r="U339" s="131" t="n"/>
      <c r="V339" s="131" t="n"/>
      <c r="W339" s="131" t="n"/>
      <c r="X339" s="131" t="n"/>
      <c r="Y339" s="131" t="n"/>
      <c r="Z339" s="131" t="n"/>
    </row>
    <row r="340" ht="15.75" customHeight="1" s="165">
      <c r="A340" s="131" t="n"/>
      <c r="B340" s="131" t="n"/>
      <c r="C340" s="131" t="n"/>
      <c r="D340" s="131" t="n"/>
      <c r="E340" s="131" t="n"/>
      <c r="F340" s="131" t="n"/>
      <c r="G340" s="131" t="n"/>
      <c r="H340" s="131" t="n"/>
      <c r="I340" s="131" t="n"/>
      <c r="J340" s="131" t="n"/>
      <c r="K340" s="131" t="n"/>
      <c r="L340" s="131" t="n"/>
      <c r="M340" s="131" t="n"/>
      <c r="N340" s="131" t="n"/>
      <c r="O340" s="131" t="n"/>
      <c r="P340" s="131" t="n"/>
      <c r="Q340" s="131" t="n"/>
      <c r="R340" s="131" t="n"/>
      <c r="S340" s="131" t="n"/>
      <c r="T340" s="131" t="n"/>
      <c r="U340" s="131" t="n"/>
      <c r="V340" s="131" t="n"/>
      <c r="W340" s="131" t="n"/>
      <c r="X340" s="131" t="n"/>
      <c r="Y340" s="131" t="n"/>
      <c r="Z340" s="131" t="n"/>
    </row>
    <row r="341" ht="15.75" customHeight="1" s="165">
      <c r="A341" s="131" t="n"/>
      <c r="B341" s="131" t="n"/>
      <c r="C341" s="131" t="n"/>
      <c r="D341" s="131" t="n"/>
      <c r="E341" s="131" t="n"/>
      <c r="F341" s="131" t="n"/>
      <c r="G341" s="131" t="n"/>
      <c r="H341" s="131" t="n"/>
      <c r="I341" s="131" t="n"/>
      <c r="J341" s="131" t="n"/>
      <c r="K341" s="131" t="n"/>
      <c r="L341" s="131" t="n"/>
      <c r="M341" s="131" t="n"/>
      <c r="N341" s="131" t="n"/>
      <c r="O341" s="131" t="n"/>
      <c r="P341" s="131" t="n"/>
      <c r="Q341" s="131" t="n"/>
      <c r="R341" s="131" t="n"/>
      <c r="S341" s="131" t="n"/>
      <c r="T341" s="131" t="n"/>
      <c r="U341" s="131" t="n"/>
      <c r="V341" s="131" t="n"/>
      <c r="W341" s="131" t="n"/>
      <c r="X341" s="131" t="n"/>
      <c r="Y341" s="131" t="n"/>
      <c r="Z341" s="131" t="n"/>
    </row>
    <row r="342" ht="15.75" customHeight="1" s="165">
      <c r="A342" s="131" t="n"/>
      <c r="B342" s="131" t="n"/>
      <c r="C342" s="131" t="n"/>
      <c r="D342" s="131" t="n"/>
      <c r="E342" s="131" t="n"/>
      <c r="F342" s="131" t="n"/>
      <c r="G342" s="131" t="n"/>
      <c r="H342" s="131" t="n"/>
      <c r="I342" s="131" t="n"/>
      <c r="J342" s="131" t="n"/>
      <c r="K342" s="131" t="n"/>
      <c r="L342" s="131" t="n"/>
      <c r="M342" s="131" t="n"/>
      <c r="N342" s="131" t="n"/>
      <c r="O342" s="131" t="n"/>
      <c r="P342" s="131" t="n"/>
      <c r="Q342" s="131" t="n"/>
      <c r="R342" s="131" t="n"/>
      <c r="S342" s="131" t="n"/>
      <c r="T342" s="131" t="n"/>
      <c r="U342" s="131" t="n"/>
      <c r="V342" s="131" t="n"/>
      <c r="W342" s="131" t="n"/>
      <c r="X342" s="131" t="n"/>
      <c r="Y342" s="131" t="n"/>
      <c r="Z342" s="131" t="n"/>
    </row>
    <row r="343" ht="15.75" customHeight="1" s="165">
      <c r="A343" s="131" t="n"/>
      <c r="B343" s="131" t="n"/>
      <c r="C343" s="131" t="n"/>
      <c r="D343" s="131" t="n"/>
      <c r="E343" s="131" t="n"/>
      <c r="F343" s="131" t="n"/>
      <c r="G343" s="131" t="n"/>
      <c r="H343" s="131" t="n"/>
      <c r="I343" s="131" t="n"/>
      <c r="J343" s="131" t="n"/>
      <c r="K343" s="131" t="n"/>
      <c r="L343" s="131" t="n"/>
      <c r="M343" s="131" t="n"/>
      <c r="N343" s="131" t="n"/>
      <c r="O343" s="131" t="n"/>
      <c r="P343" s="131" t="n"/>
      <c r="Q343" s="131" t="n"/>
      <c r="R343" s="131" t="n"/>
      <c r="S343" s="131" t="n"/>
      <c r="T343" s="131" t="n"/>
      <c r="U343" s="131" t="n"/>
      <c r="V343" s="131" t="n"/>
      <c r="W343" s="131" t="n"/>
      <c r="X343" s="131" t="n"/>
      <c r="Y343" s="131" t="n"/>
      <c r="Z343" s="131" t="n"/>
    </row>
    <row r="344" ht="15.75" customHeight="1" s="165">
      <c r="A344" s="131" t="n"/>
      <c r="B344" s="131" t="n"/>
      <c r="C344" s="131" t="n"/>
      <c r="D344" s="131" t="n"/>
      <c r="E344" s="131" t="n"/>
      <c r="F344" s="131" t="n"/>
      <c r="G344" s="131" t="n"/>
      <c r="H344" s="131" t="n"/>
      <c r="I344" s="131" t="n"/>
      <c r="J344" s="131" t="n"/>
      <c r="K344" s="131" t="n"/>
      <c r="L344" s="131" t="n"/>
      <c r="M344" s="131" t="n"/>
      <c r="N344" s="131" t="n"/>
      <c r="O344" s="131" t="n"/>
      <c r="P344" s="131" t="n"/>
      <c r="Q344" s="131" t="n"/>
      <c r="R344" s="131" t="n"/>
      <c r="S344" s="131" t="n"/>
      <c r="T344" s="131" t="n"/>
      <c r="U344" s="131" t="n"/>
      <c r="V344" s="131" t="n"/>
      <c r="W344" s="131" t="n"/>
      <c r="X344" s="131" t="n"/>
      <c r="Y344" s="131" t="n"/>
      <c r="Z344" s="131" t="n"/>
    </row>
    <row r="345" ht="15.75" customHeight="1" s="165">
      <c r="A345" s="131" t="n"/>
      <c r="B345" s="131" t="n"/>
      <c r="C345" s="131" t="n"/>
      <c r="D345" s="131" t="n"/>
      <c r="E345" s="131" t="n"/>
      <c r="F345" s="131" t="n"/>
      <c r="G345" s="131" t="n"/>
      <c r="H345" s="131" t="n"/>
      <c r="I345" s="131" t="n"/>
      <c r="J345" s="131" t="n"/>
      <c r="K345" s="131" t="n"/>
      <c r="L345" s="131" t="n"/>
      <c r="M345" s="131" t="n"/>
      <c r="N345" s="131" t="n"/>
      <c r="O345" s="131" t="n"/>
      <c r="P345" s="131" t="n"/>
      <c r="Q345" s="131" t="n"/>
      <c r="R345" s="131" t="n"/>
      <c r="S345" s="131" t="n"/>
      <c r="T345" s="131" t="n"/>
      <c r="U345" s="131" t="n"/>
      <c r="V345" s="131" t="n"/>
      <c r="W345" s="131" t="n"/>
      <c r="X345" s="131" t="n"/>
      <c r="Y345" s="131" t="n"/>
      <c r="Z345" s="131" t="n"/>
    </row>
    <row r="346" ht="15.75" customHeight="1" s="165">
      <c r="A346" s="131" t="n"/>
      <c r="B346" s="131" t="n"/>
      <c r="C346" s="131" t="n"/>
      <c r="D346" s="131" t="n"/>
      <c r="E346" s="131" t="n"/>
      <c r="F346" s="131" t="n"/>
      <c r="G346" s="131" t="n"/>
      <c r="H346" s="131" t="n"/>
      <c r="I346" s="131" t="n"/>
      <c r="J346" s="131" t="n"/>
      <c r="K346" s="131" t="n"/>
      <c r="L346" s="131" t="n"/>
      <c r="M346" s="131" t="n"/>
      <c r="N346" s="131" t="n"/>
      <c r="O346" s="131" t="n"/>
      <c r="P346" s="131" t="n"/>
      <c r="Q346" s="131" t="n"/>
      <c r="R346" s="131" t="n"/>
      <c r="S346" s="131" t="n"/>
      <c r="T346" s="131" t="n"/>
      <c r="U346" s="131" t="n"/>
      <c r="V346" s="131" t="n"/>
      <c r="W346" s="131" t="n"/>
      <c r="X346" s="131" t="n"/>
      <c r="Y346" s="131" t="n"/>
      <c r="Z346" s="131" t="n"/>
    </row>
    <row r="347" ht="15.75" customHeight="1" s="165">
      <c r="A347" s="131" t="n"/>
      <c r="B347" s="131" t="n"/>
      <c r="C347" s="131" t="n"/>
      <c r="D347" s="131" t="n"/>
      <c r="E347" s="131" t="n"/>
      <c r="F347" s="131" t="n"/>
      <c r="G347" s="131" t="n"/>
      <c r="H347" s="131" t="n"/>
      <c r="I347" s="131" t="n"/>
      <c r="J347" s="131" t="n"/>
      <c r="K347" s="131" t="n"/>
      <c r="L347" s="131" t="n"/>
      <c r="M347" s="131" t="n"/>
      <c r="N347" s="131" t="n"/>
      <c r="O347" s="131" t="n"/>
      <c r="P347" s="131" t="n"/>
      <c r="Q347" s="131" t="n"/>
      <c r="R347" s="131" t="n"/>
      <c r="S347" s="131" t="n"/>
      <c r="T347" s="131" t="n"/>
      <c r="U347" s="131" t="n"/>
      <c r="V347" s="131" t="n"/>
      <c r="W347" s="131" t="n"/>
      <c r="X347" s="131" t="n"/>
      <c r="Y347" s="131" t="n"/>
      <c r="Z347" s="131" t="n"/>
    </row>
    <row r="348" ht="15.75" customHeight="1" s="165">
      <c r="A348" s="131" t="n"/>
      <c r="B348" s="131" t="n"/>
      <c r="C348" s="131" t="n"/>
      <c r="D348" s="131" t="n"/>
      <c r="E348" s="131" t="n"/>
      <c r="F348" s="131" t="n"/>
      <c r="G348" s="131" t="n"/>
      <c r="H348" s="131" t="n"/>
      <c r="I348" s="131" t="n"/>
      <c r="J348" s="131" t="n"/>
      <c r="K348" s="131" t="n"/>
      <c r="L348" s="131" t="n"/>
      <c r="M348" s="131" t="n"/>
      <c r="N348" s="131" t="n"/>
      <c r="O348" s="131" t="n"/>
      <c r="P348" s="131" t="n"/>
      <c r="Q348" s="131" t="n"/>
      <c r="R348" s="131" t="n"/>
      <c r="S348" s="131" t="n"/>
      <c r="T348" s="131" t="n"/>
      <c r="U348" s="131" t="n"/>
      <c r="V348" s="131" t="n"/>
      <c r="W348" s="131" t="n"/>
      <c r="X348" s="131" t="n"/>
      <c r="Y348" s="131" t="n"/>
      <c r="Z348" s="131" t="n"/>
    </row>
    <row r="349" ht="15.75" customHeight="1" s="165">
      <c r="A349" s="131" t="n"/>
      <c r="B349" s="131" t="n"/>
      <c r="C349" s="131" t="n"/>
      <c r="D349" s="131" t="n"/>
      <c r="E349" s="131" t="n"/>
      <c r="F349" s="131" t="n"/>
      <c r="G349" s="131" t="n"/>
      <c r="H349" s="131" t="n"/>
      <c r="I349" s="131" t="n"/>
      <c r="J349" s="131" t="n"/>
      <c r="K349" s="131" t="n"/>
      <c r="L349" s="131" t="n"/>
      <c r="M349" s="131" t="n"/>
      <c r="N349" s="131" t="n"/>
      <c r="O349" s="131" t="n"/>
      <c r="P349" s="131" t="n"/>
      <c r="Q349" s="131" t="n"/>
      <c r="R349" s="131" t="n"/>
      <c r="S349" s="131" t="n"/>
      <c r="T349" s="131" t="n"/>
      <c r="U349" s="131" t="n"/>
      <c r="V349" s="131" t="n"/>
      <c r="W349" s="131" t="n"/>
      <c r="X349" s="131" t="n"/>
      <c r="Y349" s="131" t="n"/>
      <c r="Z349" s="131" t="n"/>
    </row>
    <row r="350" ht="15.75" customHeight="1" s="165">
      <c r="A350" s="131" t="n"/>
      <c r="B350" s="131" t="n"/>
      <c r="C350" s="131" t="n"/>
      <c r="D350" s="131" t="n"/>
      <c r="E350" s="131" t="n"/>
      <c r="F350" s="131" t="n"/>
      <c r="G350" s="131" t="n"/>
      <c r="H350" s="131" t="n"/>
      <c r="I350" s="131" t="n"/>
      <c r="J350" s="131" t="n"/>
      <c r="K350" s="131" t="n"/>
      <c r="L350" s="131" t="n"/>
      <c r="M350" s="131" t="n"/>
      <c r="N350" s="131" t="n"/>
      <c r="O350" s="131" t="n"/>
      <c r="P350" s="131" t="n"/>
      <c r="Q350" s="131" t="n"/>
      <c r="R350" s="131" t="n"/>
      <c r="S350" s="131" t="n"/>
      <c r="T350" s="131" t="n"/>
      <c r="U350" s="131" t="n"/>
      <c r="V350" s="131" t="n"/>
      <c r="W350" s="131" t="n"/>
      <c r="X350" s="131" t="n"/>
      <c r="Y350" s="131" t="n"/>
      <c r="Z350" s="131" t="n"/>
    </row>
    <row r="351" ht="15.75" customHeight="1" s="165">
      <c r="A351" s="131" t="n"/>
      <c r="B351" s="131" t="n"/>
      <c r="C351" s="131" t="n"/>
      <c r="D351" s="131" t="n"/>
      <c r="E351" s="131" t="n"/>
      <c r="F351" s="131" t="n"/>
      <c r="G351" s="131" t="n"/>
      <c r="H351" s="131" t="n"/>
      <c r="I351" s="131" t="n"/>
      <c r="J351" s="131" t="n"/>
      <c r="K351" s="131" t="n"/>
      <c r="L351" s="131" t="n"/>
      <c r="M351" s="131" t="n"/>
      <c r="N351" s="131" t="n"/>
      <c r="O351" s="131" t="n"/>
      <c r="P351" s="131" t="n"/>
      <c r="Q351" s="131" t="n"/>
      <c r="R351" s="131" t="n"/>
      <c r="S351" s="131" t="n"/>
      <c r="T351" s="131" t="n"/>
      <c r="U351" s="131" t="n"/>
      <c r="V351" s="131" t="n"/>
      <c r="W351" s="131" t="n"/>
      <c r="X351" s="131" t="n"/>
      <c r="Y351" s="131" t="n"/>
      <c r="Z351" s="131" t="n"/>
    </row>
    <row r="352" ht="15.75" customHeight="1" s="165">
      <c r="A352" s="131" t="n"/>
      <c r="B352" s="131" t="n"/>
      <c r="C352" s="131" t="n"/>
      <c r="D352" s="131" t="n"/>
      <c r="E352" s="131" t="n"/>
      <c r="F352" s="131" t="n"/>
      <c r="G352" s="131" t="n"/>
      <c r="H352" s="131" t="n"/>
      <c r="I352" s="131" t="n"/>
      <c r="J352" s="131" t="n"/>
      <c r="K352" s="131" t="n"/>
      <c r="L352" s="131" t="n"/>
      <c r="M352" s="131" t="n"/>
      <c r="N352" s="131" t="n"/>
      <c r="O352" s="131" t="n"/>
      <c r="P352" s="131" t="n"/>
      <c r="Q352" s="131" t="n"/>
      <c r="R352" s="131" t="n"/>
      <c r="S352" s="131" t="n"/>
      <c r="T352" s="131" t="n"/>
      <c r="U352" s="131" t="n"/>
      <c r="V352" s="131" t="n"/>
      <c r="W352" s="131" t="n"/>
      <c r="X352" s="131" t="n"/>
      <c r="Y352" s="131" t="n"/>
      <c r="Z352" s="131" t="n"/>
    </row>
    <row r="353" ht="15.75" customHeight="1" s="165">
      <c r="A353" s="131" t="n"/>
      <c r="B353" s="131" t="n"/>
      <c r="C353" s="131" t="n"/>
      <c r="D353" s="131" t="n"/>
      <c r="E353" s="131" t="n"/>
      <c r="F353" s="131" t="n"/>
      <c r="G353" s="131" t="n"/>
      <c r="H353" s="131" t="n"/>
      <c r="I353" s="131" t="n"/>
      <c r="J353" s="131" t="n"/>
      <c r="K353" s="131" t="n"/>
      <c r="L353" s="131" t="n"/>
      <c r="M353" s="131" t="n"/>
      <c r="N353" s="131" t="n"/>
      <c r="O353" s="131" t="n"/>
      <c r="P353" s="131" t="n"/>
      <c r="Q353" s="131" t="n"/>
      <c r="R353" s="131" t="n"/>
      <c r="S353" s="131" t="n"/>
      <c r="T353" s="131" t="n"/>
      <c r="U353" s="131" t="n"/>
      <c r="V353" s="131" t="n"/>
      <c r="W353" s="131" t="n"/>
      <c r="X353" s="131" t="n"/>
      <c r="Y353" s="131" t="n"/>
      <c r="Z353" s="131" t="n"/>
    </row>
    <row r="354" ht="15.75" customHeight="1" s="165">
      <c r="A354" s="131" t="n"/>
      <c r="B354" s="131" t="n"/>
      <c r="C354" s="131" t="n"/>
      <c r="D354" s="131" t="n"/>
      <c r="E354" s="131" t="n"/>
      <c r="F354" s="131" t="n"/>
      <c r="G354" s="131" t="n"/>
      <c r="H354" s="131" t="n"/>
      <c r="I354" s="131" t="n"/>
      <c r="J354" s="131" t="n"/>
      <c r="K354" s="131" t="n"/>
      <c r="L354" s="131" t="n"/>
      <c r="M354" s="131" t="n"/>
      <c r="N354" s="131" t="n"/>
      <c r="O354" s="131" t="n"/>
      <c r="P354" s="131" t="n"/>
      <c r="Q354" s="131" t="n"/>
      <c r="R354" s="131" t="n"/>
      <c r="S354" s="131" t="n"/>
      <c r="T354" s="131" t="n"/>
      <c r="U354" s="131" t="n"/>
      <c r="V354" s="131" t="n"/>
      <c r="W354" s="131" t="n"/>
      <c r="X354" s="131" t="n"/>
      <c r="Y354" s="131" t="n"/>
      <c r="Z354" s="131" t="n"/>
    </row>
    <row r="355" ht="15.75" customHeight="1" s="165">
      <c r="A355" s="131" t="n"/>
      <c r="B355" s="131" t="n"/>
      <c r="C355" s="131" t="n"/>
      <c r="D355" s="131" t="n"/>
      <c r="E355" s="131" t="n"/>
      <c r="F355" s="131" t="n"/>
      <c r="G355" s="131" t="n"/>
      <c r="H355" s="131" t="n"/>
      <c r="I355" s="131" t="n"/>
      <c r="J355" s="131" t="n"/>
      <c r="K355" s="131" t="n"/>
      <c r="L355" s="131" t="n"/>
      <c r="M355" s="131" t="n"/>
      <c r="N355" s="131" t="n"/>
      <c r="O355" s="131" t="n"/>
      <c r="P355" s="131" t="n"/>
      <c r="Q355" s="131" t="n"/>
      <c r="R355" s="131" t="n"/>
      <c r="S355" s="131" t="n"/>
      <c r="T355" s="131" t="n"/>
      <c r="U355" s="131" t="n"/>
      <c r="V355" s="131" t="n"/>
      <c r="W355" s="131" t="n"/>
      <c r="X355" s="131" t="n"/>
      <c r="Y355" s="131" t="n"/>
      <c r="Z355" s="131" t="n"/>
    </row>
    <row r="356" ht="15.75" customHeight="1" s="165">
      <c r="A356" s="131" t="n"/>
      <c r="B356" s="131" t="n"/>
      <c r="C356" s="131" t="n"/>
      <c r="D356" s="131" t="n"/>
      <c r="E356" s="131" t="n"/>
      <c r="F356" s="131" t="n"/>
      <c r="G356" s="131" t="n"/>
      <c r="H356" s="131" t="n"/>
      <c r="I356" s="131" t="n"/>
      <c r="J356" s="131" t="n"/>
      <c r="K356" s="131" t="n"/>
      <c r="L356" s="131" t="n"/>
      <c r="M356" s="131" t="n"/>
      <c r="N356" s="131" t="n"/>
      <c r="O356" s="131" t="n"/>
      <c r="P356" s="131" t="n"/>
      <c r="Q356" s="131" t="n"/>
      <c r="R356" s="131" t="n"/>
      <c r="S356" s="131" t="n"/>
      <c r="T356" s="131" t="n"/>
      <c r="U356" s="131" t="n"/>
      <c r="V356" s="131" t="n"/>
      <c r="W356" s="131" t="n"/>
      <c r="X356" s="131" t="n"/>
      <c r="Y356" s="131" t="n"/>
      <c r="Z356" s="131" t="n"/>
    </row>
    <row r="357" ht="15.75" customHeight="1" s="165">
      <c r="A357" s="131" t="n"/>
      <c r="B357" s="131" t="n"/>
      <c r="C357" s="131" t="n"/>
      <c r="D357" s="131" t="n"/>
      <c r="E357" s="131" t="n"/>
      <c r="F357" s="131" t="n"/>
      <c r="G357" s="131" t="n"/>
      <c r="H357" s="131" t="n"/>
      <c r="I357" s="131" t="n"/>
      <c r="J357" s="131" t="n"/>
      <c r="K357" s="131" t="n"/>
      <c r="L357" s="131" t="n"/>
      <c r="M357" s="131" t="n"/>
      <c r="N357" s="131" t="n"/>
      <c r="O357" s="131" t="n"/>
      <c r="P357" s="131" t="n"/>
      <c r="Q357" s="131" t="n"/>
      <c r="R357" s="131" t="n"/>
      <c r="S357" s="131" t="n"/>
      <c r="T357" s="131" t="n"/>
      <c r="U357" s="131" t="n"/>
      <c r="V357" s="131" t="n"/>
      <c r="W357" s="131" t="n"/>
      <c r="X357" s="131" t="n"/>
      <c r="Y357" s="131" t="n"/>
      <c r="Z357" s="131" t="n"/>
    </row>
    <row r="358" ht="15.75" customHeight="1" s="165">
      <c r="A358" s="131" t="n"/>
      <c r="B358" s="131" t="n"/>
      <c r="C358" s="131" t="n"/>
      <c r="D358" s="131" t="n"/>
      <c r="E358" s="131" t="n"/>
      <c r="F358" s="131" t="n"/>
      <c r="G358" s="131" t="n"/>
      <c r="H358" s="131" t="n"/>
      <c r="I358" s="131" t="n"/>
      <c r="J358" s="131" t="n"/>
      <c r="K358" s="131" t="n"/>
      <c r="L358" s="131" t="n"/>
      <c r="M358" s="131" t="n"/>
      <c r="N358" s="131" t="n"/>
      <c r="O358" s="131" t="n"/>
      <c r="P358" s="131" t="n"/>
      <c r="Q358" s="131" t="n"/>
      <c r="R358" s="131" t="n"/>
      <c r="S358" s="131" t="n"/>
      <c r="T358" s="131" t="n"/>
      <c r="U358" s="131" t="n"/>
      <c r="V358" s="131" t="n"/>
      <c r="W358" s="131" t="n"/>
      <c r="X358" s="131" t="n"/>
      <c r="Y358" s="131" t="n"/>
      <c r="Z358" s="131" t="n"/>
    </row>
    <row r="359" ht="15.75" customHeight="1" s="165">
      <c r="A359" s="131" t="n"/>
      <c r="B359" s="131" t="n"/>
      <c r="C359" s="131" t="n"/>
      <c r="D359" s="131" t="n"/>
      <c r="E359" s="131" t="n"/>
      <c r="F359" s="131" t="n"/>
      <c r="G359" s="131" t="n"/>
      <c r="H359" s="131" t="n"/>
      <c r="I359" s="131" t="n"/>
      <c r="J359" s="131" t="n"/>
      <c r="K359" s="131" t="n"/>
      <c r="L359" s="131" t="n"/>
      <c r="M359" s="131" t="n"/>
      <c r="N359" s="131" t="n"/>
      <c r="O359" s="131" t="n"/>
      <c r="P359" s="131" t="n"/>
      <c r="Q359" s="131" t="n"/>
      <c r="R359" s="131" t="n"/>
      <c r="S359" s="131" t="n"/>
      <c r="T359" s="131" t="n"/>
      <c r="U359" s="131" t="n"/>
      <c r="V359" s="131" t="n"/>
      <c r="W359" s="131" t="n"/>
      <c r="X359" s="131" t="n"/>
      <c r="Y359" s="131" t="n"/>
      <c r="Z359" s="131" t="n"/>
    </row>
    <row r="360" ht="15.75" customHeight="1" s="165">
      <c r="A360" s="131" t="n"/>
      <c r="B360" s="131" t="n"/>
      <c r="C360" s="131" t="n"/>
      <c r="D360" s="131" t="n"/>
      <c r="E360" s="131" t="n"/>
      <c r="F360" s="131" t="n"/>
      <c r="G360" s="131" t="n"/>
      <c r="H360" s="131" t="n"/>
      <c r="I360" s="131" t="n"/>
      <c r="J360" s="131" t="n"/>
      <c r="K360" s="131" t="n"/>
      <c r="L360" s="131" t="n"/>
      <c r="M360" s="131" t="n"/>
      <c r="N360" s="131" t="n"/>
      <c r="O360" s="131" t="n"/>
      <c r="P360" s="131" t="n"/>
      <c r="Q360" s="131" t="n"/>
      <c r="R360" s="131" t="n"/>
      <c r="S360" s="131" t="n"/>
      <c r="T360" s="131" t="n"/>
      <c r="U360" s="131" t="n"/>
      <c r="V360" s="131" t="n"/>
      <c r="W360" s="131" t="n"/>
      <c r="X360" s="131" t="n"/>
      <c r="Y360" s="131" t="n"/>
      <c r="Z360" s="131" t="n"/>
    </row>
    <row r="361" ht="15.75" customHeight="1" s="165">
      <c r="A361" s="131" t="n"/>
      <c r="B361" s="131" t="n"/>
      <c r="C361" s="131" t="n"/>
      <c r="D361" s="131" t="n"/>
      <c r="E361" s="131" t="n"/>
      <c r="F361" s="131" t="n"/>
      <c r="G361" s="131" t="n"/>
      <c r="H361" s="131" t="n"/>
      <c r="I361" s="131" t="n"/>
      <c r="J361" s="131" t="n"/>
      <c r="K361" s="131" t="n"/>
      <c r="L361" s="131" t="n"/>
      <c r="M361" s="131" t="n"/>
      <c r="N361" s="131" t="n"/>
      <c r="O361" s="131" t="n"/>
      <c r="P361" s="131" t="n"/>
      <c r="Q361" s="131" t="n"/>
      <c r="R361" s="131" t="n"/>
      <c r="S361" s="131" t="n"/>
      <c r="T361" s="131" t="n"/>
      <c r="U361" s="131" t="n"/>
      <c r="V361" s="131" t="n"/>
      <c r="W361" s="131" t="n"/>
      <c r="X361" s="131" t="n"/>
      <c r="Y361" s="131" t="n"/>
      <c r="Z361" s="131" t="n"/>
    </row>
    <row r="362" ht="15.75" customHeight="1" s="165">
      <c r="A362" s="131" t="n"/>
      <c r="B362" s="131" t="n"/>
      <c r="C362" s="131" t="n"/>
      <c r="D362" s="131" t="n"/>
      <c r="E362" s="131" t="n"/>
      <c r="F362" s="131" t="n"/>
      <c r="G362" s="131" t="n"/>
      <c r="H362" s="131" t="n"/>
      <c r="I362" s="131" t="n"/>
      <c r="J362" s="131" t="n"/>
      <c r="K362" s="131" t="n"/>
      <c r="L362" s="131" t="n"/>
      <c r="M362" s="131" t="n"/>
      <c r="N362" s="131" t="n"/>
      <c r="O362" s="131" t="n"/>
      <c r="P362" s="131" t="n"/>
      <c r="Q362" s="131" t="n"/>
      <c r="R362" s="131" t="n"/>
      <c r="S362" s="131" t="n"/>
      <c r="T362" s="131" t="n"/>
      <c r="U362" s="131" t="n"/>
      <c r="V362" s="131" t="n"/>
      <c r="W362" s="131" t="n"/>
      <c r="X362" s="131" t="n"/>
      <c r="Y362" s="131" t="n"/>
      <c r="Z362" s="131" t="n"/>
    </row>
    <row r="363" ht="15.75" customHeight="1" s="165">
      <c r="A363" s="131" t="n"/>
      <c r="B363" s="131" t="n"/>
      <c r="C363" s="131" t="n"/>
      <c r="D363" s="131" t="n"/>
      <c r="E363" s="131" t="n"/>
      <c r="F363" s="131" t="n"/>
      <c r="G363" s="131" t="n"/>
      <c r="H363" s="131" t="n"/>
      <c r="I363" s="131" t="n"/>
      <c r="J363" s="131" t="n"/>
      <c r="K363" s="131" t="n"/>
      <c r="L363" s="131" t="n"/>
      <c r="M363" s="131" t="n"/>
      <c r="N363" s="131" t="n"/>
      <c r="O363" s="131" t="n"/>
      <c r="P363" s="131" t="n"/>
      <c r="Q363" s="131" t="n"/>
      <c r="R363" s="131" t="n"/>
      <c r="S363" s="131" t="n"/>
      <c r="T363" s="131" t="n"/>
      <c r="U363" s="131" t="n"/>
      <c r="V363" s="131" t="n"/>
      <c r="W363" s="131" t="n"/>
      <c r="X363" s="131" t="n"/>
      <c r="Y363" s="131" t="n"/>
      <c r="Z363" s="131" t="n"/>
    </row>
    <row r="364" ht="15.75" customHeight="1" s="165">
      <c r="A364" s="131" t="n"/>
      <c r="B364" s="131" t="n"/>
      <c r="C364" s="131" t="n"/>
      <c r="D364" s="131" t="n"/>
      <c r="E364" s="131" t="n"/>
      <c r="F364" s="131" t="n"/>
      <c r="G364" s="131" t="n"/>
      <c r="H364" s="131" t="n"/>
      <c r="I364" s="131" t="n"/>
      <c r="J364" s="131" t="n"/>
      <c r="K364" s="131" t="n"/>
      <c r="L364" s="131" t="n"/>
      <c r="M364" s="131" t="n"/>
      <c r="N364" s="131" t="n"/>
      <c r="O364" s="131" t="n"/>
      <c r="P364" s="131" t="n"/>
      <c r="Q364" s="131" t="n"/>
      <c r="R364" s="131" t="n"/>
      <c r="S364" s="131" t="n"/>
      <c r="T364" s="131" t="n"/>
      <c r="U364" s="131" t="n"/>
      <c r="V364" s="131" t="n"/>
      <c r="W364" s="131" t="n"/>
      <c r="X364" s="131" t="n"/>
      <c r="Y364" s="131" t="n"/>
      <c r="Z364" s="131" t="n"/>
    </row>
    <row r="365" ht="15.75" customHeight="1" s="165">
      <c r="A365" s="131" t="n"/>
      <c r="B365" s="131" t="n"/>
      <c r="C365" s="131" t="n"/>
      <c r="D365" s="131" t="n"/>
      <c r="E365" s="131" t="n"/>
      <c r="F365" s="131" t="n"/>
      <c r="G365" s="131" t="n"/>
      <c r="H365" s="131" t="n"/>
      <c r="I365" s="131" t="n"/>
      <c r="J365" s="131" t="n"/>
      <c r="K365" s="131" t="n"/>
      <c r="L365" s="131" t="n"/>
      <c r="M365" s="131" t="n"/>
      <c r="N365" s="131" t="n"/>
      <c r="O365" s="131" t="n"/>
      <c r="P365" s="131" t="n"/>
      <c r="Q365" s="131" t="n"/>
      <c r="R365" s="131" t="n"/>
      <c r="S365" s="131" t="n"/>
      <c r="T365" s="131" t="n"/>
      <c r="U365" s="131" t="n"/>
      <c r="V365" s="131" t="n"/>
      <c r="W365" s="131" t="n"/>
      <c r="X365" s="131" t="n"/>
      <c r="Y365" s="131" t="n"/>
      <c r="Z365" s="131" t="n"/>
    </row>
    <row r="366" ht="15.75" customHeight="1" s="165">
      <c r="A366" s="131" t="n"/>
      <c r="B366" s="131" t="n"/>
      <c r="C366" s="131" t="n"/>
      <c r="D366" s="131" t="n"/>
      <c r="E366" s="131" t="n"/>
      <c r="F366" s="131" t="n"/>
      <c r="G366" s="131" t="n"/>
      <c r="H366" s="131" t="n"/>
      <c r="I366" s="131" t="n"/>
      <c r="J366" s="131" t="n"/>
      <c r="K366" s="131" t="n"/>
      <c r="L366" s="131" t="n"/>
      <c r="M366" s="131" t="n"/>
      <c r="N366" s="131" t="n"/>
      <c r="O366" s="131" t="n"/>
      <c r="P366" s="131" t="n"/>
      <c r="Q366" s="131" t="n"/>
      <c r="R366" s="131" t="n"/>
      <c r="S366" s="131" t="n"/>
      <c r="T366" s="131" t="n"/>
      <c r="U366" s="131" t="n"/>
      <c r="V366" s="131" t="n"/>
      <c r="W366" s="131" t="n"/>
      <c r="X366" s="131" t="n"/>
      <c r="Y366" s="131" t="n"/>
      <c r="Z366" s="131" t="n"/>
    </row>
    <row r="367" ht="15.75" customHeight="1" s="165">
      <c r="A367" s="131" t="n"/>
      <c r="B367" s="131" t="n"/>
      <c r="C367" s="131" t="n"/>
      <c r="D367" s="131" t="n"/>
      <c r="E367" s="131" t="n"/>
      <c r="F367" s="131" t="n"/>
      <c r="G367" s="131" t="n"/>
      <c r="H367" s="131" t="n"/>
      <c r="I367" s="131" t="n"/>
      <c r="J367" s="131" t="n"/>
      <c r="K367" s="131" t="n"/>
      <c r="L367" s="131" t="n"/>
      <c r="M367" s="131" t="n"/>
      <c r="N367" s="131" t="n"/>
      <c r="O367" s="131" t="n"/>
      <c r="P367" s="131" t="n"/>
      <c r="Q367" s="131" t="n"/>
      <c r="R367" s="131" t="n"/>
      <c r="S367" s="131" t="n"/>
      <c r="T367" s="131" t="n"/>
      <c r="U367" s="131" t="n"/>
      <c r="V367" s="131" t="n"/>
      <c r="W367" s="131" t="n"/>
      <c r="X367" s="131" t="n"/>
      <c r="Y367" s="131" t="n"/>
      <c r="Z367" s="131" t="n"/>
    </row>
    <row r="368" ht="15.75" customHeight="1" s="165">
      <c r="A368" s="131" t="n"/>
      <c r="B368" s="131" t="n"/>
      <c r="C368" s="131" t="n"/>
      <c r="D368" s="131" t="n"/>
      <c r="E368" s="131" t="n"/>
      <c r="F368" s="131" t="n"/>
      <c r="G368" s="131" t="n"/>
      <c r="H368" s="131" t="n"/>
      <c r="I368" s="131" t="n"/>
      <c r="J368" s="131" t="n"/>
      <c r="K368" s="131" t="n"/>
      <c r="L368" s="131" t="n"/>
      <c r="M368" s="131" t="n"/>
      <c r="N368" s="131" t="n"/>
      <c r="O368" s="131" t="n"/>
      <c r="P368" s="131" t="n"/>
      <c r="Q368" s="131" t="n"/>
      <c r="R368" s="131" t="n"/>
      <c r="S368" s="131" t="n"/>
      <c r="T368" s="131" t="n"/>
      <c r="U368" s="131" t="n"/>
      <c r="V368" s="131" t="n"/>
      <c r="W368" s="131" t="n"/>
      <c r="X368" s="131" t="n"/>
      <c r="Y368" s="131" t="n"/>
      <c r="Z368" s="131" t="n"/>
    </row>
    <row r="369" ht="15.75" customHeight="1" s="165">
      <c r="A369" s="131" t="n"/>
      <c r="B369" s="131" t="n"/>
      <c r="C369" s="131" t="n"/>
      <c r="D369" s="131" t="n"/>
      <c r="E369" s="131" t="n"/>
      <c r="F369" s="131"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row>
    <row r="370" ht="15.75" customHeight="1" s="165">
      <c r="A370" s="131" t="n"/>
      <c r="B370" s="131" t="n"/>
      <c r="C370" s="131" t="n"/>
      <c r="D370" s="131" t="n"/>
      <c r="E370" s="131" t="n"/>
      <c r="F370" s="131" t="n"/>
      <c r="G370" s="131" t="n"/>
      <c r="H370" s="131" t="n"/>
      <c r="I370" s="131" t="n"/>
      <c r="J370" s="131" t="n"/>
      <c r="K370" s="131" t="n"/>
      <c r="L370" s="131" t="n"/>
      <c r="M370" s="131" t="n"/>
      <c r="N370" s="131" t="n"/>
      <c r="O370" s="131" t="n"/>
      <c r="P370" s="131" t="n"/>
      <c r="Q370" s="131" t="n"/>
      <c r="R370" s="131" t="n"/>
      <c r="S370" s="131" t="n"/>
      <c r="T370" s="131" t="n"/>
      <c r="U370" s="131" t="n"/>
      <c r="V370" s="131" t="n"/>
      <c r="W370" s="131" t="n"/>
      <c r="X370" s="131" t="n"/>
      <c r="Y370" s="131" t="n"/>
      <c r="Z370" s="131" t="n"/>
    </row>
    <row r="371" ht="15.75" customHeight="1" s="165">
      <c r="A371" s="131" t="n"/>
      <c r="B371" s="131" t="n"/>
      <c r="C371" s="131" t="n"/>
      <c r="D371" s="131" t="n"/>
      <c r="E371" s="131" t="n"/>
      <c r="F371" s="131" t="n"/>
      <c r="G371" s="131" t="n"/>
      <c r="H371" s="131" t="n"/>
      <c r="I371" s="131" t="n"/>
      <c r="J371" s="131" t="n"/>
      <c r="K371" s="131" t="n"/>
      <c r="L371" s="131" t="n"/>
      <c r="M371" s="131" t="n"/>
      <c r="N371" s="131" t="n"/>
      <c r="O371" s="131" t="n"/>
      <c r="P371" s="131" t="n"/>
      <c r="Q371" s="131" t="n"/>
      <c r="R371" s="131" t="n"/>
      <c r="S371" s="131" t="n"/>
      <c r="T371" s="131" t="n"/>
      <c r="U371" s="131" t="n"/>
      <c r="V371" s="131" t="n"/>
      <c r="W371" s="131" t="n"/>
      <c r="X371" s="131" t="n"/>
      <c r="Y371" s="131" t="n"/>
      <c r="Z371" s="131" t="n"/>
    </row>
    <row r="372" ht="15.75" customHeight="1" s="165">
      <c r="A372" s="131" t="n"/>
      <c r="B372" s="131" t="n"/>
      <c r="C372" s="131" t="n"/>
      <c r="D372" s="131" t="n"/>
      <c r="E372" s="131" t="n"/>
      <c r="F372" s="131" t="n"/>
      <c r="G372" s="131" t="n"/>
      <c r="H372" s="131" t="n"/>
      <c r="I372" s="131" t="n"/>
      <c r="J372" s="131" t="n"/>
      <c r="K372" s="131" t="n"/>
      <c r="L372" s="131" t="n"/>
      <c r="M372" s="131" t="n"/>
      <c r="N372" s="131" t="n"/>
      <c r="O372" s="131" t="n"/>
      <c r="P372" s="131" t="n"/>
      <c r="Q372" s="131" t="n"/>
      <c r="R372" s="131" t="n"/>
      <c r="S372" s="131" t="n"/>
      <c r="T372" s="131" t="n"/>
      <c r="U372" s="131" t="n"/>
      <c r="V372" s="131" t="n"/>
      <c r="W372" s="131" t="n"/>
      <c r="X372" s="131" t="n"/>
      <c r="Y372" s="131" t="n"/>
      <c r="Z372" s="131" t="n"/>
    </row>
    <row r="373" ht="15.75" customHeight="1" s="165">
      <c r="A373" s="131" t="n"/>
      <c r="B373" s="131" t="n"/>
      <c r="C373" s="131" t="n"/>
      <c r="D373" s="131" t="n"/>
      <c r="E373" s="131" t="n"/>
      <c r="F373" s="131"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row>
    <row r="374" ht="15.75" customHeight="1" s="165">
      <c r="A374" s="131" t="n"/>
      <c r="B374" s="131" t="n"/>
      <c r="C374" s="131" t="n"/>
      <c r="D374" s="131" t="n"/>
      <c r="E374" s="131" t="n"/>
      <c r="F374" s="131" t="n"/>
      <c r="G374" s="131" t="n"/>
      <c r="H374" s="131" t="n"/>
      <c r="I374" s="131" t="n"/>
      <c r="J374" s="131" t="n"/>
      <c r="K374" s="131" t="n"/>
      <c r="L374" s="131" t="n"/>
      <c r="M374" s="131" t="n"/>
      <c r="N374" s="131" t="n"/>
      <c r="O374" s="131" t="n"/>
      <c r="P374" s="131" t="n"/>
      <c r="Q374" s="131" t="n"/>
      <c r="R374" s="131" t="n"/>
      <c r="S374" s="131" t="n"/>
      <c r="T374" s="131" t="n"/>
      <c r="U374" s="131" t="n"/>
      <c r="V374" s="131" t="n"/>
      <c r="W374" s="131" t="n"/>
      <c r="X374" s="131" t="n"/>
      <c r="Y374" s="131" t="n"/>
      <c r="Z374" s="131" t="n"/>
    </row>
    <row r="375" ht="15.75" customHeight="1" s="165">
      <c r="A375" s="131" t="n"/>
      <c r="B375" s="131" t="n"/>
      <c r="C375" s="131" t="n"/>
      <c r="D375" s="131" t="n"/>
      <c r="E375" s="131" t="n"/>
      <c r="F375" s="131" t="n"/>
      <c r="G375" s="131" t="n"/>
      <c r="H375" s="131" t="n"/>
      <c r="I375" s="131" t="n"/>
      <c r="J375" s="131" t="n"/>
      <c r="K375" s="131" t="n"/>
      <c r="L375" s="131" t="n"/>
      <c r="M375" s="131" t="n"/>
      <c r="N375" s="131" t="n"/>
      <c r="O375" s="131" t="n"/>
      <c r="P375" s="131" t="n"/>
      <c r="Q375" s="131" t="n"/>
      <c r="R375" s="131" t="n"/>
      <c r="S375" s="131" t="n"/>
      <c r="T375" s="131" t="n"/>
      <c r="U375" s="131" t="n"/>
      <c r="V375" s="131" t="n"/>
      <c r="W375" s="131" t="n"/>
      <c r="X375" s="131" t="n"/>
      <c r="Y375" s="131" t="n"/>
      <c r="Z375" s="131" t="n"/>
    </row>
    <row r="376" ht="15.75" customHeight="1" s="165">
      <c r="A376" s="131" t="n"/>
      <c r="B376" s="131" t="n"/>
      <c r="C376" s="131" t="n"/>
      <c r="D376" s="131" t="n"/>
      <c r="E376" s="131" t="n"/>
      <c r="F376" s="131" t="n"/>
      <c r="G376" s="131" t="n"/>
      <c r="H376" s="131" t="n"/>
      <c r="I376" s="131" t="n"/>
      <c r="J376" s="131" t="n"/>
      <c r="K376" s="131" t="n"/>
      <c r="L376" s="131" t="n"/>
      <c r="M376" s="131" t="n"/>
      <c r="N376" s="131" t="n"/>
      <c r="O376" s="131" t="n"/>
      <c r="P376" s="131" t="n"/>
      <c r="Q376" s="131" t="n"/>
      <c r="R376" s="131" t="n"/>
      <c r="S376" s="131" t="n"/>
      <c r="T376" s="131" t="n"/>
      <c r="U376" s="131" t="n"/>
      <c r="V376" s="131" t="n"/>
      <c r="W376" s="131" t="n"/>
      <c r="X376" s="131" t="n"/>
      <c r="Y376" s="131" t="n"/>
      <c r="Z376" s="131" t="n"/>
    </row>
    <row r="377" ht="15.75" customHeight="1" s="165">
      <c r="A377" s="131" t="n"/>
      <c r="B377" s="131" t="n"/>
      <c r="C377" s="131" t="n"/>
      <c r="D377" s="131" t="n"/>
      <c r="E377" s="131" t="n"/>
      <c r="F377" s="131"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row>
    <row r="378" ht="15.75" customHeight="1" s="165">
      <c r="A378" s="131" t="n"/>
      <c r="B378" s="131" t="n"/>
      <c r="C378" s="131" t="n"/>
      <c r="D378" s="131" t="n"/>
      <c r="E378" s="131" t="n"/>
      <c r="F378" s="131" t="n"/>
      <c r="G378" s="131" t="n"/>
      <c r="H378" s="131" t="n"/>
      <c r="I378" s="131" t="n"/>
      <c r="J378" s="131" t="n"/>
      <c r="K378" s="131" t="n"/>
      <c r="L378" s="131" t="n"/>
      <c r="M378" s="131" t="n"/>
      <c r="N378" s="131" t="n"/>
      <c r="O378" s="131" t="n"/>
      <c r="P378" s="131" t="n"/>
      <c r="Q378" s="131" t="n"/>
      <c r="R378" s="131" t="n"/>
      <c r="S378" s="131" t="n"/>
      <c r="T378" s="131" t="n"/>
      <c r="U378" s="131" t="n"/>
      <c r="V378" s="131" t="n"/>
      <c r="W378" s="131" t="n"/>
      <c r="X378" s="131" t="n"/>
      <c r="Y378" s="131" t="n"/>
      <c r="Z378" s="131" t="n"/>
    </row>
    <row r="379" ht="15.75" customHeight="1" s="165">
      <c r="A379" s="131" t="n"/>
      <c r="B379" s="131" t="n"/>
      <c r="C379" s="131" t="n"/>
      <c r="D379" s="131" t="n"/>
      <c r="E379" s="131" t="n"/>
      <c r="F379" s="131" t="n"/>
      <c r="G379" s="131" t="n"/>
      <c r="H379" s="131" t="n"/>
      <c r="I379" s="131" t="n"/>
      <c r="J379" s="131" t="n"/>
      <c r="K379" s="131" t="n"/>
      <c r="L379" s="131" t="n"/>
      <c r="M379" s="131" t="n"/>
      <c r="N379" s="131" t="n"/>
      <c r="O379" s="131" t="n"/>
      <c r="P379" s="131" t="n"/>
      <c r="Q379" s="131" t="n"/>
      <c r="R379" s="131" t="n"/>
      <c r="S379" s="131" t="n"/>
      <c r="T379" s="131" t="n"/>
      <c r="U379" s="131" t="n"/>
      <c r="V379" s="131" t="n"/>
      <c r="W379" s="131" t="n"/>
      <c r="X379" s="131" t="n"/>
      <c r="Y379" s="131" t="n"/>
      <c r="Z379" s="131" t="n"/>
    </row>
    <row r="380" ht="15.75" customHeight="1" s="165">
      <c r="A380" s="131" t="n"/>
      <c r="B380" s="131" t="n"/>
      <c r="C380" s="131" t="n"/>
      <c r="D380" s="131" t="n"/>
      <c r="E380" s="131" t="n"/>
      <c r="F380" s="131" t="n"/>
      <c r="G380" s="131" t="n"/>
      <c r="H380" s="131" t="n"/>
      <c r="I380" s="131" t="n"/>
      <c r="J380" s="131" t="n"/>
      <c r="K380" s="131" t="n"/>
      <c r="L380" s="131" t="n"/>
      <c r="M380" s="131" t="n"/>
      <c r="N380" s="131" t="n"/>
      <c r="O380" s="131" t="n"/>
      <c r="P380" s="131" t="n"/>
      <c r="Q380" s="131" t="n"/>
      <c r="R380" s="131" t="n"/>
      <c r="S380" s="131" t="n"/>
      <c r="T380" s="131" t="n"/>
      <c r="U380" s="131" t="n"/>
      <c r="V380" s="131" t="n"/>
      <c r="W380" s="131" t="n"/>
      <c r="X380" s="131" t="n"/>
      <c r="Y380" s="131" t="n"/>
      <c r="Z380" s="131" t="n"/>
    </row>
    <row r="381" ht="15.75" customHeight="1" s="165">
      <c r="A381" s="131" t="n"/>
      <c r="B381" s="131" t="n"/>
      <c r="C381" s="131" t="n"/>
      <c r="D381" s="131" t="n"/>
      <c r="E381" s="131" t="n"/>
      <c r="F381" s="131"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row>
    <row r="382" ht="15.75" customHeight="1" s="165">
      <c r="A382" s="131" t="n"/>
      <c r="B382" s="131" t="n"/>
      <c r="C382" s="131" t="n"/>
      <c r="D382" s="131" t="n"/>
      <c r="E382" s="131" t="n"/>
      <c r="F382" s="131" t="n"/>
      <c r="G382" s="131" t="n"/>
      <c r="H382" s="131" t="n"/>
      <c r="I382" s="131" t="n"/>
      <c r="J382" s="131" t="n"/>
      <c r="K382" s="131" t="n"/>
      <c r="L382" s="131" t="n"/>
      <c r="M382" s="131" t="n"/>
      <c r="N382" s="131" t="n"/>
      <c r="O382" s="131" t="n"/>
      <c r="P382" s="131" t="n"/>
      <c r="Q382" s="131" t="n"/>
      <c r="R382" s="131" t="n"/>
      <c r="S382" s="131" t="n"/>
      <c r="T382" s="131" t="n"/>
      <c r="U382" s="131" t="n"/>
      <c r="V382" s="131" t="n"/>
      <c r="W382" s="131" t="n"/>
      <c r="X382" s="131" t="n"/>
      <c r="Y382" s="131" t="n"/>
      <c r="Z382" s="131" t="n"/>
    </row>
    <row r="383" ht="15.75" customHeight="1" s="165">
      <c r="A383" s="131" t="n"/>
      <c r="B383" s="131" t="n"/>
      <c r="C383" s="131" t="n"/>
      <c r="D383" s="131" t="n"/>
      <c r="E383" s="131" t="n"/>
      <c r="F383" s="131" t="n"/>
      <c r="G383" s="131" t="n"/>
      <c r="H383" s="131" t="n"/>
      <c r="I383" s="131" t="n"/>
      <c r="J383" s="131" t="n"/>
      <c r="K383" s="131" t="n"/>
      <c r="L383" s="131" t="n"/>
      <c r="M383" s="131" t="n"/>
      <c r="N383" s="131" t="n"/>
      <c r="O383" s="131" t="n"/>
      <c r="P383" s="131" t="n"/>
      <c r="Q383" s="131" t="n"/>
      <c r="R383" s="131" t="n"/>
      <c r="S383" s="131" t="n"/>
      <c r="T383" s="131" t="n"/>
      <c r="U383" s="131" t="n"/>
      <c r="V383" s="131" t="n"/>
      <c r="W383" s="131" t="n"/>
      <c r="X383" s="131" t="n"/>
      <c r="Y383" s="131" t="n"/>
      <c r="Z383" s="131" t="n"/>
    </row>
    <row r="384" ht="15.75" customHeight="1" s="165">
      <c r="A384" s="131" t="n"/>
      <c r="B384" s="131" t="n"/>
      <c r="C384" s="131" t="n"/>
      <c r="D384" s="131" t="n"/>
      <c r="E384" s="131" t="n"/>
      <c r="F384" s="131" t="n"/>
      <c r="G384" s="131" t="n"/>
      <c r="H384" s="131" t="n"/>
      <c r="I384" s="131" t="n"/>
      <c r="J384" s="131" t="n"/>
      <c r="K384" s="131" t="n"/>
      <c r="L384" s="131" t="n"/>
      <c r="M384" s="131" t="n"/>
      <c r="N384" s="131" t="n"/>
      <c r="O384" s="131" t="n"/>
      <c r="P384" s="131" t="n"/>
      <c r="Q384" s="131" t="n"/>
      <c r="R384" s="131" t="n"/>
      <c r="S384" s="131" t="n"/>
      <c r="T384" s="131" t="n"/>
      <c r="U384" s="131" t="n"/>
      <c r="V384" s="131" t="n"/>
      <c r="W384" s="131" t="n"/>
      <c r="X384" s="131" t="n"/>
      <c r="Y384" s="131" t="n"/>
      <c r="Z384" s="131" t="n"/>
    </row>
    <row r="385" ht="15.75" customHeight="1" s="165">
      <c r="A385" s="131" t="n"/>
      <c r="B385" s="131" t="n"/>
      <c r="C385" s="131" t="n"/>
      <c r="D385" s="131" t="n"/>
      <c r="E385" s="131" t="n"/>
      <c r="F385" s="131"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row>
    <row r="386" ht="15.75" customHeight="1" s="165">
      <c r="A386" s="131" t="n"/>
      <c r="B386" s="131" t="n"/>
      <c r="C386" s="131" t="n"/>
      <c r="D386" s="131" t="n"/>
      <c r="E386" s="131" t="n"/>
      <c r="F386" s="131" t="n"/>
      <c r="G386" s="131" t="n"/>
      <c r="H386" s="131" t="n"/>
      <c r="I386" s="131" t="n"/>
      <c r="J386" s="131" t="n"/>
      <c r="K386" s="131" t="n"/>
      <c r="L386" s="131" t="n"/>
      <c r="M386" s="131" t="n"/>
      <c r="N386" s="131" t="n"/>
      <c r="O386" s="131" t="n"/>
      <c r="P386" s="131" t="n"/>
      <c r="Q386" s="131" t="n"/>
      <c r="R386" s="131" t="n"/>
      <c r="S386" s="131" t="n"/>
      <c r="T386" s="131" t="n"/>
      <c r="U386" s="131" t="n"/>
      <c r="V386" s="131" t="n"/>
      <c r="W386" s="131" t="n"/>
      <c r="X386" s="131" t="n"/>
      <c r="Y386" s="131" t="n"/>
      <c r="Z386" s="131" t="n"/>
    </row>
    <row r="387" ht="15.75" customHeight="1" s="165">
      <c r="A387" s="131" t="n"/>
      <c r="B387" s="131" t="n"/>
      <c r="C387" s="131" t="n"/>
      <c r="D387" s="131" t="n"/>
      <c r="E387" s="131" t="n"/>
      <c r="F387" s="131" t="n"/>
      <c r="G387" s="131" t="n"/>
      <c r="H387" s="131" t="n"/>
      <c r="I387" s="131" t="n"/>
      <c r="J387" s="131" t="n"/>
      <c r="K387" s="131" t="n"/>
      <c r="L387" s="131" t="n"/>
      <c r="M387" s="131" t="n"/>
      <c r="N387" s="131" t="n"/>
      <c r="O387" s="131" t="n"/>
      <c r="P387" s="131" t="n"/>
      <c r="Q387" s="131" t="n"/>
      <c r="R387" s="131" t="n"/>
      <c r="S387" s="131" t="n"/>
      <c r="T387" s="131" t="n"/>
      <c r="U387" s="131" t="n"/>
      <c r="V387" s="131" t="n"/>
      <c r="W387" s="131" t="n"/>
      <c r="X387" s="131" t="n"/>
      <c r="Y387" s="131" t="n"/>
      <c r="Z387" s="131" t="n"/>
    </row>
    <row r="388" ht="15.75" customHeight="1" s="165">
      <c r="A388" s="131" t="n"/>
      <c r="B388" s="131" t="n"/>
      <c r="C388" s="131" t="n"/>
      <c r="D388" s="131" t="n"/>
      <c r="E388" s="131" t="n"/>
      <c r="F388" s="131" t="n"/>
      <c r="G388" s="131" t="n"/>
      <c r="H388" s="131" t="n"/>
      <c r="I388" s="131" t="n"/>
      <c r="J388" s="131" t="n"/>
      <c r="K388" s="131" t="n"/>
      <c r="L388" s="131" t="n"/>
      <c r="M388" s="131" t="n"/>
      <c r="N388" s="131" t="n"/>
      <c r="O388" s="131" t="n"/>
      <c r="P388" s="131" t="n"/>
      <c r="Q388" s="131" t="n"/>
      <c r="R388" s="131" t="n"/>
      <c r="S388" s="131" t="n"/>
      <c r="T388" s="131" t="n"/>
      <c r="U388" s="131" t="n"/>
      <c r="V388" s="131" t="n"/>
      <c r="W388" s="131" t="n"/>
      <c r="X388" s="131" t="n"/>
      <c r="Y388" s="131" t="n"/>
      <c r="Z388" s="131" t="n"/>
    </row>
    <row r="389" ht="15.75" customHeight="1" s="165">
      <c r="A389" s="131" t="n"/>
      <c r="B389" s="131" t="n"/>
      <c r="C389" s="131" t="n"/>
      <c r="D389" s="131" t="n"/>
      <c r="E389" s="131" t="n"/>
      <c r="F389" s="131"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row>
    <row r="390" ht="15.75" customHeight="1" s="165">
      <c r="A390" s="131" t="n"/>
      <c r="B390" s="131" t="n"/>
      <c r="C390" s="131" t="n"/>
      <c r="D390" s="131" t="n"/>
      <c r="E390" s="131" t="n"/>
      <c r="F390" s="131" t="n"/>
      <c r="G390" s="131" t="n"/>
      <c r="H390" s="131" t="n"/>
      <c r="I390" s="131" t="n"/>
      <c r="J390" s="131" t="n"/>
      <c r="K390" s="131" t="n"/>
      <c r="L390" s="131" t="n"/>
      <c r="M390" s="131" t="n"/>
      <c r="N390" s="131" t="n"/>
      <c r="O390" s="131" t="n"/>
      <c r="P390" s="131" t="n"/>
      <c r="Q390" s="131" t="n"/>
      <c r="R390" s="131" t="n"/>
      <c r="S390" s="131" t="n"/>
      <c r="T390" s="131" t="n"/>
      <c r="U390" s="131" t="n"/>
      <c r="V390" s="131" t="n"/>
      <c r="W390" s="131" t="n"/>
      <c r="X390" s="131" t="n"/>
      <c r="Y390" s="131" t="n"/>
      <c r="Z390" s="131" t="n"/>
    </row>
    <row r="391" ht="15.75" customHeight="1" s="165">
      <c r="A391" s="131" t="n"/>
      <c r="B391" s="131" t="n"/>
      <c r="C391" s="131" t="n"/>
      <c r="D391" s="131" t="n"/>
      <c r="E391" s="131" t="n"/>
      <c r="F391" s="131" t="n"/>
      <c r="G391" s="131" t="n"/>
      <c r="H391" s="131" t="n"/>
      <c r="I391" s="131" t="n"/>
      <c r="J391" s="131" t="n"/>
      <c r="K391" s="131" t="n"/>
      <c r="L391" s="131" t="n"/>
      <c r="M391" s="131" t="n"/>
      <c r="N391" s="131" t="n"/>
      <c r="O391" s="131" t="n"/>
      <c r="P391" s="131" t="n"/>
      <c r="Q391" s="131" t="n"/>
      <c r="R391" s="131" t="n"/>
      <c r="S391" s="131" t="n"/>
      <c r="T391" s="131" t="n"/>
      <c r="U391" s="131" t="n"/>
      <c r="V391" s="131" t="n"/>
      <c r="W391" s="131" t="n"/>
      <c r="X391" s="131" t="n"/>
      <c r="Y391" s="131" t="n"/>
      <c r="Z391" s="131" t="n"/>
    </row>
    <row r="392" ht="15.75" customHeight="1" s="165">
      <c r="A392" s="131" t="n"/>
      <c r="B392" s="131" t="n"/>
      <c r="C392" s="131" t="n"/>
      <c r="D392" s="131" t="n"/>
      <c r="E392" s="131" t="n"/>
      <c r="F392" s="131" t="n"/>
      <c r="G392" s="131" t="n"/>
      <c r="H392" s="131" t="n"/>
      <c r="I392" s="131" t="n"/>
      <c r="J392" s="131" t="n"/>
      <c r="K392" s="131" t="n"/>
      <c r="L392" s="131" t="n"/>
      <c r="M392" s="131" t="n"/>
      <c r="N392" s="131" t="n"/>
      <c r="O392" s="131" t="n"/>
      <c r="P392" s="131" t="n"/>
      <c r="Q392" s="131" t="n"/>
      <c r="R392" s="131" t="n"/>
      <c r="S392" s="131" t="n"/>
      <c r="T392" s="131" t="n"/>
      <c r="U392" s="131" t="n"/>
      <c r="V392" s="131" t="n"/>
      <c r="W392" s="131" t="n"/>
      <c r="X392" s="131" t="n"/>
      <c r="Y392" s="131" t="n"/>
      <c r="Z392" s="131" t="n"/>
    </row>
    <row r="393" ht="15.75" customHeight="1" s="165">
      <c r="A393" s="131" t="n"/>
      <c r="B393" s="131" t="n"/>
      <c r="C393" s="131" t="n"/>
      <c r="D393" s="131" t="n"/>
      <c r="E393" s="131" t="n"/>
      <c r="F393" s="131"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row>
    <row r="394" ht="15.75" customHeight="1" s="165">
      <c r="A394" s="131" t="n"/>
      <c r="B394" s="131" t="n"/>
      <c r="C394" s="131" t="n"/>
      <c r="D394" s="131" t="n"/>
      <c r="E394" s="131" t="n"/>
      <c r="F394" s="131" t="n"/>
      <c r="G394" s="131" t="n"/>
      <c r="H394" s="131" t="n"/>
      <c r="I394" s="131" t="n"/>
      <c r="J394" s="131" t="n"/>
      <c r="K394" s="131" t="n"/>
      <c r="L394" s="131" t="n"/>
      <c r="M394" s="131" t="n"/>
      <c r="N394" s="131" t="n"/>
      <c r="O394" s="131" t="n"/>
      <c r="P394" s="131" t="n"/>
      <c r="Q394" s="131" t="n"/>
      <c r="R394" s="131" t="n"/>
      <c r="S394" s="131" t="n"/>
      <c r="T394" s="131" t="n"/>
      <c r="U394" s="131" t="n"/>
      <c r="V394" s="131" t="n"/>
      <c r="W394" s="131" t="n"/>
      <c r="X394" s="131" t="n"/>
      <c r="Y394" s="131" t="n"/>
      <c r="Z394" s="131" t="n"/>
    </row>
    <row r="395" ht="15.75" customHeight="1" s="165">
      <c r="A395" s="131" t="n"/>
      <c r="B395" s="131" t="n"/>
      <c r="C395" s="131" t="n"/>
      <c r="D395" s="131" t="n"/>
      <c r="E395" s="131" t="n"/>
      <c r="F395" s="131" t="n"/>
      <c r="G395" s="131" t="n"/>
      <c r="H395" s="131" t="n"/>
      <c r="I395" s="131" t="n"/>
      <c r="J395" s="131" t="n"/>
      <c r="K395" s="131" t="n"/>
      <c r="L395" s="131" t="n"/>
      <c r="M395" s="131" t="n"/>
      <c r="N395" s="131" t="n"/>
      <c r="O395" s="131" t="n"/>
      <c r="P395" s="131" t="n"/>
      <c r="Q395" s="131" t="n"/>
      <c r="R395" s="131" t="n"/>
      <c r="S395" s="131" t="n"/>
      <c r="T395" s="131" t="n"/>
      <c r="U395" s="131" t="n"/>
      <c r="V395" s="131" t="n"/>
      <c r="W395" s="131" t="n"/>
      <c r="X395" s="131" t="n"/>
      <c r="Y395" s="131" t="n"/>
      <c r="Z395" s="131" t="n"/>
    </row>
    <row r="396" ht="15.75" customHeight="1" s="165">
      <c r="A396" s="131" t="n"/>
      <c r="B396" s="131" t="n"/>
      <c r="C396" s="131" t="n"/>
      <c r="D396" s="131" t="n"/>
      <c r="E396" s="131" t="n"/>
      <c r="F396" s="131" t="n"/>
      <c r="G396" s="131" t="n"/>
      <c r="H396" s="131" t="n"/>
      <c r="I396" s="131" t="n"/>
      <c r="J396" s="131" t="n"/>
      <c r="K396" s="131" t="n"/>
      <c r="L396" s="131" t="n"/>
      <c r="M396" s="131" t="n"/>
      <c r="N396" s="131" t="n"/>
      <c r="O396" s="131" t="n"/>
      <c r="P396" s="131" t="n"/>
      <c r="Q396" s="131" t="n"/>
      <c r="R396" s="131" t="n"/>
      <c r="S396" s="131" t="n"/>
      <c r="T396" s="131" t="n"/>
      <c r="U396" s="131" t="n"/>
      <c r="V396" s="131" t="n"/>
      <c r="W396" s="131" t="n"/>
      <c r="X396" s="131" t="n"/>
      <c r="Y396" s="131" t="n"/>
      <c r="Z396" s="131" t="n"/>
    </row>
    <row r="397" ht="15.75" customHeight="1" s="165">
      <c r="A397" s="131" t="n"/>
      <c r="B397" s="131" t="n"/>
      <c r="C397" s="131" t="n"/>
      <c r="D397" s="131" t="n"/>
      <c r="E397" s="131" t="n"/>
      <c r="F397" s="131"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row>
    <row r="398" ht="15.75" customHeight="1" s="165">
      <c r="A398" s="131" t="n"/>
      <c r="B398" s="131" t="n"/>
      <c r="C398" s="131" t="n"/>
      <c r="D398" s="131" t="n"/>
      <c r="E398" s="131" t="n"/>
      <c r="F398" s="131" t="n"/>
      <c r="G398" s="131" t="n"/>
      <c r="H398" s="131" t="n"/>
      <c r="I398" s="131" t="n"/>
      <c r="J398" s="131" t="n"/>
      <c r="K398" s="131" t="n"/>
      <c r="L398" s="131" t="n"/>
      <c r="M398" s="131" t="n"/>
      <c r="N398" s="131" t="n"/>
      <c r="O398" s="131" t="n"/>
      <c r="P398" s="131" t="n"/>
      <c r="Q398" s="131" t="n"/>
      <c r="R398" s="131" t="n"/>
      <c r="S398" s="131" t="n"/>
      <c r="T398" s="131" t="n"/>
      <c r="U398" s="131" t="n"/>
      <c r="V398" s="131" t="n"/>
      <c r="W398" s="131" t="n"/>
      <c r="X398" s="131" t="n"/>
      <c r="Y398" s="131" t="n"/>
      <c r="Z398" s="131" t="n"/>
    </row>
    <row r="399" ht="15.75" customHeight="1" s="165">
      <c r="A399" s="131" t="n"/>
      <c r="B399" s="131" t="n"/>
      <c r="C399" s="131" t="n"/>
      <c r="D399" s="131" t="n"/>
      <c r="E399" s="131" t="n"/>
      <c r="F399" s="131" t="n"/>
      <c r="G399" s="131" t="n"/>
      <c r="H399" s="131" t="n"/>
      <c r="I399" s="131" t="n"/>
      <c r="J399" s="131" t="n"/>
      <c r="K399" s="131" t="n"/>
      <c r="L399" s="131" t="n"/>
      <c r="M399" s="131" t="n"/>
      <c r="N399" s="131" t="n"/>
      <c r="O399" s="131" t="n"/>
      <c r="P399" s="131" t="n"/>
      <c r="Q399" s="131" t="n"/>
      <c r="R399" s="131" t="n"/>
      <c r="S399" s="131" t="n"/>
      <c r="T399" s="131" t="n"/>
      <c r="U399" s="131" t="n"/>
      <c r="V399" s="131" t="n"/>
      <c r="W399" s="131" t="n"/>
      <c r="X399" s="131" t="n"/>
      <c r="Y399" s="131" t="n"/>
      <c r="Z399" s="131" t="n"/>
    </row>
    <row r="400" ht="15.75" customHeight="1" s="165">
      <c r="A400" s="131" t="n"/>
      <c r="B400" s="131" t="n"/>
      <c r="C400" s="131" t="n"/>
      <c r="D400" s="131" t="n"/>
      <c r="E400" s="131" t="n"/>
      <c r="F400" s="131" t="n"/>
      <c r="G400" s="131" t="n"/>
      <c r="H400" s="131" t="n"/>
      <c r="I400" s="131" t="n"/>
      <c r="J400" s="131" t="n"/>
      <c r="K400" s="131" t="n"/>
      <c r="L400" s="131" t="n"/>
      <c r="M400" s="131" t="n"/>
      <c r="N400" s="131" t="n"/>
      <c r="O400" s="131" t="n"/>
      <c r="P400" s="131" t="n"/>
      <c r="Q400" s="131" t="n"/>
      <c r="R400" s="131" t="n"/>
      <c r="S400" s="131" t="n"/>
      <c r="T400" s="131" t="n"/>
      <c r="U400" s="131" t="n"/>
      <c r="V400" s="131" t="n"/>
      <c r="W400" s="131" t="n"/>
      <c r="X400" s="131" t="n"/>
      <c r="Y400" s="131" t="n"/>
      <c r="Z400" s="131" t="n"/>
    </row>
    <row r="401" ht="15.75" customHeight="1" s="165">
      <c r="A401" s="131" t="n"/>
      <c r="B401" s="131" t="n"/>
      <c r="C401" s="131" t="n"/>
      <c r="D401" s="131" t="n"/>
      <c r="E401" s="131" t="n"/>
      <c r="F401" s="131"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row>
    <row r="402" ht="15.75" customHeight="1" s="165">
      <c r="A402" s="131" t="n"/>
      <c r="B402" s="131" t="n"/>
      <c r="C402" s="131" t="n"/>
      <c r="D402" s="131" t="n"/>
      <c r="E402" s="131" t="n"/>
      <c r="F402" s="131" t="n"/>
      <c r="G402" s="131" t="n"/>
      <c r="H402" s="131" t="n"/>
      <c r="I402" s="131" t="n"/>
      <c r="J402" s="131" t="n"/>
      <c r="K402" s="131" t="n"/>
      <c r="L402" s="131" t="n"/>
      <c r="M402" s="131" t="n"/>
      <c r="N402" s="131" t="n"/>
      <c r="O402" s="131" t="n"/>
      <c r="P402" s="131" t="n"/>
      <c r="Q402" s="131" t="n"/>
      <c r="R402" s="131" t="n"/>
      <c r="S402" s="131" t="n"/>
      <c r="T402" s="131" t="n"/>
      <c r="U402" s="131" t="n"/>
      <c r="V402" s="131" t="n"/>
      <c r="W402" s="131" t="n"/>
      <c r="X402" s="131" t="n"/>
      <c r="Y402" s="131" t="n"/>
      <c r="Z402" s="131" t="n"/>
    </row>
    <row r="403" ht="15.75" customHeight="1" s="165">
      <c r="A403" s="131" t="n"/>
      <c r="B403" s="131" t="n"/>
      <c r="C403" s="131" t="n"/>
      <c r="D403" s="131" t="n"/>
      <c r="E403" s="131" t="n"/>
      <c r="F403" s="131" t="n"/>
      <c r="G403" s="131" t="n"/>
      <c r="H403" s="131" t="n"/>
      <c r="I403" s="131" t="n"/>
      <c r="J403" s="131" t="n"/>
      <c r="K403" s="131" t="n"/>
      <c r="L403" s="131" t="n"/>
      <c r="M403" s="131" t="n"/>
      <c r="N403" s="131" t="n"/>
      <c r="O403" s="131" t="n"/>
      <c r="P403" s="131" t="n"/>
      <c r="Q403" s="131" t="n"/>
      <c r="R403" s="131" t="n"/>
      <c r="S403" s="131" t="n"/>
      <c r="T403" s="131" t="n"/>
      <c r="U403" s="131" t="n"/>
      <c r="V403" s="131" t="n"/>
      <c r="W403" s="131" t="n"/>
      <c r="X403" s="131" t="n"/>
      <c r="Y403" s="131" t="n"/>
      <c r="Z403" s="131" t="n"/>
    </row>
    <row r="404" ht="15.75" customHeight="1" s="165">
      <c r="A404" s="131" t="n"/>
      <c r="B404" s="131" t="n"/>
      <c r="C404" s="131" t="n"/>
      <c r="D404" s="131" t="n"/>
      <c r="E404" s="131" t="n"/>
      <c r="F404" s="131" t="n"/>
      <c r="G404" s="131" t="n"/>
      <c r="H404" s="131" t="n"/>
      <c r="I404" s="131" t="n"/>
      <c r="J404" s="131" t="n"/>
      <c r="K404" s="131" t="n"/>
      <c r="L404" s="131" t="n"/>
      <c r="M404" s="131" t="n"/>
      <c r="N404" s="131" t="n"/>
      <c r="O404" s="131" t="n"/>
      <c r="P404" s="131" t="n"/>
      <c r="Q404" s="131" t="n"/>
      <c r="R404" s="131" t="n"/>
      <c r="S404" s="131" t="n"/>
      <c r="T404" s="131" t="n"/>
      <c r="U404" s="131" t="n"/>
      <c r="V404" s="131" t="n"/>
      <c r="W404" s="131" t="n"/>
      <c r="X404" s="131" t="n"/>
      <c r="Y404" s="131" t="n"/>
      <c r="Z404" s="131" t="n"/>
    </row>
    <row r="405" ht="15.75" customHeight="1" s="165">
      <c r="A405" s="131" t="n"/>
      <c r="B405" s="131" t="n"/>
      <c r="C405" s="131" t="n"/>
      <c r="D405" s="131" t="n"/>
      <c r="E405" s="131" t="n"/>
      <c r="F405" s="131"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row>
    <row r="406" ht="15.75" customHeight="1" s="165">
      <c r="A406" s="131" t="n"/>
      <c r="B406" s="131" t="n"/>
      <c r="C406" s="131" t="n"/>
      <c r="D406" s="131" t="n"/>
      <c r="E406" s="131" t="n"/>
      <c r="F406" s="131" t="n"/>
      <c r="G406" s="131" t="n"/>
      <c r="H406" s="131" t="n"/>
      <c r="I406" s="131" t="n"/>
      <c r="J406" s="131" t="n"/>
      <c r="K406" s="131" t="n"/>
      <c r="L406" s="131" t="n"/>
      <c r="M406" s="131" t="n"/>
      <c r="N406" s="131" t="n"/>
      <c r="O406" s="131" t="n"/>
      <c r="P406" s="131" t="n"/>
      <c r="Q406" s="131" t="n"/>
      <c r="R406" s="131" t="n"/>
      <c r="S406" s="131" t="n"/>
      <c r="T406" s="131" t="n"/>
      <c r="U406" s="131" t="n"/>
      <c r="V406" s="131" t="n"/>
      <c r="W406" s="131" t="n"/>
      <c r="X406" s="131" t="n"/>
      <c r="Y406" s="131" t="n"/>
      <c r="Z406" s="131" t="n"/>
    </row>
    <row r="407" ht="15.75" customHeight="1" s="165">
      <c r="A407" s="131" t="n"/>
      <c r="B407" s="131" t="n"/>
      <c r="C407" s="131" t="n"/>
      <c r="D407" s="131" t="n"/>
      <c r="E407" s="131" t="n"/>
      <c r="F407" s="131" t="n"/>
      <c r="G407" s="131" t="n"/>
      <c r="H407" s="131" t="n"/>
      <c r="I407" s="131" t="n"/>
      <c r="J407" s="131" t="n"/>
      <c r="K407" s="131" t="n"/>
      <c r="L407" s="131" t="n"/>
      <c r="M407" s="131" t="n"/>
      <c r="N407" s="131" t="n"/>
      <c r="O407" s="131" t="n"/>
      <c r="P407" s="131" t="n"/>
      <c r="Q407" s="131" t="n"/>
      <c r="R407" s="131" t="n"/>
      <c r="S407" s="131" t="n"/>
      <c r="T407" s="131" t="n"/>
      <c r="U407" s="131" t="n"/>
      <c r="V407" s="131" t="n"/>
      <c r="W407" s="131" t="n"/>
      <c r="X407" s="131" t="n"/>
      <c r="Y407" s="131" t="n"/>
      <c r="Z407" s="131" t="n"/>
    </row>
    <row r="408" ht="15.75" customHeight="1" s="165">
      <c r="A408" s="131" t="n"/>
      <c r="B408" s="131" t="n"/>
      <c r="C408" s="131" t="n"/>
      <c r="D408" s="131" t="n"/>
      <c r="E408" s="131" t="n"/>
      <c r="F408" s="131" t="n"/>
      <c r="G408" s="131" t="n"/>
      <c r="H408" s="131" t="n"/>
      <c r="I408" s="131" t="n"/>
      <c r="J408" s="131" t="n"/>
      <c r="K408" s="131" t="n"/>
      <c r="L408" s="131" t="n"/>
      <c r="M408" s="131" t="n"/>
      <c r="N408" s="131" t="n"/>
      <c r="O408" s="131" t="n"/>
      <c r="P408" s="131" t="n"/>
      <c r="Q408" s="131" t="n"/>
      <c r="R408" s="131" t="n"/>
      <c r="S408" s="131" t="n"/>
      <c r="T408" s="131" t="n"/>
      <c r="U408" s="131" t="n"/>
      <c r="V408" s="131" t="n"/>
      <c r="W408" s="131" t="n"/>
      <c r="X408" s="131" t="n"/>
      <c r="Y408" s="131" t="n"/>
      <c r="Z408" s="131" t="n"/>
    </row>
    <row r="409" ht="15.75" customHeight="1" s="165">
      <c r="A409" s="131" t="n"/>
      <c r="B409" s="131" t="n"/>
      <c r="C409" s="131" t="n"/>
      <c r="D409" s="131" t="n"/>
      <c r="E409" s="131" t="n"/>
      <c r="F409" s="131" t="n"/>
      <c r="G409" s="131" t="n"/>
      <c r="H409" s="131" t="n"/>
      <c r="I409" s="131" t="n"/>
      <c r="J409" s="131" t="n"/>
      <c r="K409" s="131" t="n"/>
      <c r="L409" s="131" t="n"/>
      <c r="M409" s="131" t="n"/>
      <c r="N409" s="131" t="n"/>
      <c r="O409" s="131" t="n"/>
      <c r="P409" s="131" t="n"/>
      <c r="Q409" s="131" t="n"/>
      <c r="R409" s="131" t="n"/>
      <c r="S409" s="131" t="n"/>
      <c r="T409" s="131" t="n"/>
      <c r="U409" s="131" t="n"/>
      <c r="V409" s="131" t="n"/>
      <c r="W409" s="131" t="n"/>
      <c r="X409" s="131" t="n"/>
      <c r="Y409" s="131" t="n"/>
      <c r="Z409" s="131" t="n"/>
    </row>
    <row r="410" ht="15.75" customHeight="1" s="165">
      <c r="A410" s="131" t="n"/>
      <c r="B410" s="131" t="n"/>
      <c r="C410" s="131" t="n"/>
      <c r="D410" s="131" t="n"/>
      <c r="E410" s="131" t="n"/>
      <c r="F410" s="131" t="n"/>
      <c r="G410" s="131" t="n"/>
      <c r="H410" s="131" t="n"/>
      <c r="I410" s="131" t="n"/>
      <c r="J410" s="131" t="n"/>
      <c r="K410" s="131" t="n"/>
      <c r="L410" s="131" t="n"/>
      <c r="M410" s="131" t="n"/>
      <c r="N410" s="131" t="n"/>
      <c r="O410" s="131" t="n"/>
      <c r="P410" s="131" t="n"/>
      <c r="Q410" s="131" t="n"/>
      <c r="R410" s="131" t="n"/>
      <c r="S410" s="131" t="n"/>
      <c r="T410" s="131" t="n"/>
      <c r="U410" s="131" t="n"/>
      <c r="V410" s="131" t="n"/>
      <c r="W410" s="131" t="n"/>
      <c r="X410" s="131" t="n"/>
      <c r="Y410" s="131" t="n"/>
      <c r="Z410" s="131" t="n"/>
    </row>
    <row r="411" ht="15.75" customHeight="1" s="165">
      <c r="A411" s="131" t="n"/>
      <c r="B411" s="131" t="n"/>
      <c r="C411" s="131" t="n"/>
      <c r="D411" s="131" t="n"/>
      <c r="E411" s="131" t="n"/>
      <c r="F411" s="131" t="n"/>
      <c r="G411" s="131" t="n"/>
      <c r="H411" s="131" t="n"/>
      <c r="I411" s="131" t="n"/>
      <c r="J411" s="131" t="n"/>
      <c r="K411" s="131" t="n"/>
      <c r="L411" s="131" t="n"/>
      <c r="M411" s="131" t="n"/>
      <c r="N411" s="131" t="n"/>
      <c r="O411" s="131" t="n"/>
      <c r="P411" s="131" t="n"/>
      <c r="Q411" s="131" t="n"/>
      <c r="R411" s="131" t="n"/>
      <c r="S411" s="131" t="n"/>
      <c r="T411" s="131" t="n"/>
      <c r="U411" s="131" t="n"/>
      <c r="V411" s="131" t="n"/>
      <c r="W411" s="131" t="n"/>
      <c r="X411" s="131" t="n"/>
      <c r="Y411" s="131" t="n"/>
      <c r="Z411" s="131" t="n"/>
    </row>
    <row r="412" ht="15.75" customHeight="1" s="165">
      <c r="A412" s="131" t="n"/>
      <c r="B412" s="131" t="n"/>
      <c r="C412" s="131" t="n"/>
      <c r="D412" s="131" t="n"/>
      <c r="E412" s="131" t="n"/>
      <c r="F412" s="131" t="n"/>
      <c r="G412" s="131" t="n"/>
      <c r="H412" s="131" t="n"/>
      <c r="I412" s="131" t="n"/>
      <c r="J412" s="131" t="n"/>
      <c r="K412" s="131" t="n"/>
      <c r="L412" s="131" t="n"/>
      <c r="M412" s="131" t="n"/>
      <c r="N412" s="131" t="n"/>
      <c r="O412" s="131" t="n"/>
      <c r="P412" s="131" t="n"/>
      <c r="Q412" s="131" t="n"/>
      <c r="R412" s="131" t="n"/>
      <c r="S412" s="131" t="n"/>
      <c r="T412" s="131" t="n"/>
      <c r="U412" s="131" t="n"/>
      <c r="V412" s="131" t="n"/>
      <c r="W412" s="131" t="n"/>
      <c r="X412" s="131" t="n"/>
      <c r="Y412" s="131" t="n"/>
      <c r="Z412" s="131" t="n"/>
    </row>
    <row r="413" ht="15.75" customHeight="1" s="165">
      <c r="A413" s="131" t="n"/>
      <c r="B413" s="131" t="n"/>
      <c r="C413" s="131" t="n"/>
      <c r="D413" s="131" t="n"/>
      <c r="E413" s="131" t="n"/>
      <c r="F413" s="131" t="n"/>
      <c r="G413" s="131" t="n"/>
      <c r="H413" s="131" t="n"/>
      <c r="I413" s="131" t="n"/>
      <c r="J413" s="131" t="n"/>
      <c r="K413" s="131" t="n"/>
      <c r="L413" s="131" t="n"/>
      <c r="M413" s="131" t="n"/>
      <c r="N413" s="131" t="n"/>
      <c r="O413" s="131" t="n"/>
      <c r="P413" s="131" t="n"/>
      <c r="Q413" s="131" t="n"/>
      <c r="R413" s="131" t="n"/>
      <c r="S413" s="131" t="n"/>
      <c r="T413" s="131" t="n"/>
      <c r="U413" s="131" t="n"/>
      <c r="V413" s="131" t="n"/>
      <c r="W413" s="131" t="n"/>
      <c r="X413" s="131" t="n"/>
      <c r="Y413" s="131" t="n"/>
      <c r="Z413" s="131" t="n"/>
    </row>
    <row r="414" ht="15.75" customHeight="1" s="165">
      <c r="A414" s="131" t="n"/>
      <c r="B414" s="131" t="n"/>
      <c r="C414" s="131" t="n"/>
      <c r="D414" s="131" t="n"/>
      <c r="E414" s="131" t="n"/>
      <c r="F414" s="131" t="n"/>
      <c r="G414" s="131" t="n"/>
      <c r="H414" s="131" t="n"/>
      <c r="I414" s="131" t="n"/>
      <c r="J414" s="131" t="n"/>
      <c r="K414" s="131" t="n"/>
      <c r="L414" s="131" t="n"/>
      <c r="M414" s="131" t="n"/>
      <c r="N414" s="131" t="n"/>
      <c r="O414" s="131" t="n"/>
      <c r="P414" s="131" t="n"/>
      <c r="Q414" s="131" t="n"/>
      <c r="R414" s="131" t="n"/>
      <c r="S414" s="131" t="n"/>
      <c r="T414" s="131" t="n"/>
      <c r="U414" s="131" t="n"/>
      <c r="V414" s="131" t="n"/>
      <c r="W414" s="131" t="n"/>
      <c r="X414" s="131" t="n"/>
      <c r="Y414" s="131" t="n"/>
      <c r="Z414" s="131" t="n"/>
    </row>
    <row r="415" ht="15.75" customHeight="1" s="165">
      <c r="A415" s="131" t="n"/>
      <c r="B415" s="131" t="n"/>
      <c r="C415" s="131" t="n"/>
      <c r="D415" s="131" t="n"/>
      <c r="E415" s="131" t="n"/>
      <c r="F415" s="131" t="n"/>
      <c r="G415" s="131" t="n"/>
      <c r="H415" s="131" t="n"/>
      <c r="I415" s="131" t="n"/>
      <c r="J415" s="131" t="n"/>
      <c r="K415" s="131" t="n"/>
      <c r="L415" s="131" t="n"/>
      <c r="M415" s="131" t="n"/>
      <c r="N415" s="131" t="n"/>
      <c r="O415" s="131" t="n"/>
      <c r="P415" s="131" t="n"/>
      <c r="Q415" s="131" t="n"/>
      <c r="R415" s="131" t="n"/>
      <c r="S415" s="131" t="n"/>
      <c r="T415" s="131" t="n"/>
      <c r="U415" s="131" t="n"/>
      <c r="V415" s="131" t="n"/>
      <c r="W415" s="131" t="n"/>
      <c r="X415" s="131" t="n"/>
      <c r="Y415" s="131" t="n"/>
      <c r="Z415" s="131" t="n"/>
    </row>
    <row r="416" ht="15.75" customHeight="1" s="165">
      <c r="A416" s="131" t="n"/>
      <c r="B416" s="131" t="n"/>
      <c r="C416" s="131" t="n"/>
      <c r="D416" s="131" t="n"/>
      <c r="E416" s="131" t="n"/>
      <c r="F416" s="131" t="n"/>
      <c r="G416" s="131" t="n"/>
      <c r="H416" s="131" t="n"/>
      <c r="I416" s="131" t="n"/>
      <c r="J416" s="131" t="n"/>
      <c r="K416" s="131" t="n"/>
      <c r="L416" s="131" t="n"/>
      <c r="M416" s="131" t="n"/>
      <c r="N416" s="131" t="n"/>
      <c r="O416" s="131" t="n"/>
      <c r="P416" s="131" t="n"/>
      <c r="Q416" s="131" t="n"/>
      <c r="R416" s="131" t="n"/>
      <c r="S416" s="131" t="n"/>
      <c r="T416" s="131" t="n"/>
      <c r="U416" s="131" t="n"/>
      <c r="V416" s="131" t="n"/>
      <c r="W416" s="131" t="n"/>
      <c r="X416" s="131" t="n"/>
      <c r="Y416" s="131" t="n"/>
      <c r="Z416" s="131" t="n"/>
    </row>
    <row r="417" ht="15.75" customHeight="1" s="165">
      <c r="A417" s="131" t="n"/>
      <c r="B417" s="131" t="n"/>
      <c r="C417" s="131" t="n"/>
      <c r="D417" s="131" t="n"/>
      <c r="E417" s="131" t="n"/>
      <c r="F417" s="131" t="n"/>
      <c r="G417" s="131" t="n"/>
      <c r="H417" s="131" t="n"/>
      <c r="I417" s="131" t="n"/>
      <c r="J417" s="131" t="n"/>
      <c r="K417" s="131" t="n"/>
      <c r="L417" s="131" t="n"/>
      <c r="M417" s="131" t="n"/>
      <c r="N417" s="131" t="n"/>
      <c r="O417" s="131" t="n"/>
      <c r="P417" s="131" t="n"/>
      <c r="Q417" s="131" t="n"/>
      <c r="R417" s="131" t="n"/>
      <c r="S417" s="131" t="n"/>
      <c r="T417" s="131" t="n"/>
      <c r="U417" s="131" t="n"/>
      <c r="V417" s="131" t="n"/>
      <c r="W417" s="131" t="n"/>
      <c r="X417" s="131" t="n"/>
      <c r="Y417" s="131" t="n"/>
      <c r="Z417" s="131" t="n"/>
    </row>
    <row r="418" ht="15.75" customHeight="1" s="165">
      <c r="A418" s="131" t="n"/>
      <c r="B418" s="131" t="n"/>
      <c r="C418" s="131" t="n"/>
      <c r="D418" s="131" t="n"/>
      <c r="E418" s="131" t="n"/>
      <c r="F418" s="131" t="n"/>
      <c r="G418" s="131" t="n"/>
      <c r="H418" s="131" t="n"/>
      <c r="I418" s="131" t="n"/>
      <c r="J418" s="131" t="n"/>
      <c r="K418" s="131" t="n"/>
      <c r="L418" s="131" t="n"/>
      <c r="M418" s="131" t="n"/>
      <c r="N418" s="131" t="n"/>
      <c r="O418" s="131" t="n"/>
      <c r="P418" s="131" t="n"/>
      <c r="Q418" s="131" t="n"/>
      <c r="R418" s="131" t="n"/>
      <c r="S418" s="131" t="n"/>
      <c r="T418" s="131" t="n"/>
      <c r="U418" s="131" t="n"/>
      <c r="V418" s="131" t="n"/>
      <c r="W418" s="131" t="n"/>
      <c r="X418" s="131" t="n"/>
      <c r="Y418" s="131" t="n"/>
      <c r="Z418" s="131" t="n"/>
    </row>
    <row r="419" ht="15.75" customHeight="1" s="165">
      <c r="A419" s="131" t="n"/>
      <c r="B419" s="131" t="n"/>
      <c r="C419" s="131" t="n"/>
      <c r="D419" s="131" t="n"/>
      <c r="E419" s="131" t="n"/>
      <c r="F419" s="131" t="n"/>
      <c r="G419" s="131" t="n"/>
      <c r="H419" s="131" t="n"/>
      <c r="I419" s="131" t="n"/>
      <c r="J419" s="131" t="n"/>
      <c r="K419" s="131" t="n"/>
      <c r="L419" s="131" t="n"/>
      <c r="M419" s="131" t="n"/>
      <c r="N419" s="131" t="n"/>
      <c r="O419" s="131" t="n"/>
      <c r="P419" s="131" t="n"/>
      <c r="Q419" s="131" t="n"/>
      <c r="R419" s="131" t="n"/>
      <c r="S419" s="131" t="n"/>
      <c r="T419" s="131" t="n"/>
      <c r="U419" s="131" t="n"/>
      <c r="V419" s="131" t="n"/>
      <c r="W419" s="131" t="n"/>
      <c r="X419" s="131" t="n"/>
      <c r="Y419" s="131" t="n"/>
      <c r="Z419" s="131" t="n"/>
    </row>
    <row r="420" ht="15.75" customHeight="1" s="165">
      <c r="A420" s="131" t="n"/>
      <c r="B420" s="131" t="n"/>
      <c r="C420" s="131" t="n"/>
      <c r="D420" s="131" t="n"/>
      <c r="E420" s="131" t="n"/>
      <c r="F420" s="131" t="n"/>
      <c r="G420" s="131" t="n"/>
      <c r="H420" s="131" t="n"/>
      <c r="I420" s="131" t="n"/>
      <c r="J420" s="131" t="n"/>
      <c r="K420" s="131" t="n"/>
      <c r="L420" s="131" t="n"/>
      <c r="M420" s="131" t="n"/>
      <c r="N420" s="131" t="n"/>
      <c r="O420" s="131" t="n"/>
      <c r="P420" s="131" t="n"/>
      <c r="Q420" s="131" t="n"/>
      <c r="R420" s="131" t="n"/>
      <c r="S420" s="131" t="n"/>
      <c r="T420" s="131" t="n"/>
      <c r="U420" s="131" t="n"/>
      <c r="V420" s="131" t="n"/>
      <c r="W420" s="131" t="n"/>
      <c r="X420" s="131" t="n"/>
      <c r="Y420" s="131" t="n"/>
      <c r="Z420" s="131" t="n"/>
    </row>
    <row r="421" ht="15.75" customHeight="1" s="165">
      <c r="A421" s="131" t="n"/>
      <c r="B421" s="131" t="n"/>
      <c r="C421" s="131" t="n"/>
      <c r="D421" s="131" t="n"/>
      <c r="E421" s="131" t="n"/>
      <c r="F421" s="131" t="n"/>
      <c r="G421" s="131" t="n"/>
      <c r="H421" s="131" t="n"/>
      <c r="I421" s="131" t="n"/>
      <c r="J421" s="131" t="n"/>
      <c r="K421" s="131" t="n"/>
      <c r="L421" s="131" t="n"/>
      <c r="M421" s="131" t="n"/>
      <c r="N421" s="131" t="n"/>
      <c r="O421" s="131" t="n"/>
      <c r="P421" s="131" t="n"/>
      <c r="Q421" s="131" t="n"/>
      <c r="R421" s="131" t="n"/>
      <c r="S421" s="131" t="n"/>
      <c r="T421" s="131" t="n"/>
      <c r="U421" s="131" t="n"/>
      <c r="V421" s="131" t="n"/>
      <c r="W421" s="131" t="n"/>
      <c r="X421" s="131" t="n"/>
      <c r="Y421" s="131" t="n"/>
      <c r="Z421" s="131" t="n"/>
    </row>
    <row r="422" ht="15.75" customHeight="1" s="165">
      <c r="A422" s="131" t="n"/>
      <c r="B422" s="131" t="n"/>
      <c r="C422" s="131" t="n"/>
      <c r="D422" s="131" t="n"/>
      <c r="E422" s="131" t="n"/>
      <c r="F422" s="131" t="n"/>
      <c r="G422" s="131" t="n"/>
      <c r="H422" s="131" t="n"/>
      <c r="I422" s="131" t="n"/>
      <c r="J422" s="131" t="n"/>
      <c r="K422" s="131" t="n"/>
      <c r="L422" s="131" t="n"/>
      <c r="M422" s="131" t="n"/>
      <c r="N422" s="131" t="n"/>
      <c r="O422" s="131" t="n"/>
      <c r="P422" s="131" t="n"/>
      <c r="Q422" s="131" t="n"/>
      <c r="R422" s="131" t="n"/>
      <c r="S422" s="131" t="n"/>
      <c r="T422" s="131" t="n"/>
      <c r="U422" s="131" t="n"/>
      <c r="V422" s="131" t="n"/>
      <c r="W422" s="131" t="n"/>
      <c r="X422" s="131" t="n"/>
      <c r="Y422" s="131" t="n"/>
      <c r="Z422" s="131" t="n"/>
    </row>
    <row r="423" ht="15.75" customHeight="1" s="165">
      <c r="A423" s="131" t="n"/>
      <c r="B423" s="131" t="n"/>
      <c r="C423" s="131" t="n"/>
      <c r="D423" s="131" t="n"/>
      <c r="E423" s="131" t="n"/>
      <c r="F423" s="131" t="n"/>
      <c r="G423" s="131" t="n"/>
      <c r="H423" s="131" t="n"/>
      <c r="I423" s="131" t="n"/>
      <c r="J423" s="131" t="n"/>
      <c r="K423" s="131" t="n"/>
      <c r="L423" s="131" t="n"/>
      <c r="M423" s="131" t="n"/>
      <c r="N423" s="131" t="n"/>
      <c r="O423" s="131" t="n"/>
      <c r="P423" s="131" t="n"/>
      <c r="Q423" s="131" t="n"/>
      <c r="R423" s="131" t="n"/>
      <c r="S423" s="131" t="n"/>
      <c r="T423" s="131" t="n"/>
      <c r="U423" s="131" t="n"/>
      <c r="V423" s="131" t="n"/>
      <c r="W423" s="131" t="n"/>
      <c r="X423" s="131" t="n"/>
      <c r="Y423" s="131" t="n"/>
      <c r="Z423" s="131" t="n"/>
    </row>
    <row r="424" ht="15.75" customHeight="1" s="165">
      <c r="A424" s="131" t="n"/>
      <c r="B424" s="131" t="n"/>
      <c r="C424" s="131" t="n"/>
      <c r="D424" s="131" t="n"/>
      <c r="E424" s="131" t="n"/>
      <c r="F424" s="131" t="n"/>
      <c r="G424" s="131" t="n"/>
      <c r="H424" s="131" t="n"/>
      <c r="I424" s="131" t="n"/>
      <c r="J424" s="131" t="n"/>
      <c r="K424" s="131" t="n"/>
      <c r="L424" s="131" t="n"/>
      <c r="M424" s="131" t="n"/>
      <c r="N424" s="131" t="n"/>
      <c r="O424" s="131" t="n"/>
      <c r="P424" s="131" t="n"/>
      <c r="Q424" s="131" t="n"/>
      <c r="R424" s="131" t="n"/>
      <c r="S424" s="131" t="n"/>
      <c r="T424" s="131" t="n"/>
      <c r="U424" s="131" t="n"/>
      <c r="V424" s="131" t="n"/>
      <c r="W424" s="131" t="n"/>
      <c r="X424" s="131" t="n"/>
      <c r="Y424" s="131" t="n"/>
      <c r="Z424" s="131" t="n"/>
    </row>
    <row r="425" ht="15.75" customHeight="1" s="165">
      <c r="A425" s="131" t="n"/>
      <c r="B425" s="131" t="n"/>
      <c r="C425" s="131" t="n"/>
      <c r="D425" s="131" t="n"/>
      <c r="E425" s="131" t="n"/>
      <c r="F425" s="131" t="n"/>
      <c r="G425" s="131" t="n"/>
      <c r="H425" s="131" t="n"/>
      <c r="I425" s="131" t="n"/>
      <c r="J425" s="131" t="n"/>
      <c r="K425" s="131" t="n"/>
      <c r="L425" s="131" t="n"/>
      <c r="M425" s="131" t="n"/>
      <c r="N425" s="131" t="n"/>
      <c r="O425" s="131" t="n"/>
      <c r="P425" s="131" t="n"/>
      <c r="Q425" s="131" t="n"/>
      <c r="R425" s="131" t="n"/>
      <c r="S425" s="131" t="n"/>
      <c r="T425" s="131" t="n"/>
      <c r="U425" s="131" t="n"/>
      <c r="V425" s="131" t="n"/>
      <c r="W425" s="131" t="n"/>
      <c r="X425" s="131" t="n"/>
      <c r="Y425" s="131" t="n"/>
      <c r="Z425" s="131" t="n"/>
    </row>
    <row r="426" ht="15.75" customHeight="1" s="165">
      <c r="A426" s="131" t="n"/>
      <c r="B426" s="131" t="n"/>
      <c r="C426" s="131" t="n"/>
      <c r="D426" s="131" t="n"/>
      <c r="E426" s="131" t="n"/>
      <c r="F426" s="131" t="n"/>
      <c r="G426" s="131" t="n"/>
      <c r="H426" s="131" t="n"/>
      <c r="I426" s="131" t="n"/>
      <c r="J426" s="131" t="n"/>
      <c r="K426" s="131" t="n"/>
      <c r="L426" s="131" t="n"/>
      <c r="M426" s="131" t="n"/>
      <c r="N426" s="131" t="n"/>
      <c r="O426" s="131" t="n"/>
      <c r="P426" s="131" t="n"/>
      <c r="Q426" s="131" t="n"/>
      <c r="R426" s="131" t="n"/>
      <c r="S426" s="131" t="n"/>
      <c r="T426" s="131" t="n"/>
      <c r="U426" s="131" t="n"/>
      <c r="V426" s="131" t="n"/>
      <c r="W426" s="131" t="n"/>
      <c r="X426" s="131" t="n"/>
      <c r="Y426" s="131" t="n"/>
      <c r="Z426" s="131" t="n"/>
    </row>
    <row r="427" ht="15.75" customHeight="1" s="165">
      <c r="A427" s="131" t="n"/>
      <c r="B427" s="131" t="n"/>
      <c r="C427" s="131" t="n"/>
      <c r="D427" s="131" t="n"/>
      <c r="E427" s="131" t="n"/>
      <c r="F427" s="131" t="n"/>
      <c r="G427" s="131" t="n"/>
      <c r="H427" s="131" t="n"/>
      <c r="I427" s="131" t="n"/>
      <c r="J427" s="131" t="n"/>
      <c r="K427" s="131" t="n"/>
      <c r="L427" s="131" t="n"/>
      <c r="M427" s="131" t="n"/>
      <c r="N427" s="131" t="n"/>
      <c r="O427" s="131" t="n"/>
      <c r="P427" s="131" t="n"/>
      <c r="Q427" s="131" t="n"/>
      <c r="R427" s="131" t="n"/>
      <c r="S427" s="131" t="n"/>
      <c r="T427" s="131" t="n"/>
      <c r="U427" s="131" t="n"/>
      <c r="V427" s="131" t="n"/>
      <c r="W427" s="131" t="n"/>
      <c r="X427" s="131" t="n"/>
      <c r="Y427" s="131" t="n"/>
      <c r="Z427" s="131" t="n"/>
    </row>
    <row r="428" ht="15.75" customHeight="1" s="165">
      <c r="A428" s="131" t="n"/>
      <c r="B428" s="131" t="n"/>
      <c r="C428" s="131" t="n"/>
      <c r="D428" s="131" t="n"/>
      <c r="E428" s="131" t="n"/>
      <c r="F428" s="131" t="n"/>
      <c r="G428" s="131" t="n"/>
      <c r="H428" s="131" t="n"/>
      <c r="I428" s="131" t="n"/>
      <c r="J428" s="131" t="n"/>
      <c r="K428" s="131" t="n"/>
      <c r="L428" s="131" t="n"/>
      <c r="M428" s="131" t="n"/>
      <c r="N428" s="131" t="n"/>
      <c r="O428" s="131" t="n"/>
      <c r="P428" s="131" t="n"/>
      <c r="Q428" s="131" t="n"/>
      <c r="R428" s="131" t="n"/>
      <c r="S428" s="131" t="n"/>
      <c r="T428" s="131" t="n"/>
      <c r="U428" s="131" t="n"/>
      <c r="V428" s="131" t="n"/>
      <c r="W428" s="131" t="n"/>
      <c r="X428" s="131" t="n"/>
      <c r="Y428" s="131" t="n"/>
      <c r="Z428" s="131" t="n"/>
    </row>
    <row r="429" ht="15.75" customHeight="1" s="165">
      <c r="A429" s="131" t="n"/>
      <c r="B429" s="131" t="n"/>
      <c r="C429" s="131" t="n"/>
      <c r="D429" s="131" t="n"/>
      <c r="E429" s="131" t="n"/>
      <c r="F429" s="131"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row>
    <row r="430" ht="15.75" customHeight="1" s="165">
      <c r="A430" s="131" t="n"/>
      <c r="B430" s="131" t="n"/>
      <c r="C430" s="131" t="n"/>
      <c r="D430" s="131" t="n"/>
      <c r="E430" s="131" t="n"/>
      <c r="F430" s="131" t="n"/>
      <c r="G430" s="131" t="n"/>
      <c r="H430" s="131" t="n"/>
      <c r="I430" s="131" t="n"/>
      <c r="J430" s="131" t="n"/>
      <c r="K430" s="131" t="n"/>
      <c r="L430" s="131" t="n"/>
      <c r="M430" s="131" t="n"/>
      <c r="N430" s="131" t="n"/>
      <c r="O430" s="131" t="n"/>
      <c r="P430" s="131" t="n"/>
      <c r="Q430" s="131" t="n"/>
      <c r="R430" s="131" t="n"/>
      <c r="S430" s="131" t="n"/>
      <c r="T430" s="131" t="n"/>
      <c r="U430" s="131" t="n"/>
      <c r="V430" s="131" t="n"/>
      <c r="W430" s="131" t="n"/>
      <c r="X430" s="131" t="n"/>
      <c r="Y430" s="131" t="n"/>
      <c r="Z430" s="131" t="n"/>
    </row>
    <row r="431" ht="15.75" customHeight="1" s="165">
      <c r="A431" s="131" t="n"/>
      <c r="B431" s="131" t="n"/>
      <c r="C431" s="131" t="n"/>
      <c r="D431" s="131" t="n"/>
      <c r="E431" s="131" t="n"/>
      <c r="F431" s="131" t="n"/>
      <c r="G431" s="131" t="n"/>
      <c r="H431" s="131" t="n"/>
      <c r="I431" s="131" t="n"/>
      <c r="J431" s="131" t="n"/>
      <c r="K431" s="131" t="n"/>
      <c r="L431" s="131" t="n"/>
      <c r="M431" s="131" t="n"/>
      <c r="N431" s="131" t="n"/>
      <c r="O431" s="131" t="n"/>
      <c r="P431" s="131" t="n"/>
      <c r="Q431" s="131" t="n"/>
      <c r="R431" s="131" t="n"/>
      <c r="S431" s="131" t="n"/>
      <c r="T431" s="131" t="n"/>
      <c r="U431" s="131" t="n"/>
      <c r="V431" s="131" t="n"/>
      <c r="W431" s="131" t="n"/>
      <c r="X431" s="131" t="n"/>
      <c r="Y431" s="131" t="n"/>
      <c r="Z431" s="131" t="n"/>
    </row>
    <row r="432" ht="15.75" customHeight="1" s="165">
      <c r="A432" s="131" t="n"/>
      <c r="B432" s="131" t="n"/>
      <c r="C432" s="131" t="n"/>
      <c r="D432" s="131" t="n"/>
      <c r="E432" s="131" t="n"/>
      <c r="F432" s="131" t="n"/>
      <c r="G432" s="131" t="n"/>
      <c r="H432" s="131" t="n"/>
      <c r="I432" s="131" t="n"/>
      <c r="J432" s="131" t="n"/>
      <c r="K432" s="131" t="n"/>
      <c r="L432" s="131" t="n"/>
      <c r="M432" s="131" t="n"/>
      <c r="N432" s="131" t="n"/>
      <c r="O432" s="131" t="n"/>
      <c r="P432" s="131" t="n"/>
      <c r="Q432" s="131" t="n"/>
      <c r="R432" s="131" t="n"/>
      <c r="S432" s="131" t="n"/>
      <c r="T432" s="131" t="n"/>
      <c r="U432" s="131" t="n"/>
      <c r="V432" s="131" t="n"/>
      <c r="W432" s="131" t="n"/>
      <c r="X432" s="131" t="n"/>
      <c r="Y432" s="131" t="n"/>
      <c r="Z432" s="131" t="n"/>
    </row>
    <row r="433" ht="15.75" customHeight="1" s="165">
      <c r="A433" s="131" t="n"/>
      <c r="B433" s="131" t="n"/>
      <c r="C433" s="131" t="n"/>
      <c r="D433" s="131" t="n"/>
      <c r="E433" s="131" t="n"/>
      <c r="F433" s="131"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row>
    <row r="434" ht="15.75" customHeight="1" s="165">
      <c r="A434" s="131" t="n"/>
      <c r="B434" s="131" t="n"/>
      <c r="C434" s="131" t="n"/>
      <c r="D434" s="131" t="n"/>
      <c r="E434" s="131" t="n"/>
      <c r="F434" s="131" t="n"/>
      <c r="G434" s="131" t="n"/>
      <c r="H434" s="131" t="n"/>
      <c r="I434" s="131" t="n"/>
      <c r="J434" s="131" t="n"/>
      <c r="K434" s="131" t="n"/>
      <c r="L434" s="131" t="n"/>
      <c r="M434" s="131" t="n"/>
      <c r="N434" s="131" t="n"/>
      <c r="O434" s="131" t="n"/>
      <c r="P434" s="131" t="n"/>
      <c r="Q434" s="131" t="n"/>
      <c r="R434" s="131" t="n"/>
      <c r="S434" s="131" t="n"/>
      <c r="T434" s="131" t="n"/>
      <c r="U434" s="131" t="n"/>
      <c r="V434" s="131" t="n"/>
      <c r="W434" s="131" t="n"/>
      <c r="X434" s="131" t="n"/>
      <c r="Y434" s="131" t="n"/>
      <c r="Z434" s="131" t="n"/>
    </row>
    <row r="435" ht="15.75" customHeight="1" s="165">
      <c r="A435" s="131" t="n"/>
      <c r="B435" s="131" t="n"/>
      <c r="C435" s="131" t="n"/>
      <c r="D435" s="131" t="n"/>
      <c r="E435" s="131" t="n"/>
      <c r="F435" s="131" t="n"/>
      <c r="G435" s="131" t="n"/>
      <c r="H435" s="131" t="n"/>
      <c r="I435" s="131" t="n"/>
      <c r="J435" s="131" t="n"/>
      <c r="K435" s="131" t="n"/>
      <c r="L435" s="131" t="n"/>
      <c r="M435" s="131" t="n"/>
      <c r="N435" s="131" t="n"/>
      <c r="O435" s="131" t="n"/>
      <c r="P435" s="131" t="n"/>
      <c r="Q435" s="131" t="n"/>
      <c r="R435" s="131" t="n"/>
      <c r="S435" s="131" t="n"/>
      <c r="T435" s="131" t="n"/>
      <c r="U435" s="131" t="n"/>
      <c r="V435" s="131" t="n"/>
      <c r="W435" s="131" t="n"/>
      <c r="X435" s="131" t="n"/>
      <c r="Y435" s="131" t="n"/>
      <c r="Z435" s="131" t="n"/>
    </row>
    <row r="436" ht="15.75" customHeight="1" s="165">
      <c r="A436" s="131" t="n"/>
      <c r="B436" s="131" t="n"/>
      <c r="C436" s="131" t="n"/>
      <c r="D436" s="131" t="n"/>
      <c r="E436" s="131" t="n"/>
      <c r="F436" s="131" t="n"/>
      <c r="G436" s="131" t="n"/>
      <c r="H436" s="131" t="n"/>
      <c r="I436" s="131" t="n"/>
      <c r="J436" s="131" t="n"/>
      <c r="K436" s="131" t="n"/>
      <c r="L436" s="131" t="n"/>
      <c r="M436" s="131" t="n"/>
      <c r="N436" s="131" t="n"/>
      <c r="O436" s="131" t="n"/>
      <c r="P436" s="131" t="n"/>
      <c r="Q436" s="131" t="n"/>
      <c r="R436" s="131" t="n"/>
      <c r="S436" s="131" t="n"/>
      <c r="T436" s="131" t="n"/>
      <c r="U436" s="131" t="n"/>
      <c r="V436" s="131" t="n"/>
      <c r="W436" s="131" t="n"/>
      <c r="X436" s="131" t="n"/>
      <c r="Y436" s="131" t="n"/>
      <c r="Z436" s="131" t="n"/>
    </row>
    <row r="437" ht="15.75" customHeight="1" s="165">
      <c r="A437" s="131" t="n"/>
      <c r="B437" s="131" t="n"/>
      <c r="C437" s="131" t="n"/>
      <c r="D437" s="131" t="n"/>
      <c r="E437" s="131" t="n"/>
      <c r="F437" s="131"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row>
    <row r="438" ht="15.75" customHeight="1" s="165">
      <c r="A438" s="131" t="n"/>
      <c r="B438" s="131" t="n"/>
      <c r="C438" s="131" t="n"/>
      <c r="D438" s="131" t="n"/>
      <c r="E438" s="131" t="n"/>
      <c r="F438" s="131" t="n"/>
      <c r="G438" s="131" t="n"/>
      <c r="H438" s="131" t="n"/>
      <c r="I438" s="131" t="n"/>
      <c r="J438" s="131" t="n"/>
      <c r="K438" s="131" t="n"/>
      <c r="L438" s="131" t="n"/>
      <c r="M438" s="131" t="n"/>
      <c r="N438" s="131" t="n"/>
      <c r="O438" s="131" t="n"/>
      <c r="P438" s="131" t="n"/>
      <c r="Q438" s="131" t="n"/>
      <c r="R438" s="131" t="n"/>
      <c r="S438" s="131" t="n"/>
      <c r="T438" s="131" t="n"/>
      <c r="U438" s="131" t="n"/>
      <c r="V438" s="131" t="n"/>
      <c r="W438" s="131" t="n"/>
      <c r="X438" s="131" t="n"/>
      <c r="Y438" s="131" t="n"/>
      <c r="Z438" s="131" t="n"/>
    </row>
    <row r="439" ht="15.75" customHeight="1" s="165">
      <c r="A439" s="131" t="n"/>
      <c r="B439" s="131" t="n"/>
      <c r="C439" s="131" t="n"/>
      <c r="D439" s="131" t="n"/>
      <c r="E439" s="131" t="n"/>
      <c r="F439" s="131" t="n"/>
      <c r="G439" s="131" t="n"/>
      <c r="H439" s="131" t="n"/>
      <c r="I439" s="131" t="n"/>
      <c r="J439" s="131" t="n"/>
      <c r="K439" s="131" t="n"/>
      <c r="L439" s="131" t="n"/>
      <c r="M439" s="131" t="n"/>
      <c r="N439" s="131" t="n"/>
      <c r="O439" s="131" t="n"/>
      <c r="P439" s="131" t="n"/>
      <c r="Q439" s="131" t="n"/>
      <c r="R439" s="131" t="n"/>
      <c r="S439" s="131" t="n"/>
      <c r="T439" s="131" t="n"/>
      <c r="U439" s="131" t="n"/>
      <c r="V439" s="131" t="n"/>
      <c r="W439" s="131" t="n"/>
      <c r="X439" s="131" t="n"/>
      <c r="Y439" s="131" t="n"/>
      <c r="Z439" s="131" t="n"/>
    </row>
    <row r="440" ht="15.75" customHeight="1" s="165">
      <c r="A440" s="131" t="n"/>
      <c r="B440" s="131" t="n"/>
      <c r="C440" s="131" t="n"/>
      <c r="D440" s="131" t="n"/>
      <c r="E440" s="131" t="n"/>
      <c r="F440" s="131" t="n"/>
      <c r="G440" s="131" t="n"/>
      <c r="H440" s="131" t="n"/>
      <c r="I440" s="131" t="n"/>
      <c r="J440" s="131" t="n"/>
      <c r="K440" s="131" t="n"/>
      <c r="L440" s="131" t="n"/>
      <c r="M440" s="131" t="n"/>
      <c r="N440" s="131" t="n"/>
      <c r="O440" s="131" t="n"/>
      <c r="P440" s="131" t="n"/>
      <c r="Q440" s="131" t="n"/>
      <c r="R440" s="131" t="n"/>
      <c r="S440" s="131" t="n"/>
      <c r="T440" s="131" t="n"/>
      <c r="U440" s="131" t="n"/>
      <c r="V440" s="131" t="n"/>
      <c r="W440" s="131" t="n"/>
      <c r="X440" s="131" t="n"/>
      <c r="Y440" s="131" t="n"/>
      <c r="Z440" s="131" t="n"/>
    </row>
    <row r="441" ht="15.75" customHeight="1" s="165">
      <c r="A441" s="131" t="n"/>
      <c r="B441" s="131" t="n"/>
      <c r="C441" s="131" t="n"/>
      <c r="D441" s="131" t="n"/>
      <c r="E441" s="131" t="n"/>
      <c r="F441" s="131"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row>
    <row r="442" ht="15.75" customHeight="1" s="165">
      <c r="A442" s="131" t="n"/>
      <c r="B442" s="131" t="n"/>
      <c r="C442" s="131" t="n"/>
      <c r="D442" s="131" t="n"/>
      <c r="E442" s="131" t="n"/>
      <c r="F442" s="131" t="n"/>
      <c r="G442" s="131" t="n"/>
      <c r="H442" s="131" t="n"/>
      <c r="I442" s="131" t="n"/>
      <c r="J442" s="131" t="n"/>
      <c r="K442" s="131" t="n"/>
      <c r="L442" s="131" t="n"/>
      <c r="M442" s="131" t="n"/>
      <c r="N442" s="131" t="n"/>
      <c r="O442" s="131" t="n"/>
      <c r="P442" s="131" t="n"/>
      <c r="Q442" s="131" t="n"/>
      <c r="R442" s="131" t="n"/>
      <c r="S442" s="131" t="n"/>
      <c r="T442" s="131" t="n"/>
      <c r="U442" s="131" t="n"/>
      <c r="V442" s="131" t="n"/>
      <c r="W442" s="131" t="n"/>
      <c r="X442" s="131" t="n"/>
      <c r="Y442" s="131" t="n"/>
      <c r="Z442" s="131" t="n"/>
    </row>
    <row r="443" ht="15.75" customHeight="1" s="165">
      <c r="A443" s="131" t="n"/>
      <c r="B443" s="131" t="n"/>
      <c r="C443" s="131" t="n"/>
      <c r="D443" s="131" t="n"/>
      <c r="E443" s="131" t="n"/>
      <c r="F443" s="131" t="n"/>
      <c r="G443" s="131" t="n"/>
      <c r="H443" s="131" t="n"/>
      <c r="I443" s="131" t="n"/>
      <c r="J443" s="131" t="n"/>
      <c r="K443" s="131" t="n"/>
      <c r="L443" s="131" t="n"/>
      <c r="M443" s="131" t="n"/>
      <c r="N443" s="131" t="n"/>
      <c r="O443" s="131" t="n"/>
      <c r="P443" s="131" t="n"/>
      <c r="Q443" s="131" t="n"/>
      <c r="R443" s="131" t="n"/>
      <c r="S443" s="131" t="n"/>
      <c r="T443" s="131" t="n"/>
      <c r="U443" s="131" t="n"/>
      <c r="V443" s="131" t="n"/>
      <c r="W443" s="131" t="n"/>
      <c r="X443" s="131" t="n"/>
      <c r="Y443" s="131" t="n"/>
      <c r="Z443" s="131" t="n"/>
    </row>
    <row r="444" ht="15.75" customHeight="1" s="165">
      <c r="A444" s="131" t="n"/>
      <c r="B444" s="131" t="n"/>
      <c r="C444" s="131" t="n"/>
      <c r="D444" s="131" t="n"/>
      <c r="E444" s="131" t="n"/>
      <c r="F444" s="131" t="n"/>
      <c r="G444" s="131" t="n"/>
      <c r="H444" s="131" t="n"/>
      <c r="I444" s="131" t="n"/>
      <c r="J444" s="131" t="n"/>
      <c r="K444" s="131" t="n"/>
      <c r="L444" s="131" t="n"/>
      <c r="M444" s="131" t="n"/>
      <c r="N444" s="131" t="n"/>
      <c r="O444" s="131" t="n"/>
      <c r="P444" s="131" t="n"/>
      <c r="Q444" s="131" t="n"/>
      <c r="R444" s="131" t="n"/>
      <c r="S444" s="131" t="n"/>
      <c r="T444" s="131" t="n"/>
      <c r="U444" s="131" t="n"/>
      <c r="V444" s="131" t="n"/>
      <c r="W444" s="131" t="n"/>
      <c r="X444" s="131" t="n"/>
      <c r="Y444" s="131" t="n"/>
      <c r="Z444" s="131" t="n"/>
    </row>
    <row r="445" ht="15.75" customHeight="1" s="165">
      <c r="A445" s="131" t="n"/>
      <c r="B445" s="131" t="n"/>
      <c r="C445" s="131" t="n"/>
      <c r="D445" s="131" t="n"/>
      <c r="E445" s="131" t="n"/>
      <c r="F445" s="131"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row>
    <row r="446" ht="15.75" customHeight="1" s="165">
      <c r="A446" s="131" t="n"/>
      <c r="B446" s="131" t="n"/>
      <c r="C446" s="131" t="n"/>
      <c r="D446" s="131" t="n"/>
      <c r="E446" s="131" t="n"/>
      <c r="F446" s="131" t="n"/>
      <c r="G446" s="131" t="n"/>
      <c r="H446" s="131" t="n"/>
      <c r="I446" s="131" t="n"/>
      <c r="J446" s="131" t="n"/>
      <c r="K446" s="131" t="n"/>
      <c r="L446" s="131" t="n"/>
      <c r="M446" s="131" t="n"/>
      <c r="N446" s="131" t="n"/>
      <c r="O446" s="131" t="n"/>
      <c r="P446" s="131" t="n"/>
      <c r="Q446" s="131" t="n"/>
      <c r="R446" s="131" t="n"/>
      <c r="S446" s="131" t="n"/>
      <c r="T446" s="131" t="n"/>
      <c r="U446" s="131" t="n"/>
      <c r="V446" s="131" t="n"/>
      <c r="W446" s="131" t="n"/>
      <c r="X446" s="131" t="n"/>
      <c r="Y446" s="131" t="n"/>
      <c r="Z446" s="131" t="n"/>
    </row>
    <row r="447" ht="15.75" customHeight="1" s="165">
      <c r="A447" s="131" t="n"/>
      <c r="B447" s="131" t="n"/>
      <c r="C447" s="131" t="n"/>
      <c r="D447" s="131" t="n"/>
      <c r="E447" s="131" t="n"/>
      <c r="F447" s="131" t="n"/>
      <c r="G447" s="131" t="n"/>
      <c r="H447" s="131" t="n"/>
      <c r="I447" s="131" t="n"/>
      <c r="J447" s="131" t="n"/>
      <c r="K447" s="131" t="n"/>
      <c r="L447" s="131" t="n"/>
      <c r="M447" s="131" t="n"/>
      <c r="N447" s="131" t="n"/>
      <c r="O447" s="131" t="n"/>
      <c r="P447" s="131" t="n"/>
      <c r="Q447" s="131" t="n"/>
      <c r="R447" s="131" t="n"/>
      <c r="S447" s="131" t="n"/>
      <c r="T447" s="131" t="n"/>
      <c r="U447" s="131" t="n"/>
      <c r="V447" s="131" t="n"/>
      <c r="W447" s="131" t="n"/>
      <c r="X447" s="131" t="n"/>
      <c r="Y447" s="131" t="n"/>
      <c r="Z447" s="131" t="n"/>
    </row>
    <row r="448" ht="15.75" customHeight="1" s="165">
      <c r="A448" s="131" t="n"/>
      <c r="B448" s="131" t="n"/>
      <c r="C448" s="131" t="n"/>
      <c r="D448" s="131" t="n"/>
      <c r="E448" s="131" t="n"/>
      <c r="F448" s="131" t="n"/>
      <c r="G448" s="131" t="n"/>
      <c r="H448" s="131" t="n"/>
      <c r="I448" s="131" t="n"/>
      <c r="J448" s="131" t="n"/>
      <c r="K448" s="131" t="n"/>
      <c r="L448" s="131" t="n"/>
      <c r="M448" s="131" t="n"/>
      <c r="N448" s="131" t="n"/>
      <c r="O448" s="131" t="n"/>
      <c r="P448" s="131" t="n"/>
      <c r="Q448" s="131" t="n"/>
      <c r="R448" s="131" t="n"/>
      <c r="S448" s="131" t="n"/>
      <c r="T448" s="131" t="n"/>
      <c r="U448" s="131" t="n"/>
      <c r="V448" s="131" t="n"/>
      <c r="W448" s="131" t="n"/>
      <c r="X448" s="131" t="n"/>
      <c r="Y448" s="131" t="n"/>
      <c r="Z448" s="131" t="n"/>
    </row>
    <row r="449" ht="15.75" customHeight="1" s="165">
      <c r="A449" s="131" t="n"/>
      <c r="B449" s="131" t="n"/>
      <c r="C449" s="131" t="n"/>
      <c r="D449" s="131" t="n"/>
      <c r="E449" s="131" t="n"/>
      <c r="F449" s="131"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row>
    <row r="450" ht="15.75" customHeight="1" s="165">
      <c r="A450" s="131" t="n"/>
      <c r="B450" s="131" t="n"/>
      <c r="C450" s="131" t="n"/>
      <c r="D450" s="131" t="n"/>
      <c r="E450" s="131" t="n"/>
      <c r="F450" s="131" t="n"/>
      <c r="G450" s="131" t="n"/>
      <c r="H450" s="131" t="n"/>
      <c r="I450" s="131" t="n"/>
      <c r="J450" s="131" t="n"/>
      <c r="K450" s="131" t="n"/>
      <c r="L450" s="131" t="n"/>
      <c r="M450" s="131" t="n"/>
      <c r="N450" s="131" t="n"/>
      <c r="O450" s="131" t="n"/>
      <c r="P450" s="131" t="n"/>
      <c r="Q450" s="131" t="n"/>
      <c r="R450" s="131" t="n"/>
      <c r="S450" s="131" t="n"/>
      <c r="T450" s="131" t="n"/>
      <c r="U450" s="131" t="n"/>
      <c r="V450" s="131" t="n"/>
      <c r="W450" s="131" t="n"/>
      <c r="X450" s="131" t="n"/>
      <c r="Y450" s="131" t="n"/>
      <c r="Z450" s="131" t="n"/>
    </row>
    <row r="451" ht="15.75" customHeight="1" s="165">
      <c r="A451" s="131" t="n"/>
      <c r="B451" s="131" t="n"/>
      <c r="C451" s="131" t="n"/>
      <c r="D451" s="131" t="n"/>
      <c r="E451" s="131" t="n"/>
      <c r="F451" s="131" t="n"/>
      <c r="G451" s="131" t="n"/>
      <c r="H451" s="131" t="n"/>
      <c r="I451" s="131" t="n"/>
      <c r="J451" s="131" t="n"/>
      <c r="K451" s="131" t="n"/>
      <c r="L451" s="131" t="n"/>
      <c r="M451" s="131" t="n"/>
      <c r="N451" s="131" t="n"/>
      <c r="O451" s="131" t="n"/>
      <c r="P451" s="131" t="n"/>
      <c r="Q451" s="131" t="n"/>
      <c r="R451" s="131" t="n"/>
      <c r="S451" s="131" t="n"/>
      <c r="T451" s="131" t="n"/>
      <c r="U451" s="131" t="n"/>
      <c r="V451" s="131" t="n"/>
      <c r="W451" s="131" t="n"/>
      <c r="X451" s="131" t="n"/>
      <c r="Y451" s="131" t="n"/>
      <c r="Z451" s="131" t="n"/>
    </row>
    <row r="452" ht="15.75" customHeight="1" s="165">
      <c r="A452" s="131" t="n"/>
      <c r="B452" s="131" t="n"/>
      <c r="C452" s="131" t="n"/>
      <c r="D452" s="131" t="n"/>
      <c r="E452" s="131" t="n"/>
      <c r="F452" s="131" t="n"/>
      <c r="G452" s="131" t="n"/>
      <c r="H452" s="131" t="n"/>
      <c r="I452" s="131" t="n"/>
      <c r="J452" s="131" t="n"/>
      <c r="K452" s="131" t="n"/>
      <c r="L452" s="131" t="n"/>
      <c r="M452" s="131" t="n"/>
      <c r="N452" s="131" t="n"/>
      <c r="O452" s="131" t="n"/>
      <c r="P452" s="131" t="n"/>
      <c r="Q452" s="131" t="n"/>
      <c r="R452" s="131" t="n"/>
      <c r="S452" s="131" t="n"/>
      <c r="T452" s="131" t="n"/>
      <c r="U452" s="131" t="n"/>
      <c r="V452" s="131" t="n"/>
      <c r="W452" s="131" t="n"/>
      <c r="X452" s="131" t="n"/>
      <c r="Y452" s="131" t="n"/>
      <c r="Z452" s="131" t="n"/>
    </row>
    <row r="453" ht="15.75" customHeight="1" s="165">
      <c r="A453" s="131" t="n"/>
      <c r="B453" s="131" t="n"/>
      <c r="C453" s="131" t="n"/>
      <c r="D453" s="131" t="n"/>
      <c r="E453" s="131" t="n"/>
      <c r="F453" s="131"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row>
    <row r="454" ht="15.75" customHeight="1" s="165">
      <c r="A454" s="131" t="n"/>
      <c r="B454" s="131" t="n"/>
      <c r="C454" s="131" t="n"/>
      <c r="D454" s="131" t="n"/>
      <c r="E454" s="131" t="n"/>
      <c r="F454" s="131" t="n"/>
      <c r="G454" s="131" t="n"/>
      <c r="H454" s="131" t="n"/>
      <c r="I454" s="131" t="n"/>
      <c r="J454" s="131" t="n"/>
      <c r="K454" s="131" t="n"/>
      <c r="L454" s="131" t="n"/>
      <c r="M454" s="131" t="n"/>
      <c r="N454" s="131" t="n"/>
      <c r="O454" s="131" t="n"/>
      <c r="P454" s="131" t="n"/>
      <c r="Q454" s="131" t="n"/>
      <c r="R454" s="131" t="n"/>
      <c r="S454" s="131" t="n"/>
      <c r="T454" s="131" t="n"/>
      <c r="U454" s="131" t="n"/>
      <c r="V454" s="131" t="n"/>
      <c r="W454" s="131" t="n"/>
      <c r="X454" s="131" t="n"/>
      <c r="Y454" s="131" t="n"/>
      <c r="Z454" s="131" t="n"/>
    </row>
    <row r="455" ht="15.75" customHeight="1" s="165">
      <c r="A455" s="131" t="n"/>
      <c r="B455" s="131" t="n"/>
      <c r="C455" s="131" t="n"/>
      <c r="D455" s="131" t="n"/>
      <c r="E455" s="131" t="n"/>
      <c r="F455" s="131" t="n"/>
      <c r="G455" s="131" t="n"/>
      <c r="H455" s="131" t="n"/>
      <c r="I455" s="131" t="n"/>
      <c r="J455" s="131" t="n"/>
      <c r="K455" s="131" t="n"/>
      <c r="L455" s="131" t="n"/>
      <c r="M455" s="131" t="n"/>
      <c r="N455" s="131" t="n"/>
      <c r="O455" s="131" t="n"/>
      <c r="P455" s="131" t="n"/>
      <c r="Q455" s="131" t="n"/>
      <c r="R455" s="131" t="n"/>
      <c r="S455" s="131" t="n"/>
      <c r="T455" s="131" t="n"/>
      <c r="U455" s="131" t="n"/>
      <c r="V455" s="131" t="n"/>
      <c r="W455" s="131" t="n"/>
      <c r="X455" s="131" t="n"/>
      <c r="Y455" s="131" t="n"/>
      <c r="Z455" s="131" t="n"/>
    </row>
    <row r="456" ht="15.75" customHeight="1" s="165">
      <c r="A456" s="131" t="n"/>
      <c r="B456" s="131" t="n"/>
      <c r="C456" s="131" t="n"/>
      <c r="D456" s="131" t="n"/>
      <c r="E456" s="131" t="n"/>
      <c r="F456" s="131" t="n"/>
      <c r="G456" s="131" t="n"/>
      <c r="H456" s="131" t="n"/>
      <c r="I456" s="131" t="n"/>
      <c r="J456" s="131" t="n"/>
      <c r="K456" s="131" t="n"/>
      <c r="L456" s="131" t="n"/>
      <c r="M456" s="131" t="n"/>
      <c r="N456" s="131" t="n"/>
      <c r="O456" s="131" t="n"/>
      <c r="P456" s="131" t="n"/>
      <c r="Q456" s="131" t="n"/>
      <c r="R456" s="131" t="n"/>
      <c r="S456" s="131" t="n"/>
      <c r="T456" s="131" t="n"/>
      <c r="U456" s="131" t="n"/>
      <c r="V456" s="131" t="n"/>
      <c r="W456" s="131" t="n"/>
      <c r="X456" s="131" t="n"/>
      <c r="Y456" s="131" t="n"/>
      <c r="Z456" s="131" t="n"/>
    </row>
    <row r="457" ht="15.75" customHeight="1" s="165">
      <c r="A457" s="131" t="n"/>
      <c r="B457" s="131" t="n"/>
      <c r="C457" s="131" t="n"/>
      <c r="D457" s="131" t="n"/>
      <c r="E457" s="131" t="n"/>
      <c r="F457" s="131"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row>
    <row r="458" ht="15.75" customHeight="1" s="165">
      <c r="A458" s="131" t="n"/>
      <c r="B458" s="131" t="n"/>
      <c r="C458" s="131" t="n"/>
      <c r="D458" s="131" t="n"/>
      <c r="E458" s="131" t="n"/>
      <c r="F458" s="131" t="n"/>
      <c r="G458" s="131" t="n"/>
      <c r="H458" s="131" t="n"/>
      <c r="I458" s="131" t="n"/>
      <c r="J458" s="131" t="n"/>
      <c r="K458" s="131" t="n"/>
      <c r="L458" s="131" t="n"/>
      <c r="M458" s="131" t="n"/>
      <c r="N458" s="131" t="n"/>
      <c r="O458" s="131" t="n"/>
      <c r="P458" s="131" t="n"/>
      <c r="Q458" s="131" t="n"/>
      <c r="R458" s="131" t="n"/>
      <c r="S458" s="131" t="n"/>
      <c r="T458" s="131" t="n"/>
      <c r="U458" s="131" t="n"/>
      <c r="V458" s="131" t="n"/>
      <c r="W458" s="131" t="n"/>
      <c r="X458" s="131" t="n"/>
      <c r="Y458" s="131" t="n"/>
      <c r="Z458" s="131" t="n"/>
    </row>
    <row r="459" ht="15.75" customHeight="1" s="165">
      <c r="A459" s="131" t="n"/>
      <c r="B459" s="131" t="n"/>
      <c r="C459" s="131" t="n"/>
      <c r="D459" s="131" t="n"/>
      <c r="E459" s="131" t="n"/>
      <c r="F459" s="131" t="n"/>
      <c r="G459" s="131" t="n"/>
      <c r="H459" s="131" t="n"/>
      <c r="I459" s="131" t="n"/>
      <c r="J459" s="131" t="n"/>
      <c r="K459" s="131" t="n"/>
      <c r="L459" s="131" t="n"/>
      <c r="M459" s="131" t="n"/>
      <c r="N459" s="131" t="n"/>
      <c r="O459" s="131" t="n"/>
      <c r="P459" s="131" t="n"/>
      <c r="Q459" s="131" t="n"/>
      <c r="R459" s="131" t="n"/>
      <c r="S459" s="131" t="n"/>
      <c r="T459" s="131" t="n"/>
      <c r="U459" s="131" t="n"/>
      <c r="V459" s="131" t="n"/>
      <c r="W459" s="131" t="n"/>
      <c r="X459" s="131" t="n"/>
      <c r="Y459" s="131" t="n"/>
      <c r="Z459" s="131" t="n"/>
    </row>
    <row r="460" ht="15.75" customHeight="1" s="165">
      <c r="A460" s="131" t="n"/>
      <c r="B460" s="131" t="n"/>
      <c r="C460" s="131" t="n"/>
      <c r="D460" s="131" t="n"/>
      <c r="E460" s="131" t="n"/>
      <c r="F460" s="131" t="n"/>
      <c r="G460" s="131" t="n"/>
      <c r="H460" s="131" t="n"/>
      <c r="I460" s="131" t="n"/>
      <c r="J460" s="131" t="n"/>
      <c r="K460" s="131" t="n"/>
      <c r="L460" s="131" t="n"/>
      <c r="M460" s="131" t="n"/>
      <c r="N460" s="131" t="n"/>
      <c r="O460" s="131" t="n"/>
      <c r="P460" s="131" t="n"/>
      <c r="Q460" s="131" t="n"/>
      <c r="R460" s="131" t="n"/>
      <c r="S460" s="131" t="n"/>
      <c r="T460" s="131" t="n"/>
      <c r="U460" s="131" t="n"/>
      <c r="V460" s="131" t="n"/>
      <c r="W460" s="131" t="n"/>
      <c r="X460" s="131" t="n"/>
      <c r="Y460" s="131" t="n"/>
      <c r="Z460" s="131" t="n"/>
    </row>
    <row r="461" ht="15.75" customHeight="1" s="165">
      <c r="A461" s="131" t="n"/>
      <c r="B461" s="131" t="n"/>
      <c r="C461" s="131" t="n"/>
      <c r="D461" s="131" t="n"/>
      <c r="E461" s="131" t="n"/>
      <c r="F461" s="131"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row>
    <row r="462" ht="15.75" customHeight="1" s="165">
      <c r="A462" s="131" t="n"/>
      <c r="B462" s="131" t="n"/>
      <c r="C462" s="131" t="n"/>
      <c r="D462" s="131" t="n"/>
      <c r="E462" s="131" t="n"/>
      <c r="F462" s="131" t="n"/>
      <c r="G462" s="131" t="n"/>
      <c r="H462" s="131" t="n"/>
      <c r="I462" s="131" t="n"/>
      <c r="J462" s="131" t="n"/>
      <c r="K462" s="131" t="n"/>
      <c r="L462" s="131" t="n"/>
      <c r="M462" s="131" t="n"/>
      <c r="N462" s="131" t="n"/>
      <c r="O462" s="131" t="n"/>
      <c r="P462" s="131" t="n"/>
      <c r="Q462" s="131" t="n"/>
      <c r="R462" s="131" t="n"/>
      <c r="S462" s="131" t="n"/>
      <c r="T462" s="131" t="n"/>
      <c r="U462" s="131" t="n"/>
      <c r="V462" s="131" t="n"/>
      <c r="W462" s="131" t="n"/>
      <c r="X462" s="131" t="n"/>
      <c r="Y462" s="131" t="n"/>
      <c r="Z462" s="131" t="n"/>
    </row>
    <row r="463" ht="15.75" customHeight="1" s="165">
      <c r="A463" s="131" t="n"/>
      <c r="B463" s="131" t="n"/>
      <c r="C463" s="131" t="n"/>
      <c r="D463" s="131" t="n"/>
      <c r="E463" s="131" t="n"/>
      <c r="F463" s="131" t="n"/>
      <c r="G463" s="131" t="n"/>
      <c r="H463" s="131" t="n"/>
      <c r="I463" s="131" t="n"/>
      <c r="J463" s="131" t="n"/>
      <c r="K463" s="131" t="n"/>
      <c r="L463" s="131" t="n"/>
      <c r="M463" s="131" t="n"/>
      <c r="N463" s="131" t="n"/>
      <c r="O463" s="131" t="n"/>
      <c r="P463" s="131" t="n"/>
      <c r="Q463" s="131" t="n"/>
      <c r="R463" s="131" t="n"/>
      <c r="S463" s="131" t="n"/>
      <c r="T463" s="131" t="n"/>
      <c r="U463" s="131" t="n"/>
      <c r="V463" s="131" t="n"/>
      <c r="W463" s="131" t="n"/>
      <c r="X463" s="131" t="n"/>
      <c r="Y463" s="131" t="n"/>
      <c r="Z463" s="131" t="n"/>
    </row>
    <row r="464" ht="15.75" customHeight="1" s="165">
      <c r="A464" s="131" t="n"/>
      <c r="B464" s="131" t="n"/>
      <c r="C464" s="131" t="n"/>
      <c r="D464" s="131" t="n"/>
      <c r="E464" s="131" t="n"/>
      <c r="F464" s="131" t="n"/>
      <c r="G464" s="131" t="n"/>
      <c r="H464" s="131" t="n"/>
      <c r="I464" s="131" t="n"/>
      <c r="J464" s="131" t="n"/>
      <c r="K464" s="131" t="n"/>
      <c r="L464" s="131" t="n"/>
      <c r="M464" s="131" t="n"/>
      <c r="N464" s="131" t="n"/>
      <c r="O464" s="131" t="n"/>
      <c r="P464" s="131" t="n"/>
      <c r="Q464" s="131" t="n"/>
      <c r="R464" s="131" t="n"/>
      <c r="S464" s="131" t="n"/>
      <c r="T464" s="131" t="n"/>
      <c r="U464" s="131" t="n"/>
      <c r="V464" s="131" t="n"/>
      <c r="W464" s="131" t="n"/>
      <c r="X464" s="131" t="n"/>
      <c r="Y464" s="131" t="n"/>
      <c r="Z464" s="131" t="n"/>
    </row>
    <row r="465" ht="15.75" customHeight="1" s="165">
      <c r="A465" s="131" t="n"/>
      <c r="B465" s="131" t="n"/>
      <c r="C465" s="131" t="n"/>
      <c r="D465" s="131" t="n"/>
      <c r="E465" s="131" t="n"/>
      <c r="F465" s="131"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row>
    <row r="466" ht="15.75" customHeight="1" s="165">
      <c r="A466" s="131" t="n"/>
      <c r="B466" s="131" t="n"/>
      <c r="C466" s="131" t="n"/>
      <c r="D466" s="131" t="n"/>
      <c r="E466" s="131" t="n"/>
      <c r="F466" s="131" t="n"/>
      <c r="G466" s="131" t="n"/>
      <c r="H466" s="131" t="n"/>
      <c r="I466" s="131" t="n"/>
      <c r="J466" s="131" t="n"/>
      <c r="K466" s="131" t="n"/>
      <c r="L466" s="131" t="n"/>
      <c r="M466" s="131" t="n"/>
      <c r="N466" s="131" t="n"/>
      <c r="O466" s="131" t="n"/>
      <c r="P466" s="131" t="n"/>
      <c r="Q466" s="131" t="n"/>
      <c r="R466" s="131" t="n"/>
      <c r="S466" s="131" t="n"/>
      <c r="T466" s="131" t="n"/>
      <c r="U466" s="131" t="n"/>
      <c r="V466" s="131" t="n"/>
      <c r="W466" s="131" t="n"/>
      <c r="X466" s="131" t="n"/>
      <c r="Y466" s="131" t="n"/>
      <c r="Z466" s="131" t="n"/>
    </row>
    <row r="467" ht="15.75" customHeight="1" s="165">
      <c r="A467" s="131" t="n"/>
      <c r="B467" s="131" t="n"/>
      <c r="C467" s="131" t="n"/>
      <c r="D467" s="131" t="n"/>
      <c r="E467" s="131" t="n"/>
      <c r="F467" s="131" t="n"/>
      <c r="G467" s="131" t="n"/>
      <c r="H467" s="131" t="n"/>
      <c r="I467" s="131" t="n"/>
      <c r="J467" s="131" t="n"/>
      <c r="K467" s="131" t="n"/>
      <c r="L467" s="131" t="n"/>
      <c r="M467" s="131" t="n"/>
      <c r="N467" s="131" t="n"/>
      <c r="O467" s="131" t="n"/>
      <c r="P467" s="131" t="n"/>
      <c r="Q467" s="131" t="n"/>
      <c r="R467" s="131" t="n"/>
      <c r="S467" s="131" t="n"/>
      <c r="T467" s="131" t="n"/>
      <c r="U467" s="131" t="n"/>
      <c r="V467" s="131" t="n"/>
      <c r="W467" s="131" t="n"/>
      <c r="X467" s="131" t="n"/>
      <c r="Y467" s="131" t="n"/>
      <c r="Z467" s="131" t="n"/>
    </row>
    <row r="468" ht="15.75" customHeight="1" s="165">
      <c r="A468" s="131" t="n"/>
      <c r="B468" s="131" t="n"/>
      <c r="C468" s="131" t="n"/>
      <c r="D468" s="131" t="n"/>
      <c r="E468" s="131" t="n"/>
      <c r="F468" s="131" t="n"/>
      <c r="G468" s="131" t="n"/>
      <c r="H468" s="131" t="n"/>
      <c r="I468" s="131" t="n"/>
      <c r="J468" s="131" t="n"/>
      <c r="K468" s="131" t="n"/>
      <c r="L468" s="131" t="n"/>
      <c r="M468" s="131" t="n"/>
      <c r="N468" s="131" t="n"/>
      <c r="O468" s="131" t="n"/>
      <c r="P468" s="131" t="n"/>
      <c r="Q468" s="131" t="n"/>
      <c r="R468" s="131" t="n"/>
      <c r="S468" s="131" t="n"/>
      <c r="T468" s="131" t="n"/>
      <c r="U468" s="131" t="n"/>
      <c r="V468" s="131" t="n"/>
      <c r="W468" s="131" t="n"/>
      <c r="X468" s="131" t="n"/>
      <c r="Y468" s="131" t="n"/>
      <c r="Z468" s="131" t="n"/>
    </row>
    <row r="469" ht="15.75" customHeight="1" s="165">
      <c r="A469" s="131" t="n"/>
      <c r="B469" s="131" t="n"/>
      <c r="C469" s="131" t="n"/>
      <c r="D469" s="131" t="n"/>
      <c r="E469" s="131" t="n"/>
      <c r="F469" s="131"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row>
    <row r="470" ht="15.75" customHeight="1" s="165">
      <c r="A470" s="131" t="n"/>
      <c r="B470" s="131" t="n"/>
      <c r="C470" s="131" t="n"/>
      <c r="D470" s="131" t="n"/>
      <c r="E470" s="131" t="n"/>
      <c r="F470" s="131" t="n"/>
      <c r="G470" s="131" t="n"/>
      <c r="H470" s="131" t="n"/>
      <c r="I470" s="131" t="n"/>
      <c r="J470" s="131" t="n"/>
      <c r="K470" s="131" t="n"/>
      <c r="L470" s="131" t="n"/>
      <c r="M470" s="131" t="n"/>
      <c r="N470" s="131" t="n"/>
      <c r="O470" s="131" t="n"/>
      <c r="P470" s="131" t="n"/>
      <c r="Q470" s="131" t="n"/>
      <c r="R470" s="131" t="n"/>
      <c r="S470" s="131" t="n"/>
      <c r="T470" s="131" t="n"/>
      <c r="U470" s="131" t="n"/>
      <c r="V470" s="131" t="n"/>
      <c r="W470" s="131" t="n"/>
      <c r="X470" s="131" t="n"/>
      <c r="Y470" s="131" t="n"/>
      <c r="Z470" s="131" t="n"/>
    </row>
    <row r="471" ht="15.75" customHeight="1" s="165">
      <c r="A471" s="131" t="n"/>
      <c r="B471" s="131" t="n"/>
      <c r="C471" s="131" t="n"/>
      <c r="D471" s="131" t="n"/>
      <c r="E471" s="131" t="n"/>
      <c r="F471" s="131" t="n"/>
      <c r="G471" s="131" t="n"/>
      <c r="H471" s="131" t="n"/>
      <c r="I471" s="131" t="n"/>
      <c r="J471" s="131" t="n"/>
      <c r="K471" s="131" t="n"/>
      <c r="L471" s="131" t="n"/>
      <c r="M471" s="131" t="n"/>
      <c r="N471" s="131" t="n"/>
      <c r="O471" s="131" t="n"/>
      <c r="P471" s="131" t="n"/>
      <c r="Q471" s="131" t="n"/>
      <c r="R471" s="131" t="n"/>
      <c r="S471" s="131" t="n"/>
      <c r="T471" s="131" t="n"/>
      <c r="U471" s="131" t="n"/>
      <c r="V471" s="131" t="n"/>
      <c r="W471" s="131" t="n"/>
      <c r="X471" s="131" t="n"/>
      <c r="Y471" s="131" t="n"/>
      <c r="Z471" s="131" t="n"/>
    </row>
    <row r="472" ht="15.75" customHeight="1" s="165">
      <c r="A472" s="131" t="n"/>
      <c r="B472" s="131" t="n"/>
      <c r="C472" s="131" t="n"/>
      <c r="D472" s="131" t="n"/>
      <c r="E472" s="131" t="n"/>
      <c r="F472" s="131" t="n"/>
      <c r="G472" s="131" t="n"/>
      <c r="H472" s="131" t="n"/>
      <c r="I472" s="131" t="n"/>
      <c r="J472" s="131" t="n"/>
      <c r="K472" s="131" t="n"/>
      <c r="L472" s="131" t="n"/>
      <c r="M472" s="131" t="n"/>
      <c r="N472" s="131" t="n"/>
      <c r="O472" s="131" t="n"/>
      <c r="P472" s="131" t="n"/>
      <c r="Q472" s="131" t="n"/>
      <c r="R472" s="131" t="n"/>
      <c r="S472" s="131" t="n"/>
      <c r="T472" s="131" t="n"/>
      <c r="U472" s="131" t="n"/>
      <c r="V472" s="131" t="n"/>
      <c r="W472" s="131" t="n"/>
      <c r="X472" s="131" t="n"/>
      <c r="Y472" s="131" t="n"/>
      <c r="Z472" s="131" t="n"/>
    </row>
    <row r="473" ht="15.75" customHeight="1" s="165">
      <c r="A473" s="131" t="n"/>
      <c r="B473" s="131" t="n"/>
      <c r="C473" s="131" t="n"/>
      <c r="D473" s="131" t="n"/>
      <c r="E473" s="131" t="n"/>
      <c r="F473" s="131"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row>
    <row r="474" ht="15.75" customHeight="1" s="165">
      <c r="A474" s="131" t="n"/>
      <c r="B474" s="131" t="n"/>
      <c r="C474" s="131" t="n"/>
      <c r="D474" s="131" t="n"/>
      <c r="E474" s="131" t="n"/>
      <c r="F474" s="131" t="n"/>
      <c r="G474" s="131" t="n"/>
      <c r="H474" s="131" t="n"/>
      <c r="I474" s="131" t="n"/>
      <c r="J474" s="131" t="n"/>
      <c r="K474" s="131" t="n"/>
      <c r="L474" s="131" t="n"/>
      <c r="M474" s="131" t="n"/>
      <c r="N474" s="131" t="n"/>
      <c r="O474" s="131" t="n"/>
      <c r="P474" s="131" t="n"/>
      <c r="Q474" s="131" t="n"/>
      <c r="R474" s="131" t="n"/>
      <c r="S474" s="131" t="n"/>
      <c r="T474" s="131" t="n"/>
      <c r="U474" s="131" t="n"/>
      <c r="V474" s="131" t="n"/>
      <c r="W474" s="131" t="n"/>
      <c r="X474" s="131" t="n"/>
      <c r="Y474" s="131" t="n"/>
      <c r="Z474" s="131" t="n"/>
    </row>
    <row r="475" ht="15.75" customHeight="1" s="165">
      <c r="A475" s="131" t="n"/>
      <c r="B475" s="131" t="n"/>
      <c r="C475" s="131" t="n"/>
      <c r="D475" s="131" t="n"/>
      <c r="E475" s="131" t="n"/>
      <c r="F475" s="131" t="n"/>
      <c r="G475" s="131" t="n"/>
      <c r="H475" s="131" t="n"/>
      <c r="I475" s="131" t="n"/>
      <c r="J475" s="131" t="n"/>
      <c r="K475" s="131" t="n"/>
      <c r="L475" s="131" t="n"/>
      <c r="M475" s="131" t="n"/>
      <c r="N475" s="131" t="n"/>
      <c r="O475" s="131" t="n"/>
      <c r="P475" s="131" t="n"/>
      <c r="Q475" s="131" t="n"/>
      <c r="R475" s="131" t="n"/>
      <c r="S475" s="131" t="n"/>
      <c r="T475" s="131" t="n"/>
      <c r="U475" s="131" t="n"/>
      <c r="V475" s="131" t="n"/>
      <c r="W475" s="131" t="n"/>
      <c r="X475" s="131" t="n"/>
      <c r="Y475" s="131" t="n"/>
      <c r="Z475" s="131" t="n"/>
    </row>
    <row r="476" ht="15.75" customHeight="1" s="165">
      <c r="A476" s="131" t="n"/>
      <c r="B476" s="131" t="n"/>
      <c r="C476" s="131" t="n"/>
      <c r="D476" s="131" t="n"/>
      <c r="E476" s="131" t="n"/>
      <c r="F476" s="131" t="n"/>
      <c r="G476" s="131" t="n"/>
      <c r="H476" s="131" t="n"/>
      <c r="I476" s="131" t="n"/>
      <c r="J476" s="131" t="n"/>
      <c r="K476" s="131" t="n"/>
      <c r="L476" s="131" t="n"/>
      <c r="M476" s="131" t="n"/>
      <c r="N476" s="131" t="n"/>
      <c r="O476" s="131" t="n"/>
      <c r="P476" s="131" t="n"/>
      <c r="Q476" s="131" t="n"/>
      <c r="R476" s="131" t="n"/>
      <c r="S476" s="131" t="n"/>
      <c r="T476" s="131" t="n"/>
      <c r="U476" s="131" t="n"/>
      <c r="V476" s="131" t="n"/>
      <c r="W476" s="131" t="n"/>
      <c r="X476" s="131" t="n"/>
      <c r="Y476" s="131" t="n"/>
      <c r="Z476" s="131" t="n"/>
    </row>
    <row r="477" ht="15.75" customHeight="1" s="165">
      <c r="A477" s="131" t="n"/>
      <c r="B477" s="131" t="n"/>
      <c r="C477" s="131" t="n"/>
      <c r="D477" s="131" t="n"/>
      <c r="E477" s="131" t="n"/>
      <c r="F477" s="131"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row>
    <row r="478" ht="15.75" customHeight="1" s="165">
      <c r="A478" s="131" t="n"/>
      <c r="B478" s="131" t="n"/>
      <c r="C478" s="131" t="n"/>
      <c r="D478" s="131" t="n"/>
      <c r="E478" s="131" t="n"/>
      <c r="F478" s="131" t="n"/>
      <c r="G478" s="131" t="n"/>
      <c r="H478" s="131" t="n"/>
      <c r="I478" s="131" t="n"/>
      <c r="J478" s="131" t="n"/>
      <c r="K478" s="131" t="n"/>
      <c r="L478" s="131" t="n"/>
      <c r="M478" s="131" t="n"/>
      <c r="N478" s="131" t="n"/>
      <c r="O478" s="131" t="n"/>
      <c r="P478" s="131" t="n"/>
      <c r="Q478" s="131" t="n"/>
      <c r="R478" s="131" t="n"/>
      <c r="S478" s="131" t="n"/>
      <c r="T478" s="131" t="n"/>
      <c r="U478" s="131" t="n"/>
      <c r="V478" s="131" t="n"/>
      <c r="W478" s="131" t="n"/>
      <c r="X478" s="131" t="n"/>
      <c r="Y478" s="131" t="n"/>
      <c r="Z478" s="131" t="n"/>
    </row>
    <row r="479" ht="15.75" customHeight="1" s="165">
      <c r="A479" s="131" t="n"/>
      <c r="B479" s="131" t="n"/>
      <c r="C479" s="131" t="n"/>
      <c r="D479" s="131" t="n"/>
      <c r="E479" s="131" t="n"/>
      <c r="F479" s="131" t="n"/>
      <c r="G479" s="131" t="n"/>
      <c r="H479" s="131" t="n"/>
      <c r="I479" s="131" t="n"/>
      <c r="J479" s="131" t="n"/>
      <c r="K479" s="131" t="n"/>
      <c r="L479" s="131" t="n"/>
      <c r="M479" s="131" t="n"/>
      <c r="N479" s="131" t="n"/>
      <c r="O479" s="131" t="n"/>
      <c r="P479" s="131" t="n"/>
      <c r="Q479" s="131" t="n"/>
      <c r="R479" s="131" t="n"/>
      <c r="S479" s="131" t="n"/>
      <c r="T479" s="131" t="n"/>
      <c r="U479" s="131" t="n"/>
      <c r="V479" s="131" t="n"/>
      <c r="W479" s="131" t="n"/>
      <c r="X479" s="131" t="n"/>
      <c r="Y479" s="131" t="n"/>
      <c r="Z479" s="131" t="n"/>
    </row>
    <row r="480" ht="15.75" customHeight="1" s="165">
      <c r="A480" s="131" t="n"/>
      <c r="B480" s="131" t="n"/>
      <c r="C480" s="131" t="n"/>
      <c r="D480" s="131" t="n"/>
      <c r="E480" s="131" t="n"/>
      <c r="F480" s="131" t="n"/>
      <c r="G480" s="131" t="n"/>
      <c r="H480" s="131" t="n"/>
      <c r="I480" s="131" t="n"/>
      <c r="J480" s="131" t="n"/>
      <c r="K480" s="131" t="n"/>
      <c r="L480" s="131" t="n"/>
      <c r="M480" s="131" t="n"/>
      <c r="N480" s="131" t="n"/>
      <c r="O480" s="131" t="n"/>
      <c r="P480" s="131" t="n"/>
      <c r="Q480" s="131" t="n"/>
      <c r="R480" s="131" t="n"/>
      <c r="S480" s="131" t="n"/>
      <c r="T480" s="131" t="n"/>
      <c r="U480" s="131" t="n"/>
      <c r="V480" s="131" t="n"/>
      <c r="W480" s="131" t="n"/>
      <c r="X480" s="131" t="n"/>
      <c r="Y480" s="131" t="n"/>
      <c r="Z480" s="131" t="n"/>
    </row>
    <row r="481" ht="15.75" customHeight="1" s="165">
      <c r="A481" s="131" t="n"/>
      <c r="B481" s="131" t="n"/>
      <c r="C481" s="131" t="n"/>
      <c r="D481" s="131" t="n"/>
      <c r="E481" s="131" t="n"/>
      <c r="F481" s="131"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row>
    <row r="482" ht="15.75" customHeight="1" s="165">
      <c r="A482" s="131" t="n"/>
      <c r="B482" s="131" t="n"/>
      <c r="C482" s="131" t="n"/>
      <c r="D482" s="131" t="n"/>
      <c r="E482" s="131" t="n"/>
      <c r="F482" s="131" t="n"/>
      <c r="G482" s="131" t="n"/>
      <c r="H482" s="131" t="n"/>
      <c r="I482" s="131" t="n"/>
      <c r="J482" s="131" t="n"/>
      <c r="K482" s="131" t="n"/>
      <c r="L482" s="131" t="n"/>
      <c r="M482" s="131" t="n"/>
      <c r="N482" s="131" t="n"/>
      <c r="O482" s="131" t="n"/>
      <c r="P482" s="131" t="n"/>
      <c r="Q482" s="131" t="n"/>
      <c r="R482" s="131" t="n"/>
      <c r="S482" s="131" t="n"/>
      <c r="T482" s="131" t="n"/>
      <c r="U482" s="131" t="n"/>
      <c r="V482" s="131" t="n"/>
      <c r="W482" s="131" t="n"/>
      <c r="X482" s="131" t="n"/>
      <c r="Y482" s="131" t="n"/>
      <c r="Z482" s="131" t="n"/>
    </row>
    <row r="483" ht="15.75" customHeight="1" s="165">
      <c r="A483" s="131" t="n"/>
      <c r="B483" s="131" t="n"/>
      <c r="C483" s="131" t="n"/>
      <c r="D483" s="131" t="n"/>
      <c r="E483" s="131" t="n"/>
      <c r="F483" s="131" t="n"/>
      <c r="G483" s="131" t="n"/>
      <c r="H483" s="131" t="n"/>
      <c r="I483" s="131" t="n"/>
      <c r="J483" s="131" t="n"/>
      <c r="K483" s="131" t="n"/>
      <c r="L483" s="131" t="n"/>
      <c r="M483" s="131" t="n"/>
      <c r="N483" s="131" t="n"/>
      <c r="O483" s="131" t="n"/>
      <c r="P483" s="131" t="n"/>
      <c r="Q483" s="131" t="n"/>
      <c r="R483" s="131" t="n"/>
      <c r="S483" s="131" t="n"/>
      <c r="T483" s="131" t="n"/>
      <c r="U483" s="131" t="n"/>
      <c r="V483" s="131" t="n"/>
      <c r="W483" s="131" t="n"/>
      <c r="X483" s="131" t="n"/>
      <c r="Y483" s="131" t="n"/>
      <c r="Z483" s="131" t="n"/>
    </row>
    <row r="484" ht="15.75" customHeight="1" s="165">
      <c r="A484" s="131" t="n"/>
      <c r="B484" s="131" t="n"/>
      <c r="C484" s="131" t="n"/>
      <c r="D484" s="131" t="n"/>
      <c r="E484" s="131" t="n"/>
      <c r="F484" s="131" t="n"/>
      <c r="G484" s="131" t="n"/>
      <c r="H484" s="131" t="n"/>
      <c r="I484" s="131" t="n"/>
      <c r="J484" s="131" t="n"/>
      <c r="K484" s="131" t="n"/>
      <c r="L484" s="131" t="n"/>
      <c r="M484" s="131" t="n"/>
      <c r="N484" s="131" t="n"/>
      <c r="O484" s="131" t="n"/>
      <c r="P484" s="131" t="n"/>
      <c r="Q484" s="131" t="n"/>
      <c r="R484" s="131" t="n"/>
      <c r="S484" s="131" t="n"/>
      <c r="T484" s="131" t="n"/>
      <c r="U484" s="131" t="n"/>
      <c r="V484" s="131" t="n"/>
      <c r="W484" s="131" t="n"/>
      <c r="X484" s="131" t="n"/>
      <c r="Y484" s="131" t="n"/>
      <c r="Z484" s="131" t="n"/>
    </row>
    <row r="485" ht="15.75" customHeight="1" s="165">
      <c r="A485" s="131" t="n"/>
      <c r="B485" s="131" t="n"/>
      <c r="C485" s="131" t="n"/>
      <c r="D485" s="131" t="n"/>
      <c r="E485" s="131" t="n"/>
      <c r="F485" s="131"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row>
    <row r="486" ht="15.75" customHeight="1" s="165">
      <c r="A486" s="131" t="n"/>
      <c r="B486" s="131" t="n"/>
      <c r="C486" s="131" t="n"/>
      <c r="D486" s="131" t="n"/>
      <c r="E486" s="131" t="n"/>
      <c r="F486" s="131" t="n"/>
      <c r="G486" s="131" t="n"/>
      <c r="H486" s="131" t="n"/>
      <c r="I486" s="131" t="n"/>
      <c r="J486" s="131" t="n"/>
      <c r="K486" s="131" t="n"/>
      <c r="L486" s="131" t="n"/>
      <c r="M486" s="131" t="n"/>
      <c r="N486" s="131" t="n"/>
      <c r="O486" s="131" t="n"/>
      <c r="P486" s="131" t="n"/>
      <c r="Q486" s="131" t="n"/>
      <c r="R486" s="131" t="n"/>
      <c r="S486" s="131" t="n"/>
      <c r="T486" s="131" t="n"/>
      <c r="U486" s="131" t="n"/>
      <c r="V486" s="131" t="n"/>
      <c r="W486" s="131" t="n"/>
      <c r="X486" s="131" t="n"/>
      <c r="Y486" s="131" t="n"/>
      <c r="Z486" s="131" t="n"/>
    </row>
    <row r="487" ht="15.75" customHeight="1" s="165">
      <c r="A487" s="131" t="n"/>
      <c r="B487" s="131" t="n"/>
      <c r="C487" s="131" t="n"/>
      <c r="D487" s="131" t="n"/>
      <c r="E487" s="131" t="n"/>
      <c r="F487" s="131" t="n"/>
      <c r="G487" s="131" t="n"/>
      <c r="H487" s="131" t="n"/>
      <c r="I487" s="131" t="n"/>
      <c r="J487" s="131" t="n"/>
      <c r="K487" s="131" t="n"/>
      <c r="L487" s="131" t="n"/>
      <c r="M487" s="131" t="n"/>
      <c r="N487" s="131" t="n"/>
      <c r="O487" s="131" t="n"/>
      <c r="P487" s="131" t="n"/>
      <c r="Q487" s="131" t="n"/>
      <c r="R487" s="131" t="n"/>
      <c r="S487" s="131" t="n"/>
      <c r="T487" s="131" t="n"/>
      <c r="U487" s="131" t="n"/>
      <c r="V487" s="131" t="n"/>
      <c r="W487" s="131" t="n"/>
      <c r="X487" s="131" t="n"/>
      <c r="Y487" s="131" t="n"/>
      <c r="Z487" s="131" t="n"/>
    </row>
    <row r="488" ht="15.75" customHeight="1" s="165">
      <c r="A488" s="131" t="n"/>
      <c r="B488" s="131" t="n"/>
      <c r="C488" s="131" t="n"/>
      <c r="D488" s="131" t="n"/>
      <c r="E488" s="131" t="n"/>
      <c r="F488" s="131" t="n"/>
      <c r="G488" s="131" t="n"/>
      <c r="H488" s="131" t="n"/>
      <c r="I488" s="131" t="n"/>
      <c r="J488" s="131" t="n"/>
      <c r="K488" s="131" t="n"/>
      <c r="L488" s="131" t="n"/>
      <c r="M488" s="131" t="n"/>
      <c r="N488" s="131" t="n"/>
      <c r="O488" s="131" t="n"/>
      <c r="P488" s="131" t="n"/>
      <c r="Q488" s="131" t="n"/>
      <c r="R488" s="131" t="n"/>
      <c r="S488" s="131" t="n"/>
      <c r="T488" s="131" t="n"/>
      <c r="U488" s="131" t="n"/>
      <c r="V488" s="131" t="n"/>
      <c r="W488" s="131" t="n"/>
      <c r="X488" s="131" t="n"/>
      <c r="Y488" s="131" t="n"/>
      <c r="Z488" s="131" t="n"/>
    </row>
    <row r="489" ht="15.75" customHeight="1" s="165">
      <c r="A489" s="131" t="n"/>
      <c r="B489" s="131" t="n"/>
      <c r="C489" s="131" t="n"/>
      <c r="D489" s="131" t="n"/>
      <c r="E489" s="131" t="n"/>
      <c r="F489" s="131"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row>
    <row r="490" ht="15.75" customHeight="1" s="165">
      <c r="A490" s="131" t="n"/>
      <c r="B490" s="131" t="n"/>
      <c r="C490" s="131" t="n"/>
      <c r="D490" s="131" t="n"/>
      <c r="E490" s="131" t="n"/>
      <c r="F490" s="131" t="n"/>
      <c r="G490" s="131" t="n"/>
      <c r="H490" s="131" t="n"/>
      <c r="I490" s="131" t="n"/>
      <c r="J490" s="131" t="n"/>
      <c r="K490" s="131" t="n"/>
      <c r="L490" s="131" t="n"/>
      <c r="M490" s="131" t="n"/>
      <c r="N490" s="131" t="n"/>
      <c r="O490" s="131" t="n"/>
      <c r="P490" s="131" t="n"/>
      <c r="Q490" s="131" t="n"/>
      <c r="R490" s="131" t="n"/>
      <c r="S490" s="131" t="n"/>
      <c r="T490" s="131" t="n"/>
      <c r="U490" s="131" t="n"/>
      <c r="V490" s="131" t="n"/>
      <c r="W490" s="131" t="n"/>
      <c r="X490" s="131" t="n"/>
      <c r="Y490" s="131" t="n"/>
      <c r="Z490" s="131" t="n"/>
    </row>
    <row r="491" ht="15.75" customHeight="1" s="165">
      <c r="A491" s="131" t="n"/>
      <c r="B491" s="131" t="n"/>
      <c r="C491" s="131" t="n"/>
      <c r="D491" s="131" t="n"/>
      <c r="E491" s="131" t="n"/>
      <c r="F491" s="131" t="n"/>
      <c r="G491" s="131" t="n"/>
      <c r="H491" s="131" t="n"/>
      <c r="I491" s="131" t="n"/>
      <c r="J491" s="131" t="n"/>
      <c r="K491" s="131" t="n"/>
      <c r="L491" s="131" t="n"/>
      <c r="M491" s="131" t="n"/>
      <c r="N491" s="131" t="n"/>
      <c r="O491" s="131" t="n"/>
      <c r="P491" s="131" t="n"/>
      <c r="Q491" s="131" t="n"/>
      <c r="R491" s="131" t="n"/>
      <c r="S491" s="131" t="n"/>
      <c r="T491" s="131" t="n"/>
      <c r="U491" s="131" t="n"/>
      <c r="V491" s="131" t="n"/>
      <c r="W491" s="131" t="n"/>
      <c r="X491" s="131" t="n"/>
      <c r="Y491" s="131" t="n"/>
      <c r="Z491" s="131" t="n"/>
    </row>
    <row r="492" ht="15.75" customHeight="1" s="165">
      <c r="A492" s="131" t="n"/>
      <c r="B492" s="131" t="n"/>
      <c r="C492" s="131" t="n"/>
      <c r="D492" s="131" t="n"/>
      <c r="E492" s="131" t="n"/>
      <c r="F492" s="131" t="n"/>
      <c r="G492" s="131" t="n"/>
      <c r="H492" s="131" t="n"/>
      <c r="I492" s="131" t="n"/>
      <c r="J492" s="131" t="n"/>
      <c r="K492" s="131" t="n"/>
      <c r="L492" s="131" t="n"/>
      <c r="M492" s="131" t="n"/>
      <c r="N492" s="131" t="n"/>
      <c r="O492" s="131" t="n"/>
      <c r="P492" s="131" t="n"/>
      <c r="Q492" s="131" t="n"/>
      <c r="R492" s="131" t="n"/>
      <c r="S492" s="131" t="n"/>
      <c r="T492" s="131" t="n"/>
      <c r="U492" s="131" t="n"/>
      <c r="V492" s="131" t="n"/>
      <c r="W492" s="131" t="n"/>
      <c r="X492" s="131" t="n"/>
      <c r="Y492" s="131" t="n"/>
      <c r="Z492" s="131" t="n"/>
    </row>
    <row r="493" ht="15.75" customHeight="1" s="165">
      <c r="A493" s="131" t="n"/>
      <c r="B493" s="131" t="n"/>
      <c r="C493" s="131" t="n"/>
      <c r="D493" s="131" t="n"/>
      <c r="E493" s="131" t="n"/>
      <c r="F493" s="131"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row>
    <row r="494" ht="15.75" customHeight="1" s="165">
      <c r="A494" s="131" t="n"/>
      <c r="B494" s="131" t="n"/>
      <c r="C494" s="131" t="n"/>
      <c r="D494" s="131" t="n"/>
      <c r="E494" s="131" t="n"/>
      <c r="F494" s="131" t="n"/>
      <c r="G494" s="131" t="n"/>
      <c r="H494" s="131" t="n"/>
      <c r="I494" s="131" t="n"/>
      <c r="J494" s="131" t="n"/>
      <c r="K494" s="131" t="n"/>
      <c r="L494" s="131" t="n"/>
      <c r="M494" s="131" t="n"/>
      <c r="N494" s="131" t="n"/>
      <c r="O494" s="131" t="n"/>
      <c r="P494" s="131" t="n"/>
      <c r="Q494" s="131" t="n"/>
      <c r="R494" s="131" t="n"/>
      <c r="S494" s="131" t="n"/>
      <c r="T494" s="131" t="n"/>
      <c r="U494" s="131" t="n"/>
      <c r="V494" s="131" t="n"/>
      <c r="W494" s="131" t="n"/>
      <c r="X494" s="131" t="n"/>
      <c r="Y494" s="131" t="n"/>
      <c r="Z494" s="131" t="n"/>
    </row>
    <row r="495" ht="15.75" customHeight="1" s="165">
      <c r="A495" s="131" t="n"/>
      <c r="B495" s="131" t="n"/>
      <c r="C495" s="131" t="n"/>
      <c r="D495" s="131" t="n"/>
      <c r="E495" s="131" t="n"/>
      <c r="F495" s="131" t="n"/>
      <c r="G495" s="131" t="n"/>
      <c r="H495" s="131" t="n"/>
      <c r="I495" s="131" t="n"/>
      <c r="J495" s="131" t="n"/>
      <c r="K495" s="131" t="n"/>
      <c r="L495" s="131" t="n"/>
      <c r="M495" s="131" t="n"/>
      <c r="N495" s="131" t="n"/>
      <c r="O495" s="131" t="n"/>
      <c r="P495" s="131" t="n"/>
      <c r="Q495" s="131" t="n"/>
      <c r="R495" s="131" t="n"/>
      <c r="S495" s="131" t="n"/>
      <c r="T495" s="131" t="n"/>
      <c r="U495" s="131" t="n"/>
      <c r="V495" s="131" t="n"/>
      <c r="W495" s="131" t="n"/>
      <c r="X495" s="131" t="n"/>
      <c r="Y495" s="131" t="n"/>
      <c r="Z495" s="131" t="n"/>
    </row>
    <row r="496" ht="15.75" customHeight="1" s="165">
      <c r="A496" s="131" t="n"/>
      <c r="B496" s="131" t="n"/>
      <c r="C496" s="131" t="n"/>
      <c r="D496" s="131" t="n"/>
      <c r="E496" s="131" t="n"/>
      <c r="F496" s="131" t="n"/>
      <c r="G496" s="131" t="n"/>
      <c r="H496" s="131" t="n"/>
      <c r="I496" s="131" t="n"/>
      <c r="J496" s="131" t="n"/>
      <c r="K496" s="131" t="n"/>
      <c r="L496" s="131" t="n"/>
      <c r="M496" s="131" t="n"/>
      <c r="N496" s="131" t="n"/>
      <c r="O496" s="131" t="n"/>
      <c r="P496" s="131" t="n"/>
      <c r="Q496" s="131" t="n"/>
      <c r="R496" s="131" t="n"/>
      <c r="S496" s="131" t="n"/>
      <c r="T496" s="131" t="n"/>
      <c r="U496" s="131" t="n"/>
      <c r="V496" s="131" t="n"/>
      <c r="W496" s="131" t="n"/>
      <c r="X496" s="131" t="n"/>
      <c r="Y496" s="131" t="n"/>
      <c r="Z496" s="131" t="n"/>
    </row>
    <row r="497" ht="15.75" customHeight="1" s="165">
      <c r="A497" s="131" t="n"/>
      <c r="B497" s="131" t="n"/>
      <c r="C497" s="131" t="n"/>
      <c r="D497" s="131" t="n"/>
      <c r="E497" s="131" t="n"/>
      <c r="F497" s="131"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row>
    <row r="498" ht="15.75" customHeight="1" s="165">
      <c r="A498" s="131" t="n"/>
      <c r="B498" s="131" t="n"/>
      <c r="C498" s="131" t="n"/>
      <c r="D498" s="131" t="n"/>
      <c r="E498" s="131" t="n"/>
      <c r="F498" s="131" t="n"/>
      <c r="G498" s="131" t="n"/>
      <c r="H498" s="131" t="n"/>
      <c r="I498" s="131" t="n"/>
      <c r="J498" s="131" t="n"/>
      <c r="K498" s="131" t="n"/>
      <c r="L498" s="131" t="n"/>
      <c r="M498" s="131" t="n"/>
      <c r="N498" s="131" t="n"/>
      <c r="O498" s="131" t="n"/>
      <c r="P498" s="131" t="n"/>
      <c r="Q498" s="131" t="n"/>
      <c r="R498" s="131" t="n"/>
      <c r="S498" s="131" t="n"/>
      <c r="T498" s="131" t="n"/>
      <c r="U498" s="131" t="n"/>
      <c r="V498" s="131" t="n"/>
      <c r="W498" s="131" t="n"/>
      <c r="X498" s="131" t="n"/>
      <c r="Y498" s="131" t="n"/>
      <c r="Z498" s="131" t="n"/>
    </row>
    <row r="499" ht="15.75" customHeight="1" s="165">
      <c r="A499" s="131" t="n"/>
      <c r="B499" s="131" t="n"/>
      <c r="C499" s="131" t="n"/>
      <c r="D499" s="131" t="n"/>
      <c r="E499" s="131" t="n"/>
      <c r="F499" s="131" t="n"/>
      <c r="G499" s="131" t="n"/>
      <c r="H499" s="131" t="n"/>
      <c r="I499" s="131" t="n"/>
      <c r="J499" s="131" t="n"/>
      <c r="K499" s="131" t="n"/>
      <c r="L499" s="131" t="n"/>
      <c r="M499" s="131" t="n"/>
      <c r="N499" s="131" t="n"/>
      <c r="O499" s="131" t="n"/>
      <c r="P499" s="131" t="n"/>
      <c r="Q499" s="131" t="n"/>
      <c r="R499" s="131" t="n"/>
      <c r="S499" s="131" t="n"/>
      <c r="T499" s="131" t="n"/>
      <c r="U499" s="131" t="n"/>
      <c r="V499" s="131" t="n"/>
      <c r="W499" s="131" t="n"/>
      <c r="X499" s="131" t="n"/>
      <c r="Y499" s="131" t="n"/>
      <c r="Z499" s="131" t="n"/>
    </row>
    <row r="500" ht="15.75" customHeight="1" s="165">
      <c r="A500" s="131" t="n"/>
      <c r="B500" s="131" t="n"/>
      <c r="C500" s="131" t="n"/>
      <c r="D500" s="131" t="n"/>
      <c r="E500" s="131" t="n"/>
      <c r="F500" s="131" t="n"/>
      <c r="G500" s="131" t="n"/>
      <c r="H500" s="131" t="n"/>
      <c r="I500" s="131" t="n"/>
      <c r="J500" s="131" t="n"/>
      <c r="K500" s="131" t="n"/>
      <c r="L500" s="131" t="n"/>
      <c r="M500" s="131" t="n"/>
      <c r="N500" s="131" t="n"/>
      <c r="O500" s="131" t="n"/>
      <c r="P500" s="131" t="n"/>
      <c r="Q500" s="131" t="n"/>
      <c r="R500" s="131" t="n"/>
      <c r="S500" s="131" t="n"/>
      <c r="T500" s="131" t="n"/>
      <c r="U500" s="131" t="n"/>
      <c r="V500" s="131" t="n"/>
      <c r="W500" s="131" t="n"/>
      <c r="X500" s="131" t="n"/>
      <c r="Y500" s="131" t="n"/>
      <c r="Z500" s="131" t="n"/>
    </row>
    <row r="501" ht="15.75" customHeight="1" s="165">
      <c r="A501" s="131" t="n"/>
      <c r="B501" s="131" t="n"/>
      <c r="C501" s="131" t="n"/>
      <c r="D501" s="131" t="n"/>
      <c r="E501" s="131" t="n"/>
      <c r="F501" s="131"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row>
    <row r="502" ht="15.75" customHeight="1" s="165">
      <c r="A502" s="131" t="n"/>
      <c r="B502" s="131" t="n"/>
      <c r="C502" s="131" t="n"/>
      <c r="D502" s="131" t="n"/>
      <c r="E502" s="131" t="n"/>
      <c r="F502" s="131" t="n"/>
      <c r="G502" s="131" t="n"/>
      <c r="H502" s="131" t="n"/>
      <c r="I502" s="131" t="n"/>
      <c r="J502" s="131" t="n"/>
      <c r="K502" s="131" t="n"/>
      <c r="L502" s="131" t="n"/>
      <c r="M502" s="131" t="n"/>
      <c r="N502" s="131" t="n"/>
      <c r="O502" s="131" t="n"/>
      <c r="P502" s="131" t="n"/>
      <c r="Q502" s="131" t="n"/>
      <c r="R502" s="131" t="n"/>
      <c r="S502" s="131" t="n"/>
      <c r="T502" s="131" t="n"/>
      <c r="U502" s="131" t="n"/>
      <c r="V502" s="131" t="n"/>
      <c r="W502" s="131" t="n"/>
      <c r="X502" s="131" t="n"/>
      <c r="Y502" s="131" t="n"/>
      <c r="Z502" s="131" t="n"/>
    </row>
    <row r="503" ht="15.75" customHeight="1" s="165">
      <c r="A503" s="131" t="n"/>
      <c r="B503" s="131" t="n"/>
      <c r="C503" s="131" t="n"/>
      <c r="D503" s="131" t="n"/>
      <c r="E503" s="131" t="n"/>
      <c r="F503" s="131" t="n"/>
      <c r="G503" s="131" t="n"/>
      <c r="H503" s="131" t="n"/>
      <c r="I503" s="131" t="n"/>
      <c r="J503" s="131" t="n"/>
      <c r="K503" s="131" t="n"/>
      <c r="L503" s="131" t="n"/>
      <c r="M503" s="131" t="n"/>
      <c r="N503" s="131" t="n"/>
      <c r="O503" s="131" t="n"/>
      <c r="P503" s="131" t="n"/>
      <c r="Q503" s="131" t="n"/>
      <c r="R503" s="131" t="n"/>
      <c r="S503" s="131" t="n"/>
      <c r="T503" s="131" t="n"/>
      <c r="U503" s="131" t="n"/>
      <c r="V503" s="131" t="n"/>
      <c r="W503" s="131" t="n"/>
      <c r="X503" s="131" t="n"/>
      <c r="Y503" s="131" t="n"/>
      <c r="Z503" s="131" t="n"/>
    </row>
    <row r="504" ht="15.75" customHeight="1" s="165">
      <c r="A504" s="131" t="n"/>
      <c r="B504" s="131" t="n"/>
      <c r="C504" s="131" t="n"/>
      <c r="D504" s="131" t="n"/>
      <c r="E504" s="131" t="n"/>
      <c r="F504" s="131" t="n"/>
      <c r="G504" s="131" t="n"/>
      <c r="H504" s="131" t="n"/>
      <c r="I504" s="131" t="n"/>
      <c r="J504" s="131" t="n"/>
      <c r="K504" s="131" t="n"/>
      <c r="L504" s="131" t="n"/>
      <c r="M504" s="131" t="n"/>
      <c r="N504" s="131" t="n"/>
      <c r="O504" s="131" t="n"/>
      <c r="P504" s="131" t="n"/>
      <c r="Q504" s="131" t="n"/>
      <c r="R504" s="131" t="n"/>
      <c r="S504" s="131" t="n"/>
      <c r="T504" s="131" t="n"/>
      <c r="U504" s="131" t="n"/>
      <c r="V504" s="131" t="n"/>
      <c r="W504" s="131" t="n"/>
      <c r="X504" s="131" t="n"/>
      <c r="Y504" s="131" t="n"/>
      <c r="Z504" s="131" t="n"/>
    </row>
    <row r="505" ht="15.75" customHeight="1" s="165">
      <c r="A505" s="131" t="n"/>
      <c r="B505" s="131" t="n"/>
      <c r="C505" s="131" t="n"/>
      <c r="D505" s="131" t="n"/>
      <c r="E505" s="131" t="n"/>
      <c r="F505" s="131"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row>
    <row r="506" ht="15.75" customHeight="1" s="165">
      <c r="A506" s="131" t="n"/>
      <c r="B506" s="131" t="n"/>
      <c r="C506" s="131" t="n"/>
      <c r="D506" s="131" t="n"/>
      <c r="E506" s="131" t="n"/>
      <c r="F506" s="131" t="n"/>
      <c r="G506" s="131" t="n"/>
      <c r="H506" s="131" t="n"/>
      <c r="I506" s="131" t="n"/>
      <c r="J506" s="131" t="n"/>
      <c r="K506" s="131" t="n"/>
      <c r="L506" s="131" t="n"/>
      <c r="M506" s="131" t="n"/>
      <c r="N506" s="131" t="n"/>
      <c r="O506" s="131" t="n"/>
      <c r="P506" s="131" t="n"/>
      <c r="Q506" s="131" t="n"/>
      <c r="R506" s="131" t="n"/>
      <c r="S506" s="131" t="n"/>
      <c r="T506" s="131" t="n"/>
      <c r="U506" s="131" t="n"/>
      <c r="V506" s="131" t="n"/>
      <c r="W506" s="131" t="n"/>
      <c r="X506" s="131" t="n"/>
      <c r="Y506" s="131" t="n"/>
      <c r="Z506" s="131" t="n"/>
    </row>
    <row r="507" ht="15.75" customHeight="1" s="165">
      <c r="A507" s="131" t="n"/>
      <c r="B507" s="131" t="n"/>
      <c r="C507" s="131" t="n"/>
      <c r="D507" s="131" t="n"/>
      <c r="E507" s="131" t="n"/>
      <c r="F507" s="131" t="n"/>
      <c r="G507" s="131" t="n"/>
      <c r="H507" s="131" t="n"/>
      <c r="I507" s="131" t="n"/>
      <c r="J507" s="131" t="n"/>
      <c r="K507" s="131" t="n"/>
      <c r="L507" s="131" t="n"/>
      <c r="M507" s="131" t="n"/>
      <c r="N507" s="131" t="n"/>
      <c r="O507" s="131" t="n"/>
      <c r="P507" s="131" t="n"/>
      <c r="Q507" s="131" t="n"/>
      <c r="R507" s="131" t="n"/>
      <c r="S507" s="131" t="n"/>
      <c r="T507" s="131" t="n"/>
      <c r="U507" s="131" t="n"/>
      <c r="V507" s="131" t="n"/>
      <c r="W507" s="131" t="n"/>
      <c r="X507" s="131" t="n"/>
      <c r="Y507" s="131" t="n"/>
      <c r="Z507" s="131" t="n"/>
    </row>
    <row r="508" ht="15.75" customHeight="1" s="165">
      <c r="A508" s="131" t="n"/>
      <c r="B508" s="131" t="n"/>
      <c r="C508" s="131" t="n"/>
      <c r="D508" s="131" t="n"/>
      <c r="E508" s="131" t="n"/>
      <c r="F508" s="131" t="n"/>
      <c r="G508" s="131" t="n"/>
      <c r="H508" s="131" t="n"/>
      <c r="I508" s="131" t="n"/>
      <c r="J508" s="131" t="n"/>
      <c r="K508" s="131" t="n"/>
      <c r="L508" s="131" t="n"/>
      <c r="M508" s="131" t="n"/>
      <c r="N508" s="131" t="n"/>
      <c r="O508" s="131" t="n"/>
      <c r="P508" s="131" t="n"/>
      <c r="Q508" s="131" t="n"/>
      <c r="R508" s="131" t="n"/>
      <c r="S508" s="131" t="n"/>
      <c r="T508" s="131" t="n"/>
      <c r="U508" s="131" t="n"/>
      <c r="V508" s="131" t="n"/>
      <c r="W508" s="131" t="n"/>
      <c r="X508" s="131" t="n"/>
      <c r="Y508" s="131" t="n"/>
      <c r="Z508" s="131" t="n"/>
    </row>
    <row r="509" ht="15.75" customHeight="1" s="165">
      <c r="A509" s="131" t="n"/>
      <c r="B509" s="131" t="n"/>
      <c r="C509" s="131" t="n"/>
      <c r="D509" s="131" t="n"/>
      <c r="E509" s="131" t="n"/>
      <c r="F509" s="131"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row>
    <row r="510" ht="15.75" customHeight="1" s="165">
      <c r="A510" s="131" t="n"/>
      <c r="B510" s="131" t="n"/>
      <c r="C510" s="131" t="n"/>
      <c r="D510" s="131" t="n"/>
      <c r="E510" s="131" t="n"/>
      <c r="F510" s="131" t="n"/>
      <c r="G510" s="131" t="n"/>
      <c r="H510" s="131" t="n"/>
      <c r="I510" s="131" t="n"/>
      <c r="J510" s="131" t="n"/>
      <c r="K510" s="131" t="n"/>
      <c r="L510" s="131" t="n"/>
      <c r="M510" s="131" t="n"/>
      <c r="N510" s="131" t="n"/>
      <c r="O510" s="131" t="n"/>
      <c r="P510" s="131" t="n"/>
      <c r="Q510" s="131" t="n"/>
      <c r="R510" s="131" t="n"/>
      <c r="S510" s="131" t="n"/>
      <c r="T510" s="131" t="n"/>
      <c r="U510" s="131" t="n"/>
      <c r="V510" s="131" t="n"/>
      <c r="W510" s="131" t="n"/>
      <c r="X510" s="131" t="n"/>
      <c r="Y510" s="131" t="n"/>
      <c r="Z510" s="131" t="n"/>
    </row>
    <row r="511" ht="15.75" customHeight="1" s="165">
      <c r="A511" s="131" t="n"/>
      <c r="B511" s="131" t="n"/>
      <c r="C511" s="131" t="n"/>
      <c r="D511" s="131" t="n"/>
      <c r="E511" s="131" t="n"/>
      <c r="F511" s="131" t="n"/>
      <c r="G511" s="131" t="n"/>
      <c r="H511" s="131" t="n"/>
      <c r="I511" s="131" t="n"/>
      <c r="J511" s="131" t="n"/>
      <c r="K511" s="131" t="n"/>
      <c r="L511" s="131" t="n"/>
      <c r="M511" s="131" t="n"/>
      <c r="N511" s="131" t="n"/>
      <c r="O511" s="131" t="n"/>
      <c r="P511" s="131" t="n"/>
      <c r="Q511" s="131" t="n"/>
      <c r="R511" s="131" t="n"/>
      <c r="S511" s="131" t="n"/>
      <c r="T511" s="131" t="n"/>
      <c r="U511" s="131" t="n"/>
      <c r="V511" s="131" t="n"/>
      <c r="W511" s="131" t="n"/>
      <c r="X511" s="131" t="n"/>
      <c r="Y511" s="131" t="n"/>
      <c r="Z511" s="131" t="n"/>
    </row>
    <row r="512" ht="15.75" customHeight="1" s="165">
      <c r="A512" s="131" t="n"/>
      <c r="B512" s="131" t="n"/>
      <c r="C512" s="131" t="n"/>
      <c r="D512" s="131" t="n"/>
      <c r="E512" s="131" t="n"/>
      <c r="F512" s="131" t="n"/>
      <c r="G512" s="131" t="n"/>
      <c r="H512" s="131" t="n"/>
      <c r="I512" s="131" t="n"/>
      <c r="J512" s="131" t="n"/>
      <c r="K512" s="131" t="n"/>
      <c r="L512" s="131" t="n"/>
      <c r="M512" s="131" t="n"/>
      <c r="N512" s="131" t="n"/>
      <c r="O512" s="131" t="n"/>
      <c r="P512" s="131" t="n"/>
      <c r="Q512" s="131" t="n"/>
      <c r="R512" s="131" t="n"/>
      <c r="S512" s="131" t="n"/>
      <c r="T512" s="131" t="n"/>
      <c r="U512" s="131" t="n"/>
      <c r="V512" s="131" t="n"/>
      <c r="W512" s="131" t="n"/>
      <c r="X512" s="131" t="n"/>
      <c r="Y512" s="131" t="n"/>
      <c r="Z512" s="131" t="n"/>
    </row>
    <row r="513" ht="15.75" customHeight="1" s="165">
      <c r="A513" s="131" t="n"/>
      <c r="B513" s="131" t="n"/>
      <c r="C513" s="131" t="n"/>
      <c r="D513" s="131" t="n"/>
      <c r="E513" s="131" t="n"/>
      <c r="F513" s="131"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row>
    <row r="514" ht="15.75" customHeight="1" s="165">
      <c r="A514" s="131" t="n"/>
      <c r="B514" s="131" t="n"/>
      <c r="C514" s="131" t="n"/>
      <c r="D514" s="131" t="n"/>
      <c r="E514" s="131" t="n"/>
      <c r="F514" s="131" t="n"/>
      <c r="G514" s="131" t="n"/>
      <c r="H514" s="131" t="n"/>
      <c r="I514" s="131" t="n"/>
      <c r="J514" s="131" t="n"/>
      <c r="K514" s="131" t="n"/>
      <c r="L514" s="131" t="n"/>
      <c r="M514" s="131" t="n"/>
      <c r="N514" s="131" t="n"/>
      <c r="O514" s="131" t="n"/>
      <c r="P514" s="131" t="n"/>
      <c r="Q514" s="131" t="n"/>
      <c r="R514" s="131" t="n"/>
      <c r="S514" s="131" t="n"/>
      <c r="T514" s="131" t="n"/>
      <c r="U514" s="131" t="n"/>
      <c r="V514" s="131" t="n"/>
      <c r="W514" s="131" t="n"/>
      <c r="X514" s="131" t="n"/>
      <c r="Y514" s="131" t="n"/>
      <c r="Z514" s="131" t="n"/>
    </row>
    <row r="515" ht="15.75" customHeight="1" s="165">
      <c r="A515" s="131" t="n"/>
      <c r="B515" s="131" t="n"/>
      <c r="C515" s="131" t="n"/>
      <c r="D515" s="131" t="n"/>
      <c r="E515" s="131" t="n"/>
      <c r="F515" s="131" t="n"/>
      <c r="G515" s="131" t="n"/>
      <c r="H515" s="131" t="n"/>
      <c r="I515" s="131" t="n"/>
      <c r="J515" s="131" t="n"/>
      <c r="K515" s="131" t="n"/>
      <c r="L515" s="131" t="n"/>
      <c r="M515" s="131" t="n"/>
      <c r="N515" s="131" t="n"/>
      <c r="O515" s="131" t="n"/>
      <c r="P515" s="131" t="n"/>
      <c r="Q515" s="131" t="n"/>
      <c r="R515" s="131" t="n"/>
      <c r="S515" s="131" t="n"/>
      <c r="T515" s="131" t="n"/>
      <c r="U515" s="131" t="n"/>
      <c r="V515" s="131" t="n"/>
      <c r="W515" s="131" t="n"/>
      <c r="X515" s="131" t="n"/>
      <c r="Y515" s="131" t="n"/>
      <c r="Z515" s="131" t="n"/>
    </row>
    <row r="516" ht="15.75" customHeight="1" s="165">
      <c r="A516" s="131" t="n"/>
      <c r="B516" s="131" t="n"/>
      <c r="C516" s="131" t="n"/>
      <c r="D516" s="131" t="n"/>
      <c r="E516" s="131" t="n"/>
      <c r="F516" s="131" t="n"/>
      <c r="G516" s="131" t="n"/>
      <c r="H516" s="131" t="n"/>
      <c r="I516" s="131" t="n"/>
      <c r="J516" s="131" t="n"/>
      <c r="K516" s="131" t="n"/>
      <c r="L516" s="131" t="n"/>
      <c r="M516" s="131" t="n"/>
      <c r="N516" s="131" t="n"/>
      <c r="O516" s="131" t="n"/>
      <c r="P516" s="131" t="n"/>
      <c r="Q516" s="131" t="n"/>
      <c r="R516" s="131" t="n"/>
      <c r="S516" s="131" t="n"/>
      <c r="T516" s="131" t="n"/>
      <c r="U516" s="131" t="n"/>
      <c r="V516" s="131" t="n"/>
      <c r="W516" s="131" t="n"/>
      <c r="X516" s="131" t="n"/>
      <c r="Y516" s="131" t="n"/>
      <c r="Z516" s="131" t="n"/>
    </row>
    <row r="517" ht="15.75" customHeight="1" s="165">
      <c r="A517" s="131" t="n"/>
      <c r="B517" s="131" t="n"/>
      <c r="C517" s="131" t="n"/>
      <c r="D517" s="131" t="n"/>
      <c r="E517" s="131" t="n"/>
      <c r="F517" s="131"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row>
    <row r="518" ht="15.75" customHeight="1" s="165">
      <c r="A518" s="131" t="n"/>
      <c r="B518" s="131" t="n"/>
      <c r="C518" s="131" t="n"/>
      <c r="D518" s="131" t="n"/>
      <c r="E518" s="131" t="n"/>
      <c r="F518" s="131" t="n"/>
      <c r="G518" s="131" t="n"/>
      <c r="H518" s="131" t="n"/>
      <c r="I518" s="131" t="n"/>
      <c r="J518" s="131" t="n"/>
      <c r="K518" s="131" t="n"/>
      <c r="L518" s="131" t="n"/>
      <c r="M518" s="131" t="n"/>
      <c r="N518" s="131" t="n"/>
      <c r="O518" s="131" t="n"/>
      <c r="P518" s="131" t="n"/>
      <c r="Q518" s="131" t="n"/>
      <c r="R518" s="131" t="n"/>
      <c r="S518" s="131" t="n"/>
      <c r="T518" s="131" t="n"/>
      <c r="U518" s="131" t="n"/>
      <c r="V518" s="131" t="n"/>
      <c r="W518" s="131" t="n"/>
      <c r="X518" s="131" t="n"/>
      <c r="Y518" s="131" t="n"/>
      <c r="Z518" s="131" t="n"/>
    </row>
    <row r="519" ht="15.75" customHeight="1" s="165">
      <c r="A519" s="131" t="n"/>
      <c r="B519" s="131" t="n"/>
      <c r="C519" s="131" t="n"/>
      <c r="D519" s="131" t="n"/>
      <c r="E519" s="131" t="n"/>
      <c r="F519" s="131" t="n"/>
      <c r="G519" s="131" t="n"/>
      <c r="H519" s="131" t="n"/>
      <c r="I519" s="131" t="n"/>
      <c r="J519" s="131" t="n"/>
      <c r="K519" s="131" t="n"/>
      <c r="L519" s="131" t="n"/>
      <c r="M519" s="131" t="n"/>
      <c r="N519" s="131" t="n"/>
      <c r="O519" s="131" t="n"/>
      <c r="P519" s="131" t="n"/>
      <c r="Q519" s="131" t="n"/>
      <c r="R519" s="131" t="n"/>
      <c r="S519" s="131" t="n"/>
      <c r="T519" s="131" t="n"/>
      <c r="U519" s="131" t="n"/>
      <c r="V519" s="131" t="n"/>
      <c r="W519" s="131" t="n"/>
      <c r="X519" s="131" t="n"/>
      <c r="Y519" s="131" t="n"/>
      <c r="Z519" s="131" t="n"/>
    </row>
    <row r="520" ht="15.75" customHeight="1" s="165">
      <c r="A520" s="131" t="n"/>
      <c r="B520" s="131" t="n"/>
      <c r="C520" s="131" t="n"/>
      <c r="D520" s="131" t="n"/>
      <c r="E520" s="131" t="n"/>
      <c r="F520" s="131" t="n"/>
      <c r="G520" s="131" t="n"/>
      <c r="H520" s="131" t="n"/>
      <c r="I520" s="131" t="n"/>
      <c r="J520" s="131" t="n"/>
      <c r="K520" s="131" t="n"/>
      <c r="L520" s="131" t="n"/>
      <c r="M520" s="131" t="n"/>
      <c r="N520" s="131" t="n"/>
      <c r="O520" s="131" t="n"/>
      <c r="P520" s="131" t="n"/>
      <c r="Q520" s="131" t="n"/>
      <c r="R520" s="131" t="n"/>
      <c r="S520" s="131" t="n"/>
      <c r="T520" s="131" t="n"/>
      <c r="U520" s="131" t="n"/>
      <c r="V520" s="131" t="n"/>
      <c r="W520" s="131" t="n"/>
      <c r="X520" s="131" t="n"/>
      <c r="Y520" s="131" t="n"/>
      <c r="Z520" s="131" t="n"/>
    </row>
    <row r="521" ht="15.75" customHeight="1" s="165">
      <c r="A521" s="131" t="n"/>
      <c r="B521" s="131" t="n"/>
      <c r="C521" s="131" t="n"/>
      <c r="D521" s="131" t="n"/>
      <c r="E521" s="131" t="n"/>
      <c r="F521" s="131"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row>
    <row r="522" ht="15.75" customHeight="1" s="165">
      <c r="A522" s="131" t="n"/>
      <c r="B522" s="131" t="n"/>
      <c r="C522" s="131" t="n"/>
      <c r="D522" s="131" t="n"/>
      <c r="E522" s="131" t="n"/>
      <c r="F522" s="131" t="n"/>
      <c r="G522" s="131" t="n"/>
      <c r="H522" s="131" t="n"/>
      <c r="I522" s="131" t="n"/>
      <c r="J522" s="131" t="n"/>
      <c r="K522" s="131" t="n"/>
      <c r="L522" s="131" t="n"/>
      <c r="M522" s="131" t="n"/>
      <c r="N522" s="131" t="n"/>
      <c r="O522" s="131" t="n"/>
      <c r="P522" s="131" t="n"/>
      <c r="Q522" s="131" t="n"/>
      <c r="R522" s="131" t="n"/>
      <c r="S522" s="131" t="n"/>
      <c r="T522" s="131" t="n"/>
      <c r="U522" s="131" t="n"/>
      <c r="V522" s="131" t="n"/>
      <c r="W522" s="131" t="n"/>
      <c r="X522" s="131" t="n"/>
      <c r="Y522" s="131" t="n"/>
      <c r="Z522" s="131" t="n"/>
    </row>
    <row r="523" ht="15.75" customHeight="1" s="165">
      <c r="A523" s="131" t="n"/>
      <c r="B523" s="131" t="n"/>
      <c r="C523" s="131" t="n"/>
      <c r="D523" s="131" t="n"/>
      <c r="E523" s="131" t="n"/>
      <c r="F523" s="131" t="n"/>
      <c r="G523" s="131" t="n"/>
      <c r="H523" s="131" t="n"/>
      <c r="I523" s="131" t="n"/>
      <c r="J523" s="131" t="n"/>
      <c r="K523" s="131" t="n"/>
      <c r="L523" s="131" t="n"/>
      <c r="M523" s="131" t="n"/>
      <c r="N523" s="131" t="n"/>
      <c r="O523" s="131" t="n"/>
      <c r="P523" s="131" t="n"/>
      <c r="Q523" s="131" t="n"/>
      <c r="R523" s="131" t="n"/>
      <c r="S523" s="131" t="n"/>
      <c r="T523" s="131" t="n"/>
      <c r="U523" s="131" t="n"/>
      <c r="V523" s="131" t="n"/>
      <c r="W523" s="131" t="n"/>
      <c r="X523" s="131" t="n"/>
      <c r="Y523" s="131" t="n"/>
      <c r="Z523" s="131" t="n"/>
    </row>
    <row r="524" ht="15.75" customHeight="1" s="165">
      <c r="A524" s="131" t="n"/>
      <c r="B524" s="131" t="n"/>
      <c r="C524" s="131" t="n"/>
      <c r="D524" s="131" t="n"/>
      <c r="E524" s="131" t="n"/>
      <c r="F524" s="131" t="n"/>
      <c r="G524" s="131" t="n"/>
      <c r="H524" s="131" t="n"/>
      <c r="I524" s="131" t="n"/>
      <c r="J524" s="131" t="n"/>
      <c r="K524" s="131" t="n"/>
      <c r="L524" s="131" t="n"/>
      <c r="M524" s="131" t="n"/>
      <c r="N524" s="131" t="n"/>
      <c r="O524" s="131" t="n"/>
      <c r="P524" s="131" t="n"/>
      <c r="Q524" s="131" t="n"/>
      <c r="R524" s="131" t="n"/>
      <c r="S524" s="131" t="n"/>
      <c r="T524" s="131" t="n"/>
      <c r="U524" s="131" t="n"/>
      <c r="V524" s="131" t="n"/>
      <c r="W524" s="131" t="n"/>
      <c r="X524" s="131" t="n"/>
      <c r="Y524" s="131" t="n"/>
      <c r="Z524" s="131" t="n"/>
    </row>
    <row r="525" ht="15.75" customHeight="1" s="165">
      <c r="A525" s="131" t="n"/>
      <c r="B525" s="131" t="n"/>
      <c r="C525" s="131" t="n"/>
      <c r="D525" s="131" t="n"/>
      <c r="E525" s="131" t="n"/>
      <c r="F525" s="131"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row>
    <row r="526" ht="15.75" customHeight="1" s="165">
      <c r="A526" s="131" t="n"/>
      <c r="B526" s="131" t="n"/>
      <c r="C526" s="131" t="n"/>
      <c r="D526" s="131" t="n"/>
      <c r="E526" s="131" t="n"/>
      <c r="F526" s="131" t="n"/>
      <c r="G526" s="131" t="n"/>
      <c r="H526" s="131" t="n"/>
      <c r="I526" s="131" t="n"/>
      <c r="J526" s="131" t="n"/>
      <c r="K526" s="131" t="n"/>
      <c r="L526" s="131" t="n"/>
      <c r="M526" s="131" t="n"/>
      <c r="N526" s="131" t="n"/>
      <c r="O526" s="131" t="n"/>
      <c r="P526" s="131" t="n"/>
      <c r="Q526" s="131" t="n"/>
      <c r="R526" s="131" t="n"/>
      <c r="S526" s="131" t="n"/>
      <c r="T526" s="131" t="n"/>
      <c r="U526" s="131" t="n"/>
      <c r="V526" s="131" t="n"/>
      <c r="W526" s="131" t="n"/>
      <c r="X526" s="131" t="n"/>
      <c r="Y526" s="131" t="n"/>
      <c r="Z526" s="131" t="n"/>
    </row>
    <row r="527" ht="15.75" customHeight="1" s="165">
      <c r="A527" s="131" t="n"/>
      <c r="B527" s="131" t="n"/>
      <c r="C527" s="131" t="n"/>
      <c r="D527" s="131" t="n"/>
      <c r="E527" s="131" t="n"/>
      <c r="F527" s="131" t="n"/>
      <c r="G527" s="131" t="n"/>
      <c r="H527" s="131" t="n"/>
      <c r="I527" s="131" t="n"/>
      <c r="J527" s="131" t="n"/>
      <c r="K527" s="131" t="n"/>
      <c r="L527" s="131" t="n"/>
      <c r="M527" s="131" t="n"/>
      <c r="N527" s="131" t="n"/>
      <c r="O527" s="131" t="n"/>
      <c r="P527" s="131" t="n"/>
      <c r="Q527" s="131" t="n"/>
      <c r="R527" s="131" t="n"/>
      <c r="S527" s="131" t="n"/>
      <c r="T527" s="131" t="n"/>
      <c r="U527" s="131" t="n"/>
      <c r="V527" s="131" t="n"/>
      <c r="W527" s="131" t="n"/>
      <c r="X527" s="131" t="n"/>
      <c r="Y527" s="131" t="n"/>
      <c r="Z527" s="131" t="n"/>
    </row>
    <row r="528" ht="15.75" customHeight="1" s="165">
      <c r="A528" s="131" t="n"/>
      <c r="B528" s="131" t="n"/>
      <c r="C528" s="131" t="n"/>
      <c r="D528" s="131" t="n"/>
      <c r="E528" s="131" t="n"/>
      <c r="F528" s="131" t="n"/>
      <c r="G528" s="131" t="n"/>
      <c r="H528" s="131" t="n"/>
      <c r="I528" s="131" t="n"/>
      <c r="J528" s="131" t="n"/>
      <c r="K528" s="131" t="n"/>
      <c r="L528" s="131" t="n"/>
      <c r="M528" s="131" t="n"/>
      <c r="N528" s="131" t="n"/>
      <c r="O528" s="131" t="n"/>
      <c r="P528" s="131" t="n"/>
      <c r="Q528" s="131" t="n"/>
      <c r="R528" s="131" t="n"/>
      <c r="S528" s="131" t="n"/>
      <c r="T528" s="131" t="n"/>
      <c r="U528" s="131" t="n"/>
      <c r="V528" s="131" t="n"/>
      <c r="W528" s="131" t="n"/>
      <c r="X528" s="131" t="n"/>
      <c r="Y528" s="131" t="n"/>
      <c r="Z528" s="131" t="n"/>
    </row>
    <row r="529" ht="15.75" customHeight="1" s="165">
      <c r="A529" s="131" t="n"/>
      <c r="B529" s="131" t="n"/>
      <c r="C529" s="131" t="n"/>
      <c r="D529" s="131" t="n"/>
      <c r="E529" s="131" t="n"/>
      <c r="F529" s="131"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row>
    <row r="530" ht="15.75" customHeight="1" s="165">
      <c r="A530" s="131" t="n"/>
      <c r="B530" s="131" t="n"/>
      <c r="C530" s="131" t="n"/>
      <c r="D530" s="131" t="n"/>
      <c r="E530" s="131" t="n"/>
      <c r="F530" s="131" t="n"/>
      <c r="G530" s="131" t="n"/>
      <c r="H530" s="131" t="n"/>
      <c r="I530" s="131" t="n"/>
      <c r="J530" s="131" t="n"/>
      <c r="K530" s="131" t="n"/>
      <c r="L530" s="131" t="n"/>
      <c r="M530" s="131" t="n"/>
      <c r="N530" s="131" t="n"/>
      <c r="O530" s="131" t="n"/>
      <c r="P530" s="131" t="n"/>
      <c r="Q530" s="131" t="n"/>
      <c r="R530" s="131" t="n"/>
      <c r="S530" s="131" t="n"/>
      <c r="T530" s="131" t="n"/>
      <c r="U530" s="131" t="n"/>
      <c r="V530" s="131" t="n"/>
      <c r="W530" s="131" t="n"/>
      <c r="X530" s="131" t="n"/>
      <c r="Y530" s="131" t="n"/>
      <c r="Z530" s="131" t="n"/>
    </row>
    <row r="531" ht="15.75" customHeight="1" s="165">
      <c r="A531" s="131" t="n"/>
      <c r="B531" s="131" t="n"/>
      <c r="C531" s="131" t="n"/>
      <c r="D531" s="131" t="n"/>
      <c r="E531" s="131" t="n"/>
      <c r="F531" s="131" t="n"/>
      <c r="G531" s="131" t="n"/>
      <c r="H531" s="131" t="n"/>
      <c r="I531" s="131" t="n"/>
      <c r="J531" s="131" t="n"/>
      <c r="K531" s="131" t="n"/>
      <c r="L531" s="131" t="n"/>
      <c r="M531" s="131" t="n"/>
      <c r="N531" s="131" t="n"/>
      <c r="O531" s="131" t="n"/>
      <c r="P531" s="131" t="n"/>
      <c r="Q531" s="131" t="n"/>
      <c r="R531" s="131" t="n"/>
      <c r="S531" s="131" t="n"/>
      <c r="T531" s="131" t="n"/>
      <c r="U531" s="131" t="n"/>
      <c r="V531" s="131" t="n"/>
      <c r="W531" s="131" t="n"/>
      <c r="X531" s="131" t="n"/>
      <c r="Y531" s="131" t="n"/>
      <c r="Z531" s="131" t="n"/>
    </row>
    <row r="532" ht="15.75" customHeight="1" s="165">
      <c r="A532" s="131" t="n"/>
      <c r="B532" s="131" t="n"/>
      <c r="C532" s="131" t="n"/>
      <c r="D532" s="131" t="n"/>
      <c r="E532" s="131" t="n"/>
      <c r="F532" s="131" t="n"/>
      <c r="G532" s="131" t="n"/>
      <c r="H532" s="131" t="n"/>
      <c r="I532" s="131" t="n"/>
      <c r="J532" s="131" t="n"/>
      <c r="K532" s="131" t="n"/>
      <c r="L532" s="131" t="n"/>
      <c r="M532" s="131" t="n"/>
      <c r="N532" s="131" t="n"/>
      <c r="O532" s="131" t="n"/>
      <c r="P532" s="131" t="n"/>
      <c r="Q532" s="131" t="n"/>
      <c r="R532" s="131" t="n"/>
      <c r="S532" s="131" t="n"/>
      <c r="T532" s="131" t="n"/>
      <c r="U532" s="131" t="n"/>
      <c r="V532" s="131" t="n"/>
      <c r="W532" s="131" t="n"/>
      <c r="X532" s="131" t="n"/>
      <c r="Y532" s="131" t="n"/>
      <c r="Z532" s="131" t="n"/>
    </row>
    <row r="533" ht="15.75" customHeight="1" s="165">
      <c r="A533" s="131" t="n"/>
      <c r="B533" s="131" t="n"/>
      <c r="C533" s="131" t="n"/>
      <c r="D533" s="131" t="n"/>
      <c r="E533" s="131" t="n"/>
      <c r="F533" s="131"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row>
    <row r="534" ht="15.75" customHeight="1" s="165">
      <c r="A534" s="131" t="n"/>
      <c r="B534" s="131" t="n"/>
      <c r="C534" s="131" t="n"/>
      <c r="D534" s="131" t="n"/>
      <c r="E534" s="131" t="n"/>
      <c r="F534" s="131" t="n"/>
      <c r="G534" s="131" t="n"/>
      <c r="H534" s="131" t="n"/>
      <c r="I534" s="131" t="n"/>
      <c r="J534" s="131" t="n"/>
      <c r="K534" s="131" t="n"/>
      <c r="L534" s="131" t="n"/>
      <c r="M534" s="131" t="n"/>
      <c r="N534" s="131" t="n"/>
      <c r="O534" s="131" t="n"/>
      <c r="P534" s="131" t="n"/>
      <c r="Q534" s="131" t="n"/>
      <c r="R534" s="131" t="n"/>
      <c r="S534" s="131" t="n"/>
      <c r="T534" s="131" t="n"/>
      <c r="U534" s="131" t="n"/>
      <c r="V534" s="131" t="n"/>
      <c r="W534" s="131" t="n"/>
      <c r="X534" s="131" t="n"/>
      <c r="Y534" s="131" t="n"/>
      <c r="Z534" s="131" t="n"/>
    </row>
    <row r="535" ht="15.75" customHeight="1" s="165">
      <c r="A535" s="131" t="n"/>
      <c r="B535" s="131" t="n"/>
      <c r="C535" s="131" t="n"/>
      <c r="D535" s="131" t="n"/>
      <c r="E535" s="131" t="n"/>
      <c r="F535" s="131" t="n"/>
      <c r="G535" s="131" t="n"/>
      <c r="H535" s="131" t="n"/>
      <c r="I535" s="131" t="n"/>
      <c r="J535" s="131" t="n"/>
      <c r="K535" s="131" t="n"/>
      <c r="L535" s="131" t="n"/>
      <c r="M535" s="131" t="n"/>
      <c r="N535" s="131" t="n"/>
      <c r="O535" s="131" t="n"/>
      <c r="P535" s="131" t="n"/>
      <c r="Q535" s="131" t="n"/>
      <c r="R535" s="131" t="n"/>
      <c r="S535" s="131" t="n"/>
      <c r="T535" s="131" t="n"/>
      <c r="U535" s="131" t="n"/>
      <c r="V535" s="131" t="n"/>
      <c r="W535" s="131" t="n"/>
      <c r="X535" s="131" t="n"/>
      <c r="Y535" s="131" t="n"/>
      <c r="Z535" s="131" t="n"/>
    </row>
    <row r="536" ht="15.75" customHeight="1" s="165">
      <c r="A536" s="131" t="n"/>
      <c r="B536" s="131" t="n"/>
      <c r="C536" s="131" t="n"/>
      <c r="D536" s="131" t="n"/>
      <c r="E536" s="131" t="n"/>
      <c r="F536" s="131" t="n"/>
      <c r="G536" s="131" t="n"/>
      <c r="H536" s="131" t="n"/>
      <c r="I536" s="131" t="n"/>
      <c r="J536" s="131" t="n"/>
      <c r="K536" s="131" t="n"/>
      <c r="L536" s="131" t="n"/>
      <c r="M536" s="131" t="n"/>
      <c r="N536" s="131" t="n"/>
      <c r="O536" s="131" t="n"/>
      <c r="P536" s="131" t="n"/>
      <c r="Q536" s="131" t="n"/>
      <c r="R536" s="131" t="n"/>
      <c r="S536" s="131" t="n"/>
      <c r="T536" s="131" t="n"/>
      <c r="U536" s="131" t="n"/>
      <c r="V536" s="131" t="n"/>
      <c r="W536" s="131" t="n"/>
      <c r="X536" s="131" t="n"/>
      <c r="Y536" s="131" t="n"/>
      <c r="Z536" s="131" t="n"/>
    </row>
    <row r="537" ht="15.75" customHeight="1" s="165">
      <c r="A537" s="131" t="n"/>
      <c r="B537" s="131" t="n"/>
      <c r="C537" s="131" t="n"/>
      <c r="D537" s="131" t="n"/>
      <c r="E537" s="131" t="n"/>
      <c r="F537" s="131"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row>
    <row r="538" ht="15.75" customHeight="1" s="165">
      <c r="A538" s="131" t="n"/>
      <c r="B538" s="131" t="n"/>
      <c r="C538" s="131" t="n"/>
      <c r="D538" s="131" t="n"/>
      <c r="E538" s="131" t="n"/>
      <c r="F538" s="131" t="n"/>
      <c r="G538" s="131" t="n"/>
      <c r="H538" s="131" t="n"/>
      <c r="I538" s="131" t="n"/>
      <c r="J538" s="131" t="n"/>
      <c r="K538" s="131" t="n"/>
      <c r="L538" s="131" t="n"/>
      <c r="M538" s="131" t="n"/>
      <c r="N538" s="131" t="n"/>
      <c r="O538" s="131" t="n"/>
      <c r="P538" s="131" t="n"/>
      <c r="Q538" s="131" t="n"/>
      <c r="R538" s="131" t="n"/>
      <c r="S538" s="131" t="n"/>
      <c r="T538" s="131" t="n"/>
      <c r="U538" s="131" t="n"/>
      <c r="V538" s="131" t="n"/>
      <c r="W538" s="131" t="n"/>
      <c r="X538" s="131" t="n"/>
      <c r="Y538" s="131" t="n"/>
      <c r="Z538" s="131" t="n"/>
    </row>
    <row r="539" ht="15.75" customHeight="1" s="165">
      <c r="A539" s="131" t="n"/>
      <c r="B539" s="131" t="n"/>
      <c r="C539" s="131" t="n"/>
      <c r="D539" s="131" t="n"/>
      <c r="E539" s="131" t="n"/>
      <c r="F539" s="131" t="n"/>
      <c r="G539" s="131" t="n"/>
      <c r="H539" s="131" t="n"/>
      <c r="I539" s="131" t="n"/>
      <c r="J539" s="131" t="n"/>
      <c r="K539" s="131" t="n"/>
      <c r="L539" s="131" t="n"/>
      <c r="M539" s="131" t="n"/>
      <c r="N539" s="131" t="n"/>
      <c r="O539" s="131" t="n"/>
      <c r="P539" s="131" t="n"/>
      <c r="Q539" s="131" t="n"/>
      <c r="R539" s="131" t="n"/>
      <c r="S539" s="131" t="n"/>
      <c r="T539" s="131" t="n"/>
      <c r="U539" s="131" t="n"/>
      <c r="V539" s="131" t="n"/>
      <c r="W539" s="131" t="n"/>
      <c r="X539" s="131" t="n"/>
      <c r="Y539" s="131" t="n"/>
      <c r="Z539" s="131" t="n"/>
    </row>
    <row r="540" ht="15.75" customHeight="1" s="165">
      <c r="A540" s="131" t="n"/>
      <c r="B540" s="131" t="n"/>
      <c r="C540" s="131" t="n"/>
      <c r="D540" s="131" t="n"/>
      <c r="E540" s="131" t="n"/>
      <c r="F540" s="131" t="n"/>
      <c r="G540" s="131" t="n"/>
      <c r="H540" s="131" t="n"/>
      <c r="I540" s="131" t="n"/>
      <c r="J540" s="131" t="n"/>
      <c r="K540" s="131" t="n"/>
      <c r="L540" s="131" t="n"/>
      <c r="M540" s="131" t="n"/>
      <c r="N540" s="131" t="n"/>
      <c r="O540" s="131" t="n"/>
      <c r="P540" s="131" t="n"/>
      <c r="Q540" s="131" t="n"/>
      <c r="R540" s="131" t="n"/>
      <c r="S540" s="131" t="n"/>
      <c r="T540" s="131" t="n"/>
      <c r="U540" s="131" t="n"/>
      <c r="V540" s="131" t="n"/>
      <c r="W540" s="131" t="n"/>
      <c r="X540" s="131" t="n"/>
      <c r="Y540" s="131" t="n"/>
      <c r="Z540" s="131" t="n"/>
    </row>
    <row r="541" ht="15.75" customHeight="1" s="165">
      <c r="A541" s="131" t="n"/>
      <c r="B541" s="131" t="n"/>
      <c r="C541" s="131" t="n"/>
      <c r="D541" s="131" t="n"/>
      <c r="E541" s="131" t="n"/>
      <c r="F541" s="131"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row>
    <row r="542" ht="15.75" customHeight="1" s="165">
      <c r="A542" s="131" t="n"/>
      <c r="B542" s="131" t="n"/>
      <c r="C542" s="131" t="n"/>
      <c r="D542" s="131" t="n"/>
      <c r="E542" s="131" t="n"/>
      <c r="F542" s="131" t="n"/>
      <c r="G542" s="131" t="n"/>
      <c r="H542" s="131" t="n"/>
      <c r="I542" s="131" t="n"/>
      <c r="J542" s="131" t="n"/>
      <c r="K542" s="131" t="n"/>
      <c r="L542" s="131" t="n"/>
      <c r="M542" s="131" t="n"/>
      <c r="N542" s="131" t="n"/>
      <c r="O542" s="131" t="n"/>
      <c r="P542" s="131" t="n"/>
      <c r="Q542" s="131" t="n"/>
      <c r="R542" s="131" t="n"/>
      <c r="S542" s="131" t="n"/>
      <c r="T542" s="131" t="n"/>
      <c r="U542" s="131" t="n"/>
      <c r="V542" s="131" t="n"/>
      <c r="W542" s="131" t="n"/>
      <c r="X542" s="131" t="n"/>
      <c r="Y542" s="131" t="n"/>
      <c r="Z542" s="131" t="n"/>
    </row>
    <row r="543" ht="15.75" customHeight="1" s="165">
      <c r="A543" s="131" t="n"/>
      <c r="B543" s="131" t="n"/>
      <c r="C543" s="131" t="n"/>
      <c r="D543" s="131" t="n"/>
      <c r="E543" s="131" t="n"/>
      <c r="F543" s="131" t="n"/>
      <c r="G543" s="131" t="n"/>
      <c r="H543" s="131" t="n"/>
      <c r="I543" s="131" t="n"/>
      <c r="J543" s="131" t="n"/>
      <c r="K543" s="131" t="n"/>
      <c r="L543" s="131" t="n"/>
      <c r="M543" s="131" t="n"/>
      <c r="N543" s="131" t="n"/>
      <c r="O543" s="131" t="n"/>
      <c r="P543" s="131" t="n"/>
      <c r="Q543" s="131" t="n"/>
      <c r="R543" s="131" t="n"/>
      <c r="S543" s="131" t="n"/>
      <c r="T543" s="131" t="n"/>
      <c r="U543" s="131" t="n"/>
      <c r="V543" s="131" t="n"/>
      <c r="W543" s="131" t="n"/>
      <c r="X543" s="131" t="n"/>
      <c r="Y543" s="131" t="n"/>
      <c r="Z543" s="131" t="n"/>
    </row>
    <row r="544" ht="15.75" customHeight="1" s="165">
      <c r="A544" s="131" t="n"/>
      <c r="B544" s="131" t="n"/>
      <c r="C544" s="131" t="n"/>
      <c r="D544" s="131" t="n"/>
      <c r="E544" s="131" t="n"/>
      <c r="F544" s="131" t="n"/>
      <c r="G544" s="131" t="n"/>
      <c r="H544" s="131" t="n"/>
      <c r="I544" s="131" t="n"/>
      <c r="J544" s="131" t="n"/>
      <c r="K544" s="131" t="n"/>
      <c r="L544" s="131" t="n"/>
      <c r="M544" s="131" t="n"/>
      <c r="N544" s="131" t="n"/>
      <c r="O544" s="131" t="n"/>
      <c r="P544" s="131" t="n"/>
      <c r="Q544" s="131" t="n"/>
      <c r="R544" s="131" t="n"/>
      <c r="S544" s="131" t="n"/>
      <c r="T544" s="131" t="n"/>
      <c r="U544" s="131" t="n"/>
      <c r="V544" s="131" t="n"/>
      <c r="W544" s="131" t="n"/>
      <c r="X544" s="131" t="n"/>
      <c r="Y544" s="131" t="n"/>
      <c r="Z544" s="131" t="n"/>
    </row>
    <row r="545" ht="15.75" customHeight="1" s="165">
      <c r="A545" s="131" t="n"/>
      <c r="B545" s="131" t="n"/>
      <c r="C545" s="131" t="n"/>
      <c r="D545" s="131" t="n"/>
      <c r="E545" s="131" t="n"/>
      <c r="F545" s="131"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row>
    <row r="546" ht="15.75" customHeight="1" s="165">
      <c r="A546" s="131" t="n"/>
      <c r="B546" s="131" t="n"/>
      <c r="C546" s="131" t="n"/>
      <c r="D546" s="131" t="n"/>
      <c r="E546" s="131" t="n"/>
      <c r="F546" s="131" t="n"/>
      <c r="G546" s="131" t="n"/>
      <c r="H546" s="131" t="n"/>
      <c r="I546" s="131" t="n"/>
      <c r="J546" s="131" t="n"/>
      <c r="K546" s="131" t="n"/>
      <c r="L546" s="131" t="n"/>
      <c r="M546" s="131" t="n"/>
      <c r="N546" s="131" t="n"/>
      <c r="O546" s="131" t="n"/>
      <c r="P546" s="131" t="n"/>
      <c r="Q546" s="131" t="n"/>
      <c r="R546" s="131" t="n"/>
      <c r="S546" s="131" t="n"/>
      <c r="T546" s="131" t="n"/>
      <c r="U546" s="131" t="n"/>
      <c r="V546" s="131" t="n"/>
      <c r="W546" s="131" t="n"/>
      <c r="X546" s="131" t="n"/>
      <c r="Y546" s="131" t="n"/>
      <c r="Z546" s="131" t="n"/>
    </row>
    <row r="547" ht="15.75" customHeight="1" s="165">
      <c r="A547" s="131" t="n"/>
      <c r="B547" s="131" t="n"/>
      <c r="C547" s="131" t="n"/>
      <c r="D547" s="131" t="n"/>
      <c r="E547" s="131" t="n"/>
      <c r="F547" s="131" t="n"/>
      <c r="G547" s="131" t="n"/>
      <c r="H547" s="131" t="n"/>
      <c r="I547" s="131" t="n"/>
      <c r="J547" s="131" t="n"/>
      <c r="K547" s="131" t="n"/>
      <c r="L547" s="131" t="n"/>
      <c r="M547" s="131" t="n"/>
      <c r="N547" s="131" t="n"/>
      <c r="O547" s="131" t="n"/>
      <c r="P547" s="131" t="n"/>
      <c r="Q547" s="131" t="n"/>
      <c r="R547" s="131" t="n"/>
      <c r="S547" s="131" t="n"/>
      <c r="T547" s="131" t="n"/>
      <c r="U547" s="131" t="n"/>
      <c r="V547" s="131" t="n"/>
      <c r="W547" s="131" t="n"/>
      <c r="X547" s="131" t="n"/>
      <c r="Y547" s="131" t="n"/>
      <c r="Z547" s="131" t="n"/>
    </row>
    <row r="548" ht="15.75" customHeight="1" s="165">
      <c r="A548" s="131" t="n"/>
      <c r="B548" s="131" t="n"/>
      <c r="C548" s="131" t="n"/>
      <c r="D548" s="131" t="n"/>
      <c r="E548" s="131" t="n"/>
      <c r="F548" s="131" t="n"/>
      <c r="G548" s="131" t="n"/>
      <c r="H548" s="131" t="n"/>
      <c r="I548" s="131" t="n"/>
      <c r="J548" s="131" t="n"/>
      <c r="K548" s="131" t="n"/>
      <c r="L548" s="131" t="n"/>
      <c r="M548" s="131" t="n"/>
      <c r="N548" s="131" t="n"/>
      <c r="O548" s="131" t="n"/>
      <c r="P548" s="131" t="n"/>
      <c r="Q548" s="131" t="n"/>
      <c r="R548" s="131" t="n"/>
      <c r="S548" s="131" t="n"/>
      <c r="T548" s="131" t="n"/>
      <c r="U548" s="131" t="n"/>
      <c r="V548" s="131" t="n"/>
      <c r="W548" s="131" t="n"/>
      <c r="X548" s="131" t="n"/>
      <c r="Y548" s="131" t="n"/>
      <c r="Z548" s="131" t="n"/>
    </row>
    <row r="549" ht="15.75" customHeight="1" s="165">
      <c r="A549" s="131" t="n"/>
      <c r="B549" s="131" t="n"/>
      <c r="C549" s="131" t="n"/>
      <c r="D549" s="131" t="n"/>
      <c r="E549" s="131" t="n"/>
      <c r="F549" s="131"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row>
    <row r="550" ht="15.75" customHeight="1" s="165">
      <c r="A550" s="131" t="n"/>
      <c r="B550" s="131" t="n"/>
      <c r="C550" s="131" t="n"/>
      <c r="D550" s="131" t="n"/>
      <c r="E550" s="131" t="n"/>
      <c r="F550" s="131" t="n"/>
      <c r="G550" s="131" t="n"/>
      <c r="H550" s="131" t="n"/>
      <c r="I550" s="131" t="n"/>
      <c r="J550" s="131" t="n"/>
      <c r="K550" s="131" t="n"/>
      <c r="L550" s="131" t="n"/>
      <c r="M550" s="131" t="n"/>
      <c r="N550" s="131" t="n"/>
      <c r="O550" s="131" t="n"/>
      <c r="P550" s="131" t="n"/>
      <c r="Q550" s="131" t="n"/>
      <c r="R550" s="131" t="n"/>
      <c r="S550" s="131" t="n"/>
      <c r="T550" s="131" t="n"/>
      <c r="U550" s="131" t="n"/>
      <c r="V550" s="131" t="n"/>
      <c r="W550" s="131" t="n"/>
      <c r="X550" s="131" t="n"/>
      <c r="Y550" s="131" t="n"/>
      <c r="Z550" s="131" t="n"/>
    </row>
    <row r="551" ht="15.75" customHeight="1" s="165">
      <c r="A551" s="131" t="n"/>
      <c r="B551" s="131" t="n"/>
      <c r="C551" s="131" t="n"/>
      <c r="D551" s="131" t="n"/>
      <c r="E551" s="131" t="n"/>
      <c r="F551" s="131" t="n"/>
      <c r="G551" s="131" t="n"/>
      <c r="H551" s="131" t="n"/>
      <c r="I551" s="131" t="n"/>
      <c r="J551" s="131" t="n"/>
      <c r="K551" s="131" t="n"/>
      <c r="L551" s="131" t="n"/>
      <c r="M551" s="131" t="n"/>
      <c r="N551" s="131" t="n"/>
      <c r="O551" s="131" t="n"/>
      <c r="P551" s="131" t="n"/>
      <c r="Q551" s="131" t="n"/>
      <c r="R551" s="131" t="n"/>
      <c r="S551" s="131" t="n"/>
      <c r="T551" s="131" t="n"/>
      <c r="U551" s="131" t="n"/>
      <c r="V551" s="131" t="n"/>
      <c r="W551" s="131" t="n"/>
      <c r="X551" s="131" t="n"/>
      <c r="Y551" s="131" t="n"/>
      <c r="Z551" s="131" t="n"/>
    </row>
    <row r="552" ht="15.75" customHeight="1" s="165">
      <c r="A552" s="131" t="n"/>
      <c r="B552" s="131" t="n"/>
      <c r="C552" s="131" t="n"/>
      <c r="D552" s="131" t="n"/>
      <c r="E552" s="131" t="n"/>
      <c r="F552" s="131" t="n"/>
      <c r="G552" s="131" t="n"/>
      <c r="H552" s="131" t="n"/>
      <c r="I552" s="131" t="n"/>
      <c r="J552" s="131" t="n"/>
      <c r="K552" s="131" t="n"/>
      <c r="L552" s="131" t="n"/>
      <c r="M552" s="131" t="n"/>
      <c r="N552" s="131" t="n"/>
      <c r="O552" s="131" t="n"/>
      <c r="P552" s="131" t="n"/>
      <c r="Q552" s="131" t="n"/>
      <c r="R552" s="131" t="n"/>
      <c r="S552" s="131" t="n"/>
      <c r="T552" s="131" t="n"/>
      <c r="U552" s="131" t="n"/>
      <c r="V552" s="131" t="n"/>
      <c r="W552" s="131" t="n"/>
      <c r="X552" s="131" t="n"/>
      <c r="Y552" s="131" t="n"/>
      <c r="Z552" s="131" t="n"/>
    </row>
    <row r="553" ht="15.75" customHeight="1" s="165">
      <c r="A553" s="131" t="n"/>
      <c r="B553" s="131" t="n"/>
      <c r="C553" s="131" t="n"/>
      <c r="D553" s="131" t="n"/>
      <c r="E553" s="131" t="n"/>
      <c r="F553" s="131"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row>
    <row r="554" ht="15.75" customHeight="1" s="165">
      <c r="A554" s="131" t="n"/>
      <c r="B554" s="131" t="n"/>
      <c r="C554" s="131" t="n"/>
      <c r="D554" s="131" t="n"/>
      <c r="E554" s="131" t="n"/>
      <c r="F554" s="131" t="n"/>
      <c r="G554" s="131" t="n"/>
      <c r="H554" s="131" t="n"/>
      <c r="I554" s="131" t="n"/>
      <c r="J554" s="131" t="n"/>
      <c r="K554" s="131" t="n"/>
      <c r="L554" s="131" t="n"/>
      <c r="M554" s="131" t="n"/>
      <c r="N554" s="131" t="n"/>
      <c r="O554" s="131" t="n"/>
      <c r="P554" s="131" t="n"/>
      <c r="Q554" s="131" t="n"/>
      <c r="R554" s="131" t="n"/>
      <c r="S554" s="131" t="n"/>
      <c r="T554" s="131" t="n"/>
      <c r="U554" s="131" t="n"/>
      <c r="V554" s="131" t="n"/>
      <c r="W554" s="131" t="n"/>
      <c r="X554" s="131" t="n"/>
      <c r="Y554" s="131" t="n"/>
      <c r="Z554" s="131" t="n"/>
    </row>
    <row r="555" ht="15.75" customHeight="1" s="165">
      <c r="A555" s="131" t="n"/>
      <c r="B555" s="131" t="n"/>
      <c r="C555" s="131" t="n"/>
      <c r="D555" s="131" t="n"/>
      <c r="E555" s="131" t="n"/>
      <c r="F555" s="131" t="n"/>
      <c r="G555" s="131" t="n"/>
      <c r="H555" s="131" t="n"/>
      <c r="I555" s="131" t="n"/>
      <c r="J555" s="131" t="n"/>
      <c r="K555" s="131" t="n"/>
      <c r="L555" s="131" t="n"/>
      <c r="M555" s="131" t="n"/>
      <c r="N555" s="131" t="n"/>
      <c r="O555" s="131" t="n"/>
      <c r="P555" s="131" t="n"/>
      <c r="Q555" s="131" t="n"/>
      <c r="R555" s="131" t="n"/>
      <c r="S555" s="131" t="n"/>
      <c r="T555" s="131" t="n"/>
      <c r="U555" s="131" t="n"/>
      <c r="V555" s="131" t="n"/>
      <c r="W555" s="131" t="n"/>
      <c r="X555" s="131" t="n"/>
      <c r="Y555" s="131" t="n"/>
      <c r="Z555" s="131" t="n"/>
    </row>
    <row r="556" ht="15.75" customHeight="1" s="165">
      <c r="A556" s="131" t="n"/>
      <c r="B556" s="131" t="n"/>
      <c r="C556" s="131" t="n"/>
      <c r="D556" s="131" t="n"/>
      <c r="E556" s="131" t="n"/>
      <c r="F556" s="131" t="n"/>
      <c r="G556" s="131" t="n"/>
      <c r="H556" s="131" t="n"/>
      <c r="I556" s="131" t="n"/>
      <c r="J556" s="131" t="n"/>
      <c r="K556" s="131" t="n"/>
      <c r="L556" s="131" t="n"/>
      <c r="M556" s="131" t="n"/>
      <c r="N556" s="131" t="n"/>
      <c r="O556" s="131" t="n"/>
      <c r="P556" s="131" t="n"/>
      <c r="Q556" s="131" t="n"/>
      <c r="R556" s="131" t="n"/>
      <c r="S556" s="131" t="n"/>
      <c r="T556" s="131" t="n"/>
      <c r="U556" s="131" t="n"/>
      <c r="V556" s="131" t="n"/>
      <c r="W556" s="131" t="n"/>
      <c r="X556" s="131" t="n"/>
      <c r="Y556" s="131" t="n"/>
      <c r="Z556" s="131" t="n"/>
    </row>
    <row r="557" ht="15.75" customHeight="1" s="165">
      <c r="A557" s="131" t="n"/>
      <c r="B557" s="131" t="n"/>
      <c r="C557" s="131" t="n"/>
      <c r="D557" s="131" t="n"/>
      <c r="E557" s="131" t="n"/>
      <c r="F557" s="131"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row>
    <row r="558" ht="15.75" customHeight="1" s="165">
      <c r="A558" s="131" t="n"/>
      <c r="B558" s="131" t="n"/>
      <c r="C558" s="131" t="n"/>
      <c r="D558" s="131" t="n"/>
      <c r="E558" s="131" t="n"/>
      <c r="F558" s="131" t="n"/>
      <c r="G558" s="131" t="n"/>
      <c r="H558" s="131" t="n"/>
      <c r="I558" s="131" t="n"/>
      <c r="J558" s="131" t="n"/>
      <c r="K558" s="131" t="n"/>
      <c r="L558" s="131" t="n"/>
      <c r="M558" s="131" t="n"/>
      <c r="N558" s="131" t="n"/>
      <c r="O558" s="131" t="n"/>
      <c r="P558" s="131" t="n"/>
      <c r="Q558" s="131" t="n"/>
      <c r="R558" s="131" t="n"/>
      <c r="S558" s="131" t="n"/>
      <c r="T558" s="131" t="n"/>
      <c r="U558" s="131" t="n"/>
      <c r="V558" s="131" t="n"/>
      <c r="W558" s="131" t="n"/>
      <c r="X558" s="131" t="n"/>
      <c r="Y558" s="131" t="n"/>
      <c r="Z558" s="131" t="n"/>
    </row>
    <row r="559" ht="15.75" customHeight="1" s="165">
      <c r="A559" s="131" t="n"/>
      <c r="B559" s="131" t="n"/>
      <c r="C559" s="131" t="n"/>
      <c r="D559" s="131" t="n"/>
      <c r="E559" s="131" t="n"/>
      <c r="F559" s="131" t="n"/>
      <c r="G559" s="131" t="n"/>
      <c r="H559" s="131" t="n"/>
      <c r="I559" s="131" t="n"/>
      <c r="J559" s="131" t="n"/>
      <c r="K559" s="131" t="n"/>
      <c r="L559" s="131" t="n"/>
      <c r="M559" s="131" t="n"/>
      <c r="N559" s="131" t="n"/>
      <c r="O559" s="131" t="n"/>
      <c r="P559" s="131" t="n"/>
      <c r="Q559" s="131" t="n"/>
      <c r="R559" s="131" t="n"/>
      <c r="S559" s="131" t="n"/>
      <c r="T559" s="131" t="n"/>
      <c r="U559" s="131" t="n"/>
      <c r="V559" s="131" t="n"/>
      <c r="W559" s="131" t="n"/>
      <c r="X559" s="131" t="n"/>
      <c r="Y559" s="131" t="n"/>
      <c r="Z559" s="131" t="n"/>
    </row>
    <row r="560" ht="15.75" customHeight="1" s="165">
      <c r="A560" s="131" t="n"/>
      <c r="B560" s="131" t="n"/>
      <c r="C560" s="131" t="n"/>
      <c r="D560" s="131" t="n"/>
      <c r="E560" s="131" t="n"/>
      <c r="F560" s="131" t="n"/>
      <c r="G560" s="131" t="n"/>
      <c r="H560" s="131" t="n"/>
      <c r="I560" s="131" t="n"/>
      <c r="J560" s="131" t="n"/>
      <c r="K560" s="131" t="n"/>
      <c r="L560" s="131" t="n"/>
      <c r="M560" s="131" t="n"/>
      <c r="N560" s="131" t="n"/>
      <c r="O560" s="131" t="n"/>
      <c r="P560" s="131" t="n"/>
      <c r="Q560" s="131" t="n"/>
      <c r="R560" s="131" t="n"/>
      <c r="S560" s="131" t="n"/>
      <c r="T560" s="131" t="n"/>
      <c r="U560" s="131" t="n"/>
      <c r="V560" s="131" t="n"/>
      <c r="W560" s="131" t="n"/>
      <c r="X560" s="131" t="n"/>
      <c r="Y560" s="131" t="n"/>
      <c r="Z560" s="131" t="n"/>
    </row>
    <row r="561" ht="15.75" customHeight="1" s="165">
      <c r="A561" s="131" t="n"/>
      <c r="B561" s="131" t="n"/>
      <c r="C561" s="131" t="n"/>
      <c r="D561" s="131" t="n"/>
      <c r="E561" s="131" t="n"/>
      <c r="F561" s="131"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row>
    <row r="562" ht="15.75" customHeight="1" s="165">
      <c r="A562" s="131" t="n"/>
      <c r="B562" s="131" t="n"/>
      <c r="C562" s="131" t="n"/>
      <c r="D562" s="131" t="n"/>
      <c r="E562" s="131" t="n"/>
      <c r="F562" s="131" t="n"/>
      <c r="G562" s="131" t="n"/>
      <c r="H562" s="131" t="n"/>
      <c r="I562" s="131" t="n"/>
      <c r="J562" s="131" t="n"/>
      <c r="K562" s="131" t="n"/>
      <c r="L562" s="131" t="n"/>
      <c r="M562" s="131" t="n"/>
      <c r="N562" s="131" t="n"/>
      <c r="O562" s="131" t="n"/>
      <c r="P562" s="131" t="n"/>
      <c r="Q562" s="131" t="n"/>
      <c r="R562" s="131" t="n"/>
      <c r="S562" s="131" t="n"/>
      <c r="T562" s="131" t="n"/>
      <c r="U562" s="131" t="n"/>
      <c r="V562" s="131" t="n"/>
      <c r="W562" s="131" t="n"/>
      <c r="X562" s="131" t="n"/>
      <c r="Y562" s="131" t="n"/>
      <c r="Z562" s="131" t="n"/>
    </row>
    <row r="563" ht="15.75" customHeight="1" s="165">
      <c r="A563" s="131" t="n"/>
      <c r="B563" s="131" t="n"/>
      <c r="C563" s="131" t="n"/>
      <c r="D563" s="131" t="n"/>
      <c r="E563" s="131" t="n"/>
      <c r="F563" s="131" t="n"/>
      <c r="G563" s="131" t="n"/>
      <c r="H563" s="131" t="n"/>
      <c r="I563" s="131" t="n"/>
      <c r="J563" s="131" t="n"/>
      <c r="K563" s="131" t="n"/>
      <c r="L563" s="131" t="n"/>
      <c r="M563" s="131" t="n"/>
      <c r="N563" s="131" t="n"/>
      <c r="O563" s="131" t="n"/>
      <c r="P563" s="131" t="n"/>
      <c r="Q563" s="131" t="n"/>
      <c r="R563" s="131" t="n"/>
      <c r="S563" s="131" t="n"/>
      <c r="T563" s="131" t="n"/>
      <c r="U563" s="131" t="n"/>
      <c r="V563" s="131" t="n"/>
      <c r="W563" s="131" t="n"/>
      <c r="X563" s="131" t="n"/>
      <c r="Y563" s="131" t="n"/>
      <c r="Z563" s="131" t="n"/>
    </row>
    <row r="564" ht="15.75" customHeight="1" s="165">
      <c r="A564" s="131" t="n"/>
      <c r="B564" s="131" t="n"/>
      <c r="C564" s="131" t="n"/>
      <c r="D564" s="131" t="n"/>
      <c r="E564" s="131" t="n"/>
      <c r="F564" s="131" t="n"/>
      <c r="G564" s="131" t="n"/>
      <c r="H564" s="131" t="n"/>
      <c r="I564" s="131" t="n"/>
      <c r="J564" s="131" t="n"/>
      <c r="K564" s="131" t="n"/>
      <c r="L564" s="131" t="n"/>
      <c r="M564" s="131" t="n"/>
      <c r="N564" s="131" t="n"/>
      <c r="O564" s="131" t="n"/>
      <c r="P564" s="131" t="n"/>
      <c r="Q564" s="131" t="n"/>
      <c r="R564" s="131" t="n"/>
      <c r="S564" s="131" t="n"/>
      <c r="T564" s="131" t="n"/>
      <c r="U564" s="131" t="n"/>
      <c r="V564" s="131" t="n"/>
      <c r="W564" s="131" t="n"/>
      <c r="X564" s="131" t="n"/>
      <c r="Y564" s="131" t="n"/>
      <c r="Z564" s="131" t="n"/>
    </row>
    <row r="565" ht="15.75" customHeight="1" s="165">
      <c r="A565" s="131" t="n"/>
      <c r="B565" s="131" t="n"/>
      <c r="C565" s="131" t="n"/>
      <c r="D565" s="131" t="n"/>
      <c r="E565" s="131" t="n"/>
      <c r="F565" s="131"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row>
    <row r="566" ht="15.75" customHeight="1" s="165">
      <c r="A566" s="131" t="n"/>
      <c r="B566" s="131" t="n"/>
      <c r="C566" s="131" t="n"/>
      <c r="D566" s="131" t="n"/>
      <c r="E566" s="131" t="n"/>
      <c r="F566" s="131" t="n"/>
      <c r="G566" s="131" t="n"/>
      <c r="H566" s="131" t="n"/>
      <c r="I566" s="131" t="n"/>
      <c r="J566" s="131" t="n"/>
      <c r="K566" s="131" t="n"/>
      <c r="L566" s="131" t="n"/>
      <c r="M566" s="131" t="n"/>
      <c r="N566" s="131" t="n"/>
      <c r="O566" s="131" t="n"/>
      <c r="P566" s="131" t="n"/>
      <c r="Q566" s="131" t="n"/>
      <c r="R566" s="131" t="n"/>
      <c r="S566" s="131" t="n"/>
      <c r="T566" s="131" t="n"/>
      <c r="U566" s="131" t="n"/>
      <c r="V566" s="131" t="n"/>
      <c r="W566" s="131" t="n"/>
      <c r="X566" s="131" t="n"/>
      <c r="Y566" s="131" t="n"/>
      <c r="Z566" s="131" t="n"/>
    </row>
    <row r="567" ht="15.75" customHeight="1" s="165">
      <c r="A567" s="131" t="n"/>
      <c r="B567" s="131" t="n"/>
      <c r="C567" s="131" t="n"/>
      <c r="D567" s="131" t="n"/>
      <c r="E567" s="131" t="n"/>
      <c r="F567" s="131" t="n"/>
      <c r="G567" s="131" t="n"/>
      <c r="H567" s="131" t="n"/>
      <c r="I567" s="131" t="n"/>
      <c r="J567" s="131" t="n"/>
      <c r="K567" s="131" t="n"/>
      <c r="L567" s="131" t="n"/>
      <c r="M567" s="131" t="n"/>
      <c r="N567" s="131" t="n"/>
      <c r="O567" s="131" t="n"/>
      <c r="P567" s="131" t="n"/>
      <c r="Q567" s="131" t="n"/>
      <c r="R567" s="131" t="n"/>
      <c r="S567" s="131" t="n"/>
      <c r="T567" s="131" t="n"/>
      <c r="U567" s="131" t="n"/>
      <c r="V567" s="131" t="n"/>
      <c r="W567" s="131" t="n"/>
      <c r="X567" s="131" t="n"/>
      <c r="Y567" s="131" t="n"/>
      <c r="Z567" s="131" t="n"/>
    </row>
    <row r="568" ht="15.75" customHeight="1" s="165">
      <c r="A568" s="131" t="n"/>
      <c r="B568" s="131" t="n"/>
      <c r="C568" s="131" t="n"/>
      <c r="D568" s="131" t="n"/>
      <c r="E568" s="131" t="n"/>
      <c r="F568" s="131" t="n"/>
      <c r="G568" s="131" t="n"/>
      <c r="H568" s="131" t="n"/>
      <c r="I568" s="131" t="n"/>
      <c r="J568" s="131" t="n"/>
      <c r="K568" s="131" t="n"/>
      <c r="L568" s="131" t="n"/>
      <c r="M568" s="131" t="n"/>
      <c r="N568" s="131" t="n"/>
      <c r="O568" s="131" t="n"/>
      <c r="P568" s="131" t="n"/>
      <c r="Q568" s="131" t="n"/>
      <c r="R568" s="131" t="n"/>
      <c r="S568" s="131" t="n"/>
      <c r="T568" s="131" t="n"/>
      <c r="U568" s="131" t="n"/>
      <c r="V568" s="131" t="n"/>
      <c r="W568" s="131" t="n"/>
      <c r="X568" s="131" t="n"/>
      <c r="Y568" s="131" t="n"/>
      <c r="Z568" s="131" t="n"/>
    </row>
    <row r="569" ht="15.75" customHeight="1" s="165">
      <c r="A569" s="131" t="n"/>
      <c r="B569" s="131" t="n"/>
      <c r="C569" s="131" t="n"/>
      <c r="D569" s="131" t="n"/>
      <c r="E569" s="131" t="n"/>
      <c r="F569" s="131"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row>
    <row r="570" ht="15.75" customHeight="1" s="165">
      <c r="A570" s="131" t="n"/>
      <c r="B570" s="131" t="n"/>
      <c r="C570" s="131" t="n"/>
      <c r="D570" s="131" t="n"/>
      <c r="E570" s="131" t="n"/>
      <c r="F570" s="131" t="n"/>
      <c r="G570" s="131" t="n"/>
      <c r="H570" s="131" t="n"/>
      <c r="I570" s="131" t="n"/>
      <c r="J570" s="131" t="n"/>
      <c r="K570" s="131" t="n"/>
      <c r="L570" s="131" t="n"/>
      <c r="M570" s="131" t="n"/>
      <c r="N570" s="131" t="n"/>
      <c r="O570" s="131" t="n"/>
      <c r="P570" s="131" t="n"/>
      <c r="Q570" s="131" t="n"/>
      <c r="R570" s="131" t="n"/>
      <c r="S570" s="131" t="n"/>
      <c r="T570" s="131" t="n"/>
      <c r="U570" s="131" t="n"/>
      <c r="V570" s="131" t="n"/>
      <c r="W570" s="131" t="n"/>
      <c r="X570" s="131" t="n"/>
      <c r="Y570" s="131" t="n"/>
      <c r="Z570" s="131" t="n"/>
    </row>
    <row r="571" ht="15.75" customHeight="1" s="165">
      <c r="A571" s="131" t="n"/>
      <c r="B571" s="131" t="n"/>
      <c r="C571" s="131" t="n"/>
      <c r="D571" s="131" t="n"/>
      <c r="E571" s="131" t="n"/>
      <c r="F571" s="131" t="n"/>
      <c r="G571" s="131" t="n"/>
      <c r="H571" s="131" t="n"/>
      <c r="I571" s="131" t="n"/>
      <c r="J571" s="131" t="n"/>
      <c r="K571" s="131" t="n"/>
      <c r="L571" s="131" t="n"/>
      <c r="M571" s="131" t="n"/>
      <c r="N571" s="131" t="n"/>
      <c r="O571" s="131" t="n"/>
      <c r="P571" s="131" t="n"/>
      <c r="Q571" s="131" t="n"/>
      <c r="R571" s="131" t="n"/>
      <c r="S571" s="131" t="n"/>
      <c r="T571" s="131" t="n"/>
      <c r="U571" s="131" t="n"/>
      <c r="V571" s="131" t="n"/>
      <c r="W571" s="131" t="n"/>
      <c r="X571" s="131" t="n"/>
      <c r="Y571" s="131" t="n"/>
      <c r="Z571" s="131" t="n"/>
    </row>
    <row r="572" ht="15.75" customHeight="1" s="165">
      <c r="A572" s="131" t="n"/>
      <c r="B572" s="131" t="n"/>
      <c r="C572" s="131" t="n"/>
      <c r="D572" s="131" t="n"/>
      <c r="E572" s="131" t="n"/>
      <c r="F572" s="131" t="n"/>
      <c r="G572" s="131" t="n"/>
      <c r="H572" s="131" t="n"/>
      <c r="I572" s="131" t="n"/>
      <c r="J572" s="131" t="n"/>
      <c r="K572" s="131" t="n"/>
      <c r="L572" s="131" t="n"/>
      <c r="M572" s="131" t="n"/>
      <c r="N572" s="131" t="n"/>
      <c r="O572" s="131" t="n"/>
      <c r="P572" s="131" t="n"/>
      <c r="Q572" s="131" t="n"/>
      <c r="R572" s="131" t="n"/>
      <c r="S572" s="131" t="n"/>
      <c r="T572" s="131" t="n"/>
      <c r="U572" s="131" t="n"/>
      <c r="V572" s="131" t="n"/>
      <c r="W572" s="131" t="n"/>
      <c r="X572" s="131" t="n"/>
      <c r="Y572" s="131" t="n"/>
      <c r="Z572" s="131" t="n"/>
    </row>
    <row r="573" ht="15.75" customHeight="1" s="165">
      <c r="A573" s="131" t="n"/>
      <c r="B573" s="131" t="n"/>
      <c r="C573" s="131" t="n"/>
      <c r="D573" s="131" t="n"/>
      <c r="E573" s="131" t="n"/>
      <c r="F573" s="131"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row>
    <row r="574" ht="15.75" customHeight="1" s="165">
      <c r="A574" s="131" t="n"/>
      <c r="B574" s="131" t="n"/>
      <c r="C574" s="131" t="n"/>
      <c r="D574" s="131" t="n"/>
      <c r="E574" s="131" t="n"/>
      <c r="F574" s="131" t="n"/>
      <c r="G574" s="131" t="n"/>
      <c r="H574" s="131" t="n"/>
      <c r="I574" s="131" t="n"/>
      <c r="J574" s="131" t="n"/>
      <c r="K574" s="131" t="n"/>
      <c r="L574" s="131" t="n"/>
      <c r="M574" s="131" t="n"/>
      <c r="N574" s="131" t="n"/>
      <c r="O574" s="131" t="n"/>
      <c r="P574" s="131" t="n"/>
      <c r="Q574" s="131" t="n"/>
      <c r="R574" s="131" t="n"/>
      <c r="S574" s="131" t="n"/>
      <c r="T574" s="131" t="n"/>
      <c r="U574" s="131" t="n"/>
      <c r="V574" s="131" t="n"/>
      <c r="W574" s="131" t="n"/>
      <c r="X574" s="131" t="n"/>
      <c r="Y574" s="131" t="n"/>
      <c r="Z574" s="131" t="n"/>
    </row>
    <row r="575" ht="15.75" customHeight="1" s="165">
      <c r="A575" s="131" t="n"/>
      <c r="B575" s="131" t="n"/>
      <c r="C575" s="131" t="n"/>
      <c r="D575" s="131" t="n"/>
      <c r="E575" s="131" t="n"/>
      <c r="F575" s="131" t="n"/>
      <c r="G575" s="131" t="n"/>
      <c r="H575" s="131" t="n"/>
      <c r="I575" s="131" t="n"/>
      <c r="J575" s="131" t="n"/>
      <c r="K575" s="131" t="n"/>
      <c r="L575" s="131" t="n"/>
      <c r="M575" s="131" t="n"/>
      <c r="N575" s="131" t="n"/>
      <c r="O575" s="131" t="n"/>
      <c r="P575" s="131" t="n"/>
      <c r="Q575" s="131" t="n"/>
      <c r="R575" s="131" t="n"/>
      <c r="S575" s="131" t="n"/>
      <c r="T575" s="131" t="n"/>
      <c r="U575" s="131" t="n"/>
      <c r="V575" s="131" t="n"/>
      <c r="W575" s="131" t="n"/>
      <c r="X575" s="131" t="n"/>
      <c r="Y575" s="131" t="n"/>
      <c r="Z575" s="131" t="n"/>
    </row>
    <row r="576" ht="15.75" customHeight="1" s="165">
      <c r="A576" s="131" t="n"/>
      <c r="B576" s="131" t="n"/>
      <c r="C576" s="131" t="n"/>
      <c r="D576" s="131" t="n"/>
      <c r="E576" s="131" t="n"/>
      <c r="F576" s="131" t="n"/>
      <c r="G576" s="131" t="n"/>
      <c r="H576" s="131" t="n"/>
      <c r="I576" s="131" t="n"/>
      <c r="J576" s="131" t="n"/>
      <c r="K576" s="131" t="n"/>
      <c r="L576" s="131" t="n"/>
      <c r="M576" s="131" t="n"/>
      <c r="N576" s="131" t="n"/>
      <c r="O576" s="131" t="n"/>
      <c r="P576" s="131" t="n"/>
      <c r="Q576" s="131" t="n"/>
      <c r="R576" s="131" t="n"/>
      <c r="S576" s="131" t="n"/>
      <c r="T576" s="131" t="n"/>
      <c r="U576" s="131" t="n"/>
      <c r="V576" s="131" t="n"/>
      <c r="W576" s="131" t="n"/>
      <c r="X576" s="131" t="n"/>
      <c r="Y576" s="131" t="n"/>
      <c r="Z576" s="131" t="n"/>
    </row>
    <row r="577" ht="15.75" customHeight="1" s="165">
      <c r="A577" s="131" t="n"/>
      <c r="B577" s="131" t="n"/>
      <c r="C577" s="131" t="n"/>
      <c r="D577" s="131" t="n"/>
      <c r="E577" s="131" t="n"/>
      <c r="F577" s="131"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row>
    <row r="578" ht="15.75" customHeight="1" s="165">
      <c r="A578" s="131" t="n"/>
      <c r="B578" s="131" t="n"/>
      <c r="C578" s="131" t="n"/>
      <c r="D578" s="131" t="n"/>
      <c r="E578" s="131" t="n"/>
      <c r="F578" s="131" t="n"/>
      <c r="G578" s="131" t="n"/>
      <c r="H578" s="131" t="n"/>
      <c r="I578" s="131" t="n"/>
      <c r="J578" s="131" t="n"/>
      <c r="K578" s="131" t="n"/>
      <c r="L578" s="131" t="n"/>
      <c r="M578" s="131" t="n"/>
      <c r="N578" s="131" t="n"/>
      <c r="O578" s="131" t="n"/>
      <c r="P578" s="131" t="n"/>
      <c r="Q578" s="131" t="n"/>
      <c r="R578" s="131" t="n"/>
      <c r="S578" s="131" t="n"/>
      <c r="T578" s="131" t="n"/>
      <c r="U578" s="131" t="n"/>
      <c r="V578" s="131" t="n"/>
      <c r="W578" s="131" t="n"/>
      <c r="X578" s="131" t="n"/>
      <c r="Y578" s="131" t="n"/>
      <c r="Z578" s="131" t="n"/>
    </row>
    <row r="579" ht="15.75" customHeight="1" s="165">
      <c r="A579" s="131" t="n"/>
      <c r="B579" s="131" t="n"/>
      <c r="C579" s="131" t="n"/>
      <c r="D579" s="131" t="n"/>
      <c r="E579" s="131" t="n"/>
      <c r="F579" s="131" t="n"/>
      <c r="G579" s="131" t="n"/>
      <c r="H579" s="131" t="n"/>
      <c r="I579" s="131" t="n"/>
      <c r="J579" s="131" t="n"/>
      <c r="K579" s="131" t="n"/>
      <c r="L579" s="131" t="n"/>
      <c r="M579" s="131" t="n"/>
      <c r="N579" s="131" t="n"/>
      <c r="O579" s="131" t="n"/>
      <c r="P579" s="131" t="n"/>
      <c r="Q579" s="131" t="n"/>
      <c r="R579" s="131" t="n"/>
      <c r="S579" s="131" t="n"/>
      <c r="T579" s="131" t="n"/>
      <c r="U579" s="131" t="n"/>
      <c r="V579" s="131" t="n"/>
      <c r="W579" s="131" t="n"/>
      <c r="X579" s="131" t="n"/>
      <c r="Y579" s="131" t="n"/>
      <c r="Z579" s="131" t="n"/>
    </row>
    <row r="580" ht="15.75" customHeight="1" s="165">
      <c r="A580" s="131" t="n"/>
      <c r="B580" s="131" t="n"/>
      <c r="C580" s="131" t="n"/>
      <c r="D580" s="131" t="n"/>
      <c r="E580" s="131" t="n"/>
      <c r="F580" s="131" t="n"/>
      <c r="G580" s="131" t="n"/>
      <c r="H580" s="131" t="n"/>
      <c r="I580" s="131" t="n"/>
      <c r="J580" s="131" t="n"/>
      <c r="K580" s="131" t="n"/>
      <c r="L580" s="131" t="n"/>
      <c r="M580" s="131" t="n"/>
      <c r="N580" s="131" t="n"/>
      <c r="O580" s="131" t="n"/>
      <c r="P580" s="131" t="n"/>
      <c r="Q580" s="131" t="n"/>
      <c r="R580" s="131" t="n"/>
      <c r="S580" s="131" t="n"/>
      <c r="T580" s="131" t="n"/>
      <c r="U580" s="131" t="n"/>
      <c r="V580" s="131" t="n"/>
      <c r="W580" s="131" t="n"/>
      <c r="X580" s="131" t="n"/>
      <c r="Y580" s="131" t="n"/>
      <c r="Z580" s="131" t="n"/>
    </row>
    <row r="581" ht="15.75" customHeight="1" s="165">
      <c r="A581" s="131" t="n"/>
      <c r="B581" s="131" t="n"/>
      <c r="C581" s="131" t="n"/>
      <c r="D581" s="131" t="n"/>
      <c r="E581" s="131" t="n"/>
      <c r="F581" s="131"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row>
    <row r="582" ht="15.75" customHeight="1" s="165">
      <c r="A582" s="131" t="n"/>
      <c r="B582" s="131" t="n"/>
      <c r="C582" s="131" t="n"/>
      <c r="D582" s="131" t="n"/>
      <c r="E582" s="131" t="n"/>
      <c r="F582" s="131" t="n"/>
      <c r="G582" s="131" t="n"/>
      <c r="H582" s="131" t="n"/>
      <c r="I582" s="131" t="n"/>
      <c r="J582" s="131" t="n"/>
      <c r="K582" s="131" t="n"/>
      <c r="L582" s="131" t="n"/>
      <c r="M582" s="131" t="n"/>
      <c r="N582" s="131" t="n"/>
      <c r="O582" s="131" t="n"/>
      <c r="P582" s="131" t="n"/>
      <c r="Q582" s="131" t="n"/>
      <c r="R582" s="131" t="n"/>
      <c r="S582" s="131" t="n"/>
      <c r="T582" s="131" t="n"/>
      <c r="U582" s="131" t="n"/>
      <c r="V582" s="131" t="n"/>
      <c r="W582" s="131" t="n"/>
      <c r="X582" s="131" t="n"/>
      <c r="Y582" s="131" t="n"/>
      <c r="Z582" s="131" t="n"/>
    </row>
    <row r="583" ht="15.75" customHeight="1" s="165">
      <c r="A583" s="131" t="n"/>
      <c r="B583" s="131" t="n"/>
      <c r="C583" s="131" t="n"/>
      <c r="D583" s="131" t="n"/>
      <c r="E583" s="131" t="n"/>
      <c r="F583" s="131" t="n"/>
      <c r="G583" s="131" t="n"/>
      <c r="H583" s="131" t="n"/>
      <c r="I583" s="131" t="n"/>
      <c r="J583" s="131" t="n"/>
      <c r="K583" s="131" t="n"/>
      <c r="L583" s="131" t="n"/>
      <c r="M583" s="131" t="n"/>
      <c r="N583" s="131" t="n"/>
      <c r="O583" s="131" t="n"/>
      <c r="P583" s="131" t="n"/>
      <c r="Q583" s="131" t="n"/>
      <c r="R583" s="131" t="n"/>
      <c r="S583" s="131" t="n"/>
      <c r="T583" s="131" t="n"/>
      <c r="U583" s="131" t="n"/>
      <c r="V583" s="131" t="n"/>
      <c r="W583" s="131" t="n"/>
      <c r="X583" s="131" t="n"/>
      <c r="Y583" s="131" t="n"/>
      <c r="Z583" s="131" t="n"/>
    </row>
    <row r="584" ht="15.75" customHeight="1" s="165">
      <c r="A584" s="131" t="n"/>
      <c r="B584" s="131" t="n"/>
      <c r="C584" s="131" t="n"/>
      <c r="D584" s="131" t="n"/>
      <c r="E584" s="131" t="n"/>
      <c r="F584" s="131" t="n"/>
      <c r="G584" s="131" t="n"/>
      <c r="H584" s="131" t="n"/>
      <c r="I584" s="131" t="n"/>
      <c r="J584" s="131" t="n"/>
      <c r="K584" s="131" t="n"/>
      <c r="L584" s="131" t="n"/>
      <c r="M584" s="131" t="n"/>
      <c r="N584" s="131" t="n"/>
      <c r="O584" s="131" t="n"/>
      <c r="P584" s="131" t="n"/>
      <c r="Q584" s="131" t="n"/>
      <c r="R584" s="131" t="n"/>
      <c r="S584" s="131" t="n"/>
      <c r="T584" s="131" t="n"/>
      <c r="U584" s="131" t="n"/>
      <c r="V584" s="131" t="n"/>
      <c r="W584" s="131" t="n"/>
      <c r="X584" s="131" t="n"/>
      <c r="Y584" s="131" t="n"/>
      <c r="Z584" s="131" t="n"/>
    </row>
    <row r="585" ht="15.75" customHeight="1" s="165">
      <c r="A585" s="131" t="n"/>
      <c r="B585" s="131" t="n"/>
      <c r="C585" s="131" t="n"/>
      <c r="D585" s="131" t="n"/>
      <c r="E585" s="131" t="n"/>
      <c r="F585" s="131"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row>
    <row r="586" ht="15.75" customHeight="1" s="165">
      <c r="A586" s="131" t="n"/>
      <c r="B586" s="131" t="n"/>
      <c r="C586" s="131" t="n"/>
      <c r="D586" s="131" t="n"/>
      <c r="E586" s="131" t="n"/>
      <c r="F586" s="131" t="n"/>
      <c r="G586" s="131" t="n"/>
      <c r="H586" s="131" t="n"/>
      <c r="I586" s="131" t="n"/>
      <c r="J586" s="131" t="n"/>
      <c r="K586" s="131" t="n"/>
      <c r="L586" s="131" t="n"/>
      <c r="M586" s="131" t="n"/>
      <c r="N586" s="131" t="n"/>
      <c r="O586" s="131" t="n"/>
      <c r="P586" s="131" t="n"/>
      <c r="Q586" s="131" t="n"/>
      <c r="R586" s="131" t="n"/>
      <c r="S586" s="131" t="n"/>
      <c r="T586" s="131" t="n"/>
      <c r="U586" s="131" t="n"/>
      <c r="V586" s="131" t="n"/>
      <c r="W586" s="131" t="n"/>
      <c r="X586" s="131" t="n"/>
      <c r="Y586" s="131" t="n"/>
      <c r="Z586" s="131" t="n"/>
    </row>
    <row r="587" ht="15.75" customHeight="1" s="165">
      <c r="A587" s="131" t="n"/>
      <c r="B587" s="131" t="n"/>
      <c r="C587" s="131" t="n"/>
      <c r="D587" s="131" t="n"/>
      <c r="E587" s="131" t="n"/>
      <c r="F587" s="131" t="n"/>
      <c r="G587" s="131" t="n"/>
      <c r="H587" s="131" t="n"/>
      <c r="I587" s="131" t="n"/>
      <c r="J587" s="131" t="n"/>
      <c r="K587" s="131" t="n"/>
      <c r="L587" s="131" t="n"/>
      <c r="M587" s="131" t="n"/>
      <c r="N587" s="131" t="n"/>
      <c r="O587" s="131" t="n"/>
      <c r="P587" s="131" t="n"/>
      <c r="Q587" s="131" t="n"/>
      <c r="R587" s="131" t="n"/>
      <c r="S587" s="131" t="n"/>
      <c r="T587" s="131" t="n"/>
      <c r="U587" s="131" t="n"/>
      <c r="V587" s="131" t="n"/>
      <c r="W587" s="131" t="n"/>
      <c r="X587" s="131" t="n"/>
      <c r="Y587" s="131" t="n"/>
      <c r="Z587" s="131" t="n"/>
    </row>
    <row r="588" ht="15.75" customHeight="1" s="165">
      <c r="A588" s="131" t="n"/>
      <c r="B588" s="131" t="n"/>
      <c r="C588" s="131" t="n"/>
      <c r="D588" s="131" t="n"/>
      <c r="E588" s="131" t="n"/>
      <c r="F588" s="131" t="n"/>
      <c r="G588" s="131" t="n"/>
      <c r="H588" s="131" t="n"/>
      <c r="I588" s="131" t="n"/>
      <c r="J588" s="131" t="n"/>
      <c r="K588" s="131" t="n"/>
      <c r="L588" s="131" t="n"/>
      <c r="M588" s="131" t="n"/>
      <c r="N588" s="131" t="n"/>
      <c r="O588" s="131" t="n"/>
      <c r="P588" s="131" t="n"/>
      <c r="Q588" s="131" t="n"/>
      <c r="R588" s="131" t="n"/>
      <c r="S588" s="131" t="n"/>
      <c r="T588" s="131" t="n"/>
      <c r="U588" s="131" t="n"/>
      <c r="V588" s="131" t="n"/>
      <c r="W588" s="131" t="n"/>
      <c r="X588" s="131" t="n"/>
      <c r="Y588" s="131" t="n"/>
      <c r="Z588" s="131" t="n"/>
    </row>
    <row r="589" ht="15.75" customHeight="1" s="165">
      <c r="A589" s="131" t="n"/>
      <c r="B589" s="131" t="n"/>
      <c r="C589" s="131" t="n"/>
      <c r="D589" s="131" t="n"/>
      <c r="E589" s="131" t="n"/>
      <c r="F589" s="131"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row>
    <row r="590" ht="15.75" customHeight="1" s="165">
      <c r="A590" s="131" t="n"/>
      <c r="B590" s="131" t="n"/>
      <c r="C590" s="131" t="n"/>
      <c r="D590" s="131" t="n"/>
      <c r="E590" s="131" t="n"/>
      <c r="F590" s="131" t="n"/>
      <c r="G590" s="131" t="n"/>
      <c r="H590" s="131" t="n"/>
      <c r="I590" s="131" t="n"/>
      <c r="J590" s="131" t="n"/>
      <c r="K590" s="131" t="n"/>
      <c r="L590" s="131" t="n"/>
      <c r="M590" s="131" t="n"/>
      <c r="N590" s="131" t="n"/>
      <c r="O590" s="131" t="n"/>
      <c r="P590" s="131" t="n"/>
      <c r="Q590" s="131" t="n"/>
      <c r="R590" s="131" t="n"/>
      <c r="S590" s="131" t="n"/>
      <c r="T590" s="131" t="n"/>
      <c r="U590" s="131" t="n"/>
      <c r="V590" s="131" t="n"/>
      <c r="W590" s="131" t="n"/>
      <c r="X590" s="131" t="n"/>
      <c r="Y590" s="131" t="n"/>
      <c r="Z590" s="131" t="n"/>
    </row>
    <row r="591" ht="15.75" customHeight="1" s="165">
      <c r="A591" s="131" t="n"/>
      <c r="B591" s="131" t="n"/>
      <c r="C591" s="131" t="n"/>
      <c r="D591" s="131" t="n"/>
      <c r="E591" s="131" t="n"/>
      <c r="F591" s="131" t="n"/>
      <c r="G591" s="131" t="n"/>
      <c r="H591" s="131" t="n"/>
      <c r="I591" s="131" t="n"/>
      <c r="J591" s="131" t="n"/>
      <c r="K591" s="131" t="n"/>
      <c r="L591" s="131" t="n"/>
      <c r="M591" s="131" t="n"/>
      <c r="N591" s="131" t="n"/>
      <c r="O591" s="131" t="n"/>
      <c r="P591" s="131" t="n"/>
      <c r="Q591" s="131" t="n"/>
      <c r="R591" s="131" t="n"/>
      <c r="S591" s="131" t="n"/>
      <c r="T591" s="131" t="n"/>
      <c r="U591" s="131" t="n"/>
      <c r="V591" s="131" t="n"/>
      <c r="W591" s="131" t="n"/>
      <c r="X591" s="131" t="n"/>
      <c r="Y591" s="131" t="n"/>
      <c r="Z591" s="131" t="n"/>
    </row>
    <row r="592" ht="15.75" customHeight="1" s="165">
      <c r="A592" s="131" t="n"/>
      <c r="B592" s="131" t="n"/>
      <c r="C592" s="131" t="n"/>
      <c r="D592" s="131" t="n"/>
      <c r="E592" s="131" t="n"/>
      <c r="F592" s="131" t="n"/>
      <c r="G592" s="131" t="n"/>
      <c r="H592" s="131" t="n"/>
      <c r="I592" s="131" t="n"/>
      <c r="J592" s="131" t="n"/>
      <c r="K592" s="131" t="n"/>
      <c r="L592" s="131" t="n"/>
      <c r="M592" s="131" t="n"/>
      <c r="N592" s="131" t="n"/>
      <c r="O592" s="131" t="n"/>
      <c r="P592" s="131" t="n"/>
      <c r="Q592" s="131" t="n"/>
      <c r="R592" s="131" t="n"/>
      <c r="S592" s="131" t="n"/>
      <c r="T592" s="131" t="n"/>
      <c r="U592" s="131" t="n"/>
      <c r="V592" s="131" t="n"/>
      <c r="W592" s="131" t="n"/>
      <c r="X592" s="131" t="n"/>
      <c r="Y592" s="131" t="n"/>
      <c r="Z592" s="131" t="n"/>
    </row>
    <row r="593" ht="15.75" customHeight="1" s="165">
      <c r="A593" s="131" t="n"/>
      <c r="B593" s="131" t="n"/>
      <c r="C593" s="131" t="n"/>
      <c r="D593" s="131" t="n"/>
      <c r="E593" s="131" t="n"/>
      <c r="F593" s="131"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row>
    <row r="594" ht="15.75" customHeight="1" s="165">
      <c r="A594" s="131" t="n"/>
      <c r="B594" s="131" t="n"/>
      <c r="C594" s="131" t="n"/>
      <c r="D594" s="131" t="n"/>
      <c r="E594" s="131" t="n"/>
      <c r="F594" s="131" t="n"/>
      <c r="G594" s="131" t="n"/>
      <c r="H594" s="131" t="n"/>
      <c r="I594" s="131" t="n"/>
      <c r="J594" s="131" t="n"/>
      <c r="K594" s="131" t="n"/>
      <c r="L594" s="131" t="n"/>
      <c r="M594" s="131" t="n"/>
      <c r="N594" s="131" t="n"/>
      <c r="O594" s="131" t="n"/>
      <c r="P594" s="131" t="n"/>
      <c r="Q594" s="131" t="n"/>
      <c r="R594" s="131" t="n"/>
      <c r="S594" s="131" t="n"/>
      <c r="T594" s="131" t="n"/>
      <c r="U594" s="131" t="n"/>
      <c r="V594" s="131" t="n"/>
      <c r="W594" s="131" t="n"/>
      <c r="X594" s="131" t="n"/>
      <c r="Y594" s="131" t="n"/>
      <c r="Z594" s="131" t="n"/>
    </row>
    <row r="595" ht="15.75" customHeight="1" s="165">
      <c r="A595" s="131" t="n"/>
      <c r="B595" s="131" t="n"/>
      <c r="C595" s="131" t="n"/>
      <c r="D595" s="131" t="n"/>
      <c r="E595" s="131" t="n"/>
      <c r="F595" s="131" t="n"/>
      <c r="G595" s="131" t="n"/>
      <c r="H595" s="131" t="n"/>
      <c r="I595" s="131" t="n"/>
      <c r="J595" s="131" t="n"/>
      <c r="K595" s="131" t="n"/>
      <c r="L595" s="131" t="n"/>
      <c r="M595" s="131" t="n"/>
      <c r="N595" s="131" t="n"/>
      <c r="O595" s="131" t="n"/>
      <c r="P595" s="131" t="n"/>
      <c r="Q595" s="131" t="n"/>
      <c r="R595" s="131" t="n"/>
      <c r="S595" s="131" t="n"/>
      <c r="T595" s="131" t="n"/>
      <c r="U595" s="131" t="n"/>
      <c r="V595" s="131" t="n"/>
      <c r="W595" s="131" t="n"/>
      <c r="X595" s="131" t="n"/>
      <c r="Y595" s="131" t="n"/>
      <c r="Z595" s="131" t="n"/>
    </row>
    <row r="596" ht="15.75" customHeight="1" s="165">
      <c r="A596" s="131" t="n"/>
      <c r="B596" s="131" t="n"/>
      <c r="C596" s="131" t="n"/>
      <c r="D596" s="131" t="n"/>
      <c r="E596" s="131" t="n"/>
      <c r="F596" s="131" t="n"/>
      <c r="G596" s="131" t="n"/>
      <c r="H596" s="131" t="n"/>
      <c r="I596" s="131" t="n"/>
      <c r="J596" s="131" t="n"/>
      <c r="K596" s="131" t="n"/>
      <c r="L596" s="131" t="n"/>
      <c r="M596" s="131" t="n"/>
      <c r="N596" s="131" t="n"/>
      <c r="O596" s="131" t="n"/>
      <c r="P596" s="131" t="n"/>
      <c r="Q596" s="131" t="n"/>
      <c r="R596" s="131" t="n"/>
      <c r="S596" s="131" t="n"/>
      <c r="T596" s="131" t="n"/>
      <c r="U596" s="131" t="n"/>
      <c r="V596" s="131" t="n"/>
      <c r="W596" s="131" t="n"/>
      <c r="X596" s="131" t="n"/>
      <c r="Y596" s="131" t="n"/>
      <c r="Z596" s="131" t="n"/>
    </row>
    <row r="597" ht="15.75" customHeight="1" s="165">
      <c r="A597" s="131" t="n"/>
      <c r="B597" s="131" t="n"/>
      <c r="C597" s="131" t="n"/>
      <c r="D597" s="131" t="n"/>
      <c r="E597" s="131" t="n"/>
      <c r="F597" s="131"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row>
    <row r="598" ht="15.75" customHeight="1" s="165">
      <c r="A598" s="131" t="n"/>
      <c r="B598" s="131" t="n"/>
      <c r="C598" s="131" t="n"/>
      <c r="D598" s="131" t="n"/>
      <c r="E598" s="131" t="n"/>
      <c r="F598" s="131" t="n"/>
      <c r="G598" s="131" t="n"/>
      <c r="H598" s="131" t="n"/>
      <c r="I598" s="131" t="n"/>
      <c r="J598" s="131" t="n"/>
      <c r="K598" s="131" t="n"/>
      <c r="L598" s="131" t="n"/>
      <c r="M598" s="131" t="n"/>
      <c r="N598" s="131" t="n"/>
      <c r="O598" s="131" t="n"/>
      <c r="P598" s="131" t="n"/>
      <c r="Q598" s="131" t="n"/>
      <c r="R598" s="131" t="n"/>
      <c r="S598" s="131" t="n"/>
      <c r="T598" s="131" t="n"/>
      <c r="U598" s="131" t="n"/>
      <c r="V598" s="131" t="n"/>
      <c r="W598" s="131" t="n"/>
      <c r="X598" s="131" t="n"/>
      <c r="Y598" s="131" t="n"/>
      <c r="Z598" s="131" t="n"/>
    </row>
    <row r="599" ht="15.75" customHeight="1" s="165">
      <c r="A599" s="131" t="n"/>
      <c r="B599" s="131" t="n"/>
      <c r="C599" s="131" t="n"/>
      <c r="D599" s="131" t="n"/>
      <c r="E599" s="131" t="n"/>
      <c r="F599" s="131" t="n"/>
      <c r="G599" s="131" t="n"/>
      <c r="H599" s="131" t="n"/>
      <c r="I599" s="131" t="n"/>
      <c r="J599" s="131" t="n"/>
      <c r="K599" s="131" t="n"/>
      <c r="L599" s="131" t="n"/>
      <c r="M599" s="131" t="n"/>
      <c r="N599" s="131" t="n"/>
      <c r="O599" s="131" t="n"/>
      <c r="P599" s="131" t="n"/>
      <c r="Q599" s="131" t="n"/>
      <c r="R599" s="131" t="n"/>
      <c r="S599" s="131" t="n"/>
      <c r="T599" s="131" t="n"/>
      <c r="U599" s="131" t="n"/>
      <c r="V599" s="131" t="n"/>
      <c r="W599" s="131" t="n"/>
      <c r="X599" s="131" t="n"/>
      <c r="Y599" s="131" t="n"/>
      <c r="Z599" s="131" t="n"/>
    </row>
    <row r="600" ht="15.75" customHeight="1" s="165">
      <c r="A600" s="131" t="n"/>
      <c r="B600" s="131" t="n"/>
      <c r="C600" s="131" t="n"/>
      <c r="D600" s="131" t="n"/>
      <c r="E600" s="131" t="n"/>
      <c r="F600" s="131" t="n"/>
      <c r="G600" s="131" t="n"/>
      <c r="H600" s="131" t="n"/>
      <c r="I600" s="131" t="n"/>
      <c r="J600" s="131" t="n"/>
      <c r="K600" s="131" t="n"/>
      <c r="L600" s="131" t="n"/>
      <c r="M600" s="131" t="n"/>
      <c r="N600" s="131" t="n"/>
      <c r="O600" s="131" t="n"/>
      <c r="P600" s="131" t="n"/>
      <c r="Q600" s="131" t="n"/>
      <c r="R600" s="131" t="n"/>
      <c r="S600" s="131" t="n"/>
      <c r="T600" s="131" t="n"/>
      <c r="U600" s="131" t="n"/>
      <c r="V600" s="131" t="n"/>
      <c r="W600" s="131" t="n"/>
      <c r="X600" s="131" t="n"/>
      <c r="Y600" s="131" t="n"/>
      <c r="Z600" s="131" t="n"/>
    </row>
    <row r="601" ht="15.75" customHeight="1" s="165">
      <c r="A601" s="131" t="n"/>
      <c r="B601" s="131" t="n"/>
      <c r="C601" s="131" t="n"/>
      <c r="D601" s="131" t="n"/>
      <c r="E601" s="131" t="n"/>
      <c r="F601" s="131"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row>
    <row r="602" ht="15.75" customHeight="1" s="165">
      <c r="A602" s="131" t="n"/>
      <c r="B602" s="131" t="n"/>
      <c r="C602" s="131" t="n"/>
      <c r="D602" s="131" t="n"/>
      <c r="E602" s="131" t="n"/>
      <c r="F602" s="131" t="n"/>
      <c r="G602" s="131" t="n"/>
      <c r="H602" s="131" t="n"/>
      <c r="I602" s="131" t="n"/>
      <c r="J602" s="131" t="n"/>
      <c r="K602" s="131" t="n"/>
      <c r="L602" s="131" t="n"/>
      <c r="M602" s="131" t="n"/>
      <c r="N602" s="131" t="n"/>
      <c r="O602" s="131" t="n"/>
      <c r="P602" s="131" t="n"/>
      <c r="Q602" s="131" t="n"/>
      <c r="R602" s="131" t="n"/>
      <c r="S602" s="131" t="n"/>
      <c r="T602" s="131" t="n"/>
      <c r="U602" s="131" t="n"/>
      <c r="V602" s="131" t="n"/>
      <c r="W602" s="131" t="n"/>
      <c r="X602" s="131" t="n"/>
      <c r="Y602" s="131" t="n"/>
      <c r="Z602" s="131" t="n"/>
    </row>
    <row r="603" ht="15.75" customHeight="1" s="165">
      <c r="A603" s="131" t="n"/>
      <c r="B603" s="131" t="n"/>
      <c r="C603" s="131" t="n"/>
      <c r="D603" s="131" t="n"/>
      <c r="E603" s="131" t="n"/>
      <c r="F603" s="131" t="n"/>
      <c r="G603" s="131" t="n"/>
      <c r="H603" s="131" t="n"/>
      <c r="I603" s="131" t="n"/>
      <c r="J603" s="131" t="n"/>
      <c r="K603" s="131" t="n"/>
      <c r="L603" s="131" t="n"/>
      <c r="M603" s="131" t="n"/>
      <c r="N603" s="131" t="n"/>
      <c r="O603" s="131" t="n"/>
      <c r="P603" s="131" t="n"/>
      <c r="Q603" s="131" t="n"/>
      <c r="R603" s="131" t="n"/>
      <c r="S603" s="131" t="n"/>
      <c r="T603" s="131" t="n"/>
      <c r="U603" s="131" t="n"/>
      <c r="V603" s="131" t="n"/>
      <c r="W603" s="131" t="n"/>
      <c r="X603" s="131" t="n"/>
      <c r="Y603" s="131" t="n"/>
      <c r="Z603" s="131" t="n"/>
    </row>
    <row r="604" ht="15.75" customHeight="1" s="165">
      <c r="A604" s="131" t="n"/>
      <c r="B604" s="131" t="n"/>
      <c r="C604" s="131" t="n"/>
      <c r="D604" s="131" t="n"/>
      <c r="E604" s="131" t="n"/>
      <c r="F604" s="131" t="n"/>
      <c r="G604" s="131" t="n"/>
      <c r="H604" s="131" t="n"/>
      <c r="I604" s="131" t="n"/>
      <c r="J604" s="131" t="n"/>
      <c r="K604" s="131" t="n"/>
      <c r="L604" s="131" t="n"/>
      <c r="M604" s="131" t="n"/>
      <c r="N604" s="131" t="n"/>
      <c r="O604" s="131" t="n"/>
      <c r="P604" s="131" t="n"/>
      <c r="Q604" s="131" t="n"/>
      <c r="R604" s="131" t="n"/>
      <c r="S604" s="131" t="n"/>
      <c r="T604" s="131" t="n"/>
      <c r="U604" s="131" t="n"/>
      <c r="V604" s="131" t="n"/>
      <c r="W604" s="131" t="n"/>
      <c r="X604" s="131" t="n"/>
      <c r="Y604" s="131" t="n"/>
      <c r="Z604" s="131" t="n"/>
    </row>
    <row r="605" ht="15.75" customHeight="1" s="165">
      <c r="A605" s="131" t="n"/>
      <c r="B605" s="131" t="n"/>
      <c r="C605" s="131" t="n"/>
      <c r="D605" s="131" t="n"/>
      <c r="E605" s="131" t="n"/>
      <c r="F605" s="131"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row>
    <row r="606" ht="15.75" customHeight="1" s="165">
      <c r="A606" s="131" t="n"/>
      <c r="B606" s="131" t="n"/>
      <c r="C606" s="131" t="n"/>
      <c r="D606" s="131" t="n"/>
      <c r="E606" s="131" t="n"/>
      <c r="F606" s="131" t="n"/>
      <c r="G606" s="131" t="n"/>
      <c r="H606" s="131" t="n"/>
      <c r="I606" s="131" t="n"/>
      <c r="J606" s="131" t="n"/>
      <c r="K606" s="131" t="n"/>
      <c r="L606" s="131" t="n"/>
      <c r="M606" s="131" t="n"/>
      <c r="N606" s="131" t="n"/>
      <c r="O606" s="131" t="n"/>
      <c r="P606" s="131" t="n"/>
      <c r="Q606" s="131" t="n"/>
      <c r="R606" s="131" t="n"/>
      <c r="S606" s="131" t="n"/>
      <c r="T606" s="131" t="n"/>
      <c r="U606" s="131" t="n"/>
      <c r="V606" s="131" t="n"/>
      <c r="W606" s="131" t="n"/>
      <c r="X606" s="131" t="n"/>
      <c r="Y606" s="131" t="n"/>
      <c r="Z606" s="131" t="n"/>
    </row>
    <row r="607" ht="15.75" customHeight="1" s="165">
      <c r="A607" s="131" t="n"/>
      <c r="B607" s="131" t="n"/>
      <c r="C607" s="131" t="n"/>
      <c r="D607" s="131" t="n"/>
      <c r="E607" s="131" t="n"/>
      <c r="F607" s="131" t="n"/>
      <c r="G607" s="131" t="n"/>
      <c r="H607" s="131" t="n"/>
      <c r="I607" s="131" t="n"/>
      <c r="J607" s="131" t="n"/>
      <c r="K607" s="131" t="n"/>
      <c r="L607" s="131" t="n"/>
      <c r="M607" s="131" t="n"/>
      <c r="N607" s="131" t="n"/>
      <c r="O607" s="131" t="n"/>
      <c r="P607" s="131" t="n"/>
      <c r="Q607" s="131" t="n"/>
      <c r="R607" s="131" t="n"/>
      <c r="S607" s="131" t="n"/>
      <c r="T607" s="131" t="n"/>
      <c r="U607" s="131" t="n"/>
      <c r="V607" s="131" t="n"/>
      <c r="W607" s="131" t="n"/>
      <c r="X607" s="131" t="n"/>
      <c r="Y607" s="131" t="n"/>
      <c r="Z607" s="131" t="n"/>
    </row>
    <row r="608" ht="15.75" customHeight="1" s="165">
      <c r="A608" s="131" t="n"/>
      <c r="B608" s="131" t="n"/>
      <c r="C608" s="131" t="n"/>
      <c r="D608" s="131" t="n"/>
      <c r="E608" s="131" t="n"/>
      <c r="F608" s="131" t="n"/>
      <c r="G608" s="131" t="n"/>
      <c r="H608" s="131" t="n"/>
      <c r="I608" s="131" t="n"/>
      <c r="J608" s="131" t="n"/>
      <c r="K608" s="131" t="n"/>
      <c r="L608" s="131" t="n"/>
      <c r="M608" s="131" t="n"/>
      <c r="N608" s="131" t="n"/>
      <c r="O608" s="131" t="n"/>
      <c r="P608" s="131" t="n"/>
      <c r="Q608" s="131" t="n"/>
      <c r="R608" s="131" t="n"/>
      <c r="S608" s="131" t="n"/>
      <c r="T608" s="131" t="n"/>
      <c r="U608" s="131" t="n"/>
      <c r="V608" s="131" t="n"/>
      <c r="W608" s="131" t="n"/>
      <c r="X608" s="131" t="n"/>
      <c r="Y608" s="131" t="n"/>
      <c r="Z608" s="131" t="n"/>
    </row>
    <row r="609" ht="15.75" customHeight="1" s="165">
      <c r="A609" s="131" t="n"/>
      <c r="B609" s="131" t="n"/>
      <c r="C609" s="131" t="n"/>
      <c r="D609" s="131" t="n"/>
      <c r="E609" s="131" t="n"/>
      <c r="F609" s="131"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row>
    <row r="610" ht="15.75" customHeight="1" s="165">
      <c r="A610" s="131" t="n"/>
      <c r="B610" s="131" t="n"/>
      <c r="C610" s="131" t="n"/>
      <c r="D610" s="131" t="n"/>
      <c r="E610" s="131" t="n"/>
      <c r="F610" s="131" t="n"/>
      <c r="G610" s="131" t="n"/>
      <c r="H610" s="131" t="n"/>
      <c r="I610" s="131" t="n"/>
      <c r="J610" s="131" t="n"/>
      <c r="K610" s="131" t="n"/>
      <c r="L610" s="131" t="n"/>
      <c r="M610" s="131" t="n"/>
      <c r="N610" s="131" t="n"/>
      <c r="O610" s="131" t="n"/>
      <c r="P610" s="131" t="n"/>
      <c r="Q610" s="131" t="n"/>
      <c r="R610" s="131" t="n"/>
      <c r="S610" s="131" t="n"/>
      <c r="T610" s="131" t="n"/>
      <c r="U610" s="131" t="n"/>
      <c r="V610" s="131" t="n"/>
      <c r="W610" s="131" t="n"/>
      <c r="X610" s="131" t="n"/>
      <c r="Y610" s="131" t="n"/>
      <c r="Z610" s="131" t="n"/>
    </row>
    <row r="611" ht="15.75" customHeight="1" s="165">
      <c r="A611" s="131" t="n"/>
      <c r="B611" s="131" t="n"/>
      <c r="C611" s="131" t="n"/>
      <c r="D611" s="131" t="n"/>
      <c r="E611" s="131" t="n"/>
      <c r="F611" s="131" t="n"/>
      <c r="G611" s="131" t="n"/>
      <c r="H611" s="131" t="n"/>
      <c r="I611" s="131" t="n"/>
      <c r="J611" s="131" t="n"/>
      <c r="K611" s="131" t="n"/>
      <c r="L611" s="131" t="n"/>
      <c r="M611" s="131" t="n"/>
      <c r="N611" s="131" t="n"/>
      <c r="O611" s="131" t="n"/>
      <c r="P611" s="131" t="n"/>
      <c r="Q611" s="131" t="n"/>
      <c r="R611" s="131" t="n"/>
      <c r="S611" s="131" t="n"/>
      <c r="T611" s="131" t="n"/>
      <c r="U611" s="131" t="n"/>
      <c r="V611" s="131" t="n"/>
      <c r="W611" s="131" t="n"/>
      <c r="X611" s="131" t="n"/>
      <c r="Y611" s="131" t="n"/>
      <c r="Z611" s="131" t="n"/>
    </row>
    <row r="612" ht="15.75" customHeight="1" s="165">
      <c r="A612" s="131" t="n"/>
      <c r="B612" s="131" t="n"/>
      <c r="C612" s="131" t="n"/>
      <c r="D612" s="131" t="n"/>
      <c r="E612" s="131" t="n"/>
      <c r="F612" s="131" t="n"/>
      <c r="G612" s="131" t="n"/>
      <c r="H612" s="131" t="n"/>
      <c r="I612" s="131" t="n"/>
      <c r="J612" s="131" t="n"/>
      <c r="K612" s="131" t="n"/>
      <c r="L612" s="131" t="n"/>
      <c r="M612" s="131" t="n"/>
      <c r="N612" s="131" t="n"/>
      <c r="O612" s="131" t="n"/>
      <c r="P612" s="131" t="n"/>
      <c r="Q612" s="131" t="n"/>
      <c r="R612" s="131" t="n"/>
      <c r="S612" s="131" t="n"/>
      <c r="T612" s="131" t="n"/>
      <c r="U612" s="131" t="n"/>
      <c r="V612" s="131" t="n"/>
      <c r="W612" s="131" t="n"/>
      <c r="X612" s="131" t="n"/>
      <c r="Y612" s="131" t="n"/>
      <c r="Z612" s="131" t="n"/>
    </row>
    <row r="613" ht="15.75" customHeight="1" s="165">
      <c r="A613" s="131" t="n"/>
      <c r="B613" s="131" t="n"/>
      <c r="C613" s="131" t="n"/>
      <c r="D613" s="131" t="n"/>
      <c r="E613" s="131" t="n"/>
      <c r="F613" s="131" t="n"/>
      <c r="G613" s="131" t="n"/>
      <c r="H613" s="131" t="n"/>
      <c r="I613" s="131" t="n"/>
      <c r="J613" s="131" t="n"/>
      <c r="K613" s="131" t="n"/>
      <c r="L613" s="131" t="n"/>
      <c r="M613" s="131" t="n"/>
      <c r="N613" s="131" t="n"/>
      <c r="O613" s="131" t="n"/>
      <c r="P613" s="131" t="n"/>
      <c r="Q613" s="131" t="n"/>
      <c r="R613" s="131" t="n"/>
      <c r="S613" s="131" t="n"/>
      <c r="T613" s="131" t="n"/>
      <c r="U613" s="131" t="n"/>
      <c r="V613" s="131" t="n"/>
      <c r="W613" s="131" t="n"/>
      <c r="X613" s="131" t="n"/>
      <c r="Y613" s="131" t="n"/>
      <c r="Z613" s="131" t="n"/>
    </row>
    <row r="614" ht="15.75" customHeight="1" s="165">
      <c r="A614" s="131" t="n"/>
      <c r="B614" s="131" t="n"/>
      <c r="C614" s="131" t="n"/>
      <c r="D614" s="131" t="n"/>
      <c r="E614" s="131" t="n"/>
      <c r="F614" s="131" t="n"/>
      <c r="G614" s="131" t="n"/>
      <c r="H614" s="131" t="n"/>
      <c r="I614" s="131" t="n"/>
      <c r="J614" s="131" t="n"/>
      <c r="K614" s="131" t="n"/>
      <c r="L614" s="131" t="n"/>
      <c r="M614" s="131" t="n"/>
      <c r="N614" s="131" t="n"/>
      <c r="O614" s="131" t="n"/>
      <c r="P614" s="131" t="n"/>
      <c r="Q614" s="131" t="n"/>
      <c r="R614" s="131" t="n"/>
      <c r="S614" s="131" t="n"/>
      <c r="T614" s="131" t="n"/>
      <c r="U614" s="131" t="n"/>
      <c r="V614" s="131" t="n"/>
      <c r="W614" s="131" t="n"/>
      <c r="X614" s="131" t="n"/>
      <c r="Y614" s="131" t="n"/>
      <c r="Z614" s="131" t="n"/>
    </row>
    <row r="615" ht="15.75" customHeight="1" s="165">
      <c r="A615" s="131" t="n"/>
      <c r="B615" s="131" t="n"/>
      <c r="C615" s="131" t="n"/>
      <c r="D615" s="131" t="n"/>
      <c r="E615" s="131" t="n"/>
      <c r="F615" s="131" t="n"/>
      <c r="G615" s="131" t="n"/>
      <c r="H615" s="131" t="n"/>
      <c r="I615" s="131" t="n"/>
      <c r="J615" s="131" t="n"/>
      <c r="K615" s="131" t="n"/>
      <c r="L615" s="131" t="n"/>
      <c r="M615" s="131" t="n"/>
      <c r="N615" s="131" t="n"/>
      <c r="O615" s="131" t="n"/>
      <c r="P615" s="131" t="n"/>
      <c r="Q615" s="131" t="n"/>
      <c r="R615" s="131" t="n"/>
      <c r="S615" s="131" t="n"/>
      <c r="T615" s="131" t="n"/>
      <c r="U615" s="131" t="n"/>
      <c r="V615" s="131" t="n"/>
      <c r="W615" s="131" t="n"/>
      <c r="X615" s="131" t="n"/>
      <c r="Y615" s="131" t="n"/>
      <c r="Z615" s="131" t="n"/>
    </row>
    <row r="616" ht="15.75" customHeight="1" s="165">
      <c r="A616" s="131" t="n"/>
      <c r="B616" s="131" t="n"/>
      <c r="C616" s="131" t="n"/>
      <c r="D616" s="131" t="n"/>
      <c r="E616" s="131" t="n"/>
      <c r="F616" s="131" t="n"/>
      <c r="G616" s="131" t="n"/>
      <c r="H616" s="131" t="n"/>
      <c r="I616" s="131" t="n"/>
      <c r="J616" s="131" t="n"/>
      <c r="K616" s="131" t="n"/>
      <c r="L616" s="131" t="n"/>
      <c r="M616" s="131" t="n"/>
      <c r="N616" s="131" t="n"/>
      <c r="O616" s="131" t="n"/>
      <c r="P616" s="131" t="n"/>
      <c r="Q616" s="131" t="n"/>
      <c r="R616" s="131" t="n"/>
      <c r="S616" s="131" t="n"/>
      <c r="T616" s="131" t="n"/>
      <c r="U616" s="131" t="n"/>
      <c r="V616" s="131" t="n"/>
      <c r="W616" s="131" t="n"/>
      <c r="X616" s="131" t="n"/>
      <c r="Y616" s="131" t="n"/>
      <c r="Z616" s="131" t="n"/>
    </row>
    <row r="617" ht="15.75" customHeight="1" s="165">
      <c r="A617" s="131" t="n"/>
      <c r="B617" s="131" t="n"/>
      <c r="C617" s="131" t="n"/>
      <c r="D617" s="131" t="n"/>
      <c r="E617" s="131" t="n"/>
      <c r="F617" s="131" t="n"/>
      <c r="G617" s="131" t="n"/>
      <c r="H617" s="131" t="n"/>
      <c r="I617" s="131" t="n"/>
      <c r="J617" s="131" t="n"/>
      <c r="K617" s="131" t="n"/>
      <c r="L617" s="131" t="n"/>
      <c r="M617" s="131" t="n"/>
      <c r="N617" s="131" t="n"/>
      <c r="O617" s="131" t="n"/>
      <c r="P617" s="131" t="n"/>
      <c r="Q617" s="131" t="n"/>
      <c r="R617" s="131" t="n"/>
      <c r="S617" s="131" t="n"/>
      <c r="T617" s="131" t="n"/>
      <c r="U617" s="131" t="n"/>
      <c r="V617" s="131" t="n"/>
      <c r="W617" s="131" t="n"/>
      <c r="X617" s="131" t="n"/>
      <c r="Y617" s="131" t="n"/>
      <c r="Z617" s="131" t="n"/>
    </row>
    <row r="618" ht="15.75" customHeight="1" s="165">
      <c r="A618" s="131" t="n"/>
      <c r="B618" s="131" t="n"/>
      <c r="C618" s="131" t="n"/>
      <c r="D618" s="131" t="n"/>
      <c r="E618" s="131" t="n"/>
      <c r="F618" s="131" t="n"/>
      <c r="G618" s="131" t="n"/>
      <c r="H618" s="131" t="n"/>
      <c r="I618" s="131" t="n"/>
      <c r="J618" s="131" t="n"/>
      <c r="K618" s="131" t="n"/>
      <c r="L618" s="131" t="n"/>
      <c r="M618" s="131" t="n"/>
      <c r="N618" s="131" t="n"/>
      <c r="O618" s="131" t="n"/>
      <c r="P618" s="131" t="n"/>
      <c r="Q618" s="131" t="n"/>
      <c r="R618" s="131" t="n"/>
      <c r="S618" s="131" t="n"/>
      <c r="T618" s="131" t="n"/>
      <c r="U618" s="131" t="n"/>
      <c r="V618" s="131" t="n"/>
      <c r="W618" s="131" t="n"/>
      <c r="X618" s="131" t="n"/>
      <c r="Y618" s="131" t="n"/>
      <c r="Z618" s="131" t="n"/>
    </row>
    <row r="619" ht="15.75" customHeight="1" s="165">
      <c r="A619" s="131" t="n"/>
      <c r="B619" s="131" t="n"/>
      <c r="C619" s="131" t="n"/>
      <c r="D619" s="131" t="n"/>
      <c r="E619" s="131" t="n"/>
      <c r="F619" s="131" t="n"/>
      <c r="G619" s="131" t="n"/>
      <c r="H619" s="131" t="n"/>
      <c r="I619" s="131" t="n"/>
      <c r="J619" s="131" t="n"/>
      <c r="K619" s="131" t="n"/>
      <c r="L619" s="131" t="n"/>
      <c r="M619" s="131" t="n"/>
      <c r="N619" s="131" t="n"/>
      <c r="O619" s="131" t="n"/>
      <c r="P619" s="131" t="n"/>
      <c r="Q619" s="131" t="n"/>
      <c r="R619" s="131" t="n"/>
      <c r="S619" s="131" t="n"/>
      <c r="T619" s="131" t="n"/>
      <c r="U619" s="131" t="n"/>
      <c r="V619" s="131" t="n"/>
      <c r="W619" s="131" t="n"/>
      <c r="X619" s="131" t="n"/>
      <c r="Y619" s="131" t="n"/>
      <c r="Z619" s="131" t="n"/>
    </row>
    <row r="620" ht="15.75" customHeight="1" s="165">
      <c r="A620" s="131" t="n"/>
      <c r="B620" s="131" t="n"/>
      <c r="C620" s="131" t="n"/>
      <c r="D620" s="131" t="n"/>
      <c r="E620" s="131" t="n"/>
      <c r="F620" s="131" t="n"/>
      <c r="G620" s="131" t="n"/>
      <c r="H620" s="131" t="n"/>
      <c r="I620" s="131" t="n"/>
      <c r="J620" s="131" t="n"/>
      <c r="K620" s="131" t="n"/>
      <c r="L620" s="131" t="n"/>
      <c r="M620" s="131" t="n"/>
      <c r="N620" s="131" t="n"/>
      <c r="O620" s="131" t="n"/>
      <c r="P620" s="131" t="n"/>
      <c r="Q620" s="131" t="n"/>
      <c r="R620" s="131" t="n"/>
      <c r="S620" s="131" t="n"/>
      <c r="T620" s="131" t="n"/>
      <c r="U620" s="131" t="n"/>
      <c r="V620" s="131" t="n"/>
      <c r="W620" s="131" t="n"/>
      <c r="X620" s="131" t="n"/>
      <c r="Y620" s="131" t="n"/>
      <c r="Z620" s="131" t="n"/>
    </row>
    <row r="621" ht="15.75" customHeight="1" s="165">
      <c r="A621" s="131" t="n"/>
      <c r="B621" s="131" t="n"/>
      <c r="C621" s="131" t="n"/>
      <c r="D621" s="131" t="n"/>
      <c r="E621" s="131" t="n"/>
      <c r="F621" s="131" t="n"/>
      <c r="G621" s="131" t="n"/>
      <c r="H621" s="131" t="n"/>
      <c r="I621" s="131" t="n"/>
      <c r="J621" s="131" t="n"/>
      <c r="K621" s="131" t="n"/>
      <c r="L621" s="131" t="n"/>
      <c r="M621" s="131" t="n"/>
      <c r="N621" s="131" t="n"/>
      <c r="O621" s="131" t="n"/>
      <c r="P621" s="131" t="n"/>
      <c r="Q621" s="131" t="n"/>
      <c r="R621" s="131" t="n"/>
      <c r="S621" s="131" t="n"/>
      <c r="T621" s="131" t="n"/>
      <c r="U621" s="131" t="n"/>
      <c r="V621" s="131" t="n"/>
      <c r="W621" s="131" t="n"/>
      <c r="X621" s="131" t="n"/>
      <c r="Y621" s="131" t="n"/>
      <c r="Z621" s="131" t="n"/>
    </row>
    <row r="622" ht="15.75" customHeight="1" s="165">
      <c r="A622" s="131" t="n"/>
      <c r="B622" s="131" t="n"/>
      <c r="C622" s="131" t="n"/>
      <c r="D622" s="131" t="n"/>
      <c r="E622" s="131" t="n"/>
      <c r="F622" s="131" t="n"/>
      <c r="G622" s="131" t="n"/>
      <c r="H622" s="131" t="n"/>
      <c r="I622" s="131" t="n"/>
      <c r="J622" s="131" t="n"/>
      <c r="K622" s="131" t="n"/>
      <c r="L622" s="131" t="n"/>
      <c r="M622" s="131" t="n"/>
      <c r="N622" s="131" t="n"/>
      <c r="O622" s="131" t="n"/>
      <c r="P622" s="131" t="n"/>
      <c r="Q622" s="131" t="n"/>
      <c r="R622" s="131" t="n"/>
      <c r="S622" s="131" t="n"/>
      <c r="T622" s="131" t="n"/>
      <c r="U622" s="131" t="n"/>
      <c r="V622" s="131" t="n"/>
      <c r="W622" s="131" t="n"/>
      <c r="X622" s="131" t="n"/>
      <c r="Y622" s="131" t="n"/>
      <c r="Z622" s="131" t="n"/>
    </row>
    <row r="623" ht="15.75" customHeight="1" s="165">
      <c r="A623" s="131" t="n"/>
      <c r="B623" s="131" t="n"/>
      <c r="C623" s="131" t="n"/>
      <c r="D623" s="131" t="n"/>
      <c r="E623" s="131" t="n"/>
      <c r="F623" s="131" t="n"/>
      <c r="G623" s="131" t="n"/>
      <c r="H623" s="131" t="n"/>
      <c r="I623" s="131" t="n"/>
      <c r="J623" s="131" t="n"/>
      <c r="K623" s="131" t="n"/>
      <c r="L623" s="131" t="n"/>
      <c r="M623" s="131" t="n"/>
      <c r="N623" s="131" t="n"/>
      <c r="O623" s="131" t="n"/>
      <c r="P623" s="131" t="n"/>
      <c r="Q623" s="131" t="n"/>
      <c r="R623" s="131" t="n"/>
      <c r="S623" s="131" t="n"/>
      <c r="T623" s="131" t="n"/>
      <c r="U623" s="131" t="n"/>
      <c r="V623" s="131" t="n"/>
      <c r="W623" s="131" t="n"/>
      <c r="X623" s="131" t="n"/>
      <c r="Y623" s="131" t="n"/>
      <c r="Z623" s="131" t="n"/>
    </row>
    <row r="624" ht="15.75" customHeight="1" s="165">
      <c r="A624" s="131" t="n"/>
      <c r="B624" s="131" t="n"/>
      <c r="C624" s="131" t="n"/>
      <c r="D624" s="131" t="n"/>
      <c r="E624" s="131" t="n"/>
      <c r="F624" s="131" t="n"/>
      <c r="G624" s="131" t="n"/>
      <c r="H624" s="131" t="n"/>
      <c r="I624" s="131" t="n"/>
      <c r="J624" s="131" t="n"/>
      <c r="K624" s="131" t="n"/>
      <c r="L624" s="131" t="n"/>
      <c r="M624" s="131" t="n"/>
      <c r="N624" s="131" t="n"/>
      <c r="O624" s="131" t="n"/>
      <c r="P624" s="131" t="n"/>
      <c r="Q624" s="131" t="n"/>
      <c r="R624" s="131" t="n"/>
      <c r="S624" s="131" t="n"/>
      <c r="T624" s="131" t="n"/>
      <c r="U624" s="131" t="n"/>
      <c r="V624" s="131" t="n"/>
      <c r="W624" s="131" t="n"/>
      <c r="X624" s="131" t="n"/>
      <c r="Y624" s="131" t="n"/>
      <c r="Z624" s="131" t="n"/>
    </row>
    <row r="625" ht="15.75" customHeight="1" s="165">
      <c r="A625" s="131" t="n"/>
      <c r="B625" s="131" t="n"/>
      <c r="C625" s="131" t="n"/>
      <c r="D625" s="131" t="n"/>
      <c r="E625" s="131" t="n"/>
      <c r="F625" s="131" t="n"/>
      <c r="G625" s="131" t="n"/>
      <c r="H625" s="131" t="n"/>
      <c r="I625" s="131" t="n"/>
      <c r="J625" s="131" t="n"/>
      <c r="K625" s="131" t="n"/>
      <c r="L625" s="131" t="n"/>
      <c r="M625" s="131" t="n"/>
      <c r="N625" s="131" t="n"/>
      <c r="O625" s="131" t="n"/>
      <c r="P625" s="131" t="n"/>
      <c r="Q625" s="131" t="n"/>
      <c r="R625" s="131" t="n"/>
      <c r="S625" s="131" t="n"/>
      <c r="T625" s="131" t="n"/>
      <c r="U625" s="131" t="n"/>
      <c r="V625" s="131" t="n"/>
      <c r="W625" s="131" t="n"/>
      <c r="X625" s="131" t="n"/>
      <c r="Y625" s="131" t="n"/>
      <c r="Z625" s="131" t="n"/>
    </row>
    <row r="626" ht="15.75" customHeight="1" s="165">
      <c r="A626" s="131" t="n"/>
      <c r="B626" s="131" t="n"/>
      <c r="C626" s="131" t="n"/>
      <c r="D626" s="131" t="n"/>
      <c r="E626" s="131" t="n"/>
      <c r="F626" s="131" t="n"/>
      <c r="G626" s="131" t="n"/>
      <c r="H626" s="131" t="n"/>
      <c r="I626" s="131" t="n"/>
      <c r="J626" s="131" t="n"/>
      <c r="K626" s="131" t="n"/>
      <c r="L626" s="131" t="n"/>
      <c r="M626" s="131" t="n"/>
      <c r="N626" s="131" t="n"/>
      <c r="O626" s="131" t="n"/>
      <c r="P626" s="131" t="n"/>
      <c r="Q626" s="131" t="n"/>
      <c r="R626" s="131" t="n"/>
      <c r="S626" s="131" t="n"/>
      <c r="T626" s="131" t="n"/>
      <c r="U626" s="131" t="n"/>
      <c r="V626" s="131" t="n"/>
      <c r="W626" s="131" t="n"/>
      <c r="X626" s="131" t="n"/>
      <c r="Y626" s="131" t="n"/>
      <c r="Z626" s="131" t="n"/>
    </row>
    <row r="627" ht="15.75" customHeight="1" s="165">
      <c r="A627" s="131" t="n"/>
      <c r="B627" s="131" t="n"/>
      <c r="C627" s="131" t="n"/>
      <c r="D627" s="131" t="n"/>
      <c r="E627" s="131" t="n"/>
      <c r="F627" s="131" t="n"/>
      <c r="G627" s="131" t="n"/>
      <c r="H627" s="131" t="n"/>
      <c r="I627" s="131" t="n"/>
      <c r="J627" s="131" t="n"/>
      <c r="K627" s="131" t="n"/>
      <c r="L627" s="131" t="n"/>
      <c r="M627" s="131" t="n"/>
      <c r="N627" s="131" t="n"/>
      <c r="O627" s="131" t="n"/>
      <c r="P627" s="131" t="n"/>
      <c r="Q627" s="131" t="n"/>
      <c r="R627" s="131" t="n"/>
      <c r="S627" s="131" t="n"/>
      <c r="T627" s="131" t="n"/>
      <c r="U627" s="131" t="n"/>
      <c r="V627" s="131" t="n"/>
      <c r="W627" s="131" t="n"/>
      <c r="X627" s="131" t="n"/>
      <c r="Y627" s="131" t="n"/>
      <c r="Z627" s="131" t="n"/>
    </row>
    <row r="628" ht="15.75" customHeight="1" s="165">
      <c r="A628" s="131" t="n"/>
      <c r="B628" s="131" t="n"/>
      <c r="C628" s="131" t="n"/>
      <c r="D628" s="131" t="n"/>
      <c r="E628" s="131" t="n"/>
      <c r="F628" s="131" t="n"/>
      <c r="G628" s="131" t="n"/>
      <c r="H628" s="131" t="n"/>
      <c r="I628" s="131" t="n"/>
      <c r="J628" s="131" t="n"/>
      <c r="K628" s="131" t="n"/>
      <c r="L628" s="131" t="n"/>
      <c r="M628" s="131" t="n"/>
      <c r="N628" s="131" t="n"/>
      <c r="O628" s="131" t="n"/>
      <c r="P628" s="131" t="n"/>
      <c r="Q628" s="131" t="n"/>
      <c r="R628" s="131" t="n"/>
      <c r="S628" s="131" t="n"/>
      <c r="T628" s="131" t="n"/>
      <c r="U628" s="131" t="n"/>
      <c r="V628" s="131" t="n"/>
      <c r="W628" s="131" t="n"/>
      <c r="X628" s="131" t="n"/>
      <c r="Y628" s="131" t="n"/>
      <c r="Z628" s="131" t="n"/>
    </row>
    <row r="629" ht="15.75" customHeight="1" s="165">
      <c r="A629" s="131" t="n"/>
      <c r="B629" s="131" t="n"/>
      <c r="C629" s="131" t="n"/>
      <c r="D629" s="131" t="n"/>
      <c r="E629" s="131" t="n"/>
      <c r="F629" s="131" t="n"/>
      <c r="G629" s="131" t="n"/>
      <c r="H629" s="131" t="n"/>
      <c r="I629" s="131" t="n"/>
      <c r="J629" s="131" t="n"/>
      <c r="K629" s="131" t="n"/>
      <c r="L629" s="131" t="n"/>
      <c r="M629" s="131" t="n"/>
      <c r="N629" s="131" t="n"/>
      <c r="O629" s="131" t="n"/>
      <c r="P629" s="131" t="n"/>
      <c r="Q629" s="131" t="n"/>
      <c r="R629" s="131" t="n"/>
      <c r="S629" s="131" t="n"/>
      <c r="T629" s="131" t="n"/>
      <c r="U629" s="131" t="n"/>
      <c r="V629" s="131" t="n"/>
      <c r="W629" s="131" t="n"/>
      <c r="X629" s="131" t="n"/>
      <c r="Y629" s="131" t="n"/>
      <c r="Z629" s="131" t="n"/>
    </row>
    <row r="630" ht="15.75" customHeight="1" s="165">
      <c r="A630" s="131" t="n"/>
      <c r="B630" s="131" t="n"/>
      <c r="C630" s="131" t="n"/>
      <c r="D630" s="131" t="n"/>
      <c r="E630" s="131" t="n"/>
      <c r="F630" s="131"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row>
    <row r="631" ht="15.75" customHeight="1" s="165">
      <c r="A631" s="131" t="n"/>
      <c r="B631" s="131" t="n"/>
      <c r="C631" s="131" t="n"/>
      <c r="D631" s="131" t="n"/>
      <c r="E631" s="131" t="n"/>
      <c r="F631" s="131" t="n"/>
      <c r="G631" s="131" t="n"/>
      <c r="H631" s="131" t="n"/>
      <c r="I631" s="131" t="n"/>
      <c r="J631" s="131" t="n"/>
      <c r="K631" s="131" t="n"/>
      <c r="L631" s="131" t="n"/>
      <c r="M631" s="131" t="n"/>
      <c r="N631" s="131" t="n"/>
      <c r="O631" s="131" t="n"/>
      <c r="P631" s="131" t="n"/>
      <c r="Q631" s="131" t="n"/>
      <c r="R631" s="131" t="n"/>
      <c r="S631" s="131" t="n"/>
      <c r="T631" s="131" t="n"/>
      <c r="U631" s="131" t="n"/>
      <c r="V631" s="131" t="n"/>
      <c r="W631" s="131" t="n"/>
      <c r="X631" s="131" t="n"/>
      <c r="Y631" s="131" t="n"/>
      <c r="Z631" s="131" t="n"/>
    </row>
    <row r="632" ht="15.75" customHeight="1" s="165">
      <c r="A632" s="131" t="n"/>
      <c r="B632" s="131" t="n"/>
      <c r="C632" s="131" t="n"/>
      <c r="D632" s="131" t="n"/>
      <c r="E632" s="131" t="n"/>
      <c r="F632" s="131" t="n"/>
      <c r="G632" s="131" t="n"/>
      <c r="H632" s="131" t="n"/>
      <c r="I632" s="131" t="n"/>
      <c r="J632" s="131" t="n"/>
      <c r="K632" s="131" t="n"/>
      <c r="L632" s="131" t="n"/>
      <c r="M632" s="131" t="n"/>
      <c r="N632" s="131" t="n"/>
      <c r="O632" s="131" t="n"/>
      <c r="P632" s="131" t="n"/>
      <c r="Q632" s="131" t="n"/>
      <c r="R632" s="131" t="n"/>
      <c r="S632" s="131" t="n"/>
      <c r="T632" s="131" t="n"/>
      <c r="U632" s="131" t="n"/>
      <c r="V632" s="131" t="n"/>
      <c r="W632" s="131" t="n"/>
      <c r="X632" s="131" t="n"/>
      <c r="Y632" s="131" t="n"/>
      <c r="Z632" s="131" t="n"/>
    </row>
    <row r="633" ht="15.75" customHeight="1" s="165">
      <c r="A633" s="131" t="n"/>
      <c r="B633" s="131" t="n"/>
      <c r="C633" s="131" t="n"/>
      <c r="D633" s="131" t="n"/>
      <c r="E633" s="131" t="n"/>
      <c r="F633" s="131" t="n"/>
      <c r="G633" s="131" t="n"/>
      <c r="H633" s="131" t="n"/>
      <c r="I633" s="131" t="n"/>
      <c r="J633" s="131" t="n"/>
      <c r="K633" s="131" t="n"/>
      <c r="L633" s="131" t="n"/>
      <c r="M633" s="131" t="n"/>
      <c r="N633" s="131" t="n"/>
      <c r="O633" s="131" t="n"/>
      <c r="P633" s="131" t="n"/>
      <c r="Q633" s="131" t="n"/>
      <c r="R633" s="131" t="n"/>
      <c r="S633" s="131" t="n"/>
      <c r="T633" s="131" t="n"/>
      <c r="U633" s="131" t="n"/>
      <c r="V633" s="131" t="n"/>
      <c r="W633" s="131" t="n"/>
      <c r="X633" s="131" t="n"/>
      <c r="Y633" s="131" t="n"/>
      <c r="Z633" s="131" t="n"/>
    </row>
    <row r="634" ht="15.75" customHeight="1" s="165">
      <c r="A634" s="131" t="n"/>
      <c r="B634" s="131" t="n"/>
      <c r="C634" s="131" t="n"/>
      <c r="D634" s="131" t="n"/>
      <c r="E634" s="131" t="n"/>
      <c r="F634" s="131"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row>
    <row r="635" ht="15.75" customHeight="1" s="165">
      <c r="A635" s="131" t="n"/>
      <c r="B635" s="131" t="n"/>
      <c r="C635" s="131" t="n"/>
      <c r="D635" s="131" t="n"/>
      <c r="E635" s="131" t="n"/>
      <c r="F635" s="131" t="n"/>
      <c r="G635" s="131" t="n"/>
      <c r="H635" s="131" t="n"/>
      <c r="I635" s="131" t="n"/>
      <c r="J635" s="131" t="n"/>
      <c r="K635" s="131" t="n"/>
      <c r="L635" s="131" t="n"/>
      <c r="M635" s="131" t="n"/>
      <c r="N635" s="131" t="n"/>
      <c r="O635" s="131" t="n"/>
      <c r="P635" s="131" t="n"/>
      <c r="Q635" s="131" t="n"/>
      <c r="R635" s="131" t="n"/>
      <c r="S635" s="131" t="n"/>
      <c r="T635" s="131" t="n"/>
      <c r="U635" s="131" t="n"/>
      <c r="V635" s="131" t="n"/>
      <c r="W635" s="131" t="n"/>
      <c r="X635" s="131" t="n"/>
      <c r="Y635" s="131" t="n"/>
      <c r="Z635" s="131" t="n"/>
    </row>
    <row r="636" ht="15.75" customHeight="1" s="165">
      <c r="A636" s="131" t="n"/>
      <c r="B636" s="131" t="n"/>
      <c r="C636" s="131" t="n"/>
      <c r="D636" s="131" t="n"/>
      <c r="E636" s="131" t="n"/>
      <c r="F636" s="131" t="n"/>
      <c r="G636" s="131" t="n"/>
      <c r="H636" s="131" t="n"/>
      <c r="I636" s="131" t="n"/>
      <c r="J636" s="131" t="n"/>
      <c r="K636" s="131" t="n"/>
      <c r="L636" s="131" t="n"/>
      <c r="M636" s="131" t="n"/>
      <c r="N636" s="131" t="n"/>
      <c r="O636" s="131" t="n"/>
      <c r="P636" s="131" t="n"/>
      <c r="Q636" s="131" t="n"/>
      <c r="R636" s="131" t="n"/>
      <c r="S636" s="131" t="n"/>
      <c r="T636" s="131" t="n"/>
      <c r="U636" s="131" t="n"/>
      <c r="V636" s="131" t="n"/>
      <c r="W636" s="131" t="n"/>
      <c r="X636" s="131" t="n"/>
      <c r="Y636" s="131" t="n"/>
      <c r="Z636" s="131" t="n"/>
    </row>
    <row r="637" ht="15.75" customHeight="1" s="165">
      <c r="A637" s="131" t="n"/>
      <c r="B637" s="131" t="n"/>
      <c r="C637" s="131" t="n"/>
      <c r="D637" s="131" t="n"/>
      <c r="E637" s="131" t="n"/>
      <c r="F637" s="131" t="n"/>
      <c r="G637" s="131" t="n"/>
      <c r="H637" s="131" t="n"/>
      <c r="I637" s="131" t="n"/>
      <c r="J637" s="131" t="n"/>
      <c r="K637" s="131" t="n"/>
      <c r="L637" s="131" t="n"/>
      <c r="M637" s="131" t="n"/>
      <c r="N637" s="131" t="n"/>
      <c r="O637" s="131" t="n"/>
      <c r="P637" s="131" t="n"/>
      <c r="Q637" s="131" t="n"/>
      <c r="R637" s="131" t="n"/>
      <c r="S637" s="131" t="n"/>
      <c r="T637" s="131" t="n"/>
      <c r="U637" s="131" t="n"/>
      <c r="V637" s="131" t="n"/>
      <c r="W637" s="131" t="n"/>
      <c r="X637" s="131" t="n"/>
      <c r="Y637" s="131" t="n"/>
      <c r="Z637" s="131" t="n"/>
    </row>
    <row r="638" ht="15.75" customHeight="1" s="165">
      <c r="A638" s="131" t="n"/>
      <c r="B638" s="131" t="n"/>
      <c r="C638" s="131" t="n"/>
      <c r="D638" s="131" t="n"/>
      <c r="E638" s="131" t="n"/>
      <c r="F638" s="131" t="n"/>
      <c r="G638" s="131" t="n"/>
      <c r="H638" s="131" t="n"/>
      <c r="I638" s="131" t="n"/>
      <c r="J638" s="131" t="n"/>
      <c r="K638" s="131" t="n"/>
      <c r="L638" s="131" t="n"/>
      <c r="M638" s="131" t="n"/>
      <c r="N638" s="131" t="n"/>
      <c r="O638" s="131" t="n"/>
      <c r="P638" s="131" t="n"/>
      <c r="Q638" s="131" t="n"/>
      <c r="R638" s="131" t="n"/>
      <c r="S638" s="131" t="n"/>
      <c r="T638" s="131" t="n"/>
      <c r="U638" s="131" t="n"/>
      <c r="V638" s="131" t="n"/>
      <c r="W638" s="131" t="n"/>
      <c r="X638" s="131" t="n"/>
      <c r="Y638" s="131" t="n"/>
      <c r="Z638" s="131" t="n"/>
    </row>
    <row r="639" ht="15.75" customHeight="1" s="165">
      <c r="A639" s="131" t="n"/>
      <c r="B639" s="131" t="n"/>
      <c r="C639" s="131" t="n"/>
      <c r="D639" s="131" t="n"/>
      <c r="E639" s="131" t="n"/>
      <c r="F639" s="131" t="n"/>
      <c r="G639" s="131" t="n"/>
      <c r="H639" s="131" t="n"/>
      <c r="I639" s="131" t="n"/>
      <c r="J639" s="131" t="n"/>
      <c r="K639" s="131" t="n"/>
      <c r="L639" s="131" t="n"/>
      <c r="M639" s="131" t="n"/>
      <c r="N639" s="131" t="n"/>
      <c r="O639" s="131" t="n"/>
      <c r="P639" s="131" t="n"/>
      <c r="Q639" s="131" t="n"/>
      <c r="R639" s="131" t="n"/>
      <c r="S639" s="131" t="n"/>
      <c r="T639" s="131" t="n"/>
      <c r="U639" s="131" t="n"/>
      <c r="V639" s="131" t="n"/>
      <c r="W639" s="131" t="n"/>
      <c r="X639" s="131" t="n"/>
      <c r="Y639" s="131" t="n"/>
      <c r="Z639" s="131" t="n"/>
    </row>
    <row r="640" ht="15.75" customHeight="1" s="165">
      <c r="A640" s="131" t="n"/>
      <c r="B640" s="131" t="n"/>
      <c r="C640" s="131" t="n"/>
      <c r="D640" s="131" t="n"/>
      <c r="E640" s="131" t="n"/>
      <c r="F640" s="131" t="n"/>
      <c r="G640" s="131" t="n"/>
      <c r="H640" s="131" t="n"/>
      <c r="I640" s="131" t="n"/>
      <c r="J640" s="131" t="n"/>
      <c r="K640" s="131" t="n"/>
      <c r="L640" s="131" t="n"/>
      <c r="M640" s="131" t="n"/>
      <c r="N640" s="131" t="n"/>
      <c r="O640" s="131" t="n"/>
      <c r="P640" s="131" t="n"/>
      <c r="Q640" s="131" t="n"/>
      <c r="R640" s="131" t="n"/>
      <c r="S640" s="131" t="n"/>
      <c r="T640" s="131" t="n"/>
      <c r="U640" s="131" t="n"/>
      <c r="V640" s="131" t="n"/>
      <c r="W640" s="131" t="n"/>
      <c r="X640" s="131" t="n"/>
      <c r="Y640" s="131" t="n"/>
      <c r="Z640" s="131" t="n"/>
    </row>
    <row r="641" ht="15.75" customHeight="1" s="165">
      <c r="A641" s="131" t="n"/>
      <c r="B641" s="131" t="n"/>
      <c r="C641" s="131" t="n"/>
      <c r="D641" s="131" t="n"/>
      <c r="E641" s="131" t="n"/>
      <c r="F641" s="131" t="n"/>
      <c r="G641" s="131" t="n"/>
      <c r="H641" s="131" t="n"/>
      <c r="I641" s="131" t="n"/>
      <c r="J641" s="131" t="n"/>
      <c r="K641" s="131" t="n"/>
      <c r="L641" s="131" t="n"/>
      <c r="M641" s="131" t="n"/>
      <c r="N641" s="131" t="n"/>
      <c r="O641" s="131" t="n"/>
      <c r="P641" s="131" t="n"/>
      <c r="Q641" s="131" t="n"/>
      <c r="R641" s="131" t="n"/>
      <c r="S641" s="131" t="n"/>
      <c r="T641" s="131" t="n"/>
      <c r="U641" s="131" t="n"/>
      <c r="V641" s="131" t="n"/>
      <c r="W641" s="131" t="n"/>
      <c r="X641" s="131" t="n"/>
      <c r="Y641" s="131" t="n"/>
      <c r="Z641" s="131" t="n"/>
    </row>
    <row r="642" ht="15.75" customHeight="1" s="165">
      <c r="A642" s="131" t="n"/>
      <c r="B642" s="131" t="n"/>
      <c r="C642" s="131" t="n"/>
      <c r="D642" s="131" t="n"/>
      <c r="E642" s="131" t="n"/>
      <c r="F642" s="131" t="n"/>
      <c r="G642" s="131" t="n"/>
      <c r="H642" s="131" t="n"/>
      <c r="I642" s="131" t="n"/>
      <c r="J642" s="131" t="n"/>
      <c r="K642" s="131" t="n"/>
      <c r="L642" s="131" t="n"/>
      <c r="M642" s="131" t="n"/>
      <c r="N642" s="131" t="n"/>
      <c r="O642" s="131" t="n"/>
      <c r="P642" s="131" t="n"/>
      <c r="Q642" s="131" t="n"/>
      <c r="R642" s="131" t="n"/>
      <c r="S642" s="131" t="n"/>
      <c r="T642" s="131" t="n"/>
      <c r="U642" s="131" t="n"/>
      <c r="V642" s="131" t="n"/>
      <c r="W642" s="131" t="n"/>
      <c r="X642" s="131" t="n"/>
      <c r="Y642" s="131" t="n"/>
      <c r="Z642" s="131" t="n"/>
    </row>
    <row r="643" ht="15.75" customHeight="1" s="165">
      <c r="A643" s="131" t="n"/>
      <c r="B643" s="131" t="n"/>
      <c r="C643" s="131" t="n"/>
      <c r="D643" s="131" t="n"/>
      <c r="E643" s="131" t="n"/>
      <c r="F643" s="131" t="n"/>
      <c r="G643" s="131" t="n"/>
      <c r="H643" s="131" t="n"/>
      <c r="I643" s="131" t="n"/>
      <c r="J643" s="131" t="n"/>
      <c r="K643" s="131" t="n"/>
      <c r="L643" s="131" t="n"/>
      <c r="M643" s="131" t="n"/>
      <c r="N643" s="131" t="n"/>
      <c r="O643" s="131" t="n"/>
      <c r="P643" s="131" t="n"/>
      <c r="Q643" s="131" t="n"/>
      <c r="R643" s="131" t="n"/>
      <c r="S643" s="131" t="n"/>
      <c r="T643" s="131" t="n"/>
      <c r="U643" s="131" t="n"/>
      <c r="V643" s="131" t="n"/>
      <c r="W643" s="131" t="n"/>
      <c r="X643" s="131" t="n"/>
      <c r="Y643" s="131" t="n"/>
      <c r="Z643" s="131" t="n"/>
    </row>
    <row r="644" ht="15.75" customHeight="1" s="165">
      <c r="A644" s="131" t="n"/>
      <c r="B644" s="131" t="n"/>
      <c r="C644" s="131" t="n"/>
      <c r="D644" s="131" t="n"/>
      <c r="E644" s="131" t="n"/>
      <c r="F644" s="131" t="n"/>
      <c r="G644" s="131" t="n"/>
      <c r="H644" s="131" t="n"/>
      <c r="I644" s="131" t="n"/>
      <c r="J644" s="131" t="n"/>
      <c r="K644" s="131" t="n"/>
      <c r="L644" s="131" t="n"/>
      <c r="M644" s="131" t="n"/>
      <c r="N644" s="131" t="n"/>
      <c r="O644" s="131" t="n"/>
      <c r="P644" s="131" t="n"/>
      <c r="Q644" s="131" t="n"/>
      <c r="R644" s="131" t="n"/>
      <c r="S644" s="131" t="n"/>
      <c r="T644" s="131" t="n"/>
      <c r="U644" s="131" t="n"/>
      <c r="V644" s="131" t="n"/>
      <c r="W644" s="131" t="n"/>
      <c r="X644" s="131" t="n"/>
      <c r="Y644" s="131" t="n"/>
      <c r="Z644" s="131" t="n"/>
    </row>
    <row r="645" ht="15.75" customHeight="1" s="165">
      <c r="A645" s="131" t="n"/>
      <c r="B645" s="131" t="n"/>
      <c r="C645" s="131" t="n"/>
      <c r="D645" s="131" t="n"/>
      <c r="E645" s="131" t="n"/>
      <c r="F645" s="131" t="n"/>
      <c r="G645" s="131" t="n"/>
      <c r="H645" s="131" t="n"/>
      <c r="I645" s="131" t="n"/>
      <c r="J645" s="131" t="n"/>
      <c r="K645" s="131" t="n"/>
      <c r="L645" s="131" t="n"/>
      <c r="M645" s="131" t="n"/>
      <c r="N645" s="131" t="n"/>
      <c r="O645" s="131" t="n"/>
      <c r="P645" s="131" t="n"/>
      <c r="Q645" s="131" t="n"/>
      <c r="R645" s="131" t="n"/>
      <c r="S645" s="131" t="n"/>
      <c r="T645" s="131" t="n"/>
      <c r="U645" s="131" t="n"/>
      <c r="V645" s="131" t="n"/>
      <c r="W645" s="131" t="n"/>
      <c r="X645" s="131" t="n"/>
      <c r="Y645" s="131" t="n"/>
      <c r="Z645" s="131" t="n"/>
    </row>
    <row r="646" ht="15.75" customHeight="1" s="165">
      <c r="A646" s="131" t="n"/>
      <c r="B646" s="131" t="n"/>
      <c r="C646" s="131" t="n"/>
      <c r="D646" s="131" t="n"/>
      <c r="E646" s="131" t="n"/>
      <c r="F646" s="131" t="n"/>
      <c r="G646" s="131" t="n"/>
      <c r="H646" s="131" t="n"/>
      <c r="I646" s="131" t="n"/>
      <c r="J646" s="131" t="n"/>
      <c r="K646" s="131" t="n"/>
      <c r="L646" s="131" t="n"/>
      <c r="M646" s="131" t="n"/>
      <c r="N646" s="131" t="n"/>
      <c r="O646" s="131" t="n"/>
      <c r="P646" s="131" t="n"/>
      <c r="Q646" s="131" t="n"/>
      <c r="R646" s="131" t="n"/>
      <c r="S646" s="131" t="n"/>
      <c r="T646" s="131" t="n"/>
      <c r="U646" s="131" t="n"/>
      <c r="V646" s="131" t="n"/>
      <c r="W646" s="131" t="n"/>
      <c r="X646" s="131" t="n"/>
      <c r="Y646" s="131" t="n"/>
      <c r="Z646" s="131" t="n"/>
    </row>
    <row r="647" ht="15.75" customHeight="1" s="165">
      <c r="A647" s="131" t="n"/>
      <c r="B647" s="131" t="n"/>
      <c r="C647" s="131" t="n"/>
      <c r="D647" s="131" t="n"/>
      <c r="E647" s="131" t="n"/>
      <c r="F647" s="131" t="n"/>
      <c r="G647" s="131" t="n"/>
      <c r="H647" s="131" t="n"/>
      <c r="I647" s="131" t="n"/>
      <c r="J647" s="131" t="n"/>
      <c r="K647" s="131" t="n"/>
      <c r="L647" s="131" t="n"/>
      <c r="M647" s="131" t="n"/>
      <c r="N647" s="131" t="n"/>
      <c r="O647" s="131" t="n"/>
      <c r="P647" s="131" t="n"/>
      <c r="Q647" s="131" t="n"/>
      <c r="R647" s="131" t="n"/>
      <c r="S647" s="131" t="n"/>
      <c r="T647" s="131" t="n"/>
      <c r="U647" s="131" t="n"/>
      <c r="V647" s="131" t="n"/>
      <c r="W647" s="131" t="n"/>
      <c r="X647" s="131" t="n"/>
      <c r="Y647" s="131" t="n"/>
      <c r="Z647" s="131" t="n"/>
    </row>
    <row r="648" ht="15.75" customHeight="1" s="165">
      <c r="A648" s="131" t="n"/>
      <c r="B648" s="131" t="n"/>
      <c r="C648" s="131" t="n"/>
      <c r="D648" s="131" t="n"/>
      <c r="E648" s="131" t="n"/>
      <c r="F648" s="131" t="n"/>
      <c r="G648" s="131" t="n"/>
      <c r="H648" s="131" t="n"/>
      <c r="I648" s="131" t="n"/>
      <c r="J648" s="131" t="n"/>
      <c r="K648" s="131" t="n"/>
      <c r="L648" s="131" t="n"/>
      <c r="M648" s="131" t="n"/>
      <c r="N648" s="131" t="n"/>
      <c r="O648" s="131" t="n"/>
      <c r="P648" s="131" t="n"/>
      <c r="Q648" s="131" t="n"/>
      <c r="R648" s="131" t="n"/>
      <c r="S648" s="131" t="n"/>
      <c r="T648" s="131" t="n"/>
      <c r="U648" s="131" t="n"/>
      <c r="V648" s="131" t="n"/>
      <c r="W648" s="131" t="n"/>
      <c r="X648" s="131" t="n"/>
      <c r="Y648" s="131" t="n"/>
      <c r="Z648" s="131" t="n"/>
    </row>
    <row r="649" ht="15.75" customHeight="1" s="165">
      <c r="A649" s="131" t="n"/>
      <c r="B649" s="131" t="n"/>
      <c r="C649" s="131" t="n"/>
      <c r="D649" s="131" t="n"/>
      <c r="E649" s="131" t="n"/>
      <c r="F649" s="131" t="n"/>
      <c r="G649" s="131" t="n"/>
      <c r="H649" s="131" t="n"/>
      <c r="I649" s="131" t="n"/>
      <c r="J649" s="131" t="n"/>
      <c r="K649" s="131" t="n"/>
      <c r="L649" s="131" t="n"/>
      <c r="M649" s="131" t="n"/>
      <c r="N649" s="131" t="n"/>
      <c r="O649" s="131" t="n"/>
      <c r="P649" s="131" t="n"/>
      <c r="Q649" s="131" t="n"/>
      <c r="R649" s="131" t="n"/>
      <c r="S649" s="131" t="n"/>
      <c r="T649" s="131" t="n"/>
      <c r="U649" s="131" t="n"/>
      <c r="V649" s="131" t="n"/>
      <c r="W649" s="131" t="n"/>
      <c r="X649" s="131" t="n"/>
      <c r="Y649" s="131" t="n"/>
      <c r="Z649" s="131" t="n"/>
    </row>
    <row r="650" ht="15.75" customHeight="1" s="165">
      <c r="A650" s="131" t="n"/>
      <c r="B650" s="131" t="n"/>
      <c r="C650" s="131" t="n"/>
      <c r="D650" s="131" t="n"/>
      <c r="E650" s="131" t="n"/>
      <c r="F650" s="131" t="n"/>
      <c r="G650" s="131" t="n"/>
      <c r="H650" s="131" t="n"/>
      <c r="I650" s="131" t="n"/>
      <c r="J650" s="131" t="n"/>
      <c r="K650" s="131" t="n"/>
      <c r="L650" s="131" t="n"/>
      <c r="M650" s="131" t="n"/>
      <c r="N650" s="131" t="n"/>
      <c r="O650" s="131" t="n"/>
      <c r="P650" s="131" t="n"/>
      <c r="Q650" s="131" t="n"/>
      <c r="R650" s="131" t="n"/>
      <c r="S650" s="131" t="n"/>
      <c r="T650" s="131" t="n"/>
      <c r="U650" s="131" t="n"/>
      <c r="V650" s="131" t="n"/>
      <c r="W650" s="131" t="n"/>
      <c r="X650" s="131" t="n"/>
      <c r="Y650" s="131" t="n"/>
      <c r="Z650" s="131" t="n"/>
    </row>
    <row r="651" ht="15.75" customHeight="1" s="165">
      <c r="A651" s="131" t="n"/>
      <c r="B651" s="131" t="n"/>
      <c r="C651" s="131" t="n"/>
      <c r="D651" s="131" t="n"/>
      <c r="E651" s="131" t="n"/>
      <c r="F651" s="131" t="n"/>
      <c r="G651" s="131" t="n"/>
      <c r="H651" s="131" t="n"/>
      <c r="I651" s="131" t="n"/>
      <c r="J651" s="131" t="n"/>
      <c r="K651" s="131" t="n"/>
      <c r="L651" s="131" t="n"/>
      <c r="M651" s="131" t="n"/>
      <c r="N651" s="131" t="n"/>
      <c r="O651" s="131" t="n"/>
      <c r="P651" s="131" t="n"/>
      <c r="Q651" s="131" t="n"/>
      <c r="R651" s="131" t="n"/>
      <c r="S651" s="131" t="n"/>
      <c r="T651" s="131" t="n"/>
      <c r="U651" s="131" t="n"/>
      <c r="V651" s="131" t="n"/>
      <c r="W651" s="131" t="n"/>
      <c r="X651" s="131" t="n"/>
      <c r="Y651" s="131" t="n"/>
      <c r="Z651" s="131" t="n"/>
    </row>
    <row r="652" ht="15.75" customHeight="1" s="165">
      <c r="A652" s="131" t="n"/>
      <c r="B652" s="131" t="n"/>
      <c r="C652" s="131" t="n"/>
      <c r="D652" s="131" t="n"/>
      <c r="E652" s="131" t="n"/>
      <c r="F652" s="131" t="n"/>
      <c r="G652" s="131" t="n"/>
      <c r="H652" s="131" t="n"/>
      <c r="I652" s="131" t="n"/>
      <c r="J652" s="131" t="n"/>
      <c r="K652" s="131" t="n"/>
      <c r="L652" s="131" t="n"/>
      <c r="M652" s="131" t="n"/>
      <c r="N652" s="131" t="n"/>
      <c r="O652" s="131" t="n"/>
      <c r="P652" s="131" t="n"/>
      <c r="Q652" s="131" t="n"/>
      <c r="R652" s="131" t="n"/>
      <c r="S652" s="131" t="n"/>
      <c r="T652" s="131" t="n"/>
      <c r="U652" s="131" t="n"/>
      <c r="V652" s="131" t="n"/>
      <c r="W652" s="131" t="n"/>
      <c r="X652" s="131" t="n"/>
      <c r="Y652" s="131" t="n"/>
      <c r="Z652" s="131" t="n"/>
    </row>
    <row r="653" ht="15.75" customHeight="1" s="165">
      <c r="A653" s="131" t="n"/>
      <c r="B653" s="131" t="n"/>
      <c r="C653" s="131" t="n"/>
      <c r="D653" s="131" t="n"/>
      <c r="E653" s="131" t="n"/>
      <c r="F653" s="131" t="n"/>
      <c r="G653" s="131" t="n"/>
      <c r="H653" s="131" t="n"/>
      <c r="I653" s="131" t="n"/>
      <c r="J653" s="131" t="n"/>
      <c r="K653" s="131" t="n"/>
      <c r="L653" s="131" t="n"/>
      <c r="M653" s="131" t="n"/>
      <c r="N653" s="131" t="n"/>
      <c r="O653" s="131" t="n"/>
      <c r="P653" s="131" t="n"/>
      <c r="Q653" s="131" t="n"/>
      <c r="R653" s="131" t="n"/>
      <c r="S653" s="131" t="n"/>
      <c r="T653" s="131" t="n"/>
      <c r="U653" s="131" t="n"/>
      <c r="V653" s="131" t="n"/>
      <c r="W653" s="131" t="n"/>
      <c r="X653" s="131" t="n"/>
      <c r="Y653" s="131" t="n"/>
      <c r="Z653" s="131" t="n"/>
    </row>
    <row r="654" ht="15.75" customHeight="1" s="165">
      <c r="A654" s="131" t="n"/>
      <c r="B654" s="131" t="n"/>
      <c r="C654" s="131" t="n"/>
      <c r="D654" s="131" t="n"/>
      <c r="E654" s="131" t="n"/>
      <c r="F654" s="131" t="n"/>
      <c r="G654" s="131" t="n"/>
      <c r="H654" s="131" t="n"/>
      <c r="I654" s="131" t="n"/>
      <c r="J654" s="131" t="n"/>
      <c r="K654" s="131" t="n"/>
      <c r="L654" s="131" t="n"/>
      <c r="M654" s="131" t="n"/>
      <c r="N654" s="131" t="n"/>
      <c r="O654" s="131" t="n"/>
      <c r="P654" s="131" t="n"/>
      <c r="Q654" s="131" t="n"/>
      <c r="R654" s="131" t="n"/>
      <c r="S654" s="131" t="n"/>
      <c r="T654" s="131" t="n"/>
      <c r="U654" s="131" t="n"/>
      <c r="V654" s="131" t="n"/>
      <c r="W654" s="131" t="n"/>
      <c r="X654" s="131" t="n"/>
      <c r="Y654" s="131" t="n"/>
      <c r="Z654" s="131" t="n"/>
    </row>
    <row r="655" ht="15.75" customHeight="1" s="165">
      <c r="A655" s="131" t="n"/>
      <c r="B655" s="131" t="n"/>
      <c r="C655" s="131" t="n"/>
      <c r="D655" s="131" t="n"/>
      <c r="E655" s="131" t="n"/>
      <c r="F655" s="131" t="n"/>
      <c r="G655" s="131" t="n"/>
      <c r="H655" s="131" t="n"/>
      <c r="I655" s="131" t="n"/>
      <c r="J655" s="131" t="n"/>
      <c r="K655" s="131" t="n"/>
      <c r="L655" s="131" t="n"/>
      <c r="M655" s="131" t="n"/>
      <c r="N655" s="131" t="n"/>
      <c r="O655" s="131" t="n"/>
      <c r="P655" s="131" t="n"/>
      <c r="Q655" s="131" t="n"/>
      <c r="R655" s="131" t="n"/>
      <c r="S655" s="131" t="n"/>
      <c r="T655" s="131" t="n"/>
      <c r="U655" s="131" t="n"/>
      <c r="V655" s="131" t="n"/>
      <c r="W655" s="131" t="n"/>
      <c r="X655" s="131" t="n"/>
      <c r="Y655" s="131" t="n"/>
      <c r="Z655" s="131" t="n"/>
    </row>
    <row r="656" ht="15.75" customHeight="1" s="165">
      <c r="A656" s="131" t="n"/>
      <c r="B656" s="131" t="n"/>
      <c r="C656" s="131" t="n"/>
      <c r="D656" s="131" t="n"/>
      <c r="E656" s="131" t="n"/>
      <c r="F656" s="131" t="n"/>
      <c r="G656" s="131" t="n"/>
      <c r="H656" s="131" t="n"/>
      <c r="I656" s="131" t="n"/>
      <c r="J656" s="131" t="n"/>
      <c r="K656" s="131" t="n"/>
      <c r="L656" s="131" t="n"/>
      <c r="M656" s="131" t="n"/>
      <c r="N656" s="131" t="n"/>
      <c r="O656" s="131" t="n"/>
      <c r="P656" s="131" t="n"/>
      <c r="Q656" s="131" t="n"/>
      <c r="R656" s="131" t="n"/>
      <c r="S656" s="131" t="n"/>
      <c r="T656" s="131" t="n"/>
      <c r="U656" s="131" t="n"/>
      <c r="V656" s="131" t="n"/>
      <c r="W656" s="131" t="n"/>
      <c r="X656" s="131" t="n"/>
      <c r="Y656" s="131" t="n"/>
      <c r="Z656" s="131" t="n"/>
    </row>
    <row r="657" ht="15.75" customHeight="1" s="165">
      <c r="A657" s="131" t="n"/>
      <c r="B657" s="131" t="n"/>
      <c r="C657" s="131" t="n"/>
      <c r="D657" s="131" t="n"/>
      <c r="E657" s="131" t="n"/>
      <c r="F657" s="131" t="n"/>
      <c r="G657" s="131" t="n"/>
      <c r="H657" s="131" t="n"/>
      <c r="I657" s="131" t="n"/>
      <c r="J657" s="131" t="n"/>
      <c r="K657" s="131" t="n"/>
      <c r="L657" s="131" t="n"/>
      <c r="M657" s="131" t="n"/>
      <c r="N657" s="131" t="n"/>
      <c r="O657" s="131" t="n"/>
      <c r="P657" s="131" t="n"/>
      <c r="Q657" s="131" t="n"/>
      <c r="R657" s="131" t="n"/>
      <c r="S657" s="131" t="n"/>
      <c r="T657" s="131" t="n"/>
      <c r="U657" s="131" t="n"/>
      <c r="V657" s="131" t="n"/>
      <c r="W657" s="131" t="n"/>
      <c r="X657" s="131" t="n"/>
      <c r="Y657" s="131" t="n"/>
      <c r="Z657" s="131" t="n"/>
    </row>
    <row r="658" ht="15.75" customHeight="1" s="165">
      <c r="A658" s="131" t="n"/>
      <c r="B658" s="131" t="n"/>
      <c r="C658" s="131" t="n"/>
      <c r="D658" s="131" t="n"/>
      <c r="E658" s="131" t="n"/>
      <c r="F658" s="131" t="n"/>
      <c r="G658" s="131" t="n"/>
      <c r="H658" s="131" t="n"/>
      <c r="I658" s="131" t="n"/>
      <c r="J658" s="131" t="n"/>
      <c r="K658" s="131" t="n"/>
      <c r="L658" s="131" t="n"/>
      <c r="M658" s="131" t="n"/>
      <c r="N658" s="131" t="n"/>
      <c r="O658" s="131" t="n"/>
      <c r="P658" s="131" t="n"/>
      <c r="Q658" s="131" t="n"/>
      <c r="R658" s="131" t="n"/>
      <c r="S658" s="131" t="n"/>
      <c r="T658" s="131" t="n"/>
      <c r="U658" s="131" t="n"/>
      <c r="V658" s="131" t="n"/>
      <c r="W658" s="131" t="n"/>
      <c r="X658" s="131" t="n"/>
      <c r="Y658" s="131" t="n"/>
      <c r="Z658" s="131" t="n"/>
    </row>
    <row r="659" ht="15.75" customHeight="1" s="165">
      <c r="A659" s="131" t="n"/>
      <c r="B659" s="131" t="n"/>
      <c r="C659" s="131" t="n"/>
      <c r="D659" s="131" t="n"/>
      <c r="E659" s="131" t="n"/>
      <c r="F659" s="131" t="n"/>
      <c r="G659" s="131" t="n"/>
      <c r="H659" s="131" t="n"/>
      <c r="I659" s="131" t="n"/>
      <c r="J659" s="131" t="n"/>
      <c r="K659" s="131" t="n"/>
      <c r="L659" s="131" t="n"/>
      <c r="M659" s="131" t="n"/>
      <c r="N659" s="131" t="n"/>
      <c r="O659" s="131" t="n"/>
      <c r="P659" s="131" t="n"/>
      <c r="Q659" s="131" t="n"/>
      <c r="R659" s="131" t="n"/>
      <c r="S659" s="131" t="n"/>
      <c r="T659" s="131" t="n"/>
      <c r="U659" s="131" t="n"/>
      <c r="V659" s="131" t="n"/>
      <c r="W659" s="131" t="n"/>
      <c r="X659" s="131" t="n"/>
      <c r="Y659" s="131" t="n"/>
      <c r="Z659" s="131" t="n"/>
    </row>
    <row r="660" ht="15.75" customHeight="1" s="165">
      <c r="A660" s="131" t="n"/>
      <c r="B660" s="131" t="n"/>
      <c r="C660" s="131" t="n"/>
      <c r="D660" s="131" t="n"/>
      <c r="E660" s="131" t="n"/>
      <c r="F660" s="131" t="n"/>
      <c r="G660" s="131" t="n"/>
      <c r="H660" s="131" t="n"/>
      <c r="I660" s="131" t="n"/>
      <c r="J660" s="131" t="n"/>
      <c r="K660" s="131" t="n"/>
      <c r="L660" s="131" t="n"/>
      <c r="M660" s="131" t="n"/>
      <c r="N660" s="131" t="n"/>
      <c r="O660" s="131" t="n"/>
      <c r="P660" s="131" t="n"/>
      <c r="Q660" s="131" t="n"/>
      <c r="R660" s="131" t="n"/>
      <c r="S660" s="131" t="n"/>
      <c r="T660" s="131" t="n"/>
      <c r="U660" s="131" t="n"/>
      <c r="V660" s="131" t="n"/>
      <c r="W660" s="131" t="n"/>
      <c r="X660" s="131" t="n"/>
      <c r="Y660" s="131" t="n"/>
      <c r="Z660" s="131" t="n"/>
    </row>
    <row r="661" ht="15.75" customHeight="1" s="165">
      <c r="A661" s="131" t="n"/>
      <c r="B661" s="131" t="n"/>
      <c r="C661" s="131" t="n"/>
      <c r="D661" s="131" t="n"/>
      <c r="E661" s="131" t="n"/>
      <c r="F661" s="131" t="n"/>
      <c r="G661" s="131" t="n"/>
      <c r="H661" s="131" t="n"/>
      <c r="I661" s="131" t="n"/>
      <c r="J661" s="131" t="n"/>
      <c r="K661" s="131" t="n"/>
      <c r="L661" s="131" t="n"/>
      <c r="M661" s="131" t="n"/>
      <c r="N661" s="131" t="n"/>
      <c r="O661" s="131" t="n"/>
      <c r="P661" s="131" t="n"/>
      <c r="Q661" s="131" t="n"/>
      <c r="R661" s="131" t="n"/>
      <c r="S661" s="131" t="n"/>
      <c r="T661" s="131" t="n"/>
      <c r="U661" s="131" t="n"/>
      <c r="V661" s="131" t="n"/>
      <c r="W661" s="131" t="n"/>
      <c r="X661" s="131" t="n"/>
      <c r="Y661" s="131" t="n"/>
      <c r="Z661" s="131" t="n"/>
    </row>
    <row r="662" ht="15.75" customHeight="1" s="165">
      <c r="A662" s="131" t="n"/>
      <c r="B662" s="131" t="n"/>
      <c r="C662" s="131" t="n"/>
      <c r="D662" s="131" t="n"/>
      <c r="E662" s="131" t="n"/>
      <c r="F662" s="131" t="n"/>
      <c r="G662" s="131" t="n"/>
      <c r="H662" s="131" t="n"/>
      <c r="I662" s="131" t="n"/>
      <c r="J662" s="131" t="n"/>
      <c r="K662" s="131" t="n"/>
      <c r="L662" s="131" t="n"/>
      <c r="M662" s="131" t="n"/>
      <c r="N662" s="131" t="n"/>
      <c r="O662" s="131" t="n"/>
      <c r="P662" s="131" t="n"/>
      <c r="Q662" s="131" t="n"/>
      <c r="R662" s="131" t="n"/>
      <c r="S662" s="131" t="n"/>
      <c r="T662" s="131" t="n"/>
      <c r="U662" s="131" t="n"/>
      <c r="V662" s="131" t="n"/>
      <c r="W662" s="131" t="n"/>
      <c r="X662" s="131" t="n"/>
      <c r="Y662" s="131" t="n"/>
      <c r="Z662" s="131" t="n"/>
    </row>
    <row r="663" ht="15.75" customHeight="1" s="165">
      <c r="A663" s="131" t="n"/>
      <c r="B663" s="131" t="n"/>
      <c r="C663" s="131" t="n"/>
      <c r="D663" s="131" t="n"/>
      <c r="E663" s="131" t="n"/>
      <c r="F663" s="131" t="n"/>
      <c r="G663" s="131" t="n"/>
      <c r="H663" s="131" t="n"/>
      <c r="I663" s="131" t="n"/>
      <c r="J663" s="131" t="n"/>
      <c r="K663" s="131" t="n"/>
      <c r="L663" s="131" t="n"/>
      <c r="M663" s="131" t="n"/>
      <c r="N663" s="131" t="n"/>
      <c r="O663" s="131" t="n"/>
      <c r="P663" s="131" t="n"/>
      <c r="Q663" s="131" t="n"/>
      <c r="R663" s="131" t="n"/>
      <c r="S663" s="131" t="n"/>
      <c r="T663" s="131" t="n"/>
      <c r="U663" s="131" t="n"/>
      <c r="V663" s="131" t="n"/>
      <c r="W663" s="131" t="n"/>
      <c r="X663" s="131" t="n"/>
      <c r="Y663" s="131" t="n"/>
      <c r="Z663" s="131" t="n"/>
    </row>
    <row r="664" ht="15.75" customHeight="1" s="165">
      <c r="A664" s="131" t="n"/>
      <c r="B664" s="131" t="n"/>
      <c r="C664" s="131" t="n"/>
      <c r="D664" s="131" t="n"/>
      <c r="E664" s="131" t="n"/>
      <c r="F664" s="131" t="n"/>
      <c r="G664" s="131" t="n"/>
      <c r="H664" s="131" t="n"/>
      <c r="I664" s="131" t="n"/>
      <c r="J664" s="131" t="n"/>
      <c r="K664" s="131" t="n"/>
      <c r="L664" s="131" t="n"/>
      <c r="M664" s="131" t="n"/>
      <c r="N664" s="131" t="n"/>
      <c r="O664" s="131" t="n"/>
      <c r="P664" s="131" t="n"/>
      <c r="Q664" s="131" t="n"/>
      <c r="R664" s="131" t="n"/>
      <c r="S664" s="131" t="n"/>
      <c r="T664" s="131" t="n"/>
      <c r="U664" s="131" t="n"/>
      <c r="V664" s="131" t="n"/>
      <c r="W664" s="131" t="n"/>
      <c r="X664" s="131" t="n"/>
      <c r="Y664" s="131" t="n"/>
      <c r="Z664" s="131" t="n"/>
    </row>
    <row r="665" ht="15.75" customHeight="1" s="165">
      <c r="A665" s="131" t="n"/>
      <c r="B665" s="131" t="n"/>
      <c r="C665" s="131" t="n"/>
      <c r="D665" s="131" t="n"/>
      <c r="E665" s="131" t="n"/>
      <c r="F665" s="131" t="n"/>
      <c r="G665" s="131" t="n"/>
      <c r="H665" s="131" t="n"/>
      <c r="I665" s="131" t="n"/>
      <c r="J665" s="131" t="n"/>
      <c r="K665" s="131" t="n"/>
      <c r="L665" s="131" t="n"/>
      <c r="M665" s="131" t="n"/>
      <c r="N665" s="131" t="n"/>
      <c r="O665" s="131" t="n"/>
      <c r="P665" s="131" t="n"/>
      <c r="Q665" s="131" t="n"/>
      <c r="R665" s="131" t="n"/>
      <c r="S665" s="131" t="n"/>
      <c r="T665" s="131" t="n"/>
      <c r="U665" s="131" t="n"/>
      <c r="V665" s="131" t="n"/>
      <c r="W665" s="131" t="n"/>
      <c r="X665" s="131" t="n"/>
      <c r="Y665" s="131" t="n"/>
      <c r="Z665" s="131" t="n"/>
    </row>
    <row r="666" ht="15.75" customHeight="1" s="165">
      <c r="A666" s="131" t="n"/>
      <c r="B666" s="131" t="n"/>
      <c r="C666" s="131" t="n"/>
      <c r="D666" s="131" t="n"/>
      <c r="E666" s="131" t="n"/>
      <c r="F666" s="131" t="n"/>
      <c r="G666" s="131" t="n"/>
      <c r="H666" s="131" t="n"/>
      <c r="I666" s="131" t="n"/>
      <c r="J666" s="131" t="n"/>
      <c r="K666" s="131" t="n"/>
      <c r="L666" s="131" t="n"/>
      <c r="M666" s="131" t="n"/>
      <c r="N666" s="131" t="n"/>
      <c r="O666" s="131" t="n"/>
      <c r="P666" s="131" t="n"/>
      <c r="Q666" s="131" t="n"/>
      <c r="R666" s="131" t="n"/>
      <c r="S666" s="131" t="n"/>
      <c r="T666" s="131" t="n"/>
      <c r="U666" s="131" t="n"/>
      <c r="V666" s="131" t="n"/>
      <c r="W666" s="131" t="n"/>
      <c r="X666" s="131" t="n"/>
      <c r="Y666" s="131" t="n"/>
      <c r="Z666" s="131" t="n"/>
    </row>
    <row r="667" ht="15.75" customHeight="1" s="165">
      <c r="A667" s="131" t="n"/>
      <c r="B667" s="131" t="n"/>
      <c r="C667" s="131" t="n"/>
      <c r="D667" s="131" t="n"/>
      <c r="E667" s="131" t="n"/>
      <c r="F667" s="131" t="n"/>
      <c r="G667" s="131" t="n"/>
      <c r="H667" s="131" t="n"/>
      <c r="I667" s="131" t="n"/>
      <c r="J667" s="131" t="n"/>
      <c r="K667" s="131" t="n"/>
      <c r="L667" s="131" t="n"/>
      <c r="M667" s="131" t="n"/>
      <c r="N667" s="131" t="n"/>
      <c r="O667" s="131" t="n"/>
      <c r="P667" s="131" t="n"/>
      <c r="Q667" s="131" t="n"/>
      <c r="R667" s="131" t="n"/>
      <c r="S667" s="131" t="n"/>
      <c r="T667" s="131" t="n"/>
      <c r="U667" s="131" t="n"/>
      <c r="V667" s="131" t="n"/>
      <c r="W667" s="131" t="n"/>
      <c r="X667" s="131" t="n"/>
      <c r="Y667" s="131" t="n"/>
      <c r="Z667" s="131" t="n"/>
    </row>
    <row r="668" ht="15.75" customHeight="1" s="165">
      <c r="A668" s="131" t="n"/>
      <c r="B668" s="131" t="n"/>
      <c r="C668" s="131" t="n"/>
      <c r="D668" s="131" t="n"/>
      <c r="E668" s="131" t="n"/>
      <c r="F668" s="131" t="n"/>
      <c r="G668" s="131" t="n"/>
      <c r="H668" s="131" t="n"/>
      <c r="I668" s="131" t="n"/>
      <c r="J668" s="131" t="n"/>
      <c r="K668" s="131" t="n"/>
      <c r="L668" s="131" t="n"/>
      <c r="M668" s="131" t="n"/>
      <c r="N668" s="131" t="n"/>
      <c r="O668" s="131" t="n"/>
      <c r="P668" s="131" t="n"/>
      <c r="Q668" s="131" t="n"/>
      <c r="R668" s="131" t="n"/>
      <c r="S668" s="131" t="n"/>
      <c r="T668" s="131" t="n"/>
      <c r="U668" s="131" t="n"/>
      <c r="V668" s="131" t="n"/>
      <c r="W668" s="131" t="n"/>
      <c r="X668" s="131" t="n"/>
      <c r="Y668" s="131" t="n"/>
      <c r="Z668" s="131" t="n"/>
    </row>
    <row r="669" ht="15.75" customHeight="1" s="165">
      <c r="A669" s="131" t="n"/>
      <c r="B669" s="131" t="n"/>
      <c r="C669" s="131" t="n"/>
      <c r="D669" s="131" t="n"/>
      <c r="E669" s="131" t="n"/>
      <c r="F669" s="131" t="n"/>
      <c r="G669" s="131" t="n"/>
      <c r="H669" s="131" t="n"/>
      <c r="I669" s="131" t="n"/>
      <c r="J669" s="131" t="n"/>
      <c r="K669" s="131" t="n"/>
      <c r="L669" s="131" t="n"/>
      <c r="M669" s="131" t="n"/>
      <c r="N669" s="131" t="n"/>
      <c r="O669" s="131" t="n"/>
      <c r="P669" s="131" t="n"/>
      <c r="Q669" s="131" t="n"/>
      <c r="R669" s="131" t="n"/>
      <c r="S669" s="131" t="n"/>
      <c r="T669" s="131" t="n"/>
      <c r="U669" s="131" t="n"/>
      <c r="V669" s="131" t="n"/>
      <c r="W669" s="131" t="n"/>
      <c r="X669" s="131" t="n"/>
      <c r="Y669" s="131" t="n"/>
      <c r="Z669" s="131" t="n"/>
    </row>
    <row r="670" ht="15.75" customHeight="1" s="165">
      <c r="A670" s="131" t="n"/>
      <c r="B670" s="131" t="n"/>
      <c r="C670" s="131" t="n"/>
      <c r="D670" s="131" t="n"/>
      <c r="E670" s="131" t="n"/>
      <c r="F670" s="131" t="n"/>
      <c r="G670" s="131" t="n"/>
      <c r="H670" s="131" t="n"/>
      <c r="I670" s="131" t="n"/>
      <c r="J670" s="131" t="n"/>
      <c r="K670" s="131" t="n"/>
      <c r="L670" s="131" t="n"/>
      <c r="M670" s="131" t="n"/>
      <c r="N670" s="131" t="n"/>
      <c r="O670" s="131" t="n"/>
      <c r="P670" s="131" t="n"/>
      <c r="Q670" s="131" t="n"/>
      <c r="R670" s="131" t="n"/>
      <c r="S670" s="131" t="n"/>
      <c r="T670" s="131" t="n"/>
      <c r="U670" s="131" t="n"/>
      <c r="V670" s="131" t="n"/>
      <c r="W670" s="131" t="n"/>
      <c r="X670" s="131" t="n"/>
      <c r="Y670" s="131" t="n"/>
      <c r="Z670" s="131" t="n"/>
    </row>
    <row r="671" ht="15.75" customHeight="1" s="165">
      <c r="A671" s="131" t="n"/>
      <c r="B671" s="131" t="n"/>
      <c r="C671" s="131" t="n"/>
      <c r="D671" s="131" t="n"/>
      <c r="E671" s="131" t="n"/>
      <c r="F671" s="131" t="n"/>
      <c r="G671" s="131" t="n"/>
      <c r="H671" s="131" t="n"/>
      <c r="I671" s="131" t="n"/>
      <c r="J671" s="131" t="n"/>
      <c r="K671" s="131" t="n"/>
      <c r="L671" s="131" t="n"/>
      <c r="M671" s="131" t="n"/>
      <c r="N671" s="131" t="n"/>
      <c r="O671" s="131" t="n"/>
      <c r="P671" s="131" t="n"/>
      <c r="Q671" s="131" t="n"/>
      <c r="R671" s="131" t="n"/>
      <c r="S671" s="131" t="n"/>
      <c r="T671" s="131" t="n"/>
      <c r="U671" s="131" t="n"/>
      <c r="V671" s="131" t="n"/>
      <c r="W671" s="131" t="n"/>
      <c r="X671" s="131" t="n"/>
      <c r="Y671" s="131" t="n"/>
      <c r="Z671" s="131" t="n"/>
    </row>
    <row r="672" ht="15.75" customHeight="1" s="165">
      <c r="A672" s="131" t="n"/>
      <c r="B672" s="131" t="n"/>
      <c r="C672" s="131" t="n"/>
      <c r="D672" s="131" t="n"/>
      <c r="E672" s="131" t="n"/>
      <c r="F672" s="131" t="n"/>
      <c r="G672" s="131" t="n"/>
      <c r="H672" s="131" t="n"/>
      <c r="I672" s="131" t="n"/>
      <c r="J672" s="131" t="n"/>
      <c r="K672" s="131" t="n"/>
      <c r="L672" s="131" t="n"/>
      <c r="M672" s="131" t="n"/>
      <c r="N672" s="131" t="n"/>
      <c r="O672" s="131" t="n"/>
      <c r="P672" s="131" t="n"/>
      <c r="Q672" s="131" t="n"/>
      <c r="R672" s="131" t="n"/>
      <c r="S672" s="131" t="n"/>
      <c r="T672" s="131" t="n"/>
      <c r="U672" s="131" t="n"/>
      <c r="V672" s="131" t="n"/>
      <c r="W672" s="131" t="n"/>
      <c r="X672" s="131" t="n"/>
      <c r="Y672" s="131" t="n"/>
      <c r="Z672" s="131" t="n"/>
    </row>
    <row r="673" ht="15.75" customHeight="1" s="165">
      <c r="A673" s="131" t="n"/>
      <c r="B673" s="131" t="n"/>
      <c r="C673" s="131" t="n"/>
      <c r="D673" s="131" t="n"/>
      <c r="E673" s="131" t="n"/>
      <c r="F673" s="131" t="n"/>
      <c r="G673" s="131" t="n"/>
      <c r="H673" s="131" t="n"/>
      <c r="I673" s="131" t="n"/>
      <c r="J673" s="131" t="n"/>
      <c r="K673" s="131" t="n"/>
      <c r="L673" s="131" t="n"/>
      <c r="M673" s="131" t="n"/>
      <c r="N673" s="131" t="n"/>
      <c r="O673" s="131" t="n"/>
      <c r="P673" s="131" t="n"/>
      <c r="Q673" s="131" t="n"/>
      <c r="R673" s="131" t="n"/>
      <c r="S673" s="131" t="n"/>
      <c r="T673" s="131" t="n"/>
      <c r="U673" s="131" t="n"/>
      <c r="V673" s="131" t="n"/>
      <c r="W673" s="131" t="n"/>
      <c r="X673" s="131" t="n"/>
      <c r="Y673" s="131" t="n"/>
      <c r="Z673" s="131" t="n"/>
    </row>
    <row r="674" ht="15.75" customHeight="1" s="165">
      <c r="A674" s="131" t="n"/>
      <c r="B674" s="131" t="n"/>
      <c r="C674" s="131" t="n"/>
      <c r="D674" s="131" t="n"/>
      <c r="E674" s="131" t="n"/>
      <c r="F674" s="131" t="n"/>
      <c r="G674" s="131" t="n"/>
      <c r="H674" s="131" t="n"/>
      <c r="I674" s="131" t="n"/>
      <c r="J674" s="131" t="n"/>
      <c r="K674" s="131" t="n"/>
      <c r="L674" s="131" t="n"/>
      <c r="M674" s="131" t="n"/>
      <c r="N674" s="131" t="n"/>
      <c r="O674" s="131" t="n"/>
      <c r="P674" s="131" t="n"/>
      <c r="Q674" s="131" t="n"/>
      <c r="R674" s="131" t="n"/>
      <c r="S674" s="131" t="n"/>
      <c r="T674" s="131" t="n"/>
      <c r="U674" s="131" t="n"/>
      <c r="V674" s="131" t="n"/>
      <c r="W674" s="131" t="n"/>
      <c r="X674" s="131" t="n"/>
      <c r="Y674" s="131" t="n"/>
      <c r="Z674" s="131" t="n"/>
    </row>
    <row r="675" ht="15.75" customHeight="1" s="165">
      <c r="A675" s="131" t="n"/>
      <c r="B675" s="131" t="n"/>
      <c r="C675" s="131" t="n"/>
      <c r="D675" s="131" t="n"/>
      <c r="E675" s="131" t="n"/>
      <c r="F675" s="131" t="n"/>
      <c r="G675" s="131" t="n"/>
      <c r="H675" s="131" t="n"/>
      <c r="I675" s="131" t="n"/>
      <c r="J675" s="131" t="n"/>
      <c r="K675" s="131" t="n"/>
      <c r="L675" s="131" t="n"/>
      <c r="M675" s="131" t="n"/>
      <c r="N675" s="131" t="n"/>
      <c r="O675" s="131" t="n"/>
      <c r="P675" s="131" t="n"/>
      <c r="Q675" s="131" t="n"/>
      <c r="R675" s="131" t="n"/>
      <c r="S675" s="131" t="n"/>
      <c r="T675" s="131" t="n"/>
      <c r="U675" s="131" t="n"/>
      <c r="V675" s="131" t="n"/>
      <c r="W675" s="131" t="n"/>
      <c r="X675" s="131" t="n"/>
      <c r="Y675" s="131" t="n"/>
      <c r="Z675" s="131" t="n"/>
    </row>
    <row r="676" ht="15.75" customHeight="1" s="165">
      <c r="A676" s="131" t="n"/>
      <c r="B676" s="131" t="n"/>
      <c r="C676" s="131" t="n"/>
      <c r="D676" s="131" t="n"/>
      <c r="E676" s="131" t="n"/>
      <c r="F676" s="131" t="n"/>
      <c r="G676" s="131" t="n"/>
      <c r="H676" s="131" t="n"/>
      <c r="I676" s="131" t="n"/>
      <c r="J676" s="131" t="n"/>
      <c r="K676" s="131" t="n"/>
      <c r="L676" s="131" t="n"/>
      <c r="M676" s="131" t="n"/>
      <c r="N676" s="131" t="n"/>
      <c r="O676" s="131" t="n"/>
      <c r="P676" s="131" t="n"/>
      <c r="Q676" s="131" t="n"/>
      <c r="R676" s="131" t="n"/>
      <c r="S676" s="131" t="n"/>
      <c r="T676" s="131" t="n"/>
      <c r="U676" s="131" t="n"/>
      <c r="V676" s="131" t="n"/>
      <c r="W676" s="131" t="n"/>
      <c r="X676" s="131" t="n"/>
      <c r="Y676" s="131" t="n"/>
      <c r="Z676" s="131" t="n"/>
    </row>
    <row r="677" ht="15.75" customHeight="1" s="165">
      <c r="A677" s="131" t="n"/>
      <c r="B677" s="131" t="n"/>
      <c r="C677" s="131" t="n"/>
      <c r="D677" s="131" t="n"/>
      <c r="E677" s="131" t="n"/>
      <c r="F677" s="131" t="n"/>
      <c r="G677" s="131" t="n"/>
      <c r="H677" s="131" t="n"/>
      <c r="I677" s="131" t="n"/>
      <c r="J677" s="131" t="n"/>
      <c r="K677" s="131" t="n"/>
      <c r="L677" s="131" t="n"/>
      <c r="M677" s="131" t="n"/>
      <c r="N677" s="131" t="n"/>
      <c r="O677" s="131" t="n"/>
      <c r="P677" s="131" t="n"/>
      <c r="Q677" s="131" t="n"/>
      <c r="R677" s="131" t="n"/>
      <c r="S677" s="131" t="n"/>
      <c r="T677" s="131" t="n"/>
      <c r="U677" s="131" t="n"/>
      <c r="V677" s="131" t="n"/>
      <c r="W677" s="131" t="n"/>
      <c r="X677" s="131" t="n"/>
      <c r="Y677" s="131" t="n"/>
      <c r="Z677" s="131" t="n"/>
    </row>
    <row r="678" ht="15.75" customHeight="1" s="165">
      <c r="A678" s="131" t="n"/>
      <c r="B678" s="131" t="n"/>
      <c r="C678" s="131" t="n"/>
      <c r="D678" s="131" t="n"/>
      <c r="E678" s="131" t="n"/>
      <c r="F678" s="131" t="n"/>
      <c r="G678" s="131" t="n"/>
      <c r="H678" s="131" t="n"/>
      <c r="I678" s="131" t="n"/>
      <c r="J678" s="131" t="n"/>
      <c r="K678" s="131" t="n"/>
      <c r="L678" s="131" t="n"/>
      <c r="M678" s="131" t="n"/>
      <c r="N678" s="131" t="n"/>
      <c r="O678" s="131" t="n"/>
      <c r="P678" s="131" t="n"/>
      <c r="Q678" s="131" t="n"/>
      <c r="R678" s="131" t="n"/>
      <c r="S678" s="131" t="n"/>
      <c r="T678" s="131" t="n"/>
      <c r="U678" s="131" t="n"/>
      <c r="V678" s="131" t="n"/>
      <c r="W678" s="131" t="n"/>
      <c r="X678" s="131" t="n"/>
      <c r="Y678" s="131" t="n"/>
      <c r="Z678" s="131" t="n"/>
    </row>
    <row r="679" ht="15.75" customHeight="1" s="165">
      <c r="A679" s="131" t="n"/>
      <c r="B679" s="131" t="n"/>
      <c r="C679" s="131" t="n"/>
      <c r="D679" s="131" t="n"/>
      <c r="E679" s="131" t="n"/>
      <c r="F679" s="131" t="n"/>
      <c r="G679" s="131" t="n"/>
      <c r="H679" s="131" t="n"/>
      <c r="I679" s="131" t="n"/>
      <c r="J679" s="131" t="n"/>
      <c r="K679" s="131" t="n"/>
      <c r="L679" s="131" t="n"/>
      <c r="M679" s="131" t="n"/>
      <c r="N679" s="131" t="n"/>
      <c r="O679" s="131" t="n"/>
      <c r="P679" s="131" t="n"/>
      <c r="Q679" s="131" t="n"/>
      <c r="R679" s="131" t="n"/>
      <c r="S679" s="131" t="n"/>
      <c r="T679" s="131" t="n"/>
      <c r="U679" s="131" t="n"/>
      <c r="V679" s="131" t="n"/>
      <c r="W679" s="131" t="n"/>
      <c r="X679" s="131" t="n"/>
      <c r="Y679" s="131" t="n"/>
      <c r="Z679" s="131" t="n"/>
    </row>
    <row r="680" ht="15.75" customHeight="1" s="165">
      <c r="A680" s="131" t="n"/>
      <c r="B680" s="131" t="n"/>
      <c r="C680" s="131" t="n"/>
      <c r="D680" s="131" t="n"/>
      <c r="E680" s="131" t="n"/>
      <c r="F680" s="131" t="n"/>
      <c r="G680" s="131" t="n"/>
      <c r="H680" s="131" t="n"/>
      <c r="I680" s="131" t="n"/>
      <c r="J680" s="131" t="n"/>
      <c r="K680" s="131" t="n"/>
      <c r="L680" s="131" t="n"/>
      <c r="M680" s="131" t="n"/>
      <c r="N680" s="131" t="n"/>
      <c r="O680" s="131" t="n"/>
      <c r="P680" s="131" t="n"/>
      <c r="Q680" s="131" t="n"/>
      <c r="R680" s="131" t="n"/>
      <c r="S680" s="131" t="n"/>
      <c r="T680" s="131" t="n"/>
      <c r="U680" s="131" t="n"/>
      <c r="V680" s="131" t="n"/>
      <c r="W680" s="131" t="n"/>
      <c r="X680" s="131" t="n"/>
      <c r="Y680" s="131" t="n"/>
      <c r="Z680" s="131" t="n"/>
    </row>
    <row r="681" ht="15.75" customHeight="1" s="165">
      <c r="A681" s="131" t="n"/>
      <c r="B681" s="131" t="n"/>
      <c r="C681" s="131" t="n"/>
      <c r="D681" s="131" t="n"/>
      <c r="E681" s="131" t="n"/>
      <c r="F681" s="131" t="n"/>
      <c r="G681" s="131" t="n"/>
      <c r="H681" s="131" t="n"/>
      <c r="I681" s="131" t="n"/>
      <c r="J681" s="131" t="n"/>
      <c r="K681" s="131" t="n"/>
      <c r="L681" s="131" t="n"/>
      <c r="M681" s="131" t="n"/>
      <c r="N681" s="131" t="n"/>
      <c r="O681" s="131" t="n"/>
      <c r="P681" s="131" t="n"/>
      <c r="Q681" s="131" t="n"/>
      <c r="R681" s="131" t="n"/>
      <c r="S681" s="131" t="n"/>
      <c r="T681" s="131" t="n"/>
      <c r="U681" s="131" t="n"/>
      <c r="V681" s="131" t="n"/>
      <c r="W681" s="131" t="n"/>
      <c r="X681" s="131" t="n"/>
      <c r="Y681" s="131" t="n"/>
      <c r="Z681" s="131" t="n"/>
    </row>
    <row r="682" ht="15.75" customHeight="1" s="165">
      <c r="A682" s="131" t="n"/>
      <c r="B682" s="131" t="n"/>
      <c r="C682" s="131" t="n"/>
      <c r="D682" s="131" t="n"/>
      <c r="E682" s="131" t="n"/>
      <c r="F682" s="131" t="n"/>
      <c r="G682" s="131" t="n"/>
      <c r="H682" s="131" t="n"/>
      <c r="I682" s="131" t="n"/>
      <c r="J682" s="131" t="n"/>
      <c r="K682" s="131" t="n"/>
      <c r="L682" s="131" t="n"/>
      <c r="M682" s="131" t="n"/>
      <c r="N682" s="131" t="n"/>
      <c r="O682" s="131" t="n"/>
      <c r="P682" s="131" t="n"/>
      <c r="Q682" s="131" t="n"/>
      <c r="R682" s="131" t="n"/>
      <c r="S682" s="131" t="n"/>
      <c r="T682" s="131" t="n"/>
      <c r="U682" s="131" t="n"/>
      <c r="V682" s="131" t="n"/>
      <c r="W682" s="131" t="n"/>
      <c r="X682" s="131" t="n"/>
      <c r="Y682" s="131" t="n"/>
      <c r="Z682" s="131" t="n"/>
    </row>
    <row r="683" ht="15.75" customHeight="1" s="165">
      <c r="A683" s="131" t="n"/>
      <c r="B683" s="131" t="n"/>
      <c r="C683" s="131" t="n"/>
      <c r="D683" s="131" t="n"/>
      <c r="E683" s="131" t="n"/>
      <c r="F683" s="131" t="n"/>
      <c r="G683" s="131" t="n"/>
      <c r="H683" s="131" t="n"/>
      <c r="I683" s="131" t="n"/>
      <c r="J683" s="131" t="n"/>
      <c r="K683" s="131" t="n"/>
      <c r="L683" s="131" t="n"/>
      <c r="M683" s="131" t="n"/>
      <c r="N683" s="131" t="n"/>
      <c r="O683" s="131" t="n"/>
      <c r="P683" s="131" t="n"/>
      <c r="Q683" s="131" t="n"/>
      <c r="R683" s="131" t="n"/>
      <c r="S683" s="131" t="n"/>
      <c r="T683" s="131" t="n"/>
      <c r="U683" s="131" t="n"/>
      <c r="V683" s="131" t="n"/>
      <c r="W683" s="131" t="n"/>
      <c r="X683" s="131" t="n"/>
      <c r="Y683" s="131" t="n"/>
      <c r="Z683" s="131" t="n"/>
    </row>
    <row r="684" ht="15.75" customHeight="1" s="165">
      <c r="A684" s="131" t="n"/>
      <c r="B684" s="131" t="n"/>
      <c r="C684" s="131" t="n"/>
      <c r="D684" s="131" t="n"/>
      <c r="E684" s="131" t="n"/>
      <c r="F684" s="131" t="n"/>
      <c r="G684" s="131" t="n"/>
      <c r="H684" s="131" t="n"/>
      <c r="I684" s="131" t="n"/>
      <c r="J684" s="131" t="n"/>
      <c r="K684" s="131" t="n"/>
      <c r="L684" s="131" t="n"/>
      <c r="M684" s="131" t="n"/>
      <c r="N684" s="131" t="n"/>
      <c r="O684" s="131" t="n"/>
      <c r="P684" s="131" t="n"/>
      <c r="Q684" s="131" t="n"/>
      <c r="R684" s="131" t="n"/>
      <c r="S684" s="131" t="n"/>
      <c r="T684" s="131" t="n"/>
      <c r="U684" s="131" t="n"/>
      <c r="V684" s="131" t="n"/>
      <c r="W684" s="131" t="n"/>
      <c r="X684" s="131" t="n"/>
      <c r="Y684" s="131" t="n"/>
      <c r="Z684" s="131" t="n"/>
    </row>
    <row r="685" ht="15.75" customHeight="1" s="165">
      <c r="A685" s="131" t="n"/>
      <c r="B685" s="131" t="n"/>
      <c r="C685" s="131" t="n"/>
      <c r="D685" s="131" t="n"/>
      <c r="E685" s="131" t="n"/>
      <c r="F685" s="131" t="n"/>
      <c r="G685" s="131" t="n"/>
      <c r="H685" s="131" t="n"/>
      <c r="I685" s="131" t="n"/>
      <c r="J685" s="131" t="n"/>
      <c r="K685" s="131" t="n"/>
      <c r="L685" s="131" t="n"/>
      <c r="M685" s="131" t="n"/>
      <c r="N685" s="131" t="n"/>
      <c r="O685" s="131" t="n"/>
      <c r="P685" s="131" t="n"/>
      <c r="Q685" s="131" t="n"/>
      <c r="R685" s="131" t="n"/>
      <c r="S685" s="131" t="n"/>
      <c r="T685" s="131" t="n"/>
      <c r="U685" s="131" t="n"/>
      <c r="V685" s="131" t="n"/>
      <c r="W685" s="131" t="n"/>
      <c r="X685" s="131" t="n"/>
      <c r="Y685" s="131" t="n"/>
      <c r="Z685" s="131" t="n"/>
    </row>
    <row r="686" ht="15.75" customHeight="1" s="165">
      <c r="A686" s="131" t="n"/>
      <c r="B686" s="131" t="n"/>
      <c r="C686" s="131" t="n"/>
      <c r="D686" s="131" t="n"/>
      <c r="E686" s="131" t="n"/>
      <c r="F686" s="131" t="n"/>
      <c r="G686" s="131" t="n"/>
      <c r="H686" s="131" t="n"/>
      <c r="I686" s="131" t="n"/>
      <c r="J686" s="131" t="n"/>
      <c r="K686" s="131" t="n"/>
      <c r="L686" s="131" t="n"/>
      <c r="M686" s="131" t="n"/>
      <c r="N686" s="131" t="n"/>
      <c r="O686" s="131" t="n"/>
      <c r="P686" s="131" t="n"/>
      <c r="Q686" s="131" t="n"/>
      <c r="R686" s="131" t="n"/>
      <c r="S686" s="131" t="n"/>
      <c r="T686" s="131" t="n"/>
      <c r="U686" s="131" t="n"/>
      <c r="V686" s="131" t="n"/>
      <c r="W686" s="131" t="n"/>
      <c r="X686" s="131" t="n"/>
      <c r="Y686" s="131" t="n"/>
      <c r="Z686" s="131" t="n"/>
    </row>
    <row r="687" ht="15.75" customHeight="1" s="165">
      <c r="A687" s="131" t="n"/>
      <c r="B687" s="131" t="n"/>
      <c r="C687" s="131" t="n"/>
      <c r="D687" s="131" t="n"/>
      <c r="E687" s="131" t="n"/>
      <c r="F687" s="131" t="n"/>
      <c r="G687" s="131" t="n"/>
      <c r="H687" s="131" t="n"/>
      <c r="I687" s="131" t="n"/>
      <c r="J687" s="131" t="n"/>
      <c r="K687" s="131" t="n"/>
      <c r="L687" s="131" t="n"/>
      <c r="M687" s="131" t="n"/>
      <c r="N687" s="131" t="n"/>
      <c r="O687" s="131" t="n"/>
      <c r="P687" s="131" t="n"/>
      <c r="Q687" s="131" t="n"/>
      <c r="R687" s="131" t="n"/>
      <c r="S687" s="131" t="n"/>
      <c r="T687" s="131" t="n"/>
      <c r="U687" s="131" t="n"/>
      <c r="V687" s="131" t="n"/>
      <c r="W687" s="131" t="n"/>
      <c r="X687" s="131" t="n"/>
      <c r="Y687" s="131" t="n"/>
      <c r="Z687" s="131" t="n"/>
    </row>
    <row r="688" ht="15.75" customHeight="1" s="165">
      <c r="A688" s="131" t="n"/>
      <c r="B688" s="131" t="n"/>
      <c r="C688" s="131" t="n"/>
      <c r="D688" s="131" t="n"/>
      <c r="E688" s="131" t="n"/>
      <c r="F688" s="131" t="n"/>
      <c r="G688" s="131" t="n"/>
      <c r="H688" s="131" t="n"/>
      <c r="I688" s="131" t="n"/>
      <c r="J688" s="131" t="n"/>
      <c r="K688" s="131" t="n"/>
      <c r="L688" s="131" t="n"/>
      <c r="M688" s="131" t="n"/>
      <c r="N688" s="131" t="n"/>
      <c r="O688" s="131" t="n"/>
      <c r="P688" s="131" t="n"/>
      <c r="Q688" s="131" t="n"/>
      <c r="R688" s="131" t="n"/>
      <c r="S688" s="131" t="n"/>
      <c r="T688" s="131" t="n"/>
      <c r="U688" s="131" t="n"/>
      <c r="V688" s="131" t="n"/>
      <c r="W688" s="131" t="n"/>
      <c r="X688" s="131" t="n"/>
      <c r="Y688" s="131" t="n"/>
      <c r="Z688" s="131" t="n"/>
    </row>
    <row r="689" ht="15.75" customHeight="1" s="165">
      <c r="A689" s="131" t="n"/>
      <c r="B689" s="131" t="n"/>
      <c r="C689" s="131" t="n"/>
      <c r="D689" s="131" t="n"/>
      <c r="E689" s="131" t="n"/>
      <c r="F689" s="131" t="n"/>
      <c r="G689" s="131" t="n"/>
      <c r="H689" s="131" t="n"/>
      <c r="I689" s="131" t="n"/>
      <c r="J689" s="131" t="n"/>
      <c r="K689" s="131" t="n"/>
      <c r="L689" s="131" t="n"/>
      <c r="M689" s="131" t="n"/>
      <c r="N689" s="131" t="n"/>
      <c r="O689" s="131" t="n"/>
      <c r="P689" s="131" t="n"/>
      <c r="Q689" s="131" t="n"/>
      <c r="R689" s="131" t="n"/>
      <c r="S689" s="131" t="n"/>
      <c r="T689" s="131" t="n"/>
      <c r="U689" s="131" t="n"/>
      <c r="V689" s="131" t="n"/>
      <c r="W689" s="131" t="n"/>
      <c r="X689" s="131" t="n"/>
      <c r="Y689" s="131" t="n"/>
      <c r="Z689" s="131" t="n"/>
    </row>
    <row r="690" ht="15.75" customHeight="1" s="165">
      <c r="A690" s="131" t="n"/>
      <c r="B690" s="131" t="n"/>
      <c r="C690" s="131" t="n"/>
      <c r="D690" s="131" t="n"/>
      <c r="E690" s="131" t="n"/>
      <c r="F690" s="131" t="n"/>
      <c r="G690" s="131" t="n"/>
      <c r="H690" s="131" t="n"/>
      <c r="I690" s="131" t="n"/>
      <c r="J690" s="131" t="n"/>
      <c r="K690" s="131" t="n"/>
      <c r="L690" s="131" t="n"/>
      <c r="M690" s="131" t="n"/>
      <c r="N690" s="131" t="n"/>
      <c r="O690" s="131" t="n"/>
      <c r="P690" s="131" t="n"/>
      <c r="Q690" s="131" t="n"/>
      <c r="R690" s="131" t="n"/>
      <c r="S690" s="131" t="n"/>
      <c r="T690" s="131" t="n"/>
      <c r="U690" s="131" t="n"/>
      <c r="V690" s="131" t="n"/>
      <c r="W690" s="131" t="n"/>
      <c r="X690" s="131" t="n"/>
      <c r="Y690" s="131" t="n"/>
      <c r="Z690" s="131" t="n"/>
    </row>
    <row r="691" ht="15.75" customHeight="1" s="165">
      <c r="A691" s="131" t="n"/>
      <c r="B691" s="131" t="n"/>
      <c r="C691" s="131" t="n"/>
      <c r="D691" s="131" t="n"/>
      <c r="E691" s="131" t="n"/>
      <c r="F691" s="131" t="n"/>
      <c r="G691" s="131" t="n"/>
      <c r="H691" s="131" t="n"/>
      <c r="I691" s="131" t="n"/>
      <c r="J691" s="131" t="n"/>
      <c r="K691" s="131" t="n"/>
      <c r="L691" s="131" t="n"/>
      <c r="M691" s="131" t="n"/>
      <c r="N691" s="131" t="n"/>
      <c r="O691" s="131" t="n"/>
      <c r="P691" s="131" t="n"/>
      <c r="Q691" s="131" t="n"/>
      <c r="R691" s="131" t="n"/>
      <c r="S691" s="131" t="n"/>
      <c r="T691" s="131" t="n"/>
      <c r="U691" s="131" t="n"/>
      <c r="V691" s="131" t="n"/>
      <c r="W691" s="131" t="n"/>
      <c r="X691" s="131" t="n"/>
      <c r="Y691" s="131" t="n"/>
      <c r="Z691" s="131" t="n"/>
    </row>
    <row r="692" ht="15.75" customHeight="1" s="165">
      <c r="A692" s="131" t="n"/>
      <c r="B692" s="131" t="n"/>
      <c r="C692" s="131" t="n"/>
      <c r="D692" s="131" t="n"/>
      <c r="E692" s="131" t="n"/>
      <c r="F692" s="131" t="n"/>
      <c r="G692" s="131" t="n"/>
      <c r="H692" s="131" t="n"/>
      <c r="I692" s="131" t="n"/>
      <c r="J692" s="131" t="n"/>
      <c r="K692" s="131" t="n"/>
      <c r="L692" s="131" t="n"/>
      <c r="M692" s="131" t="n"/>
      <c r="N692" s="131" t="n"/>
      <c r="O692" s="131" t="n"/>
      <c r="P692" s="131" t="n"/>
      <c r="Q692" s="131" t="n"/>
      <c r="R692" s="131" t="n"/>
      <c r="S692" s="131" t="n"/>
      <c r="T692" s="131" t="n"/>
      <c r="U692" s="131" t="n"/>
      <c r="V692" s="131" t="n"/>
      <c r="W692" s="131" t="n"/>
      <c r="X692" s="131" t="n"/>
      <c r="Y692" s="131" t="n"/>
      <c r="Z692" s="131" t="n"/>
    </row>
    <row r="693" ht="15.75" customHeight="1" s="165">
      <c r="A693" s="131" t="n"/>
      <c r="B693" s="131" t="n"/>
      <c r="C693" s="131" t="n"/>
      <c r="D693" s="131" t="n"/>
      <c r="E693" s="131" t="n"/>
      <c r="F693" s="131" t="n"/>
      <c r="G693" s="131" t="n"/>
      <c r="H693" s="131" t="n"/>
      <c r="I693" s="131" t="n"/>
      <c r="J693" s="131" t="n"/>
      <c r="K693" s="131" t="n"/>
      <c r="L693" s="131" t="n"/>
      <c r="M693" s="131" t="n"/>
      <c r="N693" s="131" t="n"/>
      <c r="O693" s="131" t="n"/>
      <c r="P693" s="131" t="n"/>
      <c r="Q693" s="131" t="n"/>
      <c r="R693" s="131" t="n"/>
      <c r="S693" s="131" t="n"/>
      <c r="T693" s="131" t="n"/>
      <c r="U693" s="131" t="n"/>
      <c r="V693" s="131" t="n"/>
      <c r="W693" s="131" t="n"/>
      <c r="X693" s="131" t="n"/>
      <c r="Y693" s="131" t="n"/>
      <c r="Z693" s="131" t="n"/>
    </row>
    <row r="694" ht="15.75" customHeight="1" s="165">
      <c r="A694" s="131" t="n"/>
      <c r="B694" s="131" t="n"/>
      <c r="C694" s="131" t="n"/>
      <c r="D694" s="131" t="n"/>
      <c r="E694" s="131" t="n"/>
      <c r="F694" s="131" t="n"/>
      <c r="G694" s="131" t="n"/>
      <c r="H694" s="131" t="n"/>
      <c r="I694" s="131" t="n"/>
      <c r="J694" s="131" t="n"/>
      <c r="K694" s="131" t="n"/>
      <c r="L694" s="131" t="n"/>
      <c r="M694" s="131" t="n"/>
      <c r="N694" s="131" t="n"/>
      <c r="O694" s="131" t="n"/>
      <c r="P694" s="131" t="n"/>
      <c r="Q694" s="131" t="n"/>
      <c r="R694" s="131" t="n"/>
      <c r="S694" s="131" t="n"/>
      <c r="T694" s="131" t="n"/>
      <c r="U694" s="131" t="n"/>
      <c r="V694" s="131" t="n"/>
      <c r="W694" s="131" t="n"/>
      <c r="X694" s="131" t="n"/>
      <c r="Y694" s="131" t="n"/>
      <c r="Z694" s="131" t="n"/>
    </row>
    <row r="695" ht="15.75" customHeight="1" s="165">
      <c r="A695" s="131" t="n"/>
      <c r="B695" s="131" t="n"/>
      <c r="C695" s="131" t="n"/>
      <c r="D695" s="131" t="n"/>
      <c r="E695" s="131" t="n"/>
      <c r="F695" s="131" t="n"/>
      <c r="G695" s="131" t="n"/>
      <c r="H695" s="131" t="n"/>
      <c r="I695" s="131" t="n"/>
      <c r="J695" s="131" t="n"/>
      <c r="K695" s="131" t="n"/>
      <c r="L695" s="131" t="n"/>
      <c r="M695" s="131" t="n"/>
      <c r="N695" s="131" t="n"/>
      <c r="O695" s="131" t="n"/>
      <c r="P695" s="131" t="n"/>
      <c r="Q695" s="131" t="n"/>
      <c r="R695" s="131" t="n"/>
      <c r="S695" s="131" t="n"/>
      <c r="T695" s="131" t="n"/>
      <c r="U695" s="131" t="n"/>
      <c r="V695" s="131" t="n"/>
      <c r="W695" s="131" t="n"/>
      <c r="X695" s="131" t="n"/>
      <c r="Y695" s="131" t="n"/>
      <c r="Z695" s="131" t="n"/>
    </row>
    <row r="696" ht="15.75" customHeight="1" s="165">
      <c r="A696" s="131" t="n"/>
      <c r="B696" s="131" t="n"/>
      <c r="C696" s="131" t="n"/>
      <c r="D696" s="131" t="n"/>
      <c r="E696" s="131" t="n"/>
      <c r="F696" s="131" t="n"/>
      <c r="G696" s="131" t="n"/>
      <c r="H696" s="131" t="n"/>
      <c r="I696" s="131" t="n"/>
      <c r="J696" s="131" t="n"/>
      <c r="K696" s="131" t="n"/>
      <c r="L696" s="131" t="n"/>
      <c r="M696" s="131" t="n"/>
      <c r="N696" s="131" t="n"/>
      <c r="O696" s="131" t="n"/>
      <c r="P696" s="131" t="n"/>
      <c r="Q696" s="131" t="n"/>
      <c r="R696" s="131" t="n"/>
      <c r="S696" s="131" t="n"/>
      <c r="T696" s="131" t="n"/>
      <c r="U696" s="131" t="n"/>
      <c r="V696" s="131" t="n"/>
      <c r="W696" s="131" t="n"/>
      <c r="X696" s="131" t="n"/>
      <c r="Y696" s="131" t="n"/>
      <c r="Z696" s="131" t="n"/>
    </row>
    <row r="697" ht="15.75" customHeight="1" s="165">
      <c r="A697" s="131" t="n"/>
      <c r="B697" s="131" t="n"/>
      <c r="C697" s="131" t="n"/>
      <c r="D697" s="131" t="n"/>
      <c r="E697" s="131" t="n"/>
      <c r="F697" s="131" t="n"/>
      <c r="G697" s="131" t="n"/>
      <c r="H697" s="131" t="n"/>
      <c r="I697" s="131" t="n"/>
      <c r="J697" s="131" t="n"/>
      <c r="K697" s="131" t="n"/>
      <c r="L697" s="131" t="n"/>
      <c r="M697" s="131" t="n"/>
      <c r="N697" s="131" t="n"/>
      <c r="O697" s="131" t="n"/>
      <c r="P697" s="131" t="n"/>
      <c r="Q697" s="131" t="n"/>
      <c r="R697" s="131" t="n"/>
      <c r="S697" s="131" t="n"/>
      <c r="T697" s="131" t="n"/>
      <c r="U697" s="131" t="n"/>
      <c r="V697" s="131" t="n"/>
      <c r="W697" s="131" t="n"/>
      <c r="X697" s="131" t="n"/>
      <c r="Y697" s="131" t="n"/>
      <c r="Z697" s="131" t="n"/>
    </row>
    <row r="698" ht="15.75" customHeight="1" s="165">
      <c r="A698" s="131" t="n"/>
      <c r="B698" s="131" t="n"/>
      <c r="C698" s="131" t="n"/>
      <c r="D698" s="131" t="n"/>
      <c r="E698" s="131" t="n"/>
      <c r="F698" s="131" t="n"/>
      <c r="G698" s="131" t="n"/>
      <c r="H698" s="131" t="n"/>
      <c r="I698" s="131" t="n"/>
      <c r="J698" s="131" t="n"/>
      <c r="K698" s="131" t="n"/>
      <c r="L698" s="131" t="n"/>
      <c r="M698" s="131" t="n"/>
      <c r="N698" s="131" t="n"/>
      <c r="O698" s="131" t="n"/>
      <c r="P698" s="131" t="n"/>
      <c r="Q698" s="131" t="n"/>
      <c r="R698" s="131" t="n"/>
      <c r="S698" s="131" t="n"/>
      <c r="T698" s="131" t="n"/>
      <c r="U698" s="131" t="n"/>
      <c r="V698" s="131" t="n"/>
      <c r="W698" s="131" t="n"/>
      <c r="X698" s="131" t="n"/>
      <c r="Y698" s="131" t="n"/>
      <c r="Z698" s="131" t="n"/>
    </row>
    <row r="699" ht="15.75" customHeight="1" s="165">
      <c r="A699" s="131" t="n"/>
      <c r="B699" s="131" t="n"/>
      <c r="C699" s="131" t="n"/>
      <c r="D699" s="131" t="n"/>
      <c r="E699" s="131" t="n"/>
      <c r="F699" s="131" t="n"/>
      <c r="G699" s="131" t="n"/>
      <c r="H699" s="131" t="n"/>
      <c r="I699" s="131" t="n"/>
      <c r="J699" s="131" t="n"/>
      <c r="K699" s="131" t="n"/>
      <c r="L699" s="131" t="n"/>
      <c r="M699" s="131" t="n"/>
      <c r="N699" s="131" t="n"/>
      <c r="O699" s="131" t="n"/>
      <c r="P699" s="131" t="n"/>
      <c r="Q699" s="131" t="n"/>
      <c r="R699" s="131" t="n"/>
      <c r="S699" s="131" t="n"/>
      <c r="T699" s="131" t="n"/>
      <c r="U699" s="131" t="n"/>
      <c r="V699" s="131" t="n"/>
      <c r="W699" s="131" t="n"/>
      <c r="X699" s="131" t="n"/>
      <c r="Y699" s="131" t="n"/>
      <c r="Z699" s="131" t="n"/>
    </row>
    <row r="700" ht="15.75" customHeight="1" s="165">
      <c r="A700" s="131" t="n"/>
      <c r="B700" s="131" t="n"/>
      <c r="C700" s="131" t="n"/>
      <c r="D700" s="131" t="n"/>
      <c r="E700" s="131" t="n"/>
      <c r="F700" s="131" t="n"/>
      <c r="G700" s="131" t="n"/>
      <c r="H700" s="131" t="n"/>
      <c r="I700" s="131" t="n"/>
      <c r="J700" s="131" t="n"/>
      <c r="K700" s="131" t="n"/>
      <c r="L700" s="131" t="n"/>
      <c r="M700" s="131" t="n"/>
      <c r="N700" s="131" t="n"/>
      <c r="O700" s="131" t="n"/>
      <c r="P700" s="131" t="n"/>
      <c r="Q700" s="131" t="n"/>
      <c r="R700" s="131" t="n"/>
      <c r="S700" s="131" t="n"/>
      <c r="T700" s="131" t="n"/>
      <c r="U700" s="131" t="n"/>
      <c r="V700" s="131" t="n"/>
      <c r="W700" s="131" t="n"/>
      <c r="X700" s="131" t="n"/>
      <c r="Y700" s="131" t="n"/>
      <c r="Z700" s="131" t="n"/>
    </row>
    <row r="701" ht="15.75" customHeight="1" s="165">
      <c r="A701" s="131" t="n"/>
      <c r="B701" s="131" t="n"/>
      <c r="C701" s="131" t="n"/>
      <c r="D701" s="131" t="n"/>
      <c r="E701" s="131" t="n"/>
      <c r="F701" s="131" t="n"/>
      <c r="G701" s="131" t="n"/>
      <c r="H701" s="131" t="n"/>
      <c r="I701" s="131" t="n"/>
      <c r="J701" s="131" t="n"/>
      <c r="K701" s="131" t="n"/>
      <c r="L701" s="131" t="n"/>
      <c r="M701" s="131" t="n"/>
      <c r="N701" s="131" t="n"/>
      <c r="O701" s="131" t="n"/>
      <c r="P701" s="131" t="n"/>
      <c r="Q701" s="131" t="n"/>
      <c r="R701" s="131" t="n"/>
      <c r="S701" s="131" t="n"/>
      <c r="T701" s="131" t="n"/>
      <c r="U701" s="131" t="n"/>
      <c r="V701" s="131" t="n"/>
      <c r="W701" s="131" t="n"/>
      <c r="X701" s="131" t="n"/>
      <c r="Y701" s="131" t="n"/>
      <c r="Z701" s="131" t="n"/>
    </row>
    <row r="702" ht="15.75" customHeight="1" s="165">
      <c r="A702" s="131" t="n"/>
      <c r="B702" s="131" t="n"/>
      <c r="C702" s="131" t="n"/>
      <c r="D702" s="131" t="n"/>
      <c r="E702" s="131" t="n"/>
      <c r="F702" s="131" t="n"/>
      <c r="G702" s="131" t="n"/>
      <c r="H702" s="131" t="n"/>
      <c r="I702" s="131" t="n"/>
      <c r="J702" s="131" t="n"/>
      <c r="K702" s="131" t="n"/>
      <c r="L702" s="131" t="n"/>
      <c r="M702" s="131" t="n"/>
      <c r="N702" s="131" t="n"/>
      <c r="O702" s="131" t="n"/>
      <c r="P702" s="131" t="n"/>
      <c r="Q702" s="131" t="n"/>
      <c r="R702" s="131" t="n"/>
      <c r="S702" s="131" t="n"/>
      <c r="T702" s="131" t="n"/>
      <c r="U702" s="131" t="n"/>
      <c r="V702" s="131" t="n"/>
      <c r="W702" s="131" t="n"/>
      <c r="X702" s="131" t="n"/>
      <c r="Y702" s="131" t="n"/>
      <c r="Z702" s="131" t="n"/>
    </row>
    <row r="703" ht="15.75" customHeight="1" s="165">
      <c r="A703" s="131" t="n"/>
      <c r="B703" s="131" t="n"/>
      <c r="C703" s="131" t="n"/>
      <c r="D703" s="131" t="n"/>
      <c r="E703" s="131" t="n"/>
      <c r="F703" s="131" t="n"/>
      <c r="G703" s="131" t="n"/>
      <c r="H703" s="131" t="n"/>
      <c r="I703" s="131" t="n"/>
      <c r="J703" s="131" t="n"/>
      <c r="K703" s="131" t="n"/>
      <c r="L703" s="131" t="n"/>
      <c r="M703" s="131" t="n"/>
      <c r="N703" s="131" t="n"/>
      <c r="O703" s="131" t="n"/>
      <c r="P703" s="131" t="n"/>
      <c r="Q703" s="131" t="n"/>
      <c r="R703" s="131" t="n"/>
      <c r="S703" s="131" t="n"/>
      <c r="T703" s="131" t="n"/>
      <c r="U703" s="131" t="n"/>
      <c r="V703" s="131" t="n"/>
      <c r="W703" s="131" t="n"/>
      <c r="X703" s="131" t="n"/>
      <c r="Y703" s="131" t="n"/>
      <c r="Z703" s="131" t="n"/>
    </row>
    <row r="704" ht="15.75" customHeight="1" s="165">
      <c r="A704" s="131" t="n"/>
      <c r="B704" s="131" t="n"/>
      <c r="C704" s="131" t="n"/>
      <c r="D704" s="131" t="n"/>
      <c r="E704" s="131" t="n"/>
      <c r="F704" s="131" t="n"/>
      <c r="G704" s="131" t="n"/>
      <c r="H704" s="131" t="n"/>
      <c r="I704" s="131" t="n"/>
      <c r="J704" s="131" t="n"/>
      <c r="K704" s="131" t="n"/>
      <c r="L704" s="131" t="n"/>
      <c r="M704" s="131" t="n"/>
      <c r="N704" s="131" t="n"/>
      <c r="O704" s="131" t="n"/>
      <c r="P704" s="131" t="n"/>
      <c r="Q704" s="131" t="n"/>
      <c r="R704" s="131" t="n"/>
      <c r="S704" s="131" t="n"/>
      <c r="T704" s="131" t="n"/>
      <c r="U704" s="131" t="n"/>
      <c r="V704" s="131" t="n"/>
      <c r="W704" s="131" t="n"/>
      <c r="X704" s="131" t="n"/>
      <c r="Y704" s="131" t="n"/>
      <c r="Z704" s="131" t="n"/>
    </row>
    <row r="705" ht="15.75" customHeight="1" s="165">
      <c r="A705" s="131" t="n"/>
      <c r="B705" s="131" t="n"/>
      <c r="C705" s="131" t="n"/>
      <c r="D705" s="131" t="n"/>
      <c r="E705" s="131" t="n"/>
      <c r="F705" s="131" t="n"/>
      <c r="G705" s="131" t="n"/>
      <c r="H705" s="131" t="n"/>
      <c r="I705" s="131" t="n"/>
      <c r="J705" s="131" t="n"/>
      <c r="K705" s="131" t="n"/>
      <c r="L705" s="131" t="n"/>
      <c r="M705" s="131" t="n"/>
      <c r="N705" s="131" t="n"/>
      <c r="O705" s="131" t="n"/>
      <c r="P705" s="131" t="n"/>
      <c r="Q705" s="131" t="n"/>
      <c r="R705" s="131" t="n"/>
      <c r="S705" s="131" t="n"/>
      <c r="T705" s="131" t="n"/>
      <c r="U705" s="131" t="n"/>
      <c r="V705" s="131" t="n"/>
      <c r="W705" s="131" t="n"/>
      <c r="X705" s="131" t="n"/>
      <c r="Y705" s="131" t="n"/>
      <c r="Z705" s="131" t="n"/>
    </row>
    <row r="706" ht="15.75" customHeight="1" s="165">
      <c r="A706" s="131" t="n"/>
      <c r="B706" s="131" t="n"/>
      <c r="C706" s="131" t="n"/>
      <c r="D706" s="131" t="n"/>
      <c r="E706" s="131" t="n"/>
      <c r="F706" s="131" t="n"/>
      <c r="G706" s="131" t="n"/>
      <c r="H706" s="131" t="n"/>
      <c r="I706" s="131" t="n"/>
      <c r="J706" s="131" t="n"/>
      <c r="K706" s="131" t="n"/>
      <c r="L706" s="131" t="n"/>
      <c r="M706" s="131" t="n"/>
      <c r="N706" s="131" t="n"/>
      <c r="O706" s="131" t="n"/>
      <c r="P706" s="131" t="n"/>
      <c r="Q706" s="131" t="n"/>
      <c r="R706" s="131" t="n"/>
      <c r="S706" s="131" t="n"/>
      <c r="T706" s="131" t="n"/>
      <c r="U706" s="131" t="n"/>
      <c r="V706" s="131" t="n"/>
      <c r="W706" s="131" t="n"/>
      <c r="X706" s="131" t="n"/>
      <c r="Y706" s="131" t="n"/>
      <c r="Z706" s="131" t="n"/>
    </row>
    <row r="707" ht="15.75" customHeight="1" s="165">
      <c r="A707" s="131" t="n"/>
      <c r="B707" s="131" t="n"/>
      <c r="C707" s="131" t="n"/>
      <c r="D707" s="131" t="n"/>
      <c r="E707" s="131" t="n"/>
      <c r="F707" s="131" t="n"/>
      <c r="G707" s="131" t="n"/>
      <c r="H707" s="131" t="n"/>
      <c r="I707" s="131" t="n"/>
      <c r="J707" s="131" t="n"/>
      <c r="K707" s="131" t="n"/>
      <c r="L707" s="131" t="n"/>
      <c r="M707" s="131" t="n"/>
      <c r="N707" s="131" t="n"/>
      <c r="O707" s="131" t="n"/>
      <c r="P707" s="131" t="n"/>
      <c r="Q707" s="131" t="n"/>
      <c r="R707" s="131" t="n"/>
      <c r="S707" s="131" t="n"/>
      <c r="T707" s="131" t="n"/>
      <c r="U707" s="131" t="n"/>
      <c r="V707" s="131" t="n"/>
      <c r="W707" s="131" t="n"/>
      <c r="X707" s="131" t="n"/>
      <c r="Y707" s="131" t="n"/>
      <c r="Z707" s="131" t="n"/>
    </row>
    <row r="708" ht="15.75" customHeight="1" s="165">
      <c r="A708" s="131" t="n"/>
      <c r="B708" s="131" t="n"/>
      <c r="C708" s="131" t="n"/>
      <c r="D708" s="131" t="n"/>
      <c r="E708" s="131" t="n"/>
      <c r="F708" s="131" t="n"/>
      <c r="G708" s="131" t="n"/>
      <c r="H708" s="131" t="n"/>
      <c r="I708" s="131" t="n"/>
      <c r="J708" s="131" t="n"/>
      <c r="K708" s="131" t="n"/>
      <c r="L708" s="131" t="n"/>
      <c r="M708" s="131" t="n"/>
      <c r="N708" s="131" t="n"/>
      <c r="O708" s="131" t="n"/>
      <c r="P708" s="131" t="n"/>
      <c r="Q708" s="131" t="n"/>
      <c r="R708" s="131" t="n"/>
      <c r="S708" s="131" t="n"/>
      <c r="T708" s="131" t="n"/>
      <c r="U708" s="131" t="n"/>
      <c r="V708" s="131" t="n"/>
      <c r="W708" s="131" t="n"/>
      <c r="X708" s="131" t="n"/>
      <c r="Y708" s="131" t="n"/>
      <c r="Z708" s="131" t="n"/>
    </row>
    <row r="709" ht="15.75" customHeight="1" s="165">
      <c r="A709" s="131" t="n"/>
      <c r="B709" s="131" t="n"/>
      <c r="C709" s="131" t="n"/>
      <c r="D709" s="131" t="n"/>
      <c r="E709" s="131" t="n"/>
      <c r="F709" s="131" t="n"/>
      <c r="G709" s="131" t="n"/>
      <c r="H709" s="131" t="n"/>
      <c r="I709" s="131" t="n"/>
      <c r="J709" s="131" t="n"/>
      <c r="K709" s="131" t="n"/>
      <c r="L709" s="131" t="n"/>
      <c r="M709" s="131" t="n"/>
      <c r="N709" s="131" t="n"/>
      <c r="O709" s="131" t="n"/>
      <c r="P709" s="131" t="n"/>
      <c r="Q709" s="131" t="n"/>
      <c r="R709" s="131" t="n"/>
      <c r="S709" s="131" t="n"/>
      <c r="T709" s="131" t="n"/>
      <c r="U709" s="131" t="n"/>
      <c r="V709" s="131" t="n"/>
      <c r="W709" s="131" t="n"/>
      <c r="X709" s="131" t="n"/>
      <c r="Y709" s="131" t="n"/>
      <c r="Z709" s="131" t="n"/>
    </row>
    <row r="710" ht="15.75" customHeight="1" s="165">
      <c r="A710" s="131" t="n"/>
      <c r="B710" s="131" t="n"/>
      <c r="C710" s="131" t="n"/>
      <c r="D710" s="131" t="n"/>
      <c r="E710" s="131" t="n"/>
      <c r="F710" s="131" t="n"/>
      <c r="G710" s="131" t="n"/>
      <c r="H710" s="131" t="n"/>
      <c r="I710" s="131" t="n"/>
      <c r="J710" s="131" t="n"/>
      <c r="K710" s="131" t="n"/>
      <c r="L710" s="131" t="n"/>
      <c r="M710" s="131" t="n"/>
      <c r="N710" s="131" t="n"/>
      <c r="O710" s="131" t="n"/>
      <c r="P710" s="131" t="n"/>
      <c r="Q710" s="131" t="n"/>
      <c r="R710" s="131" t="n"/>
      <c r="S710" s="131" t="n"/>
      <c r="T710" s="131" t="n"/>
      <c r="U710" s="131" t="n"/>
      <c r="V710" s="131" t="n"/>
      <c r="W710" s="131" t="n"/>
      <c r="X710" s="131" t="n"/>
      <c r="Y710" s="131" t="n"/>
      <c r="Z710" s="131" t="n"/>
    </row>
    <row r="711" ht="15.75" customHeight="1" s="165">
      <c r="A711" s="131" t="n"/>
      <c r="B711" s="131" t="n"/>
      <c r="C711" s="131" t="n"/>
      <c r="D711" s="131" t="n"/>
      <c r="E711" s="131" t="n"/>
      <c r="F711" s="131" t="n"/>
      <c r="G711" s="131" t="n"/>
      <c r="H711" s="131" t="n"/>
      <c r="I711" s="131" t="n"/>
      <c r="J711" s="131" t="n"/>
      <c r="K711" s="131" t="n"/>
      <c r="L711" s="131" t="n"/>
      <c r="M711" s="131" t="n"/>
      <c r="N711" s="131" t="n"/>
      <c r="O711" s="131" t="n"/>
      <c r="P711" s="131" t="n"/>
      <c r="Q711" s="131" t="n"/>
      <c r="R711" s="131" t="n"/>
      <c r="S711" s="131" t="n"/>
      <c r="T711" s="131" t="n"/>
      <c r="U711" s="131" t="n"/>
      <c r="V711" s="131" t="n"/>
      <c r="W711" s="131" t="n"/>
      <c r="X711" s="131" t="n"/>
      <c r="Y711" s="131" t="n"/>
      <c r="Z711" s="131" t="n"/>
    </row>
    <row r="712" ht="15.75" customHeight="1" s="165">
      <c r="A712" s="131" t="n"/>
      <c r="B712" s="131" t="n"/>
      <c r="C712" s="131" t="n"/>
      <c r="D712" s="131" t="n"/>
      <c r="E712" s="131" t="n"/>
      <c r="F712" s="131" t="n"/>
      <c r="G712" s="131" t="n"/>
      <c r="H712" s="131" t="n"/>
      <c r="I712" s="131" t="n"/>
      <c r="J712" s="131" t="n"/>
      <c r="K712" s="131" t="n"/>
      <c r="L712" s="131" t="n"/>
      <c r="M712" s="131" t="n"/>
      <c r="N712" s="131" t="n"/>
      <c r="O712" s="131" t="n"/>
      <c r="P712" s="131" t="n"/>
      <c r="Q712" s="131" t="n"/>
      <c r="R712" s="131" t="n"/>
      <c r="S712" s="131" t="n"/>
      <c r="T712" s="131" t="n"/>
      <c r="U712" s="131" t="n"/>
      <c r="V712" s="131" t="n"/>
      <c r="W712" s="131" t="n"/>
      <c r="X712" s="131" t="n"/>
      <c r="Y712" s="131" t="n"/>
      <c r="Z712" s="131" t="n"/>
    </row>
    <row r="713" ht="15.75" customHeight="1" s="165">
      <c r="A713" s="131" t="n"/>
      <c r="B713" s="131" t="n"/>
      <c r="C713" s="131" t="n"/>
      <c r="D713" s="131" t="n"/>
      <c r="E713" s="131" t="n"/>
      <c r="F713" s="131" t="n"/>
      <c r="G713" s="131" t="n"/>
      <c r="H713" s="131" t="n"/>
      <c r="I713" s="131" t="n"/>
      <c r="J713" s="131" t="n"/>
      <c r="K713" s="131" t="n"/>
      <c r="L713" s="131" t="n"/>
      <c r="M713" s="131" t="n"/>
      <c r="N713" s="131" t="n"/>
      <c r="O713" s="131" t="n"/>
      <c r="P713" s="131" t="n"/>
      <c r="Q713" s="131" t="n"/>
      <c r="R713" s="131" t="n"/>
      <c r="S713" s="131" t="n"/>
      <c r="T713" s="131" t="n"/>
      <c r="U713" s="131" t="n"/>
      <c r="V713" s="131" t="n"/>
      <c r="W713" s="131" t="n"/>
      <c r="X713" s="131" t="n"/>
      <c r="Y713" s="131" t="n"/>
      <c r="Z713" s="131" t="n"/>
    </row>
    <row r="714" ht="15.75" customHeight="1" s="165">
      <c r="A714" s="131" t="n"/>
      <c r="B714" s="131" t="n"/>
      <c r="C714" s="131" t="n"/>
      <c r="D714" s="131" t="n"/>
      <c r="E714" s="131" t="n"/>
      <c r="F714" s="131" t="n"/>
      <c r="G714" s="131" t="n"/>
      <c r="H714" s="131" t="n"/>
      <c r="I714" s="131" t="n"/>
      <c r="J714" s="131" t="n"/>
      <c r="K714" s="131" t="n"/>
      <c r="L714" s="131" t="n"/>
      <c r="M714" s="131" t="n"/>
      <c r="N714" s="131" t="n"/>
      <c r="O714" s="131" t="n"/>
      <c r="P714" s="131" t="n"/>
      <c r="Q714" s="131" t="n"/>
      <c r="R714" s="131" t="n"/>
      <c r="S714" s="131" t="n"/>
      <c r="T714" s="131" t="n"/>
      <c r="U714" s="131" t="n"/>
      <c r="V714" s="131" t="n"/>
      <c r="W714" s="131" t="n"/>
      <c r="X714" s="131" t="n"/>
      <c r="Y714" s="131" t="n"/>
      <c r="Z714" s="131" t="n"/>
    </row>
    <row r="715" ht="15.75" customHeight="1" s="165">
      <c r="A715" s="131" t="n"/>
      <c r="B715" s="131" t="n"/>
      <c r="C715" s="131" t="n"/>
      <c r="D715" s="131" t="n"/>
      <c r="E715" s="131" t="n"/>
      <c r="F715" s="131" t="n"/>
      <c r="G715" s="131" t="n"/>
      <c r="H715" s="131" t="n"/>
      <c r="I715" s="131" t="n"/>
      <c r="J715" s="131" t="n"/>
      <c r="K715" s="131" t="n"/>
      <c r="L715" s="131" t="n"/>
      <c r="M715" s="131" t="n"/>
      <c r="N715" s="131" t="n"/>
      <c r="O715" s="131" t="n"/>
      <c r="P715" s="131" t="n"/>
      <c r="Q715" s="131" t="n"/>
      <c r="R715" s="131" t="n"/>
      <c r="S715" s="131" t="n"/>
      <c r="T715" s="131" t="n"/>
      <c r="U715" s="131" t="n"/>
      <c r="V715" s="131" t="n"/>
      <c r="W715" s="131" t="n"/>
      <c r="X715" s="131" t="n"/>
      <c r="Y715" s="131" t="n"/>
      <c r="Z715" s="131" t="n"/>
    </row>
    <row r="716" ht="15.75" customHeight="1" s="165">
      <c r="A716" s="131" t="n"/>
      <c r="B716" s="131" t="n"/>
      <c r="C716" s="131" t="n"/>
      <c r="D716" s="131" t="n"/>
      <c r="E716" s="131" t="n"/>
      <c r="F716" s="131" t="n"/>
      <c r="G716" s="131" t="n"/>
      <c r="H716" s="131" t="n"/>
      <c r="I716" s="131" t="n"/>
      <c r="J716" s="131" t="n"/>
      <c r="K716" s="131" t="n"/>
      <c r="L716" s="131" t="n"/>
      <c r="M716" s="131" t="n"/>
      <c r="N716" s="131" t="n"/>
      <c r="O716" s="131" t="n"/>
      <c r="P716" s="131" t="n"/>
      <c r="Q716" s="131" t="n"/>
      <c r="R716" s="131" t="n"/>
      <c r="S716" s="131" t="n"/>
      <c r="T716" s="131" t="n"/>
      <c r="U716" s="131" t="n"/>
      <c r="V716" s="131" t="n"/>
      <c r="W716" s="131" t="n"/>
      <c r="X716" s="131" t="n"/>
      <c r="Y716" s="131" t="n"/>
      <c r="Z716" s="131" t="n"/>
    </row>
    <row r="717" ht="15.75" customHeight="1" s="165">
      <c r="A717" s="131" t="n"/>
      <c r="B717" s="131" t="n"/>
      <c r="C717" s="131" t="n"/>
      <c r="D717" s="131" t="n"/>
      <c r="E717" s="131" t="n"/>
      <c r="F717" s="131" t="n"/>
      <c r="G717" s="131" t="n"/>
      <c r="H717" s="131" t="n"/>
      <c r="I717" s="131" t="n"/>
      <c r="J717" s="131" t="n"/>
      <c r="K717" s="131" t="n"/>
      <c r="L717" s="131" t="n"/>
      <c r="M717" s="131" t="n"/>
      <c r="N717" s="131" t="n"/>
      <c r="O717" s="131" t="n"/>
      <c r="P717" s="131" t="n"/>
      <c r="Q717" s="131" t="n"/>
      <c r="R717" s="131" t="n"/>
      <c r="S717" s="131" t="n"/>
      <c r="T717" s="131" t="n"/>
      <c r="U717" s="131" t="n"/>
      <c r="V717" s="131" t="n"/>
      <c r="W717" s="131" t="n"/>
      <c r="X717" s="131" t="n"/>
      <c r="Y717" s="131" t="n"/>
      <c r="Z717" s="131" t="n"/>
    </row>
    <row r="718" ht="15.75" customHeight="1" s="165">
      <c r="A718" s="131" t="n"/>
      <c r="B718" s="131" t="n"/>
      <c r="C718" s="131" t="n"/>
      <c r="D718" s="131" t="n"/>
      <c r="E718" s="131" t="n"/>
      <c r="F718" s="131" t="n"/>
      <c r="G718" s="131" t="n"/>
      <c r="H718" s="131" t="n"/>
      <c r="I718" s="131" t="n"/>
      <c r="J718" s="131" t="n"/>
      <c r="K718" s="131" t="n"/>
      <c r="L718" s="131" t="n"/>
      <c r="M718" s="131" t="n"/>
      <c r="N718" s="131" t="n"/>
      <c r="O718" s="131" t="n"/>
      <c r="P718" s="131" t="n"/>
      <c r="Q718" s="131" t="n"/>
      <c r="R718" s="131" t="n"/>
      <c r="S718" s="131" t="n"/>
      <c r="T718" s="131" t="n"/>
      <c r="U718" s="131" t="n"/>
      <c r="V718" s="131" t="n"/>
      <c r="W718" s="131" t="n"/>
      <c r="X718" s="131" t="n"/>
      <c r="Y718" s="131" t="n"/>
      <c r="Z718" s="131" t="n"/>
    </row>
    <row r="719" ht="15.75" customHeight="1" s="165">
      <c r="A719" s="131" t="n"/>
      <c r="B719" s="131" t="n"/>
      <c r="C719" s="131" t="n"/>
      <c r="D719" s="131" t="n"/>
      <c r="E719" s="131" t="n"/>
      <c r="F719" s="131" t="n"/>
      <c r="G719" s="131" t="n"/>
      <c r="H719" s="131" t="n"/>
      <c r="I719" s="131" t="n"/>
      <c r="J719" s="131" t="n"/>
      <c r="K719" s="131" t="n"/>
      <c r="L719" s="131" t="n"/>
      <c r="M719" s="131" t="n"/>
      <c r="N719" s="131" t="n"/>
      <c r="O719" s="131" t="n"/>
      <c r="P719" s="131" t="n"/>
      <c r="Q719" s="131" t="n"/>
      <c r="R719" s="131" t="n"/>
      <c r="S719" s="131" t="n"/>
      <c r="T719" s="131" t="n"/>
      <c r="U719" s="131" t="n"/>
      <c r="V719" s="131" t="n"/>
      <c r="W719" s="131" t="n"/>
      <c r="X719" s="131" t="n"/>
      <c r="Y719" s="131" t="n"/>
      <c r="Z719" s="131" t="n"/>
    </row>
    <row r="720" ht="15.75" customHeight="1" s="165">
      <c r="A720" s="131" t="n"/>
      <c r="B720" s="131" t="n"/>
      <c r="C720" s="131" t="n"/>
      <c r="D720" s="131" t="n"/>
      <c r="E720" s="131" t="n"/>
      <c r="F720" s="131" t="n"/>
      <c r="G720" s="131" t="n"/>
      <c r="H720" s="131" t="n"/>
      <c r="I720" s="131" t="n"/>
      <c r="J720" s="131" t="n"/>
      <c r="K720" s="131" t="n"/>
      <c r="L720" s="131" t="n"/>
      <c r="M720" s="131" t="n"/>
      <c r="N720" s="131" t="n"/>
      <c r="O720" s="131" t="n"/>
      <c r="P720" s="131" t="n"/>
      <c r="Q720" s="131" t="n"/>
      <c r="R720" s="131" t="n"/>
      <c r="S720" s="131" t="n"/>
      <c r="T720" s="131" t="n"/>
      <c r="U720" s="131" t="n"/>
      <c r="V720" s="131" t="n"/>
      <c r="W720" s="131" t="n"/>
      <c r="X720" s="131" t="n"/>
      <c r="Y720" s="131" t="n"/>
      <c r="Z720" s="131" t="n"/>
    </row>
    <row r="721" ht="15.75" customHeight="1" s="165">
      <c r="A721" s="131" t="n"/>
      <c r="B721" s="131" t="n"/>
      <c r="C721" s="131" t="n"/>
      <c r="D721" s="131" t="n"/>
      <c r="E721" s="131" t="n"/>
      <c r="F721" s="131" t="n"/>
      <c r="G721" s="131" t="n"/>
      <c r="H721" s="131" t="n"/>
      <c r="I721" s="131" t="n"/>
      <c r="J721" s="131" t="n"/>
      <c r="K721" s="131" t="n"/>
      <c r="L721" s="131" t="n"/>
      <c r="M721" s="131" t="n"/>
      <c r="N721" s="131" t="n"/>
      <c r="O721" s="131" t="n"/>
      <c r="P721" s="131" t="n"/>
      <c r="Q721" s="131" t="n"/>
      <c r="R721" s="131" t="n"/>
      <c r="S721" s="131" t="n"/>
      <c r="T721" s="131" t="n"/>
      <c r="U721" s="131" t="n"/>
      <c r="V721" s="131" t="n"/>
      <c r="W721" s="131" t="n"/>
      <c r="X721" s="131" t="n"/>
      <c r="Y721" s="131" t="n"/>
      <c r="Z721" s="131" t="n"/>
    </row>
    <row r="722" ht="15.75" customHeight="1" s="165">
      <c r="A722" s="131" t="n"/>
      <c r="B722" s="131" t="n"/>
      <c r="C722" s="131" t="n"/>
      <c r="D722" s="131" t="n"/>
      <c r="E722" s="131" t="n"/>
      <c r="F722" s="131" t="n"/>
      <c r="G722" s="131" t="n"/>
      <c r="H722" s="131" t="n"/>
      <c r="I722" s="131" t="n"/>
      <c r="J722" s="131" t="n"/>
      <c r="K722" s="131" t="n"/>
      <c r="L722" s="131" t="n"/>
      <c r="M722" s="131" t="n"/>
      <c r="N722" s="131" t="n"/>
      <c r="O722" s="131" t="n"/>
      <c r="P722" s="131" t="n"/>
      <c r="Q722" s="131" t="n"/>
      <c r="R722" s="131" t="n"/>
      <c r="S722" s="131" t="n"/>
      <c r="T722" s="131" t="n"/>
      <c r="U722" s="131" t="n"/>
      <c r="V722" s="131" t="n"/>
      <c r="W722" s="131" t="n"/>
      <c r="X722" s="131" t="n"/>
      <c r="Y722" s="131" t="n"/>
      <c r="Z722" s="131" t="n"/>
    </row>
    <row r="723" ht="15.75" customHeight="1" s="165">
      <c r="A723" s="131" t="n"/>
      <c r="B723" s="131" t="n"/>
      <c r="C723" s="131" t="n"/>
      <c r="D723" s="131" t="n"/>
      <c r="E723" s="131" t="n"/>
      <c r="F723" s="131" t="n"/>
      <c r="G723" s="131" t="n"/>
      <c r="H723" s="131" t="n"/>
      <c r="I723" s="131" t="n"/>
      <c r="J723" s="131" t="n"/>
      <c r="K723" s="131" t="n"/>
      <c r="L723" s="131" t="n"/>
      <c r="M723" s="131" t="n"/>
      <c r="N723" s="131" t="n"/>
      <c r="O723" s="131" t="n"/>
      <c r="P723" s="131" t="n"/>
      <c r="Q723" s="131" t="n"/>
      <c r="R723" s="131" t="n"/>
      <c r="S723" s="131" t="n"/>
      <c r="T723" s="131" t="n"/>
      <c r="U723" s="131" t="n"/>
      <c r="V723" s="131" t="n"/>
      <c r="W723" s="131" t="n"/>
      <c r="X723" s="131" t="n"/>
      <c r="Y723" s="131" t="n"/>
      <c r="Z723" s="131" t="n"/>
    </row>
    <row r="724" ht="15.75" customHeight="1" s="165">
      <c r="A724" s="131" t="n"/>
      <c r="B724" s="131" t="n"/>
      <c r="C724" s="131" t="n"/>
      <c r="D724" s="131" t="n"/>
      <c r="E724" s="131" t="n"/>
      <c r="F724" s="131" t="n"/>
      <c r="G724" s="131" t="n"/>
      <c r="H724" s="131" t="n"/>
      <c r="I724" s="131" t="n"/>
      <c r="J724" s="131" t="n"/>
      <c r="K724" s="131" t="n"/>
      <c r="L724" s="131" t="n"/>
      <c r="M724" s="131" t="n"/>
      <c r="N724" s="131" t="n"/>
      <c r="O724" s="131" t="n"/>
      <c r="P724" s="131" t="n"/>
      <c r="Q724" s="131" t="n"/>
      <c r="R724" s="131" t="n"/>
      <c r="S724" s="131" t="n"/>
      <c r="T724" s="131" t="n"/>
      <c r="U724" s="131" t="n"/>
      <c r="V724" s="131" t="n"/>
      <c r="W724" s="131" t="n"/>
      <c r="X724" s="131" t="n"/>
      <c r="Y724" s="131" t="n"/>
      <c r="Z724" s="131" t="n"/>
    </row>
    <row r="725" ht="15.75" customHeight="1" s="165">
      <c r="A725" s="131" t="n"/>
      <c r="B725" s="131" t="n"/>
      <c r="C725" s="131" t="n"/>
      <c r="D725" s="131" t="n"/>
      <c r="E725" s="131" t="n"/>
      <c r="F725" s="131" t="n"/>
      <c r="G725" s="131" t="n"/>
      <c r="H725" s="131" t="n"/>
      <c r="I725" s="131" t="n"/>
      <c r="J725" s="131" t="n"/>
      <c r="K725" s="131" t="n"/>
      <c r="L725" s="131" t="n"/>
      <c r="M725" s="131" t="n"/>
      <c r="N725" s="131" t="n"/>
      <c r="O725" s="131" t="n"/>
      <c r="P725" s="131" t="n"/>
      <c r="Q725" s="131" t="n"/>
      <c r="R725" s="131" t="n"/>
      <c r="S725" s="131" t="n"/>
      <c r="T725" s="131" t="n"/>
      <c r="U725" s="131" t="n"/>
      <c r="V725" s="131" t="n"/>
      <c r="W725" s="131" t="n"/>
      <c r="X725" s="131" t="n"/>
      <c r="Y725" s="131" t="n"/>
      <c r="Z725" s="131" t="n"/>
    </row>
    <row r="726" ht="15.75" customHeight="1" s="165">
      <c r="A726" s="131" t="n"/>
      <c r="B726" s="131" t="n"/>
      <c r="C726" s="131" t="n"/>
      <c r="D726" s="131" t="n"/>
      <c r="E726" s="131" t="n"/>
      <c r="F726" s="131" t="n"/>
      <c r="G726" s="131" t="n"/>
      <c r="H726" s="131" t="n"/>
      <c r="I726" s="131" t="n"/>
      <c r="J726" s="131" t="n"/>
      <c r="K726" s="131" t="n"/>
      <c r="L726" s="131" t="n"/>
      <c r="M726" s="131" t="n"/>
      <c r="N726" s="131" t="n"/>
      <c r="O726" s="131" t="n"/>
      <c r="P726" s="131" t="n"/>
      <c r="Q726" s="131" t="n"/>
      <c r="R726" s="131" t="n"/>
      <c r="S726" s="131" t="n"/>
      <c r="T726" s="131" t="n"/>
      <c r="U726" s="131" t="n"/>
      <c r="V726" s="131" t="n"/>
      <c r="W726" s="131" t="n"/>
      <c r="X726" s="131" t="n"/>
      <c r="Y726" s="131" t="n"/>
      <c r="Z726" s="131" t="n"/>
    </row>
    <row r="727" ht="15.75" customHeight="1" s="165">
      <c r="A727" s="131" t="n"/>
      <c r="B727" s="131" t="n"/>
      <c r="C727" s="131" t="n"/>
      <c r="D727" s="131" t="n"/>
      <c r="E727" s="131" t="n"/>
      <c r="F727" s="131" t="n"/>
      <c r="G727" s="131" t="n"/>
      <c r="H727" s="131" t="n"/>
      <c r="I727" s="131" t="n"/>
      <c r="J727" s="131" t="n"/>
      <c r="K727" s="131" t="n"/>
      <c r="L727" s="131" t="n"/>
      <c r="M727" s="131" t="n"/>
      <c r="N727" s="131" t="n"/>
      <c r="O727" s="131" t="n"/>
      <c r="P727" s="131" t="n"/>
      <c r="Q727" s="131" t="n"/>
      <c r="R727" s="131" t="n"/>
      <c r="S727" s="131" t="n"/>
      <c r="T727" s="131" t="n"/>
      <c r="U727" s="131" t="n"/>
      <c r="V727" s="131" t="n"/>
      <c r="W727" s="131" t="n"/>
      <c r="X727" s="131" t="n"/>
      <c r="Y727" s="131" t="n"/>
      <c r="Z727" s="131" t="n"/>
    </row>
    <row r="728" ht="15.75" customHeight="1" s="165">
      <c r="A728" s="131" t="n"/>
      <c r="B728" s="131" t="n"/>
      <c r="C728" s="131" t="n"/>
      <c r="D728" s="131" t="n"/>
      <c r="E728" s="131" t="n"/>
      <c r="F728" s="131" t="n"/>
      <c r="G728" s="131" t="n"/>
      <c r="H728" s="131" t="n"/>
      <c r="I728" s="131" t="n"/>
      <c r="J728" s="131" t="n"/>
      <c r="K728" s="131" t="n"/>
      <c r="L728" s="131" t="n"/>
      <c r="M728" s="131" t="n"/>
      <c r="N728" s="131" t="n"/>
      <c r="O728" s="131" t="n"/>
      <c r="P728" s="131" t="n"/>
      <c r="Q728" s="131" t="n"/>
      <c r="R728" s="131" t="n"/>
      <c r="S728" s="131" t="n"/>
      <c r="T728" s="131" t="n"/>
      <c r="U728" s="131" t="n"/>
      <c r="V728" s="131" t="n"/>
      <c r="W728" s="131" t="n"/>
      <c r="X728" s="131" t="n"/>
      <c r="Y728" s="131" t="n"/>
      <c r="Z728" s="131" t="n"/>
    </row>
    <row r="729" ht="15.75" customHeight="1" s="165">
      <c r="A729" s="131" t="n"/>
      <c r="B729" s="131" t="n"/>
      <c r="C729" s="131" t="n"/>
      <c r="D729" s="131" t="n"/>
      <c r="E729" s="131" t="n"/>
      <c r="F729" s="131" t="n"/>
      <c r="G729" s="131" t="n"/>
      <c r="H729" s="131" t="n"/>
      <c r="I729" s="131" t="n"/>
      <c r="J729" s="131" t="n"/>
      <c r="K729" s="131" t="n"/>
      <c r="L729" s="131" t="n"/>
      <c r="M729" s="131" t="n"/>
      <c r="N729" s="131" t="n"/>
      <c r="O729" s="131" t="n"/>
      <c r="P729" s="131" t="n"/>
      <c r="Q729" s="131" t="n"/>
      <c r="R729" s="131" t="n"/>
      <c r="S729" s="131" t="n"/>
      <c r="T729" s="131" t="n"/>
      <c r="U729" s="131" t="n"/>
      <c r="V729" s="131" t="n"/>
      <c r="W729" s="131" t="n"/>
      <c r="X729" s="131" t="n"/>
      <c r="Y729" s="131" t="n"/>
      <c r="Z729" s="131" t="n"/>
    </row>
    <row r="730" ht="15.75" customHeight="1" s="165">
      <c r="A730" s="131" t="n"/>
      <c r="B730" s="131" t="n"/>
      <c r="C730" s="131" t="n"/>
      <c r="D730" s="131" t="n"/>
      <c r="E730" s="131" t="n"/>
      <c r="F730" s="131" t="n"/>
      <c r="G730" s="131" t="n"/>
      <c r="H730" s="131" t="n"/>
      <c r="I730" s="131" t="n"/>
      <c r="J730" s="131" t="n"/>
      <c r="K730" s="131" t="n"/>
      <c r="L730" s="131" t="n"/>
      <c r="M730" s="131" t="n"/>
      <c r="N730" s="131" t="n"/>
      <c r="O730" s="131" t="n"/>
      <c r="P730" s="131" t="n"/>
      <c r="Q730" s="131" t="n"/>
      <c r="R730" s="131" t="n"/>
      <c r="S730" s="131" t="n"/>
      <c r="T730" s="131" t="n"/>
      <c r="U730" s="131" t="n"/>
      <c r="V730" s="131" t="n"/>
      <c r="W730" s="131" t="n"/>
      <c r="X730" s="131" t="n"/>
      <c r="Y730" s="131" t="n"/>
      <c r="Z730" s="131" t="n"/>
    </row>
    <row r="731" ht="15.75" customHeight="1" s="165">
      <c r="A731" s="131" t="n"/>
      <c r="B731" s="131" t="n"/>
      <c r="C731" s="131" t="n"/>
      <c r="D731" s="131" t="n"/>
      <c r="E731" s="131" t="n"/>
      <c r="F731" s="131" t="n"/>
      <c r="G731" s="131" t="n"/>
      <c r="H731" s="131" t="n"/>
      <c r="I731" s="131" t="n"/>
      <c r="J731" s="131" t="n"/>
      <c r="K731" s="131" t="n"/>
      <c r="L731" s="131" t="n"/>
      <c r="M731" s="131" t="n"/>
      <c r="N731" s="131" t="n"/>
      <c r="O731" s="131" t="n"/>
      <c r="P731" s="131" t="n"/>
      <c r="Q731" s="131" t="n"/>
      <c r="R731" s="131" t="n"/>
      <c r="S731" s="131" t="n"/>
      <c r="T731" s="131" t="n"/>
      <c r="U731" s="131" t="n"/>
      <c r="V731" s="131" t="n"/>
      <c r="W731" s="131" t="n"/>
      <c r="X731" s="131" t="n"/>
      <c r="Y731" s="131" t="n"/>
      <c r="Z731" s="131" t="n"/>
    </row>
    <row r="732" ht="15.75" customHeight="1" s="165">
      <c r="A732" s="131" t="n"/>
      <c r="B732" s="131" t="n"/>
      <c r="C732" s="131" t="n"/>
      <c r="D732" s="131" t="n"/>
      <c r="E732" s="131" t="n"/>
      <c r="F732" s="131" t="n"/>
      <c r="G732" s="131" t="n"/>
      <c r="H732" s="131" t="n"/>
      <c r="I732" s="131" t="n"/>
      <c r="J732" s="131" t="n"/>
      <c r="K732" s="131" t="n"/>
      <c r="L732" s="131" t="n"/>
      <c r="M732" s="131" t="n"/>
      <c r="N732" s="131" t="n"/>
      <c r="O732" s="131" t="n"/>
      <c r="P732" s="131" t="n"/>
      <c r="Q732" s="131" t="n"/>
      <c r="R732" s="131" t="n"/>
      <c r="S732" s="131" t="n"/>
      <c r="T732" s="131" t="n"/>
      <c r="U732" s="131" t="n"/>
      <c r="V732" s="131" t="n"/>
      <c r="W732" s="131" t="n"/>
      <c r="X732" s="131" t="n"/>
      <c r="Y732" s="131" t="n"/>
      <c r="Z732" s="131" t="n"/>
    </row>
    <row r="733" ht="15.75" customHeight="1" s="165">
      <c r="A733" s="131" t="n"/>
      <c r="B733" s="131" t="n"/>
      <c r="C733" s="131" t="n"/>
      <c r="D733" s="131" t="n"/>
      <c r="E733" s="131" t="n"/>
      <c r="F733" s="131" t="n"/>
      <c r="G733" s="131" t="n"/>
      <c r="H733" s="131" t="n"/>
      <c r="I733" s="131" t="n"/>
      <c r="J733" s="131" t="n"/>
      <c r="K733" s="131" t="n"/>
      <c r="L733" s="131" t="n"/>
      <c r="M733" s="131" t="n"/>
      <c r="N733" s="131" t="n"/>
      <c r="O733" s="131" t="n"/>
      <c r="P733" s="131" t="n"/>
      <c r="Q733" s="131" t="n"/>
      <c r="R733" s="131" t="n"/>
      <c r="S733" s="131" t="n"/>
      <c r="T733" s="131" t="n"/>
      <c r="U733" s="131" t="n"/>
      <c r="V733" s="131" t="n"/>
      <c r="W733" s="131" t="n"/>
      <c r="X733" s="131" t="n"/>
      <c r="Y733" s="131" t="n"/>
      <c r="Z733" s="131" t="n"/>
    </row>
    <row r="734" ht="15.75" customHeight="1" s="165">
      <c r="A734" s="131" t="n"/>
      <c r="B734" s="131" t="n"/>
      <c r="C734" s="131" t="n"/>
      <c r="D734" s="131" t="n"/>
      <c r="E734" s="131" t="n"/>
      <c r="F734" s="131" t="n"/>
      <c r="G734" s="131" t="n"/>
      <c r="H734" s="131" t="n"/>
      <c r="I734" s="131" t="n"/>
      <c r="J734" s="131" t="n"/>
      <c r="K734" s="131" t="n"/>
      <c r="L734" s="131" t="n"/>
      <c r="M734" s="131" t="n"/>
      <c r="N734" s="131" t="n"/>
      <c r="O734" s="131" t="n"/>
      <c r="P734" s="131" t="n"/>
      <c r="Q734" s="131" t="n"/>
      <c r="R734" s="131" t="n"/>
      <c r="S734" s="131" t="n"/>
      <c r="T734" s="131" t="n"/>
      <c r="U734" s="131" t="n"/>
      <c r="V734" s="131" t="n"/>
      <c r="W734" s="131" t="n"/>
      <c r="X734" s="131" t="n"/>
      <c r="Y734" s="131" t="n"/>
      <c r="Z734" s="131" t="n"/>
    </row>
    <row r="735" ht="15.75" customHeight="1" s="165">
      <c r="A735" s="131" t="n"/>
      <c r="B735" s="131" t="n"/>
      <c r="C735" s="131" t="n"/>
      <c r="D735" s="131" t="n"/>
      <c r="E735" s="131" t="n"/>
      <c r="F735" s="131" t="n"/>
      <c r="G735" s="131" t="n"/>
      <c r="H735" s="131" t="n"/>
      <c r="I735" s="131" t="n"/>
      <c r="J735" s="131" t="n"/>
      <c r="K735" s="131" t="n"/>
      <c r="L735" s="131" t="n"/>
      <c r="M735" s="131" t="n"/>
      <c r="N735" s="131" t="n"/>
      <c r="O735" s="131" t="n"/>
      <c r="P735" s="131" t="n"/>
      <c r="Q735" s="131" t="n"/>
      <c r="R735" s="131" t="n"/>
      <c r="S735" s="131" t="n"/>
      <c r="T735" s="131" t="n"/>
      <c r="U735" s="131" t="n"/>
      <c r="V735" s="131" t="n"/>
      <c r="W735" s="131" t="n"/>
      <c r="X735" s="131" t="n"/>
      <c r="Y735" s="131" t="n"/>
      <c r="Z735" s="131" t="n"/>
    </row>
    <row r="736" ht="15.75" customHeight="1" s="165">
      <c r="A736" s="131" t="n"/>
      <c r="B736" s="131" t="n"/>
      <c r="C736" s="131" t="n"/>
      <c r="D736" s="131" t="n"/>
      <c r="E736" s="131" t="n"/>
      <c r="F736" s="131" t="n"/>
      <c r="G736" s="131" t="n"/>
      <c r="H736" s="131" t="n"/>
      <c r="I736" s="131" t="n"/>
      <c r="J736" s="131" t="n"/>
      <c r="K736" s="131" t="n"/>
      <c r="L736" s="131" t="n"/>
      <c r="M736" s="131" t="n"/>
      <c r="N736" s="131" t="n"/>
      <c r="O736" s="131" t="n"/>
      <c r="P736" s="131" t="n"/>
      <c r="Q736" s="131" t="n"/>
      <c r="R736" s="131" t="n"/>
      <c r="S736" s="131" t="n"/>
      <c r="T736" s="131" t="n"/>
      <c r="U736" s="131" t="n"/>
      <c r="V736" s="131" t="n"/>
      <c r="W736" s="131" t="n"/>
      <c r="X736" s="131" t="n"/>
      <c r="Y736" s="131" t="n"/>
      <c r="Z736" s="131" t="n"/>
    </row>
    <row r="737" ht="15.75" customHeight="1" s="165">
      <c r="A737" s="131" t="n"/>
      <c r="B737" s="131" t="n"/>
      <c r="C737" s="131" t="n"/>
      <c r="D737" s="131" t="n"/>
      <c r="E737" s="131" t="n"/>
      <c r="F737" s="131" t="n"/>
      <c r="G737" s="131" t="n"/>
      <c r="H737" s="131" t="n"/>
      <c r="I737" s="131" t="n"/>
      <c r="J737" s="131" t="n"/>
      <c r="K737" s="131" t="n"/>
      <c r="L737" s="131" t="n"/>
      <c r="M737" s="131" t="n"/>
      <c r="N737" s="131" t="n"/>
      <c r="O737" s="131" t="n"/>
      <c r="P737" s="131" t="n"/>
      <c r="Q737" s="131" t="n"/>
      <c r="R737" s="131" t="n"/>
      <c r="S737" s="131" t="n"/>
      <c r="T737" s="131" t="n"/>
      <c r="U737" s="131" t="n"/>
      <c r="V737" s="131" t="n"/>
      <c r="W737" s="131" t="n"/>
      <c r="X737" s="131" t="n"/>
      <c r="Y737" s="131" t="n"/>
      <c r="Z737" s="131" t="n"/>
    </row>
    <row r="738" ht="15.75" customHeight="1" s="165">
      <c r="A738" s="131" t="n"/>
      <c r="B738" s="131" t="n"/>
      <c r="C738" s="131" t="n"/>
      <c r="D738" s="131" t="n"/>
      <c r="E738" s="131" t="n"/>
      <c r="F738" s="131" t="n"/>
      <c r="G738" s="131" t="n"/>
      <c r="H738" s="131" t="n"/>
      <c r="I738" s="131" t="n"/>
      <c r="J738" s="131" t="n"/>
      <c r="K738" s="131" t="n"/>
      <c r="L738" s="131" t="n"/>
      <c r="M738" s="131" t="n"/>
      <c r="N738" s="131" t="n"/>
      <c r="O738" s="131" t="n"/>
      <c r="P738" s="131" t="n"/>
      <c r="Q738" s="131" t="n"/>
      <c r="R738" s="131" t="n"/>
      <c r="S738" s="131" t="n"/>
      <c r="T738" s="131" t="n"/>
      <c r="U738" s="131" t="n"/>
      <c r="V738" s="131" t="n"/>
      <c r="W738" s="131" t="n"/>
      <c r="X738" s="131" t="n"/>
      <c r="Y738" s="131" t="n"/>
      <c r="Z738" s="131" t="n"/>
    </row>
    <row r="739" ht="15.75" customHeight="1" s="165">
      <c r="A739" s="131" t="n"/>
      <c r="B739" s="131" t="n"/>
      <c r="C739" s="131" t="n"/>
      <c r="D739" s="131" t="n"/>
      <c r="E739" s="131" t="n"/>
      <c r="F739" s="131" t="n"/>
      <c r="G739" s="131" t="n"/>
      <c r="H739" s="131" t="n"/>
      <c r="I739" s="131" t="n"/>
      <c r="J739" s="131" t="n"/>
      <c r="K739" s="131" t="n"/>
      <c r="L739" s="131" t="n"/>
      <c r="M739" s="131" t="n"/>
      <c r="N739" s="131" t="n"/>
      <c r="O739" s="131" t="n"/>
      <c r="P739" s="131" t="n"/>
      <c r="Q739" s="131" t="n"/>
      <c r="R739" s="131" t="n"/>
      <c r="S739" s="131" t="n"/>
      <c r="T739" s="131" t="n"/>
      <c r="U739" s="131" t="n"/>
      <c r="V739" s="131" t="n"/>
      <c r="W739" s="131" t="n"/>
      <c r="X739" s="131" t="n"/>
      <c r="Y739" s="131" t="n"/>
      <c r="Z739" s="131" t="n"/>
    </row>
    <row r="740" ht="15.75" customHeight="1" s="165">
      <c r="A740" s="131" t="n"/>
      <c r="B740" s="131" t="n"/>
      <c r="C740" s="131" t="n"/>
      <c r="D740" s="131" t="n"/>
      <c r="E740" s="131" t="n"/>
      <c r="F740" s="131" t="n"/>
      <c r="G740" s="131" t="n"/>
      <c r="H740" s="131" t="n"/>
      <c r="I740" s="131" t="n"/>
      <c r="J740" s="131" t="n"/>
      <c r="K740" s="131" t="n"/>
      <c r="L740" s="131" t="n"/>
      <c r="M740" s="131" t="n"/>
      <c r="N740" s="131" t="n"/>
      <c r="O740" s="131" t="n"/>
      <c r="P740" s="131" t="n"/>
      <c r="Q740" s="131" t="n"/>
      <c r="R740" s="131" t="n"/>
      <c r="S740" s="131" t="n"/>
      <c r="T740" s="131" t="n"/>
      <c r="U740" s="131" t="n"/>
      <c r="V740" s="131" t="n"/>
      <c r="W740" s="131" t="n"/>
      <c r="X740" s="131" t="n"/>
      <c r="Y740" s="131" t="n"/>
      <c r="Z740" s="131" t="n"/>
    </row>
    <row r="741" ht="15.75" customHeight="1" s="165">
      <c r="A741" s="131" t="n"/>
      <c r="B741" s="131" t="n"/>
      <c r="C741" s="131" t="n"/>
      <c r="D741" s="131" t="n"/>
      <c r="E741" s="131" t="n"/>
      <c r="F741" s="131" t="n"/>
      <c r="G741" s="131" t="n"/>
      <c r="H741" s="131" t="n"/>
      <c r="I741" s="131" t="n"/>
      <c r="J741" s="131" t="n"/>
      <c r="K741" s="131" t="n"/>
      <c r="L741" s="131" t="n"/>
      <c r="M741" s="131" t="n"/>
      <c r="N741" s="131" t="n"/>
      <c r="O741" s="131" t="n"/>
      <c r="P741" s="131" t="n"/>
      <c r="Q741" s="131" t="n"/>
      <c r="R741" s="131" t="n"/>
      <c r="S741" s="131" t="n"/>
      <c r="T741" s="131" t="n"/>
      <c r="U741" s="131" t="n"/>
      <c r="V741" s="131" t="n"/>
      <c r="W741" s="131" t="n"/>
      <c r="X741" s="131" t="n"/>
      <c r="Y741" s="131" t="n"/>
      <c r="Z741" s="131" t="n"/>
    </row>
    <row r="742" ht="15.75" customHeight="1" s="165">
      <c r="A742" s="131" t="n"/>
      <c r="B742" s="131" t="n"/>
      <c r="C742" s="131" t="n"/>
      <c r="D742" s="131" t="n"/>
      <c r="E742" s="131" t="n"/>
      <c r="F742" s="131" t="n"/>
      <c r="G742" s="131" t="n"/>
      <c r="H742" s="131" t="n"/>
      <c r="I742" s="131" t="n"/>
      <c r="J742" s="131" t="n"/>
      <c r="K742" s="131" t="n"/>
      <c r="L742" s="131" t="n"/>
      <c r="M742" s="131" t="n"/>
      <c r="N742" s="131" t="n"/>
      <c r="O742" s="131" t="n"/>
      <c r="P742" s="131" t="n"/>
      <c r="Q742" s="131" t="n"/>
      <c r="R742" s="131" t="n"/>
      <c r="S742" s="131" t="n"/>
      <c r="T742" s="131" t="n"/>
      <c r="U742" s="131" t="n"/>
      <c r="V742" s="131" t="n"/>
      <c r="W742" s="131" t="n"/>
      <c r="X742" s="131" t="n"/>
      <c r="Y742" s="131" t="n"/>
      <c r="Z742" s="131" t="n"/>
    </row>
    <row r="743" ht="15.75" customHeight="1" s="165">
      <c r="A743" s="131" t="n"/>
      <c r="B743" s="131" t="n"/>
      <c r="C743" s="131" t="n"/>
      <c r="D743" s="131" t="n"/>
      <c r="E743" s="131" t="n"/>
      <c r="F743" s="131" t="n"/>
      <c r="G743" s="131" t="n"/>
      <c r="H743" s="131" t="n"/>
      <c r="I743" s="131" t="n"/>
      <c r="J743" s="131" t="n"/>
      <c r="K743" s="131" t="n"/>
      <c r="L743" s="131" t="n"/>
      <c r="M743" s="131" t="n"/>
      <c r="N743" s="131" t="n"/>
      <c r="O743" s="131" t="n"/>
      <c r="P743" s="131" t="n"/>
      <c r="Q743" s="131" t="n"/>
      <c r="R743" s="131" t="n"/>
      <c r="S743" s="131" t="n"/>
      <c r="T743" s="131" t="n"/>
      <c r="U743" s="131" t="n"/>
      <c r="V743" s="131" t="n"/>
      <c r="W743" s="131" t="n"/>
      <c r="X743" s="131" t="n"/>
      <c r="Y743" s="131" t="n"/>
      <c r="Z743" s="131" t="n"/>
    </row>
    <row r="744" ht="15.75" customHeight="1" s="165">
      <c r="A744" s="131" t="n"/>
      <c r="B744" s="131" t="n"/>
      <c r="C744" s="131" t="n"/>
      <c r="D744" s="131" t="n"/>
      <c r="E744" s="131" t="n"/>
      <c r="F744" s="131" t="n"/>
      <c r="G744" s="131" t="n"/>
      <c r="H744" s="131" t="n"/>
      <c r="I744" s="131" t="n"/>
      <c r="J744" s="131" t="n"/>
      <c r="K744" s="131" t="n"/>
      <c r="L744" s="131" t="n"/>
      <c r="M744" s="131" t="n"/>
      <c r="N744" s="131" t="n"/>
      <c r="O744" s="131" t="n"/>
      <c r="P744" s="131" t="n"/>
      <c r="Q744" s="131" t="n"/>
      <c r="R744" s="131" t="n"/>
      <c r="S744" s="131" t="n"/>
      <c r="T744" s="131" t="n"/>
      <c r="U744" s="131" t="n"/>
      <c r="V744" s="131" t="n"/>
      <c r="W744" s="131" t="n"/>
      <c r="X744" s="131" t="n"/>
      <c r="Y744" s="131" t="n"/>
      <c r="Z744" s="131" t="n"/>
    </row>
    <row r="745" ht="15.75" customHeight="1" s="165">
      <c r="A745" s="131" t="n"/>
      <c r="B745" s="131" t="n"/>
      <c r="C745" s="131" t="n"/>
      <c r="D745" s="131" t="n"/>
      <c r="E745" s="131" t="n"/>
      <c r="F745" s="131" t="n"/>
      <c r="G745" s="131" t="n"/>
      <c r="H745" s="131" t="n"/>
      <c r="I745" s="131" t="n"/>
      <c r="J745" s="131" t="n"/>
      <c r="K745" s="131" t="n"/>
      <c r="L745" s="131" t="n"/>
      <c r="M745" s="131" t="n"/>
      <c r="N745" s="131" t="n"/>
      <c r="O745" s="131" t="n"/>
      <c r="P745" s="131" t="n"/>
      <c r="Q745" s="131" t="n"/>
      <c r="R745" s="131" t="n"/>
      <c r="S745" s="131" t="n"/>
      <c r="T745" s="131" t="n"/>
      <c r="U745" s="131" t="n"/>
      <c r="V745" s="131" t="n"/>
      <c r="W745" s="131" t="n"/>
      <c r="X745" s="131" t="n"/>
      <c r="Y745" s="131" t="n"/>
      <c r="Z745" s="131" t="n"/>
    </row>
    <row r="746" ht="15.75" customHeight="1" s="165">
      <c r="A746" s="131" t="n"/>
      <c r="B746" s="131" t="n"/>
      <c r="C746" s="131" t="n"/>
      <c r="D746" s="131" t="n"/>
      <c r="E746" s="131" t="n"/>
      <c r="F746" s="131" t="n"/>
      <c r="G746" s="131" t="n"/>
      <c r="H746" s="131" t="n"/>
      <c r="I746" s="131" t="n"/>
      <c r="J746" s="131" t="n"/>
      <c r="K746" s="131" t="n"/>
      <c r="L746" s="131" t="n"/>
      <c r="M746" s="131" t="n"/>
      <c r="N746" s="131" t="n"/>
      <c r="O746" s="131" t="n"/>
      <c r="P746" s="131" t="n"/>
      <c r="Q746" s="131" t="n"/>
      <c r="R746" s="131" t="n"/>
      <c r="S746" s="131" t="n"/>
      <c r="T746" s="131" t="n"/>
      <c r="U746" s="131" t="n"/>
      <c r="V746" s="131" t="n"/>
      <c r="W746" s="131" t="n"/>
      <c r="X746" s="131" t="n"/>
      <c r="Y746" s="131" t="n"/>
      <c r="Z746" s="131" t="n"/>
    </row>
    <row r="747" ht="15.75" customHeight="1" s="165">
      <c r="A747" s="131" t="n"/>
      <c r="B747" s="131" t="n"/>
      <c r="C747" s="131" t="n"/>
      <c r="D747" s="131" t="n"/>
      <c r="E747" s="131" t="n"/>
      <c r="F747" s="131" t="n"/>
      <c r="G747" s="131" t="n"/>
      <c r="H747" s="131" t="n"/>
      <c r="I747" s="131" t="n"/>
      <c r="J747" s="131" t="n"/>
      <c r="K747" s="131" t="n"/>
      <c r="L747" s="131" t="n"/>
      <c r="M747" s="131" t="n"/>
      <c r="N747" s="131" t="n"/>
      <c r="O747" s="131" t="n"/>
      <c r="P747" s="131" t="n"/>
      <c r="Q747" s="131" t="n"/>
      <c r="R747" s="131" t="n"/>
      <c r="S747" s="131" t="n"/>
      <c r="T747" s="131" t="n"/>
      <c r="U747" s="131" t="n"/>
      <c r="V747" s="131" t="n"/>
      <c r="W747" s="131" t="n"/>
      <c r="X747" s="131" t="n"/>
      <c r="Y747" s="131" t="n"/>
      <c r="Z747" s="131" t="n"/>
    </row>
    <row r="748" ht="15.75" customHeight="1" s="165">
      <c r="A748" s="131" t="n"/>
      <c r="B748" s="131" t="n"/>
      <c r="C748" s="131" t="n"/>
      <c r="D748" s="131" t="n"/>
      <c r="E748" s="131" t="n"/>
      <c r="F748" s="131" t="n"/>
      <c r="G748" s="131" t="n"/>
      <c r="H748" s="131" t="n"/>
      <c r="I748" s="131" t="n"/>
      <c r="J748" s="131" t="n"/>
      <c r="K748" s="131" t="n"/>
      <c r="L748" s="131" t="n"/>
      <c r="M748" s="131" t="n"/>
      <c r="N748" s="131" t="n"/>
      <c r="O748" s="131" t="n"/>
      <c r="P748" s="131" t="n"/>
      <c r="Q748" s="131" t="n"/>
      <c r="R748" s="131" t="n"/>
      <c r="S748" s="131" t="n"/>
      <c r="T748" s="131" t="n"/>
      <c r="U748" s="131" t="n"/>
      <c r="V748" s="131" t="n"/>
      <c r="W748" s="131" t="n"/>
      <c r="X748" s="131" t="n"/>
      <c r="Y748" s="131" t="n"/>
      <c r="Z748" s="131" t="n"/>
    </row>
    <row r="749" ht="15.75" customHeight="1" s="165">
      <c r="A749" s="131" t="n"/>
      <c r="B749" s="131" t="n"/>
      <c r="C749" s="131" t="n"/>
      <c r="D749" s="131" t="n"/>
      <c r="E749" s="131" t="n"/>
      <c r="F749" s="131" t="n"/>
      <c r="G749" s="131" t="n"/>
      <c r="H749" s="131" t="n"/>
      <c r="I749" s="131" t="n"/>
      <c r="J749" s="131" t="n"/>
      <c r="K749" s="131" t="n"/>
      <c r="L749" s="131" t="n"/>
      <c r="M749" s="131" t="n"/>
      <c r="N749" s="131" t="n"/>
      <c r="O749" s="131" t="n"/>
      <c r="P749" s="131" t="n"/>
      <c r="Q749" s="131" t="n"/>
      <c r="R749" s="131" t="n"/>
      <c r="S749" s="131" t="n"/>
      <c r="T749" s="131" t="n"/>
      <c r="U749" s="131" t="n"/>
      <c r="V749" s="131" t="n"/>
      <c r="W749" s="131" t="n"/>
      <c r="X749" s="131" t="n"/>
      <c r="Y749" s="131" t="n"/>
      <c r="Z749" s="131" t="n"/>
    </row>
    <row r="750" ht="15.75" customHeight="1" s="165">
      <c r="A750" s="131" t="n"/>
      <c r="B750" s="131" t="n"/>
      <c r="C750" s="131" t="n"/>
      <c r="D750" s="131" t="n"/>
      <c r="E750" s="131" t="n"/>
      <c r="F750" s="131" t="n"/>
      <c r="G750" s="131" t="n"/>
      <c r="H750" s="131" t="n"/>
      <c r="I750" s="131" t="n"/>
      <c r="J750" s="131" t="n"/>
      <c r="K750" s="131" t="n"/>
      <c r="L750" s="131" t="n"/>
      <c r="M750" s="131" t="n"/>
      <c r="N750" s="131" t="n"/>
      <c r="O750" s="131" t="n"/>
      <c r="P750" s="131" t="n"/>
      <c r="Q750" s="131" t="n"/>
      <c r="R750" s="131" t="n"/>
      <c r="S750" s="131" t="n"/>
      <c r="T750" s="131" t="n"/>
      <c r="U750" s="131" t="n"/>
      <c r="V750" s="131" t="n"/>
      <c r="W750" s="131" t="n"/>
      <c r="X750" s="131" t="n"/>
      <c r="Y750" s="131" t="n"/>
      <c r="Z750" s="131" t="n"/>
    </row>
    <row r="751" ht="15.75" customHeight="1" s="165">
      <c r="A751" s="131" t="n"/>
      <c r="B751" s="131" t="n"/>
      <c r="C751" s="131" t="n"/>
      <c r="D751" s="131" t="n"/>
      <c r="E751" s="131" t="n"/>
      <c r="F751" s="131" t="n"/>
      <c r="G751" s="131" t="n"/>
      <c r="H751" s="131" t="n"/>
      <c r="I751" s="131" t="n"/>
      <c r="J751" s="131" t="n"/>
      <c r="K751" s="131" t="n"/>
      <c r="L751" s="131" t="n"/>
      <c r="M751" s="131" t="n"/>
      <c r="N751" s="131" t="n"/>
      <c r="O751" s="131" t="n"/>
      <c r="P751" s="131" t="n"/>
      <c r="Q751" s="131" t="n"/>
      <c r="R751" s="131" t="n"/>
      <c r="S751" s="131" t="n"/>
      <c r="T751" s="131" t="n"/>
      <c r="U751" s="131" t="n"/>
      <c r="V751" s="131" t="n"/>
      <c r="W751" s="131" t="n"/>
      <c r="X751" s="131" t="n"/>
      <c r="Y751" s="131" t="n"/>
      <c r="Z751" s="131" t="n"/>
    </row>
    <row r="752" ht="15.75" customHeight="1" s="165">
      <c r="A752" s="131" t="n"/>
      <c r="B752" s="131" t="n"/>
      <c r="C752" s="131" t="n"/>
      <c r="D752" s="131" t="n"/>
      <c r="E752" s="131" t="n"/>
      <c r="F752" s="131" t="n"/>
      <c r="G752" s="131" t="n"/>
      <c r="H752" s="131" t="n"/>
      <c r="I752" s="131" t="n"/>
      <c r="J752" s="131" t="n"/>
      <c r="K752" s="131" t="n"/>
      <c r="L752" s="131" t="n"/>
      <c r="M752" s="131" t="n"/>
      <c r="N752" s="131" t="n"/>
      <c r="O752" s="131" t="n"/>
      <c r="P752" s="131" t="n"/>
      <c r="Q752" s="131" t="n"/>
      <c r="R752" s="131" t="n"/>
      <c r="S752" s="131" t="n"/>
      <c r="T752" s="131" t="n"/>
      <c r="U752" s="131" t="n"/>
      <c r="V752" s="131" t="n"/>
      <c r="W752" s="131" t="n"/>
      <c r="X752" s="131" t="n"/>
      <c r="Y752" s="131" t="n"/>
      <c r="Z752" s="131" t="n"/>
    </row>
    <row r="753" ht="15.75" customHeight="1" s="165">
      <c r="A753" s="131" t="n"/>
      <c r="B753" s="131" t="n"/>
      <c r="C753" s="131" t="n"/>
      <c r="D753" s="131" t="n"/>
      <c r="E753" s="131" t="n"/>
      <c r="F753" s="131" t="n"/>
      <c r="G753" s="131" t="n"/>
      <c r="H753" s="131" t="n"/>
      <c r="I753" s="131" t="n"/>
      <c r="J753" s="131" t="n"/>
      <c r="K753" s="131" t="n"/>
      <c r="L753" s="131" t="n"/>
      <c r="M753" s="131" t="n"/>
      <c r="N753" s="131" t="n"/>
      <c r="O753" s="131" t="n"/>
      <c r="P753" s="131" t="n"/>
      <c r="Q753" s="131" t="n"/>
      <c r="R753" s="131" t="n"/>
      <c r="S753" s="131" t="n"/>
      <c r="T753" s="131" t="n"/>
      <c r="U753" s="131" t="n"/>
      <c r="V753" s="131" t="n"/>
      <c r="W753" s="131" t="n"/>
      <c r="X753" s="131" t="n"/>
      <c r="Y753" s="131" t="n"/>
      <c r="Z753" s="131" t="n"/>
    </row>
    <row r="754" ht="15.75" customHeight="1" s="165">
      <c r="A754" s="131" t="n"/>
      <c r="B754" s="131" t="n"/>
      <c r="C754" s="131" t="n"/>
      <c r="D754" s="131" t="n"/>
      <c r="E754" s="131" t="n"/>
      <c r="F754" s="131" t="n"/>
      <c r="G754" s="131" t="n"/>
      <c r="H754" s="131" t="n"/>
      <c r="I754" s="131" t="n"/>
      <c r="J754" s="131" t="n"/>
      <c r="K754" s="131" t="n"/>
      <c r="L754" s="131" t="n"/>
      <c r="M754" s="131" t="n"/>
      <c r="N754" s="131" t="n"/>
      <c r="O754" s="131" t="n"/>
      <c r="P754" s="131" t="n"/>
      <c r="Q754" s="131" t="n"/>
      <c r="R754" s="131" t="n"/>
      <c r="S754" s="131" t="n"/>
      <c r="T754" s="131" t="n"/>
      <c r="U754" s="131" t="n"/>
      <c r="V754" s="131" t="n"/>
      <c r="W754" s="131" t="n"/>
      <c r="X754" s="131" t="n"/>
      <c r="Y754" s="131" t="n"/>
      <c r="Z754" s="131" t="n"/>
    </row>
    <row r="755" ht="15.75" customHeight="1" s="165">
      <c r="A755" s="131" t="n"/>
      <c r="B755" s="131" t="n"/>
      <c r="C755" s="131" t="n"/>
      <c r="D755" s="131" t="n"/>
      <c r="E755" s="131" t="n"/>
      <c r="F755" s="131" t="n"/>
      <c r="G755" s="131" t="n"/>
      <c r="H755" s="131" t="n"/>
      <c r="I755" s="131" t="n"/>
      <c r="J755" s="131" t="n"/>
      <c r="K755" s="131" t="n"/>
      <c r="L755" s="131" t="n"/>
      <c r="M755" s="131" t="n"/>
      <c r="N755" s="131" t="n"/>
      <c r="O755" s="131" t="n"/>
      <c r="P755" s="131" t="n"/>
      <c r="Q755" s="131" t="n"/>
      <c r="R755" s="131" t="n"/>
      <c r="S755" s="131" t="n"/>
      <c r="T755" s="131" t="n"/>
      <c r="U755" s="131" t="n"/>
      <c r="V755" s="131" t="n"/>
      <c r="W755" s="131" t="n"/>
      <c r="X755" s="131" t="n"/>
      <c r="Y755" s="131" t="n"/>
      <c r="Z755" s="131" t="n"/>
    </row>
    <row r="756" ht="15.75" customHeight="1" s="165">
      <c r="A756" s="131" t="n"/>
      <c r="B756" s="131" t="n"/>
      <c r="C756" s="131" t="n"/>
      <c r="D756" s="131" t="n"/>
      <c r="E756" s="131" t="n"/>
      <c r="F756" s="131" t="n"/>
      <c r="G756" s="131" t="n"/>
      <c r="H756" s="131" t="n"/>
      <c r="I756" s="131" t="n"/>
      <c r="J756" s="131" t="n"/>
      <c r="K756" s="131" t="n"/>
      <c r="L756" s="131" t="n"/>
      <c r="M756" s="131" t="n"/>
      <c r="N756" s="131" t="n"/>
      <c r="O756" s="131" t="n"/>
      <c r="P756" s="131" t="n"/>
      <c r="Q756" s="131" t="n"/>
      <c r="R756" s="131" t="n"/>
      <c r="S756" s="131" t="n"/>
      <c r="T756" s="131" t="n"/>
      <c r="U756" s="131" t="n"/>
      <c r="V756" s="131" t="n"/>
      <c r="W756" s="131" t="n"/>
      <c r="X756" s="131" t="n"/>
      <c r="Y756" s="131" t="n"/>
      <c r="Z756" s="131" t="n"/>
    </row>
    <row r="757" ht="15.75" customHeight="1" s="165">
      <c r="A757" s="131" t="n"/>
      <c r="B757" s="131" t="n"/>
      <c r="C757" s="131" t="n"/>
      <c r="D757" s="131" t="n"/>
      <c r="E757" s="131" t="n"/>
      <c r="F757" s="131" t="n"/>
      <c r="G757" s="131" t="n"/>
      <c r="H757" s="131" t="n"/>
      <c r="I757" s="131" t="n"/>
      <c r="J757" s="131" t="n"/>
      <c r="K757" s="131" t="n"/>
      <c r="L757" s="131" t="n"/>
      <c r="M757" s="131" t="n"/>
      <c r="N757" s="131" t="n"/>
      <c r="O757" s="131" t="n"/>
      <c r="P757" s="131" t="n"/>
      <c r="Q757" s="131" t="n"/>
      <c r="R757" s="131" t="n"/>
      <c r="S757" s="131" t="n"/>
      <c r="T757" s="131" t="n"/>
      <c r="U757" s="131" t="n"/>
      <c r="V757" s="131" t="n"/>
      <c r="W757" s="131" t="n"/>
      <c r="X757" s="131" t="n"/>
      <c r="Y757" s="131" t="n"/>
      <c r="Z757" s="131" t="n"/>
    </row>
    <row r="758" ht="15.75" customHeight="1" s="165">
      <c r="A758" s="131" t="n"/>
      <c r="B758" s="131" t="n"/>
      <c r="C758" s="131" t="n"/>
      <c r="D758" s="131" t="n"/>
      <c r="E758" s="131" t="n"/>
      <c r="F758" s="131" t="n"/>
      <c r="G758" s="131" t="n"/>
      <c r="H758" s="131" t="n"/>
      <c r="I758" s="131" t="n"/>
      <c r="J758" s="131" t="n"/>
      <c r="K758" s="131" t="n"/>
      <c r="L758" s="131" t="n"/>
      <c r="M758" s="131" t="n"/>
      <c r="N758" s="131" t="n"/>
      <c r="O758" s="131" t="n"/>
      <c r="P758" s="131" t="n"/>
      <c r="Q758" s="131" t="n"/>
      <c r="R758" s="131" t="n"/>
      <c r="S758" s="131" t="n"/>
      <c r="T758" s="131" t="n"/>
      <c r="U758" s="131" t="n"/>
      <c r="V758" s="131" t="n"/>
      <c r="W758" s="131" t="n"/>
      <c r="X758" s="131" t="n"/>
      <c r="Y758" s="131" t="n"/>
      <c r="Z758" s="131" t="n"/>
    </row>
    <row r="759" ht="15.75" customHeight="1" s="165">
      <c r="A759" s="131" t="n"/>
      <c r="B759" s="131" t="n"/>
      <c r="C759" s="131" t="n"/>
      <c r="D759" s="131" t="n"/>
      <c r="E759" s="131" t="n"/>
      <c r="F759" s="131" t="n"/>
      <c r="G759" s="131" t="n"/>
      <c r="H759" s="131" t="n"/>
      <c r="I759" s="131" t="n"/>
      <c r="J759" s="131" t="n"/>
      <c r="K759" s="131" t="n"/>
      <c r="L759" s="131" t="n"/>
      <c r="M759" s="131" t="n"/>
      <c r="N759" s="131" t="n"/>
      <c r="O759" s="131" t="n"/>
      <c r="P759" s="131" t="n"/>
      <c r="Q759" s="131" t="n"/>
      <c r="R759" s="131" t="n"/>
      <c r="S759" s="131" t="n"/>
      <c r="T759" s="131" t="n"/>
      <c r="U759" s="131" t="n"/>
      <c r="V759" s="131" t="n"/>
      <c r="W759" s="131" t="n"/>
      <c r="X759" s="131" t="n"/>
      <c r="Y759" s="131" t="n"/>
      <c r="Z759" s="131" t="n"/>
    </row>
    <row r="760" ht="15.75" customHeight="1" s="165">
      <c r="A760" s="131" t="n"/>
      <c r="B760" s="131" t="n"/>
      <c r="C760" s="131" t="n"/>
      <c r="D760" s="131" t="n"/>
      <c r="E760" s="131" t="n"/>
      <c r="F760" s="131" t="n"/>
      <c r="G760" s="131" t="n"/>
      <c r="H760" s="131" t="n"/>
      <c r="I760" s="131" t="n"/>
      <c r="J760" s="131" t="n"/>
      <c r="K760" s="131" t="n"/>
      <c r="L760" s="131" t="n"/>
      <c r="M760" s="131" t="n"/>
      <c r="N760" s="131" t="n"/>
      <c r="O760" s="131" t="n"/>
      <c r="P760" s="131" t="n"/>
      <c r="Q760" s="131" t="n"/>
      <c r="R760" s="131" t="n"/>
      <c r="S760" s="131" t="n"/>
      <c r="T760" s="131" t="n"/>
      <c r="U760" s="131" t="n"/>
      <c r="V760" s="131" t="n"/>
      <c r="W760" s="131" t="n"/>
      <c r="X760" s="131" t="n"/>
      <c r="Y760" s="131" t="n"/>
      <c r="Z760" s="131" t="n"/>
    </row>
    <row r="761" ht="15.75" customHeight="1" s="165">
      <c r="A761" s="131" t="n"/>
      <c r="B761" s="131" t="n"/>
      <c r="C761" s="131" t="n"/>
      <c r="D761" s="131" t="n"/>
      <c r="E761" s="131" t="n"/>
      <c r="F761" s="131" t="n"/>
      <c r="G761" s="131" t="n"/>
      <c r="H761" s="131" t="n"/>
      <c r="I761" s="131" t="n"/>
      <c r="J761" s="131" t="n"/>
      <c r="K761" s="131" t="n"/>
      <c r="L761" s="131" t="n"/>
      <c r="M761" s="131" t="n"/>
      <c r="N761" s="131" t="n"/>
      <c r="O761" s="131" t="n"/>
      <c r="P761" s="131" t="n"/>
      <c r="Q761" s="131" t="n"/>
      <c r="R761" s="131" t="n"/>
      <c r="S761" s="131" t="n"/>
      <c r="T761" s="131" t="n"/>
      <c r="U761" s="131" t="n"/>
      <c r="V761" s="131" t="n"/>
      <c r="W761" s="131" t="n"/>
      <c r="X761" s="131" t="n"/>
      <c r="Y761" s="131" t="n"/>
      <c r="Z761" s="131" t="n"/>
    </row>
    <row r="762" ht="15.75" customHeight="1" s="165">
      <c r="A762" s="131" t="n"/>
      <c r="B762" s="131" t="n"/>
      <c r="C762" s="131" t="n"/>
      <c r="D762" s="131" t="n"/>
      <c r="E762" s="131" t="n"/>
      <c r="F762" s="131" t="n"/>
      <c r="G762" s="131" t="n"/>
      <c r="H762" s="131" t="n"/>
      <c r="I762" s="131" t="n"/>
      <c r="J762" s="131" t="n"/>
      <c r="K762" s="131" t="n"/>
      <c r="L762" s="131" t="n"/>
      <c r="M762" s="131" t="n"/>
      <c r="N762" s="131" t="n"/>
      <c r="O762" s="131" t="n"/>
      <c r="P762" s="131" t="n"/>
      <c r="Q762" s="131" t="n"/>
      <c r="R762" s="131" t="n"/>
      <c r="S762" s="131" t="n"/>
      <c r="T762" s="131" t="n"/>
      <c r="U762" s="131" t="n"/>
      <c r="V762" s="131" t="n"/>
      <c r="W762" s="131" t="n"/>
      <c r="X762" s="131" t="n"/>
      <c r="Y762" s="131" t="n"/>
      <c r="Z762" s="131" t="n"/>
    </row>
    <row r="763" ht="15.75" customHeight="1" s="165">
      <c r="A763" s="131" t="n"/>
      <c r="B763" s="131" t="n"/>
      <c r="C763" s="131" t="n"/>
      <c r="D763" s="131" t="n"/>
      <c r="E763" s="131" t="n"/>
      <c r="F763" s="131" t="n"/>
      <c r="G763" s="131" t="n"/>
      <c r="H763" s="131" t="n"/>
      <c r="I763" s="131" t="n"/>
      <c r="J763" s="131" t="n"/>
      <c r="K763" s="131" t="n"/>
      <c r="L763" s="131" t="n"/>
      <c r="M763" s="131" t="n"/>
      <c r="N763" s="131" t="n"/>
      <c r="O763" s="131" t="n"/>
      <c r="P763" s="131" t="n"/>
      <c r="Q763" s="131" t="n"/>
      <c r="R763" s="131" t="n"/>
      <c r="S763" s="131" t="n"/>
      <c r="T763" s="131" t="n"/>
      <c r="U763" s="131" t="n"/>
      <c r="V763" s="131" t="n"/>
      <c r="W763" s="131" t="n"/>
      <c r="X763" s="131" t="n"/>
      <c r="Y763" s="131" t="n"/>
      <c r="Z763" s="131" t="n"/>
    </row>
    <row r="764" ht="15.75" customHeight="1" s="165">
      <c r="A764" s="131" t="n"/>
      <c r="B764" s="131" t="n"/>
      <c r="C764" s="131" t="n"/>
      <c r="D764" s="131" t="n"/>
      <c r="E764" s="131" t="n"/>
      <c r="F764" s="131" t="n"/>
      <c r="G764" s="131" t="n"/>
      <c r="H764" s="131" t="n"/>
      <c r="I764" s="131" t="n"/>
      <c r="J764" s="131" t="n"/>
      <c r="K764" s="131" t="n"/>
      <c r="L764" s="131" t="n"/>
      <c r="M764" s="131" t="n"/>
      <c r="N764" s="131" t="n"/>
      <c r="O764" s="131" t="n"/>
      <c r="P764" s="131" t="n"/>
      <c r="Q764" s="131" t="n"/>
      <c r="R764" s="131" t="n"/>
      <c r="S764" s="131" t="n"/>
      <c r="T764" s="131" t="n"/>
      <c r="U764" s="131" t="n"/>
      <c r="V764" s="131" t="n"/>
      <c r="W764" s="131" t="n"/>
      <c r="X764" s="131" t="n"/>
      <c r="Y764" s="131" t="n"/>
      <c r="Z764" s="131" t="n"/>
    </row>
    <row r="765" ht="15.75" customHeight="1" s="165">
      <c r="A765" s="131" t="n"/>
      <c r="B765" s="131" t="n"/>
      <c r="C765" s="131" t="n"/>
      <c r="D765" s="131" t="n"/>
      <c r="E765" s="131" t="n"/>
      <c r="F765" s="131" t="n"/>
      <c r="G765" s="131" t="n"/>
      <c r="H765" s="131" t="n"/>
      <c r="I765" s="131" t="n"/>
      <c r="J765" s="131" t="n"/>
      <c r="K765" s="131" t="n"/>
      <c r="L765" s="131" t="n"/>
      <c r="M765" s="131" t="n"/>
      <c r="N765" s="131" t="n"/>
      <c r="O765" s="131" t="n"/>
      <c r="P765" s="131" t="n"/>
      <c r="Q765" s="131" t="n"/>
      <c r="R765" s="131" t="n"/>
      <c r="S765" s="131" t="n"/>
      <c r="T765" s="131" t="n"/>
      <c r="U765" s="131" t="n"/>
      <c r="V765" s="131" t="n"/>
      <c r="W765" s="131" t="n"/>
      <c r="X765" s="131" t="n"/>
      <c r="Y765" s="131" t="n"/>
      <c r="Z765" s="131" t="n"/>
    </row>
    <row r="766" ht="15.75" customHeight="1" s="165">
      <c r="A766" s="131" t="n"/>
      <c r="B766" s="131" t="n"/>
      <c r="C766" s="131" t="n"/>
      <c r="D766" s="131" t="n"/>
      <c r="E766" s="131" t="n"/>
      <c r="F766" s="131" t="n"/>
      <c r="G766" s="131" t="n"/>
      <c r="H766" s="131" t="n"/>
      <c r="I766" s="131" t="n"/>
      <c r="J766" s="131" t="n"/>
      <c r="K766" s="131" t="n"/>
      <c r="L766" s="131" t="n"/>
      <c r="M766" s="131" t="n"/>
      <c r="N766" s="131" t="n"/>
      <c r="O766" s="131" t="n"/>
      <c r="P766" s="131" t="n"/>
      <c r="Q766" s="131" t="n"/>
      <c r="R766" s="131" t="n"/>
      <c r="S766" s="131" t="n"/>
      <c r="T766" s="131" t="n"/>
      <c r="U766" s="131" t="n"/>
      <c r="V766" s="131" t="n"/>
      <c r="W766" s="131" t="n"/>
      <c r="X766" s="131" t="n"/>
      <c r="Y766" s="131" t="n"/>
      <c r="Z766" s="131" t="n"/>
    </row>
    <row r="767" ht="15.75" customHeight="1" s="165">
      <c r="A767" s="131" t="n"/>
      <c r="B767" s="131" t="n"/>
      <c r="C767" s="131" t="n"/>
      <c r="D767" s="131" t="n"/>
      <c r="E767" s="131" t="n"/>
      <c r="F767" s="131" t="n"/>
      <c r="G767" s="131" t="n"/>
      <c r="H767" s="131" t="n"/>
      <c r="I767" s="131" t="n"/>
      <c r="J767" s="131" t="n"/>
      <c r="K767" s="131" t="n"/>
      <c r="L767" s="131" t="n"/>
      <c r="M767" s="131" t="n"/>
      <c r="N767" s="131" t="n"/>
      <c r="O767" s="131" t="n"/>
      <c r="P767" s="131" t="n"/>
      <c r="Q767" s="131" t="n"/>
      <c r="R767" s="131" t="n"/>
      <c r="S767" s="131" t="n"/>
      <c r="T767" s="131" t="n"/>
      <c r="U767" s="131" t="n"/>
      <c r="V767" s="131" t="n"/>
      <c r="W767" s="131" t="n"/>
      <c r="X767" s="131" t="n"/>
      <c r="Y767" s="131" t="n"/>
      <c r="Z767" s="131" t="n"/>
    </row>
    <row r="768" ht="15.75" customHeight="1" s="165">
      <c r="A768" s="131" t="n"/>
      <c r="B768" s="131" t="n"/>
      <c r="C768" s="131" t="n"/>
      <c r="D768" s="131" t="n"/>
      <c r="E768" s="131" t="n"/>
      <c r="F768" s="131" t="n"/>
      <c r="G768" s="131" t="n"/>
      <c r="H768" s="131" t="n"/>
      <c r="I768" s="131" t="n"/>
      <c r="J768" s="131" t="n"/>
      <c r="K768" s="131" t="n"/>
      <c r="L768" s="131" t="n"/>
      <c r="M768" s="131" t="n"/>
      <c r="N768" s="131" t="n"/>
      <c r="O768" s="131" t="n"/>
      <c r="P768" s="131" t="n"/>
      <c r="Q768" s="131" t="n"/>
      <c r="R768" s="131" t="n"/>
      <c r="S768" s="131" t="n"/>
      <c r="T768" s="131" t="n"/>
      <c r="U768" s="131" t="n"/>
      <c r="V768" s="131" t="n"/>
      <c r="W768" s="131" t="n"/>
      <c r="X768" s="131" t="n"/>
      <c r="Y768" s="131" t="n"/>
      <c r="Z768" s="131" t="n"/>
    </row>
    <row r="769" ht="15.75" customHeight="1" s="165">
      <c r="A769" s="131" t="n"/>
      <c r="B769" s="131" t="n"/>
      <c r="C769" s="131" t="n"/>
      <c r="D769" s="131" t="n"/>
      <c r="E769" s="131" t="n"/>
      <c r="F769" s="131" t="n"/>
      <c r="G769" s="131" t="n"/>
      <c r="H769" s="131" t="n"/>
      <c r="I769" s="131" t="n"/>
      <c r="J769" s="131" t="n"/>
      <c r="K769" s="131" t="n"/>
      <c r="L769" s="131" t="n"/>
      <c r="M769" s="131" t="n"/>
      <c r="N769" s="131" t="n"/>
      <c r="O769" s="131" t="n"/>
      <c r="P769" s="131" t="n"/>
      <c r="Q769" s="131" t="n"/>
      <c r="R769" s="131" t="n"/>
      <c r="S769" s="131" t="n"/>
      <c r="T769" s="131" t="n"/>
      <c r="U769" s="131" t="n"/>
      <c r="V769" s="131" t="n"/>
      <c r="W769" s="131" t="n"/>
      <c r="X769" s="131" t="n"/>
      <c r="Y769" s="131" t="n"/>
      <c r="Z769" s="131" t="n"/>
    </row>
    <row r="770" ht="15.75" customHeight="1" s="165">
      <c r="A770" s="131" t="n"/>
      <c r="B770" s="131" t="n"/>
      <c r="C770" s="131" t="n"/>
      <c r="D770" s="131" t="n"/>
      <c r="E770" s="131" t="n"/>
      <c r="F770" s="131" t="n"/>
      <c r="G770" s="131" t="n"/>
      <c r="H770" s="131" t="n"/>
      <c r="I770" s="131" t="n"/>
      <c r="J770" s="131" t="n"/>
      <c r="K770" s="131" t="n"/>
      <c r="L770" s="131" t="n"/>
      <c r="M770" s="131" t="n"/>
      <c r="N770" s="131" t="n"/>
      <c r="O770" s="131" t="n"/>
      <c r="P770" s="131" t="n"/>
      <c r="Q770" s="131" t="n"/>
      <c r="R770" s="131" t="n"/>
      <c r="S770" s="131" t="n"/>
      <c r="T770" s="131" t="n"/>
      <c r="U770" s="131" t="n"/>
      <c r="V770" s="131" t="n"/>
      <c r="W770" s="131" t="n"/>
      <c r="X770" s="131" t="n"/>
      <c r="Y770" s="131" t="n"/>
      <c r="Z770" s="131" t="n"/>
    </row>
    <row r="771" ht="15.75" customHeight="1" s="165">
      <c r="A771" s="131" t="n"/>
      <c r="B771" s="131" t="n"/>
      <c r="C771" s="131" t="n"/>
      <c r="D771" s="131" t="n"/>
      <c r="E771" s="131" t="n"/>
      <c r="F771" s="131" t="n"/>
      <c r="G771" s="131" t="n"/>
      <c r="H771" s="131" t="n"/>
      <c r="I771" s="131" t="n"/>
      <c r="J771" s="131" t="n"/>
      <c r="K771" s="131" t="n"/>
      <c r="L771" s="131" t="n"/>
      <c r="M771" s="131" t="n"/>
      <c r="N771" s="131" t="n"/>
      <c r="O771" s="131" t="n"/>
      <c r="P771" s="131" t="n"/>
      <c r="Q771" s="131" t="n"/>
      <c r="R771" s="131" t="n"/>
      <c r="S771" s="131" t="n"/>
      <c r="T771" s="131" t="n"/>
      <c r="U771" s="131" t="n"/>
      <c r="V771" s="131" t="n"/>
      <c r="W771" s="131" t="n"/>
      <c r="X771" s="131" t="n"/>
      <c r="Y771" s="131" t="n"/>
      <c r="Z771" s="131" t="n"/>
    </row>
    <row r="772" ht="15.75" customHeight="1" s="165">
      <c r="A772" s="131" t="n"/>
      <c r="B772" s="131" t="n"/>
      <c r="C772" s="131" t="n"/>
      <c r="D772" s="131" t="n"/>
      <c r="E772" s="131" t="n"/>
      <c r="F772" s="131" t="n"/>
      <c r="G772" s="131" t="n"/>
      <c r="H772" s="131" t="n"/>
      <c r="I772" s="131" t="n"/>
      <c r="J772" s="131" t="n"/>
      <c r="K772" s="131" t="n"/>
      <c r="L772" s="131" t="n"/>
      <c r="M772" s="131" t="n"/>
      <c r="N772" s="131" t="n"/>
      <c r="O772" s="131" t="n"/>
      <c r="P772" s="131" t="n"/>
      <c r="Q772" s="131" t="n"/>
      <c r="R772" s="131" t="n"/>
      <c r="S772" s="131" t="n"/>
      <c r="T772" s="131" t="n"/>
      <c r="U772" s="131" t="n"/>
      <c r="V772" s="131" t="n"/>
      <c r="W772" s="131" t="n"/>
      <c r="X772" s="131" t="n"/>
      <c r="Y772" s="131" t="n"/>
      <c r="Z772" s="131" t="n"/>
    </row>
    <row r="773" ht="15.75" customHeight="1" s="165">
      <c r="A773" s="131" t="n"/>
      <c r="B773" s="131" t="n"/>
      <c r="C773" s="131" t="n"/>
      <c r="D773" s="131" t="n"/>
      <c r="E773" s="131" t="n"/>
      <c r="F773" s="131" t="n"/>
      <c r="G773" s="131" t="n"/>
      <c r="H773" s="131" t="n"/>
      <c r="I773" s="131" t="n"/>
      <c r="J773" s="131" t="n"/>
      <c r="K773" s="131" t="n"/>
      <c r="L773" s="131" t="n"/>
      <c r="M773" s="131" t="n"/>
      <c r="N773" s="131" t="n"/>
      <c r="O773" s="131" t="n"/>
      <c r="P773" s="131" t="n"/>
      <c r="Q773" s="131" t="n"/>
      <c r="R773" s="131" t="n"/>
      <c r="S773" s="131" t="n"/>
      <c r="T773" s="131" t="n"/>
      <c r="U773" s="131" t="n"/>
      <c r="V773" s="131" t="n"/>
      <c r="W773" s="131" t="n"/>
      <c r="X773" s="131" t="n"/>
      <c r="Y773" s="131" t="n"/>
      <c r="Z773" s="131" t="n"/>
    </row>
    <row r="774" ht="15.75" customHeight="1" s="165">
      <c r="A774" s="131" t="n"/>
      <c r="B774" s="131" t="n"/>
      <c r="C774" s="131" t="n"/>
      <c r="D774" s="131" t="n"/>
      <c r="E774" s="131" t="n"/>
      <c r="F774" s="131" t="n"/>
      <c r="G774" s="131" t="n"/>
      <c r="H774" s="131" t="n"/>
      <c r="I774" s="131" t="n"/>
      <c r="J774" s="131" t="n"/>
      <c r="K774" s="131" t="n"/>
      <c r="L774" s="131" t="n"/>
      <c r="M774" s="131" t="n"/>
      <c r="N774" s="131" t="n"/>
      <c r="O774" s="131" t="n"/>
      <c r="P774" s="131" t="n"/>
      <c r="Q774" s="131" t="n"/>
      <c r="R774" s="131" t="n"/>
      <c r="S774" s="131" t="n"/>
      <c r="T774" s="131" t="n"/>
      <c r="U774" s="131" t="n"/>
      <c r="V774" s="131" t="n"/>
      <c r="W774" s="131" t="n"/>
      <c r="X774" s="131" t="n"/>
      <c r="Y774" s="131" t="n"/>
      <c r="Z774" s="131" t="n"/>
    </row>
    <row r="775" ht="15.75" customHeight="1" s="165">
      <c r="A775" s="131" t="n"/>
      <c r="B775" s="131" t="n"/>
      <c r="C775" s="131" t="n"/>
      <c r="D775" s="131" t="n"/>
      <c r="E775" s="131" t="n"/>
      <c r="F775" s="131" t="n"/>
      <c r="G775" s="131" t="n"/>
      <c r="H775" s="131" t="n"/>
      <c r="I775" s="131" t="n"/>
      <c r="J775" s="131" t="n"/>
      <c r="K775" s="131" t="n"/>
      <c r="L775" s="131" t="n"/>
      <c r="M775" s="131" t="n"/>
      <c r="N775" s="131" t="n"/>
      <c r="O775" s="131" t="n"/>
      <c r="P775" s="131" t="n"/>
      <c r="Q775" s="131" t="n"/>
      <c r="R775" s="131" t="n"/>
      <c r="S775" s="131" t="n"/>
      <c r="T775" s="131" t="n"/>
      <c r="U775" s="131" t="n"/>
      <c r="V775" s="131" t="n"/>
      <c r="W775" s="131" t="n"/>
      <c r="X775" s="131" t="n"/>
      <c r="Y775" s="131" t="n"/>
      <c r="Z775" s="131" t="n"/>
    </row>
    <row r="776" ht="15.75" customHeight="1" s="165">
      <c r="A776" s="131" t="n"/>
      <c r="B776" s="131" t="n"/>
      <c r="C776" s="131" t="n"/>
      <c r="D776" s="131" t="n"/>
      <c r="E776" s="131" t="n"/>
      <c r="F776" s="131" t="n"/>
      <c r="G776" s="131" t="n"/>
      <c r="H776" s="131" t="n"/>
      <c r="I776" s="131" t="n"/>
      <c r="J776" s="131" t="n"/>
      <c r="K776" s="131" t="n"/>
      <c r="L776" s="131" t="n"/>
      <c r="M776" s="131" t="n"/>
      <c r="N776" s="131" t="n"/>
      <c r="O776" s="131" t="n"/>
      <c r="P776" s="131" t="n"/>
      <c r="Q776" s="131" t="n"/>
      <c r="R776" s="131" t="n"/>
      <c r="S776" s="131" t="n"/>
      <c r="T776" s="131" t="n"/>
      <c r="U776" s="131" t="n"/>
      <c r="V776" s="131" t="n"/>
      <c r="W776" s="131" t="n"/>
      <c r="X776" s="131" t="n"/>
      <c r="Y776" s="131" t="n"/>
      <c r="Z776" s="131" t="n"/>
    </row>
    <row r="777" ht="15.75" customHeight="1" s="165">
      <c r="A777" s="131" t="n"/>
      <c r="B777" s="131" t="n"/>
      <c r="C777" s="131" t="n"/>
      <c r="D777" s="131" t="n"/>
      <c r="E777" s="131" t="n"/>
      <c r="F777" s="131" t="n"/>
      <c r="G777" s="131" t="n"/>
      <c r="H777" s="131" t="n"/>
      <c r="I777" s="131" t="n"/>
      <c r="J777" s="131" t="n"/>
      <c r="K777" s="131" t="n"/>
      <c r="L777" s="131" t="n"/>
      <c r="M777" s="131" t="n"/>
      <c r="N777" s="131" t="n"/>
      <c r="O777" s="131" t="n"/>
      <c r="P777" s="131" t="n"/>
      <c r="Q777" s="131" t="n"/>
      <c r="R777" s="131" t="n"/>
      <c r="S777" s="131" t="n"/>
      <c r="T777" s="131" t="n"/>
      <c r="U777" s="131" t="n"/>
      <c r="V777" s="131" t="n"/>
      <c r="W777" s="131" t="n"/>
      <c r="X777" s="131" t="n"/>
      <c r="Y777" s="131" t="n"/>
      <c r="Z777" s="131" t="n"/>
    </row>
    <row r="778" ht="15.75" customHeight="1" s="165">
      <c r="A778" s="131" t="n"/>
      <c r="B778" s="131" t="n"/>
      <c r="C778" s="131" t="n"/>
      <c r="D778" s="131" t="n"/>
      <c r="E778" s="131" t="n"/>
      <c r="F778" s="131" t="n"/>
      <c r="G778" s="131" t="n"/>
      <c r="H778" s="131" t="n"/>
      <c r="I778" s="131" t="n"/>
      <c r="J778" s="131" t="n"/>
      <c r="K778" s="131" t="n"/>
      <c r="L778" s="131" t="n"/>
      <c r="M778" s="131" t="n"/>
      <c r="N778" s="131" t="n"/>
      <c r="O778" s="131" t="n"/>
      <c r="P778" s="131" t="n"/>
      <c r="Q778" s="131" t="n"/>
      <c r="R778" s="131" t="n"/>
      <c r="S778" s="131" t="n"/>
      <c r="T778" s="131" t="n"/>
      <c r="U778" s="131" t="n"/>
      <c r="V778" s="131" t="n"/>
      <c r="W778" s="131" t="n"/>
      <c r="X778" s="131" t="n"/>
      <c r="Y778" s="131" t="n"/>
      <c r="Z778" s="131" t="n"/>
    </row>
    <row r="779" ht="15.75" customHeight="1" s="165">
      <c r="A779" s="131" t="n"/>
      <c r="B779" s="131" t="n"/>
      <c r="C779" s="131" t="n"/>
      <c r="D779" s="131" t="n"/>
      <c r="E779" s="131" t="n"/>
      <c r="F779" s="131" t="n"/>
      <c r="G779" s="131" t="n"/>
      <c r="H779" s="131" t="n"/>
      <c r="I779" s="131" t="n"/>
      <c r="J779" s="131" t="n"/>
      <c r="K779" s="131" t="n"/>
      <c r="L779" s="131" t="n"/>
      <c r="M779" s="131" t="n"/>
      <c r="N779" s="131" t="n"/>
      <c r="O779" s="131" t="n"/>
      <c r="P779" s="131" t="n"/>
      <c r="Q779" s="131" t="n"/>
      <c r="R779" s="131" t="n"/>
      <c r="S779" s="131" t="n"/>
      <c r="T779" s="131" t="n"/>
      <c r="U779" s="131" t="n"/>
      <c r="V779" s="131" t="n"/>
      <c r="W779" s="131" t="n"/>
      <c r="X779" s="131" t="n"/>
      <c r="Y779" s="131" t="n"/>
      <c r="Z779" s="131" t="n"/>
    </row>
    <row r="780" ht="15.75" customHeight="1" s="165">
      <c r="A780" s="131" t="n"/>
      <c r="B780" s="131" t="n"/>
      <c r="C780" s="131" t="n"/>
      <c r="D780" s="131" t="n"/>
      <c r="E780" s="131" t="n"/>
      <c r="F780" s="131" t="n"/>
      <c r="G780" s="131" t="n"/>
      <c r="H780" s="131" t="n"/>
      <c r="I780" s="131" t="n"/>
      <c r="J780" s="131" t="n"/>
      <c r="K780" s="131" t="n"/>
      <c r="L780" s="131" t="n"/>
      <c r="M780" s="131" t="n"/>
      <c r="N780" s="131" t="n"/>
      <c r="O780" s="131" t="n"/>
      <c r="P780" s="131" t="n"/>
      <c r="Q780" s="131" t="n"/>
      <c r="R780" s="131" t="n"/>
      <c r="S780" s="131" t="n"/>
      <c r="T780" s="131" t="n"/>
      <c r="U780" s="131" t="n"/>
      <c r="V780" s="131" t="n"/>
      <c r="W780" s="131" t="n"/>
      <c r="X780" s="131" t="n"/>
      <c r="Y780" s="131" t="n"/>
      <c r="Z780" s="131" t="n"/>
    </row>
    <row r="781" ht="15.75" customHeight="1" s="165">
      <c r="A781" s="131" t="n"/>
      <c r="B781" s="131" t="n"/>
      <c r="C781" s="131" t="n"/>
      <c r="D781" s="131" t="n"/>
      <c r="E781" s="131" t="n"/>
      <c r="F781" s="131" t="n"/>
      <c r="G781" s="131" t="n"/>
      <c r="H781" s="131" t="n"/>
      <c r="I781" s="131" t="n"/>
      <c r="J781" s="131" t="n"/>
      <c r="K781" s="131" t="n"/>
      <c r="L781" s="131" t="n"/>
      <c r="M781" s="131" t="n"/>
      <c r="N781" s="131" t="n"/>
      <c r="O781" s="131" t="n"/>
      <c r="P781" s="131" t="n"/>
      <c r="Q781" s="131" t="n"/>
      <c r="R781" s="131" t="n"/>
      <c r="S781" s="131" t="n"/>
      <c r="T781" s="131" t="n"/>
      <c r="U781" s="131" t="n"/>
      <c r="V781" s="131" t="n"/>
      <c r="W781" s="131" t="n"/>
      <c r="X781" s="131" t="n"/>
      <c r="Y781" s="131" t="n"/>
      <c r="Z781" s="131" t="n"/>
    </row>
    <row r="782" ht="15.75" customHeight="1" s="165">
      <c r="A782" s="131" t="n"/>
      <c r="B782" s="131" t="n"/>
      <c r="C782" s="131" t="n"/>
      <c r="D782" s="131" t="n"/>
      <c r="E782" s="131" t="n"/>
      <c r="F782" s="131" t="n"/>
      <c r="G782" s="131" t="n"/>
      <c r="H782" s="131" t="n"/>
      <c r="I782" s="131" t="n"/>
      <c r="J782" s="131" t="n"/>
      <c r="K782" s="131" t="n"/>
      <c r="L782" s="131" t="n"/>
      <c r="M782" s="131" t="n"/>
      <c r="N782" s="131" t="n"/>
      <c r="O782" s="131" t="n"/>
      <c r="P782" s="131" t="n"/>
      <c r="Q782" s="131" t="n"/>
      <c r="R782" s="131" t="n"/>
      <c r="S782" s="131" t="n"/>
      <c r="T782" s="131" t="n"/>
      <c r="U782" s="131" t="n"/>
      <c r="V782" s="131" t="n"/>
      <c r="W782" s="131" t="n"/>
      <c r="X782" s="131" t="n"/>
      <c r="Y782" s="131" t="n"/>
      <c r="Z782" s="131" t="n"/>
    </row>
    <row r="783" ht="15.75" customHeight="1" s="165">
      <c r="A783" s="131" t="n"/>
      <c r="B783" s="131" t="n"/>
      <c r="C783" s="131" t="n"/>
      <c r="D783" s="131" t="n"/>
      <c r="E783" s="131" t="n"/>
      <c r="F783" s="131" t="n"/>
      <c r="G783" s="131" t="n"/>
      <c r="H783" s="131" t="n"/>
      <c r="I783" s="131" t="n"/>
      <c r="J783" s="131" t="n"/>
      <c r="K783" s="131" t="n"/>
      <c r="L783" s="131" t="n"/>
      <c r="M783" s="131" t="n"/>
      <c r="N783" s="131" t="n"/>
      <c r="O783" s="131" t="n"/>
      <c r="P783" s="131" t="n"/>
      <c r="Q783" s="131" t="n"/>
      <c r="R783" s="131" t="n"/>
      <c r="S783" s="131" t="n"/>
      <c r="T783" s="131" t="n"/>
      <c r="U783" s="131" t="n"/>
      <c r="V783" s="131" t="n"/>
      <c r="W783" s="131" t="n"/>
      <c r="X783" s="131" t="n"/>
      <c r="Y783" s="131" t="n"/>
      <c r="Z783" s="131" t="n"/>
    </row>
    <row r="784" ht="15.75" customHeight="1" s="165">
      <c r="A784" s="131" t="n"/>
      <c r="B784" s="131" t="n"/>
      <c r="C784" s="131" t="n"/>
      <c r="D784" s="131" t="n"/>
      <c r="E784" s="131" t="n"/>
      <c r="F784" s="131" t="n"/>
      <c r="G784" s="131" t="n"/>
      <c r="H784" s="131" t="n"/>
      <c r="I784" s="131" t="n"/>
      <c r="J784" s="131" t="n"/>
      <c r="K784" s="131" t="n"/>
      <c r="L784" s="131" t="n"/>
      <c r="M784" s="131" t="n"/>
      <c r="N784" s="131" t="n"/>
      <c r="O784" s="131" t="n"/>
      <c r="P784" s="131" t="n"/>
      <c r="Q784" s="131" t="n"/>
      <c r="R784" s="131" t="n"/>
      <c r="S784" s="131" t="n"/>
      <c r="T784" s="131" t="n"/>
      <c r="U784" s="131" t="n"/>
      <c r="V784" s="131" t="n"/>
      <c r="W784" s="131" t="n"/>
      <c r="X784" s="131" t="n"/>
      <c r="Y784" s="131" t="n"/>
      <c r="Z784" s="131" t="n"/>
    </row>
    <row r="785" ht="15.75" customHeight="1" s="165">
      <c r="A785" s="131" t="n"/>
      <c r="B785" s="131" t="n"/>
      <c r="C785" s="131" t="n"/>
      <c r="D785" s="131" t="n"/>
      <c r="E785" s="131" t="n"/>
      <c r="F785" s="131" t="n"/>
      <c r="G785" s="131" t="n"/>
      <c r="H785" s="131" t="n"/>
      <c r="I785" s="131" t="n"/>
      <c r="J785" s="131" t="n"/>
      <c r="K785" s="131" t="n"/>
      <c r="L785" s="131" t="n"/>
      <c r="M785" s="131" t="n"/>
      <c r="N785" s="131" t="n"/>
      <c r="O785" s="131" t="n"/>
      <c r="P785" s="131" t="n"/>
      <c r="Q785" s="131" t="n"/>
      <c r="R785" s="131" t="n"/>
      <c r="S785" s="131" t="n"/>
      <c r="T785" s="131" t="n"/>
      <c r="U785" s="131" t="n"/>
      <c r="V785" s="131" t="n"/>
      <c r="W785" s="131" t="n"/>
      <c r="X785" s="131" t="n"/>
      <c r="Y785" s="131" t="n"/>
      <c r="Z785" s="131" t="n"/>
    </row>
    <row r="786" ht="15.75" customHeight="1" s="165">
      <c r="A786" s="131" t="n"/>
      <c r="B786" s="131" t="n"/>
      <c r="C786" s="131" t="n"/>
      <c r="D786" s="131" t="n"/>
      <c r="E786" s="131" t="n"/>
      <c r="F786" s="131" t="n"/>
      <c r="G786" s="131" t="n"/>
      <c r="H786" s="131" t="n"/>
      <c r="I786" s="131" t="n"/>
      <c r="J786" s="131" t="n"/>
      <c r="K786" s="131" t="n"/>
      <c r="L786" s="131" t="n"/>
      <c r="M786" s="131" t="n"/>
      <c r="N786" s="131" t="n"/>
      <c r="O786" s="131" t="n"/>
      <c r="P786" s="131" t="n"/>
      <c r="Q786" s="131" t="n"/>
      <c r="R786" s="131" t="n"/>
      <c r="S786" s="131" t="n"/>
      <c r="T786" s="131" t="n"/>
      <c r="U786" s="131" t="n"/>
      <c r="V786" s="131" t="n"/>
      <c r="W786" s="131" t="n"/>
      <c r="X786" s="131" t="n"/>
      <c r="Y786" s="131" t="n"/>
      <c r="Z786" s="131" t="n"/>
    </row>
    <row r="787" ht="15.75" customHeight="1" s="165">
      <c r="A787" s="131" t="n"/>
      <c r="B787" s="131" t="n"/>
      <c r="C787" s="131" t="n"/>
      <c r="D787" s="131" t="n"/>
      <c r="E787" s="131" t="n"/>
      <c r="F787" s="131" t="n"/>
      <c r="G787" s="131" t="n"/>
      <c r="H787" s="131" t="n"/>
      <c r="I787" s="131" t="n"/>
      <c r="J787" s="131" t="n"/>
      <c r="K787" s="131" t="n"/>
      <c r="L787" s="131" t="n"/>
      <c r="M787" s="131" t="n"/>
      <c r="N787" s="131" t="n"/>
      <c r="O787" s="131" t="n"/>
      <c r="P787" s="131" t="n"/>
      <c r="Q787" s="131" t="n"/>
      <c r="R787" s="131" t="n"/>
      <c r="S787" s="131" t="n"/>
      <c r="T787" s="131" t="n"/>
      <c r="U787" s="131" t="n"/>
      <c r="V787" s="131" t="n"/>
      <c r="W787" s="131" t="n"/>
      <c r="X787" s="131" t="n"/>
      <c r="Y787" s="131" t="n"/>
      <c r="Z787" s="131" t="n"/>
    </row>
    <row r="788" ht="15.75" customHeight="1" s="165">
      <c r="A788" s="131" t="n"/>
      <c r="B788" s="131" t="n"/>
      <c r="C788" s="131" t="n"/>
      <c r="D788" s="131" t="n"/>
      <c r="E788" s="131" t="n"/>
      <c r="F788" s="131" t="n"/>
      <c r="G788" s="131" t="n"/>
      <c r="H788" s="131" t="n"/>
      <c r="I788" s="131" t="n"/>
      <c r="J788" s="131" t="n"/>
      <c r="K788" s="131" t="n"/>
      <c r="L788" s="131" t="n"/>
      <c r="M788" s="131" t="n"/>
      <c r="N788" s="131" t="n"/>
      <c r="O788" s="131" t="n"/>
      <c r="P788" s="131" t="n"/>
      <c r="Q788" s="131" t="n"/>
      <c r="R788" s="131" t="n"/>
      <c r="S788" s="131" t="n"/>
      <c r="T788" s="131" t="n"/>
      <c r="U788" s="131" t="n"/>
      <c r="V788" s="131" t="n"/>
      <c r="W788" s="131" t="n"/>
      <c r="X788" s="131" t="n"/>
      <c r="Y788" s="131" t="n"/>
      <c r="Z788" s="131" t="n"/>
    </row>
    <row r="789" ht="15.75" customHeight="1" s="165">
      <c r="A789" s="131" t="n"/>
      <c r="B789" s="131" t="n"/>
      <c r="C789" s="131" t="n"/>
      <c r="D789" s="131" t="n"/>
      <c r="E789" s="131" t="n"/>
      <c r="F789" s="131" t="n"/>
      <c r="G789" s="131" t="n"/>
      <c r="H789" s="131" t="n"/>
      <c r="I789" s="131" t="n"/>
      <c r="J789" s="131" t="n"/>
      <c r="K789" s="131" t="n"/>
      <c r="L789" s="131" t="n"/>
      <c r="M789" s="131" t="n"/>
      <c r="N789" s="131" t="n"/>
      <c r="O789" s="131" t="n"/>
      <c r="P789" s="131" t="n"/>
      <c r="Q789" s="131" t="n"/>
      <c r="R789" s="131" t="n"/>
      <c r="S789" s="131" t="n"/>
      <c r="T789" s="131" t="n"/>
      <c r="U789" s="131" t="n"/>
      <c r="V789" s="131" t="n"/>
      <c r="W789" s="131" t="n"/>
      <c r="X789" s="131" t="n"/>
      <c r="Y789" s="131" t="n"/>
      <c r="Z789" s="131" t="n"/>
    </row>
    <row r="790" ht="15.75" customHeight="1" s="165">
      <c r="A790" s="131" t="n"/>
      <c r="B790" s="131" t="n"/>
      <c r="C790" s="131" t="n"/>
      <c r="D790" s="131" t="n"/>
      <c r="E790" s="131" t="n"/>
      <c r="F790" s="131" t="n"/>
      <c r="G790" s="131" t="n"/>
      <c r="H790" s="131" t="n"/>
      <c r="I790" s="131" t="n"/>
      <c r="J790" s="131" t="n"/>
      <c r="K790" s="131" t="n"/>
      <c r="L790" s="131" t="n"/>
      <c r="M790" s="131" t="n"/>
      <c r="N790" s="131" t="n"/>
      <c r="O790" s="131" t="n"/>
      <c r="P790" s="131" t="n"/>
      <c r="Q790" s="131" t="n"/>
      <c r="R790" s="131" t="n"/>
      <c r="S790" s="131" t="n"/>
      <c r="T790" s="131" t="n"/>
      <c r="U790" s="131" t="n"/>
      <c r="V790" s="131" t="n"/>
      <c r="W790" s="131" t="n"/>
      <c r="X790" s="131" t="n"/>
      <c r="Y790" s="131" t="n"/>
      <c r="Z790" s="131" t="n"/>
    </row>
    <row r="791" ht="15.75" customHeight="1" s="165">
      <c r="A791" s="131" t="n"/>
      <c r="B791" s="131" t="n"/>
      <c r="C791" s="131" t="n"/>
      <c r="D791" s="131" t="n"/>
      <c r="E791" s="131" t="n"/>
      <c r="F791" s="131" t="n"/>
      <c r="G791" s="131" t="n"/>
      <c r="H791" s="131" t="n"/>
      <c r="I791" s="131" t="n"/>
      <c r="J791" s="131" t="n"/>
      <c r="K791" s="131" t="n"/>
      <c r="L791" s="131" t="n"/>
      <c r="M791" s="131" t="n"/>
      <c r="N791" s="131" t="n"/>
      <c r="O791" s="131" t="n"/>
      <c r="P791" s="131" t="n"/>
      <c r="Q791" s="131" t="n"/>
      <c r="R791" s="131" t="n"/>
      <c r="S791" s="131" t="n"/>
      <c r="T791" s="131" t="n"/>
      <c r="U791" s="131" t="n"/>
      <c r="V791" s="131" t="n"/>
      <c r="W791" s="131" t="n"/>
      <c r="X791" s="131" t="n"/>
      <c r="Y791" s="131" t="n"/>
      <c r="Z791" s="131" t="n"/>
    </row>
    <row r="792" ht="15.75" customHeight="1" s="165">
      <c r="A792" s="131" t="n"/>
      <c r="B792" s="131" t="n"/>
      <c r="C792" s="131" t="n"/>
      <c r="D792" s="131" t="n"/>
      <c r="E792" s="131" t="n"/>
      <c r="F792" s="131" t="n"/>
      <c r="G792" s="131" t="n"/>
      <c r="H792" s="131" t="n"/>
      <c r="I792" s="131" t="n"/>
      <c r="J792" s="131" t="n"/>
      <c r="K792" s="131" t="n"/>
      <c r="L792" s="131" t="n"/>
      <c r="M792" s="131" t="n"/>
      <c r="N792" s="131" t="n"/>
      <c r="O792" s="131" t="n"/>
      <c r="P792" s="131" t="n"/>
      <c r="Q792" s="131" t="n"/>
      <c r="R792" s="131" t="n"/>
      <c r="S792" s="131" t="n"/>
      <c r="T792" s="131" t="n"/>
      <c r="U792" s="131" t="n"/>
      <c r="V792" s="131" t="n"/>
      <c r="W792" s="131" t="n"/>
      <c r="X792" s="131" t="n"/>
      <c r="Y792" s="131" t="n"/>
      <c r="Z792" s="131" t="n"/>
    </row>
    <row r="793" ht="15.75" customHeight="1" s="165">
      <c r="A793" s="131" t="n"/>
      <c r="B793" s="131" t="n"/>
      <c r="C793" s="131" t="n"/>
      <c r="D793" s="131" t="n"/>
      <c r="E793" s="131" t="n"/>
      <c r="F793" s="131" t="n"/>
      <c r="G793" s="131" t="n"/>
      <c r="H793" s="131" t="n"/>
      <c r="I793" s="131" t="n"/>
      <c r="J793" s="131" t="n"/>
      <c r="K793" s="131" t="n"/>
      <c r="L793" s="131" t="n"/>
      <c r="M793" s="131" t="n"/>
      <c r="N793" s="131" t="n"/>
      <c r="O793" s="131" t="n"/>
      <c r="P793" s="131" t="n"/>
      <c r="Q793" s="131" t="n"/>
      <c r="R793" s="131" t="n"/>
      <c r="S793" s="131" t="n"/>
      <c r="T793" s="131" t="n"/>
      <c r="U793" s="131" t="n"/>
      <c r="V793" s="131" t="n"/>
      <c r="W793" s="131" t="n"/>
      <c r="X793" s="131" t="n"/>
      <c r="Y793" s="131" t="n"/>
      <c r="Z793" s="131" t="n"/>
    </row>
    <row r="794" ht="15.75" customHeight="1" s="165">
      <c r="A794" s="131" t="n"/>
      <c r="B794" s="131" t="n"/>
      <c r="C794" s="131" t="n"/>
      <c r="D794" s="131" t="n"/>
      <c r="E794" s="131" t="n"/>
      <c r="F794" s="131" t="n"/>
      <c r="G794" s="131" t="n"/>
      <c r="H794" s="131" t="n"/>
      <c r="I794" s="131" t="n"/>
      <c r="J794" s="131" t="n"/>
      <c r="K794" s="131" t="n"/>
      <c r="L794" s="131" t="n"/>
      <c r="M794" s="131" t="n"/>
      <c r="N794" s="131" t="n"/>
      <c r="O794" s="131" t="n"/>
      <c r="P794" s="131" t="n"/>
      <c r="Q794" s="131" t="n"/>
      <c r="R794" s="131" t="n"/>
      <c r="S794" s="131" t="n"/>
      <c r="T794" s="131" t="n"/>
      <c r="U794" s="131" t="n"/>
      <c r="V794" s="131" t="n"/>
      <c r="W794" s="131" t="n"/>
      <c r="X794" s="131" t="n"/>
      <c r="Y794" s="131" t="n"/>
      <c r="Z794" s="131" t="n"/>
    </row>
    <row r="795" ht="15.75" customHeight="1" s="165">
      <c r="A795" s="131" t="n"/>
      <c r="B795" s="131" t="n"/>
      <c r="C795" s="131" t="n"/>
      <c r="D795" s="131" t="n"/>
      <c r="E795" s="131" t="n"/>
      <c r="F795" s="131" t="n"/>
      <c r="G795" s="131" t="n"/>
      <c r="H795" s="131" t="n"/>
      <c r="I795" s="131" t="n"/>
      <c r="J795" s="131" t="n"/>
      <c r="K795" s="131" t="n"/>
      <c r="L795" s="131" t="n"/>
      <c r="M795" s="131" t="n"/>
      <c r="N795" s="131" t="n"/>
      <c r="O795" s="131" t="n"/>
      <c r="P795" s="131" t="n"/>
      <c r="Q795" s="131" t="n"/>
      <c r="R795" s="131" t="n"/>
      <c r="S795" s="131" t="n"/>
      <c r="T795" s="131" t="n"/>
      <c r="U795" s="131" t="n"/>
      <c r="V795" s="131" t="n"/>
      <c r="W795" s="131" t="n"/>
      <c r="X795" s="131" t="n"/>
      <c r="Y795" s="131" t="n"/>
      <c r="Z795" s="131" t="n"/>
    </row>
    <row r="796" ht="15.75" customHeight="1" s="165">
      <c r="A796" s="131" t="n"/>
      <c r="B796" s="131" t="n"/>
      <c r="C796" s="131" t="n"/>
      <c r="D796" s="131" t="n"/>
      <c r="E796" s="131" t="n"/>
      <c r="F796" s="131" t="n"/>
      <c r="G796" s="131" t="n"/>
      <c r="H796" s="131" t="n"/>
      <c r="I796" s="131" t="n"/>
      <c r="J796" s="131" t="n"/>
      <c r="K796" s="131" t="n"/>
      <c r="L796" s="131" t="n"/>
      <c r="M796" s="131" t="n"/>
      <c r="N796" s="131" t="n"/>
      <c r="O796" s="131" t="n"/>
      <c r="P796" s="131" t="n"/>
      <c r="Q796" s="131" t="n"/>
      <c r="R796" s="131" t="n"/>
      <c r="S796" s="131" t="n"/>
      <c r="T796" s="131" t="n"/>
      <c r="U796" s="131" t="n"/>
      <c r="V796" s="131" t="n"/>
      <c r="W796" s="131" t="n"/>
      <c r="X796" s="131" t="n"/>
      <c r="Y796" s="131" t="n"/>
      <c r="Z796" s="131" t="n"/>
    </row>
    <row r="797" ht="15.75" customHeight="1" s="165">
      <c r="A797" s="131" t="n"/>
      <c r="B797" s="131" t="n"/>
      <c r="C797" s="131" t="n"/>
      <c r="D797" s="131" t="n"/>
      <c r="E797" s="131" t="n"/>
      <c r="F797" s="131" t="n"/>
      <c r="G797" s="131" t="n"/>
      <c r="H797" s="131" t="n"/>
      <c r="I797" s="131" t="n"/>
      <c r="J797" s="131" t="n"/>
      <c r="K797" s="131" t="n"/>
      <c r="L797" s="131" t="n"/>
      <c r="M797" s="131" t="n"/>
      <c r="N797" s="131" t="n"/>
      <c r="O797" s="131" t="n"/>
      <c r="P797" s="131" t="n"/>
      <c r="Q797" s="131" t="n"/>
      <c r="R797" s="131" t="n"/>
      <c r="S797" s="131" t="n"/>
      <c r="T797" s="131" t="n"/>
      <c r="U797" s="131" t="n"/>
      <c r="V797" s="131" t="n"/>
      <c r="W797" s="131" t="n"/>
      <c r="X797" s="131" t="n"/>
      <c r="Y797" s="131" t="n"/>
      <c r="Z797" s="131" t="n"/>
    </row>
    <row r="798" ht="15.75" customHeight="1" s="165">
      <c r="A798" s="131" t="n"/>
      <c r="B798" s="131" t="n"/>
      <c r="C798" s="131" t="n"/>
      <c r="D798" s="131" t="n"/>
      <c r="E798" s="131" t="n"/>
      <c r="F798" s="131" t="n"/>
      <c r="G798" s="131" t="n"/>
      <c r="H798" s="131" t="n"/>
      <c r="I798" s="131" t="n"/>
      <c r="J798" s="131" t="n"/>
      <c r="K798" s="131" t="n"/>
      <c r="L798" s="131" t="n"/>
      <c r="M798" s="131" t="n"/>
      <c r="N798" s="131" t="n"/>
      <c r="O798" s="131" t="n"/>
      <c r="P798" s="131" t="n"/>
      <c r="Q798" s="131" t="n"/>
      <c r="R798" s="131" t="n"/>
      <c r="S798" s="131" t="n"/>
      <c r="T798" s="131" t="n"/>
      <c r="U798" s="131" t="n"/>
      <c r="V798" s="131" t="n"/>
      <c r="W798" s="131" t="n"/>
      <c r="X798" s="131" t="n"/>
      <c r="Y798" s="131" t="n"/>
      <c r="Z798" s="131" t="n"/>
    </row>
    <row r="799" ht="15.75" customHeight="1" s="165">
      <c r="A799" s="131" t="n"/>
      <c r="B799" s="131" t="n"/>
      <c r="C799" s="131" t="n"/>
      <c r="D799" s="131" t="n"/>
      <c r="E799" s="131" t="n"/>
      <c r="F799" s="131" t="n"/>
      <c r="G799" s="131" t="n"/>
      <c r="H799" s="131" t="n"/>
      <c r="I799" s="131" t="n"/>
      <c r="J799" s="131" t="n"/>
      <c r="K799" s="131" t="n"/>
      <c r="L799" s="131" t="n"/>
      <c r="M799" s="131" t="n"/>
      <c r="N799" s="131" t="n"/>
      <c r="O799" s="131" t="n"/>
      <c r="P799" s="131" t="n"/>
      <c r="Q799" s="131" t="n"/>
      <c r="R799" s="131" t="n"/>
      <c r="S799" s="131" t="n"/>
      <c r="T799" s="131" t="n"/>
      <c r="U799" s="131" t="n"/>
      <c r="V799" s="131" t="n"/>
      <c r="W799" s="131" t="n"/>
      <c r="X799" s="131" t="n"/>
      <c r="Y799" s="131" t="n"/>
      <c r="Z799" s="131" t="n"/>
    </row>
    <row r="800" ht="15.75" customHeight="1" s="165">
      <c r="A800" s="131" t="n"/>
      <c r="B800" s="131" t="n"/>
      <c r="C800" s="131" t="n"/>
      <c r="D800" s="131" t="n"/>
      <c r="E800" s="131" t="n"/>
      <c r="F800" s="131" t="n"/>
      <c r="G800" s="131" t="n"/>
      <c r="H800" s="131" t="n"/>
      <c r="I800" s="131" t="n"/>
      <c r="J800" s="131" t="n"/>
      <c r="K800" s="131" t="n"/>
      <c r="L800" s="131" t="n"/>
      <c r="M800" s="131" t="n"/>
      <c r="N800" s="131" t="n"/>
      <c r="O800" s="131" t="n"/>
      <c r="P800" s="131" t="n"/>
      <c r="Q800" s="131" t="n"/>
      <c r="R800" s="131" t="n"/>
      <c r="S800" s="131" t="n"/>
      <c r="T800" s="131" t="n"/>
      <c r="U800" s="131" t="n"/>
      <c r="V800" s="131" t="n"/>
      <c r="W800" s="131" t="n"/>
      <c r="X800" s="131" t="n"/>
      <c r="Y800" s="131" t="n"/>
      <c r="Z800" s="131" t="n"/>
    </row>
    <row r="801" ht="15.75" customHeight="1" s="165">
      <c r="A801" s="131" t="n"/>
      <c r="B801" s="131" t="n"/>
      <c r="C801" s="131" t="n"/>
      <c r="D801" s="131" t="n"/>
      <c r="E801" s="131" t="n"/>
      <c r="F801" s="131" t="n"/>
      <c r="G801" s="131" t="n"/>
      <c r="H801" s="131" t="n"/>
      <c r="I801" s="131" t="n"/>
      <c r="J801" s="131" t="n"/>
      <c r="K801" s="131" t="n"/>
      <c r="L801" s="131" t="n"/>
      <c r="M801" s="131" t="n"/>
      <c r="N801" s="131" t="n"/>
      <c r="O801" s="131" t="n"/>
      <c r="P801" s="131" t="n"/>
      <c r="Q801" s="131" t="n"/>
      <c r="R801" s="131" t="n"/>
      <c r="S801" s="131" t="n"/>
      <c r="T801" s="131" t="n"/>
      <c r="U801" s="131" t="n"/>
      <c r="V801" s="131" t="n"/>
      <c r="W801" s="131" t="n"/>
      <c r="X801" s="131" t="n"/>
      <c r="Y801" s="131" t="n"/>
      <c r="Z801" s="131" t="n"/>
    </row>
    <row r="802" ht="15.75" customHeight="1" s="165">
      <c r="A802" s="131" t="n"/>
      <c r="B802" s="131" t="n"/>
      <c r="C802" s="131" t="n"/>
      <c r="D802" s="131" t="n"/>
      <c r="E802" s="131" t="n"/>
      <c r="F802" s="131" t="n"/>
      <c r="G802" s="131" t="n"/>
      <c r="H802" s="131" t="n"/>
      <c r="I802" s="131" t="n"/>
      <c r="J802" s="131" t="n"/>
      <c r="K802" s="131" t="n"/>
      <c r="L802" s="131" t="n"/>
      <c r="M802" s="131" t="n"/>
      <c r="N802" s="131" t="n"/>
      <c r="O802" s="131" t="n"/>
      <c r="P802" s="131" t="n"/>
      <c r="Q802" s="131" t="n"/>
      <c r="R802" s="131" t="n"/>
      <c r="S802" s="131" t="n"/>
      <c r="T802" s="131" t="n"/>
      <c r="U802" s="131" t="n"/>
      <c r="V802" s="131" t="n"/>
      <c r="W802" s="131" t="n"/>
      <c r="X802" s="131" t="n"/>
      <c r="Y802" s="131" t="n"/>
      <c r="Z802" s="131" t="n"/>
    </row>
    <row r="803" ht="15.75" customHeight="1" s="165">
      <c r="A803" s="131" t="n"/>
      <c r="B803" s="131" t="n"/>
      <c r="C803" s="131" t="n"/>
      <c r="D803" s="131" t="n"/>
      <c r="E803" s="131" t="n"/>
      <c r="F803" s="131" t="n"/>
      <c r="G803" s="131" t="n"/>
      <c r="H803" s="131" t="n"/>
      <c r="I803" s="131" t="n"/>
      <c r="J803" s="131" t="n"/>
      <c r="K803" s="131" t="n"/>
      <c r="L803" s="131" t="n"/>
      <c r="M803" s="131" t="n"/>
      <c r="N803" s="131" t="n"/>
      <c r="O803" s="131" t="n"/>
      <c r="P803" s="131" t="n"/>
      <c r="Q803" s="131" t="n"/>
      <c r="R803" s="131" t="n"/>
      <c r="S803" s="131" t="n"/>
      <c r="T803" s="131" t="n"/>
      <c r="U803" s="131" t="n"/>
      <c r="V803" s="131" t="n"/>
      <c r="W803" s="131" t="n"/>
      <c r="X803" s="131" t="n"/>
      <c r="Y803" s="131" t="n"/>
      <c r="Z803" s="131" t="n"/>
    </row>
    <row r="804" ht="15.75" customHeight="1" s="165">
      <c r="A804" s="131" t="n"/>
      <c r="B804" s="131" t="n"/>
      <c r="C804" s="131" t="n"/>
      <c r="D804" s="131" t="n"/>
      <c r="E804" s="131" t="n"/>
      <c r="F804" s="131" t="n"/>
      <c r="G804" s="131" t="n"/>
      <c r="H804" s="131" t="n"/>
      <c r="I804" s="131" t="n"/>
      <c r="J804" s="131" t="n"/>
      <c r="K804" s="131" t="n"/>
      <c r="L804" s="131" t="n"/>
      <c r="M804" s="131" t="n"/>
      <c r="N804" s="131" t="n"/>
      <c r="O804" s="131" t="n"/>
      <c r="P804" s="131" t="n"/>
      <c r="Q804" s="131" t="n"/>
      <c r="R804" s="131" t="n"/>
      <c r="S804" s="131" t="n"/>
      <c r="T804" s="131" t="n"/>
      <c r="U804" s="131" t="n"/>
      <c r="V804" s="131" t="n"/>
      <c r="W804" s="131" t="n"/>
      <c r="X804" s="131" t="n"/>
      <c r="Y804" s="131" t="n"/>
      <c r="Z804" s="131" t="n"/>
    </row>
    <row r="805" ht="15.75" customHeight="1" s="165">
      <c r="A805" s="131" t="n"/>
      <c r="B805" s="131" t="n"/>
      <c r="C805" s="131" t="n"/>
      <c r="D805" s="131" t="n"/>
      <c r="E805" s="131" t="n"/>
      <c r="F805" s="131" t="n"/>
      <c r="G805" s="131" t="n"/>
      <c r="H805" s="131" t="n"/>
      <c r="I805" s="131" t="n"/>
      <c r="J805" s="131" t="n"/>
      <c r="K805" s="131" t="n"/>
      <c r="L805" s="131" t="n"/>
      <c r="M805" s="131" t="n"/>
      <c r="N805" s="131" t="n"/>
      <c r="O805" s="131" t="n"/>
      <c r="P805" s="131" t="n"/>
      <c r="Q805" s="131" t="n"/>
      <c r="R805" s="131" t="n"/>
      <c r="S805" s="131" t="n"/>
      <c r="T805" s="131" t="n"/>
      <c r="U805" s="131" t="n"/>
      <c r="V805" s="131" t="n"/>
      <c r="W805" s="131" t="n"/>
      <c r="X805" s="131" t="n"/>
      <c r="Y805" s="131" t="n"/>
      <c r="Z805" s="131" t="n"/>
    </row>
    <row r="806" ht="15.75" customHeight="1" s="165">
      <c r="A806" s="131" t="n"/>
      <c r="B806" s="131" t="n"/>
      <c r="C806" s="131" t="n"/>
      <c r="D806" s="131" t="n"/>
      <c r="E806" s="131" t="n"/>
      <c r="F806" s="131" t="n"/>
      <c r="G806" s="131" t="n"/>
      <c r="H806" s="131" t="n"/>
      <c r="I806" s="131" t="n"/>
      <c r="J806" s="131" t="n"/>
      <c r="K806" s="131" t="n"/>
      <c r="L806" s="131" t="n"/>
      <c r="M806" s="131" t="n"/>
      <c r="N806" s="131" t="n"/>
      <c r="O806" s="131" t="n"/>
      <c r="P806" s="131" t="n"/>
      <c r="Q806" s="131" t="n"/>
      <c r="R806" s="131" t="n"/>
      <c r="S806" s="131" t="n"/>
      <c r="T806" s="131" t="n"/>
      <c r="U806" s="131" t="n"/>
      <c r="V806" s="131" t="n"/>
      <c r="W806" s="131" t="n"/>
      <c r="X806" s="131" t="n"/>
      <c r="Y806" s="131" t="n"/>
      <c r="Z806" s="131" t="n"/>
    </row>
    <row r="807" ht="15.75" customHeight="1" s="165">
      <c r="A807" s="131" t="n"/>
      <c r="B807" s="131" t="n"/>
      <c r="C807" s="131" t="n"/>
      <c r="D807" s="131" t="n"/>
      <c r="E807" s="131" t="n"/>
      <c r="F807" s="131" t="n"/>
      <c r="G807" s="131" t="n"/>
      <c r="H807" s="131" t="n"/>
      <c r="I807" s="131" t="n"/>
      <c r="J807" s="131" t="n"/>
      <c r="K807" s="131" t="n"/>
      <c r="L807" s="131" t="n"/>
      <c r="M807" s="131" t="n"/>
      <c r="N807" s="131" t="n"/>
      <c r="O807" s="131" t="n"/>
      <c r="P807" s="131" t="n"/>
      <c r="Q807" s="131" t="n"/>
      <c r="R807" s="131" t="n"/>
      <c r="S807" s="131" t="n"/>
      <c r="T807" s="131" t="n"/>
      <c r="U807" s="131" t="n"/>
      <c r="V807" s="131" t="n"/>
      <c r="W807" s="131" t="n"/>
      <c r="X807" s="131" t="n"/>
      <c r="Y807" s="131" t="n"/>
      <c r="Z807" s="131" t="n"/>
    </row>
    <row r="808" ht="15.75" customHeight="1" s="165">
      <c r="A808" s="131" t="n"/>
      <c r="B808" s="131" t="n"/>
      <c r="C808" s="131" t="n"/>
      <c r="D808" s="131" t="n"/>
      <c r="E808" s="131" t="n"/>
      <c r="F808" s="131" t="n"/>
      <c r="G808" s="131" t="n"/>
      <c r="H808" s="131" t="n"/>
      <c r="I808" s="131" t="n"/>
      <c r="J808" s="131" t="n"/>
      <c r="K808" s="131" t="n"/>
      <c r="L808" s="131" t="n"/>
      <c r="M808" s="131" t="n"/>
      <c r="N808" s="131" t="n"/>
      <c r="O808" s="131" t="n"/>
      <c r="P808" s="131" t="n"/>
      <c r="Q808" s="131" t="n"/>
      <c r="R808" s="131" t="n"/>
      <c r="S808" s="131" t="n"/>
      <c r="T808" s="131" t="n"/>
      <c r="U808" s="131" t="n"/>
      <c r="V808" s="131" t="n"/>
      <c r="W808" s="131" t="n"/>
      <c r="X808" s="131" t="n"/>
      <c r="Y808" s="131" t="n"/>
      <c r="Z808" s="131" t="n"/>
    </row>
    <row r="809" ht="15.75" customHeight="1" s="165">
      <c r="A809" s="131" t="n"/>
      <c r="B809" s="131" t="n"/>
      <c r="C809" s="131" t="n"/>
      <c r="D809" s="131" t="n"/>
      <c r="E809" s="131" t="n"/>
      <c r="F809" s="131" t="n"/>
      <c r="G809" s="131" t="n"/>
      <c r="H809" s="131" t="n"/>
      <c r="I809" s="131" t="n"/>
      <c r="J809" s="131" t="n"/>
      <c r="K809" s="131" t="n"/>
      <c r="L809" s="131" t="n"/>
      <c r="M809" s="131" t="n"/>
      <c r="N809" s="131" t="n"/>
      <c r="O809" s="131" t="n"/>
      <c r="P809" s="131" t="n"/>
      <c r="Q809" s="131" t="n"/>
      <c r="R809" s="131" t="n"/>
      <c r="S809" s="131" t="n"/>
      <c r="T809" s="131" t="n"/>
      <c r="U809" s="131" t="n"/>
      <c r="V809" s="131" t="n"/>
      <c r="W809" s="131" t="n"/>
      <c r="X809" s="131" t="n"/>
      <c r="Y809" s="131" t="n"/>
      <c r="Z809" s="131" t="n"/>
    </row>
    <row r="810" ht="15.75" customHeight="1" s="165">
      <c r="A810" s="131" t="n"/>
      <c r="B810" s="131" t="n"/>
      <c r="C810" s="131" t="n"/>
      <c r="D810" s="131" t="n"/>
      <c r="E810" s="131" t="n"/>
      <c r="F810" s="131" t="n"/>
      <c r="G810" s="131" t="n"/>
      <c r="H810" s="131" t="n"/>
      <c r="I810" s="131" t="n"/>
      <c r="J810" s="131" t="n"/>
      <c r="K810" s="131" t="n"/>
      <c r="L810" s="131" t="n"/>
      <c r="M810" s="131" t="n"/>
      <c r="N810" s="131" t="n"/>
      <c r="O810" s="131" t="n"/>
      <c r="P810" s="131" t="n"/>
      <c r="Q810" s="131" t="n"/>
      <c r="R810" s="131" t="n"/>
      <c r="S810" s="131" t="n"/>
      <c r="T810" s="131" t="n"/>
      <c r="U810" s="131" t="n"/>
      <c r="V810" s="131" t="n"/>
      <c r="W810" s="131" t="n"/>
      <c r="X810" s="131" t="n"/>
      <c r="Y810" s="131" t="n"/>
      <c r="Z810" s="131" t="n"/>
    </row>
    <row r="811" ht="15.75" customHeight="1" s="165">
      <c r="A811" s="131" t="n"/>
      <c r="B811" s="131" t="n"/>
      <c r="C811" s="131" t="n"/>
      <c r="D811" s="131" t="n"/>
      <c r="E811" s="131" t="n"/>
      <c r="F811" s="131" t="n"/>
      <c r="G811" s="131" t="n"/>
      <c r="H811" s="131" t="n"/>
      <c r="I811" s="131" t="n"/>
      <c r="J811" s="131" t="n"/>
      <c r="K811" s="131" t="n"/>
      <c r="L811" s="131" t="n"/>
      <c r="M811" s="131" t="n"/>
      <c r="N811" s="131" t="n"/>
      <c r="O811" s="131" t="n"/>
      <c r="P811" s="131" t="n"/>
      <c r="Q811" s="131" t="n"/>
      <c r="R811" s="131" t="n"/>
      <c r="S811" s="131" t="n"/>
      <c r="T811" s="131" t="n"/>
      <c r="U811" s="131" t="n"/>
      <c r="V811" s="131" t="n"/>
      <c r="W811" s="131" t="n"/>
      <c r="X811" s="131" t="n"/>
      <c r="Y811" s="131" t="n"/>
      <c r="Z811" s="131" t="n"/>
    </row>
    <row r="812" ht="15.75" customHeight="1" s="165">
      <c r="A812" s="131" t="n"/>
      <c r="B812" s="131" t="n"/>
      <c r="C812" s="131" t="n"/>
      <c r="D812" s="131" t="n"/>
      <c r="E812" s="131" t="n"/>
      <c r="F812" s="131" t="n"/>
      <c r="G812" s="131" t="n"/>
      <c r="H812" s="131" t="n"/>
      <c r="I812" s="131" t="n"/>
      <c r="J812" s="131" t="n"/>
      <c r="K812" s="131" t="n"/>
      <c r="L812" s="131" t="n"/>
      <c r="M812" s="131" t="n"/>
      <c r="N812" s="131" t="n"/>
      <c r="O812" s="131" t="n"/>
      <c r="P812" s="131" t="n"/>
      <c r="Q812" s="131" t="n"/>
      <c r="R812" s="131" t="n"/>
      <c r="S812" s="131" t="n"/>
      <c r="T812" s="131" t="n"/>
      <c r="U812" s="131" t="n"/>
      <c r="V812" s="131" t="n"/>
      <c r="W812" s="131" t="n"/>
      <c r="X812" s="131" t="n"/>
      <c r="Y812" s="131" t="n"/>
      <c r="Z812" s="131" t="n"/>
    </row>
    <row r="813" ht="15.75" customHeight="1" s="165">
      <c r="A813" s="131" t="n"/>
      <c r="B813" s="131" t="n"/>
      <c r="C813" s="131" t="n"/>
      <c r="D813" s="131" t="n"/>
      <c r="E813" s="131" t="n"/>
      <c r="F813" s="131" t="n"/>
      <c r="G813" s="131" t="n"/>
      <c r="H813" s="131" t="n"/>
      <c r="I813" s="131" t="n"/>
      <c r="J813" s="131" t="n"/>
      <c r="K813" s="131" t="n"/>
      <c r="L813" s="131" t="n"/>
      <c r="M813" s="131" t="n"/>
      <c r="N813" s="131" t="n"/>
      <c r="O813" s="131" t="n"/>
      <c r="P813" s="131" t="n"/>
      <c r="Q813" s="131" t="n"/>
      <c r="R813" s="131" t="n"/>
      <c r="S813" s="131" t="n"/>
      <c r="T813" s="131" t="n"/>
      <c r="U813" s="131" t="n"/>
      <c r="V813" s="131" t="n"/>
      <c r="W813" s="131" t="n"/>
      <c r="X813" s="131" t="n"/>
      <c r="Y813" s="131" t="n"/>
      <c r="Z813" s="131" t="n"/>
    </row>
    <row r="814" ht="15.75" customHeight="1" s="165">
      <c r="A814" s="131" t="n"/>
      <c r="B814" s="131" t="n"/>
      <c r="C814" s="131" t="n"/>
      <c r="D814" s="131" t="n"/>
      <c r="E814" s="131" t="n"/>
      <c r="F814" s="131" t="n"/>
      <c r="G814" s="131" t="n"/>
      <c r="H814" s="131" t="n"/>
      <c r="I814" s="131" t="n"/>
      <c r="J814" s="131" t="n"/>
      <c r="K814" s="131" t="n"/>
      <c r="L814" s="131" t="n"/>
      <c r="M814" s="131" t="n"/>
      <c r="N814" s="131" t="n"/>
      <c r="O814" s="131" t="n"/>
      <c r="P814" s="131" t="n"/>
      <c r="Q814" s="131" t="n"/>
      <c r="R814" s="131" t="n"/>
      <c r="S814" s="131" t="n"/>
      <c r="T814" s="131" t="n"/>
      <c r="U814" s="131" t="n"/>
      <c r="V814" s="131" t="n"/>
      <c r="W814" s="131" t="n"/>
      <c r="X814" s="131" t="n"/>
      <c r="Y814" s="131" t="n"/>
      <c r="Z814" s="131" t="n"/>
    </row>
    <row r="815" ht="15.75" customHeight="1" s="165">
      <c r="A815" s="131" t="n"/>
      <c r="B815" s="131" t="n"/>
      <c r="C815" s="131" t="n"/>
      <c r="D815" s="131" t="n"/>
      <c r="E815" s="131" t="n"/>
      <c r="F815" s="131" t="n"/>
      <c r="G815" s="131" t="n"/>
      <c r="H815" s="131" t="n"/>
      <c r="I815" s="131" t="n"/>
      <c r="J815" s="131" t="n"/>
      <c r="K815" s="131" t="n"/>
      <c r="L815" s="131" t="n"/>
      <c r="M815" s="131" t="n"/>
      <c r="N815" s="131" t="n"/>
      <c r="O815" s="131" t="n"/>
      <c r="P815" s="131" t="n"/>
      <c r="Q815" s="131" t="n"/>
      <c r="R815" s="131" t="n"/>
      <c r="S815" s="131" t="n"/>
      <c r="T815" s="131" t="n"/>
      <c r="U815" s="131" t="n"/>
      <c r="V815" s="131" t="n"/>
      <c r="W815" s="131" t="n"/>
      <c r="X815" s="131" t="n"/>
      <c r="Y815" s="131" t="n"/>
      <c r="Z815" s="131" t="n"/>
    </row>
    <row r="816" ht="15.75" customHeight="1" s="165">
      <c r="A816" s="131" t="n"/>
      <c r="B816" s="131" t="n"/>
      <c r="C816" s="131" t="n"/>
      <c r="D816" s="131" t="n"/>
      <c r="E816" s="131" t="n"/>
      <c r="F816" s="131" t="n"/>
      <c r="G816" s="131" t="n"/>
      <c r="H816" s="131" t="n"/>
      <c r="I816" s="131" t="n"/>
      <c r="J816" s="131" t="n"/>
      <c r="K816" s="131" t="n"/>
      <c r="L816" s="131" t="n"/>
      <c r="M816" s="131" t="n"/>
      <c r="N816" s="131" t="n"/>
      <c r="O816" s="131" t="n"/>
      <c r="P816" s="131" t="n"/>
      <c r="Q816" s="131" t="n"/>
      <c r="R816" s="131" t="n"/>
      <c r="S816" s="131" t="n"/>
      <c r="T816" s="131" t="n"/>
      <c r="U816" s="131" t="n"/>
      <c r="V816" s="131" t="n"/>
      <c r="W816" s="131" t="n"/>
      <c r="X816" s="131" t="n"/>
      <c r="Y816" s="131" t="n"/>
      <c r="Z816" s="131" t="n"/>
    </row>
    <row r="817" ht="15.75" customHeight="1" s="165">
      <c r="A817" s="131" t="n"/>
      <c r="B817" s="131" t="n"/>
      <c r="C817" s="131" t="n"/>
      <c r="D817" s="131" t="n"/>
      <c r="E817" s="131" t="n"/>
      <c r="F817" s="131" t="n"/>
      <c r="G817" s="131" t="n"/>
      <c r="H817" s="131" t="n"/>
      <c r="I817" s="131" t="n"/>
      <c r="J817" s="131" t="n"/>
      <c r="K817" s="131" t="n"/>
      <c r="L817" s="131" t="n"/>
      <c r="M817" s="131" t="n"/>
      <c r="N817" s="131" t="n"/>
      <c r="O817" s="131" t="n"/>
      <c r="P817" s="131" t="n"/>
      <c r="Q817" s="131" t="n"/>
      <c r="R817" s="131" t="n"/>
      <c r="S817" s="131" t="n"/>
      <c r="T817" s="131" t="n"/>
      <c r="U817" s="131" t="n"/>
      <c r="V817" s="131" t="n"/>
      <c r="W817" s="131" t="n"/>
      <c r="X817" s="131" t="n"/>
      <c r="Y817" s="131" t="n"/>
      <c r="Z817" s="131" t="n"/>
    </row>
    <row r="818" ht="15.75" customHeight="1" s="165">
      <c r="A818" s="131" t="n"/>
      <c r="B818" s="131" t="n"/>
      <c r="C818" s="131" t="n"/>
      <c r="D818" s="131" t="n"/>
      <c r="E818" s="131" t="n"/>
      <c r="F818" s="131" t="n"/>
      <c r="G818" s="131" t="n"/>
      <c r="H818" s="131" t="n"/>
      <c r="I818" s="131" t="n"/>
      <c r="J818" s="131" t="n"/>
      <c r="K818" s="131" t="n"/>
      <c r="L818" s="131" t="n"/>
      <c r="M818" s="131" t="n"/>
      <c r="N818" s="131" t="n"/>
      <c r="O818" s="131" t="n"/>
      <c r="P818" s="131" t="n"/>
      <c r="Q818" s="131" t="n"/>
      <c r="R818" s="131" t="n"/>
      <c r="S818" s="131" t="n"/>
      <c r="T818" s="131" t="n"/>
      <c r="U818" s="131" t="n"/>
      <c r="V818" s="131" t="n"/>
      <c r="W818" s="131" t="n"/>
      <c r="X818" s="131" t="n"/>
      <c r="Y818" s="131" t="n"/>
      <c r="Z818" s="131" t="n"/>
    </row>
    <row r="819" ht="15.75" customHeight="1" s="165">
      <c r="A819" s="131" t="n"/>
      <c r="B819" s="131" t="n"/>
      <c r="C819" s="131" t="n"/>
      <c r="D819" s="131" t="n"/>
      <c r="E819" s="131" t="n"/>
      <c r="F819" s="131" t="n"/>
      <c r="G819" s="131" t="n"/>
      <c r="H819" s="131" t="n"/>
      <c r="I819" s="131" t="n"/>
      <c r="J819" s="131" t="n"/>
      <c r="K819" s="131" t="n"/>
      <c r="L819" s="131" t="n"/>
      <c r="M819" s="131" t="n"/>
      <c r="N819" s="131" t="n"/>
      <c r="O819" s="131" t="n"/>
      <c r="P819" s="131" t="n"/>
      <c r="Q819" s="131" t="n"/>
      <c r="R819" s="131" t="n"/>
      <c r="S819" s="131" t="n"/>
      <c r="T819" s="131" t="n"/>
      <c r="U819" s="131" t="n"/>
      <c r="V819" s="131" t="n"/>
      <c r="W819" s="131" t="n"/>
      <c r="X819" s="131" t="n"/>
      <c r="Y819" s="131" t="n"/>
      <c r="Z819" s="131" t="n"/>
    </row>
    <row r="820" ht="15.75" customHeight="1" s="165">
      <c r="A820" s="131" t="n"/>
      <c r="B820" s="131" t="n"/>
      <c r="C820" s="131" t="n"/>
      <c r="D820" s="131" t="n"/>
      <c r="E820" s="131" t="n"/>
      <c r="F820" s="131" t="n"/>
      <c r="G820" s="131" t="n"/>
      <c r="H820" s="131" t="n"/>
      <c r="I820" s="131" t="n"/>
      <c r="J820" s="131" t="n"/>
      <c r="K820" s="131" t="n"/>
      <c r="L820" s="131" t="n"/>
      <c r="M820" s="131" t="n"/>
      <c r="N820" s="131" t="n"/>
      <c r="O820" s="131" t="n"/>
      <c r="P820" s="131" t="n"/>
      <c r="Q820" s="131" t="n"/>
      <c r="R820" s="131" t="n"/>
      <c r="S820" s="131" t="n"/>
      <c r="T820" s="131" t="n"/>
      <c r="U820" s="131" t="n"/>
      <c r="V820" s="131" t="n"/>
      <c r="W820" s="131" t="n"/>
      <c r="X820" s="131" t="n"/>
      <c r="Y820" s="131" t="n"/>
      <c r="Z820" s="131" t="n"/>
    </row>
    <row r="821" ht="15.75" customHeight="1" s="165">
      <c r="A821" s="131" t="n"/>
      <c r="B821" s="131" t="n"/>
      <c r="C821" s="131" t="n"/>
      <c r="D821" s="131" t="n"/>
      <c r="E821" s="131" t="n"/>
      <c r="F821" s="131" t="n"/>
      <c r="G821" s="131" t="n"/>
      <c r="H821" s="131" t="n"/>
      <c r="I821" s="131" t="n"/>
      <c r="J821" s="131" t="n"/>
      <c r="K821" s="131" t="n"/>
      <c r="L821" s="131" t="n"/>
      <c r="M821" s="131" t="n"/>
      <c r="N821" s="131" t="n"/>
      <c r="O821" s="131" t="n"/>
      <c r="P821" s="131" t="n"/>
      <c r="Q821" s="131" t="n"/>
      <c r="R821" s="131" t="n"/>
      <c r="S821" s="131" t="n"/>
      <c r="T821" s="131" t="n"/>
      <c r="U821" s="131" t="n"/>
      <c r="V821" s="131" t="n"/>
      <c r="W821" s="131" t="n"/>
      <c r="X821" s="131" t="n"/>
      <c r="Y821" s="131" t="n"/>
      <c r="Z821" s="131" t="n"/>
    </row>
    <row r="822" ht="15.75" customHeight="1" s="165">
      <c r="A822" s="131" t="n"/>
      <c r="B822" s="131" t="n"/>
      <c r="C822" s="131" t="n"/>
      <c r="D822" s="131" t="n"/>
      <c r="E822" s="131" t="n"/>
      <c r="F822" s="131" t="n"/>
      <c r="G822" s="131" t="n"/>
      <c r="H822" s="131" t="n"/>
      <c r="I822" s="131" t="n"/>
      <c r="J822" s="131" t="n"/>
      <c r="K822" s="131" t="n"/>
      <c r="L822" s="131" t="n"/>
      <c r="M822" s="131" t="n"/>
      <c r="N822" s="131" t="n"/>
      <c r="O822" s="131" t="n"/>
      <c r="P822" s="131" t="n"/>
      <c r="Q822" s="131" t="n"/>
      <c r="R822" s="131" t="n"/>
      <c r="S822" s="131" t="n"/>
      <c r="T822" s="131" t="n"/>
      <c r="U822" s="131" t="n"/>
      <c r="V822" s="131" t="n"/>
      <c r="W822" s="131" t="n"/>
      <c r="X822" s="131" t="n"/>
      <c r="Y822" s="131" t="n"/>
      <c r="Z822" s="131" t="n"/>
    </row>
    <row r="823" ht="15.75" customHeight="1" s="165">
      <c r="A823" s="131" t="n"/>
      <c r="B823" s="131" t="n"/>
      <c r="C823" s="131" t="n"/>
      <c r="D823" s="131" t="n"/>
      <c r="E823" s="131" t="n"/>
      <c r="F823" s="131" t="n"/>
      <c r="G823" s="131" t="n"/>
      <c r="H823" s="131" t="n"/>
      <c r="I823" s="131" t="n"/>
      <c r="J823" s="131" t="n"/>
      <c r="K823" s="131" t="n"/>
      <c r="L823" s="131" t="n"/>
      <c r="M823" s="131" t="n"/>
      <c r="N823" s="131" t="n"/>
      <c r="O823" s="131" t="n"/>
      <c r="P823" s="131" t="n"/>
      <c r="Q823" s="131" t="n"/>
      <c r="R823" s="131" t="n"/>
      <c r="S823" s="131" t="n"/>
      <c r="T823" s="131" t="n"/>
      <c r="U823" s="131" t="n"/>
      <c r="V823" s="131" t="n"/>
      <c r="W823" s="131" t="n"/>
      <c r="X823" s="131" t="n"/>
      <c r="Y823" s="131" t="n"/>
      <c r="Z823" s="131" t="n"/>
    </row>
    <row r="824" ht="15.75" customHeight="1" s="165">
      <c r="A824" s="131" t="n"/>
      <c r="B824" s="131" t="n"/>
      <c r="C824" s="131" t="n"/>
      <c r="D824" s="131" t="n"/>
      <c r="E824" s="131" t="n"/>
      <c r="F824" s="131" t="n"/>
      <c r="G824" s="131" t="n"/>
      <c r="H824" s="131" t="n"/>
      <c r="I824" s="131" t="n"/>
      <c r="J824" s="131" t="n"/>
      <c r="K824" s="131" t="n"/>
      <c r="L824" s="131" t="n"/>
      <c r="M824" s="131" t="n"/>
      <c r="N824" s="131" t="n"/>
      <c r="O824" s="131" t="n"/>
      <c r="P824" s="131" t="n"/>
      <c r="Q824" s="131" t="n"/>
      <c r="R824" s="131" t="n"/>
      <c r="S824" s="131" t="n"/>
      <c r="T824" s="131" t="n"/>
      <c r="U824" s="131" t="n"/>
      <c r="V824" s="131" t="n"/>
      <c r="W824" s="131" t="n"/>
      <c r="X824" s="131" t="n"/>
      <c r="Y824" s="131" t="n"/>
      <c r="Z824" s="131" t="n"/>
    </row>
    <row r="825" ht="15.75" customHeight="1" s="165">
      <c r="A825" s="131" t="n"/>
      <c r="B825" s="131" t="n"/>
      <c r="C825" s="131" t="n"/>
      <c r="D825" s="131" t="n"/>
      <c r="E825" s="131" t="n"/>
      <c r="F825" s="131" t="n"/>
      <c r="G825" s="131" t="n"/>
      <c r="H825" s="131" t="n"/>
      <c r="I825" s="131" t="n"/>
      <c r="J825" s="131" t="n"/>
      <c r="K825" s="131" t="n"/>
      <c r="L825" s="131" t="n"/>
      <c r="M825" s="131" t="n"/>
      <c r="N825" s="131" t="n"/>
      <c r="O825" s="131" t="n"/>
      <c r="P825" s="131" t="n"/>
      <c r="Q825" s="131" t="n"/>
      <c r="R825" s="131" t="n"/>
      <c r="S825" s="131" t="n"/>
      <c r="T825" s="131" t="n"/>
      <c r="U825" s="131" t="n"/>
      <c r="V825" s="131" t="n"/>
      <c r="W825" s="131" t="n"/>
      <c r="X825" s="131" t="n"/>
      <c r="Y825" s="131" t="n"/>
      <c r="Z825" s="131" t="n"/>
    </row>
    <row r="826" ht="15.75" customHeight="1" s="165">
      <c r="A826" s="131" t="n"/>
      <c r="B826" s="131" t="n"/>
      <c r="C826" s="131" t="n"/>
      <c r="D826" s="131" t="n"/>
      <c r="E826" s="131" t="n"/>
      <c r="F826" s="131" t="n"/>
      <c r="G826" s="131" t="n"/>
      <c r="H826" s="131" t="n"/>
      <c r="I826" s="131" t="n"/>
      <c r="J826" s="131" t="n"/>
      <c r="K826" s="131" t="n"/>
      <c r="L826" s="131" t="n"/>
      <c r="M826" s="131" t="n"/>
      <c r="N826" s="131" t="n"/>
      <c r="O826" s="131" t="n"/>
      <c r="P826" s="131" t="n"/>
      <c r="Q826" s="131" t="n"/>
      <c r="R826" s="131" t="n"/>
      <c r="S826" s="131" t="n"/>
      <c r="T826" s="131" t="n"/>
      <c r="U826" s="131" t="n"/>
      <c r="V826" s="131" t="n"/>
      <c r="W826" s="131" t="n"/>
      <c r="X826" s="131" t="n"/>
      <c r="Y826" s="131" t="n"/>
      <c r="Z826" s="131" t="n"/>
    </row>
    <row r="827" ht="15.75" customHeight="1" s="165">
      <c r="A827" s="131" t="n"/>
      <c r="B827" s="131" t="n"/>
      <c r="C827" s="131" t="n"/>
      <c r="D827" s="131" t="n"/>
      <c r="E827" s="131" t="n"/>
      <c r="F827" s="131" t="n"/>
      <c r="G827" s="131" t="n"/>
      <c r="H827" s="131" t="n"/>
      <c r="I827" s="131" t="n"/>
      <c r="J827" s="131" t="n"/>
      <c r="K827" s="131" t="n"/>
      <c r="L827" s="131" t="n"/>
      <c r="M827" s="131" t="n"/>
      <c r="N827" s="131" t="n"/>
      <c r="O827" s="131" t="n"/>
      <c r="P827" s="131" t="n"/>
      <c r="Q827" s="131" t="n"/>
      <c r="R827" s="131" t="n"/>
      <c r="S827" s="131" t="n"/>
      <c r="T827" s="131" t="n"/>
      <c r="U827" s="131" t="n"/>
      <c r="V827" s="131" t="n"/>
      <c r="W827" s="131" t="n"/>
      <c r="X827" s="131" t="n"/>
      <c r="Y827" s="131" t="n"/>
      <c r="Z827" s="131" t="n"/>
    </row>
    <row r="828" ht="15.75" customHeight="1" s="165">
      <c r="A828" s="131" t="n"/>
      <c r="B828" s="131" t="n"/>
      <c r="C828" s="131" t="n"/>
      <c r="D828" s="131" t="n"/>
      <c r="E828" s="131" t="n"/>
      <c r="F828" s="131" t="n"/>
      <c r="G828" s="131" t="n"/>
      <c r="H828" s="131" t="n"/>
      <c r="I828" s="131" t="n"/>
      <c r="J828" s="131" t="n"/>
      <c r="K828" s="131" t="n"/>
      <c r="L828" s="131" t="n"/>
      <c r="M828" s="131" t="n"/>
      <c r="N828" s="131" t="n"/>
      <c r="O828" s="131" t="n"/>
      <c r="P828" s="131" t="n"/>
      <c r="Q828" s="131" t="n"/>
      <c r="R828" s="131" t="n"/>
      <c r="S828" s="131" t="n"/>
      <c r="T828" s="131" t="n"/>
      <c r="U828" s="131" t="n"/>
      <c r="V828" s="131" t="n"/>
      <c r="W828" s="131" t="n"/>
      <c r="X828" s="131" t="n"/>
      <c r="Y828" s="131" t="n"/>
      <c r="Z828" s="131" t="n"/>
    </row>
    <row r="829" ht="15.75" customHeight="1" s="165">
      <c r="A829" s="131" t="n"/>
      <c r="B829" s="131" t="n"/>
      <c r="C829" s="131" t="n"/>
      <c r="D829" s="131" t="n"/>
      <c r="E829" s="131" t="n"/>
      <c r="F829" s="131" t="n"/>
      <c r="G829" s="131" t="n"/>
      <c r="H829" s="131" t="n"/>
      <c r="I829" s="131" t="n"/>
      <c r="J829" s="131" t="n"/>
      <c r="K829" s="131" t="n"/>
      <c r="L829" s="131" t="n"/>
      <c r="M829" s="131" t="n"/>
      <c r="N829" s="131" t="n"/>
      <c r="O829" s="131" t="n"/>
      <c r="P829" s="131" t="n"/>
      <c r="Q829" s="131" t="n"/>
      <c r="R829" s="131" t="n"/>
      <c r="S829" s="131" t="n"/>
      <c r="T829" s="131" t="n"/>
      <c r="U829" s="131" t="n"/>
      <c r="V829" s="131" t="n"/>
      <c r="W829" s="131" t="n"/>
      <c r="X829" s="131" t="n"/>
      <c r="Y829" s="131" t="n"/>
      <c r="Z829" s="131" t="n"/>
    </row>
    <row r="830" ht="15.75" customHeight="1" s="165">
      <c r="A830" s="131" t="n"/>
      <c r="B830" s="131" t="n"/>
      <c r="C830" s="131" t="n"/>
      <c r="D830" s="131" t="n"/>
      <c r="E830" s="131" t="n"/>
      <c r="F830" s="131" t="n"/>
      <c r="G830" s="131" t="n"/>
      <c r="H830" s="131" t="n"/>
      <c r="I830" s="131" t="n"/>
      <c r="J830" s="131" t="n"/>
      <c r="K830" s="131" t="n"/>
      <c r="L830" s="131" t="n"/>
      <c r="M830" s="131" t="n"/>
      <c r="N830" s="131" t="n"/>
      <c r="O830" s="131" t="n"/>
      <c r="P830" s="131" t="n"/>
      <c r="Q830" s="131" t="n"/>
      <c r="R830" s="131" t="n"/>
      <c r="S830" s="131" t="n"/>
      <c r="T830" s="131" t="n"/>
      <c r="U830" s="131" t="n"/>
      <c r="V830" s="131" t="n"/>
      <c r="W830" s="131" t="n"/>
      <c r="X830" s="131" t="n"/>
      <c r="Y830" s="131" t="n"/>
      <c r="Z830" s="131" t="n"/>
    </row>
    <row r="831" ht="15.75" customHeight="1" s="165">
      <c r="A831" s="131" t="n"/>
      <c r="B831" s="131" t="n"/>
      <c r="C831" s="131" t="n"/>
      <c r="D831" s="131" t="n"/>
      <c r="E831" s="131" t="n"/>
      <c r="F831" s="131" t="n"/>
      <c r="G831" s="131" t="n"/>
      <c r="H831" s="131" t="n"/>
      <c r="I831" s="131" t="n"/>
      <c r="J831" s="131" t="n"/>
      <c r="K831" s="131" t="n"/>
      <c r="L831" s="131" t="n"/>
      <c r="M831" s="131" t="n"/>
      <c r="N831" s="131" t="n"/>
      <c r="O831" s="131" t="n"/>
      <c r="P831" s="131" t="n"/>
      <c r="Q831" s="131" t="n"/>
      <c r="R831" s="131" t="n"/>
      <c r="S831" s="131" t="n"/>
      <c r="T831" s="131" t="n"/>
      <c r="U831" s="131" t="n"/>
      <c r="V831" s="131" t="n"/>
      <c r="W831" s="131" t="n"/>
      <c r="X831" s="131" t="n"/>
      <c r="Y831" s="131" t="n"/>
      <c r="Z831" s="131" t="n"/>
    </row>
    <row r="832" ht="15.75" customHeight="1" s="165">
      <c r="A832" s="131" t="n"/>
      <c r="B832" s="131" t="n"/>
      <c r="C832" s="131" t="n"/>
      <c r="D832" s="131" t="n"/>
      <c r="E832" s="131" t="n"/>
      <c r="F832" s="131" t="n"/>
      <c r="G832" s="131" t="n"/>
      <c r="H832" s="131" t="n"/>
      <c r="I832" s="131" t="n"/>
      <c r="J832" s="131" t="n"/>
      <c r="K832" s="131" t="n"/>
      <c r="L832" s="131" t="n"/>
      <c r="M832" s="131" t="n"/>
      <c r="N832" s="131" t="n"/>
      <c r="O832" s="131" t="n"/>
      <c r="P832" s="131" t="n"/>
      <c r="Q832" s="131" t="n"/>
      <c r="R832" s="131" t="n"/>
      <c r="S832" s="131" t="n"/>
      <c r="T832" s="131" t="n"/>
      <c r="U832" s="131" t="n"/>
      <c r="V832" s="131" t="n"/>
      <c r="W832" s="131" t="n"/>
      <c r="X832" s="131" t="n"/>
      <c r="Y832" s="131" t="n"/>
      <c r="Z832" s="131" t="n"/>
    </row>
    <row r="833" ht="15.75" customHeight="1" s="165">
      <c r="A833" s="131" t="n"/>
      <c r="B833" s="131" t="n"/>
      <c r="C833" s="131" t="n"/>
      <c r="D833" s="131" t="n"/>
      <c r="E833" s="131" t="n"/>
      <c r="F833" s="131" t="n"/>
      <c r="G833" s="131" t="n"/>
      <c r="H833" s="131" t="n"/>
      <c r="I833" s="131" t="n"/>
      <c r="J833" s="131" t="n"/>
      <c r="K833" s="131" t="n"/>
      <c r="L833" s="131" t="n"/>
      <c r="M833" s="131" t="n"/>
      <c r="N833" s="131" t="n"/>
      <c r="O833" s="131" t="n"/>
      <c r="P833" s="131" t="n"/>
      <c r="Q833" s="131" t="n"/>
      <c r="R833" s="131" t="n"/>
      <c r="S833" s="131" t="n"/>
      <c r="T833" s="131" t="n"/>
      <c r="U833" s="131" t="n"/>
      <c r="V833" s="131" t="n"/>
      <c r="W833" s="131" t="n"/>
      <c r="X833" s="131" t="n"/>
      <c r="Y833" s="131" t="n"/>
      <c r="Z833" s="131" t="n"/>
    </row>
    <row r="834" ht="15.75" customHeight="1" s="165">
      <c r="A834" s="131" t="n"/>
      <c r="B834" s="131" t="n"/>
      <c r="C834" s="131" t="n"/>
      <c r="D834" s="131" t="n"/>
      <c r="E834" s="131" t="n"/>
      <c r="F834" s="131" t="n"/>
      <c r="G834" s="131" t="n"/>
      <c r="H834" s="131" t="n"/>
      <c r="I834" s="131" t="n"/>
      <c r="J834" s="131" t="n"/>
      <c r="K834" s="131" t="n"/>
      <c r="L834" s="131" t="n"/>
      <c r="M834" s="131" t="n"/>
      <c r="N834" s="131" t="n"/>
      <c r="O834" s="131" t="n"/>
      <c r="P834" s="131" t="n"/>
      <c r="Q834" s="131" t="n"/>
      <c r="R834" s="131" t="n"/>
      <c r="S834" s="131" t="n"/>
      <c r="T834" s="131" t="n"/>
      <c r="U834" s="131" t="n"/>
      <c r="V834" s="131" t="n"/>
      <c r="W834" s="131" t="n"/>
      <c r="X834" s="131" t="n"/>
      <c r="Y834" s="131" t="n"/>
      <c r="Z834" s="131" t="n"/>
    </row>
    <row r="835" ht="15.75" customHeight="1" s="165">
      <c r="A835" s="131" t="n"/>
      <c r="B835" s="131" t="n"/>
      <c r="C835" s="131" t="n"/>
      <c r="D835" s="131" t="n"/>
      <c r="E835" s="131" t="n"/>
      <c r="F835" s="131" t="n"/>
      <c r="G835" s="131" t="n"/>
      <c r="H835" s="131" t="n"/>
      <c r="I835" s="131" t="n"/>
      <c r="J835" s="131" t="n"/>
      <c r="K835" s="131" t="n"/>
      <c r="L835" s="131" t="n"/>
      <c r="M835" s="131" t="n"/>
      <c r="N835" s="131" t="n"/>
      <c r="O835" s="131" t="n"/>
      <c r="P835" s="131" t="n"/>
      <c r="Q835" s="131" t="n"/>
      <c r="R835" s="131" t="n"/>
      <c r="S835" s="131" t="n"/>
      <c r="T835" s="131" t="n"/>
      <c r="U835" s="131" t="n"/>
      <c r="V835" s="131" t="n"/>
      <c r="W835" s="131" t="n"/>
      <c r="X835" s="131" t="n"/>
      <c r="Y835" s="131" t="n"/>
      <c r="Z835" s="131" t="n"/>
    </row>
    <row r="836" ht="15.75" customHeight="1" s="165">
      <c r="A836" s="131" t="n"/>
      <c r="B836" s="131" t="n"/>
      <c r="C836" s="131" t="n"/>
      <c r="D836" s="131" t="n"/>
      <c r="E836" s="131" t="n"/>
      <c r="F836" s="131" t="n"/>
      <c r="G836" s="131" t="n"/>
      <c r="H836" s="131" t="n"/>
      <c r="I836" s="131" t="n"/>
      <c r="J836" s="131" t="n"/>
      <c r="K836" s="131" t="n"/>
      <c r="L836" s="131" t="n"/>
      <c r="M836" s="131" t="n"/>
      <c r="N836" s="131" t="n"/>
      <c r="O836" s="131" t="n"/>
      <c r="P836" s="131" t="n"/>
      <c r="Q836" s="131" t="n"/>
      <c r="R836" s="131" t="n"/>
      <c r="S836" s="131" t="n"/>
      <c r="T836" s="131" t="n"/>
      <c r="U836" s="131" t="n"/>
      <c r="V836" s="131" t="n"/>
      <c r="W836" s="131" t="n"/>
      <c r="X836" s="131" t="n"/>
      <c r="Y836" s="131" t="n"/>
      <c r="Z836" s="131" t="n"/>
    </row>
    <row r="837" ht="15.75" customHeight="1" s="165">
      <c r="A837" s="131" t="n"/>
      <c r="B837" s="131" t="n"/>
      <c r="C837" s="131" t="n"/>
      <c r="D837" s="131" t="n"/>
      <c r="E837" s="131" t="n"/>
      <c r="F837" s="131" t="n"/>
      <c r="G837" s="131" t="n"/>
      <c r="H837" s="131" t="n"/>
      <c r="I837" s="131" t="n"/>
      <c r="J837" s="131" t="n"/>
      <c r="K837" s="131" t="n"/>
      <c r="L837" s="131" t="n"/>
      <c r="M837" s="131" t="n"/>
      <c r="N837" s="131" t="n"/>
      <c r="O837" s="131" t="n"/>
      <c r="P837" s="131" t="n"/>
      <c r="Q837" s="131" t="n"/>
      <c r="R837" s="131" t="n"/>
      <c r="S837" s="131" t="n"/>
      <c r="T837" s="131" t="n"/>
      <c r="U837" s="131" t="n"/>
      <c r="V837" s="131" t="n"/>
      <c r="W837" s="131" t="n"/>
      <c r="X837" s="131" t="n"/>
      <c r="Y837" s="131" t="n"/>
      <c r="Z837" s="131" t="n"/>
    </row>
    <row r="838" ht="15.75" customHeight="1" s="165">
      <c r="A838" s="131" t="n"/>
      <c r="B838" s="131" t="n"/>
      <c r="C838" s="131" t="n"/>
      <c r="D838" s="131" t="n"/>
      <c r="E838" s="131" t="n"/>
      <c r="F838" s="131" t="n"/>
      <c r="G838" s="131" t="n"/>
      <c r="H838" s="131" t="n"/>
      <c r="I838" s="131" t="n"/>
      <c r="J838" s="131" t="n"/>
      <c r="K838" s="131" t="n"/>
      <c r="L838" s="131" t="n"/>
      <c r="M838" s="131" t="n"/>
      <c r="N838" s="131" t="n"/>
      <c r="O838" s="131" t="n"/>
      <c r="P838" s="131" t="n"/>
      <c r="Q838" s="131" t="n"/>
      <c r="R838" s="131" t="n"/>
      <c r="S838" s="131" t="n"/>
      <c r="T838" s="131" t="n"/>
      <c r="U838" s="131" t="n"/>
      <c r="V838" s="131" t="n"/>
      <c r="W838" s="131" t="n"/>
      <c r="X838" s="131" t="n"/>
      <c r="Y838" s="131" t="n"/>
      <c r="Z838" s="131" t="n"/>
    </row>
    <row r="839" ht="15.75" customHeight="1" s="165">
      <c r="A839" s="131" t="n"/>
      <c r="B839" s="131" t="n"/>
      <c r="C839" s="131" t="n"/>
      <c r="D839" s="131" t="n"/>
      <c r="E839" s="131" t="n"/>
      <c r="F839" s="131" t="n"/>
      <c r="G839" s="131" t="n"/>
      <c r="H839" s="131" t="n"/>
      <c r="I839" s="131" t="n"/>
      <c r="J839" s="131" t="n"/>
      <c r="K839" s="131" t="n"/>
      <c r="L839" s="131" t="n"/>
      <c r="M839" s="131" t="n"/>
      <c r="N839" s="131" t="n"/>
      <c r="O839" s="131" t="n"/>
      <c r="P839" s="131" t="n"/>
      <c r="Q839" s="131" t="n"/>
      <c r="R839" s="131" t="n"/>
      <c r="S839" s="131" t="n"/>
      <c r="T839" s="131" t="n"/>
      <c r="U839" s="131" t="n"/>
      <c r="V839" s="131" t="n"/>
      <c r="W839" s="131" t="n"/>
      <c r="X839" s="131" t="n"/>
      <c r="Y839" s="131" t="n"/>
      <c r="Z839" s="131" t="n"/>
    </row>
    <row r="840" ht="15.75" customHeight="1" s="165">
      <c r="A840" s="131" t="n"/>
      <c r="B840" s="131" t="n"/>
      <c r="C840" s="131" t="n"/>
      <c r="D840" s="131" t="n"/>
      <c r="E840" s="131" t="n"/>
      <c r="F840" s="131" t="n"/>
      <c r="G840" s="131" t="n"/>
      <c r="H840" s="131" t="n"/>
      <c r="I840" s="131" t="n"/>
      <c r="J840" s="131" t="n"/>
      <c r="K840" s="131" t="n"/>
      <c r="L840" s="131" t="n"/>
      <c r="M840" s="131" t="n"/>
      <c r="N840" s="131" t="n"/>
      <c r="O840" s="131" t="n"/>
      <c r="P840" s="131" t="n"/>
      <c r="Q840" s="131" t="n"/>
      <c r="R840" s="131" t="n"/>
      <c r="S840" s="131" t="n"/>
      <c r="T840" s="131" t="n"/>
      <c r="U840" s="131" t="n"/>
      <c r="V840" s="131" t="n"/>
      <c r="W840" s="131" t="n"/>
      <c r="X840" s="131" t="n"/>
      <c r="Y840" s="131" t="n"/>
      <c r="Z840" s="131" t="n"/>
    </row>
    <row r="841" ht="15.75" customHeight="1" s="165">
      <c r="A841" s="131" t="n"/>
      <c r="B841" s="131" t="n"/>
      <c r="C841" s="131" t="n"/>
      <c r="D841" s="131" t="n"/>
      <c r="E841" s="131" t="n"/>
      <c r="F841" s="131" t="n"/>
      <c r="G841" s="131" t="n"/>
      <c r="H841" s="131" t="n"/>
      <c r="I841" s="131" t="n"/>
      <c r="J841" s="131" t="n"/>
      <c r="K841" s="131" t="n"/>
      <c r="L841" s="131" t="n"/>
      <c r="M841" s="131" t="n"/>
      <c r="N841" s="131" t="n"/>
      <c r="O841" s="131" t="n"/>
      <c r="P841" s="131" t="n"/>
      <c r="Q841" s="131" t="n"/>
      <c r="R841" s="131" t="n"/>
      <c r="S841" s="131" t="n"/>
      <c r="T841" s="131" t="n"/>
      <c r="U841" s="131" t="n"/>
      <c r="V841" s="131" t="n"/>
      <c r="W841" s="131" t="n"/>
      <c r="X841" s="131" t="n"/>
      <c r="Y841" s="131" t="n"/>
      <c r="Z841" s="131" t="n"/>
    </row>
    <row r="842" ht="15.75" customHeight="1" s="165">
      <c r="A842" s="131" t="n"/>
      <c r="B842" s="131" t="n"/>
      <c r="C842" s="131" t="n"/>
      <c r="D842" s="131" t="n"/>
      <c r="E842" s="131" t="n"/>
      <c r="F842" s="131" t="n"/>
      <c r="G842" s="131" t="n"/>
      <c r="H842" s="131" t="n"/>
      <c r="I842" s="131" t="n"/>
      <c r="J842" s="131" t="n"/>
      <c r="K842" s="131" t="n"/>
      <c r="L842" s="131" t="n"/>
      <c r="M842" s="131" t="n"/>
      <c r="N842" s="131" t="n"/>
      <c r="O842" s="131" t="n"/>
      <c r="P842" s="131" t="n"/>
      <c r="Q842" s="131" t="n"/>
      <c r="R842" s="131" t="n"/>
      <c r="S842" s="131" t="n"/>
      <c r="T842" s="131" t="n"/>
      <c r="U842" s="131" t="n"/>
      <c r="V842" s="131" t="n"/>
      <c r="W842" s="131" t="n"/>
      <c r="X842" s="131" t="n"/>
      <c r="Y842" s="131" t="n"/>
      <c r="Z842" s="131" t="n"/>
    </row>
    <row r="843" ht="15.75" customHeight="1" s="165">
      <c r="A843" s="131" t="n"/>
      <c r="B843" s="131" t="n"/>
      <c r="C843" s="131" t="n"/>
      <c r="D843" s="131" t="n"/>
      <c r="E843" s="131" t="n"/>
      <c r="F843" s="131" t="n"/>
      <c r="G843" s="131" t="n"/>
      <c r="H843" s="131" t="n"/>
      <c r="I843" s="131" t="n"/>
      <c r="J843" s="131" t="n"/>
      <c r="K843" s="131" t="n"/>
      <c r="L843" s="131" t="n"/>
      <c r="M843" s="131" t="n"/>
      <c r="N843" s="131" t="n"/>
      <c r="O843" s="131" t="n"/>
      <c r="P843" s="131" t="n"/>
      <c r="Q843" s="131" t="n"/>
      <c r="R843" s="131" t="n"/>
      <c r="S843" s="131" t="n"/>
      <c r="T843" s="131" t="n"/>
      <c r="U843" s="131" t="n"/>
      <c r="V843" s="131" t="n"/>
      <c r="W843" s="131" t="n"/>
      <c r="X843" s="131" t="n"/>
      <c r="Y843" s="131" t="n"/>
      <c r="Z843" s="131" t="n"/>
    </row>
    <row r="844" ht="15.75" customHeight="1" s="165">
      <c r="A844" s="131" t="n"/>
      <c r="B844" s="131" t="n"/>
      <c r="C844" s="131" t="n"/>
      <c r="D844" s="131" t="n"/>
      <c r="E844" s="131" t="n"/>
      <c r="F844" s="131" t="n"/>
      <c r="G844" s="131" t="n"/>
      <c r="H844" s="131" t="n"/>
      <c r="I844" s="131" t="n"/>
      <c r="J844" s="131" t="n"/>
      <c r="K844" s="131" t="n"/>
      <c r="L844" s="131" t="n"/>
      <c r="M844" s="131" t="n"/>
      <c r="N844" s="131" t="n"/>
      <c r="O844" s="131" t="n"/>
      <c r="P844" s="131" t="n"/>
      <c r="Q844" s="131" t="n"/>
      <c r="R844" s="131" t="n"/>
      <c r="S844" s="131" t="n"/>
      <c r="T844" s="131" t="n"/>
      <c r="U844" s="131" t="n"/>
      <c r="V844" s="131" t="n"/>
      <c r="W844" s="131" t="n"/>
      <c r="X844" s="131" t="n"/>
      <c r="Y844" s="131" t="n"/>
      <c r="Z844" s="131" t="n"/>
    </row>
    <row r="845" ht="15.75" customHeight="1" s="165">
      <c r="A845" s="131" t="n"/>
      <c r="B845" s="131" t="n"/>
      <c r="C845" s="131" t="n"/>
      <c r="D845" s="131" t="n"/>
      <c r="E845" s="131" t="n"/>
      <c r="F845" s="131" t="n"/>
      <c r="G845" s="131" t="n"/>
      <c r="H845" s="131" t="n"/>
      <c r="I845" s="131" t="n"/>
      <c r="J845" s="131" t="n"/>
      <c r="K845" s="131" t="n"/>
      <c r="L845" s="131" t="n"/>
      <c r="M845" s="131" t="n"/>
      <c r="N845" s="131" t="n"/>
      <c r="O845" s="131" t="n"/>
      <c r="P845" s="131" t="n"/>
      <c r="Q845" s="131" t="n"/>
      <c r="R845" s="131" t="n"/>
      <c r="S845" s="131" t="n"/>
      <c r="T845" s="131" t="n"/>
      <c r="U845" s="131" t="n"/>
      <c r="V845" s="131" t="n"/>
      <c r="W845" s="131" t="n"/>
      <c r="X845" s="131" t="n"/>
      <c r="Y845" s="131" t="n"/>
      <c r="Z845" s="131" t="n"/>
    </row>
    <row r="846" ht="15.75" customHeight="1" s="165">
      <c r="A846" s="131" t="n"/>
      <c r="B846" s="131" t="n"/>
      <c r="C846" s="131" t="n"/>
      <c r="D846" s="131" t="n"/>
      <c r="E846" s="131" t="n"/>
      <c r="F846" s="131" t="n"/>
      <c r="G846" s="131" t="n"/>
      <c r="H846" s="131" t="n"/>
      <c r="I846" s="131" t="n"/>
      <c r="J846" s="131" t="n"/>
      <c r="K846" s="131" t="n"/>
      <c r="L846" s="131" t="n"/>
      <c r="M846" s="131" t="n"/>
      <c r="N846" s="131" t="n"/>
      <c r="O846" s="131" t="n"/>
      <c r="P846" s="131" t="n"/>
      <c r="Q846" s="131" t="n"/>
      <c r="R846" s="131" t="n"/>
      <c r="S846" s="131" t="n"/>
      <c r="T846" s="131" t="n"/>
      <c r="U846" s="131" t="n"/>
      <c r="V846" s="131" t="n"/>
      <c r="W846" s="131" t="n"/>
      <c r="X846" s="131" t="n"/>
      <c r="Y846" s="131" t="n"/>
      <c r="Z846" s="131" t="n"/>
    </row>
    <row r="847" ht="15.75" customHeight="1" s="165">
      <c r="A847" s="131" t="n"/>
      <c r="B847" s="131" t="n"/>
      <c r="C847" s="131" t="n"/>
      <c r="D847" s="131" t="n"/>
      <c r="E847" s="131" t="n"/>
      <c r="F847" s="131" t="n"/>
      <c r="G847" s="131" t="n"/>
      <c r="H847" s="131" t="n"/>
      <c r="I847" s="131" t="n"/>
      <c r="J847" s="131" t="n"/>
      <c r="K847" s="131" t="n"/>
      <c r="L847" s="131" t="n"/>
      <c r="M847" s="131" t="n"/>
      <c r="N847" s="131" t="n"/>
      <c r="O847" s="131" t="n"/>
      <c r="P847" s="131" t="n"/>
      <c r="Q847" s="131" t="n"/>
      <c r="R847" s="131" t="n"/>
      <c r="S847" s="131" t="n"/>
      <c r="T847" s="131" t="n"/>
      <c r="U847" s="131" t="n"/>
      <c r="V847" s="131" t="n"/>
      <c r="W847" s="131" t="n"/>
      <c r="X847" s="131" t="n"/>
      <c r="Y847" s="131" t="n"/>
      <c r="Z847" s="131" t="n"/>
    </row>
    <row r="848" ht="15.75" customHeight="1" s="165">
      <c r="A848" s="131" t="n"/>
      <c r="B848" s="131" t="n"/>
      <c r="C848" s="131" t="n"/>
      <c r="D848" s="131" t="n"/>
      <c r="E848" s="131" t="n"/>
      <c r="F848" s="131" t="n"/>
      <c r="G848" s="131" t="n"/>
      <c r="H848" s="131" t="n"/>
      <c r="I848" s="131" t="n"/>
      <c r="J848" s="131" t="n"/>
      <c r="K848" s="131" t="n"/>
      <c r="L848" s="131" t="n"/>
      <c r="M848" s="131" t="n"/>
      <c r="N848" s="131" t="n"/>
      <c r="O848" s="131" t="n"/>
      <c r="P848" s="131" t="n"/>
      <c r="Q848" s="131" t="n"/>
      <c r="R848" s="131" t="n"/>
      <c r="S848" s="131" t="n"/>
      <c r="T848" s="131" t="n"/>
      <c r="U848" s="131" t="n"/>
      <c r="V848" s="131" t="n"/>
      <c r="W848" s="131" t="n"/>
      <c r="X848" s="131" t="n"/>
      <c r="Y848" s="131" t="n"/>
      <c r="Z848" s="131" t="n"/>
    </row>
    <row r="849" ht="15.75" customHeight="1" s="165">
      <c r="A849" s="131" t="n"/>
      <c r="B849" s="131" t="n"/>
      <c r="C849" s="131" t="n"/>
      <c r="D849" s="131" t="n"/>
      <c r="E849" s="131" t="n"/>
      <c r="F849" s="131" t="n"/>
      <c r="G849" s="131" t="n"/>
      <c r="H849" s="131" t="n"/>
      <c r="I849" s="131" t="n"/>
      <c r="J849" s="131" t="n"/>
      <c r="K849" s="131" t="n"/>
      <c r="L849" s="131" t="n"/>
      <c r="M849" s="131" t="n"/>
      <c r="N849" s="131" t="n"/>
      <c r="O849" s="131" t="n"/>
      <c r="P849" s="131" t="n"/>
      <c r="Q849" s="131" t="n"/>
      <c r="R849" s="131" t="n"/>
      <c r="S849" s="131" t="n"/>
      <c r="T849" s="131" t="n"/>
      <c r="U849" s="131" t="n"/>
      <c r="V849" s="131" t="n"/>
      <c r="W849" s="131" t="n"/>
      <c r="X849" s="131" t="n"/>
      <c r="Y849" s="131" t="n"/>
      <c r="Z849" s="131" t="n"/>
    </row>
    <row r="850" ht="15.75" customHeight="1" s="165">
      <c r="A850" s="131" t="n"/>
      <c r="B850" s="131" t="n"/>
      <c r="C850" s="131" t="n"/>
      <c r="D850" s="131" t="n"/>
      <c r="E850" s="131" t="n"/>
      <c r="F850" s="131" t="n"/>
      <c r="G850" s="131" t="n"/>
      <c r="H850" s="131" t="n"/>
      <c r="I850" s="131" t="n"/>
      <c r="J850" s="131" t="n"/>
      <c r="K850" s="131" t="n"/>
      <c r="L850" s="131" t="n"/>
      <c r="M850" s="131" t="n"/>
      <c r="N850" s="131" t="n"/>
      <c r="O850" s="131" t="n"/>
      <c r="P850" s="131" t="n"/>
      <c r="Q850" s="131" t="n"/>
      <c r="R850" s="131" t="n"/>
      <c r="S850" s="131" t="n"/>
      <c r="T850" s="131" t="n"/>
      <c r="U850" s="131" t="n"/>
      <c r="V850" s="131" t="n"/>
      <c r="W850" s="131" t="n"/>
      <c r="X850" s="131" t="n"/>
      <c r="Y850" s="131" t="n"/>
      <c r="Z850" s="131" t="n"/>
    </row>
    <row r="851" ht="15.75" customHeight="1" s="165">
      <c r="A851" s="131" t="n"/>
      <c r="B851" s="131" t="n"/>
      <c r="C851" s="131" t="n"/>
      <c r="D851" s="131" t="n"/>
      <c r="E851" s="131" t="n"/>
      <c r="F851" s="131" t="n"/>
      <c r="G851" s="131" t="n"/>
      <c r="H851" s="131" t="n"/>
      <c r="I851" s="131" t="n"/>
      <c r="J851" s="131" t="n"/>
      <c r="K851" s="131" t="n"/>
      <c r="L851" s="131" t="n"/>
      <c r="M851" s="131" t="n"/>
      <c r="N851" s="131" t="n"/>
      <c r="O851" s="131" t="n"/>
      <c r="P851" s="131" t="n"/>
      <c r="Q851" s="131" t="n"/>
      <c r="R851" s="131" t="n"/>
      <c r="S851" s="131" t="n"/>
      <c r="T851" s="131" t="n"/>
      <c r="U851" s="131" t="n"/>
      <c r="V851" s="131" t="n"/>
      <c r="W851" s="131" t="n"/>
      <c r="X851" s="131" t="n"/>
      <c r="Y851" s="131" t="n"/>
      <c r="Z851" s="131" t="n"/>
    </row>
    <row r="852" ht="15.75" customHeight="1" s="165">
      <c r="A852" s="131" t="n"/>
      <c r="B852" s="131" t="n"/>
      <c r="C852" s="131" t="n"/>
      <c r="D852" s="131" t="n"/>
      <c r="E852" s="131" t="n"/>
      <c r="F852" s="131" t="n"/>
      <c r="G852" s="131" t="n"/>
      <c r="H852" s="131" t="n"/>
      <c r="I852" s="131" t="n"/>
      <c r="J852" s="131" t="n"/>
      <c r="K852" s="131" t="n"/>
      <c r="L852" s="131" t="n"/>
      <c r="M852" s="131" t="n"/>
      <c r="N852" s="131" t="n"/>
      <c r="O852" s="131" t="n"/>
      <c r="P852" s="131" t="n"/>
      <c r="Q852" s="131" t="n"/>
      <c r="R852" s="131" t="n"/>
      <c r="S852" s="131" t="n"/>
      <c r="T852" s="131" t="n"/>
      <c r="U852" s="131" t="n"/>
      <c r="V852" s="131" t="n"/>
      <c r="W852" s="131" t="n"/>
      <c r="X852" s="131" t="n"/>
      <c r="Y852" s="131" t="n"/>
      <c r="Z852" s="131" t="n"/>
    </row>
    <row r="853" ht="15.75" customHeight="1" s="165">
      <c r="A853" s="131" t="n"/>
      <c r="B853" s="131" t="n"/>
      <c r="C853" s="131" t="n"/>
      <c r="D853" s="131" t="n"/>
      <c r="E853" s="131" t="n"/>
      <c r="F853" s="131" t="n"/>
      <c r="G853" s="131" t="n"/>
      <c r="H853" s="131" t="n"/>
      <c r="I853" s="131" t="n"/>
      <c r="J853" s="131" t="n"/>
      <c r="K853" s="131" t="n"/>
      <c r="L853" s="131" t="n"/>
      <c r="M853" s="131" t="n"/>
      <c r="N853" s="131" t="n"/>
      <c r="O853" s="131" t="n"/>
      <c r="P853" s="131" t="n"/>
      <c r="Q853" s="131" t="n"/>
      <c r="R853" s="131" t="n"/>
      <c r="S853" s="131" t="n"/>
      <c r="T853" s="131" t="n"/>
      <c r="U853" s="131" t="n"/>
      <c r="V853" s="131" t="n"/>
      <c r="W853" s="131" t="n"/>
      <c r="X853" s="131" t="n"/>
      <c r="Y853" s="131" t="n"/>
      <c r="Z853" s="131" t="n"/>
    </row>
    <row r="854" ht="15.75" customHeight="1" s="165">
      <c r="A854" s="131" t="n"/>
      <c r="B854" s="131" t="n"/>
      <c r="C854" s="131" t="n"/>
      <c r="D854" s="131" t="n"/>
      <c r="E854" s="131" t="n"/>
      <c r="F854" s="131" t="n"/>
      <c r="G854" s="131" t="n"/>
      <c r="H854" s="131" t="n"/>
      <c r="I854" s="131" t="n"/>
      <c r="J854" s="131" t="n"/>
      <c r="K854" s="131" t="n"/>
      <c r="L854" s="131" t="n"/>
      <c r="M854" s="131" t="n"/>
      <c r="N854" s="131" t="n"/>
      <c r="O854" s="131" t="n"/>
      <c r="P854" s="131" t="n"/>
      <c r="Q854" s="131" t="n"/>
      <c r="R854" s="131" t="n"/>
      <c r="S854" s="131" t="n"/>
      <c r="T854" s="131" t="n"/>
      <c r="U854" s="131" t="n"/>
      <c r="V854" s="131" t="n"/>
      <c r="W854" s="131" t="n"/>
      <c r="X854" s="131" t="n"/>
      <c r="Y854" s="131" t="n"/>
      <c r="Z854" s="131" t="n"/>
    </row>
    <row r="855" ht="15.75" customHeight="1" s="165">
      <c r="A855" s="131" t="n"/>
      <c r="B855" s="131" t="n"/>
      <c r="C855" s="131" t="n"/>
      <c r="D855" s="131" t="n"/>
      <c r="E855" s="131" t="n"/>
      <c r="F855" s="131" t="n"/>
      <c r="G855" s="131" t="n"/>
      <c r="H855" s="131" t="n"/>
      <c r="I855" s="131" t="n"/>
      <c r="J855" s="131" t="n"/>
      <c r="K855" s="131" t="n"/>
      <c r="L855" s="131" t="n"/>
      <c r="M855" s="131" t="n"/>
      <c r="N855" s="131" t="n"/>
      <c r="O855" s="131" t="n"/>
      <c r="P855" s="131" t="n"/>
      <c r="Q855" s="131" t="n"/>
      <c r="R855" s="131" t="n"/>
      <c r="S855" s="131" t="n"/>
      <c r="T855" s="131" t="n"/>
      <c r="U855" s="131" t="n"/>
      <c r="V855" s="131" t="n"/>
      <c r="W855" s="131" t="n"/>
      <c r="X855" s="131" t="n"/>
      <c r="Y855" s="131" t="n"/>
      <c r="Z855" s="131" t="n"/>
    </row>
    <row r="856" ht="15.75" customHeight="1" s="165">
      <c r="A856" s="131" t="n"/>
      <c r="B856" s="131" t="n"/>
      <c r="C856" s="131" t="n"/>
      <c r="D856" s="131" t="n"/>
      <c r="E856" s="131" t="n"/>
      <c r="F856" s="131" t="n"/>
      <c r="G856" s="131" t="n"/>
      <c r="H856" s="131" t="n"/>
      <c r="I856" s="131" t="n"/>
      <c r="J856" s="131" t="n"/>
      <c r="K856" s="131" t="n"/>
      <c r="L856" s="131" t="n"/>
      <c r="M856" s="131" t="n"/>
      <c r="N856" s="131" t="n"/>
      <c r="O856" s="131" t="n"/>
      <c r="P856" s="131" t="n"/>
      <c r="Q856" s="131" t="n"/>
      <c r="R856" s="131" t="n"/>
      <c r="S856" s="131" t="n"/>
      <c r="T856" s="131" t="n"/>
      <c r="U856" s="131" t="n"/>
      <c r="V856" s="131" t="n"/>
      <c r="W856" s="131" t="n"/>
      <c r="X856" s="131" t="n"/>
      <c r="Y856" s="131" t="n"/>
      <c r="Z856" s="131" t="n"/>
    </row>
    <row r="857" ht="15.75" customHeight="1" s="165">
      <c r="A857" s="131" t="n"/>
      <c r="B857" s="131" t="n"/>
      <c r="C857" s="131" t="n"/>
      <c r="D857" s="131" t="n"/>
      <c r="E857" s="131" t="n"/>
      <c r="F857" s="131" t="n"/>
      <c r="G857" s="131" t="n"/>
      <c r="H857" s="131" t="n"/>
      <c r="I857" s="131" t="n"/>
      <c r="J857" s="131" t="n"/>
      <c r="K857" s="131" t="n"/>
      <c r="L857" s="131" t="n"/>
      <c r="M857" s="131" t="n"/>
      <c r="N857" s="131" t="n"/>
      <c r="O857" s="131" t="n"/>
      <c r="P857" s="131" t="n"/>
      <c r="Q857" s="131" t="n"/>
      <c r="R857" s="131" t="n"/>
      <c r="S857" s="131" t="n"/>
      <c r="T857" s="131" t="n"/>
      <c r="U857" s="131" t="n"/>
      <c r="V857" s="131" t="n"/>
      <c r="W857" s="131" t="n"/>
      <c r="X857" s="131" t="n"/>
      <c r="Y857" s="131" t="n"/>
      <c r="Z857" s="131" t="n"/>
    </row>
    <row r="858" ht="15.75" customHeight="1" s="165">
      <c r="A858" s="131" t="n"/>
      <c r="B858" s="131" t="n"/>
      <c r="C858" s="131" t="n"/>
      <c r="D858" s="131" t="n"/>
      <c r="E858" s="131" t="n"/>
      <c r="F858" s="131" t="n"/>
      <c r="G858" s="131" t="n"/>
      <c r="H858" s="131" t="n"/>
      <c r="I858" s="131" t="n"/>
      <c r="J858" s="131" t="n"/>
      <c r="K858" s="131" t="n"/>
      <c r="L858" s="131" t="n"/>
      <c r="M858" s="131" t="n"/>
      <c r="N858" s="131" t="n"/>
      <c r="O858" s="131" t="n"/>
      <c r="P858" s="131" t="n"/>
      <c r="Q858" s="131" t="n"/>
      <c r="R858" s="131" t="n"/>
      <c r="S858" s="131" t="n"/>
      <c r="T858" s="131" t="n"/>
      <c r="U858" s="131" t="n"/>
      <c r="V858" s="131" t="n"/>
      <c r="W858" s="131" t="n"/>
      <c r="X858" s="131" t="n"/>
      <c r="Y858" s="131" t="n"/>
      <c r="Z858" s="131" t="n"/>
    </row>
    <row r="859" ht="15.75" customHeight="1" s="165">
      <c r="A859" s="131" t="n"/>
      <c r="B859" s="131" t="n"/>
      <c r="C859" s="131" t="n"/>
      <c r="D859" s="131" t="n"/>
      <c r="E859" s="131" t="n"/>
      <c r="F859" s="131" t="n"/>
      <c r="G859" s="131" t="n"/>
      <c r="H859" s="131" t="n"/>
      <c r="I859" s="131" t="n"/>
      <c r="J859" s="131" t="n"/>
      <c r="K859" s="131" t="n"/>
      <c r="L859" s="131" t="n"/>
      <c r="M859" s="131" t="n"/>
      <c r="N859" s="131" t="n"/>
      <c r="O859" s="131" t="n"/>
      <c r="P859" s="131" t="n"/>
      <c r="Q859" s="131" t="n"/>
      <c r="R859" s="131" t="n"/>
      <c r="S859" s="131" t="n"/>
      <c r="T859" s="131" t="n"/>
      <c r="U859" s="131" t="n"/>
      <c r="V859" s="131" t="n"/>
      <c r="W859" s="131" t="n"/>
      <c r="X859" s="131" t="n"/>
      <c r="Y859" s="131" t="n"/>
      <c r="Z859" s="131" t="n"/>
    </row>
    <row r="860" ht="15.75" customHeight="1" s="165">
      <c r="A860" s="131" t="n"/>
      <c r="B860" s="131" t="n"/>
      <c r="C860" s="131" t="n"/>
      <c r="D860" s="131" t="n"/>
      <c r="E860" s="131" t="n"/>
      <c r="F860" s="131" t="n"/>
      <c r="G860" s="131" t="n"/>
      <c r="H860" s="131" t="n"/>
      <c r="I860" s="131" t="n"/>
      <c r="J860" s="131" t="n"/>
      <c r="K860" s="131" t="n"/>
      <c r="L860" s="131" t="n"/>
      <c r="M860" s="131" t="n"/>
      <c r="N860" s="131" t="n"/>
      <c r="O860" s="131" t="n"/>
      <c r="P860" s="131" t="n"/>
      <c r="Q860" s="131" t="n"/>
      <c r="R860" s="131" t="n"/>
      <c r="S860" s="131" t="n"/>
      <c r="T860" s="131" t="n"/>
      <c r="U860" s="131" t="n"/>
      <c r="V860" s="131" t="n"/>
      <c r="W860" s="131" t="n"/>
      <c r="X860" s="131" t="n"/>
      <c r="Y860" s="131" t="n"/>
      <c r="Z860" s="131" t="n"/>
    </row>
    <row r="861" ht="15.75" customHeight="1" s="165">
      <c r="A861" s="131" t="n"/>
      <c r="B861" s="131" t="n"/>
      <c r="C861" s="131" t="n"/>
      <c r="D861" s="131" t="n"/>
      <c r="E861" s="131" t="n"/>
      <c r="F861" s="131" t="n"/>
      <c r="G861" s="131" t="n"/>
      <c r="H861" s="131" t="n"/>
      <c r="I861" s="131" t="n"/>
      <c r="J861" s="131" t="n"/>
      <c r="K861" s="131" t="n"/>
      <c r="L861" s="131" t="n"/>
      <c r="M861" s="131" t="n"/>
      <c r="N861" s="131" t="n"/>
      <c r="O861" s="131" t="n"/>
      <c r="P861" s="131" t="n"/>
      <c r="Q861" s="131" t="n"/>
      <c r="R861" s="131" t="n"/>
      <c r="S861" s="131" t="n"/>
      <c r="T861" s="131" t="n"/>
      <c r="U861" s="131" t="n"/>
      <c r="V861" s="131" t="n"/>
      <c r="W861" s="131" t="n"/>
      <c r="X861" s="131" t="n"/>
      <c r="Y861" s="131" t="n"/>
      <c r="Z861" s="131" t="n"/>
    </row>
    <row r="862" ht="15.75" customHeight="1" s="165">
      <c r="A862" s="131" t="n"/>
      <c r="B862" s="131" t="n"/>
      <c r="C862" s="131" t="n"/>
      <c r="D862" s="131" t="n"/>
      <c r="E862" s="131" t="n"/>
      <c r="F862" s="131" t="n"/>
      <c r="G862" s="131" t="n"/>
      <c r="H862" s="131" t="n"/>
      <c r="I862" s="131" t="n"/>
      <c r="J862" s="131" t="n"/>
      <c r="K862" s="131" t="n"/>
      <c r="L862" s="131" t="n"/>
      <c r="M862" s="131" t="n"/>
      <c r="N862" s="131" t="n"/>
      <c r="O862" s="131" t="n"/>
      <c r="P862" s="131" t="n"/>
      <c r="Q862" s="131" t="n"/>
      <c r="R862" s="131" t="n"/>
      <c r="S862" s="131" t="n"/>
      <c r="T862" s="131" t="n"/>
      <c r="U862" s="131" t="n"/>
      <c r="V862" s="131" t="n"/>
      <c r="W862" s="131" t="n"/>
      <c r="X862" s="131" t="n"/>
      <c r="Y862" s="131" t="n"/>
      <c r="Z862" s="131" t="n"/>
    </row>
    <row r="863" ht="15.75" customHeight="1" s="165">
      <c r="A863" s="131" t="n"/>
      <c r="B863" s="131" t="n"/>
      <c r="C863" s="131" t="n"/>
      <c r="D863" s="131" t="n"/>
      <c r="E863" s="131" t="n"/>
      <c r="F863" s="131" t="n"/>
      <c r="G863" s="131" t="n"/>
      <c r="H863" s="131" t="n"/>
      <c r="I863" s="131" t="n"/>
      <c r="J863" s="131" t="n"/>
      <c r="K863" s="131" t="n"/>
      <c r="L863" s="131" t="n"/>
      <c r="M863" s="131" t="n"/>
      <c r="N863" s="131" t="n"/>
      <c r="O863" s="131" t="n"/>
      <c r="P863" s="131" t="n"/>
      <c r="Q863" s="131" t="n"/>
      <c r="R863" s="131" t="n"/>
      <c r="S863" s="131" t="n"/>
      <c r="T863" s="131" t="n"/>
      <c r="U863" s="131" t="n"/>
      <c r="V863" s="131" t="n"/>
      <c r="W863" s="131" t="n"/>
      <c r="X863" s="131" t="n"/>
      <c r="Y863" s="131" t="n"/>
      <c r="Z863" s="131" t="n"/>
    </row>
    <row r="864" ht="15.75" customHeight="1" s="165">
      <c r="A864" s="131" t="n"/>
      <c r="B864" s="131" t="n"/>
      <c r="C864" s="131" t="n"/>
      <c r="D864" s="131" t="n"/>
      <c r="E864" s="131" t="n"/>
      <c r="F864" s="131" t="n"/>
      <c r="G864" s="131" t="n"/>
      <c r="H864" s="131" t="n"/>
      <c r="I864" s="131" t="n"/>
      <c r="J864" s="131" t="n"/>
      <c r="K864" s="131" t="n"/>
      <c r="L864" s="131" t="n"/>
      <c r="M864" s="131" t="n"/>
      <c r="N864" s="131" t="n"/>
      <c r="O864" s="131" t="n"/>
      <c r="P864" s="131" t="n"/>
      <c r="Q864" s="131" t="n"/>
      <c r="R864" s="131" t="n"/>
      <c r="S864" s="131" t="n"/>
      <c r="T864" s="131" t="n"/>
      <c r="U864" s="131" t="n"/>
      <c r="V864" s="131" t="n"/>
      <c r="W864" s="131" t="n"/>
      <c r="X864" s="131" t="n"/>
      <c r="Y864" s="131" t="n"/>
      <c r="Z864" s="131" t="n"/>
    </row>
    <row r="865" ht="15.75" customHeight="1" s="165">
      <c r="A865" s="131" t="n"/>
      <c r="B865" s="131" t="n"/>
      <c r="C865" s="131" t="n"/>
      <c r="D865" s="131" t="n"/>
      <c r="E865" s="131" t="n"/>
      <c r="F865" s="131" t="n"/>
      <c r="G865" s="131" t="n"/>
      <c r="H865" s="131" t="n"/>
      <c r="I865" s="131" t="n"/>
      <c r="J865" s="131" t="n"/>
      <c r="K865" s="131" t="n"/>
      <c r="L865" s="131" t="n"/>
      <c r="M865" s="131" t="n"/>
      <c r="N865" s="131" t="n"/>
      <c r="O865" s="131" t="n"/>
      <c r="P865" s="131" t="n"/>
      <c r="Q865" s="131" t="n"/>
      <c r="R865" s="131" t="n"/>
      <c r="S865" s="131" t="n"/>
      <c r="T865" s="131" t="n"/>
      <c r="U865" s="131" t="n"/>
      <c r="V865" s="131" t="n"/>
      <c r="W865" s="131" t="n"/>
      <c r="X865" s="131" t="n"/>
      <c r="Y865" s="131" t="n"/>
      <c r="Z865" s="131" t="n"/>
    </row>
    <row r="866" ht="15.75" customHeight="1" s="165">
      <c r="A866" s="131" t="n"/>
      <c r="B866" s="131" t="n"/>
      <c r="C866" s="131" t="n"/>
      <c r="D866" s="131" t="n"/>
      <c r="E866" s="131" t="n"/>
      <c r="F866" s="131" t="n"/>
      <c r="G866" s="131" t="n"/>
      <c r="H866" s="131" t="n"/>
      <c r="I866" s="131" t="n"/>
      <c r="J866" s="131" t="n"/>
      <c r="K866" s="131" t="n"/>
      <c r="L866" s="131" t="n"/>
      <c r="M866" s="131" t="n"/>
      <c r="N866" s="131" t="n"/>
      <c r="O866" s="131" t="n"/>
      <c r="P866" s="131" t="n"/>
      <c r="Q866" s="131" t="n"/>
      <c r="R866" s="131" t="n"/>
      <c r="S866" s="131" t="n"/>
      <c r="T866" s="131" t="n"/>
      <c r="U866" s="131" t="n"/>
      <c r="V866" s="131" t="n"/>
      <c r="W866" s="131" t="n"/>
      <c r="X866" s="131" t="n"/>
      <c r="Y866" s="131" t="n"/>
      <c r="Z866" s="131" t="n"/>
    </row>
    <row r="867" ht="15.75" customHeight="1" s="165">
      <c r="A867" s="131" t="n"/>
      <c r="B867" s="131" t="n"/>
      <c r="C867" s="131" t="n"/>
      <c r="D867" s="131" t="n"/>
      <c r="E867" s="131" t="n"/>
      <c r="F867" s="131" t="n"/>
      <c r="G867" s="131" t="n"/>
      <c r="H867" s="131" t="n"/>
      <c r="I867" s="131" t="n"/>
      <c r="J867" s="131" t="n"/>
      <c r="K867" s="131" t="n"/>
      <c r="L867" s="131" t="n"/>
      <c r="M867" s="131" t="n"/>
      <c r="N867" s="131" t="n"/>
      <c r="O867" s="131" t="n"/>
      <c r="P867" s="131" t="n"/>
      <c r="Q867" s="131" t="n"/>
      <c r="R867" s="131" t="n"/>
      <c r="S867" s="131" t="n"/>
      <c r="T867" s="131" t="n"/>
      <c r="U867" s="131" t="n"/>
      <c r="V867" s="131" t="n"/>
      <c r="W867" s="131" t="n"/>
      <c r="X867" s="131" t="n"/>
      <c r="Y867" s="131" t="n"/>
      <c r="Z867" s="131" t="n"/>
    </row>
    <row r="868" ht="15.75" customHeight="1" s="165">
      <c r="A868" s="131" t="n"/>
      <c r="B868" s="131" t="n"/>
      <c r="C868" s="131" t="n"/>
      <c r="D868" s="131" t="n"/>
      <c r="E868" s="131" t="n"/>
      <c r="F868" s="131" t="n"/>
      <c r="G868" s="131" t="n"/>
      <c r="H868" s="131" t="n"/>
      <c r="I868" s="131" t="n"/>
      <c r="J868" s="131" t="n"/>
      <c r="K868" s="131" t="n"/>
      <c r="L868" s="131" t="n"/>
      <c r="M868" s="131" t="n"/>
      <c r="N868" s="131" t="n"/>
      <c r="O868" s="131" t="n"/>
      <c r="P868" s="131" t="n"/>
      <c r="Q868" s="131" t="n"/>
      <c r="R868" s="131" t="n"/>
      <c r="S868" s="131" t="n"/>
      <c r="T868" s="131" t="n"/>
      <c r="U868" s="131" t="n"/>
      <c r="V868" s="131" t="n"/>
      <c r="W868" s="131" t="n"/>
      <c r="X868" s="131" t="n"/>
      <c r="Y868" s="131" t="n"/>
      <c r="Z868" s="131" t="n"/>
    </row>
    <row r="869" ht="15.75" customHeight="1" s="165">
      <c r="A869" s="131" t="n"/>
      <c r="B869" s="131" t="n"/>
      <c r="C869" s="131" t="n"/>
      <c r="D869" s="131" t="n"/>
      <c r="E869" s="131" t="n"/>
      <c r="F869" s="131" t="n"/>
      <c r="G869" s="131" t="n"/>
      <c r="H869" s="131" t="n"/>
      <c r="I869" s="131" t="n"/>
      <c r="J869" s="131" t="n"/>
      <c r="K869" s="131" t="n"/>
      <c r="L869" s="131" t="n"/>
      <c r="M869" s="131" t="n"/>
      <c r="N869" s="131" t="n"/>
      <c r="O869" s="131" t="n"/>
      <c r="P869" s="131" t="n"/>
      <c r="Q869" s="131" t="n"/>
      <c r="R869" s="131" t="n"/>
      <c r="S869" s="131" t="n"/>
      <c r="T869" s="131" t="n"/>
      <c r="U869" s="131" t="n"/>
      <c r="V869" s="131" t="n"/>
      <c r="W869" s="131" t="n"/>
      <c r="X869" s="131" t="n"/>
      <c r="Y869" s="131" t="n"/>
      <c r="Z869" s="131" t="n"/>
    </row>
    <row r="870" ht="15.75" customHeight="1" s="165">
      <c r="A870" s="131" t="n"/>
      <c r="B870" s="131" t="n"/>
      <c r="C870" s="131" t="n"/>
      <c r="D870" s="131" t="n"/>
      <c r="E870" s="131" t="n"/>
      <c r="F870" s="131" t="n"/>
      <c r="G870" s="131" t="n"/>
      <c r="H870" s="131" t="n"/>
      <c r="I870" s="131" t="n"/>
      <c r="J870" s="131" t="n"/>
      <c r="K870" s="131" t="n"/>
      <c r="L870" s="131" t="n"/>
      <c r="M870" s="131" t="n"/>
      <c r="N870" s="131" t="n"/>
      <c r="O870" s="131" t="n"/>
      <c r="P870" s="131" t="n"/>
      <c r="Q870" s="131" t="n"/>
      <c r="R870" s="131" t="n"/>
      <c r="S870" s="131" t="n"/>
      <c r="T870" s="131" t="n"/>
      <c r="U870" s="131" t="n"/>
      <c r="V870" s="131" t="n"/>
      <c r="W870" s="131" t="n"/>
      <c r="X870" s="131" t="n"/>
      <c r="Y870" s="131" t="n"/>
      <c r="Z870" s="131" t="n"/>
    </row>
    <row r="871" ht="15.75" customHeight="1" s="165">
      <c r="A871" s="131" t="n"/>
      <c r="B871" s="131" t="n"/>
      <c r="C871" s="131" t="n"/>
      <c r="D871" s="131" t="n"/>
      <c r="E871" s="131" t="n"/>
      <c r="F871" s="131" t="n"/>
      <c r="G871" s="131" t="n"/>
      <c r="H871" s="131" t="n"/>
      <c r="I871" s="131" t="n"/>
      <c r="J871" s="131" t="n"/>
      <c r="K871" s="131" t="n"/>
      <c r="L871" s="131" t="n"/>
      <c r="M871" s="131" t="n"/>
      <c r="N871" s="131" t="n"/>
      <c r="O871" s="131" t="n"/>
      <c r="P871" s="131" t="n"/>
      <c r="Q871" s="131" t="n"/>
      <c r="R871" s="131" t="n"/>
      <c r="S871" s="131" t="n"/>
      <c r="T871" s="131" t="n"/>
      <c r="U871" s="131" t="n"/>
      <c r="V871" s="131" t="n"/>
      <c r="W871" s="131" t="n"/>
      <c r="X871" s="131" t="n"/>
      <c r="Y871" s="131" t="n"/>
      <c r="Z871" s="131" t="n"/>
    </row>
    <row r="872" ht="15.75" customHeight="1" s="165">
      <c r="A872" s="131" t="n"/>
      <c r="B872" s="131" t="n"/>
      <c r="C872" s="131" t="n"/>
      <c r="D872" s="131" t="n"/>
      <c r="E872" s="131" t="n"/>
      <c r="F872" s="131" t="n"/>
      <c r="G872" s="131" t="n"/>
      <c r="H872" s="131" t="n"/>
      <c r="I872" s="131" t="n"/>
      <c r="J872" s="131" t="n"/>
      <c r="K872" s="131" t="n"/>
      <c r="L872" s="131" t="n"/>
      <c r="M872" s="131" t="n"/>
      <c r="N872" s="131" t="n"/>
      <c r="O872" s="131" t="n"/>
      <c r="P872" s="131" t="n"/>
      <c r="Q872" s="131" t="n"/>
      <c r="R872" s="131" t="n"/>
      <c r="S872" s="131" t="n"/>
      <c r="T872" s="131" t="n"/>
      <c r="U872" s="131" t="n"/>
      <c r="V872" s="131" t="n"/>
      <c r="W872" s="131" t="n"/>
      <c r="X872" s="131" t="n"/>
      <c r="Y872" s="131" t="n"/>
      <c r="Z872" s="131" t="n"/>
    </row>
    <row r="873" ht="15.75" customHeight="1" s="165">
      <c r="A873" s="131" t="n"/>
      <c r="B873" s="131" t="n"/>
      <c r="C873" s="131" t="n"/>
      <c r="D873" s="131" t="n"/>
      <c r="E873" s="131" t="n"/>
      <c r="F873" s="131" t="n"/>
      <c r="G873" s="131" t="n"/>
      <c r="H873" s="131" t="n"/>
      <c r="I873" s="131" t="n"/>
      <c r="J873" s="131" t="n"/>
      <c r="K873" s="131" t="n"/>
      <c r="L873" s="131" t="n"/>
      <c r="M873" s="131" t="n"/>
      <c r="N873" s="131" t="n"/>
      <c r="O873" s="131" t="n"/>
      <c r="P873" s="131" t="n"/>
      <c r="Q873" s="131" t="n"/>
      <c r="R873" s="131" t="n"/>
      <c r="S873" s="131" t="n"/>
      <c r="T873" s="131" t="n"/>
      <c r="U873" s="131" t="n"/>
      <c r="V873" s="131" t="n"/>
      <c r="W873" s="131" t="n"/>
      <c r="X873" s="131" t="n"/>
      <c r="Y873" s="131" t="n"/>
      <c r="Z873" s="131" t="n"/>
    </row>
    <row r="874" ht="15.75" customHeight="1" s="165">
      <c r="A874" s="131" t="n"/>
      <c r="B874" s="131" t="n"/>
      <c r="C874" s="131" t="n"/>
      <c r="D874" s="131" t="n"/>
      <c r="E874" s="131" t="n"/>
      <c r="F874" s="131" t="n"/>
      <c r="G874" s="131" t="n"/>
      <c r="H874" s="131" t="n"/>
      <c r="I874" s="131" t="n"/>
      <c r="J874" s="131" t="n"/>
      <c r="K874" s="131" t="n"/>
      <c r="L874" s="131" t="n"/>
      <c r="M874" s="131" t="n"/>
      <c r="N874" s="131" t="n"/>
      <c r="O874" s="131" t="n"/>
      <c r="P874" s="131" t="n"/>
      <c r="Q874" s="131" t="n"/>
      <c r="R874" s="131" t="n"/>
      <c r="S874" s="131" t="n"/>
      <c r="T874" s="131" t="n"/>
      <c r="U874" s="131" t="n"/>
      <c r="V874" s="131" t="n"/>
      <c r="W874" s="131" t="n"/>
      <c r="X874" s="131" t="n"/>
      <c r="Y874" s="131" t="n"/>
      <c r="Z874" s="131" t="n"/>
    </row>
    <row r="875" ht="15.75" customHeight="1" s="165">
      <c r="A875" s="131" t="n"/>
      <c r="B875" s="131" t="n"/>
      <c r="C875" s="131" t="n"/>
      <c r="D875" s="131" t="n"/>
      <c r="E875" s="131" t="n"/>
      <c r="F875" s="131" t="n"/>
      <c r="G875" s="131" t="n"/>
      <c r="H875" s="131" t="n"/>
      <c r="I875" s="131" t="n"/>
      <c r="J875" s="131" t="n"/>
      <c r="K875" s="131" t="n"/>
      <c r="L875" s="131" t="n"/>
      <c r="M875" s="131" t="n"/>
      <c r="N875" s="131" t="n"/>
      <c r="O875" s="131" t="n"/>
      <c r="P875" s="131" t="n"/>
      <c r="Q875" s="131" t="n"/>
      <c r="R875" s="131" t="n"/>
      <c r="S875" s="131" t="n"/>
      <c r="T875" s="131" t="n"/>
      <c r="U875" s="131" t="n"/>
      <c r="V875" s="131" t="n"/>
      <c r="W875" s="131" t="n"/>
      <c r="X875" s="131" t="n"/>
      <c r="Y875" s="131" t="n"/>
      <c r="Z875" s="131" t="n"/>
    </row>
    <row r="876" ht="15.75" customHeight="1" s="165">
      <c r="A876" s="131" t="n"/>
      <c r="B876" s="131" t="n"/>
      <c r="C876" s="131" t="n"/>
      <c r="D876" s="131" t="n"/>
      <c r="E876" s="131" t="n"/>
      <c r="F876" s="131" t="n"/>
      <c r="G876" s="131" t="n"/>
      <c r="H876" s="131" t="n"/>
      <c r="I876" s="131" t="n"/>
      <c r="J876" s="131" t="n"/>
      <c r="K876" s="131" t="n"/>
      <c r="L876" s="131" t="n"/>
      <c r="M876" s="131" t="n"/>
      <c r="N876" s="131" t="n"/>
      <c r="O876" s="131" t="n"/>
      <c r="P876" s="131" t="n"/>
      <c r="Q876" s="131" t="n"/>
      <c r="R876" s="131" t="n"/>
      <c r="S876" s="131" t="n"/>
      <c r="T876" s="131" t="n"/>
      <c r="U876" s="131" t="n"/>
      <c r="V876" s="131" t="n"/>
      <c r="W876" s="131" t="n"/>
      <c r="X876" s="131" t="n"/>
      <c r="Y876" s="131" t="n"/>
      <c r="Z876" s="131" t="n"/>
    </row>
    <row r="877" ht="15.75" customHeight="1" s="165">
      <c r="A877" s="131" t="n"/>
      <c r="B877" s="131" t="n"/>
      <c r="C877" s="131" t="n"/>
      <c r="D877" s="131" t="n"/>
      <c r="E877" s="131" t="n"/>
      <c r="F877" s="131" t="n"/>
      <c r="G877" s="131" t="n"/>
      <c r="H877" s="131" t="n"/>
      <c r="I877" s="131" t="n"/>
      <c r="J877" s="131" t="n"/>
      <c r="K877" s="131" t="n"/>
      <c r="L877" s="131" t="n"/>
      <c r="M877" s="131" t="n"/>
      <c r="N877" s="131" t="n"/>
      <c r="O877" s="131" t="n"/>
      <c r="P877" s="131" t="n"/>
      <c r="Q877" s="131" t="n"/>
      <c r="R877" s="131" t="n"/>
      <c r="S877" s="131" t="n"/>
      <c r="T877" s="131" t="n"/>
      <c r="U877" s="131" t="n"/>
      <c r="V877" s="131" t="n"/>
      <c r="W877" s="131" t="n"/>
      <c r="X877" s="131" t="n"/>
      <c r="Y877" s="131" t="n"/>
      <c r="Z877" s="131" t="n"/>
    </row>
    <row r="878" ht="15.75" customHeight="1" s="165">
      <c r="A878" s="131" t="n"/>
      <c r="B878" s="131" t="n"/>
      <c r="C878" s="131" t="n"/>
      <c r="D878" s="131" t="n"/>
      <c r="E878" s="131" t="n"/>
      <c r="F878" s="131" t="n"/>
      <c r="G878" s="131" t="n"/>
      <c r="H878" s="131" t="n"/>
      <c r="I878" s="131" t="n"/>
      <c r="J878" s="131" t="n"/>
      <c r="K878" s="131" t="n"/>
      <c r="L878" s="131" t="n"/>
      <c r="M878" s="131" t="n"/>
      <c r="N878" s="131" t="n"/>
      <c r="O878" s="131" t="n"/>
      <c r="P878" s="131" t="n"/>
      <c r="Q878" s="131" t="n"/>
      <c r="R878" s="131" t="n"/>
      <c r="S878" s="131" t="n"/>
      <c r="T878" s="131" t="n"/>
      <c r="U878" s="131" t="n"/>
      <c r="V878" s="131" t="n"/>
      <c r="W878" s="131" t="n"/>
      <c r="X878" s="131" t="n"/>
      <c r="Y878" s="131" t="n"/>
      <c r="Z878" s="131" t="n"/>
    </row>
    <row r="879" ht="15.75" customHeight="1" s="165">
      <c r="A879" s="131" t="n"/>
      <c r="B879" s="131" t="n"/>
      <c r="C879" s="131" t="n"/>
      <c r="D879" s="131" t="n"/>
      <c r="E879" s="131" t="n"/>
      <c r="F879" s="131" t="n"/>
      <c r="G879" s="131" t="n"/>
      <c r="H879" s="131" t="n"/>
      <c r="I879" s="131" t="n"/>
      <c r="J879" s="131" t="n"/>
      <c r="K879" s="131" t="n"/>
      <c r="L879" s="131" t="n"/>
      <c r="M879" s="131" t="n"/>
      <c r="N879" s="131" t="n"/>
      <c r="O879" s="131" t="n"/>
      <c r="P879" s="131" t="n"/>
      <c r="Q879" s="131" t="n"/>
      <c r="R879" s="131" t="n"/>
      <c r="S879" s="131" t="n"/>
      <c r="T879" s="131" t="n"/>
      <c r="U879" s="131" t="n"/>
      <c r="V879" s="131" t="n"/>
      <c r="W879" s="131" t="n"/>
      <c r="X879" s="131" t="n"/>
      <c r="Y879" s="131" t="n"/>
      <c r="Z879" s="131" t="n"/>
    </row>
    <row r="880" ht="15.75" customHeight="1" s="165">
      <c r="A880" s="131" t="n"/>
      <c r="B880" s="131" t="n"/>
      <c r="C880" s="131" t="n"/>
      <c r="D880" s="131" t="n"/>
      <c r="E880" s="131" t="n"/>
      <c r="F880" s="131" t="n"/>
      <c r="G880" s="131" t="n"/>
      <c r="H880" s="131" t="n"/>
      <c r="I880" s="131" t="n"/>
      <c r="J880" s="131" t="n"/>
      <c r="K880" s="131" t="n"/>
      <c r="L880" s="131" t="n"/>
      <c r="M880" s="131" t="n"/>
      <c r="N880" s="131" t="n"/>
      <c r="O880" s="131" t="n"/>
      <c r="P880" s="131" t="n"/>
      <c r="Q880" s="131" t="n"/>
      <c r="R880" s="131" t="n"/>
      <c r="S880" s="131" t="n"/>
      <c r="T880" s="131" t="n"/>
      <c r="U880" s="131" t="n"/>
      <c r="V880" s="131" t="n"/>
      <c r="W880" s="131" t="n"/>
      <c r="X880" s="131" t="n"/>
      <c r="Y880" s="131" t="n"/>
      <c r="Z880" s="131" t="n"/>
    </row>
    <row r="881" ht="15.75" customHeight="1" s="165">
      <c r="A881" s="131" t="n"/>
      <c r="B881" s="131" t="n"/>
      <c r="C881" s="131" t="n"/>
      <c r="D881" s="131" t="n"/>
      <c r="E881" s="131" t="n"/>
      <c r="F881" s="131" t="n"/>
      <c r="G881" s="131" t="n"/>
      <c r="H881" s="131" t="n"/>
      <c r="I881" s="131" t="n"/>
      <c r="J881" s="131" t="n"/>
      <c r="K881" s="131" t="n"/>
      <c r="L881" s="131" t="n"/>
      <c r="M881" s="131" t="n"/>
      <c r="N881" s="131" t="n"/>
      <c r="O881" s="131" t="n"/>
      <c r="P881" s="131" t="n"/>
      <c r="Q881" s="131" t="n"/>
      <c r="R881" s="131" t="n"/>
      <c r="S881" s="131" t="n"/>
      <c r="T881" s="131" t="n"/>
      <c r="U881" s="131" t="n"/>
      <c r="V881" s="131" t="n"/>
      <c r="W881" s="131" t="n"/>
      <c r="X881" s="131" t="n"/>
      <c r="Y881" s="131" t="n"/>
      <c r="Z881" s="131" t="n"/>
    </row>
    <row r="882" ht="15.75" customHeight="1" s="165">
      <c r="A882" s="131" t="n"/>
      <c r="B882" s="131" t="n"/>
      <c r="C882" s="131" t="n"/>
      <c r="D882" s="131" t="n"/>
      <c r="E882" s="131" t="n"/>
      <c r="F882" s="131" t="n"/>
      <c r="G882" s="131" t="n"/>
      <c r="H882" s="131" t="n"/>
      <c r="I882" s="131" t="n"/>
      <c r="J882" s="131" t="n"/>
      <c r="K882" s="131" t="n"/>
      <c r="L882" s="131" t="n"/>
      <c r="M882" s="131" t="n"/>
      <c r="N882" s="131" t="n"/>
      <c r="O882" s="131" t="n"/>
      <c r="P882" s="131" t="n"/>
      <c r="Q882" s="131" t="n"/>
      <c r="R882" s="131" t="n"/>
      <c r="S882" s="131" t="n"/>
      <c r="T882" s="131" t="n"/>
      <c r="U882" s="131" t="n"/>
      <c r="V882" s="131" t="n"/>
      <c r="W882" s="131" t="n"/>
      <c r="X882" s="131" t="n"/>
      <c r="Y882" s="131" t="n"/>
      <c r="Z882" s="131" t="n"/>
    </row>
    <row r="883" ht="15.75" customHeight="1" s="165">
      <c r="A883" s="131" t="n"/>
      <c r="B883" s="131" t="n"/>
      <c r="C883" s="131" t="n"/>
      <c r="D883" s="131" t="n"/>
      <c r="E883" s="131" t="n"/>
      <c r="F883" s="131" t="n"/>
      <c r="G883" s="131" t="n"/>
      <c r="H883" s="131" t="n"/>
      <c r="I883" s="131" t="n"/>
      <c r="J883" s="131" t="n"/>
      <c r="K883" s="131" t="n"/>
      <c r="L883" s="131" t="n"/>
      <c r="M883" s="131" t="n"/>
      <c r="N883" s="131" t="n"/>
      <c r="O883" s="131" t="n"/>
      <c r="P883" s="131" t="n"/>
      <c r="Q883" s="131" t="n"/>
      <c r="R883" s="131" t="n"/>
      <c r="S883" s="131" t="n"/>
      <c r="T883" s="131" t="n"/>
      <c r="U883" s="131" t="n"/>
      <c r="V883" s="131" t="n"/>
      <c r="W883" s="131" t="n"/>
      <c r="X883" s="131" t="n"/>
      <c r="Y883" s="131" t="n"/>
      <c r="Z883" s="131" t="n"/>
    </row>
    <row r="884" ht="15.75" customHeight="1" s="165">
      <c r="A884" s="131" t="n"/>
      <c r="B884" s="131" t="n"/>
      <c r="C884" s="131" t="n"/>
      <c r="D884" s="131" t="n"/>
      <c r="E884" s="131" t="n"/>
      <c r="F884" s="131" t="n"/>
      <c r="G884" s="131" t="n"/>
      <c r="H884" s="131" t="n"/>
      <c r="I884" s="131" t="n"/>
      <c r="J884" s="131" t="n"/>
      <c r="K884" s="131" t="n"/>
      <c r="L884" s="131" t="n"/>
      <c r="M884" s="131" t="n"/>
      <c r="N884" s="131" t="n"/>
      <c r="O884" s="131" t="n"/>
      <c r="P884" s="131" t="n"/>
      <c r="Q884" s="131" t="n"/>
      <c r="R884" s="131" t="n"/>
      <c r="S884" s="131" t="n"/>
      <c r="T884" s="131" t="n"/>
      <c r="U884" s="131" t="n"/>
      <c r="V884" s="131" t="n"/>
      <c r="W884" s="131" t="n"/>
      <c r="X884" s="131" t="n"/>
      <c r="Y884" s="131" t="n"/>
      <c r="Z884" s="131" t="n"/>
    </row>
    <row r="885" ht="15.75" customHeight="1" s="165">
      <c r="A885" s="131" t="n"/>
      <c r="B885" s="131" t="n"/>
      <c r="C885" s="131" t="n"/>
      <c r="D885" s="131" t="n"/>
      <c r="E885" s="131" t="n"/>
      <c r="F885" s="131" t="n"/>
      <c r="G885" s="131" t="n"/>
      <c r="H885" s="131" t="n"/>
      <c r="I885" s="131" t="n"/>
      <c r="J885" s="131" t="n"/>
      <c r="K885" s="131" t="n"/>
      <c r="L885" s="131" t="n"/>
      <c r="M885" s="131" t="n"/>
      <c r="N885" s="131" t="n"/>
      <c r="O885" s="131" t="n"/>
      <c r="P885" s="131" t="n"/>
      <c r="Q885" s="131" t="n"/>
      <c r="R885" s="131" t="n"/>
      <c r="S885" s="131" t="n"/>
      <c r="T885" s="131" t="n"/>
      <c r="U885" s="131" t="n"/>
      <c r="V885" s="131" t="n"/>
      <c r="W885" s="131" t="n"/>
      <c r="X885" s="131" t="n"/>
      <c r="Y885" s="131" t="n"/>
      <c r="Z885" s="131" t="n"/>
    </row>
    <row r="886" ht="15.75" customHeight="1" s="165">
      <c r="A886" s="131" t="n"/>
      <c r="B886" s="131" t="n"/>
      <c r="C886" s="131" t="n"/>
      <c r="D886" s="131" t="n"/>
      <c r="E886" s="131" t="n"/>
      <c r="F886" s="131" t="n"/>
      <c r="G886" s="131" t="n"/>
      <c r="H886" s="131" t="n"/>
      <c r="I886" s="131" t="n"/>
      <c r="J886" s="131" t="n"/>
      <c r="K886" s="131" t="n"/>
      <c r="L886" s="131" t="n"/>
      <c r="M886" s="131" t="n"/>
      <c r="N886" s="131" t="n"/>
      <c r="O886" s="131" t="n"/>
      <c r="P886" s="131" t="n"/>
      <c r="Q886" s="131" t="n"/>
      <c r="R886" s="131" t="n"/>
      <c r="S886" s="131" t="n"/>
      <c r="T886" s="131" t="n"/>
      <c r="U886" s="131" t="n"/>
      <c r="V886" s="131" t="n"/>
      <c r="W886" s="131" t="n"/>
      <c r="X886" s="131" t="n"/>
      <c r="Y886" s="131" t="n"/>
      <c r="Z886" s="131" t="n"/>
    </row>
    <row r="887" ht="15.75" customHeight="1" s="165">
      <c r="A887" s="131" t="n"/>
      <c r="B887" s="131" t="n"/>
      <c r="C887" s="131" t="n"/>
      <c r="D887" s="131" t="n"/>
      <c r="E887" s="131" t="n"/>
      <c r="F887" s="131" t="n"/>
      <c r="G887" s="131" t="n"/>
      <c r="H887" s="131" t="n"/>
      <c r="I887" s="131" t="n"/>
      <c r="J887" s="131" t="n"/>
      <c r="K887" s="131" t="n"/>
      <c r="L887" s="131" t="n"/>
      <c r="M887" s="131" t="n"/>
      <c r="N887" s="131" t="n"/>
      <c r="O887" s="131" t="n"/>
      <c r="P887" s="131" t="n"/>
      <c r="Q887" s="131" t="n"/>
      <c r="R887" s="131" t="n"/>
      <c r="S887" s="131" t="n"/>
      <c r="T887" s="131" t="n"/>
      <c r="U887" s="131" t="n"/>
      <c r="V887" s="131" t="n"/>
      <c r="W887" s="131" t="n"/>
      <c r="X887" s="131" t="n"/>
      <c r="Y887" s="131" t="n"/>
      <c r="Z887" s="131" t="n"/>
    </row>
    <row r="888" ht="15.75" customHeight="1" s="165">
      <c r="A888" s="131" t="n"/>
      <c r="B888" s="131" t="n"/>
      <c r="C888" s="131" t="n"/>
      <c r="D888" s="131" t="n"/>
      <c r="E888" s="131" t="n"/>
      <c r="F888" s="131" t="n"/>
      <c r="G888" s="131" t="n"/>
      <c r="H888" s="131" t="n"/>
      <c r="I888" s="131" t="n"/>
      <c r="J888" s="131" t="n"/>
      <c r="K888" s="131" t="n"/>
      <c r="L888" s="131" t="n"/>
      <c r="M888" s="131" t="n"/>
      <c r="N888" s="131" t="n"/>
      <c r="O888" s="131" t="n"/>
      <c r="P888" s="131" t="n"/>
      <c r="Q888" s="131" t="n"/>
      <c r="R888" s="131" t="n"/>
      <c r="S888" s="131" t="n"/>
      <c r="T888" s="131" t="n"/>
      <c r="U888" s="131" t="n"/>
      <c r="V888" s="131" t="n"/>
      <c r="W888" s="131" t="n"/>
      <c r="X888" s="131" t="n"/>
      <c r="Y888" s="131" t="n"/>
      <c r="Z888" s="131" t="n"/>
    </row>
    <row r="889" ht="15.75" customHeight="1" s="165">
      <c r="A889" s="131" t="n"/>
      <c r="B889" s="131" t="n"/>
      <c r="C889" s="131" t="n"/>
      <c r="D889" s="131" t="n"/>
      <c r="E889" s="131" t="n"/>
      <c r="F889" s="131" t="n"/>
      <c r="G889" s="131" t="n"/>
      <c r="H889" s="131" t="n"/>
      <c r="I889" s="131" t="n"/>
      <c r="J889" s="131" t="n"/>
      <c r="K889" s="131" t="n"/>
      <c r="L889" s="131" t="n"/>
      <c r="M889" s="131" t="n"/>
      <c r="N889" s="131" t="n"/>
      <c r="O889" s="131" t="n"/>
      <c r="P889" s="131" t="n"/>
      <c r="Q889" s="131" t="n"/>
      <c r="R889" s="131" t="n"/>
      <c r="S889" s="131" t="n"/>
      <c r="T889" s="131" t="n"/>
      <c r="U889" s="131" t="n"/>
      <c r="V889" s="131" t="n"/>
      <c r="W889" s="131" t="n"/>
      <c r="X889" s="131" t="n"/>
      <c r="Y889" s="131" t="n"/>
      <c r="Z889" s="131" t="n"/>
    </row>
    <row r="890" ht="15.75" customHeight="1" s="165">
      <c r="A890" s="131" t="n"/>
      <c r="B890" s="131" t="n"/>
      <c r="C890" s="131" t="n"/>
      <c r="D890" s="131" t="n"/>
      <c r="E890" s="131" t="n"/>
      <c r="F890" s="131" t="n"/>
      <c r="G890" s="131" t="n"/>
      <c r="H890" s="131" t="n"/>
      <c r="I890" s="131" t="n"/>
      <c r="J890" s="131" t="n"/>
      <c r="K890" s="131" t="n"/>
      <c r="L890" s="131" t="n"/>
      <c r="M890" s="131" t="n"/>
      <c r="N890" s="131" t="n"/>
      <c r="O890" s="131" t="n"/>
      <c r="P890" s="131" t="n"/>
      <c r="Q890" s="131" t="n"/>
      <c r="R890" s="131" t="n"/>
      <c r="S890" s="131" t="n"/>
      <c r="T890" s="131" t="n"/>
      <c r="U890" s="131" t="n"/>
      <c r="V890" s="131" t="n"/>
      <c r="W890" s="131" t="n"/>
      <c r="X890" s="131" t="n"/>
      <c r="Y890" s="131" t="n"/>
      <c r="Z890" s="131" t="n"/>
    </row>
    <row r="891" ht="15.75" customHeight="1" s="165">
      <c r="A891" s="131" t="n"/>
      <c r="B891" s="131" t="n"/>
      <c r="C891" s="131" t="n"/>
      <c r="D891" s="131" t="n"/>
      <c r="E891" s="131" t="n"/>
      <c r="F891" s="131" t="n"/>
      <c r="G891" s="131" t="n"/>
      <c r="H891" s="131" t="n"/>
      <c r="I891" s="131" t="n"/>
      <c r="J891" s="131" t="n"/>
      <c r="K891" s="131" t="n"/>
      <c r="L891" s="131" t="n"/>
      <c r="M891" s="131" t="n"/>
      <c r="N891" s="131" t="n"/>
      <c r="O891" s="131" t="n"/>
      <c r="P891" s="131" t="n"/>
      <c r="Q891" s="131" t="n"/>
      <c r="R891" s="131" t="n"/>
      <c r="S891" s="131" t="n"/>
      <c r="T891" s="131" t="n"/>
      <c r="U891" s="131" t="n"/>
      <c r="V891" s="131" t="n"/>
      <c r="W891" s="131" t="n"/>
      <c r="X891" s="131" t="n"/>
      <c r="Y891" s="131" t="n"/>
      <c r="Z891" s="131" t="n"/>
    </row>
    <row r="892" ht="15.75" customHeight="1" s="165">
      <c r="A892" s="131" t="n"/>
      <c r="B892" s="131" t="n"/>
      <c r="C892" s="131" t="n"/>
      <c r="D892" s="131" t="n"/>
      <c r="E892" s="131" t="n"/>
      <c r="F892" s="131" t="n"/>
      <c r="G892" s="131" t="n"/>
      <c r="H892" s="131" t="n"/>
      <c r="I892" s="131" t="n"/>
      <c r="J892" s="131" t="n"/>
      <c r="K892" s="131" t="n"/>
      <c r="L892" s="131" t="n"/>
      <c r="M892" s="131" t="n"/>
      <c r="N892" s="131" t="n"/>
      <c r="O892" s="131" t="n"/>
      <c r="P892" s="131" t="n"/>
      <c r="Q892" s="131" t="n"/>
      <c r="R892" s="131" t="n"/>
      <c r="S892" s="131" t="n"/>
      <c r="T892" s="131" t="n"/>
      <c r="U892" s="131" t="n"/>
      <c r="V892" s="131" t="n"/>
      <c r="W892" s="131" t="n"/>
      <c r="X892" s="131" t="n"/>
      <c r="Y892" s="131" t="n"/>
      <c r="Z892" s="131" t="n"/>
    </row>
    <row r="893" ht="15.75" customHeight="1" s="165">
      <c r="A893" s="131" t="n"/>
      <c r="B893" s="131" t="n"/>
      <c r="C893" s="131" t="n"/>
      <c r="D893" s="131" t="n"/>
      <c r="E893" s="131" t="n"/>
      <c r="F893" s="131" t="n"/>
      <c r="G893" s="131" t="n"/>
      <c r="H893" s="131" t="n"/>
      <c r="I893" s="131" t="n"/>
      <c r="J893" s="131" t="n"/>
      <c r="K893" s="131" t="n"/>
      <c r="L893" s="131" t="n"/>
      <c r="M893" s="131" t="n"/>
      <c r="N893" s="131" t="n"/>
      <c r="O893" s="131" t="n"/>
      <c r="P893" s="131" t="n"/>
      <c r="Q893" s="131" t="n"/>
      <c r="R893" s="131" t="n"/>
      <c r="S893" s="131" t="n"/>
      <c r="T893" s="131" t="n"/>
      <c r="U893" s="131" t="n"/>
      <c r="V893" s="131" t="n"/>
      <c r="W893" s="131" t="n"/>
      <c r="X893" s="131" t="n"/>
      <c r="Y893" s="131" t="n"/>
      <c r="Z893" s="131" t="n"/>
    </row>
    <row r="894" ht="15.75" customHeight="1" s="165">
      <c r="A894" s="131" t="n"/>
      <c r="B894" s="131" t="n"/>
      <c r="C894" s="131" t="n"/>
      <c r="D894" s="131" t="n"/>
      <c r="E894" s="131" t="n"/>
      <c r="F894" s="131" t="n"/>
      <c r="G894" s="131" t="n"/>
      <c r="H894" s="131" t="n"/>
      <c r="I894" s="131" t="n"/>
      <c r="J894" s="131" t="n"/>
      <c r="K894" s="131" t="n"/>
      <c r="L894" s="131" t="n"/>
      <c r="M894" s="131" t="n"/>
      <c r="N894" s="131" t="n"/>
      <c r="O894" s="131" t="n"/>
      <c r="P894" s="131" t="n"/>
      <c r="Q894" s="131" t="n"/>
      <c r="R894" s="131" t="n"/>
      <c r="S894" s="131" t="n"/>
      <c r="T894" s="131" t="n"/>
      <c r="U894" s="131" t="n"/>
      <c r="V894" s="131" t="n"/>
      <c r="W894" s="131" t="n"/>
      <c r="X894" s="131" t="n"/>
      <c r="Y894" s="131" t="n"/>
      <c r="Z894" s="131" t="n"/>
    </row>
    <row r="895" ht="15.75" customHeight="1" s="165">
      <c r="A895" s="131" t="n"/>
      <c r="B895" s="131" t="n"/>
      <c r="C895" s="131" t="n"/>
      <c r="D895" s="131" t="n"/>
      <c r="E895" s="131" t="n"/>
      <c r="F895" s="131" t="n"/>
      <c r="G895" s="131" t="n"/>
      <c r="H895" s="131" t="n"/>
      <c r="I895" s="131" t="n"/>
      <c r="J895" s="131" t="n"/>
      <c r="K895" s="131" t="n"/>
      <c r="L895" s="131" t="n"/>
      <c r="M895" s="131" t="n"/>
      <c r="N895" s="131" t="n"/>
      <c r="O895" s="131" t="n"/>
      <c r="P895" s="131" t="n"/>
      <c r="Q895" s="131" t="n"/>
      <c r="R895" s="131" t="n"/>
      <c r="S895" s="131" t="n"/>
      <c r="T895" s="131" t="n"/>
      <c r="U895" s="131" t="n"/>
      <c r="V895" s="131" t="n"/>
      <c r="W895" s="131" t="n"/>
      <c r="X895" s="131" t="n"/>
      <c r="Y895" s="131" t="n"/>
      <c r="Z895" s="131" t="n"/>
    </row>
    <row r="896" ht="15.75" customHeight="1" s="165">
      <c r="A896" s="131" t="n"/>
      <c r="B896" s="131" t="n"/>
      <c r="C896" s="131" t="n"/>
      <c r="D896" s="131" t="n"/>
      <c r="E896" s="131" t="n"/>
      <c r="F896" s="131" t="n"/>
      <c r="G896" s="131" t="n"/>
      <c r="H896" s="131" t="n"/>
      <c r="I896" s="131" t="n"/>
      <c r="J896" s="131" t="n"/>
      <c r="K896" s="131" t="n"/>
      <c r="L896" s="131" t="n"/>
      <c r="M896" s="131" t="n"/>
      <c r="N896" s="131" t="n"/>
      <c r="O896" s="131" t="n"/>
      <c r="P896" s="131" t="n"/>
      <c r="Q896" s="131" t="n"/>
      <c r="R896" s="131" t="n"/>
      <c r="S896" s="131" t="n"/>
      <c r="T896" s="131" t="n"/>
      <c r="U896" s="131" t="n"/>
      <c r="V896" s="131" t="n"/>
      <c r="W896" s="131" t="n"/>
      <c r="X896" s="131" t="n"/>
      <c r="Y896" s="131" t="n"/>
      <c r="Z896" s="131" t="n"/>
    </row>
    <row r="897" ht="15.75" customHeight="1" s="165">
      <c r="A897" s="131" t="n"/>
      <c r="B897" s="131" t="n"/>
      <c r="C897" s="131" t="n"/>
      <c r="D897" s="131" t="n"/>
      <c r="E897" s="131" t="n"/>
      <c r="F897" s="131" t="n"/>
      <c r="G897" s="131" t="n"/>
      <c r="H897" s="131" t="n"/>
      <c r="I897" s="131" t="n"/>
      <c r="J897" s="131" t="n"/>
      <c r="K897" s="131" t="n"/>
      <c r="L897" s="131" t="n"/>
      <c r="M897" s="131" t="n"/>
      <c r="N897" s="131" t="n"/>
      <c r="O897" s="131" t="n"/>
      <c r="P897" s="131" t="n"/>
      <c r="Q897" s="131" t="n"/>
      <c r="R897" s="131" t="n"/>
      <c r="S897" s="131" t="n"/>
      <c r="T897" s="131" t="n"/>
      <c r="U897" s="131" t="n"/>
      <c r="V897" s="131" t="n"/>
      <c r="W897" s="131" t="n"/>
      <c r="X897" s="131" t="n"/>
      <c r="Y897" s="131" t="n"/>
      <c r="Z897" s="131" t="n"/>
    </row>
    <row r="898" ht="15.75" customHeight="1" s="165">
      <c r="A898" s="131" t="n"/>
      <c r="B898" s="131" t="n"/>
      <c r="C898" s="131" t="n"/>
      <c r="D898" s="131" t="n"/>
      <c r="E898" s="131" t="n"/>
      <c r="F898" s="131" t="n"/>
      <c r="G898" s="131" t="n"/>
      <c r="H898" s="131" t="n"/>
      <c r="I898" s="131" t="n"/>
      <c r="J898" s="131" t="n"/>
      <c r="K898" s="131" t="n"/>
      <c r="L898" s="131" t="n"/>
      <c r="M898" s="131" t="n"/>
      <c r="N898" s="131" t="n"/>
      <c r="O898" s="131" t="n"/>
      <c r="P898" s="131" t="n"/>
      <c r="Q898" s="131" t="n"/>
      <c r="R898" s="131" t="n"/>
      <c r="S898" s="131" t="n"/>
      <c r="T898" s="131" t="n"/>
      <c r="U898" s="131" t="n"/>
      <c r="V898" s="131" t="n"/>
      <c r="W898" s="131" t="n"/>
      <c r="X898" s="131" t="n"/>
      <c r="Y898" s="131" t="n"/>
      <c r="Z898" s="131" t="n"/>
    </row>
    <row r="899" ht="15.75" customHeight="1" s="165">
      <c r="A899" s="131" t="n"/>
      <c r="B899" s="131" t="n"/>
      <c r="C899" s="131" t="n"/>
      <c r="D899" s="131" t="n"/>
      <c r="E899" s="131" t="n"/>
      <c r="F899" s="131" t="n"/>
      <c r="G899" s="131" t="n"/>
      <c r="H899" s="131" t="n"/>
      <c r="I899" s="131" t="n"/>
      <c r="J899" s="131" t="n"/>
      <c r="K899" s="131" t="n"/>
      <c r="L899" s="131" t="n"/>
      <c r="M899" s="131" t="n"/>
      <c r="N899" s="131" t="n"/>
      <c r="O899" s="131" t="n"/>
      <c r="P899" s="131" t="n"/>
      <c r="Q899" s="131" t="n"/>
      <c r="R899" s="131" t="n"/>
      <c r="S899" s="131" t="n"/>
      <c r="T899" s="131" t="n"/>
      <c r="U899" s="131" t="n"/>
      <c r="V899" s="131" t="n"/>
      <c r="W899" s="131" t="n"/>
      <c r="X899" s="131" t="n"/>
      <c r="Y899" s="131" t="n"/>
      <c r="Z899" s="131" t="n"/>
    </row>
    <row r="900" ht="15.75" customHeight="1" s="165">
      <c r="A900" s="131" t="n"/>
      <c r="B900" s="131" t="n"/>
      <c r="C900" s="131" t="n"/>
      <c r="D900" s="131" t="n"/>
      <c r="E900" s="131" t="n"/>
      <c r="F900" s="131" t="n"/>
      <c r="G900" s="131" t="n"/>
      <c r="H900" s="131" t="n"/>
      <c r="I900" s="131" t="n"/>
      <c r="J900" s="131" t="n"/>
      <c r="K900" s="131" t="n"/>
      <c r="L900" s="131" t="n"/>
      <c r="M900" s="131" t="n"/>
      <c r="N900" s="131" t="n"/>
      <c r="O900" s="131" t="n"/>
      <c r="P900" s="131" t="n"/>
      <c r="Q900" s="131" t="n"/>
      <c r="R900" s="131" t="n"/>
      <c r="S900" s="131" t="n"/>
      <c r="T900" s="131" t="n"/>
      <c r="U900" s="131" t="n"/>
      <c r="V900" s="131" t="n"/>
      <c r="W900" s="131" t="n"/>
      <c r="X900" s="131" t="n"/>
      <c r="Y900" s="131" t="n"/>
      <c r="Z900" s="131" t="n"/>
    </row>
    <row r="901" ht="15.75" customHeight="1" s="165">
      <c r="A901" s="131" t="n"/>
      <c r="B901" s="131" t="n"/>
      <c r="C901" s="131" t="n"/>
      <c r="D901" s="131" t="n"/>
      <c r="E901" s="131" t="n"/>
      <c r="F901" s="131" t="n"/>
      <c r="G901" s="131" t="n"/>
      <c r="H901" s="131" t="n"/>
      <c r="I901" s="131" t="n"/>
      <c r="J901" s="131" t="n"/>
      <c r="K901" s="131" t="n"/>
      <c r="L901" s="131" t="n"/>
      <c r="M901" s="131" t="n"/>
      <c r="N901" s="131" t="n"/>
      <c r="O901" s="131" t="n"/>
      <c r="P901" s="131" t="n"/>
      <c r="Q901" s="131" t="n"/>
      <c r="R901" s="131" t="n"/>
      <c r="S901" s="131" t="n"/>
      <c r="T901" s="131" t="n"/>
      <c r="U901" s="131" t="n"/>
      <c r="V901" s="131" t="n"/>
      <c r="W901" s="131" t="n"/>
      <c r="X901" s="131" t="n"/>
      <c r="Y901" s="131" t="n"/>
      <c r="Z901" s="131" t="n"/>
    </row>
    <row r="902" ht="15.75" customHeight="1" s="165">
      <c r="A902" s="131" t="n"/>
      <c r="B902" s="131" t="n"/>
      <c r="C902" s="131" t="n"/>
      <c r="D902" s="131" t="n"/>
      <c r="E902" s="131" t="n"/>
      <c r="F902" s="131" t="n"/>
      <c r="G902" s="131" t="n"/>
      <c r="H902" s="131" t="n"/>
      <c r="I902" s="131" t="n"/>
      <c r="J902" s="131" t="n"/>
      <c r="K902" s="131" t="n"/>
      <c r="L902" s="131" t="n"/>
      <c r="M902" s="131" t="n"/>
      <c r="N902" s="131" t="n"/>
      <c r="O902" s="131" t="n"/>
      <c r="P902" s="131" t="n"/>
      <c r="Q902" s="131" t="n"/>
      <c r="R902" s="131" t="n"/>
      <c r="S902" s="131" t="n"/>
      <c r="T902" s="131" t="n"/>
      <c r="U902" s="131" t="n"/>
      <c r="V902" s="131" t="n"/>
      <c r="W902" s="131" t="n"/>
      <c r="X902" s="131" t="n"/>
      <c r="Y902" s="131" t="n"/>
      <c r="Z902" s="131" t="n"/>
    </row>
    <row r="903" ht="15.75" customHeight="1" s="165">
      <c r="A903" s="131" t="n"/>
      <c r="B903" s="131" t="n"/>
      <c r="C903" s="131" t="n"/>
      <c r="D903" s="131" t="n"/>
      <c r="E903" s="131" t="n"/>
      <c r="F903" s="131" t="n"/>
      <c r="G903" s="131" t="n"/>
      <c r="H903" s="131" t="n"/>
      <c r="I903" s="131" t="n"/>
      <c r="J903" s="131" t="n"/>
      <c r="K903" s="131" t="n"/>
      <c r="L903" s="131" t="n"/>
      <c r="M903" s="131" t="n"/>
      <c r="N903" s="131" t="n"/>
      <c r="O903" s="131" t="n"/>
      <c r="P903" s="131" t="n"/>
      <c r="Q903" s="131" t="n"/>
      <c r="R903" s="131" t="n"/>
      <c r="S903" s="131" t="n"/>
      <c r="T903" s="131" t="n"/>
      <c r="U903" s="131" t="n"/>
      <c r="V903" s="131" t="n"/>
      <c r="W903" s="131" t="n"/>
      <c r="X903" s="131" t="n"/>
      <c r="Y903" s="131" t="n"/>
      <c r="Z903" s="131" t="n"/>
    </row>
    <row r="904" ht="15.75" customHeight="1" s="165">
      <c r="A904" s="131" t="n"/>
      <c r="B904" s="131" t="n"/>
      <c r="C904" s="131" t="n"/>
      <c r="D904" s="131" t="n"/>
      <c r="E904" s="131" t="n"/>
      <c r="F904" s="131" t="n"/>
      <c r="G904" s="131" t="n"/>
      <c r="H904" s="131" t="n"/>
      <c r="I904" s="131" t="n"/>
      <c r="J904" s="131" t="n"/>
      <c r="K904" s="131" t="n"/>
      <c r="L904" s="131" t="n"/>
      <c r="M904" s="131" t="n"/>
      <c r="N904" s="131" t="n"/>
      <c r="O904" s="131" t="n"/>
      <c r="P904" s="131" t="n"/>
      <c r="Q904" s="131" t="n"/>
      <c r="R904" s="131" t="n"/>
      <c r="S904" s="131" t="n"/>
      <c r="T904" s="131" t="n"/>
      <c r="U904" s="131" t="n"/>
      <c r="V904" s="131" t="n"/>
      <c r="W904" s="131" t="n"/>
      <c r="X904" s="131" t="n"/>
      <c r="Y904" s="131" t="n"/>
      <c r="Z904" s="131" t="n"/>
    </row>
    <row r="905" ht="15.75" customHeight="1" s="165">
      <c r="A905" s="131" t="n"/>
      <c r="B905" s="131" t="n"/>
      <c r="C905" s="131" t="n"/>
      <c r="D905" s="131" t="n"/>
      <c r="E905" s="131" t="n"/>
      <c r="F905" s="131" t="n"/>
      <c r="G905" s="131" t="n"/>
      <c r="H905" s="131" t="n"/>
      <c r="I905" s="131" t="n"/>
      <c r="J905" s="131" t="n"/>
      <c r="K905" s="131" t="n"/>
      <c r="L905" s="131" t="n"/>
      <c r="M905" s="131" t="n"/>
      <c r="N905" s="131" t="n"/>
      <c r="O905" s="131" t="n"/>
      <c r="P905" s="131" t="n"/>
      <c r="Q905" s="131" t="n"/>
      <c r="R905" s="131" t="n"/>
      <c r="S905" s="131" t="n"/>
      <c r="T905" s="131" t="n"/>
      <c r="U905" s="131" t="n"/>
      <c r="V905" s="131" t="n"/>
      <c r="W905" s="131" t="n"/>
      <c r="X905" s="131" t="n"/>
      <c r="Y905" s="131" t="n"/>
      <c r="Z905" s="131" t="n"/>
    </row>
    <row r="906" ht="15.75" customHeight="1" s="165">
      <c r="A906" s="131" t="n"/>
      <c r="B906" s="131" t="n"/>
      <c r="C906" s="131" t="n"/>
      <c r="D906" s="131" t="n"/>
      <c r="E906" s="131" t="n"/>
      <c r="F906" s="131" t="n"/>
      <c r="G906" s="131" t="n"/>
      <c r="H906" s="131" t="n"/>
      <c r="I906" s="131" t="n"/>
      <c r="J906" s="131" t="n"/>
      <c r="K906" s="131" t="n"/>
      <c r="L906" s="131" t="n"/>
      <c r="M906" s="131" t="n"/>
      <c r="N906" s="131" t="n"/>
      <c r="O906" s="131" t="n"/>
      <c r="P906" s="131" t="n"/>
      <c r="Q906" s="131" t="n"/>
      <c r="R906" s="131" t="n"/>
      <c r="S906" s="131" t="n"/>
      <c r="T906" s="131" t="n"/>
      <c r="U906" s="131" t="n"/>
      <c r="V906" s="131" t="n"/>
      <c r="W906" s="131" t="n"/>
      <c r="X906" s="131" t="n"/>
      <c r="Y906" s="131" t="n"/>
      <c r="Z906" s="131" t="n"/>
    </row>
    <row r="907" ht="15.75" customHeight="1" s="165">
      <c r="A907" s="131" t="n"/>
      <c r="B907" s="131" t="n"/>
      <c r="C907" s="131" t="n"/>
      <c r="D907" s="131" t="n"/>
      <c r="E907" s="131" t="n"/>
      <c r="F907" s="131" t="n"/>
      <c r="G907" s="131" t="n"/>
      <c r="H907" s="131" t="n"/>
      <c r="I907" s="131" t="n"/>
      <c r="J907" s="131" t="n"/>
      <c r="K907" s="131" t="n"/>
      <c r="L907" s="131" t="n"/>
      <c r="M907" s="131" t="n"/>
      <c r="N907" s="131" t="n"/>
      <c r="O907" s="131" t="n"/>
      <c r="P907" s="131" t="n"/>
      <c r="Q907" s="131" t="n"/>
      <c r="R907" s="131" t="n"/>
      <c r="S907" s="131" t="n"/>
      <c r="T907" s="131" t="n"/>
      <c r="U907" s="131" t="n"/>
      <c r="V907" s="131" t="n"/>
      <c r="W907" s="131" t="n"/>
      <c r="X907" s="131" t="n"/>
      <c r="Y907" s="131" t="n"/>
      <c r="Z907" s="131" t="n"/>
    </row>
    <row r="908" ht="15.75" customHeight="1" s="165">
      <c r="A908" s="131" t="n"/>
      <c r="B908" s="131" t="n"/>
      <c r="C908" s="131" t="n"/>
      <c r="D908" s="131" t="n"/>
      <c r="E908" s="131" t="n"/>
      <c r="F908" s="131" t="n"/>
      <c r="G908" s="131" t="n"/>
      <c r="H908" s="131" t="n"/>
      <c r="I908" s="131" t="n"/>
      <c r="J908" s="131" t="n"/>
      <c r="K908" s="131" t="n"/>
      <c r="L908" s="131" t="n"/>
      <c r="M908" s="131" t="n"/>
      <c r="N908" s="131" t="n"/>
      <c r="O908" s="131" t="n"/>
      <c r="P908" s="131" t="n"/>
      <c r="Q908" s="131" t="n"/>
      <c r="R908" s="131" t="n"/>
      <c r="S908" s="131" t="n"/>
      <c r="T908" s="131" t="n"/>
      <c r="U908" s="131" t="n"/>
      <c r="V908" s="131" t="n"/>
      <c r="W908" s="131" t="n"/>
      <c r="X908" s="131" t="n"/>
      <c r="Y908" s="131" t="n"/>
      <c r="Z908" s="131" t="n"/>
    </row>
    <row r="909" ht="15.75" customHeight="1" s="165">
      <c r="A909" s="131" t="n"/>
      <c r="B909" s="131" t="n"/>
      <c r="C909" s="131" t="n"/>
      <c r="D909" s="131" t="n"/>
      <c r="E909" s="131" t="n"/>
      <c r="F909" s="131" t="n"/>
      <c r="G909" s="131" t="n"/>
      <c r="H909" s="131" t="n"/>
      <c r="I909" s="131" t="n"/>
      <c r="J909" s="131" t="n"/>
      <c r="K909" s="131" t="n"/>
      <c r="L909" s="131" t="n"/>
      <c r="M909" s="131" t="n"/>
      <c r="N909" s="131" t="n"/>
      <c r="O909" s="131" t="n"/>
      <c r="P909" s="131" t="n"/>
      <c r="Q909" s="131" t="n"/>
      <c r="R909" s="131" t="n"/>
      <c r="S909" s="131" t="n"/>
      <c r="T909" s="131" t="n"/>
      <c r="U909" s="131" t="n"/>
      <c r="V909" s="131" t="n"/>
      <c r="W909" s="131" t="n"/>
      <c r="X909" s="131" t="n"/>
      <c r="Y909" s="131" t="n"/>
      <c r="Z909" s="131" t="n"/>
    </row>
    <row r="910" ht="15.75" customHeight="1" s="165">
      <c r="A910" s="131" t="n"/>
      <c r="B910" s="131" t="n"/>
      <c r="C910" s="131" t="n"/>
      <c r="D910" s="131" t="n"/>
      <c r="E910" s="131" t="n"/>
      <c r="F910" s="131" t="n"/>
      <c r="G910" s="131" t="n"/>
      <c r="H910" s="131" t="n"/>
      <c r="I910" s="131" t="n"/>
      <c r="J910" s="131" t="n"/>
      <c r="K910" s="131" t="n"/>
      <c r="L910" s="131" t="n"/>
      <c r="M910" s="131" t="n"/>
      <c r="N910" s="131" t="n"/>
      <c r="O910" s="131" t="n"/>
      <c r="P910" s="131" t="n"/>
      <c r="Q910" s="131" t="n"/>
      <c r="R910" s="131" t="n"/>
      <c r="S910" s="131" t="n"/>
      <c r="T910" s="131" t="n"/>
      <c r="U910" s="131" t="n"/>
      <c r="V910" s="131" t="n"/>
      <c r="W910" s="131" t="n"/>
      <c r="X910" s="131" t="n"/>
      <c r="Y910" s="131" t="n"/>
      <c r="Z910" s="131" t="n"/>
    </row>
    <row r="911" ht="15.75" customHeight="1" s="165">
      <c r="A911" s="131" t="n"/>
      <c r="B911" s="131" t="n"/>
      <c r="C911" s="131" t="n"/>
      <c r="D911" s="131" t="n"/>
      <c r="E911" s="131" t="n"/>
      <c r="F911" s="131" t="n"/>
      <c r="G911" s="131" t="n"/>
      <c r="H911" s="131" t="n"/>
      <c r="I911" s="131" t="n"/>
      <c r="J911" s="131" t="n"/>
      <c r="K911" s="131" t="n"/>
      <c r="L911" s="131" t="n"/>
      <c r="M911" s="131" t="n"/>
      <c r="N911" s="131" t="n"/>
      <c r="O911" s="131" t="n"/>
      <c r="P911" s="131" t="n"/>
      <c r="Q911" s="131" t="n"/>
      <c r="R911" s="131" t="n"/>
      <c r="S911" s="131" t="n"/>
      <c r="T911" s="131" t="n"/>
      <c r="U911" s="131" t="n"/>
      <c r="V911" s="131" t="n"/>
      <c r="W911" s="131" t="n"/>
      <c r="X911" s="131" t="n"/>
      <c r="Y911" s="131" t="n"/>
      <c r="Z911" s="131" t="n"/>
    </row>
    <row r="912" ht="15.75" customHeight="1" s="165">
      <c r="A912" s="131" t="n"/>
      <c r="B912" s="131" t="n"/>
      <c r="C912" s="131" t="n"/>
      <c r="D912" s="131" t="n"/>
      <c r="E912" s="131" t="n"/>
      <c r="F912" s="131" t="n"/>
      <c r="G912" s="131" t="n"/>
      <c r="H912" s="131" t="n"/>
      <c r="I912" s="131" t="n"/>
      <c r="J912" s="131" t="n"/>
      <c r="K912" s="131" t="n"/>
      <c r="L912" s="131" t="n"/>
      <c r="M912" s="131" t="n"/>
      <c r="N912" s="131" t="n"/>
      <c r="O912" s="131" t="n"/>
      <c r="P912" s="131" t="n"/>
      <c r="Q912" s="131" t="n"/>
      <c r="R912" s="131" t="n"/>
      <c r="S912" s="131" t="n"/>
      <c r="T912" s="131" t="n"/>
      <c r="U912" s="131" t="n"/>
      <c r="V912" s="131" t="n"/>
      <c r="W912" s="131" t="n"/>
      <c r="X912" s="131" t="n"/>
      <c r="Y912" s="131" t="n"/>
      <c r="Z912" s="131" t="n"/>
    </row>
    <row r="913" ht="15.75" customHeight="1" s="165">
      <c r="A913" s="131" t="n"/>
      <c r="B913" s="131" t="n"/>
      <c r="C913" s="131" t="n"/>
      <c r="D913" s="131" t="n"/>
      <c r="E913" s="131" t="n"/>
      <c r="F913" s="131" t="n"/>
      <c r="G913" s="131" t="n"/>
      <c r="H913" s="131" t="n"/>
      <c r="I913" s="131" t="n"/>
      <c r="J913" s="131" t="n"/>
      <c r="K913" s="131" t="n"/>
      <c r="L913" s="131" t="n"/>
      <c r="M913" s="131" t="n"/>
      <c r="N913" s="131" t="n"/>
      <c r="O913" s="131" t="n"/>
      <c r="P913" s="131" t="n"/>
      <c r="Q913" s="131" t="n"/>
      <c r="R913" s="131" t="n"/>
      <c r="S913" s="131" t="n"/>
      <c r="T913" s="131" t="n"/>
      <c r="U913" s="131" t="n"/>
      <c r="V913" s="131" t="n"/>
      <c r="W913" s="131" t="n"/>
      <c r="X913" s="131" t="n"/>
      <c r="Y913" s="131" t="n"/>
      <c r="Z913" s="131" t="n"/>
    </row>
    <row r="914" ht="15.75" customHeight="1" s="165">
      <c r="A914" s="131" t="n"/>
      <c r="B914" s="131" t="n"/>
      <c r="C914" s="131" t="n"/>
      <c r="D914" s="131" t="n"/>
      <c r="E914" s="131" t="n"/>
      <c r="F914" s="131" t="n"/>
      <c r="G914" s="131" t="n"/>
      <c r="H914" s="131" t="n"/>
      <c r="I914" s="131" t="n"/>
      <c r="J914" s="131" t="n"/>
      <c r="K914" s="131" t="n"/>
      <c r="L914" s="131" t="n"/>
      <c r="M914" s="131" t="n"/>
      <c r="N914" s="131" t="n"/>
      <c r="O914" s="131" t="n"/>
      <c r="P914" s="131" t="n"/>
      <c r="Q914" s="131" t="n"/>
      <c r="R914" s="131" t="n"/>
      <c r="S914" s="131" t="n"/>
      <c r="T914" s="131" t="n"/>
      <c r="U914" s="131" t="n"/>
      <c r="V914" s="131" t="n"/>
      <c r="W914" s="131" t="n"/>
      <c r="X914" s="131" t="n"/>
      <c r="Y914" s="131" t="n"/>
      <c r="Z914" s="131" t="n"/>
    </row>
    <row r="915" ht="15.75" customHeight="1" s="165">
      <c r="A915" s="131" t="n"/>
      <c r="B915" s="131" t="n"/>
      <c r="C915" s="131" t="n"/>
      <c r="D915" s="131" t="n"/>
      <c r="E915" s="131" t="n"/>
      <c r="F915" s="131" t="n"/>
      <c r="G915" s="131" t="n"/>
      <c r="H915" s="131" t="n"/>
      <c r="I915" s="131" t="n"/>
      <c r="J915" s="131" t="n"/>
      <c r="K915" s="131" t="n"/>
      <c r="L915" s="131" t="n"/>
      <c r="M915" s="131" t="n"/>
      <c r="N915" s="131" t="n"/>
      <c r="O915" s="131" t="n"/>
      <c r="P915" s="131" t="n"/>
      <c r="Q915" s="131" t="n"/>
      <c r="R915" s="131" t="n"/>
      <c r="S915" s="131" t="n"/>
      <c r="T915" s="131" t="n"/>
      <c r="U915" s="131" t="n"/>
      <c r="V915" s="131" t="n"/>
      <c r="W915" s="131" t="n"/>
      <c r="X915" s="131" t="n"/>
      <c r="Y915" s="131" t="n"/>
      <c r="Z915" s="131" t="n"/>
    </row>
    <row r="916" ht="15.75" customHeight="1" s="165">
      <c r="A916" s="131" t="n"/>
      <c r="B916" s="131" t="n"/>
      <c r="C916" s="131" t="n"/>
      <c r="D916" s="131" t="n"/>
      <c r="E916" s="131" t="n"/>
      <c r="F916" s="131" t="n"/>
      <c r="G916" s="131" t="n"/>
      <c r="H916" s="131" t="n"/>
      <c r="I916" s="131" t="n"/>
      <c r="J916" s="131" t="n"/>
      <c r="K916" s="131" t="n"/>
      <c r="L916" s="131" t="n"/>
      <c r="M916" s="131" t="n"/>
      <c r="N916" s="131" t="n"/>
      <c r="O916" s="131" t="n"/>
      <c r="P916" s="131" t="n"/>
      <c r="Q916" s="131" t="n"/>
      <c r="R916" s="131" t="n"/>
      <c r="S916" s="131" t="n"/>
      <c r="T916" s="131" t="n"/>
      <c r="U916" s="131" t="n"/>
      <c r="V916" s="131" t="n"/>
      <c r="W916" s="131" t="n"/>
      <c r="X916" s="131" t="n"/>
      <c r="Y916" s="131" t="n"/>
      <c r="Z916" s="131" t="n"/>
    </row>
    <row r="917" ht="15.75" customHeight="1" s="165">
      <c r="A917" s="131" t="n"/>
      <c r="B917" s="131" t="n"/>
      <c r="C917" s="131" t="n"/>
      <c r="D917" s="131" t="n"/>
      <c r="E917" s="131" t="n"/>
      <c r="F917" s="131" t="n"/>
      <c r="G917" s="131" t="n"/>
      <c r="H917" s="131" t="n"/>
      <c r="I917" s="131" t="n"/>
      <c r="J917" s="131" t="n"/>
      <c r="K917" s="131" t="n"/>
      <c r="L917" s="131" t="n"/>
      <c r="M917" s="131" t="n"/>
      <c r="N917" s="131" t="n"/>
      <c r="O917" s="131" t="n"/>
      <c r="P917" s="131" t="n"/>
      <c r="Q917" s="131" t="n"/>
      <c r="R917" s="131" t="n"/>
      <c r="S917" s="131" t="n"/>
      <c r="T917" s="131" t="n"/>
      <c r="U917" s="131" t="n"/>
      <c r="V917" s="131" t="n"/>
      <c r="W917" s="131" t="n"/>
      <c r="X917" s="131" t="n"/>
      <c r="Y917" s="131" t="n"/>
      <c r="Z917" s="131" t="n"/>
    </row>
    <row r="918" ht="15.75" customHeight="1" s="165">
      <c r="A918" s="131" t="n"/>
      <c r="B918" s="131" t="n"/>
      <c r="C918" s="131" t="n"/>
      <c r="D918" s="131" t="n"/>
      <c r="E918" s="131" t="n"/>
      <c r="F918" s="131" t="n"/>
      <c r="G918" s="131" t="n"/>
      <c r="H918" s="131" t="n"/>
      <c r="I918" s="131" t="n"/>
      <c r="J918" s="131" t="n"/>
      <c r="K918" s="131" t="n"/>
      <c r="L918" s="131" t="n"/>
      <c r="M918" s="131" t="n"/>
      <c r="N918" s="131" t="n"/>
      <c r="O918" s="131" t="n"/>
      <c r="P918" s="131" t="n"/>
      <c r="Q918" s="131" t="n"/>
      <c r="R918" s="131" t="n"/>
      <c r="S918" s="131" t="n"/>
      <c r="T918" s="131" t="n"/>
      <c r="U918" s="131" t="n"/>
      <c r="V918" s="131" t="n"/>
      <c r="W918" s="131" t="n"/>
      <c r="X918" s="131" t="n"/>
      <c r="Y918" s="131" t="n"/>
      <c r="Z918" s="131" t="n"/>
    </row>
    <row r="919" ht="15.75" customHeight="1" s="165">
      <c r="A919" s="131" t="n"/>
      <c r="B919" s="131" t="n"/>
      <c r="C919" s="131" t="n"/>
      <c r="D919" s="131" t="n"/>
      <c r="E919" s="131" t="n"/>
      <c r="F919" s="131" t="n"/>
      <c r="G919" s="131" t="n"/>
      <c r="H919" s="131" t="n"/>
      <c r="I919" s="131" t="n"/>
      <c r="J919" s="131" t="n"/>
      <c r="K919" s="131" t="n"/>
      <c r="L919" s="131" t="n"/>
      <c r="M919" s="131" t="n"/>
      <c r="N919" s="131" t="n"/>
      <c r="O919" s="131" t="n"/>
      <c r="P919" s="131" t="n"/>
      <c r="Q919" s="131" t="n"/>
      <c r="R919" s="131" t="n"/>
      <c r="S919" s="131" t="n"/>
      <c r="T919" s="131" t="n"/>
      <c r="U919" s="131" t="n"/>
      <c r="V919" s="131" t="n"/>
      <c r="W919" s="131" t="n"/>
      <c r="X919" s="131" t="n"/>
      <c r="Y919" s="131" t="n"/>
      <c r="Z919" s="131" t="n"/>
    </row>
    <row r="920" ht="15.75" customHeight="1" s="165">
      <c r="A920" s="131" t="n"/>
      <c r="B920" s="131" t="n"/>
      <c r="C920" s="131" t="n"/>
      <c r="D920" s="131" t="n"/>
      <c r="E920" s="131" t="n"/>
      <c r="F920" s="131" t="n"/>
      <c r="G920" s="131" t="n"/>
      <c r="H920" s="131" t="n"/>
      <c r="I920" s="131" t="n"/>
      <c r="J920" s="131" t="n"/>
      <c r="K920" s="131" t="n"/>
      <c r="L920" s="131" t="n"/>
      <c r="M920" s="131" t="n"/>
      <c r="N920" s="131" t="n"/>
      <c r="O920" s="131" t="n"/>
      <c r="P920" s="131" t="n"/>
      <c r="Q920" s="131" t="n"/>
      <c r="R920" s="131" t="n"/>
      <c r="S920" s="131" t="n"/>
      <c r="T920" s="131" t="n"/>
      <c r="U920" s="131" t="n"/>
      <c r="V920" s="131" t="n"/>
      <c r="W920" s="131" t="n"/>
      <c r="X920" s="131" t="n"/>
      <c r="Y920" s="131" t="n"/>
      <c r="Z920" s="131" t="n"/>
    </row>
    <row r="921" ht="15.75" customHeight="1" s="165">
      <c r="A921" s="131" t="n"/>
      <c r="B921" s="131" t="n"/>
      <c r="C921" s="131" t="n"/>
      <c r="D921" s="131" t="n"/>
      <c r="E921" s="131" t="n"/>
      <c r="F921" s="131" t="n"/>
      <c r="G921" s="131" t="n"/>
      <c r="H921" s="131" t="n"/>
      <c r="I921" s="131" t="n"/>
      <c r="J921" s="131" t="n"/>
      <c r="K921" s="131" t="n"/>
      <c r="L921" s="131" t="n"/>
      <c r="M921" s="131" t="n"/>
      <c r="N921" s="131" t="n"/>
      <c r="O921" s="131" t="n"/>
      <c r="P921" s="131" t="n"/>
      <c r="Q921" s="131" t="n"/>
      <c r="R921" s="131" t="n"/>
      <c r="S921" s="131" t="n"/>
      <c r="T921" s="131" t="n"/>
      <c r="U921" s="131" t="n"/>
      <c r="V921" s="131" t="n"/>
      <c r="W921" s="131" t="n"/>
      <c r="X921" s="131" t="n"/>
      <c r="Y921" s="131" t="n"/>
      <c r="Z921" s="131" t="n"/>
    </row>
    <row r="922" ht="15.75" customHeight="1" s="165">
      <c r="A922" s="131" t="n"/>
      <c r="B922" s="131" t="n"/>
      <c r="C922" s="131" t="n"/>
      <c r="D922" s="131" t="n"/>
      <c r="E922" s="131" t="n"/>
      <c r="F922" s="131" t="n"/>
      <c r="G922" s="131" t="n"/>
      <c r="H922" s="131" t="n"/>
      <c r="I922" s="131" t="n"/>
      <c r="J922" s="131" t="n"/>
      <c r="K922" s="131" t="n"/>
      <c r="L922" s="131" t="n"/>
      <c r="M922" s="131" t="n"/>
      <c r="N922" s="131" t="n"/>
      <c r="O922" s="131" t="n"/>
      <c r="P922" s="131" t="n"/>
      <c r="Q922" s="131" t="n"/>
      <c r="R922" s="131" t="n"/>
      <c r="S922" s="131" t="n"/>
      <c r="T922" s="131" t="n"/>
      <c r="U922" s="131" t="n"/>
      <c r="V922" s="131" t="n"/>
      <c r="W922" s="131" t="n"/>
      <c r="X922" s="131" t="n"/>
      <c r="Y922" s="131" t="n"/>
      <c r="Z922" s="131" t="n"/>
    </row>
    <row r="923" ht="15.75" customHeight="1" s="165">
      <c r="A923" s="131" t="n"/>
      <c r="B923" s="131" t="n"/>
      <c r="C923" s="131" t="n"/>
      <c r="D923" s="131" t="n"/>
      <c r="E923" s="131" t="n"/>
      <c r="F923" s="131" t="n"/>
      <c r="G923" s="131" t="n"/>
      <c r="H923" s="131" t="n"/>
      <c r="I923" s="131" t="n"/>
      <c r="J923" s="131" t="n"/>
      <c r="K923" s="131" t="n"/>
      <c r="L923" s="131" t="n"/>
      <c r="M923" s="131" t="n"/>
      <c r="N923" s="131" t="n"/>
      <c r="O923" s="131" t="n"/>
      <c r="P923" s="131" t="n"/>
      <c r="Q923" s="131" t="n"/>
      <c r="R923" s="131" t="n"/>
      <c r="S923" s="131" t="n"/>
      <c r="T923" s="131" t="n"/>
      <c r="U923" s="131" t="n"/>
      <c r="V923" s="131" t="n"/>
      <c r="W923" s="131" t="n"/>
      <c r="X923" s="131" t="n"/>
      <c r="Y923" s="131" t="n"/>
      <c r="Z923" s="131" t="n"/>
    </row>
    <row r="924" ht="15.75" customHeight="1" s="165">
      <c r="A924" s="131" t="n"/>
      <c r="B924" s="131" t="n"/>
      <c r="C924" s="131" t="n"/>
      <c r="D924" s="131" t="n"/>
      <c r="E924" s="131" t="n"/>
      <c r="F924" s="131" t="n"/>
      <c r="G924" s="131" t="n"/>
      <c r="H924" s="131" t="n"/>
      <c r="I924" s="131" t="n"/>
      <c r="J924" s="131" t="n"/>
      <c r="K924" s="131" t="n"/>
      <c r="L924" s="131" t="n"/>
      <c r="M924" s="131" t="n"/>
      <c r="N924" s="131" t="n"/>
      <c r="O924" s="131" t="n"/>
      <c r="P924" s="131" t="n"/>
      <c r="Q924" s="131" t="n"/>
      <c r="R924" s="131" t="n"/>
      <c r="S924" s="131" t="n"/>
      <c r="T924" s="131" t="n"/>
      <c r="U924" s="131" t="n"/>
      <c r="V924" s="131" t="n"/>
      <c r="W924" s="131" t="n"/>
      <c r="X924" s="131" t="n"/>
      <c r="Y924" s="131" t="n"/>
      <c r="Z924" s="131" t="n"/>
    </row>
    <row r="925" ht="15.75" customHeight="1" s="165">
      <c r="A925" s="131" t="n"/>
      <c r="B925" s="131" t="n"/>
      <c r="C925" s="131" t="n"/>
      <c r="D925" s="131" t="n"/>
      <c r="E925" s="131" t="n"/>
      <c r="F925" s="131" t="n"/>
      <c r="G925" s="131" t="n"/>
      <c r="H925" s="131" t="n"/>
      <c r="I925" s="131" t="n"/>
      <c r="J925" s="131" t="n"/>
      <c r="K925" s="131" t="n"/>
      <c r="L925" s="131" t="n"/>
      <c r="M925" s="131" t="n"/>
      <c r="N925" s="131" t="n"/>
      <c r="O925" s="131" t="n"/>
      <c r="P925" s="131" t="n"/>
      <c r="Q925" s="131" t="n"/>
      <c r="R925" s="131" t="n"/>
      <c r="S925" s="131" t="n"/>
      <c r="T925" s="131" t="n"/>
      <c r="U925" s="131" t="n"/>
      <c r="V925" s="131" t="n"/>
      <c r="W925" s="131" t="n"/>
      <c r="X925" s="131" t="n"/>
      <c r="Y925" s="131" t="n"/>
      <c r="Z925" s="131" t="n"/>
    </row>
    <row r="926" ht="15.75" customHeight="1" s="165">
      <c r="A926" s="131" t="n"/>
      <c r="B926" s="131" t="n"/>
      <c r="C926" s="131" t="n"/>
      <c r="D926" s="131" t="n"/>
      <c r="E926" s="131" t="n"/>
      <c r="F926" s="131" t="n"/>
      <c r="G926" s="131" t="n"/>
      <c r="H926" s="131" t="n"/>
      <c r="I926" s="131" t="n"/>
      <c r="J926" s="131" t="n"/>
      <c r="K926" s="131" t="n"/>
      <c r="L926" s="131" t="n"/>
      <c r="M926" s="131" t="n"/>
      <c r="N926" s="131" t="n"/>
      <c r="O926" s="131" t="n"/>
      <c r="P926" s="131" t="n"/>
      <c r="Q926" s="131" t="n"/>
      <c r="R926" s="131" t="n"/>
      <c r="S926" s="131" t="n"/>
      <c r="T926" s="131" t="n"/>
      <c r="U926" s="131" t="n"/>
      <c r="V926" s="131" t="n"/>
      <c r="W926" s="131" t="n"/>
      <c r="X926" s="131" t="n"/>
      <c r="Y926" s="131" t="n"/>
      <c r="Z926" s="131" t="n"/>
    </row>
    <row r="927" ht="15.75" customHeight="1" s="165">
      <c r="A927" s="131" t="n"/>
      <c r="B927" s="131" t="n"/>
      <c r="C927" s="131" t="n"/>
      <c r="D927" s="131" t="n"/>
      <c r="E927" s="131" t="n"/>
      <c r="F927" s="131" t="n"/>
      <c r="G927" s="131" t="n"/>
      <c r="H927" s="131" t="n"/>
      <c r="I927" s="131" t="n"/>
      <c r="J927" s="131" t="n"/>
      <c r="K927" s="131" t="n"/>
      <c r="L927" s="131" t="n"/>
      <c r="M927" s="131" t="n"/>
      <c r="N927" s="131" t="n"/>
      <c r="O927" s="131" t="n"/>
      <c r="P927" s="131" t="n"/>
      <c r="Q927" s="131" t="n"/>
      <c r="R927" s="131" t="n"/>
      <c r="S927" s="131" t="n"/>
      <c r="T927" s="131" t="n"/>
      <c r="U927" s="131" t="n"/>
      <c r="V927" s="131" t="n"/>
      <c r="W927" s="131" t="n"/>
      <c r="X927" s="131" t="n"/>
      <c r="Y927" s="131" t="n"/>
      <c r="Z927" s="131" t="n"/>
    </row>
    <row r="928" ht="15.75" customHeight="1" s="165">
      <c r="A928" s="131" t="n"/>
      <c r="B928" s="131" t="n"/>
      <c r="C928" s="131" t="n"/>
      <c r="D928" s="131" t="n"/>
      <c r="E928" s="131" t="n"/>
      <c r="F928" s="131" t="n"/>
      <c r="G928" s="131" t="n"/>
      <c r="H928" s="131" t="n"/>
      <c r="I928" s="131" t="n"/>
      <c r="J928" s="131" t="n"/>
      <c r="K928" s="131" t="n"/>
      <c r="L928" s="131" t="n"/>
      <c r="M928" s="131" t="n"/>
      <c r="N928" s="131" t="n"/>
      <c r="O928" s="131" t="n"/>
      <c r="P928" s="131" t="n"/>
      <c r="Q928" s="131" t="n"/>
      <c r="R928" s="131" t="n"/>
      <c r="S928" s="131" t="n"/>
      <c r="T928" s="131" t="n"/>
      <c r="U928" s="131" t="n"/>
      <c r="V928" s="131" t="n"/>
      <c r="W928" s="131" t="n"/>
      <c r="X928" s="131" t="n"/>
      <c r="Y928" s="131" t="n"/>
      <c r="Z928" s="131" t="n"/>
    </row>
    <row r="929" ht="15.75" customHeight="1" s="165">
      <c r="A929" s="131" t="n"/>
      <c r="B929" s="131" t="n"/>
      <c r="C929" s="131" t="n"/>
      <c r="D929" s="131" t="n"/>
      <c r="E929" s="131" t="n"/>
      <c r="F929" s="131" t="n"/>
      <c r="G929" s="131" t="n"/>
      <c r="H929" s="131" t="n"/>
      <c r="I929" s="131" t="n"/>
      <c r="J929" s="131" t="n"/>
      <c r="K929" s="131" t="n"/>
      <c r="L929" s="131" t="n"/>
      <c r="M929" s="131" t="n"/>
      <c r="N929" s="131" t="n"/>
      <c r="O929" s="131" t="n"/>
      <c r="P929" s="131" t="n"/>
      <c r="Q929" s="131" t="n"/>
      <c r="R929" s="131" t="n"/>
      <c r="S929" s="131" t="n"/>
      <c r="T929" s="131" t="n"/>
      <c r="U929" s="131" t="n"/>
      <c r="V929" s="131" t="n"/>
      <c r="W929" s="131" t="n"/>
      <c r="X929" s="131" t="n"/>
      <c r="Y929" s="131" t="n"/>
      <c r="Z929" s="131" t="n"/>
    </row>
    <row r="930" ht="15.75" customHeight="1" s="165">
      <c r="A930" s="131" t="n"/>
      <c r="B930" s="131" t="n"/>
      <c r="C930" s="131" t="n"/>
      <c r="D930" s="131" t="n"/>
      <c r="E930" s="131" t="n"/>
      <c r="F930" s="131" t="n"/>
      <c r="G930" s="131" t="n"/>
      <c r="H930" s="131" t="n"/>
      <c r="I930" s="131" t="n"/>
      <c r="J930" s="131" t="n"/>
      <c r="K930" s="131" t="n"/>
      <c r="L930" s="131" t="n"/>
      <c r="M930" s="131" t="n"/>
      <c r="N930" s="131" t="n"/>
      <c r="O930" s="131" t="n"/>
      <c r="P930" s="131" t="n"/>
      <c r="Q930" s="131" t="n"/>
      <c r="R930" s="131" t="n"/>
      <c r="S930" s="131" t="n"/>
      <c r="T930" s="131" t="n"/>
      <c r="U930" s="131" t="n"/>
      <c r="V930" s="131" t="n"/>
      <c r="W930" s="131" t="n"/>
      <c r="X930" s="131" t="n"/>
      <c r="Y930" s="131" t="n"/>
      <c r="Z930" s="131" t="n"/>
    </row>
    <row r="931" ht="15.75" customHeight="1" s="165">
      <c r="A931" s="131" t="n"/>
      <c r="B931" s="131" t="n"/>
      <c r="C931" s="131" t="n"/>
      <c r="D931" s="131" t="n"/>
      <c r="E931" s="131" t="n"/>
      <c r="F931" s="131" t="n"/>
      <c r="G931" s="131" t="n"/>
      <c r="H931" s="131" t="n"/>
      <c r="I931" s="131" t="n"/>
      <c r="J931" s="131" t="n"/>
      <c r="K931" s="131" t="n"/>
      <c r="L931" s="131" t="n"/>
      <c r="M931" s="131" t="n"/>
      <c r="N931" s="131" t="n"/>
      <c r="O931" s="131" t="n"/>
      <c r="P931" s="131" t="n"/>
      <c r="Q931" s="131" t="n"/>
      <c r="R931" s="131" t="n"/>
      <c r="S931" s="131" t="n"/>
      <c r="T931" s="131" t="n"/>
      <c r="U931" s="131" t="n"/>
      <c r="V931" s="131" t="n"/>
      <c r="W931" s="131" t="n"/>
      <c r="X931" s="131" t="n"/>
      <c r="Y931" s="131" t="n"/>
      <c r="Z931" s="131" t="n"/>
    </row>
    <row r="932" ht="15.75" customHeight="1" s="165">
      <c r="A932" s="131" t="n"/>
      <c r="B932" s="131" t="n"/>
      <c r="C932" s="131" t="n"/>
      <c r="D932" s="131" t="n"/>
      <c r="E932" s="131" t="n"/>
      <c r="F932" s="131" t="n"/>
      <c r="G932" s="131" t="n"/>
      <c r="H932" s="131" t="n"/>
      <c r="I932" s="131" t="n"/>
      <c r="J932" s="131" t="n"/>
      <c r="K932" s="131" t="n"/>
      <c r="L932" s="131" t="n"/>
      <c r="M932" s="131" t="n"/>
      <c r="N932" s="131" t="n"/>
      <c r="O932" s="131" t="n"/>
      <c r="P932" s="131" t="n"/>
      <c r="Q932" s="131" t="n"/>
      <c r="R932" s="131" t="n"/>
      <c r="S932" s="131" t="n"/>
      <c r="T932" s="131" t="n"/>
      <c r="U932" s="131" t="n"/>
      <c r="V932" s="131" t="n"/>
      <c r="W932" s="131" t="n"/>
      <c r="X932" s="131" t="n"/>
      <c r="Y932" s="131" t="n"/>
      <c r="Z932" s="131" t="n"/>
    </row>
    <row r="933" ht="15.75" customHeight="1" s="165">
      <c r="A933" s="131" t="n"/>
      <c r="B933" s="131" t="n"/>
      <c r="C933" s="131" t="n"/>
      <c r="D933" s="131" t="n"/>
      <c r="E933" s="131" t="n"/>
      <c r="F933" s="131" t="n"/>
      <c r="G933" s="131" t="n"/>
      <c r="H933" s="131" t="n"/>
      <c r="I933" s="131" t="n"/>
      <c r="J933" s="131" t="n"/>
      <c r="K933" s="131" t="n"/>
      <c r="L933" s="131" t="n"/>
      <c r="M933" s="131" t="n"/>
      <c r="N933" s="131" t="n"/>
      <c r="O933" s="131" t="n"/>
      <c r="P933" s="131" t="n"/>
      <c r="Q933" s="131" t="n"/>
      <c r="R933" s="131" t="n"/>
      <c r="S933" s="131" t="n"/>
      <c r="T933" s="131" t="n"/>
      <c r="U933" s="131" t="n"/>
      <c r="V933" s="131" t="n"/>
      <c r="W933" s="131" t="n"/>
      <c r="X933" s="131" t="n"/>
      <c r="Y933" s="131" t="n"/>
      <c r="Z933" s="131" t="n"/>
    </row>
    <row r="934" ht="15.75" customHeight="1" s="165">
      <c r="A934" s="131" t="n"/>
      <c r="B934" s="131" t="n"/>
      <c r="C934" s="131" t="n"/>
      <c r="D934" s="131" t="n"/>
      <c r="E934" s="131" t="n"/>
      <c r="F934" s="131" t="n"/>
      <c r="G934" s="131" t="n"/>
      <c r="H934" s="131" t="n"/>
      <c r="I934" s="131" t="n"/>
      <c r="J934" s="131" t="n"/>
      <c r="K934" s="131" t="n"/>
      <c r="L934" s="131" t="n"/>
      <c r="M934" s="131" t="n"/>
      <c r="N934" s="131" t="n"/>
      <c r="O934" s="131" t="n"/>
      <c r="P934" s="131" t="n"/>
      <c r="Q934" s="131" t="n"/>
      <c r="R934" s="131" t="n"/>
      <c r="S934" s="131" t="n"/>
      <c r="T934" s="131" t="n"/>
      <c r="U934" s="131" t="n"/>
      <c r="V934" s="131" t="n"/>
      <c r="W934" s="131" t="n"/>
      <c r="X934" s="131" t="n"/>
      <c r="Y934" s="131" t="n"/>
      <c r="Z934" s="131" t="n"/>
    </row>
    <row r="935" ht="15.75" customHeight="1" s="165">
      <c r="A935" s="131" t="n"/>
      <c r="B935" s="131" t="n"/>
      <c r="C935" s="131" t="n"/>
      <c r="D935" s="131" t="n"/>
      <c r="E935" s="131" t="n"/>
      <c r="F935" s="131" t="n"/>
      <c r="G935" s="131" t="n"/>
      <c r="H935" s="131" t="n"/>
      <c r="I935" s="131" t="n"/>
      <c r="J935" s="131" t="n"/>
      <c r="K935" s="131" t="n"/>
      <c r="L935" s="131" t="n"/>
      <c r="M935" s="131" t="n"/>
      <c r="N935" s="131" t="n"/>
      <c r="O935" s="131" t="n"/>
      <c r="P935" s="131" t="n"/>
      <c r="Q935" s="131" t="n"/>
      <c r="R935" s="131" t="n"/>
      <c r="S935" s="131" t="n"/>
      <c r="T935" s="131" t="n"/>
      <c r="U935" s="131" t="n"/>
      <c r="V935" s="131" t="n"/>
      <c r="W935" s="131" t="n"/>
      <c r="X935" s="131" t="n"/>
      <c r="Y935" s="131" t="n"/>
      <c r="Z935" s="131" t="n"/>
    </row>
    <row r="936" ht="15.75" customHeight="1" s="165">
      <c r="A936" s="131" t="n"/>
      <c r="B936" s="131" t="n"/>
      <c r="C936" s="131" t="n"/>
      <c r="D936" s="131" t="n"/>
      <c r="E936" s="131" t="n"/>
      <c r="F936" s="131" t="n"/>
      <c r="G936" s="131" t="n"/>
      <c r="H936" s="131" t="n"/>
      <c r="I936" s="131" t="n"/>
      <c r="J936" s="131" t="n"/>
      <c r="K936" s="131" t="n"/>
      <c r="L936" s="131" t="n"/>
      <c r="M936" s="131" t="n"/>
      <c r="N936" s="131" t="n"/>
      <c r="O936" s="131" t="n"/>
      <c r="P936" s="131" t="n"/>
      <c r="Q936" s="131" t="n"/>
      <c r="R936" s="131" t="n"/>
      <c r="S936" s="131" t="n"/>
      <c r="T936" s="131" t="n"/>
      <c r="U936" s="131" t="n"/>
      <c r="V936" s="131" t="n"/>
      <c r="W936" s="131" t="n"/>
      <c r="X936" s="131" t="n"/>
      <c r="Y936" s="131" t="n"/>
      <c r="Z936" s="131" t="n"/>
    </row>
    <row r="937" ht="15.75" customHeight="1" s="165">
      <c r="A937" s="131" t="n"/>
      <c r="B937" s="131" t="n"/>
      <c r="C937" s="131" t="n"/>
      <c r="D937" s="131" t="n"/>
      <c r="E937" s="131" t="n"/>
      <c r="F937" s="131" t="n"/>
      <c r="G937" s="131" t="n"/>
      <c r="H937" s="131" t="n"/>
      <c r="I937" s="131" t="n"/>
      <c r="J937" s="131" t="n"/>
      <c r="K937" s="131" t="n"/>
      <c r="L937" s="131" t="n"/>
      <c r="M937" s="131" t="n"/>
      <c r="N937" s="131" t="n"/>
      <c r="O937" s="131" t="n"/>
      <c r="P937" s="131" t="n"/>
      <c r="Q937" s="131" t="n"/>
      <c r="R937" s="131" t="n"/>
      <c r="S937" s="131" t="n"/>
      <c r="T937" s="131" t="n"/>
      <c r="U937" s="131" t="n"/>
      <c r="V937" s="131" t="n"/>
      <c r="W937" s="131" t="n"/>
      <c r="X937" s="131" t="n"/>
      <c r="Y937" s="131" t="n"/>
      <c r="Z937" s="131" t="n"/>
    </row>
    <row r="938" ht="15.75" customHeight="1" s="165">
      <c r="A938" s="131" t="n"/>
      <c r="B938" s="131" t="n"/>
      <c r="C938" s="131" t="n"/>
      <c r="D938" s="131" t="n"/>
      <c r="E938" s="131" t="n"/>
      <c r="F938" s="131" t="n"/>
      <c r="G938" s="131" t="n"/>
      <c r="H938" s="131" t="n"/>
      <c r="I938" s="131" t="n"/>
      <c r="J938" s="131" t="n"/>
      <c r="K938" s="131" t="n"/>
      <c r="L938" s="131" t="n"/>
      <c r="M938" s="131" t="n"/>
      <c r="N938" s="131" t="n"/>
      <c r="O938" s="131" t="n"/>
      <c r="P938" s="131" t="n"/>
      <c r="Q938" s="131" t="n"/>
      <c r="R938" s="131" t="n"/>
      <c r="S938" s="131" t="n"/>
      <c r="T938" s="131" t="n"/>
      <c r="U938" s="131" t="n"/>
      <c r="V938" s="131" t="n"/>
      <c r="W938" s="131" t="n"/>
      <c r="X938" s="131" t="n"/>
      <c r="Y938" s="131" t="n"/>
      <c r="Z938" s="131" t="n"/>
    </row>
    <row r="939" ht="15.75" customHeight="1" s="165">
      <c r="A939" s="131" t="n"/>
      <c r="B939" s="131" t="n"/>
      <c r="C939" s="131" t="n"/>
      <c r="D939" s="131" t="n"/>
      <c r="E939" s="131" t="n"/>
      <c r="F939" s="131" t="n"/>
      <c r="G939" s="131" t="n"/>
      <c r="H939" s="131" t="n"/>
      <c r="I939" s="131" t="n"/>
      <c r="J939" s="131" t="n"/>
      <c r="K939" s="131" t="n"/>
      <c r="L939" s="131" t="n"/>
      <c r="M939" s="131" t="n"/>
      <c r="N939" s="131" t="n"/>
      <c r="O939" s="131" t="n"/>
      <c r="P939" s="131" t="n"/>
      <c r="Q939" s="131" t="n"/>
      <c r="R939" s="131" t="n"/>
      <c r="S939" s="131" t="n"/>
      <c r="T939" s="131" t="n"/>
      <c r="U939" s="131" t="n"/>
      <c r="V939" s="131" t="n"/>
      <c r="W939" s="131" t="n"/>
      <c r="X939" s="131" t="n"/>
      <c r="Y939" s="131" t="n"/>
      <c r="Z939" s="131" t="n"/>
    </row>
    <row r="940" ht="15.75" customHeight="1" s="165">
      <c r="A940" s="131" t="n"/>
      <c r="B940" s="131" t="n"/>
      <c r="C940" s="131" t="n"/>
      <c r="D940" s="131" t="n"/>
      <c r="E940" s="131" t="n"/>
      <c r="F940" s="131" t="n"/>
      <c r="G940" s="131" t="n"/>
      <c r="H940" s="131" t="n"/>
      <c r="I940" s="131" t="n"/>
      <c r="J940" s="131" t="n"/>
      <c r="K940" s="131" t="n"/>
      <c r="L940" s="131" t="n"/>
      <c r="M940" s="131" t="n"/>
      <c r="N940" s="131" t="n"/>
      <c r="O940" s="131" t="n"/>
      <c r="P940" s="131" t="n"/>
      <c r="Q940" s="131" t="n"/>
      <c r="R940" s="131" t="n"/>
      <c r="S940" s="131" t="n"/>
      <c r="T940" s="131" t="n"/>
      <c r="U940" s="131" t="n"/>
      <c r="V940" s="131" t="n"/>
      <c r="W940" s="131" t="n"/>
      <c r="X940" s="131" t="n"/>
      <c r="Y940" s="131" t="n"/>
      <c r="Z940" s="131" t="n"/>
    </row>
    <row r="941" ht="15.75" customHeight="1" s="165">
      <c r="A941" s="131" t="n"/>
      <c r="B941" s="131" t="n"/>
      <c r="C941" s="131" t="n"/>
      <c r="D941" s="131" t="n"/>
      <c r="E941" s="131" t="n"/>
      <c r="F941" s="131" t="n"/>
      <c r="G941" s="131" t="n"/>
      <c r="H941" s="131" t="n"/>
      <c r="I941" s="131" t="n"/>
      <c r="J941" s="131" t="n"/>
      <c r="K941" s="131" t="n"/>
      <c r="L941" s="131" t="n"/>
      <c r="M941" s="131" t="n"/>
      <c r="N941" s="131" t="n"/>
      <c r="O941" s="131" t="n"/>
      <c r="P941" s="131" t="n"/>
      <c r="Q941" s="131" t="n"/>
      <c r="R941" s="131" t="n"/>
      <c r="S941" s="131" t="n"/>
      <c r="T941" s="131" t="n"/>
      <c r="U941" s="131" t="n"/>
      <c r="V941" s="131" t="n"/>
      <c r="W941" s="131" t="n"/>
      <c r="X941" s="131" t="n"/>
      <c r="Y941" s="131" t="n"/>
      <c r="Z941" s="131" t="n"/>
    </row>
    <row r="942" ht="15.75" customHeight="1" s="165">
      <c r="A942" s="131" t="n"/>
      <c r="B942" s="131" t="n"/>
      <c r="C942" s="131" t="n"/>
      <c r="D942" s="131" t="n"/>
      <c r="E942" s="131" t="n"/>
      <c r="F942" s="131" t="n"/>
      <c r="G942" s="131" t="n"/>
      <c r="H942" s="131" t="n"/>
      <c r="I942" s="131" t="n"/>
      <c r="J942" s="131" t="n"/>
      <c r="K942" s="131" t="n"/>
      <c r="L942" s="131" t="n"/>
      <c r="M942" s="131" t="n"/>
      <c r="N942" s="131" t="n"/>
      <c r="O942" s="131" t="n"/>
      <c r="P942" s="131" t="n"/>
      <c r="Q942" s="131" t="n"/>
      <c r="R942" s="131" t="n"/>
      <c r="S942" s="131" t="n"/>
      <c r="T942" s="131" t="n"/>
      <c r="U942" s="131" t="n"/>
      <c r="V942" s="131" t="n"/>
      <c r="W942" s="131" t="n"/>
      <c r="X942" s="131" t="n"/>
      <c r="Y942" s="131" t="n"/>
      <c r="Z942" s="131" t="n"/>
    </row>
    <row r="943" ht="15.75" customHeight="1" s="165">
      <c r="A943" s="131" t="n"/>
      <c r="B943" s="131" t="n"/>
      <c r="C943" s="131" t="n"/>
      <c r="D943" s="131" t="n"/>
      <c r="E943" s="131" t="n"/>
      <c r="F943" s="131" t="n"/>
      <c r="G943" s="131" t="n"/>
      <c r="H943" s="131" t="n"/>
      <c r="I943" s="131" t="n"/>
      <c r="J943" s="131" t="n"/>
      <c r="K943" s="131" t="n"/>
      <c r="L943" s="131" t="n"/>
      <c r="M943" s="131" t="n"/>
      <c r="N943" s="131" t="n"/>
      <c r="O943" s="131" t="n"/>
      <c r="P943" s="131" t="n"/>
      <c r="Q943" s="131" t="n"/>
      <c r="R943" s="131" t="n"/>
      <c r="S943" s="131" t="n"/>
      <c r="T943" s="131" t="n"/>
      <c r="U943" s="131" t="n"/>
      <c r="V943" s="131" t="n"/>
      <c r="W943" s="131" t="n"/>
      <c r="X943" s="131" t="n"/>
      <c r="Y943" s="131" t="n"/>
      <c r="Z943" s="131" t="n"/>
    </row>
    <row r="944" ht="15.75" customHeight="1" s="165">
      <c r="A944" s="131" t="n"/>
      <c r="B944" s="131" t="n"/>
      <c r="C944" s="131" t="n"/>
      <c r="D944" s="131" t="n"/>
      <c r="E944" s="131" t="n"/>
      <c r="F944" s="131" t="n"/>
      <c r="G944" s="131" t="n"/>
      <c r="H944" s="131" t="n"/>
      <c r="I944" s="131" t="n"/>
      <c r="J944" s="131" t="n"/>
      <c r="K944" s="131" t="n"/>
      <c r="L944" s="131" t="n"/>
      <c r="M944" s="131" t="n"/>
      <c r="N944" s="131" t="n"/>
      <c r="O944" s="131" t="n"/>
      <c r="P944" s="131" t="n"/>
      <c r="Q944" s="131" t="n"/>
      <c r="R944" s="131" t="n"/>
      <c r="S944" s="131" t="n"/>
      <c r="T944" s="131" t="n"/>
      <c r="U944" s="131" t="n"/>
      <c r="V944" s="131" t="n"/>
      <c r="W944" s="131" t="n"/>
      <c r="X944" s="131" t="n"/>
      <c r="Y944" s="131" t="n"/>
      <c r="Z944" s="131" t="n"/>
    </row>
    <row r="945" ht="15.75" customHeight="1" s="165">
      <c r="A945" s="131" t="n"/>
      <c r="B945" s="131" t="n"/>
      <c r="C945" s="131" t="n"/>
      <c r="D945" s="131" t="n"/>
      <c r="E945" s="131" t="n"/>
      <c r="F945" s="131" t="n"/>
      <c r="G945" s="131" t="n"/>
      <c r="H945" s="131" t="n"/>
      <c r="I945" s="131" t="n"/>
      <c r="J945" s="131" t="n"/>
      <c r="K945" s="131" t="n"/>
      <c r="L945" s="131" t="n"/>
      <c r="M945" s="131" t="n"/>
      <c r="N945" s="131" t="n"/>
      <c r="O945" s="131" t="n"/>
      <c r="P945" s="131" t="n"/>
      <c r="Q945" s="131" t="n"/>
      <c r="R945" s="131" t="n"/>
      <c r="S945" s="131" t="n"/>
      <c r="T945" s="131" t="n"/>
      <c r="U945" s="131" t="n"/>
      <c r="V945" s="131" t="n"/>
      <c r="W945" s="131" t="n"/>
      <c r="X945" s="131" t="n"/>
      <c r="Y945" s="131" t="n"/>
      <c r="Z945" s="131" t="n"/>
    </row>
    <row r="946" ht="15.75" customHeight="1" s="165">
      <c r="A946" s="131" t="n"/>
      <c r="B946" s="131" t="n"/>
      <c r="C946" s="131" t="n"/>
      <c r="D946" s="131" t="n"/>
      <c r="E946" s="131" t="n"/>
      <c r="F946" s="131" t="n"/>
      <c r="G946" s="131" t="n"/>
      <c r="H946" s="131" t="n"/>
      <c r="I946" s="131" t="n"/>
      <c r="J946" s="131" t="n"/>
      <c r="K946" s="131" t="n"/>
      <c r="L946" s="131" t="n"/>
      <c r="M946" s="131" t="n"/>
      <c r="N946" s="131" t="n"/>
      <c r="O946" s="131" t="n"/>
      <c r="P946" s="131" t="n"/>
      <c r="Q946" s="131" t="n"/>
      <c r="R946" s="131" t="n"/>
      <c r="S946" s="131" t="n"/>
      <c r="T946" s="131" t="n"/>
      <c r="U946" s="131" t="n"/>
      <c r="V946" s="131" t="n"/>
      <c r="W946" s="131" t="n"/>
      <c r="X946" s="131" t="n"/>
      <c r="Y946" s="131" t="n"/>
      <c r="Z946" s="131" t="n"/>
    </row>
    <row r="947" ht="15.75" customHeight="1" s="165">
      <c r="A947" s="131" t="n"/>
      <c r="B947" s="131" t="n"/>
      <c r="C947" s="131" t="n"/>
      <c r="D947" s="131" t="n"/>
      <c r="E947" s="131" t="n"/>
      <c r="F947" s="131" t="n"/>
      <c r="G947" s="131" t="n"/>
      <c r="H947" s="131" t="n"/>
      <c r="I947" s="131" t="n"/>
      <c r="J947" s="131" t="n"/>
      <c r="K947" s="131" t="n"/>
      <c r="L947" s="131" t="n"/>
      <c r="M947" s="131" t="n"/>
      <c r="N947" s="131" t="n"/>
      <c r="O947" s="131" t="n"/>
      <c r="P947" s="131" t="n"/>
      <c r="Q947" s="131" t="n"/>
      <c r="R947" s="131" t="n"/>
      <c r="S947" s="131" t="n"/>
      <c r="T947" s="131" t="n"/>
      <c r="U947" s="131" t="n"/>
      <c r="V947" s="131" t="n"/>
      <c r="W947" s="131" t="n"/>
      <c r="X947" s="131" t="n"/>
      <c r="Y947" s="131" t="n"/>
      <c r="Z947" s="131" t="n"/>
    </row>
    <row r="948" ht="15.75" customHeight="1" s="165">
      <c r="A948" s="131" t="n"/>
      <c r="B948" s="131" t="n"/>
      <c r="C948" s="131" t="n"/>
      <c r="D948" s="131" t="n"/>
      <c r="E948" s="131" t="n"/>
      <c r="F948" s="131" t="n"/>
      <c r="G948" s="131" t="n"/>
      <c r="H948" s="131" t="n"/>
      <c r="I948" s="131" t="n"/>
      <c r="J948" s="131" t="n"/>
      <c r="K948" s="131" t="n"/>
      <c r="L948" s="131" t="n"/>
      <c r="M948" s="131" t="n"/>
      <c r="N948" s="131" t="n"/>
      <c r="O948" s="131" t="n"/>
      <c r="P948" s="131" t="n"/>
      <c r="Q948" s="131" t="n"/>
      <c r="R948" s="131" t="n"/>
      <c r="S948" s="131" t="n"/>
      <c r="T948" s="131" t="n"/>
      <c r="U948" s="131" t="n"/>
      <c r="V948" s="131" t="n"/>
      <c r="W948" s="131" t="n"/>
      <c r="X948" s="131" t="n"/>
      <c r="Y948" s="131" t="n"/>
      <c r="Z948" s="131" t="n"/>
    </row>
    <row r="949" ht="15.75" customHeight="1" s="165">
      <c r="A949" s="131" t="n"/>
      <c r="B949" s="131" t="n"/>
      <c r="C949" s="131" t="n"/>
      <c r="D949" s="131" t="n"/>
      <c r="E949" s="131" t="n"/>
      <c r="F949" s="131" t="n"/>
      <c r="G949" s="131" t="n"/>
      <c r="H949" s="131" t="n"/>
      <c r="I949" s="131" t="n"/>
      <c r="J949" s="131" t="n"/>
      <c r="K949" s="131" t="n"/>
      <c r="L949" s="131" t="n"/>
      <c r="M949" s="131" t="n"/>
      <c r="N949" s="131" t="n"/>
      <c r="O949" s="131" t="n"/>
      <c r="P949" s="131" t="n"/>
      <c r="Q949" s="131" t="n"/>
      <c r="R949" s="131" t="n"/>
      <c r="S949" s="131" t="n"/>
      <c r="T949" s="131" t="n"/>
      <c r="U949" s="131" t="n"/>
      <c r="V949" s="131" t="n"/>
      <c r="W949" s="131" t="n"/>
      <c r="X949" s="131" t="n"/>
      <c r="Y949" s="131" t="n"/>
      <c r="Z949" s="131" t="n"/>
    </row>
    <row r="950" ht="15.75" customHeight="1" s="165">
      <c r="A950" s="131" t="n"/>
      <c r="B950" s="131" t="n"/>
      <c r="C950" s="131" t="n"/>
      <c r="D950" s="131" t="n"/>
      <c r="E950" s="131" t="n"/>
      <c r="F950" s="131" t="n"/>
      <c r="G950" s="131" t="n"/>
      <c r="H950" s="131" t="n"/>
      <c r="I950" s="131" t="n"/>
      <c r="J950" s="131" t="n"/>
      <c r="K950" s="131" t="n"/>
      <c r="L950" s="131" t="n"/>
      <c r="M950" s="131" t="n"/>
      <c r="N950" s="131" t="n"/>
      <c r="O950" s="131" t="n"/>
      <c r="P950" s="131" t="n"/>
      <c r="Q950" s="131" t="n"/>
      <c r="R950" s="131" t="n"/>
      <c r="S950" s="131" t="n"/>
      <c r="T950" s="131" t="n"/>
      <c r="U950" s="131" t="n"/>
      <c r="V950" s="131" t="n"/>
      <c r="W950" s="131" t="n"/>
      <c r="X950" s="131" t="n"/>
      <c r="Y950" s="131" t="n"/>
      <c r="Z950" s="131" t="n"/>
    </row>
    <row r="951" ht="15.75" customHeight="1" s="165">
      <c r="A951" s="131" t="n"/>
      <c r="B951" s="131" t="n"/>
      <c r="C951" s="131" t="n"/>
      <c r="D951" s="131" t="n"/>
      <c r="E951" s="131" t="n"/>
      <c r="F951" s="131" t="n"/>
      <c r="G951" s="131" t="n"/>
      <c r="H951" s="131" t="n"/>
      <c r="I951" s="131" t="n"/>
      <c r="J951" s="131" t="n"/>
      <c r="K951" s="131" t="n"/>
      <c r="L951" s="131" t="n"/>
      <c r="M951" s="131" t="n"/>
      <c r="N951" s="131" t="n"/>
      <c r="O951" s="131" t="n"/>
      <c r="P951" s="131" t="n"/>
      <c r="Q951" s="131" t="n"/>
      <c r="R951" s="131" t="n"/>
      <c r="S951" s="131" t="n"/>
      <c r="T951" s="131" t="n"/>
      <c r="U951" s="131" t="n"/>
      <c r="V951" s="131" t="n"/>
      <c r="W951" s="131" t="n"/>
      <c r="X951" s="131" t="n"/>
      <c r="Y951" s="131" t="n"/>
      <c r="Z951" s="131" t="n"/>
    </row>
    <row r="952" ht="15.75" customHeight="1" s="165">
      <c r="A952" s="131" t="n"/>
      <c r="B952" s="131" t="n"/>
      <c r="C952" s="131" t="n"/>
      <c r="D952" s="131" t="n"/>
      <c r="E952" s="131" t="n"/>
      <c r="F952" s="131" t="n"/>
      <c r="G952" s="131" t="n"/>
      <c r="H952" s="131" t="n"/>
      <c r="I952" s="131" t="n"/>
      <c r="J952" s="131" t="n"/>
      <c r="K952" s="131" t="n"/>
      <c r="L952" s="131" t="n"/>
      <c r="M952" s="131" t="n"/>
      <c r="N952" s="131" t="n"/>
      <c r="O952" s="131" t="n"/>
      <c r="P952" s="131" t="n"/>
      <c r="Q952" s="131" t="n"/>
      <c r="R952" s="131" t="n"/>
      <c r="S952" s="131" t="n"/>
      <c r="T952" s="131" t="n"/>
      <c r="U952" s="131" t="n"/>
      <c r="V952" s="131" t="n"/>
      <c r="W952" s="131" t="n"/>
      <c r="X952" s="131" t="n"/>
      <c r="Y952" s="131" t="n"/>
      <c r="Z952" s="131" t="n"/>
    </row>
    <row r="953" ht="15.75" customHeight="1" s="165">
      <c r="A953" s="131" t="n"/>
      <c r="B953" s="131" t="n"/>
      <c r="C953" s="131" t="n"/>
      <c r="D953" s="131" t="n"/>
      <c r="E953" s="131" t="n"/>
      <c r="F953" s="131" t="n"/>
      <c r="G953" s="131" t="n"/>
      <c r="H953" s="131" t="n"/>
      <c r="I953" s="131" t="n"/>
      <c r="J953" s="131" t="n"/>
      <c r="K953" s="131" t="n"/>
      <c r="L953" s="131" t="n"/>
      <c r="M953" s="131" t="n"/>
      <c r="N953" s="131" t="n"/>
      <c r="O953" s="131" t="n"/>
      <c r="P953" s="131" t="n"/>
      <c r="Q953" s="131" t="n"/>
      <c r="R953" s="131" t="n"/>
      <c r="S953" s="131" t="n"/>
      <c r="T953" s="131" t="n"/>
      <c r="U953" s="131" t="n"/>
      <c r="V953" s="131" t="n"/>
      <c r="W953" s="131" t="n"/>
      <c r="X953" s="131" t="n"/>
      <c r="Y953" s="131" t="n"/>
      <c r="Z953" s="131" t="n"/>
    </row>
    <row r="954" ht="15.75" customHeight="1" s="165">
      <c r="A954" s="131" t="n"/>
      <c r="B954" s="131" t="n"/>
      <c r="C954" s="131" t="n"/>
      <c r="D954" s="131" t="n"/>
      <c r="E954" s="131" t="n"/>
      <c r="F954" s="131" t="n"/>
      <c r="G954" s="131" t="n"/>
      <c r="H954" s="131" t="n"/>
      <c r="I954" s="131" t="n"/>
      <c r="J954" s="131" t="n"/>
      <c r="K954" s="131" t="n"/>
      <c r="L954" s="131" t="n"/>
      <c r="M954" s="131" t="n"/>
      <c r="N954" s="131" t="n"/>
      <c r="O954" s="131" t="n"/>
      <c r="P954" s="131" t="n"/>
      <c r="Q954" s="131" t="n"/>
      <c r="R954" s="131" t="n"/>
      <c r="S954" s="131" t="n"/>
      <c r="T954" s="131" t="n"/>
      <c r="U954" s="131" t="n"/>
      <c r="V954" s="131" t="n"/>
      <c r="W954" s="131" t="n"/>
      <c r="X954" s="131" t="n"/>
      <c r="Y954" s="131" t="n"/>
      <c r="Z954" s="131" t="n"/>
    </row>
    <row r="955" ht="15.75" customHeight="1" s="165">
      <c r="A955" s="131" t="n"/>
      <c r="B955" s="131" t="n"/>
      <c r="C955" s="131" t="n"/>
      <c r="D955" s="131" t="n"/>
      <c r="E955" s="131" t="n"/>
      <c r="F955" s="131" t="n"/>
      <c r="G955" s="131" t="n"/>
      <c r="H955" s="131" t="n"/>
      <c r="I955" s="131" t="n"/>
      <c r="J955" s="131" t="n"/>
      <c r="K955" s="131" t="n"/>
      <c r="L955" s="131" t="n"/>
      <c r="M955" s="131" t="n"/>
      <c r="N955" s="131" t="n"/>
      <c r="O955" s="131" t="n"/>
      <c r="P955" s="131" t="n"/>
      <c r="Q955" s="131" t="n"/>
      <c r="R955" s="131" t="n"/>
      <c r="S955" s="131" t="n"/>
      <c r="T955" s="131" t="n"/>
      <c r="U955" s="131" t="n"/>
      <c r="V955" s="131" t="n"/>
      <c r="W955" s="131" t="n"/>
      <c r="X955" s="131" t="n"/>
      <c r="Y955" s="131" t="n"/>
      <c r="Z955" s="131" t="n"/>
    </row>
    <row r="956" ht="15.75" customHeight="1" s="165">
      <c r="A956" s="131" t="n"/>
      <c r="B956" s="131" t="n"/>
      <c r="C956" s="131" t="n"/>
      <c r="D956" s="131" t="n"/>
      <c r="E956" s="131" t="n"/>
      <c r="F956" s="131" t="n"/>
      <c r="G956" s="131" t="n"/>
      <c r="H956" s="131" t="n"/>
      <c r="I956" s="131" t="n"/>
      <c r="J956" s="131" t="n"/>
      <c r="K956" s="131" t="n"/>
      <c r="L956" s="131" t="n"/>
      <c r="M956" s="131" t="n"/>
      <c r="N956" s="131" t="n"/>
      <c r="O956" s="131" t="n"/>
      <c r="P956" s="131" t="n"/>
      <c r="Q956" s="131" t="n"/>
      <c r="R956" s="131" t="n"/>
      <c r="S956" s="131" t="n"/>
      <c r="T956" s="131" t="n"/>
      <c r="U956" s="131" t="n"/>
      <c r="V956" s="131" t="n"/>
      <c r="W956" s="131" t="n"/>
      <c r="X956" s="131" t="n"/>
      <c r="Y956" s="131" t="n"/>
      <c r="Z956" s="131" t="n"/>
    </row>
    <row r="957" ht="15.75" customHeight="1" s="165">
      <c r="A957" s="131" t="n"/>
      <c r="B957" s="131" t="n"/>
      <c r="C957" s="131" t="n"/>
      <c r="D957" s="131" t="n"/>
      <c r="E957" s="131" t="n"/>
      <c r="F957" s="131" t="n"/>
      <c r="G957" s="131" t="n"/>
      <c r="H957" s="131" t="n"/>
      <c r="I957" s="131" t="n"/>
      <c r="J957" s="131" t="n"/>
      <c r="K957" s="131" t="n"/>
      <c r="L957" s="131" t="n"/>
      <c r="M957" s="131" t="n"/>
      <c r="N957" s="131" t="n"/>
      <c r="O957" s="131" t="n"/>
      <c r="P957" s="131" t="n"/>
      <c r="Q957" s="131" t="n"/>
      <c r="R957" s="131" t="n"/>
      <c r="S957" s="131" t="n"/>
      <c r="T957" s="131" t="n"/>
      <c r="U957" s="131" t="n"/>
      <c r="V957" s="131" t="n"/>
      <c r="W957" s="131" t="n"/>
      <c r="X957" s="131" t="n"/>
      <c r="Y957" s="131" t="n"/>
      <c r="Z957" s="131" t="n"/>
    </row>
    <row r="958" ht="15.75" customHeight="1" s="165">
      <c r="A958" s="131" t="n"/>
      <c r="B958" s="131" t="n"/>
      <c r="C958" s="131" t="n"/>
      <c r="D958" s="131" t="n"/>
      <c r="E958" s="131" t="n"/>
      <c r="F958" s="131" t="n"/>
      <c r="G958" s="131" t="n"/>
      <c r="H958" s="131" t="n"/>
      <c r="I958" s="131" t="n"/>
      <c r="J958" s="131" t="n"/>
      <c r="K958" s="131" t="n"/>
      <c r="L958" s="131" t="n"/>
      <c r="M958" s="131" t="n"/>
      <c r="N958" s="131" t="n"/>
      <c r="O958" s="131" t="n"/>
      <c r="P958" s="131" t="n"/>
      <c r="Q958" s="131" t="n"/>
      <c r="R958" s="131" t="n"/>
      <c r="S958" s="131" t="n"/>
      <c r="T958" s="131" t="n"/>
      <c r="U958" s="131" t="n"/>
      <c r="V958" s="131" t="n"/>
      <c r="W958" s="131" t="n"/>
      <c r="X958" s="131" t="n"/>
      <c r="Y958" s="131" t="n"/>
      <c r="Z958" s="131" t="n"/>
    </row>
    <row r="959" ht="15.75" customHeight="1" s="165">
      <c r="A959" s="131" t="n"/>
      <c r="B959" s="131" t="n"/>
      <c r="C959" s="131" t="n"/>
      <c r="D959" s="131" t="n"/>
      <c r="E959" s="131" t="n"/>
      <c r="F959" s="131" t="n"/>
      <c r="G959" s="131" t="n"/>
      <c r="H959" s="131" t="n"/>
      <c r="I959" s="131" t="n"/>
      <c r="J959" s="131" t="n"/>
      <c r="K959" s="131" t="n"/>
      <c r="L959" s="131" t="n"/>
      <c r="M959" s="131" t="n"/>
      <c r="N959" s="131" t="n"/>
      <c r="O959" s="131" t="n"/>
      <c r="P959" s="131" t="n"/>
      <c r="Q959" s="131" t="n"/>
      <c r="R959" s="131" t="n"/>
      <c r="S959" s="131" t="n"/>
      <c r="T959" s="131" t="n"/>
      <c r="U959" s="131" t="n"/>
      <c r="V959" s="131" t="n"/>
      <c r="W959" s="131" t="n"/>
      <c r="X959" s="131" t="n"/>
      <c r="Y959" s="131" t="n"/>
      <c r="Z959" s="131" t="n"/>
    </row>
    <row r="960" ht="15.75" customHeight="1" s="165">
      <c r="A960" s="131" t="n"/>
      <c r="B960" s="131" t="n"/>
      <c r="C960" s="131" t="n"/>
      <c r="D960" s="131" t="n"/>
      <c r="E960" s="131" t="n"/>
      <c r="F960" s="131" t="n"/>
      <c r="G960" s="131" t="n"/>
      <c r="H960" s="131" t="n"/>
      <c r="I960" s="131" t="n"/>
      <c r="J960" s="131" t="n"/>
      <c r="K960" s="131" t="n"/>
      <c r="L960" s="131" t="n"/>
      <c r="M960" s="131" t="n"/>
      <c r="N960" s="131" t="n"/>
      <c r="O960" s="131" t="n"/>
      <c r="P960" s="131" t="n"/>
      <c r="Q960" s="131" t="n"/>
      <c r="R960" s="131" t="n"/>
      <c r="S960" s="131" t="n"/>
      <c r="T960" s="131" t="n"/>
      <c r="U960" s="131" t="n"/>
      <c r="V960" s="131" t="n"/>
      <c r="W960" s="131" t="n"/>
      <c r="X960" s="131" t="n"/>
      <c r="Y960" s="131" t="n"/>
      <c r="Z960" s="131" t="n"/>
    </row>
    <row r="961" ht="15.75" customHeight="1" s="165">
      <c r="A961" s="131" t="n"/>
      <c r="B961" s="131" t="n"/>
      <c r="C961" s="131" t="n"/>
      <c r="D961" s="131" t="n"/>
      <c r="E961" s="131" t="n"/>
      <c r="F961" s="131" t="n"/>
      <c r="G961" s="131" t="n"/>
      <c r="H961" s="131" t="n"/>
      <c r="I961" s="131" t="n"/>
      <c r="J961" s="131" t="n"/>
      <c r="K961" s="131" t="n"/>
      <c r="L961" s="131" t="n"/>
      <c r="M961" s="131" t="n"/>
      <c r="N961" s="131" t="n"/>
      <c r="O961" s="131" t="n"/>
      <c r="P961" s="131" t="n"/>
      <c r="Q961" s="131" t="n"/>
      <c r="R961" s="131" t="n"/>
      <c r="S961" s="131" t="n"/>
      <c r="T961" s="131" t="n"/>
      <c r="U961" s="131" t="n"/>
      <c r="V961" s="131" t="n"/>
      <c r="W961" s="131" t="n"/>
      <c r="X961" s="131" t="n"/>
      <c r="Y961" s="131" t="n"/>
      <c r="Z961" s="131" t="n"/>
    </row>
    <row r="962" ht="15.75" customHeight="1" s="165">
      <c r="A962" s="131" t="n"/>
      <c r="B962" s="131" t="n"/>
      <c r="C962" s="131" t="n"/>
      <c r="D962" s="131" t="n"/>
      <c r="E962" s="131" t="n"/>
      <c r="F962" s="131" t="n"/>
      <c r="G962" s="131" t="n"/>
      <c r="H962" s="131" t="n"/>
      <c r="I962" s="131" t="n"/>
      <c r="J962" s="131" t="n"/>
      <c r="K962" s="131" t="n"/>
      <c r="L962" s="131" t="n"/>
      <c r="M962" s="131" t="n"/>
      <c r="N962" s="131" t="n"/>
      <c r="O962" s="131" t="n"/>
      <c r="P962" s="131" t="n"/>
      <c r="Q962" s="131" t="n"/>
      <c r="R962" s="131" t="n"/>
      <c r="S962" s="131" t="n"/>
      <c r="T962" s="131" t="n"/>
      <c r="U962" s="131" t="n"/>
      <c r="V962" s="131" t="n"/>
      <c r="W962" s="131" t="n"/>
      <c r="X962" s="131" t="n"/>
      <c r="Y962" s="131" t="n"/>
      <c r="Z962" s="131" t="n"/>
    </row>
    <row r="963" ht="15.75" customHeight="1" s="165">
      <c r="A963" s="131" t="n"/>
      <c r="B963" s="131" t="n"/>
      <c r="C963" s="131" t="n"/>
      <c r="D963" s="131" t="n"/>
      <c r="E963" s="131" t="n"/>
      <c r="F963" s="131" t="n"/>
      <c r="G963" s="131" t="n"/>
      <c r="H963" s="131" t="n"/>
      <c r="I963" s="131" t="n"/>
      <c r="J963" s="131" t="n"/>
      <c r="K963" s="131" t="n"/>
      <c r="L963" s="131" t="n"/>
      <c r="M963" s="131" t="n"/>
      <c r="N963" s="131" t="n"/>
      <c r="O963" s="131" t="n"/>
      <c r="P963" s="131" t="n"/>
      <c r="Q963" s="131" t="n"/>
      <c r="R963" s="131" t="n"/>
      <c r="S963" s="131" t="n"/>
      <c r="T963" s="131" t="n"/>
      <c r="U963" s="131" t="n"/>
      <c r="V963" s="131" t="n"/>
      <c r="W963" s="131" t="n"/>
      <c r="X963" s="131" t="n"/>
      <c r="Y963" s="131" t="n"/>
      <c r="Z963" s="131" t="n"/>
    </row>
    <row r="964" ht="15.75" customHeight="1" s="165">
      <c r="A964" s="131" t="n"/>
      <c r="B964" s="131" t="n"/>
      <c r="C964" s="131" t="n"/>
      <c r="D964" s="131" t="n"/>
      <c r="E964" s="131" t="n"/>
      <c r="F964" s="131" t="n"/>
      <c r="G964" s="131" t="n"/>
      <c r="H964" s="131" t="n"/>
      <c r="I964" s="131" t="n"/>
      <c r="J964" s="131" t="n"/>
      <c r="K964" s="131" t="n"/>
      <c r="L964" s="131" t="n"/>
      <c r="M964" s="131" t="n"/>
      <c r="N964" s="131" t="n"/>
      <c r="O964" s="131" t="n"/>
      <c r="P964" s="131" t="n"/>
      <c r="Q964" s="131" t="n"/>
      <c r="R964" s="131" t="n"/>
      <c r="S964" s="131" t="n"/>
      <c r="T964" s="131" t="n"/>
      <c r="U964" s="131" t="n"/>
      <c r="V964" s="131" t="n"/>
      <c r="W964" s="131" t="n"/>
      <c r="X964" s="131" t="n"/>
      <c r="Y964" s="131" t="n"/>
      <c r="Z964" s="131" t="n"/>
    </row>
    <row r="965" ht="15.75" customHeight="1" s="165">
      <c r="A965" s="131" t="n"/>
      <c r="B965" s="131" t="n"/>
      <c r="C965" s="131" t="n"/>
      <c r="D965" s="131" t="n"/>
      <c r="E965" s="131" t="n"/>
      <c r="F965" s="131" t="n"/>
      <c r="G965" s="131" t="n"/>
      <c r="H965" s="131" t="n"/>
      <c r="I965" s="131" t="n"/>
      <c r="J965" s="131" t="n"/>
      <c r="K965" s="131" t="n"/>
      <c r="L965" s="131" t="n"/>
      <c r="M965" s="131" t="n"/>
      <c r="N965" s="131" t="n"/>
      <c r="O965" s="131" t="n"/>
      <c r="P965" s="131" t="n"/>
      <c r="Q965" s="131" t="n"/>
      <c r="R965" s="131" t="n"/>
      <c r="S965" s="131" t="n"/>
      <c r="T965" s="131" t="n"/>
      <c r="U965" s="131" t="n"/>
      <c r="V965" s="131" t="n"/>
      <c r="W965" s="131" t="n"/>
      <c r="X965" s="131" t="n"/>
      <c r="Y965" s="131" t="n"/>
      <c r="Z965" s="131" t="n"/>
    </row>
    <row r="966" ht="15.75" customHeight="1" s="165">
      <c r="A966" s="131" t="n"/>
      <c r="B966" s="131" t="n"/>
      <c r="C966" s="131" t="n"/>
      <c r="D966" s="131" t="n"/>
      <c r="E966" s="131" t="n"/>
      <c r="F966" s="131" t="n"/>
      <c r="G966" s="131" t="n"/>
      <c r="H966" s="131" t="n"/>
      <c r="I966" s="131" t="n"/>
      <c r="J966" s="131" t="n"/>
      <c r="K966" s="131" t="n"/>
      <c r="L966" s="131" t="n"/>
      <c r="M966" s="131" t="n"/>
      <c r="N966" s="131" t="n"/>
      <c r="O966" s="131" t="n"/>
      <c r="P966" s="131" t="n"/>
      <c r="Q966" s="131" t="n"/>
      <c r="R966" s="131" t="n"/>
      <c r="S966" s="131" t="n"/>
      <c r="T966" s="131" t="n"/>
      <c r="U966" s="131" t="n"/>
      <c r="V966" s="131" t="n"/>
      <c r="W966" s="131" t="n"/>
      <c r="X966" s="131" t="n"/>
      <c r="Y966" s="131" t="n"/>
      <c r="Z966" s="131" t="n"/>
    </row>
    <row r="967" ht="15.75" customHeight="1" s="165">
      <c r="A967" s="131" t="n"/>
      <c r="B967" s="131" t="n"/>
      <c r="C967" s="131" t="n"/>
      <c r="D967" s="131" t="n"/>
      <c r="E967" s="131" t="n"/>
      <c r="F967" s="131" t="n"/>
      <c r="G967" s="131" t="n"/>
      <c r="H967" s="131" t="n"/>
      <c r="I967" s="131" t="n"/>
      <c r="J967" s="131" t="n"/>
      <c r="K967" s="131" t="n"/>
      <c r="L967" s="131" t="n"/>
      <c r="M967" s="131" t="n"/>
      <c r="N967" s="131" t="n"/>
      <c r="O967" s="131" t="n"/>
      <c r="P967" s="131" t="n"/>
      <c r="Q967" s="131" t="n"/>
      <c r="R967" s="131" t="n"/>
      <c r="S967" s="131" t="n"/>
      <c r="T967" s="131" t="n"/>
      <c r="U967" s="131" t="n"/>
      <c r="V967" s="131" t="n"/>
      <c r="W967" s="131" t="n"/>
      <c r="X967" s="131" t="n"/>
      <c r="Y967" s="131" t="n"/>
      <c r="Z967" s="131" t="n"/>
    </row>
    <row r="968" ht="15.75" customHeight="1" s="165">
      <c r="A968" s="131" t="n"/>
      <c r="B968" s="131" t="n"/>
      <c r="C968" s="131" t="n"/>
      <c r="D968" s="131" t="n"/>
      <c r="E968" s="131" t="n"/>
      <c r="F968" s="131" t="n"/>
      <c r="G968" s="131" t="n"/>
      <c r="H968" s="131" t="n"/>
      <c r="I968" s="131" t="n"/>
      <c r="J968" s="131" t="n"/>
      <c r="K968" s="131" t="n"/>
      <c r="L968" s="131" t="n"/>
      <c r="M968" s="131" t="n"/>
      <c r="N968" s="131" t="n"/>
      <c r="O968" s="131" t="n"/>
      <c r="P968" s="131" t="n"/>
      <c r="Q968" s="131" t="n"/>
      <c r="R968" s="131" t="n"/>
      <c r="S968" s="131" t="n"/>
      <c r="T968" s="131" t="n"/>
      <c r="U968" s="131" t="n"/>
      <c r="V968" s="131" t="n"/>
      <c r="W968" s="131" t="n"/>
      <c r="X968" s="131" t="n"/>
      <c r="Y968" s="131" t="n"/>
      <c r="Z968" s="131" t="n"/>
    </row>
    <row r="969" ht="15.75" customHeight="1" s="165">
      <c r="A969" s="131" t="n"/>
      <c r="B969" s="131" t="n"/>
      <c r="C969" s="131" t="n"/>
      <c r="D969" s="131" t="n"/>
      <c r="E969" s="131" t="n"/>
      <c r="F969" s="131" t="n"/>
      <c r="G969" s="131" t="n"/>
      <c r="H969" s="131" t="n"/>
      <c r="I969" s="131" t="n"/>
      <c r="J969" s="131" t="n"/>
      <c r="K969" s="131" t="n"/>
      <c r="L969" s="131" t="n"/>
      <c r="M969" s="131" t="n"/>
      <c r="N969" s="131" t="n"/>
      <c r="O969" s="131" t="n"/>
      <c r="P969" s="131" t="n"/>
      <c r="Q969" s="131" t="n"/>
      <c r="R969" s="131" t="n"/>
      <c r="S969" s="131" t="n"/>
      <c r="T969" s="131" t="n"/>
      <c r="U969" s="131" t="n"/>
      <c r="V969" s="131" t="n"/>
      <c r="W969" s="131" t="n"/>
      <c r="X969" s="131" t="n"/>
      <c r="Y969" s="131" t="n"/>
      <c r="Z969" s="131" t="n"/>
    </row>
    <row r="970" ht="15.75" customHeight="1" s="165">
      <c r="A970" s="131" t="n"/>
      <c r="B970" s="131" t="n"/>
      <c r="C970" s="131" t="n"/>
      <c r="D970" s="131" t="n"/>
      <c r="E970" s="131" t="n"/>
      <c r="F970" s="131" t="n"/>
      <c r="G970" s="131" t="n"/>
      <c r="H970" s="131" t="n"/>
      <c r="I970" s="131" t="n"/>
      <c r="J970" s="131" t="n"/>
      <c r="K970" s="131" t="n"/>
      <c r="L970" s="131" t="n"/>
      <c r="M970" s="131" t="n"/>
      <c r="N970" s="131" t="n"/>
      <c r="O970" s="131" t="n"/>
      <c r="P970" s="131" t="n"/>
      <c r="Q970" s="131" t="n"/>
      <c r="R970" s="131" t="n"/>
      <c r="S970" s="131" t="n"/>
      <c r="T970" s="131" t="n"/>
      <c r="U970" s="131" t="n"/>
      <c r="V970" s="131" t="n"/>
      <c r="W970" s="131" t="n"/>
      <c r="X970" s="131" t="n"/>
      <c r="Y970" s="131" t="n"/>
      <c r="Z970" s="131" t="n"/>
    </row>
    <row r="971" ht="15.75" customHeight="1" s="165">
      <c r="A971" s="131" t="n"/>
      <c r="B971" s="131" t="n"/>
      <c r="C971" s="131" t="n"/>
      <c r="D971" s="131" t="n"/>
      <c r="E971" s="131" t="n"/>
      <c r="F971" s="131" t="n"/>
      <c r="G971" s="131" t="n"/>
      <c r="H971" s="131" t="n"/>
      <c r="I971" s="131" t="n"/>
      <c r="J971" s="131" t="n"/>
      <c r="K971" s="131" t="n"/>
      <c r="L971" s="131" t="n"/>
      <c r="M971" s="131" t="n"/>
      <c r="N971" s="131" t="n"/>
      <c r="O971" s="131" t="n"/>
      <c r="P971" s="131" t="n"/>
      <c r="Q971" s="131" t="n"/>
      <c r="R971" s="131" t="n"/>
      <c r="S971" s="131" t="n"/>
      <c r="T971" s="131" t="n"/>
      <c r="U971" s="131" t="n"/>
      <c r="V971" s="131" t="n"/>
      <c r="W971" s="131" t="n"/>
      <c r="X971" s="131" t="n"/>
      <c r="Y971" s="131" t="n"/>
      <c r="Z971" s="131" t="n"/>
    </row>
    <row r="972" ht="15.75" customHeight="1" s="165">
      <c r="A972" s="131" t="n"/>
      <c r="B972" s="131" t="n"/>
      <c r="C972" s="131" t="n"/>
      <c r="D972" s="131" t="n"/>
      <c r="E972" s="131" t="n"/>
      <c r="F972" s="131" t="n"/>
      <c r="G972" s="131" t="n"/>
      <c r="H972" s="131" t="n"/>
      <c r="I972" s="131" t="n"/>
      <c r="J972" s="131" t="n"/>
      <c r="K972" s="131" t="n"/>
      <c r="L972" s="131" t="n"/>
      <c r="M972" s="131" t="n"/>
      <c r="N972" s="131" t="n"/>
      <c r="O972" s="131" t="n"/>
      <c r="P972" s="131" t="n"/>
      <c r="Q972" s="131" t="n"/>
      <c r="R972" s="131" t="n"/>
      <c r="S972" s="131" t="n"/>
      <c r="T972" s="131" t="n"/>
      <c r="U972" s="131" t="n"/>
      <c r="V972" s="131" t="n"/>
      <c r="W972" s="131" t="n"/>
      <c r="X972" s="131" t="n"/>
      <c r="Y972" s="131" t="n"/>
      <c r="Z972" s="131" t="n"/>
    </row>
    <row r="973" ht="15.75" customHeight="1" s="165">
      <c r="A973" s="131" t="n"/>
      <c r="B973" s="131" t="n"/>
      <c r="C973" s="131" t="n"/>
      <c r="D973" s="131" t="n"/>
      <c r="E973" s="131" t="n"/>
      <c r="F973" s="131" t="n"/>
      <c r="G973" s="131" t="n"/>
      <c r="H973" s="131" t="n"/>
      <c r="I973" s="131" t="n"/>
      <c r="J973" s="131" t="n"/>
      <c r="K973" s="131" t="n"/>
      <c r="L973" s="131" t="n"/>
      <c r="M973" s="131" t="n"/>
      <c r="N973" s="131" t="n"/>
      <c r="O973" s="131" t="n"/>
      <c r="P973" s="131" t="n"/>
      <c r="Q973" s="131" t="n"/>
      <c r="R973" s="131" t="n"/>
      <c r="S973" s="131" t="n"/>
      <c r="T973" s="131" t="n"/>
      <c r="U973" s="131" t="n"/>
      <c r="V973" s="131" t="n"/>
      <c r="W973" s="131" t="n"/>
      <c r="X973" s="131" t="n"/>
      <c r="Y973" s="131" t="n"/>
      <c r="Z973" s="131" t="n"/>
    </row>
    <row r="974" ht="15.75" customHeight="1" s="165">
      <c r="A974" s="131" t="n"/>
      <c r="B974" s="131" t="n"/>
      <c r="C974" s="131" t="n"/>
      <c r="D974" s="131" t="n"/>
      <c r="E974" s="131" t="n"/>
      <c r="F974" s="131" t="n"/>
      <c r="G974" s="131" t="n"/>
      <c r="H974" s="131" t="n"/>
      <c r="I974" s="131" t="n"/>
      <c r="J974" s="131" t="n"/>
      <c r="K974" s="131" t="n"/>
      <c r="L974" s="131" t="n"/>
      <c r="M974" s="131" t="n"/>
      <c r="N974" s="131" t="n"/>
      <c r="O974" s="131" t="n"/>
      <c r="P974" s="131" t="n"/>
      <c r="Q974" s="131" t="n"/>
      <c r="R974" s="131" t="n"/>
      <c r="S974" s="131" t="n"/>
      <c r="T974" s="131" t="n"/>
      <c r="U974" s="131" t="n"/>
      <c r="V974" s="131" t="n"/>
      <c r="W974" s="131" t="n"/>
      <c r="X974" s="131" t="n"/>
      <c r="Y974" s="131" t="n"/>
      <c r="Z974" s="131" t="n"/>
    </row>
    <row r="975" ht="15.75" customHeight="1" s="165">
      <c r="A975" s="131" t="n"/>
      <c r="B975" s="131" t="n"/>
      <c r="C975" s="131" t="n"/>
      <c r="D975" s="131" t="n"/>
      <c r="E975" s="131" t="n"/>
      <c r="F975" s="131" t="n"/>
      <c r="G975" s="131" t="n"/>
      <c r="H975" s="131" t="n"/>
      <c r="I975" s="131" t="n"/>
      <c r="J975" s="131" t="n"/>
      <c r="K975" s="131" t="n"/>
      <c r="L975" s="131" t="n"/>
      <c r="M975" s="131" t="n"/>
      <c r="N975" s="131" t="n"/>
      <c r="O975" s="131" t="n"/>
      <c r="P975" s="131" t="n"/>
      <c r="Q975" s="131" t="n"/>
      <c r="R975" s="131" t="n"/>
      <c r="S975" s="131" t="n"/>
      <c r="T975" s="131" t="n"/>
      <c r="U975" s="131" t="n"/>
      <c r="V975" s="131" t="n"/>
      <c r="W975" s="131" t="n"/>
      <c r="X975" s="131" t="n"/>
      <c r="Y975" s="131" t="n"/>
      <c r="Z975" s="131" t="n"/>
    </row>
    <row r="976" ht="15.75" customHeight="1" s="165">
      <c r="A976" s="131" t="n"/>
      <c r="B976" s="131" t="n"/>
      <c r="C976" s="131" t="n"/>
      <c r="D976" s="131" t="n"/>
      <c r="E976" s="131" t="n"/>
      <c r="F976" s="131" t="n"/>
      <c r="G976" s="131" t="n"/>
      <c r="H976" s="131" t="n"/>
      <c r="I976" s="131" t="n"/>
      <c r="J976" s="131" t="n"/>
      <c r="K976" s="131" t="n"/>
      <c r="L976" s="131" t="n"/>
      <c r="M976" s="131" t="n"/>
      <c r="N976" s="131" t="n"/>
      <c r="O976" s="131" t="n"/>
      <c r="P976" s="131" t="n"/>
      <c r="Q976" s="131" t="n"/>
      <c r="R976" s="131" t="n"/>
      <c r="S976" s="131" t="n"/>
      <c r="T976" s="131" t="n"/>
      <c r="U976" s="131" t="n"/>
      <c r="V976" s="131" t="n"/>
      <c r="W976" s="131" t="n"/>
      <c r="X976" s="131" t="n"/>
      <c r="Y976" s="131" t="n"/>
      <c r="Z976" s="131" t="n"/>
    </row>
    <row r="977" ht="15.75" customHeight="1" s="165">
      <c r="A977" s="131" t="n"/>
      <c r="B977" s="131" t="n"/>
      <c r="C977" s="131" t="n"/>
      <c r="D977" s="131" t="n"/>
      <c r="E977" s="131" t="n"/>
      <c r="F977" s="131" t="n"/>
      <c r="G977" s="131" t="n"/>
      <c r="H977" s="131" t="n"/>
      <c r="I977" s="131" t="n"/>
      <c r="J977" s="131" t="n"/>
      <c r="K977" s="131" t="n"/>
      <c r="L977" s="131" t="n"/>
      <c r="M977" s="131" t="n"/>
      <c r="N977" s="131" t="n"/>
      <c r="O977" s="131" t="n"/>
      <c r="P977" s="131" t="n"/>
      <c r="Q977" s="131" t="n"/>
      <c r="R977" s="131" t="n"/>
      <c r="S977" s="131" t="n"/>
      <c r="T977" s="131" t="n"/>
      <c r="U977" s="131" t="n"/>
      <c r="V977" s="131" t="n"/>
      <c r="W977" s="131" t="n"/>
      <c r="X977" s="131" t="n"/>
      <c r="Y977" s="131" t="n"/>
      <c r="Z977" s="131" t="n"/>
    </row>
    <row r="978" ht="15.75" customHeight="1" s="165">
      <c r="A978" s="131" t="n"/>
      <c r="B978" s="131" t="n"/>
      <c r="C978" s="131" t="n"/>
      <c r="D978" s="131" t="n"/>
      <c r="E978" s="131" t="n"/>
      <c r="F978" s="131" t="n"/>
      <c r="G978" s="131" t="n"/>
      <c r="H978" s="131" t="n"/>
      <c r="I978" s="131" t="n"/>
      <c r="J978" s="131" t="n"/>
      <c r="K978" s="131" t="n"/>
      <c r="L978" s="131" t="n"/>
      <c r="M978" s="131" t="n"/>
      <c r="N978" s="131" t="n"/>
      <c r="O978" s="131" t="n"/>
      <c r="P978" s="131" t="n"/>
      <c r="Q978" s="131" t="n"/>
      <c r="R978" s="131" t="n"/>
      <c r="S978" s="131" t="n"/>
      <c r="T978" s="131" t="n"/>
      <c r="U978" s="131" t="n"/>
      <c r="V978" s="131" t="n"/>
      <c r="W978" s="131" t="n"/>
      <c r="X978" s="131" t="n"/>
      <c r="Y978" s="131" t="n"/>
      <c r="Z978" s="131" t="n"/>
    </row>
    <row r="979" ht="15.75" customHeight="1" s="165">
      <c r="A979" s="131" t="n"/>
      <c r="B979" s="131" t="n"/>
      <c r="C979" s="131" t="n"/>
      <c r="D979" s="131" t="n"/>
      <c r="E979" s="131" t="n"/>
      <c r="F979" s="131" t="n"/>
      <c r="G979" s="131" t="n"/>
      <c r="H979" s="131" t="n"/>
      <c r="I979" s="131" t="n"/>
      <c r="J979" s="131" t="n"/>
      <c r="K979" s="131" t="n"/>
      <c r="L979" s="131" t="n"/>
      <c r="M979" s="131" t="n"/>
      <c r="N979" s="131" t="n"/>
      <c r="O979" s="131" t="n"/>
      <c r="P979" s="131" t="n"/>
      <c r="Q979" s="131" t="n"/>
      <c r="R979" s="131" t="n"/>
      <c r="S979" s="131" t="n"/>
      <c r="T979" s="131" t="n"/>
      <c r="U979" s="131" t="n"/>
      <c r="V979" s="131" t="n"/>
      <c r="W979" s="131" t="n"/>
      <c r="X979" s="131" t="n"/>
      <c r="Y979" s="131" t="n"/>
      <c r="Z979" s="131" t="n"/>
    </row>
    <row r="980" ht="15.75" customHeight="1" s="165">
      <c r="A980" s="131" t="n"/>
      <c r="B980" s="131" t="n"/>
      <c r="C980" s="131" t="n"/>
      <c r="D980" s="131" t="n"/>
      <c r="E980" s="131" t="n"/>
      <c r="F980" s="131" t="n"/>
      <c r="G980" s="131" t="n"/>
      <c r="H980" s="131" t="n"/>
      <c r="I980" s="131" t="n"/>
      <c r="J980" s="131" t="n"/>
      <c r="K980" s="131" t="n"/>
      <c r="L980" s="131" t="n"/>
      <c r="M980" s="131" t="n"/>
      <c r="N980" s="131" t="n"/>
      <c r="O980" s="131" t="n"/>
      <c r="P980" s="131" t="n"/>
      <c r="Q980" s="131" t="n"/>
      <c r="R980" s="131" t="n"/>
      <c r="S980" s="131" t="n"/>
      <c r="T980" s="131" t="n"/>
      <c r="U980" s="131" t="n"/>
      <c r="V980" s="131" t="n"/>
      <c r="W980" s="131" t="n"/>
      <c r="X980" s="131" t="n"/>
      <c r="Y980" s="131" t="n"/>
      <c r="Z980" s="131" t="n"/>
    </row>
    <row r="981" ht="15.75" customHeight="1" s="165">
      <c r="A981" s="131" t="n"/>
      <c r="B981" s="131" t="n"/>
      <c r="C981" s="131" t="n"/>
      <c r="D981" s="131" t="n"/>
      <c r="E981" s="131" t="n"/>
      <c r="F981" s="131" t="n"/>
      <c r="G981" s="131" t="n"/>
      <c r="H981" s="131" t="n"/>
      <c r="I981" s="131" t="n"/>
      <c r="J981" s="131" t="n"/>
      <c r="K981" s="131" t="n"/>
      <c r="L981" s="131" t="n"/>
      <c r="M981" s="131" t="n"/>
      <c r="N981" s="131" t="n"/>
      <c r="O981" s="131" t="n"/>
      <c r="P981" s="131" t="n"/>
      <c r="Q981" s="131" t="n"/>
      <c r="R981" s="131" t="n"/>
      <c r="S981" s="131" t="n"/>
      <c r="T981" s="131" t="n"/>
      <c r="U981" s="131" t="n"/>
      <c r="V981" s="131" t="n"/>
      <c r="W981" s="131" t="n"/>
      <c r="X981" s="131" t="n"/>
      <c r="Y981" s="131" t="n"/>
      <c r="Z981" s="131" t="n"/>
    </row>
    <row r="982" ht="15.75" customHeight="1" s="165">
      <c r="A982" s="131" t="n"/>
      <c r="B982" s="131" t="n"/>
      <c r="C982" s="131" t="n"/>
      <c r="D982" s="131" t="n"/>
      <c r="E982" s="131" t="n"/>
      <c r="F982" s="131" t="n"/>
      <c r="G982" s="131" t="n"/>
      <c r="H982" s="131" t="n"/>
      <c r="I982" s="131" t="n"/>
      <c r="J982" s="131" t="n"/>
      <c r="K982" s="131" t="n"/>
      <c r="L982" s="131" t="n"/>
      <c r="M982" s="131" t="n"/>
      <c r="N982" s="131" t="n"/>
      <c r="O982" s="131" t="n"/>
      <c r="P982" s="131" t="n"/>
      <c r="Q982" s="131" t="n"/>
      <c r="R982" s="131" t="n"/>
      <c r="S982" s="131" t="n"/>
      <c r="T982" s="131" t="n"/>
      <c r="U982" s="131" t="n"/>
      <c r="V982" s="131" t="n"/>
      <c r="W982" s="131" t="n"/>
      <c r="X982" s="131" t="n"/>
      <c r="Y982" s="131" t="n"/>
      <c r="Z982" s="131" t="n"/>
    </row>
    <row r="983" ht="15.75" customHeight="1" s="165">
      <c r="A983" s="131" t="n"/>
      <c r="B983" s="131" t="n"/>
      <c r="C983" s="131" t="n"/>
      <c r="D983" s="131" t="n"/>
      <c r="E983" s="131" t="n"/>
      <c r="F983" s="131" t="n"/>
      <c r="G983" s="131" t="n"/>
      <c r="H983" s="131" t="n"/>
      <c r="I983" s="131" t="n"/>
      <c r="J983" s="131" t="n"/>
      <c r="K983" s="131" t="n"/>
      <c r="L983" s="131" t="n"/>
      <c r="M983" s="131" t="n"/>
      <c r="N983" s="131" t="n"/>
      <c r="O983" s="131" t="n"/>
      <c r="P983" s="131" t="n"/>
      <c r="Q983" s="131" t="n"/>
      <c r="R983" s="131" t="n"/>
      <c r="S983" s="131" t="n"/>
      <c r="T983" s="131" t="n"/>
      <c r="U983" s="131" t="n"/>
      <c r="V983" s="131" t="n"/>
      <c r="W983" s="131" t="n"/>
      <c r="X983" s="131" t="n"/>
      <c r="Y983" s="131" t="n"/>
      <c r="Z983" s="131" t="n"/>
    </row>
    <row r="984" ht="15.75" customHeight="1" s="165">
      <c r="A984" s="131" t="n"/>
      <c r="B984" s="131" t="n"/>
      <c r="C984" s="131" t="n"/>
      <c r="D984" s="131" t="n"/>
      <c r="E984" s="131" t="n"/>
      <c r="F984" s="131" t="n"/>
      <c r="G984" s="131" t="n"/>
      <c r="H984" s="131" t="n"/>
      <c r="I984" s="131" t="n"/>
      <c r="J984" s="131" t="n"/>
      <c r="K984" s="131" t="n"/>
      <c r="L984" s="131" t="n"/>
      <c r="M984" s="131" t="n"/>
      <c r="N984" s="131" t="n"/>
      <c r="O984" s="131" t="n"/>
      <c r="P984" s="131" t="n"/>
      <c r="Q984" s="131" t="n"/>
      <c r="R984" s="131" t="n"/>
      <c r="S984" s="131" t="n"/>
      <c r="T984" s="131" t="n"/>
      <c r="U984" s="131" t="n"/>
      <c r="V984" s="131" t="n"/>
      <c r="W984" s="131" t="n"/>
      <c r="X984" s="131" t="n"/>
      <c r="Y984" s="131" t="n"/>
      <c r="Z984" s="131" t="n"/>
    </row>
    <row r="985" ht="15.75" customHeight="1" s="165">
      <c r="A985" s="131" t="n"/>
      <c r="B985" s="131" t="n"/>
      <c r="C985" s="131" t="n"/>
      <c r="D985" s="131" t="n"/>
      <c r="E985" s="131" t="n"/>
      <c r="F985" s="131" t="n"/>
      <c r="G985" s="131" t="n"/>
      <c r="H985" s="131" t="n"/>
      <c r="I985" s="131" t="n"/>
      <c r="J985" s="131" t="n"/>
      <c r="K985" s="131" t="n"/>
      <c r="L985" s="131" t="n"/>
      <c r="M985" s="131" t="n"/>
      <c r="N985" s="131" t="n"/>
      <c r="O985" s="131" t="n"/>
      <c r="P985" s="131" t="n"/>
      <c r="Q985" s="131" t="n"/>
      <c r="R985" s="131" t="n"/>
      <c r="S985" s="131" t="n"/>
      <c r="T985" s="131" t="n"/>
      <c r="U985" s="131" t="n"/>
      <c r="V985" s="131" t="n"/>
      <c r="W985" s="131" t="n"/>
      <c r="X985" s="131" t="n"/>
      <c r="Y985" s="131" t="n"/>
      <c r="Z985" s="131" t="n"/>
    </row>
    <row r="986" ht="15.75" customHeight="1" s="165">
      <c r="A986" s="131" t="n"/>
      <c r="B986" s="131" t="n"/>
      <c r="C986" s="131" t="n"/>
      <c r="D986" s="131" t="n"/>
      <c r="E986" s="131" t="n"/>
      <c r="F986" s="131" t="n"/>
      <c r="G986" s="131" t="n"/>
      <c r="H986" s="131" t="n"/>
      <c r="I986" s="131" t="n"/>
      <c r="J986" s="131" t="n"/>
      <c r="K986" s="131" t="n"/>
      <c r="L986" s="131" t="n"/>
      <c r="M986" s="131" t="n"/>
      <c r="N986" s="131" t="n"/>
      <c r="O986" s="131" t="n"/>
      <c r="P986" s="131" t="n"/>
      <c r="Q986" s="131" t="n"/>
      <c r="R986" s="131" t="n"/>
      <c r="S986" s="131" t="n"/>
      <c r="T986" s="131" t="n"/>
      <c r="U986" s="131" t="n"/>
      <c r="V986" s="131" t="n"/>
      <c r="W986" s="131" t="n"/>
      <c r="X986" s="131" t="n"/>
      <c r="Y986" s="131" t="n"/>
      <c r="Z986" s="131" t="n"/>
    </row>
    <row r="987" ht="15.75" customHeight="1" s="165">
      <c r="A987" s="131" t="n"/>
      <c r="B987" s="131" t="n"/>
      <c r="C987" s="131" t="n"/>
      <c r="D987" s="131" t="n"/>
      <c r="E987" s="131" t="n"/>
      <c r="F987" s="131" t="n"/>
      <c r="G987" s="131" t="n"/>
      <c r="H987" s="131" t="n"/>
      <c r="I987" s="131" t="n"/>
      <c r="J987" s="131" t="n"/>
      <c r="K987" s="131" t="n"/>
      <c r="L987" s="131" t="n"/>
      <c r="M987" s="131" t="n"/>
      <c r="N987" s="131" t="n"/>
      <c r="O987" s="131" t="n"/>
      <c r="P987" s="131" t="n"/>
      <c r="Q987" s="131" t="n"/>
      <c r="R987" s="131" t="n"/>
      <c r="S987" s="131" t="n"/>
      <c r="T987" s="131" t="n"/>
      <c r="U987" s="131" t="n"/>
      <c r="V987" s="131" t="n"/>
      <c r="W987" s="131" t="n"/>
      <c r="X987" s="131" t="n"/>
      <c r="Y987" s="131" t="n"/>
      <c r="Z987" s="131" t="n"/>
    </row>
    <row r="988" ht="15.75" customHeight="1" s="165">
      <c r="A988" s="131" t="n"/>
      <c r="B988" s="131" t="n"/>
      <c r="C988" s="131" t="n"/>
      <c r="D988" s="131" t="n"/>
      <c r="E988" s="131" t="n"/>
      <c r="F988" s="131" t="n"/>
      <c r="G988" s="131" t="n"/>
      <c r="H988" s="131" t="n"/>
      <c r="I988" s="131" t="n"/>
      <c r="J988" s="131" t="n"/>
      <c r="K988" s="131" t="n"/>
      <c r="L988" s="131" t="n"/>
      <c r="M988" s="131" t="n"/>
      <c r="N988" s="131" t="n"/>
      <c r="O988" s="131" t="n"/>
      <c r="P988" s="131" t="n"/>
      <c r="Q988" s="131" t="n"/>
      <c r="R988" s="131" t="n"/>
      <c r="S988" s="131" t="n"/>
      <c r="T988" s="131" t="n"/>
      <c r="U988" s="131" t="n"/>
      <c r="V988" s="131" t="n"/>
      <c r="W988" s="131" t="n"/>
      <c r="X988" s="131" t="n"/>
      <c r="Y988" s="131" t="n"/>
      <c r="Z988" s="131" t="n"/>
    </row>
    <row r="989" ht="15.75" customHeight="1" s="165">
      <c r="A989" s="131" t="n"/>
      <c r="B989" s="131" t="n"/>
      <c r="C989" s="131" t="n"/>
      <c r="D989" s="131" t="n"/>
      <c r="E989" s="131" t="n"/>
      <c r="F989" s="131" t="n"/>
      <c r="G989" s="131" t="n"/>
      <c r="H989" s="131" t="n"/>
      <c r="I989" s="131" t="n"/>
      <c r="J989" s="131" t="n"/>
      <c r="K989" s="131" t="n"/>
      <c r="L989" s="131" t="n"/>
      <c r="M989" s="131" t="n"/>
      <c r="N989" s="131" t="n"/>
      <c r="O989" s="131" t="n"/>
      <c r="P989" s="131" t="n"/>
      <c r="Q989" s="131" t="n"/>
      <c r="R989" s="131" t="n"/>
      <c r="S989" s="131" t="n"/>
      <c r="T989" s="131" t="n"/>
      <c r="U989" s="131" t="n"/>
      <c r="V989" s="131" t="n"/>
      <c r="W989" s="131" t="n"/>
      <c r="X989" s="131" t="n"/>
      <c r="Y989" s="131" t="n"/>
      <c r="Z989" s="131" t="n"/>
    </row>
    <row r="990" ht="15.75" customHeight="1" s="165">
      <c r="A990" s="131" t="n"/>
      <c r="B990" s="131" t="n"/>
      <c r="C990" s="131" t="n"/>
      <c r="D990" s="131" t="n"/>
      <c r="E990" s="131" t="n"/>
      <c r="F990" s="131" t="n"/>
      <c r="G990" s="131" t="n"/>
      <c r="H990" s="131" t="n"/>
      <c r="I990" s="131" t="n"/>
      <c r="J990" s="131" t="n"/>
      <c r="K990" s="131" t="n"/>
      <c r="L990" s="131" t="n"/>
      <c r="M990" s="131" t="n"/>
      <c r="N990" s="131" t="n"/>
      <c r="O990" s="131" t="n"/>
      <c r="P990" s="131" t="n"/>
      <c r="Q990" s="131" t="n"/>
      <c r="R990" s="131" t="n"/>
      <c r="S990" s="131" t="n"/>
      <c r="T990" s="131" t="n"/>
      <c r="U990" s="131" t="n"/>
      <c r="V990" s="131" t="n"/>
      <c r="W990" s="131" t="n"/>
      <c r="X990" s="131" t="n"/>
      <c r="Y990" s="131" t="n"/>
      <c r="Z990" s="131" t="n"/>
    </row>
    <row r="991" ht="15.75" customHeight="1" s="165">
      <c r="A991" s="131" t="n"/>
      <c r="B991" s="131" t="n"/>
      <c r="C991" s="131" t="n"/>
      <c r="D991" s="131" t="n"/>
      <c r="E991" s="131" t="n"/>
      <c r="F991" s="131" t="n"/>
      <c r="G991" s="131" t="n"/>
      <c r="H991" s="131" t="n"/>
      <c r="I991" s="131" t="n"/>
      <c r="J991" s="131" t="n"/>
      <c r="K991" s="131" t="n"/>
      <c r="L991" s="131" t="n"/>
      <c r="M991" s="131" t="n"/>
      <c r="N991" s="131" t="n"/>
      <c r="O991" s="131" t="n"/>
      <c r="P991" s="131" t="n"/>
      <c r="Q991" s="131" t="n"/>
      <c r="R991" s="131" t="n"/>
      <c r="S991" s="131" t="n"/>
      <c r="T991" s="131" t="n"/>
      <c r="U991" s="131" t="n"/>
      <c r="V991" s="131" t="n"/>
      <c r="W991" s="131" t="n"/>
      <c r="X991" s="131" t="n"/>
      <c r="Y991" s="131" t="n"/>
      <c r="Z991" s="131" t="n"/>
    </row>
    <row r="992" ht="15.75" customHeight="1" s="165">
      <c r="A992" s="131" t="n"/>
      <c r="B992" s="131" t="n"/>
      <c r="C992" s="131" t="n"/>
      <c r="D992" s="131" t="n"/>
      <c r="E992" s="131" t="n"/>
      <c r="F992" s="131" t="n"/>
      <c r="G992" s="131" t="n"/>
      <c r="H992" s="131" t="n"/>
      <c r="I992" s="131" t="n"/>
      <c r="J992" s="131" t="n"/>
      <c r="K992" s="131" t="n"/>
      <c r="L992" s="131" t="n"/>
      <c r="M992" s="131" t="n"/>
      <c r="N992" s="131" t="n"/>
      <c r="O992" s="131" t="n"/>
      <c r="P992" s="131" t="n"/>
      <c r="Q992" s="131" t="n"/>
      <c r="R992" s="131" t="n"/>
      <c r="S992" s="131" t="n"/>
      <c r="T992" s="131" t="n"/>
      <c r="U992" s="131" t="n"/>
      <c r="V992" s="131" t="n"/>
      <c r="W992" s="131" t="n"/>
      <c r="X992" s="131" t="n"/>
      <c r="Y992" s="131" t="n"/>
      <c r="Z992" s="131" t="n"/>
    </row>
    <row r="993" ht="15.75" customHeight="1" s="165">
      <c r="A993" s="131" t="n"/>
      <c r="B993" s="131" t="n"/>
      <c r="C993" s="131" t="n"/>
      <c r="D993" s="131" t="n"/>
      <c r="E993" s="131" t="n"/>
      <c r="F993" s="131" t="n"/>
      <c r="G993" s="131" t="n"/>
      <c r="H993" s="131" t="n"/>
      <c r="I993" s="131" t="n"/>
      <c r="J993" s="131" t="n"/>
      <c r="K993" s="131" t="n"/>
      <c r="L993" s="131" t="n"/>
      <c r="M993" s="131" t="n"/>
      <c r="N993" s="131" t="n"/>
      <c r="O993" s="131" t="n"/>
      <c r="P993" s="131" t="n"/>
      <c r="Q993" s="131" t="n"/>
      <c r="R993" s="131" t="n"/>
      <c r="S993" s="131" t="n"/>
      <c r="T993" s="131" t="n"/>
      <c r="U993" s="131" t="n"/>
      <c r="V993" s="131" t="n"/>
      <c r="W993" s="131" t="n"/>
      <c r="X993" s="131" t="n"/>
      <c r="Y993" s="131" t="n"/>
      <c r="Z993" s="131" t="n"/>
    </row>
    <row r="994" ht="15.75" customHeight="1" s="165">
      <c r="A994" s="131" t="n"/>
      <c r="B994" s="131" t="n"/>
      <c r="C994" s="131" t="n"/>
      <c r="D994" s="131" t="n"/>
      <c r="E994" s="131" t="n"/>
      <c r="F994" s="131" t="n"/>
      <c r="G994" s="131" t="n"/>
      <c r="H994" s="131" t="n"/>
      <c r="I994" s="131" t="n"/>
      <c r="J994" s="131" t="n"/>
      <c r="K994" s="131" t="n"/>
      <c r="L994" s="131" t="n"/>
      <c r="M994" s="131" t="n"/>
      <c r="N994" s="131" t="n"/>
      <c r="O994" s="131" t="n"/>
      <c r="P994" s="131" t="n"/>
      <c r="Q994" s="131" t="n"/>
      <c r="R994" s="131" t="n"/>
      <c r="S994" s="131" t="n"/>
      <c r="T994" s="131" t="n"/>
      <c r="U994" s="131" t="n"/>
      <c r="V994" s="131" t="n"/>
      <c r="W994" s="131" t="n"/>
      <c r="X994" s="131" t="n"/>
      <c r="Y994" s="131" t="n"/>
      <c r="Z994" s="131" t="n"/>
    </row>
    <row r="995" ht="15.75" customHeight="1" s="165">
      <c r="A995" s="131" t="n"/>
      <c r="B995" s="131" t="n"/>
      <c r="C995" s="131" t="n"/>
      <c r="D995" s="131" t="n"/>
      <c r="E995" s="131" t="n"/>
      <c r="F995" s="131" t="n"/>
      <c r="G995" s="131" t="n"/>
      <c r="H995" s="131" t="n"/>
      <c r="I995" s="131" t="n"/>
      <c r="J995" s="131" t="n"/>
      <c r="K995" s="131" t="n"/>
      <c r="L995" s="131" t="n"/>
      <c r="M995" s="131" t="n"/>
      <c r="N995" s="131" t="n"/>
      <c r="O995" s="131" t="n"/>
      <c r="P995" s="131" t="n"/>
      <c r="Q995" s="131" t="n"/>
      <c r="R995" s="131" t="n"/>
      <c r="S995" s="131" t="n"/>
      <c r="T995" s="131" t="n"/>
      <c r="U995" s="131" t="n"/>
      <c r="V995" s="131" t="n"/>
      <c r="W995" s="131" t="n"/>
      <c r="X995" s="131" t="n"/>
      <c r="Y995" s="131" t="n"/>
      <c r="Z995" s="131" t="n"/>
    </row>
    <row r="996" ht="15.75" customHeight="1" s="165">
      <c r="A996" s="131" t="n"/>
      <c r="B996" s="131" t="n"/>
      <c r="C996" s="131" t="n"/>
      <c r="D996" s="131" t="n"/>
      <c r="E996" s="131" t="n"/>
      <c r="F996" s="131" t="n"/>
      <c r="G996" s="131" t="n"/>
      <c r="H996" s="131" t="n"/>
      <c r="I996" s="131" t="n"/>
      <c r="J996" s="131" t="n"/>
      <c r="K996" s="131" t="n"/>
      <c r="L996" s="131" t="n"/>
      <c r="M996" s="131" t="n"/>
      <c r="N996" s="131" t="n"/>
      <c r="O996" s="131" t="n"/>
      <c r="P996" s="131" t="n"/>
      <c r="Q996" s="131" t="n"/>
      <c r="R996" s="131" t="n"/>
      <c r="S996" s="131" t="n"/>
      <c r="T996" s="131" t="n"/>
      <c r="U996" s="131" t="n"/>
      <c r="V996" s="131" t="n"/>
      <c r="W996" s="131" t="n"/>
      <c r="X996" s="131" t="n"/>
      <c r="Y996" s="131" t="n"/>
      <c r="Z996" s="131" t="n"/>
    </row>
    <row r="997" ht="15.75" customHeight="1" s="165">
      <c r="A997" s="131" t="n"/>
      <c r="B997" s="131" t="n"/>
      <c r="C997" s="131" t="n"/>
      <c r="D997" s="131" t="n"/>
      <c r="E997" s="131" t="n"/>
      <c r="F997" s="131" t="n"/>
      <c r="G997" s="131" t="n"/>
      <c r="H997" s="131" t="n"/>
      <c r="I997" s="131" t="n"/>
      <c r="J997" s="131" t="n"/>
      <c r="K997" s="131" t="n"/>
      <c r="L997" s="131" t="n"/>
      <c r="M997" s="131" t="n"/>
      <c r="N997" s="131" t="n"/>
      <c r="O997" s="131" t="n"/>
      <c r="P997" s="131" t="n"/>
      <c r="Q997" s="131" t="n"/>
      <c r="R997" s="131" t="n"/>
      <c r="S997" s="131" t="n"/>
      <c r="T997" s="131" t="n"/>
      <c r="U997" s="131" t="n"/>
      <c r="V997" s="131" t="n"/>
      <c r="W997" s="131" t="n"/>
      <c r="X997" s="131" t="n"/>
      <c r="Y997" s="131" t="n"/>
      <c r="Z997" s="131" t="n"/>
    </row>
    <row r="998" ht="15.75" customHeight="1" s="165">
      <c r="A998" s="131" t="n"/>
      <c r="B998" s="131" t="n"/>
      <c r="C998" s="131" t="n"/>
      <c r="D998" s="131" t="n"/>
      <c r="E998" s="131" t="n"/>
      <c r="F998" s="131" t="n"/>
      <c r="G998" s="131" t="n"/>
      <c r="H998" s="131" t="n"/>
      <c r="I998" s="131" t="n"/>
      <c r="J998" s="131" t="n"/>
      <c r="K998" s="131" t="n"/>
      <c r="L998" s="131" t="n"/>
      <c r="M998" s="131" t="n"/>
      <c r="N998" s="131" t="n"/>
      <c r="O998" s="131" t="n"/>
      <c r="P998" s="131" t="n"/>
      <c r="Q998" s="131" t="n"/>
      <c r="R998" s="131" t="n"/>
      <c r="S998" s="131" t="n"/>
      <c r="T998" s="131" t="n"/>
      <c r="U998" s="131" t="n"/>
      <c r="V998" s="131" t="n"/>
      <c r="W998" s="131" t="n"/>
      <c r="X998" s="131" t="n"/>
      <c r="Y998" s="131" t="n"/>
      <c r="Z998" s="131" t="n"/>
    </row>
    <row r="999" ht="15.75" customHeight="1" s="165">
      <c r="A999" s="131" t="n"/>
      <c r="B999" s="131" t="n"/>
      <c r="C999" s="131" t="n"/>
      <c r="D999" s="131" t="n"/>
      <c r="E999" s="131" t="n"/>
      <c r="F999" s="131" t="n"/>
      <c r="G999" s="131" t="n"/>
      <c r="H999" s="131" t="n"/>
      <c r="I999" s="131" t="n"/>
      <c r="J999" s="131" t="n"/>
      <c r="K999" s="131" t="n"/>
      <c r="L999" s="131" t="n"/>
      <c r="M999" s="131" t="n"/>
      <c r="N999" s="131" t="n"/>
      <c r="O999" s="131" t="n"/>
      <c r="P999" s="131" t="n"/>
      <c r="Q999" s="131" t="n"/>
      <c r="R999" s="131" t="n"/>
      <c r="S999" s="131" t="n"/>
      <c r="T999" s="131" t="n"/>
      <c r="U999" s="131" t="n"/>
      <c r="V999" s="131" t="n"/>
      <c r="W999" s="131" t="n"/>
      <c r="X999" s="131" t="n"/>
      <c r="Y999" s="131" t="n"/>
      <c r="Z999" s="131" t="n"/>
    </row>
    <row r="1000" ht="15.75" customHeight="1" s="165">
      <c r="A1000" s="131" t="n"/>
      <c r="B1000" s="131" t="n"/>
      <c r="C1000" s="131" t="n"/>
      <c r="D1000" s="131" t="n"/>
      <c r="E1000" s="131" t="n"/>
      <c r="F1000" s="131" t="n"/>
      <c r="G1000" s="131" t="n"/>
      <c r="H1000" s="131" t="n"/>
      <c r="I1000" s="131" t="n"/>
      <c r="J1000" s="131" t="n"/>
      <c r="K1000" s="131" t="n"/>
      <c r="L1000" s="131" t="n"/>
      <c r="M1000" s="131" t="n"/>
      <c r="N1000" s="131" t="n"/>
      <c r="O1000" s="131" t="n"/>
      <c r="P1000" s="131" t="n"/>
      <c r="Q1000" s="131" t="n"/>
      <c r="R1000" s="131" t="n"/>
      <c r="S1000" s="131" t="n"/>
      <c r="T1000" s="131" t="n"/>
      <c r="U1000" s="131" t="n"/>
      <c r="V1000" s="131" t="n"/>
      <c r="W1000" s="131" t="n"/>
      <c r="X1000" s="131" t="n"/>
      <c r="Y1000" s="131" t="n"/>
      <c r="Z1000" s="131" t="n"/>
    </row>
  </sheetData>
  <mergeCells count="27">
    <mergeCell ref="C34:D34"/>
    <mergeCell ref="C35:D35"/>
    <mergeCell ref="C36:D36"/>
    <mergeCell ref="C37:D37"/>
    <mergeCell ref="C46:D46"/>
    <mergeCell ref="C19:D19"/>
    <mergeCell ref="C20:D20"/>
    <mergeCell ref="C21:D21"/>
    <mergeCell ref="C25:D25"/>
    <mergeCell ref="C33:D33"/>
    <mergeCell ref="C26:D26"/>
    <mergeCell ref="C27:D27"/>
    <mergeCell ref="C28:D28"/>
    <mergeCell ref="C29:D29"/>
    <mergeCell ref="C30:D30"/>
    <mergeCell ref="C31:D31"/>
    <mergeCell ref="C32:D32"/>
    <mergeCell ref="C14:D14"/>
    <mergeCell ref="C15:D15"/>
    <mergeCell ref="C16:D16"/>
    <mergeCell ref="C17:D17"/>
    <mergeCell ref="C18:D18"/>
    <mergeCell ref="C9:D9"/>
    <mergeCell ref="C10:D10"/>
    <mergeCell ref="C11:D11"/>
    <mergeCell ref="C12:D12"/>
    <mergeCell ref="C13:D13"/>
  </mergeCells>
  <pageMargins left="0.7" right="0.7" top="0.75" bottom="0.75" header="0" footer="0"/>
  <pageSetup orientation="portrait"/>
  <headerFooter>
    <oddHeader/>
    <oddFooter>&amp;LCalifornia ISO Public Document&amp;R&amp;P of</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P57"/>
  <sheetViews>
    <sheetView workbookViewId="0">
      <selection activeCell="A1" sqref="A1"/>
    </sheetView>
  </sheetViews>
  <sheetFormatPr baseColWidth="10" defaultColWidth="12.6640625" defaultRowHeight="15" customHeight="1"/>
  <cols>
    <col width="3.6640625" customWidth="1" style="165" min="1" max="1"/>
    <col width="8.83203125" customWidth="1" style="165" min="2" max="2"/>
    <col width="7.6640625" customWidth="1" style="165" min="3" max="26"/>
  </cols>
  <sheetData>
    <row r="1">
      <c r="A1" s="131" t="n"/>
      <c r="B1" s="120" t="inlineStr">
        <is>
          <t>PEAK AVERAGE WIND CAPACITY PERCENTAGES, WINTER PEAK SEASONS</t>
        </is>
      </c>
    </row>
    <row r="2">
      <c r="A2" s="131" t="n"/>
      <c r="J2" s="30" t="inlineStr">
        <is>
          <t>WINDPEAKPCT Values (Weighted Averages based on Installed Wind Capacity)*</t>
        </is>
      </c>
    </row>
    <row r="3">
      <c r="A3" s="131" t="n"/>
      <c r="B3" s="35" t="inlineStr">
        <is>
          <t>Winter Peak Ave. Wind Capacity Percentages and Total Unit Capacities</t>
        </is>
      </c>
      <c r="C3" s="189" t="n"/>
      <c r="D3" s="189" t="n"/>
      <c r="E3" s="189" t="n"/>
      <c r="F3" s="189" t="n"/>
      <c r="G3" s="189" t="n"/>
      <c r="H3" s="190" t="n"/>
      <c r="J3" s="31" t="inlineStr">
        <is>
          <t>Winter, Panhandle</t>
        </is>
      </c>
      <c r="K3" s="31" t="inlineStr">
        <is>
          <t>Winter, Coastal</t>
        </is>
      </c>
      <c r="L3" s="31" t="inlineStr">
        <is>
          <t>Winter, Other</t>
        </is>
      </c>
    </row>
    <row r="4">
      <c r="A4" s="131" t="n"/>
      <c r="B4" s="35" t="inlineStr">
        <is>
          <t>Top Twenty Peak Hours for Each year</t>
        </is>
      </c>
      <c r="C4" s="189" t="n"/>
      <c r="D4" s="189" t="n"/>
      <c r="E4" s="189" t="n"/>
      <c r="F4" s="189" t="n"/>
      <c r="G4" s="189" t="n"/>
      <c r="H4" s="190" t="n"/>
      <c r="I4" s="131" t="n"/>
      <c r="J4" s="32">
        <f>SUMPRODUCT(C7:C16,D7:D16)/SUM(D7:D16)</f>
        <v/>
      </c>
      <c r="K4" s="32">
        <f>SUMPRODUCT(E7:E16,F7:F16)/SUM(F7:F16)</f>
        <v/>
      </c>
      <c r="L4" s="32">
        <f>SUMPRODUCT(G7:G16,H7:H16)/SUM(H7:H16)</f>
        <v/>
      </c>
    </row>
    <row r="5">
      <c r="A5" s="131" t="n"/>
      <c r="B5" s="33" t="inlineStr">
        <is>
          <t>CDR Wind Region</t>
        </is>
      </c>
      <c r="C5" s="31" t="inlineStr">
        <is>
          <t>Panhandle</t>
        </is>
      </c>
      <c r="D5" s="190" t="n"/>
      <c r="E5" s="31" t="inlineStr">
        <is>
          <t>Coastal</t>
        </is>
      </c>
      <c r="F5" s="190" t="n"/>
      <c r="G5" s="31" t="inlineStr">
        <is>
          <t>Other</t>
        </is>
      </c>
      <c r="H5" s="190" t="n"/>
      <c r="I5" s="131" t="n"/>
      <c r="J5" s="34" t="n"/>
      <c r="K5" s="34" t="n"/>
      <c r="L5" s="34" t="n"/>
    </row>
    <row r="6" ht="80" customHeight="1" s="165">
      <c r="A6" s="131" t="n"/>
      <c r="B6" s="35" t="inlineStr">
        <is>
          <t>Year</t>
        </is>
      </c>
      <c r="C6" s="36" t="inlineStr">
        <is>
          <t>Capacity Contribution Percentage</t>
        </is>
      </c>
      <c r="D6" s="31" t="inlineStr">
        <is>
          <t>Capacity (MW)</t>
        </is>
      </c>
      <c r="E6" s="36" t="inlineStr">
        <is>
          <t>Capacity Contribution Percentage</t>
        </is>
      </c>
      <c r="F6" s="31" t="inlineStr">
        <is>
          <t>Capacity (MW)</t>
        </is>
      </c>
      <c r="G6" s="36" t="inlineStr">
        <is>
          <t>Capacity Contribution Percentage</t>
        </is>
      </c>
      <c r="H6" s="31" t="inlineStr">
        <is>
          <t>Capacity (MW)</t>
        </is>
      </c>
      <c r="I6" s="131" t="n"/>
      <c r="J6" s="191" t="inlineStr">
        <is>
          <t>* The methodology for calculating WINDPEAKPCT values is outlined in ERCOT Protocol Section 3.2.6.2.2. See: http://www.ercot.com/content/wcm/current_guides/53528/03-030120_Nodal.docx</t>
        </is>
      </c>
    </row>
    <row r="7">
      <c r="A7" s="131" t="n"/>
      <c r="B7" s="37" t="inlineStr">
        <is>
          <t>2019-2020</t>
        </is>
      </c>
      <c r="C7" s="38" t="n">
        <v>0.3811630215743852</v>
      </c>
      <c r="D7" s="39" t="n">
        <v>4197.599999999999</v>
      </c>
      <c r="E7" s="38" t="n">
        <v>0.3396431265886154</v>
      </c>
      <c r="F7" s="39" t="n">
        <v>2974.4</v>
      </c>
      <c r="G7" s="38" t="n">
        <v>0.2752740315915246</v>
      </c>
      <c r="H7" s="39" t="n">
        <v>15598.80000000001</v>
      </c>
      <c r="I7" s="131" t="n"/>
      <c r="J7" s="40" t="n"/>
      <c r="K7" s="40" t="n"/>
      <c r="L7" s="40" t="n"/>
      <c r="M7" s="40" t="n"/>
      <c r="N7" s="40" t="n"/>
      <c r="O7" s="40" t="n"/>
      <c r="P7" s="40" t="n"/>
    </row>
    <row r="8">
      <c r="A8" s="131" t="n"/>
      <c r="B8" s="37" t="inlineStr">
        <is>
          <t>2018-2019</t>
        </is>
      </c>
      <c r="C8" s="38" t="n">
        <v>0.3980630122549283</v>
      </c>
      <c r="D8" s="39" t="n">
        <v>4196.999999999999</v>
      </c>
      <c r="E8" s="38" t="n">
        <v>0.3911918759273364</v>
      </c>
      <c r="F8" s="39" t="n">
        <v>2610.599999999999</v>
      </c>
      <c r="G8" s="38" t="n">
        <v>0.2096342116875237</v>
      </c>
      <c r="H8" s="39" t="n">
        <v>14730.2</v>
      </c>
      <c r="I8" s="131" t="n"/>
      <c r="J8" s="40" t="n"/>
      <c r="K8" s="40" t="n"/>
      <c r="L8" s="40" t="n"/>
      <c r="M8" s="40" t="n"/>
      <c r="N8" s="40" t="n"/>
      <c r="O8" s="40" t="n"/>
      <c r="P8" s="40" t="n"/>
    </row>
    <row r="9">
      <c r="B9" s="37" t="inlineStr">
        <is>
          <t>2017-2018</t>
        </is>
      </c>
      <c r="C9" s="38" t="n">
        <v>0.3329246456570686</v>
      </c>
      <c r="D9" s="39" t="n">
        <v>4196.999999999999</v>
      </c>
      <c r="E9" s="38" t="n">
        <v>0.5188161442521639</v>
      </c>
      <c r="F9" s="39" t="n">
        <v>2382.599999999999</v>
      </c>
      <c r="G9" s="38" t="n">
        <v>0.1426217148947725</v>
      </c>
      <c r="H9" s="39" t="n">
        <v>11996.30000000001</v>
      </c>
      <c r="I9" s="131" t="n"/>
      <c r="J9" s="40" t="n"/>
      <c r="K9" s="40" t="n"/>
      <c r="L9" s="40" t="n"/>
      <c r="M9" s="40" t="n"/>
      <c r="N9" s="40" t="n"/>
    </row>
    <row r="10">
      <c r="B10" s="37" t="inlineStr">
        <is>
          <t>2016-2017</t>
        </is>
      </c>
      <c r="C10" s="38" t="n">
        <v>0.1994045489849098</v>
      </c>
      <c r="D10" s="39" t="n">
        <v>3609</v>
      </c>
      <c r="E10" s="38" t="n">
        <v>0.7933851478827022</v>
      </c>
      <c r="F10" s="39" t="n">
        <v>2038.4</v>
      </c>
      <c r="G10" s="38" t="n">
        <v>0.1428617863182029</v>
      </c>
      <c r="H10" s="39" t="n">
        <v>10821.70000000001</v>
      </c>
      <c r="I10" s="131" t="n"/>
      <c r="J10" s="40" t="n"/>
      <c r="K10" s="40" t="n"/>
      <c r="L10" s="40" t="n"/>
      <c r="M10" s="40" t="n"/>
      <c r="N10" s="40" t="n"/>
    </row>
    <row r="11">
      <c r="B11" s="37" t="inlineStr">
        <is>
          <t>2015-2016</t>
        </is>
      </c>
      <c r="C11" s="38" t="n">
        <v>0.2844676897702201</v>
      </c>
      <c r="D11" s="39" t="n">
        <v>2670.5</v>
      </c>
      <c r="E11" s="38" t="n">
        <v>0.2701657716118599</v>
      </c>
      <c r="F11" s="39" t="n">
        <v>1875.4</v>
      </c>
      <c r="G11" s="38" t="n">
        <v>0.2844106968113412</v>
      </c>
      <c r="H11" s="39" t="n">
        <v>10494.90000000001</v>
      </c>
      <c r="I11" s="131" t="n"/>
      <c r="J11" s="40" t="n"/>
      <c r="K11" s="40" t="n"/>
      <c r="L11" s="40" t="n"/>
      <c r="M11" s="40" t="n"/>
      <c r="N11" s="40" t="n"/>
    </row>
    <row r="12">
      <c r="B12" s="37" t="inlineStr">
        <is>
          <t>2014-2015</t>
        </is>
      </c>
      <c r="C12" s="38" t="n">
        <v>0.2271297943939844</v>
      </c>
      <c r="D12" s="39" t="n">
        <v>207</v>
      </c>
      <c r="E12" s="38" t="n">
        <v>0.4228495190188117</v>
      </c>
      <c r="F12" s="39" t="n">
        <v>1671.4</v>
      </c>
      <c r="G12" s="38" t="n">
        <v>0.1070078723318266</v>
      </c>
      <c r="H12" s="39" t="n">
        <v>8858.800000000001</v>
      </c>
      <c r="I12" s="131" t="n"/>
      <c r="J12" s="131" t="n"/>
    </row>
    <row r="13">
      <c r="B13" s="37" t="inlineStr">
        <is>
          <t>2013-2014</t>
        </is>
      </c>
      <c r="C13" s="38" t="n">
        <v>0.3617363654863656</v>
      </c>
      <c r="D13" s="39" t="n">
        <v>207</v>
      </c>
      <c r="E13" s="38" t="n">
        <v>0.4366005309436829</v>
      </c>
      <c r="F13" s="39" t="n">
        <v>1269.7</v>
      </c>
      <c r="G13" s="38" t="n">
        <v>0.1726500128443094</v>
      </c>
      <c r="H13" s="39" t="n">
        <v>8789.400000000001</v>
      </c>
      <c r="I13" s="131" t="n"/>
      <c r="J13" s="131" t="n"/>
    </row>
    <row r="14">
      <c r="B14" s="37" t="inlineStr">
        <is>
          <t>2012-2013</t>
        </is>
      </c>
      <c r="C14" s="38" t="n">
        <v>0.2304762479871176</v>
      </c>
      <c r="D14" s="39" t="n">
        <v>207</v>
      </c>
      <c r="E14" s="38" t="n">
        <v>0.3246549918729683</v>
      </c>
      <c r="F14" s="39" t="n">
        <v>1066.4</v>
      </c>
      <c r="G14" s="38" t="n">
        <v>0.1668532061539487</v>
      </c>
      <c r="H14" s="39" t="n">
        <v>7999.199999999999</v>
      </c>
      <c r="I14" s="131" t="n"/>
      <c r="J14" s="131" t="n"/>
    </row>
    <row r="15">
      <c r="B15" s="37" t="inlineStr">
        <is>
          <t>2011-2012</t>
        </is>
      </c>
      <c r="C15" s="38" t="n">
        <v>0.3846932676823981</v>
      </c>
      <c r="D15" s="39" t="n">
        <v>207</v>
      </c>
      <c r="E15" s="38" t="n">
        <v>0.1573883582414548</v>
      </c>
      <c r="F15" s="39" t="n">
        <v>965.5999999999999</v>
      </c>
      <c r="G15" s="38" t="n">
        <v>0.2027563843503067</v>
      </c>
      <c r="H15" s="39" t="n">
        <v>7670.699999999999</v>
      </c>
      <c r="I15" s="131" t="n"/>
      <c r="J15" s="131" t="n"/>
    </row>
    <row r="16">
      <c r="B16" s="37" t="inlineStr">
        <is>
          <t>2010-2011</t>
        </is>
      </c>
      <c r="C16" s="38" t="n">
        <v>0.3446736675015979</v>
      </c>
      <c r="D16" s="39" t="n">
        <v>206.957</v>
      </c>
      <c r="E16" s="38" t="n">
        <v>0.4841048811027061</v>
      </c>
      <c r="F16" s="39" t="n">
        <v>965.5500000000002</v>
      </c>
      <c r="G16" s="38" t="n">
        <v>0.1430380328610748</v>
      </c>
      <c r="H16" s="39" t="n">
        <v>8023.934999999999</v>
      </c>
    </row>
    <row r="19">
      <c r="B19" s="120" t="inlineStr">
        <is>
          <t>PEAK AVERAGE SOLAR CAPACITY PERCENTAGES, WINTER PEAK SEASONS</t>
        </is>
      </c>
      <c r="C19" s="131" t="n"/>
      <c r="D19" s="131" t="n"/>
      <c r="E19" s="131" t="n"/>
      <c r="F19" s="131" t="n"/>
      <c r="G19" s="131" t="n"/>
      <c r="H19" s="131" t="n"/>
      <c r="I19" s="131" t="n"/>
      <c r="J19" s="131" t="n"/>
      <c r="K19" s="131" t="n"/>
    </row>
    <row r="21" ht="15.75" customHeight="1" s="165">
      <c r="F21" s="41" t="inlineStr">
        <is>
          <t>SOLARPEAKPCT Value (Weighted Average based on Installed Solar Capacity) *</t>
        </is>
      </c>
      <c r="G21" s="42" t="n"/>
      <c r="H21" s="42" t="n"/>
      <c r="I21" s="42" t="n"/>
    </row>
    <row r="22" ht="15.75" customHeight="1" s="165">
      <c r="B22" s="45" t="inlineStr">
        <is>
          <t>Winter Peak Ave. Solar Capacity Percentages and Total Unit Capacities</t>
        </is>
      </c>
      <c r="C22" s="189" t="n"/>
      <c r="D22" s="190" t="n"/>
      <c r="F22" s="43" t="inlineStr">
        <is>
          <t xml:space="preserve">Winter </t>
        </is>
      </c>
      <c r="G22" s="42" t="n"/>
      <c r="H22" s="42" t="n"/>
      <c r="I22" s="42" t="n"/>
    </row>
    <row r="23" ht="15.75" customHeight="1" s="165">
      <c r="B23" s="45" t="inlineStr">
        <is>
          <t>Top Twenty Peak Hours for Each year</t>
        </is>
      </c>
      <c r="C23" s="189" t="n"/>
      <c r="D23" s="190" t="n"/>
      <c r="F23" s="44">
        <f>SUMPRODUCT(C25:C27,D25:D27)/SUM(D25:D27)</f>
        <v/>
      </c>
      <c r="G23" s="42" t="n"/>
      <c r="H23" s="42" t="n"/>
      <c r="I23" s="42" t="n"/>
    </row>
    <row r="24" ht="15.75" customHeight="1" s="165">
      <c r="B24" s="45" t="inlineStr">
        <is>
          <t>Year</t>
        </is>
      </c>
      <c r="C24" s="36" t="inlineStr">
        <is>
          <t>Capacity Contribution Percentage</t>
        </is>
      </c>
      <c r="D24" s="31" t="inlineStr">
        <is>
          <t>Capacity (MW)</t>
        </is>
      </c>
      <c r="F24" s="42" t="n"/>
      <c r="G24" s="42" t="n"/>
      <c r="H24" s="42" t="n"/>
      <c r="I24" s="42" t="n"/>
    </row>
    <row r="25" ht="15.75" customHeight="1" s="165">
      <c r="B25" s="37" t="inlineStr">
        <is>
          <t>2019/2020</t>
        </is>
      </c>
      <c r="C25" s="46" t="n">
        <v>0.0386849302630386</v>
      </c>
      <c r="D25" s="47" t="n">
        <v>2020.2</v>
      </c>
      <c r="E25" s="48" t="n"/>
      <c r="F25" s="42" t="n"/>
      <c r="G25" s="42" t="n"/>
      <c r="H25" s="42" t="n"/>
      <c r="I25" s="42" t="n"/>
    </row>
    <row r="26" ht="15.75" customHeight="1" s="165">
      <c r="B26" s="37" t="inlineStr">
        <is>
          <t>2018/2019</t>
        </is>
      </c>
      <c r="C26" s="49" t="n">
        <v>0.09184631369587437</v>
      </c>
      <c r="D26" s="50" t="n">
        <v>1404</v>
      </c>
      <c r="F26" s="42" t="n"/>
      <c r="G26" s="42" t="n"/>
      <c r="H26" s="42" t="n"/>
      <c r="I26" s="42" t="n"/>
    </row>
    <row r="27" ht="15.75" customHeight="1" s="165">
      <c r="B27" s="37" t="inlineStr">
        <is>
          <t>2017/2018</t>
        </is>
      </c>
      <c r="C27" s="46" t="n">
        <v>0.09861423755056878</v>
      </c>
      <c r="D27" s="50" t="n">
        <v>928.7</v>
      </c>
      <c r="F27" s="191" t="inlineStr">
        <is>
          <t>* The methodology for calculating SOLARPEAKPCT values is outlined in ERCOT Protocol Section 3.2.6.2.2. See: http://www.ercot.com/content/wcm/current_guides/53528/03-030120_Nodal.docx</t>
        </is>
      </c>
    </row>
    <row r="28" ht="15.75" customHeight="1" s="165">
      <c r="B28" s="51" t="n"/>
      <c r="C28" s="51" t="n"/>
    </row>
    <row r="29" ht="15.75" customHeight="1" s="165">
      <c r="B29" s="51" t="n"/>
      <c r="C29" s="51" t="n"/>
      <c r="D29" s="51" t="n"/>
      <c r="E29" s="51" t="n"/>
    </row>
    <row r="30" ht="15.75" customHeight="1" s="165"/>
    <row r="31" ht="15.75" customHeight="1" s="165"/>
    <row r="32" ht="15.75" customHeight="1" s="165">
      <c r="B32" s="120" t="inlineStr">
        <is>
          <t>PEAK AVERAGE SOLAR CAPACITY PERCENTAGES, SUMMER PEAK SEASONS</t>
        </is>
      </c>
      <c r="C32" s="131" t="n"/>
      <c r="D32" s="131" t="n"/>
      <c r="E32" s="131" t="n"/>
      <c r="F32" s="131" t="n"/>
    </row>
    <row r="33" ht="15.75" customHeight="1" s="165">
      <c r="B33" s="131" t="n"/>
      <c r="C33" s="131" t="n"/>
      <c r="D33" s="131" t="n"/>
      <c r="E33" s="131" t="n"/>
      <c r="F33" s="131" t="n"/>
    </row>
    <row r="34" ht="15.75" customHeight="1" s="165">
      <c r="B34" s="192" t="inlineStr">
        <is>
          <t>Summer Peak Ave. Solar Capacity Percentages</t>
        </is>
      </c>
      <c r="C34" s="193" t="n"/>
      <c r="D34" s="194" t="n"/>
      <c r="E34" s="52" t="n"/>
      <c r="F34" s="131" t="n"/>
    </row>
    <row r="35" ht="15.75" customHeight="1" s="165">
      <c r="B35" s="195" t="inlineStr">
        <is>
          <t>Top Twenty Peak Hours for Each year</t>
        </is>
      </c>
      <c r="C35" s="196" t="n"/>
      <c r="D35" s="197" t="n"/>
      <c r="E35" s="53" t="n"/>
      <c r="F35" s="31" t="inlineStr">
        <is>
          <t>SOLARPEAKPCT Values *</t>
        </is>
      </c>
    </row>
    <row r="36" ht="15.75" customHeight="1" s="165">
      <c r="B36" s="33" t="inlineStr">
        <is>
          <t>Year</t>
        </is>
      </c>
      <c r="C36" s="31" t="inlineStr">
        <is>
          <t>Average Solar Cap Percentage</t>
        </is>
      </c>
      <c r="D36" s="31" t="inlineStr">
        <is>
          <t>MW Solar Capacity</t>
        </is>
      </c>
      <c r="E36" s="54" t="n"/>
      <c r="F36" s="44">
        <f>SUMPRODUCT(C37:C39,D37:D39)/SUM(D37:D39)</f>
        <v/>
      </c>
    </row>
    <row r="37" ht="15.75" customHeight="1" s="165">
      <c r="B37" s="55" t="n">
        <v>2019</v>
      </c>
      <c r="C37" s="56" t="n">
        <v>0.7399112520481509</v>
      </c>
      <c r="D37" s="57" t="n">
        <v>1636</v>
      </c>
      <c r="E37" s="58" t="n"/>
      <c r="F37" s="42" t="n"/>
    </row>
    <row r="38" ht="15.75" customHeight="1" s="165">
      <c r="B38" s="55" t="n">
        <v>2018</v>
      </c>
      <c r="C38" s="56" t="n">
        <v>0.796</v>
      </c>
      <c r="D38" s="57" t="n">
        <v>1254</v>
      </c>
      <c r="E38" s="58" t="n"/>
      <c r="F38" s="42" t="n"/>
    </row>
    <row r="39" ht="15.75" customHeight="1" s="165">
      <c r="B39" s="55" t="n">
        <v>2017</v>
      </c>
      <c r="C39" s="56" t="n">
        <v>0.759</v>
      </c>
      <c r="D39" s="57" t="n">
        <v>715.8</v>
      </c>
      <c r="E39" s="58" t="n"/>
      <c r="F39" s="42" t="n"/>
    </row>
    <row r="40" ht="15.75" customHeight="1" s="165"/>
    <row r="41" ht="15.75" customHeight="1" s="165"/>
    <row r="42" ht="15.75" customHeight="1" s="165">
      <c r="B42" s="120" t="inlineStr">
        <is>
          <t>PEAK AVERAGE WIND CAPACITY PERCENTAGES, SUMMER PEAK SEASONS</t>
        </is>
      </c>
    </row>
    <row r="43" ht="15.75" customHeight="1" s="165">
      <c r="J43" s="30" t="inlineStr">
        <is>
          <t>WINDPEAKPCT Values *</t>
        </is>
      </c>
    </row>
    <row r="44" ht="15.75" customHeight="1" s="165">
      <c r="B44" s="35" t="inlineStr">
        <is>
          <t>Summer Peak Ave. Wind Capacity Percentages and Total Unit Capacities</t>
        </is>
      </c>
      <c r="C44" s="189" t="n"/>
      <c r="D44" s="189" t="n"/>
      <c r="E44" s="189" t="n"/>
      <c r="F44" s="189" t="n"/>
      <c r="G44" s="189" t="n"/>
      <c r="H44" s="190" t="n"/>
      <c r="J44" s="31" t="inlineStr">
        <is>
          <t>Summer, Panhandle</t>
        </is>
      </c>
      <c r="K44" s="31" t="inlineStr">
        <is>
          <t>Summer, Coastal</t>
        </is>
      </c>
      <c r="L44" s="31" t="inlineStr">
        <is>
          <t>Summer, Other</t>
        </is>
      </c>
    </row>
    <row r="45" ht="15.75" customHeight="1" s="165">
      <c r="B45" s="35" t="inlineStr">
        <is>
          <t>Top Twenty Peak Hours for Each year</t>
        </is>
      </c>
      <c r="C45" s="189" t="n"/>
      <c r="D45" s="189" t="n"/>
      <c r="E45" s="189" t="n"/>
      <c r="F45" s="189" t="n"/>
      <c r="G45" s="189" t="n"/>
      <c r="H45" s="190" t="n"/>
      <c r="I45" s="131" t="n"/>
      <c r="J45" s="32">
        <f>SUMPRODUCT(C48:C57,D48:D57)/SUM(D48:D57)</f>
        <v/>
      </c>
      <c r="K45" s="32">
        <f>SUMPRODUCT(E48:E57,F48:F57)/SUM(F48:F57)</f>
        <v/>
      </c>
      <c r="L45" s="32">
        <f>SUMPRODUCT(G48:G57,H48:H57)/SUM(H48:H57)</f>
        <v/>
      </c>
    </row>
    <row r="46" ht="15.75" customHeight="1" s="165">
      <c r="B46" s="33" t="inlineStr">
        <is>
          <t>CDR Wind Region</t>
        </is>
      </c>
      <c r="C46" s="31" t="inlineStr">
        <is>
          <t>Panhandle</t>
        </is>
      </c>
      <c r="D46" s="190" t="n"/>
      <c r="E46" s="31" t="inlineStr">
        <is>
          <t>Coastal</t>
        </is>
      </c>
      <c r="F46" s="190" t="n"/>
      <c r="G46" s="31" t="inlineStr">
        <is>
          <t>Other</t>
        </is>
      </c>
      <c r="H46" s="190" t="n"/>
      <c r="I46" s="131" t="n"/>
      <c r="J46" s="34" t="n"/>
      <c r="K46" s="34" t="n"/>
      <c r="L46" s="34" t="n"/>
    </row>
    <row r="47" ht="15.75" customHeight="1" s="165">
      <c r="B47" s="35" t="inlineStr">
        <is>
          <t>Year</t>
        </is>
      </c>
      <c r="C47" s="36" t="inlineStr">
        <is>
          <t>Capacity Contribution Percentage</t>
        </is>
      </c>
      <c r="D47" s="31" t="inlineStr">
        <is>
          <t>Capacity (MW)</t>
        </is>
      </c>
      <c r="E47" s="36" t="inlineStr">
        <is>
          <t>Capacity Contribution Percentage</t>
        </is>
      </c>
      <c r="F47" s="31" t="inlineStr">
        <is>
          <t>Capacity (MW)</t>
        </is>
      </c>
      <c r="G47" s="36" t="inlineStr">
        <is>
          <t>Capacity Contribution Percentage</t>
        </is>
      </c>
      <c r="H47" s="31" t="inlineStr">
        <is>
          <t>Capacity (MW)</t>
        </is>
      </c>
      <c r="I47" s="131" t="n"/>
      <c r="J47" s="191" t="inlineStr">
        <is>
          <t>* The methodology for calculating WINDPEAKPCT values is outlined in ERCOT Protocol Section 3.2.6.2.2. See: http://www.ercot.com/content/wcm/current_guides/53528/03-101819_Nodal.docx</t>
        </is>
      </c>
    </row>
    <row r="48" ht="15.75" customHeight="1" s="165">
      <c r="B48" s="37" t="n">
        <v>2019</v>
      </c>
      <c r="C48" s="38" t="n">
        <v>0.3411631567418855</v>
      </c>
      <c r="D48" s="39" t="n">
        <v>4196.999999999999</v>
      </c>
      <c r="E48" s="38" t="n">
        <v>0.7504678667693246</v>
      </c>
      <c r="F48" s="39" t="n">
        <v>2811.599999999999</v>
      </c>
      <c r="G48" s="38" t="n">
        <v>0.2215483001176685</v>
      </c>
      <c r="H48" s="39" t="n">
        <v>14949.9</v>
      </c>
      <c r="I48" s="131" t="n"/>
      <c r="J48" s="40" t="n"/>
      <c r="K48" s="40" t="n"/>
      <c r="L48" s="40" t="n"/>
      <c r="M48" s="40" t="n"/>
      <c r="N48" s="40" t="n"/>
      <c r="O48" s="40" t="n"/>
      <c r="P48" s="40" t="n"/>
    </row>
    <row r="49" ht="15.75" customHeight="1" s="165">
      <c r="B49" s="37" t="n">
        <v>2018</v>
      </c>
      <c r="C49" s="38" t="n">
        <v>0.256012488342148</v>
      </c>
      <c r="D49" s="39" t="n">
        <v>4196.999999999999</v>
      </c>
      <c r="E49" s="38" t="n">
        <v>0.5291289851328965</v>
      </c>
      <c r="F49" s="39" t="n">
        <v>2610.599999999999</v>
      </c>
      <c r="G49" s="38" t="n">
        <v>0.1710623344191061</v>
      </c>
      <c r="H49" s="39" t="n">
        <v>14289.90000000001</v>
      </c>
      <c r="I49" s="131" t="n"/>
      <c r="J49" s="40" t="n"/>
      <c r="K49" s="40" t="n"/>
      <c r="L49" s="40" t="n"/>
      <c r="M49" s="40" t="n"/>
      <c r="N49" s="40" t="n"/>
    </row>
    <row r="50" ht="15.75" customHeight="1" s="165">
      <c r="B50" s="37" t="n">
        <v>2017</v>
      </c>
      <c r="C50" s="38" t="n">
        <v>0.2488395885231574</v>
      </c>
      <c r="D50" s="39" t="n">
        <v>3171.2</v>
      </c>
      <c r="E50" s="38" t="n">
        <v>0.6292817913840355</v>
      </c>
      <c r="F50" s="39" t="n">
        <v>2038.4</v>
      </c>
      <c r="G50" s="38" t="n">
        <v>0.2017640139377566</v>
      </c>
      <c r="H50" s="39" t="n">
        <v>12241.20000000001</v>
      </c>
      <c r="I50" s="131" t="n"/>
      <c r="J50" s="40" t="n"/>
      <c r="K50" s="40" t="n"/>
      <c r="L50" s="40" t="n"/>
      <c r="M50" s="40" t="n"/>
      <c r="N50" s="40" t="n"/>
    </row>
    <row r="51" ht="15.75" customHeight="1" s="165">
      <c r="B51" s="37" t="n">
        <v>2016</v>
      </c>
      <c r="C51" s="38" t="n">
        <v>0.4942813342732147</v>
      </c>
      <c r="D51" s="39" t="n">
        <v>2126.7</v>
      </c>
      <c r="E51" s="38" t="n">
        <v>0.7356150342838231</v>
      </c>
      <c r="F51" s="39" t="n">
        <v>1873.4</v>
      </c>
      <c r="G51" s="38" t="n">
        <v>0.1824252259984637</v>
      </c>
      <c r="H51" s="39" t="n">
        <v>10447.5</v>
      </c>
      <c r="I51" s="131" t="n"/>
      <c r="J51" s="40" t="n"/>
      <c r="K51" s="40" t="n"/>
      <c r="L51" s="40" t="n"/>
      <c r="M51" s="40" t="n"/>
      <c r="N51" s="40" t="n"/>
    </row>
    <row r="52" ht="15.75" customHeight="1" s="165">
      <c r="B52" s="37" t="n">
        <v>2015</v>
      </c>
      <c r="C52" s="38" t="n">
        <v>0.1826144184016546</v>
      </c>
      <c r="D52" s="39" t="n">
        <v>1476.9</v>
      </c>
      <c r="E52" s="38" t="n">
        <v>0.5202602477085643</v>
      </c>
      <c r="F52" s="39" t="n">
        <v>1873.4</v>
      </c>
      <c r="G52" s="38" t="n">
        <v>0.1005204949508479</v>
      </c>
      <c r="H52" s="39" t="n">
        <v>9563.000000000002</v>
      </c>
      <c r="I52" s="131" t="n"/>
      <c r="J52" s="131" t="n"/>
    </row>
    <row r="53" ht="15.75" customHeight="1" s="165">
      <c r="B53" s="37" t="n">
        <v>2014</v>
      </c>
      <c r="C53" s="38" t="n">
        <v>0.2113713102325222</v>
      </c>
      <c r="D53" s="39" t="n">
        <v>207</v>
      </c>
      <c r="E53" s="38" t="n">
        <v>0.600366629153727</v>
      </c>
      <c r="F53" s="39" t="n">
        <v>1671.4</v>
      </c>
      <c r="G53" s="38" t="n">
        <v>0.2010702021101348</v>
      </c>
      <c r="H53" s="39" t="n">
        <v>8955.200000000001</v>
      </c>
      <c r="I53" s="131" t="n"/>
      <c r="J53" s="131" t="n"/>
    </row>
    <row r="54" ht="15.75" customHeight="1" s="165">
      <c r="B54" s="37" t="n">
        <v>2013</v>
      </c>
      <c r="C54" s="38" t="n">
        <v>0.1092652979066023</v>
      </c>
      <c r="D54" s="39" t="n">
        <v>207</v>
      </c>
      <c r="E54" s="38" t="n">
        <v>0.7661311070856633</v>
      </c>
      <c r="F54" s="39" t="n">
        <v>1269.7</v>
      </c>
      <c r="G54" s="38" t="n">
        <v>0.1263404688523614</v>
      </c>
      <c r="H54" s="39" t="n">
        <v>8955.200000000001</v>
      </c>
      <c r="I54" s="131" t="n"/>
      <c r="J54" s="131" t="n"/>
    </row>
    <row r="55" ht="15.75" customHeight="1" s="165">
      <c r="B55" s="37" t="n">
        <v>2012</v>
      </c>
      <c r="C55" s="38" t="n">
        <v>0.1013425925925926</v>
      </c>
      <c r="D55" s="39" t="n">
        <v>207</v>
      </c>
      <c r="E55" s="38" t="n">
        <v>0.5284149162290573</v>
      </c>
      <c r="F55" s="39" t="n">
        <v>1066.4</v>
      </c>
      <c r="G55" s="38" t="n">
        <v>0.07831940144478847</v>
      </c>
      <c r="H55" s="39" t="n">
        <v>8074.999999999999</v>
      </c>
      <c r="I55" s="131" t="n"/>
      <c r="J55" s="131" t="n"/>
    </row>
    <row r="56" ht="15.75" customHeight="1" s="165">
      <c r="B56" s="37" t="n">
        <v>2011</v>
      </c>
      <c r="C56" s="38" t="n">
        <v>0.1244552830422396</v>
      </c>
      <c r="D56" s="39" t="n">
        <v>207</v>
      </c>
      <c r="E56" s="38" t="n">
        <v>0.659628367869358</v>
      </c>
      <c r="F56" s="39" t="n">
        <v>965.5999999999999</v>
      </c>
      <c r="G56" s="38" t="n">
        <v>0.1277932825151569</v>
      </c>
      <c r="H56" s="39" t="n">
        <v>7746.499999999999</v>
      </c>
    </row>
    <row r="57" ht="15.75" customHeight="1" s="165">
      <c r="B57" s="37" t="n">
        <v>2010</v>
      </c>
      <c r="C57" s="38" t="n">
        <v>0.07059818422370781</v>
      </c>
      <c r="D57" s="39" t="n">
        <v>207</v>
      </c>
      <c r="E57" s="38" t="n">
        <v>0.2469024730060111</v>
      </c>
      <c r="F57" s="39" t="n">
        <v>160.8</v>
      </c>
      <c r="G57" s="38" t="n">
        <v>0.06233084960699352</v>
      </c>
      <c r="H57" s="39" t="n">
        <v>6663.300000000001</v>
      </c>
    </row>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17">
    <mergeCell ref="J6:P6"/>
    <mergeCell ref="B22:D22"/>
    <mergeCell ref="E46:F46"/>
    <mergeCell ref="G46:H46"/>
    <mergeCell ref="J47:P47"/>
    <mergeCell ref="B23:D23"/>
    <mergeCell ref="F27:K29"/>
    <mergeCell ref="B34:D34"/>
    <mergeCell ref="B35:D35"/>
    <mergeCell ref="B44:H44"/>
    <mergeCell ref="B45:H45"/>
    <mergeCell ref="C46:D46"/>
    <mergeCell ref="B3:H3"/>
    <mergeCell ref="B4:H4"/>
    <mergeCell ref="C5:D5"/>
    <mergeCell ref="E5:F5"/>
    <mergeCell ref="G5:H5"/>
  </mergeCells>
  <pageMargins left="0.7" right="0.7" top="0.75" bottom="0.75" header="0" footer="0"/>
  <pageSetup orientation="portrait"/>
</worksheet>
</file>

<file path=xl/worksheets/sheet8.xml><?xml version="1.0" encoding="utf-8"?>
<worksheet xmlns="http://schemas.openxmlformats.org/spreadsheetml/2006/main">
  <sheetPr>
    <outlinePr summaryBelow="1" summaryRight="1"/>
    <pageSetUpPr/>
  </sheetPr>
  <dimension ref="A1:Q40"/>
  <sheetViews>
    <sheetView showGridLines="0" topLeftCell="A7" workbookViewId="0">
      <selection activeCell="A1" sqref="A1"/>
    </sheetView>
  </sheetViews>
  <sheetFormatPr baseColWidth="10" defaultColWidth="12.6640625" defaultRowHeight="15" customHeight="1"/>
  <cols>
    <col width="7.1640625" customWidth="1" style="165" min="1" max="33"/>
  </cols>
  <sheetData>
    <row r="1" ht="14" customHeight="1" s="165">
      <c r="A1" s="59" t="inlineStr">
        <is>
          <t>Released: November 2017</t>
        </is>
      </c>
      <c r="B1" s="60" t="n"/>
      <c r="C1" s="60" t="n"/>
      <c r="D1" s="29" t="n"/>
      <c r="E1" s="29" t="n"/>
      <c r="F1" s="29" t="n"/>
      <c r="G1" s="29" t="n"/>
      <c r="H1" s="29" t="n"/>
      <c r="I1" s="29" t="n"/>
      <c r="J1" s="29" t="n"/>
      <c r="K1" s="29" t="n"/>
      <c r="L1" s="29" t="n"/>
      <c r="M1" s="29" t="n"/>
      <c r="N1" s="29" t="n"/>
    </row>
    <row r="2" ht="14" customHeight="1" s="165">
      <c r="A2" s="59" t="inlineStr">
        <is>
          <t>Next Update: November 2018</t>
        </is>
      </c>
      <c r="B2" s="60" t="n"/>
      <c r="C2" s="60" t="n"/>
      <c r="D2" s="29" t="n"/>
      <c r="E2" s="29" t="n"/>
      <c r="F2" s="29" t="n"/>
      <c r="G2" s="29" t="n"/>
      <c r="H2" s="29" t="n"/>
      <c r="I2" s="29" t="n"/>
      <c r="J2" s="29" t="n"/>
      <c r="K2" s="29" t="n"/>
      <c r="L2" s="29" t="n"/>
      <c r="M2" s="29" t="n"/>
      <c r="N2" s="29" t="n"/>
    </row>
    <row r="3" ht="14" customHeight="1" s="165">
      <c r="A3" s="59" t="n"/>
      <c r="B3" s="60" t="n"/>
      <c r="C3" s="60" t="n"/>
      <c r="D3" s="29" t="n"/>
      <c r="E3" s="29" t="n"/>
      <c r="F3" s="29" t="n"/>
      <c r="G3" s="29" t="n"/>
      <c r="H3" s="29" t="n"/>
      <c r="I3" s="29" t="n"/>
      <c r="J3" s="29" t="n"/>
      <c r="K3" s="29" t="n"/>
      <c r="L3" s="29" t="n"/>
      <c r="M3" s="29" t="n"/>
      <c r="N3" s="29" t="n"/>
    </row>
    <row r="4" ht="16" customHeight="1" s="165">
      <c r="A4" s="61" t="inlineStr">
        <is>
          <t>Table 3B.1.  WECC monthly peak hour demand, by North American Electric Reliability Corporation Assesment Area,</t>
        </is>
      </c>
      <c r="B4" s="29" t="n"/>
      <c r="C4" s="29" t="n"/>
      <c r="D4" s="62" t="n"/>
      <c r="E4" s="29" t="n"/>
      <c r="F4" s="29" t="n"/>
      <c r="G4" s="29" t="n"/>
      <c r="H4" s="29" t="n"/>
      <c r="I4" s="29" t="n"/>
      <c r="J4" s="29" t="n"/>
      <c r="K4" s="29" t="n"/>
      <c r="L4" s="29" t="n"/>
      <c r="M4" s="29" t="n"/>
      <c r="N4" s="29" t="n"/>
    </row>
    <row r="5" ht="16" customHeight="1" s="165">
      <c r="A5" s="61" t="inlineStr">
        <is>
          <t>1996-2016 actual, 2017-2018 projected</t>
        </is>
      </c>
      <c r="B5" s="29" t="n"/>
      <c r="C5" s="29" t="n"/>
      <c r="D5" s="62" t="n"/>
      <c r="E5" s="29" t="n"/>
      <c r="F5" s="29" t="n"/>
      <c r="G5" s="29" t="n"/>
      <c r="H5" s="29" t="n"/>
      <c r="I5" s="29" t="n"/>
      <c r="J5" s="29" t="n"/>
      <c r="K5" s="29" t="n"/>
      <c r="L5" s="29" t="n"/>
      <c r="M5" s="29" t="n"/>
      <c r="N5" s="29" t="n"/>
    </row>
    <row r="6" ht="14" customHeight="1" s="165">
      <c r="A6" s="63" t="inlineStr">
        <is>
          <t>megawatts</t>
        </is>
      </c>
      <c r="B6" s="29" t="n"/>
      <c r="C6" s="29" t="n"/>
      <c r="D6" s="29" t="n"/>
      <c r="E6" s="29" t="n"/>
      <c r="F6" s="29" t="n"/>
      <c r="G6" s="29" t="n"/>
      <c r="H6" s="29" t="n"/>
      <c r="I6" s="29" t="n"/>
      <c r="J6" s="29" t="n"/>
      <c r="K6" s="29" t="n"/>
      <c r="L6" s="29" t="n"/>
      <c r="M6" s="29" t="n"/>
      <c r="N6" s="29" t="n"/>
    </row>
    <row r="7" ht="14" customHeight="1" s="165">
      <c r="A7" s="64" t="n"/>
      <c r="B7" s="29" t="n"/>
      <c r="C7" s="29" t="n"/>
      <c r="D7" s="29" t="n"/>
      <c r="E7" s="29" t="n"/>
      <c r="F7" s="29" t="n"/>
      <c r="G7" s="29" t="n"/>
      <c r="H7" s="29" t="n"/>
      <c r="I7" s="29" t="n"/>
      <c r="J7" s="29" t="n"/>
      <c r="K7" s="29" t="n"/>
      <c r="L7" s="29" t="n"/>
      <c r="M7" s="29" t="n"/>
      <c r="N7" s="29" t="n"/>
    </row>
    <row r="8" ht="14" customHeight="1" s="165">
      <c r="A8" s="65" t="inlineStr">
        <is>
          <t>WECC</t>
        </is>
      </c>
      <c r="B8" s="66" t="inlineStr">
        <is>
          <t>Year</t>
        </is>
      </c>
      <c r="C8" s="66" t="inlineStr">
        <is>
          <t>January</t>
        </is>
      </c>
      <c r="D8" s="66" t="inlineStr">
        <is>
          <t>February</t>
        </is>
      </c>
      <c r="E8" s="66" t="inlineStr">
        <is>
          <t>March</t>
        </is>
      </c>
      <c r="F8" s="66" t="inlineStr">
        <is>
          <t>April</t>
        </is>
      </c>
      <c r="G8" s="66" t="inlineStr">
        <is>
          <t>May</t>
        </is>
      </c>
      <c r="H8" s="66" t="inlineStr">
        <is>
          <t>June</t>
        </is>
      </c>
      <c r="I8" s="66" t="inlineStr">
        <is>
          <t>July</t>
        </is>
      </c>
      <c r="J8" s="66" t="inlineStr">
        <is>
          <t>August</t>
        </is>
      </c>
      <c r="K8" s="66" t="inlineStr">
        <is>
          <t>September</t>
        </is>
      </c>
      <c r="L8" s="66" t="inlineStr">
        <is>
          <t>October</t>
        </is>
      </c>
      <c r="M8" s="66" t="inlineStr">
        <is>
          <t>November</t>
        </is>
      </c>
      <c r="N8" s="66" t="inlineStr">
        <is>
          <t>December</t>
        </is>
      </c>
    </row>
    <row r="9" ht="14" customHeight="1" s="165">
      <c r="A9" s="179" t="inlineStr">
        <is>
          <t>Actual</t>
        </is>
      </c>
      <c r="B9" s="67" t="n">
        <v>1996</v>
      </c>
      <c r="C9" s="68" t="n">
        <v>95306</v>
      </c>
      <c r="D9" s="68" t="n">
        <v>94878</v>
      </c>
      <c r="E9" s="68" t="n">
        <v>86486</v>
      </c>
      <c r="F9" s="68" t="n">
        <v>89912</v>
      </c>
      <c r="G9" s="68" t="n">
        <v>91930</v>
      </c>
      <c r="H9" s="68" t="n">
        <v>99203</v>
      </c>
      <c r="I9" s="68" t="n">
        <v>108739</v>
      </c>
      <c r="J9" s="68" t="n">
        <v>107790</v>
      </c>
      <c r="K9" s="68" t="n">
        <v>98006</v>
      </c>
      <c r="L9" s="68" t="n">
        <v>95427</v>
      </c>
      <c r="M9" s="68" t="n">
        <v>87466</v>
      </c>
      <c r="N9" s="68" t="n">
        <v>94331</v>
      </c>
    </row>
    <row r="10" ht="14" customHeight="1" s="165">
      <c r="B10" s="69" t="n">
        <v>1997</v>
      </c>
      <c r="C10" s="70" t="n">
        <v>95886</v>
      </c>
      <c r="D10" s="70" t="n">
        <v>89483</v>
      </c>
      <c r="E10" s="70" t="n">
        <v>89505</v>
      </c>
      <c r="F10" s="70" t="n">
        <v>88124</v>
      </c>
      <c r="G10" s="70" t="n">
        <v>99796</v>
      </c>
      <c r="H10" s="70" t="n">
        <v>98340</v>
      </c>
      <c r="I10" s="70" t="n">
        <v>104361</v>
      </c>
      <c r="J10" s="70" t="n">
        <v>110001</v>
      </c>
      <c r="K10" s="70" t="n">
        <v>105659</v>
      </c>
      <c r="L10" s="70" t="n">
        <v>95236</v>
      </c>
      <c r="M10" s="70" t="n">
        <v>89470</v>
      </c>
      <c r="N10" s="70" t="n">
        <v>93132</v>
      </c>
    </row>
    <row r="11" ht="14" customHeight="1" s="165">
      <c r="B11" s="69" t="n">
        <v>1998</v>
      </c>
      <c r="C11" s="70" t="n">
        <v>95102</v>
      </c>
      <c r="D11" s="70" t="n">
        <v>90267</v>
      </c>
      <c r="E11" s="70" t="n">
        <v>89009</v>
      </c>
      <c r="F11" s="70" t="n">
        <v>88242</v>
      </c>
      <c r="G11" s="70" t="n">
        <v>84051</v>
      </c>
      <c r="H11" s="70" t="n">
        <v>97617</v>
      </c>
      <c r="I11" s="70" t="n">
        <v>111830</v>
      </c>
      <c r="J11" s="70" t="n">
        <v>115921</v>
      </c>
      <c r="K11" s="70" t="n">
        <v>112705</v>
      </c>
      <c r="L11" s="70" t="n">
        <v>92543</v>
      </c>
      <c r="M11" s="70" t="n">
        <v>88524</v>
      </c>
      <c r="N11" s="70" t="n">
        <v>101822</v>
      </c>
    </row>
    <row r="12" ht="14" customHeight="1" s="165">
      <c r="B12" s="69" t="n">
        <v>1999</v>
      </c>
      <c r="C12" s="70" t="n">
        <v>91641</v>
      </c>
      <c r="D12" s="70" t="n">
        <v>91773</v>
      </c>
      <c r="E12" s="70" t="n">
        <v>87599</v>
      </c>
      <c r="F12" s="70" t="n">
        <v>87821</v>
      </c>
      <c r="G12" s="70" t="n">
        <v>91165</v>
      </c>
      <c r="H12" s="70" t="n">
        <v>105404</v>
      </c>
      <c r="I12" s="70" t="n">
        <v>113629</v>
      </c>
      <c r="J12" s="70" t="n">
        <v>109873</v>
      </c>
      <c r="K12" s="70" t="n">
        <v>102526</v>
      </c>
      <c r="L12" s="70" t="n">
        <v>96329</v>
      </c>
      <c r="M12" s="70" t="n">
        <v>90741</v>
      </c>
      <c r="N12" s="70" t="n">
        <v>96875</v>
      </c>
    </row>
    <row r="13" ht="14" customHeight="1" s="165">
      <c r="B13" s="69" t="n">
        <v>2000</v>
      </c>
      <c r="C13" s="70" t="n">
        <v>95673</v>
      </c>
      <c r="D13" s="70" t="n">
        <v>91627</v>
      </c>
      <c r="E13" s="70" t="n">
        <v>91044</v>
      </c>
      <c r="F13" s="70" t="n">
        <v>94250</v>
      </c>
      <c r="G13" s="70" t="n">
        <v>104053</v>
      </c>
      <c r="H13" s="70" t="n">
        <v>111600</v>
      </c>
      <c r="I13" s="70" t="n">
        <v>114472</v>
      </c>
      <c r="J13" s="70" t="n">
        <v>114602</v>
      </c>
      <c r="K13" s="70" t="n">
        <v>107797</v>
      </c>
      <c r="L13" s="70" t="n">
        <v>97398</v>
      </c>
      <c r="M13" s="70" t="n">
        <v>95483</v>
      </c>
      <c r="N13" s="70" t="n">
        <v>97324</v>
      </c>
    </row>
    <row r="14" ht="14" customHeight="1" s="165">
      <c r="B14" s="69" t="n">
        <v>2001</v>
      </c>
      <c r="C14" s="70" t="n">
        <v>96766</v>
      </c>
      <c r="D14" s="70" t="n">
        <v>93801</v>
      </c>
      <c r="E14" s="70" t="n">
        <v>87641</v>
      </c>
      <c r="F14" s="70" t="n">
        <v>90023</v>
      </c>
      <c r="G14" s="70" t="n">
        <v>100484</v>
      </c>
      <c r="H14" s="70" t="n">
        <v>105427</v>
      </c>
      <c r="I14" s="70" t="n">
        <v>108629</v>
      </c>
      <c r="J14" s="70" t="n">
        <v>109119</v>
      </c>
      <c r="K14" s="70" t="n">
        <v>101320</v>
      </c>
      <c r="L14" s="70" t="n">
        <v>97762</v>
      </c>
      <c r="M14" s="70" t="n">
        <v>91851</v>
      </c>
      <c r="N14" s="70" t="n">
        <v>95286</v>
      </c>
    </row>
    <row r="15" ht="14" customHeight="1" s="165">
      <c r="B15" s="69" t="n">
        <v>2002</v>
      </c>
      <c r="C15" s="70" t="n">
        <v>96555</v>
      </c>
      <c r="D15" s="70" t="n">
        <v>93195</v>
      </c>
      <c r="E15" s="70" t="n">
        <v>90041</v>
      </c>
      <c r="F15" s="70" t="n">
        <v>88714</v>
      </c>
      <c r="G15" s="70" t="n">
        <v>104110</v>
      </c>
      <c r="H15" s="70" t="n">
        <v>111108</v>
      </c>
      <c r="I15" s="70" t="n">
        <v>119074</v>
      </c>
      <c r="J15" s="70" t="n">
        <v>114763</v>
      </c>
      <c r="K15" s="70" t="n">
        <v>111475</v>
      </c>
      <c r="L15" s="70" t="n">
        <v>99967</v>
      </c>
      <c r="M15" s="70" t="n">
        <v>92834</v>
      </c>
      <c r="N15" s="70" t="n">
        <v>95951</v>
      </c>
    </row>
    <row r="16" ht="14" customHeight="1" s="165">
      <c r="B16" s="69" t="n">
        <v>2003</v>
      </c>
      <c r="C16" s="70" t="n">
        <v>92602</v>
      </c>
      <c r="D16" s="70" t="n">
        <v>93831</v>
      </c>
      <c r="E16" s="70" t="n">
        <v>91002</v>
      </c>
      <c r="F16" s="70" t="n">
        <v>89713</v>
      </c>
      <c r="G16" s="70" t="n">
        <v>110358</v>
      </c>
      <c r="H16" s="70" t="n">
        <v>112627</v>
      </c>
      <c r="I16" s="70" t="n">
        <v>122537</v>
      </c>
      <c r="J16" s="70" t="n">
        <v>119473</v>
      </c>
      <c r="K16" s="70" t="n">
        <v>113594</v>
      </c>
      <c r="L16" s="70" t="n">
        <v>103327</v>
      </c>
      <c r="M16" s="70" t="n">
        <v>94291</v>
      </c>
      <c r="N16" s="70" t="n">
        <v>99793</v>
      </c>
    </row>
    <row r="17" ht="14" customHeight="1" s="165">
      <c r="B17" s="69" t="n">
        <v>2004</v>
      </c>
      <c r="C17" s="70" t="n">
        <v>102049</v>
      </c>
      <c r="D17" s="70" t="n">
        <v>95546</v>
      </c>
      <c r="E17" s="70" t="n">
        <v>95191</v>
      </c>
      <c r="F17" s="70" t="n">
        <v>101654</v>
      </c>
      <c r="G17" s="70" t="n">
        <v>105503</v>
      </c>
      <c r="H17" s="70" t="n">
        <v>111143</v>
      </c>
      <c r="I17" s="70" t="n">
        <v>123136</v>
      </c>
      <c r="J17" s="70" t="n">
        <v>122922</v>
      </c>
      <c r="K17" s="70" t="n">
        <v>116784</v>
      </c>
      <c r="L17" s="70" t="n">
        <v>96429</v>
      </c>
      <c r="M17" s="70" t="n">
        <v>100001</v>
      </c>
      <c r="N17" s="70" t="n">
        <v>101541</v>
      </c>
    </row>
    <row r="18" ht="14" customHeight="1" s="165">
      <c r="B18" s="69" t="n">
        <v>2005</v>
      </c>
      <c r="C18" s="70" t="n">
        <v>102464</v>
      </c>
      <c r="D18" s="70" t="n">
        <v>96789</v>
      </c>
      <c r="E18" s="70" t="n">
        <v>90859</v>
      </c>
      <c r="F18" s="70" t="n">
        <v>90623</v>
      </c>
      <c r="G18" s="70" t="n">
        <v>106680</v>
      </c>
      <c r="H18" s="70" t="n">
        <v>115821</v>
      </c>
      <c r="I18" s="70" t="n">
        <v>130760</v>
      </c>
      <c r="J18" s="70" t="n">
        <v>125253</v>
      </c>
      <c r="K18" s="70" t="n">
        <v>113824</v>
      </c>
      <c r="L18" s="70" t="n">
        <v>101470</v>
      </c>
      <c r="M18" s="70" t="n">
        <v>100361</v>
      </c>
      <c r="N18" s="70" t="n">
        <v>107493</v>
      </c>
    </row>
    <row r="19" ht="14" customHeight="1" s="165">
      <c r="B19" s="69" t="n">
        <v>2006</v>
      </c>
      <c r="C19" s="70" t="n">
        <v>99571</v>
      </c>
      <c r="D19" s="70" t="n">
        <v>101154</v>
      </c>
      <c r="E19" s="70" t="n">
        <v>97101</v>
      </c>
      <c r="F19" s="70" t="n">
        <v>93098</v>
      </c>
      <c r="G19" s="70" t="n">
        <v>110713</v>
      </c>
      <c r="H19" s="70" t="n">
        <v>129742</v>
      </c>
      <c r="I19" s="70" t="n">
        <v>142096</v>
      </c>
      <c r="J19" s="70" t="n">
        <v>127749</v>
      </c>
      <c r="K19" s="70" t="n">
        <v>122420</v>
      </c>
      <c r="L19" s="70" t="n">
        <v>103797</v>
      </c>
      <c r="M19" s="70" t="n">
        <v>107335</v>
      </c>
      <c r="N19" s="70" t="n">
        <v>108617</v>
      </c>
    </row>
    <row r="20" ht="14" customHeight="1" s="165">
      <c r="B20" s="69" t="n">
        <v>2007</v>
      </c>
      <c r="C20" s="70" t="n">
        <v>107097</v>
      </c>
      <c r="D20" s="70" t="n">
        <v>101215</v>
      </c>
      <c r="E20" s="70" t="n">
        <v>98234</v>
      </c>
      <c r="F20" s="70" t="n">
        <v>98980</v>
      </c>
      <c r="G20" s="70" t="n">
        <v>107541</v>
      </c>
      <c r="H20" s="70" t="n">
        <v>126064</v>
      </c>
      <c r="I20" s="70" t="n">
        <v>137488</v>
      </c>
      <c r="J20" s="70" t="n">
        <v>139389</v>
      </c>
      <c r="K20" s="70" t="n">
        <v>128226</v>
      </c>
      <c r="L20" s="70" t="n">
        <v>99594</v>
      </c>
      <c r="M20" s="70" t="n">
        <v>100700</v>
      </c>
      <c r="N20" s="70" t="n">
        <v>109607</v>
      </c>
    </row>
    <row r="21" ht="15.75" customHeight="1" s="165">
      <c r="B21" s="69" t="n">
        <v>2008</v>
      </c>
      <c r="C21" s="70" t="n">
        <v>110395</v>
      </c>
      <c r="D21" s="70" t="n">
        <v>104200</v>
      </c>
      <c r="E21" s="70" t="n">
        <v>97743</v>
      </c>
      <c r="F21" s="70" t="n">
        <v>106357</v>
      </c>
      <c r="G21" s="70" t="n">
        <v>120959</v>
      </c>
      <c r="H21" s="70" t="n">
        <v>134781</v>
      </c>
      <c r="I21" s="70" t="n">
        <v>134052</v>
      </c>
      <c r="J21" s="70" t="n">
        <v>134829</v>
      </c>
      <c r="K21" s="70" t="n">
        <v>122386</v>
      </c>
      <c r="L21" s="70" t="n">
        <v>115877</v>
      </c>
      <c r="M21" s="70" t="n">
        <v>100056</v>
      </c>
      <c r="N21" s="70" t="n">
        <v>113605</v>
      </c>
    </row>
    <row r="22" ht="15.75" customHeight="1" s="165">
      <c r="B22" s="69" t="n">
        <v>2009</v>
      </c>
      <c r="C22" s="70" t="n">
        <v>100194.5130433254</v>
      </c>
      <c r="D22" s="70" t="n">
        <v>97674.20851547811</v>
      </c>
      <c r="E22" s="70" t="n">
        <v>91682.15448977647</v>
      </c>
      <c r="F22" s="70" t="n">
        <v>99806.48336330875</v>
      </c>
      <c r="G22" s="70" t="n">
        <v>107913.4993681777</v>
      </c>
      <c r="H22" s="70" t="n">
        <v>116680.3123409244</v>
      </c>
      <c r="I22" s="70" t="n">
        <v>128245.1008128719</v>
      </c>
      <c r="J22" s="70" t="n">
        <v>122834.9866543165</v>
      </c>
      <c r="K22" s="70" t="n">
        <v>122255.8548070107</v>
      </c>
      <c r="L22" s="70" t="n">
        <v>91636.1673161872</v>
      </c>
      <c r="M22" s="70" t="n">
        <v>94362.26124459262</v>
      </c>
      <c r="N22" s="70" t="n">
        <v>109564.8850306418</v>
      </c>
    </row>
    <row r="23" ht="15.75" customHeight="1" s="165">
      <c r="B23" s="69" t="n">
        <v>2010</v>
      </c>
      <c r="C23" s="70" t="n">
        <v>97438.81825323515</v>
      </c>
      <c r="D23" s="70" t="n">
        <v>94017.723524784</v>
      </c>
      <c r="E23" s="70" t="n">
        <v>92308.42219397344</v>
      </c>
      <c r="F23" s="70" t="n">
        <v>84578.01457747101</v>
      </c>
      <c r="G23" s="70" t="n">
        <v>89817.80215136</v>
      </c>
      <c r="H23" s="70" t="n">
        <v>115881.5406371736</v>
      </c>
      <c r="I23" s="70" t="n">
        <v>129312.2521415975</v>
      </c>
      <c r="J23" s="70" t="n">
        <v>129352.3546492553</v>
      </c>
      <c r="K23" s="70" t="n">
        <v>119103.5229286302</v>
      </c>
      <c r="L23" s="70" t="n">
        <v>104602.7579411878</v>
      </c>
      <c r="M23" s="70" t="n">
        <v>102044.0703448889</v>
      </c>
      <c r="N23" s="70" t="n">
        <v>101667.6681690949</v>
      </c>
    </row>
    <row r="24" ht="15.75" customHeight="1" s="165">
      <c r="B24" s="69" t="n">
        <v>2011</v>
      </c>
      <c r="C24" s="70" t="n">
        <v>105582.1</v>
      </c>
      <c r="D24" s="70" t="n">
        <v>101595.7</v>
      </c>
      <c r="E24" s="70" t="n">
        <v>97085</v>
      </c>
      <c r="F24" s="70" t="n">
        <v>99124</v>
      </c>
      <c r="G24" s="70" t="n">
        <v>112650</v>
      </c>
      <c r="H24" s="70" t="n">
        <v>125732</v>
      </c>
      <c r="I24" s="70" t="n">
        <v>136801</v>
      </c>
      <c r="J24" s="70" t="n">
        <v>137454</v>
      </c>
      <c r="K24" s="70" t="n">
        <v>123796</v>
      </c>
      <c r="L24" s="70" t="n">
        <v>106417</v>
      </c>
      <c r="M24" s="70" t="n">
        <v>102338</v>
      </c>
      <c r="N24" s="70" t="n">
        <v>109297</v>
      </c>
    </row>
    <row r="25" ht="15.75" customHeight="1" s="165">
      <c r="B25" s="69" t="n">
        <v>2012</v>
      </c>
      <c r="C25" s="70" t="n">
        <v>99231.71726619998</v>
      </c>
      <c r="D25" s="70" t="n">
        <v>95158.91054279999</v>
      </c>
      <c r="E25" s="70" t="n">
        <v>92024.9595009</v>
      </c>
      <c r="F25" s="70" t="n">
        <v>91159.6868826</v>
      </c>
      <c r="G25" s="70" t="n">
        <v>106556.2327176</v>
      </c>
      <c r="H25" s="70" t="n">
        <v>112466.7804006</v>
      </c>
      <c r="I25" s="70" t="n">
        <v>126111.8747538</v>
      </c>
      <c r="J25" s="70" t="n">
        <v>130465.0099702</v>
      </c>
      <c r="K25" s="70" t="n">
        <v>116544.4150019</v>
      </c>
      <c r="L25" s="70" t="n">
        <v>110180.8966017</v>
      </c>
      <c r="M25" s="70" t="n">
        <v>94676.32316089998</v>
      </c>
      <c r="N25" s="70" t="n">
        <v>101705.7701256</v>
      </c>
    </row>
    <row r="26" ht="15.75" customHeight="1" s="165">
      <c r="B26" s="69" t="n">
        <v>2013</v>
      </c>
      <c r="C26" s="70" t="n">
        <v>107887.4624364617</v>
      </c>
      <c r="D26" s="70" t="n">
        <v>96637.40545621069</v>
      </c>
      <c r="E26" s="70" t="n">
        <v>92153.85342491711</v>
      </c>
      <c r="F26" s="70" t="n">
        <v>96035.77093541887</v>
      </c>
      <c r="G26" s="70" t="n">
        <v>109893.4053475321</v>
      </c>
      <c r="H26" s="70" t="n">
        <v>132218.1289374257</v>
      </c>
      <c r="I26" s="70" t="n">
        <v>132874.9505775172</v>
      </c>
      <c r="J26" s="70" t="n">
        <v>124539.9772085584</v>
      </c>
      <c r="K26" s="70" t="n">
        <v>122621.6608797064</v>
      </c>
      <c r="L26" s="70" t="n">
        <v>92610.45574698568</v>
      </c>
      <c r="M26" s="70" t="n">
        <v>96165.34995227285</v>
      </c>
      <c r="N26" s="70" t="n">
        <v>110764.9549288713</v>
      </c>
    </row>
    <row r="27" ht="15.75" customHeight="1" s="165">
      <c r="B27" s="69" t="n">
        <v>2014</v>
      </c>
      <c r="C27" s="70" t="n">
        <v>98544.5</v>
      </c>
      <c r="D27" s="70" t="n">
        <v>102651</v>
      </c>
      <c r="E27" s="70" t="n">
        <v>90891.2</v>
      </c>
      <c r="F27" s="70" t="n">
        <v>92171.5</v>
      </c>
      <c r="G27" s="70" t="n">
        <v>109608.4</v>
      </c>
      <c r="H27" s="70" t="n">
        <v>121659</v>
      </c>
      <c r="I27" s="70" t="n">
        <v>127091.5</v>
      </c>
      <c r="J27" s="70" t="n">
        <v>123491.9</v>
      </c>
      <c r="K27" s="70" t="n">
        <v>120703.1</v>
      </c>
      <c r="L27" s="70" t="n">
        <v>102898.3</v>
      </c>
      <c r="M27" s="70" t="n">
        <v>97935.60000000001</v>
      </c>
      <c r="N27" s="70" t="n">
        <v>104204.5</v>
      </c>
    </row>
    <row r="28" ht="15.75" customHeight="1" s="165">
      <c r="B28" s="69" t="n">
        <v>2015</v>
      </c>
      <c r="C28" s="70" t="n">
        <v>98255</v>
      </c>
      <c r="D28" s="70" t="n">
        <v>91813</v>
      </c>
      <c r="E28" s="70" t="n">
        <v>91099</v>
      </c>
      <c r="F28" s="70" t="n">
        <v>96226</v>
      </c>
      <c r="G28" s="70" t="n">
        <v>97113</v>
      </c>
      <c r="H28" s="70" t="n">
        <v>131072</v>
      </c>
      <c r="I28" s="70" t="n">
        <v>127132</v>
      </c>
      <c r="J28" s="70" t="n">
        <v>128684</v>
      </c>
      <c r="K28" s="70" t="n">
        <v>123540</v>
      </c>
      <c r="L28" s="70" t="n">
        <v>108935</v>
      </c>
      <c r="M28" s="70" t="n">
        <v>101143</v>
      </c>
      <c r="N28" s="70" t="n">
        <v>101457</v>
      </c>
    </row>
    <row r="29" ht="15.75" customHeight="1" s="165">
      <c r="B29" s="69" t="n">
        <v>2016</v>
      </c>
      <c r="C29" s="70" t="n">
        <v>100315</v>
      </c>
      <c r="D29" s="70" t="n">
        <v>99421</v>
      </c>
      <c r="E29" s="70" t="n">
        <v>91447</v>
      </c>
      <c r="F29" s="70" t="n">
        <v>92268</v>
      </c>
      <c r="G29" s="70" t="n">
        <v>103561</v>
      </c>
      <c r="H29" s="70" t="n">
        <v>133247</v>
      </c>
      <c r="I29" s="70" t="n">
        <v>139431</v>
      </c>
      <c r="J29" s="70" t="n">
        <v>131343</v>
      </c>
      <c r="K29" s="70" t="n">
        <v>115093</v>
      </c>
      <c r="L29" s="70" t="n">
        <v>96692</v>
      </c>
      <c r="M29" s="70" t="n">
        <v>96181</v>
      </c>
      <c r="N29" s="70" t="n">
        <v>10400</v>
      </c>
    </row>
    <row r="30" ht="15.75" customHeight="1" s="165">
      <c r="A30" s="182" t="inlineStr">
        <is>
          <t>Projected</t>
        </is>
      </c>
      <c r="B30" s="69" t="inlineStr">
        <is>
          <t>2017E</t>
        </is>
      </c>
      <c r="C30" s="70" t="n">
        <v>104737</v>
      </c>
      <c r="D30" s="70" t="n">
        <v>102180</v>
      </c>
      <c r="E30" s="70" t="n">
        <v>98101</v>
      </c>
      <c r="F30" s="70" t="n">
        <v>93343</v>
      </c>
      <c r="G30" s="70" t="n">
        <v>108475</v>
      </c>
      <c r="H30" s="70" t="n">
        <v>125996</v>
      </c>
      <c r="I30" s="70" t="n">
        <v>131791</v>
      </c>
      <c r="J30" s="70" t="n">
        <v>133410</v>
      </c>
      <c r="K30" s="70" t="n">
        <v>125256</v>
      </c>
      <c r="L30" s="70" t="n">
        <v>104962</v>
      </c>
      <c r="M30" s="70" t="n">
        <v>102551</v>
      </c>
      <c r="N30" s="70" t="n">
        <v>110022</v>
      </c>
    </row>
    <row r="31" ht="15.75" customHeight="1" s="165">
      <c r="B31" s="69" t="inlineStr">
        <is>
          <t>2018E</t>
        </is>
      </c>
      <c r="C31" s="70" t="n">
        <v>105492</v>
      </c>
      <c r="D31" s="70" t="n">
        <v>102228</v>
      </c>
      <c r="E31" s="70" t="n">
        <v>97638</v>
      </c>
      <c r="F31" s="70" t="n">
        <v>94039</v>
      </c>
      <c r="G31" s="70" t="n">
        <v>109456</v>
      </c>
      <c r="H31" s="70" t="n">
        <v>128140</v>
      </c>
      <c r="I31" s="70" t="n">
        <v>132648</v>
      </c>
      <c r="J31" s="70" t="n">
        <v>132558</v>
      </c>
      <c r="K31" s="70" t="n">
        <v>127899</v>
      </c>
      <c r="L31" s="70" t="n">
        <v>106243</v>
      </c>
      <c r="M31" s="70" t="n">
        <v>102527</v>
      </c>
      <c r="N31" s="70" t="n">
        <v>110955</v>
      </c>
    </row>
    <row r="32" ht="15.75" customHeight="1" s="165"/>
    <row r="33" ht="15.75" customHeight="1" s="165"/>
    <row r="34" ht="15.75" customHeight="1" s="165"/>
    <row r="35" ht="15.75" customHeight="1" s="165">
      <c r="I35" s="120" t="n"/>
    </row>
    <row r="36" ht="15.75" customHeight="1" s="165"/>
    <row r="37" ht="15.75" customHeight="1" s="165">
      <c r="Q37" s="131" t="inlineStr">
        <is>
          <t>https://www.nrel.gov/docs/fy15osti/64879.pdf</t>
        </is>
      </c>
    </row>
    <row r="38" ht="15.75" customHeight="1" s="165">
      <c r="Q38" s="139" t="inlineStr">
        <is>
          <t>PG 9</t>
        </is>
      </c>
    </row>
    <row r="39" ht="15.75" customHeight="1" s="165">
      <c r="Q39" s="120" t="inlineStr">
        <is>
          <t>Note: RMPA = CO, WY</t>
        </is>
      </c>
    </row>
    <row r="40" ht="15.75" customHeight="1" s="165">
      <c r="Q40" s="120" t="inlineStr">
        <is>
          <t>Basin = Idaho, Northern Nevada, Utah</t>
        </is>
      </c>
    </row>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1">
    <mergeCell ref="A9:A29"/>
  </mergeCells>
  <pageMargins left="0.5" right="0.5" top="0.75" bottom="0.75" header="0" footer="0"/>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N31"/>
  <sheetViews>
    <sheetView showGridLines="0" workbookViewId="0">
      <selection activeCell="A1" sqref="A1"/>
    </sheetView>
  </sheetViews>
  <sheetFormatPr baseColWidth="10" defaultColWidth="12.6640625" defaultRowHeight="15" customHeight="1"/>
  <cols>
    <col width="7.1640625" customWidth="1" style="165" min="1" max="26"/>
  </cols>
  <sheetData>
    <row r="1" ht="14" customHeight="1" s="165">
      <c r="A1" s="59" t="inlineStr">
        <is>
          <t>Released: November 2017</t>
        </is>
      </c>
      <c r="B1" s="60" t="n"/>
      <c r="C1" s="60" t="n"/>
      <c r="D1" s="29" t="n"/>
      <c r="E1" s="29" t="n"/>
      <c r="F1" s="29" t="n"/>
      <c r="G1" s="29" t="n"/>
      <c r="H1" s="29" t="n"/>
      <c r="I1" s="29" t="n"/>
      <c r="J1" s="29" t="n"/>
      <c r="K1" s="29" t="n"/>
      <c r="L1" s="29" t="n"/>
      <c r="M1" s="29" t="n"/>
      <c r="N1" s="29" t="n"/>
    </row>
    <row r="2" ht="14" customHeight="1" s="165">
      <c r="A2" s="59" t="inlineStr">
        <is>
          <t>Next Update: November 2018</t>
        </is>
      </c>
      <c r="B2" s="60" t="n"/>
      <c r="C2" s="60" t="n"/>
      <c r="D2" s="29" t="n"/>
      <c r="E2" s="29" t="n"/>
      <c r="F2" s="29" t="n"/>
      <c r="G2" s="29" t="n"/>
      <c r="H2" s="29" t="n"/>
      <c r="I2" s="29" t="n"/>
      <c r="J2" s="29" t="n"/>
      <c r="K2" s="29" t="n"/>
      <c r="L2" s="29" t="n"/>
      <c r="M2" s="29" t="n"/>
      <c r="N2" s="29" t="n"/>
    </row>
    <row r="3" ht="14" customHeight="1" s="165">
      <c r="A3" s="59" t="n"/>
      <c r="B3" s="60" t="n"/>
      <c r="C3" s="60" t="n"/>
      <c r="D3" s="29" t="n"/>
      <c r="E3" s="29" t="n"/>
      <c r="F3" s="29" t="n"/>
      <c r="G3" s="29" t="n"/>
      <c r="H3" s="29" t="n"/>
      <c r="I3" s="29" t="n"/>
      <c r="J3" s="29" t="n"/>
      <c r="K3" s="29" t="n"/>
      <c r="L3" s="29" t="n"/>
      <c r="M3" s="29" t="n"/>
      <c r="N3" s="29" t="n"/>
    </row>
    <row r="4" ht="16" customHeight="1" s="165">
      <c r="A4" s="61" t="inlineStr">
        <is>
          <t>Table 3B.1.  TRE monthly peak hour demand, by North American Electric Reliability Corporation Assesment Area,</t>
        </is>
      </c>
      <c r="B4" s="29" t="n"/>
      <c r="C4" s="29" t="n"/>
      <c r="D4" s="62" t="n"/>
      <c r="E4" s="29" t="n"/>
      <c r="F4" s="29" t="n"/>
      <c r="G4" s="29" t="n"/>
      <c r="H4" s="29" t="n"/>
      <c r="I4" s="29" t="n"/>
      <c r="J4" s="29" t="n"/>
      <c r="K4" s="29" t="n"/>
      <c r="L4" s="29" t="n"/>
      <c r="M4" s="29" t="n"/>
      <c r="N4" s="29" t="n"/>
    </row>
    <row r="5" ht="16" customHeight="1" s="165">
      <c r="A5" s="61" t="inlineStr">
        <is>
          <t>1996-2016 actual, 2017-2018 projected</t>
        </is>
      </c>
      <c r="B5" s="29" t="n"/>
      <c r="C5" s="29" t="n"/>
      <c r="D5" s="62" t="n"/>
      <c r="E5" s="29" t="n"/>
      <c r="F5" s="29" t="n"/>
      <c r="G5" s="29" t="n"/>
      <c r="H5" s="29" t="n"/>
      <c r="I5" s="29" t="n"/>
      <c r="J5" s="29" t="n"/>
      <c r="K5" s="29" t="n"/>
      <c r="L5" s="29" t="n"/>
      <c r="M5" s="29" t="n"/>
      <c r="N5" s="29" t="n"/>
    </row>
    <row r="6" ht="14" customHeight="1" s="165">
      <c r="A6" s="63" t="inlineStr">
        <is>
          <t>megawatts</t>
        </is>
      </c>
      <c r="B6" s="29" t="n"/>
      <c r="C6" s="29" t="n"/>
      <c r="D6" s="29" t="n"/>
      <c r="E6" s="29" t="n"/>
      <c r="F6" s="29" t="n"/>
      <c r="G6" s="29" t="n"/>
      <c r="H6" s="29" t="n"/>
      <c r="I6" s="29" t="n"/>
      <c r="J6" s="29" t="n"/>
      <c r="K6" s="29" t="n"/>
      <c r="L6" s="29" t="n"/>
      <c r="M6" s="29" t="n"/>
      <c r="N6" s="29" t="n"/>
    </row>
    <row r="7" ht="14" customHeight="1" s="165">
      <c r="A7" s="64" t="n"/>
      <c r="B7" s="29" t="n"/>
      <c r="C7" s="29" t="n"/>
      <c r="D7" s="29" t="n"/>
      <c r="E7" s="29" t="n"/>
      <c r="F7" s="29" t="n"/>
      <c r="G7" s="29" t="n"/>
      <c r="H7" s="29" t="n"/>
      <c r="I7" s="29" t="n"/>
      <c r="J7" s="29" t="n"/>
      <c r="K7" s="29" t="n"/>
      <c r="L7" s="29" t="n"/>
      <c r="M7" s="29" t="n"/>
      <c r="N7" s="29" t="n"/>
    </row>
    <row r="8" ht="18" customHeight="1" s="165">
      <c r="A8" s="65" t="inlineStr">
        <is>
          <t>TRE</t>
        </is>
      </c>
      <c r="B8" s="66" t="inlineStr">
        <is>
          <t>Year</t>
        </is>
      </c>
      <c r="C8" s="66" t="inlineStr">
        <is>
          <t>January</t>
        </is>
      </c>
      <c r="D8" s="66" t="inlineStr">
        <is>
          <t>February</t>
        </is>
      </c>
      <c r="E8" s="66" t="inlineStr">
        <is>
          <t>March</t>
        </is>
      </c>
      <c r="F8" s="66" t="inlineStr">
        <is>
          <t>April</t>
        </is>
      </c>
      <c r="G8" s="66" t="inlineStr">
        <is>
          <t>May</t>
        </is>
      </c>
      <c r="H8" s="66" t="inlineStr">
        <is>
          <t>June</t>
        </is>
      </c>
      <c r="I8" s="66" t="inlineStr">
        <is>
          <t>July</t>
        </is>
      </c>
      <c r="J8" s="66" t="inlineStr">
        <is>
          <t>August</t>
        </is>
      </c>
      <c r="K8" s="66" t="inlineStr">
        <is>
          <t>September</t>
        </is>
      </c>
      <c r="L8" s="66" t="inlineStr">
        <is>
          <t>October</t>
        </is>
      </c>
      <c r="M8" s="66" t="inlineStr">
        <is>
          <t>November</t>
        </is>
      </c>
      <c r="N8" s="66" t="inlineStr">
        <is>
          <t>December</t>
        </is>
      </c>
    </row>
    <row r="9" ht="14" customHeight="1" s="165">
      <c r="A9" s="179" t="inlineStr">
        <is>
          <t>Actual</t>
        </is>
      </c>
      <c r="B9" s="67" t="n">
        <v>1996</v>
      </c>
      <c r="C9" s="68" t="n">
        <v>36818</v>
      </c>
      <c r="D9" s="68" t="n">
        <v>37705</v>
      </c>
      <c r="E9" s="68" t="n">
        <v>34540</v>
      </c>
      <c r="F9" s="68" t="n">
        <v>35326</v>
      </c>
      <c r="G9" s="68" t="n">
        <v>43742</v>
      </c>
      <c r="H9" s="68" t="n">
        <v>46524</v>
      </c>
      <c r="I9" s="68" t="n">
        <v>47240</v>
      </c>
      <c r="J9" s="68" t="n">
        <v>46807</v>
      </c>
      <c r="K9" s="68" t="n">
        <v>41733</v>
      </c>
      <c r="L9" s="68" t="n">
        <v>34958</v>
      </c>
      <c r="M9" s="68" t="n">
        <v>34597</v>
      </c>
      <c r="N9" s="68" t="n">
        <v>39214</v>
      </c>
    </row>
    <row r="10" ht="14" customHeight="1" s="165">
      <c r="B10" s="69" t="n">
        <v>1997</v>
      </c>
      <c r="C10" s="70" t="n">
        <v>41280</v>
      </c>
      <c r="D10" s="70" t="n">
        <v>33120</v>
      </c>
      <c r="E10" s="70" t="n">
        <v>31783</v>
      </c>
      <c r="F10" s="70" t="n">
        <v>34216</v>
      </c>
      <c r="G10" s="70" t="n">
        <v>40857</v>
      </c>
      <c r="H10" s="70" t="n">
        <v>45687</v>
      </c>
      <c r="I10" s="70" t="n">
        <v>49705</v>
      </c>
      <c r="J10" s="70" t="n">
        <v>50468</v>
      </c>
      <c r="K10" s="70" t="n">
        <v>49005</v>
      </c>
      <c r="L10" s="70" t="n">
        <v>43533</v>
      </c>
      <c r="M10" s="70" t="n">
        <v>33624</v>
      </c>
      <c r="N10" s="70" t="n">
        <v>36458</v>
      </c>
    </row>
    <row r="11" ht="14" customHeight="1" s="165">
      <c r="B11" s="69" t="n">
        <v>1998</v>
      </c>
      <c r="C11" s="70" t="n">
        <v>35906</v>
      </c>
      <c r="D11" s="70" t="n">
        <v>33703</v>
      </c>
      <c r="E11" s="70" t="n">
        <v>36836</v>
      </c>
      <c r="F11" s="70" t="n">
        <v>35731</v>
      </c>
      <c r="G11" s="70" t="n">
        <v>48676</v>
      </c>
      <c r="H11" s="70" t="n">
        <v>52259</v>
      </c>
      <c r="I11" s="70" t="n">
        <v>53440</v>
      </c>
      <c r="J11" s="70" t="n">
        <v>54666</v>
      </c>
      <c r="K11" s="70" t="n">
        <v>51981</v>
      </c>
      <c r="L11" s="70" t="n">
        <v>46869</v>
      </c>
      <c r="M11" s="70" t="n">
        <v>32616</v>
      </c>
      <c r="N11" s="70" t="n">
        <v>40566</v>
      </c>
    </row>
    <row r="12" ht="14" customHeight="1" s="165">
      <c r="B12" s="69" t="n">
        <v>1999</v>
      </c>
      <c r="C12" s="70" t="n">
        <v>39537</v>
      </c>
      <c r="D12" s="70" t="n">
        <v>34343</v>
      </c>
      <c r="E12" s="70" t="n">
        <v>33383</v>
      </c>
      <c r="F12" s="70" t="n">
        <v>41080</v>
      </c>
      <c r="G12" s="70" t="n">
        <v>43529</v>
      </c>
      <c r="H12" s="70" t="n">
        <v>49628</v>
      </c>
      <c r="I12" s="70" t="n">
        <v>52925</v>
      </c>
      <c r="J12" s="70" t="n">
        <v>55529</v>
      </c>
      <c r="K12" s="70" t="n">
        <v>50447</v>
      </c>
      <c r="L12" s="70" t="n">
        <v>43706</v>
      </c>
      <c r="M12" s="70" t="n">
        <v>33615</v>
      </c>
      <c r="N12" s="70" t="n">
        <v>36685</v>
      </c>
    </row>
    <row r="13" ht="14" customHeight="1" s="165">
      <c r="B13" s="69" t="n">
        <v>2000</v>
      </c>
      <c r="C13" s="70" t="n">
        <v>39075</v>
      </c>
      <c r="D13" s="70" t="n">
        <v>34779</v>
      </c>
      <c r="E13" s="70" t="n">
        <v>38040</v>
      </c>
      <c r="F13" s="70" t="n">
        <v>40399</v>
      </c>
      <c r="G13" s="70" t="n">
        <v>50347</v>
      </c>
      <c r="H13" s="70" t="n">
        <v>49577</v>
      </c>
      <c r="I13" s="70" t="n">
        <v>55767</v>
      </c>
      <c r="J13" s="70" t="n">
        <v>57606</v>
      </c>
      <c r="K13" s="70" t="n">
        <v>57099</v>
      </c>
      <c r="L13" s="70" t="n">
        <v>47781</v>
      </c>
      <c r="M13" s="70" t="n">
        <v>35563</v>
      </c>
      <c r="N13" s="70" t="n">
        <v>44641</v>
      </c>
    </row>
    <row r="14" ht="14" customHeight="1" s="165">
      <c r="B14" s="69" t="n">
        <v>2001</v>
      </c>
      <c r="C14" s="70" t="n">
        <v>42995</v>
      </c>
      <c r="D14" s="70" t="n">
        <v>35091</v>
      </c>
      <c r="E14" s="70" t="n">
        <v>34090</v>
      </c>
      <c r="F14" s="70" t="n">
        <v>37017</v>
      </c>
      <c r="G14" s="70" t="n">
        <v>44606</v>
      </c>
      <c r="H14" s="70" t="n">
        <v>50918</v>
      </c>
      <c r="I14" s="70" t="n">
        <v>54846</v>
      </c>
      <c r="J14" s="70" t="n">
        <v>55201</v>
      </c>
      <c r="K14" s="70" t="n">
        <v>50073</v>
      </c>
      <c r="L14" s="70" t="n">
        <v>40796</v>
      </c>
      <c r="M14" s="70" t="n">
        <v>41608</v>
      </c>
      <c r="N14" s="70" t="n">
        <v>36557</v>
      </c>
    </row>
    <row r="15" ht="14" customHeight="1" s="165">
      <c r="B15" s="69" t="n">
        <v>2002</v>
      </c>
      <c r="C15" s="70" t="n">
        <v>43901</v>
      </c>
      <c r="D15" s="70" t="n">
        <v>43837</v>
      </c>
      <c r="E15" s="70" t="n">
        <v>43964</v>
      </c>
      <c r="F15" s="70" t="n">
        <v>49064</v>
      </c>
      <c r="G15" s="70" t="n">
        <v>49018</v>
      </c>
      <c r="H15" s="70" t="n">
        <v>51882</v>
      </c>
      <c r="I15" s="70" t="n">
        <v>54891</v>
      </c>
      <c r="J15" s="70" t="n">
        <v>56248</v>
      </c>
      <c r="K15" s="70" t="n">
        <v>51556</v>
      </c>
      <c r="L15" s="70" t="n">
        <v>49105</v>
      </c>
      <c r="M15" s="70" t="n">
        <v>35901</v>
      </c>
      <c r="N15" s="70" t="n">
        <v>40650</v>
      </c>
    </row>
    <row r="16" ht="14" customHeight="1" s="165">
      <c r="B16" s="69" t="n">
        <v>2003</v>
      </c>
      <c r="C16" s="70" t="n">
        <v>45433</v>
      </c>
      <c r="D16" s="70" t="n">
        <v>43498</v>
      </c>
      <c r="E16" s="70" t="n">
        <v>37554</v>
      </c>
      <c r="F16" s="70" t="n">
        <v>40579</v>
      </c>
      <c r="G16" s="70" t="n">
        <v>52909</v>
      </c>
      <c r="H16" s="70" t="n">
        <v>53637</v>
      </c>
      <c r="I16" s="70" t="n">
        <v>56251</v>
      </c>
      <c r="J16" s="70" t="n">
        <v>59996</v>
      </c>
      <c r="K16" s="70" t="n">
        <v>49502</v>
      </c>
      <c r="L16" s="70" t="n">
        <v>42651</v>
      </c>
      <c r="M16" s="70" t="n">
        <v>38608</v>
      </c>
      <c r="N16" s="70" t="n">
        <v>40782</v>
      </c>
    </row>
    <row r="17" ht="14" customHeight="1" s="165">
      <c r="B17" s="69" t="n">
        <v>2004</v>
      </c>
      <c r="C17" s="70" t="n">
        <v>42698</v>
      </c>
      <c r="D17" s="70" t="n">
        <v>42301</v>
      </c>
      <c r="E17" s="70" t="n">
        <v>34321</v>
      </c>
      <c r="F17" s="70" t="n">
        <v>39131</v>
      </c>
      <c r="G17" s="70" t="n">
        <v>48702</v>
      </c>
      <c r="H17" s="70" t="n">
        <v>54061</v>
      </c>
      <c r="I17" s="70" t="n">
        <v>56489</v>
      </c>
      <c r="J17" s="70" t="n">
        <v>58531</v>
      </c>
      <c r="K17" s="70" t="n">
        <v>55179</v>
      </c>
      <c r="L17" s="70" t="n">
        <v>47714</v>
      </c>
      <c r="M17" s="70" t="n">
        <v>37599</v>
      </c>
      <c r="N17" s="70" t="n">
        <v>44010</v>
      </c>
    </row>
    <row r="18" ht="14" customHeight="1" s="165">
      <c r="B18" s="69" t="n">
        <v>2005</v>
      </c>
      <c r="C18" s="70" t="n">
        <v>40966</v>
      </c>
      <c r="D18" s="70" t="n">
        <v>41095</v>
      </c>
      <c r="E18" s="70" t="n">
        <v>36115</v>
      </c>
      <c r="F18" s="70" t="n">
        <v>41219</v>
      </c>
      <c r="G18" s="70" t="n">
        <v>51947</v>
      </c>
      <c r="H18" s="70" t="n">
        <v>58140</v>
      </c>
      <c r="I18" s="70" t="n">
        <v>57319</v>
      </c>
      <c r="J18" s="70" t="n">
        <v>60210</v>
      </c>
      <c r="K18" s="70" t="n">
        <v>59524</v>
      </c>
      <c r="L18" s="70" t="n">
        <v>52107</v>
      </c>
      <c r="M18" s="70" t="n">
        <v>42470</v>
      </c>
      <c r="N18" s="70" t="n">
        <v>47948</v>
      </c>
    </row>
    <row r="19" ht="14" customHeight="1" s="165">
      <c r="B19" s="69" t="n">
        <v>2006</v>
      </c>
      <c r="C19" s="70" t="n">
        <v>38604</v>
      </c>
      <c r="D19" s="70" t="n">
        <v>43210</v>
      </c>
      <c r="E19" s="70" t="n">
        <v>38257</v>
      </c>
      <c r="F19" s="70" t="n">
        <v>51800</v>
      </c>
      <c r="G19" s="70" t="n">
        <v>54175</v>
      </c>
      <c r="H19" s="70" t="n">
        <v>57887</v>
      </c>
      <c r="I19" s="70" t="n">
        <v>61660</v>
      </c>
      <c r="J19" s="70" t="n">
        <v>62339</v>
      </c>
      <c r="K19" s="70" t="n">
        <v>56603</v>
      </c>
      <c r="L19" s="70" t="n">
        <v>50890</v>
      </c>
      <c r="M19" s="70" t="n">
        <v>45143</v>
      </c>
      <c r="N19" s="70" t="n">
        <v>46896</v>
      </c>
    </row>
    <row r="20" ht="14" customHeight="1" s="165">
      <c r="B20" s="69" t="n">
        <v>2007</v>
      </c>
      <c r="C20" s="70" t="n">
        <v>50404</v>
      </c>
      <c r="D20" s="70" t="n">
        <v>50408</v>
      </c>
      <c r="E20" s="70" t="n">
        <v>38827</v>
      </c>
      <c r="F20" s="70" t="n">
        <v>41710</v>
      </c>
      <c r="G20" s="70" t="n">
        <v>49222</v>
      </c>
      <c r="H20" s="70" t="n">
        <v>56427</v>
      </c>
      <c r="I20" s="70" t="n">
        <v>56754</v>
      </c>
      <c r="J20" s="70" t="n">
        <v>62188</v>
      </c>
      <c r="K20" s="70" t="n">
        <v>55091</v>
      </c>
      <c r="L20" s="70" t="n">
        <v>54102</v>
      </c>
      <c r="M20" s="70" t="n">
        <v>39993</v>
      </c>
      <c r="N20" s="70" t="n">
        <v>44443</v>
      </c>
    </row>
    <row r="21" ht="15.75" customHeight="1" s="165">
      <c r="B21" s="69" t="n">
        <v>2008</v>
      </c>
      <c r="C21" s="70" t="n">
        <v>46099</v>
      </c>
      <c r="D21" s="70" t="n">
        <v>45321.1677</v>
      </c>
      <c r="E21" s="70" t="n">
        <v>42412.0862</v>
      </c>
      <c r="F21" s="70" t="n">
        <v>45872.2092</v>
      </c>
      <c r="G21" s="70" t="n">
        <v>56343.9001</v>
      </c>
      <c r="H21" s="70" t="n">
        <v>59642.1214</v>
      </c>
      <c r="I21" s="70" t="n">
        <v>61119.6066</v>
      </c>
      <c r="J21" s="70" t="n">
        <v>62174.3766</v>
      </c>
      <c r="K21" s="70" t="n">
        <v>56342.6037</v>
      </c>
      <c r="L21" s="70" t="n">
        <v>46574.7272</v>
      </c>
      <c r="M21" s="70" t="n">
        <v>38746.4511</v>
      </c>
      <c r="N21" s="70" t="n">
        <v>47805.6548</v>
      </c>
    </row>
    <row r="22" ht="15.75" customHeight="1" s="165">
      <c r="B22" s="69" t="n">
        <v>2009</v>
      </c>
      <c r="C22" s="70" t="n">
        <v>46165.7808</v>
      </c>
      <c r="D22" s="70" t="n">
        <v>42228</v>
      </c>
      <c r="E22" s="70" t="n">
        <v>40289.23840000007</v>
      </c>
      <c r="F22" s="70" t="n">
        <v>43488</v>
      </c>
      <c r="G22" s="70" t="n">
        <v>51321</v>
      </c>
      <c r="H22" s="70" t="n">
        <v>62392.68160000004</v>
      </c>
      <c r="I22" s="70" t="n">
        <v>63517.94080000008</v>
      </c>
      <c r="J22" s="70" t="n">
        <v>62240.50840000005</v>
      </c>
      <c r="K22" s="70" t="n">
        <v>55382.69320000004</v>
      </c>
      <c r="L22" s="70" t="n">
        <v>49089.51120000005</v>
      </c>
      <c r="M22" s="70" t="n">
        <v>37039.61737599999</v>
      </c>
      <c r="N22" s="70" t="n">
        <v>46911.62342</v>
      </c>
    </row>
    <row r="23" ht="15.75" customHeight="1" s="165">
      <c r="B23" s="69" t="n">
        <v>2010</v>
      </c>
      <c r="C23" s="70" t="n">
        <v>55877.83415699998</v>
      </c>
      <c r="D23" s="70" t="n">
        <v>47194.794693</v>
      </c>
      <c r="E23" s="70" t="n">
        <v>41440.087766</v>
      </c>
      <c r="F23" s="70" t="n">
        <v>40169.10251300001</v>
      </c>
      <c r="G23" s="70" t="n">
        <v>54725.49719000005</v>
      </c>
      <c r="H23" s="70" t="n">
        <v>60789.14308399997</v>
      </c>
      <c r="I23" s="70" t="n">
        <v>60674.172726</v>
      </c>
      <c r="J23" s="70" t="n">
        <v>65776.32635500006</v>
      </c>
      <c r="K23" s="70" t="n">
        <v>58200.74135799997</v>
      </c>
      <c r="L23" s="70" t="n">
        <v>45456.39217999997</v>
      </c>
      <c r="M23" s="70" t="n">
        <v>40220</v>
      </c>
      <c r="N23" s="70" t="n">
        <v>44715.73439000001</v>
      </c>
    </row>
    <row r="24" ht="15.75" customHeight="1" s="165">
      <c r="B24" s="69" t="n">
        <v>2011</v>
      </c>
      <c r="C24" s="70" t="n">
        <v>49829</v>
      </c>
      <c r="D24" s="70" t="n">
        <v>47953</v>
      </c>
      <c r="E24" s="70" t="n">
        <v>44057</v>
      </c>
      <c r="F24" s="70" t="n">
        <v>47797</v>
      </c>
      <c r="G24" s="70" t="n">
        <v>57620</v>
      </c>
      <c r="H24" s="70" t="n">
        <v>60057</v>
      </c>
      <c r="I24" s="70" t="n">
        <v>63376</v>
      </c>
      <c r="J24" s="70" t="n">
        <v>63770</v>
      </c>
      <c r="K24" s="70" t="n">
        <v>58520</v>
      </c>
      <c r="L24" s="70" t="n">
        <v>52458</v>
      </c>
      <c r="M24" s="70" t="n">
        <v>43440</v>
      </c>
      <c r="N24" s="70" t="n">
        <v>51642</v>
      </c>
    </row>
    <row r="25" ht="15.75" customHeight="1" s="165">
      <c r="B25" s="69" t="n">
        <v>2012</v>
      </c>
      <c r="C25" s="70" t="n">
        <v>46908.49053299999</v>
      </c>
      <c r="D25" s="70" t="n">
        <v>42090.04689399999</v>
      </c>
      <c r="E25" s="70" t="n">
        <v>42611.046162</v>
      </c>
      <c r="F25" s="70" t="n">
        <v>48774.035649</v>
      </c>
      <c r="G25" s="70" t="n">
        <v>58947.01936500003</v>
      </c>
      <c r="H25" s="70" t="n">
        <v>66548</v>
      </c>
      <c r="I25" s="70" t="n">
        <v>65807.69126700002</v>
      </c>
      <c r="J25" s="70" t="n">
        <v>66509</v>
      </c>
      <c r="K25" s="70" t="n">
        <v>64862.207352</v>
      </c>
      <c r="L25" s="70" t="n">
        <v>48274.27214100001</v>
      </c>
      <c r="M25" s="70" t="n">
        <v>41625.6633</v>
      </c>
      <c r="N25" s="70" t="n">
        <v>45544.785926</v>
      </c>
    </row>
    <row r="26" ht="15.75" customHeight="1" s="165">
      <c r="B26" s="69" t="n">
        <v>2013</v>
      </c>
      <c r="C26" s="70" t="n">
        <v>50664.80510900001</v>
      </c>
      <c r="D26" s="70" t="n">
        <v>40406.99638699999</v>
      </c>
      <c r="E26" s="70" t="n">
        <v>41709.79860799998</v>
      </c>
      <c r="F26" s="70" t="n">
        <v>45601.93354899999</v>
      </c>
      <c r="G26" s="70" t="n">
        <v>56209.22045800004</v>
      </c>
      <c r="H26" s="70" t="n">
        <v>64418.29445500002</v>
      </c>
      <c r="I26" s="70" t="n">
        <v>64814</v>
      </c>
      <c r="J26" s="70" t="n">
        <v>67244.52937</v>
      </c>
      <c r="K26" s="70" t="n">
        <v>63387.85133899999</v>
      </c>
      <c r="L26" s="70" t="n">
        <v>54709.534771</v>
      </c>
      <c r="M26" s="70" t="n">
        <v>46954.20023200002</v>
      </c>
      <c r="N26" s="70" t="n">
        <v>53642.43989299999</v>
      </c>
    </row>
    <row r="27" ht="15.75" customHeight="1" s="165">
      <c r="B27" s="69" t="n">
        <v>2014</v>
      </c>
      <c r="C27" s="70" t="n">
        <v>57256.30730799998</v>
      </c>
      <c r="D27" s="70" t="n">
        <v>57010.71004899999</v>
      </c>
      <c r="E27" s="70" t="n">
        <v>54587.40966900001</v>
      </c>
      <c r="F27" s="70" t="n">
        <v>48400.12604900001</v>
      </c>
      <c r="G27" s="70" t="n">
        <v>52615.35265700001</v>
      </c>
      <c r="H27" s="70" t="n">
        <v>59785.77279600001</v>
      </c>
      <c r="I27" s="70" t="n">
        <v>63531.98671799999</v>
      </c>
      <c r="J27" s="70" t="n">
        <v>66453.63871</v>
      </c>
      <c r="K27" s="70" t="n">
        <v>64439.55767199999</v>
      </c>
      <c r="L27" s="70" t="n">
        <v>58419.19410499999</v>
      </c>
      <c r="M27" s="70" t="n">
        <v>50807.340727</v>
      </c>
      <c r="N27" s="70" t="n">
        <v>48361.714998</v>
      </c>
    </row>
    <row r="28" ht="15.75" customHeight="1" s="165">
      <c r="B28" s="69" t="n">
        <v>2015</v>
      </c>
      <c r="C28" s="70" t="n">
        <v>56831.780261</v>
      </c>
      <c r="D28" s="70" t="n">
        <v>54539.42509500001</v>
      </c>
      <c r="E28" s="70" t="n">
        <v>53179.528378</v>
      </c>
      <c r="F28" s="70" t="n">
        <v>45227.42110699999</v>
      </c>
      <c r="G28" s="70" t="n">
        <v>53389.39653700002</v>
      </c>
      <c r="H28" s="70" t="n">
        <v>61732.271859</v>
      </c>
      <c r="I28" s="70" t="n">
        <v>67650.27702299997</v>
      </c>
      <c r="J28" s="70" t="n">
        <v>69877.046692</v>
      </c>
      <c r="K28" s="70" t="n">
        <v>64458.19633599998</v>
      </c>
      <c r="L28" s="70" t="n">
        <v>59186.56545800001</v>
      </c>
      <c r="M28" s="70" t="n">
        <v>44945.14342900001</v>
      </c>
      <c r="N28" s="70" t="n">
        <v>44934.24882299998</v>
      </c>
    </row>
    <row r="29" ht="15.75" customHeight="1" s="165">
      <c r="B29" s="69" t="n">
        <v>2016</v>
      </c>
      <c r="C29" s="70" t="n">
        <v>49262.557867</v>
      </c>
      <c r="D29" s="70" t="n">
        <v>47416.492256</v>
      </c>
      <c r="E29" s="70" t="n">
        <v>43347.18728900001</v>
      </c>
      <c r="F29" s="70" t="n">
        <v>50932.083372</v>
      </c>
      <c r="G29" s="70" t="n">
        <v>57223.82725900001</v>
      </c>
      <c r="H29" s="70" t="n">
        <v>64896.26011599998</v>
      </c>
      <c r="I29" s="70" t="n">
        <v>67468.931835</v>
      </c>
      <c r="J29" s="70" t="n">
        <v>71110.103906</v>
      </c>
      <c r="K29" s="70" t="n">
        <v>66948.56620000002</v>
      </c>
      <c r="L29" s="70" t="n">
        <v>59864.26796900002</v>
      </c>
      <c r="M29" s="70" t="n">
        <v>50012.35110100001</v>
      </c>
      <c r="N29" s="70" t="n">
        <v>57932.432542</v>
      </c>
    </row>
    <row r="30" ht="15.75" customHeight="1" s="165">
      <c r="A30" s="182" t="inlineStr">
        <is>
          <t>Projected</t>
        </is>
      </c>
      <c r="B30" s="69" t="inlineStr">
        <is>
          <t>2017E</t>
        </is>
      </c>
      <c r="C30" s="70" t="n">
        <v>54417.088657</v>
      </c>
      <c r="D30" s="70" t="n">
        <v>52494.97671828572</v>
      </c>
      <c r="E30" s="70" t="n">
        <v>46877.75550707144</v>
      </c>
      <c r="F30" s="70" t="n">
        <v>51622.35624357143</v>
      </c>
      <c r="G30" s="70" t="n">
        <v>58907.85844285715</v>
      </c>
      <c r="H30" s="70" t="n">
        <v>66915.33195000001</v>
      </c>
      <c r="I30" s="70" t="n">
        <v>68657.29954714286</v>
      </c>
      <c r="J30" s="70" t="n">
        <v>72933.55037796931</v>
      </c>
      <c r="K30" s="70" t="n">
        <v>64448.59061142858</v>
      </c>
      <c r="L30" s="70" t="n">
        <v>56096.82865028571</v>
      </c>
      <c r="M30" s="70" t="n">
        <v>45791.00676650001</v>
      </c>
      <c r="N30" s="70" t="n">
        <v>52669.43051642857</v>
      </c>
    </row>
    <row r="31" ht="15.75" customHeight="1" s="165">
      <c r="B31" s="69" t="inlineStr">
        <is>
          <t>2018E</t>
        </is>
      </c>
      <c r="C31" s="70" t="n">
        <v>55003.08837278571</v>
      </c>
      <c r="D31" s="70" t="n">
        <v>53084.38974121428</v>
      </c>
      <c r="E31" s="70" t="n">
        <v>47485.51477814285</v>
      </c>
      <c r="F31" s="70" t="n">
        <v>52357.57524428571</v>
      </c>
      <c r="G31" s="70" t="n">
        <v>59695.21480428573</v>
      </c>
      <c r="H31" s="70" t="n">
        <v>67905.30643571427</v>
      </c>
      <c r="I31" s="70" t="n">
        <v>69666.62324642857</v>
      </c>
      <c r="J31" s="70" t="n">
        <v>74149.3872841273</v>
      </c>
      <c r="K31" s="70" t="n">
        <v>65482.96269857143</v>
      </c>
      <c r="L31" s="70" t="n">
        <v>57090.49446307143</v>
      </c>
      <c r="M31" s="70" t="n">
        <v>46784.41125935715</v>
      </c>
      <c r="N31" s="70" t="n">
        <v>53494.89569285714</v>
      </c>
    </row>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1">
    <mergeCell ref="A9:A29"/>
  </mergeCells>
  <pageMargins left="0.5" right="0.5"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N35"/>
  <sheetViews>
    <sheetView showGridLines="0" workbookViewId="0">
      <selection activeCell="A1" sqref="A1"/>
    </sheetView>
  </sheetViews>
  <sheetFormatPr baseColWidth="10" defaultColWidth="12.6640625" defaultRowHeight="15" customHeight="1"/>
  <cols>
    <col width="7.1640625" customWidth="1" style="165" min="1" max="26"/>
  </cols>
  <sheetData>
    <row r="1" ht="14" customHeight="1" s="165">
      <c r="A1" s="59" t="inlineStr">
        <is>
          <t>Released: November 2017</t>
        </is>
      </c>
      <c r="B1" s="60" t="n"/>
      <c r="C1" s="60" t="n"/>
      <c r="D1" s="29" t="n"/>
      <c r="E1" s="29" t="n"/>
      <c r="F1" s="29" t="n"/>
      <c r="G1" s="29" t="n"/>
      <c r="H1" s="29" t="n"/>
      <c r="I1" s="29" t="n"/>
      <c r="J1" s="29" t="n"/>
      <c r="K1" s="29" t="n"/>
      <c r="L1" s="29" t="n"/>
      <c r="M1" s="29" t="n"/>
      <c r="N1" s="29" t="n"/>
    </row>
    <row r="2" ht="14" customHeight="1" s="165">
      <c r="A2" s="59" t="inlineStr">
        <is>
          <t>Next Update: November 2018</t>
        </is>
      </c>
      <c r="B2" s="60" t="n"/>
      <c r="C2" s="60" t="n"/>
      <c r="D2" s="29" t="n"/>
      <c r="E2" s="29" t="n"/>
      <c r="F2" s="29" t="n"/>
      <c r="G2" s="29" t="n"/>
      <c r="H2" s="29" t="n"/>
      <c r="I2" s="29" t="n"/>
      <c r="J2" s="29" t="n"/>
      <c r="K2" s="29" t="n"/>
      <c r="L2" s="29" t="n"/>
      <c r="M2" s="29" t="n"/>
      <c r="N2" s="29" t="n"/>
    </row>
    <row r="3" ht="14" customHeight="1" s="165">
      <c r="A3" s="59" t="n"/>
      <c r="B3" s="60" t="n"/>
      <c r="C3" s="60" t="n"/>
      <c r="D3" s="29" t="n"/>
      <c r="E3" s="29" t="n"/>
      <c r="F3" s="29" t="n"/>
      <c r="G3" s="29" t="n"/>
      <c r="H3" s="29" t="n"/>
      <c r="I3" s="29" t="n"/>
      <c r="J3" s="29" t="n"/>
      <c r="K3" s="29" t="n"/>
      <c r="L3" s="29" t="n"/>
      <c r="M3" s="29" t="n"/>
      <c r="N3" s="29" t="n"/>
    </row>
    <row r="4" ht="16" customHeight="1" s="165">
      <c r="A4" s="61" t="inlineStr">
        <is>
          <t>Table 3B.1.  MISO monthly peak hour demand, by North American Electric Reliability Corporation Assesment Area,</t>
        </is>
      </c>
      <c r="B4" s="29" t="n"/>
      <c r="C4" s="29" t="n"/>
      <c r="D4" s="62" t="n"/>
      <c r="E4" s="29" t="n"/>
      <c r="F4" s="29" t="n"/>
      <c r="G4" s="29" t="n"/>
      <c r="H4" s="29" t="n"/>
      <c r="I4" s="29" t="n"/>
      <c r="J4" s="29" t="n"/>
      <c r="K4" s="29" t="n"/>
      <c r="L4" s="29" t="n"/>
      <c r="M4" s="29" t="n"/>
      <c r="N4" s="29" t="n"/>
    </row>
    <row r="5" ht="16" customHeight="1" s="165">
      <c r="A5" s="61" t="inlineStr">
        <is>
          <t>1996-2016 actual, 2017-2018 projected</t>
        </is>
      </c>
      <c r="B5" s="29" t="n"/>
      <c r="C5" s="29" t="n"/>
      <c r="D5" s="62" t="n"/>
      <c r="E5" s="29" t="n"/>
      <c r="F5" s="29" t="n"/>
      <c r="G5" s="29" t="n"/>
      <c r="H5" s="29" t="n"/>
      <c r="I5" s="29" t="n"/>
      <c r="J5" s="29" t="n"/>
      <c r="K5" s="29" t="n"/>
      <c r="L5" s="29" t="n"/>
      <c r="M5" s="29" t="n"/>
      <c r="N5" s="29" t="n"/>
    </row>
    <row r="6" ht="14" customHeight="1" s="165">
      <c r="A6" s="63" t="inlineStr">
        <is>
          <t>megawatts</t>
        </is>
      </c>
      <c r="B6" s="29" t="n"/>
      <c r="C6" s="29" t="n"/>
      <c r="D6" s="29" t="n"/>
      <c r="E6" s="29" t="n"/>
      <c r="F6" s="29" t="n"/>
      <c r="G6" s="29" t="n"/>
      <c r="H6" s="29" t="n"/>
      <c r="I6" s="29" t="n"/>
      <c r="J6" s="29" t="n"/>
      <c r="K6" s="29" t="n"/>
      <c r="L6" s="29" t="n"/>
      <c r="M6" s="29" t="n"/>
      <c r="N6" s="29" t="n"/>
    </row>
    <row r="7" ht="14" customHeight="1" s="165">
      <c r="A7" s="64" t="n"/>
      <c r="B7" s="29" t="n"/>
      <c r="C7" s="29" t="n"/>
      <c r="D7" s="29" t="n"/>
      <c r="E7" s="29" t="n"/>
      <c r="F7" s="29" t="n"/>
      <c r="G7" s="29" t="n"/>
      <c r="H7" s="29" t="n"/>
      <c r="I7" s="29" t="n"/>
      <c r="J7" s="29" t="n"/>
      <c r="K7" s="29" t="n"/>
      <c r="L7" s="29" t="n"/>
      <c r="M7" s="29" t="n"/>
      <c r="N7" s="29" t="n"/>
    </row>
    <row r="8" ht="14" customHeight="1" s="165">
      <c r="A8" s="65" t="inlineStr">
        <is>
          <t>MISO</t>
        </is>
      </c>
      <c r="B8" s="66" t="inlineStr">
        <is>
          <t>Year</t>
        </is>
      </c>
      <c r="C8" s="66" t="inlineStr">
        <is>
          <t>January</t>
        </is>
      </c>
      <c r="D8" s="66" t="inlineStr">
        <is>
          <t>February</t>
        </is>
      </c>
      <c r="E8" s="66" t="inlineStr">
        <is>
          <t>March</t>
        </is>
      </c>
      <c r="F8" s="66" t="inlineStr">
        <is>
          <t>April</t>
        </is>
      </c>
      <c r="G8" s="66" t="inlineStr">
        <is>
          <t>May</t>
        </is>
      </c>
      <c r="H8" s="66" t="inlineStr">
        <is>
          <t>June</t>
        </is>
      </c>
      <c r="I8" s="66" t="inlineStr">
        <is>
          <t>July</t>
        </is>
      </c>
      <c r="J8" s="66" t="inlineStr">
        <is>
          <t>August</t>
        </is>
      </c>
      <c r="K8" s="66" t="inlineStr">
        <is>
          <t>September</t>
        </is>
      </c>
      <c r="L8" s="66" t="inlineStr">
        <is>
          <t>October</t>
        </is>
      </c>
      <c r="M8" s="66" t="inlineStr">
        <is>
          <t>November</t>
        </is>
      </c>
      <c r="N8" s="66" t="inlineStr">
        <is>
          <t>December</t>
        </is>
      </c>
    </row>
    <row r="9" ht="14" customHeight="1" s="165">
      <c r="A9" s="179" t="inlineStr">
        <is>
          <t>Actual</t>
        </is>
      </c>
      <c r="B9" s="67" t="n">
        <v>1996</v>
      </c>
      <c r="C9" s="68" t="inlineStr">
        <is>
          <t>NA</t>
        </is>
      </c>
      <c r="D9" s="68" t="inlineStr">
        <is>
          <t>NA</t>
        </is>
      </c>
      <c r="E9" s="68" t="inlineStr">
        <is>
          <t>NA</t>
        </is>
      </c>
      <c r="F9" s="68" t="inlineStr">
        <is>
          <t>NA</t>
        </is>
      </c>
      <c r="G9" s="68" t="inlineStr">
        <is>
          <t>NA</t>
        </is>
      </c>
      <c r="H9" s="68" t="inlineStr">
        <is>
          <t>NA</t>
        </is>
      </c>
      <c r="I9" s="68" t="inlineStr">
        <is>
          <t>NA</t>
        </is>
      </c>
      <c r="J9" s="68" t="inlineStr">
        <is>
          <t>NA</t>
        </is>
      </c>
      <c r="K9" s="68" t="inlineStr">
        <is>
          <t>NA</t>
        </is>
      </c>
      <c r="L9" s="68" t="inlineStr">
        <is>
          <t>NA</t>
        </is>
      </c>
      <c r="M9" s="68" t="inlineStr">
        <is>
          <t>NA</t>
        </is>
      </c>
      <c r="N9" s="68" t="inlineStr">
        <is>
          <t>NA</t>
        </is>
      </c>
    </row>
    <row r="10" ht="14" customHeight="1" s="165">
      <c r="B10" s="69" t="n">
        <v>1997</v>
      </c>
      <c r="C10" s="70" t="inlineStr">
        <is>
          <t>NA</t>
        </is>
      </c>
      <c r="D10" s="70" t="inlineStr">
        <is>
          <t>NA</t>
        </is>
      </c>
      <c r="E10" s="70" t="inlineStr">
        <is>
          <t>NA</t>
        </is>
      </c>
      <c r="F10" s="70" t="inlineStr">
        <is>
          <t>NA</t>
        </is>
      </c>
      <c r="G10" s="70" t="inlineStr">
        <is>
          <t>NA</t>
        </is>
      </c>
      <c r="H10" s="70" t="inlineStr">
        <is>
          <t>NA</t>
        </is>
      </c>
      <c r="I10" s="70" t="inlineStr">
        <is>
          <t>NA</t>
        </is>
      </c>
      <c r="J10" s="70" t="inlineStr">
        <is>
          <t>NA</t>
        </is>
      </c>
      <c r="K10" s="70" t="inlineStr">
        <is>
          <t>NA</t>
        </is>
      </c>
      <c r="L10" s="70" t="inlineStr">
        <is>
          <t>NA</t>
        </is>
      </c>
      <c r="M10" s="70" t="inlineStr">
        <is>
          <t>NA</t>
        </is>
      </c>
      <c r="N10" s="70" t="inlineStr">
        <is>
          <t>NA</t>
        </is>
      </c>
    </row>
    <row r="11" ht="14" customHeight="1" s="165">
      <c r="B11" s="69" t="n">
        <v>1998</v>
      </c>
      <c r="C11" s="70" t="inlineStr">
        <is>
          <t>NA</t>
        </is>
      </c>
      <c r="D11" s="70" t="inlineStr">
        <is>
          <t>NA</t>
        </is>
      </c>
      <c r="E11" s="70" t="inlineStr">
        <is>
          <t>NA</t>
        </is>
      </c>
      <c r="F11" s="70" t="inlineStr">
        <is>
          <t>NA</t>
        </is>
      </c>
      <c r="G11" s="70" t="inlineStr">
        <is>
          <t>NA</t>
        </is>
      </c>
      <c r="H11" s="70" t="inlineStr">
        <is>
          <t>NA</t>
        </is>
      </c>
      <c r="I11" s="70" t="inlineStr">
        <is>
          <t>NA</t>
        </is>
      </c>
      <c r="J11" s="70" t="inlineStr">
        <is>
          <t>NA</t>
        </is>
      </c>
      <c r="K11" s="70" t="inlineStr">
        <is>
          <t>NA</t>
        </is>
      </c>
      <c r="L11" s="70" t="inlineStr">
        <is>
          <t>NA</t>
        </is>
      </c>
      <c r="M11" s="70" t="inlineStr">
        <is>
          <t>NA</t>
        </is>
      </c>
      <c r="N11" s="70" t="inlineStr">
        <is>
          <t>NA</t>
        </is>
      </c>
    </row>
    <row r="12" ht="14" customHeight="1" s="165">
      <c r="B12" s="69" t="n">
        <v>1999</v>
      </c>
      <c r="C12" s="70" t="inlineStr">
        <is>
          <t>NA</t>
        </is>
      </c>
      <c r="D12" s="70" t="inlineStr">
        <is>
          <t>NA</t>
        </is>
      </c>
      <c r="E12" s="70" t="inlineStr">
        <is>
          <t>NA</t>
        </is>
      </c>
      <c r="F12" s="70" t="inlineStr">
        <is>
          <t>NA</t>
        </is>
      </c>
      <c r="G12" s="70" t="inlineStr">
        <is>
          <t>NA</t>
        </is>
      </c>
      <c r="H12" s="70" t="inlineStr">
        <is>
          <t>NA</t>
        </is>
      </c>
      <c r="I12" s="70" t="inlineStr">
        <is>
          <t>NA</t>
        </is>
      </c>
      <c r="J12" s="70" t="inlineStr">
        <is>
          <t>NA</t>
        </is>
      </c>
      <c r="K12" s="70" t="inlineStr">
        <is>
          <t>NA</t>
        </is>
      </c>
      <c r="L12" s="70" t="inlineStr">
        <is>
          <t>NA</t>
        </is>
      </c>
      <c r="M12" s="70" t="inlineStr">
        <is>
          <t>NA</t>
        </is>
      </c>
      <c r="N12" s="70" t="inlineStr">
        <is>
          <t>NA</t>
        </is>
      </c>
    </row>
    <row r="13" ht="14" customHeight="1" s="165">
      <c r="B13" s="69" t="n">
        <v>2000</v>
      </c>
      <c r="C13" s="70" t="inlineStr">
        <is>
          <t>NA</t>
        </is>
      </c>
      <c r="D13" s="70" t="inlineStr">
        <is>
          <t>NA</t>
        </is>
      </c>
      <c r="E13" s="70" t="inlineStr">
        <is>
          <t>NA</t>
        </is>
      </c>
      <c r="F13" s="70" t="inlineStr">
        <is>
          <t>NA</t>
        </is>
      </c>
      <c r="G13" s="70" t="inlineStr">
        <is>
          <t>NA</t>
        </is>
      </c>
      <c r="H13" s="70" t="inlineStr">
        <is>
          <t>NA</t>
        </is>
      </c>
      <c r="I13" s="70" t="inlineStr">
        <is>
          <t>NA</t>
        </is>
      </c>
      <c r="J13" s="70" t="inlineStr">
        <is>
          <t>NA</t>
        </is>
      </c>
      <c r="K13" s="70" t="inlineStr">
        <is>
          <t>NA</t>
        </is>
      </c>
      <c r="L13" s="70" t="inlineStr">
        <is>
          <t>NA</t>
        </is>
      </c>
      <c r="M13" s="70" t="inlineStr">
        <is>
          <t>NA</t>
        </is>
      </c>
      <c r="N13" s="70" t="inlineStr">
        <is>
          <t>NA</t>
        </is>
      </c>
    </row>
    <row r="14" ht="14" customHeight="1" s="165">
      <c r="B14" s="69" t="n">
        <v>2001</v>
      </c>
      <c r="C14" s="70" t="inlineStr">
        <is>
          <t>NA</t>
        </is>
      </c>
      <c r="D14" s="70" t="inlineStr">
        <is>
          <t>NA</t>
        </is>
      </c>
      <c r="E14" s="70" t="inlineStr">
        <is>
          <t>NA</t>
        </is>
      </c>
      <c r="F14" s="70" t="inlineStr">
        <is>
          <t>NA</t>
        </is>
      </c>
      <c r="G14" s="70" t="inlineStr">
        <is>
          <t>NA</t>
        </is>
      </c>
      <c r="H14" s="70" t="inlineStr">
        <is>
          <t>NA</t>
        </is>
      </c>
      <c r="I14" s="70" t="inlineStr">
        <is>
          <t>NA</t>
        </is>
      </c>
      <c r="J14" s="70" t="inlineStr">
        <is>
          <t>NA</t>
        </is>
      </c>
      <c r="K14" s="70" t="inlineStr">
        <is>
          <t>NA</t>
        </is>
      </c>
      <c r="L14" s="70" t="inlineStr">
        <is>
          <t>NA</t>
        </is>
      </c>
      <c r="M14" s="70" t="inlineStr">
        <is>
          <t>NA</t>
        </is>
      </c>
      <c r="N14" s="70" t="inlineStr">
        <is>
          <t>NA</t>
        </is>
      </c>
    </row>
    <row r="15" ht="14" customHeight="1" s="165">
      <c r="B15" s="69" t="n">
        <v>2002</v>
      </c>
      <c r="C15" s="70" t="inlineStr">
        <is>
          <t>NA</t>
        </is>
      </c>
      <c r="D15" s="70" t="inlineStr">
        <is>
          <t>NA</t>
        </is>
      </c>
      <c r="E15" s="70" t="inlineStr">
        <is>
          <t>NA</t>
        </is>
      </c>
      <c r="F15" s="70" t="inlineStr">
        <is>
          <t>NA</t>
        </is>
      </c>
      <c r="G15" s="70" t="inlineStr">
        <is>
          <t>NA</t>
        </is>
      </c>
      <c r="H15" s="70" t="inlineStr">
        <is>
          <t>NA</t>
        </is>
      </c>
      <c r="I15" s="70" t="inlineStr">
        <is>
          <t>NA</t>
        </is>
      </c>
      <c r="J15" s="70" t="inlineStr">
        <is>
          <t>NA</t>
        </is>
      </c>
      <c r="K15" s="70" t="inlineStr">
        <is>
          <t>NA</t>
        </is>
      </c>
      <c r="L15" s="70" t="inlineStr">
        <is>
          <t>NA</t>
        </is>
      </c>
      <c r="M15" s="70" t="inlineStr">
        <is>
          <t>NA</t>
        </is>
      </c>
      <c r="N15" s="70" t="inlineStr">
        <is>
          <t>NA</t>
        </is>
      </c>
    </row>
    <row r="16" ht="14" customHeight="1" s="165">
      <c r="B16" s="69" t="n">
        <v>2003</v>
      </c>
      <c r="C16" s="70" t="inlineStr">
        <is>
          <t>NA</t>
        </is>
      </c>
      <c r="D16" s="70" t="inlineStr">
        <is>
          <t>NA</t>
        </is>
      </c>
      <c r="E16" s="70" t="inlineStr">
        <is>
          <t>NA</t>
        </is>
      </c>
      <c r="F16" s="70" t="inlineStr">
        <is>
          <t>NA</t>
        </is>
      </c>
      <c r="G16" s="70" t="inlineStr">
        <is>
          <t>NA</t>
        </is>
      </c>
      <c r="H16" s="70" t="inlineStr">
        <is>
          <t>NA</t>
        </is>
      </c>
      <c r="I16" s="70" t="inlineStr">
        <is>
          <t>NA</t>
        </is>
      </c>
      <c r="J16" s="70" t="inlineStr">
        <is>
          <t>NA</t>
        </is>
      </c>
      <c r="K16" s="70" t="inlineStr">
        <is>
          <t>NA</t>
        </is>
      </c>
      <c r="L16" s="70" t="inlineStr">
        <is>
          <t>NA</t>
        </is>
      </c>
      <c r="M16" s="70" t="inlineStr">
        <is>
          <t>NA</t>
        </is>
      </c>
      <c r="N16" s="70" t="inlineStr">
        <is>
          <t>NA</t>
        </is>
      </c>
    </row>
    <row r="17" ht="14" customHeight="1" s="165">
      <c r="B17" s="69" t="n">
        <v>2004</v>
      </c>
      <c r="C17" s="70" t="inlineStr">
        <is>
          <t>NA</t>
        </is>
      </c>
      <c r="D17" s="70" t="inlineStr">
        <is>
          <t>NA</t>
        </is>
      </c>
      <c r="E17" s="70" t="inlineStr">
        <is>
          <t>NA</t>
        </is>
      </c>
      <c r="F17" s="70" t="inlineStr">
        <is>
          <t>NA</t>
        </is>
      </c>
      <c r="G17" s="70" t="inlineStr">
        <is>
          <t>NA</t>
        </is>
      </c>
      <c r="H17" s="70" t="inlineStr">
        <is>
          <t>NA</t>
        </is>
      </c>
      <c r="I17" s="70" t="inlineStr">
        <is>
          <t>NA</t>
        </is>
      </c>
      <c r="J17" s="70" t="inlineStr">
        <is>
          <t>NA</t>
        </is>
      </c>
      <c r="K17" s="70" t="inlineStr">
        <is>
          <t>NA</t>
        </is>
      </c>
      <c r="L17" s="70" t="inlineStr">
        <is>
          <t>NA</t>
        </is>
      </c>
      <c r="M17" s="70" t="inlineStr">
        <is>
          <t>NA</t>
        </is>
      </c>
      <c r="N17" s="70" t="inlineStr">
        <is>
          <t>NA</t>
        </is>
      </c>
    </row>
    <row r="18" ht="14" customHeight="1" s="165">
      <c r="B18" s="69" t="n">
        <v>2005</v>
      </c>
      <c r="C18" s="70" t="inlineStr">
        <is>
          <t>NA</t>
        </is>
      </c>
      <c r="D18" s="70" t="inlineStr">
        <is>
          <t>NA</t>
        </is>
      </c>
      <c r="E18" s="70" t="inlineStr">
        <is>
          <t>NA</t>
        </is>
      </c>
      <c r="F18" s="70" t="inlineStr">
        <is>
          <t>NA</t>
        </is>
      </c>
      <c r="G18" s="70" t="inlineStr">
        <is>
          <t>NA</t>
        </is>
      </c>
      <c r="H18" s="70" t="inlineStr">
        <is>
          <t>NA</t>
        </is>
      </c>
      <c r="I18" s="70" t="inlineStr">
        <is>
          <t>NA</t>
        </is>
      </c>
      <c r="J18" s="70" t="inlineStr">
        <is>
          <t>NA</t>
        </is>
      </c>
      <c r="K18" s="70" t="inlineStr">
        <is>
          <t>NA</t>
        </is>
      </c>
      <c r="L18" s="70" t="inlineStr">
        <is>
          <t>NA</t>
        </is>
      </c>
      <c r="M18" s="70" t="inlineStr">
        <is>
          <t>NA</t>
        </is>
      </c>
      <c r="N18" s="70" t="inlineStr">
        <is>
          <t>NA</t>
        </is>
      </c>
    </row>
    <row r="19" ht="14" customHeight="1" s="165">
      <c r="B19" s="69" t="n">
        <v>2006</v>
      </c>
      <c r="C19" s="70" t="inlineStr">
        <is>
          <t>NA</t>
        </is>
      </c>
      <c r="D19" s="70" t="inlineStr">
        <is>
          <t>NA</t>
        </is>
      </c>
      <c r="E19" s="70" t="inlineStr">
        <is>
          <t>NA</t>
        </is>
      </c>
      <c r="F19" s="70" t="inlineStr">
        <is>
          <t>NA</t>
        </is>
      </c>
      <c r="G19" s="70" t="inlineStr">
        <is>
          <t>NA</t>
        </is>
      </c>
      <c r="H19" s="70" t="inlineStr">
        <is>
          <t>NA</t>
        </is>
      </c>
      <c r="I19" s="70" t="inlineStr">
        <is>
          <t>NA</t>
        </is>
      </c>
      <c r="J19" s="70" t="inlineStr">
        <is>
          <t>NA</t>
        </is>
      </c>
      <c r="K19" s="70" t="inlineStr">
        <is>
          <t>NA</t>
        </is>
      </c>
      <c r="L19" s="70" t="inlineStr">
        <is>
          <t>NA</t>
        </is>
      </c>
      <c r="M19" s="70" t="inlineStr">
        <is>
          <t>NA</t>
        </is>
      </c>
      <c r="N19" s="70" t="inlineStr">
        <is>
          <t>NA</t>
        </is>
      </c>
    </row>
    <row r="20" ht="14" customHeight="1" s="165">
      <c r="B20" s="69" t="n">
        <v>2007</v>
      </c>
      <c r="C20" s="70" t="inlineStr">
        <is>
          <t>NA</t>
        </is>
      </c>
      <c r="D20" s="70" t="inlineStr">
        <is>
          <t>NA</t>
        </is>
      </c>
      <c r="E20" s="70" t="inlineStr">
        <is>
          <t>NA</t>
        </is>
      </c>
      <c r="F20" s="70" t="inlineStr">
        <is>
          <t>NA</t>
        </is>
      </c>
      <c r="G20" s="70" t="inlineStr">
        <is>
          <t>NA</t>
        </is>
      </c>
      <c r="H20" s="70" t="inlineStr">
        <is>
          <t>NA</t>
        </is>
      </c>
      <c r="I20" s="70" t="inlineStr">
        <is>
          <t>NA</t>
        </is>
      </c>
      <c r="J20" s="70" t="inlineStr">
        <is>
          <t>NA</t>
        </is>
      </c>
      <c r="K20" s="70" t="inlineStr">
        <is>
          <t>NA</t>
        </is>
      </c>
      <c r="L20" s="70" t="inlineStr">
        <is>
          <t>NA</t>
        </is>
      </c>
      <c r="M20" s="70" t="inlineStr">
        <is>
          <t>NA</t>
        </is>
      </c>
      <c r="N20" s="70" t="inlineStr">
        <is>
          <t>NA</t>
        </is>
      </c>
    </row>
    <row r="21" ht="15.75" customHeight="1" s="165">
      <c r="B21" s="69" t="n">
        <v>2008</v>
      </c>
      <c r="C21" s="70" t="inlineStr">
        <is>
          <t>NA</t>
        </is>
      </c>
      <c r="D21" s="70" t="inlineStr">
        <is>
          <t>NA</t>
        </is>
      </c>
      <c r="E21" s="70" t="inlineStr">
        <is>
          <t>NA</t>
        </is>
      </c>
      <c r="F21" s="70" t="inlineStr">
        <is>
          <t>NA</t>
        </is>
      </c>
      <c r="G21" s="70" t="inlineStr">
        <is>
          <t>NA</t>
        </is>
      </c>
      <c r="H21" s="70" t="inlineStr">
        <is>
          <t>NA</t>
        </is>
      </c>
      <c r="I21" s="70" t="inlineStr">
        <is>
          <t>NA</t>
        </is>
      </c>
      <c r="J21" s="70" t="inlineStr">
        <is>
          <t>NA</t>
        </is>
      </c>
      <c r="K21" s="70" t="inlineStr">
        <is>
          <t>NA</t>
        </is>
      </c>
      <c r="L21" s="70" t="inlineStr">
        <is>
          <t>NA</t>
        </is>
      </c>
      <c r="M21" s="70" t="inlineStr">
        <is>
          <t>NA</t>
        </is>
      </c>
      <c r="N21" s="70" t="inlineStr">
        <is>
          <t>NA</t>
        </is>
      </c>
    </row>
    <row r="22" ht="15.75" customHeight="1" s="165">
      <c r="B22" s="69" t="n">
        <v>2009</v>
      </c>
      <c r="C22" s="70" t="inlineStr">
        <is>
          <t>NA</t>
        </is>
      </c>
      <c r="D22" s="70" t="inlineStr">
        <is>
          <t>NA</t>
        </is>
      </c>
      <c r="E22" s="70" t="inlineStr">
        <is>
          <t>NA</t>
        </is>
      </c>
      <c r="F22" s="70" t="inlineStr">
        <is>
          <t>NA</t>
        </is>
      </c>
      <c r="G22" s="70" t="inlineStr">
        <is>
          <t>NA</t>
        </is>
      </c>
      <c r="H22" s="70" t="inlineStr">
        <is>
          <t>NA</t>
        </is>
      </c>
      <c r="I22" s="70" t="inlineStr">
        <is>
          <t>NA</t>
        </is>
      </c>
      <c r="J22" s="70" t="inlineStr">
        <is>
          <t>NA</t>
        </is>
      </c>
      <c r="K22" s="70" t="inlineStr">
        <is>
          <t>NA</t>
        </is>
      </c>
      <c r="L22" s="70" t="inlineStr">
        <is>
          <t>NA</t>
        </is>
      </c>
      <c r="M22" s="70" t="inlineStr">
        <is>
          <t>NA</t>
        </is>
      </c>
      <c r="N22" s="70" t="inlineStr">
        <is>
          <t>NA</t>
        </is>
      </c>
    </row>
    <row r="23" ht="15.75" customHeight="1" s="165">
      <c r="B23" s="69" t="n">
        <v>2010</v>
      </c>
      <c r="C23" s="70" t="n">
        <v>85264.71000000001</v>
      </c>
      <c r="D23" s="70" t="n">
        <v>81835.57000000001</v>
      </c>
      <c r="E23" s="70" t="n">
        <v>74562.29000000001</v>
      </c>
      <c r="F23" s="70" t="n">
        <v>69824.00999999999</v>
      </c>
      <c r="G23" s="70" t="n">
        <v>92068.42</v>
      </c>
      <c r="H23" s="70" t="n">
        <v>98927.17</v>
      </c>
      <c r="I23" s="70" t="n">
        <v>104024.22</v>
      </c>
      <c r="J23" s="70" t="n">
        <v>108346.11</v>
      </c>
      <c r="K23" s="70" t="n">
        <v>93747.63</v>
      </c>
      <c r="L23" s="70" t="n">
        <v>73309.84</v>
      </c>
      <c r="M23" s="70" t="n">
        <v>79454.15000000001</v>
      </c>
      <c r="N23" s="70" t="n">
        <v>90848.02</v>
      </c>
    </row>
    <row r="24" ht="15.75" customHeight="1" s="165">
      <c r="B24" s="69" t="n">
        <v>2011</v>
      </c>
      <c r="C24" s="70" t="n">
        <v>85965.69</v>
      </c>
      <c r="D24" s="70" t="n">
        <v>87676.94</v>
      </c>
      <c r="E24" s="70" t="n">
        <v>76964.05</v>
      </c>
      <c r="F24" s="70" t="n">
        <v>68204.94290000001</v>
      </c>
      <c r="G24" s="70" t="n">
        <v>75208.68209999999</v>
      </c>
      <c r="H24" s="70" t="n">
        <v>91832.34955000001</v>
      </c>
      <c r="I24" s="70" t="n">
        <v>98067.62079999999</v>
      </c>
      <c r="J24" s="70" t="n">
        <v>96870.96415000001</v>
      </c>
      <c r="K24" s="70" t="n">
        <v>87569.55255000004</v>
      </c>
      <c r="L24" s="70" t="n">
        <v>71648.49255</v>
      </c>
      <c r="M24" s="70" t="n">
        <v>72383.36209999997</v>
      </c>
      <c r="N24" s="70" t="n">
        <v>79051.78545000002</v>
      </c>
    </row>
    <row r="25" ht="15.75" customHeight="1" s="165">
      <c r="B25" s="69" t="n">
        <v>2012</v>
      </c>
      <c r="C25" s="70" t="n">
        <v>70600</v>
      </c>
      <c r="D25" s="70" t="n">
        <v>67013</v>
      </c>
      <c r="E25" s="70" t="n">
        <v>63375</v>
      </c>
      <c r="F25" s="70" t="n">
        <v>58449</v>
      </c>
      <c r="G25" s="70" t="n">
        <v>70656</v>
      </c>
      <c r="H25" s="70" t="n">
        <v>92955</v>
      </c>
      <c r="I25" s="70" t="n">
        <v>96769</v>
      </c>
      <c r="J25" s="70" t="n">
        <v>89327</v>
      </c>
      <c r="K25" s="70" t="n">
        <v>83877</v>
      </c>
      <c r="L25" s="70" t="n">
        <v>61312</v>
      </c>
      <c r="M25" s="70" t="n">
        <v>66201</v>
      </c>
      <c r="N25" s="70" t="n">
        <v>69270</v>
      </c>
    </row>
    <row r="26" ht="15.75" customHeight="1" s="165">
      <c r="B26" s="69" t="n">
        <v>2013</v>
      </c>
      <c r="C26" s="70" t="n">
        <v>93797.60000000001</v>
      </c>
      <c r="D26" s="70" t="n">
        <v>92559.60000000001</v>
      </c>
      <c r="E26" s="70" t="n">
        <v>85284.10000000001</v>
      </c>
      <c r="F26" s="70" t="n">
        <v>79153.60000000001</v>
      </c>
      <c r="G26" s="70" t="n">
        <v>98121.89999999999</v>
      </c>
      <c r="H26" s="70" t="n">
        <v>110585.9</v>
      </c>
      <c r="I26" s="70" t="n">
        <v>121124.3</v>
      </c>
      <c r="J26" s="70" t="n">
        <v>117842.9</v>
      </c>
      <c r="K26" s="70" t="n">
        <v>115803.6</v>
      </c>
      <c r="L26" s="70" t="n">
        <v>89798.7</v>
      </c>
      <c r="M26" s="70" t="n">
        <v>90021</v>
      </c>
      <c r="N26" s="70" t="n">
        <v>95803.3</v>
      </c>
    </row>
    <row r="27" ht="15.75" customHeight="1" s="165">
      <c r="B27" s="69" t="n">
        <v>2014</v>
      </c>
      <c r="C27" s="70" t="n">
        <v>107927.3</v>
      </c>
      <c r="D27" s="70" t="n">
        <v>101304.4</v>
      </c>
      <c r="E27" s="70" t="n">
        <v>96058.7</v>
      </c>
      <c r="F27" s="70" t="n">
        <v>80236</v>
      </c>
      <c r="G27" s="70" t="n">
        <v>92600.3</v>
      </c>
      <c r="H27" s="70" t="n">
        <v>109196.2</v>
      </c>
      <c r="I27" s="70" t="n">
        <v>113506.9</v>
      </c>
      <c r="J27" s="70" t="n">
        <v>113429.2</v>
      </c>
      <c r="K27" s="70" t="n">
        <v>109527.4</v>
      </c>
      <c r="L27" s="70" t="n">
        <v>87007</v>
      </c>
      <c r="M27" s="70" t="n">
        <v>95703</v>
      </c>
      <c r="N27" s="70" t="n">
        <v>91339</v>
      </c>
    </row>
    <row r="28" ht="15.75" customHeight="1" s="165">
      <c r="B28" s="69" t="n">
        <v>2015</v>
      </c>
      <c r="C28" s="70" t="n">
        <v>104723</v>
      </c>
      <c r="D28" s="70" t="n">
        <v>99159</v>
      </c>
      <c r="E28" s="70" t="n">
        <v>95741</v>
      </c>
      <c r="F28" s="70" t="n">
        <v>78291</v>
      </c>
      <c r="G28" s="70" t="n">
        <v>92464</v>
      </c>
      <c r="H28" s="70" t="n">
        <v>106054</v>
      </c>
      <c r="I28" s="70" t="n">
        <v>118325</v>
      </c>
      <c r="J28" s="70" t="n">
        <v>113012</v>
      </c>
      <c r="K28" s="70" t="n">
        <v>111857</v>
      </c>
      <c r="L28" s="70" t="n">
        <v>83186</v>
      </c>
      <c r="M28" s="70" t="n">
        <v>82367</v>
      </c>
      <c r="N28" s="70" t="n">
        <v>85296</v>
      </c>
    </row>
    <row r="29" ht="15.75" customHeight="1" s="165">
      <c r="B29" s="69" t="n">
        <v>2016</v>
      </c>
      <c r="C29" s="70" t="n">
        <v>95920</v>
      </c>
      <c r="D29" s="70" t="n">
        <v>91654</v>
      </c>
      <c r="E29" s="70" t="n">
        <v>81073</v>
      </c>
      <c r="F29" s="70" t="n">
        <v>78230</v>
      </c>
      <c r="G29" s="70" t="n">
        <v>93952</v>
      </c>
      <c r="H29" s="70" t="n">
        <v>111350</v>
      </c>
      <c r="I29" s="70" t="n">
        <v>119506</v>
      </c>
      <c r="J29" s="70" t="n">
        <v>118413</v>
      </c>
      <c r="K29" s="70" t="n">
        <v>113557</v>
      </c>
      <c r="L29" s="70" t="n">
        <v>89127</v>
      </c>
      <c r="M29" s="70" t="n">
        <v>80912</v>
      </c>
      <c r="N29" s="70" t="n">
        <v>99054</v>
      </c>
    </row>
    <row r="30" ht="15.75" customHeight="1" s="165">
      <c r="A30" s="182" t="inlineStr">
        <is>
          <t>Projected</t>
        </is>
      </c>
      <c r="B30" s="69" t="inlineStr">
        <is>
          <t>2017E</t>
        </is>
      </c>
      <c r="C30" s="70" t="n">
        <v>103867</v>
      </c>
      <c r="D30" s="70" t="n">
        <v>95220.8</v>
      </c>
      <c r="E30" s="70" t="n">
        <v>92406.39999999999</v>
      </c>
      <c r="F30" s="70" t="n">
        <v>86298.60000000001</v>
      </c>
      <c r="G30" s="70" t="n">
        <v>98473.7</v>
      </c>
      <c r="H30" s="70" t="n">
        <v>116607.8</v>
      </c>
      <c r="I30" s="70" t="n">
        <v>125000.3</v>
      </c>
      <c r="J30" s="70" t="n">
        <v>124809.9</v>
      </c>
      <c r="K30" s="70" t="n">
        <v>111790.7</v>
      </c>
      <c r="L30" s="70" t="n">
        <v>91213.60000000001</v>
      </c>
      <c r="M30" s="70" t="n">
        <v>90038.60000000001</v>
      </c>
      <c r="N30" s="70" t="n">
        <v>97900.5</v>
      </c>
    </row>
    <row r="31" ht="15.75" customHeight="1" s="165">
      <c r="B31" s="69" t="inlineStr">
        <is>
          <t>2018E</t>
        </is>
      </c>
      <c r="C31" s="70" t="n">
        <v>103730.7</v>
      </c>
      <c r="D31" s="70" t="n">
        <v>95341.39999999999</v>
      </c>
      <c r="E31" s="70" t="n">
        <v>91310.60000000001</v>
      </c>
      <c r="F31" s="70" t="n">
        <v>85249.8</v>
      </c>
      <c r="G31" s="70" t="n">
        <v>95920.10000000001</v>
      </c>
      <c r="H31" s="70" t="n">
        <v>117056.7</v>
      </c>
      <c r="I31" s="70" t="n">
        <v>125313.6</v>
      </c>
      <c r="J31" s="70" t="n">
        <v>125568.1</v>
      </c>
      <c r="K31" s="70" t="n">
        <v>112646.4</v>
      </c>
      <c r="L31" s="70" t="n">
        <v>91984.3</v>
      </c>
      <c r="M31" s="70" t="n">
        <v>90780.5</v>
      </c>
      <c r="N31" s="70" t="n">
        <v>98608.8</v>
      </c>
    </row>
    <row r="32" ht="15.75" customHeight="1" s="165">
      <c r="C32" s="72" t="n"/>
      <c r="D32" s="72" t="n"/>
      <c r="E32" s="72" t="n"/>
      <c r="F32" s="72" t="n"/>
      <c r="G32" s="72" t="n"/>
      <c r="H32" s="72" t="n"/>
      <c r="I32" s="72" t="n"/>
      <c r="J32" s="72" t="n"/>
      <c r="K32" s="72" t="n"/>
      <c r="L32" s="72" t="n"/>
      <c r="M32" s="72" t="n"/>
      <c r="N32" s="72" t="n"/>
    </row>
    <row r="33" ht="15.75" customHeight="1" s="165">
      <c r="C33" s="72" t="n"/>
      <c r="D33" s="72" t="n"/>
      <c r="E33" s="72" t="n"/>
      <c r="F33" s="72" t="n"/>
      <c r="G33" s="72" t="n"/>
      <c r="H33" s="72" t="n"/>
      <c r="I33" s="72" t="n"/>
      <c r="J33" s="72" t="n"/>
      <c r="K33" s="72" t="n"/>
      <c r="L33" s="72" t="n"/>
      <c r="M33" s="72" t="n"/>
      <c r="N33" s="72" t="n"/>
    </row>
    <row r="34" ht="15.75" customHeight="1" s="165">
      <c r="C34" s="72" t="n"/>
      <c r="D34" s="72" t="n"/>
      <c r="E34" s="72" t="n"/>
      <c r="F34" s="72" t="n"/>
      <c r="G34" s="72" t="n"/>
      <c r="H34" s="72" t="n"/>
      <c r="I34" s="72" t="n"/>
      <c r="J34" s="72" t="n"/>
      <c r="K34" s="72" t="n"/>
      <c r="L34" s="72" t="n"/>
      <c r="M34" s="72" t="n"/>
      <c r="N34" s="72" t="n"/>
    </row>
    <row r="35" ht="15.75" customHeight="1" s="165">
      <c r="C35" s="72" t="n"/>
      <c r="D35" s="72" t="n"/>
      <c r="E35" s="72" t="n"/>
      <c r="F35" s="72" t="n"/>
      <c r="G35" s="72" t="n"/>
      <c r="H35" s="72" t="n"/>
      <c r="I35" s="72" t="n"/>
      <c r="J35" s="72" t="n"/>
      <c r="K35" s="72" t="n"/>
      <c r="L35" s="72" t="n"/>
      <c r="M35" s="72" t="n"/>
      <c r="N35" s="72" t="n"/>
    </row>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1">
    <mergeCell ref="A9:A29"/>
  </mergeCells>
  <pageMargins left="0.5" right="0.5"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N31"/>
  <sheetViews>
    <sheetView showGridLines="0" workbookViewId="0">
      <selection activeCell="A1" sqref="A1"/>
    </sheetView>
  </sheetViews>
  <sheetFormatPr baseColWidth="10" defaultColWidth="12.6640625" defaultRowHeight="15" customHeight="1"/>
  <cols>
    <col width="7.1640625" customWidth="1" style="165" min="1" max="26"/>
  </cols>
  <sheetData>
    <row r="1" ht="14" customHeight="1" s="165">
      <c r="A1" s="59" t="inlineStr">
        <is>
          <t>Released: November 2017</t>
        </is>
      </c>
      <c r="B1" s="60" t="n"/>
      <c r="C1" s="60" t="n"/>
      <c r="D1" s="29" t="n"/>
      <c r="E1" s="29" t="n"/>
      <c r="F1" s="29" t="n"/>
      <c r="G1" s="29" t="n"/>
      <c r="H1" s="29" t="n"/>
      <c r="I1" s="29" t="n"/>
      <c r="J1" s="29" t="n"/>
      <c r="K1" s="29" t="n"/>
      <c r="L1" s="29" t="n"/>
      <c r="M1" s="29" t="n"/>
      <c r="N1" s="29" t="n"/>
    </row>
    <row r="2" ht="14" customHeight="1" s="165">
      <c r="A2" s="59" t="inlineStr">
        <is>
          <t>Next Update: November 2018</t>
        </is>
      </c>
      <c r="B2" s="60" t="n"/>
      <c r="C2" s="60" t="n"/>
      <c r="D2" s="29" t="n"/>
      <c r="E2" s="29" t="n"/>
      <c r="F2" s="29" t="n"/>
      <c r="G2" s="29" t="n"/>
      <c r="H2" s="29" t="n"/>
      <c r="I2" s="29" t="n"/>
      <c r="J2" s="29" t="n"/>
      <c r="K2" s="29" t="n"/>
      <c r="L2" s="29" t="n"/>
      <c r="M2" s="29" t="n"/>
      <c r="N2" s="29" t="n"/>
    </row>
    <row r="3" ht="14" customHeight="1" s="165">
      <c r="A3" s="59" t="n"/>
      <c r="B3" s="60" t="n"/>
      <c r="C3" s="60" t="n"/>
      <c r="D3" s="29" t="n"/>
      <c r="E3" s="29" t="n"/>
      <c r="F3" s="29" t="n"/>
      <c r="G3" s="29" t="n"/>
      <c r="H3" s="29" t="n"/>
      <c r="I3" s="29" t="n"/>
      <c r="J3" s="29" t="n"/>
      <c r="K3" s="29" t="n"/>
      <c r="L3" s="29" t="n"/>
      <c r="M3" s="29" t="n"/>
      <c r="N3" s="29" t="n"/>
    </row>
    <row r="4" ht="16" customHeight="1" s="165">
      <c r="A4" s="61" t="inlineStr">
        <is>
          <t>Table 3B.1.  SPP monthly peak hour demand, by North American Electric Reliability Corporation Assesment Area,</t>
        </is>
      </c>
      <c r="B4" s="29" t="n"/>
      <c r="C4" s="29" t="n"/>
      <c r="D4" s="62" t="n"/>
      <c r="E4" s="29" t="n"/>
      <c r="F4" s="29" t="n"/>
      <c r="G4" s="29" t="n"/>
      <c r="H4" s="29" t="n"/>
      <c r="I4" s="29" t="n"/>
      <c r="J4" s="29" t="n"/>
      <c r="K4" s="29" t="n"/>
      <c r="L4" s="29" t="n"/>
      <c r="M4" s="29" t="n"/>
      <c r="N4" s="29" t="n"/>
    </row>
    <row r="5" ht="16" customHeight="1" s="165">
      <c r="A5" s="61" t="inlineStr">
        <is>
          <t>1996-2016 actual, 2017-2018 projected</t>
        </is>
      </c>
      <c r="B5" s="29" t="n"/>
      <c r="C5" s="29" t="n"/>
      <c r="D5" s="62" t="n"/>
      <c r="E5" s="29" t="n"/>
      <c r="F5" s="29" t="n"/>
      <c r="G5" s="29" t="n"/>
      <c r="H5" s="29" t="n"/>
      <c r="I5" s="29" t="n"/>
      <c r="J5" s="29" t="n"/>
      <c r="K5" s="29" t="n"/>
      <c r="L5" s="29" t="n"/>
      <c r="M5" s="29" t="n"/>
      <c r="N5" s="29" t="n"/>
    </row>
    <row r="6" ht="14" customHeight="1" s="165">
      <c r="A6" s="63" t="inlineStr">
        <is>
          <t>megawatts</t>
        </is>
      </c>
      <c r="B6" s="29" t="n"/>
      <c r="C6" s="29" t="n"/>
      <c r="D6" s="29" t="n"/>
      <c r="E6" s="29" t="n"/>
      <c r="F6" s="29" t="n"/>
      <c r="G6" s="29" t="n"/>
      <c r="H6" s="29" t="n"/>
      <c r="I6" s="29" t="n"/>
      <c r="J6" s="29" t="n"/>
      <c r="K6" s="29" t="n"/>
      <c r="L6" s="29" t="n"/>
      <c r="M6" s="29" t="n"/>
      <c r="N6" s="29" t="n"/>
    </row>
    <row r="7" ht="14" customHeight="1" s="165">
      <c r="A7" s="64" t="n"/>
      <c r="B7" s="29" t="n"/>
      <c r="C7" s="29" t="n"/>
      <c r="D7" s="29" t="n"/>
      <c r="E7" s="29" t="n"/>
      <c r="F7" s="29" t="n"/>
      <c r="G7" s="29" t="n"/>
      <c r="H7" s="29" t="n"/>
      <c r="I7" s="29" t="n"/>
      <c r="J7" s="29" t="n"/>
      <c r="K7" s="29" t="n"/>
      <c r="L7" s="29" t="n"/>
      <c r="M7" s="29" t="n"/>
      <c r="N7" s="29" t="n"/>
    </row>
    <row r="8" ht="18" customHeight="1" s="165">
      <c r="A8" s="65" t="inlineStr">
        <is>
          <t>SPP</t>
        </is>
      </c>
      <c r="B8" s="66" t="inlineStr">
        <is>
          <t>Year</t>
        </is>
      </c>
      <c r="C8" s="66" t="inlineStr">
        <is>
          <t>January</t>
        </is>
      </c>
      <c r="D8" s="66" t="inlineStr">
        <is>
          <t>February</t>
        </is>
      </c>
      <c r="E8" s="66" t="inlineStr">
        <is>
          <t>March</t>
        </is>
      </c>
      <c r="F8" s="66" t="inlineStr">
        <is>
          <t>April</t>
        </is>
      </c>
      <c r="G8" s="66" t="inlineStr">
        <is>
          <t>May</t>
        </is>
      </c>
      <c r="H8" s="66" t="inlineStr">
        <is>
          <t>June</t>
        </is>
      </c>
      <c r="I8" s="66" t="inlineStr">
        <is>
          <t>July</t>
        </is>
      </c>
      <c r="J8" s="66" t="inlineStr">
        <is>
          <t>August</t>
        </is>
      </c>
      <c r="K8" s="66" t="inlineStr">
        <is>
          <t>September</t>
        </is>
      </c>
      <c r="L8" s="66" t="inlineStr">
        <is>
          <t>October</t>
        </is>
      </c>
      <c r="M8" s="66" t="inlineStr">
        <is>
          <t>November</t>
        </is>
      </c>
      <c r="N8" s="66" t="inlineStr">
        <is>
          <t>December</t>
        </is>
      </c>
    </row>
    <row r="9" ht="14" customHeight="1" s="165">
      <c r="A9" s="179" t="inlineStr">
        <is>
          <t>Actual</t>
        </is>
      </c>
      <c r="B9" s="67" t="n">
        <v>1996</v>
      </c>
      <c r="C9" s="68" t="n">
        <v>46801</v>
      </c>
      <c r="D9" s="68" t="n">
        <v>46506</v>
      </c>
      <c r="E9" s="68" t="n">
        <v>44043</v>
      </c>
      <c r="F9" s="68" t="n">
        <v>39428</v>
      </c>
      <c r="G9" s="68" t="n">
        <v>52072</v>
      </c>
      <c r="H9" s="68" t="n">
        <v>56569</v>
      </c>
      <c r="I9" s="68" t="n">
        <v>59826</v>
      </c>
      <c r="J9" s="68" t="n">
        <v>57907</v>
      </c>
      <c r="K9" s="68" t="n">
        <v>52017</v>
      </c>
      <c r="L9" s="68" t="n">
        <v>41352</v>
      </c>
      <c r="M9" s="68" t="n">
        <v>42117</v>
      </c>
      <c r="N9" s="68" t="n">
        <v>48274</v>
      </c>
    </row>
    <row r="10" ht="14" customHeight="1" s="165">
      <c r="B10" s="69" t="n">
        <v>1997</v>
      </c>
      <c r="C10" s="70" t="n">
        <v>26931</v>
      </c>
      <c r="D10" s="70" t="n">
        <v>23739</v>
      </c>
      <c r="E10" s="70" t="n">
        <v>22386</v>
      </c>
      <c r="F10" s="70" t="n">
        <v>22283</v>
      </c>
      <c r="G10" s="70" t="n">
        <v>24746</v>
      </c>
      <c r="H10" s="70" t="n">
        <v>32950</v>
      </c>
      <c r="I10" s="70" t="n">
        <v>36267</v>
      </c>
      <c r="J10" s="70" t="n">
        <v>35024</v>
      </c>
      <c r="K10" s="70" t="n">
        <v>33793</v>
      </c>
      <c r="L10" s="70" t="n">
        <v>28435</v>
      </c>
      <c r="M10" s="70" t="n">
        <v>24029</v>
      </c>
      <c r="N10" s="70" t="n">
        <v>25020</v>
      </c>
    </row>
    <row r="11" ht="14" customHeight="1" s="165">
      <c r="B11" s="69" t="n">
        <v>1998</v>
      </c>
      <c r="C11" s="70" t="n">
        <v>24313</v>
      </c>
      <c r="D11" s="70" t="n">
        <v>23137</v>
      </c>
      <c r="E11" s="70" t="n">
        <v>24878</v>
      </c>
      <c r="F11" s="70" t="n">
        <v>22119</v>
      </c>
      <c r="G11" s="70" t="n">
        <v>32030</v>
      </c>
      <c r="H11" s="70" t="n">
        <v>36086</v>
      </c>
      <c r="I11" s="70" t="n">
        <v>37383</v>
      </c>
      <c r="J11" s="70" t="n">
        <v>36976</v>
      </c>
      <c r="K11" s="70" t="n">
        <v>35910</v>
      </c>
      <c r="L11" s="70" t="n">
        <v>25231</v>
      </c>
      <c r="M11" s="70" t="n">
        <v>22274</v>
      </c>
      <c r="N11" s="70" t="n">
        <v>26725</v>
      </c>
    </row>
    <row r="12" ht="14" customHeight="1" s="165">
      <c r="B12" s="69" t="n">
        <v>1999</v>
      </c>
      <c r="C12" s="70" t="n">
        <v>26757</v>
      </c>
      <c r="D12" s="70" t="n">
        <v>23604</v>
      </c>
      <c r="E12" s="70" t="n">
        <v>23086</v>
      </c>
      <c r="F12" s="70" t="n">
        <v>23648</v>
      </c>
      <c r="G12" s="70" t="n">
        <v>25872</v>
      </c>
      <c r="H12" s="70" t="n">
        <v>32783</v>
      </c>
      <c r="I12" s="70" t="n">
        <v>37958</v>
      </c>
      <c r="J12" s="70" t="n">
        <v>38609</v>
      </c>
      <c r="K12" s="70" t="n">
        <v>34692</v>
      </c>
      <c r="L12" s="70" t="n">
        <v>25745</v>
      </c>
      <c r="M12" s="70" t="n">
        <v>22773</v>
      </c>
      <c r="N12" s="70" t="n">
        <v>25415</v>
      </c>
    </row>
    <row r="13" ht="14" customHeight="1" s="165">
      <c r="B13" s="69" t="n">
        <v>2000</v>
      </c>
      <c r="C13" s="70" t="n">
        <v>26415</v>
      </c>
      <c r="D13" s="70" t="n">
        <v>25463</v>
      </c>
      <c r="E13" s="70" t="n">
        <v>23516</v>
      </c>
      <c r="F13" s="70" t="n">
        <v>25516</v>
      </c>
      <c r="G13" s="70" t="n">
        <v>35188</v>
      </c>
      <c r="H13" s="70" t="n">
        <v>34162</v>
      </c>
      <c r="I13" s="70" t="n">
        <v>38864</v>
      </c>
      <c r="J13" s="70" t="n">
        <v>40101</v>
      </c>
      <c r="K13" s="70" t="n">
        <v>39246</v>
      </c>
      <c r="L13" s="70" t="n">
        <v>30910</v>
      </c>
      <c r="M13" s="70" t="n">
        <v>25942</v>
      </c>
      <c r="N13" s="70" t="n">
        <v>30137</v>
      </c>
    </row>
    <row r="14" ht="14" customHeight="1" s="165">
      <c r="B14" s="69" t="n">
        <v>2001</v>
      </c>
      <c r="C14" s="70" t="n">
        <v>28039</v>
      </c>
      <c r="D14" s="70" t="n">
        <v>26733</v>
      </c>
      <c r="E14" s="70" t="n">
        <v>24707</v>
      </c>
      <c r="F14" s="70" t="n">
        <v>26240</v>
      </c>
      <c r="G14" s="70" t="n">
        <v>32043</v>
      </c>
      <c r="H14" s="70" t="n">
        <v>35636</v>
      </c>
      <c r="I14" s="70" t="n">
        <v>40063</v>
      </c>
      <c r="J14" s="70" t="n">
        <v>39782</v>
      </c>
      <c r="K14" s="70" t="n">
        <v>34312</v>
      </c>
      <c r="L14" s="70" t="n">
        <v>26688</v>
      </c>
      <c r="M14" s="70" t="n">
        <v>26949</v>
      </c>
      <c r="N14" s="70" t="n">
        <v>25951</v>
      </c>
    </row>
    <row r="15" ht="14" customHeight="1" s="165">
      <c r="B15" s="69" t="n">
        <v>2002</v>
      </c>
      <c r="C15" s="70" t="n">
        <v>28485</v>
      </c>
      <c r="D15" s="70" t="n">
        <v>28191</v>
      </c>
      <c r="E15" s="70" t="n">
        <v>27833</v>
      </c>
      <c r="F15" s="70" t="n">
        <v>28356</v>
      </c>
      <c r="G15" s="70" t="n">
        <v>32514</v>
      </c>
      <c r="H15" s="70" t="n">
        <v>36228</v>
      </c>
      <c r="I15" s="70" t="n">
        <v>39125</v>
      </c>
      <c r="J15" s="70" t="n">
        <v>39571</v>
      </c>
      <c r="K15" s="70" t="n">
        <v>37659</v>
      </c>
      <c r="L15" s="70" t="n">
        <v>31961</v>
      </c>
      <c r="M15" s="70" t="n">
        <v>25788</v>
      </c>
      <c r="N15" s="70" t="n">
        <v>27710</v>
      </c>
    </row>
    <row r="16" ht="14" customHeight="1" s="165">
      <c r="B16" s="69" t="n">
        <v>2003</v>
      </c>
      <c r="C16" s="70" t="n">
        <v>28850</v>
      </c>
      <c r="D16" s="70" t="n">
        <v>27922</v>
      </c>
      <c r="E16" s="70" t="n">
        <v>26026</v>
      </c>
      <c r="F16" s="70" t="n">
        <v>26518</v>
      </c>
      <c r="G16" s="70" t="n">
        <v>32880</v>
      </c>
      <c r="H16" s="70" t="n">
        <v>35810</v>
      </c>
      <c r="I16" s="70" t="n">
        <v>39133</v>
      </c>
      <c r="J16" s="70" t="n">
        <v>40214</v>
      </c>
      <c r="K16" s="70" t="n">
        <v>32876</v>
      </c>
      <c r="L16" s="70" t="n">
        <v>26372</v>
      </c>
      <c r="M16" s="70" t="n">
        <v>25204</v>
      </c>
      <c r="N16" s="70" t="n">
        <v>27259</v>
      </c>
    </row>
    <row r="17" ht="14" customHeight="1" s="165">
      <c r="B17" s="69" t="n">
        <v>2004</v>
      </c>
      <c r="C17" s="70" t="n">
        <v>29010</v>
      </c>
      <c r="D17" s="70" t="n">
        <v>27454</v>
      </c>
      <c r="E17" s="70" t="n">
        <v>23566</v>
      </c>
      <c r="F17" s="70" t="n">
        <v>24583</v>
      </c>
      <c r="G17" s="70" t="n">
        <v>32878</v>
      </c>
      <c r="H17" s="70" t="n">
        <v>36137</v>
      </c>
      <c r="I17" s="70" t="n">
        <v>39893</v>
      </c>
      <c r="J17" s="70" t="n">
        <v>39734</v>
      </c>
      <c r="K17" s="70" t="n">
        <v>36117</v>
      </c>
      <c r="L17" s="70" t="n">
        <v>27158</v>
      </c>
      <c r="M17" s="70" t="n">
        <v>26603</v>
      </c>
      <c r="N17" s="70" t="n">
        <v>29782</v>
      </c>
    </row>
    <row r="18" ht="14" customHeight="1" s="165">
      <c r="B18" s="69" t="n">
        <v>2005</v>
      </c>
      <c r="C18" s="70" t="n">
        <v>29072</v>
      </c>
      <c r="D18" s="70" t="n">
        <v>27128</v>
      </c>
      <c r="E18" s="70" t="n">
        <v>25247</v>
      </c>
      <c r="F18" s="70" t="n">
        <v>25656</v>
      </c>
      <c r="G18" s="70" t="n">
        <v>34261</v>
      </c>
      <c r="H18" s="70" t="n">
        <v>39437</v>
      </c>
      <c r="I18" s="70" t="n">
        <v>41306</v>
      </c>
      <c r="J18" s="70" t="n">
        <v>40771</v>
      </c>
      <c r="K18" s="70" t="n">
        <v>37772</v>
      </c>
      <c r="L18" s="70" t="n">
        <v>33042</v>
      </c>
      <c r="M18" s="70" t="n">
        <v>27333</v>
      </c>
      <c r="N18" s="70" t="n">
        <v>31764</v>
      </c>
    </row>
    <row r="19" ht="14" customHeight="1" s="165">
      <c r="B19" s="69" t="n">
        <v>2006</v>
      </c>
      <c r="C19" s="70" t="n">
        <v>26864</v>
      </c>
      <c r="D19" s="70" t="n">
        <v>28402</v>
      </c>
      <c r="E19" s="70" t="n">
        <v>25548</v>
      </c>
      <c r="F19" s="70" t="n">
        <v>31231</v>
      </c>
      <c r="G19" s="70" t="n">
        <v>36115</v>
      </c>
      <c r="H19" s="70" t="n">
        <v>37754</v>
      </c>
      <c r="I19" s="70" t="n">
        <v>42556</v>
      </c>
      <c r="J19" s="70" t="n">
        <v>42405</v>
      </c>
      <c r="K19" s="70" t="n">
        <v>33342</v>
      </c>
      <c r="L19" s="70" t="n">
        <v>33653</v>
      </c>
      <c r="M19" s="70" t="n">
        <v>29699</v>
      </c>
      <c r="N19" s="70" t="n">
        <v>30331</v>
      </c>
    </row>
    <row r="20" ht="14" customHeight="1" s="165">
      <c r="B20" s="69" t="n">
        <v>2007</v>
      </c>
      <c r="C20" s="70" t="n">
        <v>30141</v>
      </c>
      <c r="D20" s="70" t="n">
        <v>31028</v>
      </c>
      <c r="E20" s="70" t="n">
        <v>25629</v>
      </c>
      <c r="F20" s="70" t="n">
        <v>26746</v>
      </c>
      <c r="G20" s="70" t="n">
        <v>31495</v>
      </c>
      <c r="H20" s="70" t="n">
        <v>36775</v>
      </c>
      <c r="I20" s="70" t="n">
        <v>38965</v>
      </c>
      <c r="J20" s="70" t="n">
        <v>43165</v>
      </c>
      <c r="K20" s="70" t="n">
        <v>36887</v>
      </c>
      <c r="L20" s="70" t="n">
        <v>33537</v>
      </c>
      <c r="M20" s="70" t="n">
        <v>26610</v>
      </c>
      <c r="N20" s="70" t="n">
        <v>29560</v>
      </c>
    </row>
    <row r="21" ht="15.75" customHeight="1" s="165">
      <c r="B21" s="69" t="n">
        <v>2008</v>
      </c>
      <c r="C21" s="70" t="n">
        <v>31294</v>
      </c>
      <c r="D21" s="70" t="n">
        <v>30140</v>
      </c>
      <c r="E21" s="70" t="n">
        <v>28268</v>
      </c>
      <c r="F21" s="70" t="n">
        <v>27213</v>
      </c>
      <c r="G21" s="70" t="n">
        <v>33650</v>
      </c>
      <c r="H21" s="70" t="n">
        <v>38629</v>
      </c>
      <c r="I21" s="70" t="n">
        <v>41914</v>
      </c>
      <c r="J21" s="70" t="n">
        <v>43476</v>
      </c>
      <c r="K21" s="70" t="n">
        <v>34823</v>
      </c>
      <c r="L21" s="70" t="n">
        <v>27993</v>
      </c>
      <c r="M21" s="70" t="n">
        <v>27133</v>
      </c>
      <c r="N21" s="70" t="n">
        <v>32361</v>
      </c>
    </row>
    <row r="22" ht="15.75" customHeight="1" s="165">
      <c r="B22" s="69" t="n">
        <v>2009</v>
      </c>
      <c r="C22" s="70" t="n">
        <v>31870.21651674375</v>
      </c>
      <c r="D22" s="70" t="n">
        <v>29357.5470585435</v>
      </c>
      <c r="E22" s="70" t="n">
        <v>27928.3065610675</v>
      </c>
      <c r="F22" s="70" t="n">
        <v>27342.79610528675</v>
      </c>
      <c r="G22" s="70" t="n">
        <v>30765.164905975</v>
      </c>
      <c r="H22" s="70" t="n">
        <v>41302.42990848325</v>
      </c>
      <c r="I22" s="70" t="n">
        <v>41465.272</v>
      </c>
      <c r="J22" s="70" t="n">
        <v>40392.93369667975</v>
      </c>
      <c r="K22" s="70" t="n">
        <v>33748.13228546603</v>
      </c>
      <c r="L22" s="70" t="n">
        <v>27269.83595718316</v>
      </c>
      <c r="M22" s="70" t="n">
        <v>26077.15575205269</v>
      </c>
      <c r="N22" s="70" t="n">
        <v>32027.60031553468</v>
      </c>
    </row>
    <row r="23" ht="15.75" customHeight="1" s="165">
      <c r="B23" s="69" t="n">
        <v>2010</v>
      </c>
      <c r="C23" s="70" t="n">
        <v>42495.74967407275</v>
      </c>
      <c r="D23" s="70" t="n">
        <v>37893.1171881335</v>
      </c>
      <c r="E23" s="70" t="n">
        <v>34099.30796106525</v>
      </c>
      <c r="F23" s="70" t="n">
        <v>30831.86148112625</v>
      </c>
      <c r="G23" s="70" t="n">
        <v>40925.527106998</v>
      </c>
      <c r="H23" s="70" t="n">
        <v>48883.32682263275</v>
      </c>
      <c r="I23" s="70" t="n">
        <v>49932.579910793</v>
      </c>
      <c r="J23" s="70" t="n">
        <v>53076.62190999999</v>
      </c>
      <c r="K23" s="70" t="n">
        <v>44536.4236872984</v>
      </c>
      <c r="L23" s="70" t="n">
        <v>33566.05255632051</v>
      </c>
      <c r="M23" s="70" t="n">
        <v>33815.98234530057</v>
      </c>
      <c r="N23" s="70" t="n">
        <v>37555.2310239978</v>
      </c>
    </row>
    <row r="24" ht="15.75" customHeight="1" s="165">
      <c r="B24" s="69" t="n">
        <v>2011</v>
      </c>
      <c r="C24" s="70" t="n">
        <v>40445.45929637976</v>
      </c>
      <c r="D24" s="70" t="n">
        <v>38986.56205517406</v>
      </c>
      <c r="E24" s="70" t="n">
        <v>34366.40540733704</v>
      </c>
      <c r="F24" s="70" t="n">
        <v>33287.13169204618</v>
      </c>
      <c r="G24" s="70" t="n">
        <v>40417.07364082218</v>
      </c>
      <c r="H24" s="70" t="n">
        <v>48534.61047532244</v>
      </c>
      <c r="I24" s="70" t="n">
        <v>52612.66208391472</v>
      </c>
      <c r="J24" s="70" t="n">
        <v>53083.60935956962</v>
      </c>
      <c r="K24" s="70" t="n">
        <v>44750.01745400453</v>
      </c>
      <c r="L24" s="70" t="n">
        <v>36146.71161258809</v>
      </c>
      <c r="M24" s="70" t="n">
        <v>34522.01701604691</v>
      </c>
      <c r="N24" s="70" t="n">
        <v>39242.4855853662</v>
      </c>
    </row>
    <row r="25" ht="15.75" customHeight="1" s="165">
      <c r="B25" s="69" t="n">
        <v>2012</v>
      </c>
      <c r="C25" s="70" t="n">
        <v>33842.303</v>
      </c>
      <c r="D25" s="70" t="n">
        <v>31830.66</v>
      </c>
      <c r="E25" s="70" t="n">
        <v>29140.979</v>
      </c>
      <c r="F25" s="70" t="n">
        <v>34423.618</v>
      </c>
      <c r="G25" s="70" t="n">
        <v>39911.427</v>
      </c>
      <c r="H25" s="70" t="n">
        <v>48847.069</v>
      </c>
      <c r="I25" s="70" t="n">
        <v>49847.517</v>
      </c>
      <c r="J25" s="70" t="n">
        <v>50246.133</v>
      </c>
      <c r="K25" s="70" t="n">
        <v>47241.858</v>
      </c>
      <c r="L25" s="70" t="n">
        <v>30623.088</v>
      </c>
      <c r="M25" s="70" t="n">
        <v>30312.402</v>
      </c>
      <c r="N25" s="70" t="n">
        <v>33281.505</v>
      </c>
    </row>
    <row r="26" ht="15.75" customHeight="1" s="165">
      <c r="B26" s="69" t="n">
        <v>2013</v>
      </c>
      <c r="C26" s="70" t="n">
        <v>35317.39828374951</v>
      </c>
      <c r="D26" s="70" t="n">
        <v>33891.1213071495</v>
      </c>
      <c r="E26" s="70" t="n">
        <v>32610.96561492151</v>
      </c>
      <c r="F26" s="70" t="n">
        <v>31552.5699724915</v>
      </c>
      <c r="G26" s="70" t="n">
        <v>36513.04211238751</v>
      </c>
      <c r="H26" s="70" t="n">
        <v>46218.68719631951</v>
      </c>
      <c r="I26" s="70" t="n">
        <v>47449.8503101855</v>
      </c>
      <c r="J26" s="70" t="n">
        <v>47647.39961639151</v>
      </c>
      <c r="K26" s="70" t="n">
        <v>45067.16590376151</v>
      </c>
      <c r="L26" s="70" t="n">
        <v>35909.08719014551</v>
      </c>
      <c r="M26" s="70" t="n">
        <v>33549.6434763715</v>
      </c>
      <c r="N26" s="70" t="n">
        <v>37044.8792624975</v>
      </c>
    </row>
    <row r="27" ht="15.75" customHeight="1" s="165">
      <c r="B27" s="69" t="n">
        <v>2014</v>
      </c>
      <c r="C27" s="70" t="n">
        <v>37845.281</v>
      </c>
      <c r="D27" s="70" t="n">
        <v>37136.55688</v>
      </c>
      <c r="E27" s="70" t="n">
        <v>36109.77899999999</v>
      </c>
      <c r="F27" s="70" t="n">
        <v>29294.30068</v>
      </c>
      <c r="G27" s="70" t="n">
        <v>36730.194</v>
      </c>
      <c r="H27" s="70" t="n">
        <v>41515.712</v>
      </c>
      <c r="I27" s="70" t="n">
        <v>45053.42788</v>
      </c>
      <c r="J27" s="70" t="n">
        <v>46076.23348</v>
      </c>
      <c r="K27" s="70" t="n">
        <v>42660.13872</v>
      </c>
      <c r="L27" s="70" t="n">
        <v>34267.451</v>
      </c>
      <c r="M27" s="70" t="n">
        <v>34554.224</v>
      </c>
      <c r="N27" s="70" t="n">
        <v>33526.53599999999</v>
      </c>
    </row>
    <row r="28" ht="15.75" customHeight="1" s="165">
      <c r="B28" s="69" t="n">
        <v>2015</v>
      </c>
      <c r="C28" s="70" t="n">
        <v>40231.51820922246</v>
      </c>
      <c r="D28" s="70" t="n">
        <v>38125.34842353326</v>
      </c>
      <c r="E28" s="70" t="n">
        <v>36927.13830822029</v>
      </c>
      <c r="F28" s="70" t="n">
        <v>31192.22951670646</v>
      </c>
      <c r="G28" s="70" t="n">
        <v>33906.83159687805</v>
      </c>
      <c r="H28" s="70" t="n">
        <v>45318.09008018923</v>
      </c>
      <c r="I28" s="70" t="n">
        <v>48894.00346622735</v>
      </c>
      <c r="J28" s="70" t="n">
        <v>47929.07684408234</v>
      </c>
      <c r="K28" s="70" t="n">
        <v>45258.99038771354</v>
      </c>
      <c r="L28" s="70" t="n">
        <v>35404.25454836</v>
      </c>
      <c r="M28" s="70" t="n">
        <v>32167.95484432995</v>
      </c>
      <c r="N28" s="70" t="n">
        <v>30846.9523886284</v>
      </c>
    </row>
    <row r="29" ht="15.75" customHeight="1" s="165">
      <c r="B29" s="69" t="n">
        <v>2016</v>
      </c>
      <c r="C29" s="70" t="n">
        <v>38748.23</v>
      </c>
      <c r="D29" s="70" t="n">
        <v>36562.031</v>
      </c>
      <c r="E29" s="70" t="n">
        <v>32928.927</v>
      </c>
      <c r="F29" s="70" t="n">
        <v>32909.973</v>
      </c>
      <c r="G29" s="70" t="n">
        <v>37424.912</v>
      </c>
      <c r="H29" s="70" t="n">
        <v>49559.55799999999</v>
      </c>
      <c r="I29" s="70" t="n">
        <v>51802.681</v>
      </c>
      <c r="J29" s="70" t="n">
        <v>51882.93099999999</v>
      </c>
      <c r="K29" s="70" t="n">
        <v>45676.56</v>
      </c>
      <c r="L29" s="70" t="n">
        <v>38354.744</v>
      </c>
      <c r="M29" s="70" t="n">
        <v>34484.872</v>
      </c>
      <c r="N29" s="70" t="n">
        <v>41533.675</v>
      </c>
    </row>
    <row r="30" ht="15.75" customHeight="1" s="165">
      <c r="A30" s="182" t="inlineStr">
        <is>
          <t>Projected</t>
        </is>
      </c>
      <c r="B30" s="69" t="inlineStr">
        <is>
          <t>2017E</t>
        </is>
      </c>
      <c r="C30" s="70" t="n">
        <v>40786.32107848709</v>
      </c>
      <c r="D30" s="70" t="n">
        <v>39769.571633236</v>
      </c>
      <c r="E30" s="70" t="n">
        <v>35922.73659335975</v>
      </c>
      <c r="F30" s="70" t="n">
        <v>34670.57260157562</v>
      </c>
      <c r="G30" s="70" t="n">
        <v>39868.45721389358</v>
      </c>
      <c r="H30" s="70" t="n">
        <v>47893.18231663162</v>
      </c>
      <c r="I30" s="70" t="n">
        <v>52403.47839093525</v>
      </c>
      <c r="J30" s="70" t="n">
        <v>52103.81385005317</v>
      </c>
      <c r="K30" s="70" t="n">
        <v>46244.45280247441</v>
      </c>
      <c r="L30" s="70" t="n">
        <v>38021.88961300266</v>
      </c>
      <c r="M30" s="70" t="n">
        <v>35875.68411643156</v>
      </c>
      <c r="N30" s="70" t="n">
        <v>39984.58326929245</v>
      </c>
    </row>
    <row r="31" ht="15.75" customHeight="1" s="165">
      <c r="B31" s="69" t="inlineStr">
        <is>
          <t>2018E</t>
        </is>
      </c>
      <c r="C31" s="70" t="n">
        <v>41215.17706</v>
      </c>
      <c r="D31" s="70" t="n">
        <v>40329.9259</v>
      </c>
      <c r="E31" s="70" t="n">
        <v>35913.81060400001</v>
      </c>
      <c r="F31" s="70" t="n">
        <v>34630.609965</v>
      </c>
      <c r="G31" s="70" t="n">
        <v>39763.15904000001</v>
      </c>
      <c r="H31" s="70" t="n">
        <v>48300.95598000001</v>
      </c>
      <c r="I31" s="70" t="n">
        <v>52553.74579</v>
      </c>
      <c r="J31" s="70" t="n">
        <v>52486.32117</v>
      </c>
      <c r="K31" s="70" t="n">
        <v>46597.65288</v>
      </c>
      <c r="L31" s="70" t="n">
        <v>38299.63001500001</v>
      </c>
      <c r="M31" s="70" t="n">
        <v>36194.446171</v>
      </c>
      <c r="N31" s="70" t="n">
        <v>40855.46964</v>
      </c>
    </row>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1">
    <mergeCell ref="A9:A29"/>
  </mergeCells>
  <pageMargins left="0.5" right="0.5"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N31"/>
  <sheetViews>
    <sheetView showGridLines="0" workbookViewId="0">
      <selection activeCell="A1" sqref="A1"/>
    </sheetView>
  </sheetViews>
  <sheetFormatPr baseColWidth="10" defaultColWidth="12.6640625" defaultRowHeight="15" customHeight="1"/>
  <cols>
    <col width="7.1640625" customWidth="1" style="165" min="1" max="33"/>
  </cols>
  <sheetData>
    <row r="1" ht="14" customHeight="1" s="165">
      <c r="A1" s="59" t="inlineStr">
        <is>
          <t>Released: November 2017</t>
        </is>
      </c>
      <c r="B1" s="60" t="n"/>
      <c r="C1" s="60" t="n"/>
      <c r="D1" s="29" t="n"/>
      <c r="E1" s="29" t="n"/>
      <c r="F1" s="29" t="n"/>
      <c r="G1" s="29" t="n"/>
      <c r="H1" s="29" t="n"/>
      <c r="I1" s="29" t="n"/>
      <c r="J1" s="29" t="n"/>
      <c r="K1" s="29" t="n"/>
      <c r="L1" s="29" t="n"/>
      <c r="M1" s="29" t="n"/>
      <c r="N1" s="29" t="n"/>
    </row>
    <row r="2" ht="14" customHeight="1" s="165">
      <c r="A2" s="59" t="inlineStr">
        <is>
          <t>Next Update: November 2018</t>
        </is>
      </c>
      <c r="B2" s="60" t="n"/>
      <c r="C2" s="60" t="n"/>
      <c r="D2" s="29" t="n"/>
      <c r="E2" s="29" t="n"/>
      <c r="F2" s="29" t="n"/>
      <c r="G2" s="29" t="n"/>
      <c r="H2" s="29" t="n"/>
      <c r="I2" s="29" t="n"/>
      <c r="J2" s="29" t="n"/>
      <c r="K2" s="29" t="n"/>
      <c r="L2" s="29" t="n"/>
      <c r="M2" s="29" t="n"/>
      <c r="N2" s="29" t="n"/>
    </row>
    <row r="3" ht="14" customHeight="1" s="165">
      <c r="A3" s="59" t="n"/>
      <c r="B3" s="60" t="n"/>
      <c r="C3" s="60" t="n"/>
      <c r="D3" s="29" t="n"/>
      <c r="E3" s="29" t="n"/>
      <c r="F3" s="29" t="n"/>
      <c r="G3" s="29" t="n"/>
      <c r="H3" s="29" t="n"/>
      <c r="I3" s="29" t="n"/>
      <c r="J3" s="29" t="n"/>
      <c r="K3" s="29" t="n"/>
      <c r="L3" s="29" t="n"/>
      <c r="M3" s="29" t="n"/>
      <c r="N3" s="29" t="n"/>
    </row>
    <row r="4" ht="16" customHeight="1" s="165">
      <c r="A4" s="61" t="inlineStr">
        <is>
          <t>Table 3B.1.  PJM monthly peak hour demand, by North American Electric Reliability Corporation Assesment Area,</t>
        </is>
      </c>
      <c r="B4" s="29" t="n"/>
      <c r="C4" s="29" t="n"/>
      <c r="D4" s="62" t="n"/>
      <c r="E4" s="29" t="n"/>
      <c r="F4" s="29" t="n"/>
      <c r="G4" s="29" t="n"/>
      <c r="H4" s="29" t="n"/>
      <c r="I4" s="29" t="n"/>
      <c r="J4" s="29" t="n"/>
      <c r="K4" s="29" t="n"/>
      <c r="L4" s="29" t="n"/>
      <c r="M4" s="29" t="n"/>
      <c r="N4" s="29" t="n"/>
    </row>
    <row r="5" ht="16" customHeight="1" s="165">
      <c r="A5" s="61" t="inlineStr">
        <is>
          <t>1996-2016 actual, 2017-2018 projected</t>
        </is>
      </c>
      <c r="B5" s="29" t="n"/>
      <c r="C5" s="29" t="n"/>
      <c r="D5" s="62" t="n"/>
      <c r="E5" s="29" t="n"/>
      <c r="F5" s="29" t="n"/>
      <c r="G5" s="29" t="n"/>
      <c r="H5" s="29" t="n"/>
      <c r="I5" s="29" t="n"/>
      <c r="J5" s="29" t="n"/>
      <c r="K5" s="29" t="n"/>
      <c r="L5" s="29" t="n"/>
      <c r="M5" s="29" t="n"/>
      <c r="N5" s="29" t="n"/>
    </row>
    <row r="6" ht="14" customHeight="1" s="165">
      <c r="A6" s="63" t="inlineStr">
        <is>
          <t>megawatts</t>
        </is>
      </c>
      <c r="B6" s="29" t="n"/>
      <c r="C6" s="29" t="n"/>
      <c r="D6" s="29" t="n"/>
      <c r="E6" s="29" t="n"/>
      <c r="F6" s="29" t="n"/>
      <c r="G6" s="29" t="n"/>
      <c r="H6" s="29" t="n"/>
      <c r="I6" s="29" t="n"/>
      <c r="J6" s="29" t="n"/>
      <c r="K6" s="29" t="n"/>
      <c r="L6" s="29" t="n"/>
      <c r="M6" s="29" t="n"/>
      <c r="N6" s="29" t="n"/>
    </row>
    <row r="7" ht="14" customHeight="1" s="165">
      <c r="A7" s="64" t="n"/>
      <c r="B7" s="29" t="n"/>
      <c r="C7" s="29" t="n"/>
      <c r="D7" s="29" t="n"/>
      <c r="E7" s="29" t="n"/>
      <c r="F7" s="29" t="n"/>
      <c r="G7" s="29" t="n"/>
      <c r="H7" s="29" t="n"/>
      <c r="I7" s="29" t="n"/>
      <c r="J7" s="29" t="n"/>
      <c r="K7" s="29" t="n"/>
      <c r="L7" s="29" t="n"/>
      <c r="M7" s="29" t="n"/>
      <c r="N7" s="29" t="n"/>
    </row>
    <row r="8" ht="18" customHeight="1" s="165">
      <c r="A8" s="65" t="inlineStr">
        <is>
          <t>PJM</t>
        </is>
      </c>
      <c r="B8" s="66" t="inlineStr">
        <is>
          <t>Year</t>
        </is>
      </c>
      <c r="C8" s="66" t="inlineStr">
        <is>
          <t>January</t>
        </is>
      </c>
      <c r="D8" s="66" t="inlineStr">
        <is>
          <t>February</t>
        </is>
      </c>
      <c r="E8" s="66" t="inlineStr">
        <is>
          <t>March</t>
        </is>
      </c>
      <c r="F8" s="66" t="inlineStr">
        <is>
          <t>April</t>
        </is>
      </c>
      <c r="G8" s="66" t="inlineStr">
        <is>
          <t>May</t>
        </is>
      </c>
      <c r="H8" s="66" t="inlineStr">
        <is>
          <t>June</t>
        </is>
      </c>
      <c r="I8" s="66" t="inlineStr">
        <is>
          <t>July</t>
        </is>
      </c>
      <c r="J8" s="66" t="inlineStr">
        <is>
          <t>August</t>
        </is>
      </c>
      <c r="K8" s="66" t="inlineStr">
        <is>
          <t>September</t>
        </is>
      </c>
      <c r="L8" s="66" t="inlineStr">
        <is>
          <t>October</t>
        </is>
      </c>
      <c r="M8" s="66" t="inlineStr">
        <is>
          <t>November</t>
        </is>
      </c>
      <c r="N8" s="66" t="inlineStr">
        <is>
          <t>December</t>
        </is>
      </c>
    </row>
    <row r="9" ht="14" customHeight="1" s="165">
      <c r="A9" s="179" t="inlineStr">
        <is>
          <t>Actual</t>
        </is>
      </c>
      <c r="B9" s="67" t="n">
        <v>1996</v>
      </c>
      <c r="C9" s="68" t="inlineStr">
        <is>
          <t>NA</t>
        </is>
      </c>
      <c r="D9" s="68" t="inlineStr">
        <is>
          <t>NA</t>
        </is>
      </c>
      <c r="E9" s="68" t="inlineStr">
        <is>
          <t>NA</t>
        </is>
      </c>
      <c r="F9" s="68" t="inlineStr">
        <is>
          <t>NA</t>
        </is>
      </c>
      <c r="G9" s="68" t="inlineStr">
        <is>
          <t>NA</t>
        </is>
      </c>
      <c r="H9" s="68" t="inlineStr">
        <is>
          <t>NA</t>
        </is>
      </c>
      <c r="I9" s="68" t="inlineStr">
        <is>
          <t>NA</t>
        </is>
      </c>
      <c r="J9" s="68" t="inlineStr">
        <is>
          <t>NA</t>
        </is>
      </c>
      <c r="K9" s="68" t="inlineStr">
        <is>
          <t>NA</t>
        </is>
      </c>
      <c r="L9" s="68" t="inlineStr">
        <is>
          <t>NA</t>
        </is>
      </c>
      <c r="M9" s="68" t="inlineStr">
        <is>
          <t>NA</t>
        </is>
      </c>
      <c r="N9" s="68" t="inlineStr">
        <is>
          <t>NA</t>
        </is>
      </c>
    </row>
    <row r="10" ht="14" customHeight="1" s="165">
      <c r="B10" s="69" t="n">
        <v>1997</v>
      </c>
      <c r="C10" s="70" t="inlineStr">
        <is>
          <t>NA</t>
        </is>
      </c>
      <c r="D10" s="70" t="inlineStr">
        <is>
          <t>NA</t>
        </is>
      </c>
      <c r="E10" s="70" t="inlineStr">
        <is>
          <t>NA</t>
        </is>
      </c>
      <c r="F10" s="70" t="inlineStr">
        <is>
          <t>NA</t>
        </is>
      </c>
      <c r="G10" s="70" t="inlineStr">
        <is>
          <t>NA</t>
        </is>
      </c>
      <c r="H10" s="70" t="inlineStr">
        <is>
          <t>NA</t>
        </is>
      </c>
      <c r="I10" s="70" t="inlineStr">
        <is>
          <t>NA</t>
        </is>
      </c>
      <c r="J10" s="70" t="inlineStr">
        <is>
          <t>NA</t>
        </is>
      </c>
      <c r="K10" s="70" t="inlineStr">
        <is>
          <t>NA</t>
        </is>
      </c>
      <c r="L10" s="70" t="inlineStr">
        <is>
          <t>NA</t>
        </is>
      </c>
      <c r="M10" s="70" t="inlineStr">
        <is>
          <t>NA</t>
        </is>
      </c>
      <c r="N10" s="70" t="inlineStr">
        <is>
          <t>NA</t>
        </is>
      </c>
    </row>
    <row r="11" ht="14" customHeight="1" s="165">
      <c r="B11" s="69" t="n">
        <v>1998</v>
      </c>
      <c r="C11" s="70" t="inlineStr">
        <is>
          <t>NA</t>
        </is>
      </c>
      <c r="D11" s="70" t="inlineStr">
        <is>
          <t>NA</t>
        </is>
      </c>
      <c r="E11" s="70" t="inlineStr">
        <is>
          <t>NA</t>
        </is>
      </c>
      <c r="F11" s="70" t="inlineStr">
        <is>
          <t>NA</t>
        </is>
      </c>
      <c r="G11" s="70" t="inlineStr">
        <is>
          <t>NA</t>
        </is>
      </c>
      <c r="H11" s="70" t="inlineStr">
        <is>
          <t>NA</t>
        </is>
      </c>
      <c r="I11" s="70" t="inlineStr">
        <is>
          <t>NA</t>
        </is>
      </c>
      <c r="J11" s="70" t="inlineStr">
        <is>
          <t>NA</t>
        </is>
      </c>
      <c r="K11" s="70" t="inlineStr">
        <is>
          <t>NA</t>
        </is>
      </c>
      <c r="L11" s="70" t="inlineStr">
        <is>
          <t>NA</t>
        </is>
      </c>
      <c r="M11" s="70" t="inlineStr">
        <is>
          <t>NA</t>
        </is>
      </c>
      <c r="N11" s="70" t="inlineStr">
        <is>
          <t>NA</t>
        </is>
      </c>
    </row>
    <row r="12" ht="14" customHeight="1" s="165">
      <c r="B12" s="69" t="n">
        <v>1999</v>
      </c>
      <c r="C12" s="70" t="inlineStr">
        <is>
          <t>NA</t>
        </is>
      </c>
      <c r="D12" s="70" t="inlineStr">
        <is>
          <t>NA</t>
        </is>
      </c>
      <c r="E12" s="70" t="inlineStr">
        <is>
          <t>NA</t>
        </is>
      </c>
      <c r="F12" s="70" t="inlineStr">
        <is>
          <t>NA</t>
        </is>
      </c>
      <c r="G12" s="70" t="inlineStr">
        <is>
          <t>NA</t>
        </is>
      </c>
      <c r="H12" s="70" t="inlineStr">
        <is>
          <t>NA</t>
        </is>
      </c>
      <c r="I12" s="70" t="inlineStr">
        <is>
          <t>NA</t>
        </is>
      </c>
      <c r="J12" s="70" t="inlineStr">
        <is>
          <t>NA</t>
        </is>
      </c>
      <c r="K12" s="70" t="inlineStr">
        <is>
          <t>NA</t>
        </is>
      </c>
      <c r="L12" s="70" t="inlineStr">
        <is>
          <t>NA</t>
        </is>
      </c>
      <c r="M12" s="70" t="inlineStr">
        <is>
          <t>NA</t>
        </is>
      </c>
      <c r="N12" s="70" t="inlineStr">
        <is>
          <t>NA</t>
        </is>
      </c>
    </row>
    <row r="13" ht="14" customHeight="1" s="165">
      <c r="B13" s="69" t="n">
        <v>2000</v>
      </c>
      <c r="C13" s="70" t="inlineStr">
        <is>
          <t>NA</t>
        </is>
      </c>
      <c r="D13" s="70" t="inlineStr">
        <is>
          <t>NA</t>
        </is>
      </c>
      <c r="E13" s="70" t="inlineStr">
        <is>
          <t>NA</t>
        </is>
      </c>
      <c r="F13" s="70" t="inlineStr">
        <is>
          <t>NA</t>
        </is>
      </c>
      <c r="G13" s="70" t="inlineStr">
        <is>
          <t>NA</t>
        </is>
      </c>
      <c r="H13" s="70" t="inlineStr">
        <is>
          <t>NA</t>
        </is>
      </c>
      <c r="I13" s="70" t="inlineStr">
        <is>
          <t>NA</t>
        </is>
      </c>
      <c r="J13" s="70" t="inlineStr">
        <is>
          <t>NA</t>
        </is>
      </c>
      <c r="K13" s="70" t="inlineStr">
        <is>
          <t>NA</t>
        </is>
      </c>
      <c r="L13" s="70" t="inlineStr">
        <is>
          <t>NA</t>
        </is>
      </c>
      <c r="M13" s="70" t="inlineStr">
        <is>
          <t>NA</t>
        </is>
      </c>
      <c r="N13" s="70" t="inlineStr">
        <is>
          <t>NA</t>
        </is>
      </c>
    </row>
    <row r="14" ht="14" customHeight="1" s="165">
      <c r="B14" s="69" t="n">
        <v>2001</v>
      </c>
      <c r="C14" s="70" t="inlineStr">
        <is>
          <t>NA</t>
        </is>
      </c>
      <c r="D14" s="70" t="inlineStr">
        <is>
          <t>NA</t>
        </is>
      </c>
      <c r="E14" s="70" t="inlineStr">
        <is>
          <t>NA</t>
        </is>
      </c>
      <c r="F14" s="70" t="inlineStr">
        <is>
          <t>NA</t>
        </is>
      </c>
      <c r="G14" s="70" t="inlineStr">
        <is>
          <t>NA</t>
        </is>
      </c>
      <c r="H14" s="70" t="inlineStr">
        <is>
          <t>NA</t>
        </is>
      </c>
      <c r="I14" s="70" t="inlineStr">
        <is>
          <t>NA</t>
        </is>
      </c>
      <c r="J14" s="70" t="inlineStr">
        <is>
          <t>NA</t>
        </is>
      </c>
      <c r="K14" s="70" t="inlineStr">
        <is>
          <t>NA</t>
        </is>
      </c>
      <c r="L14" s="70" t="inlineStr">
        <is>
          <t>NA</t>
        </is>
      </c>
      <c r="M14" s="70" t="inlineStr">
        <is>
          <t>NA</t>
        </is>
      </c>
      <c r="N14" s="70" t="inlineStr">
        <is>
          <t>NA</t>
        </is>
      </c>
    </row>
    <row r="15" ht="14" customHeight="1" s="165">
      <c r="B15" s="69" t="n">
        <v>2002</v>
      </c>
      <c r="C15" s="70" t="inlineStr">
        <is>
          <t>NA</t>
        </is>
      </c>
      <c r="D15" s="70" t="inlineStr">
        <is>
          <t>NA</t>
        </is>
      </c>
      <c r="E15" s="70" t="inlineStr">
        <is>
          <t>NA</t>
        </is>
      </c>
      <c r="F15" s="70" t="inlineStr">
        <is>
          <t>NA</t>
        </is>
      </c>
      <c r="G15" s="70" t="inlineStr">
        <is>
          <t>NA</t>
        </is>
      </c>
      <c r="H15" s="70" t="inlineStr">
        <is>
          <t>NA</t>
        </is>
      </c>
      <c r="I15" s="70" t="inlineStr">
        <is>
          <t>NA</t>
        </is>
      </c>
      <c r="J15" s="70" t="inlineStr">
        <is>
          <t>NA</t>
        </is>
      </c>
      <c r="K15" s="70" t="inlineStr">
        <is>
          <t>NA</t>
        </is>
      </c>
      <c r="L15" s="70" t="inlineStr">
        <is>
          <t>NA</t>
        </is>
      </c>
      <c r="M15" s="70" t="inlineStr">
        <is>
          <t>NA</t>
        </is>
      </c>
      <c r="N15" s="70" t="inlineStr">
        <is>
          <t>NA</t>
        </is>
      </c>
    </row>
    <row r="16" ht="14" customHeight="1" s="165">
      <c r="B16" s="69" t="n">
        <v>2003</v>
      </c>
      <c r="C16" s="70" t="inlineStr">
        <is>
          <t>NA</t>
        </is>
      </c>
      <c r="D16" s="70" t="inlineStr">
        <is>
          <t>NA</t>
        </is>
      </c>
      <c r="E16" s="70" t="inlineStr">
        <is>
          <t>NA</t>
        </is>
      </c>
      <c r="F16" s="70" t="inlineStr">
        <is>
          <t>NA</t>
        </is>
      </c>
      <c r="G16" s="70" t="inlineStr">
        <is>
          <t>NA</t>
        </is>
      </c>
      <c r="H16" s="70" t="inlineStr">
        <is>
          <t>NA</t>
        </is>
      </c>
      <c r="I16" s="70" t="inlineStr">
        <is>
          <t>NA</t>
        </is>
      </c>
      <c r="J16" s="70" t="inlineStr">
        <is>
          <t>NA</t>
        </is>
      </c>
      <c r="K16" s="70" t="inlineStr">
        <is>
          <t>NA</t>
        </is>
      </c>
      <c r="L16" s="70" t="inlineStr">
        <is>
          <t>NA</t>
        </is>
      </c>
      <c r="M16" s="70" t="inlineStr">
        <is>
          <t>NA</t>
        </is>
      </c>
      <c r="N16" s="70" t="inlineStr">
        <is>
          <t>NA</t>
        </is>
      </c>
    </row>
    <row r="17" ht="14" customHeight="1" s="165">
      <c r="B17" s="69" t="n">
        <v>2004</v>
      </c>
      <c r="C17" s="70" t="inlineStr">
        <is>
          <t>NA</t>
        </is>
      </c>
      <c r="D17" s="70" t="inlineStr">
        <is>
          <t>NA</t>
        </is>
      </c>
      <c r="E17" s="70" t="inlineStr">
        <is>
          <t>NA</t>
        </is>
      </c>
      <c r="F17" s="70" t="inlineStr">
        <is>
          <t>NA</t>
        </is>
      </c>
      <c r="G17" s="70" t="inlineStr">
        <is>
          <t>NA</t>
        </is>
      </c>
      <c r="H17" s="70" t="inlineStr">
        <is>
          <t>NA</t>
        </is>
      </c>
      <c r="I17" s="70" t="inlineStr">
        <is>
          <t>NA</t>
        </is>
      </c>
      <c r="J17" s="70" t="inlineStr">
        <is>
          <t>NA</t>
        </is>
      </c>
      <c r="K17" s="70" t="inlineStr">
        <is>
          <t>NA</t>
        </is>
      </c>
      <c r="L17" s="70" t="inlineStr">
        <is>
          <t>NA</t>
        </is>
      </c>
      <c r="M17" s="70" t="inlineStr">
        <is>
          <t>NA</t>
        </is>
      </c>
      <c r="N17" s="70" t="inlineStr">
        <is>
          <t>NA</t>
        </is>
      </c>
    </row>
    <row r="18" ht="14" customHeight="1" s="165">
      <c r="B18" s="69" t="n">
        <v>2005</v>
      </c>
      <c r="C18" s="70" t="inlineStr">
        <is>
          <t>NA</t>
        </is>
      </c>
      <c r="D18" s="70" t="inlineStr">
        <is>
          <t>NA</t>
        </is>
      </c>
      <c r="E18" s="70" t="inlineStr">
        <is>
          <t>NA</t>
        </is>
      </c>
      <c r="F18" s="70" t="inlineStr">
        <is>
          <t>NA</t>
        </is>
      </c>
      <c r="G18" s="70" t="inlineStr">
        <is>
          <t>NA</t>
        </is>
      </c>
      <c r="H18" s="70" t="inlineStr">
        <is>
          <t>NA</t>
        </is>
      </c>
      <c r="I18" s="70" t="inlineStr">
        <is>
          <t>NA</t>
        </is>
      </c>
      <c r="J18" s="70" t="inlineStr">
        <is>
          <t>NA</t>
        </is>
      </c>
      <c r="K18" s="70" t="inlineStr">
        <is>
          <t>NA</t>
        </is>
      </c>
      <c r="L18" s="70" t="inlineStr">
        <is>
          <t>NA</t>
        </is>
      </c>
      <c r="M18" s="70" t="inlineStr">
        <is>
          <t>NA</t>
        </is>
      </c>
      <c r="N18" s="70" t="inlineStr">
        <is>
          <t>NA</t>
        </is>
      </c>
    </row>
    <row r="19" ht="14" customHeight="1" s="165">
      <c r="B19" s="69" t="n">
        <v>2006</v>
      </c>
      <c r="C19" s="70" t="inlineStr">
        <is>
          <t>NA</t>
        </is>
      </c>
      <c r="D19" s="70" t="inlineStr">
        <is>
          <t>NA</t>
        </is>
      </c>
      <c r="E19" s="70" t="inlineStr">
        <is>
          <t>NA</t>
        </is>
      </c>
      <c r="F19" s="70" t="inlineStr">
        <is>
          <t>NA</t>
        </is>
      </c>
      <c r="G19" s="70" t="inlineStr">
        <is>
          <t>NA</t>
        </is>
      </c>
      <c r="H19" s="70" t="inlineStr">
        <is>
          <t>NA</t>
        </is>
      </c>
      <c r="I19" s="70" t="inlineStr">
        <is>
          <t>NA</t>
        </is>
      </c>
      <c r="J19" s="70" t="inlineStr">
        <is>
          <t>NA</t>
        </is>
      </c>
      <c r="K19" s="70" t="inlineStr">
        <is>
          <t>NA</t>
        </is>
      </c>
      <c r="L19" s="70" t="inlineStr">
        <is>
          <t>NA</t>
        </is>
      </c>
      <c r="M19" s="70" t="inlineStr">
        <is>
          <t>NA</t>
        </is>
      </c>
      <c r="N19" s="70" t="inlineStr">
        <is>
          <t>NA</t>
        </is>
      </c>
    </row>
    <row r="20" ht="14" customHeight="1" s="165">
      <c r="B20" s="69" t="n">
        <v>2007</v>
      </c>
      <c r="C20" s="70" t="inlineStr">
        <is>
          <t>NA</t>
        </is>
      </c>
      <c r="D20" s="70" t="inlineStr">
        <is>
          <t>NA</t>
        </is>
      </c>
      <c r="E20" s="70" t="inlineStr">
        <is>
          <t>NA</t>
        </is>
      </c>
      <c r="F20" s="70" t="inlineStr">
        <is>
          <t>NA</t>
        </is>
      </c>
      <c r="G20" s="70" t="inlineStr">
        <is>
          <t>NA</t>
        </is>
      </c>
      <c r="H20" s="70" t="inlineStr">
        <is>
          <t>NA</t>
        </is>
      </c>
      <c r="I20" s="70" t="inlineStr">
        <is>
          <t>NA</t>
        </is>
      </c>
      <c r="J20" s="70" t="inlineStr">
        <is>
          <t>NA</t>
        </is>
      </c>
      <c r="K20" s="70" t="inlineStr">
        <is>
          <t>NA</t>
        </is>
      </c>
      <c r="L20" s="70" t="inlineStr">
        <is>
          <t>NA</t>
        </is>
      </c>
      <c r="M20" s="70" t="inlineStr">
        <is>
          <t>NA</t>
        </is>
      </c>
      <c r="N20" s="70" t="inlineStr">
        <is>
          <t>NA</t>
        </is>
      </c>
    </row>
    <row r="21" ht="15.75" customHeight="1" s="165">
      <c r="B21" s="69" t="n">
        <v>2008</v>
      </c>
      <c r="C21" s="70" t="inlineStr">
        <is>
          <t>NA</t>
        </is>
      </c>
      <c r="D21" s="70" t="inlineStr">
        <is>
          <t>NA</t>
        </is>
      </c>
      <c r="E21" s="70" t="inlineStr">
        <is>
          <t>NA</t>
        </is>
      </c>
      <c r="F21" s="70" t="inlineStr">
        <is>
          <t>NA</t>
        </is>
      </c>
      <c r="G21" s="70" t="inlineStr">
        <is>
          <t>NA</t>
        </is>
      </c>
      <c r="H21" s="70" t="inlineStr">
        <is>
          <t>NA</t>
        </is>
      </c>
      <c r="I21" s="70" t="inlineStr">
        <is>
          <t>NA</t>
        </is>
      </c>
      <c r="J21" s="70" t="inlineStr">
        <is>
          <t>NA</t>
        </is>
      </c>
      <c r="K21" s="70" t="inlineStr">
        <is>
          <t>NA</t>
        </is>
      </c>
      <c r="L21" s="70" t="inlineStr">
        <is>
          <t>NA</t>
        </is>
      </c>
      <c r="M21" s="70" t="inlineStr">
        <is>
          <t>NA</t>
        </is>
      </c>
      <c r="N21" s="70" t="inlineStr">
        <is>
          <t>NA</t>
        </is>
      </c>
    </row>
    <row r="22" ht="15.75" customHeight="1" s="165">
      <c r="B22" s="69" t="n">
        <v>2009</v>
      </c>
      <c r="C22" s="70" t="inlineStr">
        <is>
          <t>NA</t>
        </is>
      </c>
      <c r="D22" s="70" t="inlineStr">
        <is>
          <t>NA</t>
        </is>
      </c>
      <c r="E22" s="70" t="inlineStr">
        <is>
          <t>NA</t>
        </is>
      </c>
      <c r="F22" s="70" t="inlineStr">
        <is>
          <t>NA</t>
        </is>
      </c>
      <c r="G22" s="70" t="inlineStr">
        <is>
          <t>NA</t>
        </is>
      </c>
      <c r="H22" s="70" t="inlineStr">
        <is>
          <t>NA</t>
        </is>
      </c>
      <c r="I22" s="70" t="inlineStr">
        <is>
          <t>NA</t>
        </is>
      </c>
      <c r="J22" s="70" t="inlineStr">
        <is>
          <t>NA</t>
        </is>
      </c>
      <c r="K22" s="70" t="inlineStr">
        <is>
          <t>NA</t>
        </is>
      </c>
      <c r="L22" s="70" t="inlineStr">
        <is>
          <t>NA</t>
        </is>
      </c>
      <c r="M22" s="70" t="inlineStr">
        <is>
          <t>NA</t>
        </is>
      </c>
      <c r="N22" s="70" t="inlineStr">
        <is>
          <t>NA</t>
        </is>
      </c>
    </row>
    <row r="23" ht="15.75" customHeight="1" s="165">
      <c r="B23" s="69" t="n">
        <v>2010</v>
      </c>
      <c r="C23" s="70" t="n">
        <v>109179.214</v>
      </c>
      <c r="D23" s="70" t="n">
        <v>104915.345</v>
      </c>
      <c r="E23" s="70" t="n">
        <v>95014.774</v>
      </c>
      <c r="F23" s="70" t="n">
        <v>88409.14999999999</v>
      </c>
      <c r="G23" s="70" t="n">
        <v>110783.366</v>
      </c>
      <c r="H23" s="70" t="n">
        <v>126201.946</v>
      </c>
      <c r="I23" s="70" t="n">
        <v>136465.117</v>
      </c>
      <c r="J23" s="70" t="n">
        <v>131946.462</v>
      </c>
      <c r="K23" s="70" t="n">
        <v>127681.899</v>
      </c>
      <c r="L23" s="70" t="n">
        <v>85652.149</v>
      </c>
      <c r="M23" s="70" t="n">
        <v>90313.391</v>
      </c>
      <c r="N23" s="70" t="n">
        <v>115535</v>
      </c>
    </row>
    <row r="24" ht="15.75" customHeight="1" s="165">
      <c r="B24" s="69" t="n">
        <v>2011</v>
      </c>
      <c r="C24" s="70" t="n">
        <v>113912</v>
      </c>
      <c r="D24" s="70" t="n">
        <v>109621</v>
      </c>
      <c r="E24" s="70" t="n">
        <v>99956</v>
      </c>
      <c r="F24" s="70" t="n">
        <v>92104</v>
      </c>
      <c r="G24" s="70" t="n">
        <v>103609</v>
      </c>
      <c r="H24" s="70" t="n">
        <v>139967</v>
      </c>
      <c r="I24" s="70" t="n">
        <v>148941</v>
      </c>
      <c r="J24" s="70" t="n">
        <v>143584</v>
      </c>
      <c r="K24" s="70" t="n">
        <v>126463</v>
      </c>
      <c r="L24" s="70" t="n">
        <v>101712</v>
      </c>
      <c r="M24" s="70" t="n">
        <v>108310</v>
      </c>
      <c r="N24" s="70" t="n">
        <v>122418</v>
      </c>
    </row>
    <row r="25" ht="15.75" customHeight="1" s="165">
      <c r="B25" s="69" t="n">
        <v>2012</v>
      </c>
      <c r="C25" s="70" t="n">
        <v>122565.442</v>
      </c>
      <c r="D25" s="70" t="n">
        <v>113997.637</v>
      </c>
      <c r="E25" s="70" t="n">
        <v>107528.11</v>
      </c>
      <c r="F25" s="70" t="n">
        <v>97821.804</v>
      </c>
      <c r="G25" s="70" t="n">
        <v>130557.665</v>
      </c>
      <c r="H25" s="70" t="n">
        <v>147915.071</v>
      </c>
      <c r="I25" s="70" t="n">
        <v>154338.726</v>
      </c>
      <c r="J25" s="70" t="n">
        <v>144486.456</v>
      </c>
      <c r="K25" s="70" t="n">
        <v>129958.527</v>
      </c>
      <c r="L25" s="70" t="n">
        <v>98761.609</v>
      </c>
      <c r="M25" s="70" t="n">
        <v>107454.811</v>
      </c>
      <c r="N25" s="70" t="n">
        <v>109947.899</v>
      </c>
    </row>
    <row r="26" ht="15.75" customHeight="1" s="165">
      <c r="B26" s="69" t="n">
        <v>2013</v>
      </c>
      <c r="C26" s="70" t="n">
        <v>126725</v>
      </c>
      <c r="D26" s="70" t="n">
        <v>118740</v>
      </c>
      <c r="E26" s="70" t="n">
        <v>109671</v>
      </c>
      <c r="F26" s="70" t="n">
        <v>101046</v>
      </c>
      <c r="G26" s="70" t="n">
        <v>129053</v>
      </c>
      <c r="H26" s="70" t="n">
        <v>139781</v>
      </c>
      <c r="I26" s="70" t="n">
        <v>157509</v>
      </c>
      <c r="J26" s="70" t="n">
        <v>137625</v>
      </c>
      <c r="K26" s="70" t="n">
        <v>143461</v>
      </c>
      <c r="L26" s="70" t="n">
        <v>108826</v>
      </c>
      <c r="M26" s="70" t="n">
        <v>114699</v>
      </c>
      <c r="N26" s="70" t="n">
        <v>124072</v>
      </c>
    </row>
    <row r="27" ht="15.75" customHeight="1" s="165">
      <c r="B27" s="69" t="n">
        <v>2014</v>
      </c>
      <c r="C27" s="70" t="n">
        <v>140510.233</v>
      </c>
      <c r="D27" s="70" t="n">
        <v>129690.523</v>
      </c>
      <c r="E27" s="70" t="n">
        <v>126638.86</v>
      </c>
      <c r="F27" s="70" t="n">
        <v>99179.552</v>
      </c>
      <c r="G27" s="70" t="n">
        <v>119741.906</v>
      </c>
      <c r="H27" s="70" t="n">
        <v>141677.933</v>
      </c>
      <c r="I27" s="70" t="n">
        <v>139379.87</v>
      </c>
      <c r="J27" s="70" t="n">
        <v>133390.98</v>
      </c>
      <c r="K27" s="70" t="n">
        <v>138157.144</v>
      </c>
      <c r="L27" s="70" t="n">
        <v>95919.772</v>
      </c>
      <c r="M27" s="70" t="n">
        <v>120847.897</v>
      </c>
      <c r="N27" s="70" t="n">
        <v>114047.334</v>
      </c>
    </row>
    <row r="28" ht="15.75" customHeight="1" s="165">
      <c r="B28" s="69" t="n">
        <v>2015</v>
      </c>
      <c r="C28" s="70" t="n">
        <v>136197</v>
      </c>
      <c r="D28" s="70" t="n">
        <v>143129</v>
      </c>
      <c r="E28" s="70" t="n">
        <v>125701</v>
      </c>
      <c r="F28" s="70" t="n">
        <v>96382</v>
      </c>
      <c r="G28" s="70" t="n">
        <v>120840</v>
      </c>
      <c r="H28" s="70" t="n">
        <v>137287</v>
      </c>
      <c r="I28" s="70" t="n">
        <v>143633</v>
      </c>
      <c r="J28" s="70" t="n">
        <v>139649</v>
      </c>
      <c r="K28" s="70" t="n">
        <v>141209</v>
      </c>
      <c r="L28" s="70" t="n">
        <v>94824</v>
      </c>
      <c r="M28" s="70" t="n">
        <v>104505</v>
      </c>
      <c r="N28" s="70" t="n">
        <v>104494</v>
      </c>
    </row>
    <row r="29" ht="15.75" customHeight="1" s="165">
      <c r="B29" s="69" t="n">
        <v>2016</v>
      </c>
      <c r="C29" s="70" t="n">
        <v>129775</v>
      </c>
      <c r="D29" s="70" t="n">
        <v>121307</v>
      </c>
      <c r="E29" s="70" t="n">
        <v>106497</v>
      </c>
      <c r="F29" s="70" t="n">
        <v>99868</v>
      </c>
      <c r="G29" s="70" t="n">
        <v>121539</v>
      </c>
      <c r="H29" s="70" t="n">
        <v>134752</v>
      </c>
      <c r="I29" s="70" t="n">
        <v>150826</v>
      </c>
      <c r="J29" s="70" t="n">
        <v>152177</v>
      </c>
      <c r="K29" s="70" t="n">
        <v>142092</v>
      </c>
      <c r="L29" s="70" t="n">
        <v>102277</v>
      </c>
      <c r="M29" s="70" t="n">
        <v>105171</v>
      </c>
      <c r="N29" s="70" t="n">
        <v>131021</v>
      </c>
    </row>
    <row r="30" ht="15.75" customHeight="1" s="165">
      <c r="A30" s="182" t="inlineStr">
        <is>
          <t>Projected</t>
        </is>
      </c>
      <c r="B30" s="69" t="inlineStr">
        <is>
          <t>2017E</t>
        </is>
      </c>
      <c r="C30" s="70" t="n">
        <v>131391</v>
      </c>
      <c r="D30" s="70" t="n">
        <v>125630</v>
      </c>
      <c r="E30" s="70" t="n">
        <v>115099</v>
      </c>
      <c r="F30" s="70" t="n">
        <v>105560</v>
      </c>
      <c r="G30" s="70" t="n">
        <v>120074</v>
      </c>
      <c r="H30" s="70" t="n">
        <v>144469</v>
      </c>
      <c r="I30" s="70" t="n">
        <v>152999</v>
      </c>
      <c r="J30" s="70" t="n">
        <v>148808</v>
      </c>
      <c r="K30" s="70" t="n">
        <v>129257</v>
      </c>
      <c r="L30" s="70" t="n">
        <v>107258</v>
      </c>
      <c r="M30" s="70" t="n">
        <v>111523</v>
      </c>
      <c r="N30" s="70" t="n">
        <v>125798</v>
      </c>
    </row>
    <row r="31" ht="15.75" customHeight="1" s="165">
      <c r="B31" s="69" t="inlineStr">
        <is>
          <t>2018E</t>
        </is>
      </c>
      <c r="C31" s="70" t="n">
        <v>132652</v>
      </c>
      <c r="D31" s="70" t="n">
        <v>126874</v>
      </c>
      <c r="E31" s="70" t="n">
        <v>115332</v>
      </c>
      <c r="F31" s="70" t="n">
        <v>110453</v>
      </c>
      <c r="G31" s="70" t="n">
        <v>121060</v>
      </c>
      <c r="H31" s="70" t="n">
        <v>145187</v>
      </c>
      <c r="I31" s="70" t="n">
        <v>153951</v>
      </c>
      <c r="J31" s="70" t="n">
        <v>149526</v>
      </c>
      <c r="K31" s="70" t="n">
        <v>129112</v>
      </c>
      <c r="L31" s="70" t="n">
        <v>110657</v>
      </c>
      <c r="M31" s="70" t="n">
        <v>112483</v>
      </c>
      <c r="N31" s="70" t="n">
        <v>127154</v>
      </c>
    </row>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1">
    <mergeCell ref="A9:A29"/>
  </mergeCells>
  <pageMargins left="0.5" right="0.5" top="0.75" bottom="0.75" header="0" footer="0"/>
  <pageSetup orientation="landscape"/>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31"/>
  <sheetViews>
    <sheetView showGridLines="0" workbookViewId="0">
      <selection activeCell="A1" sqref="A1"/>
    </sheetView>
  </sheetViews>
  <sheetFormatPr baseColWidth="10" defaultColWidth="12.6640625" defaultRowHeight="15" customHeight="1"/>
  <cols>
    <col width="7.1640625" customWidth="1" style="165" min="1" max="26"/>
  </cols>
  <sheetData>
    <row r="1" ht="14" customHeight="1" s="165">
      <c r="A1" s="59" t="inlineStr">
        <is>
          <t>Released: November 2017</t>
        </is>
      </c>
      <c r="B1" s="60" t="n"/>
      <c r="C1" s="60" t="n"/>
      <c r="D1" s="29" t="n"/>
      <c r="E1" s="29" t="n"/>
      <c r="F1" s="29" t="n"/>
      <c r="G1" s="29" t="n"/>
      <c r="H1" s="29" t="n"/>
      <c r="I1" s="29" t="n"/>
      <c r="J1" s="29" t="n"/>
      <c r="K1" s="29" t="n"/>
      <c r="L1" s="29" t="n"/>
      <c r="M1" s="29" t="n"/>
      <c r="N1" s="29" t="n"/>
    </row>
    <row r="2" ht="14" customHeight="1" s="165">
      <c r="A2" s="59" t="inlineStr">
        <is>
          <t>Next Update: November 2018</t>
        </is>
      </c>
      <c r="B2" s="60" t="n"/>
      <c r="C2" s="60" t="n"/>
      <c r="D2" s="29" t="n"/>
      <c r="E2" s="29" t="n"/>
      <c r="F2" s="29" t="n"/>
      <c r="G2" s="29" t="n"/>
      <c r="H2" s="29" t="n"/>
      <c r="I2" s="29" t="n"/>
      <c r="J2" s="29" t="n"/>
      <c r="K2" s="29" t="n"/>
      <c r="L2" s="29" t="n"/>
      <c r="M2" s="29" t="n"/>
      <c r="N2" s="29" t="n"/>
    </row>
    <row r="3" ht="14" customHeight="1" s="165">
      <c r="A3" s="59" t="n"/>
      <c r="B3" s="60" t="n"/>
      <c r="C3" s="60" t="n"/>
      <c r="D3" s="29" t="n"/>
      <c r="E3" s="29" t="n"/>
      <c r="F3" s="29" t="n"/>
      <c r="G3" s="29" t="n"/>
      <c r="H3" s="29" t="n"/>
      <c r="I3" s="29" t="n"/>
      <c r="J3" s="29" t="n"/>
      <c r="K3" s="29" t="n"/>
      <c r="L3" s="29" t="n"/>
      <c r="M3" s="29" t="n"/>
      <c r="N3" s="29" t="n"/>
    </row>
    <row r="4" ht="16" customHeight="1" s="165">
      <c r="A4" s="61" t="inlineStr">
        <is>
          <t>Table 3B.1.  NPCC monthly peak hour demand, by North American Electric Reliability Corporation Assesment Area,</t>
        </is>
      </c>
      <c r="B4" s="29" t="n"/>
      <c r="C4" s="29" t="n"/>
      <c r="D4" s="62" t="n"/>
      <c r="E4" s="29" t="n"/>
      <c r="F4" s="29" t="n"/>
      <c r="G4" s="29" t="n"/>
      <c r="H4" s="29" t="n"/>
      <c r="I4" s="29" t="n"/>
      <c r="J4" s="29" t="n"/>
      <c r="K4" s="29" t="n"/>
      <c r="L4" s="29" t="n"/>
      <c r="M4" s="29" t="n"/>
      <c r="N4" s="29" t="n"/>
    </row>
    <row r="5" ht="16" customHeight="1" s="165">
      <c r="A5" s="61" t="inlineStr">
        <is>
          <t>1996-2016 actual, 2017-2018 projected</t>
        </is>
      </c>
      <c r="B5" s="29" t="n"/>
      <c r="C5" s="29" t="n"/>
      <c r="D5" s="62" t="n"/>
      <c r="E5" s="29" t="n"/>
      <c r="F5" s="29" t="n"/>
      <c r="G5" s="29" t="n"/>
      <c r="H5" s="29" t="n"/>
      <c r="I5" s="29" t="n"/>
      <c r="J5" s="29" t="n"/>
      <c r="K5" s="29" t="n"/>
      <c r="L5" s="29" t="n"/>
      <c r="M5" s="29" t="n"/>
      <c r="N5" s="29" t="n"/>
    </row>
    <row r="6" ht="14" customHeight="1" s="165">
      <c r="A6" s="60" t="inlineStr">
        <is>
          <t>megawatts</t>
        </is>
      </c>
      <c r="B6" s="29" t="n"/>
      <c r="C6" s="29" t="n"/>
      <c r="D6" s="29" t="n"/>
      <c r="E6" s="29" t="n"/>
      <c r="F6" s="29" t="n"/>
      <c r="G6" s="29" t="n"/>
      <c r="H6" s="29" t="n"/>
      <c r="I6" s="29" t="n"/>
      <c r="J6" s="29" t="n"/>
      <c r="K6" s="29" t="n"/>
      <c r="L6" s="29" t="n"/>
      <c r="M6" s="29" t="n"/>
      <c r="N6" s="29" t="n"/>
    </row>
    <row r="7" ht="14" customHeight="1" s="165">
      <c r="A7" s="73" t="n"/>
      <c r="B7" s="73" t="n"/>
      <c r="C7" s="73" t="n"/>
      <c r="D7" s="73" t="n"/>
      <c r="E7" s="73" t="n"/>
      <c r="F7" s="73" t="n"/>
      <c r="G7" s="73" t="n"/>
      <c r="H7" s="73" t="n"/>
      <c r="I7" s="73" t="n"/>
      <c r="J7" s="73" t="n"/>
      <c r="K7" s="73" t="n"/>
      <c r="L7" s="73" t="n"/>
      <c r="M7" s="73" t="n"/>
      <c r="N7" s="73" t="n"/>
    </row>
    <row r="8" ht="18" customHeight="1" s="165">
      <c r="A8" s="74" t="inlineStr">
        <is>
          <t>NPCC</t>
        </is>
      </c>
      <c r="B8" s="66" t="inlineStr">
        <is>
          <t>Year</t>
        </is>
      </c>
      <c r="C8" s="66" t="inlineStr">
        <is>
          <t>January</t>
        </is>
      </c>
      <c r="D8" s="66" t="inlineStr">
        <is>
          <t>February</t>
        </is>
      </c>
      <c r="E8" s="66" t="inlineStr">
        <is>
          <t>March</t>
        </is>
      </c>
      <c r="F8" s="66" t="inlineStr">
        <is>
          <t>April</t>
        </is>
      </c>
      <c r="G8" s="66" t="inlineStr">
        <is>
          <t>May</t>
        </is>
      </c>
      <c r="H8" s="66" t="inlineStr">
        <is>
          <t>June</t>
        </is>
      </c>
      <c r="I8" s="66" t="inlineStr">
        <is>
          <t>July</t>
        </is>
      </c>
      <c r="J8" s="66" t="inlineStr">
        <is>
          <t>August</t>
        </is>
      </c>
      <c r="K8" s="66" t="inlineStr">
        <is>
          <t>September</t>
        </is>
      </c>
      <c r="L8" s="66" t="inlineStr">
        <is>
          <t>October</t>
        </is>
      </c>
      <c r="M8" s="66" t="inlineStr">
        <is>
          <t>November</t>
        </is>
      </c>
      <c r="N8" s="66" t="inlineStr">
        <is>
          <t>December</t>
        </is>
      </c>
    </row>
    <row r="9" ht="14" customHeight="1" s="165">
      <c r="A9" s="179" t="inlineStr">
        <is>
          <t>Actual</t>
        </is>
      </c>
      <c r="B9" s="75" t="n">
        <v>1996</v>
      </c>
      <c r="C9" s="68" t="n">
        <v>41680</v>
      </c>
      <c r="D9" s="68" t="n">
        <v>41977</v>
      </c>
      <c r="E9" s="68" t="n">
        <v>39414</v>
      </c>
      <c r="F9" s="68" t="n">
        <v>35313</v>
      </c>
      <c r="G9" s="68" t="n">
        <v>41013</v>
      </c>
      <c r="H9" s="68" t="n">
        <v>41893</v>
      </c>
      <c r="I9" s="68" t="n">
        <v>44773</v>
      </c>
      <c r="J9" s="68" t="n">
        <v>44663</v>
      </c>
      <c r="K9" s="68" t="n">
        <v>43321</v>
      </c>
      <c r="L9" s="68" t="n">
        <v>36278</v>
      </c>
      <c r="M9" s="68" t="n">
        <v>38992</v>
      </c>
      <c r="N9" s="68" t="n">
        <v>39710</v>
      </c>
    </row>
    <row r="10" ht="14" customHeight="1" s="165">
      <c r="B10" s="182" t="n">
        <v>1997</v>
      </c>
      <c r="C10" s="70" t="n">
        <v>41208</v>
      </c>
      <c r="D10" s="70" t="n">
        <v>38891</v>
      </c>
      <c r="E10" s="70" t="n">
        <v>37662</v>
      </c>
      <c r="F10" s="70" t="n">
        <v>35284</v>
      </c>
      <c r="G10" s="70" t="n">
        <v>34101</v>
      </c>
      <c r="H10" s="70" t="n">
        <v>46477</v>
      </c>
      <c r="I10" s="70" t="n">
        <v>49269</v>
      </c>
      <c r="J10" s="70" t="n">
        <v>43964</v>
      </c>
      <c r="K10" s="70" t="n">
        <v>42487</v>
      </c>
      <c r="L10" s="70" t="n">
        <v>37597</v>
      </c>
      <c r="M10" s="70" t="n">
        <v>39602</v>
      </c>
      <c r="N10" s="70" t="n">
        <v>41178</v>
      </c>
    </row>
    <row r="11" ht="14" customHeight="1" s="165">
      <c r="B11" s="182" t="n">
        <v>1998</v>
      </c>
      <c r="C11" s="70" t="n">
        <v>40009</v>
      </c>
      <c r="D11" s="70" t="n">
        <v>39624</v>
      </c>
      <c r="E11" s="70" t="n">
        <v>39652</v>
      </c>
      <c r="F11" s="70" t="n">
        <v>35382</v>
      </c>
      <c r="G11" s="70" t="n">
        <v>40210</v>
      </c>
      <c r="H11" s="70" t="n">
        <v>47342</v>
      </c>
      <c r="I11" s="70" t="n">
        <v>49566</v>
      </c>
      <c r="J11" s="70" t="n">
        <v>47514</v>
      </c>
      <c r="K11" s="70" t="n">
        <v>42358</v>
      </c>
      <c r="L11" s="70" t="n">
        <v>36947</v>
      </c>
      <c r="M11" s="70" t="n">
        <v>38738</v>
      </c>
      <c r="N11" s="70" t="n">
        <v>41728</v>
      </c>
    </row>
    <row r="12" ht="14" customHeight="1" s="165">
      <c r="B12" s="182" t="n">
        <v>1999</v>
      </c>
      <c r="C12" s="70" t="n">
        <v>44199</v>
      </c>
      <c r="D12" s="70" t="n">
        <v>41263</v>
      </c>
      <c r="E12" s="70" t="n">
        <v>39883</v>
      </c>
      <c r="F12" s="70" t="n">
        <v>34260</v>
      </c>
      <c r="G12" s="70" t="n">
        <v>35911</v>
      </c>
      <c r="H12" s="70" t="n">
        <v>50127</v>
      </c>
      <c r="I12" s="70" t="n">
        <v>52855</v>
      </c>
      <c r="J12" s="70" t="n">
        <v>47762</v>
      </c>
      <c r="K12" s="70" t="n">
        <v>45913</v>
      </c>
      <c r="L12" s="70" t="n">
        <v>37120</v>
      </c>
      <c r="M12" s="70" t="n">
        <v>41314</v>
      </c>
      <c r="N12" s="70" t="n">
        <v>42166</v>
      </c>
    </row>
    <row r="13" ht="14" customHeight="1" s="165">
      <c r="B13" s="182" t="n">
        <v>2000</v>
      </c>
      <c r="C13" s="70" t="n">
        <v>45227</v>
      </c>
      <c r="D13" s="70" t="n">
        <v>42692</v>
      </c>
      <c r="E13" s="70" t="n">
        <v>38729</v>
      </c>
      <c r="F13" s="70" t="n">
        <v>36124</v>
      </c>
      <c r="G13" s="70" t="n">
        <v>44550</v>
      </c>
      <c r="H13" s="70" t="n">
        <v>50057</v>
      </c>
      <c r="I13" s="70" t="n">
        <v>46310</v>
      </c>
      <c r="J13" s="70" t="n">
        <v>49850</v>
      </c>
      <c r="K13" s="70" t="n">
        <v>48266</v>
      </c>
      <c r="L13" s="70" t="n">
        <v>39300</v>
      </c>
      <c r="M13" s="70" t="n">
        <v>41036</v>
      </c>
      <c r="N13" s="70" t="n">
        <v>43852</v>
      </c>
    </row>
    <row r="14" ht="14" customHeight="1" s="165">
      <c r="B14" s="182" t="n">
        <v>2001</v>
      </c>
      <c r="C14" s="70" t="n">
        <v>43553</v>
      </c>
      <c r="D14" s="70" t="n">
        <v>41919</v>
      </c>
      <c r="E14" s="70" t="n">
        <v>40636</v>
      </c>
      <c r="F14" s="70" t="n">
        <v>37191</v>
      </c>
      <c r="G14" s="70" t="n">
        <v>42368</v>
      </c>
      <c r="H14" s="70" t="n">
        <v>50289</v>
      </c>
      <c r="I14" s="70" t="n">
        <v>53569</v>
      </c>
      <c r="J14" s="70" t="n">
        <v>55949</v>
      </c>
      <c r="K14" s="70" t="n">
        <v>45703</v>
      </c>
      <c r="L14" s="70" t="n">
        <v>38398</v>
      </c>
      <c r="M14" s="70" t="n">
        <v>39576</v>
      </c>
      <c r="N14" s="70" t="n">
        <v>42540</v>
      </c>
    </row>
    <row r="15" ht="14" customHeight="1" s="165">
      <c r="B15" s="182" t="n">
        <v>2002</v>
      </c>
      <c r="C15" s="70" t="n">
        <v>42039</v>
      </c>
      <c r="D15" s="70" t="n">
        <v>41544</v>
      </c>
      <c r="E15" s="70" t="n">
        <v>39906</v>
      </c>
      <c r="F15" s="70" t="n">
        <v>42163</v>
      </c>
      <c r="G15" s="70" t="n">
        <v>41008</v>
      </c>
      <c r="H15" s="70" t="n">
        <v>51873</v>
      </c>
      <c r="I15" s="70" t="n">
        <v>55444</v>
      </c>
      <c r="J15" s="70" t="n">
        <v>55944</v>
      </c>
      <c r="K15" s="70" t="n">
        <v>49324</v>
      </c>
      <c r="L15" s="70" t="n">
        <v>43293</v>
      </c>
      <c r="M15" s="70" t="n">
        <v>40696</v>
      </c>
      <c r="N15" s="70" t="n">
        <v>44793</v>
      </c>
    </row>
    <row r="16" ht="14" customHeight="1" s="165">
      <c r="B16" s="182" t="n">
        <v>2003</v>
      </c>
      <c r="C16" s="70" t="n">
        <v>45987</v>
      </c>
      <c r="D16" s="70" t="n">
        <v>43800</v>
      </c>
      <c r="E16" s="70" t="n">
        <v>43249</v>
      </c>
      <c r="F16" s="70" t="n">
        <v>38921</v>
      </c>
      <c r="G16" s="70" t="n">
        <v>36648</v>
      </c>
      <c r="H16" s="70" t="n">
        <v>54827</v>
      </c>
      <c r="I16" s="70" t="n">
        <v>53509</v>
      </c>
      <c r="J16" s="70" t="n">
        <v>53540</v>
      </c>
      <c r="K16" s="70" t="n">
        <v>43123</v>
      </c>
      <c r="L16" s="70" t="n">
        <v>39225</v>
      </c>
      <c r="M16" s="70" t="n">
        <v>40197</v>
      </c>
      <c r="N16" s="70" t="n">
        <v>44257</v>
      </c>
    </row>
    <row r="17" ht="14" customHeight="1" s="165">
      <c r="B17" s="182" t="n">
        <v>2004</v>
      </c>
      <c r="C17" s="70" t="n">
        <v>66215</v>
      </c>
      <c r="D17" s="70" t="n">
        <v>62361</v>
      </c>
      <c r="E17" s="70" t="n">
        <v>58055</v>
      </c>
      <c r="F17" s="70" t="n">
        <v>54300</v>
      </c>
      <c r="G17" s="70" t="n">
        <v>64042</v>
      </c>
      <c r="H17" s="70" t="n">
        <v>76529</v>
      </c>
      <c r="I17" s="70" t="n">
        <v>82615</v>
      </c>
      <c r="J17" s="70" t="n">
        <v>79138</v>
      </c>
      <c r="K17" s="70" t="n">
        <v>73418</v>
      </c>
      <c r="L17" s="70" t="n">
        <v>56870</v>
      </c>
      <c r="M17" s="70" t="n">
        <v>60680</v>
      </c>
      <c r="N17" s="70" t="n">
        <v>67224</v>
      </c>
    </row>
    <row r="18" ht="14" customHeight="1" s="165">
      <c r="B18" s="182" t="n">
        <v>2005</v>
      </c>
      <c r="C18" s="70" t="n">
        <v>47041</v>
      </c>
      <c r="D18" s="70" t="n">
        <v>42949</v>
      </c>
      <c r="E18" s="70" t="n">
        <v>43487</v>
      </c>
      <c r="F18" s="70" t="n">
        <v>37399</v>
      </c>
      <c r="G18" s="70" t="n">
        <v>37543</v>
      </c>
      <c r="H18" s="70" t="n">
        <v>55720</v>
      </c>
      <c r="I18" s="70" t="n">
        <v>58960</v>
      </c>
      <c r="J18" s="70" t="n">
        <v>58009</v>
      </c>
      <c r="K18" s="70" t="n">
        <v>50704</v>
      </c>
      <c r="L18" s="70" t="n">
        <v>41854</v>
      </c>
      <c r="M18" s="70" t="n">
        <v>41875</v>
      </c>
      <c r="N18" s="70" t="n">
        <v>46828</v>
      </c>
    </row>
    <row r="19" ht="14" customHeight="1" s="165">
      <c r="B19" s="182" t="n">
        <v>2006</v>
      </c>
      <c r="C19" s="70" t="n">
        <v>43661</v>
      </c>
      <c r="D19" s="70" t="n">
        <v>43611</v>
      </c>
      <c r="E19" s="70" t="n">
        <v>42532</v>
      </c>
      <c r="F19" s="70" t="n">
        <v>37331</v>
      </c>
      <c r="G19" s="70" t="n">
        <v>46113</v>
      </c>
      <c r="H19" s="70" t="n">
        <v>52000</v>
      </c>
      <c r="I19" s="70" t="n">
        <v>59953</v>
      </c>
      <c r="J19" s="70" t="n">
        <v>63241</v>
      </c>
      <c r="K19" s="70" t="n">
        <v>43207</v>
      </c>
      <c r="L19" s="70" t="n">
        <v>40157</v>
      </c>
      <c r="M19" s="70" t="n">
        <v>41149</v>
      </c>
      <c r="N19" s="70" t="n">
        <v>44570</v>
      </c>
    </row>
    <row r="20" ht="14" customHeight="1" s="165">
      <c r="B20" s="182" t="n">
        <v>2007</v>
      </c>
      <c r="C20" s="70" t="n">
        <v>45002</v>
      </c>
      <c r="D20" s="70" t="n">
        <v>46697</v>
      </c>
      <c r="E20" s="70" t="n">
        <v>45901</v>
      </c>
      <c r="F20" s="70" t="n">
        <v>38936</v>
      </c>
      <c r="G20" s="70" t="n">
        <v>46586</v>
      </c>
      <c r="H20" s="70" t="n">
        <v>57272</v>
      </c>
      <c r="I20" s="70" t="n">
        <v>56073</v>
      </c>
      <c r="J20" s="70" t="n">
        <v>58314</v>
      </c>
      <c r="K20" s="70" t="n">
        <v>51463</v>
      </c>
      <c r="L20" s="70" t="n">
        <v>45066</v>
      </c>
      <c r="M20" s="70" t="n">
        <v>41766</v>
      </c>
      <c r="N20" s="70" t="n">
        <v>46024</v>
      </c>
    </row>
    <row r="21" ht="15.75" customHeight="1" s="165">
      <c r="B21" s="182" t="n">
        <v>2008</v>
      </c>
      <c r="C21" s="70" t="n">
        <v>46803</v>
      </c>
      <c r="D21" s="70" t="n">
        <v>44882</v>
      </c>
      <c r="E21" s="70" t="n">
        <v>40421</v>
      </c>
      <c r="F21" s="70" t="n">
        <v>37426</v>
      </c>
      <c r="G21" s="70" t="n">
        <v>40348</v>
      </c>
      <c r="H21" s="70" t="n">
        <v>58543</v>
      </c>
      <c r="I21" s="70" t="n">
        <v>55919</v>
      </c>
      <c r="J21" s="70" t="n">
        <v>50393</v>
      </c>
      <c r="K21" s="70" t="n">
        <v>50957</v>
      </c>
      <c r="L21" s="70" t="n">
        <v>39251</v>
      </c>
      <c r="M21" s="70" t="n">
        <v>42111</v>
      </c>
      <c r="N21" s="70" t="n">
        <v>45695</v>
      </c>
    </row>
    <row r="22" ht="15.75" customHeight="1" s="165">
      <c r="B22" s="182" t="n">
        <v>2009</v>
      </c>
      <c r="C22" s="70" t="n">
        <v>45046.5</v>
      </c>
      <c r="D22" s="70" t="n">
        <v>44457.1</v>
      </c>
      <c r="E22" s="70" t="n">
        <v>43148.3</v>
      </c>
      <c r="F22" s="70" t="n">
        <v>40609.1</v>
      </c>
      <c r="G22" s="70" t="n">
        <v>39260.4</v>
      </c>
      <c r="H22" s="70" t="n">
        <v>42851.4</v>
      </c>
      <c r="I22" s="70" t="n">
        <v>50319.4</v>
      </c>
      <c r="J22" s="70" t="n">
        <v>55943.8</v>
      </c>
      <c r="K22" s="70" t="n">
        <v>41778.1</v>
      </c>
      <c r="L22" s="70" t="n">
        <v>37997.5</v>
      </c>
      <c r="M22" s="70" t="n">
        <v>39746.2</v>
      </c>
      <c r="N22" s="70" t="n">
        <v>44864.4</v>
      </c>
    </row>
    <row r="23" ht="15.75" customHeight="1" s="165">
      <c r="B23" s="182" t="n">
        <v>2010</v>
      </c>
      <c r="C23" s="70" t="n">
        <v>43849</v>
      </c>
      <c r="D23" s="70" t="n">
        <v>42178</v>
      </c>
      <c r="E23" s="70" t="n">
        <v>39658</v>
      </c>
      <c r="F23" s="70" t="n">
        <v>36715</v>
      </c>
      <c r="G23" s="70" t="n">
        <v>50251</v>
      </c>
      <c r="H23" s="70" t="n">
        <v>54472</v>
      </c>
      <c r="I23" s="70" t="n">
        <v>60554</v>
      </c>
      <c r="J23" s="70" t="n">
        <v>56947</v>
      </c>
      <c r="K23" s="70" t="n">
        <v>57377</v>
      </c>
      <c r="L23" s="70" t="n">
        <v>39019</v>
      </c>
      <c r="M23" s="70" t="n">
        <v>39906</v>
      </c>
      <c r="N23" s="70" t="n">
        <v>45281</v>
      </c>
    </row>
    <row r="24" ht="15.75" customHeight="1" s="165">
      <c r="B24" s="182" t="n">
        <v>2011</v>
      </c>
      <c r="C24" s="70" t="n">
        <v>44812</v>
      </c>
      <c r="D24" s="70" t="n">
        <v>44527</v>
      </c>
      <c r="E24" s="70" t="n">
        <v>42594</v>
      </c>
      <c r="F24" s="70" t="n">
        <v>38797</v>
      </c>
      <c r="G24" s="70" t="n">
        <v>43988</v>
      </c>
      <c r="H24" s="70" t="n">
        <v>53980</v>
      </c>
      <c r="I24" s="70" t="n">
        <v>60262</v>
      </c>
      <c r="J24" s="70" t="n">
        <v>58820</v>
      </c>
      <c r="K24" s="70" t="n">
        <v>49743</v>
      </c>
      <c r="L24" s="70" t="n">
        <v>39643</v>
      </c>
      <c r="M24" s="70" t="n">
        <v>41389</v>
      </c>
      <c r="N24" s="70" t="n">
        <v>46788</v>
      </c>
    </row>
    <row r="25" ht="15.75" customHeight="1" s="165">
      <c r="B25" s="69" t="n">
        <v>2012</v>
      </c>
      <c r="C25" s="70" t="n">
        <v>43827</v>
      </c>
      <c r="D25" s="70" t="n">
        <v>40465</v>
      </c>
      <c r="E25" s="70" t="n">
        <v>40179</v>
      </c>
      <c r="F25" s="70" t="n">
        <v>37540</v>
      </c>
      <c r="G25" s="70" t="n">
        <v>48111</v>
      </c>
      <c r="H25" s="70" t="n">
        <v>57806</v>
      </c>
      <c r="I25" s="70" t="n">
        <v>58319</v>
      </c>
      <c r="J25" s="70" t="n">
        <v>55740</v>
      </c>
      <c r="K25" s="70" t="n">
        <v>49566</v>
      </c>
      <c r="L25" s="70" t="n">
        <v>38160</v>
      </c>
      <c r="M25" s="70" t="n">
        <v>41074</v>
      </c>
      <c r="N25" s="70" t="n">
        <v>42156</v>
      </c>
    </row>
    <row r="26" ht="15.75" customHeight="1" s="165">
      <c r="B26" s="69" t="n">
        <v>2013</v>
      </c>
      <c r="C26" s="76" t="n">
        <v>45545.2</v>
      </c>
      <c r="D26" s="76" t="n">
        <v>42847.7</v>
      </c>
      <c r="E26" s="76" t="n">
        <v>40778.7</v>
      </c>
      <c r="F26" s="76" t="n">
        <v>36990.5</v>
      </c>
      <c r="G26" s="76" t="n">
        <v>50413.9</v>
      </c>
      <c r="H26" s="76" t="n">
        <v>55154.9</v>
      </c>
      <c r="I26" s="76" t="n">
        <v>61334.8</v>
      </c>
      <c r="J26" s="76" t="n">
        <v>50286.7</v>
      </c>
      <c r="K26" s="76" t="n">
        <v>55652.6</v>
      </c>
      <c r="L26" s="76" t="n">
        <v>39522.4</v>
      </c>
      <c r="M26" s="76" t="n">
        <v>41695.6</v>
      </c>
      <c r="N26" s="76" t="n">
        <v>45908.1</v>
      </c>
    </row>
    <row r="27" ht="15.75" customHeight="1" s="165">
      <c r="B27" s="69" t="n">
        <v>2014</v>
      </c>
      <c r="C27" s="70" t="n">
        <v>47072</v>
      </c>
      <c r="D27" s="70" t="n">
        <v>43140</v>
      </c>
      <c r="E27" s="70" t="n">
        <v>43136</v>
      </c>
      <c r="F27" s="70" t="n">
        <v>35811</v>
      </c>
      <c r="G27" s="70" t="n">
        <v>39420</v>
      </c>
      <c r="H27" s="70" t="n">
        <v>48446</v>
      </c>
      <c r="I27" s="70" t="n">
        <v>53774</v>
      </c>
      <c r="J27" s="70" t="n">
        <v>49946</v>
      </c>
      <c r="K27" s="70" t="n">
        <v>53497</v>
      </c>
      <c r="L27" s="70" t="n">
        <v>38178</v>
      </c>
      <c r="M27" s="70" t="n">
        <v>40814</v>
      </c>
      <c r="N27" s="70" t="n">
        <v>42907</v>
      </c>
    </row>
    <row r="28" ht="15.75" customHeight="1" s="165">
      <c r="B28" s="69" t="n">
        <v>2015</v>
      </c>
      <c r="C28" s="76" t="n">
        <v>45231</v>
      </c>
      <c r="D28" s="76" t="n">
        <v>44252</v>
      </c>
      <c r="E28" s="76" t="n">
        <v>41970</v>
      </c>
      <c r="F28" s="76" t="n">
        <v>35976</v>
      </c>
      <c r="G28" s="76" t="n">
        <v>43829</v>
      </c>
      <c r="H28" s="76" t="n">
        <v>49023</v>
      </c>
      <c r="I28" s="76" t="n">
        <v>55575</v>
      </c>
      <c r="J28" s="76" t="n">
        <v>54759</v>
      </c>
      <c r="K28" s="76" t="n">
        <v>55426</v>
      </c>
      <c r="L28" s="76" t="n">
        <v>36335</v>
      </c>
      <c r="M28" s="76" t="n">
        <v>38729</v>
      </c>
      <c r="N28" s="76" t="n">
        <v>39411</v>
      </c>
    </row>
    <row r="29" ht="15.75" customHeight="1" s="165">
      <c r="B29" s="69" t="n">
        <v>2016</v>
      </c>
      <c r="C29" s="70" t="n">
        <v>42768.4</v>
      </c>
      <c r="D29" s="70" t="n">
        <v>42862.3</v>
      </c>
      <c r="E29" s="70" t="n">
        <v>38575.2</v>
      </c>
      <c r="F29" s="70" t="n">
        <v>37136.1</v>
      </c>
      <c r="G29" s="70" t="n">
        <v>44089.6</v>
      </c>
      <c r="H29" s="70" t="n">
        <v>46251.5</v>
      </c>
      <c r="I29" s="70" t="n">
        <v>55603.3</v>
      </c>
      <c r="J29" s="70" t="n">
        <v>57671.5</v>
      </c>
      <c r="K29" s="70" t="n">
        <v>52778.8</v>
      </c>
      <c r="L29" s="70" t="n">
        <v>37440.6</v>
      </c>
      <c r="M29" s="70" t="n">
        <v>39129.5</v>
      </c>
      <c r="N29" s="70" t="n">
        <v>43745</v>
      </c>
    </row>
    <row r="30" ht="15.75" customHeight="1" s="165">
      <c r="A30" s="182" t="inlineStr">
        <is>
          <t>Projected</t>
        </is>
      </c>
      <c r="B30" s="69" t="inlineStr">
        <is>
          <t>2017E</t>
        </is>
      </c>
      <c r="C30" s="70" t="n">
        <v>45756</v>
      </c>
      <c r="D30" s="70" t="n">
        <v>43291</v>
      </c>
      <c r="E30" s="70" t="n">
        <v>41875</v>
      </c>
      <c r="F30" s="70" t="n">
        <v>36109</v>
      </c>
      <c r="G30" s="70" t="n">
        <v>43524</v>
      </c>
      <c r="H30" s="70" t="n">
        <v>53031</v>
      </c>
      <c r="I30" s="70" t="n">
        <v>59660</v>
      </c>
      <c r="J30" s="70" t="n">
        <v>58200</v>
      </c>
      <c r="K30" s="70" t="n">
        <v>49570</v>
      </c>
      <c r="L30" s="70" t="n">
        <v>38777</v>
      </c>
      <c r="M30" s="70" t="n">
        <v>39883</v>
      </c>
      <c r="N30" s="70" t="n">
        <v>45002</v>
      </c>
    </row>
    <row r="31" ht="15.75" customHeight="1" s="165">
      <c r="B31" s="69" t="inlineStr">
        <is>
          <t>2018E</t>
        </is>
      </c>
      <c r="C31" s="70" t="n">
        <v>45562</v>
      </c>
      <c r="D31" s="70" t="n">
        <v>43238</v>
      </c>
      <c r="E31" s="70" t="n">
        <v>41804</v>
      </c>
      <c r="F31" s="70" t="n">
        <v>35961</v>
      </c>
      <c r="G31" s="70" t="n">
        <v>43285</v>
      </c>
      <c r="H31" s="70" t="n">
        <v>52870</v>
      </c>
      <c r="I31" s="70" t="n">
        <v>59536</v>
      </c>
      <c r="J31" s="70" t="n">
        <v>58081</v>
      </c>
      <c r="K31" s="70" t="n">
        <v>49394</v>
      </c>
      <c r="L31" s="70" t="n">
        <v>38577</v>
      </c>
      <c r="M31" s="70" t="n">
        <v>39713</v>
      </c>
      <c r="N31" s="70" t="n">
        <v>44744</v>
      </c>
    </row>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1">
    <mergeCell ref="A9:A29"/>
  </mergeCells>
  <pageMargins left="0.5" right="0.5"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AN28"/>
  <sheetViews>
    <sheetView workbookViewId="0">
      <selection activeCell="A1" sqref="A1"/>
    </sheetView>
  </sheetViews>
  <sheetFormatPr baseColWidth="10" defaultColWidth="12.6640625" defaultRowHeight="15" customHeight="1"/>
  <cols>
    <col width="7.6640625" customWidth="1" style="165" min="1" max="40"/>
  </cols>
  <sheetData>
    <row r="1" ht="48" customHeight="1" s="165">
      <c r="A1" s="77" t="inlineStr">
        <is>
          <t>Interconnection</t>
        </is>
      </c>
      <c r="B1" s="77" t="inlineStr">
        <is>
          <t>NERC Regional Assesment Area</t>
        </is>
      </c>
      <c r="C1" s="78" t="n"/>
      <c r="D1" s="78" t="n"/>
      <c r="E1" s="78" t="n"/>
      <c r="F1" s="78" t="n"/>
      <c r="G1" s="78" t="n"/>
      <c r="H1" s="78" t="n"/>
      <c r="I1" s="78" t="n"/>
      <c r="J1" s="78" t="n"/>
      <c r="K1" s="78" t="n"/>
      <c r="L1" s="78" t="n"/>
      <c r="M1" s="78" t="n"/>
      <c r="N1" s="78" t="n"/>
      <c r="O1" s="78" t="n"/>
      <c r="P1" s="78" t="n"/>
      <c r="Q1" s="78" t="n"/>
      <c r="R1" s="78" t="n"/>
      <c r="S1" s="78" t="n"/>
      <c r="T1" s="78" t="n"/>
      <c r="U1" s="78" t="n"/>
      <c r="V1" s="78" t="n"/>
      <c r="W1" s="78" t="n"/>
      <c r="X1" s="78" t="n"/>
      <c r="Y1" s="78" t="n"/>
      <c r="Z1" s="78" t="n"/>
      <c r="AA1" s="78" t="n"/>
      <c r="AB1" s="78" t="n"/>
      <c r="AC1" s="78" t="n"/>
      <c r="AD1" s="78" t="n"/>
      <c r="AE1" s="78" t="n"/>
      <c r="AF1" s="78" t="n"/>
      <c r="AG1" s="78" t="n"/>
      <c r="AH1" s="78" t="n"/>
      <c r="AI1" s="78" t="n"/>
      <c r="AJ1" s="78" t="n"/>
      <c r="AK1" s="78" t="n"/>
      <c r="AL1" s="78" t="n"/>
      <c r="AM1" s="78" t="n"/>
      <c r="AN1" s="78" t="n"/>
    </row>
    <row r="2" ht="14" customHeight="1" s="165">
      <c r="A2" s="77" t="n"/>
      <c r="B2" s="77" t="n"/>
      <c r="C2" s="198" t="inlineStr">
        <is>
          <t>Actual</t>
        </is>
      </c>
      <c r="D2" s="189" t="n"/>
      <c r="E2" s="189" t="n"/>
      <c r="F2" s="189" t="n"/>
      <c r="G2" s="189" t="n"/>
      <c r="H2" s="189" t="n"/>
      <c r="I2" s="189" t="n"/>
      <c r="J2" s="189" t="n"/>
      <c r="K2" s="189" t="n"/>
      <c r="L2" s="189" t="n"/>
      <c r="M2" s="189" t="n"/>
      <c r="N2" s="189" t="n"/>
      <c r="O2" s="189" t="n"/>
      <c r="P2" s="189" t="n"/>
      <c r="Q2" s="189" t="n"/>
      <c r="R2" s="189" t="n"/>
      <c r="S2" s="189" t="n"/>
      <c r="T2" s="189" t="n"/>
      <c r="U2" s="189" t="n"/>
      <c r="V2" s="189" t="n"/>
      <c r="W2" s="189" t="n"/>
      <c r="X2" s="189" t="n"/>
      <c r="Y2" s="189" t="n"/>
      <c r="Z2" s="189" t="n"/>
      <c r="AA2" s="189" t="n"/>
      <c r="AB2" s="189" t="n"/>
      <c r="AC2" s="190" t="n"/>
      <c r="AD2" s="198" t="inlineStr">
        <is>
          <t>Projected</t>
        </is>
      </c>
      <c r="AE2" s="189" t="n"/>
      <c r="AF2" s="189" t="n"/>
      <c r="AG2" s="189" t="n"/>
      <c r="AH2" s="189" t="n"/>
      <c r="AI2" s="189" t="n"/>
      <c r="AJ2" s="189" t="n"/>
      <c r="AK2" s="189" t="n"/>
      <c r="AL2" s="189" t="n"/>
      <c r="AM2" s="189" t="n"/>
      <c r="AN2" s="190" t="n"/>
    </row>
    <row r="3" ht="14" customHeight="1" s="165">
      <c r="A3" s="74" t="n"/>
      <c r="B3" s="74" t="n"/>
      <c r="C3" s="66" t="n">
        <v>1990</v>
      </c>
      <c r="D3" s="66" t="n">
        <v>1991</v>
      </c>
      <c r="E3" s="66" t="n">
        <v>1992</v>
      </c>
      <c r="F3" s="66" t="n">
        <v>1993</v>
      </c>
      <c r="G3" s="66" t="n">
        <v>1994</v>
      </c>
      <c r="H3" s="66" t="n">
        <v>1995</v>
      </c>
      <c r="I3" s="66" t="n">
        <v>1996</v>
      </c>
      <c r="J3" s="66" t="n">
        <v>1997</v>
      </c>
      <c r="K3" s="66" t="n">
        <v>1998</v>
      </c>
      <c r="L3" s="66" t="n">
        <v>1999</v>
      </c>
      <c r="M3" s="66" t="n">
        <v>2000</v>
      </c>
      <c r="N3" s="66" t="n">
        <v>2001</v>
      </c>
      <c r="O3" s="66" t="n">
        <v>2002</v>
      </c>
      <c r="P3" s="66" t="n">
        <v>2003</v>
      </c>
      <c r="Q3" s="66" t="n">
        <v>2004</v>
      </c>
      <c r="R3" s="66" t="n">
        <v>2005</v>
      </c>
      <c r="S3" s="66" t="n">
        <v>2006</v>
      </c>
      <c r="T3" s="66" t="n">
        <v>2007</v>
      </c>
      <c r="U3" s="66" t="n">
        <v>2008</v>
      </c>
      <c r="V3" s="66" t="n">
        <v>2009</v>
      </c>
      <c r="W3" s="66" t="n">
        <v>2010</v>
      </c>
      <c r="X3" s="66" t="n">
        <v>2011</v>
      </c>
      <c r="Y3" s="66" t="n">
        <v>2012</v>
      </c>
      <c r="Z3" s="66" t="n">
        <v>2013</v>
      </c>
      <c r="AA3" s="66" t="n">
        <v>2014</v>
      </c>
      <c r="AB3" s="66" t="n">
        <v>2015</v>
      </c>
      <c r="AC3" s="66" t="n">
        <v>2016</v>
      </c>
      <c r="AD3" s="66" t="inlineStr">
        <is>
          <t>2017E</t>
        </is>
      </c>
      <c r="AE3" s="66" t="inlineStr">
        <is>
          <t>2018E</t>
        </is>
      </c>
      <c r="AF3" s="66" t="inlineStr">
        <is>
          <t>2019E</t>
        </is>
      </c>
      <c r="AG3" s="66" t="inlineStr">
        <is>
          <t>2020E</t>
        </is>
      </c>
      <c r="AH3" s="66" t="inlineStr">
        <is>
          <t>2021E</t>
        </is>
      </c>
      <c r="AI3" s="66" t="inlineStr">
        <is>
          <t>2022E</t>
        </is>
      </c>
      <c r="AJ3" s="66" t="inlineStr">
        <is>
          <t>2023E</t>
        </is>
      </c>
      <c r="AK3" s="66" t="inlineStr">
        <is>
          <t>2024E</t>
        </is>
      </c>
      <c r="AL3" s="66" t="inlineStr">
        <is>
          <t>2025E</t>
        </is>
      </c>
      <c r="AM3" s="66" t="inlineStr">
        <is>
          <t>2026E</t>
        </is>
      </c>
      <c r="AN3" s="66" t="inlineStr">
        <is>
          <t>2027E</t>
        </is>
      </c>
    </row>
    <row r="4" ht="14" customHeight="1" s="165">
      <c r="A4" s="79" t="inlineStr">
        <is>
          <t>Eastern Interconnection</t>
        </is>
      </c>
      <c r="B4" s="79" t="inlineStr">
        <is>
          <t>FRCC</t>
        </is>
      </c>
      <c r="C4" s="80" t="n">
        <v>142502</v>
      </c>
      <c r="D4" s="80" t="n">
        <v>146903</v>
      </c>
      <c r="E4" s="80" t="n">
        <v>147464</v>
      </c>
      <c r="F4" s="80" t="n">
        <v>153468</v>
      </c>
      <c r="G4" s="80" t="n">
        <v>159861</v>
      </c>
      <c r="H4" s="80" t="n">
        <v>169021</v>
      </c>
      <c r="I4" s="80" t="n">
        <v>173377</v>
      </c>
      <c r="J4" s="80" t="n">
        <v>175557</v>
      </c>
      <c r="K4" s="80" t="n">
        <v>188384</v>
      </c>
      <c r="L4" s="80" t="n">
        <v>188598</v>
      </c>
      <c r="M4" s="80" t="n">
        <v>196561</v>
      </c>
      <c r="N4" s="80" t="n">
        <v>200134</v>
      </c>
      <c r="O4" s="80" t="n">
        <v>211116</v>
      </c>
      <c r="P4" s="80" t="n">
        <v>219021</v>
      </c>
      <c r="Q4" s="80" t="n">
        <v>220335</v>
      </c>
      <c r="R4" s="80" t="n">
        <v>226544</v>
      </c>
      <c r="S4" s="80" t="n">
        <v>230115</v>
      </c>
      <c r="T4" s="80" t="n">
        <v>232405</v>
      </c>
      <c r="U4" s="80" t="n">
        <v>226874</v>
      </c>
      <c r="V4" s="80" t="n">
        <v>225966</v>
      </c>
      <c r="W4" s="81" t="n">
        <v>233034</v>
      </c>
      <c r="X4" s="81" t="n">
        <v>224064</v>
      </c>
      <c r="Y4" s="81" t="n">
        <v>220943</v>
      </c>
      <c r="Z4" s="81" t="n">
        <v>221534</v>
      </c>
      <c r="AA4" s="81" t="n">
        <v>224646</v>
      </c>
      <c r="AB4" s="81" t="n">
        <v>234489</v>
      </c>
      <c r="AC4" s="81" t="n">
        <v>234041</v>
      </c>
      <c r="AD4" s="81" t="n">
        <v>230867</v>
      </c>
      <c r="AE4" s="81" t="n">
        <v>233407</v>
      </c>
      <c r="AF4" s="81" t="n">
        <v>235517</v>
      </c>
      <c r="AG4" s="81" t="n">
        <v>238021</v>
      </c>
      <c r="AH4" s="81" t="n">
        <v>239553</v>
      </c>
      <c r="AI4" s="81" t="n">
        <v>241812</v>
      </c>
      <c r="AJ4" s="81" t="n">
        <v>243938</v>
      </c>
      <c r="AK4" s="81" t="n">
        <v>246540</v>
      </c>
      <c r="AL4" s="81" t="n">
        <v>248440</v>
      </c>
      <c r="AM4" s="81" t="n">
        <v>250948</v>
      </c>
      <c r="AN4" s="81" t="n">
        <v>250948</v>
      </c>
    </row>
    <row r="5" ht="14" customHeight="1" s="165">
      <c r="B5" s="79" t="inlineStr">
        <is>
          <t>NPCC</t>
        </is>
      </c>
      <c r="C5" s="80" t="n">
        <v>250681</v>
      </c>
      <c r="D5" s="80" t="n">
        <v>253701</v>
      </c>
      <c r="E5" s="80" t="n">
        <v>252256</v>
      </c>
      <c r="F5" s="80" t="n">
        <v>257447</v>
      </c>
      <c r="G5" s="80" t="n">
        <v>259947</v>
      </c>
      <c r="H5" s="80" t="n">
        <v>261235</v>
      </c>
      <c r="I5" s="80" t="n">
        <v>263125</v>
      </c>
      <c r="J5" s="80" t="n">
        <v>264464</v>
      </c>
      <c r="K5" s="80" t="n">
        <v>268309</v>
      </c>
      <c r="L5" s="80" t="n">
        <v>277902</v>
      </c>
      <c r="M5" s="80" t="n">
        <v>281518</v>
      </c>
      <c r="N5" s="80" t="n">
        <v>282670</v>
      </c>
      <c r="O5" s="80" t="n">
        <v>286199</v>
      </c>
      <c r="P5" s="80" t="n">
        <v>288791</v>
      </c>
      <c r="Q5" s="80" t="n">
        <v>292724.5</v>
      </c>
      <c r="R5" s="80" t="n">
        <v>303607</v>
      </c>
      <c r="S5" s="80" t="n">
        <v>294319</v>
      </c>
      <c r="T5" s="80" t="n">
        <v>301766</v>
      </c>
      <c r="U5" s="80" t="n">
        <v>297362</v>
      </c>
      <c r="V5" s="80" t="n">
        <v>285624.6651</v>
      </c>
      <c r="W5" s="81" t="n">
        <v>294276</v>
      </c>
      <c r="X5" s="81" t="n">
        <v>292481.7058</v>
      </c>
      <c r="Y5" s="81" t="n">
        <v>290914</v>
      </c>
      <c r="Z5" s="81" t="n">
        <v>292882</v>
      </c>
      <c r="AA5" s="81" t="n">
        <v>287160</v>
      </c>
      <c r="AB5" s="81" t="n">
        <v>286280</v>
      </c>
      <c r="AC5" s="81" t="n">
        <v>285179</v>
      </c>
      <c r="AD5" s="81" t="n">
        <v>283820</v>
      </c>
      <c r="AE5" s="81" t="n">
        <v>284422</v>
      </c>
      <c r="AF5" s="82" t="n">
        <v>283141</v>
      </c>
      <c r="AG5" s="82" t="n">
        <v>281192</v>
      </c>
      <c r="AH5" s="82" t="n">
        <v>278832</v>
      </c>
      <c r="AI5" s="82" t="n">
        <v>277303</v>
      </c>
      <c r="AJ5" s="82" t="n">
        <v>276292</v>
      </c>
      <c r="AK5" s="82" t="n">
        <v>275484</v>
      </c>
      <c r="AL5" s="82" t="n">
        <v>274920</v>
      </c>
      <c r="AM5" s="82" t="n">
        <v>274600</v>
      </c>
      <c r="AN5" s="82" t="n">
        <v>274420</v>
      </c>
    </row>
    <row r="6" ht="36" customHeight="1" s="165">
      <c r="B6" s="79" t="inlineStr">
        <is>
          <t>Balance of Eastern Region</t>
        </is>
      </c>
      <c r="C6" s="80" t="n">
        <v>1725276</v>
      </c>
      <c r="D6" s="80" t="n">
        <v>1774108</v>
      </c>
      <c r="E6" s="80" t="n">
        <v>1766746</v>
      </c>
      <c r="F6" s="80" t="n">
        <v>1871168</v>
      </c>
      <c r="G6" s="80" t="n">
        <v>1907338</v>
      </c>
      <c r="H6" s="80" t="n">
        <v>1999873</v>
      </c>
      <c r="I6" s="80" t="n">
        <v>2059485</v>
      </c>
      <c r="J6" s="80" t="n">
        <v>2062452</v>
      </c>
      <c r="K6" s="80" t="n">
        <v>2112728</v>
      </c>
      <c r="L6" s="80" t="n">
        <v>2147860</v>
      </c>
      <c r="M6" s="80" t="n">
        <v>2210739</v>
      </c>
      <c r="N6" s="80" t="n">
        <v>2203509</v>
      </c>
      <c r="O6" s="80" t="n">
        <v>2301321</v>
      </c>
      <c r="P6" s="80" t="n">
        <v>2255233</v>
      </c>
      <c r="Q6" s="80" t="n">
        <v>2313180</v>
      </c>
      <c r="R6" s="80" t="n">
        <v>2385460.853</v>
      </c>
      <c r="S6" s="80" t="n">
        <v>2361721</v>
      </c>
      <c r="T6" s="80" t="n">
        <v>2432474.6</v>
      </c>
      <c r="U6" s="80" t="n">
        <v>2406730</v>
      </c>
      <c r="V6" s="80" t="n">
        <v>2293617.257437604</v>
      </c>
      <c r="W6" s="81" t="n">
        <v>2456553.313013892</v>
      </c>
      <c r="X6" s="81" t="n">
        <v>2401810.155910641</v>
      </c>
      <c r="Y6" s="81">
        <f>SUM(Y7:Y16)</f>
        <v/>
      </c>
      <c r="Z6" s="81">
        <f>SUM(Z7:Z16)</f>
        <v/>
      </c>
      <c r="AA6" s="81">
        <f>SUM(AA7:AA16)</f>
        <v/>
      </c>
      <c r="AB6" s="81">
        <f>SUM(AB7:AB16)</f>
        <v/>
      </c>
      <c r="AC6" s="81">
        <f>SUM(AC7:AC16)</f>
        <v/>
      </c>
      <c r="AD6" s="81">
        <f>SUM(AD7:AD16)</f>
        <v/>
      </c>
      <c r="AE6" s="81">
        <f>SUM(AE7:AE16)</f>
        <v/>
      </c>
      <c r="AF6" s="81">
        <f>SUM(AF7:AF16)</f>
        <v/>
      </c>
      <c r="AG6" s="81">
        <f>SUM(AG7:AG16)</f>
        <v/>
      </c>
      <c r="AH6" s="81">
        <f>SUM(AH7:AH16)</f>
        <v/>
      </c>
      <c r="AI6" s="81">
        <f>SUM(AI7:AI16)</f>
        <v/>
      </c>
      <c r="AJ6" s="81">
        <f>SUM(AJ7:AJ16)</f>
        <v/>
      </c>
      <c r="AK6" s="81">
        <f>SUM(AK7:AK16)</f>
        <v/>
      </c>
      <c r="AL6" s="81">
        <f>SUM(AL7:AL16)</f>
        <v/>
      </c>
      <c r="AM6" s="81">
        <f>SUM(AM7:AM16)</f>
        <v/>
      </c>
      <c r="AN6" s="81">
        <f>SUM(AN7:AN16)</f>
        <v/>
      </c>
    </row>
    <row r="7" ht="14" customHeight="1" s="165">
      <c r="B7" s="79" t="inlineStr">
        <is>
          <t>ECAR</t>
        </is>
      </c>
      <c r="C7" s="80" t="n">
        <v>442507</v>
      </c>
      <c r="D7" s="80" t="n">
        <v>450586</v>
      </c>
      <c r="E7" s="80" t="n">
        <v>450853</v>
      </c>
      <c r="F7" s="80" t="n">
        <v>476644</v>
      </c>
      <c r="G7" s="80" t="n">
        <v>487489</v>
      </c>
      <c r="H7" s="80" t="n">
        <v>521247</v>
      </c>
      <c r="I7" s="80" t="n">
        <v>532747</v>
      </c>
      <c r="J7" s="80" t="n">
        <v>524414</v>
      </c>
      <c r="K7" s="80" t="n">
        <v>535015</v>
      </c>
      <c r="L7" s="80" t="n">
        <v>547846</v>
      </c>
      <c r="M7" s="80" t="n">
        <v>545958</v>
      </c>
      <c r="N7" s="80" t="n">
        <v>546167</v>
      </c>
      <c r="O7" s="80" t="n">
        <v>567897</v>
      </c>
      <c r="P7" s="80" t="n">
        <v>545109</v>
      </c>
      <c r="Q7" s="80" t="n">
        <v>553236</v>
      </c>
      <c r="R7" s="80" t="inlineStr">
        <is>
          <t>NA</t>
        </is>
      </c>
      <c r="S7" s="80" t="inlineStr">
        <is>
          <t>NA</t>
        </is>
      </c>
      <c r="T7" s="80" t="inlineStr">
        <is>
          <t>NA</t>
        </is>
      </c>
      <c r="U7" s="80" t="inlineStr">
        <is>
          <t>NA</t>
        </is>
      </c>
      <c r="V7" s="80" t="inlineStr">
        <is>
          <t>NA</t>
        </is>
      </c>
      <c r="W7" s="80" t="inlineStr">
        <is>
          <t>NA</t>
        </is>
      </c>
      <c r="X7" s="83" t="inlineStr">
        <is>
          <t>NA</t>
        </is>
      </c>
      <c r="Y7" s="83" t="inlineStr">
        <is>
          <t>NA</t>
        </is>
      </c>
      <c r="Z7" s="83" t="inlineStr">
        <is>
          <t>NA</t>
        </is>
      </c>
      <c r="AA7" s="83" t="inlineStr">
        <is>
          <t>NA</t>
        </is>
      </c>
      <c r="AB7" s="83" t="inlineStr">
        <is>
          <t>NA</t>
        </is>
      </c>
      <c r="AC7" s="83" t="inlineStr">
        <is>
          <t>NA</t>
        </is>
      </c>
      <c r="AD7" s="83" t="inlineStr">
        <is>
          <t>NA</t>
        </is>
      </c>
      <c r="AE7" s="83" t="inlineStr">
        <is>
          <t>NA</t>
        </is>
      </c>
      <c r="AF7" s="83" t="inlineStr">
        <is>
          <t>NA</t>
        </is>
      </c>
      <c r="AG7" s="83" t="inlineStr">
        <is>
          <t>NA</t>
        </is>
      </c>
      <c r="AH7" s="83" t="inlineStr">
        <is>
          <t>NA</t>
        </is>
      </c>
      <c r="AI7" s="83" t="inlineStr">
        <is>
          <t>NA</t>
        </is>
      </c>
      <c r="AJ7" s="83" t="inlineStr">
        <is>
          <t>NA</t>
        </is>
      </c>
      <c r="AK7" s="83" t="inlineStr">
        <is>
          <t>NA</t>
        </is>
      </c>
      <c r="AL7" s="83" t="inlineStr">
        <is>
          <t>NA</t>
        </is>
      </c>
      <c r="AM7" s="83" t="inlineStr">
        <is>
          <t>NA</t>
        </is>
      </c>
      <c r="AN7" s="83" t="inlineStr">
        <is>
          <t>NA</t>
        </is>
      </c>
    </row>
    <row r="8" ht="14" customHeight="1" s="165">
      <c r="B8" s="79" t="inlineStr">
        <is>
          <t>MAAC</t>
        </is>
      </c>
      <c r="C8" s="80" t="n">
        <v>221099</v>
      </c>
      <c r="D8" s="80" t="n">
        <v>228588</v>
      </c>
      <c r="E8" s="80" t="n">
        <v>226154</v>
      </c>
      <c r="F8" s="80" t="n">
        <v>235980</v>
      </c>
      <c r="G8" s="80" t="n">
        <v>238379</v>
      </c>
      <c r="H8" s="80" t="n">
        <v>243043</v>
      </c>
      <c r="I8" s="80" t="n">
        <v>243328</v>
      </c>
      <c r="J8" s="80" t="n">
        <v>243967</v>
      </c>
      <c r="K8" s="80" t="n">
        <v>248806</v>
      </c>
      <c r="L8" s="80" t="n">
        <v>255741</v>
      </c>
      <c r="M8" s="80" t="n">
        <v>262320</v>
      </c>
      <c r="N8" s="80" t="n">
        <v>263841</v>
      </c>
      <c r="O8" s="80" t="n">
        <v>273907</v>
      </c>
      <c r="P8" s="80" t="n">
        <v>276600</v>
      </c>
      <c r="Q8" s="80" t="n">
        <v>283646</v>
      </c>
      <c r="R8" s="80" t="inlineStr">
        <is>
          <t>NA</t>
        </is>
      </c>
      <c r="S8" s="80" t="inlineStr">
        <is>
          <t>NA</t>
        </is>
      </c>
      <c r="T8" s="80" t="inlineStr">
        <is>
          <t>NA</t>
        </is>
      </c>
      <c r="U8" s="80" t="inlineStr">
        <is>
          <t>NA</t>
        </is>
      </c>
      <c r="V8" s="80" t="inlineStr">
        <is>
          <t>NA</t>
        </is>
      </c>
      <c r="W8" s="80" t="inlineStr">
        <is>
          <t>NA</t>
        </is>
      </c>
      <c r="X8" s="83" t="inlineStr">
        <is>
          <t>NA</t>
        </is>
      </c>
      <c r="Y8" s="83" t="inlineStr">
        <is>
          <t>NA</t>
        </is>
      </c>
      <c r="Z8" s="83" t="inlineStr">
        <is>
          <t>NA</t>
        </is>
      </c>
      <c r="AA8" s="83" t="inlineStr">
        <is>
          <t>NA</t>
        </is>
      </c>
      <c r="AB8" s="83" t="inlineStr">
        <is>
          <t>NA</t>
        </is>
      </c>
      <c r="AC8" s="83" t="inlineStr">
        <is>
          <t>NA</t>
        </is>
      </c>
      <c r="AD8" s="83" t="inlineStr">
        <is>
          <t>NA</t>
        </is>
      </c>
      <c r="AE8" s="83" t="inlineStr">
        <is>
          <t>NA</t>
        </is>
      </c>
      <c r="AF8" s="83" t="inlineStr">
        <is>
          <t>NA</t>
        </is>
      </c>
      <c r="AG8" s="83" t="inlineStr">
        <is>
          <t>NA</t>
        </is>
      </c>
      <c r="AH8" s="83" t="inlineStr">
        <is>
          <t>NA</t>
        </is>
      </c>
      <c r="AI8" s="83" t="inlineStr">
        <is>
          <t>NA</t>
        </is>
      </c>
      <c r="AJ8" s="83" t="inlineStr">
        <is>
          <t>NA</t>
        </is>
      </c>
      <c r="AK8" s="83" t="inlineStr">
        <is>
          <t>NA</t>
        </is>
      </c>
      <c r="AL8" s="83" t="inlineStr">
        <is>
          <t>NA</t>
        </is>
      </c>
      <c r="AM8" s="83" t="inlineStr">
        <is>
          <t>NA</t>
        </is>
      </c>
      <c r="AN8" s="83" t="inlineStr">
        <is>
          <t>NA</t>
        </is>
      </c>
    </row>
    <row r="9" ht="14" customHeight="1" s="165">
      <c r="B9" s="79" t="inlineStr">
        <is>
          <t>MAIN</t>
        </is>
      </c>
      <c r="C9" s="80" t="n">
        <v>197326</v>
      </c>
      <c r="D9" s="80" t="n">
        <v>205880</v>
      </c>
      <c r="E9" s="80" t="n">
        <v>200250</v>
      </c>
      <c r="F9" s="80" t="n">
        <v>208340</v>
      </c>
      <c r="G9" s="80" t="n">
        <v>213803</v>
      </c>
      <c r="H9" s="80" t="n">
        <v>224380</v>
      </c>
      <c r="I9" s="80" t="n">
        <v>234300</v>
      </c>
      <c r="J9" s="80" t="n">
        <v>236143</v>
      </c>
      <c r="K9" s="80" t="n">
        <v>244073</v>
      </c>
      <c r="L9" s="80" t="n">
        <v>243278</v>
      </c>
      <c r="M9" s="80" t="n">
        <v>259608</v>
      </c>
      <c r="N9" s="80" t="n">
        <v>271053</v>
      </c>
      <c r="O9" s="80" t="n">
        <v>279264</v>
      </c>
      <c r="P9" s="80" t="n">
        <v>267068</v>
      </c>
      <c r="Q9" s="80" t="n">
        <v>274760</v>
      </c>
      <c r="R9" s="80" t="inlineStr">
        <is>
          <t>NA</t>
        </is>
      </c>
      <c r="S9" s="80" t="inlineStr">
        <is>
          <t>NA</t>
        </is>
      </c>
      <c r="T9" s="80" t="inlineStr">
        <is>
          <t>NA</t>
        </is>
      </c>
      <c r="U9" s="80" t="inlineStr">
        <is>
          <t>NA</t>
        </is>
      </c>
      <c r="V9" s="80" t="inlineStr">
        <is>
          <t>NA</t>
        </is>
      </c>
      <c r="W9" s="80" t="inlineStr">
        <is>
          <t>NA</t>
        </is>
      </c>
      <c r="X9" s="83" t="inlineStr">
        <is>
          <t>NA</t>
        </is>
      </c>
      <c r="Y9" s="83" t="inlineStr">
        <is>
          <t>NA</t>
        </is>
      </c>
      <c r="Z9" s="83" t="inlineStr">
        <is>
          <t>NA</t>
        </is>
      </c>
      <c r="AA9" s="83" t="inlineStr">
        <is>
          <t>NA</t>
        </is>
      </c>
      <c r="AB9" s="83" t="inlineStr">
        <is>
          <t>NA</t>
        </is>
      </c>
      <c r="AC9" s="83" t="inlineStr">
        <is>
          <t>NA</t>
        </is>
      </c>
      <c r="AD9" s="83" t="inlineStr">
        <is>
          <t>NA</t>
        </is>
      </c>
      <c r="AE9" s="83" t="inlineStr">
        <is>
          <t>NA</t>
        </is>
      </c>
      <c r="AF9" s="83" t="inlineStr">
        <is>
          <t>NA</t>
        </is>
      </c>
      <c r="AG9" s="83" t="inlineStr">
        <is>
          <t>NA</t>
        </is>
      </c>
      <c r="AH9" s="83" t="inlineStr">
        <is>
          <t>NA</t>
        </is>
      </c>
      <c r="AI9" s="83" t="inlineStr">
        <is>
          <t>NA</t>
        </is>
      </c>
      <c r="AJ9" s="83" t="inlineStr">
        <is>
          <t>NA</t>
        </is>
      </c>
      <c r="AK9" s="83" t="inlineStr">
        <is>
          <t>NA</t>
        </is>
      </c>
      <c r="AL9" s="83" t="inlineStr">
        <is>
          <t>NA</t>
        </is>
      </c>
      <c r="AM9" s="83" t="inlineStr">
        <is>
          <t>NA</t>
        </is>
      </c>
      <c r="AN9" s="83" t="inlineStr">
        <is>
          <t>NA</t>
        </is>
      </c>
    </row>
    <row r="10" ht="14" customHeight="1" s="165">
      <c r="B10" s="79" t="inlineStr">
        <is>
          <t>MAPP</t>
        </is>
      </c>
      <c r="C10" s="83" t="inlineStr">
        <is>
          <t>NA</t>
        </is>
      </c>
      <c r="D10" s="83" t="inlineStr">
        <is>
          <t>NA</t>
        </is>
      </c>
      <c r="E10" s="83" t="inlineStr">
        <is>
          <t>NA</t>
        </is>
      </c>
      <c r="F10" s="83" t="inlineStr">
        <is>
          <t>NA</t>
        </is>
      </c>
      <c r="G10" s="83" t="inlineStr">
        <is>
          <t>NA</t>
        </is>
      </c>
      <c r="H10" s="83" t="inlineStr">
        <is>
          <t>NA</t>
        </is>
      </c>
      <c r="I10" s="83" t="inlineStr">
        <is>
          <t>NA</t>
        </is>
      </c>
      <c r="J10" s="83" t="inlineStr">
        <is>
          <t>NA</t>
        </is>
      </c>
      <c r="K10" s="83" t="inlineStr">
        <is>
          <t>NA</t>
        </is>
      </c>
      <c r="L10" s="83" t="inlineStr">
        <is>
          <t>NA</t>
        </is>
      </c>
      <c r="M10" s="83" t="inlineStr">
        <is>
          <t>NA</t>
        </is>
      </c>
      <c r="N10" s="83" t="inlineStr">
        <is>
          <t>NA</t>
        </is>
      </c>
      <c r="O10" s="83" t="inlineStr">
        <is>
          <t>NA</t>
        </is>
      </c>
      <c r="P10" s="83" t="inlineStr">
        <is>
          <t>NA</t>
        </is>
      </c>
      <c r="Q10" s="83" t="inlineStr">
        <is>
          <t>NA</t>
        </is>
      </c>
      <c r="R10" s="80" t="inlineStr">
        <is>
          <t>NA</t>
        </is>
      </c>
      <c r="S10" s="80" t="inlineStr">
        <is>
          <t>NA</t>
        </is>
      </c>
      <c r="T10" s="80" t="inlineStr">
        <is>
          <t>NA</t>
        </is>
      </c>
      <c r="U10" s="80" t="inlineStr">
        <is>
          <t>NA</t>
        </is>
      </c>
      <c r="V10" s="80" t="inlineStr">
        <is>
          <t>NA</t>
        </is>
      </c>
      <c r="W10" s="81" t="n">
        <v>30690.6123155987</v>
      </c>
      <c r="X10" s="84" t="n">
        <v>29232.66529571062</v>
      </c>
      <c r="Y10" s="84" t="n">
        <v>29362</v>
      </c>
      <c r="Z10" s="84" t="n">
        <v>29798</v>
      </c>
      <c r="AA10" s="84" t="n">
        <v>31756</v>
      </c>
      <c r="AB10" s="83" t="inlineStr">
        <is>
          <t>NA</t>
        </is>
      </c>
      <c r="AC10" s="83" t="inlineStr">
        <is>
          <t>NA</t>
        </is>
      </c>
      <c r="AD10" s="83" t="inlineStr">
        <is>
          <t>NA</t>
        </is>
      </c>
      <c r="AE10" s="83" t="inlineStr">
        <is>
          <t>NA</t>
        </is>
      </c>
      <c r="AF10" s="83" t="inlineStr">
        <is>
          <t>NA</t>
        </is>
      </c>
      <c r="AG10" s="83" t="inlineStr">
        <is>
          <t>NA</t>
        </is>
      </c>
      <c r="AH10" s="83" t="inlineStr">
        <is>
          <t>NA</t>
        </is>
      </c>
      <c r="AI10" s="83" t="inlineStr">
        <is>
          <t>NA</t>
        </is>
      </c>
      <c r="AJ10" s="83" t="inlineStr">
        <is>
          <t>NA</t>
        </is>
      </c>
      <c r="AK10" s="83" t="inlineStr">
        <is>
          <t>NA</t>
        </is>
      </c>
      <c r="AL10" s="83" t="inlineStr">
        <is>
          <t>NA</t>
        </is>
      </c>
      <c r="AM10" s="83" t="inlineStr">
        <is>
          <t>NA</t>
        </is>
      </c>
      <c r="AN10" s="83" t="inlineStr">
        <is>
          <t>NA</t>
        </is>
      </c>
    </row>
    <row r="11" ht="14" customHeight="1" s="165">
      <c r="B11" s="79" t="inlineStr">
        <is>
          <t>MISO</t>
        </is>
      </c>
      <c r="C11" s="83" t="inlineStr">
        <is>
          <t>NA</t>
        </is>
      </c>
      <c r="D11" s="83" t="inlineStr">
        <is>
          <t>NA</t>
        </is>
      </c>
      <c r="E11" s="83" t="inlineStr">
        <is>
          <t>NA</t>
        </is>
      </c>
      <c r="F11" s="83" t="inlineStr">
        <is>
          <t>NA</t>
        </is>
      </c>
      <c r="G11" s="83" t="inlineStr">
        <is>
          <t>NA</t>
        </is>
      </c>
      <c r="H11" s="83" t="inlineStr">
        <is>
          <t>NA</t>
        </is>
      </c>
      <c r="I11" s="83" t="inlineStr">
        <is>
          <t>NA</t>
        </is>
      </c>
      <c r="J11" s="83" t="inlineStr">
        <is>
          <t>NA</t>
        </is>
      </c>
      <c r="K11" s="83" t="inlineStr">
        <is>
          <t>NA</t>
        </is>
      </c>
      <c r="L11" s="83" t="inlineStr">
        <is>
          <t>NA</t>
        </is>
      </c>
      <c r="M11" s="83" t="inlineStr">
        <is>
          <t>NA</t>
        </is>
      </c>
      <c r="N11" s="83" t="inlineStr">
        <is>
          <t>NA</t>
        </is>
      </c>
      <c r="O11" s="83" t="inlineStr">
        <is>
          <t>NA</t>
        </is>
      </c>
      <c r="P11" s="83" t="inlineStr">
        <is>
          <t>NA</t>
        </is>
      </c>
      <c r="Q11" s="83" t="inlineStr">
        <is>
          <t>NA</t>
        </is>
      </c>
      <c r="R11" s="80" t="inlineStr">
        <is>
          <t>NA</t>
        </is>
      </c>
      <c r="S11" s="80" t="inlineStr">
        <is>
          <t>NA</t>
        </is>
      </c>
      <c r="T11" s="80" t="inlineStr">
        <is>
          <t>NA</t>
        </is>
      </c>
      <c r="U11" s="80" t="inlineStr">
        <is>
          <t>NA</t>
        </is>
      </c>
      <c r="V11" s="80" t="inlineStr">
        <is>
          <t>NA</t>
        </is>
      </c>
      <c r="W11" s="81" t="n">
        <v>585273.9227139999</v>
      </c>
      <c r="X11" s="84" t="n">
        <v>521691.610492</v>
      </c>
      <c r="Y11" s="84" t="n">
        <v>497906</v>
      </c>
      <c r="Z11" s="84" t="n">
        <v>662636</v>
      </c>
      <c r="AA11" s="84" t="n">
        <v>641290</v>
      </c>
      <c r="AB11" s="84" t="n">
        <v>659676.8</v>
      </c>
      <c r="AC11" s="81" t="n">
        <v>660862</v>
      </c>
      <c r="AD11" s="81" t="n">
        <v>693350.5799999998</v>
      </c>
      <c r="AE11" s="81" t="n">
        <v>727495.0899999999</v>
      </c>
      <c r="AF11" s="81" t="n">
        <v>730209.6</v>
      </c>
      <c r="AG11" s="81" t="n">
        <v>734426.8</v>
      </c>
      <c r="AH11" s="81" t="n">
        <v>737476.7</v>
      </c>
      <c r="AI11" s="81" t="n">
        <v>743245.1</v>
      </c>
      <c r="AJ11" s="81" t="n">
        <v>748127.3</v>
      </c>
      <c r="AK11" s="81" t="n">
        <v>751630.1</v>
      </c>
      <c r="AL11" s="81" t="n">
        <v>756057.6</v>
      </c>
      <c r="AM11" s="81" t="n">
        <v>760001.2</v>
      </c>
      <c r="AN11" s="81" t="n">
        <v>763944.8</v>
      </c>
    </row>
    <row r="12" ht="14" customHeight="1" s="165">
      <c r="B12" s="79" t="inlineStr">
        <is>
          <t>MRO</t>
        </is>
      </c>
      <c r="C12" s="80" t="n">
        <v>127102</v>
      </c>
      <c r="D12" s="80" t="n">
        <v>129826</v>
      </c>
      <c r="E12" s="80" t="n">
        <v>126881</v>
      </c>
      <c r="F12" s="80" t="n">
        <v>131112</v>
      </c>
      <c r="G12" s="80" t="n">
        <v>136498</v>
      </c>
      <c r="H12" s="80" t="n">
        <v>143447</v>
      </c>
      <c r="I12" s="80" t="n">
        <v>145479</v>
      </c>
      <c r="J12" s="80" t="n">
        <v>151661</v>
      </c>
      <c r="K12" s="80" t="n">
        <v>155194</v>
      </c>
      <c r="L12" s="80" t="n">
        <v>152350</v>
      </c>
      <c r="M12" s="80" t="n">
        <v>145981</v>
      </c>
      <c r="N12" s="80" t="n">
        <v>144893</v>
      </c>
      <c r="O12" s="80" t="n">
        <v>150058</v>
      </c>
      <c r="P12" s="80" t="n">
        <v>153918</v>
      </c>
      <c r="Q12" s="80" t="n">
        <v>152975</v>
      </c>
      <c r="R12" s="80" t="n">
        <v>216632.623</v>
      </c>
      <c r="S12" s="80" t="n">
        <v>222748</v>
      </c>
      <c r="T12" s="80" t="n">
        <v>217601.6</v>
      </c>
      <c r="U12" s="80" t="n">
        <v>227536</v>
      </c>
      <c r="V12" s="80" t="n">
        <v>213797.0313477383</v>
      </c>
      <c r="W12" s="80" t="inlineStr">
        <is>
          <t>NA</t>
        </is>
      </c>
      <c r="X12" s="85" t="inlineStr">
        <is>
          <t>NA</t>
        </is>
      </c>
      <c r="Y12" s="85" t="inlineStr">
        <is>
          <t>NA</t>
        </is>
      </c>
      <c r="Z12" s="85" t="inlineStr">
        <is>
          <t>NA</t>
        </is>
      </c>
      <c r="AA12" s="85" t="inlineStr">
        <is>
          <t>NA</t>
        </is>
      </c>
      <c r="AB12" s="85" t="inlineStr">
        <is>
          <t>NA</t>
        </is>
      </c>
      <c r="AC12" s="85" t="inlineStr">
        <is>
          <t>NA</t>
        </is>
      </c>
      <c r="AD12" s="85" t="inlineStr">
        <is>
          <t>NA</t>
        </is>
      </c>
      <c r="AE12" s="85" t="inlineStr">
        <is>
          <t>NA</t>
        </is>
      </c>
      <c r="AF12" s="85" t="inlineStr">
        <is>
          <t>NA</t>
        </is>
      </c>
      <c r="AG12" s="85" t="inlineStr">
        <is>
          <t>NA</t>
        </is>
      </c>
      <c r="AH12" s="85" t="inlineStr">
        <is>
          <t>NA</t>
        </is>
      </c>
      <c r="AI12" s="85" t="inlineStr">
        <is>
          <t>NA</t>
        </is>
      </c>
      <c r="AJ12" s="85" t="inlineStr">
        <is>
          <t>NA</t>
        </is>
      </c>
      <c r="AK12" s="85" t="inlineStr">
        <is>
          <t>NA</t>
        </is>
      </c>
      <c r="AL12" s="85" t="inlineStr">
        <is>
          <t>NA</t>
        </is>
      </c>
      <c r="AM12" s="85" t="inlineStr">
        <is>
          <t>NA</t>
        </is>
      </c>
      <c r="AN12" s="85" t="inlineStr">
        <is>
          <t>NA</t>
        </is>
      </c>
    </row>
    <row r="13" ht="14" customHeight="1" s="165">
      <c r="B13" s="79" t="inlineStr">
        <is>
          <t>PJM</t>
        </is>
      </c>
      <c r="C13" s="83" t="inlineStr">
        <is>
          <t>NA</t>
        </is>
      </c>
      <c r="D13" s="83" t="inlineStr">
        <is>
          <t>NA</t>
        </is>
      </c>
      <c r="E13" s="83" t="inlineStr">
        <is>
          <t>NA</t>
        </is>
      </c>
      <c r="F13" s="83" t="inlineStr">
        <is>
          <t>NA</t>
        </is>
      </c>
      <c r="G13" s="83" t="inlineStr">
        <is>
          <t>NA</t>
        </is>
      </c>
      <c r="H13" s="83" t="inlineStr">
        <is>
          <t>NA</t>
        </is>
      </c>
      <c r="I13" s="83" t="inlineStr">
        <is>
          <t>NA</t>
        </is>
      </c>
      <c r="J13" s="83" t="inlineStr">
        <is>
          <t>NA</t>
        </is>
      </c>
      <c r="K13" s="83" t="inlineStr">
        <is>
          <t>NA</t>
        </is>
      </c>
      <c r="L13" s="83" t="inlineStr">
        <is>
          <t>NA</t>
        </is>
      </c>
      <c r="M13" s="83" t="inlineStr">
        <is>
          <t>NA</t>
        </is>
      </c>
      <c r="N13" s="83" t="inlineStr">
        <is>
          <t>NA</t>
        </is>
      </c>
      <c r="O13" s="83" t="inlineStr">
        <is>
          <t>NA</t>
        </is>
      </c>
      <c r="P13" s="83" t="inlineStr">
        <is>
          <t>NA</t>
        </is>
      </c>
      <c r="Q13" s="83" t="inlineStr">
        <is>
          <t>NA</t>
        </is>
      </c>
      <c r="R13" s="80" t="inlineStr">
        <is>
          <t>NA</t>
        </is>
      </c>
      <c r="S13" s="80" t="inlineStr">
        <is>
          <t>NA</t>
        </is>
      </c>
      <c r="T13" s="80" t="inlineStr">
        <is>
          <t>NA</t>
        </is>
      </c>
      <c r="U13" s="80" t="inlineStr">
        <is>
          <t>NA</t>
        </is>
      </c>
      <c r="V13" s="80" t="inlineStr">
        <is>
          <t>NA</t>
        </is>
      </c>
      <c r="W13" s="81" t="n">
        <v>712730.9103350001</v>
      </c>
      <c r="X13" s="84" t="n">
        <v>739754.4856829998</v>
      </c>
      <c r="Y13" s="84" t="n">
        <v>781247</v>
      </c>
      <c r="Z13" s="84" t="n">
        <v>791151</v>
      </c>
      <c r="AA13" s="84" t="n">
        <v>797461</v>
      </c>
      <c r="AB13" s="84" t="n">
        <v>792566</v>
      </c>
      <c r="AC13" s="81" t="n">
        <v>792313</v>
      </c>
      <c r="AD13" s="81" t="n">
        <v>814868</v>
      </c>
      <c r="AE13" s="81" t="n">
        <v>821638</v>
      </c>
      <c r="AF13" s="81" t="n">
        <v>823890</v>
      </c>
      <c r="AG13" s="81" t="n">
        <v>822831</v>
      </c>
      <c r="AH13" s="81" t="n">
        <v>820415</v>
      </c>
      <c r="AI13" s="81" t="n">
        <v>821341</v>
      </c>
      <c r="AJ13" s="81" t="n">
        <v>822626</v>
      </c>
      <c r="AK13" s="81" t="n">
        <v>827522</v>
      </c>
      <c r="AL13" s="81" t="n">
        <v>831502</v>
      </c>
      <c r="AM13" s="81" t="n">
        <v>835137</v>
      </c>
      <c r="AN13" s="81" t="n">
        <v>841099</v>
      </c>
    </row>
    <row r="14" ht="14" customHeight="1" s="165">
      <c r="B14" s="79" t="inlineStr">
        <is>
          <t>RFC</t>
        </is>
      </c>
      <c r="C14" s="83" t="inlineStr">
        <is>
          <t>NA</t>
        </is>
      </c>
      <c r="D14" s="83" t="inlineStr">
        <is>
          <t>NA</t>
        </is>
      </c>
      <c r="E14" s="83" t="inlineStr">
        <is>
          <t>NA</t>
        </is>
      </c>
      <c r="F14" s="83" t="inlineStr">
        <is>
          <t>NA</t>
        </is>
      </c>
      <c r="G14" s="83" t="inlineStr">
        <is>
          <t>NA</t>
        </is>
      </c>
      <c r="H14" s="83" t="inlineStr">
        <is>
          <t>NA</t>
        </is>
      </c>
      <c r="I14" s="83" t="inlineStr">
        <is>
          <t>NA</t>
        </is>
      </c>
      <c r="J14" s="83" t="inlineStr">
        <is>
          <t>NA</t>
        </is>
      </c>
      <c r="K14" s="83" t="inlineStr">
        <is>
          <t>NA</t>
        </is>
      </c>
      <c r="L14" s="83" t="inlineStr">
        <is>
          <t>NA</t>
        </is>
      </c>
      <c r="M14" s="83" t="inlineStr">
        <is>
          <t>NA</t>
        </is>
      </c>
      <c r="N14" s="83" t="inlineStr">
        <is>
          <t>NA</t>
        </is>
      </c>
      <c r="O14" s="83" t="inlineStr">
        <is>
          <t>NA</t>
        </is>
      </c>
      <c r="P14" s="83" t="inlineStr">
        <is>
          <t>NA</t>
        </is>
      </c>
      <c r="Q14" s="83" t="inlineStr">
        <is>
          <t>NA</t>
        </is>
      </c>
      <c r="R14" s="80" t="n">
        <v>1005226</v>
      </c>
      <c r="S14" s="80" t="n">
        <v>926279</v>
      </c>
      <c r="T14" s="80" t="n">
        <v>954700</v>
      </c>
      <c r="U14" s="80" t="n">
        <v>936201</v>
      </c>
      <c r="V14" s="80" t="n">
        <v>880377.0985200002</v>
      </c>
      <c r="W14" s="80" t="inlineStr">
        <is>
          <t>NA</t>
        </is>
      </c>
      <c r="X14" s="85" t="inlineStr">
        <is>
          <t>NA</t>
        </is>
      </c>
      <c r="Y14" s="85" t="inlineStr">
        <is>
          <t>NA</t>
        </is>
      </c>
      <c r="Z14" s="85" t="inlineStr">
        <is>
          <t>NA</t>
        </is>
      </c>
      <c r="AA14" s="85" t="inlineStr">
        <is>
          <t>NA</t>
        </is>
      </c>
      <c r="AB14" s="85" t="inlineStr">
        <is>
          <t>NA</t>
        </is>
      </c>
      <c r="AC14" s="85" t="inlineStr">
        <is>
          <t>NA</t>
        </is>
      </c>
      <c r="AD14" s="85" t="inlineStr">
        <is>
          <t>NA</t>
        </is>
      </c>
      <c r="AE14" s="85" t="inlineStr">
        <is>
          <t>NA</t>
        </is>
      </c>
      <c r="AF14" s="85" t="inlineStr">
        <is>
          <t>NA</t>
        </is>
      </c>
      <c r="AG14" s="85" t="inlineStr">
        <is>
          <t>NA</t>
        </is>
      </c>
      <c r="AH14" s="85" t="inlineStr">
        <is>
          <t>NA</t>
        </is>
      </c>
      <c r="AI14" s="85" t="inlineStr">
        <is>
          <t>NA</t>
        </is>
      </c>
      <c r="AJ14" s="85" t="inlineStr">
        <is>
          <t>NA</t>
        </is>
      </c>
      <c r="AK14" s="85" t="inlineStr">
        <is>
          <t>NA</t>
        </is>
      </c>
      <c r="AL14" s="85" t="inlineStr">
        <is>
          <t>NA</t>
        </is>
      </c>
      <c r="AM14" s="85" t="inlineStr">
        <is>
          <t>NA</t>
        </is>
      </c>
      <c r="AN14" s="85" t="inlineStr">
        <is>
          <t>NA</t>
        </is>
      </c>
    </row>
    <row r="15" ht="14" customHeight="1" s="165">
      <c r="B15" s="79" t="inlineStr">
        <is>
          <t>SERC</t>
        </is>
      </c>
      <c r="C15" s="80" t="n">
        <v>485205</v>
      </c>
      <c r="D15" s="80" t="n">
        <v>501794</v>
      </c>
      <c r="E15" s="80" t="n">
        <v>506140</v>
      </c>
      <c r="F15" s="80" t="n">
        <v>538339</v>
      </c>
      <c r="G15" s="80" t="n">
        <v>544945</v>
      </c>
      <c r="H15" s="80" t="n">
        <v>572587</v>
      </c>
      <c r="I15" s="80" t="n">
        <v>596940</v>
      </c>
      <c r="J15" s="80" t="n">
        <v>730248</v>
      </c>
      <c r="K15" s="80" t="n">
        <v>746538</v>
      </c>
      <c r="L15" s="80" t="n">
        <v>768408</v>
      </c>
      <c r="M15" s="80" t="n">
        <v>803211</v>
      </c>
      <c r="N15" s="80" t="n">
        <v>787139</v>
      </c>
      <c r="O15" s="80" t="n">
        <v>835319</v>
      </c>
      <c r="P15" s="80" t="n">
        <v>826964</v>
      </c>
      <c r="Q15" s="80" t="n">
        <v>856734</v>
      </c>
      <c r="R15" s="80" t="n">
        <v>962054.23</v>
      </c>
      <c r="S15" s="80" t="n">
        <v>1011173</v>
      </c>
      <c r="T15" s="80" t="n">
        <v>1049298</v>
      </c>
      <c r="U15" s="80" t="n">
        <v>1035390</v>
      </c>
      <c r="V15" s="80" t="n">
        <v>997142</v>
      </c>
      <c r="W15" s="81" t="n">
        <v>870367</v>
      </c>
      <c r="X15" s="84" t="n">
        <v>852843.0648780001</v>
      </c>
      <c r="Y15" s="84" t="n">
        <v>824640</v>
      </c>
      <c r="Z15" s="84" t="n">
        <v>661124</v>
      </c>
      <c r="AA15" s="84" t="n">
        <v>674054</v>
      </c>
      <c r="AB15" s="84" t="n">
        <v>668126</v>
      </c>
      <c r="AC15" s="81" t="n">
        <v>672720</v>
      </c>
      <c r="AD15" s="81" t="n">
        <v>673339</v>
      </c>
      <c r="AE15" s="81" t="n">
        <v>677048</v>
      </c>
      <c r="AF15" s="81" t="n">
        <v>681238</v>
      </c>
      <c r="AG15" s="81" t="n">
        <v>685684</v>
      </c>
      <c r="AH15" s="81" t="n">
        <v>689388</v>
      </c>
      <c r="AI15" s="81" t="n">
        <v>693376</v>
      </c>
      <c r="AJ15" s="81" t="n">
        <v>698595</v>
      </c>
      <c r="AK15" s="81" t="n">
        <v>703979</v>
      </c>
      <c r="AL15" s="81" t="n">
        <v>708819</v>
      </c>
      <c r="AM15" s="81" t="n">
        <v>714335</v>
      </c>
      <c r="AN15" s="81" t="n">
        <v>720420</v>
      </c>
    </row>
    <row r="16" ht="14" customHeight="1" s="165">
      <c r="A16" s="199" t="n"/>
      <c r="B16" s="79" t="inlineStr">
        <is>
          <t>SPP</t>
        </is>
      </c>
      <c r="C16" s="80" t="n">
        <v>252037</v>
      </c>
      <c r="D16" s="80" t="n">
        <v>257434</v>
      </c>
      <c r="E16" s="80" t="n">
        <v>256468</v>
      </c>
      <c r="F16" s="80" t="n">
        <v>280753</v>
      </c>
      <c r="G16" s="80" t="n">
        <v>286224</v>
      </c>
      <c r="H16" s="80" t="n">
        <v>295169</v>
      </c>
      <c r="I16" s="80" t="n">
        <v>306691</v>
      </c>
      <c r="J16" s="80" t="n">
        <v>176019</v>
      </c>
      <c r="K16" s="80" t="n">
        <v>183102</v>
      </c>
      <c r="L16" s="80" t="n">
        <v>180237</v>
      </c>
      <c r="M16" s="80" t="n">
        <v>193661</v>
      </c>
      <c r="N16" s="80" t="n">
        <v>190416</v>
      </c>
      <c r="O16" s="80" t="n">
        <v>194876</v>
      </c>
      <c r="P16" s="80" t="n">
        <v>185574</v>
      </c>
      <c r="Q16" s="80" t="n">
        <v>191829</v>
      </c>
      <c r="R16" s="80" t="n">
        <v>201548</v>
      </c>
      <c r="S16" s="80" t="n">
        <v>201521</v>
      </c>
      <c r="T16" s="80" t="n">
        <v>210875</v>
      </c>
      <c r="U16" s="80" t="n">
        <v>207603</v>
      </c>
      <c r="V16" s="80" t="n">
        <v>202301.1275698647</v>
      </c>
      <c r="W16" s="81" t="n">
        <v>257490.8676492928</v>
      </c>
      <c r="X16" s="84" t="n">
        <v>258288.3295619306</v>
      </c>
      <c r="Y16" s="84" t="n">
        <v>258590</v>
      </c>
      <c r="Z16" s="84" t="n">
        <v>249559</v>
      </c>
      <c r="AA16" s="84" t="n">
        <v>243292</v>
      </c>
      <c r="AB16" s="84" t="n">
        <v>250430.310040431</v>
      </c>
      <c r="AC16" s="81" t="n">
        <v>255898.873625</v>
      </c>
      <c r="AD16" s="81" t="n">
        <v>255544.250307</v>
      </c>
      <c r="AE16" s="81" t="n">
        <v>260336.781806</v>
      </c>
      <c r="AF16" s="81" t="n">
        <v>259340.6</v>
      </c>
      <c r="AG16" s="81" t="n">
        <v>259625.2</v>
      </c>
      <c r="AH16" s="81" t="n">
        <v>260791.2</v>
      </c>
      <c r="AI16" s="81" t="n">
        <v>264592.9</v>
      </c>
      <c r="AJ16" s="81" t="n">
        <v>265897.2</v>
      </c>
      <c r="AK16" s="81" t="n">
        <v>267367.3</v>
      </c>
      <c r="AL16" s="81" t="n">
        <v>268763.2</v>
      </c>
      <c r="AM16" s="81" t="n">
        <v>269850.2</v>
      </c>
      <c r="AN16" s="81" t="n">
        <v>271076.5</v>
      </c>
    </row>
    <row r="17" ht="14" customHeight="1" s="165">
      <c r="A17" s="79" t="inlineStr">
        <is>
          <t>ERCOT</t>
        </is>
      </c>
      <c r="B17" s="79" t="inlineStr">
        <is>
          <t>TRE</t>
        </is>
      </c>
      <c r="C17" s="80" t="n">
        <v>209789</v>
      </c>
      <c r="D17" s="80" t="n">
        <v>211568</v>
      </c>
      <c r="E17" s="80" t="n">
        <v>210699</v>
      </c>
      <c r="F17" s="80" t="n">
        <v>221901</v>
      </c>
      <c r="G17" s="80" t="n">
        <v>225098</v>
      </c>
      <c r="H17" s="80" t="n">
        <v>231440</v>
      </c>
      <c r="I17" s="80" t="n">
        <v>243456</v>
      </c>
      <c r="J17" s="80" t="n">
        <v>251840</v>
      </c>
      <c r="K17" s="80" t="n">
        <v>267970</v>
      </c>
      <c r="L17" s="80" t="n">
        <v>268622</v>
      </c>
      <c r="M17" s="80" t="n">
        <v>286313</v>
      </c>
      <c r="N17" s="80" t="n">
        <v>278226</v>
      </c>
      <c r="O17" s="80" t="n">
        <v>280269</v>
      </c>
      <c r="P17" s="80" t="n">
        <v>283868</v>
      </c>
      <c r="Q17" s="80" t="n">
        <v>289146</v>
      </c>
      <c r="R17" s="80" t="n">
        <v>299225</v>
      </c>
      <c r="S17" s="80" t="n">
        <v>305672</v>
      </c>
      <c r="T17" s="80" t="n">
        <v>307064</v>
      </c>
      <c r="U17" s="80" t="n">
        <v>312401.0845</v>
      </c>
      <c r="V17" s="80" t="n">
        <v>308277.7594761213</v>
      </c>
      <c r="W17" s="81" t="n">
        <v>319097.4004534231</v>
      </c>
      <c r="X17" s="84" t="n">
        <v>335000.1750031684</v>
      </c>
      <c r="Y17" s="84" t="n">
        <v>324860</v>
      </c>
      <c r="Z17" s="84" t="n">
        <v>331624</v>
      </c>
      <c r="AA17" s="84" t="n">
        <v>340033</v>
      </c>
      <c r="AB17" s="84" t="n">
        <v>347617.4362421551</v>
      </c>
      <c r="AC17" s="81" t="n">
        <v>375889.7888057752</v>
      </c>
      <c r="AD17" s="81" t="n">
        <v>356428.3659994493</v>
      </c>
      <c r="AE17" s="81" t="n">
        <v>363665.1951456578</v>
      </c>
      <c r="AF17" s="81" t="n">
        <v>373761.9554131472</v>
      </c>
      <c r="AG17" s="81" t="n">
        <v>380660.7343941801</v>
      </c>
      <c r="AH17" s="81" t="n">
        <v>386550.8492984078</v>
      </c>
      <c r="AI17" s="81" t="n">
        <v>392714.5563275486</v>
      </c>
      <c r="AJ17" s="81" t="n">
        <v>398843.5498552743</v>
      </c>
      <c r="AK17" s="81" t="n">
        <v>405017.8273611449</v>
      </c>
      <c r="AL17" s="81" t="n">
        <v>411040.9936011194</v>
      </c>
      <c r="AM17" s="81" t="n">
        <v>417426.7557626122</v>
      </c>
      <c r="AN17" s="81" t="n">
        <v>425775.2908778645</v>
      </c>
    </row>
    <row r="18" ht="36" customHeight="1" s="165">
      <c r="A18" s="79" t="inlineStr">
        <is>
          <t>Western Interconnection</t>
        </is>
      </c>
      <c r="B18" s="79" t="inlineStr">
        <is>
          <t>WECC</t>
        </is>
      </c>
      <c r="C18" s="80" t="n">
        <v>558248</v>
      </c>
      <c r="D18" s="80" t="n">
        <v>555389</v>
      </c>
      <c r="E18" s="80" t="n">
        <v>565745</v>
      </c>
      <c r="F18" s="80" t="n">
        <v>569319</v>
      </c>
      <c r="G18" s="80" t="n">
        <v>586192</v>
      </c>
      <c r="H18" s="80" t="n">
        <v>586167</v>
      </c>
      <c r="I18" s="80" t="n">
        <v>611650</v>
      </c>
      <c r="J18" s="80" t="n">
        <v>620629</v>
      </c>
      <c r="K18" s="80" t="n">
        <v>625791</v>
      </c>
      <c r="L18" s="80" t="n">
        <v>635503</v>
      </c>
      <c r="M18" s="80" t="n">
        <v>663913</v>
      </c>
      <c r="N18" s="80" t="n">
        <v>638746</v>
      </c>
      <c r="O18" s="80" t="n">
        <v>666696</v>
      </c>
      <c r="P18" s="80" t="n">
        <v>664754</v>
      </c>
      <c r="Q18" s="80" t="n">
        <v>682053</v>
      </c>
      <c r="R18" s="80" t="n">
        <v>685624</v>
      </c>
      <c r="S18" s="80" t="n">
        <v>720087</v>
      </c>
      <c r="T18" s="80" t="n">
        <v>739018</v>
      </c>
      <c r="U18" s="80" t="n">
        <v>745691</v>
      </c>
      <c r="V18" s="80" t="n">
        <v>718694</v>
      </c>
      <c r="W18" s="81" t="n">
        <v>713176.7605533905</v>
      </c>
      <c r="X18" s="84" t="n">
        <v>727793</v>
      </c>
      <c r="Y18" s="84" t="n">
        <v>726862</v>
      </c>
      <c r="Z18" s="84" t="n">
        <v>737458</v>
      </c>
      <c r="AA18" s="84" t="n">
        <v>733664</v>
      </c>
      <c r="AB18" s="84" t="n">
        <v>728896</v>
      </c>
      <c r="AC18" s="84" t="n">
        <v>737155</v>
      </c>
      <c r="AD18" s="84" t="n">
        <v>731132</v>
      </c>
      <c r="AE18" s="84" t="n">
        <v>732688</v>
      </c>
      <c r="AF18" s="84" t="n">
        <v>737745</v>
      </c>
      <c r="AG18" s="84" t="n">
        <v>741668</v>
      </c>
      <c r="AH18" s="84" t="n">
        <v>746071</v>
      </c>
      <c r="AI18" s="84" t="n">
        <v>751940</v>
      </c>
      <c r="AJ18" s="84" t="n">
        <v>757807</v>
      </c>
      <c r="AK18" s="84" t="n">
        <v>763228</v>
      </c>
      <c r="AL18" s="84" t="n">
        <v>767234</v>
      </c>
      <c r="AM18" s="84" t="n">
        <v>771575</v>
      </c>
      <c r="AN18" s="84" t="n">
        <v>775800</v>
      </c>
    </row>
    <row r="19" ht="36" customHeight="1" s="165">
      <c r="A19" s="84" t="inlineStr">
        <is>
          <t>All Interconnections</t>
        </is>
      </c>
      <c r="B19" s="84" t="inlineStr">
        <is>
          <t xml:space="preserve">Contiguous U.S. </t>
        </is>
      </c>
      <c r="C19" s="80" t="n">
        <v>2886496</v>
      </c>
      <c r="D19" s="80" t="n">
        <v>2941669</v>
      </c>
      <c r="E19" s="80" t="n">
        <v>2942910</v>
      </c>
      <c r="F19" s="80" t="n">
        <v>3073303</v>
      </c>
      <c r="G19" s="80" t="n">
        <v>3138436</v>
      </c>
      <c r="H19" s="80" t="n">
        <v>3247736</v>
      </c>
      <c r="I19" s="80" t="n">
        <v>3351093</v>
      </c>
      <c r="J19" s="80" t="n">
        <v>3374942</v>
      </c>
      <c r="K19" s="80" t="n">
        <v>3463182</v>
      </c>
      <c r="L19" s="80" t="n">
        <v>3518485</v>
      </c>
      <c r="M19" s="80" t="n">
        <v>3639044</v>
      </c>
      <c r="N19" s="80" t="n">
        <v>3603285</v>
      </c>
      <c r="O19" s="80" t="n">
        <v>3745601</v>
      </c>
      <c r="P19" s="80" t="n">
        <v>3711667</v>
      </c>
      <c r="Q19" s="80" t="n">
        <v>3797438.5</v>
      </c>
      <c r="R19" s="80" t="n">
        <v>3900460.853</v>
      </c>
      <c r="S19" s="80" t="n">
        <v>3911914</v>
      </c>
      <c r="T19" s="80" t="n">
        <v>4012727.6</v>
      </c>
      <c r="U19" s="80" t="n">
        <v>3989058.0845</v>
      </c>
      <c r="V19" s="80" t="n">
        <v>3832179.682013725</v>
      </c>
      <c r="W19" s="81" t="n">
        <v>4016137.474020706</v>
      </c>
      <c r="X19" s="81" t="n">
        <v>3981149.03671381</v>
      </c>
      <c r="Y19" s="81">
        <f>Y4+Y5+Y6+Y17+Y18</f>
        <v/>
      </c>
      <c r="Z19" s="81">
        <f>Z4+Z5+Z6+Z17+Z18</f>
        <v/>
      </c>
      <c r="AA19" s="81">
        <f>AA4+AA5+AA6+AA17+AA18</f>
        <v/>
      </c>
      <c r="AB19" s="81">
        <f>AB4+AB5+AB6+AB17+AB18</f>
        <v/>
      </c>
      <c r="AC19" s="86">
        <f>AC4+AC5+AC6+AC17+AC18</f>
        <v/>
      </c>
      <c r="AD19" s="86">
        <f>AD4+AD5+AD6+AD17+AD18</f>
        <v/>
      </c>
      <c r="AE19" s="86">
        <f>AE4+AE5+AE6+AE17+AE18</f>
        <v/>
      </c>
      <c r="AF19" s="86">
        <f>AF4+AF5+AF6+AF17+AF18</f>
        <v/>
      </c>
      <c r="AG19" s="86">
        <f>AG4+AG5+AG6+AG17+AG18</f>
        <v/>
      </c>
      <c r="AH19" s="86">
        <f>AH4+AH5+AH6+AH17+AH18</f>
        <v/>
      </c>
      <c r="AI19" s="86">
        <f>AI4+AI5+AI6+AI17+AI18</f>
        <v/>
      </c>
      <c r="AJ19" s="86">
        <f>AJ4+AJ5+AJ6+AJ17+AJ18</f>
        <v/>
      </c>
      <c r="AK19" s="86">
        <f>AK4+AK5+AK6+AK17+AK18</f>
        <v/>
      </c>
      <c r="AL19" s="86">
        <f>AL4+AL5+AL6+AL17+AL18</f>
        <v/>
      </c>
      <c r="AM19" s="86">
        <f>AM4+AM5+AM6+AM17+AM18</f>
        <v/>
      </c>
      <c r="AN19" s="86">
        <f>AN4+AN5+AN6+AN17+AN18</f>
        <v/>
      </c>
    </row>
    <row r="20" ht="14" customHeight="1" s="165">
      <c r="A20" s="87" t="inlineStr">
        <is>
          <t>Notes: • NERC region and reliability assessment area maps are provided on EIA's Electricity Reliability web page: http://www.eia.gov/electricity/data/eia411/</t>
        </is>
      </c>
      <c r="B20" s="88" t="n"/>
      <c r="C20" s="88" t="n"/>
      <c r="D20" s="88" t="n"/>
      <c r="E20" s="88" t="n"/>
      <c r="F20" s="88" t="n"/>
      <c r="G20" s="88" t="n"/>
      <c r="H20" s="88" t="n"/>
      <c r="I20" s="88" t="n"/>
      <c r="J20" s="88" t="n"/>
      <c r="K20" s="88" t="n"/>
      <c r="L20" s="88" t="n"/>
      <c r="M20" s="88" t="n"/>
      <c r="N20" s="88" t="n"/>
      <c r="O20" s="88" t="n"/>
      <c r="P20" s="88" t="n"/>
      <c r="Q20" s="88" t="n"/>
      <c r="R20" s="88" t="n"/>
      <c r="S20" s="88" t="n"/>
      <c r="T20" s="88" t="n"/>
      <c r="U20" s="88" t="n"/>
      <c r="V20" s="88" t="n"/>
      <c r="W20" s="88" t="n"/>
      <c r="X20" s="88" t="n"/>
      <c r="Y20" s="88" t="n"/>
      <c r="Z20" s="88" t="n"/>
      <c r="AA20" s="88" t="n"/>
      <c r="AB20" s="88" t="n"/>
      <c r="AC20" s="60" t="n"/>
      <c r="AD20" s="60" t="n"/>
      <c r="AE20" s="60" t="n"/>
      <c r="AF20" s="60" t="n"/>
      <c r="AG20" s="60" t="n"/>
      <c r="AH20" s="60" t="n"/>
      <c r="AI20" s="60" t="n"/>
      <c r="AJ20" s="60" t="n"/>
      <c r="AK20" s="60" t="n"/>
      <c r="AL20" s="60" t="n"/>
      <c r="AM20" s="60" t="n"/>
      <c r="AN20" s="60" t="n"/>
    </row>
    <row r="21" ht="15.75" customHeight="1" s="165">
      <c r="A21" s="184" t="inlineStr">
        <is>
          <t>• Projected data are updated annually.</t>
        </is>
      </c>
      <c r="B21" s="180" t="n"/>
      <c r="C21" s="184" t="n"/>
      <c r="D21" s="184" t="n"/>
      <c r="E21" s="184" t="n"/>
      <c r="F21" s="184" t="n"/>
      <c r="G21" s="184" t="n"/>
      <c r="H21" s="184" t="n"/>
      <c r="I21" s="184" t="n"/>
      <c r="J21" s="184" t="n"/>
      <c r="K21" s="184" t="n"/>
      <c r="L21" s="184" t="n"/>
      <c r="M21" s="184" t="n"/>
      <c r="N21" s="180" t="n"/>
      <c r="O21" s="184" t="n"/>
      <c r="P21" s="184" t="n"/>
      <c r="Q21" s="184" t="n"/>
      <c r="R21" s="184" t="n"/>
      <c r="S21" s="184" t="n"/>
      <c r="T21" s="184" t="n"/>
      <c r="U21" s="184" t="n"/>
      <c r="V21" s="184" t="n"/>
      <c r="W21" s="184" t="n"/>
      <c r="X21" s="184" t="n"/>
      <c r="Y21" s="184" t="n"/>
      <c r="Z21" s="184" t="n"/>
      <c r="AA21" s="184" t="n"/>
      <c r="AB21" s="184" t="n"/>
      <c r="AC21" s="60" t="n"/>
      <c r="AD21" s="60" t="n"/>
      <c r="AE21" s="60" t="n"/>
      <c r="AF21" s="60" t="n"/>
      <c r="AG21" s="60" t="n"/>
      <c r="AH21" s="60" t="n"/>
      <c r="AI21" s="60" t="n"/>
      <c r="AJ21" s="60" t="n"/>
      <c r="AK21" s="60" t="n"/>
      <c r="AL21" s="60" t="n"/>
      <c r="AM21" s="60" t="n"/>
      <c r="AN21" s="60" t="n"/>
    </row>
    <row r="22" ht="15.75" customHeight="1" s="165">
      <c r="A22" s="184" t="inlineStr">
        <is>
          <t xml:space="preserve">• Peak load represents an hour of a day during the associated peak period. </t>
        </is>
      </c>
      <c r="B22" s="180" t="n"/>
      <c r="C22" s="184" t="n"/>
      <c r="D22" s="184" t="n"/>
      <c r="E22" s="184" t="n"/>
      <c r="F22" s="184" t="n"/>
      <c r="G22" s="184" t="n"/>
      <c r="H22" s="184" t="n"/>
      <c r="I22" s="184" t="n"/>
      <c r="J22" s="184" t="n"/>
      <c r="K22" s="184" t="n"/>
      <c r="L22" s="184" t="n"/>
      <c r="M22" s="184" t="n"/>
      <c r="N22" s="180" t="n"/>
      <c r="O22" s="184" t="n"/>
      <c r="P22" s="184" t="n"/>
      <c r="Q22" s="184" t="n"/>
      <c r="R22" s="184" t="n"/>
      <c r="S22" s="184" t="n"/>
      <c r="T22" s="184" t="n"/>
      <c r="U22" s="184" t="n"/>
      <c r="V22" s="184" t="n"/>
      <c r="W22" s="184" t="n"/>
      <c r="X22" s="184" t="n"/>
      <c r="Y22" s="184" t="n"/>
      <c r="Z22" s="184" t="n"/>
      <c r="AA22" s="184" t="n"/>
      <c r="AB22" s="184" t="n"/>
      <c r="AC22" s="60" t="n"/>
      <c r="AD22" s="60" t="n"/>
      <c r="AE22" s="60" t="n"/>
      <c r="AF22" s="60" t="n"/>
      <c r="AG22" s="60" t="n"/>
      <c r="AH22" s="60" t="n"/>
      <c r="AI22" s="60" t="n"/>
      <c r="AJ22" s="60" t="n"/>
      <c r="AK22" s="60" t="n"/>
      <c r="AL22" s="60" t="n"/>
      <c r="AM22" s="60" t="n"/>
      <c r="AN22" s="60" t="n"/>
    </row>
    <row r="23" ht="15.75" customHeight="1" s="165">
      <c r="A23" s="184" t="inlineStr">
        <is>
          <t>• The Summer peak period begins on June1 and extends through September 30. •  The Winter peak period begins October 1 and extends through May 31.</t>
        </is>
      </c>
      <c r="B23" s="180" t="n"/>
      <c r="C23" s="184" t="n"/>
      <c r="D23" s="184" t="n"/>
      <c r="E23" s="184" t="n"/>
      <c r="F23" s="184" t="n"/>
      <c r="G23" s="184" t="n"/>
      <c r="H23" s="184" t="n"/>
      <c r="I23" s="184" t="n"/>
      <c r="J23" s="184" t="n"/>
      <c r="K23" s="184" t="n"/>
      <c r="L23" s="184" t="n"/>
      <c r="M23" s="184" t="n"/>
      <c r="N23" s="180" t="n"/>
      <c r="O23" s="184" t="n"/>
      <c r="P23" s="184" t="n"/>
      <c r="Q23" s="184" t="n"/>
      <c r="R23" s="184" t="n"/>
      <c r="S23" s="184" t="n"/>
      <c r="T23" s="184" t="n"/>
      <c r="U23" s="184" t="n"/>
      <c r="V23" s="184" t="n"/>
      <c r="W23" s="184" t="n"/>
      <c r="X23" s="184" t="n"/>
      <c r="Y23" s="184" t="n"/>
      <c r="Z23" s="184" t="n"/>
      <c r="AA23" s="184" t="n"/>
      <c r="AB23" s="184" t="n"/>
      <c r="AC23" s="60" t="n"/>
      <c r="AD23" s="60" t="n"/>
      <c r="AE23" s="60" t="n"/>
      <c r="AF23" s="60" t="n"/>
      <c r="AG23" s="60" t="n"/>
      <c r="AH23" s="60" t="n"/>
      <c r="AI23" s="60" t="n"/>
      <c r="AJ23" s="60" t="n"/>
      <c r="AK23" s="60" t="n"/>
      <c r="AL23" s="60" t="n"/>
      <c r="AM23" s="60" t="n"/>
      <c r="AN23" s="60" t="n"/>
    </row>
    <row r="24" ht="15.75" customHeight="1" s="165">
      <c r="A24" s="200" t="inlineStr">
        <is>
          <t>• Historically the MRO, RFC, SERC, and SPP regional boundaries were altered as utilities changed reliability organizations.  The historical data series for these regions have not been adjusted.  Instead, the Balance of Eastern Region category was introduced to to provide a consistent trend of the Eastern interconnection.</t>
        </is>
      </c>
      <c r="AC24" s="60" t="n"/>
      <c r="AD24" s="60" t="n"/>
      <c r="AE24" s="60" t="n"/>
      <c r="AF24" s="60" t="n"/>
      <c r="AG24" s="60" t="n"/>
      <c r="AH24" s="60" t="n"/>
      <c r="AI24" s="60" t="n"/>
      <c r="AJ24" s="60" t="n"/>
      <c r="AK24" s="60" t="n"/>
      <c r="AL24" s="60" t="n"/>
      <c r="AM24" s="60" t="n"/>
      <c r="AN24" s="60" t="n"/>
    </row>
    <row r="25" ht="15.75" customHeight="1" s="165">
      <c r="A25" s="201" t="inlineStr">
        <is>
          <t xml:space="preserve"> • ECAR, MAAC, and MAIN dissolved at the end-of-2005.  Many of the former utility members joined RFC.  ReliabilityFirst Corporation (RFC) came into existence on January 1, 2006.  RFC submitted a consolidated filing covering the historical NERC regions of ECAR, MAAC, and MAIN.</t>
        </is>
      </c>
      <c r="AC25" s="60" t="n"/>
      <c r="AD25" s="60" t="n"/>
      <c r="AE25" s="60" t="n"/>
      <c r="AF25" s="60" t="n"/>
      <c r="AG25" s="60" t="n"/>
      <c r="AH25" s="60" t="n"/>
      <c r="AI25" s="60" t="n"/>
      <c r="AJ25" s="60" t="n"/>
      <c r="AK25" s="60" t="n"/>
      <c r="AL25" s="60" t="n"/>
      <c r="AM25" s="60" t="n"/>
      <c r="AN25" s="60" t="n"/>
    </row>
    <row r="26" ht="15.75" customHeight="1" s="165">
      <c r="A26" s="201" t="inlineStr">
        <is>
          <t xml:space="preserve"> • MAPP was absorbed into MISO, SPP and WECC in 2015.</t>
        </is>
      </c>
      <c r="AC26" s="60" t="n"/>
      <c r="AD26" s="60" t="n"/>
      <c r="AE26" s="60" t="n"/>
      <c r="AF26" s="60" t="n"/>
      <c r="AG26" s="60" t="n"/>
      <c r="AH26" s="60" t="n"/>
      <c r="AI26" s="60" t="n"/>
      <c r="AJ26" s="60" t="n"/>
      <c r="AK26" s="60" t="n"/>
      <c r="AL26" s="60" t="n"/>
      <c r="AM26" s="60" t="n"/>
      <c r="AN26" s="60" t="n"/>
    </row>
    <row r="27" ht="15.75" customHeight="1" s="165">
      <c r="A27" s="180" t="inlineStr">
        <is>
          <t xml:space="preserve"> • E - Estimate; NA - Not Available</t>
        </is>
      </c>
      <c r="B27" s="180" t="n"/>
      <c r="C27" s="184" t="n"/>
      <c r="D27" s="184" t="n"/>
      <c r="E27" s="184" t="n"/>
      <c r="F27" s="184" t="n"/>
      <c r="G27" s="184" t="n"/>
      <c r="H27" s="184" t="n"/>
      <c r="I27" s="184" t="n"/>
      <c r="J27" s="184" t="n"/>
      <c r="K27" s="184" t="n"/>
      <c r="L27" s="184" t="n"/>
      <c r="M27" s="184" t="n"/>
      <c r="N27" s="184" t="n"/>
      <c r="O27" s="184" t="n"/>
      <c r="P27" s="184" t="n"/>
      <c r="Q27" s="184" t="n"/>
      <c r="R27" s="184" t="n"/>
      <c r="S27" s="184" t="n"/>
      <c r="T27" s="184" t="n"/>
      <c r="U27" s="184" t="n"/>
      <c r="V27" s="184" t="n"/>
      <c r="W27" s="184" t="n"/>
      <c r="X27" s="184" t="n"/>
      <c r="Y27" s="184" t="n"/>
      <c r="Z27" s="184" t="n"/>
      <c r="AA27" s="184" t="n"/>
      <c r="AB27" s="184" t="n"/>
      <c r="AC27" s="60" t="n"/>
      <c r="AD27" s="60" t="n"/>
      <c r="AE27" s="60" t="n"/>
      <c r="AF27" s="60" t="n"/>
      <c r="AG27" s="60" t="n"/>
      <c r="AH27" s="60" t="n"/>
      <c r="AI27" s="60" t="n"/>
      <c r="AJ27" s="60" t="n"/>
      <c r="AK27" s="60" t="n"/>
      <c r="AL27" s="60" t="n"/>
      <c r="AM27" s="60" t="n"/>
      <c r="AN27" s="60" t="n"/>
    </row>
    <row r="28" ht="15.75" customHeight="1" s="165">
      <c r="A28" s="184" t="inlineStr">
        <is>
          <t>Source:  U.S. Energy Information Administration, Form EIA-411, "Coordinated Bulk Power Supply and Demand Program Report."</t>
        </is>
      </c>
    </row>
    <row r="29" ht="15.75" customHeight="1" s="165"/>
    <row r="30" ht="15.75" customHeight="1" s="165"/>
    <row r="31" ht="15.75" customHeight="1" s="165"/>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6">
    <mergeCell ref="A26:AB26"/>
    <mergeCell ref="C2:AC2"/>
    <mergeCell ref="AD2:AN2"/>
    <mergeCell ref="A4:A16"/>
    <mergeCell ref="A24:AB24"/>
    <mergeCell ref="A25:AB25"/>
  </mergeCells>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P8761"/>
  <sheetViews>
    <sheetView workbookViewId="0">
      <selection activeCell="A1" sqref="A1"/>
    </sheetView>
  </sheetViews>
  <sheetFormatPr baseColWidth="10" defaultColWidth="12.6640625" defaultRowHeight="15" customHeight="1"/>
  <cols>
    <col width="13.1640625" customWidth="1" style="165" min="1" max="1"/>
    <col width="9.5" customWidth="1" style="165" min="2" max="2"/>
    <col width="15.5" customWidth="1" style="165" min="3" max="3"/>
    <col width="16.6640625" customWidth="1" style="165" min="4" max="4"/>
    <col width="15" customWidth="1" style="165" min="5" max="5"/>
    <col width="16" customWidth="1" style="165" min="6" max="6"/>
    <col width="16.33203125" customWidth="1" style="165" min="7" max="7"/>
    <col width="7.6640625" customWidth="1" style="165" min="8" max="8"/>
    <col width="15" customWidth="1" style="165" min="9" max="9"/>
    <col width="15.5" customWidth="1" style="165" min="10" max="10"/>
    <col width="16.1640625" customWidth="1" style="165" min="11" max="11"/>
    <col width="7.6640625" customWidth="1" style="165" min="12" max="12"/>
    <col width="15.5" customWidth="1" style="165" min="13" max="13"/>
    <col width="15.1640625" customWidth="1" style="165" min="14" max="14"/>
    <col width="13.6640625" customWidth="1" style="165" min="15" max="15"/>
    <col width="15.5" customWidth="1" style="165" min="16" max="16"/>
  </cols>
  <sheetData>
    <row r="1">
      <c r="B1" s="139" t="inlineStr">
        <is>
          <t>MN Wind</t>
        </is>
      </c>
      <c r="C1" s="139" t="inlineStr">
        <is>
          <t>MN Solar (DC)</t>
        </is>
      </c>
      <c r="D1" s="139" t="inlineStr">
        <is>
          <t>Peak Summer MN</t>
        </is>
      </c>
      <c r="E1" s="139" t="inlineStr">
        <is>
          <t>Peak Winter MN</t>
        </is>
      </c>
      <c r="F1" s="139" t="inlineStr">
        <is>
          <t>VA Wind</t>
        </is>
      </c>
      <c r="G1" s="139" t="inlineStr">
        <is>
          <t>VA Solar (DC)</t>
        </is>
      </c>
      <c r="I1" s="120" t="inlineStr">
        <is>
          <t>SAMS output run</t>
        </is>
      </c>
    </row>
    <row r="2">
      <c r="A2" s="139">
        <f>1</f>
        <v/>
      </c>
      <c r="B2" s="139" t="n">
        <v>0</v>
      </c>
      <c r="C2" s="139" t="n">
        <v>0</v>
      </c>
      <c r="D2" s="139">
        <f>IF(OR(MOD(A2,$L$3)=0,MOD(A2,$L$3+24)=0,MOD(A2,$L$3-24)=0),1,"")</f>
        <v/>
      </c>
      <c r="E2" s="139">
        <f>IF(OR(A2=$M$3,A2=$M$3+12,A2=$M$3-12),1,"")</f>
        <v/>
      </c>
      <c r="F2" s="139" t="n">
        <v>8984.5</v>
      </c>
      <c r="G2" s="139" t="n">
        <v>-5.13282</v>
      </c>
      <c r="L2" s="120" t="inlineStr">
        <is>
          <t>Summer Peak MN</t>
        </is>
      </c>
      <c r="M2" s="120" t="inlineStr">
        <is>
          <t>Winter Peak MN</t>
        </is>
      </c>
      <c r="O2" s="120" t="inlineStr">
        <is>
          <t>Wind nameplate</t>
        </is>
      </c>
      <c r="P2" s="120" t="inlineStr">
        <is>
          <t>Solar Nameplate (DC)</t>
        </is>
      </c>
    </row>
    <row r="3">
      <c r="A3" s="139">
        <f>A2+1</f>
        <v/>
      </c>
      <c r="B3" s="139" t="n">
        <v>0</v>
      </c>
      <c r="C3" s="139" t="n">
        <v>0</v>
      </c>
      <c r="D3" s="139">
        <f>IF(OR(MOD(A3,$L$3)=0,MOD(A3,$L$3+24)=0,MOD(A3,$L$3-24)=0),1,"")</f>
        <v/>
      </c>
      <c r="E3" s="139">
        <f>IF(OR(A3=$M$3,A3=$M$3+12,A3=$M$3-12),1,"")</f>
        <v/>
      </c>
      <c r="F3" s="139" t="n">
        <v>2152.97</v>
      </c>
      <c r="G3" s="139" t="n">
        <v>-5.13282</v>
      </c>
      <c r="K3" s="139" t="inlineStr">
        <is>
          <t>hour</t>
        </is>
      </c>
      <c r="L3" s="34" t="n">
        <v>4406</v>
      </c>
      <c r="M3" s="34" t="n">
        <v>440</v>
      </c>
      <c r="O3" s="102" t="n">
        <v>48000</v>
      </c>
      <c r="P3" s="139" t="n">
        <v>4.693</v>
      </c>
    </row>
    <row r="4">
      <c r="A4" s="139">
        <f>A3+1</f>
        <v/>
      </c>
      <c r="B4" s="139" t="n">
        <v>0</v>
      </c>
      <c r="C4" s="139" t="n">
        <v>0</v>
      </c>
      <c r="D4" s="139">
        <f>IF(OR(MOD(A4,$L$3)=0,MOD(A4,$L$3+24)=0,MOD(A4,$L$3-24)=0),1,"")</f>
        <v/>
      </c>
      <c r="E4" s="139">
        <f>IF(OR(A4=$M$3,A4=$M$3+12,A4=$M$3-12),1,"")</f>
        <v/>
      </c>
      <c r="F4" s="139" t="n">
        <v>4603.57</v>
      </c>
      <c r="G4" s="139" t="n">
        <v>-5.13282</v>
      </c>
      <c r="K4" s="139" t="inlineStr">
        <is>
          <t>MN PTCF Solar</t>
        </is>
      </c>
      <c r="L4" s="139">
        <f>SUMIFS(C2:C8761,D2:D8761,1)/3/P3</f>
        <v/>
      </c>
      <c r="M4" s="139">
        <f>SUMIFS(C2:C8761,E2:E8761,1)/3/P3</f>
        <v/>
      </c>
    </row>
    <row r="5">
      <c r="A5" s="139">
        <f>A4+1</f>
        <v/>
      </c>
      <c r="B5" s="139" t="n">
        <v>0</v>
      </c>
      <c r="C5" s="139" t="n">
        <v>0</v>
      </c>
      <c r="D5" s="139">
        <f>IF(OR(MOD(A5,$L$3)=0,MOD(A5,$L$3+24)=0,MOD(A5,$L$3-24)=0),1,"")</f>
        <v/>
      </c>
      <c r="E5" s="139">
        <f>IF(OR(A5=$M$3,A5=$M$3+12,A5=$M$3-12),1,"")</f>
        <v/>
      </c>
      <c r="F5" s="139" t="n">
        <v>1416.55</v>
      </c>
      <c r="G5" s="139" t="n">
        <v>-5.13282</v>
      </c>
      <c r="K5" s="139" t="inlineStr">
        <is>
          <t>MN PTCF Wind</t>
        </is>
      </c>
      <c r="L5" s="139">
        <f>SUMIFS(B2:B8761,D2:D8761,1)/3/O3</f>
        <v/>
      </c>
      <c r="M5" s="139">
        <f>SUMIFS(B2:B8761,E2:E8761,1)/3/O3</f>
        <v/>
      </c>
    </row>
    <row r="6">
      <c r="A6" s="139">
        <f>A5+1</f>
        <v/>
      </c>
      <c r="B6" s="139" t="n">
        <v>178.244</v>
      </c>
      <c r="C6" s="139" t="n">
        <v>0</v>
      </c>
      <c r="D6" s="139">
        <f>IF(OR(MOD(A6,$L$3)=0,MOD(A6,$L$3+24)=0,MOD(A6,$L$3-24)=0),1,"")</f>
        <v/>
      </c>
      <c r="E6" s="139">
        <f>IF(OR(A6=$M$3,A6=$M$3+12,A6=$M$3-12),1,"")</f>
        <v/>
      </c>
      <c r="F6" s="139" t="n">
        <v>858.28</v>
      </c>
      <c r="G6" s="139" t="n">
        <v>-5.13282</v>
      </c>
    </row>
    <row r="7">
      <c r="A7" s="139">
        <f>A6+1</f>
        <v/>
      </c>
      <c r="B7" s="139" t="n">
        <v>0</v>
      </c>
      <c r="C7" s="139" t="n">
        <v>0</v>
      </c>
      <c r="D7" s="139">
        <f>IF(OR(MOD(A7,$L$3)=0,MOD(A7,$L$3+24)=0,MOD(A7,$L$3-24)=0),1,"")</f>
        <v/>
      </c>
      <c r="E7" s="139">
        <f>IF(OR(A7=$M$3,A7=$M$3+12,A7=$M$3-12),1,"")</f>
        <v/>
      </c>
      <c r="F7" s="139" t="n">
        <v>3759.26</v>
      </c>
      <c r="G7" s="139" t="n">
        <v>-5.13282</v>
      </c>
    </row>
    <row r="8">
      <c r="A8" s="139">
        <f>A7+1</f>
        <v/>
      </c>
      <c r="B8" s="139" t="n">
        <v>398.922</v>
      </c>
      <c r="C8" s="139" t="n">
        <v>0</v>
      </c>
      <c r="D8" s="139">
        <f>IF(OR(MOD(A8,$L$3)=0,MOD(A8,$L$3+24)=0,MOD(A8,$L$3-24)=0),1,"")</f>
        <v/>
      </c>
      <c r="E8" s="139">
        <f>IF(OR(A8=$M$3,A8=$M$3+12,A8=$M$3-12),1,"")</f>
        <v/>
      </c>
      <c r="F8" s="139" t="n">
        <v>3372.69</v>
      </c>
      <c r="G8" s="139" t="n">
        <v>-5.13282</v>
      </c>
    </row>
    <row r="9">
      <c r="A9" s="139">
        <f>A8+1</f>
        <v/>
      </c>
      <c r="B9" s="139" t="n">
        <v>136.08</v>
      </c>
      <c r="C9" s="139" t="n">
        <v>0</v>
      </c>
      <c r="D9" s="139">
        <f>IF(OR(MOD(A9,$L$3)=0,MOD(A9,$L$3+24)=0,MOD(A9,$L$3-24)=0),1,"")</f>
        <v/>
      </c>
      <c r="E9" s="139">
        <f>IF(OR(A9=$M$3,A9=$M$3+12,A9=$M$3-12),1,"")</f>
        <v/>
      </c>
      <c r="F9" s="139" t="n">
        <v>0</v>
      </c>
      <c r="G9" s="139" t="n">
        <v>-5.13282</v>
      </c>
    </row>
    <row r="10">
      <c r="A10" s="139">
        <f>A9+1</f>
        <v/>
      </c>
      <c r="B10" s="139" t="n">
        <v>178.191</v>
      </c>
      <c r="C10" s="139" t="n">
        <v>0.0131877</v>
      </c>
      <c r="D10" s="139">
        <f>IF(OR(MOD(A10,$L$3)=0,MOD(A10,$L$3+24)=0,MOD(A10,$L$3-24)=0),1,"")</f>
        <v/>
      </c>
      <c r="E10" s="139">
        <f>IF(OR(A10=$M$3,A10=$M$3+12,A10=$M$3-12),1,"")</f>
        <v/>
      </c>
      <c r="F10" s="139" t="n">
        <v>0</v>
      </c>
      <c r="G10" s="139" t="n">
        <v>5469.02</v>
      </c>
    </row>
    <row r="11">
      <c r="A11" s="139">
        <f>A10+1</f>
        <v/>
      </c>
      <c r="B11" s="139" t="n">
        <v>799.375</v>
      </c>
      <c r="C11" s="139" t="n">
        <v>0.0950285</v>
      </c>
      <c r="D11" s="139">
        <f>IF(OR(MOD(A11,$L$3)=0,MOD(A11,$L$3+24)=0,MOD(A11,$L$3-24)=0),1,"")</f>
        <v/>
      </c>
      <c r="E11" s="139">
        <f>IF(OR(A11=$M$3,A11=$M$3+12,A11=$M$3-12),1,"")</f>
        <v/>
      </c>
      <c r="F11" s="139" t="n">
        <v>0</v>
      </c>
      <c r="G11" s="139" t="n">
        <v>10320</v>
      </c>
    </row>
    <row r="12">
      <c r="A12" s="139">
        <f>A11+1</f>
        <v/>
      </c>
      <c r="B12" s="139" t="n">
        <v>928.596</v>
      </c>
      <c r="C12" s="139" t="n">
        <v>0.154119</v>
      </c>
      <c r="D12" s="139">
        <f>IF(OR(MOD(A12,$L$3)=0,MOD(A12,$L$3+24)=0,MOD(A12,$L$3-24)=0),1,"")</f>
        <v/>
      </c>
      <c r="E12" s="139">
        <f>IF(OR(A12=$M$3,A12=$M$3+12,A12=$M$3-12),1,"")</f>
        <v/>
      </c>
      <c r="F12" s="139" t="n">
        <v>0</v>
      </c>
      <c r="G12" s="139" t="n">
        <v>13353.8</v>
      </c>
    </row>
    <row r="13">
      <c r="A13" s="139">
        <f>A12+1</f>
        <v/>
      </c>
      <c r="B13" s="139" t="n">
        <v>1090.66</v>
      </c>
      <c r="C13" s="139" t="n">
        <v>0.308412</v>
      </c>
      <c r="D13" s="139">
        <f>IF(OR(MOD(A13,$L$3)=0,MOD(A13,$L$3+24)=0,MOD(A13,$L$3-24)=0),1,"")</f>
        <v/>
      </c>
      <c r="E13" s="139">
        <f>IF(OR(A13=$M$3,A13=$M$3+12,A13=$M$3-12),1,"")</f>
        <v/>
      </c>
      <c r="F13" s="139" t="n">
        <v>536.381</v>
      </c>
      <c r="G13" s="139" t="n">
        <v>14933.9</v>
      </c>
    </row>
    <row r="14">
      <c r="A14" s="139">
        <f>A13+1</f>
        <v/>
      </c>
      <c r="B14" s="139" t="n">
        <v>1588.94</v>
      </c>
      <c r="C14" s="139" t="n">
        <v>0.161274</v>
      </c>
      <c r="D14" s="139">
        <f>IF(OR(MOD(A14,$L$3)=0,MOD(A14,$L$3+24)=0,MOD(A14,$L$3-24)=0),1,"")</f>
        <v/>
      </c>
      <c r="E14" s="139">
        <f>IF(OR(A14=$M$3,A14=$M$3+12,A14=$M$3-12),1,"")</f>
        <v/>
      </c>
      <c r="F14" s="139" t="n">
        <v>1193.93</v>
      </c>
      <c r="G14" s="139" t="n">
        <v>15461.5</v>
      </c>
    </row>
    <row r="15">
      <c r="A15" s="139">
        <f>A14+1</f>
        <v/>
      </c>
      <c r="B15" s="139" t="n">
        <v>1672.85</v>
      </c>
      <c r="C15" s="139" t="n">
        <v>0.351521</v>
      </c>
      <c r="D15" s="139">
        <f>IF(OR(MOD(A15,$L$3)=0,MOD(A15,$L$3+24)=0,MOD(A15,$L$3-24)=0),1,"")</f>
        <v/>
      </c>
      <c r="E15" s="139">
        <f>IF(OR(A15=$M$3,A15=$M$3+12,A15=$M$3-12),1,"")</f>
        <v/>
      </c>
      <c r="F15" s="139" t="n">
        <v>6521.56</v>
      </c>
      <c r="G15" s="139" t="n">
        <v>14798.6</v>
      </c>
    </row>
    <row r="16">
      <c r="A16" s="139">
        <f>A15+1</f>
        <v/>
      </c>
      <c r="B16" s="139" t="n">
        <v>3001.57</v>
      </c>
      <c r="C16" s="139" t="n">
        <v>0.194842</v>
      </c>
      <c r="D16" s="139">
        <f>IF(OR(MOD(A16,$L$3)=0,MOD(A16,$L$3+24)=0,MOD(A16,$L$3-24)=0),1,"")</f>
        <v/>
      </c>
      <c r="E16" s="139">
        <f>IF(OR(A16=$M$3,A16=$M$3+12,A16=$M$3-12),1,"")</f>
        <v/>
      </c>
      <c r="F16" s="139" t="n">
        <v>2224.21</v>
      </c>
      <c r="G16" s="139" t="n">
        <v>13030.9</v>
      </c>
    </row>
    <row r="17">
      <c r="A17" s="139">
        <f>A16+1</f>
        <v/>
      </c>
      <c r="B17" s="139" t="n">
        <v>3832.28</v>
      </c>
      <c r="C17" s="139" t="n">
        <v>0.0808456</v>
      </c>
      <c r="D17" s="139">
        <f>IF(OR(MOD(A17,$L$3)=0,MOD(A17,$L$3+24)=0,MOD(A17,$L$3-24)=0),1,"")</f>
        <v/>
      </c>
      <c r="E17" s="139">
        <f>IF(OR(A17=$M$3,A17=$M$3+12,A17=$M$3-12),1,"")</f>
        <v/>
      </c>
      <c r="F17" s="139" t="n">
        <v>3246.18</v>
      </c>
      <c r="G17" s="139" t="n">
        <v>9882.709999999999</v>
      </c>
    </row>
    <row r="18">
      <c r="A18" s="139">
        <f>A17+1</f>
        <v/>
      </c>
      <c r="B18" s="139" t="n">
        <v>4526.3</v>
      </c>
      <c r="C18" s="139" t="n">
        <v>0</v>
      </c>
      <c r="D18" s="139">
        <f>IF(OR(MOD(A18,$L$3)=0,MOD(A18,$L$3+24)=0,MOD(A18,$L$3-24)=0),1,"")</f>
        <v/>
      </c>
      <c r="E18" s="139">
        <f>IF(OR(A18=$M$3,A18=$M$3+12,A18=$M$3-12),1,"")</f>
        <v/>
      </c>
      <c r="F18" s="139" t="n">
        <v>6468.82</v>
      </c>
      <c r="G18" s="139" t="n">
        <v>5297.86</v>
      </c>
    </row>
    <row r="19">
      <c r="A19" s="139">
        <f>A18+1</f>
        <v/>
      </c>
      <c r="B19" s="139" t="n">
        <v>9124.48</v>
      </c>
      <c r="C19" s="139" t="n">
        <v>0</v>
      </c>
      <c r="D19" s="139">
        <f>IF(OR(MOD(A19,$L$3)=0,MOD(A19,$L$3+24)=0,MOD(A19,$L$3-24)=0),1,"")</f>
        <v/>
      </c>
      <c r="E19" s="139">
        <f>IF(OR(A19=$M$3,A19=$M$3+12,A19=$M$3-12),1,"")</f>
        <v/>
      </c>
      <c r="F19" s="139" t="n">
        <v>16142</v>
      </c>
      <c r="G19" s="139" t="n">
        <v>-5.13282</v>
      </c>
    </row>
    <row r="20">
      <c r="A20" s="139">
        <f>A19+1</f>
        <v/>
      </c>
      <c r="B20" s="139" t="n">
        <v>14214.6</v>
      </c>
      <c r="C20" s="139" t="n">
        <v>0</v>
      </c>
      <c r="D20" s="139">
        <f>IF(OR(MOD(A20,$L$3)=0,MOD(A20,$L$3+24)=0,MOD(A20,$L$3-24)=0),1,"")</f>
        <v/>
      </c>
      <c r="E20" s="139">
        <f>IF(OR(A20=$M$3,A20=$M$3+12,A20=$M$3-12),1,"")</f>
        <v/>
      </c>
      <c r="F20" s="139" t="n">
        <v>11370.8</v>
      </c>
      <c r="G20" s="139" t="n">
        <v>-5.13282</v>
      </c>
    </row>
    <row r="21" ht="15.75" customHeight="1" s="165">
      <c r="A21" s="139">
        <f>A20+1</f>
        <v/>
      </c>
      <c r="B21" s="139" t="n">
        <v>16272</v>
      </c>
      <c r="C21" s="139" t="n">
        <v>0</v>
      </c>
      <c r="D21" s="139">
        <f>IF(OR(MOD(A21,$L$3)=0,MOD(A21,$L$3+24)=0,MOD(A21,$L$3-24)=0),1,"")</f>
        <v/>
      </c>
      <c r="E21" s="139">
        <f>IF(OR(A21=$M$3,A21=$M$3+12,A21=$M$3-12),1,"")</f>
        <v/>
      </c>
      <c r="F21" s="139" t="n">
        <v>843.796</v>
      </c>
      <c r="G21" s="139" t="n">
        <v>-5.13282</v>
      </c>
    </row>
    <row r="22" ht="15.75" customHeight="1" s="165">
      <c r="A22" s="139">
        <f>A21+1</f>
        <v/>
      </c>
      <c r="B22" s="139" t="n">
        <v>17050.2</v>
      </c>
      <c r="C22" s="139" t="n">
        <v>0</v>
      </c>
      <c r="D22" s="139">
        <f>IF(OR(MOD(A22,$L$3)=0,MOD(A22,$L$3+24)=0,MOD(A22,$L$3-24)=0),1,"")</f>
        <v/>
      </c>
      <c r="E22" s="139">
        <f>IF(OR(A22=$M$3,A22=$M$3+12,A22=$M$3-12),1,"")</f>
        <v/>
      </c>
      <c r="F22" s="139" t="n">
        <v>1418.76</v>
      </c>
      <c r="G22" s="139" t="n">
        <v>-5.13282</v>
      </c>
    </row>
    <row r="23" ht="15.75" customHeight="1" s="165">
      <c r="A23" s="139">
        <f>A22+1</f>
        <v/>
      </c>
      <c r="B23" s="139" t="n">
        <v>17424.4</v>
      </c>
      <c r="C23" s="139" t="n">
        <v>0</v>
      </c>
      <c r="D23" s="139">
        <f>IF(OR(MOD(A23,$L$3)=0,MOD(A23,$L$3+24)=0,MOD(A23,$L$3-24)=0),1,"")</f>
        <v/>
      </c>
      <c r="E23" s="139">
        <f>IF(OR(A23=$M$3,A23=$M$3+12,A23=$M$3-12),1,"")</f>
        <v/>
      </c>
      <c r="F23" s="139" t="n">
        <v>0</v>
      </c>
      <c r="G23" s="139" t="n">
        <v>-5.13282</v>
      </c>
    </row>
    <row r="24" ht="15.75" customHeight="1" s="165">
      <c r="A24" s="139">
        <f>A23+1</f>
        <v/>
      </c>
      <c r="B24" s="139" t="n">
        <v>16492.4</v>
      </c>
      <c r="C24" s="139" t="n">
        <v>0</v>
      </c>
      <c r="D24" s="139">
        <f>IF(OR(MOD(A24,$L$3)=0,MOD(A24,$L$3+24)=0,MOD(A24,$L$3-24)=0),1,"")</f>
        <v/>
      </c>
      <c r="E24" s="139">
        <f>IF(OR(A24=$M$3,A24=$M$3+12,A24=$M$3-12),1,"")</f>
        <v/>
      </c>
      <c r="F24" s="139" t="n">
        <v>7043.08</v>
      </c>
      <c r="G24" s="139" t="n">
        <v>-5.13282</v>
      </c>
    </row>
    <row r="25" ht="15.75" customHeight="1" s="165">
      <c r="A25" s="139">
        <f>A24+1</f>
        <v/>
      </c>
      <c r="B25" s="139" t="n">
        <v>14937.9</v>
      </c>
      <c r="C25" s="139" t="n">
        <v>0</v>
      </c>
      <c r="D25" s="139">
        <f>IF(OR(MOD(A25,$L$3)=0,MOD(A25,$L$3+24)=0,MOD(A25,$L$3-24)=0),1,"")</f>
        <v/>
      </c>
      <c r="E25" s="139">
        <f>IF(OR(A25=$M$3,A25=$M$3+12,A25=$M$3-12),1,"")</f>
        <v/>
      </c>
      <c r="F25" s="139" t="n">
        <v>891.602</v>
      </c>
      <c r="G25" s="139" t="n">
        <v>-5.13282</v>
      </c>
    </row>
    <row r="26" ht="15.75" customHeight="1" s="165">
      <c r="A26" s="139">
        <f>A25+1</f>
        <v/>
      </c>
      <c r="B26" s="139" t="n">
        <v>10740.4</v>
      </c>
      <c r="C26" s="139" t="n">
        <v>0</v>
      </c>
      <c r="D26" s="139">
        <f>IF(OR(MOD(A26,$L$3)=0,MOD(A26,$L$3+24)=0,MOD(A26,$L$3-24)=0),1,"")</f>
        <v/>
      </c>
      <c r="E26" s="139">
        <f>IF(OR(A26=$M$3,A26=$M$3+12,A26=$M$3-12),1,"")</f>
        <v/>
      </c>
      <c r="F26" s="139" t="n">
        <v>5145.84</v>
      </c>
      <c r="G26" s="139" t="n">
        <v>-5.13282</v>
      </c>
    </row>
    <row r="27" ht="15.75" customHeight="1" s="165">
      <c r="A27" s="139">
        <f>A26+1</f>
        <v/>
      </c>
      <c r="B27" s="139" t="n">
        <v>8213.809999999999</v>
      </c>
      <c r="C27" s="139" t="n">
        <v>0</v>
      </c>
      <c r="D27" s="139">
        <f>IF(OR(MOD(A27,$L$3)=0,MOD(A27,$L$3+24)=0,MOD(A27,$L$3-24)=0),1,"")</f>
        <v/>
      </c>
      <c r="E27" s="139">
        <f>IF(OR(A27=$M$3,A27=$M$3+12,A27=$M$3-12),1,"")</f>
        <v/>
      </c>
      <c r="F27" s="139" t="n">
        <v>7279.47</v>
      </c>
      <c r="G27" s="139" t="n">
        <v>-5.13282</v>
      </c>
    </row>
    <row r="28" ht="15.75" customHeight="1" s="165">
      <c r="A28" s="139">
        <f>A27+1</f>
        <v/>
      </c>
      <c r="B28" s="139" t="n">
        <v>7708.84</v>
      </c>
      <c r="C28" s="139" t="n">
        <v>0</v>
      </c>
      <c r="D28" s="139">
        <f>IF(OR(MOD(A28,$L$3)=0,MOD(A28,$L$3+24)=0,MOD(A28,$L$3-24)=0),1,"")</f>
        <v/>
      </c>
      <c r="E28" s="139">
        <f>IF(OR(A28=$M$3,A28=$M$3+12,A28=$M$3-12),1,"")</f>
        <v/>
      </c>
      <c r="F28" s="139" t="n">
        <v>7818.43</v>
      </c>
      <c r="G28" s="139" t="n">
        <v>-5.13282</v>
      </c>
    </row>
    <row r="29" ht="15.75" customHeight="1" s="165">
      <c r="A29" s="139">
        <f>A28+1</f>
        <v/>
      </c>
      <c r="B29" s="139" t="n">
        <v>8089.48</v>
      </c>
      <c r="C29" s="139" t="n">
        <v>0</v>
      </c>
      <c r="D29" s="139">
        <f>IF(OR(MOD(A29,$L$3)=0,MOD(A29,$L$3+24)=0,MOD(A29,$L$3-24)=0),1,"")</f>
        <v/>
      </c>
      <c r="E29" s="139">
        <f>IF(OR(A29=$M$3,A29=$M$3+12,A29=$M$3-12),1,"")</f>
        <v/>
      </c>
      <c r="F29" s="139" t="n">
        <v>5527.01</v>
      </c>
      <c r="G29" s="139" t="n">
        <v>-5.13282</v>
      </c>
    </row>
    <row r="30" ht="15.75" customHeight="1" s="165">
      <c r="A30" s="139">
        <f>A29+1</f>
        <v/>
      </c>
      <c r="B30" s="139" t="n">
        <v>8758.809999999999</v>
      </c>
      <c r="C30" s="139" t="n">
        <v>0</v>
      </c>
      <c r="D30" s="139">
        <f>IF(OR(MOD(A30,$L$3)=0,MOD(A30,$L$3+24)=0,MOD(A30,$L$3-24)=0),1,"")</f>
        <v/>
      </c>
      <c r="E30" s="139">
        <f>IF(OR(A30=$M$3,A30=$M$3+12,A30=$M$3-12),1,"")</f>
        <v/>
      </c>
      <c r="F30" s="139" t="n">
        <v>0</v>
      </c>
      <c r="G30" s="139" t="n">
        <v>-5.13282</v>
      </c>
    </row>
    <row r="31" ht="15.75" customHeight="1" s="165">
      <c r="A31" s="139">
        <f>A30+1</f>
        <v/>
      </c>
      <c r="B31" s="139" t="n">
        <v>9538.540000000001</v>
      </c>
      <c r="C31" s="139" t="n">
        <v>0</v>
      </c>
      <c r="D31" s="139">
        <f>IF(OR(MOD(A31,$L$3)=0,MOD(A31,$L$3+24)=0,MOD(A31,$L$3-24)=0),1,"")</f>
        <v/>
      </c>
      <c r="E31" s="139">
        <f>IF(OR(A31=$M$3,A31=$M$3+12,A31=$M$3-12),1,"")</f>
        <v/>
      </c>
      <c r="F31" s="139" t="n">
        <v>0</v>
      </c>
      <c r="G31" s="139" t="n">
        <v>-5.13282</v>
      </c>
    </row>
    <row r="32" ht="15.75" customHeight="1" s="165">
      <c r="A32" s="139">
        <f>A31+1</f>
        <v/>
      </c>
      <c r="B32" s="139" t="n">
        <v>6871.86</v>
      </c>
      <c r="C32" s="139" t="n">
        <v>0</v>
      </c>
      <c r="D32" s="139">
        <f>IF(OR(MOD(A32,$L$3)=0,MOD(A32,$L$3+24)=0,MOD(A32,$L$3-24)=0),1,"")</f>
        <v/>
      </c>
      <c r="E32" s="139">
        <f>IF(OR(A32=$M$3,A32=$M$3+12,A32=$M$3-12),1,"")</f>
        <v/>
      </c>
      <c r="F32" s="139" t="n">
        <v>11385.7</v>
      </c>
      <c r="G32" s="139" t="n">
        <v>-5.13282</v>
      </c>
    </row>
    <row r="33" ht="15.75" customHeight="1" s="165">
      <c r="A33" s="139">
        <f>A32+1</f>
        <v/>
      </c>
      <c r="B33" s="139" t="n">
        <v>5014.83</v>
      </c>
      <c r="C33" s="139" t="n">
        <v>0</v>
      </c>
      <c r="D33" s="139">
        <f>IF(OR(MOD(A33,$L$3)=0,MOD(A33,$L$3+24)=0,MOD(A33,$L$3-24)=0),1,"")</f>
        <v/>
      </c>
      <c r="E33" s="139">
        <f>IF(OR(A33=$M$3,A33=$M$3+12,A33=$M$3-12),1,"")</f>
        <v/>
      </c>
      <c r="F33" s="139" t="n">
        <v>27616.1</v>
      </c>
      <c r="G33" s="139" t="n">
        <v>-5.13282</v>
      </c>
    </row>
    <row r="34" ht="15.75" customHeight="1" s="165">
      <c r="A34" s="139">
        <f>A33+1</f>
        <v/>
      </c>
      <c r="B34" s="139" t="n">
        <v>3716.73</v>
      </c>
      <c r="C34" s="139" t="n">
        <v>0.366313</v>
      </c>
      <c r="D34" s="139">
        <f>IF(OR(MOD(A34,$L$3)=0,MOD(A34,$L$3+24)=0,MOD(A34,$L$3-24)=0),1,"")</f>
        <v/>
      </c>
      <c r="E34" s="139">
        <f>IF(OR(A34=$M$3,A34=$M$3+12,A34=$M$3-12),1,"")</f>
        <v/>
      </c>
      <c r="F34" s="139" t="n">
        <v>30413.9</v>
      </c>
      <c r="G34" s="139" t="n">
        <v>5230.64</v>
      </c>
    </row>
    <row r="35" ht="15.75" customHeight="1" s="165">
      <c r="A35" s="139">
        <f>A34+1</f>
        <v/>
      </c>
      <c r="B35" s="139" t="n">
        <v>2685.58</v>
      </c>
      <c r="C35" s="139" t="n">
        <v>1.58245</v>
      </c>
      <c r="D35" s="139">
        <f>IF(OR(MOD(A35,$L$3)=0,MOD(A35,$L$3+24)=0,MOD(A35,$L$3-24)=0),1,"")</f>
        <v/>
      </c>
      <c r="E35" s="139">
        <f>IF(OR(A35=$M$3,A35=$M$3+12,A35=$M$3-12),1,"")</f>
        <v/>
      </c>
      <c r="F35" s="139" t="n">
        <v>17213.6</v>
      </c>
      <c r="G35" s="139" t="n">
        <v>10141.6</v>
      </c>
    </row>
    <row r="36" ht="15.75" customHeight="1" s="165">
      <c r="A36" s="139">
        <f>A35+1</f>
        <v/>
      </c>
      <c r="B36" s="139" t="n">
        <v>820.4450000000001</v>
      </c>
      <c r="C36" s="139" t="n">
        <v>2.42511</v>
      </c>
      <c r="D36" s="139">
        <f>IF(OR(MOD(A36,$L$3)=0,MOD(A36,$L$3+24)=0,MOD(A36,$L$3-24)=0),1,"")</f>
        <v/>
      </c>
      <c r="E36" s="139">
        <f>IF(OR(A36=$M$3,A36=$M$3+12,A36=$M$3-12),1,"")</f>
        <v/>
      </c>
      <c r="F36" s="139" t="n">
        <v>9681.219999999999</v>
      </c>
      <c r="G36" s="139" t="n">
        <v>13307.9</v>
      </c>
    </row>
    <row r="37" ht="15.75" customHeight="1" s="165">
      <c r="A37" s="139">
        <f>A36+1</f>
        <v/>
      </c>
      <c r="B37" s="139" t="n">
        <v>0</v>
      </c>
      <c r="C37" s="139" t="n">
        <v>2.90277</v>
      </c>
      <c r="D37" s="139">
        <f>IF(OR(MOD(A37,$L$3)=0,MOD(A37,$L$3+24)=0,MOD(A37,$L$3-24)=0),1,"")</f>
        <v/>
      </c>
      <c r="E37" s="139">
        <f>IF(OR(A37=$M$3,A37=$M$3+12,A37=$M$3-12),1,"")</f>
        <v/>
      </c>
      <c r="F37" s="139" t="n">
        <v>4582.39</v>
      </c>
      <c r="G37" s="139" t="n">
        <v>14932.8</v>
      </c>
    </row>
    <row r="38" ht="15.75" customHeight="1" s="165">
      <c r="A38" s="139">
        <f>A37+1</f>
        <v/>
      </c>
      <c r="B38" s="139" t="n">
        <v>0</v>
      </c>
      <c r="C38" s="139" t="n">
        <v>3.00385</v>
      </c>
      <c r="D38" s="139">
        <f>IF(OR(MOD(A38,$L$3)=0,MOD(A38,$L$3+24)=0,MOD(A38,$L$3-24)=0),1,"")</f>
        <v/>
      </c>
      <c r="E38" s="139">
        <f>IF(OR(A38=$M$3,A38=$M$3+12,A38=$M$3-12),1,"")</f>
        <v/>
      </c>
      <c r="F38" s="139" t="n">
        <v>2989.45</v>
      </c>
      <c r="G38" s="139" t="n">
        <v>15480.9</v>
      </c>
    </row>
    <row r="39" ht="15.75" customHeight="1" s="165">
      <c r="A39" s="139">
        <f>A38+1</f>
        <v/>
      </c>
      <c r="B39" s="139" t="n">
        <v>0</v>
      </c>
      <c r="C39" s="139" t="n">
        <v>2.73599</v>
      </c>
      <c r="D39" s="139">
        <f>IF(OR(MOD(A39,$L$3)=0,MOD(A39,$L$3+24)=0,MOD(A39,$L$3-24)=0),1,"")</f>
        <v/>
      </c>
      <c r="E39" s="139">
        <f>IF(OR(A39=$M$3,A39=$M$3+12,A39=$M$3-12),1,"")</f>
        <v/>
      </c>
      <c r="F39" s="139" t="n">
        <v>6390.42</v>
      </c>
      <c r="G39" s="139" t="n">
        <v>14792</v>
      </c>
    </row>
    <row r="40" ht="15.75" customHeight="1" s="165">
      <c r="A40" s="139">
        <f>A39+1</f>
        <v/>
      </c>
      <c r="B40" s="139" t="n">
        <v>0</v>
      </c>
      <c r="C40" s="139" t="n">
        <v>2.11474</v>
      </c>
      <c r="D40" s="139">
        <f>IF(OR(MOD(A40,$L$3)=0,MOD(A40,$L$3+24)=0,MOD(A40,$L$3-24)=0),1,"")</f>
        <v/>
      </c>
      <c r="E40" s="139">
        <f>IF(OR(A40=$M$3,A40=$M$3+12,A40=$M$3-12),1,"")</f>
        <v/>
      </c>
      <c r="F40" s="139" t="n">
        <v>13531.8</v>
      </c>
      <c r="G40" s="139" t="n">
        <v>12960.4</v>
      </c>
    </row>
    <row r="41" ht="15.75" customHeight="1" s="165">
      <c r="A41" s="139">
        <f>A40+1</f>
        <v/>
      </c>
      <c r="B41" s="139" t="n">
        <v>1711.85</v>
      </c>
      <c r="C41" s="139" t="n">
        <v>1.15779</v>
      </c>
      <c r="D41" s="139">
        <f>IF(OR(MOD(A41,$L$3)=0,MOD(A41,$L$3+24)=0,MOD(A41,$L$3-24)=0),1,"")</f>
        <v/>
      </c>
      <c r="E41" s="139">
        <f>IF(OR(A41=$M$3,A41=$M$3+12,A41=$M$3-12),1,"")</f>
        <v/>
      </c>
      <c r="F41" s="139" t="n">
        <v>8831.129999999999</v>
      </c>
      <c r="G41" s="139" t="n">
        <v>9743.73</v>
      </c>
    </row>
    <row r="42" ht="15.75" customHeight="1" s="165">
      <c r="A42" s="139">
        <f>A41+1</f>
        <v/>
      </c>
      <c r="B42" s="139" t="n">
        <v>4659.99</v>
      </c>
      <c r="C42" s="139" t="n">
        <v>0</v>
      </c>
      <c r="D42" s="139">
        <f>IF(OR(MOD(A42,$L$3)=0,MOD(A42,$L$3+24)=0,MOD(A42,$L$3-24)=0),1,"")</f>
        <v/>
      </c>
      <c r="E42" s="139">
        <f>IF(OR(A42=$M$3,A42=$M$3+12,A42=$M$3-12),1,"")</f>
        <v/>
      </c>
      <c r="F42" s="139" t="n">
        <v>4550.28</v>
      </c>
      <c r="G42" s="139" t="n">
        <v>5282.79</v>
      </c>
    </row>
    <row r="43" ht="15.75" customHeight="1" s="165">
      <c r="A43" s="139">
        <f>A42+1</f>
        <v/>
      </c>
      <c r="B43" s="139" t="n">
        <v>10442.6</v>
      </c>
      <c r="C43" s="139" t="n">
        <v>0</v>
      </c>
      <c r="D43" s="139">
        <f>IF(OR(MOD(A43,$L$3)=0,MOD(A43,$L$3+24)=0,MOD(A43,$L$3-24)=0),1,"")</f>
        <v/>
      </c>
      <c r="E43" s="139">
        <f>IF(OR(A43=$M$3,A43=$M$3+12,A43=$M$3-12),1,"")</f>
        <v/>
      </c>
      <c r="F43" s="139" t="n">
        <v>2660.24</v>
      </c>
      <c r="G43" s="139" t="n">
        <v>-5.13282</v>
      </c>
    </row>
    <row r="44" ht="15.75" customHeight="1" s="165">
      <c r="A44" s="139">
        <f>A43+1</f>
        <v/>
      </c>
      <c r="B44" s="139" t="n">
        <v>20993.3</v>
      </c>
      <c r="C44" s="139" t="n">
        <v>0</v>
      </c>
      <c r="D44" s="139">
        <f>IF(OR(MOD(A44,$L$3)=0,MOD(A44,$L$3+24)=0,MOD(A44,$L$3-24)=0),1,"")</f>
        <v/>
      </c>
      <c r="E44" s="139">
        <f>IF(OR(A44=$M$3,A44=$M$3+12,A44=$M$3-12),1,"")</f>
        <v/>
      </c>
      <c r="F44" s="139" t="n">
        <v>15787.1</v>
      </c>
      <c r="G44" s="139" t="n">
        <v>-5.13282</v>
      </c>
    </row>
    <row r="45" ht="15.75" customHeight="1" s="165">
      <c r="A45" s="139">
        <f>A44+1</f>
        <v/>
      </c>
      <c r="B45" s="139" t="n">
        <v>23518.9</v>
      </c>
      <c r="C45" s="139" t="n">
        <v>0</v>
      </c>
      <c r="D45" s="139">
        <f>IF(OR(MOD(A45,$L$3)=0,MOD(A45,$L$3+24)=0,MOD(A45,$L$3-24)=0),1,"")</f>
        <v/>
      </c>
      <c r="E45" s="139">
        <f>IF(OR(A45=$M$3,A45=$M$3+12,A45=$M$3-12),1,"")</f>
        <v/>
      </c>
      <c r="F45" s="139" t="n">
        <v>4853.21</v>
      </c>
      <c r="G45" s="139" t="n">
        <v>-5.13282</v>
      </c>
    </row>
    <row r="46" ht="15.75" customHeight="1" s="165">
      <c r="A46" s="139">
        <f>A45+1</f>
        <v/>
      </c>
      <c r="B46" s="139" t="n">
        <v>14690.1</v>
      </c>
      <c r="C46" s="139" t="n">
        <v>0</v>
      </c>
      <c r="D46" s="139">
        <f>IF(OR(MOD(A46,$L$3)=0,MOD(A46,$L$3+24)=0,MOD(A46,$L$3-24)=0),1,"")</f>
        <v/>
      </c>
      <c r="E46" s="139">
        <f>IF(OR(A46=$M$3,A46=$M$3+12,A46=$M$3-12),1,"")</f>
        <v/>
      </c>
      <c r="F46" s="139" t="n">
        <v>3821.4</v>
      </c>
      <c r="G46" s="139" t="n">
        <v>-5.13282</v>
      </c>
    </row>
    <row r="47" ht="15.75" customHeight="1" s="165">
      <c r="A47" s="139">
        <f>A46+1</f>
        <v/>
      </c>
      <c r="B47" s="139" t="n">
        <v>14309.1</v>
      </c>
      <c r="C47" s="139" t="n">
        <v>0</v>
      </c>
      <c r="D47" s="139">
        <f>IF(OR(MOD(A47,$L$3)=0,MOD(A47,$L$3+24)=0,MOD(A47,$L$3-24)=0),1,"")</f>
        <v/>
      </c>
      <c r="E47" s="139">
        <f>IF(OR(A47=$M$3,A47=$M$3+12,A47=$M$3-12),1,"")</f>
        <v/>
      </c>
      <c r="F47" s="139" t="n">
        <v>5219.35</v>
      </c>
      <c r="G47" s="139" t="n">
        <v>-5.13282</v>
      </c>
    </row>
    <row r="48" ht="15.75" customHeight="1" s="165">
      <c r="A48" s="139">
        <f>A47+1</f>
        <v/>
      </c>
      <c r="B48" s="139" t="n">
        <v>14357.6</v>
      </c>
      <c r="C48" s="139" t="n">
        <v>0</v>
      </c>
      <c r="D48" s="139">
        <f>IF(OR(MOD(A48,$L$3)=0,MOD(A48,$L$3+24)=0,MOD(A48,$L$3-24)=0),1,"")</f>
        <v/>
      </c>
      <c r="E48" s="139">
        <f>IF(OR(A48=$M$3,A48=$M$3+12,A48=$M$3-12),1,"")</f>
        <v/>
      </c>
      <c r="F48" s="139" t="n">
        <v>2591.69</v>
      </c>
      <c r="G48" s="139" t="n">
        <v>-5.13282</v>
      </c>
    </row>
    <row r="49" ht="15.75" customHeight="1" s="165">
      <c r="A49" s="139">
        <f>A48+1</f>
        <v/>
      </c>
      <c r="B49" s="139" t="n">
        <v>15728.5</v>
      </c>
      <c r="C49" s="139" t="n">
        <v>0</v>
      </c>
      <c r="D49" s="139">
        <f>IF(OR(MOD(A49,$L$3)=0,MOD(A49,$L$3+24)=0,MOD(A49,$L$3-24)=0),1,"")</f>
        <v/>
      </c>
      <c r="E49" s="139">
        <f>IF(OR(A49=$M$3,A49=$M$3+12,A49=$M$3-12),1,"")</f>
        <v/>
      </c>
      <c r="F49" s="139" t="n">
        <v>600.046</v>
      </c>
      <c r="G49" s="139" t="n">
        <v>-5.13282</v>
      </c>
    </row>
    <row r="50" ht="15.75" customHeight="1" s="165">
      <c r="A50" s="139">
        <f>A49+1</f>
        <v/>
      </c>
      <c r="B50" s="139" t="n">
        <v>15594</v>
      </c>
      <c r="C50" s="139" t="n">
        <v>0</v>
      </c>
      <c r="D50" s="139">
        <f>IF(OR(MOD(A50,$L$3)=0,MOD(A50,$L$3+24)=0,MOD(A50,$L$3-24)=0),1,"")</f>
        <v/>
      </c>
      <c r="E50" s="139">
        <f>IF(OR(A50=$M$3,A50=$M$3+12,A50=$M$3-12),1,"")</f>
        <v/>
      </c>
      <c r="F50" s="139" t="n">
        <v>2051.42</v>
      </c>
      <c r="G50" s="139" t="n">
        <v>-5.13282</v>
      </c>
    </row>
    <row r="51" ht="15.75" customHeight="1" s="165">
      <c r="A51" s="139">
        <f>A50+1</f>
        <v/>
      </c>
      <c r="B51" s="139" t="n">
        <v>15735.4</v>
      </c>
      <c r="C51" s="139" t="n">
        <v>0</v>
      </c>
      <c r="D51" s="139">
        <f>IF(OR(MOD(A51,$L$3)=0,MOD(A51,$L$3+24)=0,MOD(A51,$L$3-24)=0),1,"")</f>
        <v/>
      </c>
      <c r="E51" s="139">
        <f>IF(OR(A51=$M$3,A51=$M$3+12,A51=$M$3-12),1,"")</f>
        <v/>
      </c>
      <c r="F51" s="139" t="n">
        <v>0</v>
      </c>
      <c r="G51" s="139" t="n">
        <v>-5.13282</v>
      </c>
    </row>
    <row r="52" ht="15.75" customHeight="1" s="165">
      <c r="A52" s="139">
        <f>A51+1</f>
        <v/>
      </c>
      <c r="B52" s="139" t="n">
        <v>14746.3</v>
      </c>
      <c r="C52" s="139" t="n">
        <v>0</v>
      </c>
      <c r="D52" s="139">
        <f>IF(OR(MOD(A52,$L$3)=0,MOD(A52,$L$3+24)=0,MOD(A52,$L$3-24)=0),1,"")</f>
        <v/>
      </c>
      <c r="E52" s="139">
        <f>IF(OR(A52=$M$3,A52=$M$3+12,A52=$M$3-12),1,"")</f>
        <v/>
      </c>
      <c r="F52" s="139" t="n">
        <v>0</v>
      </c>
      <c r="G52" s="139" t="n">
        <v>-5.13282</v>
      </c>
    </row>
    <row r="53" ht="15.75" customHeight="1" s="165">
      <c r="A53" s="139">
        <f>A52+1</f>
        <v/>
      </c>
      <c r="B53" s="139" t="n">
        <v>14454.6</v>
      </c>
      <c r="C53" s="139" t="n">
        <v>0</v>
      </c>
      <c r="D53" s="139">
        <f>IF(OR(MOD(A53,$L$3)=0,MOD(A53,$L$3+24)=0,MOD(A53,$L$3-24)=0),1,"")</f>
        <v/>
      </c>
      <c r="E53" s="139">
        <f>IF(OR(A53=$M$3,A53=$M$3+12,A53=$M$3-12),1,"")</f>
        <v/>
      </c>
      <c r="F53" s="139" t="n">
        <v>0</v>
      </c>
      <c r="G53" s="139" t="n">
        <v>-5.13282</v>
      </c>
    </row>
    <row r="54" ht="15.75" customHeight="1" s="165">
      <c r="A54" s="139">
        <f>A53+1</f>
        <v/>
      </c>
      <c r="B54" s="139" t="n">
        <v>11748.9</v>
      </c>
      <c r="C54" s="139" t="n">
        <v>0</v>
      </c>
      <c r="D54" s="139">
        <f>IF(OR(MOD(A54,$L$3)=0,MOD(A54,$L$3+24)=0,MOD(A54,$L$3-24)=0),1,"")</f>
        <v/>
      </c>
      <c r="E54" s="139">
        <f>IF(OR(A54=$M$3,A54=$M$3+12,A54=$M$3-12),1,"")</f>
        <v/>
      </c>
      <c r="F54" s="139" t="n">
        <v>0</v>
      </c>
      <c r="G54" s="139" t="n">
        <v>-5.13282</v>
      </c>
    </row>
    <row r="55" ht="15.75" customHeight="1" s="165">
      <c r="A55" s="139">
        <f>A54+1</f>
        <v/>
      </c>
      <c r="B55" s="139" t="n">
        <v>9595.75</v>
      </c>
      <c r="C55" s="139" t="n">
        <v>0</v>
      </c>
      <c r="D55" s="139">
        <f>IF(OR(MOD(A55,$L$3)=0,MOD(A55,$L$3+24)=0,MOD(A55,$L$3-24)=0),1,"")</f>
        <v/>
      </c>
      <c r="E55" s="139">
        <f>IF(OR(A55=$M$3,A55=$M$3+12,A55=$M$3-12),1,"")</f>
        <v/>
      </c>
      <c r="F55" s="139" t="n">
        <v>0</v>
      </c>
      <c r="G55" s="139" t="n">
        <v>-5.13282</v>
      </c>
    </row>
    <row r="56" ht="15.75" customHeight="1" s="165">
      <c r="A56" s="139">
        <f>A55+1</f>
        <v/>
      </c>
      <c r="B56" s="139" t="n">
        <v>7243.03</v>
      </c>
      <c r="C56" s="139" t="n">
        <v>0</v>
      </c>
      <c r="D56" s="139">
        <f>IF(OR(MOD(A56,$L$3)=0,MOD(A56,$L$3+24)=0,MOD(A56,$L$3-24)=0),1,"")</f>
        <v/>
      </c>
      <c r="E56" s="139">
        <f>IF(OR(A56=$M$3,A56=$M$3+12,A56=$M$3-12),1,"")</f>
        <v/>
      </c>
      <c r="F56" s="139" t="n">
        <v>0</v>
      </c>
      <c r="G56" s="139" t="n">
        <v>-5.13282</v>
      </c>
    </row>
    <row r="57" ht="15.75" customHeight="1" s="165">
      <c r="A57" s="139">
        <f>A56+1</f>
        <v/>
      </c>
      <c r="B57" s="139" t="n">
        <v>5940.46</v>
      </c>
      <c r="C57" s="139" t="n">
        <v>0</v>
      </c>
      <c r="D57" s="139">
        <f>IF(OR(MOD(A57,$L$3)=0,MOD(A57,$L$3+24)=0,MOD(A57,$L$3-24)=0),1,"")</f>
        <v/>
      </c>
      <c r="E57" s="139">
        <f>IF(OR(A57=$M$3,A57=$M$3+12,A57=$M$3-12),1,"")</f>
        <v/>
      </c>
      <c r="F57" s="139" t="n">
        <v>0</v>
      </c>
      <c r="G57" s="139" t="n">
        <v>-5.13282</v>
      </c>
    </row>
    <row r="58" ht="15.75" customHeight="1" s="165">
      <c r="A58" s="139">
        <f>A57+1</f>
        <v/>
      </c>
      <c r="B58" s="139" t="n">
        <v>4343.44</v>
      </c>
      <c r="C58" s="139" t="n">
        <v>0.200991</v>
      </c>
      <c r="D58" s="139">
        <f>IF(OR(MOD(A58,$L$3)=0,MOD(A58,$L$3+24)=0,MOD(A58,$L$3-24)=0),1,"")</f>
        <v/>
      </c>
      <c r="E58" s="139">
        <f>IF(OR(A58=$M$3,A58=$M$3+12,A58=$M$3-12),1,"")</f>
        <v/>
      </c>
      <c r="F58" s="139" t="n">
        <v>0</v>
      </c>
      <c r="G58" s="139" t="n">
        <v>5038.79</v>
      </c>
    </row>
    <row r="59" ht="15.75" customHeight="1" s="165">
      <c r="A59" s="139">
        <f>A58+1</f>
        <v/>
      </c>
      <c r="B59" s="139" t="n">
        <v>2223.05</v>
      </c>
      <c r="C59" s="139" t="n">
        <v>0.81407</v>
      </c>
      <c r="D59" s="139">
        <f>IF(OR(MOD(A59,$L$3)=0,MOD(A59,$L$3+24)=0,MOD(A59,$L$3-24)=0),1,"")</f>
        <v/>
      </c>
      <c r="E59" s="139">
        <f>IF(OR(A59=$M$3,A59=$M$3+12,A59=$M$3-12),1,"")</f>
        <v/>
      </c>
      <c r="F59" s="139" t="n">
        <v>0</v>
      </c>
      <c r="G59" s="139" t="n">
        <v>9737.75</v>
      </c>
    </row>
    <row r="60" ht="15.75" customHeight="1" s="165">
      <c r="A60" s="139">
        <f>A59+1</f>
        <v/>
      </c>
      <c r="B60" s="139" t="n">
        <v>857.601</v>
      </c>
      <c r="C60" s="139" t="n">
        <v>1.71246</v>
      </c>
      <c r="D60" s="139">
        <f>IF(OR(MOD(A60,$L$3)=0,MOD(A60,$L$3+24)=0,MOD(A60,$L$3-24)=0),1,"")</f>
        <v/>
      </c>
      <c r="E60" s="139">
        <f>IF(OR(A60=$M$3,A60=$M$3+12,A60=$M$3-12),1,"")</f>
        <v/>
      </c>
      <c r="F60" s="139" t="n">
        <v>0</v>
      </c>
      <c r="G60" s="139" t="n">
        <v>12793.4</v>
      </c>
    </row>
    <row r="61" ht="15.75" customHeight="1" s="165">
      <c r="A61" s="139">
        <f>A60+1</f>
        <v/>
      </c>
      <c r="B61" s="139" t="n">
        <v>1484.37</v>
      </c>
      <c r="C61" s="139" t="n">
        <v>2.83803</v>
      </c>
      <c r="D61" s="139">
        <f>IF(OR(MOD(A61,$L$3)=0,MOD(A61,$L$3+24)=0,MOD(A61,$L$3-24)=0),1,"")</f>
        <v/>
      </c>
      <c r="E61" s="139">
        <f>IF(OR(A61=$M$3,A61=$M$3+12,A61=$M$3-12),1,"")</f>
        <v/>
      </c>
      <c r="F61" s="139" t="n">
        <v>0</v>
      </c>
      <c r="G61" s="139" t="n">
        <v>14527.8</v>
      </c>
    </row>
    <row r="62" ht="15.75" customHeight="1" s="165">
      <c r="A62" s="139">
        <f>A61+1</f>
        <v/>
      </c>
      <c r="B62" s="139" t="n">
        <v>3801.94</v>
      </c>
      <c r="C62" s="139" t="n">
        <v>2.9506</v>
      </c>
      <c r="D62" s="139">
        <f>IF(OR(MOD(A62,$L$3)=0,MOD(A62,$L$3+24)=0,MOD(A62,$L$3-24)=0),1,"")</f>
        <v/>
      </c>
      <c r="E62" s="139">
        <f>IF(OR(A62=$M$3,A62=$M$3+12,A62=$M$3-12),1,"")</f>
        <v/>
      </c>
      <c r="F62" s="139" t="n">
        <v>0</v>
      </c>
      <c r="G62" s="139" t="n">
        <v>11472.1</v>
      </c>
    </row>
    <row r="63" ht="15.75" customHeight="1" s="165">
      <c r="A63" s="139">
        <f>A62+1</f>
        <v/>
      </c>
      <c r="B63" s="139" t="n">
        <v>5987.3</v>
      </c>
      <c r="C63" s="139" t="n">
        <v>2.71683</v>
      </c>
      <c r="D63" s="139">
        <f>IF(OR(MOD(A63,$L$3)=0,MOD(A63,$L$3+24)=0,MOD(A63,$L$3-24)=0),1,"")</f>
        <v/>
      </c>
      <c r="E63" s="139">
        <f>IF(OR(A63=$M$3,A63=$M$3+12,A63=$M$3-12),1,"")</f>
        <v/>
      </c>
      <c r="F63" s="139" t="n">
        <v>0</v>
      </c>
      <c r="G63" s="139" t="n">
        <v>2080.09</v>
      </c>
    </row>
    <row r="64" ht="15.75" customHeight="1" s="165">
      <c r="A64" s="139">
        <f>A63+1</f>
        <v/>
      </c>
      <c r="B64" s="139" t="n">
        <v>6186.12</v>
      </c>
      <c r="C64" s="139" t="n">
        <v>2.13099</v>
      </c>
      <c r="D64" s="139">
        <f>IF(OR(MOD(A64,$L$3)=0,MOD(A64,$L$3+24)=0,MOD(A64,$L$3-24)=0),1,"")</f>
        <v/>
      </c>
      <c r="E64" s="139">
        <f>IF(OR(A64=$M$3,A64=$M$3+12,A64=$M$3-12),1,"")</f>
        <v/>
      </c>
      <c r="F64" s="139" t="n">
        <v>1977.46</v>
      </c>
      <c r="G64" s="139" t="n">
        <v>4500.62</v>
      </c>
    </row>
    <row r="65" ht="15.75" customHeight="1" s="165">
      <c r="A65" s="139">
        <f>A64+1</f>
        <v/>
      </c>
      <c r="B65" s="139" t="n">
        <v>7649.48</v>
      </c>
      <c r="C65" s="139" t="n">
        <v>1.19447</v>
      </c>
      <c r="D65" s="139">
        <f>IF(OR(MOD(A65,$L$3)=0,MOD(A65,$L$3+24)=0,MOD(A65,$L$3-24)=0),1,"")</f>
        <v/>
      </c>
      <c r="E65" s="139">
        <f>IF(OR(A65=$M$3,A65=$M$3+12,A65=$M$3-12),1,"")</f>
        <v/>
      </c>
      <c r="F65" s="139" t="n">
        <v>4067.45</v>
      </c>
      <c r="G65" s="139" t="n">
        <v>9827.139999999999</v>
      </c>
    </row>
    <row r="66" ht="15.75" customHeight="1" s="165">
      <c r="A66" s="139">
        <f>A65+1</f>
        <v/>
      </c>
      <c r="B66" s="139" t="n">
        <v>12135.9</v>
      </c>
      <c r="C66" s="139" t="n">
        <v>0.0948145</v>
      </c>
      <c r="D66" s="139">
        <f>IF(OR(MOD(A66,$L$3)=0,MOD(A66,$L$3+24)=0,MOD(A66,$L$3-24)=0),1,"")</f>
        <v/>
      </c>
      <c r="E66" s="139">
        <f>IF(OR(A66=$M$3,A66=$M$3+12,A66=$M$3-12),1,"")</f>
        <v/>
      </c>
      <c r="F66" s="139" t="n">
        <v>7688.72</v>
      </c>
      <c r="G66" s="139" t="n">
        <v>5355.22</v>
      </c>
    </row>
    <row r="67" ht="15.75" customHeight="1" s="165">
      <c r="A67" s="139">
        <f>A66+1</f>
        <v/>
      </c>
      <c r="B67" s="139" t="n">
        <v>21235.6</v>
      </c>
      <c r="C67" s="139" t="n">
        <v>0</v>
      </c>
      <c r="D67" s="139">
        <f>IF(OR(MOD(A67,$L$3)=0,MOD(A67,$L$3+24)=0,MOD(A67,$L$3-24)=0),1,"")</f>
        <v/>
      </c>
      <c r="E67" s="139">
        <f>IF(OR(A67=$M$3,A67=$M$3+12,A67=$M$3-12),1,"")</f>
        <v/>
      </c>
      <c r="F67" s="139" t="n">
        <v>25512.9</v>
      </c>
      <c r="G67" s="139" t="n">
        <v>-5.13282</v>
      </c>
    </row>
    <row r="68" ht="15.75" customHeight="1" s="165">
      <c r="A68" s="139">
        <f>A67+1</f>
        <v/>
      </c>
      <c r="B68" s="139" t="n">
        <v>27372.4</v>
      </c>
      <c r="C68" s="139" t="n">
        <v>0</v>
      </c>
      <c r="D68" s="139">
        <f>IF(OR(MOD(A68,$L$3)=0,MOD(A68,$L$3+24)=0,MOD(A68,$L$3-24)=0),1,"")</f>
        <v/>
      </c>
      <c r="E68" s="139">
        <f>IF(OR(A68=$M$3,A68=$M$3+12,A68=$M$3-12),1,"")</f>
        <v/>
      </c>
      <c r="F68" s="139" t="n">
        <v>23799.7</v>
      </c>
      <c r="G68" s="139" t="n">
        <v>-5.13282</v>
      </c>
    </row>
    <row r="69" ht="15.75" customHeight="1" s="165">
      <c r="A69" s="139">
        <f>A68+1</f>
        <v/>
      </c>
      <c r="B69" s="139" t="n">
        <v>32773</v>
      </c>
      <c r="C69" s="139" t="n">
        <v>0</v>
      </c>
      <c r="D69" s="139">
        <f>IF(OR(MOD(A69,$L$3)=0,MOD(A69,$L$3+24)=0,MOD(A69,$L$3-24)=0),1,"")</f>
        <v/>
      </c>
      <c r="E69" s="139">
        <f>IF(OR(A69=$M$3,A69=$M$3+12,A69=$M$3-12),1,"")</f>
        <v/>
      </c>
      <c r="F69" s="139" t="n">
        <v>711.021</v>
      </c>
      <c r="G69" s="139" t="n">
        <v>-5.13282</v>
      </c>
    </row>
    <row r="70" ht="15.75" customHeight="1" s="165">
      <c r="A70" s="139">
        <f>A69+1</f>
        <v/>
      </c>
      <c r="B70" s="139" t="n">
        <v>34776.6</v>
      </c>
      <c r="C70" s="139" t="n">
        <v>0</v>
      </c>
      <c r="D70" s="139">
        <f>IF(OR(MOD(A70,$L$3)=0,MOD(A70,$L$3+24)=0,MOD(A70,$L$3-24)=0),1,"")</f>
        <v/>
      </c>
      <c r="E70" s="139">
        <f>IF(OR(A70=$M$3,A70=$M$3+12,A70=$M$3-12),1,"")</f>
        <v/>
      </c>
      <c r="F70" s="139" t="n">
        <v>0</v>
      </c>
      <c r="G70" s="139" t="n">
        <v>-5.13282</v>
      </c>
    </row>
    <row r="71" ht="15.75" customHeight="1" s="165">
      <c r="A71" s="139">
        <f>A70+1</f>
        <v/>
      </c>
      <c r="B71" s="139" t="n">
        <v>34835.6</v>
      </c>
      <c r="C71" s="139" t="n">
        <v>0</v>
      </c>
      <c r="D71" s="139">
        <f>IF(OR(MOD(A71,$L$3)=0,MOD(A71,$L$3+24)=0,MOD(A71,$L$3-24)=0),1,"")</f>
        <v/>
      </c>
      <c r="E71" s="139">
        <f>IF(OR(A71=$M$3,A71=$M$3+12,A71=$M$3-12),1,"")</f>
        <v/>
      </c>
      <c r="F71" s="139" t="n">
        <v>344.334</v>
      </c>
      <c r="G71" s="139" t="n">
        <v>-5.13282</v>
      </c>
    </row>
    <row r="72" ht="15.75" customHeight="1" s="165">
      <c r="A72" s="139">
        <f>A71+1</f>
        <v/>
      </c>
      <c r="B72" s="139" t="n">
        <v>31795.9</v>
      </c>
      <c r="C72" s="139" t="n">
        <v>0</v>
      </c>
      <c r="D72" s="139">
        <f>IF(OR(MOD(A72,$L$3)=0,MOD(A72,$L$3+24)=0,MOD(A72,$L$3-24)=0),1,"")</f>
        <v/>
      </c>
      <c r="E72" s="139">
        <f>IF(OR(A72=$M$3,A72=$M$3+12,A72=$M$3-12),1,"")</f>
        <v/>
      </c>
      <c r="F72" s="139" t="n">
        <v>674.9400000000001</v>
      </c>
      <c r="G72" s="139" t="n">
        <v>-5.13282</v>
      </c>
    </row>
    <row r="73" ht="15.75" customHeight="1" s="165">
      <c r="A73" s="139">
        <f>A72+1</f>
        <v/>
      </c>
      <c r="B73" s="139" t="n">
        <v>34571.2</v>
      </c>
      <c r="C73" s="139" t="n">
        <v>0</v>
      </c>
      <c r="D73" s="139">
        <f>IF(OR(MOD(A73,$L$3)=0,MOD(A73,$L$3+24)=0,MOD(A73,$L$3-24)=0),1,"")</f>
        <v/>
      </c>
      <c r="E73" s="139">
        <f>IF(OR(A73=$M$3,A73=$M$3+12,A73=$M$3-12),1,"")</f>
        <v/>
      </c>
      <c r="F73" s="139" t="n">
        <v>18635.7</v>
      </c>
      <c r="G73" s="139" t="n">
        <v>-5.13282</v>
      </c>
    </row>
    <row r="74" ht="15.75" customHeight="1" s="165">
      <c r="A74" s="139">
        <f>A73+1</f>
        <v/>
      </c>
      <c r="B74" s="139" t="n">
        <v>31954.7</v>
      </c>
      <c r="C74" s="139" t="n">
        <v>0</v>
      </c>
      <c r="D74" s="139">
        <f>IF(OR(MOD(A74,$L$3)=0,MOD(A74,$L$3+24)=0,MOD(A74,$L$3-24)=0),1,"")</f>
        <v/>
      </c>
      <c r="E74" s="139">
        <f>IF(OR(A74=$M$3,A74=$M$3+12,A74=$M$3-12),1,"")</f>
        <v/>
      </c>
      <c r="F74" s="139" t="n">
        <v>25835</v>
      </c>
      <c r="G74" s="139" t="n">
        <v>-5.13282</v>
      </c>
    </row>
    <row r="75" ht="15.75" customHeight="1" s="165">
      <c r="A75" s="139">
        <f>A74+1</f>
        <v/>
      </c>
      <c r="B75" s="139" t="n">
        <v>28680.6</v>
      </c>
      <c r="C75" s="139" t="n">
        <v>0</v>
      </c>
      <c r="D75" s="139">
        <f>IF(OR(MOD(A75,$L$3)=0,MOD(A75,$L$3+24)=0,MOD(A75,$L$3-24)=0),1,"")</f>
        <v/>
      </c>
      <c r="E75" s="139">
        <f>IF(OR(A75=$M$3,A75=$M$3+12,A75=$M$3-12),1,"")</f>
        <v/>
      </c>
      <c r="F75" s="139" t="n">
        <v>28339.6</v>
      </c>
      <c r="G75" s="139" t="n">
        <v>-5.13282</v>
      </c>
    </row>
    <row r="76" ht="15.75" customHeight="1" s="165">
      <c r="A76" s="139">
        <f>A75+1</f>
        <v/>
      </c>
      <c r="B76" s="139" t="n">
        <v>25075.7</v>
      </c>
      <c r="C76" s="139" t="n">
        <v>0</v>
      </c>
      <c r="D76" s="139">
        <f>IF(OR(MOD(A76,$L$3)=0,MOD(A76,$L$3+24)=0,MOD(A76,$L$3-24)=0),1,"")</f>
        <v/>
      </c>
      <c r="E76" s="139">
        <f>IF(OR(A76=$M$3,A76=$M$3+12,A76=$M$3-12),1,"")</f>
        <v/>
      </c>
      <c r="F76" s="139" t="n">
        <v>27804.1</v>
      </c>
      <c r="G76" s="139" t="n">
        <v>-5.13282</v>
      </c>
    </row>
    <row r="77" ht="15.75" customHeight="1" s="165">
      <c r="A77" s="139">
        <f>A76+1</f>
        <v/>
      </c>
      <c r="B77" s="139" t="n">
        <v>22884.6</v>
      </c>
      <c r="C77" s="139" t="n">
        <v>0</v>
      </c>
      <c r="D77" s="139">
        <f>IF(OR(MOD(A77,$L$3)=0,MOD(A77,$L$3+24)=0,MOD(A77,$L$3-24)=0),1,"")</f>
        <v/>
      </c>
      <c r="E77" s="139">
        <f>IF(OR(A77=$M$3,A77=$M$3+12,A77=$M$3-12),1,"")</f>
        <v/>
      </c>
      <c r="F77" s="139" t="n">
        <v>39487.8</v>
      </c>
      <c r="G77" s="139" t="n">
        <v>-5.13282</v>
      </c>
    </row>
    <row r="78" ht="15.75" customHeight="1" s="165">
      <c r="A78" s="139">
        <f>A77+1</f>
        <v/>
      </c>
      <c r="B78" s="139" t="n">
        <v>29084.3</v>
      </c>
      <c r="C78" s="139" t="n">
        <v>0</v>
      </c>
      <c r="D78" s="139">
        <f>IF(OR(MOD(A78,$L$3)=0,MOD(A78,$L$3+24)=0,MOD(A78,$L$3-24)=0),1,"")</f>
        <v/>
      </c>
      <c r="E78" s="139">
        <f>IF(OR(A78=$M$3,A78=$M$3+12,A78=$M$3-12),1,"")</f>
        <v/>
      </c>
      <c r="F78" s="139" t="n">
        <v>38673.6</v>
      </c>
      <c r="G78" s="139" t="n">
        <v>-5.13282</v>
      </c>
    </row>
    <row r="79" ht="15.75" customHeight="1" s="165">
      <c r="A79" s="139">
        <f>A78+1</f>
        <v/>
      </c>
      <c r="B79" s="139" t="n">
        <v>23375.4</v>
      </c>
      <c r="C79" s="139" t="n">
        <v>0</v>
      </c>
      <c r="D79" s="139">
        <f>IF(OR(MOD(A79,$L$3)=0,MOD(A79,$L$3+24)=0,MOD(A79,$L$3-24)=0),1,"")</f>
        <v/>
      </c>
      <c r="E79" s="139">
        <f>IF(OR(A79=$M$3,A79=$M$3+12,A79=$M$3-12),1,"")</f>
        <v/>
      </c>
      <c r="F79" s="139" t="n">
        <v>38785.9</v>
      </c>
      <c r="G79" s="139" t="n">
        <v>-5.13282</v>
      </c>
    </row>
    <row r="80" ht="15.75" customHeight="1" s="165">
      <c r="A80" s="139">
        <f>A79+1</f>
        <v/>
      </c>
      <c r="B80" s="139" t="n">
        <v>18785.8</v>
      </c>
      <c r="C80" s="139" t="n">
        <v>0</v>
      </c>
      <c r="D80" s="139">
        <f>IF(OR(MOD(A80,$L$3)=0,MOD(A80,$L$3+24)=0,MOD(A80,$L$3-24)=0),1,"")</f>
        <v/>
      </c>
      <c r="E80" s="139">
        <f>IF(OR(A80=$M$3,A80=$M$3+12,A80=$M$3-12),1,"")</f>
        <v/>
      </c>
      <c r="F80" s="139" t="n">
        <v>38879.4</v>
      </c>
      <c r="G80" s="139" t="n">
        <v>-5.13282</v>
      </c>
    </row>
    <row r="81" ht="15.75" customHeight="1" s="165">
      <c r="A81" s="139">
        <f>A80+1</f>
        <v/>
      </c>
      <c r="B81" s="139" t="n">
        <v>17237.8</v>
      </c>
      <c r="C81" s="139" t="n">
        <v>0</v>
      </c>
      <c r="D81" s="139">
        <f>IF(OR(MOD(A81,$L$3)=0,MOD(A81,$L$3+24)=0,MOD(A81,$L$3-24)=0),1,"")</f>
        <v/>
      </c>
      <c r="E81" s="139">
        <f>IF(OR(A81=$M$3,A81=$M$3+12,A81=$M$3-12),1,"")</f>
        <v/>
      </c>
      <c r="F81" s="139" t="n">
        <v>36282.5</v>
      </c>
      <c r="G81" s="139" t="n">
        <v>-5.13282</v>
      </c>
    </row>
    <row r="82" ht="15.75" customHeight="1" s="165">
      <c r="A82" s="139">
        <f>A81+1</f>
        <v/>
      </c>
      <c r="B82" s="139" t="n">
        <v>14804.1</v>
      </c>
      <c r="C82" s="139" t="n">
        <v>0.351927</v>
      </c>
      <c r="D82" s="139">
        <f>IF(OR(MOD(A82,$L$3)=0,MOD(A82,$L$3+24)=0,MOD(A82,$L$3-24)=0),1,"")</f>
        <v/>
      </c>
      <c r="E82" s="139">
        <f>IF(OR(A82=$M$3,A82=$M$3+12,A82=$M$3-12),1,"")</f>
        <v/>
      </c>
      <c r="F82" s="139" t="n">
        <v>39461</v>
      </c>
      <c r="G82" s="139" t="n">
        <v>5426.42</v>
      </c>
    </row>
    <row r="83" ht="15.75" customHeight="1" s="165">
      <c r="A83" s="139">
        <f>A82+1</f>
        <v/>
      </c>
      <c r="B83" s="139" t="n">
        <v>11469.8</v>
      </c>
      <c r="C83" s="139" t="n">
        <v>1.5923</v>
      </c>
      <c r="D83" s="139">
        <f>IF(OR(MOD(A83,$L$3)=0,MOD(A83,$L$3+24)=0,MOD(A83,$L$3-24)=0),1,"")</f>
        <v/>
      </c>
      <c r="E83" s="139">
        <f>IF(OR(A83=$M$3,A83=$M$3+12,A83=$M$3-12),1,"")</f>
        <v/>
      </c>
      <c r="F83" s="139" t="n">
        <v>39107.1</v>
      </c>
      <c r="G83" s="139" t="n">
        <v>10254.9</v>
      </c>
    </row>
    <row r="84" ht="15.75" customHeight="1" s="165">
      <c r="A84" s="139">
        <f>A83+1</f>
        <v/>
      </c>
      <c r="B84" s="139" t="n">
        <v>5400.71</v>
      </c>
      <c r="C84" s="139" t="n">
        <v>2.47571</v>
      </c>
      <c r="D84" s="139">
        <f>IF(OR(MOD(A84,$L$3)=0,MOD(A84,$L$3+24)=0,MOD(A84,$L$3-24)=0),1,"")</f>
        <v/>
      </c>
      <c r="E84" s="139">
        <f>IF(OR(A84=$M$3,A84=$M$3+12,A84=$M$3-12),1,"")</f>
        <v/>
      </c>
      <c r="F84" s="139" t="n">
        <v>39447.5</v>
      </c>
      <c r="G84" s="139" t="n">
        <v>13386.9</v>
      </c>
    </row>
    <row r="85" ht="15.75" customHeight="1" s="165">
      <c r="A85" s="139">
        <f>A84+1</f>
        <v/>
      </c>
      <c r="B85" s="139" t="n">
        <v>939.71</v>
      </c>
      <c r="C85" s="139" t="n">
        <v>2.41989</v>
      </c>
      <c r="D85" s="139">
        <f>IF(OR(MOD(A85,$L$3)=0,MOD(A85,$L$3+24)=0,MOD(A85,$L$3-24)=0),1,"")</f>
        <v/>
      </c>
      <c r="E85" s="139">
        <f>IF(OR(A85=$M$3,A85=$M$3+12,A85=$M$3-12),1,"")</f>
        <v/>
      </c>
      <c r="F85" s="139" t="n">
        <v>38154.1</v>
      </c>
      <c r="G85" s="139" t="n">
        <v>14806.2</v>
      </c>
    </row>
    <row r="86" ht="15.75" customHeight="1" s="165">
      <c r="A86" s="139">
        <f>A85+1</f>
        <v/>
      </c>
      <c r="B86" s="139" t="n">
        <v>0</v>
      </c>
      <c r="C86" s="139" t="n">
        <v>0.879461</v>
      </c>
      <c r="D86" s="139">
        <f>IF(OR(MOD(A86,$L$3)=0,MOD(A86,$L$3+24)=0,MOD(A86,$L$3-24)=0),1,"")</f>
        <v/>
      </c>
      <c r="E86" s="139">
        <f>IF(OR(A86=$M$3,A86=$M$3+12,A86=$M$3-12),1,"")</f>
        <v/>
      </c>
      <c r="F86" s="139" t="n">
        <v>25712.8</v>
      </c>
      <c r="G86" s="139" t="n">
        <v>15348.3</v>
      </c>
    </row>
    <row r="87" ht="15.75" customHeight="1" s="165">
      <c r="A87" s="139">
        <f>A86+1</f>
        <v/>
      </c>
      <c r="B87" s="139" t="n">
        <v>0</v>
      </c>
      <c r="C87" s="139" t="n">
        <v>2.8649</v>
      </c>
      <c r="D87" s="139">
        <f>IF(OR(MOD(A87,$L$3)=0,MOD(A87,$L$3+24)=0,MOD(A87,$L$3-24)=0),1,"")</f>
        <v/>
      </c>
      <c r="E87" s="139">
        <f>IF(OR(A87=$M$3,A87=$M$3+12,A87=$M$3-12),1,"")</f>
        <v/>
      </c>
      <c r="F87" s="139" t="n">
        <v>20323.6</v>
      </c>
      <c r="G87" s="139" t="n">
        <v>14750.1</v>
      </c>
    </row>
    <row r="88" ht="15.75" customHeight="1" s="165">
      <c r="A88" s="139">
        <f>A87+1</f>
        <v/>
      </c>
      <c r="B88" s="139" t="n">
        <v>0</v>
      </c>
      <c r="C88" s="139" t="n">
        <v>2.24781</v>
      </c>
      <c r="D88" s="139">
        <f>IF(OR(MOD(A88,$L$3)=0,MOD(A88,$L$3+24)=0,MOD(A88,$L$3-24)=0),1,"")</f>
        <v/>
      </c>
      <c r="E88" s="139">
        <f>IF(OR(A88=$M$3,A88=$M$3+12,A88=$M$3-12),1,"")</f>
        <v/>
      </c>
      <c r="F88" s="139" t="n">
        <v>25581</v>
      </c>
      <c r="G88" s="139" t="n">
        <v>12884.1</v>
      </c>
    </row>
    <row r="89" ht="15.75" customHeight="1" s="165">
      <c r="A89" s="139">
        <f>A88+1</f>
        <v/>
      </c>
      <c r="B89" s="139" t="n">
        <v>0</v>
      </c>
      <c r="C89" s="139" t="n">
        <v>1.31139</v>
      </c>
      <c r="D89" s="139">
        <f>IF(OR(MOD(A89,$L$3)=0,MOD(A89,$L$3+24)=0,MOD(A89,$L$3-24)=0),1,"")</f>
        <v/>
      </c>
      <c r="E89" s="139">
        <f>IF(OR(A89=$M$3,A89=$M$3+12,A89=$M$3-12),1,"")</f>
        <v/>
      </c>
      <c r="F89" s="139" t="n">
        <v>29449.9</v>
      </c>
      <c r="G89" s="139" t="n">
        <v>9895.309999999999</v>
      </c>
    </row>
    <row r="90" ht="15.75" customHeight="1" s="165">
      <c r="A90" s="139">
        <f>A89+1</f>
        <v/>
      </c>
      <c r="B90" s="139" t="n">
        <v>2117.93</v>
      </c>
      <c r="C90" s="139" t="n">
        <v>0.140923</v>
      </c>
      <c r="D90" s="139">
        <f>IF(OR(MOD(A90,$L$3)=0,MOD(A90,$L$3+24)=0,MOD(A90,$L$3-24)=0),1,"")</f>
        <v/>
      </c>
      <c r="E90" s="139">
        <f>IF(OR(A90=$M$3,A90=$M$3+12,A90=$M$3-12),1,"")</f>
        <v/>
      </c>
      <c r="F90" s="139" t="n">
        <v>19501.9</v>
      </c>
      <c r="G90" s="139" t="n">
        <v>5438.95</v>
      </c>
    </row>
    <row r="91" ht="15.75" customHeight="1" s="165">
      <c r="A91" s="139">
        <f>A90+1</f>
        <v/>
      </c>
      <c r="B91" s="139" t="n">
        <v>3567.98</v>
      </c>
      <c r="C91" s="139" t="n">
        <v>0</v>
      </c>
      <c r="D91" s="139">
        <f>IF(OR(MOD(A91,$L$3)=0,MOD(A91,$L$3+24)=0,MOD(A91,$L$3-24)=0),1,"")</f>
        <v/>
      </c>
      <c r="E91" s="139">
        <f>IF(OR(A91=$M$3,A91=$M$3+12,A91=$M$3-12),1,"")</f>
        <v/>
      </c>
      <c r="F91" s="139" t="n">
        <v>149.69</v>
      </c>
      <c r="G91" s="139" t="n">
        <v>-5.13282</v>
      </c>
    </row>
    <row r="92" ht="15.75" customHeight="1" s="165">
      <c r="A92" s="139">
        <f>A91+1</f>
        <v/>
      </c>
      <c r="B92" s="139" t="n">
        <v>3239.35</v>
      </c>
      <c r="C92" s="139" t="n">
        <v>0</v>
      </c>
      <c r="D92" s="139">
        <f>IF(OR(MOD(A92,$L$3)=0,MOD(A92,$L$3+24)=0,MOD(A92,$L$3-24)=0),1,"")</f>
        <v/>
      </c>
      <c r="E92" s="139">
        <f>IF(OR(A92=$M$3,A92=$M$3+12,A92=$M$3-12),1,"")</f>
        <v/>
      </c>
      <c r="F92" s="139" t="n">
        <v>0</v>
      </c>
      <c r="G92" s="139" t="n">
        <v>-5.13282</v>
      </c>
    </row>
    <row r="93" ht="15.75" customHeight="1" s="165">
      <c r="A93" s="139">
        <f>A92+1</f>
        <v/>
      </c>
      <c r="B93" s="139" t="n">
        <v>1523.87</v>
      </c>
      <c r="C93" s="139" t="n">
        <v>0</v>
      </c>
      <c r="D93" s="139">
        <f>IF(OR(MOD(A93,$L$3)=0,MOD(A93,$L$3+24)=0,MOD(A93,$L$3-24)=0),1,"")</f>
        <v/>
      </c>
      <c r="E93" s="139">
        <f>IF(OR(A93=$M$3,A93=$M$3+12,A93=$M$3-12),1,"")</f>
        <v/>
      </c>
      <c r="F93" s="139" t="n">
        <v>34748.4</v>
      </c>
      <c r="G93" s="139" t="n">
        <v>-5.13282</v>
      </c>
    </row>
    <row r="94" ht="15.75" customHeight="1" s="165">
      <c r="A94" s="139">
        <f>A93+1</f>
        <v/>
      </c>
      <c r="B94" s="139" t="n">
        <v>0</v>
      </c>
      <c r="C94" s="139" t="n">
        <v>0</v>
      </c>
      <c r="D94" s="139">
        <f>IF(OR(MOD(A94,$L$3)=0,MOD(A94,$L$3+24)=0,MOD(A94,$L$3-24)=0),1,"")</f>
        <v/>
      </c>
      <c r="E94" s="139">
        <f>IF(OR(A94=$M$3,A94=$M$3+12,A94=$M$3-12),1,"")</f>
        <v/>
      </c>
      <c r="F94" s="139" t="n">
        <v>2700.72</v>
      </c>
      <c r="G94" s="139" t="n">
        <v>-5.13282</v>
      </c>
    </row>
    <row r="95" ht="15.75" customHeight="1" s="165">
      <c r="A95" s="139">
        <f>A94+1</f>
        <v/>
      </c>
      <c r="B95" s="139" t="n">
        <v>0</v>
      </c>
      <c r="C95" s="139" t="n">
        <v>0</v>
      </c>
      <c r="D95" s="139">
        <f>IF(OR(MOD(A95,$L$3)=0,MOD(A95,$L$3+24)=0,MOD(A95,$L$3-24)=0),1,"")</f>
        <v/>
      </c>
      <c r="E95" s="139">
        <f>IF(OR(A95=$M$3,A95=$M$3+12,A95=$M$3-12),1,"")</f>
        <v/>
      </c>
      <c r="F95" s="139" t="n">
        <v>0</v>
      </c>
      <c r="G95" s="139" t="n">
        <v>-5.13282</v>
      </c>
    </row>
    <row r="96" ht="15.75" customHeight="1" s="165">
      <c r="A96" s="139">
        <f>A95+1</f>
        <v/>
      </c>
      <c r="B96" s="139" t="n">
        <v>0</v>
      </c>
      <c r="C96" s="139" t="n">
        <v>0</v>
      </c>
      <c r="D96" s="139">
        <f>IF(OR(MOD(A96,$L$3)=0,MOD(A96,$L$3+24)=0,MOD(A96,$L$3-24)=0),1,"")</f>
        <v/>
      </c>
      <c r="E96" s="139">
        <f>IF(OR(A96=$M$3,A96=$M$3+12,A96=$M$3-12),1,"")</f>
        <v/>
      </c>
      <c r="F96" s="139" t="n">
        <v>2193.48</v>
      </c>
      <c r="G96" s="139" t="n">
        <v>-5.13282</v>
      </c>
    </row>
    <row r="97" ht="15.75" customHeight="1" s="165">
      <c r="A97" s="139">
        <f>A96+1</f>
        <v/>
      </c>
      <c r="B97" s="139" t="n">
        <v>0</v>
      </c>
      <c r="C97" s="139" t="n">
        <v>0</v>
      </c>
      <c r="D97" s="139">
        <f>IF(OR(MOD(A97,$L$3)=0,MOD(A97,$L$3+24)=0,MOD(A97,$L$3-24)=0),1,"")</f>
        <v/>
      </c>
      <c r="E97" s="139">
        <f>IF(OR(A97=$M$3,A97=$M$3+12,A97=$M$3-12),1,"")</f>
        <v/>
      </c>
      <c r="F97" s="139" t="n">
        <v>0</v>
      </c>
      <c r="G97" s="139" t="n">
        <v>-5.13282</v>
      </c>
    </row>
    <row r="98" ht="15.75" customHeight="1" s="165">
      <c r="A98" s="139">
        <f>A97+1</f>
        <v/>
      </c>
      <c r="B98" s="139" t="n">
        <v>1179.75</v>
      </c>
      <c r="C98" s="139" t="n">
        <v>0</v>
      </c>
      <c r="D98" s="139">
        <f>IF(OR(MOD(A98,$L$3)=0,MOD(A98,$L$3+24)=0,MOD(A98,$L$3-24)=0),1,"")</f>
        <v/>
      </c>
      <c r="E98" s="139">
        <f>IF(OR(A98=$M$3,A98=$M$3+12,A98=$M$3-12),1,"")</f>
        <v/>
      </c>
      <c r="F98" s="139" t="n">
        <v>0</v>
      </c>
      <c r="G98" s="139" t="n">
        <v>-5.13282</v>
      </c>
    </row>
    <row r="99" ht="15.75" customHeight="1" s="165">
      <c r="A99" s="139">
        <f>A98+1</f>
        <v/>
      </c>
      <c r="B99" s="139" t="n">
        <v>3398.62</v>
      </c>
      <c r="C99" s="139" t="n">
        <v>0</v>
      </c>
      <c r="D99" s="139">
        <f>IF(OR(MOD(A99,$L$3)=0,MOD(A99,$L$3+24)=0,MOD(A99,$L$3-24)=0),1,"")</f>
        <v/>
      </c>
      <c r="E99" s="139">
        <f>IF(OR(A99=$M$3,A99=$M$3+12,A99=$M$3-12),1,"")</f>
        <v/>
      </c>
      <c r="F99" s="139" t="n">
        <v>4144.97</v>
      </c>
      <c r="G99" s="139" t="n">
        <v>-5.13282</v>
      </c>
    </row>
    <row r="100" ht="15.75" customHeight="1" s="165">
      <c r="A100" s="139">
        <f>A99+1</f>
        <v/>
      </c>
      <c r="B100" s="139" t="n">
        <v>6358.45</v>
      </c>
      <c r="C100" s="139" t="n">
        <v>0</v>
      </c>
      <c r="D100" s="139">
        <f>IF(OR(MOD(A100,$L$3)=0,MOD(A100,$L$3+24)=0,MOD(A100,$L$3-24)=0),1,"")</f>
        <v/>
      </c>
      <c r="E100" s="139">
        <f>IF(OR(A100=$M$3,A100=$M$3+12,A100=$M$3-12),1,"")</f>
        <v/>
      </c>
      <c r="F100" s="139" t="n">
        <v>0</v>
      </c>
      <c r="G100" s="139" t="n">
        <v>-5.13282</v>
      </c>
    </row>
    <row r="101" ht="15.75" customHeight="1" s="165">
      <c r="A101" s="139">
        <f>A100+1</f>
        <v/>
      </c>
      <c r="B101" s="139" t="n">
        <v>8923.92</v>
      </c>
      <c r="C101" s="139" t="n">
        <v>0</v>
      </c>
      <c r="D101" s="139">
        <f>IF(OR(MOD(A101,$L$3)=0,MOD(A101,$L$3+24)=0,MOD(A101,$L$3-24)=0),1,"")</f>
        <v/>
      </c>
      <c r="E101" s="139">
        <f>IF(OR(A101=$M$3,A101=$M$3+12,A101=$M$3-12),1,"")</f>
        <v/>
      </c>
      <c r="F101" s="139" t="n">
        <v>1649.16</v>
      </c>
      <c r="G101" s="139" t="n">
        <v>-5.13282</v>
      </c>
    </row>
    <row r="102" ht="15.75" customHeight="1" s="165">
      <c r="A102" s="139">
        <f>A101+1</f>
        <v/>
      </c>
      <c r="B102" s="139" t="n">
        <v>8082.28</v>
      </c>
      <c r="C102" s="139" t="n">
        <v>0</v>
      </c>
      <c r="D102" s="139">
        <f>IF(OR(MOD(A102,$L$3)=0,MOD(A102,$L$3+24)=0,MOD(A102,$L$3-24)=0),1,"")</f>
        <v/>
      </c>
      <c r="E102" s="139">
        <f>IF(OR(A102=$M$3,A102=$M$3+12,A102=$M$3-12),1,"")</f>
        <v/>
      </c>
      <c r="F102" s="139" t="n">
        <v>0</v>
      </c>
      <c r="G102" s="139" t="n">
        <v>-5.13282</v>
      </c>
    </row>
    <row r="103" ht="15.75" customHeight="1" s="165">
      <c r="A103" s="139">
        <f>A102+1</f>
        <v/>
      </c>
      <c r="B103" s="139" t="n">
        <v>11302</v>
      </c>
      <c r="C103" s="139" t="n">
        <v>0</v>
      </c>
      <c r="D103" s="139">
        <f>IF(OR(MOD(A103,$L$3)=0,MOD(A103,$L$3+24)=0,MOD(A103,$L$3-24)=0),1,"")</f>
        <v/>
      </c>
      <c r="E103" s="139">
        <f>IF(OR(A103=$M$3,A103=$M$3+12,A103=$M$3-12),1,"")</f>
        <v/>
      </c>
      <c r="F103" s="139" t="n">
        <v>0</v>
      </c>
      <c r="G103" s="139" t="n">
        <v>-5.13282</v>
      </c>
    </row>
    <row r="104" ht="15.75" customHeight="1" s="165">
      <c r="A104" s="139">
        <f>A103+1</f>
        <v/>
      </c>
      <c r="B104" s="139" t="n">
        <v>6554.55</v>
      </c>
      <c r="C104" s="139" t="n">
        <v>0</v>
      </c>
      <c r="D104" s="139">
        <f>IF(OR(MOD(A104,$L$3)=0,MOD(A104,$L$3+24)=0,MOD(A104,$L$3-24)=0),1,"")</f>
        <v/>
      </c>
      <c r="E104" s="139">
        <f>IF(OR(A104=$M$3,A104=$M$3+12,A104=$M$3-12),1,"")</f>
        <v/>
      </c>
      <c r="F104" s="139" t="n">
        <v>0</v>
      </c>
      <c r="G104" s="139" t="n">
        <v>-5.13282</v>
      </c>
    </row>
    <row r="105" ht="15.75" customHeight="1" s="165">
      <c r="A105" s="139">
        <f>A104+1</f>
        <v/>
      </c>
      <c r="B105" s="139" t="n">
        <v>3120.12</v>
      </c>
      <c r="C105" s="139" t="n">
        <v>0</v>
      </c>
      <c r="D105" s="139">
        <f>IF(OR(MOD(A105,$L$3)=0,MOD(A105,$L$3+24)=0,MOD(A105,$L$3-24)=0),1,"")</f>
        <v/>
      </c>
      <c r="E105" s="139">
        <f>IF(OR(A105=$M$3,A105=$M$3+12,A105=$M$3-12),1,"")</f>
        <v/>
      </c>
      <c r="F105" s="139" t="n">
        <v>0</v>
      </c>
      <c r="G105" s="139" t="n">
        <v>-5.13282</v>
      </c>
    </row>
    <row r="106" ht="15.75" customHeight="1" s="165">
      <c r="A106" s="139">
        <f>A105+1</f>
        <v/>
      </c>
      <c r="B106" s="139" t="n">
        <v>1309.82</v>
      </c>
      <c r="C106" s="139" t="n">
        <v>0.298603</v>
      </c>
      <c r="D106" s="139">
        <f>IF(OR(MOD(A106,$L$3)=0,MOD(A106,$L$3+24)=0,MOD(A106,$L$3-24)=0),1,"")</f>
        <v/>
      </c>
      <c r="E106" s="139">
        <f>IF(OR(A106=$M$3,A106=$M$3+12,A106=$M$3-12),1,"")</f>
        <v/>
      </c>
      <c r="F106" s="139" t="n">
        <v>0</v>
      </c>
      <c r="G106" s="139" t="n">
        <v>5149.66</v>
      </c>
    </row>
    <row r="107" ht="15.75" customHeight="1" s="165">
      <c r="A107" s="139">
        <f>A106+1</f>
        <v/>
      </c>
      <c r="B107" s="139" t="n">
        <v>0</v>
      </c>
      <c r="C107" s="139" t="n">
        <v>1.08853</v>
      </c>
      <c r="D107" s="139">
        <f>IF(OR(MOD(A107,$L$3)=0,MOD(A107,$L$3+24)=0,MOD(A107,$L$3-24)=0),1,"")</f>
        <v/>
      </c>
      <c r="E107" s="139">
        <f>IF(OR(A107=$M$3,A107=$M$3+12,A107=$M$3-12),1,"")</f>
        <v/>
      </c>
      <c r="F107" s="139" t="n">
        <v>0</v>
      </c>
      <c r="G107" s="139" t="n">
        <v>10036.5</v>
      </c>
    </row>
    <row r="108" ht="15.75" customHeight="1" s="165">
      <c r="A108" s="139">
        <f>A107+1</f>
        <v/>
      </c>
      <c r="B108" s="139" t="n">
        <v>0</v>
      </c>
      <c r="C108" s="139" t="n">
        <v>1.71883</v>
      </c>
      <c r="D108" s="139">
        <f>IF(OR(MOD(A108,$L$3)=0,MOD(A108,$L$3+24)=0,MOD(A108,$L$3-24)=0),1,"")</f>
        <v/>
      </c>
      <c r="E108" s="139">
        <f>IF(OR(A108=$M$3,A108=$M$3+12,A108=$M$3-12),1,"")</f>
        <v/>
      </c>
      <c r="F108" s="139" t="n">
        <v>0</v>
      </c>
      <c r="G108" s="139" t="n">
        <v>13044</v>
      </c>
    </row>
    <row r="109" ht="15.75" customHeight="1" s="165">
      <c r="A109" s="139">
        <f>A108+1</f>
        <v/>
      </c>
      <c r="B109" s="139" t="n">
        <v>0</v>
      </c>
      <c r="C109" s="139" t="n">
        <v>2.18525</v>
      </c>
      <c r="D109" s="139">
        <f>IF(OR(MOD(A109,$L$3)=0,MOD(A109,$L$3+24)=0,MOD(A109,$L$3-24)=0),1,"")</f>
        <v/>
      </c>
      <c r="E109" s="139">
        <f>IF(OR(A109=$M$3,A109=$M$3+12,A109=$M$3-12),1,"")</f>
        <v/>
      </c>
      <c r="F109" s="139" t="n">
        <v>0</v>
      </c>
      <c r="G109" s="139" t="n">
        <v>14773.1</v>
      </c>
    </row>
    <row r="110" ht="15.75" customHeight="1" s="165">
      <c r="A110" s="139">
        <f>A109+1</f>
        <v/>
      </c>
      <c r="B110" s="139" t="n">
        <v>0</v>
      </c>
      <c r="C110" s="139" t="n">
        <v>2.18421</v>
      </c>
      <c r="D110" s="139">
        <f>IF(OR(MOD(A110,$L$3)=0,MOD(A110,$L$3+24)=0,MOD(A110,$L$3-24)=0),1,"")</f>
        <v/>
      </c>
      <c r="E110" s="139">
        <f>IF(OR(A110=$M$3,A110=$M$3+12,A110=$M$3-12),1,"")</f>
        <v/>
      </c>
      <c r="F110" s="139" t="n">
        <v>0</v>
      </c>
      <c r="G110" s="139" t="n">
        <v>15353.2</v>
      </c>
    </row>
    <row r="111" ht="15.75" customHeight="1" s="165">
      <c r="A111" s="139">
        <f>A110+1</f>
        <v/>
      </c>
      <c r="B111" s="139" t="n">
        <v>0</v>
      </c>
      <c r="C111" s="139" t="n">
        <v>1.83826</v>
      </c>
      <c r="D111" s="139">
        <f>IF(OR(MOD(A111,$L$3)=0,MOD(A111,$L$3+24)=0,MOD(A111,$L$3-24)=0),1,"")</f>
        <v/>
      </c>
      <c r="E111" s="139">
        <f>IF(OR(A111=$M$3,A111=$M$3+12,A111=$M$3-12),1,"")</f>
        <v/>
      </c>
      <c r="F111" s="139" t="n">
        <v>0</v>
      </c>
      <c r="G111" s="139" t="n">
        <v>14800</v>
      </c>
    </row>
    <row r="112" ht="15.75" customHeight="1" s="165">
      <c r="A112" s="139">
        <f>A111+1</f>
        <v/>
      </c>
      <c r="B112" s="139" t="n">
        <v>0</v>
      </c>
      <c r="C112" s="139" t="n">
        <v>2.3035</v>
      </c>
      <c r="D112" s="139">
        <f>IF(OR(MOD(A112,$L$3)=0,MOD(A112,$L$3+24)=0,MOD(A112,$L$3-24)=0),1,"")</f>
        <v/>
      </c>
      <c r="E112" s="139">
        <f>IF(OR(A112=$M$3,A112=$M$3+12,A112=$M$3-12),1,"")</f>
        <v/>
      </c>
      <c r="F112" s="139" t="n">
        <v>0</v>
      </c>
      <c r="G112" s="139" t="n">
        <v>12986.4</v>
      </c>
    </row>
    <row r="113" ht="15.75" customHeight="1" s="165">
      <c r="A113" s="139">
        <f>A112+1</f>
        <v/>
      </c>
      <c r="B113" s="139" t="n">
        <v>789.5309999999999</v>
      </c>
      <c r="C113" s="139" t="n">
        <v>1.34483</v>
      </c>
      <c r="D113" s="139">
        <f>IF(OR(MOD(A113,$L$3)=0,MOD(A113,$L$3+24)=0,MOD(A113,$L$3-24)=0),1,"")</f>
        <v/>
      </c>
      <c r="E113" s="139">
        <f>IF(OR(A113=$M$3,A113=$M$3+12,A113=$M$3-12),1,"")</f>
        <v/>
      </c>
      <c r="F113" s="139" t="n">
        <v>0</v>
      </c>
      <c r="G113" s="139" t="n">
        <v>10029.8</v>
      </c>
    </row>
    <row r="114" ht="15.75" customHeight="1" s="165">
      <c r="A114" s="139">
        <f>A113+1</f>
        <v/>
      </c>
      <c r="B114" s="139" t="n">
        <v>2153.3</v>
      </c>
      <c r="C114" s="139" t="n">
        <v>0.0526462</v>
      </c>
      <c r="D114" s="139">
        <f>IF(OR(MOD(A114,$L$3)=0,MOD(A114,$L$3+24)=0,MOD(A114,$L$3-24)=0),1,"")</f>
        <v/>
      </c>
      <c r="E114" s="139">
        <f>IF(OR(A114=$M$3,A114=$M$3+12,A114=$M$3-12),1,"")</f>
        <v/>
      </c>
      <c r="F114" s="139" t="n">
        <v>0</v>
      </c>
      <c r="G114" s="139" t="n">
        <v>5531.63</v>
      </c>
    </row>
    <row r="115" ht="15.75" customHeight="1" s="165">
      <c r="A115" s="139">
        <f>A114+1</f>
        <v/>
      </c>
      <c r="B115" s="139" t="n">
        <v>8070.19</v>
      </c>
      <c r="C115" s="139" t="n">
        <v>0</v>
      </c>
      <c r="D115" s="139">
        <f>IF(OR(MOD(A115,$L$3)=0,MOD(A115,$L$3+24)=0,MOD(A115,$L$3-24)=0),1,"")</f>
        <v/>
      </c>
      <c r="E115" s="139">
        <f>IF(OR(A115=$M$3,A115=$M$3+12,A115=$M$3-12),1,"")</f>
        <v/>
      </c>
      <c r="F115" s="139" t="n">
        <v>4074.61</v>
      </c>
      <c r="G115" s="139" t="n">
        <v>-5.13282</v>
      </c>
    </row>
    <row r="116" ht="15.75" customHeight="1" s="165">
      <c r="A116" s="139">
        <f>A115+1</f>
        <v/>
      </c>
      <c r="B116" s="139" t="n">
        <v>11679.8</v>
      </c>
      <c r="C116" s="139" t="n">
        <v>0</v>
      </c>
      <c r="D116" s="139">
        <f>IF(OR(MOD(A116,$L$3)=0,MOD(A116,$L$3+24)=0,MOD(A116,$L$3-24)=0),1,"")</f>
        <v/>
      </c>
      <c r="E116" s="139">
        <f>IF(OR(A116=$M$3,A116=$M$3+12,A116=$M$3-12),1,"")</f>
        <v/>
      </c>
      <c r="F116" s="139" t="n">
        <v>6285.73</v>
      </c>
      <c r="G116" s="139" t="n">
        <v>-5.13282</v>
      </c>
    </row>
    <row r="117" ht="15.75" customHeight="1" s="165">
      <c r="A117" s="139">
        <f>A116+1</f>
        <v/>
      </c>
      <c r="B117" s="139" t="n">
        <v>18827.9</v>
      </c>
      <c r="C117" s="139" t="n">
        <v>0</v>
      </c>
      <c r="D117" s="139">
        <f>IF(OR(MOD(A117,$L$3)=0,MOD(A117,$L$3+24)=0,MOD(A117,$L$3-24)=0),1,"")</f>
        <v/>
      </c>
      <c r="E117" s="139">
        <f>IF(OR(A117=$M$3,A117=$M$3+12,A117=$M$3-12),1,"")</f>
        <v/>
      </c>
      <c r="F117" s="139" t="n">
        <v>7105.94</v>
      </c>
      <c r="G117" s="139" t="n">
        <v>-5.13282</v>
      </c>
    </row>
    <row r="118" ht="15.75" customHeight="1" s="165">
      <c r="A118" s="139">
        <f>A117+1</f>
        <v/>
      </c>
      <c r="B118" s="139" t="n">
        <v>21044.8</v>
      </c>
      <c r="C118" s="139" t="n">
        <v>0</v>
      </c>
      <c r="D118" s="139">
        <f>IF(OR(MOD(A118,$L$3)=0,MOD(A118,$L$3+24)=0,MOD(A118,$L$3-24)=0),1,"")</f>
        <v/>
      </c>
      <c r="E118" s="139">
        <f>IF(OR(A118=$M$3,A118=$M$3+12,A118=$M$3-12),1,"")</f>
        <v/>
      </c>
      <c r="F118" s="139" t="n">
        <v>2804.26</v>
      </c>
      <c r="G118" s="139" t="n">
        <v>-5.13282</v>
      </c>
    </row>
    <row r="119" ht="15.75" customHeight="1" s="165">
      <c r="A119" s="139">
        <f>A118+1</f>
        <v/>
      </c>
      <c r="B119" s="139" t="n">
        <v>16485.8</v>
      </c>
      <c r="C119" s="139" t="n">
        <v>0</v>
      </c>
      <c r="D119" s="139">
        <f>IF(OR(MOD(A119,$L$3)=0,MOD(A119,$L$3+24)=0,MOD(A119,$L$3-24)=0),1,"")</f>
        <v/>
      </c>
      <c r="E119" s="139">
        <f>IF(OR(A119=$M$3,A119=$M$3+12,A119=$M$3-12),1,"")</f>
        <v/>
      </c>
      <c r="F119" s="139" t="n">
        <v>0</v>
      </c>
      <c r="G119" s="139" t="n">
        <v>-5.13282</v>
      </c>
    </row>
    <row r="120" ht="15.75" customHeight="1" s="165">
      <c r="A120" s="139">
        <f>A119+1</f>
        <v/>
      </c>
      <c r="B120" s="139" t="n">
        <v>16857.7</v>
      </c>
      <c r="C120" s="139" t="n">
        <v>0</v>
      </c>
      <c r="D120" s="139">
        <f>IF(OR(MOD(A120,$L$3)=0,MOD(A120,$L$3+24)=0,MOD(A120,$L$3-24)=0),1,"")</f>
        <v/>
      </c>
      <c r="E120" s="139">
        <f>IF(OR(A120=$M$3,A120=$M$3+12,A120=$M$3-12),1,"")</f>
        <v/>
      </c>
      <c r="F120" s="139" t="n">
        <v>666.606</v>
      </c>
      <c r="G120" s="139" t="n">
        <v>-5.13282</v>
      </c>
    </row>
    <row r="121" ht="15.75" customHeight="1" s="165">
      <c r="A121" s="139">
        <f>A120+1</f>
        <v/>
      </c>
      <c r="B121" s="139" t="n">
        <v>15854.5</v>
      </c>
      <c r="C121" s="139" t="n">
        <v>0</v>
      </c>
      <c r="D121" s="139">
        <f>IF(OR(MOD(A121,$L$3)=0,MOD(A121,$L$3+24)=0,MOD(A121,$L$3-24)=0),1,"")</f>
        <v/>
      </c>
      <c r="E121" s="139">
        <f>IF(OR(A121=$M$3,A121=$M$3+12,A121=$M$3-12),1,"")</f>
        <v/>
      </c>
      <c r="F121" s="139" t="n">
        <v>0</v>
      </c>
      <c r="G121" s="139" t="n">
        <v>-5.13282</v>
      </c>
    </row>
    <row r="122" ht="15.75" customHeight="1" s="165">
      <c r="A122" s="139">
        <f>A121+1</f>
        <v/>
      </c>
      <c r="B122" s="139" t="n">
        <v>16441.8</v>
      </c>
      <c r="C122" s="139" t="n">
        <v>0</v>
      </c>
      <c r="D122" s="139">
        <f>IF(OR(MOD(A122,$L$3)=0,MOD(A122,$L$3+24)=0,MOD(A122,$L$3-24)=0),1,"")</f>
        <v/>
      </c>
      <c r="E122" s="139">
        <f>IF(OR(A122=$M$3,A122=$M$3+12,A122=$M$3-12),1,"")</f>
        <v/>
      </c>
      <c r="F122" s="139" t="n">
        <v>1424.82</v>
      </c>
      <c r="G122" s="139" t="n">
        <v>-5.13282</v>
      </c>
    </row>
    <row r="123" ht="15.75" customHeight="1" s="165">
      <c r="A123" s="139">
        <f>A122+1</f>
        <v/>
      </c>
      <c r="B123" s="139" t="n">
        <v>12503.5</v>
      </c>
      <c r="C123" s="139" t="n">
        <v>0</v>
      </c>
      <c r="D123" s="139">
        <f>IF(OR(MOD(A123,$L$3)=0,MOD(A123,$L$3+24)=0,MOD(A123,$L$3-24)=0),1,"")</f>
        <v/>
      </c>
      <c r="E123" s="139">
        <f>IF(OR(A123=$M$3,A123=$M$3+12,A123=$M$3-12),1,"")</f>
        <v/>
      </c>
      <c r="F123" s="139" t="n">
        <v>0</v>
      </c>
      <c r="G123" s="139" t="n">
        <v>-5.13282</v>
      </c>
    </row>
    <row r="124" ht="15.75" customHeight="1" s="165">
      <c r="A124" s="139">
        <f>A123+1</f>
        <v/>
      </c>
      <c r="B124" s="139" t="n">
        <v>9689.99</v>
      </c>
      <c r="C124" s="139" t="n">
        <v>0</v>
      </c>
      <c r="D124" s="139">
        <f>IF(OR(MOD(A124,$L$3)=0,MOD(A124,$L$3+24)=0,MOD(A124,$L$3-24)=0),1,"")</f>
        <v/>
      </c>
      <c r="E124" s="139">
        <f>IF(OR(A124=$M$3,A124=$M$3+12,A124=$M$3-12),1,"")</f>
        <v/>
      </c>
      <c r="F124" s="139" t="n">
        <v>0</v>
      </c>
      <c r="G124" s="139" t="n">
        <v>-5.13282</v>
      </c>
    </row>
    <row r="125" ht="15.75" customHeight="1" s="165">
      <c r="A125" s="139">
        <f>A124+1</f>
        <v/>
      </c>
      <c r="B125" s="139" t="n">
        <v>7055.16</v>
      </c>
      <c r="C125" s="139" t="n">
        <v>0</v>
      </c>
      <c r="D125" s="139">
        <f>IF(OR(MOD(A125,$L$3)=0,MOD(A125,$L$3+24)=0,MOD(A125,$L$3-24)=0),1,"")</f>
        <v/>
      </c>
      <c r="E125" s="139">
        <f>IF(OR(A125=$M$3,A125=$M$3+12,A125=$M$3-12),1,"")</f>
        <v/>
      </c>
      <c r="F125" s="139" t="n">
        <v>8550.870000000001</v>
      </c>
      <c r="G125" s="139" t="n">
        <v>-5.13282</v>
      </c>
    </row>
    <row r="126" ht="15.75" customHeight="1" s="165">
      <c r="A126" s="139">
        <f>A125+1</f>
        <v/>
      </c>
      <c r="B126" s="139" t="n">
        <v>4594.84</v>
      </c>
      <c r="C126" s="139" t="n">
        <v>0</v>
      </c>
      <c r="D126" s="139">
        <f>IF(OR(MOD(A126,$L$3)=0,MOD(A126,$L$3+24)=0,MOD(A126,$L$3-24)=0),1,"")</f>
        <v/>
      </c>
      <c r="E126" s="139">
        <f>IF(OR(A126=$M$3,A126=$M$3+12,A126=$M$3-12),1,"")</f>
        <v/>
      </c>
      <c r="F126" s="139" t="n">
        <v>16887.4</v>
      </c>
      <c r="G126" s="139" t="n">
        <v>-5.13282</v>
      </c>
    </row>
    <row r="127" ht="15.75" customHeight="1" s="165">
      <c r="A127" s="139">
        <f>A126+1</f>
        <v/>
      </c>
      <c r="B127" s="139" t="n">
        <v>3336.05</v>
      </c>
      <c r="C127" s="139" t="n">
        <v>0</v>
      </c>
      <c r="D127" s="139">
        <f>IF(OR(MOD(A127,$L$3)=0,MOD(A127,$L$3+24)=0,MOD(A127,$L$3-24)=0),1,"")</f>
        <v/>
      </c>
      <c r="E127" s="139">
        <f>IF(OR(A127=$M$3,A127=$M$3+12,A127=$M$3-12),1,"")</f>
        <v/>
      </c>
      <c r="F127" s="139" t="n">
        <v>8224.17</v>
      </c>
      <c r="G127" s="139" t="n">
        <v>-5.13282</v>
      </c>
    </row>
    <row r="128" ht="15.75" customHeight="1" s="165">
      <c r="A128" s="139">
        <f>A127+1</f>
        <v/>
      </c>
      <c r="B128" s="139" t="n">
        <v>2280.31</v>
      </c>
      <c r="C128" s="139" t="n">
        <v>0</v>
      </c>
      <c r="D128" s="139">
        <f>IF(OR(MOD(A128,$L$3)=0,MOD(A128,$L$3+24)=0,MOD(A128,$L$3-24)=0),1,"")</f>
        <v/>
      </c>
      <c r="E128" s="139">
        <f>IF(OR(A128=$M$3,A128=$M$3+12,A128=$M$3-12),1,"")</f>
        <v/>
      </c>
      <c r="F128" s="139" t="n">
        <v>0</v>
      </c>
      <c r="G128" s="139" t="n">
        <v>-5.13282</v>
      </c>
    </row>
    <row r="129" ht="15.75" customHeight="1" s="165">
      <c r="A129" s="139">
        <f>A128+1</f>
        <v/>
      </c>
      <c r="B129" s="139" t="n">
        <v>1352.18</v>
      </c>
      <c r="C129" s="139" t="n">
        <v>0</v>
      </c>
      <c r="D129" s="139">
        <f>IF(OR(MOD(A129,$L$3)=0,MOD(A129,$L$3+24)=0,MOD(A129,$L$3-24)=0),1,"")</f>
        <v/>
      </c>
      <c r="E129" s="139">
        <f>IF(OR(A129=$M$3,A129=$M$3+12,A129=$M$3-12),1,"")</f>
        <v/>
      </c>
      <c r="F129" s="139" t="n">
        <v>0</v>
      </c>
      <c r="G129" s="139" t="n">
        <v>-5.13282</v>
      </c>
    </row>
    <row r="130" ht="15.75" customHeight="1" s="165">
      <c r="A130" s="139">
        <f>A129+1</f>
        <v/>
      </c>
      <c r="B130" s="139" t="n">
        <v>753.237</v>
      </c>
      <c r="C130" s="139" t="n">
        <v>0.271759</v>
      </c>
      <c r="D130" s="139">
        <f>IF(OR(MOD(A130,$L$3)=0,MOD(A130,$L$3+24)=0,MOD(A130,$L$3-24)=0),1,"")</f>
        <v/>
      </c>
      <c r="E130" s="139">
        <f>IF(OR(A130=$M$3,A130=$M$3+12,A130=$M$3-12),1,"")</f>
        <v/>
      </c>
      <c r="F130" s="139" t="n">
        <v>0</v>
      </c>
      <c r="G130" s="139" t="n">
        <v>4950.76</v>
      </c>
    </row>
    <row r="131" ht="15.75" customHeight="1" s="165">
      <c r="A131" s="139">
        <f>A130+1</f>
        <v/>
      </c>
      <c r="B131" s="139" t="n">
        <v>0</v>
      </c>
      <c r="C131" s="139" t="n">
        <v>1.72643</v>
      </c>
      <c r="D131" s="139">
        <f>IF(OR(MOD(A131,$L$3)=0,MOD(A131,$L$3+24)=0,MOD(A131,$L$3-24)=0),1,"")</f>
        <v/>
      </c>
      <c r="E131" s="139">
        <f>IF(OR(A131=$M$3,A131=$M$3+12,A131=$M$3-12),1,"")</f>
        <v/>
      </c>
      <c r="F131" s="139" t="n">
        <v>0</v>
      </c>
      <c r="G131" s="139" t="n">
        <v>9729.67</v>
      </c>
    </row>
    <row r="132" ht="15.75" customHeight="1" s="165">
      <c r="A132" s="139">
        <f>A131+1</f>
        <v/>
      </c>
      <c r="B132" s="139" t="n">
        <v>0</v>
      </c>
      <c r="C132" s="139" t="n">
        <v>2.61352</v>
      </c>
      <c r="D132" s="139">
        <f>IF(OR(MOD(A132,$L$3)=0,MOD(A132,$L$3+24)=0,MOD(A132,$L$3-24)=0),1,"")</f>
        <v/>
      </c>
      <c r="E132" s="139">
        <f>IF(OR(A132=$M$3,A132=$M$3+12,A132=$M$3-12),1,"")</f>
        <v/>
      </c>
      <c r="F132" s="139" t="n">
        <v>0</v>
      </c>
      <c r="G132" s="139" t="n">
        <v>12836.4</v>
      </c>
    </row>
    <row r="133" ht="15.75" customHeight="1" s="165">
      <c r="A133" s="139">
        <f>A132+1</f>
        <v/>
      </c>
      <c r="B133" s="139" t="n">
        <v>0</v>
      </c>
      <c r="C133" s="139" t="n">
        <v>3.08619</v>
      </c>
      <c r="D133" s="139">
        <f>IF(OR(MOD(A133,$L$3)=0,MOD(A133,$L$3+24)=0,MOD(A133,$L$3-24)=0),1,"")</f>
        <v/>
      </c>
      <c r="E133" s="139">
        <f>IF(OR(A133=$M$3,A133=$M$3+12,A133=$M$3-12),1,"")</f>
        <v/>
      </c>
      <c r="F133" s="139" t="n">
        <v>0</v>
      </c>
      <c r="G133" s="139" t="n">
        <v>14411.4</v>
      </c>
    </row>
    <row r="134" ht="15.75" customHeight="1" s="165">
      <c r="A134" s="139">
        <f>A133+1</f>
        <v/>
      </c>
      <c r="B134" s="139" t="n">
        <v>0</v>
      </c>
      <c r="C134" s="139" t="n">
        <v>3.20482</v>
      </c>
      <c r="D134" s="139">
        <f>IF(OR(MOD(A134,$L$3)=0,MOD(A134,$L$3+24)=0,MOD(A134,$L$3-24)=0),1,"")</f>
        <v/>
      </c>
      <c r="E134" s="139">
        <f>IF(OR(A134=$M$3,A134=$M$3+12,A134=$M$3-12),1,"")</f>
        <v/>
      </c>
      <c r="F134" s="139" t="n">
        <v>0</v>
      </c>
      <c r="G134" s="139" t="n">
        <v>14958.1</v>
      </c>
    </row>
    <row r="135" ht="15.75" customHeight="1" s="165">
      <c r="A135" s="139">
        <f>A134+1</f>
        <v/>
      </c>
      <c r="B135" s="139" t="n">
        <v>0</v>
      </c>
      <c r="C135" s="139" t="n">
        <v>2.96027</v>
      </c>
      <c r="D135" s="139">
        <f>IF(OR(MOD(A135,$L$3)=0,MOD(A135,$L$3+24)=0,MOD(A135,$L$3-24)=0),1,"")</f>
        <v/>
      </c>
      <c r="E135" s="139">
        <f>IF(OR(A135=$M$3,A135=$M$3+12,A135=$M$3-12),1,"")</f>
        <v/>
      </c>
      <c r="F135" s="139" t="n">
        <v>1762.91</v>
      </c>
      <c r="G135" s="139" t="n">
        <v>14364.6</v>
      </c>
    </row>
    <row r="136" ht="15.75" customHeight="1" s="165">
      <c r="A136" s="139">
        <f>A135+1</f>
        <v/>
      </c>
      <c r="B136" s="139" t="n">
        <v>586.6</v>
      </c>
      <c r="C136" s="139" t="n">
        <v>2.34505</v>
      </c>
      <c r="D136" s="139">
        <f>IF(OR(MOD(A136,$L$3)=0,MOD(A136,$L$3+24)=0,MOD(A136,$L$3-24)=0),1,"")</f>
        <v/>
      </c>
      <c r="E136" s="139">
        <f>IF(OR(A136=$M$3,A136=$M$3+12,A136=$M$3-12),1,"")</f>
        <v/>
      </c>
      <c r="F136" s="139" t="n">
        <v>2845.63</v>
      </c>
      <c r="G136" s="139" t="n">
        <v>12815.7</v>
      </c>
    </row>
    <row r="137" ht="15.75" customHeight="1" s="165">
      <c r="A137" s="139">
        <f>A136+1</f>
        <v/>
      </c>
      <c r="B137" s="139" t="n">
        <v>1942.61</v>
      </c>
      <c r="C137" s="139" t="n">
        <v>1.38418</v>
      </c>
      <c r="D137" s="139">
        <f>IF(OR(MOD(A137,$L$3)=0,MOD(A137,$L$3+24)=0,MOD(A137,$L$3-24)=0),1,"")</f>
        <v/>
      </c>
      <c r="E137" s="139">
        <f>IF(OR(A137=$M$3,A137=$M$3+12,A137=$M$3-12),1,"")</f>
        <v/>
      </c>
      <c r="F137" s="139" t="n">
        <v>2837.57</v>
      </c>
      <c r="G137" s="139" t="n">
        <v>9853.969999999999</v>
      </c>
    </row>
    <row r="138" ht="15.75" customHeight="1" s="165">
      <c r="A138" s="139">
        <f>A137+1</f>
        <v/>
      </c>
      <c r="B138" s="139" t="n">
        <v>4497.17</v>
      </c>
      <c r="C138" s="139" t="n">
        <v>0.183885</v>
      </c>
      <c r="D138" s="139">
        <f>IF(OR(MOD(A138,$L$3)=0,MOD(A138,$L$3+24)=0,MOD(A138,$L$3-24)=0),1,"")</f>
        <v/>
      </c>
      <c r="E138" s="139">
        <f>IF(OR(A138=$M$3,A138=$M$3+12,A138=$M$3-12),1,"")</f>
        <v/>
      </c>
      <c r="F138" s="139" t="n">
        <v>4254.37</v>
      </c>
      <c r="G138" s="139" t="n">
        <v>5471.53</v>
      </c>
    </row>
    <row r="139" ht="15.75" customHeight="1" s="165">
      <c r="A139" s="139">
        <f>A138+1</f>
        <v/>
      </c>
      <c r="B139" s="139" t="n">
        <v>6939.66</v>
      </c>
      <c r="C139" s="139" t="n">
        <v>0</v>
      </c>
      <c r="D139" s="139">
        <f>IF(OR(MOD(A139,$L$3)=0,MOD(A139,$L$3+24)=0,MOD(A139,$L$3-24)=0),1,"")</f>
        <v/>
      </c>
      <c r="E139" s="139">
        <f>IF(OR(A139=$M$3,A139=$M$3+12,A139=$M$3-12),1,"")</f>
        <v/>
      </c>
      <c r="F139" s="139" t="n">
        <v>8544.790000000001</v>
      </c>
      <c r="G139" s="139" t="n">
        <v>-5.13282</v>
      </c>
    </row>
    <row r="140" ht="15.75" customHeight="1" s="165">
      <c r="A140" s="139">
        <f>A139+1</f>
        <v/>
      </c>
      <c r="B140" s="139" t="n">
        <v>16197.6</v>
      </c>
      <c r="C140" s="139" t="n">
        <v>0</v>
      </c>
      <c r="D140" s="139">
        <f>IF(OR(MOD(A140,$L$3)=0,MOD(A140,$L$3+24)=0,MOD(A140,$L$3-24)=0),1,"")</f>
        <v/>
      </c>
      <c r="E140" s="139">
        <f>IF(OR(A140=$M$3,A140=$M$3+12,A140=$M$3-12),1,"")</f>
        <v/>
      </c>
      <c r="F140" s="139" t="n">
        <v>0</v>
      </c>
      <c r="G140" s="139" t="n">
        <v>-5.13282</v>
      </c>
    </row>
    <row r="141" ht="15.75" customHeight="1" s="165">
      <c r="A141" s="139">
        <f>A140+1</f>
        <v/>
      </c>
      <c r="B141" s="139" t="n">
        <v>21466.6</v>
      </c>
      <c r="C141" s="139" t="n">
        <v>0</v>
      </c>
      <c r="D141" s="139">
        <f>IF(OR(MOD(A141,$L$3)=0,MOD(A141,$L$3+24)=0,MOD(A141,$L$3-24)=0),1,"")</f>
        <v/>
      </c>
      <c r="E141" s="139">
        <f>IF(OR(A141=$M$3,A141=$M$3+12,A141=$M$3-12),1,"")</f>
        <v/>
      </c>
      <c r="F141" s="139" t="n">
        <v>4933.64</v>
      </c>
      <c r="G141" s="139" t="n">
        <v>-5.13282</v>
      </c>
    </row>
    <row r="142" ht="15.75" customHeight="1" s="165">
      <c r="A142" s="139">
        <f>A141+1</f>
        <v/>
      </c>
      <c r="B142" s="139" t="n">
        <v>28581.7</v>
      </c>
      <c r="C142" s="139" t="n">
        <v>0</v>
      </c>
      <c r="D142" s="139">
        <f>IF(OR(MOD(A142,$L$3)=0,MOD(A142,$L$3+24)=0,MOD(A142,$L$3-24)=0),1,"")</f>
        <v/>
      </c>
      <c r="E142" s="139">
        <f>IF(OR(A142=$M$3,A142=$M$3+12,A142=$M$3-12),1,"")</f>
        <v/>
      </c>
      <c r="F142" s="139" t="n">
        <v>0</v>
      </c>
      <c r="G142" s="139" t="n">
        <v>-5.13282</v>
      </c>
    </row>
    <row r="143" ht="15.75" customHeight="1" s="165">
      <c r="A143" s="139">
        <f>A142+1</f>
        <v/>
      </c>
      <c r="B143" s="139" t="n">
        <v>33581.4</v>
      </c>
      <c r="C143" s="139" t="n">
        <v>0</v>
      </c>
      <c r="D143" s="139">
        <f>IF(OR(MOD(A143,$L$3)=0,MOD(A143,$L$3+24)=0,MOD(A143,$L$3-24)=0),1,"")</f>
        <v/>
      </c>
      <c r="E143" s="139">
        <f>IF(OR(A143=$M$3,A143=$M$3+12,A143=$M$3-12),1,"")</f>
        <v/>
      </c>
      <c r="F143" s="139" t="n">
        <v>2140.05</v>
      </c>
      <c r="G143" s="139" t="n">
        <v>-5.13282</v>
      </c>
    </row>
    <row r="144" ht="15.75" customHeight="1" s="165">
      <c r="A144" s="139">
        <f>A143+1</f>
        <v/>
      </c>
      <c r="B144" s="139" t="n">
        <v>36846.2</v>
      </c>
      <c r="C144" s="139" t="n">
        <v>0</v>
      </c>
      <c r="D144" s="139">
        <f>IF(OR(MOD(A144,$L$3)=0,MOD(A144,$L$3+24)=0,MOD(A144,$L$3-24)=0),1,"")</f>
        <v/>
      </c>
      <c r="E144" s="139">
        <f>IF(OR(A144=$M$3,A144=$M$3+12,A144=$M$3-12),1,"")</f>
        <v/>
      </c>
      <c r="F144" s="139" t="n">
        <v>6433.08</v>
      </c>
      <c r="G144" s="139" t="n">
        <v>-5.13282</v>
      </c>
    </row>
    <row r="145" ht="15.75" customHeight="1" s="165">
      <c r="A145" s="139">
        <f>A144+1</f>
        <v/>
      </c>
      <c r="B145" s="139" t="n">
        <v>37241.7</v>
      </c>
      <c r="C145" s="139" t="n">
        <v>0</v>
      </c>
      <c r="D145" s="139">
        <f>IF(OR(MOD(A145,$L$3)=0,MOD(A145,$L$3+24)=0,MOD(A145,$L$3-24)=0),1,"")</f>
        <v/>
      </c>
      <c r="E145" s="139">
        <f>IF(OR(A145=$M$3,A145=$M$3+12,A145=$M$3-12),1,"")</f>
        <v/>
      </c>
      <c r="F145" s="139" t="n">
        <v>2832.24</v>
      </c>
      <c r="G145" s="139" t="n">
        <v>-5.13282</v>
      </c>
    </row>
    <row r="146" ht="15.75" customHeight="1" s="165">
      <c r="A146" s="139">
        <f>A145+1</f>
        <v/>
      </c>
      <c r="B146" s="139" t="n">
        <v>37145.7</v>
      </c>
      <c r="C146" s="139" t="n">
        <v>0</v>
      </c>
      <c r="D146" s="139">
        <f>IF(OR(MOD(A146,$L$3)=0,MOD(A146,$L$3+24)=0,MOD(A146,$L$3-24)=0),1,"")</f>
        <v/>
      </c>
      <c r="E146" s="139">
        <f>IF(OR(A146=$M$3,A146=$M$3+12,A146=$M$3-12),1,"")</f>
        <v/>
      </c>
      <c r="F146" s="139" t="n">
        <v>35402.8</v>
      </c>
      <c r="G146" s="139" t="n">
        <v>-5.13282</v>
      </c>
    </row>
    <row r="147" ht="15.75" customHeight="1" s="165">
      <c r="A147" s="139">
        <f>A146+1</f>
        <v/>
      </c>
      <c r="B147" s="139" t="n">
        <v>37356.5</v>
      </c>
      <c r="C147" s="139" t="n">
        <v>0</v>
      </c>
      <c r="D147" s="139">
        <f>IF(OR(MOD(A147,$L$3)=0,MOD(A147,$L$3+24)=0,MOD(A147,$L$3-24)=0),1,"")</f>
        <v/>
      </c>
      <c r="E147" s="139">
        <f>IF(OR(A147=$M$3,A147=$M$3+12,A147=$M$3-12),1,"")</f>
        <v/>
      </c>
      <c r="F147" s="139" t="n">
        <v>23950.9</v>
      </c>
      <c r="G147" s="139" t="n">
        <v>-5.13282</v>
      </c>
    </row>
    <row r="148" ht="15.75" customHeight="1" s="165">
      <c r="A148" s="139">
        <f>A147+1</f>
        <v/>
      </c>
      <c r="B148" s="139" t="n">
        <v>37580.3</v>
      </c>
      <c r="C148" s="139" t="n">
        <v>0</v>
      </c>
      <c r="D148" s="139">
        <f>IF(OR(MOD(A148,$L$3)=0,MOD(A148,$L$3+24)=0,MOD(A148,$L$3-24)=0),1,"")</f>
        <v/>
      </c>
      <c r="E148" s="139">
        <f>IF(OR(A148=$M$3,A148=$M$3+12,A148=$M$3-12),1,"")</f>
        <v/>
      </c>
      <c r="F148" s="139" t="n">
        <v>15684</v>
      </c>
      <c r="G148" s="139" t="n">
        <v>-5.13282</v>
      </c>
    </row>
    <row r="149" ht="15.75" customHeight="1" s="165">
      <c r="A149" s="139">
        <f>A148+1</f>
        <v/>
      </c>
      <c r="B149" s="139" t="n">
        <v>38493.4</v>
      </c>
      <c r="C149" s="139" t="n">
        <v>0</v>
      </c>
      <c r="D149" s="139">
        <f>IF(OR(MOD(A149,$L$3)=0,MOD(A149,$L$3+24)=0,MOD(A149,$L$3-24)=0),1,"")</f>
        <v/>
      </c>
      <c r="E149" s="139">
        <f>IF(OR(A149=$M$3,A149=$M$3+12,A149=$M$3-12),1,"")</f>
        <v/>
      </c>
      <c r="F149" s="139" t="n">
        <v>9125.32</v>
      </c>
      <c r="G149" s="139" t="n">
        <v>-5.13282</v>
      </c>
    </row>
    <row r="150" ht="15.75" customHeight="1" s="165">
      <c r="A150" s="139">
        <f>A149+1</f>
        <v/>
      </c>
      <c r="B150" s="139" t="n">
        <v>35984.4</v>
      </c>
      <c r="C150" s="139" t="n">
        <v>0</v>
      </c>
      <c r="D150" s="139">
        <f>IF(OR(MOD(A150,$L$3)=0,MOD(A150,$L$3+24)=0,MOD(A150,$L$3-24)=0),1,"")</f>
        <v/>
      </c>
      <c r="E150" s="139">
        <f>IF(OR(A150=$M$3,A150=$M$3+12,A150=$M$3-12),1,"")</f>
        <v/>
      </c>
      <c r="F150" s="139" t="n">
        <v>0</v>
      </c>
      <c r="G150" s="139" t="n">
        <v>-5.13282</v>
      </c>
    </row>
    <row r="151" ht="15.75" customHeight="1" s="165">
      <c r="A151" s="139">
        <f>A150+1</f>
        <v/>
      </c>
      <c r="B151" s="139" t="n">
        <v>33554.4</v>
      </c>
      <c r="C151" s="139" t="n">
        <v>0</v>
      </c>
      <c r="D151" s="139">
        <f>IF(OR(MOD(A151,$L$3)=0,MOD(A151,$L$3+24)=0,MOD(A151,$L$3-24)=0),1,"")</f>
        <v/>
      </c>
      <c r="E151" s="139">
        <f>IF(OR(A151=$M$3,A151=$M$3+12,A151=$M$3-12),1,"")</f>
        <v/>
      </c>
      <c r="F151" s="139" t="n">
        <v>633.192</v>
      </c>
      <c r="G151" s="139" t="n">
        <v>-5.13282</v>
      </c>
    </row>
    <row r="152" ht="15.75" customHeight="1" s="165">
      <c r="A152" s="139">
        <f>A151+1</f>
        <v/>
      </c>
      <c r="B152" s="139" t="n">
        <v>31886.9</v>
      </c>
      <c r="C152" s="139" t="n">
        <v>0</v>
      </c>
      <c r="D152" s="139">
        <f>IF(OR(MOD(A152,$L$3)=0,MOD(A152,$L$3+24)=0,MOD(A152,$L$3-24)=0),1,"")</f>
        <v/>
      </c>
      <c r="E152" s="139">
        <f>IF(OR(A152=$M$3,A152=$M$3+12,A152=$M$3-12),1,"")</f>
        <v/>
      </c>
      <c r="F152" s="139" t="n">
        <v>5456.47</v>
      </c>
      <c r="G152" s="139" t="n">
        <v>-5.13282</v>
      </c>
    </row>
    <row r="153" ht="15.75" customHeight="1" s="165">
      <c r="A153" s="139">
        <f>A152+1</f>
        <v/>
      </c>
      <c r="B153" s="139" t="n">
        <v>22074.7</v>
      </c>
      <c r="C153" s="139" t="n">
        <v>0</v>
      </c>
      <c r="D153" s="139">
        <f>IF(OR(MOD(A153,$L$3)=0,MOD(A153,$L$3+24)=0,MOD(A153,$L$3-24)=0),1,"")</f>
        <v/>
      </c>
      <c r="E153" s="139">
        <f>IF(OR(A153=$M$3,A153=$M$3+12,A153=$M$3-12),1,"")</f>
        <v/>
      </c>
      <c r="F153" s="139" t="n">
        <v>0</v>
      </c>
      <c r="G153" s="139" t="n">
        <v>-5.13282</v>
      </c>
    </row>
    <row r="154" ht="15.75" customHeight="1" s="165">
      <c r="A154" s="139">
        <f>A153+1</f>
        <v/>
      </c>
      <c r="B154" s="139" t="n">
        <v>14977.5</v>
      </c>
      <c r="C154" s="139" t="n">
        <v>0.317861</v>
      </c>
      <c r="D154" s="139">
        <f>IF(OR(MOD(A154,$L$3)=0,MOD(A154,$L$3+24)=0,MOD(A154,$L$3-24)=0),1,"")</f>
        <v/>
      </c>
      <c r="E154" s="139">
        <f>IF(OR(A154=$M$3,A154=$M$3+12,A154=$M$3-12),1,"")</f>
        <v/>
      </c>
      <c r="F154" s="139" t="n">
        <v>1029.34</v>
      </c>
      <c r="G154" s="139" t="n">
        <v>4793.45</v>
      </c>
    </row>
    <row r="155" ht="15.75" customHeight="1" s="165">
      <c r="A155" s="139">
        <f>A154+1</f>
        <v/>
      </c>
      <c r="B155" s="139" t="n">
        <v>16721.7</v>
      </c>
      <c r="C155" s="139" t="n">
        <v>1.52366</v>
      </c>
      <c r="D155" s="139">
        <f>IF(OR(MOD(A155,$L$3)=0,MOD(A155,$L$3+24)=0,MOD(A155,$L$3-24)=0),1,"")</f>
        <v/>
      </c>
      <c r="E155" s="139">
        <f>IF(OR(A155=$M$3,A155=$M$3+12,A155=$M$3-12),1,"")</f>
        <v/>
      </c>
      <c r="F155" s="139" t="n">
        <v>0</v>
      </c>
      <c r="G155" s="139" t="n">
        <v>9603.73</v>
      </c>
    </row>
    <row r="156" ht="15.75" customHeight="1" s="165">
      <c r="A156" s="139">
        <f>A155+1</f>
        <v/>
      </c>
      <c r="B156" s="139" t="n">
        <v>10232.5</v>
      </c>
      <c r="C156" s="139" t="n">
        <v>2.40376</v>
      </c>
      <c r="D156" s="139">
        <f>IF(OR(MOD(A156,$L$3)=0,MOD(A156,$L$3+24)=0,MOD(A156,$L$3-24)=0),1,"")</f>
        <v/>
      </c>
      <c r="E156" s="139">
        <f>IF(OR(A156=$M$3,A156=$M$3+12,A156=$M$3-12),1,"")</f>
        <v/>
      </c>
      <c r="F156" s="139" t="n">
        <v>1111.76</v>
      </c>
      <c r="G156" s="139" t="n">
        <v>12821.4</v>
      </c>
    </row>
    <row r="157" ht="15.75" customHeight="1" s="165">
      <c r="A157" s="139">
        <f>A156+1</f>
        <v/>
      </c>
      <c r="B157" s="139" t="n">
        <v>14698.8</v>
      </c>
      <c r="C157" s="139" t="n">
        <v>2.9118</v>
      </c>
      <c r="D157" s="139">
        <f>IF(OR(MOD(A157,$L$3)=0,MOD(A157,$L$3+24)=0,MOD(A157,$L$3-24)=0),1,"")</f>
        <v/>
      </c>
      <c r="E157" s="139">
        <f>IF(OR(A157=$M$3,A157=$M$3+12,A157=$M$3-12),1,"")</f>
        <v/>
      </c>
      <c r="F157" s="139" t="n">
        <v>0</v>
      </c>
      <c r="G157" s="139" t="n">
        <v>14719.1</v>
      </c>
    </row>
    <row r="158" ht="15.75" customHeight="1" s="165">
      <c r="A158" s="139">
        <f>A157+1</f>
        <v/>
      </c>
      <c r="B158" s="139" t="n">
        <v>7194.43</v>
      </c>
      <c r="C158" s="139" t="n">
        <v>3.05146</v>
      </c>
      <c r="D158" s="139">
        <f>IF(OR(MOD(A158,$L$3)=0,MOD(A158,$L$3+24)=0,MOD(A158,$L$3-24)=0),1,"")</f>
        <v/>
      </c>
      <c r="E158" s="139">
        <f>IF(OR(A158=$M$3,A158=$M$3+12,A158=$M$3-12),1,"")</f>
        <v/>
      </c>
      <c r="F158" s="139" t="n">
        <v>0</v>
      </c>
      <c r="G158" s="139" t="n">
        <v>15220</v>
      </c>
    </row>
    <row r="159" ht="15.75" customHeight="1" s="165">
      <c r="A159" s="139">
        <f>A158+1</f>
        <v/>
      </c>
      <c r="B159" s="139" t="n">
        <v>6880.37</v>
      </c>
      <c r="C159" s="139" t="n">
        <v>2.83239</v>
      </c>
      <c r="D159" s="139">
        <f>IF(OR(MOD(A159,$L$3)=0,MOD(A159,$L$3+24)=0,MOD(A159,$L$3-24)=0),1,"")</f>
        <v/>
      </c>
      <c r="E159" s="139">
        <f>IF(OR(A159=$M$3,A159=$M$3+12,A159=$M$3-12),1,"")</f>
        <v/>
      </c>
      <c r="F159" s="139" t="n">
        <v>0</v>
      </c>
      <c r="G159" s="139" t="n">
        <v>14653</v>
      </c>
    </row>
    <row r="160" ht="15.75" customHeight="1" s="165">
      <c r="A160" s="139">
        <f>A159+1</f>
        <v/>
      </c>
      <c r="B160" s="139" t="n">
        <v>5076.86</v>
      </c>
      <c r="C160" s="139" t="n">
        <v>2.23739</v>
      </c>
      <c r="D160" s="139">
        <f>IF(OR(MOD(A160,$L$3)=0,MOD(A160,$L$3+24)=0,MOD(A160,$L$3-24)=0),1,"")</f>
        <v/>
      </c>
      <c r="E160" s="139">
        <f>IF(OR(A160=$M$3,A160=$M$3+12,A160=$M$3-12),1,"")</f>
        <v/>
      </c>
      <c r="F160" s="139" t="n">
        <v>0</v>
      </c>
      <c r="G160" s="139" t="n">
        <v>12923.3</v>
      </c>
    </row>
    <row r="161" ht="15.75" customHeight="1" s="165">
      <c r="A161" s="139">
        <f>A160+1</f>
        <v/>
      </c>
      <c r="B161" s="139" t="n">
        <v>6045.68</v>
      </c>
      <c r="C161" s="139" t="n">
        <v>1.30419</v>
      </c>
      <c r="D161" s="139">
        <f>IF(OR(MOD(A161,$L$3)=0,MOD(A161,$L$3+24)=0,MOD(A161,$L$3-24)=0),1,"")</f>
        <v/>
      </c>
      <c r="E161" s="139">
        <f>IF(OR(A161=$M$3,A161=$M$3+12,A161=$M$3-12),1,"")</f>
        <v/>
      </c>
      <c r="F161" s="139" t="n">
        <v>0</v>
      </c>
      <c r="G161" s="139" t="n">
        <v>9791.65</v>
      </c>
    </row>
    <row r="162" ht="15.75" customHeight="1" s="165">
      <c r="A162" s="139">
        <f>A161+1</f>
        <v/>
      </c>
      <c r="B162" s="139" t="n">
        <v>9277.15</v>
      </c>
      <c r="C162" s="139" t="n">
        <v>0.143082</v>
      </c>
      <c r="D162" s="139">
        <f>IF(OR(MOD(A162,$L$3)=0,MOD(A162,$L$3+24)=0,MOD(A162,$L$3-24)=0),1,"")</f>
        <v/>
      </c>
      <c r="E162" s="139">
        <f>IF(OR(A162=$M$3,A162=$M$3+12,A162=$M$3-12),1,"")</f>
        <v/>
      </c>
      <c r="F162" s="139" t="n">
        <v>0</v>
      </c>
      <c r="G162" s="139" t="n">
        <v>5291.12</v>
      </c>
    </row>
    <row r="163" ht="15.75" customHeight="1" s="165">
      <c r="A163" s="139">
        <f>A162+1</f>
        <v/>
      </c>
      <c r="B163" s="139" t="n">
        <v>16863.7</v>
      </c>
      <c r="C163" s="139" t="n">
        <v>0</v>
      </c>
      <c r="D163" s="139">
        <f>IF(OR(MOD(A163,$L$3)=0,MOD(A163,$L$3+24)=0,MOD(A163,$L$3-24)=0),1,"")</f>
        <v/>
      </c>
      <c r="E163" s="139">
        <f>IF(OR(A163=$M$3,A163=$M$3+12,A163=$M$3-12),1,"")</f>
        <v/>
      </c>
      <c r="F163" s="139" t="n">
        <v>0</v>
      </c>
      <c r="G163" s="139" t="n">
        <v>-5.13282</v>
      </c>
    </row>
    <row r="164" ht="15.75" customHeight="1" s="165">
      <c r="A164" s="139">
        <f>A163+1</f>
        <v/>
      </c>
      <c r="B164" s="139" t="n">
        <v>28439.4</v>
      </c>
      <c r="C164" s="139" t="n">
        <v>0</v>
      </c>
      <c r="D164" s="139">
        <f>IF(OR(MOD(A164,$L$3)=0,MOD(A164,$L$3+24)=0,MOD(A164,$L$3-24)=0),1,"")</f>
        <v/>
      </c>
      <c r="E164" s="139">
        <f>IF(OR(A164=$M$3,A164=$M$3+12,A164=$M$3-12),1,"")</f>
        <v/>
      </c>
      <c r="F164" s="139" t="n">
        <v>1851.91</v>
      </c>
      <c r="G164" s="139" t="n">
        <v>-5.13282</v>
      </c>
    </row>
    <row r="165" ht="15.75" customHeight="1" s="165">
      <c r="A165" s="139">
        <f>A164+1</f>
        <v/>
      </c>
      <c r="B165" s="139" t="n">
        <v>15157.3</v>
      </c>
      <c r="C165" s="139" t="n">
        <v>0</v>
      </c>
      <c r="D165" s="139">
        <f>IF(OR(MOD(A165,$L$3)=0,MOD(A165,$L$3+24)=0,MOD(A165,$L$3-24)=0),1,"")</f>
        <v/>
      </c>
      <c r="E165" s="139">
        <f>IF(OR(A165=$M$3,A165=$M$3+12,A165=$M$3-12),1,"")</f>
        <v/>
      </c>
      <c r="F165" s="139" t="n">
        <v>1427.12</v>
      </c>
      <c r="G165" s="139" t="n">
        <v>-5.13282</v>
      </c>
    </row>
    <row r="166" ht="15.75" customHeight="1" s="165">
      <c r="A166" s="139">
        <f>A165+1</f>
        <v/>
      </c>
      <c r="B166" s="139" t="n">
        <v>36901.7</v>
      </c>
      <c r="C166" s="139" t="n">
        <v>0</v>
      </c>
      <c r="D166" s="139">
        <f>IF(OR(MOD(A166,$L$3)=0,MOD(A166,$L$3+24)=0,MOD(A166,$L$3-24)=0),1,"")</f>
        <v/>
      </c>
      <c r="E166" s="139">
        <f>IF(OR(A166=$M$3,A166=$M$3+12,A166=$M$3-12),1,"")</f>
        <v/>
      </c>
      <c r="F166" s="139" t="n">
        <v>0</v>
      </c>
      <c r="G166" s="139" t="n">
        <v>-5.13282</v>
      </c>
    </row>
    <row r="167" ht="15.75" customHeight="1" s="165">
      <c r="A167" s="139">
        <f>A166+1</f>
        <v/>
      </c>
      <c r="B167" s="139" t="n">
        <v>36439.6</v>
      </c>
      <c r="C167" s="139" t="n">
        <v>0</v>
      </c>
      <c r="D167" s="139">
        <f>IF(OR(MOD(A167,$L$3)=0,MOD(A167,$L$3+24)=0,MOD(A167,$L$3-24)=0),1,"")</f>
        <v/>
      </c>
      <c r="E167" s="139">
        <f>IF(OR(A167=$M$3,A167=$M$3+12,A167=$M$3-12),1,"")</f>
        <v/>
      </c>
      <c r="F167" s="139" t="n">
        <v>0</v>
      </c>
      <c r="G167" s="139" t="n">
        <v>-5.13282</v>
      </c>
    </row>
    <row r="168" ht="15.75" customHeight="1" s="165">
      <c r="A168" s="139">
        <f>A167+1</f>
        <v/>
      </c>
      <c r="B168" s="139" t="n">
        <v>36573.8</v>
      </c>
      <c r="C168" s="139" t="n">
        <v>0</v>
      </c>
      <c r="D168" s="139">
        <f>IF(OR(MOD(A168,$L$3)=0,MOD(A168,$L$3+24)=0,MOD(A168,$L$3-24)=0),1,"")</f>
        <v/>
      </c>
      <c r="E168" s="139">
        <f>IF(OR(A168=$M$3,A168=$M$3+12,A168=$M$3-12),1,"")</f>
        <v/>
      </c>
      <c r="F168" s="139" t="n">
        <v>0</v>
      </c>
      <c r="G168" s="139" t="n">
        <v>-5.13282</v>
      </c>
    </row>
    <row r="169" ht="15.75" customHeight="1" s="165">
      <c r="A169" s="139">
        <f>A168+1</f>
        <v/>
      </c>
      <c r="B169" s="139" t="n">
        <v>29601.3</v>
      </c>
      <c r="C169" s="139" t="n">
        <v>0</v>
      </c>
      <c r="D169" s="139">
        <f>IF(OR(MOD(A169,$L$3)=0,MOD(A169,$L$3+24)=0,MOD(A169,$L$3-24)=0),1,"")</f>
        <v/>
      </c>
      <c r="E169" s="139">
        <f>IF(OR(A169=$M$3,A169=$M$3+12,A169=$M$3-12),1,"")</f>
        <v/>
      </c>
      <c r="F169" s="139" t="n">
        <v>0</v>
      </c>
      <c r="G169" s="139" t="n">
        <v>-5.13282</v>
      </c>
    </row>
    <row r="170" ht="15.75" customHeight="1" s="165">
      <c r="A170" s="139">
        <f>A169+1</f>
        <v/>
      </c>
      <c r="B170" s="139" t="n">
        <v>11120</v>
      </c>
      <c r="C170" s="139" t="n">
        <v>0</v>
      </c>
      <c r="D170" s="139">
        <f>IF(OR(MOD(A170,$L$3)=0,MOD(A170,$L$3+24)=0,MOD(A170,$L$3-24)=0),1,"")</f>
        <v/>
      </c>
      <c r="E170" s="139">
        <f>IF(OR(A170=$M$3,A170=$M$3+12,A170=$M$3-12),1,"")</f>
        <v/>
      </c>
      <c r="F170" s="139" t="n">
        <v>0</v>
      </c>
      <c r="G170" s="139" t="n">
        <v>-5.13282</v>
      </c>
    </row>
    <row r="171" ht="15.75" customHeight="1" s="165">
      <c r="A171" s="139">
        <f>A170+1</f>
        <v/>
      </c>
      <c r="B171" s="139" t="n">
        <v>8217.530000000001</v>
      </c>
      <c r="C171" s="139" t="n">
        <v>0</v>
      </c>
      <c r="D171" s="139">
        <f>IF(OR(MOD(A171,$L$3)=0,MOD(A171,$L$3+24)=0,MOD(A171,$L$3-24)=0),1,"")</f>
        <v/>
      </c>
      <c r="E171" s="139">
        <f>IF(OR(A171=$M$3,A171=$M$3+12,A171=$M$3-12),1,"")</f>
        <v/>
      </c>
      <c r="F171" s="139" t="n">
        <v>0</v>
      </c>
      <c r="G171" s="139" t="n">
        <v>-5.13282</v>
      </c>
    </row>
    <row r="172" ht="15.75" customHeight="1" s="165">
      <c r="A172" s="139">
        <f>A171+1</f>
        <v/>
      </c>
      <c r="B172" s="139" t="n">
        <v>964.663</v>
      </c>
      <c r="C172" s="139" t="n">
        <v>0</v>
      </c>
      <c r="D172" s="139">
        <f>IF(OR(MOD(A172,$L$3)=0,MOD(A172,$L$3+24)=0,MOD(A172,$L$3-24)=0),1,"")</f>
        <v/>
      </c>
      <c r="E172" s="139">
        <f>IF(OR(A172=$M$3,A172=$M$3+12,A172=$M$3-12),1,"")</f>
        <v/>
      </c>
      <c r="F172" s="139" t="n">
        <v>0</v>
      </c>
      <c r="G172" s="139" t="n">
        <v>-5.13282</v>
      </c>
    </row>
    <row r="173" ht="15.75" customHeight="1" s="165">
      <c r="A173" s="139">
        <f>A172+1</f>
        <v/>
      </c>
      <c r="B173" s="139" t="n">
        <v>0</v>
      </c>
      <c r="C173" s="139" t="n">
        <v>0</v>
      </c>
      <c r="D173" s="139">
        <f>IF(OR(MOD(A173,$L$3)=0,MOD(A173,$L$3+24)=0,MOD(A173,$L$3-24)=0),1,"")</f>
        <v/>
      </c>
      <c r="E173" s="139">
        <f>IF(OR(A173=$M$3,A173=$M$3+12,A173=$M$3-12),1,"")</f>
        <v/>
      </c>
      <c r="F173" s="139" t="n">
        <v>0</v>
      </c>
      <c r="G173" s="139" t="n">
        <v>-5.13282</v>
      </c>
    </row>
    <row r="174" ht="15.75" customHeight="1" s="165">
      <c r="A174" s="139">
        <f>A173+1</f>
        <v/>
      </c>
      <c r="B174" s="139" t="n">
        <v>1936.48</v>
      </c>
      <c r="C174" s="139" t="n">
        <v>0</v>
      </c>
      <c r="D174" s="139">
        <f>IF(OR(MOD(A174,$L$3)=0,MOD(A174,$L$3+24)=0,MOD(A174,$L$3-24)=0),1,"")</f>
        <v/>
      </c>
      <c r="E174" s="139">
        <f>IF(OR(A174=$M$3,A174=$M$3+12,A174=$M$3-12),1,"")</f>
        <v/>
      </c>
      <c r="F174" s="139" t="n">
        <v>0</v>
      </c>
      <c r="G174" s="139" t="n">
        <v>-5.13282</v>
      </c>
    </row>
    <row r="175" ht="15.75" customHeight="1" s="165">
      <c r="A175" s="139">
        <f>A174+1</f>
        <v/>
      </c>
      <c r="B175" s="139" t="n">
        <v>4395.54</v>
      </c>
      <c r="C175" s="139" t="n">
        <v>0</v>
      </c>
      <c r="D175" s="139">
        <f>IF(OR(MOD(A175,$L$3)=0,MOD(A175,$L$3+24)=0,MOD(A175,$L$3-24)=0),1,"")</f>
        <v/>
      </c>
      <c r="E175" s="139">
        <f>IF(OR(A175=$M$3,A175=$M$3+12,A175=$M$3-12),1,"")</f>
        <v/>
      </c>
      <c r="F175" s="139" t="n">
        <v>0</v>
      </c>
      <c r="G175" s="139" t="n">
        <v>-5.13282</v>
      </c>
    </row>
    <row r="176" ht="15.75" customHeight="1" s="165">
      <c r="A176" s="139">
        <f>A175+1</f>
        <v/>
      </c>
      <c r="B176" s="139" t="n">
        <v>11561.7</v>
      </c>
      <c r="C176" s="139" t="n">
        <v>0</v>
      </c>
      <c r="D176" s="139">
        <f>IF(OR(MOD(A176,$L$3)=0,MOD(A176,$L$3+24)=0,MOD(A176,$L$3-24)=0),1,"")</f>
        <v/>
      </c>
      <c r="E176" s="139">
        <f>IF(OR(A176=$M$3,A176=$M$3+12,A176=$M$3-12),1,"")</f>
        <v/>
      </c>
      <c r="F176" s="139" t="n">
        <v>0</v>
      </c>
      <c r="G176" s="139" t="n">
        <v>-5.13282</v>
      </c>
    </row>
    <row r="177" ht="15.75" customHeight="1" s="165">
      <c r="A177" s="139">
        <f>A176+1</f>
        <v/>
      </c>
      <c r="B177" s="139" t="n">
        <v>12565.7</v>
      </c>
      <c r="C177" s="139" t="n">
        <v>0</v>
      </c>
      <c r="D177" s="139">
        <f>IF(OR(MOD(A177,$L$3)=0,MOD(A177,$L$3+24)=0,MOD(A177,$L$3-24)=0),1,"")</f>
        <v/>
      </c>
      <c r="E177" s="139">
        <f>IF(OR(A177=$M$3,A177=$M$3+12,A177=$M$3-12),1,"")</f>
        <v/>
      </c>
      <c r="F177" s="139" t="n">
        <v>0</v>
      </c>
      <c r="G177" s="139" t="n">
        <v>-5.13282</v>
      </c>
    </row>
    <row r="178" ht="15.75" customHeight="1" s="165">
      <c r="A178" s="139">
        <f>A177+1</f>
        <v/>
      </c>
      <c r="B178" s="139" t="n">
        <v>16472.2</v>
      </c>
      <c r="C178" s="139" t="n">
        <v>0.0582942</v>
      </c>
      <c r="D178" s="139">
        <f>IF(OR(MOD(A178,$L$3)=0,MOD(A178,$L$3+24)=0,MOD(A178,$L$3-24)=0),1,"")</f>
        <v/>
      </c>
      <c r="E178" s="139">
        <f>IF(OR(A178=$M$3,A178=$M$3+12,A178=$M$3-12),1,"")</f>
        <v/>
      </c>
      <c r="F178" s="139" t="n">
        <v>0</v>
      </c>
      <c r="G178" s="139" t="n">
        <v>4630.16</v>
      </c>
    </row>
    <row r="179" ht="15.75" customHeight="1" s="165">
      <c r="A179" s="139">
        <f>A178+1</f>
        <v/>
      </c>
      <c r="B179" s="139" t="n">
        <v>13872.8</v>
      </c>
      <c r="C179" s="139" t="n">
        <v>0.160416</v>
      </c>
      <c r="D179" s="139">
        <f>IF(OR(MOD(A179,$L$3)=0,MOD(A179,$L$3+24)=0,MOD(A179,$L$3-24)=0),1,"")</f>
        <v/>
      </c>
      <c r="E179" s="139">
        <f>IF(OR(A179=$M$3,A179=$M$3+12,A179=$M$3-12),1,"")</f>
        <v/>
      </c>
      <c r="F179" s="139" t="n">
        <v>0</v>
      </c>
      <c r="G179" s="139" t="n">
        <v>9776.82</v>
      </c>
    </row>
    <row r="180" ht="15.75" customHeight="1" s="165">
      <c r="A180" s="139">
        <f>A179+1</f>
        <v/>
      </c>
      <c r="B180" s="139" t="n">
        <v>12416.2</v>
      </c>
      <c r="C180" s="139" t="n">
        <v>1.17543</v>
      </c>
      <c r="D180" s="139">
        <f>IF(OR(MOD(A180,$L$3)=0,MOD(A180,$L$3+24)=0,MOD(A180,$L$3-24)=0),1,"")</f>
        <v/>
      </c>
      <c r="E180" s="139">
        <f>IF(OR(A180=$M$3,A180=$M$3+12,A180=$M$3-12),1,"")</f>
        <v/>
      </c>
      <c r="F180" s="139" t="n">
        <v>0</v>
      </c>
      <c r="G180" s="139" t="n">
        <v>13487.4</v>
      </c>
    </row>
    <row r="181" ht="15.75" customHeight="1" s="165">
      <c r="A181" s="139">
        <f>A180+1</f>
        <v/>
      </c>
      <c r="B181" s="139" t="n">
        <v>11700</v>
      </c>
      <c r="C181" s="139" t="n">
        <v>0.673441</v>
      </c>
      <c r="D181" s="139">
        <f>IF(OR(MOD(A181,$L$3)=0,MOD(A181,$L$3+24)=0,MOD(A181,$L$3-24)=0),1,"")</f>
        <v/>
      </c>
      <c r="E181" s="139">
        <f>IF(OR(A181=$M$3,A181=$M$3+12,A181=$M$3-12),1,"")</f>
        <v/>
      </c>
      <c r="F181" s="139" t="n">
        <v>0</v>
      </c>
      <c r="G181" s="139" t="n">
        <v>15732.9</v>
      </c>
    </row>
    <row r="182" ht="15.75" customHeight="1" s="165">
      <c r="A182" s="139">
        <f>A181+1</f>
        <v/>
      </c>
      <c r="B182" s="139" t="n">
        <v>5655.92</v>
      </c>
      <c r="C182" s="139" t="n">
        <v>0.646755</v>
      </c>
      <c r="D182" s="139">
        <f>IF(OR(MOD(A182,$L$3)=0,MOD(A182,$L$3+24)=0,MOD(A182,$L$3-24)=0),1,"")</f>
        <v/>
      </c>
      <c r="E182" s="139">
        <f>IF(OR(A182=$M$3,A182=$M$3+12,A182=$M$3-12),1,"")</f>
        <v/>
      </c>
      <c r="F182" s="139" t="n">
        <v>0</v>
      </c>
      <c r="G182" s="139" t="n">
        <v>16482.7</v>
      </c>
    </row>
    <row r="183" ht="15.75" customHeight="1" s="165">
      <c r="A183" s="139">
        <f>A182+1</f>
        <v/>
      </c>
      <c r="B183" s="139" t="n">
        <v>6563.9</v>
      </c>
      <c r="C183" s="139" t="n">
        <v>0.420511</v>
      </c>
      <c r="D183" s="139">
        <f>IF(OR(MOD(A183,$L$3)=0,MOD(A183,$L$3+24)=0,MOD(A183,$L$3-24)=0),1,"")</f>
        <v/>
      </c>
      <c r="E183" s="139">
        <f>IF(OR(A183=$M$3,A183=$M$3+12,A183=$M$3-12),1,"")</f>
        <v/>
      </c>
      <c r="F183" s="139" t="n">
        <v>0</v>
      </c>
      <c r="G183" s="139" t="n">
        <v>15967.1</v>
      </c>
    </row>
    <row r="184" ht="15.75" customHeight="1" s="165">
      <c r="A184" s="139">
        <f>A183+1</f>
        <v/>
      </c>
      <c r="B184" s="139" t="n">
        <v>10675.3</v>
      </c>
      <c r="C184" s="139" t="n">
        <v>0.558203</v>
      </c>
      <c r="D184" s="139">
        <f>IF(OR(MOD(A184,$L$3)=0,MOD(A184,$L$3+24)=0,MOD(A184,$L$3-24)=0),1,"")</f>
        <v/>
      </c>
      <c r="E184" s="139">
        <f>IF(OR(A184=$M$3,A184=$M$3+12,A184=$M$3-12),1,"")</f>
        <v/>
      </c>
      <c r="F184" s="139" t="n">
        <v>0</v>
      </c>
      <c r="G184" s="139" t="n">
        <v>14002</v>
      </c>
    </row>
    <row r="185" ht="15.75" customHeight="1" s="165">
      <c r="A185" s="139">
        <f>A184+1</f>
        <v/>
      </c>
      <c r="B185" s="139" t="n">
        <v>8905.299999999999</v>
      </c>
      <c r="C185" s="139" t="n">
        <v>0.357909</v>
      </c>
      <c r="D185" s="139">
        <f>IF(OR(MOD(A185,$L$3)=0,MOD(A185,$L$3+24)=0,MOD(A185,$L$3-24)=0),1,"")</f>
        <v/>
      </c>
      <c r="E185" s="139">
        <f>IF(OR(A185=$M$3,A185=$M$3+12,A185=$M$3-12),1,"")</f>
        <v/>
      </c>
      <c r="F185" s="139" t="n">
        <v>0</v>
      </c>
      <c r="G185" s="139" t="n">
        <v>10620.5</v>
      </c>
    </row>
    <row r="186" ht="15.75" customHeight="1" s="165">
      <c r="A186" s="139">
        <f>A185+1</f>
        <v/>
      </c>
      <c r="B186" s="139" t="n">
        <v>12942.9</v>
      </c>
      <c r="C186" s="139" t="n">
        <v>0.0278401</v>
      </c>
      <c r="D186" s="139">
        <f>IF(OR(MOD(A186,$L$3)=0,MOD(A186,$L$3+24)=0,MOD(A186,$L$3-24)=0),1,"")</f>
        <v/>
      </c>
      <c r="E186" s="139">
        <f>IF(OR(A186=$M$3,A186=$M$3+12,A186=$M$3-12),1,"")</f>
        <v/>
      </c>
      <c r="F186" s="139" t="n">
        <v>2601.2</v>
      </c>
      <c r="G186" s="139" t="n">
        <v>5870.91</v>
      </c>
    </row>
    <row r="187" ht="15.75" customHeight="1" s="165">
      <c r="A187" s="139">
        <f>A186+1</f>
        <v/>
      </c>
      <c r="B187" s="139" t="n">
        <v>14388.8</v>
      </c>
      <c r="C187" s="139" t="n">
        <v>0</v>
      </c>
      <c r="D187" s="139">
        <f>IF(OR(MOD(A187,$L$3)=0,MOD(A187,$L$3+24)=0,MOD(A187,$L$3-24)=0),1,"")</f>
        <v/>
      </c>
      <c r="E187" s="139">
        <f>IF(OR(A187=$M$3,A187=$M$3+12,A187=$M$3-12),1,"")</f>
        <v/>
      </c>
      <c r="F187" s="139" t="n">
        <v>436.819</v>
      </c>
      <c r="G187" s="139" t="n">
        <v>-5.13282</v>
      </c>
    </row>
    <row r="188" ht="15.75" customHeight="1" s="165">
      <c r="A188" s="139">
        <f>A187+1</f>
        <v/>
      </c>
      <c r="B188" s="139" t="n">
        <v>17008.9</v>
      </c>
      <c r="C188" s="139" t="n">
        <v>0</v>
      </c>
      <c r="D188" s="139">
        <f>IF(OR(MOD(A188,$L$3)=0,MOD(A188,$L$3+24)=0,MOD(A188,$L$3-24)=0),1,"")</f>
        <v/>
      </c>
      <c r="E188" s="139">
        <f>IF(OR(A188=$M$3,A188=$M$3+12,A188=$M$3-12),1,"")</f>
        <v/>
      </c>
      <c r="F188" s="139" t="n">
        <v>1689.65</v>
      </c>
      <c r="G188" s="139" t="n">
        <v>-5.13282</v>
      </c>
    </row>
    <row r="189" ht="15.75" customHeight="1" s="165">
      <c r="A189" s="139">
        <f>A188+1</f>
        <v/>
      </c>
      <c r="B189" s="139" t="n">
        <v>16816.1</v>
      </c>
      <c r="C189" s="139" t="n">
        <v>0</v>
      </c>
      <c r="D189" s="139">
        <f>IF(OR(MOD(A189,$L$3)=0,MOD(A189,$L$3+24)=0,MOD(A189,$L$3-24)=0),1,"")</f>
        <v/>
      </c>
      <c r="E189" s="139">
        <f>IF(OR(A189=$M$3,A189=$M$3+12,A189=$M$3-12),1,"")</f>
        <v/>
      </c>
      <c r="F189" s="139" t="n">
        <v>0</v>
      </c>
      <c r="G189" s="139" t="n">
        <v>-5.13282</v>
      </c>
    </row>
    <row r="190" ht="15.75" customHeight="1" s="165">
      <c r="A190" s="139">
        <f>A189+1</f>
        <v/>
      </c>
      <c r="B190" s="139" t="n">
        <v>17409.6</v>
      </c>
      <c r="C190" s="139" t="n">
        <v>0</v>
      </c>
      <c r="D190" s="139">
        <f>IF(OR(MOD(A190,$L$3)=0,MOD(A190,$L$3+24)=0,MOD(A190,$L$3-24)=0),1,"")</f>
        <v/>
      </c>
      <c r="E190" s="139">
        <f>IF(OR(A190=$M$3,A190=$M$3+12,A190=$M$3-12),1,"")</f>
        <v/>
      </c>
      <c r="F190" s="139" t="n">
        <v>0</v>
      </c>
      <c r="G190" s="139" t="n">
        <v>-5.13282</v>
      </c>
    </row>
    <row r="191" ht="15.75" customHeight="1" s="165">
      <c r="A191" s="139">
        <f>A190+1</f>
        <v/>
      </c>
      <c r="B191" s="139" t="n">
        <v>20114.8</v>
      </c>
      <c r="C191" s="139" t="n">
        <v>0</v>
      </c>
      <c r="D191" s="139">
        <f>IF(OR(MOD(A191,$L$3)=0,MOD(A191,$L$3+24)=0,MOD(A191,$L$3-24)=0),1,"")</f>
        <v/>
      </c>
      <c r="E191" s="139">
        <f>IF(OR(A191=$M$3,A191=$M$3+12,A191=$M$3-12),1,"")</f>
        <v/>
      </c>
      <c r="F191" s="139" t="n">
        <v>0</v>
      </c>
      <c r="G191" s="139" t="n">
        <v>-5.13282</v>
      </c>
    </row>
    <row r="192" ht="15.75" customHeight="1" s="165">
      <c r="A192" s="139">
        <f>A191+1</f>
        <v/>
      </c>
      <c r="B192" s="139" t="n">
        <v>26581.6</v>
      </c>
      <c r="C192" s="139" t="n">
        <v>0</v>
      </c>
      <c r="D192" s="139">
        <f>IF(OR(MOD(A192,$L$3)=0,MOD(A192,$L$3+24)=0,MOD(A192,$L$3-24)=0),1,"")</f>
        <v/>
      </c>
      <c r="E192" s="139">
        <f>IF(OR(A192=$M$3,A192=$M$3+12,A192=$M$3-12),1,"")</f>
        <v/>
      </c>
      <c r="F192" s="139" t="n">
        <v>0</v>
      </c>
      <c r="G192" s="139" t="n">
        <v>-5.13282</v>
      </c>
    </row>
    <row r="193" ht="15.75" customHeight="1" s="165">
      <c r="A193" s="139">
        <f>A192+1</f>
        <v/>
      </c>
      <c r="B193" s="139" t="n">
        <v>30493.4</v>
      </c>
      <c r="C193" s="139" t="n">
        <v>0</v>
      </c>
      <c r="D193" s="139">
        <f>IF(OR(MOD(A193,$L$3)=0,MOD(A193,$L$3+24)=0,MOD(A193,$L$3-24)=0),1,"")</f>
        <v/>
      </c>
      <c r="E193" s="139">
        <f>IF(OR(A193=$M$3,A193=$M$3+12,A193=$M$3-12),1,"")</f>
        <v/>
      </c>
      <c r="F193" s="139" t="n">
        <v>0</v>
      </c>
      <c r="G193" s="139" t="n">
        <v>-5.13282</v>
      </c>
    </row>
    <row r="194" ht="15.75" customHeight="1" s="165">
      <c r="A194" s="139">
        <f>A193+1</f>
        <v/>
      </c>
      <c r="B194" s="139" t="n">
        <v>34635.4</v>
      </c>
      <c r="C194" s="139" t="n">
        <v>0</v>
      </c>
      <c r="D194" s="139">
        <f>IF(OR(MOD(A194,$L$3)=0,MOD(A194,$L$3+24)=0,MOD(A194,$L$3-24)=0),1,"")</f>
        <v/>
      </c>
      <c r="E194" s="139">
        <f>IF(OR(A194=$M$3,A194=$M$3+12,A194=$M$3-12),1,"")</f>
        <v/>
      </c>
      <c r="F194" s="139" t="n">
        <v>0</v>
      </c>
      <c r="G194" s="139" t="n">
        <v>-5.13282</v>
      </c>
    </row>
    <row r="195" ht="15.75" customHeight="1" s="165">
      <c r="A195" s="139">
        <f>A194+1</f>
        <v/>
      </c>
      <c r="B195" s="139" t="n">
        <v>38346.3</v>
      </c>
      <c r="C195" s="139" t="n">
        <v>0</v>
      </c>
      <c r="D195" s="139">
        <f>IF(OR(MOD(A195,$L$3)=0,MOD(A195,$L$3+24)=0,MOD(A195,$L$3-24)=0),1,"")</f>
        <v/>
      </c>
      <c r="E195" s="139">
        <f>IF(OR(A195=$M$3,A195=$M$3+12,A195=$M$3-12),1,"")</f>
        <v/>
      </c>
      <c r="F195" s="139" t="n">
        <v>0</v>
      </c>
      <c r="G195" s="139" t="n">
        <v>-5.13282</v>
      </c>
    </row>
    <row r="196" ht="15.75" customHeight="1" s="165">
      <c r="A196" s="139">
        <f>A195+1</f>
        <v/>
      </c>
      <c r="B196" s="139" t="n">
        <v>39696.1</v>
      </c>
      <c r="C196" s="139" t="n">
        <v>0</v>
      </c>
      <c r="D196" s="139">
        <f>IF(OR(MOD(A196,$L$3)=0,MOD(A196,$L$3+24)=0,MOD(A196,$L$3-24)=0),1,"")</f>
        <v/>
      </c>
      <c r="E196" s="139">
        <f>IF(OR(A196=$M$3,A196=$M$3+12,A196=$M$3-12),1,"")</f>
        <v/>
      </c>
      <c r="F196" s="139" t="n">
        <v>0</v>
      </c>
      <c r="G196" s="139" t="n">
        <v>-5.13282</v>
      </c>
    </row>
    <row r="197" ht="15.75" customHeight="1" s="165">
      <c r="A197" s="139">
        <f>A196+1</f>
        <v/>
      </c>
      <c r="B197" s="139" t="n">
        <v>39545.6</v>
      </c>
      <c r="C197" s="139" t="n">
        <v>0</v>
      </c>
      <c r="D197" s="139">
        <f>IF(OR(MOD(A197,$L$3)=0,MOD(A197,$L$3+24)=0,MOD(A197,$L$3-24)=0),1,"")</f>
        <v/>
      </c>
      <c r="E197" s="139">
        <f>IF(OR(A197=$M$3,A197=$M$3+12,A197=$M$3-12),1,"")</f>
        <v/>
      </c>
      <c r="F197" s="139" t="n">
        <v>0</v>
      </c>
      <c r="G197" s="139" t="n">
        <v>-5.13282</v>
      </c>
    </row>
    <row r="198" ht="15.75" customHeight="1" s="165">
      <c r="A198" s="139">
        <f>A197+1</f>
        <v/>
      </c>
      <c r="B198" s="139" t="n">
        <v>39467.2</v>
      </c>
      <c r="C198" s="139" t="n">
        <v>0</v>
      </c>
      <c r="D198" s="139">
        <f>IF(OR(MOD(A198,$L$3)=0,MOD(A198,$L$3+24)=0,MOD(A198,$L$3-24)=0),1,"")</f>
        <v/>
      </c>
      <c r="E198" s="139">
        <f>IF(OR(A198=$M$3,A198=$M$3+12,A198=$M$3-12),1,"")</f>
        <v/>
      </c>
      <c r="F198" s="139" t="n">
        <v>0</v>
      </c>
      <c r="G198" s="139" t="n">
        <v>-5.13282</v>
      </c>
    </row>
    <row r="199" ht="15.75" customHeight="1" s="165">
      <c r="A199" s="139">
        <f>A198+1</f>
        <v/>
      </c>
      <c r="B199" s="139" t="n">
        <v>38794.7</v>
      </c>
      <c r="C199" s="139" t="n">
        <v>0</v>
      </c>
      <c r="D199" s="139">
        <f>IF(OR(MOD(A199,$L$3)=0,MOD(A199,$L$3+24)=0,MOD(A199,$L$3-24)=0),1,"")</f>
        <v/>
      </c>
      <c r="E199" s="139">
        <f>IF(OR(A199=$M$3,A199=$M$3+12,A199=$M$3-12),1,"")</f>
        <v/>
      </c>
      <c r="F199" s="139" t="n">
        <v>0</v>
      </c>
      <c r="G199" s="139" t="n">
        <v>-5.13282</v>
      </c>
    </row>
    <row r="200" ht="15.75" customHeight="1" s="165">
      <c r="A200" s="139">
        <f>A199+1</f>
        <v/>
      </c>
      <c r="B200" s="139" t="n">
        <v>39683.5</v>
      </c>
      <c r="C200" s="139" t="n">
        <v>0</v>
      </c>
      <c r="D200" s="139">
        <f>IF(OR(MOD(A200,$L$3)=0,MOD(A200,$L$3+24)=0,MOD(A200,$L$3-24)=0),1,"")</f>
        <v/>
      </c>
      <c r="E200" s="139">
        <f>IF(OR(A200=$M$3,A200=$M$3+12,A200=$M$3-12),1,"")</f>
        <v/>
      </c>
      <c r="F200" s="139" t="n">
        <v>0</v>
      </c>
      <c r="G200" s="139" t="n">
        <v>-5.13282</v>
      </c>
    </row>
    <row r="201" ht="15.75" customHeight="1" s="165">
      <c r="A201" s="139">
        <f>A200+1</f>
        <v/>
      </c>
      <c r="B201" s="139" t="n">
        <v>36790.3</v>
      </c>
      <c r="C201" s="139" t="n">
        <v>0</v>
      </c>
      <c r="D201" s="139">
        <f>IF(OR(MOD(A201,$L$3)=0,MOD(A201,$L$3+24)=0,MOD(A201,$L$3-24)=0),1,"")</f>
        <v/>
      </c>
      <c r="E201" s="139">
        <f>IF(OR(A201=$M$3,A201=$M$3+12,A201=$M$3-12),1,"")</f>
        <v/>
      </c>
      <c r="F201" s="139" t="n">
        <v>0</v>
      </c>
      <c r="G201" s="139" t="n">
        <v>-5.13282</v>
      </c>
    </row>
    <row r="202" ht="15.75" customHeight="1" s="165">
      <c r="A202" s="139">
        <f>A201+1</f>
        <v/>
      </c>
      <c r="B202" s="139" t="n">
        <v>36944.1</v>
      </c>
      <c r="C202" s="139" t="n">
        <v>0.00504459</v>
      </c>
      <c r="D202" s="139">
        <f>IF(OR(MOD(A202,$L$3)=0,MOD(A202,$L$3+24)=0,MOD(A202,$L$3-24)=0),1,"")</f>
        <v/>
      </c>
      <c r="E202" s="139">
        <f>IF(OR(A202=$M$3,A202=$M$3+12,A202=$M$3-12),1,"")</f>
        <v/>
      </c>
      <c r="F202" s="139" t="n">
        <v>0</v>
      </c>
      <c r="G202" s="139" t="n">
        <v>1565.77</v>
      </c>
    </row>
    <row r="203" ht="15.75" customHeight="1" s="165">
      <c r="A203" s="139">
        <f>A202+1</f>
        <v/>
      </c>
      <c r="B203" s="139" t="n">
        <v>36294.7</v>
      </c>
      <c r="C203" s="139" t="n">
        <v>0.054048</v>
      </c>
      <c r="D203" s="139">
        <f>IF(OR(MOD(A203,$L$3)=0,MOD(A203,$L$3+24)=0,MOD(A203,$L$3-24)=0),1,"")</f>
        <v/>
      </c>
      <c r="E203" s="139">
        <f>IF(OR(A203=$M$3,A203=$M$3+12,A203=$M$3-12),1,"")</f>
        <v/>
      </c>
      <c r="F203" s="139" t="n">
        <v>0</v>
      </c>
      <c r="G203" s="139" t="n">
        <v>9831.76</v>
      </c>
    </row>
    <row r="204" ht="15.75" customHeight="1" s="165">
      <c r="A204" s="139">
        <f>A203+1</f>
        <v/>
      </c>
      <c r="B204" s="139" t="n">
        <v>29007.5</v>
      </c>
      <c r="C204" s="139" t="n">
        <v>0.177995</v>
      </c>
      <c r="D204" s="139">
        <f>IF(OR(MOD(A204,$L$3)=0,MOD(A204,$L$3+24)=0,MOD(A204,$L$3-24)=0),1,"")</f>
        <v/>
      </c>
      <c r="E204" s="139">
        <f>IF(OR(A204=$M$3,A204=$M$3+12,A204=$M$3-12),1,"")</f>
        <v/>
      </c>
      <c r="F204" s="139" t="n">
        <v>0</v>
      </c>
      <c r="G204" s="139" t="n">
        <v>12997.8</v>
      </c>
    </row>
    <row r="205" ht="15.75" customHeight="1" s="165">
      <c r="A205" s="139">
        <f>A204+1</f>
        <v/>
      </c>
      <c r="B205" s="139" t="n">
        <v>19264.6</v>
      </c>
      <c r="C205" s="139" t="n">
        <v>0.107276</v>
      </c>
      <c r="D205" s="139">
        <f>IF(OR(MOD(A205,$L$3)=0,MOD(A205,$L$3+24)=0,MOD(A205,$L$3-24)=0),1,"")</f>
        <v/>
      </c>
      <c r="E205" s="139">
        <f>IF(OR(A205=$M$3,A205=$M$3+12,A205=$M$3-12),1,"")</f>
        <v/>
      </c>
      <c r="F205" s="139" t="n">
        <v>0</v>
      </c>
      <c r="G205" s="139" t="n">
        <v>14750.8</v>
      </c>
    </row>
    <row r="206" ht="15.75" customHeight="1" s="165">
      <c r="A206" s="139">
        <f>A205+1</f>
        <v/>
      </c>
      <c r="B206" s="139" t="n">
        <v>10325.5</v>
      </c>
      <c r="C206" s="139" t="n">
        <v>0.265902</v>
      </c>
      <c r="D206" s="139">
        <f>IF(OR(MOD(A206,$L$3)=0,MOD(A206,$L$3+24)=0,MOD(A206,$L$3-24)=0),1,"")</f>
        <v/>
      </c>
      <c r="E206" s="139">
        <f>IF(OR(A206=$M$3,A206=$M$3+12,A206=$M$3-12),1,"")</f>
        <v/>
      </c>
      <c r="F206" s="139" t="n">
        <v>0</v>
      </c>
      <c r="G206" s="139" t="n">
        <v>15406.2</v>
      </c>
    </row>
    <row r="207" ht="15.75" customHeight="1" s="165">
      <c r="A207" s="139">
        <f>A206+1</f>
        <v/>
      </c>
      <c r="B207" s="139" t="n">
        <v>6943.2</v>
      </c>
      <c r="C207" s="139" t="n">
        <v>1.05594</v>
      </c>
      <c r="D207" s="139">
        <f>IF(OR(MOD(A207,$L$3)=0,MOD(A207,$L$3+24)=0,MOD(A207,$L$3-24)=0),1,"")</f>
        <v/>
      </c>
      <c r="E207" s="139">
        <f>IF(OR(A207=$M$3,A207=$M$3+12,A207=$M$3-12),1,"")</f>
        <v/>
      </c>
      <c r="F207" s="139" t="n">
        <v>0</v>
      </c>
      <c r="G207" s="139" t="n">
        <v>9757.65</v>
      </c>
    </row>
    <row r="208" ht="15.75" customHeight="1" s="165">
      <c r="A208" s="139">
        <f>A207+1</f>
        <v/>
      </c>
      <c r="B208" s="139" t="n">
        <v>8013.44</v>
      </c>
      <c r="C208" s="139" t="n">
        <v>0.415615</v>
      </c>
      <c r="D208" s="139">
        <f>IF(OR(MOD(A208,$L$3)=0,MOD(A208,$L$3+24)=0,MOD(A208,$L$3-24)=0),1,"")</f>
        <v/>
      </c>
      <c r="E208" s="139">
        <f>IF(OR(A208=$M$3,A208=$M$3+12,A208=$M$3-12),1,"")</f>
        <v/>
      </c>
      <c r="F208" s="139" t="n">
        <v>0</v>
      </c>
      <c r="G208" s="139" t="n">
        <v>13134.6</v>
      </c>
    </row>
    <row r="209" ht="15.75" customHeight="1" s="165">
      <c r="A209" s="139">
        <f>A208+1</f>
        <v/>
      </c>
      <c r="B209" s="139" t="n">
        <v>5023.89</v>
      </c>
      <c r="C209" s="139" t="n">
        <v>0.0619281</v>
      </c>
      <c r="D209" s="139">
        <f>IF(OR(MOD(A209,$L$3)=0,MOD(A209,$L$3+24)=0,MOD(A209,$L$3-24)=0),1,"")</f>
        <v/>
      </c>
      <c r="E209" s="139">
        <f>IF(OR(A209=$M$3,A209=$M$3+12,A209=$M$3-12),1,"")</f>
        <v/>
      </c>
      <c r="F209" s="139" t="n">
        <v>7125.32</v>
      </c>
      <c r="G209" s="139" t="n">
        <v>10047.1</v>
      </c>
    </row>
    <row r="210" ht="15.75" customHeight="1" s="165">
      <c r="A210" s="139">
        <f>A209+1</f>
        <v/>
      </c>
      <c r="B210" s="139" t="n">
        <v>5279.34</v>
      </c>
      <c r="C210" s="139" t="n">
        <v>0.140162</v>
      </c>
      <c r="D210" s="139">
        <f>IF(OR(MOD(A210,$L$3)=0,MOD(A210,$L$3+24)=0,MOD(A210,$L$3-24)=0),1,"")</f>
        <v/>
      </c>
      <c r="E210" s="139">
        <f>IF(OR(A210=$M$3,A210=$M$3+12,A210=$M$3-12),1,"")</f>
        <v/>
      </c>
      <c r="F210" s="139" t="n">
        <v>6113.22</v>
      </c>
      <c r="G210" s="139" t="n">
        <v>4629.56</v>
      </c>
    </row>
    <row r="211" ht="15.75" customHeight="1" s="165">
      <c r="A211" s="139">
        <f>A210+1</f>
        <v/>
      </c>
      <c r="B211" s="139" t="n">
        <v>9156.35</v>
      </c>
      <c r="C211" s="139" t="n">
        <v>0</v>
      </c>
      <c r="D211" s="139">
        <f>IF(OR(MOD(A211,$L$3)=0,MOD(A211,$L$3+24)=0,MOD(A211,$L$3-24)=0),1,"")</f>
        <v/>
      </c>
      <c r="E211" s="139">
        <f>IF(OR(A211=$M$3,A211=$M$3+12,A211=$M$3-12),1,"")</f>
        <v/>
      </c>
      <c r="F211" s="139" t="n">
        <v>1789.29</v>
      </c>
      <c r="G211" s="139" t="n">
        <v>-5.13282</v>
      </c>
    </row>
    <row r="212" ht="15.75" customHeight="1" s="165">
      <c r="A212" s="139">
        <f>A211+1</f>
        <v/>
      </c>
      <c r="B212" s="139" t="n">
        <v>17693.9</v>
      </c>
      <c r="C212" s="139" t="n">
        <v>0</v>
      </c>
      <c r="D212" s="139">
        <f>IF(OR(MOD(A212,$L$3)=0,MOD(A212,$L$3+24)=0,MOD(A212,$L$3-24)=0),1,"")</f>
        <v/>
      </c>
      <c r="E212" s="139">
        <f>IF(OR(A212=$M$3,A212=$M$3+12,A212=$M$3-12),1,"")</f>
        <v/>
      </c>
      <c r="F212" s="139" t="n">
        <v>1237.41</v>
      </c>
      <c r="G212" s="139" t="n">
        <v>-5.13282</v>
      </c>
    </row>
    <row r="213" ht="15.75" customHeight="1" s="165">
      <c r="A213" s="139">
        <f>A212+1</f>
        <v/>
      </c>
      <c r="B213" s="139" t="n">
        <v>9974.219999999999</v>
      </c>
      <c r="C213" s="139" t="n">
        <v>0</v>
      </c>
      <c r="D213" s="139">
        <f>IF(OR(MOD(A213,$L$3)=0,MOD(A213,$L$3+24)=0,MOD(A213,$L$3-24)=0),1,"")</f>
        <v/>
      </c>
      <c r="E213" s="139">
        <f>IF(OR(A213=$M$3,A213=$M$3+12,A213=$M$3-12),1,"")</f>
        <v/>
      </c>
      <c r="F213" s="139" t="n">
        <v>6147.86</v>
      </c>
      <c r="G213" s="139" t="n">
        <v>-5.13282</v>
      </c>
    </row>
    <row r="214" ht="15.75" customHeight="1" s="165">
      <c r="A214" s="139">
        <f>A213+1</f>
        <v/>
      </c>
      <c r="B214" s="139" t="n">
        <v>18703.4</v>
      </c>
      <c r="C214" s="139" t="n">
        <v>0</v>
      </c>
      <c r="D214" s="139">
        <f>IF(OR(MOD(A214,$L$3)=0,MOD(A214,$L$3+24)=0,MOD(A214,$L$3-24)=0),1,"")</f>
        <v/>
      </c>
      <c r="E214" s="139">
        <f>IF(OR(A214=$M$3,A214=$M$3+12,A214=$M$3-12),1,"")</f>
        <v/>
      </c>
      <c r="F214" s="139" t="n">
        <v>8809.5</v>
      </c>
      <c r="G214" s="139" t="n">
        <v>-5.13282</v>
      </c>
    </row>
    <row r="215" ht="15.75" customHeight="1" s="165">
      <c r="A215" s="139">
        <f>A214+1</f>
        <v/>
      </c>
      <c r="B215" s="139" t="n">
        <v>30136.8</v>
      </c>
      <c r="C215" s="139" t="n">
        <v>0</v>
      </c>
      <c r="D215" s="139">
        <f>IF(OR(MOD(A215,$L$3)=0,MOD(A215,$L$3+24)=0,MOD(A215,$L$3-24)=0),1,"")</f>
        <v/>
      </c>
      <c r="E215" s="139">
        <f>IF(OR(A215=$M$3,A215=$M$3+12,A215=$M$3-12),1,"")</f>
        <v/>
      </c>
      <c r="F215" s="139" t="n">
        <v>8298.719999999999</v>
      </c>
      <c r="G215" s="139" t="n">
        <v>-5.13282</v>
      </c>
    </row>
    <row r="216" ht="15.75" customHeight="1" s="165">
      <c r="A216" s="139">
        <f>A215+1</f>
        <v/>
      </c>
      <c r="B216" s="139" t="n">
        <v>35762.1</v>
      </c>
      <c r="C216" s="139" t="n">
        <v>0</v>
      </c>
      <c r="D216" s="139">
        <f>IF(OR(MOD(A216,$L$3)=0,MOD(A216,$L$3+24)=0,MOD(A216,$L$3-24)=0),1,"")</f>
        <v/>
      </c>
      <c r="E216" s="139">
        <f>IF(OR(A216=$M$3,A216=$M$3+12,A216=$M$3-12),1,"")</f>
        <v/>
      </c>
      <c r="F216" s="139" t="n">
        <v>13322.7</v>
      </c>
      <c r="G216" s="139" t="n">
        <v>-5.13282</v>
      </c>
    </row>
    <row r="217" ht="15.75" customHeight="1" s="165">
      <c r="A217" s="139">
        <f>A216+1</f>
        <v/>
      </c>
      <c r="B217" s="139" t="n">
        <v>38496.8</v>
      </c>
      <c r="C217" s="139" t="n">
        <v>0</v>
      </c>
      <c r="D217" s="139">
        <f>IF(OR(MOD(A217,$L$3)=0,MOD(A217,$L$3+24)=0,MOD(A217,$L$3-24)=0),1,"")</f>
        <v/>
      </c>
      <c r="E217" s="139">
        <f>IF(OR(A217=$M$3,A217=$M$3+12,A217=$M$3-12),1,"")</f>
        <v/>
      </c>
      <c r="F217" s="139" t="n">
        <v>5802.55</v>
      </c>
      <c r="G217" s="139" t="n">
        <v>-5.13282</v>
      </c>
    </row>
    <row r="218" ht="15.75" customHeight="1" s="165">
      <c r="A218" s="139">
        <f>A217+1</f>
        <v/>
      </c>
      <c r="B218" s="139" t="n">
        <v>39133.7</v>
      </c>
      <c r="C218" s="139" t="n">
        <v>0</v>
      </c>
      <c r="D218" s="139">
        <f>IF(OR(MOD(A218,$L$3)=0,MOD(A218,$L$3+24)=0,MOD(A218,$L$3-24)=0),1,"")</f>
        <v/>
      </c>
      <c r="E218" s="139">
        <f>IF(OR(A218=$M$3,A218=$M$3+12,A218=$M$3-12),1,"")</f>
        <v/>
      </c>
      <c r="F218" s="139" t="n">
        <v>23850.9</v>
      </c>
      <c r="G218" s="139" t="n">
        <v>-5.13282</v>
      </c>
    </row>
    <row r="219" ht="15.75" customHeight="1" s="165">
      <c r="A219" s="139">
        <f>A218+1</f>
        <v/>
      </c>
      <c r="B219" s="139" t="n">
        <v>39662.5</v>
      </c>
      <c r="C219" s="139" t="n">
        <v>0</v>
      </c>
      <c r="D219" s="139">
        <f>IF(OR(MOD(A219,$L$3)=0,MOD(A219,$L$3+24)=0,MOD(A219,$L$3-24)=0),1,"")</f>
        <v/>
      </c>
      <c r="E219" s="139">
        <f>IF(OR(A219=$M$3,A219=$M$3+12,A219=$M$3-12),1,"")</f>
        <v/>
      </c>
      <c r="F219" s="139" t="n">
        <v>32497.2</v>
      </c>
      <c r="G219" s="139" t="n">
        <v>-5.13282</v>
      </c>
    </row>
    <row r="220" ht="15.75" customHeight="1" s="165">
      <c r="A220" s="139">
        <f>A219+1</f>
        <v/>
      </c>
      <c r="B220" s="139" t="n">
        <v>39472.4</v>
      </c>
      <c r="C220" s="139" t="n">
        <v>0</v>
      </c>
      <c r="D220" s="139">
        <f>IF(OR(MOD(A220,$L$3)=0,MOD(A220,$L$3+24)=0,MOD(A220,$L$3-24)=0),1,"")</f>
        <v/>
      </c>
      <c r="E220" s="139">
        <f>IF(OR(A220=$M$3,A220=$M$3+12,A220=$M$3-12),1,"")</f>
        <v/>
      </c>
      <c r="F220" s="139" t="n">
        <v>0</v>
      </c>
      <c r="G220" s="139" t="n">
        <v>-5.13282</v>
      </c>
    </row>
    <row r="221" ht="15.75" customHeight="1" s="165">
      <c r="A221" s="139">
        <f>A220+1</f>
        <v/>
      </c>
      <c r="B221" s="139" t="n">
        <v>39134.8</v>
      </c>
      <c r="C221" s="139" t="n">
        <v>0</v>
      </c>
      <c r="D221" s="139">
        <f>IF(OR(MOD(A221,$L$3)=0,MOD(A221,$L$3+24)=0,MOD(A221,$L$3-24)=0),1,"")</f>
        <v/>
      </c>
      <c r="E221" s="139">
        <f>IF(OR(A221=$M$3,A221=$M$3+12,A221=$M$3-12),1,"")</f>
        <v/>
      </c>
      <c r="F221" s="139" t="n">
        <v>0</v>
      </c>
      <c r="G221" s="139" t="n">
        <v>-5.13282</v>
      </c>
    </row>
    <row r="222" ht="15.75" customHeight="1" s="165">
      <c r="A222" s="139">
        <f>A221+1</f>
        <v/>
      </c>
      <c r="B222" s="139" t="n">
        <v>39617</v>
      </c>
      <c r="C222" s="139" t="n">
        <v>0</v>
      </c>
      <c r="D222" s="139">
        <f>IF(OR(MOD(A222,$L$3)=0,MOD(A222,$L$3+24)=0,MOD(A222,$L$3-24)=0),1,"")</f>
        <v/>
      </c>
      <c r="E222" s="139">
        <f>IF(OR(A222=$M$3,A222=$M$3+12,A222=$M$3-12),1,"")</f>
        <v/>
      </c>
      <c r="F222" s="139" t="n">
        <v>0</v>
      </c>
      <c r="G222" s="139" t="n">
        <v>-5.13282</v>
      </c>
    </row>
    <row r="223" ht="15.75" customHeight="1" s="165">
      <c r="A223" s="139">
        <f>A222+1</f>
        <v/>
      </c>
      <c r="B223" s="139" t="n">
        <v>39962</v>
      </c>
      <c r="C223" s="139" t="n">
        <v>0</v>
      </c>
      <c r="D223" s="139">
        <f>IF(OR(MOD(A223,$L$3)=0,MOD(A223,$L$3+24)=0,MOD(A223,$L$3-24)=0),1,"")</f>
        <v/>
      </c>
      <c r="E223" s="139">
        <f>IF(OR(A223=$M$3,A223=$M$3+12,A223=$M$3-12),1,"")</f>
        <v/>
      </c>
      <c r="F223" s="139" t="n">
        <v>3034.72</v>
      </c>
      <c r="G223" s="139" t="n">
        <v>-5.13282</v>
      </c>
    </row>
    <row r="224" ht="15.75" customHeight="1" s="165">
      <c r="A224" s="139">
        <f>A223+1</f>
        <v/>
      </c>
      <c r="B224" s="139" t="n">
        <v>39540.3</v>
      </c>
      <c r="C224" s="139" t="n">
        <v>0</v>
      </c>
      <c r="D224" s="139">
        <f>IF(OR(MOD(A224,$L$3)=0,MOD(A224,$L$3+24)=0,MOD(A224,$L$3-24)=0),1,"")</f>
        <v/>
      </c>
      <c r="E224" s="139">
        <f>IF(OR(A224=$M$3,A224=$M$3+12,A224=$M$3-12),1,"")</f>
        <v/>
      </c>
      <c r="F224" s="139" t="n">
        <v>10523.7</v>
      </c>
      <c r="G224" s="139" t="n">
        <v>-5.13282</v>
      </c>
    </row>
    <row r="225" ht="15.75" customHeight="1" s="165">
      <c r="A225" s="139">
        <f>A224+1</f>
        <v/>
      </c>
      <c r="B225" s="139" t="n">
        <v>39927.8</v>
      </c>
      <c r="C225" s="139" t="n">
        <v>0</v>
      </c>
      <c r="D225" s="139">
        <f>IF(OR(MOD(A225,$L$3)=0,MOD(A225,$L$3+24)=0,MOD(A225,$L$3-24)=0),1,"")</f>
        <v/>
      </c>
      <c r="E225" s="139">
        <f>IF(OR(A225=$M$3,A225=$M$3+12,A225=$M$3-12),1,"")</f>
        <v/>
      </c>
      <c r="F225" s="139" t="n">
        <v>115.622</v>
      </c>
      <c r="G225" s="139" t="n">
        <v>-5.13282</v>
      </c>
    </row>
    <row r="226" ht="15.75" customHeight="1" s="165">
      <c r="A226" s="139">
        <f>A225+1</f>
        <v/>
      </c>
      <c r="B226" s="139" t="n">
        <v>40053.4</v>
      </c>
      <c r="C226" s="139" t="n">
        <v>0.0513251</v>
      </c>
      <c r="D226" s="139">
        <f>IF(OR(MOD(A226,$L$3)=0,MOD(A226,$L$3+24)=0,MOD(A226,$L$3-24)=0),1,"")</f>
        <v/>
      </c>
      <c r="E226" s="139">
        <f>IF(OR(A226=$M$3,A226=$M$3+12,A226=$M$3-12),1,"")</f>
        <v/>
      </c>
      <c r="F226" s="139" t="n">
        <v>7855.68</v>
      </c>
      <c r="G226" s="139" t="n">
        <v>4982.25</v>
      </c>
    </row>
    <row r="227" ht="15.75" customHeight="1" s="165">
      <c r="A227" s="139">
        <f>A226+1</f>
        <v/>
      </c>
      <c r="B227" s="139" t="n">
        <v>40049.1</v>
      </c>
      <c r="C227" s="139" t="n">
        <v>1.60658</v>
      </c>
      <c r="D227" s="139">
        <f>IF(OR(MOD(A227,$L$3)=0,MOD(A227,$L$3+24)=0,MOD(A227,$L$3-24)=0),1,"")</f>
        <v/>
      </c>
      <c r="E227" s="139">
        <f>IF(OR(A227=$M$3,A227=$M$3+12,A227=$M$3-12),1,"")</f>
        <v/>
      </c>
      <c r="F227" s="139" t="n">
        <v>0</v>
      </c>
      <c r="G227" s="139" t="n">
        <v>9743.83</v>
      </c>
    </row>
    <row r="228" ht="15.75" customHeight="1" s="165">
      <c r="A228" s="139">
        <f>A227+1</f>
        <v/>
      </c>
      <c r="B228" s="139" t="n">
        <v>39700.1</v>
      </c>
      <c r="C228" s="139" t="n">
        <v>2.44486</v>
      </c>
      <c r="D228" s="139">
        <f>IF(OR(MOD(A228,$L$3)=0,MOD(A228,$L$3+24)=0,MOD(A228,$L$3-24)=0),1,"")</f>
        <v/>
      </c>
      <c r="E228" s="139">
        <f>IF(OR(A228=$M$3,A228=$M$3+12,A228=$M$3-12),1,"")</f>
        <v/>
      </c>
      <c r="F228" s="139" t="n">
        <v>0</v>
      </c>
      <c r="G228" s="139" t="n">
        <v>12783.9</v>
      </c>
    </row>
    <row r="229" ht="15.75" customHeight="1" s="165">
      <c r="A229" s="139">
        <f>A228+1</f>
        <v/>
      </c>
      <c r="B229" s="139" t="n">
        <v>38631.6</v>
      </c>
      <c r="C229" s="139" t="n">
        <v>1.61191</v>
      </c>
      <c r="D229" s="139">
        <f>IF(OR(MOD(A229,$L$3)=0,MOD(A229,$L$3+24)=0,MOD(A229,$L$3-24)=0),1,"")</f>
        <v/>
      </c>
      <c r="E229" s="139">
        <f>IF(OR(A229=$M$3,A229=$M$3+12,A229=$M$3-12),1,"")</f>
        <v/>
      </c>
      <c r="F229" s="139" t="n">
        <v>0</v>
      </c>
      <c r="G229" s="139" t="n">
        <v>14239.2</v>
      </c>
    </row>
    <row r="230" ht="15.75" customHeight="1" s="165">
      <c r="A230" s="139">
        <f>A229+1</f>
        <v/>
      </c>
      <c r="B230" s="139" t="n">
        <v>39142.1</v>
      </c>
      <c r="C230" s="139" t="n">
        <v>0.660138</v>
      </c>
      <c r="D230" s="139">
        <f>IF(OR(MOD(A230,$L$3)=0,MOD(A230,$L$3+24)=0,MOD(A230,$L$3-24)=0),1,"")</f>
        <v/>
      </c>
      <c r="E230" s="139">
        <f>IF(OR(A230=$M$3,A230=$M$3+12,A230=$M$3-12),1,"")</f>
        <v/>
      </c>
      <c r="F230" s="139" t="n">
        <v>0</v>
      </c>
      <c r="G230" s="139" t="n">
        <v>14718.5</v>
      </c>
    </row>
    <row r="231" ht="15.75" customHeight="1" s="165">
      <c r="A231" s="139">
        <f>A230+1</f>
        <v/>
      </c>
      <c r="B231" s="139" t="n">
        <v>38618.2</v>
      </c>
      <c r="C231" s="139" t="n">
        <v>1.80816</v>
      </c>
      <c r="D231" s="139">
        <f>IF(OR(MOD(A231,$L$3)=0,MOD(A231,$L$3+24)=0,MOD(A231,$L$3-24)=0),1,"")</f>
        <v/>
      </c>
      <c r="E231" s="139">
        <f>IF(OR(A231=$M$3,A231=$M$3+12,A231=$M$3-12),1,"")</f>
        <v/>
      </c>
      <c r="F231" s="139" t="n">
        <v>0</v>
      </c>
      <c r="G231" s="139" t="n">
        <v>10593.6</v>
      </c>
    </row>
    <row r="232" ht="15.75" customHeight="1" s="165">
      <c r="A232" s="139">
        <f>A231+1</f>
        <v/>
      </c>
      <c r="B232" s="139" t="n">
        <v>36340.1</v>
      </c>
      <c r="C232" s="139" t="n">
        <v>0.92679</v>
      </c>
      <c r="D232" s="139">
        <f>IF(OR(MOD(A232,$L$3)=0,MOD(A232,$L$3+24)=0,MOD(A232,$L$3-24)=0),1,"")</f>
        <v/>
      </c>
      <c r="E232" s="139">
        <f>IF(OR(A232=$M$3,A232=$M$3+12,A232=$M$3-12),1,"")</f>
        <v/>
      </c>
      <c r="F232" s="139" t="n">
        <v>0</v>
      </c>
      <c r="G232" s="139" t="n">
        <v>13057</v>
      </c>
    </row>
    <row r="233" ht="15.75" customHeight="1" s="165">
      <c r="A233" s="139">
        <f>A232+1</f>
        <v/>
      </c>
      <c r="B233" s="139" t="n">
        <v>38053.8</v>
      </c>
      <c r="C233" s="139" t="n">
        <v>0.325773</v>
      </c>
      <c r="D233" s="139">
        <f>IF(OR(MOD(A233,$L$3)=0,MOD(A233,$L$3+24)=0,MOD(A233,$L$3-24)=0),1,"")</f>
        <v/>
      </c>
      <c r="E233" s="139">
        <f>IF(OR(A233=$M$3,A233=$M$3+12,A233=$M$3-12),1,"")</f>
        <v/>
      </c>
      <c r="F233" s="139" t="n">
        <v>0</v>
      </c>
      <c r="G233" s="139" t="n">
        <v>5991.42</v>
      </c>
    </row>
    <row r="234" ht="15.75" customHeight="1" s="165">
      <c r="A234" s="139">
        <f>A233+1</f>
        <v/>
      </c>
      <c r="B234" s="139" t="n">
        <v>38626.6</v>
      </c>
      <c r="C234" s="139" t="n">
        <v>0.199235</v>
      </c>
      <c r="D234" s="139">
        <f>IF(OR(MOD(A234,$L$3)=0,MOD(A234,$L$3+24)=0,MOD(A234,$L$3-24)=0),1,"")</f>
        <v/>
      </c>
      <c r="E234" s="139">
        <f>IF(OR(A234=$M$3,A234=$M$3+12,A234=$M$3-12),1,"")</f>
        <v/>
      </c>
      <c r="F234" s="139" t="n">
        <v>988.172</v>
      </c>
      <c r="G234" s="139" t="n">
        <v>5723.17</v>
      </c>
    </row>
    <row r="235" ht="15.75" customHeight="1" s="165">
      <c r="A235" s="139">
        <f>A234+1</f>
        <v/>
      </c>
      <c r="B235" s="139" t="n">
        <v>39159.1</v>
      </c>
      <c r="C235" s="139" t="n">
        <v>0</v>
      </c>
      <c r="D235" s="139">
        <f>IF(OR(MOD(A235,$L$3)=0,MOD(A235,$L$3+24)=0,MOD(A235,$L$3-24)=0),1,"")</f>
        <v/>
      </c>
      <c r="E235" s="139">
        <f>IF(OR(A235=$M$3,A235=$M$3+12,A235=$M$3-12),1,"")</f>
        <v/>
      </c>
      <c r="F235" s="139" t="n">
        <v>641.117</v>
      </c>
      <c r="G235" s="139" t="n">
        <v>-5.13282</v>
      </c>
    </row>
    <row r="236" ht="15.75" customHeight="1" s="165">
      <c r="A236" s="139">
        <f>A235+1</f>
        <v/>
      </c>
      <c r="B236" s="139" t="n">
        <v>37566</v>
      </c>
      <c r="C236" s="139" t="n">
        <v>0</v>
      </c>
      <c r="D236" s="139">
        <f>IF(OR(MOD(A236,$L$3)=0,MOD(A236,$L$3+24)=0,MOD(A236,$L$3-24)=0),1,"")</f>
        <v/>
      </c>
      <c r="E236" s="139">
        <f>IF(OR(A236=$M$3,A236=$M$3+12,A236=$M$3-12),1,"")</f>
        <v/>
      </c>
      <c r="F236" s="139" t="n">
        <v>1120.31</v>
      </c>
      <c r="G236" s="139" t="n">
        <v>-5.13282</v>
      </c>
    </row>
    <row r="237" ht="15.75" customHeight="1" s="165">
      <c r="A237" s="139">
        <f>A236+1</f>
        <v/>
      </c>
      <c r="B237" s="139" t="n">
        <v>38283</v>
      </c>
      <c r="C237" s="139" t="n">
        <v>0</v>
      </c>
      <c r="D237" s="139">
        <f>IF(OR(MOD(A237,$L$3)=0,MOD(A237,$L$3+24)=0,MOD(A237,$L$3-24)=0),1,"")</f>
        <v/>
      </c>
      <c r="E237" s="139">
        <f>IF(OR(A237=$M$3,A237=$M$3+12,A237=$M$3-12),1,"")</f>
        <v/>
      </c>
      <c r="F237" s="139" t="n">
        <v>1994.41</v>
      </c>
      <c r="G237" s="139" t="n">
        <v>-5.13282</v>
      </c>
    </row>
    <row r="238" ht="15.75" customHeight="1" s="165">
      <c r="A238" s="139">
        <f>A237+1</f>
        <v/>
      </c>
      <c r="B238" s="139" t="n">
        <v>37885.5</v>
      </c>
      <c r="C238" s="139" t="n">
        <v>0</v>
      </c>
      <c r="D238" s="139">
        <f>IF(OR(MOD(A238,$L$3)=0,MOD(A238,$L$3+24)=0,MOD(A238,$L$3-24)=0),1,"")</f>
        <v/>
      </c>
      <c r="E238" s="139">
        <f>IF(OR(A238=$M$3,A238=$M$3+12,A238=$M$3-12),1,"")</f>
        <v/>
      </c>
      <c r="F238" s="139" t="n">
        <v>0</v>
      </c>
      <c r="G238" s="139" t="n">
        <v>-5.13282</v>
      </c>
    </row>
    <row r="239" ht="15.75" customHeight="1" s="165">
      <c r="A239" s="139">
        <f>A238+1</f>
        <v/>
      </c>
      <c r="B239" s="139" t="n">
        <v>37786.8</v>
      </c>
      <c r="C239" s="139" t="n">
        <v>0</v>
      </c>
      <c r="D239" s="139">
        <f>IF(OR(MOD(A239,$L$3)=0,MOD(A239,$L$3+24)=0,MOD(A239,$L$3-24)=0),1,"")</f>
        <v/>
      </c>
      <c r="E239" s="139">
        <f>IF(OR(A239=$M$3,A239=$M$3+12,A239=$M$3-12),1,"")</f>
        <v/>
      </c>
      <c r="F239" s="139" t="n">
        <v>0</v>
      </c>
      <c r="G239" s="139" t="n">
        <v>-5.13282</v>
      </c>
    </row>
    <row r="240" ht="15.75" customHeight="1" s="165">
      <c r="A240" s="139">
        <f>A239+1</f>
        <v/>
      </c>
      <c r="B240" s="139" t="n">
        <v>31483.5</v>
      </c>
      <c r="C240" s="139" t="n">
        <v>0</v>
      </c>
      <c r="D240" s="139">
        <f>IF(OR(MOD(A240,$L$3)=0,MOD(A240,$L$3+24)=0,MOD(A240,$L$3-24)=0),1,"")</f>
        <v/>
      </c>
      <c r="E240" s="139">
        <f>IF(OR(A240=$M$3,A240=$M$3+12,A240=$M$3-12),1,"")</f>
        <v/>
      </c>
      <c r="F240" s="139" t="n">
        <v>1575.47</v>
      </c>
      <c r="G240" s="139" t="n">
        <v>-5.13282</v>
      </c>
    </row>
    <row r="241" ht="15.75" customHeight="1" s="165">
      <c r="A241" s="139">
        <f>A240+1</f>
        <v/>
      </c>
      <c r="B241" s="139" t="n">
        <v>28257.1</v>
      </c>
      <c r="C241" s="139" t="n">
        <v>0</v>
      </c>
      <c r="D241" s="139">
        <f>IF(OR(MOD(A241,$L$3)=0,MOD(A241,$L$3+24)=0,MOD(A241,$L$3-24)=0),1,"")</f>
        <v/>
      </c>
      <c r="E241" s="139">
        <f>IF(OR(A241=$M$3,A241=$M$3+12,A241=$M$3-12),1,"")</f>
        <v/>
      </c>
      <c r="F241" s="139" t="n">
        <v>0</v>
      </c>
      <c r="G241" s="139" t="n">
        <v>-5.13282</v>
      </c>
    </row>
    <row r="242" ht="15.75" customHeight="1" s="165">
      <c r="A242" s="139">
        <f>A241+1</f>
        <v/>
      </c>
      <c r="B242" s="139" t="n">
        <v>26890.6</v>
      </c>
      <c r="C242" s="139" t="n">
        <v>0</v>
      </c>
      <c r="D242" s="139">
        <f>IF(OR(MOD(A242,$L$3)=0,MOD(A242,$L$3+24)=0,MOD(A242,$L$3-24)=0),1,"")</f>
        <v/>
      </c>
      <c r="E242" s="139">
        <f>IF(OR(A242=$M$3,A242=$M$3+12,A242=$M$3-12),1,"")</f>
        <v/>
      </c>
      <c r="F242" s="139" t="n">
        <v>0</v>
      </c>
      <c r="G242" s="139" t="n">
        <v>-5.13282</v>
      </c>
    </row>
    <row r="243" ht="15.75" customHeight="1" s="165">
      <c r="A243" s="139">
        <f>A242+1</f>
        <v/>
      </c>
      <c r="B243" s="139" t="n">
        <v>20715.9</v>
      </c>
      <c r="C243" s="139" t="n">
        <v>0</v>
      </c>
      <c r="D243" s="139">
        <f>IF(OR(MOD(A243,$L$3)=0,MOD(A243,$L$3+24)=0,MOD(A243,$L$3-24)=0),1,"")</f>
        <v/>
      </c>
      <c r="E243" s="139">
        <f>IF(OR(A243=$M$3,A243=$M$3+12,A243=$M$3-12),1,"")</f>
        <v/>
      </c>
      <c r="F243" s="139" t="n">
        <v>0</v>
      </c>
      <c r="G243" s="139" t="n">
        <v>-5.13282</v>
      </c>
    </row>
    <row r="244" ht="15.75" customHeight="1" s="165">
      <c r="A244" s="139">
        <f>A243+1</f>
        <v/>
      </c>
      <c r="B244" s="139" t="n">
        <v>12019.4</v>
      </c>
      <c r="C244" s="139" t="n">
        <v>0</v>
      </c>
      <c r="D244" s="139">
        <f>IF(OR(MOD(A244,$L$3)=0,MOD(A244,$L$3+24)=0,MOD(A244,$L$3-24)=0),1,"")</f>
        <v/>
      </c>
      <c r="E244" s="139">
        <f>IF(OR(A244=$M$3,A244=$M$3+12,A244=$M$3-12),1,"")</f>
        <v/>
      </c>
      <c r="F244" s="139" t="n">
        <v>0</v>
      </c>
      <c r="G244" s="139" t="n">
        <v>-5.13282</v>
      </c>
    </row>
    <row r="245" ht="15.75" customHeight="1" s="165">
      <c r="A245" s="139">
        <f>A244+1</f>
        <v/>
      </c>
      <c r="B245" s="139" t="n">
        <v>14722</v>
      </c>
      <c r="C245" s="139" t="n">
        <v>0</v>
      </c>
      <c r="D245" s="139">
        <f>IF(OR(MOD(A245,$L$3)=0,MOD(A245,$L$3+24)=0,MOD(A245,$L$3-24)=0),1,"")</f>
        <v/>
      </c>
      <c r="E245" s="139">
        <f>IF(OR(A245=$M$3,A245=$M$3+12,A245=$M$3-12),1,"")</f>
        <v/>
      </c>
      <c r="F245" s="139" t="n">
        <v>0</v>
      </c>
      <c r="G245" s="139" t="n">
        <v>-5.13282</v>
      </c>
    </row>
    <row r="246" ht="15.75" customHeight="1" s="165">
      <c r="A246" s="139">
        <f>A245+1</f>
        <v/>
      </c>
      <c r="B246" s="139" t="n">
        <v>15166.6</v>
      </c>
      <c r="C246" s="139" t="n">
        <v>0</v>
      </c>
      <c r="D246" s="139">
        <f>IF(OR(MOD(A246,$L$3)=0,MOD(A246,$L$3+24)=0,MOD(A246,$L$3-24)=0),1,"")</f>
        <v/>
      </c>
      <c r="E246" s="139">
        <f>IF(OR(A246=$M$3,A246=$M$3+12,A246=$M$3-12),1,"")</f>
        <v/>
      </c>
      <c r="F246" s="139" t="n">
        <v>0</v>
      </c>
      <c r="G246" s="139" t="n">
        <v>-5.13282</v>
      </c>
    </row>
    <row r="247" ht="15.75" customHeight="1" s="165">
      <c r="A247" s="139">
        <f>A246+1</f>
        <v/>
      </c>
      <c r="B247" s="139" t="n">
        <v>9687.809999999999</v>
      </c>
      <c r="C247" s="139" t="n">
        <v>0</v>
      </c>
      <c r="D247" s="139">
        <f>IF(OR(MOD(A247,$L$3)=0,MOD(A247,$L$3+24)=0,MOD(A247,$L$3-24)=0),1,"")</f>
        <v/>
      </c>
      <c r="E247" s="139">
        <f>IF(OR(A247=$M$3,A247=$M$3+12,A247=$M$3-12),1,"")</f>
        <v/>
      </c>
      <c r="F247" s="139" t="n">
        <v>0</v>
      </c>
      <c r="G247" s="139" t="n">
        <v>-5.13282</v>
      </c>
    </row>
    <row r="248" ht="15.75" customHeight="1" s="165">
      <c r="A248" s="139">
        <f>A247+1</f>
        <v/>
      </c>
      <c r="B248" s="139" t="n">
        <v>6448.22</v>
      </c>
      <c r="C248" s="139" t="n">
        <v>0</v>
      </c>
      <c r="D248" s="139">
        <f>IF(OR(MOD(A248,$L$3)=0,MOD(A248,$L$3+24)=0,MOD(A248,$L$3-24)=0),1,"")</f>
        <v/>
      </c>
      <c r="E248" s="139">
        <f>IF(OR(A248=$M$3,A248=$M$3+12,A248=$M$3-12),1,"")</f>
        <v/>
      </c>
      <c r="F248" s="139" t="n">
        <v>0</v>
      </c>
      <c r="G248" s="139" t="n">
        <v>-5.13282</v>
      </c>
    </row>
    <row r="249" ht="15.75" customHeight="1" s="165">
      <c r="A249" s="139">
        <f>A248+1</f>
        <v/>
      </c>
      <c r="B249" s="139" t="n">
        <v>5201.17</v>
      </c>
      <c r="C249" s="139" t="n">
        <v>0</v>
      </c>
      <c r="D249" s="139">
        <f>IF(OR(MOD(A249,$L$3)=0,MOD(A249,$L$3+24)=0,MOD(A249,$L$3-24)=0),1,"")</f>
        <v/>
      </c>
      <c r="E249" s="139">
        <f>IF(OR(A249=$M$3,A249=$M$3+12,A249=$M$3-12),1,"")</f>
        <v/>
      </c>
      <c r="F249" s="139" t="n">
        <v>0</v>
      </c>
      <c r="G249" s="139" t="n">
        <v>-5.13282</v>
      </c>
    </row>
    <row r="250" ht="15.75" customHeight="1" s="165">
      <c r="A250" s="139">
        <f>A249+1</f>
        <v/>
      </c>
      <c r="B250" s="139" t="n">
        <v>3899.61</v>
      </c>
      <c r="C250" s="139" t="n">
        <v>0.19625</v>
      </c>
      <c r="D250" s="139">
        <f>IF(OR(MOD(A250,$L$3)=0,MOD(A250,$L$3+24)=0,MOD(A250,$L$3-24)=0),1,"")</f>
        <v/>
      </c>
      <c r="E250" s="139">
        <f>IF(OR(A250=$M$3,A250=$M$3+12,A250=$M$3-12),1,"")</f>
        <v/>
      </c>
      <c r="F250" s="139" t="n">
        <v>0</v>
      </c>
      <c r="G250" s="139" t="n">
        <v>1727.08</v>
      </c>
    </row>
    <row r="251" ht="15.75" customHeight="1" s="165">
      <c r="A251" s="139">
        <f>A250+1</f>
        <v/>
      </c>
      <c r="B251" s="139" t="n">
        <v>3487.15</v>
      </c>
      <c r="C251" s="139" t="n">
        <v>1.62628</v>
      </c>
      <c r="D251" s="139">
        <f>IF(OR(MOD(A251,$L$3)=0,MOD(A251,$L$3+24)=0,MOD(A251,$L$3-24)=0),1,"")</f>
        <v/>
      </c>
      <c r="E251" s="139">
        <f>IF(OR(A251=$M$3,A251=$M$3+12,A251=$M$3-12),1,"")</f>
        <v/>
      </c>
      <c r="F251" s="139" t="n">
        <v>0</v>
      </c>
      <c r="G251" s="139" t="n">
        <v>6613.21</v>
      </c>
    </row>
    <row r="252" ht="15.75" customHeight="1" s="165">
      <c r="A252" s="139">
        <f>A251+1</f>
        <v/>
      </c>
      <c r="B252" s="139" t="n">
        <v>1888.41</v>
      </c>
      <c r="C252" s="139" t="n">
        <v>2.46377</v>
      </c>
      <c r="D252" s="139">
        <f>IF(OR(MOD(A252,$L$3)=0,MOD(A252,$L$3+24)=0,MOD(A252,$L$3-24)=0),1,"")</f>
        <v/>
      </c>
      <c r="E252" s="139">
        <f>IF(OR(A252=$M$3,A252=$M$3+12,A252=$M$3-12),1,"")</f>
        <v/>
      </c>
      <c r="F252" s="139" t="n">
        <v>0</v>
      </c>
      <c r="G252" s="139" t="n">
        <v>6014.68</v>
      </c>
    </row>
    <row r="253" ht="15.75" customHeight="1" s="165">
      <c r="A253" s="139">
        <f>A252+1</f>
        <v/>
      </c>
      <c r="B253" s="139" t="n">
        <v>2332.31</v>
      </c>
      <c r="C253" s="139" t="n">
        <v>1.25014</v>
      </c>
      <c r="D253" s="139">
        <f>IF(OR(MOD(A253,$L$3)=0,MOD(A253,$L$3+24)=0,MOD(A253,$L$3-24)=0),1,"")</f>
        <v/>
      </c>
      <c r="E253" s="139">
        <f>IF(OR(A253=$M$3,A253=$M$3+12,A253=$M$3-12),1,"")</f>
        <v/>
      </c>
      <c r="F253" s="139" t="n">
        <v>0</v>
      </c>
      <c r="G253" s="139" t="n">
        <v>8566.549999999999</v>
      </c>
    </row>
    <row r="254" ht="15.75" customHeight="1" s="165">
      <c r="A254" s="139">
        <f>A253+1</f>
        <v/>
      </c>
      <c r="B254" s="139" t="n">
        <v>3119.46</v>
      </c>
      <c r="C254" s="139" t="n">
        <v>2.63218</v>
      </c>
      <c r="D254" s="139">
        <f>IF(OR(MOD(A254,$L$3)=0,MOD(A254,$L$3+24)=0,MOD(A254,$L$3-24)=0),1,"")</f>
        <v/>
      </c>
      <c r="E254" s="139">
        <f>IF(OR(A254=$M$3,A254=$M$3+12,A254=$M$3-12),1,"")</f>
        <v/>
      </c>
      <c r="F254" s="139" t="n">
        <v>0</v>
      </c>
      <c r="G254" s="139" t="n">
        <v>11932.9</v>
      </c>
    </row>
    <row r="255" ht="15.75" customHeight="1" s="165">
      <c r="A255" s="139">
        <f>A254+1</f>
        <v/>
      </c>
      <c r="B255" s="139" t="n">
        <v>3914.14</v>
      </c>
      <c r="C255" s="139" t="n">
        <v>0.157452</v>
      </c>
      <c r="D255" s="139">
        <f>IF(OR(MOD(A255,$L$3)=0,MOD(A255,$L$3+24)=0,MOD(A255,$L$3-24)=0),1,"")</f>
        <v/>
      </c>
      <c r="E255" s="139">
        <f>IF(OR(A255=$M$3,A255=$M$3+12,A255=$M$3-12),1,"")</f>
        <v/>
      </c>
      <c r="F255" s="139" t="n">
        <v>0</v>
      </c>
      <c r="G255" s="139" t="n">
        <v>9325.799999999999</v>
      </c>
    </row>
    <row r="256" ht="15.75" customHeight="1" s="165">
      <c r="A256" s="139">
        <f>A255+1</f>
        <v/>
      </c>
      <c r="B256" s="139" t="n">
        <v>4068.06</v>
      </c>
      <c r="C256" s="139" t="n">
        <v>0.09948460000000001</v>
      </c>
      <c r="D256" s="139">
        <f>IF(OR(MOD(A256,$L$3)=0,MOD(A256,$L$3+24)=0,MOD(A256,$L$3-24)=0),1,"")</f>
        <v/>
      </c>
      <c r="E256" s="139">
        <f>IF(OR(A256=$M$3,A256=$M$3+12,A256=$M$3-12),1,"")</f>
        <v/>
      </c>
      <c r="F256" s="139" t="n">
        <v>0</v>
      </c>
      <c r="G256" s="139" t="n">
        <v>9055.73</v>
      </c>
    </row>
    <row r="257" ht="15.75" customHeight="1" s="165">
      <c r="A257" s="139">
        <f>A256+1</f>
        <v/>
      </c>
      <c r="B257" s="139" t="n">
        <v>3846.87</v>
      </c>
      <c r="C257" s="139" t="n">
        <v>0.122987</v>
      </c>
      <c r="D257" s="139">
        <f>IF(OR(MOD(A257,$L$3)=0,MOD(A257,$L$3+24)=0,MOD(A257,$L$3-24)=0),1,"")</f>
        <v/>
      </c>
      <c r="E257" s="139">
        <f>IF(OR(A257=$M$3,A257=$M$3+12,A257=$M$3-12),1,"")</f>
        <v/>
      </c>
      <c r="F257" s="139" t="n">
        <v>0</v>
      </c>
      <c r="G257" s="139" t="n">
        <v>7749.69</v>
      </c>
    </row>
    <row r="258" ht="15.75" customHeight="1" s="165">
      <c r="A258" s="139">
        <f>A257+1</f>
        <v/>
      </c>
      <c r="B258" s="139" t="n">
        <v>3155.76</v>
      </c>
      <c r="C258" s="139" t="n">
        <v>0.0131875</v>
      </c>
      <c r="D258" s="139">
        <f>IF(OR(MOD(A258,$L$3)=0,MOD(A258,$L$3+24)=0,MOD(A258,$L$3-24)=0),1,"")</f>
        <v/>
      </c>
      <c r="E258" s="139">
        <f>IF(OR(A258=$M$3,A258=$M$3+12,A258=$M$3-12),1,"")</f>
        <v/>
      </c>
      <c r="F258" s="139" t="n">
        <v>0</v>
      </c>
      <c r="G258" s="139" t="n">
        <v>2329.85</v>
      </c>
    </row>
    <row r="259" ht="15.75" customHeight="1" s="165">
      <c r="A259" s="139">
        <f>A258+1</f>
        <v/>
      </c>
      <c r="B259" s="139" t="n">
        <v>3152.52</v>
      </c>
      <c r="C259" s="139" t="n">
        <v>0</v>
      </c>
      <c r="D259" s="139">
        <f>IF(OR(MOD(A259,$L$3)=0,MOD(A259,$L$3+24)=0,MOD(A259,$L$3-24)=0),1,"")</f>
        <v/>
      </c>
      <c r="E259" s="139">
        <f>IF(OR(A259=$M$3,A259=$M$3+12,A259=$M$3-12),1,"")</f>
        <v/>
      </c>
      <c r="F259" s="139" t="n">
        <v>0</v>
      </c>
      <c r="G259" s="139" t="n">
        <v>-5.13282</v>
      </c>
    </row>
    <row r="260" ht="15.75" customHeight="1" s="165">
      <c r="A260" s="139">
        <f>A259+1</f>
        <v/>
      </c>
      <c r="B260" s="139" t="n">
        <v>2683.72</v>
      </c>
      <c r="C260" s="139" t="n">
        <v>0</v>
      </c>
      <c r="D260" s="139">
        <f>IF(OR(MOD(A260,$L$3)=0,MOD(A260,$L$3+24)=0,MOD(A260,$L$3-24)=0),1,"")</f>
        <v/>
      </c>
      <c r="E260" s="139">
        <f>IF(OR(A260=$M$3,A260=$M$3+12,A260=$M$3-12),1,"")</f>
        <v/>
      </c>
      <c r="F260" s="139" t="n">
        <v>0</v>
      </c>
      <c r="G260" s="139" t="n">
        <v>-5.13282</v>
      </c>
    </row>
    <row r="261" ht="15.75" customHeight="1" s="165">
      <c r="A261" s="139">
        <f>A260+1</f>
        <v/>
      </c>
      <c r="B261" s="139" t="n">
        <v>4605.07</v>
      </c>
      <c r="C261" s="139" t="n">
        <v>0</v>
      </c>
      <c r="D261" s="139">
        <f>IF(OR(MOD(A261,$L$3)=0,MOD(A261,$L$3+24)=0,MOD(A261,$L$3-24)=0),1,"")</f>
        <v/>
      </c>
      <c r="E261" s="139">
        <f>IF(OR(A261=$M$3,A261=$M$3+12,A261=$M$3-12),1,"")</f>
        <v/>
      </c>
      <c r="F261" s="139" t="n">
        <v>0</v>
      </c>
      <c r="G261" s="139" t="n">
        <v>-5.13282</v>
      </c>
    </row>
    <row r="262" ht="15.75" customHeight="1" s="165">
      <c r="A262" s="139">
        <f>A261+1</f>
        <v/>
      </c>
      <c r="B262" s="139" t="n">
        <v>7684.13</v>
      </c>
      <c r="C262" s="139" t="n">
        <v>0</v>
      </c>
      <c r="D262" s="139">
        <f>IF(OR(MOD(A262,$L$3)=0,MOD(A262,$L$3+24)=0,MOD(A262,$L$3-24)=0),1,"")</f>
        <v/>
      </c>
      <c r="E262" s="139">
        <f>IF(OR(A262=$M$3,A262=$M$3+12,A262=$M$3-12),1,"")</f>
        <v/>
      </c>
      <c r="F262" s="139" t="n">
        <v>0</v>
      </c>
      <c r="G262" s="139" t="n">
        <v>-5.13282</v>
      </c>
    </row>
    <row r="263" ht="15.75" customHeight="1" s="165">
      <c r="A263" s="139">
        <f>A262+1</f>
        <v/>
      </c>
      <c r="B263" s="139" t="n">
        <v>2453.95</v>
      </c>
      <c r="C263" s="139" t="n">
        <v>0</v>
      </c>
      <c r="D263" s="139">
        <f>IF(OR(MOD(A263,$L$3)=0,MOD(A263,$L$3+24)=0,MOD(A263,$L$3-24)=0),1,"")</f>
        <v/>
      </c>
      <c r="E263" s="139">
        <f>IF(OR(A263=$M$3,A263=$M$3+12,A263=$M$3-12),1,"")</f>
        <v/>
      </c>
      <c r="F263" s="139" t="n">
        <v>0</v>
      </c>
      <c r="G263" s="139" t="n">
        <v>-5.13282</v>
      </c>
    </row>
    <row r="264" ht="15.75" customHeight="1" s="165">
      <c r="A264" s="139">
        <f>A263+1</f>
        <v/>
      </c>
      <c r="B264" s="139" t="n">
        <v>22854.8</v>
      </c>
      <c r="C264" s="139" t="n">
        <v>0</v>
      </c>
      <c r="D264" s="139">
        <f>IF(OR(MOD(A264,$L$3)=0,MOD(A264,$L$3+24)=0,MOD(A264,$L$3-24)=0),1,"")</f>
        <v/>
      </c>
      <c r="E264" s="139">
        <f>IF(OR(A264=$M$3,A264=$M$3+12,A264=$M$3-12),1,"")</f>
        <v/>
      </c>
      <c r="F264" s="139" t="n">
        <v>0</v>
      </c>
      <c r="G264" s="139" t="n">
        <v>-5.13282</v>
      </c>
    </row>
    <row r="265" ht="15.75" customHeight="1" s="165">
      <c r="A265" s="139">
        <f>A264+1</f>
        <v/>
      </c>
      <c r="B265" s="139" t="n">
        <v>5844.04</v>
      </c>
      <c r="C265" s="139" t="n">
        <v>0</v>
      </c>
      <c r="D265" s="139">
        <f>IF(OR(MOD(A265,$L$3)=0,MOD(A265,$L$3+24)=0,MOD(A265,$L$3-24)=0),1,"")</f>
        <v/>
      </c>
      <c r="E265" s="139">
        <f>IF(OR(A265=$M$3,A265=$M$3+12,A265=$M$3-12),1,"")</f>
        <v/>
      </c>
      <c r="F265" s="139" t="n">
        <v>0</v>
      </c>
      <c r="G265" s="139" t="n">
        <v>-5.13282</v>
      </c>
    </row>
    <row r="266" ht="15.75" customHeight="1" s="165">
      <c r="A266" s="139">
        <f>A265+1</f>
        <v/>
      </c>
      <c r="B266" s="139" t="n">
        <v>3405.82</v>
      </c>
      <c r="C266" s="139" t="n">
        <v>0</v>
      </c>
      <c r="D266" s="139">
        <f>IF(OR(MOD(A266,$L$3)=0,MOD(A266,$L$3+24)=0,MOD(A266,$L$3-24)=0),1,"")</f>
        <v/>
      </c>
      <c r="E266" s="139">
        <f>IF(OR(A266=$M$3,A266=$M$3+12,A266=$M$3-12),1,"")</f>
        <v/>
      </c>
      <c r="F266" s="139" t="n">
        <v>0</v>
      </c>
      <c r="G266" s="139" t="n">
        <v>-5.13282</v>
      </c>
    </row>
    <row r="267" ht="15.75" customHeight="1" s="165">
      <c r="A267" s="139">
        <f>A266+1</f>
        <v/>
      </c>
      <c r="B267" s="139" t="n">
        <v>13670.8</v>
      </c>
      <c r="C267" s="139" t="n">
        <v>0</v>
      </c>
      <c r="D267" s="139">
        <f>IF(OR(MOD(A267,$L$3)=0,MOD(A267,$L$3+24)=0,MOD(A267,$L$3-24)=0),1,"")</f>
        <v/>
      </c>
      <c r="E267" s="139">
        <f>IF(OR(A267=$M$3,A267=$M$3+12,A267=$M$3-12),1,"")</f>
        <v/>
      </c>
      <c r="F267" s="139" t="n">
        <v>0</v>
      </c>
      <c r="G267" s="139" t="n">
        <v>-5.13282</v>
      </c>
    </row>
    <row r="268" ht="15.75" customHeight="1" s="165">
      <c r="A268" s="139">
        <f>A267+1</f>
        <v/>
      </c>
      <c r="B268" s="139" t="n">
        <v>17930.6</v>
      </c>
      <c r="C268" s="139" t="n">
        <v>0</v>
      </c>
      <c r="D268" s="139">
        <f>IF(OR(MOD(A268,$L$3)=0,MOD(A268,$L$3+24)=0,MOD(A268,$L$3-24)=0),1,"")</f>
        <v/>
      </c>
      <c r="E268" s="139">
        <f>IF(OR(A268=$M$3,A268=$M$3+12,A268=$M$3-12),1,"")</f>
        <v/>
      </c>
      <c r="F268" s="139" t="n">
        <v>0</v>
      </c>
      <c r="G268" s="139" t="n">
        <v>-5.13282</v>
      </c>
    </row>
    <row r="269" ht="15.75" customHeight="1" s="165">
      <c r="A269" s="139">
        <f>A268+1</f>
        <v/>
      </c>
      <c r="B269" s="139" t="n">
        <v>16046.4</v>
      </c>
      <c r="C269" s="139" t="n">
        <v>0</v>
      </c>
      <c r="D269" s="139">
        <f>IF(OR(MOD(A269,$L$3)=0,MOD(A269,$L$3+24)=0,MOD(A269,$L$3-24)=0),1,"")</f>
        <v/>
      </c>
      <c r="E269" s="139">
        <f>IF(OR(A269=$M$3,A269=$M$3+12,A269=$M$3-12),1,"")</f>
        <v/>
      </c>
      <c r="F269" s="139" t="n">
        <v>0</v>
      </c>
      <c r="G269" s="139" t="n">
        <v>-5.13282</v>
      </c>
    </row>
    <row r="270" ht="15.75" customHeight="1" s="165">
      <c r="A270" s="139">
        <f>A269+1</f>
        <v/>
      </c>
      <c r="B270" s="139" t="n">
        <v>29273</v>
      </c>
      <c r="C270" s="139" t="n">
        <v>0</v>
      </c>
      <c r="D270" s="139">
        <f>IF(OR(MOD(A270,$L$3)=0,MOD(A270,$L$3+24)=0,MOD(A270,$L$3-24)=0),1,"")</f>
        <v/>
      </c>
      <c r="E270" s="139">
        <f>IF(OR(A270=$M$3,A270=$M$3+12,A270=$M$3-12),1,"")</f>
        <v/>
      </c>
      <c r="F270" s="139" t="n">
        <v>0</v>
      </c>
      <c r="G270" s="139" t="n">
        <v>-5.13282</v>
      </c>
    </row>
    <row r="271" ht="15.75" customHeight="1" s="165">
      <c r="A271" s="139">
        <f>A270+1</f>
        <v/>
      </c>
      <c r="B271" s="139" t="n">
        <v>27212.6</v>
      </c>
      <c r="C271" s="139" t="n">
        <v>0</v>
      </c>
      <c r="D271" s="139">
        <f>IF(OR(MOD(A271,$L$3)=0,MOD(A271,$L$3+24)=0,MOD(A271,$L$3-24)=0),1,"")</f>
        <v/>
      </c>
      <c r="E271" s="139">
        <f>IF(OR(A271=$M$3,A271=$M$3+12,A271=$M$3-12),1,"")</f>
        <v/>
      </c>
      <c r="F271" s="139" t="n">
        <v>0</v>
      </c>
      <c r="G271" s="139" t="n">
        <v>-5.13282</v>
      </c>
    </row>
    <row r="272" ht="15.75" customHeight="1" s="165">
      <c r="A272" s="139">
        <f>A271+1</f>
        <v/>
      </c>
      <c r="B272" s="139" t="n">
        <v>27970.6</v>
      </c>
      <c r="C272" s="139" t="n">
        <v>0</v>
      </c>
      <c r="D272" s="139">
        <f>IF(OR(MOD(A272,$L$3)=0,MOD(A272,$L$3+24)=0,MOD(A272,$L$3-24)=0),1,"")</f>
        <v/>
      </c>
      <c r="E272" s="139">
        <f>IF(OR(A272=$M$3,A272=$M$3+12,A272=$M$3-12),1,"")</f>
        <v/>
      </c>
      <c r="F272" s="139" t="n">
        <v>0</v>
      </c>
      <c r="G272" s="139" t="n">
        <v>-5.13282</v>
      </c>
    </row>
    <row r="273" ht="15.75" customHeight="1" s="165">
      <c r="A273" s="139">
        <f>A272+1</f>
        <v/>
      </c>
      <c r="B273" s="139" t="n">
        <v>28473.2</v>
      </c>
      <c r="C273" s="139" t="n">
        <v>0</v>
      </c>
      <c r="D273" s="139">
        <f>IF(OR(MOD(A273,$L$3)=0,MOD(A273,$L$3+24)=0,MOD(A273,$L$3-24)=0),1,"")</f>
        <v/>
      </c>
      <c r="E273" s="139">
        <f>IF(OR(A273=$M$3,A273=$M$3+12,A273=$M$3-12),1,"")</f>
        <v/>
      </c>
      <c r="F273" s="139" t="n">
        <v>0</v>
      </c>
      <c r="G273" s="139" t="n">
        <v>-5.13282</v>
      </c>
    </row>
    <row r="274" ht="15.75" customHeight="1" s="165">
      <c r="A274" s="139">
        <f>A273+1</f>
        <v/>
      </c>
      <c r="B274" s="139" t="n">
        <v>32039.7</v>
      </c>
      <c r="C274" s="139" t="n">
        <v>0.0497559</v>
      </c>
      <c r="D274" s="139">
        <f>IF(OR(MOD(A274,$L$3)=0,MOD(A274,$L$3+24)=0,MOD(A274,$L$3-24)=0),1,"")</f>
        <v/>
      </c>
      <c r="E274" s="139">
        <f>IF(OR(A274=$M$3,A274=$M$3+12,A274=$M$3-12),1,"")</f>
        <v/>
      </c>
      <c r="F274" s="139" t="n">
        <v>0</v>
      </c>
      <c r="G274" s="139" t="n">
        <v>22.3366</v>
      </c>
    </row>
    <row r="275" ht="15.75" customHeight="1" s="165">
      <c r="A275" s="139">
        <f>A274+1</f>
        <v/>
      </c>
      <c r="B275" s="139" t="n">
        <v>26929.6</v>
      </c>
      <c r="C275" s="139" t="n">
        <v>0.228352</v>
      </c>
      <c r="D275" s="139">
        <f>IF(OR(MOD(A275,$L$3)=0,MOD(A275,$L$3+24)=0,MOD(A275,$L$3-24)=0),1,"")</f>
        <v/>
      </c>
      <c r="E275" s="139">
        <f>IF(OR(A275=$M$3,A275=$M$3+12,A275=$M$3-12),1,"")</f>
        <v/>
      </c>
      <c r="F275" s="139" t="n">
        <v>0</v>
      </c>
      <c r="G275" s="139" t="n">
        <v>1508.97</v>
      </c>
    </row>
    <row r="276" ht="15.75" customHeight="1" s="165">
      <c r="A276" s="139">
        <f>A275+1</f>
        <v/>
      </c>
      <c r="B276" s="139" t="n">
        <v>20670.6</v>
      </c>
      <c r="C276" s="139" t="n">
        <v>0.189202</v>
      </c>
      <c r="D276" s="139">
        <f>IF(OR(MOD(A276,$L$3)=0,MOD(A276,$L$3+24)=0,MOD(A276,$L$3-24)=0),1,"")</f>
        <v/>
      </c>
      <c r="E276" s="139">
        <f>IF(OR(A276=$M$3,A276=$M$3+12,A276=$M$3-12),1,"")</f>
        <v/>
      </c>
      <c r="F276" s="139" t="n">
        <v>0</v>
      </c>
      <c r="G276" s="139" t="n">
        <v>7424.82</v>
      </c>
    </row>
    <row r="277" ht="15.75" customHeight="1" s="165">
      <c r="A277" s="139">
        <f>A276+1</f>
        <v/>
      </c>
      <c r="B277" s="139" t="n">
        <v>18949.5</v>
      </c>
      <c r="C277" s="139" t="n">
        <v>0.14701</v>
      </c>
      <c r="D277" s="139">
        <f>IF(OR(MOD(A277,$L$3)=0,MOD(A277,$L$3+24)=0,MOD(A277,$L$3-24)=0),1,"")</f>
        <v/>
      </c>
      <c r="E277" s="139">
        <f>IF(OR(A277=$M$3,A277=$M$3+12,A277=$M$3-12),1,"")</f>
        <v/>
      </c>
      <c r="F277" s="139" t="n">
        <v>0</v>
      </c>
      <c r="G277" s="139" t="n">
        <v>11103.3</v>
      </c>
    </row>
    <row r="278" ht="15.75" customHeight="1" s="165">
      <c r="A278" s="139">
        <f>A277+1</f>
        <v/>
      </c>
      <c r="B278" s="139" t="n">
        <v>18809.5</v>
      </c>
      <c r="C278" s="139" t="n">
        <v>0.101968</v>
      </c>
      <c r="D278" s="139">
        <f>IF(OR(MOD(A278,$L$3)=0,MOD(A278,$L$3+24)=0,MOD(A278,$L$3-24)=0),1,"")</f>
        <v/>
      </c>
      <c r="E278" s="139">
        <f>IF(OR(A278=$M$3,A278=$M$3+12,A278=$M$3-12),1,"")</f>
        <v/>
      </c>
      <c r="F278" s="139" t="n">
        <v>0</v>
      </c>
      <c r="G278" s="139" t="n">
        <v>3559.58</v>
      </c>
    </row>
    <row r="279" ht="15.75" customHeight="1" s="165">
      <c r="A279" s="139">
        <f>A278+1</f>
        <v/>
      </c>
      <c r="B279" s="139" t="n">
        <v>19078.2</v>
      </c>
      <c r="C279" s="139" t="n">
        <v>0.5189820000000001</v>
      </c>
      <c r="D279" s="139">
        <f>IF(OR(MOD(A279,$L$3)=0,MOD(A279,$L$3+24)=0,MOD(A279,$L$3-24)=0),1,"")</f>
        <v/>
      </c>
      <c r="E279" s="139">
        <f>IF(OR(A279=$M$3,A279=$M$3+12,A279=$M$3-12),1,"")</f>
        <v/>
      </c>
      <c r="F279" s="139" t="n">
        <v>0</v>
      </c>
      <c r="G279" s="139" t="n">
        <v>5655.88</v>
      </c>
    </row>
    <row r="280" ht="15.75" customHeight="1" s="165">
      <c r="A280" s="139">
        <f>A279+1</f>
        <v/>
      </c>
      <c r="B280" s="139" t="n">
        <v>19318.8</v>
      </c>
      <c r="C280" s="139" t="n">
        <v>0.574692</v>
      </c>
      <c r="D280" s="139">
        <f>IF(OR(MOD(A280,$L$3)=0,MOD(A280,$L$3+24)=0,MOD(A280,$L$3-24)=0),1,"")</f>
        <v/>
      </c>
      <c r="E280" s="139">
        <f>IF(OR(A280=$M$3,A280=$M$3+12,A280=$M$3-12),1,"")</f>
        <v/>
      </c>
      <c r="F280" s="139" t="n">
        <v>0</v>
      </c>
      <c r="G280" s="139" t="n">
        <v>4311.21</v>
      </c>
    </row>
    <row r="281" ht="15.75" customHeight="1" s="165">
      <c r="A281" s="139">
        <f>A280+1</f>
        <v/>
      </c>
      <c r="B281" s="139" t="n">
        <v>21048.6</v>
      </c>
      <c r="C281" s="139" t="n">
        <v>0.101222</v>
      </c>
      <c r="D281" s="139">
        <f>IF(OR(MOD(A281,$L$3)=0,MOD(A281,$L$3+24)=0,MOD(A281,$L$3-24)=0),1,"")</f>
        <v/>
      </c>
      <c r="E281" s="139">
        <f>IF(OR(A281=$M$3,A281=$M$3+12,A281=$M$3-12),1,"")</f>
        <v/>
      </c>
      <c r="F281" s="139" t="n">
        <v>0</v>
      </c>
      <c r="G281" s="139" t="n">
        <v>5426.5</v>
      </c>
    </row>
    <row r="282" ht="15.75" customHeight="1" s="165">
      <c r="A282" s="139">
        <f>A281+1</f>
        <v/>
      </c>
      <c r="B282" s="139" t="n">
        <v>19484.1</v>
      </c>
      <c r="C282" s="139" t="n">
        <v>0.0129747</v>
      </c>
      <c r="D282" s="139">
        <f>IF(OR(MOD(A282,$L$3)=0,MOD(A282,$L$3+24)=0,MOD(A282,$L$3-24)=0),1,"")</f>
        <v/>
      </c>
      <c r="E282" s="139">
        <f>IF(OR(A282=$M$3,A282=$M$3+12,A282=$M$3-12),1,"")</f>
        <v/>
      </c>
      <c r="F282" s="139" t="n">
        <v>0</v>
      </c>
      <c r="G282" s="139" t="n">
        <v>5918.31</v>
      </c>
    </row>
    <row r="283" ht="15.75" customHeight="1" s="165">
      <c r="A283" s="139">
        <f>A282+1</f>
        <v/>
      </c>
      <c r="B283" s="139" t="n">
        <v>17389.2</v>
      </c>
      <c r="C283" s="139" t="n">
        <v>0</v>
      </c>
      <c r="D283" s="139">
        <f>IF(OR(MOD(A283,$L$3)=0,MOD(A283,$L$3+24)=0,MOD(A283,$L$3-24)=0),1,"")</f>
        <v/>
      </c>
      <c r="E283" s="139">
        <f>IF(OR(A283=$M$3,A283=$M$3+12,A283=$M$3-12),1,"")</f>
        <v/>
      </c>
      <c r="F283" s="139" t="n">
        <v>0</v>
      </c>
      <c r="G283" s="139" t="n">
        <v>236.451</v>
      </c>
    </row>
    <row r="284" ht="15.75" customHeight="1" s="165">
      <c r="A284" s="139">
        <f>A283+1</f>
        <v/>
      </c>
      <c r="B284" s="139" t="n">
        <v>18787.8</v>
      </c>
      <c r="C284" s="139" t="n">
        <v>0</v>
      </c>
      <c r="D284" s="139">
        <f>IF(OR(MOD(A284,$L$3)=0,MOD(A284,$L$3+24)=0,MOD(A284,$L$3-24)=0),1,"")</f>
        <v/>
      </c>
      <c r="E284" s="139">
        <f>IF(OR(A284=$M$3,A284=$M$3+12,A284=$M$3-12),1,"")</f>
        <v/>
      </c>
      <c r="F284" s="139" t="n">
        <v>0</v>
      </c>
      <c r="G284" s="139" t="n">
        <v>-5.13282</v>
      </c>
    </row>
    <row r="285" ht="15.75" customHeight="1" s="165">
      <c r="A285" s="139">
        <f>A284+1</f>
        <v/>
      </c>
      <c r="B285" s="139" t="n">
        <v>13532.5</v>
      </c>
      <c r="C285" s="139" t="n">
        <v>0</v>
      </c>
      <c r="D285" s="139">
        <f>IF(OR(MOD(A285,$L$3)=0,MOD(A285,$L$3+24)=0,MOD(A285,$L$3-24)=0),1,"")</f>
        <v/>
      </c>
      <c r="E285" s="139">
        <f>IF(OR(A285=$M$3,A285=$M$3+12,A285=$M$3-12),1,"")</f>
        <v/>
      </c>
      <c r="F285" s="139" t="n">
        <v>0</v>
      </c>
      <c r="G285" s="139" t="n">
        <v>-5.13282</v>
      </c>
    </row>
    <row r="286" ht="15.75" customHeight="1" s="165">
      <c r="A286" s="139">
        <f>A285+1</f>
        <v/>
      </c>
      <c r="B286" s="139" t="n">
        <v>9163.440000000001</v>
      </c>
      <c r="C286" s="139" t="n">
        <v>0</v>
      </c>
      <c r="D286" s="139">
        <f>IF(OR(MOD(A286,$L$3)=0,MOD(A286,$L$3+24)=0,MOD(A286,$L$3-24)=0),1,"")</f>
        <v/>
      </c>
      <c r="E286" s="139">
        <f>IF(OR(A286=$M$3,A286=$M$3+12,A286=$M$3-12),1,"")</f>
        <v/>
      </c>
      <c r="F286" s="139" t="n">
        <v>0</v>
      </c>
      <c r="G286" s="139" t="n">
        <v>-5.13282</v>
      </c>
    </row>
    <row r="287" ht="15.75" customHeight="1" s="165">
      <c r="A287" s="139">
        <f>A286+1</f>
        <v/>
      </c>
      <c r="B287" s="139" t="n">
        <v>7085.71</v>
      </c>
      <c r="C287" s="139" t="n">
        <v>0</v>
      </c>
      <c r="D287" s="139">
        <f>IF(OR(MOD(A287,$L$3)=0,MOD(A287,$L$3+24)=0,MOD(A287,$L$3-24)=0),1,"")</f>
        <v/>
      </c>
      <c r="E287" s="139">
        <f>IF(OR(A287=$M$3,A287=$M$3+12,A287=$M$3-12),1,"")</f>
        <v/>
      </c>
      <c r="F287" s="139" t="n">
        <v>0</v>
      </c>
      <c r="G287" s="139" t="n">
        <v>-5.13282</v>
      </c>
    </row>
    <row r="288" ht="15.75" customHeight="1" s="165">
      <c r="A288" s="139">
        <f>A287+1</f>
        <v/>
      </c>
      <c r="B288" s="139" t="n">
        <v>6895.91</v>
      </c>
      <c r="C288" s="139" t="n">
        <v>0</v>
      </c>
      <c r="D288" s="139">
        <f>IF(OR(MOD(A288,$L$3)=0,MOD(A288,$L$3+24)=0,MOD(A288,$L$3-24)=0),1,"")</f>
        <v/>
      </c>
      <c r="E288" s="139">
        <f>IF(OR(A288=$M$3,A288=$M$3+12,A288=$M$3-12),1,"")</f>
        <v/>
      </c>
      <c r="F288" s="139" t="n">
        <v>642.796</v>
      </c>
      <c r="G288" s="139" t="n">
        <v>-5.13282</v>
      </c>
    </row>
    <row r="289" ht="15.75" customHeight="1" s="165">
      <c r="A289" s="139">
        <f>A288+1</f>
        <v/>
      </c>
      <c r="B289" s="139" t="n">
        <v>5471.96</v>
      </c>
      <c r="C289" s="139" t="n">
        <v>0</v>
      </c>
      <c r="D289" s="139">
        <f>IF(OR(MOD(A289,$L$3)=0,MOD(A289,$L$3+24)=0,MOD(A289,$L$3-24)=0),1,"")</f>
        <v/>
      </c>
      <c r="E289" s="139">
        <f>IF(OR(A289=$M$3,A289=$M$3+12,A289=$M$3-12),1,"")</f>
        <v/>
      </c>
      <c r="F289" s="139" t="n">
        <v>1015.08</v>
      </c>
      <c r="G289" s="139" t="n">
        <v>-5.13282</v>
      </c>
    </row>
    <row r="290" ht="15.75" customHeight="1" s="165">
      <c r="A290" s="139">
        <f>A289+1</f>
        <v/>
      </c>
      <c r="B290" s="139" t="n">
        <v>5826.96</v>
      </c>
      <c r="C290" s="139" t="n">
        <v>0</v>
      </c>
      <c r="D290" s="139">
        <f>IF(OR(MOD(A290,$L$3)=0,MOD(A290,$L$3+24)=0,MOD(A290,$L$3-24)=0),1,"")</f>
        <v/>
      </c>
      <c r="E290" s="139">
        <f>IF(OR(A290=$M$3,A290=$M$3+12,A290=$M$3-12),1,"")</f>
        <v/>
      </c>
      <c r="F290" s="139" t="n">
        <v>1082.44</v>
      </c>
      <c r="G290" s="139" t="n">
        <v>-5.13282</v>
      </c>
    </row>
    <row r="291" ht="15.75" customHeight="1" s="165">
      <c r="A291" s="139">
        <f>A290+1</f>
        <v/>
      </c>
      <c r="B291" s="139" t="n">
        <v>5257.39</v>
      </c>
      <c r="C291" s="139" t="n">
        <v>0</v>
      </c>
      <c r="D291" s="139">
        <f>IF(OR(MOD(A291,$L$3)=0,MOD(A291,$L$3+24)=0,MOD(A291,$L$3-24)=0),1,"")</f>
        <v/>
      </c>
      <c r="E291" s="139">
        <f>IF(OR(A291=$M$3,A291=$M$3+12,A291=$M$3-12),1,"")</f>
        <v/>
      </c>
      <c r="F291" s="139" t="n">
        <v>794.75</v>
      </c>
      <c r="G291" s="139" t="n">
        <v>-5.13282</v>
      </c>
    </row>
    <row r="292" ht="15.75" customHeight="1" s="165">
      <c r="A292" s="139">
        <f>A291+1</f>
        <v/>
      </c>
      <c r="B292" s="139" t="n">
        <v>4829.86</v>
      </c>
      <c r="C292" s="139" t="n">
        <v>0</v>
      </c>
      <c r="D292" s="139">
        <f>IF(OR(MOD(A292,$L$3)=0,MOD(A292,$L$3+24)=0,MOD(A292,$L$3-24)=0),1,"")</f>
        <v/>
      </c>
      <c r="E292" s="139">
        <f>IF(OR(A292=$M$3,A292=$M$3+12,A292=$M$3-12),1,"")</f>
        <v/>
      </c>
      <c r="F292" s="139" t="n">
        <v>1842.24</v>
      </c>
      <c r="G292" s="139" t="n">
        <v>-5.13282</v>
      </c>
    </row>
    <row r="293" ht="15.75" customHeight="1" s="165">
      <c r="A293" s="139">
        <f>A292+1</f>
        <v/>
      </c>
      <c r="B293" s="139" t="n">
        <v>4203.22</v>
      </c>
      <c r="C293" s="139" t="n">
        <v>0</v>
      </c>
      <c r="D293" s="139">
        <f>IF(OR(MOD(A293,$L$3)=0,MOD(A293,$L$3+24)=0,MOD(A293,$L$3-24)=0),1,"")</f>
        <v/>
      </c>
      <c r="E293" s="139">
        <f>IF(OR(A293=$M$3,A293=$M$3+12,A293=$M$3-12),1,"")</f>
        <v/>
      </c>
      <c r="F293" s="139" t="n">
        <v>2659.3</v>
      </c>
      <c r="G293" s="139" t="n">
        <v>-5.13282</v>
      </c>
    </row>
    <row r="294" ht="15.75" customHeight="1" s="165">
      <c r="A294" s="139">
        <f>A293+1</f>
        <v/>
      </c>
      <c r="B294" s="139" t="n">
        <v>3878.92</v>
      </c>
      <c r="C294" s="139" t="n">
        <v>0</v>
      </c>
      <c r="D294" s="139">
        <f>IF(OR(MOD(A294,$L$3)=0,MOD(A294,$L$3+24)=0,MOD(A294,$L$3-24)=0),1,"")</f>
        <v/>
      </c>
      <c r="E294" s="139">
        <f>IF(OR(A294=$M$3,A294=$M$3+12,A294=$M$3-12),1,"")</f>
        <v/>
      </c>
      <c r="F294" s="139" t="n">
        <v>2049.4</v>
      </c>
      <c r="G294" s="139" t="n">
        <v>-5.13282</v>
      </c>
    </row>
    <row r="295" ht="15.75" customHeight="1" s="165">
      <c r="A295" s="139">
        <f>A294+1</f>
        <v/>
      </c>
      <c r="B295" s="139" t="n">
        <v>3521.61</v>
      </c>
      <c r="C295" s="139" t="n">
        <v>0</v>
      </c>
      <c r="D295" s="139">
        <f>IF(OR(MOD(A295,$L$3)=0,MOD(A295,$L$3+24)=0,MOD(A295,$L$3-24)=0),1,"")</f>
        <v/>
      </c>
      <c r="E295" s="139">
        <f>IF(OR(A295=$M$3,A295=$M$3+12,A295=$M$3-12),1,"")</f>
        <v/>
      </c>
      <c r="F295" s="139" t="n">
        <v>1466.25</v>
      </c>
      <c r="G295" s="139" t="n">
        <v>-5.13282</v>
      </c>
    </row>
    <row r="296" ht="15.75" customHeight="1" s="165">
      <c r="A296" s="139">
        <f>A295+1</f>
        <v/>
      </c>
      <c r="B296" s="139" t="n">
        <v>3297.67</v>
      </c>
      <c r="C296" s="139" t="n">
        <v>0</v>
      </c>
      <c r="D296" s="139">
        <f>IF(OR(MOD(A296,$L$3)=0,MOD(A296,$L$3+24)=0,MOD(A296,$L$3-24)=0),1,"")</f>
        <v/>
      </c>
      <c r="E296" s="139">
        <f>IF(OR(A296=$M$3,A296=$M$3+12,A296=$M$3-12),1,"")</f>
        <v/>
      </c>
      <c r="F296" s="139" t="n">
        <v>457.409</v>
      </c>
      <c r="G296" s="139" t="n">
        <v>-5.13282</v>
      </c>
    </row>
    <row r="297" ht="15.75" customHeight="1" s="165">
      <c r="A297" s="139">
        <f>A296+1</f>
        <v/>
      </c>
      <c r="B297" s="139" t="n">
        <v>2548.66</v>
      </c>
      <c r="C297" s="139" t="n">
        <v>0</v>
      </c>
      <c r="D297" s="139">
        <f>IF(OR(MOD(A297,$L$3)=0,MOD(A297,$L$3+24)=0,MOD(A297,$L$3-24)=0),1,"")</f>
        <v/>
      </c>
      <c r="E297" s="139">
        <f>IF(OR(A297=$M$3,A297=$M$3+12,A297=$M$3-12),1,"")</f>
        <v/>
      </c>
      <c r="F297" s="139" t="n">
        <v>0</v>
      </c>
      <c r="G297" s="139" t="n">
        <v>-5.13282</v>
      </c>
    </row>
    <row r="298" ht="15.75" customHeight="1" s="165">
      <c r="A298" s="139">
        <f>A297+1</f>
        <v/>
      </c>
      <c r="B298" s="139" t="n">
        <v>2216.04</v>
      </c>
      <c r="C298" s="139" t="n">
        <v>0.245219</v>
      </c>
      <c r="D298" s="139">
        <f>IF(OR(MOD(A298,$L$3)=0,MOD(A298,$L$3+24)=0,MOD(A298,$L$3-24)=0),1,"")</f>
        <v/>
      </c>
      <c r="E298" s="139">
        <f>IF(OR(A298=$M$3,A298=$M$3+12,A298=$M$3-12),1,"")</f>
        <v/>
      </c>
      <c r="F298" s="139" t="n">
        <v>4213.35</v>
      </c>
      <c r="G298" s="139" t="n">
        <v>5799.02</v>
      </c>
    </row>
    <row r="299" ht="15.75" customHeight="1" s="165">
      <c r="A299" s="139">
        <f>A298+1</f>
        <v/>
      </c>
      <c r="B299" s="139" t="n">
        <v>1890.05</v>
      </c>
      <c r="C299" s="139" t="n">
        <v>1.79195</v>
      </c>
      <c r="D299" s="139">
        <f>IF(OR(MOD(A299,$L$3)=0,MOD(A299,$L$3+24)=0,MOD(A299,$L$3-24)=0),1,"")</f>
        <v/>
      </c>
      <c r="E299" s="139">
        <f>IF(OR(A299=$M$3,A299=$M$3+12,A299=$M$3-12),1,"")</f>
        <v/>
      </c>
      <c r="F299" s="139" t="n">
        <v>4890.63</v>
      </c>
      <c r="G299" s="139" t="n">
        <v>10781.2</v>
      </c>
    </row>
    <row r="300" ht="15.75" customHeight="1" s="165">
      <c r="A300" s="139">
        <f>A299+1</f>
        <v/>
      </c>
      <c r="B300" s="139" t="n">
        <v>1579.01</v>
      </c>
      <c r="C300" s="139" t="n">
        <v>2.75055</v>
      </c>
      <c r="D300" s="139">
        <f>IF(OR(MOD(A300,$L$3)=0,MOD(A300,$L$3+24)=0,MOD(A300,$L$3-24)=0),1,"")</f>
        <v/>
      </c>
      <c r="E300" s="139">
        <f>IF(OR(A300=$M$3,A300=$M$3+12,A300=$M$3-12),1,"")</f>
        <v/>
      </c>
      <c r="F300" s="139" t="n">
        <v>1199.69</v>
      </c>
      <c r="G300" s="139" t="n">
        <v>13996.6</v>
      </c>
    </row>
    <row r="301" ht="15.75" customHeight="1" s="165">
      <c r="A301" s="139">
        <f>A300+1</f>
        <v/>
      </c>
      <c r="B301" s="139" t="n">
        <v>1266.11</v>
      </c>
      <c r="C301" s="139" t="n">
        <v>3.31277</v>
      </c>
      <c r="D301" s="139">
        <f>IF(OR(MOD(A301,$L$3)=0,MOD(A301,$L$3+24)=0,MOD(A301,$L$3-24)=0),1,"")</f>
        <v/>
      </c>
      <c r="E301" s="139">
        <f>IF(OR(A301=$M$3,A301=$M$3+12,A301=$M$3-12),1,"")</f>
        <v/>
      </c>
      <c r="F301" s="139" t="n">
        <v>0</v>
      </c>
      <c r="G301" s="139" t="n">
        <v>15591.8</v>
      </c>
    </row>
    <row r="302" ht="15.75" customHeight="1" s="165">
      <c r="A302" s="139">
        <f>A301+1</f>
        <v/>
      </c>
      <c r="B302" s="139" t="n">
        <v>1441.6</v>
      </c>
      <c r="C302" s="139" t="n">
        <v>3.47898</v>
      </c>
      <c r="D302" s="139">
        <f>IF(OR(MOD(A302,$L$3)=0,MOD(A302,$L$3+24)=0,MOD(A302,$L$3-24)=0),1,"")</f>
        <v/>
      </c>
      <c r="E302" s="139">
        <f>IF(OR(A302=$M$3,A302=$M$3+12,A302=$M$3-12),1,"")</f>
        <v/>
      </c>
      <c r="F302" s="139" t="n">
        <v>2102.12</v>
      </c>
      <c r="G302" s="139" t="n">
        <v>16217.1</v>
      </c>
    </row>
    <row r="303" ht="15.75" customHeight="1" s="165">
      <c r="A303" s="139">
        <f>A302+1</f>
        <v/>
      </c>
      <c r="B303" s="139" t="n">
        <v>2143.04</v>
      </c>
      <c r="C303" s="139" t="n">
        <v>3.25904</v>
      </c>
      <c r="D303" s="139">
        <f>IF(OR(MOD(A303,$L$3)=0,MOD(A303,$L$3+24)=0,MOD(A303,$L$3-24)=0),1,"")</f>
        <v/>
      </c>
      <c r="E303" s="139">
        <f>IF(OR(A303=$M$3,A303=$M$3+12,A303=$M$3-12),1,"")</f>
        <v/>
      </c>
      <c r="F303" s="139" t="n">
        <v>2464.46</v>
      </c>
      <c r="G303" s="139" t="n">
        <v>15651.6</v>
      </c>
    </row>
    <row r="304" ht="15.75" customHeight="1" s="165">
      <c r="A304" s="139">
        <f>A303+1</f>
        <v/>
      </c>
      <c r="B304" s="139" t="n">
        <v>3015.43</v>
      </c>
      <c r="C304" s="139" t="n">
        <v>2.64429</v>
      </c>
      <c r="D304" s="139">
        <f>IF(OR(MOD(A304,$L$3)=0,MOD(A304,$L$3+24)=0,MOD(A304,$L$3-24)=0),1,"")</f>
        <v/>
      </c>
      <c r="E304" s="139">
        <f>IF(OR(A304=$M$3,A304=$M$3+12,A304=$M$3-12),1,"")</f>
        <v/>
      </c>
      <c r="F304" s="139" t="n">
        <v>4014.18</v>
      </c>
      <c r="G304" s="139" t="n">
        <v>13895.3</v>
      </c>
    </row>
    <row r="305" ht="15.75" customHeight="1" s="165">
      <c r="A305" s="139">
        <f>A304+1</f>
        <v/>
      </c>
      <c r="B305" s="139" t="n">
        <v>4299.27</v>
      </c>
      <c r="C305" s="139" t="n">
        <v>1.66205</v>
      </c>
      <c r="D305" s="139">
        <f>IF(OR(MOD(A305,$L$3)=0,MOD(A305,$L$3+24)=0,MOD(A305,$L$3-24)=0),1,"")</f>
        <v/>
      </c>
      <c r="E305" s="139">
        <f>IF(OR(A305=$M$3,A305=$M$3+12,A305=$M$3-12),1,"")</f>
        <v/>
      </c>
      <c r="F305" s="139" t="n">
        <v>5257.55</v>
      </c>
      <c r="G305" s="139" t="n">
        <v>10846.2</v>
      </c>
    </row>
    <row r="306" ht="15.75" customHeight="1" s="165">
      <c r="A306" s="139">
        <f>A305+1</f>
        <v/>
      </c>
      <c r="B306" s="139" t="n">
        <v>4846.71</v>
      </c>
      <c r="C306" s="139" t="n">
        <v>0.336364</v>
      </c>
      <c r="D306" s="139">
        <f>IF(OR(MOD(A306,$L$3)=0,MOD(A306,$L$3+24)=0,MOD(A306,$L$3-24)=0),1,"")</f>
        <v/>
      </c>
      <c r="E306" s="139">
        <f>IF(OR(A306=$M$3,A306=$M$3+12,A306=$M$3-12),1,"")</f>
        <v/>
      </c>
      <c r="F306" s="139" t="n">
        <v>4812.36</v>
      </c>
      <c r="G306" s="139" t="n">
        <v>6377.91</v>
      </c>
    </row>
    <row r="307" ht="15.75" customHeight="1" s="165">
      <c r="A307" s="139">
        <f>A306+1</f>
        <v/>
      </c>
      <c r="B307" s="139" t="n">
        <v>4186.59</v>
      </c>
      <c r="C307" s="139" t="n">
        <v>0</v>
      </c>
      <c r="D307" s="139">
        <f>IF(OR(MOD(A307,$L$3)=0,MOD(A307,$L$3+24)=0,MOD(A307,$L$3-24)=0),1,"")</f>
        <v/>
      </c>
      <c r="E307" s="139">
        <f>IF(OR(A307=$M$3,A307=$M$3+12,A307=$M$3-12),1,"")</f>
        <v/>
      </c>
      <c r="F307" s="139" t="n">
        <v>5264.63</v>
      </c>
      <c r="G307" s="139" t="n">
        <v>492.171</v>
      </c>
    </row>
    <row r="308" ht="15.75" customHeight="1" s="165">
      <c r="A308" s="139">
        <f>A307+1</f>
        <v/>
      </c>
      <c r="B308" s="139" t="n">
        <v>4875.76</v>
      </c>
      <c r="C308" s="139" t="n">
        <v>0</v>
      </c>
      <c r="D308" s="139">
        <f>IF(OR(MOD(A308,$L$3)=0,MOD(A308,$L$3+24)=0,MOD(A308,$L$3-24)=0),1,"")</f>
        <v/>
      </c>
      <c r="E308" s="139">
        <f>IF(OR(A308=$M$3,A308=$M$3+12,A308=$M$3-12),1,"")</f>
        <v/>
      </c>
      <c r="F308" s="139" t="n">
        <v>2785.16</v>
      </c>
      <c r="G308" s="139" t="n">
        <v>-5.13282</v>
      </c>
    </row>
    <row r="309" ht="15.75" customHeight="1" s="165">
      <c r="A309" s="139">
        <f>A308+1</f>
        <v/>
      </c>
      <c r="B309" s="139" t="n">
        <v>5529.2</v>
      </c>
      <c r="C309" s="139" t="n">
        <v>0</v>
      </c>
      <c r="D309" s="139">
        <f>IF(OR(MOD(A309,$L$3)=0,MOD(A309,$L$3+24)=0,MOD(A309,$L$3-24)=0),1,"")</f>
        <v/>
      </c>
      <c r="E309" s="139">
        <f>IF(OR(A309=$M$3,A309=$M$3+12,A309=$M$3-12),1,"")</f>
        <v/>
      </c>
      <c r="F309" s="139" t="n">
        <v>21.3388</v>
      </c>
      <c r="G309" s="139" t="n">
        <v>-5.13282</v>
      </c>
    </row>
    <row r="310" ht="15.75" customHeight="1" s="165">
      <c r="A310" s="139">
        <f>A309+1</f>
        <v/>
      </c>
      <c r="B310" s="139" t="n">
        <v>10135.1</v>
      </c>
      <c r="C310" s="139" t="n">
        <v>0</v>
      </c>
      <c r="D310" s="139">
        <f>IF(OR(MOD(A310,$L$3)=0,MOD(A310,$L$3+24)=0,MOD(A310,$L$3-24)=0),1,"")</f>
        <v/>
      </c>
      <c r="E310" s="139">
        <f>IF(OR(A310=$M$3,A310=$M$3+12,A310=$M$3-12),1,"")</f>
        <v/>
      </c>
      <c r="F310" s="139" t="n">
        <v>520.433</v>
      </c>
      <c r="G310" s="139" t="n">
        <v>-5.13282</v>
      </c>
    </row>
    <row r="311" ht="15.75" customHeight="1" s="165">
      <c r="A311" s="139">
        <f>A310+1</f>
        <v/>
      </c>
      <c r="B311" s="139" t="n">
        <v>3623.77</v>
      </c>
      <c r="C311" s="139" t="n">
        <v>0</v>
      </c>
      <c r="D311" s="139">
        <f>IF(OR(MOD(A311,$L$3)=0,MOD(A311,$L$3+24)=0,MOD(A311,$L$3-24)=0),1,"")</f>
        <v/>
      </c>
      <c r="E311" s="139">
        <f>IF(OR(A311=$M$3,A311=$M$3+12,A311=$M$3-12),1,"")</f>
        <v/>
      </c>
      <c r="F311" s="139" t="n">
        <v>127.369</v>
      </c>
      <c r="G311" s="139" t="n">
        <v>-5.13282</v>
      </c>
    </row>
    <row r="312" ht="15.75" customHeight="1" s="165">
      <c r="A312" s="139">
        <f>A311+1</f>
        <v/>
      </c>
      <c r="B312" s="139" t="n">
        <v>3840.72</v>
      </c>
      <c r="C312" s="139" t="n">
        <v>0</v>
      </c>
      <c r="D312" s="139">
        <f>IF(OR(MOD(A312,$L$3)=0,MOD(A312,$L$3+24)=0,MOD(A312,$L$3-24)=0),1,"")</f>
        <v/>
      </c>
      <c r="E312" s="139">
        <f>IF(OR(A312=$M$3,A312=$M$3+12,A312=$M$3-12),1,"")</f>
        <v/>
      </c>
      <c r="F312" s="139" t="n">
        <v>2804.41</v>
      </c>
      <c r="G312" s="139" t="n">
        <v>-5.13282</v>
      </c>
    </row>
    <row r="313" ht="15.75" customHeight="1" s="165">
      <c r="A313" s="139">
        <f>A312+1</f>
        <v/>
      </c>
      <c r="B313" s="139" t="n">
        <v>4808.36</v>
      </c>
      <c r="C313" s="139" t="n">
        <v>0</v>
      </c>
      <c r="D313" s="139">
        <f>IF(OR(MOD(A313,$L$3)=0,MOD(A313,$L$3+24)=0,MOD(A313,$L$3-24)=0),1,"")</f>
        <v/>
      </c>
      <c r="E313" s="139">
        <f>IF(OR(A313=$M$3,A313=$M$3+12,A313=$M$3-12),1,"")</f>
        <v/>
      </c>
      <c r="F313" s="139" t="n">
        <v>0</v>
      </c>
      <c r="G313" s="139" t="n">
        <v>-5.13282</v>
      </c>
    </row>
    <row r="314" ht="15.75" customHeight="1" s="165">
      <c r="A314" s="139">
        <f>A313+1</f>
        <v/>
      </c>
      <c r="B314" s="139" t="n">
        <v>4345.66</v>
      </c>
      <c r="C314" s="139" t="n">
        <v>0</v>
      </c>
      <c r="D314" s="139">
        <f>IF(OR(MOD(A314,$L$3)=0,MOD(A314,$L$3+24)=0,MOD(A314,$L$3-24)=0),1,"")</f>
        <v/>
      </c>
      <c r="E314" s="139">
        <f>IF(OR(A314=$M$3,A314=$M$3+12,A314=$M$3-12),1,"")</f>
        <v/>
      </c>
      <c r="F314" s="139" t="n">
        <v>0</v>
      </c>
      <c r="G314" s="139" t="n">
        <v>-5.13282</v>
      </c>
    </row>
    <row r="315" ht="15.75" customHeight="1" s="165">
      <c r="A315" s="139">
        <f>A314+1</f>
        <v/>
      </c>
      <c r="B315" s="139" t="n">
        <v>3517.57</v>
      </c>
      <c r="C315" s="139" t="n">
        <v>0</v>
      </c>
      <c r="D315" s="139">
        <f>IF(OR(MOD(A315,$L$3)=0,MOD(A315,$L$3+24)=0,MOD(A315,$L$3-24)=0),1,"")</f>
        <v/>
      </c>
      <c r="E315" s="139">
        <f>IF(OR(A315=$M$3,A315=$M$3+12,A315=$M$3-12),1,"")</f>
        <v/>
      </c>
      <c r="F315" s="139" t="n">
        <v>924.943</v>
      </c>
      <c r="G315" s="139" t="n">
        <v>-5.13282</v>
      </c>
    </row>
    <row r="316" ht="15.75" customHeight="1" s="165">
      <c r="A316" s="139">
        <f>A315+1</f>
        <v/>
      </c>
      <c r="B316" s="139" t="n">
        <v>4047.79</v>
      </c>
      <c r="C316" s="139" t="n">
        <v>0</v>
      </c>
      <c r="D316" s="139">
        <f>IF(OR(MOD(A316,$L$3)=0,MOD(A316,$L$3+24)=0,MOD(A316,$L$3-24)=0),1,"")</f>
        <v/>
      </c>
      <c r="E316" s="139">
        <f>IF(OR(A316=$M$3,A316=$M$3+12,A316=$M$3-12),1,"")</f>
        <v/>
      </c>
      <c r="F316" s="139" t="n">
        <v>1344.21</v>
      </c>
      <c r="G316" s="139" t="n">
        <v>-5.13282</v>
      </c>
    </row>
    <row r="317" ht="15.75" customHeight="1" s="165">
      <c r="A317" s="139">
        <f>A316+1</f>
        <v/>
      </c>
      <c r="B317" s="139" t="n">
        <v>2754.21</v>
      </c>
      <c r="C317" s="139" t="n">
        <v>0</v>
      </c>
      <c r="D317" s="139">
        <f>IF(OR(MOD(A317,$L$3)=0,MOD(A317,$L$3+24)=0,MOD(A317,$L$3-24)=0),1,"")</f>
        <v/>
      </c>
      <c r="E317" s="139">
        <f>IF(OR(A317=$M$3,A317=$M$3+12,A317=$M$3-12),1,"")</f>
        <v/>
      </c>
      <c r="F317" s="139" t="n">
        <v>1968.85</v>
      </c>
      <c r="G317" s="139" t="n">
        <v>-5.13282</v>
      </c>
    </row>
    <row r="318" ht="15.75" customHeight="1" s="165">
      <c r="A318" s="139">
        <f>A317+1</f>
        <v/>
      </c>
      <c r="B318" s="139" t="n">
        <v>2470.53</v>
      </c>
      <c r="C318" s="139" t="n">
        <v>0</v>
      </c>
      <c r="D318" s="139">
        <f>IF(OR(MOD(A318,$L$3)=0,MOD(A318,$L$3+24)=0,MOD(A318,$L$3-24)=0),1,"")</f>
        <v/>
      </c>
      <c r="E318" s="139">
        <f>IF(OR(A318=$M$3,A318=$M$3+12,A318=$M$3-12),1,"")</f>
        <v/>
      </c>
      <c r="F318" s="139" t="n">
        <v>4533.91</v>
      </c>
      <c r="G318" s="139" t="n">
        <v>-5.13282</v>
      </c>
    </row>
    <row r="319" ht="15.75" customHeight="1" s="165">
      <c r="A319" s="139">
        <f>A318+1</f>
        <v/>
      </c>
      <c r="B319" s="139" t="n">
        <v>1534.73</v>
      </c>
      <c r="C319" s="139" t="n">
        <v>0</v>
      </c>
      <c r="D319" s="139">
        <f>IF(OR(MOD(A319,$L$3)=0,MOD(A319,$L$3+24)=0,MOD(A319,$L$3-24)=0),1,"")</f>
        <v/>
      </c>
      <c r="E319" s="139">
        <f>IF(OR(A319=$M$3,A319=$M$3+12,A319=$M$3-12),1,"")</f>
        <v/>
      </c>
      <c r="F319" s="139" t="n">
        <v>2727.32</v>
      </c>
      <c r="G319" s="139" t="n">
        <v>-5.13282</v>
      </c>
    </row>
    <row r="320" ht="15.75" customHeight="1" s="165">
      <c r="A320" s="139">
        <f>A319+1</f>
        <v/>
      </c>
      <c r="B320" s="139" t="n">
        <v>1181.23</v>
      </c>
      <c r="C320" s="139" t="n">
        <v>0</v>
      </c>
      <c r="D320" s="139">
        <f>IF(OR(MOD(A320,$L$3)=0,MOD(A320,$L$3+24)=0,MOD(A320,$L$3-24)=0),1,"")</f>
        <v/>
      </c>
      <c r="E320" s="139">
        <f>IF(OR(A320=$M$3,A320=$M$3+12,A320=$M$3-12),1,"")</f>
        <v/>
      </c>
      <c r="F320" s="139" t="n">
        <v>16123.8</v>
      </c>
      <c r="G320" s="139" t="n">
        <v>-5.13282</v>
      </c>
    </row>
    <row r="321" ht="15.75" customHeight="1" s="165">
      <c r="A321" s="139">
        <f>A320+1</f>
        <v/>
      </c>
      <c r="B321" s="139" t="n">
        <v>1084.27</v>
      </c>
      <c r="C321" s="139" t="n">
        <v>0</v>
      </c>
      <c r="D321" s="139">
        <f>IF(OR(MOD(A321,$L$3)=0,MOD(A321,$L$3+24)=0,MOD(A321,$L$3-24)=0),1,"")</f>
        <v/>
      </c>
      <c r="E321" s="139">
        <f>IF(OR(A321=$M$3,A321=$M$3+12,A321=$M$3-12),1,"")</f>
        <v/>
      </c>
      <c r="F321" s="139" t="n">
        <v>11431.5</v>
      </c>
      <c r="G321" s="139" t="n">
        <v>-5.13282</v>
      </c>
    </row>
    <row r="322" ht="15.75" customHeight="1" s="165">
      <c r="A322" s="139">
        <f>A321+1</f>
        <v/>
      </c>
      <c r="B322" s="139" t="n">
        <v>934.544</v>
      </c>
      <c r="C322" s="139" t="n">
        <v>0.222841</v>
      </c>
      <c r="D322" s="139">
        <f>IF(OR(MOD(A322,$L$3)=0,MOD(A322,$L$3+24)=0,MOD(A322,$L$3-24)=0),1,"")</f>
        <v/>
      </c>
      <c r="E322" s="139">
        <f>IF(OR(A322=$M$3,A322=$M$3+12,A322=$M$3-12),1,"")</f>
        <v/>
      </c>
      <c r="F322" s="139" t="n">
        <v>0</v>
      </c>
      <c r="G322" s="139" t="n">
        <v>1608.64</v>
      </c>
    </row>
    <row r="323" ht="15.75" customHeight="1" s="165">
      <c r="A323" s="139">
        <f>A322+1</f>
        <v/>
      </c>
      <c r="B323" s="139" t="n">
        <v>415.106</v>
      </c>
      <c r="C323" s="139" t="n">
        <v>1.04565</v>
      </c>
      <c r="D323" s="139">
        <f>IF(OR(MOD(A323,$L$3)=0,MOD(A323,$L$3+24)=0,MOD(A323,$L$3-24)=0),1,"")</f>
        <v/>
      </c>
      <c r="E323" s="139">
        <f>IF(OR(A323=$M$3,A323=$M$3+12,A323=$M$3-12),1,"")</f>
        <v/>
      </c>
      <c r="F323" s="139" t="n">
        <v>0</v>
      </c>
      <c r="G323" s="139" t="n">
        <v>5119.2</v>
      </c>
    </row>
    <row r="324" ht="15.75" customHeight="1" s="165">
      <c r="A324" s="139">
        <f>A323+1</f>
        <v/>
      </c>
      <c r="B324" s="139" t="n">
        <v>371.109</v>
      </c>
      <c r="C324" s="139" t="n">
        <v>2.76853</v>
      </c>
      <c r="D324" s="139">
        <f>IF(OR(MOD(A324,$L$3)=0,MOD(A324,$L$3+24)=0,MOD(A324,$L$3-24)=0),1,"")</f>
        <v/>
      </c>
      <c r="E324" s="139">
        <f>IF(OR(A324=$M$3,A324=$M$3+12,A324=$M$3-12),1,"")</f>
        <v/>
      </c>
      <c r="F324" s="139" t="n">
        <v>0</v>
      </c>
      <c r="G324" s="139" t="n">
        <v>13293.5</v>
      </c>
    </row>
    <row r="325" ht="15.75" customHeight="1" s="165">
      <c r="A325" s="139">
        <f>A324+1</f>
        <v/>
      </c>
      <c r="B325" s="139" t="n">
        <v>895.375</v>
      </c>
      <c r="C325" s="139" t="n">
        <v>3.31696</v>
      </c>
      <c r="D325" s="139">
        <f>IF(OR(MOD(A325,$L$3)=0,MOD(A325,$L$3+24)=0,MOD(A325,$L$3-24)=0),1,"")</f>
        <v/>
      </c>
      <c r="E325" s="139">
        <f>IF(OR(A325=$M$3,A325=$M$3+12,A325=$M$3-12),1,"")</f>
        <v/>
      </c>
      <c r="F325" s="139" t="n">
        <v>720.421</v>
      </c>
      <c r="G325" s="139" t="n">
        <v>10824</v>
      </c>
    </row>
    <row r="326" ht="15.75" customHeight="1" s="165">
      <c r="A326" s="139">
        <f>A325+1</f>
        <v/>
      </c>
      <c r="B326" s="139" t="n">
        <v>1217.51</v>
      </c>
      <c r="C326" s="139" t="n">
        <v>3.47124</v>
      </c>
      <c r="D326" s="139">
        <f>IF(OR(MOD(A326,$L$3)=0,MOD(A326,$L$3+24)=0,MOD(A326,$L$3-24)=0),1,"")</f>
        <v/>
      </c>
      <c r="E326" s="139">
        <f>IF(OR(A326=$M$3,A326=$M$3+12,A326=$M$3-12),1,"")</f>
        <v/>
      </c>
      <c r="F326" s="139" t="n">
        <v>0</v>
      </c>
      <c r="G326" s="139" t="n">
        <v>12634</v>
      </c>
    </row>
    <row r="327" ht="15.75" customHeight="1" s="165">
      <c r="A327" s="139">
        <f>A326+1</f>
        <v/>
      </c>
      <c r="B327" s="139" t="n">
        <v>501.825</v>
      </c>
      <c r="C327" s="139" t="n">
        <v>3.24633</v>
      </c>
      <c r="D327" s="139">
        <f>IF(OR(MOD(A327,$L$3)=0,MOD(A327,$L$3+24)=0,MOD(A327,$L$3-24)=0),1,"")</f>
        <v/>
      </c>
      <c r="E327" s="139">
        <f>IF(OR(A327=$M$3,A327=$M$3+12,A327=$M$3-12),1,"")</f>
        <v/>
      </c>
      <c r="F327" s="139" t="n">
        <v>0</v>
      </c>
      <c r="G327" s="139" t="n">
        <v>13515</v>
      </c>
    </row>
    <row r="328" ht="15.75" customHeight="1" s="165">
      <c r="A328" s="139">
        <f>A327+1</f>
        <v/>
      </c>
      <c r="B328" s="139" t="n">
        <v>516.191</v>
      </c>
      <c r="C328" s="139" t="n">
        <v>2.63677</v>
      </c>
      <c r="D328" s="139">
        <f>IF(OR(MOD(A328,$L$3)=0,MOD(A328,$L$3+24)=0,MOD(A328,$L$3-24)=0),1,"")</f>
        <v/>
      </c>
      <c r="E328" s="139">
        <f>IF(OR(A328=$M$3,A328=$M$3+12,A328=$M$3-12),1,"")</f>
        <v/>
      </c>
      <c r="F328" s="139" t="n">
        <v>0</v>
      </c>
      <c r="G328" s="139" t="n">
        <v>8562.15</v>
      </c>
    </row>
    <row r="329" ht="15.75" customHeight="1" s="165">
      <c r="A329" s="139">
        <f>A328+1</f>
        <v/>
      </c>
      <c r="B329" s="139" t="n">
        <v>886.494</v>
      </c>
      <c r="C329" s="139" t="n">
        <v>1.66209</v>
      </c>
      <c r="D329" s="139">
        <f>IF(OR(MOD(A329,$L$3)=0,MOD(A329,$L$3+24)=0,MOD(A329,$L$3-24)=0),1,"")</f>
        <v/>
      </c>
      <c r="E329" s="139">
        <f>IF(OR(A329=$M$3,A329=$M$3+12,A329=$M$3-12),1,"")</f>
        <v/>
      </c>
      <c r="F329" s="139" t="n">
        <v>0</v>
      </c>
      <c r="G329" s="139" t="n">
        <v>1755.08</v>
      </c>
    </row>
    <row r="330" ht="15.75" customHeight="1" s="165">
      <c r="A330" s="139">
        <f>A329+1</f>
        <v/>
      </c>
      <c r="B330" s="139" t="n">
        <v>1500.49</v>
      </c>
      <c r="C330" s="139" t="n">
        <v>0.34619</v>
      </c>
      <c r="D330" s="139">
        <f>IF(OR(MOD(A330,$L$3)=0,MOD(A330,$L$3+24)=0,MOD(A330,$L$3-24)=0),1,"")</f>
        <v/>
      </c>
      <c r="E330" s="139">
        <f>IF(OR(A330=$M$3,A330=$M$3+12,A330=$M$3-12),1,"")</f>
        <v/>
      </c>
      <c r="F330" s="139" t="n">
        <v>0</v>
      </c>
      <c r="G330" s="139" t="n">
        <v>289.186</v>
      </c>
    </row>
    <row r="331" ht="15.75" customHeight="1" s="165">
      <c r="A331" s="139">
        <f>A330+1</f>
        <v/>
      </c>
      <c r="B331" s="139" t="n">
        <v>2094.68</v>
      </c>
      <c r="C331" s="139" t="n">
        <v>0</v>
      </c>
      <c r="D331" s="139">
        <f>IF(OR(MOD(A331,$L$3)=0,MOD(A331,$L$3+24)=0,MOD(A331,$L$3-24)=0),1,"")</f>
        <v/>
      </c>
      <c r="E331" s="139">
        <f>IF(OR(A331=$M$3,A331=$M$3+12,A331=$M$3-12),1,"")</f>
        <v/>
      </c>
      <c r="F331" s="139" t="n">
        <v>595.061</v>
      </c>
      <c r="G331" s="139" t="n">
        <v>-5.13282</v>
      </c>
    </row>
    <row r="332" ht="15.75" customHeight="1" s="165">
      <c r="A332" s="139">
        <f>A331+1</f>
        <v/>
      </c>
      <c r="B332" s="139" t="n">
        <v>4733.54</v>
      </c>
      <c r="C332" s="139" t="n">
        <v>0</v>
      </c>
      <c r="D332" s="139">
        <f>IF(OR(MOD(A332,$L$3)=0,MOD(A332,$L$3+24)=0,MOD(A332,$L$3-24)=0),1,"")</f>
        <v/>
      </c>
      <c r="E332" s="139">
        <f>IF(OR(A332=$M$3,A332=$M$3+12,A332=$M$3-12),1,"")</f>
        <v/>
      </c>
      <c r="F332" s="139" t="n">
        <v>0</v>
      </c>
      <c r="G332" s="139" t="n">
        <v>-5.13282</v>
      </c>
    </row>
    <row r="333" ht="15.75" customHeight="1" s="165">
      <c r="A333" s="139">
        <f>A332+1</f>
        <v/>
      </c>
      <c r="B333" s="139" t="n">
        <v>6815.84</v>
      </c>
      <c r="C333" s="139" t="n">
        <v>0</v>
      </c>
      <c r="D333" s="139">
        <f>IF(OR(MOD(A333,$L$3)=0,MOD(A333,$L$3+24)=0,MOD(A333,$L$3-24)=0),1,"")</f>
        <v/>
      </c>
      <c r="E333" s="139">
        <f>IF(OR(A333=$M$3,A333=$M$3+12,A333=$M$3-12),1,"")</f>
        <v/>
      </c>
      <c r="F333" s="139" t="n">
        <v>0</v>
      </c>
      <c r="G333" s="139" t="n">
        <v>-5.13282</v>
      </c>
    </row>
    <row r="334" ht="15.75" customHeight="1" s="165">
      <c r="A334" s="139">
        <f>A333+1</f>
        <v/>
      </c>
      <c r="B334" s="139" t="n">
        <v>12119.5</v>
      </c>
      <c r="C334" s="139" t="n">
        <v>0</v>
      </c>
      <c r="D334" s="139">
        <f>IF(OR(MOD(A334,$L$3)=0,MOD(A334,$L$3+24)=0,MOD(A334,$L$3-24)=0),1,"")</f>
        <v/>
      </c>
      <c r="E334" s="139">
        <f>IF(OR(A334=$M$3,A334=$M$3+12,A334=$M$3-12),1,"")</f>
        <v/>
      </c>
      <c r="F334" s="139" t="n">
        <v>3254.52</v>
      </c>
      <c r="G334" s="139" t="n">
        <v>-5.13282</v>
      </c>
    </row>
    <row r="335" ht="15.75" customHeight="1" s="165">
      <c r="A335" s="139">
        <f>A334+1</f>
        <v/>
      </c>
      <c r="B335" s="139" t="n">
        <v>12087</v>
      </c>
      <c r="C335" s="139" t="n">
        <v>0</v>
      </c>
      <c r="D335" s="139">
        <f>IF(OR(MOD(A335,$L$3)=0,MOD(A335,$L$3+24)=0,MOD(A335,$L$3-24)=0),1,"")</f>
        <v/>
      </c>
      <c r="E335" s="139">
        <f>IF(OR(A335=$M$3,A335=$M$3+12,A335=$M$3-12),1,"")</f>
        <v/>
      </c>
      <c r="F335" s="139" t="n">
        <v>3103.1</v>
      </c>
      <c r="G335" s="139" t="n">
        <v>-5.13282</v>
      </c>
    </row>
    <row r="336" ht="15.75" customHeight="1" s="165">
      <c r="A336" s="139">
        <f>A335+1</f>
        <v/>
      </c>
      <c r="B336" s="139" t="n">
        <v>7860.85</v>
      </c>
      <c r="C336" s="139" t="n">
        <v>0</v>
      </c>
      <c r="D336" s="139">
        <f>IF(OR(MOD(A336,$L$3)=0,MOD(A336,$L$3+24)=0,MOD(A336,$L$3-24)=0),1,"")</f>
        <v/>
      </c>
      <c r="E336" s="139">
        <f>IF(OR(A336=$M$3,A336=$M$3+12,A336=$M$3-12),1,"")</f>
        <v/>
      </c>
      <c r="F336" s="139" t="n">
        <v>0</v>
      </c>
      <c r="G336" s="139" t="n">
        <v>-5.13282</v>
      </c>
    </row>
    <row r="337" ht="15.75" customHeight="1" s="165">
      <c r="A337" s="139">
        <f>A336+1</f>
        <v/>
      </c>
      <c r="B337" s="139" t="n">
        <v>6253.14</v>
      </c>
      <c r="C337" s="139" t="n">
        <v>0</v>
      </c>
      <c r="D337" s="139">
        <f>IF(OR(MOD(A337,$L$3)=0,MOD(A337,$L$3+24)=0,MOD(A337,$L$3-24)=0),1,"")</f>
        <v/>
      </c>
      <c r="E337" s="139">
        <f>IF(OR(A337=$M$3,A337=$M$3+12,A337=$M$3-12),1,"")</f>
        <v/>
      </c>
      <c r="F337" s="139" t="n">
        <v>0</v>
      </c>
      <c r="G337" s="139" t="n">
        <v>-5.13282</v>
      </c>
    </row>
    <row r="338" ht="15.75" customHeight="1" s="165">
      <c r="A338" s="139">
        <f>A337+1</f>
        <v/>
      </c>
      <c r="B338" s="139" t="n">
        <v>6741.73</v>
      </c>
      <c r="C338" s="139" t="n">
        <v>0</v>
      </c>
      <c r="D338" s="139">
        <f>IF(OR(MOD(A338,$L$3)=0,MOD(A338,$L$3+24)=0,MOD(A338,$L$3-24)=0),1,"")</f>
        <v/>
      </c>
      <c r="E338" s="139">
        <f>IF(OR(A338=$M$3,A338=$M$3+12,A338=$M$3-12),1,"")</f>
        <v/>
      </c>
      <c r="F338" s="139" t="n">
        <v>0</v>
      </c>
      <c r="G338" s="139" t="n">
        <v>-5.13282</v>
      </c>
    </row>
    <row r="339" ht="15.75" customHeight="1" s="165">
      <c r="A339" s="139">
        <f>A338+1</f>
        <v/>
      </c>
      <c r="B339" s="139" t="n">
        <v>9014.51</v>
      </c>
      <c r="C339" s="139" t="n">
        <v>0</v>
      </c>
      <c r="D339" s="139">
        <f>IF(OR(MOD(A339,$L$3)=0,MOD(A339,$L$3+24)=0,MOD(A339,$L$3-24)=0),1,"")</f>
        <v/>
      </c>
      <c r="E339" s="139">
        <f>IF(OR(A339=$M$3,A339=$M$3+12,A339=$M$3-12),1,"")</f>
        <v/>
      </c>
      <c r="F339" s="139" t="n">
        <v>0</v>
      </c>
      <c r="G339" s="139" t="n">
        <v>-5.13282</v>
      </c>
    </row>
    <row r="340" ht="15.75" customHeight="1" s="165">
      <c r="A340" s="139">
        <f>A339+1</f>
        <v/>
      </c>
      <c r="B340" s="139" t="n">
        <v>7674.88</v>
      </c>
      <c r="C340" s="139" t="n">
        <v>0</v>
      </c>
      <c r="D340" s="139">
        <f>IF(OR(MOD(A340,$L$3)=0,MOD(A340,$L$3+24)=0,MOD(A340,$L$3-24)=0),1,"")</f>
        <v/>
      </c>
      <c r="E340" s="139">
        <f>IF(OR(A340=$M$3,A340=$M$3+12,A340=$M$3-12),1,"")</f>
        <v/>
      </c>
      <c r="F340" s="139" t="n">
        <v>1176.17</v>
      </c>
      <c r="G340" s="139" t="n">
        <v>-5.13282</v>
      </c>
    </row>
    <row r="341" ht="15.75" customHeight="1" s="165">
      <c r="A341" s="139">
        <f>A340+1</f>
        <v/>
      </c>
      <c r="B341" s="139" t="n">
        <v>4975.19</v>
      </c>
      <c r="C341" s="139" t="n">
        <v>0</v>
      </c>
      <c r="D341" s="139">
        <f>IF(OR(MOD(A341,$L$3)=0,MOD(A341,$L$3+24)=0,MOD(A341,$L$3-24)=0),1,"")</f>
        <v/>
      </c>
      <c r="E341" s="139">
        <f>IF(OR(A341=$M$3,A341=$M$3+12,A341=$M$3-12),1,"")</f>
        <v/>
      </c>
      <c r="F341" s="139" t="n">
        <v>0</v>
      </c>
      <c r="G341" s="139" t="n">
        <v>-5.13282</v>
      </c>
    </row>
    <row r="342" ht="15.75" customHeight="1" s="165">
      <c r="A342" s="139">
        <f>A341+1</f>
        <v/>
      </c>
      <c r="B342" s="139" t="n">
        <v>5542.68</v>
      </c>
      <c r="C342" s="139" t="n">
        <v>0</v>
      </c>
      <c r="D342" s="139">
        <f>IF(OR(MOD(A342,$L$3)=0,MOD(A342,$L$3+24)=0,MOD(A342,$L$3-24)=0),1,"")</f>
        <v/>
      </c>
      <c r="E342" s="139">
        <f>IF(OR(A342=$M$3,A342=$M$3+12,A342=$M$3-12),1,"")</f>
        <v/>
      </c>
      <c r="F342" s="139" t="n">
        <v>0</v>
      </c>
      <c r="G342" s="139" t="n">
        <v>-5.13282</v>
      </c>
    </row>
    <row r="343" ht="15.75" customHeight="1" s="165">
      <c r="A343" s="139">
        <f>A342+1</f>
        <v/>
      </c>
      <c r="B343" s="139" t="n">
        <v>5494.13</v>
      </c>
      <c r="C343" s="139" t="n">
        <v>0</v>
      </c>
      <c r="D343" s="139">
        <f>IF(OR(MOD(A343,$L$3)=0,MOD(A343,$L$3+24)=0,MOD(A343,$L$3-24)=0),1,"")</f>
        <v/>
      </c>
      <c r="E343" s="139">
        <f>IF(OR(A343=$M$3,A343=$M$3+12,A343=$M$3-12),1,"")</f>
        <v/>
      </c>
      <c r="F343" s="139" t="n">
        <v>0</v>
      </c>
      <c r="G343" s="139" t="n">
        <v>-5.13282</v>
      </c>
    </row>
    <row r="344" ht="15.75" customHeight="1" s="165">
      <c r="A344" s="139">
        <f>A343+1</f>
        <v/>
      </c>
      <c r="B344" s="139" t="n">
        <v>6676.93</v>
      </c>
      <c r="C344" s="139" t="n">
        <v>0</v>
      </c>
      <c r="D344" s="139">
        <f>IF(OR(MOD(A344,$L$3)=0,MOD(A344,$L$3+24)=0,MOD(A344,$L$3-24)=0),1,"")</f>
        <v/>
      </c>
      <c r="E344" s="139">
        <f>IF(OR(A344=$M$3,A344=$M$3+12,A344=$M$3-12),1,"")</f>
        <v/>
      </c>
      <c r="F344" s="139" t="n">
        <v>0</v>
      </c>
      <c r="G344" s="139" t="n">
        <v>-5.13282</v>
      </c>
    </row>
    <row r="345" ht="15.75" customHeight="1" s="165">
      <c r="A345" s="139">
        <f>A344+1</f>
        <v/>
      </c>
      <c r="B345" s="139" t="n">
        <v>7988.19</v>
      </c>
      <c r="C345" s="139" t="n">
        <v>0</v>
      </c>
      <c r="D345" s="139">
        <f>IF(OR(MOD(A345,$L$3)=0,MOD(A345,$L$3+24)=0,MOD(A345,$L$3-24)=0),1,"")</f>
        <v/>
      </c>
      <c r="E345" s="139">
        <f>IF(OR(A345=$M$3,A345=$M$3+12,A345=$M$3-12),1,"")</f>
        <v/>
      </c>
      <c r="F345" s="139" t="n">
        <v>0</v>
      </c>
      <c r="G345" s="139" t="n">
        <v>-5.13282</v>
      </c>
    </row>
    <row r="346" ht="15.75" customHeight="1" s="165">
      <c r="A346" s="139">
        <f>A345+1</f>
        <v/>
      </c>
      <c r="B346" s="139" t="n">
        <v>10414.6</v>
      </c>
      <c r="C346" s="139" t="n">
        <v>0.525409</v>
      </c>
      <c r="D346" s="139">
        <f>IF(OR(MOD(A346,$L$3)=0,MOD(A346,$L$3+24)=0,MOD(A346,$L$3-24)=0),1,"")</f>
        <v/>
      </c>
      <c r="E346" s="139">
        <f>IF(OR(A346=$M$3,A346=$M$3+12,A346=$M$3-12),1,"")</f>
        <v/>
      </c>
      <c r="F346" s="139" t="n">
        <v>0</v>
      </c>
      <c r="G346" s="139" t="n">
        <v>35.7105</v>
      </c>
    </row>
    <row r="347" ht="15.75" customHeight="1" s="165">
      <c r="A347" s="139">
        <f>A346+1</f>
        <v/>
      </c>
      <c r="B347" s="139" t="n">
        <v>11689.4</v>
      </c>
      <c r="C347" s="139" t="n">
        <v>1.82914</v>
      </c>
      <c r="D347" s="139">
        <f>IF(OR(MOD(A347,$L$3)=0,MOD(A347,$L$3+24)=0,MOD(A347,$L$3-24)=0),1,"")</f>
        <v/>
      </c>
      <c r="E347" s="139">
        <f>IF(OR(A347=$M$3,A347=$M$3+12,A347=$M$3-12),1,"")</f>
        <v/>
      </c>
      <c r="F347" s="139" t="n">
        <v>0</v>
      </c>
      <c r="G347" s="139" t="n">
        <v>1763.76</v>
      </c>
    </row>
    <row r="348" ht="15.75" customHeight="1" s="165">
      <c r="A348" s="139">
        <f>A347+1</f>
        <v/>
      </c>
      <c r="B348" s="139" t="n">
        <v>9013.02</v>
      </c>
      <c r="C348" s="139" t="n">
        <v>2.75448</v>
      </c>
      <c r="D348" s="139">
        <f>IF(OR(MOD(A348,$L$3)=0,MOD(A348,$L$3+24)=0,MOD(A348,$L$3-24)=0),1,"")</f>
        <v/>
      </c>
      <c r="E348" s="139">
        <f>IF(OR(A348=$M$3,A348=$M$3+12,A348=$M$3-12),1,"")</f>
        <v/>
      </c>
      <c r="F348" s="139" t="n">
        <v>0</v>
      </c>
      <c r="G348" s="139" t="n">
        <v>1380.85</v>
      </c>
    </row>
    <row r="349" ht="15.75" customHeight="1" s="165">
      <c r="A349" s="139">
        <f>A348+1</f>
        <v/>
      </c>
      <c r="B349" s="139" t="n">
        <v>8813.629999999999</v>
      </c>
      <c r="C349" s="139" t="n">
        <v>3.296</v>
      </c>
      <c r="D349" s="139">
        <f>IF(OR(MOD(A349,$L$3)=0,MOD(A349,$L$3+24)=0,MOD(A349,$L$3-24)=0),1,"")</f>
        <v/>
      </c>
      <c r="E349" s="139">
        <f>IF(OR(A349=$M$3,A349=$M$3+12,A349=$M$3-12),1,"")</f>
        <v/>
      </c>
      <c r="F349" s="139" t="n">
        <v>0</v>
      </c>
      <c r="G349" s="139" t="n">
        <v>3414.38</v>
      </c>
    </row>
    <row r="350" ht="15.75" customHeight="1" s="165">
      <c r="A350" s="139">
        <f>A349+1</f>
        <v/>
      </c>
      <c r="B350" s="139" t="n">
        <v>11665.5</v>
      </c>
      <c r="C350" s="139" t="n">
        <v>3.4402</v>
      </c>
      <c r="D350" s="139">
        <f>IF(OR(MOD(A350,$L$3)=0,MOD(A350,$L$3+24)=0,MOD(A350,$L$3-24)=0),1,"")</f>
        <v/>
      </c>
      <c r="E350" s="139">
        <f>IF(OR(A350=$M$3,A350=$M$3+12,A350=$M$3-12),1,"")</f>
        <v/>
      </c>
      <c r="F350" s="139" t="n">
        <v>0</v>
      </c>
      <c r="G350" s="139" t="n">
        <v>1075.07</v>
      </c>
    </row>
    <row r="351" ht="15.75" customHeight="1" s="165">
      <c r="A351" s="139">
        <f>A350+1</f>
        <v/>
      </c>
      <c r="B351" s="139" t="n">
        <v>12463.8</v>
      </c>
      <c r="C351" s="139" t="n">
        <v>3.21807</v>
      </c>
      <c r="D351" s="139">
        <f>IF(OR(MOD(A351,$L$3)=0,MOD(A351,$L$3+24)=0,MOD(A351,$L$3-24)=0),1,"")</f>
        <v/>
      </c>
      <c r="E351" s="139">
        <f>IF(OR(A351=$M$3,A351=$M$3+12,A351=$M$3-12),1,"")</f>
        <v/>
      </c>
      <c r="F351" s="139" t="n">
        <v>0</v>
      </c>
      <c r="G351" s="139" t="n">
        <v>4677.64</v>
      </c>
    </row>
    <row r="352" ht="15.75" customHeight="1" s="165">
      <c r="A352" s="139">
        <f>A351+1</f>
        <v/>
      </c>
      <c r="B352" s="139" t="n">
        <v>17129.9</v>
      </c>
      <c r="C352" s="139" t="n">
        <v>2.61387</v>
      </c>
      <c r="D352" s="139">
        <f>IF(OR(MOD(A352,$L$3)=0,MOD(A352,$L$3+24)=0,MOD(A352,$L$3-24)=0),1,"")</f>
        <v/>
      </c>
      <c r="E352" s="139">
        <f>IF(OR(A352=$M$3,A352=$M$3+12,A352=$M$3-12),1,"")</f>
        <v/>
      </c>
      <c r="F352" s="139" t="n">
        <v>0</v>
      </c>
      <c r="G352" s="139" t="n">
        <v>2799.9</v>
      </c>
    </row>
    <row r="353" ht="15.75" customHeight="1" s="165">
      <c r="A353" s="139">
        <f>A352+1</f>
        <v/>
      </c>
      <c r="B353" s="139" t="n">
        <v>21752.3</v>
      </c>
      <c r="C353" s="139" t="n">
        <v>1.65968</v>
      </c>
      <c r="D353" s="139">
        <f>IF(OR(MOD(A353,$L$3)=0,MOD(A353,$L$3+24)=0,MOD(A353,$L$3-24)=0),1,"")</f>
        <v/>
      </c>
      <c r="E353" s="139">
        <f>IF(OR(A353=$M$3,A353=$M$3+12,A353=$M$3-12),1,"")</f>
        <v/>
      </c>
      <c r="F353" s="139" t="n">
        <v>0</v>
      </c>
      <c r="G353" s="139" t="n">
        <v>2022.67</v>
      </c>
    </row>
    <row r="354" ht="15.75" customHeight="1" s="165">
      <c r="A354" s="139">
        <f>A353+1</f>
        <v/>
      </c>
      <c r="B354" s="139" t="n">
        <v>28772.5</v>
      </c>
      <c r="C354" s="139" t="n">
        <v>0.3581</v>
      </c>
      <c r="D354" s="139">
        <f>IF(OR(MOD(A354,$L$3)=0,MOD(A354,$L$3+24)=0,MOD(A354,$L$3-24)=0),1,"")</f>
        <v/>
      </c>
      <c r="E354" s="139">
        <f>IF(OR(A354=$M$3,A354=$M$3+12,A354=$M$3-12),1,"")</f>
        <v/>
      </c>
      <c r="F354" s="139" t="n">
        <v>0</v>
      </c>
      <c r="G354" s="139" t="n">
        <v>385.174</v>
      </c>
    </row>
    <row r="355" ht="15.75" customHeight="1" s="165">
      <c r="A355" s="139">
        <f>A354+1</f>
        <v/>
      </c>
      <c r="B355" s="139" t="n">
        <v>35788.5</v>
      </c>
      <c r="C355" s="139" t="n">
        <v>0</v>
      </c>
      <c r="D355" s="139">
        <f>IF(OR(MOD(A355,$L$3)=0,MOD(A355,$L$3+24)=0,MOD(A355,$L$3-24)=0),1,"")</f>
        <v/>
      </c>
      <c r="E355" s="139">
        <f>IF(OR(A355=$M$3,A355=$M$3+12,A355=$M$3-12),1,"")</f>
        <v/>
      </c>
      <c r="F355" s="139" t="n">
        <v>0</v>
      </c>
      <c r="G355" s="139" t="n">
        <v>-5.13282</v>
      </c>
    </row>
    <row r="356" ht="15.75" customHeight="1" s="165">
      <c r="A356" s="139">
        <f>A355+1</f>
        <v/>
      </c>
      <c r="B356" s="139" t="n">
        <v>38342.4</v>
      </c>
      <c r="C356" s="139" t="n">
        <v>0</v>
      </c>
      <c r="D356" s="139">
        <f>IF(OR(MOD(A356,$L$3)=0,MOD(A356,$L$3+24)=0,MOD(A356,$L$3-24)=0),1,"")</f>
        <v/>
      </c>
      <c r="E356" s="139">
        <f>IF(OR(A356=$M$3,A356=$M$3+12,A356=$M$3-12),1,"")</f>
        <v/>
      </c>
      <c r="F356" s="139" t="n">
        <v>0</v>
      </c>
      <c r="G356" s="139" t="n">
        <v>-5.13282</v>
      </c>
    </row>
    <row r="357" ht="15.75" customHeight="1" s="165">
      <c r="A357" s="139">
        <f>A356+1</f>
        <v/>
      </c>
      <c r="B357" s="139" t="n">
        <v>39185.7</v>
      </c>
      <c r="C357" s="139" t="n">
        <v>0</v>
      </c>
      <c r="D357" s="139">
        <f>IF(OR(MOD(A357,$L$3)=0,MOD(A357,$L$3+24)=0,MOD(A357,$L$3-24)=0),1,"")</f>
        <v/>
      </c>
      <c r="E357" s="139">
        <f>IF(OR(A357=$M$3,A357=$M$3+12,A357=$M$3-12),1,"")</f>
        <v/>
      </c>
      <c r="F357" s="139" t="n">
        <v>0</v>
      </c>
      <c r="G357" s="139" t="n">
        <v>-5.13282</v>
      </c>
    </row>
    <row r="358" ht="15.75" customHeight="1" s="165">
      <c r="A358" s="139">
        <f>A357+1</f>
        <v/>
      </c>
      <c r="B358" s="139" t="n">
        <v>39089</v>
      </c>
      <c r="C358" s="139" t="n">
        <v>0</v>
      </c>
      <c r="D358" s="139">
        <f>IF(OR(MOD(A358,$L$3)=0,MOD(A358,$L$3+24)=0,MOD(A358,$L$3-24)=0),1,"")</f>
        <v/>
      </c>
      <c r="E358" s="139">
        <f>IF(OR(A358=$M$3,A358=$M$3+12,A358=$M$3-12),1,"")</f>
        <v/>
      </c>
      <c r="F358" s="139" t="n">
        <v>0</v>
      </c>
      <c r="G358" s="139" t="n">
        <v>-5.13282</v>
      </c>
    </row>
    <row r="359" ht="15.75" customHeight="1" s="165">
      <c r="A359" s="139">
        <f>A358+1</f>
        <v/>
      </c>
      <c r="B359" s="139" t="n">
        <v>39339.7</v>
      </c>
      <c r="C359" s="139" t="n">
        <v>0</v>
      </c>
      <c r="D359" s="139">
        <f>IF(OR(MOD(A359,$L$3)=0,MOD(A359,$L$3+24)=0,MOD(A359,$L$3-24)=0),1,"")</f>
        <v/>
      </c>
      <c r="E359" s="139">
        <f>IF(OR(A359=$M$3,A359=$M$3+12,A359=$M$3-12),1,"")</f>
        <v/>
      </c>
      <c r="F359" s="139" t="n">
        <v>0</v>
      </c>
      <c r="G359" s="139" t="n">
        <v>-5.13282</v>
      </c>
    </row>
    <row r="360" ht="15.75" customHeight="1" s="165">
      <c r="A360" s="139">
        <f>A359+1</f>
        <v/>
      </c>
      <c r="B360" s="139" t="n">
        <v>39116</v>
      </c>
      <c r="C360" s="139" t="n">
        <v>0</v>
      </c>
      <c r="D360" s="139">
        <f>IF(OR(MOD(A360,$L$3)=0,MOD(A360,$L$3+24)=0,MOD(A360,$L$3-24)=0),1,"")</f>
        <v/>
      </c>
      <c r="E360" s="139">
        <f>IF(OR(A360=$M$3,A360=$M$3+12,A360=$M$3-12),1,"")</f>
        <v/>
      </c>
      <c r="F360" s="139" t="n">
        <v>39.107</v>
      </c>
      <c r="G360" s="139" t="n">
        <v>-5.13282</v>
      </c>
    </row>
    <row r="361" ht="15.75" customHeight="1" s="165">
      <c r="A361" s="139">
        <f>A360+1</f>
        <v/>
      </c>
      <c r="B361" s="139" t="n">
        <v>37493.5</v>
      </c>
      <c r="C361" s="139" t="n">
        <v>0</v>
      </c>
      <c r="D361" s="139">
        <f>IF(OR(MOD(A361,$L$3)=0,MOD(A361,$L$3+24)=0,MOD(A361,$L$3-24)=0),1,"")</f>
        <v/>
      </c>
      <c r="E361" s="139">
        <f>IF(OR(A361=$M$3,A361=$M$3+12,A361=$M$3-12),1,"")</f>
        <v/>
      </c>
      <c r="F361" s="139" t="n">
        <v>324.562</v>
      </c>
      <c r="G361" s="139" t="n">
        <v>-5.13282</v>
      </c>
    </row>
    <row r="362" ht="15.75" customHeight="1" s="165">
      <c r="A362" s="139">
        <f>A361+1</f>
        <v/>
      </c>
      <c r="B362" s="139" t="n">
        <v>37401</v>
      </c>
      <c r="C362" s="139" t="n">
        <v>0</v>
      </c>
      <c r="D362" s="139">
        <f>IF(OR(MOD(A362,$L$3)=0,MOD(A362,$L$3+24)=0,MOD(A362,$L$3-24)=0),1,"")</f>
        <v/>
      </c>
      <c r="E362" s="139">
        <f>IF(OR(A362=$M$3,A362=$M$3+12,A362=$M$3-12),1,"")</f>
        <v/>
      </c>
      <c r="F362" s="139" t="n">
        <v>0</v>
      </c>
      <c r="G362" s="139" t="n">
        <v>-5.13282</v>
      </c>
    </row>
    <row r="363" ht="15.75" customHeight="1" s="165">
      <c r="A363" s="139">
        <f>A362+1</f>
        <v/>
      </c>
      <c r="B363" s="139" t="n">
        <v>37402.5</v>
      </c>
      <c r="C363" s="139" t="n">
        <v>0</v>
      </c>
      <c r="D363" s="139">
        <f>IF(OR(MOD(A363,$L$3)=0,MOD(A363,$L$3+24)=0,MOD(A363,$L$3-24)=0),1,"")</f>
        <v/>
      </c>
      <c r="E363" s="139">
        <f>IF(OR(A363=$M$3,A363=$M$3+12,A363=$M$3-12),1,"")</f>
        <v/>
      </c>
      <c r="F363" s="139" t="n">
        <v>0</v>
      </c>
      <c r="G363" s="139" t="n">
        <v>-5.13282</v>
      </c>
    </row>
    <row r="364" ht="15.75" customHeight="1" s="165">
      <c r="A364" s="139">
        <f>A363+1</f>
        <v/>
      </c>
      <c r="B364" s="139" t="n">
        <v>34594.3</v>
      </c>
      <c r="C364" s="139" t="n">
        <v>0</v>
      </c>
      <c r="D364" s="139">
        <f>IF(OR(MOD(A364,$L$3)=0,MOD(A364,$L$3+24)=0,MOD(A364,$L$3-24)=0),1,"")</f>
        <v/>
      </c>
      <c r="E364" s="139">
        <f>IF(OR(A364=$M$3,A364=$M$3+12,A364=$M$3-12),1,"")</f>
        <v/>
      </c>
      <c r="F364" s="139" t="n">
        <v>0</v>
      </c>
      <c r="G364" s="139" t="n">
        <v>-5.13282</v>
      </c>
    </row>
    <row r="365" ht="15.75" customHeight="1" s="165">
      <c r="A365" s="139">
        <f>A364+1</f>
        <v/>
      </c>
      <c r="B365" s="139" t="n">
        <v>30239.1</v>
      </c>
      <c r="C365" s="139" t="n">
        <v>0</v>
      </c>
      <c r="D365" s="139">
        <f>IF(OR(MOD(A365,$L$3)=0,MOD(A365,$L$3+24)=0,MOD(A365,$L$3-24)=0),1,"")</f>
        <v/>
      </c>
      <c r="E365" s="139">
        <f>IF(OR(A365=$M$3,A365=$M$3+12,A365=$M$3-12),1,"")</f>
        <v/>
      </c>
      <c r="F365" s="139" t="n">
        <v>0</v>
      </c>
      <c r="G365" s="139" t="n">
        <v>-5.13282</v>
      </c>
    </row>
    <row r="366" ht="15.75" customHeight="1" s="165">
      <c r="A366" s="139">
        <f>A365+1</f>
        <v/>
      </c>
      <c r="B366" s="139" t="n">
        <v>30984</v>
      </c>
      <c r="C366" s="139" t="n">
        <v>0</v>
      </c>
      <c r="D366" s="139">
        <f>IF(OR(MOD(A366,$L$3)=0,MOD(A366,$L$3+24)=0,MOD(A366,$L$3-24)=0),1,"")</f>
        <v/>
      </c>
      <c r="E366" s="139">
        <f>IF(OR(A366=$M$3,A366=$M$3+12,A366=$M$3-12),1,"")</f>
        <v/>
      </c>
      <c r="F366" s="139" t="n">
        <v>0</v>
      </c>
      <c r="G366" s="139" t="n">
        <v>-5.13282</v>
      </c>
    </row>
    <row r="367" ht="15.75" customHeight="1" s="165">
      <c r="A367" s="139">
        <f>A366+1</f>
        <v/>
      </c>
      <c r="B367" s="139" t="n">
        <v>34554</v>
      </c>
      <c r="C367" s="139" t="n">
        <v>0</v>
      </c>
      <c r="D367" s="139">
        <f>IF(OR(MOD(A367,$L$3)=0,MOD(A367,$L$3+24)=0,MOD(A367,$L$3-24)=0),1,"")</f>
        <v/>
      </c>
      <c r="E367" s="139">
        <f>IF(OR(A367=$M$3,A367=$M$3+12,A367=$M$3-12),1,"")</f>
        <v/>
      </c>
      <c r="F367" s="139" t="n">
        <v>0</v>
      </c>
      <c r="G367" s="139" t="n">
        <v>-5.13282</v>
      </c>
    </row>
    <row r="368" ht="15.75" customHeight="1" s="165">
      <c r="A368" s="139">
        <f>A367+1</f>
        <v/>
      </c>
      <c r="B368" s="139" t="n">
        <v>38421.2</v>
      </c>
      <c r="C368" s="139" t="n">
        <v>0</v>
      </c>
      <c r="D368" s="139">
        <f>IF(OR(MOD(A368,$L$3)=0,MOD(A368,$L$3+24)=0,MOD(A368,$L$3-24)=0),1,"")</f>
        <v/>
      </c>
      <c r="E368" s="139">
        <f>IF(OR(A368=$M$3,A368=$M$3+12,A368=$M$3-12),1,"")</f>
        <v/>
      </c>
      <c r="F368" s="139" t="n">
        <v>0</v>
      </c>
      <c r="G368" s="139" t="n">
        <v>-5.13282</v>
      </c>
    </row>
    <row r="369" ht="15.75" customHeight="1" s="165">
      <c r="A369" s="139">
        <f>A368+1</f>
        <v/>
      </c>
      <c r="B369" s="139" t="n">
        <v>34762.1</v>
      </c>
      <c r="C369" s="139" t="n">
        <v>0</v>
      </c>
      <c r="D369" s="139">
        <f>IF(OR(MOD(A369,$L$3)=0,MOD(A369,$L$3+24)=0,MOD(A369,$L$3-24)=0),1,"")</f>
        <v/>
      </c>
      <c r="E369" s="139">
        <f>IF(OR(A369=$M$3,A369=$M$3+12,A369=$M$3-12),1,"")</f>
        <v/>
      </c>
      <c r="F369" s="139" t="n">
        <v>0</v>
      </c>
      <c r="G369" s="139" t="n">
        <v>-5.13282</v>
      </c>
    </row>
    <row r="370" ht="15.75" customHeight="1" s="165">
      <c r="A370" s="139">
        <f>A369+1</f>
        <v/>
      </c>
      <c r="B370" s="139" t="n">
        <v>34061.3</v>
      </c>
      <c r="C370" s="139" t="n">
        <v>0.266555</v>
      </c>
      <c r="D370" s="139">
        <f>IF(OR(MOD(A370,$L$3)=0,MOD(A370,$L$3+24)=0,MOD(A370,$L$3-24)=0),1,"")</f>
        <v/>
      </c>
      <c r="E370" s="139">
        <f>IF(OR(A370=$M$3,A370=$M$3+12,A370=$M$3-12),1,"")</f>
        <v/>
      </c>
      <c r="F370" s="139" t="n">
        <v>0</v>
      </c>
      <c r="G370" s="139" t="n">
        <v>946.377</v>
      </c>
    </row>
    <row r="371" ht="15.75" customHeight="1" s="165">
      <c r="A371" s="139">
        <f>A370+1</f>
        <v/>
      </c>
      <c r="B371" s="139" t="n">
        <v>21979.8</v>
      </c>
      <c r="C371" s="139" t="n">
        <v>1.26427</v>
      </c>
      <c r="D371" s="139">
        <f>IF(OR(MOD(A371,$L$3)=0,MOD(A371,$L$3+24)=0,MOD(A371,$L$3-24)=0),1,"")</f>
        <v/>
      </c>
      <c r="E371" s="139">
        <f>IF(OR(A371=$M$3,A371=$M$3+12,A371=$M$3-12),1,"")</f>
        <v/>
      </c>
      <c r="F371" s="139" t="n">
        <v>0</v>
      </c>
      <c r="G371" s="139" t="n">
        <v>9395.02</v>
      </c>
    </row>
    <row r="372" ht="15.75" customHeight="1" s="165">
      <c r="A372" s="139">
        <f>A371+1</f>
        <v/>
      </c>
      <c r="B372" s="139" t="n">
        <v>12138.8</v>
      </c>
      <c r="C372" s="139" t="n">
        <v>2.75728</v>
      </c>
      <c r="D372" s="139">
        <f>IF(OR(MOD(A372,$L$3)=0,MOD(A372,$L$3+24)=0,MOD(A372,$L$3-24)=0),1,"")</f>
        <v/>
      </c>
      <c r="E372" s="139">
        <f>IF(OR(A372=$M$3,A372=$M$3+12,A372=$M$3-12),1,"")</f>
        <v/>
      </c>
      <c r="F372" s="139" t="n">
        <v>0</v>
      </c>
      <c r="G372" s="139" t="n">
        <v>12775.6</v>
      </c>
    </row>
    <row r="373" ht="15.75" customHeight="1" s="165">
      <c r="A373" s="139">
        <f>A372+1</f>
        <v/>
      </c>
      <c r="B373" s="139" t="n">
        <v>12664.8</v>
      </c>
      <c r="C373" s="139" t="n">
        <v>3.27993</v>
      </c>
      <c r="D373" s="139">
        <f>IF(OR(MOD(A373,$L$3)=0,MOD(A373,$L$3+24)=0,MOD(A373,$L$3-24)=0),1,"")</f>
        <v/>
      </c>
      <c r="E373" s="139">
        <f>IF(OR(A373=$M$3,A373=$M$3+12,A373=$M$3-12),1,"")</f>
        <v/>
      </c>
      <c r="F373" s="139" t="n">
        <v>0</v>
      </c>
      <c r="G373" s="139" t="n">
        <v>9487.629999999999</v>
      </c>
    </row>
    <row r="374" ht="15.75" customHeight="1" s="165">
      <c r="A374" s="139">
        <f>A373+1</f>
        <v/>
      </c>
      <c r="B374" s="139" t="n">
        <v>13233.6</v>
      </c>
      <c r="C374" s="139" t="n">
        <v>3.43194</v>
      </c>
      <c r="D374" s="139">
        <f>IF(OR(MOD(A374,$L$3)=0,MOD(A374,$L$3+24)=0,MOD(A374,$L$3-24)=0),1,"")</f>
        <v/>
      </c>
      <c r="E374" s="139">
        <f>IF(OR(A374=$M$3,A374=$M$3+12,A374=$M$3-12),1,"")</f>
        <v/>
      </c>
      <c r="F374" s="139" t="n">
        <v>0</v>
      </c>
      <c r="G374" s="139" t="n">
        <v>11613.9</v>
      </c>
    </row>
    <row r="375" ht="15.75" customHeight="1" s="165">
      <c r="A375" s="139">
        <f>A374+1</f>
        <v/>
      </c>
      <c r="B375" s="139" t="n">
        <v>20820.4</v>
      </c>
      <c r="C375" s="139" t="n">
        <v>3.22139</v>
      </c>
      <c r="D375" s="139">
        <f>IF(OR(MOD(A375,$L$3)=0,MOD(A375,$L$3+24)=0,MOD(A375,$L$3-24)=0),1,"")</f>
        <v/>
      </c>
      <c r="E375" s="139">
        <f>IF(OR(A375=$M$3,A375=$M$3+12,A375=$M$3-12),1,"")</f>
        <v/>
      </c>
      <c r="F375" s="139" t="n">
        <v>0</v>
      </c>
      <c r="G375" s="139" t="n">
        <v>10134.7</v>
      </c>
    </row>
    <row r="376" ht="15.75" customHeight="1" s="165">
      <c r="A376" s="139">
        <f>A375+1</f>
        <v/>
      </c>
      <c r="B376" s="139" t="n">
        <v>12230.9</v>
      </c>
      <c r="C376" s="139" t="n">
        <v>2.626</v>
      </c>
      <c r="D376" s="139">
        <f>IF(OR(MOD(A376,$L$3)=0,MOD(A376,$L$3+24)=0,MOD(A376,$L$3-24)=0),1,"")</f>
        <v/>
      </c>
      <c r="E376" s="139">
        <f>IF(OR(A376=$M$3,A376=$M$3+12,A376=$M$3-12),1,"")</f>
        <v/>
      </c>
      <c r="F376" s="139" t="n">
        <v>0</v>
      </c>
      <c r="G376" s="139" t="n">
        <v>7906.88</v>
      </c>
    </row>
    <row r="377" ht="15.75" customHeight="1" s="165">
      <c r="A377" s="139">
        <f>A376+1</f>
        <v/>
      </c>
      <c r="B377" s="139" t="n">
        <v>18422.4</v>
      </c>
      <c r="C377" s="139" t="n">
        <v>1.68323</v>
      </c>
      <c r="D377" s="139">
        <f>IF(OR(MOD(A377,$L$3)=0,MOD(A377,$L$3+24)=0,MOD(A377,$L$3-24)=0),1,"")</f>
        <v/>
      </c>
      <c r="E377" s="139">
        <f>IF(OR(A377=$M$3,A377=$M$3+12,A377=$M$3-12),1,"")</f>
        <v/>
      </c>
      <c r="F377" s="139" t="n">
        <v>108.603</v>
      </c>
      <c r="G377" s="139" t="n">
        <v>9919.35</v>
      </c>
    </row>
    <row r="378" ht="15.75" customHeight="1" s="165">
      <c r="A378" s="139">
        <f>A377+1</f>
        <v/>
      </c>
      <c r="B378" s="139" t="n">
        <v>21450.8</v>
      </c>
      <c r="C378" s="139" t="n">
        <v>0.370369</v>
      </c>
      <c r="D378" s="139">
        <f>IF(OR(MOD(A378,$L$3)=0,MOD(A378,$L$3+24)=0,MOD(A378,$L$3-24)=0),1,"")</f>
        <v/>
      </c>
      <c r="E378" s="139">
        <f>IF(OR(A378=$M$3,A378=$M$3+12,A378=$M$3-12),1,"")</f>
        <v/>
      </c>
      <c r="F378" s="139" t="n">
        <v>316.16</v>
      </c>
      <c r="G378" s="139" t="n">
        <v>5497.09</v>
      </c>
    </row>
    <row r="379" ht="15.75" customHeight="1" s="165">
      <c r="A379" s="139">
        <f>A378+1</f>
        <v/>
      </c>
      <c r="B379" s="139" t="n">
        <v>21287.7</v>
      </c>
      <c r="C379" s="139" t="n">
        <v>0</v>
      </c>
      <c r="D379" s="139">
        <f>IF(OR(MOD(A379,$L$3)=0,MOD(A379,$L$3+24)=0,MOD(A379,$L$3-24)=0),1,"")</f>
        <v/>
      </c>
      <c r="E379" s="139">
        <f>IF(OR(A379=$M$3,A379=$M$3+12,A379=$M$3-12),1,"")</f>
        <v/>
      </c>
      <c r="F379" s="139" t="n">
        <v>0</v>
      </c>
      <c r="G379" s="139" t="n">
        <v>268.606</v>
      </c>
    </row>
    <row r="380" ht="15.75" customHeight="1" s="165">
      <c r="A380" s="139">
        <f>A379+1</f>
        <v/>
      </c>
      <c r="B380" s="139" t="n">
        <v>18076.2</v>
      </c>
      <c r="C380" s="139" t="n">
        <v>0</v>
      </c>
      <c r="D380" s="139">
        <f>IF(OR(MOD(A380,$L$3)=0,MOD(A380,$L$3+24)=0,MOD(A380,$L$3-24)=0),1,"")</f>
        <v/>
      </c>
      <c r="E380" s="139">
        <f>IF(OR(A380=$M$3,A380=$M$3+12,A380=$M$3-12),1,"")</f>
        <v/>
      </c>
      <c r="F380" s="139" t="n">
        <v>0</v>
      </c>
      <c r="G380" s="139" t="n">
        <v>-5.13282</v>
      </c>
    </row>
    <row r="381" ht="15.75" customHeight="1" s="165">
      <c r="A381" s="139">
        <f>A380+1</f>
        <v/>
      </c>
      <c r="B381" s="139" t="n">
        <v>19429.7</v>
      </c>
      <c r="C381" s="139" t="n">
        <v>0</v>
      </c>
      <c r="D381" s="139">
        <f>IF(OR(MOD(A381,$L$3)=0,MOD(A381,$L$3+24)=0,MOD(A381,$L$3-24)=0),1,"")</f>
        <v/>
      </c>
      <c r="E381" s="139">
        <f>IF(OR(A381=$M$3,A381=$M$3+12,A381=$M$3-12),1,"")</f>
        <v/>
      </c>
      <c r="F381" s="139" t="n">
        <v>6233.46</v>
      </c>
      <c r="G381" s="139" t="n">
        <v>-5.13282</v>
      </c>
    </row>
    <row r="382" ht="15.75" customHeight="1" s="165">
      <c r="A382" s="139">
        <f>A381+1</f>
        <v/>
      </c>
      <c r="B382" s="139" t="n">
        <v>13769.6</v>
      </c>
      <c r="C382" s="139" t="n">
        <v>0</v>
      </c>
      <c r="D382" s="139">
        <f>IF(OR(MOD(A382,$L$3)=0,MOD(A382,$L$3+24)=0,MOD(A382,$L$3-24)=0),1,"")</f>
        <v/>
      </c>
      <c r="E382" s="139">
        <f>IF(OR(A382=$M$3,A382=$M$3+12,A382=$M$3-12),1,"")</f>
        <v/>
      </c>
      <c r="F382" s="139" t="n">
        <v>0</v>
      </c>
      <c r="G382" s="139" t="n">
        <v>-5.13282</v>
      </c>
    </row>
    <row r="383" ht="15.75" customHeight="1" s="165">
      <c r="A383" s="139">
        <f>A382+1</f>
        <v/>
      </c>
      <c r="B383" s="139" t="n">
        <v>6590.37</v>
      </c>
      <c r="C383" s="139" t="n">
        <v>0</v>
      </c>
      <c r="D383" s="139">
        <f>IF(OR(MOD(A383,$L$3)=0,MOD(A383,$L$3+24)=0,MOD(A383,$L$3-24)=0),1,"")</f>
        <v/>
      </c>
      <c r="E383" s="139">
        <f>IF(OR(A383=$M$3,A383=$M$3+12,A383=$M$3-12),1,"")</f>
        <v/>
      </c>
      <c r="F383" s="139" t="n">
        <v>0</v>
      </c>
      <c r="G383" s="139" t="n">
        <v>-5.13282</v>
      </c>
    </row>
    <row r="384" ht="15.75" customHeight="1" s="165">
      <c r="A384" s="139">
        <f>A383+1</f>
        <v/>
      </c>
      <c r="B384" s="139" t="n">
        <v>4320.15</v>
      </c>
      <c r="C384" s="139" t="n">
        <v>0</v>
      </c>
      <c r="D384" s="139">
        <f>IF(OR(MOD(A384,$L$3)=0,MOD(A384,$L$3+24)=0,MOD(A384,$L$3-24)=0),1,"")</f>
        <v/>
      </c>
      <c r="E384" s="139">
        <f>IF(OR(A384=$M$3,A384=$M$3+12,A384=$M$3-12),1,"")</f>
        <v/>
      </c>
      <c r="F384" s="139" t="n">
        <v>0</v>
      </c>
      <c r="G384" s="139" t="n">
        <v>-5.13282</v>
      </c>
    </row>
    <row r="385" ht="15.75" customHeight="1" s="165">
      <c r="A385" s="139">
        <f>A384+1</f>
        <v/>
      </c>
      <c r="B385" s="139" t="n">
        <v>2034</v>
      </c>
      <c r="C385" s="139" t="n">
        <v>0</v>
      </c>
      <c r="D385" s="139">
        <f>IF(OR(MOD(A385,$L$3)=0,MOD(A385,$L$3+24)=0,MOD(A385,$L$3-24)=0),1,"")</f>
        <v/>
      </c>
      <c r="E385" s="139">
        <f>IF(OR(A385=$M$3,A385=$M$3+12,A385=$M$3-12),1,"")</f>
        <v/>
      </c>
      <c r="F385" s="139" t="n">
        <v>0</v>
      </c>
      <c r="G385" s="139" t="n">
        <v>-5.13282</v>
      </c>
    </row>
    <row r="386" ht="15.75" customHeight="1" s="165">
      <c r="A386" s="139">
        <f>A385+1</f>
        <v/>
      </c>
      <c r="B386" s="139" t="n">
        <v>1261.14</v>
      </c>
      <c r="C386" s="139" t="n">
        <v>0</v>
      </c>
      <c r="D386" s="139">
        <f>IF(OR(MOD(A386,$L$3)=0,MOD(A386,$L$3+24)=0,MOD(A386,$L$3-24)=0),1,"")</f>
        <v/>
      </c>
      <c r="E386" s="139">
        <f>IF(OR(A386=$M$3,A386=$M$3+12,A386=$M$3-12),1,"")</f>
        <v/>
      </c>
      <c r="F386" s="139" t="n">
        <v>0</v>
      </c>
      <c r="G386" s="139" t="n">
        <v>-5.13282</v>
      </c>
    </row>
    <row r="387" ht="15.75" customHeight="1" s="165">
      <c r="A387" s="139">
        <f>A386+1</f>
        <v/>
      </c>
      <c r="B387" s="139" t="n">
        <v>892.702</v>
      </c>
      <c r="C387" s="139" t="n">
        <v>0</v>
      </c>
      <c r="D387" s="139">
        <f>IF(OR(MOD(A387,$L$3)=0,MOD(A387,$L$3+24)=0,MOD(A387,$L$3-24)=0),1,"")</f>
        <v/>
      </c>
      <c r="E387" s="139">
        <f>IF(OR(A387=$M$3,A387=$M$3+12,A387=$M$3-12),1,"")</f>
        <v/>
      </c>
      <c r="F387" s="139" t="n">
        <v>0</v>
      </c>
      <c r="G387" s="139" t="n">
        <v>-5.13282</v>
      </c>
    </row>
    <row r="388" ht="15.75" customHeight="1" s="165">
      <c r="A388" s="139">
        <f>A387+1</f>
        <v/>
      </c>
      <c r="B388" s="139" t="n">
        <v>863.001</v>
      </c>
      <c r="C388" s="139" t="n">
        <v>0</v>
      </c>
      <c r="D388" s="139">
        <f>IF(OR(MOD(A388,$L$3)=0,MOD(A388,$L$3+24)=0,MOD(A388,$L$3-24)=0),1,"")</f>
        <v/>
      </c>
      <c r="E388" s="139">
        <f>IF(OR(A388=$M$3,A388=$M$3+12,A388=$M$3-12),1,"")</f>
        <v/>
      </c>
      <c r="F388" s="139" t="n">
        <v>2279.06</v>
      </c>
      <c r="G388" s="139" t="n">
        <v>-5.13282</v>
      </c>
    </row>
    <row r="389" ht="15.75" customHeight="1" s="165">
      <c r="A389" s="139">
        <f>A388+1</f>
        <v/>
      </c>
      <c r="B389" s="139" t="n">
        <v>900.843</v>
      </c>
      <c r="C389" s="139" t="n">
        <v>0</v>
      </c>
      <c r="D389" s="139">
        <f>IF(OR(MOD(A389,$L$3)=0,MOD(A389,$L$3+24)=0,MOD(A389,$L$3-24)=0),1,"")</f>
        <v/>
      </c>
      <c r="E389" s="139">
        <f>IF(OR(A389=$M$3,A389=$M$3+12,A389=$M$3-12),1,"")</f>
        <v/>
      </c>
      <c r="F389" s="139" t="n">
        <v>3589.37</v>
      </c>
      <c r="G389" s="139" t="n">
        <v>-5.13282</v>
      </c>
    </row>
    <row r="390" ht="15.75" customHeight="1" s="165">
      <c r="A390" s="139">
        <f>A389+1</f>
        <v/>
      </c>
      <c r="B390" s="139" t="n">
        <v>0</v>
      </c>
      <c r="C390" s="139" t="n">
        <v>0</v>
      </c>
      <c r="D390" s="139">
        <f>IF(OR(MOD(A390,$L$3)=0,MOD(A390,$L$3+24)=0,MOD(A390,$L$3-24)=0),1,"")</f>
        <v/>
      </c>
      <c r="E390" s="139">
        <f>IF(OR(A390=$M$3,A390=$M$3+12,A390=$M$3-12),1,"")</f>
        <v/>
      </c>
      <c r="F390" s="139" t="n">
        <v>5219.44</v>
      </c>
      <c r="G390" s="139" t="n">
        <v>-5.13282</v>
      </c>
    </row>
    <row r="391" ht="15.75" customHeight="1" s="165">
      <c r="A391" s="139">
        <f>A390+1</f>
        <v/>
      </c>
      <c r="B391" s="139" t="n">
        <v>0</v>
      </c>
      <c r="C391" s="139" t="n">
        <v>0</v>
      </c>
      <c r="D391" s="139">
        <f>IF(OR(MOD(A391,$L$3)=0,MOD(A391,$L$3+24)=0,MOD(A391,$L$3-24)=0),1,"")</f>
        <v/>
      </c>
      <c r="E391" s="139">
        <f>IF(OR(A391=$M$3,A391=$M$3+12,A391=$M$3-12),1,"")</f>
        <v/>
      </c>
      <c r="F391" s="139" t="n">
        <v>7513.38</v>
      </c>
      <c r="G391" s="139" t="n">
        <v>-5.13282</v>
      </c>
    </row>
    <row r="392" ht="15.75" customHeight="1" s="165">
      <c r="A392" s="139">
        <f>A391+1</f>
        <v/>
      </c>
      <c r="B392" s="139" t="n">
        <v>0</v>
      </c>
      <c r="C392" s="139" t="n">
        <v>0</v>
      </c>
      <c r="D392" s="139">
        <f>IF(OR(MOD(A392,$L$3)=0,MOD(A392,$L$3+24)=0,MOD(A392,$L$3-24)=0),1,"")</f>
        <v/>
      </c>
      <c r="E392" s="139">
        <f>IF(OR(A392=$M$3,A392=$M$3+12,A392=$M$3-12),1,"")</f>
        <v/>
      </c>
      <c r="F392" s="139" t="n">
        <v>2649.46</v>
      </c>
      <c r="G392" s="139" t="n">
        <v>-5.13282</v>
      </c>
    </row>
    <row r="393" ht="15.75" customHeight="1" s="165">
      <c r="A393" s="139">
        <f>A392+1</f>
        <v/>
      </c>
      <c r="B393" s="139" t="n">
        <v>26.5334</v>
      </c>
      <c r="C393" s="139" t="n">
        <v>0</v>
      </c>
      <c r="D393" s="139">
        <f>IF(OR(MOD(A393,$L$3)=0,MOD(A393,$L$3+24)=0,MOD(A393,$L$3-24)=0),1,"")</f>
        <v/>
      </c>
      <c r="E393" s="139">
        <f>IF(OR(A393=$M$3,A393=$M$3+12,A393=$M$3-12),1,"")</f>
        <v/>
      </c>
      <c r="F393" s="139" t="n">
        <v>1659.16</v>
      </c>
      <c r="G393" s="139" t="n">
        <v>-5.13282</v>
      </c>
    </row>
    <row r="394" ht="15.75" customHeight="1" s="165">
      <c r="A394" s="139">
        <f>A393+1</f>
        <v/>
      </c>
      <c r="B394" s="139" t="n">
        <v>0</v>
      </c>
      <c r="C394" s="139" t="n">
        <v>0.58866</v>
      </c>
      <c r="D394" s="139">
        <f>IF(OR(MOD(A394,$L$3)=0,MOD(A394,$L$3+24)=0,MOD(A394,$L$3-24)=0),1,"")</f>
        <v/>
      </c>
      <c r="E394" s="139">
        <f>IF(OR(A394=$M$3,A394=$M$3+12,A394=$M$3-12),1,"")</f>
        <v/>
      </c>
      <c r="F394" s="139" t="n">
        <v>792.953</v>
      </c>
      <c r="G394" s="139" t="n">
        <v>4894.89</v>
      </c>
    </row>
    <row r="395" ht="15.75" customHeight="1" s="165">
      <c r="A395" s="139">
        <f>A394+1</f>
        <v/>
      </c>
      <c r="B395" s="139" t="n">
        <v>0</v>
      </c>
      <c r="C395" s="139" t="n">
        <v>1.87713</v>
      </c>
      <c r="D395" s="139">
        <f>IF(OR(MOD(A395,$L$3)=0,MOD(A395,$L$3+24)=0,MOD(A395,$L$3-24)=0),1,"")</f>
        <v/>
      </c>
      <c r="E395" s="139">
        <f>IF(OR(A395=$M$3,A395=$M$3+12,A395=$M$3-12),1,"")</f>
        <v/>
      </c>
      <c r="F395" s="139" t="n">
        <v>0</v>
      </c>
      <c r="G395" s="139" t="n">
        <v>9780.639999999999</v>
      </c>
    </row>
    <row r="396" ht="15.75" customHeight="1" s="165">
      <c r="A396" s="139">
        <f>A395+1</f>
        <v/>
      </c>
      <c r="B396" s="139" t="n">
        <v>0</v>
      </c>
      <c r="C396" s="139" t="n">
        <v>2.77776</v>
      </c>
      <c r="D396" s="139">
        <f>IF(OR(MOD(A396,$L$3)=0,MOD(A396,$L$3+24)=0,MOD(A396,$L$3-24)=0),1,"")</f>
        <v/>
      </c>
      <c r="E396" s="139">
        <f>IF(OR(A396=$M$3,A396=$M$3+12,A396=$M$3-12),1,"")</f>
        <v/>
      </c>
      <c r="F396" s="139" t="n">
        <v>0</v>
      </c>
      <c r="G396" s="139" t="n">
        <v>13184</v>
      </c>
    </row>
    <row r="397" ht="15.75" customHeight="1" s="165">
      <c r="A397" s="139">
        <f>A396+1</f>
        <v/>
      </c>
      <c r="B397" s="139" t="n">
        <v>0</v>
      </c>
      <c r="C397" s="139" t="n">
        <v>3.26804</v>
      </c>
      <c r="D397" s="139">
        <f>IF(OR(MOD(A397,$L$3)=0,MOD(A397,$L$3+24)=0,MOD(A397,$L$3-24)=0),1,"")</f>
        <v/>
      </c>
      <c r="E397" s="139">
        <f>IF(OR(A397=$M$3,A397=$M$3+12,A397=$M$3-12),1,"")</f>
        <v/>
      </c>
      <c r="F397" s="139" t="n">
        <v>0</v>
      </c>
      <c r="G397" s="139" t="n">
        <v>14855.5</v>
      </c>
    </row>
    <row r="398" ht="15.75" customHeight="1" s="165">
      <c r="A398" s="139">
        <f>A397+1</f>
        <v/>
      </c>
      <c r="B398" s="139" t="n">
        <v>0</v>
      </c>
      <c r="C398" s="139" t="n">
        <v>3.40735</v>
      </c>
      <c r="D398" s="139">
        <f>IF(OR(MOD(A398,$L$3)=0,MOD(A398,$L$3+24)=0,MOD(A398,$L$3-24)=0),1,"")</f>
        <v/>
      </c>
      <c r="E398" s="139">
        <f>IF(OR(A398=$M$3,A398=$M$3+12,A398=$M$3-12),1,"")</f>
        <v/>
      </c>
      <c r="F398" s="139" t="n">
        <v>0</v>
      </c>
      <c r="G398" s="139" t="n">
        <v>15512.1</v>
      </c>
    </row>
    <row r="399" ht="15.75" customHeight="1" s="165">
      <c r="A399" s="139">
        <f>A398+1</f>
        <v/>
      </c>
      <c r="B399" s="139" t="n">
        <v>1291.55</v>
      </c>
      <c r="C399" s="139" t="n">
        <v>3.21066</v>
      </c>
      <c r="D399" s="139">
        <f>IF(OR(MOD(A399,$L$3)=0,MOD(A399,$L$3+24)=0,MOD(A399,$L$3-24)=0),1,"")</f>
        <v/>
      </c>
      <c r="E399" s="139">
        <f>IF(OR(A399=$M$3,A399=$M$3+12,A399=$M$3-12),1,"")</f>
        <v/>
      </c>
      <c r="F399" s="139" t="n">
        <v>0</v>
      </c>
      <c r="G399" s="139" t="n">
        <v>14948.2</v>
      </c>
    </row>
    <row r="400" ht="15.75" customHeight="1" s="165">
      <c r="A400" s="139">
        <f>A399+1</f>
        <v/>
      </c>
      <c r="B400" s="139" t="n">
        <v>1730.27</v>
      </c>
      <c r="C400" s="139" t="n">
        <v>2.64066</v>
      </c>
      <c r="D400" s="139">
        <f>IF(OR(MOD(A400,$L$3)=0,MOD(A400,$L$3+24)=0,MOD(A400,$L$3-24)=0),1,"")</f>
        <v/>
      </c>
      <c r="E400" s="139">
        <f>IF(OR(A400=$M$3,A400=$M$3+12,A400=$M$3-12),1,"")</f>
        <v/>
      </c>
      <c r="F400" s="139" t="n">
        <v>0</v>
      </c>
      <c r="G400" s="139" t="n">
        <v>13035.1</v>
      </c>
    </row>
    <row r="401" ht="15.75" customHeight="1" s="165">
      <c r="A401" s="139">
        <f>A400+1</f>
        <v/>
      </c>
      <c r="B401" s="139" t="n">
        <v>2006.09</v>
      </c>
      <c r="C401" s="139" t="n">
        <v>1.69657</v>
      </c>
      <c r="D401" s="139">
        <f>IF(OR(MOD(A401,$L$3)=0,MOD(A401,$L$3+24)=0,MOD(A401,$L$3-24)=0),1,"")</f>
        <v/>
      </c>
      <c r="E401" s="139">
        <f>IF(OR(A401=$M$3,A401=$M$3+12,A401=$M$3-12),1,"")</f>
        <v/>
      </c>
      <c r="F401" s="139" t="n">
        <v>0</v>
      </c>
      <c r="G401" s="139" t="n">
        <v>10197.6</v>
      </c>
    </row>
    <row r="402" ht="15.75" customHeight="1" s="165">
      <c r="A402" s="139">
        <f>A401+1</f>
        <v/>
      </c>
      <c r="B402" s="139" t="n">
        <v>1523.01</v>
      </c>
      <c r="C402" s="139" t="n">
        <v>0.393478</v>
      </c>
      <c r="D402" s="139">
        <f>IF(OR(MOD(A402,$L$3)=0,MOD(A402,$L$3+24)=0,MOD(A402,$L$3-24)=0),1,"")</f>
        <v/>
      </c>
      <c r="E402" s="139">
        <f>IF(OR(A402=$M$3,A402=$M$3+12,A402=$M$3-12),1,"")</f>
        <v/>
      </c>
      <c r="F402" s="139" t="n">
        <v>0</v>
      </c>
      <c r="G402" s="139" t="n">
        <v>5828.21</v>
      </c>
    </row>
    <row r="403" ht="15.75" customHeight="1" s="165">
      <c r="A403" s="139">
        <f>A402+1</f>
        <v/>
      </c>
      <c r="B403" s="139" t="n">
        <v>632.068</v>
      </c>
      <c r="C403" s="139" t="n">
        <v>0</v>
      </c>
      <c r="D403" s="139">
        <f>IF(OR(MOD(A403,$L$3)=0,MOD(A403,$L$3+24)=0,MOD(A403,$L$3-24)=0),1,"")</f>
        <v/>
      </c>
      <c r="E403" s="139">
        <f>IF(OR(A403=$M$3,A403=$M$3+12,A403=$M$3-12),1,"")</f>
        <v/>
      </c>
      <c r="F403" s="139" t="n">
        <v>0</v>
      </c>
      <c r="G403" s="139" t="n">
        <v>352.156</v>
      </c>
    </row>
    <row r="404" ht="15.75" customHeight="1" s="165">
      <c r="A404" s="139">
        <f>A403+1</f>
        <v/>
      </c>
      <c r="B404" s="139" t="n">
        <v>0</v>
      </c>
      <c r="C404" s="139" t="n">
        <v>0</v>
      </c>
      <c r="D404" s="139">
        <f>IF(OR(MOD(A404,$L$3)=0,MOD(A404,$L$3+24)=0,MOD(A404,$L$3-24)=0),1,"")</f>
        <v/>
      </c>
      <c r="E404" s="139">
        <f>IF(OR(A404=$M$3,A404=$M$3+12,A404=$M$3-12),1,"")</f>
        <v/>
      </c>
      <c r="F404" s="139" t="n">
        <v>0</v>
      </c>
      <c r="G404" s="139" t="n">
        <v>-5.13282</v>
      </c>
    </row>
    <row r="405" ht="15.75" customHeight="1" s="165">
      <c r="A405" s="139">
        <f>A404+1</f>
        <v/>
      </c>
      <c r="B405" s="139" t="n">
        <v>0</v>
      </c>
      <c r="C405" s="139" t="n">
        <v>0</v>
      </c>
      <c r="D405" s="139">
        <f>IF(OR(MOD(A405,$L$3)=0,MOD(A405,$L$3+24)=0,MOD(A405,$L$3-24)=0),1,"")</f>
        <v/>
      </c>
      <c r="E405" s="139">
        <f>IF(OR(A405=$M$3,A405=$M$3+12,A405=$M$3-12),1,"")</f>
        <v/>
      </c>
      <c r="F405" s="139" t="n">
        <v>0</v>
      </c>
      <c r="G405" s="139" t="n">
        <v>-5.13282</v>
      </c>
    </row>
    <row r="406" ht="15.75" customHeight="1" s="165">
      <c r="A406" s="139">
        <f>A405+1</f>
        <v/>
      </c>
      <c r="B406" s="139" t="n">
        <v>0</v>
      </c>
      <c r="C406" s="139" t="n">
        <v>0</v>
      </c>
      <c r="D406" s="139">
        <f>IF(OR(MOD(A406,$L$3)=0,MOD(A406,$L$3+24)=0,MOD(A406,$L$3-24)=0),1,"")</f>
        <v/>
      </c>
      <c r="E406" s="139">
        <f>IF(OR(A406=$M$3,A406=$M$3+12,A406=$M$3-12),1,"")</f>
        <v/>
      </c>
      <c r="F406" s="139" t="n">
        <v>0</v>
      </c>
      <c r="G406" s="139" t="n">
        <v>-5.13282</v>
      </c>
    </row>
    <row r="407" ht="15.75" customHeight="1" s="165">
      <c r="A407" s="139">
        <f>A406+1</f>
        <v/>
      </c>
      <c r="B407" s="139" t="n">
        <v>0</v>
      </c>
      <c r="C407" s="139" t="n">
        <v>0</v>
      </c>
      <c r="D407" s="139">
        <f>IF(OR(MOD(A407,$L$3)=0,MOD(A407,$L$3+24)=0,MOD(A407,$L$3-24)=0),1,"")</f>
        <v/>
      </c>
      <c r="E407" s="139">
        <f>IF(OR(A407=$M$3,A407=$M$3+12,A407=$M$3-12),1,"")</f>
        <v/>
      </c>
      <c r="F407" s="139" t="n">
        <v>0</v>
      </c>
      <c r="G407" s="139" t="n">
        <v>-5.13282</v>
      </c>
    </row>
    <row r="408" ht="15.75" customHeight="1" s="165">
      <c r="A408" s="139">
        <f>A407+1</f>
        <v/>
      </c>
      <c r="B408" s="139" t="n">
        <v>0</v>
      </c>
      <c r="C408" s="139" t="n">
        <v>0</v>
      </c>
      <c r="D408" s="139">
        <f>IF(OR(MOD(A408,$L$3)=0,MOD(A408,$L$3+24)=0,MOD(A408,$L$3-24)=0),1,"")</f>
        <v/>
      </c>
      <c r="E408" s="139">
        <f>IF(OR(A408=$M$3,A408=$M$3+12,A408=$M$3-12),1,"")</f>
        <v/>
      </c>
      <c r="F408" s="139" t="n">
        <v>173.878</v>
      </c>
      <c r="G408" s="139" t="n">
        <v>-5.13282</v>
      </c>
    </row>
    <row r="409" ht="15.75" customHeight="1" s="165">
      <c r="A409" s="139">
        <f>A408+1</f>
        <v/>
      </c>
      <c r="B409" s="139" t="n">
        <v>0</v>
      </c>
      <c r="C409" s="139" t="n">
        <v>0</v>
      </c>
      <c r="D409" s="139">
        <f>IF(OR(MOD(A409,$L$3)=0,MOD(A409,$L$3+24)=0,MOD(A409,$L$3-24)=0),1,"")</f>
        <v/>
      </c>
      <c r="E409" s="139">
        <f>IF(OR(A409=$M$3,A409=$M$3+12,A409=$M$3-12),1,"")</f>
        <v/>
      </c>
      <c r="F409" s="139" t="n">
        <v>6851.15</v>
      </c>
      <c r="G409" s="139" t="n">
        <v>-5.13282</v>
      </c>
    </row>
    <row r="410" ht="15.75" customHeight="1" s="165">
      <c r="A410" s="139">
        <f>A409+1</f>
        <v/>
      </c>
      <c r="B410" s="139" t="n">
        <v>861.157</v>
      </c>
      <c r="C410" s="139" t="n">
        <v>0</v>
      </c>
      <c r="D410" s="139">
        <f>IF(OR(MOD(A410,$L$3)=0,MOD(A410,$L$3+24)=0,MOD(A410,$L$3-24)=0),1,"")</f>
        <v/>
      </c>
      <c r="E410" s="139">
        <f>IF(OR(A410=$M$3,A410=$M$3+12,A410=$M$3-12),1,"")</f>
        <v/>
      </c>
      <c r="F410" s="139" t="n">
        <v>25363.2</v>
      </c>
      <c r="G410" s="139" t="n">
        <v>-5.13282</v>
      </c>
    </row>
    <row r="411" ht="15.75" customHeight="1" s="165">
      <c r="A411" s="139">
        <f>A410+1</f>
        <v/>
      </c>
      <c r="B411" s="139" t="n">
        <v>2785.31</v>
      </c>
      <c r="C411" s="139" t="n">
        <v>0</v>
      </c>
      <c r="D411" s="139">
        <f>IF(OR(MOD(A411,$L$3)=0,MOD(A411,$L$3+24)=0,MOD(A411,$L$3-24)=0),1,"")</f>
        <v/>
      </c>
      <c r="E411" s="139">
        <f>IF(OR(A411=$M$3,A411=$M$3+12,A411=$M$3-12),1,"")</f>
        <v/>
      </c>
      <c r="F411" s="139" t="n">
        <v>30343.7</v>
      </c>
      <c r="G411" s="139" t="n">
        <v>-5.13282</v>
      </c>
    </row>
    <row r="412" ht="15.75" customHeight="1" s="165">
      <c r="A412" s="139">
        <f>A411+1</f>
        <v/>
      </c>
      <c r="B412" s="139" t="n">
        <v>5556.39</v>
      </c>
      <c r="C412" s="139" t="n">
        <v>0</v>
      </c>
      <c r="D412" s="139">
        <f>IF(OR(MOD(A412,$L$3)=0,MOD(A412,$L$3+24)=0,MOD(A412,$L$3-24)=0),1,"")</f>
        <v/>
      </c>
      <c r="E412" s="139">
        <f>IF(OR(A412=$M$3,A412=$M$3+12,A412=$M$3-12),1,"")</f>
        <v/>
      </c>
      <c r="F412" s="139" t="n">
        <v>15345.4</v>
      </c>
      <c r="G412" s="139" t="n">
        <v>-5.13282</v>
      </c>
    </row>
    <row r="413" ht="15.75" customHeight="1" s="165">
      <c r="A413" s="139">
        <f>A412+1</f>
        <v/>
      </c>
      <c r="B413" s="139" t="n">
        <v>10984.9</v>
      </c>
      <c r="C413" s="139" t="n">
        <v>0</v>
      </c>
      <c r="D413" s="139">
        <f>IF(OR(MOD(A413,$L$3)=0,MOD(A413,$L$3+24)=0,MOD(A413,$L$3-24)=0),1,"")</f>
        <v/>
      </c>
      <c r="E413" s="139">
        <f>IF(OR(A413=$M$3,A413=$M$3+12,A413=$M$3-12),1,"")</f>
        <v/>
      </c>
      <c r="F413" s="139" t="n">
        <v>31245.8</v>
      </c>
      <c r="G413" s="139" t="n">
        <v>-5.13282</v>
      </c>
    </row>
    <row r="414" ht="15.75" customHeight="1" s="165">
      <c r="A414" s="139">
        <f>A413+1</f>
        <v/>
      </c>
      <c r="B414" s="139" t="n">
        <v>9320.09</v>
      </c>
      <c r="C414" s="139" t="n">
        <v>0</v>
      </c>
      <c r="D414" s="139">
        <f>IF(OR(MOD(A414,$L$3)=0,MOD(A414,$L$3+24)=0,MOD(A414,$L$3-24)=0),1,"")</f>
        <v/>
      </c>
      <c r="E414" s="139">
        <f>IF(OR(A414=$M$3,A414=$M$3+12,A414=$M$3-12),1,"")</f>
        <v/>
      </c>
      <c r="F414" s="139" t="n">
        <v>28427.9</v>
      </c>
      <c r="G414" s="139" t="n">
        <v>-5.13282</v>
      </c>
    </row>
    <row r="415" ht="15.75" customHeight="1" s="165">
      <c r="A415" s="139">
        <f>A414+1</f>
        <v/>
      </c>
      <c r="B415" s="139" t="n">
        <v>14593.9</v>
      </c>
      <c r="C415" s="139" t="n">
        <v>0</v>
      </c>
      <c r="D415" s="139">
        <f>IF(OR(MOD(A415,$L$3)=0,MOD(A415,$L$3+24)=0,MOD(A415,$L$3-24)=0),1,"")</f>
        <v/>
      </c>
      <c r="E415" s="139">
        <f>IF(OR(A415=$M$3,A415=$M$3+12,A415=$M$3-12),1,"")</f>
        <v/>
      </c>
      <c r="F415" s="139" t="n">
        <v>18461.1</v>
      </c>
      <c r="G415" s="139" t="n">
        <v>-5.13282</v>
      </c>
    </row>
    <row r="416" ht="15.75" customHeight="1" s="165">
      <c r="A416" s="139">
        <f>A415+1</f>
        <v/>
      </c>
      <c r="B416" s="139" t="n">
        <v>12713.6</v>
      </c>
      <c r="C416" s="139" t="n">
        <v>0</v>
      </c>
      <c r="D416" s="139">
        <f>IF(OR(MOD(A416,$L$3)=0,MOD(A416,$L$3+24)=0,MOD(A416,$L$3-24)=0),1,"")</f>
        <v/>
      </c>
      <c r="E416" s="139">
        <f>IF(OR(A416=$M$3,A416=$M$3+12,A416=$M$3-12),1,"")</f>
        <v/>
      </c>
      <c r="F416" s="139" t="n">
        <v>27009.9</v>
      </c>
      <c r="G416" s="139" t="n">
        <v>-5.13282</v>
      </c>
    </row>
    <row r="417" ht="15.75" customHeight="1" s="165">
      <c r="A417" s="139">
        <f>A416+1</f>
        <v/>
      </c>
      <c r="B417" s="139" t="n">
        <v>11072.4</v>
      </c>
      <c r="C417" s="139" t="n">
        <v>0</v>
      </c>
      <c r="D417" s="139">
        <f>IF(OR(MOD(A417,$L$3)=0,MOD(A417,$L$3+24)=0,MOD(A417,$L$3-24)=0),1,"")</f>
        <v/>
      </c>
      <c r="E417" s="139">
        <f>IF(OR(A417=$M$3,A417=$M$3+12,A417=$M$3-12),1,"")</f>
        <v/>
      </c>
      <c r="F417" s="139" t="n">
        <v>26287.9</v>
      </c>
      <c r="G417" s="139" t="n">
        <v>-5.13282</v>
      </c>
    </row>
    <row r="418" ht="15.75" customHeight="1" s="165">
      <c r="A418" s="139">
        <f>A417+1</f>
        <v/>
      </c>
      <c r="B418" s="139" t="n">
        <v>10568.7</v>
      </c>
      <c r="C418" s="139" t="n">
        <v>0.0296235</v>
      </c>
      <c r="D418" s="139">
        <f>IF(OR(MOD(A418,$L$3)=0,MOD(A418,$L$3+24)=0,MOD(A418,$L$3-24)=0),1,"")</f>
        <v/>
      </c>
      <c r="E418" s="139">
        <f>IF(OR(A418=$M$3,A418=$M$3+12,A418=$M$3-12),1,"")</f>
        <v/>
      </c>
      <c r="F418" s="139" t="n">
        <v>16758.5</v>
      </c>
      <c r="G418" s="139" t="n">
        <v>4992.12</v>
      </c>
    </row>
    <row r="419" ht="15.75" customHeight="1" s="165">
      <c r="A419" s="139">
        <f>A418+1</f>
        <v/>
      </c>
      <c r="B419" s="139" t="n">
        <v>5069.1</v>
      </c>
      <c r="C419" s="139" t="n">
        <v>0.105274</v>
      </c>
      <c r="D419" s="139">
        <f>IF(OR(MOD(A419,$L$3)=0,MOD(A419,$L$3+24)=0,MOD(A419,$L$3-24)=0),1,"")</f>
        <v/>
      </c>
      <c r="E419" s="139">
        <f>IF(OR(A419=$M$3,A419=$M$3+12,A419=$M$3-12),1,"")</f>
        <v/>
      </c>
      <c r="F419" s="139" t="n">
        <v>767.551</v>
      </c>
      <c r="G419" s="139" t="n">
        <v>9829.370000000001</v>
      </c>
    </row>
    <row r="420" ht="15.75" customHeight="1" s="165">
      <c r="A420" s="139">
        <f>A419+1</f>
        <v/>
      </c>
      <c r="B420" s="139" t="n">
        <v>1730.41</v>
      </c>
      <c r="C420" s="139" t="n">
        <v>0.168542</v>
      </c>
      <c r="D420" s="139">
        <f>IF(OR(MOD(A420,$L$3)=0,MOD(A420,$L$3+24)=0,MOD(A420,$L$3-24)=0),1,"")</f>
        <v/>
      </c>
      <c r="E420" s="139">
        <f>IF(OR(A420=$M$3,A420=$M$3+12,A420=$M$3-12),1,"")</f>
        <v/>
      </c>
      <c r="F420" s="139" t="n">
        <v>1600.33</v>
      </c>
      <c r="G420" s="139" t="n">
        <v>13038</v>
      </c>
    </row>
    <row r="421" ht="15.75" customHeight="1" s="165">
      <c r="A421" s="139">
        <f>A420+1</f>
        <v/>
      </c>
      <c r="B421" s="139" t="n">
        <v>943.662</v>
      </c>
      <c r="C421" s="139" t="n">
        <v>0.33595</v>
      </c>
      <c r="D421" s="139">
        <f>IF(OR(MOD(A421,$L$3)=0,MOD(A421,$L$3+24)=0,MOD(A421,$L$3-24)=0),1,"")</f>
        <v/>
      </c>
      <c r="E421" s="139">
        <f>IF(OR(A421=$M$3,A421=$M$3+12,A421=$M$3-12),1,"")</f>
        <v/>
      </c>
      <c r="F421" s="139" t="n">
        <v>2111.27</v>
      </c>
      <c r="G421" s="139" t="n">
        <v>14520.1</v>
      </c>
    </row>
    <row r="422" ht="15.75" customHeight="1" s="165">
      <c r="A422" s="139">
        <f>A421+1</f>
        <v/>
      </c>
      <c r="B422" s="139" t="n">
        <v>0</v>
      </c>
      <c r="C422" s="139" t="n">
        <v>0.508373</v>
      </c>
      <c r="D422" s="139">
        <f>IF(OR(MOD(A422,$L$3)=0,MOD(A422,$L$3+24)=0,MOD(A422,$L$3-24)=0),1,"")</f>
        <v/>
      </c>
      <c r="E422" s="139">
        <f>IF(OR(A422=$M$3,A422=$M$3+12,A422=$M$3-12),1,"")</f>
        <v/>
      </c>
      <c r="F422" s="139" t="n">
        <v>2139.53</v>
      </c>
      <c r="G422" s="139" t="n">
        <v>15182.7</v>
      </c>
    </row>
    <row r="423" ht="15.75" customHeight="1" s="165">
      <c r="A423" s="139">
        <f>A422+1</f>
        <v/>
      </c>
      <c r="B423" s="139" t="n">
        <v>0</v>
      </c>
      <c r="C423" s="139" t="n">
        <v>0.111023</v>
      </c>
      <c r="D423" s="139">
        <f>IF(OR(MOD(A423,$L$3)=0,MOD(A423,$L$3+24)=0,MOD(A423,$L$3-24)=0),1,"")</f>
        <v/>
      </c>
      <c r="E423" s="139">
        <f>IF(OR(A423=$M$3,A423=$M$3+12,A423=$M$3-12),1,"")</f>
        <v/>
      </c>
      <c r="F423" s="139" t="n">
        <v>1562.32</v>
      </c>
      <c r="G423" s="139" t="n">
        <v>14688.6</v>
      </c>
    </row>
    <row r="424" ht="15.75" customHeight="1" s="165">
      <c r="A424" s="139">
        <f>A423+1</f>
        <v/>
      </c>
      <c r="B424" s="139" t="n">
        <v>0</v>
      </c>
      <c r="C424" s="139" t="n">
        <v>0.147945</v>
      </c>
      <c r="D424" s="139">
        <f>IF(OR(MOD(A424,$L$3)=0,MOD(A424,$L$3+24)=0,MOD(A424,$L$3-24)=0),1,"")</f>
        <v/>
      </c>
      <c r="E424" s="139">
        <f>IF(OR(A424=$M$3,A424=$M$3+12,A424=$M$3-12),1,"")</f>
        <v/>
      </c>
      <c r="F424" s="139" t="n">
        <v>258.757</v>
      </c>
      <c r="G424" s="139" t="n">
        <v>13175.3</v>
      </c>
    </row>
    <row r="425" ht="15.75" customHeight="1" s="165">
      <c r="A425" s="139">
        <f>A424+1</f>
        <v/>
      </c>
      <c r="B425" s="139" t="n">
        <v>0</v>
      </c>
      <c r="C425" s="139" t="n">
        <v>0.166225</v>
      </c>
      <c r="D425" s="139">
        <f>IF(OR(MOD(A425,$L$3)=0,MOD(A425,$L$3+24)=0,MOD(A425,$L$3-24)=0),1,"")</f>
        <v/>
      </c>
      <c r="E425" s="139">
        <f>IF(OR(A425=$M$3,A425=$M$3+12,A425=$M$3-12),1,"")</f>
        <v/>
      </c>
      <c r="F425" s="139" t="n">
        <v>0</v>
      </c>
      <c r="G425" s="139" t="n">
        <v>10248.2</v>
      </c>
    </row>
    <row r="426" ht="15.75" customHeight="1" s="165">
      <c r="A426" s="139">
        <f>A425+1</f>
        <v/>
      </c>
      <c r="B426" s="139" t="n">
        <v>885.864</v>
      </c>
      <c r="C426" s="139" t="n">
        <v>0.0262592</v>
      </c>
      <c r="D426" s="139">
        <f>IF(OR(MOD(A426,$L$3)=0,MOD(A426,$L$3+24)=0,MOD(A426,$L$3-24)=0),1,"")</f>
        <v/>
      </c>
      <c r="E426" s="139">
        <f>IF(OR(A426=$M$3,A426=$M$3+12,A426=$M$3-12),1,"")</f>
        <v/>
      </c>
      <c r="F426" s="139" t="n">
        <v>0</v>
      </c>
      <c r="G426" s="139" t="n">
        <v>5989.43</v>
      </c>
    </row>
    <row r="427" ht="15.75" customHeight="1" s="165">
      <c r="A427" s="139">
        <f>A426+1</f>
        <v/>
      </c>
      <c r="B427" s="139" t="n">
        <v>2977.73</v>
      </c>
      <c r="C427" s="139" t="n">
        <v>0</v>
      </c>
      <c r="D427" s="139">
        <f>IF(OR(MOD(A427,$L$3)=0,MOD(A427,$L$3+24)=0,MOD(A427,$L$3-24)=0),1,"")</f>
        <v/>
      </c>
      <c r="E427" s="139">
        <f>IF(OR(A427=$M$3,A427=$M$3+12,A427=$M$3-12),1,"")</f>
        <v/>
      </c>
      <c r="F427" s="139" t="n">
        <v>626.763</v>
      </c>
      <c r="G427" s="139" t="n">
        <v>445.263</v>
      </c>
    </row>
    <row r="428" ht="15.75" customHeight="1" s="165">
      <c r="A428" s="139">
        <f>A427+1</f>
        <v/>
      </c>
      <c r="B428" s="139" t="n">
        <v>7200.32</v>
      </c>
      <c r="C428" s="139" t="n">
        <v>0</v>
      </c>
      <c r="D428" s="139">
        <f>IF(OR(MOD(A428,$L$3)=0,MOD(A428,$L$3+24)=0,MOD(A428,$L$3-24)=0),1,"")</f>
        <v/>
      </c>
      <c r="E428" s="139">
        <f>IF(OR(A428=$M$3,A428=$M$3+12,A428=$M$3-12),1,"")</f>
        <v/>
      </c>
      <c r="F428" s="139" t="n">
        <v>3499.07</v>
      </c>
      <c r="G428" s="139" t="n">
        <v>-5.13282</v>
      </c>
    </row>
    <row r="429" ht="15.75" customHeight="1" s="165">
      <c r="A429" s="139">
        <f>A428+1</f>
        <v/>
      </c>
      <c r="B429" s="139" t="n">
        <v>19928.3</v>
      </c>
      <c r="C429" s="139" t="n">
        <v>0</v>
      </c>
      <c r="D429" s="139">
        <f>IF(OR(MOD(A429,$L$3)=0,MOD(A429,$L$3+24)=0,MOD(A429,$L$3-24)=0),1,"")</f>
        <v/>
      </c>
      <c r="E429" s="139">
        <f>IF(OR(A429=$M$3,A429=$M$3+12,A429=$M$3-12),1,"")</f>
        <v/>
      </c>
      <c r="F429" s="139" t="n">
        <v>2839.81</v>
      </c>
      <c r="G429" s="139" t="n">
        <v>-5.13282</v>
      </c>
    </row>
    <row r="430" ht="15.75" customHeight="1" s="165">
      <c r="A430" s="139">
        <f>A429+1</f>
        <v/>
      </c>
      <c r="B430" s="139" t="n">
        <v>16061.1</v>
      </c>
      <c r="C430" s="139" t="n">
        <v>0</v>
      </c>
      <c r="D430" s="139">
        <f>IF(OR(MOD(A430,$L$3)=0,MOD(A430,$L$3+24)=0,MOD(A430,$L$3-24)=0),1,"")</f>
        <v/>
      </c>
      <c r="E430" s="139">
        <f>IF(OR(A430=$M$3,A430=$M$3+12,A430=$M$3-12),1,"")</f>
        <v/>
      </c>
      <c r="F430" s="139" t="n">
        <v>1413.81</v>
      </c>
      <c r="G430" s="139" t="n">
        <v>-5.13282</v>
      </c>
    </row>
    <row r="431" ht="15.75" customHeight="1" s="165">
      <c r="A431" s="139">
        <f>A430+1</f>
        <v/>
      </c>
      <c r="B431" s="139" t="n">
        <v>12387.7</v>
      </c>
      <c r="C431" s="139" t="n">
        <v>0</v>
      </c>
      <c r="D431" s="139">
        <f>IF(OR(MOD(A431,$L$3)=0,MOD(A431,$L$3+24)=0,MOD(A431,$L$3-24)=0),1,"")</f>
        <v/>
      </c>
      <c r="E431" s="139">
        <f>IF(OR(A431=$M$3,A431=$M$3+12,A431=$M$3-12),1,"")</f>
        <v/>
      </c>
      <c r="F431" s="139" t="n">
        <v>0</v>
      </c>
      <c r="G431" s="139" t="n">
        <v>-5.13282</v>
      </c>
    </row>
    <row r="432" ht="15.75" customHeight="1" s="165">
      <c r="A432" s="139">
        <f>A431+1</f>
        <v/>
      </c>
      <c r="B432" s="139" t="n">
        <v>5475.16</v>
      </c>
      <c r="C432" s="139" t="n">
        <v>0</v>
      </c>
      <c r="D432" s="139">
        <f>IF(OR(MOD(A432,$L$3)=0,MOD(A432,$L$3+24)=0,MOD(A432,$L$3-24)=0),1,"")</f>
        <v/>
      </c>
      <c r="E432" s="139">
        <f>IF(OR(A432=$M$3,A432=$M$3+12,A432=$M$3-12),1,"")</f>
        <v/>
      </c>
      <c r="F432" s="139" t="n">
        <v>0</v>
      </c>
      <c r="G432" s="139" t="n">
        <v>-5.13282</v>
      </c>
    </row>
    <row r="433" ht="15.75" customHeight="1" s="165">
      <c r="A433" s="139">
        <f>A432+1</f>
        <v/>
      </c>
      <c r="B433" s="139" t="n">
        <v>2430.11</v>
      </c>
      <c r="C433" s="139" t="n">
        <v>0</v>
      </c>
      <c r="D433" s="139">
        <f>IF(OR(MOD(A433,$L$3)=0,MOD(A433,$L$3+24)=0,MOD(A433,$L$3-24)=0),1,"")</f>
        <v/>
      </c>
      <c r="E433" s="139">
        <f>IF(OR(A433=$M$3,A433=$M$3+12,A433=$M$3-12),1,"")</f>
        <v/>
      </c>
      <c r="F433" s="139" t="n">
        <v>656.567</v>
      </c>
      <c r="G433" s="139" t="n">
        <v>-5.13282</v>
      </c>
    </row>
    <row r="434" ht="15.75" customHeight="1" s="165">
      <c r="A434" s="139">
        <f>A433+1</f>
        <v/>
      </c>
      <c r="B434" s="139" t="n">
        <v>1952.42</v>
      </c>
      <c r="C434" s="139" t="n">
        <v>0</v>
      </c>
      <c r="D434" s="139">
        <f>IF(OR(MOD(A434,$L$3)=0,MOD(A434,$L$3+24)=0,MOD(A434,$L$3-24)=0),1,"")</f>
        <v/>
      </c>
      <c r="E434" s="139">
        <f>IF(OR(A434=$M$3,A434=$M$3+12,A434=$M$3-12),1,"")</f>
        <v/>
      </c>
      <c r="F434" s="139" t="n">
        <v>0</v>
      </c>
      <c r="G434" s="139" t="n">
        <v>-5.13282</v>
      </c>
    </row>
    <row r="435" ht="15.75" customHeight="1" s="165">
      <c r="A435" s="139">
        <f>A434+1</f>
        <v/>
      </c>
      <c r="B435" s="139" t="n">
        <v>1221.83</v>
      </c>
      <c r="C435" s="139" t="n">
        <v>0</v>
      </c>
      <c r="D435" s="139">
        <f>IF(OR(MOD(A435,$L$3)=0,MOD(A435,$L$3+24)=0,MOD(A435,$L$3-24)=0),1,"")</f>
        <v/>
      </c>
      <c r="E435" s="139">
        <f>IF(OR(A435=$M$3,A435=$M$3+12,A435=$M$3-12),1,"")</f>
        <v/>
      </c>
      <c r="F435" s="139" t="n">
        <v>1701.79</v>
      </c>
      <c r="G435" s="139" t="n">
        <v>-5.13282</v>
      </c>
    </row>
    <row r="436" ht="15.75" customHeight="1" s="165">
      <c r="A436" s="139">
        <f>A435+1</f>
        <v/>
      </c>
      <c r="B436" s="139" t="n">
        <v>952.263</v>
      </c>
      <c r="C436" s="139" t="n">
        <v>0</v>
      </c>
      <c r="D436" s="139">
        <f>IF(OR(MOD(A436,$L$3)=0,MOD(A436,$L$3+24)=0,MOD(A436,$L$3-24)=0),1,"")</f>
        <v/>
      </c>
      <c r="E436" s="139">
        <f>IF(OR(A436=$M$3,A436=$M$3+12,A436=$M$3-12),1,"")</f>
        <v/>
      </c>
      <c r="F436" s="139" t="n">
        <v>3485.2</v>
      </c>
      <c r="G436" s="139" t="n">
        <v>-5.13282</v>
      </c>
    </row>
    <row r="437" ht="15.75" customHeight="1" s="165">
      <c r="A437" s="139">
        <f>A436+1</f>
        <v/>
      </c>
      <c r="B437" s="139" t="n">
        <v>1538.35</v>
      </c>
      <c r="C437" s="139" t="n">
        <v>0</v>
      </c>
      <c r="D437" s="139">
        <f>IF(OR(MOD(A437,$L$3)=0,MOD(A437,$L$3+24)=0,MOD(A437,$L$3-24)=0),1,"")</f>
        <v/>
      </c>
      <c r="E437" s="139">
        <f>IF(OR(A437=$M$3,A437=$M$3+12,A437=$M$3-12),1,"")</f>
        <v/>
      </c>
      <c r="F437" s="139" t="n">
        <v>0</v>
      </c>
      <c r="G437" s="139" t="n">
        <v>-5.13282</v>
      </c>
    </row>
    <row r="438" ht="15.75" customHeight="1" s="165">
      <c r="A438" s="139">
        <f>A437+1</f>
        <v/>
      </c>
      <c r="B438" s="139" t="n">
        <v>6164.85</v>
      </c>
      <c r="C438" s="139" t="n">
        <v>0</v>
      </c>
      <c r="D438" s="139">
        <f>IF(OR(MOD(A438,$L$3)=0,MOD(A438,$L$3+24)=0,MOD(A438,$L$3-24)=0),1,"")</f>
        <v/>
      </c>
      <c r="E438" s="139">
        <f>IF(OR(A438=$M$3,A438=$M$3+12,A438=$M$3-12),1,"")</f>
        <v/>
      </c>
      <c r="F438" s="139" t="n">
        <v>0</v>
      </c>
      <c r="G438" s="139" t="n">
        <v>-5.13282</v>
      </c>
    </row>
    <row r="439" ht="15.75" customHeight="1" s="165">
      <c r="A439" s="139">
        <f>A438+1</f>
        <v/>
      </c>
      <c r="B439" s="139" t="n">
        <v>21557.8</v>
      </c>
      <c r="C439" s="139" t="n">
        <v>0</v>
      </c>
      <c r="D439" s="139">
        <f>IF(OR(MOD(A439,$L$3)=0,MOD(A439,$L$3+24)=0,MOD(A439,$L$3-24)=0),1,"")</f>
        <v/>
      </c>
      <c r="E439" s="139">
        <f>IF(OR(A439=$M$3,A439=$M$3+12,A439=$M$3-12),1,"")</f>
        <v/>
      </c>
      <c r="F439" s="139" t="n">
        <v>0</v>
      </c>
      <c r="G439" s="139" t="n">
        <v>-5.13282</v>
      </c>
    </row>
    <row r="440" ht="15.75" customHeight="1" s="165">
      <c r="A440" s="139">
        <f>A439+1</f>
        <v/>
      </c>
      <c r="B440" s="139" t="n">
        <v>29179</v>
      </c>
      <c r="C440" s="139" t="n">
        <v>0</v>
      </c>
      <c r="D440" s="139">
        <f>IF(OR(MOD(A440,$L$3)=0,MOD(A440,$L$3+24)=0,MOD(A440,$L$3-24)=0),1,"")</f>
        <v/>
      </c>
      <c r="E440" s="139">
        <f>IF(OR(A440=$M$3,A440=$M$3+12,A440=$M$3-12),1,"")</f>
        <v/>
      </c>
      <c r="F440" s="139" t="n">
        <v>0</v>
      </c>
      <c r="G440" s="139" t="n">
        <v>-5.13282</v>
      </c>
    </row>
    <row r="441" ht="15.75" customHeight="1" s="165">
      <c r="A441" s="139">
        <f>A440+1</f>
        <v/>
      </c>
      <c r="B441" s="139" t="n">
        <v>19412.1</v>
      </c>
      <c r="C441" s="139" t="n">
        <v>0</v>
      </c>
      <c r="D441" s="139">
        <f>IF(OR(MOD(A441,$L$3)=0,MOD(A441,$L$3+24)=0,MOD(A441,$L$3-24)=0),1,"")</f>
        <v/>
      </c>
      <c r="E441" s="139">
        <f>IF(OR(A441=$M$3,A441=$M$3+12,A441=$M$3-12),1,"")</f>
        <v/>
      </c>
      <c r="F441" s="139" t="n">
        <v>0</v>
      </c>
      <c r="G441" s="139" t="n">
        <v>-5.13282</v>
      </c>
    </row>
    <row r="442" ht="15.75" customHeight="1" s="165">
      <c r="A442" s="139">
        <f>A441+1</f>
        <v/>
      </c>
      <c r="B442" s="139" t="n">
        <v>22516</v>
      </c>
      <c r="C442" s="139" t="n">
        <v>0.0858807</v>
      </c>
      <c r="D442" s="139">
        <f>IF(OR(MOD(A442,$L$3)=0,MOD(A442,$L$3+24)=0,MOD(A442,$L$3-24)=0),1,"")</f>
        <v/>
      </c>
      <c r="E442" s="139">
        <f>IF(OR(A442=$M$3,A442=$M$3+12,A442=$M$3-12),1,"")</f>
        <v/>
      </c>
      <c r="F442" s="139" t="n">
        <v>0</v>
      </c>
      <c r="G442" s="139" t="n">
        <v>4809.43</v>
      </c>
    </row>
    <row r="443" ht="15.75" customHeight="1" s="165">
      <c r="A443" s="139">
        <f>A442+1</f>
        <v/>
      </c>
      <c r="B443" s="139" t="n">
        <v>27791.4</v>
      </c>
      <c r="C443" s="139" t="n">
        <v>0.891716</v>
      </c>
      <c r="D443" s="139">
        <f>IF(OR(MOD(A443,$L$3)=0,MOD(A443,$L$3+24)=0,MOD(A443,$L$3-24)=0),1,"")</f>
        <v/>
      </c>
      <c r="E443" s="139">
        <f>IF(OR(A443=$M$3,A443=$M$3+12,A443=$M$3-12),1,"")</f>
        <v/>
      </c>
      <c r="F443" s="139" t="n">
        <v>0</v>
      </c>
      <c r="G443" s="139" t="n">
        <v>9708.35</v>
      </c>
    </row>
    <row r="444" ht="15.75" customHeight="1" s="165">
      <c r="A444" s="139">
        <f>A443+1</f>
        <v/>
      </c>
      <c r="B444" s="139" t="n">
        <v>24878.4</v>
      </c>
      <c r="C444" s="139" t="n">
        <v>0.8683999999999999</v>
      </c>
      <c r="D444" s="139">
        <f>IF(OR(MOD(A444,$L$3)=0,MOD(A444,$L$3+24)=0,MOD(A444,$L$3-24)=0),1,"")</f>
        <v/>
      </c>
      <c r="E444" s="139">
        <f>IF(OR(A444=$M$3,A444=$M$3+12,A444=$M$3-12),1,"")</f>
        <v/>
      </c>
      <c r="F444" s="139" t="n">
        <v>0</v>
      </c>
      <c r="G444" s="139" t="n">
        <v>12954.1</v>
      </c>
    </row>
    <row r="445" ht="15.75" customHeight="1" s="165">
      <c r="A445" s="139">
        <f>A444+1</f>
        <v/>
      </c>
      <c r="B445" s="139" t="n">
        <v>38446</v>
      </c>
      <c r="C445" s="139" t="n">
        <v>1.15959</v>
      </c>
      <c r="D445" s="139">
        <f>IF(OR(MOD(A445,$L$3)=0,MOD(A445,$L$3+24)=0,MOD(A445,$L$3-24)=0),1,"")</f>
        <v/>
      </c>
      <c r="E445" s="139">
        <f>IF(OR(A445=$M$3,A445=$M$3+12,A445=$M$3-12),1,"")</f>
        <v/>
      </c>
      <c r="F445" s="139" t="n">
        <v>0</v>
      </c>
      <c r="G445" s="139" t="n">
        <v>14517.7</v>
      </c>
    </row>
    <row r="446" ht="15.75" customHeight="1" s="165">
      <c r="A446" s="139">
        <f>A445+1</f>
        <v/>
      </c>
      <c r="B446" s="139" t="n">
        <v>39571.6</v>
      </c>
      <c r="C446" s="139" t="n">
        <v>0.93659</v>
      </c>
      <c r="D446" s="139">
        <f>IF(OR(MOD(A446,$L$3)=0,MOD(A446,$L$3+24)=0,MOD(A446,$L$3-24)=0),1,"")</f>
        <v/>
      </c>
      <c r="E446" s="139">
        <f>IF(OR(A446=$M$3,A446=$M$3+12,A446=$M$3-12),1,"")</f>
        <v/>
      </c>
      <c r="F446" s="139" t="n">
        <v>1997.42</v>
      </c>
      <c r="G446" s="139" t="n">
        <v>15009</v>
      </c>
    </row>
    <row r="447" ht="15.75" customHeight="1" s="165">
      <c r="A447" s="139">
        <f>A446+1</f>
        <v/>
      </c>
      <c r="B447" s="139" t="n">
        <v>39680.2</v>
      </c>
      <c r="C447" s="139" t="n">
        <v>0.719015</v>
      </c>
      <c r="D447" s="139">
        <f>IF(OR(MOD(A447,$L$3)=0,MOD(A447,$L$3+24)=0,MOD(A447,$L$3-24)=0),1,"")</f>
        <v/>
      </c>
      <c r="E447" s="139">
        <f>IF(OR(A447=$M$3,A447=$M$3+12,A447=$M$3-12),1,"")</f>
        <v/>
      </c>
      <c r="F447" s="139" t="n">
        <v>3578.61</v>
      </c>
      <c r="G447" s="139" t="n">
        <v>14362.3</v>
      </c>
    </row>
    <row r="448" ht="15.75" customHeight="1" s="165">
      <c r="A448" s="139">
        <f>A447+1</f>
        <v/>
      </c>
      <c r="B448" s="139" t="n">
        <v>39510.8</v>
      </c>
      <c r="C448" s="139" t="n">
        <v>0.578258</v>
      </c>
      <c r="D448" s="139">
        <f>IF(OR(MOD(A448,$L$3)=0,MOD(A448,$L$3+24)=0,MOD(A448,$L$3-24)=0),1,"")</f>
        <v/>
      </c>
      <c r="E448" s="139">
        <f>IF(OR(A448=$M$3,A448=$M$3+12,A448=$M$3-12),1,"")</f>
        <v/>
      </c>
      <c r="F448" s="139" t="n">
        <v>4075.72</v>
      </c>
      <c r="G448" s="139" t="n">
        <v>13029.3</v>
      </c>
    </row>
    <row r="449" ht="15.75" customHeight="1" s="165">
      <c r="A449" s="139">
        <f>A448+1</f>
        <v/>
      </c>
      <c r="B449" s="139" t="n">
        <v>40053.4</v>
      </c>
      <c r="C449" s="139" t="n">
        <v>0.0877353</v>
      </c>
      <c r="D449" s="139">
        <f>IF(OR(MOD(A449,$L$3)=0,MOD(A449,$L$3+24)=0,MOD(A449,$L$3-24)=0),1,"")</f>
        <v/>
      </c>
      <c r="E449" s="139">
        <f>IF(OR(A449=$M$3,A449=$M$3+12,A449=$M$3-12),1,"")</f>
        <v/>
      </c>
      <c r="F449" s="139" t="n">
        <v>5711.59</v>
      </c>
      <c r="G449" s="139" t="n">
        <v>10407.2</v>
      </c>
    </row>
    <row r="450" ht="15.75" customHeight="1" s="165">
      <c r="A450" s="139">
        <f>A449+1</f>
        <v/>
      </c>
      <c r="B450" s="139" t="n">
        <v>40039.2</v>
      </c>
      <c r="C450" s="139" t="n">
        <v>0.0141235</v>
      </c>
      <c r="D450" s="139">
        <f>IF(OR(MOD(A450,$L$3)=0,MOD(A450,$L$3+24)=0,MOD(A450,$L$3-24)=0),1,"")</f>
        <v/>
      </c>
      <c r="E450" s="139">
        <f>IF(OR(A450=$M$3,A450=$M$3+12,A450=$M$3-12),1,"")</f>
        <v/>
      </c>
      <c r="F450" s="139" t="n">
        <v>6534.95</v>
      </c>
      <c r="G450" s="139" t="n">
        <v>6325.1</v>
      </c>
    </row>
    <row r="451" ht="15.75" customHeight="1" s="165">
      <c r="A451" s="139">
        <f>A450+1</f>
        <v/>
      </c>
      <c r="B451" s="139" t="n">
        <v>39790.7</v>
      </c>
      <c r="C451" s="139" t="n">
        <v>0</v>
      </c>
      <c r="D451" s="139">
        <f>IF(OR(MOD(A451,$L$3)=0,MOD(A451,$L$3+24)=0,MOD(A451,$L$3-24)=0),1,"")</f>
        <v/>
      </c>
      <c r="E451" s="139">
        <f>IF(OR(A451=$M$3,A451=$M$3+12,A451=$M$3-12),1,"")</f>
        <v/>
      </c>
      <c r="F451" s="139" t="n">
        <v>16726.3</v>
      </c>
      <c r="G451" s="139" t="n">
        <v>724.2670000000001</v>
      </c>
    </row>
    <row r="452" ht="15.75" customHeight="1" s="165">
      <c r="A452" s="139">
        <f>A451+1</f>
        <v/>
      </c>
      <c r="B452" s="139" t="n">
        <v>39817.8</v>
      </c>
      <c r="C452" s="139" t="n">
        <v>0</v>
      </c>
      <c r="D452" s="139">
        <f>IF(OR(MOD(A452,$L$3)=0,MOD(A452,$L$3+24)=0,MOD(A452,$L$3-24)=0),1,"")</f>
        <v/>
      </c>
      <c r="E452" s="139">
        <f>IF(OR(A452=$M$3,A452=$M$3+12,A452=$M$3-12),1,"")</f>
        <v/>
      </c>
      <c r="F452" s="139" t="n">
        <v>14609.6</v>
      </c>
      <c r="G452" s="139" t="n">
        <v>-5.13282</v>
      </c>
    </row>
    <row r="453" ht="15.75" customHeight="1" s="165">
      <c r="A453" s="139">
        <f>A452+1</f>
        <v/>
      </c>
      <c r="B453" s="139" t="n">
        <v>38567.8</v>
      </c>
      <c r="C453" s="139" t="n">
        <v>0</v>
      </c>
      <c r="D453" s="139">
        <f>IF(OR(MOD(A453,$L$3)=0,MOD(A453,$L$3+24)=0,MOD(A453,$L$3-24)=0),1,"")</f>
        <v/>
      </c>
      <c r="E453" s="139">
        <f>IF(OR(A453=$M$3,A453=$M$3+12,A453=$M$3-12),1,"")</f>
        <v/>
      </c>
      <c r="F453" s="139" t="n">
        <v>2482.77</v>
      </c>
      <c r="G453" s="139" t="n">
        <v>-5.13282</v>
      </c>
    </row>
    <row r="454" ht="15.75" customHeight="1" s="165">
      <c r="A454" s="139">
        <f>A453+1</f>
        <v/>
      </c>
      <c r="B454" s="139" t="n">
        <v>38676.7</v>
      </c>
      <c r="C454" s="139" t="n">
        <v>0</v>
      </c>
      <c r="D454" s="139">
        <f>IF(OR(MOD(A454,$L$3)=0,MOD(A454,$L$3+24)=0,MOD(A454,$L$3-24)=0),1,"")</f>
        <v/>
      </c>
      <c r="E454" s="139">
        <f>IF(OR(A454=$M$3,A454=$M$3+12,A454=$M$3-12),1,"")</f>
        <v/>
      </c>
      <c r="F454" s="139" t="n">
        <v>0</v>
      </c>
      <c r="G454" s="139" t="n">
        <v>-5.13282</v>
      </c>
    </row>
    <row r="455" ht="15.75" customHeight="1" s="165">
      <c r="A455" s="139">
        <f>A454+1</f>
        <v/>
      </c>
      <c r="B455" s="139" t="n">
        <v>38342.7</v>
      </c>
      <c r="C455" s="139" t="n">
        <v>0</v>
      </c>
      <c r="D455" s="139">
        <f>IF(OR(MOD(A455,$L$3)=0,MOD(A455,$L$3+24)=0,MOD(A455,$L$3-24)=0),1,"")</f>
        <v/>
      </c>
      <c r="E455" s="139">
        <f>IF(OR(A455=$M$3,A455=$M$3+12,A455=$M$3-12),1,"")</f>
        <v/>
      </c>
      <c r="F455" s="139" t="n">
        <v>0</v>
      </c>
      <c r="G455" s="139" t="n">
        <v>-5.13282</v>
      </c>
    </row>
    <row r="456" ht="15.75" customHeight="1" s="165">
      <c r="A456" s="139">
        <f>A455+1</f>
        <v/>
      </c>
      <c r="B456" s="139" t="n">
        <v>32695.1</v>
      </c>
      <c r="C456" s="139" t="n">
        <v>0</v>
      </c>
      <c r="D456" s="139">
        <f>IF(OR(MOD(A456,$L$3)=0,MOD(A456,$L$3+24)=0,MOD(A456,$L$3-24)=0),1,"")</f>
        <v/>
      </c>
      <c r="E456" s="139">
        <f>IF(OR(A456=$M$3,A456=$M$3+12,A456=$M$3-12),1,"")</f>
        <v/>
      </c>
      <c r="F456" s="139" t="n">
        <v>0</v>
      </c>
      <c r="G456" s="139" t="n">
        <v>-5.13282</v>
      </c>
    </row>
    <row r="457" ht="15.75" customHeight="1" s="165">
      <c r="A457" s="139">
        <f>A456+1</f>
        <v/>
      </c>
      <c r="B457" s="139" t="n">
        <v>29523.2</v>
      </c>
      <c r="C457" s="139" t="n">
        <v>0</v>
      </c>
      <c r="D457" s="139">
        <f>IF(OR(MOD(A457,$L$3)=0,MOD(A457,$L$3+24)=0,MOD(A457,$L$3-24)=0),1,"")</f>
        <v/>
      </c>
      <c r="E457" s="139">
        <f>IF(OR(A457=$M$3,A457=$M$3+12,A457=$M$3-12),1,"")</f>
        <v/>
      </c>
      <c r="F457" s="139" t="n">
        <v>0</v>
      </c>
      <c r="G457" s="139" t="n">
        <v>-5.13282</v>
      </c>
    </row>
    <row r="458" ht="15.75" customHeight="1" s="165">
      <c r="A458" s="139">
        <f>A457+1</f>
        <v/>
      </c>
      <c r="B458" s="139" t="n">
        <v>20278.8</v>
      </c>
      <c r="C458" s="139" t="n">
        <v>0</v>
      </c>
      <c r="D458" s="139">
        <f>IF(OR(MOD(A458,$L$3)=0,MOD(A458,$L$3+24)=0,MOD(A458,$L$3-24)=0),1,"")</f>
        <v/>
      </c>
      <c r="E458" s="139">
        <f>IF(OR(A458=$M$3,A458=$M$3+12,A458=$M$3-12),1,"")</f>
        <v/>
      </c>
      <c r="F458" s="139" t="n">
        <v>377.39</v>
      </c>
      <c r="G458" s="139" t="n">
        <v>-5.13282</v>
      </c>
    </row>
    <row r="459" ht="15.75" customHeight="1" s="165">
      <c r="A459" s="139">
        <f>A458+1</f>
        <v/>
      </c>
      <c r="B459" s="139" t="n">
        <v>14954.5</v>
      </c>
      <c r="C459" s="139" t="n">
        <v>0</v>
      </c>
      <c r="D459" s="139">
        <f>IF(OR(MOD(A459,$L$3)=0,MOD(A459,$L$3+24)=0,MOD(A459,$L$3-24)=0),1,"")</f>
        <v/>
      </c>
      <c r="E459" s="139">
        <f>IF(OR(A459=$M$3,A459=$M$3+12,A459=$M$3-12),1,"")</f>
        <v/>
      </c>
      <c r="F459" s="139" t="n">
        <v>0</v>
      </c>
      <c r="G459" s="139" t="n">
        <v>-5.13282</v>
      </c>
    </row>
    <row r="460" ht="15.75" customHeight="1" s="165">
      <c r="A460" s="139">
        <f>A459+1</f>
        <v/>
      </c>
      <c r="B460" s="139" t="n">
        <v>10521.9</v>
      </c>
      <c r="C460" s="139" t="n">
        <v>0</v>
      </c>
      <c r="D460" s="139">
        <f>IF(OR(MOD(A460,$L$3)=0,MOD(A460,$L$3+24)=0,MOD(A460,$L$3-24)=0),1,"")</f>
        <v/>
      </c>
      <c r="E460" s="139">
        <f>IF(OR(A460=$M$3,A460=$M$3+12,A460=$M$3-12),1,"")</f>
        <v/>
      </c>
      <c r="F460" s="139" t="n">
        <v>0</v>
      </c>
      <c r="G460" s="139" t="n">
        <v>-5.13282</v>
      </c>
    </row>
    <row r="461" ht="15.75" customHeight="1" s="165">
      <c r="A461" s="139">
        <f>A460+1</f>
        <v/>
      </c>
      <c r="B461" s="139" t="n">
        <v>7293.88</v>
      </c>
      <c r="C461" s="139" t="n">
        <v>0</v>
      </c>
      <c r="D461" s="139">
        <f>IF(OR(MOD(A461,$L$3)=0,MOD(A461,$L$3+24)=0,MOD(A461,$L$3-24)=0),1,"")</f>
        <v/>
      </c>
      <c r="E461" s="139">
        <f>IF(OR(A461=$M$3,A461=$M$3+12,A461=$M$3-12),1,"")</f>
        <v/>
      </c>
      <c r="F461" s="139" t="n">
        <v>0</v>
      </c>
      <c r="G461" s="139" t="n">
        <v>-5.13282</v>
      </c>
    </row>
    <row r="462" ht="15.75" customHeight="1" s="165">
      <c r="A462" s="139">
        <f>A461+1</f>
        <v/>
      </c>
      <c r="B462" s="139" t="n">
        <v>11024.8</v>
      </c>
      <c r="C462" s="139" t="n">
        <v>0</v>
      </c>
      <c r="D462" s="139">
        <f>IF(OR(MOD(A462,$L$3)=0,MOD(A462,$L$3+24)=0,MOD(A462,$L$3-24)=0),1,"")</f>
        <v/>
      </c>
      <c r="E462" s="139">
        <f>IF(OR(A462=$M$3,A462=$M$3+12,A462=$M$3-12),1,"")</f>
        <v/>
      </c>
      <c r="F462" s="139" t="n">
        <v>3713.97</v>
      </c>
      <c r="G462" s="139" t="n">
        <v>-5.13282</v>
      </c>
    </row>
    <row r="463" ht="15.75" customHeight="1" s="165">
      <c r="A463" s="139">
        <f>A462+1</f>
        <v/>
      </c>
      <c r="B463" s="139" t="n">
        <v>5549.2</v>
      </c>
      <c r="C463" s="139" t="n">
        <v>0</v>
      </c>
      <c r="D463" s="139">
        <f>IF(OR(MOD(A463,$L$3)=0,MOD(A463,$L$3+24)=0,MOD(A463,$L$3-24)=0),1,"")</f>
        <v/>
      </c>
      <c r="E463" s="139">
        <f>IF(OR(A463=$M$3,A463=$M$3+12,A463=$M$3-12),1,"")</f>
        <v/>
      </c>
      <c r="F463" s="139" t="n">
        <v>4841.52</v>
      </c>
      <c r="G463" s="139" t="n">
        <v>-5.13282</v>
      </c>
    </row>
    <row r="464" ht="15.75" customHeight="1" s="165">
      <c r="A464" s="139">
        <f>A463+1</f>
        <v/>
      </c>
      <c r="B464" s="139" t="n">
        <v>3255.47</v>
      </c>
      <c r="C464" s="139" t="n">
        <v>0</v>
      </c>
      <c r="D464" s="139">
        <f>IF(OR(MOD(A464,$L$3)=0,MOD(A464,$L$3+24)=0,MOD(A464,$L$3-24)=0),1,"")</f>
        <v/>
      </c>
      <c r="E464" s="139">
        <f>IF(OR(A464=$M$3,A464=$M$3+12,A464=$M$3-12),1,"")</f>
        <v/>
      </c>
      <c r="F464" s="139" t="n">
        <v>3960.03</v>
      </c>
      <c r="G464" s="139" t="n">
        <v>-5.13282</v>
      </c>
    </row>
    <row r="465" ht="15.75" customHeight="1" s="165">
      <c r="A465" s="139">
        <f>A464+1</f>
        <v/>
      </c>
      <c r="B465" s="139" t="n">
        <v>3414.76</v>
      </c>
      <c r="C465" s="139" t="n">
        <v>0</v>
      </c>
      <c r="D465" s="139">
        <f>IF(OR(MOD(A465,$L$3)=0,MOD(A465,$L$3+24)=0,MOD(A465,$L$3-24)=0),1,"")</f>
        <v/>
      </c>
      <c r="E465" s="139">
        <f>IF(OR(A465=$M$3,A465=$M$3+12,A465=$M$3-12),1,"")</f>
        <v/>
      </c>
      <c r="F465" s="139" t="n">
        <v>735.102</v>
      </c>
      <c r="G465" s="139" t="n">
        <v>-5.13282</v>
      </c>
    </row>
    <row r="466" ht="15.75" customHeight="1" s="165">
      <c r="A466" s="139">
        <f>A465+1</f>
        <v/>
      </c>
      <c r="B466" s="139" t="n">
        <v>3910.11</v>
      </c>
      <c r="C466" s="139" t="n">
        <v>0.0266832</v>
      </c>
      <c r="D466" s="139">
        <f>IF(OR(MOD(A466,$L$3)=0,MOD(A466,$L$3+24)=0,MOD(A466,$L$3-24)=0),1,"")</f>
        <v/>
      </c>
      <c r="E466" s="139">
        <f>IF(OR(A466=$M$3,A466=$M$3+12,A466=$M$3-12),1,"")</f>
        <v/>
      </c>
      <c r="F466" s="139" t="n">
        <v>618.308</v>
      </c>
      <c r="G466" s="139" t="n">
        <v>5012.32</v>
      </c>
    </row>
    <row r="467" ht="15.75" customHeight="1" s="165">
      <c r="A467" s="139">
        <f>A466+1</f>
        <v/>
      </c>
      <c r="B467" s="139" t="n">
        <v>2586.13</v>
      </c>
      <c r="C467" s="139" t="n">
        <v>0.141248</v>
      </c>
      <c r="D467" s="139">
        <f>IF(OR(MOD(A467,$L$3)=0,MOD(A467,$L$3+24)=0,MOD(A467,$L$3-24)=0),1,"")</f>
        <v/>
      </c>
      <c r="E467" s="139">
        <f>IF(OR(A467=$M$3,A467=$M$3+12,A467=$M$3-12),1,"")</f>
        <v/>
      </c>
      <c r="F467" s="139" t="n">
        <v>14345.7</v>
      </c>
      <c r="G467" s="139" t="n">
        <v>9839.870000000001</v>
      </c>
    </row>
    <row r="468" ht="15.75" customHeight="1" s="165">
      <c r="A468" s="139">
        <f>A467+1</f>
        <v/>
      </c>
      <c r="B468" s="139" t="n">
        <v>2197.56</v>
      </c>
      <c r="C468" s="139" t="n">
        <v>0.191925</v>
      </c>
      <c r="D468" s="139">
        <f>IF(OR(MOD(A468,$L$3)=0,MOD(A468,$L$3+24)=0,MOD(A468,$L$3-24)=0),1,"")</f>
        <v/>
      </c>
      <c r="E468" s="139">
        <f>IF(OR(A468=$M$3,A468=$M$3+12,A468=$M$3-12),1,"")</f>
        <v/>
      </c>
      <c r="F468" s="139" t="n">
        <v>35215.2</v>
      </c>
      <c r="G468" s="139" t="n">
        <v>13002.7</v>
      </c>
    </row>
    <row r="469" ht="15.75" customHeight="1" s="165">
      <c r="A469" s="139">
        <f>A468+1</f>
        <v/>
      </c>
      <c r="B469" s="139" t="n">
        <v>2899.77</v>
      </c>
      <c r="C469" s="139" t="n">
        <v>0.954328</v>
      </c>
      <c r="D469" s="139">
        <f>IF(OR(MOD(A469,$L$3)=0,MOD(A469,$L$3+24)=0,MOD(A469,$L$3-24)=0),1,"")</f>
        <v/>
      </c>
      <c r="E469" s="139">
        <f>IF(OR(A469=$M$3,A469=$M$3+12,A469=$M$3-12),1,"")</f>
        <v/>
      </c>
      <c r="F469" s="139" t="n">
        <v>39209.4</v>
      </c>
      <c r="G469" s="139" t="n">
        <v>14523.3</v>
      </c>
    </row>
    <row r="470" ht="15.75" customHeight="1" s="165">
      <c r="A470" s="139">
        <f>A469+1</f>
        <v/>
      </c>
      <c r="B470" s="139" t="n">
        <v>4619.65</v>
      </c>
      <c r="C470" s="139" t="n">
        <v>0.363429</v>
      </c>
      <c r="D470" s="139">
        <f>IF(OR(MOD(A470,$L$3)=0,MOD(A470,$L$3+24)=0,MOD(A470,$L$3-24)=0),1,"")</f>
        <v/>
      </c>
      <c r="E470" s="139">
        <f>IF(OR(A470=$M$3,A470=$M$3+12,A470=$M$3-12),1,"")</f>
        <v/>
      </c>
      <c r="F470" s="139" t="n">
        <v>39470.2</v>
      </c>
      <c r="G470" s="139" t="n">
        <v>15235.1</v>
      </c>
    </row>
    <row r="471" ht="15.75" customHeight="1" s="165">
      <c r="A471" s="139">
        <f>A470+1</f>
        <v/>
      </c>
      <c r="B471" s="139" t="n">
        <v>9358.92</v>
      </c>
      <c r="C471" s="139" t="n">
        <v>1.29153</v>
      </c>
      <c r="D471" s="139">
        <f>IF(OR(MOD(A471,$L$3)=0,MOD(A471,$L$3+24)=0,MOD(A471,$L$3-24)=0),1,"")</f>
        <v/>
      </c>
      <c r="E471" s="139">
        <f>IF(OR(A471=$M$3,A471=$M$3+12,A471=$M$3-12),1,"")</f>
        <v/>
      </c>
      <c r="F471" s="139" t="n">
        <v>38994.9</v>
      </c>
      <c r="G471" s="139" t="n">
        <v>14795.7</v>
      </c>
    </row>
    <row r="472" ht="15.75" customHeight="1" s="165">
      <c r="A472" s="139">
        <f>A471+1</f>
        <v/>
      </c>
      <c r="B472" s="139" t="n">
        <v>14748.6</v>
      </c>
      <c r="C472" s="139" t="n">
        <v>2.34409</v>
      </c>
      <c r="D472" s="139">
        <f>IF(OR(MOD(A472,$L$3)=0,MOD(A472,$L$3+24)=0,MOD(A472,$L$3-24)=0),1,"")</f>
        <v/>
      </c>
      <c r="E472" s="139">
        <f>IF(OR(A472=$M$3,A472=$M$3+12,A472=$M$3-12),1,"")</f>
        <v/>
      </c>
      <c r="F472" s="139" t="n">
        <v>34640.8</v>
      </c>
      <c r="G472" s="139" t="n">
        <v>13423.2</v>
      </c>
    </row>
    <row r="473" ht="15.75" customHeight="1" s="165">
      <c r="A473" s="139">
        <f>A472+1</f>
        <v/>
      </c>
      <c r="B473" s="139" t="n">
        <v>18640.7</v>
      </c>
      <c r="C473" s="139" t="n">
        <v>1.49557</v>
      </c>
      <c r="D473" s="139">
        <f>IF(OR(MOD(A473,$L$3)=0,MOD(A473,$L$3+24)=0,MOD(A473,$L$3-24)=0),1,"")</f>
        <v/>
      </c>
      <c r="E473" s="139">
        <f>IF(OR(A473=$M$3,A473=$M$3+12,A473=$M$3-12),1,"")</f>
        <v/>
      </c>
      <c r="F473" s="139" t="n">
        <v>31389.1</v>
      </c>
      <c r="G473" s="139" t="n">
        <v>10461.3</v>
      </c>
    </row>
    <row r="474" ht="15.75" customHeight="1" s="165">
      <c r="A474" s="139">
        <f>A473+1</f>
        <v/>
      </c>
      <c r="B474" s="139" t="n">
        <v>18449.4</v>
      </c>
      <c r="C474" s="139" t="n">
        <v>0.385002</v>
      </c>
      <c r="D474" s="139">
        <f>IF(OR(MOD(A474,$L$3)=0,MOD(A474,$L$3+24)=0,MOD(A474,$L$3-24)=0),1,"")</f>
        <v/>
      </c>
      <c r="E474" s="139">
        <f>IF(OR(A474=$M$3,A474=$M$3+12,A474=$M$3-12),1,"")</f>
        <v/>
      </c>
      <c r="F474" s="139" t="n">
        <v>36882.2</v>
      </c>
      <c r="G474" s="139" t="n">
        <v>6217.35</v>
      </c>
    </row>
    <row r="475" ht="15.75" customHeight="1" s="165">
      <c r="A475" s="139">
        <f>A474+1</f>
        <v/>
      </c>
      <c r="B475" s="139" t="n">
        <v>23297.7</v>
      </c>
      <c r="C475" s="139" t="n">
        <v>0</v>
      </c>
      <c r="D475" s="139">
        <f>IF(OR(MOD(A475,$L$3)=0,MOD(A475,$L$3+24)=0,MOD(A475,$L$3-24)=0),1,"")</f>
        <v/>
      </c>
      <c r="E475" s="139">
        <f>IF(OR(A475=$M$3,A475=$M$3+12,A475=$M$3-12),1,"")</f>
        <v/>
      </c>
      <c r="F475" s="139" t="n">
        <v>36782.2</v>
      </c>
      <c r="G475" s="139" t="n">
        <v>756.63</v>
      </c>
    </row>
    <row r="476" ht="15.75" customHeight="1" s="165">
      <c r="A476" s="139">
        <f>A475+1</f>
        <v/>
      </c>
      <c r="B476" s="139" t="n">
        <v>33198.8</v>
      </c>
      <c r="C476" s="139" t="n">
        <v>0</v>
      </c>
      <c r="D476" s="139">
        <f>IF(OR(MOD(A476,$L$3)=0,MOD(A476,$L$3+24)=0,MOD(A476,$L$3-24)=0),1,"")</f>
        <v/>
      </c>
      <c r="E476" s="139">
        <f>IF(OR(A476=$M$3,A476=$M$3+12,A476=$M$3-12),1,"")</f>
        <v/>
      </c>
      <c r="F476" s="139" t="n">
        <v>7067.88</v>
      </c>
      <c r="G476" s="139" t="n">
        <v>-5.13282</v>
      </c>
    </row>
    <row r="477" ht="15.75" customHeight="1" s="165">
      <c r="A477" s="139">
        <f>A476+1</f>
        <v/>
      </c>
      <c r="B477" s="139" t="n">
        <v>30347.5</v>
      </c>
      <c r="C477" s="139" t="n">
        <v>0</v>
      </c>
      <c r="D477" s="139">
        <f>IF(OR(MOD(A477,$L$3)=0,MOD(A477,$L$3+24)=0,MOD(A477,$L$3-24)=0),1,"")</f>
        <v/>
      </c>
      <c r="E477" s="139">
        <f>IF(OR(A477=$M$3,A477=$M$3+12,A477=$M$3-12),1,"")</f>
        <v/>
      </c>
      <c r="F477" s="139" t="n">
        <v>5755.29</v>
      </c>
      <c r="G477" s="139" t="n">
        <v>-5.13282</v>
      </c>
    </row>
    <row r="478" ht="15.75" customHeight="1" s="165">
      <c r="A478" s="139">
        <f>A477+1</f>
        <v/>
      </c>
      <c r="B478" s="139" t="n">
        <v>36859.3</v>
      </c>
      <c r="C478" s="139" t="n">
        <v>0</v>
      </c>
      <c r="D478" s="139">
        <f>IF(OR(MOD(A478,$L$3)=0,MOD(A478,$L$3+24)=0,MOD(A478,$L$3-24)=0),1,"")</f>
        <v/>
      </c>
      <c r="E478" s="139">
        <f>IF(OR(A478=$M$3,A478=$M$3+12,A478=$M$3-12),1,"")</f>
        <v/>
      </c>
      <c r="F478" s="139" t="n">
        <v>27371.3</v>
      </c>
      <c r="G478" s="139" t="n">
        <v>-5.13282</v>
      </c>
    </row>
    <row r="479" ht="15.75" customHeight="1" s="165">
      <c r="A479" s="139">
        <f>A478+1</f>
        <v/>
      </c>
      <c r="B479" s="139" t="n">
        <v>23999.5</v>
      </c>
      <c r="C479" s="139" t="n">
        <v>0</v>
      </c>
      <c r="D479" s="139">
        <f>IF(OR(MOD(A479,$L$3)=0,MOD(A479,$L$3+24)=0,MOD(A479,$L$3-24)=0),1,"")</f>
        <v/>
      </c>
      <c r="E479" s="139">
        <f>IF(OR(A479=$M$3,A479=$M$3+12,A479=$M$3-12),1,"")</f>
        <v/>
      </c>
      <c r="F479" s="139" t="n">
        <v>38290.8</v>
      </c>
      <c r="G479" s="139" t="n">
        <v>-5.13282</v>
      </c>
    </row>
    <row r="480" ht="15.75" customHeight="1" s="165">
      <c r="A480" s="139">
        <f>A479+1</f>
        <v/>
      </c>
      <c r="B480" s="139" t="n">
        <v>19997.8</v>
      </c>
      <c r="C480" s="139" t="n">
        <v>0</v>
      </c>
      <c r="D480" s="139">
        <f>IF(OR(MOD(A480,$L$3)=0,MOD(A480,$L$3+24)=0,MOD(A480,$L$3-24)=0),1,"")</f>
        <v/>
      </c>
      <c r="E480" s="139">
        <f>IF(OR(A480=$M$3,A480=$M$3+12,A480=$M$3-12),1,"")</f>
        <v/>
      </c>
      <c r="F480" s="139" t="n">
        <v>39031.8</v>
      </c>
      <c r="G480" s="139" t="n">
        <v>-5.13282</v>
      </c>
    </row>
    <row r="481" ht="15.75" customHeight="1" s="165">
      <c r="A481" s="139">
        <f>A480+1</f>
        <v/>
      </c>
      <c r="B481" s="139" t="n">
        <v>14134.7</v>
      </c>
      <c r="C481" s="139" t="n">
        <v>0</v>
      </c>
      <c r="D481" s="139">
        <f>IF(OR(MOD(A481,$L$3)=0,MOD(A481,$L$3+24)=0,MOD(A481,$L$3-24)=0),1,"")</f>
        <v/>
      </c>
      <c r="E481" s="139">
        <f>IF(OR(A481=$M$3,A481=$M$3+12,A481=$M$3-12),1,"")</f>
        <v/>
      </c>
      <c r="F481" s="139" t="n">
        <v>25660.1</v>
      </c>
      <c r="G481" s="139" t="n">
        <v>-5.13282</v>
      </c>
    </row>
    <row r="482" ht="15.75" customHeight="1" s="165">
      <c r="A482" s="139">
        <f>A481+1</f>
        <v/>
      </c>
      <c r="B482" s="139" t="n">
        <v>10288.1</v>
      </c>
      <c r="C482" s="139" t="n">
        <v>0</v>
      </c>
      <c r="D482" s="139">
        <f>IF(OR(MOD(A482,$L$3)=0,MOD(A482,$L$3+24)=0,MOD(A482,$L$3-24)=0),1,"")</f>
        <v/>
      </c>
      <c r="E482" s="139">
        <f>IF(OR(A482=$M$3,A482=$M$3+12,A482=$M$3-12),1,"")</f>
        <v/>
      </c>
      <c r="F482" s="139" t="n">
        <v>20644.7</v>
      </c>
      <c r="G482" s="139" t="n">
        <v>-5.13282</v>
      </c>
    </row>
    <row r="483" ht="15.75" customHeight="1" s="165">
      <c r="A483" s="139">
        <f>A482+1</f>
        <v/>
      </c>
      <c r="B483" s="139" t="n">
        <v>6892.5</v>
      </c>
      <c r="C483" s="139" t="n">
        <v>0</v>
      </c>
      <c r="D483" s="139">
        <f>IF(OR(MOD(A483,$L$3)=0,MOD(A483,$L$3+24)=0,MOD(A483,$L$3-24)=0),1,"")</f>
        <v/>
      </c>
      <c r="E483" s="139">
        <f>IF(OR(A483=$M$3,A483=$M$3+12,A483=$M$3-12),1,"")</f>
        <v/>
      </c>
      <c r="F483" s="139" t="n">
        <v>23049.2</v>
      </c>
      <c r="G483" s="139" t="n">
        <v>-5.13282</v>
      </c>
    </row>
    <row r="484" ht="15.75" customHeight="1" s="165">
      <c r="A484" s="139">
        <f>A483+1</f>
        <v/>
      </c>
      <c r="B484" s="139" t="n">
        <v>14238.2</v>
      </c>
      <c r="C484" s="139" t="n">
        <v>0</v>
      </c>
      <c r="D484" s="139">
        <f>IF(OR(MOD(A484,$L$3)=0,MOD(A484,$L$3+24)=0,MOD(A484,$L$3-24)=0),1,"")</f>
        <v/>
      </c>
      <c r="E484" s="139">
        <f>IF(OR(A484=$M$3,A484=$M$3+12,A484=$M$3-12),1,"")</f>
        <v/>
      </c>
      <c r="F484" s="139" t="n">
        <v>25758.8</v>
      </c>
      <c r="G484" s="139" t="n">
        <v>-5.13282</v>
      </c>
    </row>
    <row r="485" ht="15.75" customHeight="1" s="165">
      <c r="A485" s="139">
        <f>A484+1</f>
        <v/>
      </c>
      <c r="B485" s="139" t="n">
        <v>11503.3</v>
      </c>
      <c r="C485" s="139" t="n">
        <v>0</v>
      </c>
      <c r="D485" s="139">
        <f>IF(OR(MOD(A485,$L$3)=0,MOD(A485,$L$3+24)=0,MOD(A485,$L$3-24)=0),1,"")</f>
        <v/>
      </c>
      <c r="E485" s="139">
        <f>IF(OR(A485=$M$3,A485=$M$3+12,A485=$M$3-12),1,"")</f>
        <v/>
      </c>
      <c r="F485" s="139" t="n">
        <v>10071.3</v>
      </c>
      <c r="G485" s="139" t="n">
        <v>-5.13282</v>
      </c>
    </row>
    <row r="486" ht="15.75" customHeight="1" s="165">
      <c r="A486" s="139">
        <f>A485+1</f>
        <v/>
      </c>
      <c r="B486" s="139" t="n">
        <v>14269</v>
      </c>
      <c r="C486" s="139" t="n">
        <v>0</v>
      </c>
      <c r="D486" s="139">
        <f>IF(OR(MOD(A486,$L$3)=0,MOD(A486,$L$3+24)=0,MOD(A486,$L$3-24)=0),1,"")</f>
        <v/>
      </c>
      <c r="E486" s="139">
        <f>IF(OR(A486=$M$3,A486=$M$3+12,A486=$M$3-12),1,"")</f>
        <v/>
      </c>
      <c r="F486" s="139" t="n">
        <v>0</v>
      </c>
      <c r="G486" s="139" t="n">
        <v>-5.13282</v>
      </c>
    </row>
    <row r="487" ht="15.75" customHeight="1" s="165">
      <c r="A487" s="139">
        <f>A486+1</f>
        <v/>
      </c>
      <c r="B487" s="139" t="n">
        <v>12490.4</v>
      </c>
      <c r="C487" s="139" t="n">
        <v>0</v>
      </c>
      <c r="D487" s="139">
        <f>IF(OR(MOD(A487,$L$3)=0,MOD(A487,$L$3+24)=0,MOD(A487,$L$3-24)=0),1,"")</f>
        <v/>
      </c>
      <c r="E487" s="139">
        <f>IF(OR(A487=$M$3,A487=$M$3+12,A487=$M$3-12),1,"")</f>
        <v/>
      </c>
      <c r="F487" s="139" t="n">
        <v>0</v>
      </c>
      <c r="G487" s="139" t="n">
        <v>-5.13282</v>
      </c>
    </row>
    <row r="488" ht="15.75" customHeight="1" s="165">
      <c r="A488" s="139">
        <f>A487+1</f>
        <v/>
      </c>
      <c r="B488" s="139" t="n">
        <v>14277.9</v>
      </c>
      <c r="C488" s="139" t="n">
        <v>0</v>
      </c>
      <c r="D488" s="139">
        <f>IF(OR(MOD(A488,$L$3)=0,MOD(A488,$L$3+24)=0,MOD(A488,$L$3-24)=0),1,"")</f>
        <v/>
      </c>
      <c r="E488" s="139">
        <f>IF(OR(A488=$M$3,A488=$M$3+12,A488=$M$3-12),1,"")</f>
        <v/>
      </c>
      <c r="F488" s="139" t="n">
        <v>0</v>
      </c>
      <c r="G488" s="139" t="n">
        <v>-5.13282</v>
      </c>
    </row>
    <row r="489" ht="15.75" customHeight="1" s="165">
      <c r="A489" s="139">
        <f>A488+1</f>
        <v/>
      </c>
      <c r="B489" s="139" t="n">
        <v>14945.9</v>
      </c>
      <c r="C489" s="139" t="n">
        <v>0</v>
      </c>
      <c r="D489" s="139">
        <f>IF(OR(MOD(A489,$L$3)=0,MOD(A489,$L$3+24)=0,MOD(A489,$L$3-24)=0),1,"")</f>
        <v/>
      </c>
      <c r="E489" s="139">
        <f>IF(OR(A489=$M$3,A489=$M$3+12,A489=$M$3-12),1,"")</f>
        <v/>
      </c>
      <c r="F489" s="139" t="n">
        <v>0</v>
      </c>
      <c r="G489" s="139" t="n">
        <v>-5.13282</v>
      </c>
    </row>
    <row r="490" ht="15.75" customHeight="1" s="165">
      <c r="A490" s="139">
        <f>A489+1</f>
        <v/>
      </c>
      <c r="B490" s="139" t="n">
        <v>14079.8</v>
      </c>
      <c r="C490" s="139" t="n">
        <v>0.0409755</v>
      </c>
      <c r="D490" s="139">
        <f>IF(OR(MOD(A490,$L$3)=0,MOD(A490,$L$3+24)=0,MOD(A490,$L$3-24)=0),1,"")</f>
        <v/>
      </c>
      <c r="E490" s="139">
        <f>IF(OR(A490=$M$3,A490=$M$3+12,A490=$M$3-12),1,"")</f>
        <v/>
      </c>
      <c r="F490" s="139" t="n">
        <v>0</v>
      </c>
      <c r="G490" s="139" t="n">
        <v>1297.23</v>
      </c>
    </row>
    <row r="491" ht="15.75" customHeight="1" s="165">
      <c r="A491" s="139">
        <f>A490+1</f>
        <v/>
      </c>
      <c r="B491" s="139" t="n">
        <v>10787.6</v>
      </c>
      <c r="C491" s="139" t="n">
        <v>0.318659</v>
      </c>
      <c r="D491" s="139">
        <f>IF(OR(MOD(A491,$L$3)=0,MOD(A491,$L$3+24)=0,MOD(A491,$L$3-24)=0),1,"")</f>
        <v/>
      </c>
      <c r="E491" s="139">
        <f>IF(OR(A491=$M$3,A491=$M$3+12,A491=$M$3-12),1,"")</f>
        <v/>
      </c>
      <c r="F491" s="139" t="n">
        <v>0</v>
      </c>
      <c r="G491" s="139" t="n">
        <v>3526.07</v>
      </c>
    </row>
    <row r="492" ht="15.75" customHeight="1" s="165">
      <c r="A492" s="139">
        <f>A491+1</f>
        <v/>
      </c>
      <c r="B492" s="139" t="n">
        <v>11132.6</v>
      </c>
      <c r="C492" s="139" t="n">
        <v>1.0119</v>
      </c>
      <c r="D492" s="139">
        <f>IF(OR(MOD(A492,$L$3)=0,MOD(A492,$L$3+24)=0,MOD(A492,$L$3-24)=0),1,"")</f>
        <v/>
      </c>
      <c r="E492" s="139">
        <f>IF(OR(A492=$M$3,A492=$M$3+12,A492=$M$3-12),1,"")</f>
        <v/>
      </c>
      <c r="F492" s="139" t="n">
        <v>0</v>
      </c>
      <c r="G492" s="139" t="n">
        <v>6380.53</v>
      </c>
    </row>
    <row r="493" ht="15.75" customHeight="1" s="165">
      <c r="A493" s="139">
        <f>A492+1</f>
        <v/>
      </c>
      <c r="B493" s="139" t="n">
        <v>17089.2</v>
      </c>
      <c r="C493" s="139" t="n">
        <v>0.727047</v>
      </c>
      <c r="D493" s="139">
        <f>IF(OR(MOD(A493,$L$3)=0,MOD(A493,$L$3+24)=0,MOD(A493,$L$3-24)=0),1,"")</f>
        <v/>
      </c>
      <c r="E493" s="139">
        <f>IF(OR(A493=$M$3,A493=$M$3+12,A493=$M$3-12),1,"")</f>
        <v/>
      </c>
      <c r="F493" s="139" t="n">
        <v>0</v>
      </c>
      <c r="G493" s="139" t="n">
        <v>3657.77</v>
      </c>
    </row>
    <row r="494" ht="15.75" customHeight="1" s="165">
      <c r="A494" s="139">
        <f>A493+1</f>
        <v/>
      </c>
      <c r="B494" s="139" t="n">
        <v>18421.5</v>
      </c>
      <c r="C494" s="139" t="n">
        <v>0.852554</v>
      </c>
      <c r="D494" s="139">
        <f>IF(OR(MOD(A494,$L$3)=0,MOD(A494,$L$3+24)=0,MOD(A494,$L$3-24)=0),1,"")</f>
        <v/>
      </c>
      <c r="E494" s="139">
        <f>IF(OR(A494=$M$3,A494=$M$3+12,A494=$M$3-12),1,"")</f>
        <v/>
      </c>
      <c r="F494" s="139" t="n">
        <v>0</v>
      </c>
      <c r="G494" s="139" t="n">
        <v>3682.87</v>
      </c>
    </row>
    <row r="495" ht="15.75" customHeight="1" s="165">
      <c r="A495" s="139">
        <f>A494+1</f>
        <v/>
      </c>
      <c r="B495" s="139" t="n">
        <v>13102.3</v>
      </c>
      <c r="C495" s="139" t="n">
        <v>0.691735</v>
      </c>
      <c r="D495" s="139">
        <f>IF(OR(MOD(A495,$L$3)=0,MOD(A495,$L$3+24)=0,MOD(A495,$L$3-24)=0),1,"")</f>
        <v/>
      </c>
      <c r="E495" s="139">
        <f>IF(OR(A495=$M$3,A495=$M$3+12,A495=$M$3-12),1,"")</f>
        <v/>
      </c>
      <c r="F495" s="139" t="n">
        <v>10401.8</v>
      </c>
      <c r="G495" s="139" t="n">
        <v>2907.46</v>
      </c>
    </row>
    <row r="496" ht="15.75" customHeight="1" s="165">
      <c r="A496" s="139">
        <f>A495+1</f>
        <v/>
      </c>
      <c r="B496" s="139" t="n">
        <v>14533.7</v>
      </c>
      <c r="C496" s="139" t="n">
        <v>0.677186</v>
      </c>
      <c r="D496" s="139">
        <f>IF(OR(MOD(A496,$L$3)=0,MOD(A496,$L$3+24)=0,MOD(A496,$L$3-24)=0),1,"")</f>
        <v/>
      </c>
      <c r="E496" s="139">
        <f>IF(OR(A496=$M$3,A496=$M$3+12,A496=$M$3-12),1,"")</f>
        <v/>
      </c>
      <c r="F496" s="139" t="n">
        <v>24672.4</v>
      </c>
      <c r="G496" s="139" t="n">
        <v>9610.09</v>
      </c>
    </row>
    <row r="497" ht="15.75" customHeight="1" s="165">
      <c r="A497" s="139">
        <f>A496+1</f>
        <v/>
      </c>
      <c r="B497" s="139" t="n">
        <v>15727.6</v>
      </c>
      <c r="C497" s="139" t="n">
        <v>0.316739</v>
      </c>
      <c r="D497" s="139">
        <f>IF(OR(MOD(A497,$L$3)=0,MOD(A497,$L$3+24)=0,MOD(A497,$L$3-24)=0),1,"")</f>
        <v/>
      </c>
      <c r="E497" s="139">
        <f>IF(OR(A497=$M$3,A497=$M$3+12,A497=$M$3-12),1,"")</f>
        <v/>
      </c>
      <c r="F497" s="139" t="n">
        <v>18541.9</v>
      </c>
      <c r="G497" s="139" t="n">
        <v>10147.5</v>
      </c>
    </row>
    <row r="498" ht="15.75" customHeight="1" s="165">
      <c r="A498" s="139">
        <f>A497+1</f>
        <v/>
      </c>
      <c r="B498" s="139" t="n">
        <v>15455.7</v>
      </c>
      <c r="C498" s="139" t="n">
        <v>0.0581952</v>
      </c>
      <c r="D498" s="139">
        <f>IF(OR(MOD(A498,$L$3)=0,MOD(A498,$L$3+24)=0,MOD(A498,$L$3-24)=0),1,"")</f>
        <v/>
      </c>
      <c r="E498" s="139">
        <f>IF(OR(A498=$M$3,A498=$M$3+12,A498=$M$3-12),1,"")</f>
        <v/>
      </c>
      <c r="F498" s="139" t="n">
        <v>8907.33</v>
      </c>
      <c r="G498" s="139" t="n">
        <v>5493.76</v>
      </c>
    </row>
    <row r="499" ht="15.75" customHeight="1" s="165">
      <c r="A499" s="139">
        <f>A498+1</f>
        <v/>
      </c>
      <c r="B499" s="139" t="n">
        <v>15403.1</v>
      </c>
      <c r="C499" s="139" t="n">
        <v>0</v>
      </c>
      <c r="D499" s="139">
        <f>IF(OR(MOD(A499,$L$3)=0,MOD(A499,$L$3+24)=0,MOD(A499,$L$3-24)=0),1,"")</f>
        <v/>
      </c>
      <c r="E499" s="139">
        <f>IF(OR(A499=$M$3,A499=$M$3+12,A499=$M$3-12),1,"")</f>
        <v/>
      </c>
      <c r="F499" s="139" t="n">
        <v>4749.93</v>
      </c>
      <c r="G499" s="139" t="n">
        <v>136.379</v>
      </c>
    </row>
    <row r="500" ht="15.75" customHeight="1" s="165">
      <c r="A500" s="139">
        <f>A499+1</f>
        <v/>
      </c>
      <c r="B500" s="139" t="n">
        <v>13768.9</v>
      </c>
      <c r="C500" s="139" t="n">
        <v>0</v>
      </c>
      <c r="D500" s="139">
        <f>IF(OR(MOD(A500,$L$3)=0,MOD(A500,$L$3+24)=0,MOD(A500,$L$3-24)=0),1,"")</f>
        <v/>
      </c>
      <c r="E500" s="139">
        <f>IF(OR(A500=$M$3,A500=$M$3+12,A500=$M$3-12),1,"")</f>
        <v/>
      </c>
      <c r="F500" s="139" t="n">
        <v>33063.1</v>
      </c>
      <c r="G500" s="139" t="n">
        <v>-5.13282</v>
      </c>
    </row>
    <row r="501" ht="15.75" customHeight="1" s="165">
      <c r="A501" s="139">
        <f>A500+1</f>
        <v/>
      </c>
      <c r="B501" s="139" t="n">
        <v>18893.4</v>
      </c>
      <c r="C501" s="139" t="n">
        <v>0</v>
      </c>
      <c r="D501" s="139">
        <f>IF(OR(MOD(A501,$L$3)=0,MOD(A501,$L$3+24)=0,MOD(A501,$L$3-24)=0),1,"")</f>
        <v/>
      </c>
      <c r="E501" s="139">
        <f>IF(OR(A501=$M$3,A501=$M$3+12,A501=$M$3-12),1,"")</f>
        <v/>
      </c>
      <c r="F501" s="139" t="n">
        <v>39198.2</v>
      </c>
      <c r="G501" s="139" t="n">
        <v>-5.13282</v>
      </c>
    </row>
    <row r="502" ht="15.75" customHeight="1" s="165">
      <c r="A502" s="139">
        <f>A501+1</f>
        <v/>
      </c>
      <c r="B502" s="139" t="n">
        <v>14936.9</v>
      </c>
      <c r="C502" s="139" t="n">
        <v>0</v>
      </c>
      <c r="D502" s="139">
        <f>IF(OR(MOD(A502,$L$3)=0,MOD(A502,$L$3+24)=0,MOD(A502,$L$3-24)=0),1,"")</f>
        <v/>
      </c>
      <c r="E502" s="139">
        <f>IF(OR(A502=$M$3,A502=$M$3+12,A502=$M$3-12),1,"")</f>
        <v/>
      </c>
      <c r="F502" s="139" t="n">
        <v>39455.6</v>
      </c>
      <c r="G502" s="139" t="n">
        <v>-5.13282</v>
      </c>
    </row>
    <row r="503" ht="15.75" customHeight="1" s="165">
      <c r="A503" s="139">
        <f>A502+1</f>
        <v/>
      </c>
      <c r="B503" s="139" t="n">
        <v>10702.3</v>
      </c>
      <c r="C503" s="139" t="n">
        <v>0</v>
      </c>
      <c r="D503" s="139">
        <f>IF(OR(MOD(A503,$L$3)=0,MOD(A503,$L$3+24)=0,MOD(A503,$L$3-24)=0),1,"")</f>
        <v/>
      </c>
      <c r="E503" s="139">
        <f>IF(OR(A503=$M$3,A503=$M$3+12,A503=$M$3-12),1,"")</f>
        <v/>
      </c>
      <c r="F503" s="139" t="n">
        <v>26401.9</v>
      </c>
      <c r="G503" s="139" t="n">
        <v>-5.13282</v>
      </c>
    </row>
    <row r="504" ht="15.75" customHeight="1" s="165">
      <c r="A504" s="139">
        <f>A503+1</f>
        <v/>
      </c>
      <c r="B504" s="139" t="n">
        <v>7852.31</v>
      </c>
      <c r="C504" s="139" t="n">
        <v>0</v>
      </c>
      <c r="D504" s="139">
        <f>IF(OR(MOD(A504,$L$3)=0,MOD(A504,$L$3+24)=0,MOD(A504,$L$3-24)=0),1,"")</f>
        <v/>
      </c>
      <c r="E504" s="139">
        <f>IF(OR(A504=$M$3,A504=$M$3+12,A504=$M$3-12),1,"")</f>
        <v/>
      </c>
      <c r="F504" s="139" t="n">
        <v>24414.2</v>
      </c>
      <c r="G504" s="139" t="n">
        <v>-5.13282</v>
      </c>
    </row>
    <row r="505" ht="15.75" customHeight="1" s="165">
      <c r="A505" s="139">
        <f>A504+1</f>
        <v/>
      </c>
      <c r="B505" s="139" t="n">
        <v>6810.7</v>
      </c>
      <c r="C505" s="139" t="n">
        <v>0</v>
      </c>
      <c r="D505" s="139">
        <f>IF(OR(MOD(A505,$L$3)=0,MOD(A505,$L$3+24)=0,MOD(A505,$L$3-24)=0),1,"")</f>
        <v/>
      </c>
      <c r="E505" s="139">
        <f>IF(OR(A505=$M$3,A505=$M$3+12,A505=$M$3-12),1,"")</f>
        <v/>
      </c>
      <c r="F505" s="139" t="n">
        <v>26650.6</v>
      </c>
      <c r="G505" s="139" t="n">
        <v>-5.13282</v>
      </c>
    </row>
    <row r="506" ht="15.75" customHeight="1" s="165">
      <c r="A506" s="139">
        <f>A505+1</f>
        <v/>
      </c>
      <c r="B506" s="139" t="n">
        <v>6695.79</v>
      </c>
      <c r="C506" s="139" t="n">
        <v>0</v>
      </c>
      <c r="D506" s="139">
        <f>IF(OR(MOD(A506,$L$3)=0,MOD(A506,$L$3+24)=0,MOD(A506,$L$3-24)=0),1,"")</f>
        <v/>
      </c>
      <c r="E506" s="139">
        <f>IF(OR(A506=$M$3,A506=$M$3+12,A506=$M$3-12),1,"")</f>
        <v/>
      </c>
      <c r="F506" s="139" t="n">
        <v>2403.08</v>
      </c>
      <c r="G506" s="139" t="n">
        <v>-5.13282</v>
      </c>
    </row>
    <row r="507" ht="15.75" customHeight="1" s="165">
      <c r="A507" s="139">
        <f>A506+1</f>
        <v/>
      </c>
      <c r="B507" s="139" t="n">
        <v>4961.72</v>
      </c>
      <c r="C507" s="139" t="n">
        <v>0</v>
      </c>
      <c r="D507" s="139">
        <f>IF(OR(MOD(A507,$L$3)=0,MOD(A507,$L$3+24)=0,MOD(A507,$L$3-24)=0),1,"")</f>
        <v/>
      </c>
      <c r="E507" s="139">
        <f>IF(OR(A507=$M$3,A507=$M$3+12,A507=$M$3-12),1,"")</f>
        <v/>
      </c>
      <c r="F507" s="139" t="n">
        <v>143.797</v>
      </c>
      <c r="G507" s="139" t="n">
        <v>-5.13282</v>
      </c>
    </row>
    <row r="508" ht="15.75" customHeight="1" s="165">
      <c r="A508" s="139">
        <f>A507+1</f>
        <v/>
      </c>
      <c r="B508" s="139" t="n">
        <v>3692.02</v>
      </c>
      <c r="C508" s="139" t="n">
        <v>0</v>
      </c>
      <c r="D508" s="139">
        <f>IF(OR(MOD(A508,$L$3)=0,MOD(A508,$L$3+24)=0,MOD(A508,$L$3-24)=0),1,"")</f>
        <v/>
      </c>
      <c r="E508" s="139">
        <f>IF(OR(A508=$M$3,A508=$M$3+12,A508=$M$3-12),1,"")</f>
        <v/>
      </c>
      <c r="F508" s="139" t="n">
        <v>0</v>
      </c>
      <c r="G508" s="139" t="n">
        <v>-5.13282</v>
      </c>
    </row>
    <row r="509" ht="15.75" customHeight="1" s="165">
      <c r="A509" s="139">
        <f>A508+1</f>
        <v/>
      </c>
      <c r="B509" s="139" t="n">
        <v>3157.84</v>
      </c>
      <c r="C509" s="139" t="n">
        <v>0</v>
      </c>
      <c r="D509" s="139">
        <f>IF(OR(MOD(A509,$L$3)=0,MOD(A509,$L$3+24)=0,MOD(A509,$L$3-24)=0),1,"")</f>
        <v/>
      </c>
      <c r="E509" s="139">
        <f>IF(OR(A509=$M$3,A509=$M$3+12,A509=$M$3-12),1,"")</f>
        <v/>
      </c>
      <c r="F509" s="139" t="n">
        <v>0</v>
      </c>
      <c r="G509" s="139" t="n">
        <v>-5.13282</v>
      </c>
    </row>
    <row r="510" ht="15.75" customHeight="1" s="165">
      <c r="A510" s="139">
        <f>A509+1</f>
        <v/>
      </c>
      <c r="B510" s="139" t="n">
        <v>2945.51</v>
      </c>
      <c r="C510" s="139" t="n">
        <v>0</v>
      </c>
      <c r="D510" s="139">
        <f>IF(OR(MOD(A510,$L$3)=0,MOD(A510,$L$3+24)=0,MOD(A510,$L$3-24)=0),1,"")</f>
        <v/>
      </c>
      <c r="E510" s="139">
        <f>IF(OR(A510=$M$3,A510=$M$3+12,A510=$M$3-12),1,"")</f>
        <v/>
      </c>
      <c r="F510" s="139" t="n">
        <v>0</v>
      </c>
      <c r="G510" s="139" t="n">
        <v>-5.13282</v>
      </c>
    </row>
    <row r="511" ht="15.75" customHeight="1" s="165">
      <c r="A511" s="139">
        <f>A510+1</f>
        <v/>
      </c>
      <c r="B511" s="139" t="n">
        <v>2455.85</v>
      </c>
      <c r="C511" s="139" t="n">
        <v>0</v>
      </c>
      <c r="D511" s="139">
        <f>IF(OR(MOD(A511,$L$3)=0,MOD(A511,$L$3+24)=0,MOD(A511,$L$3-24)=0),1,"")</f>
        <v/>
      </c>
      <c r="E511" s="139">
        <f>IF(OR(A511=$M$3,A511=$M$3+12,A511=$M$3-12),1,"")</f>
        <v/>
      </c>
      <c r="F511" s="139" t="n">
        <v>0</v>
      </c>
      <c r="G511" s="139" t="n">
        <v>-5.13282</v>
      </c>
    </row>
    <row r="512" ht="15.75" customHeight="1" s="165">
      <c r="A512" s="139">
        <f>A511+1</f>
        <v/>
      </c>
      <c r="B512" s="139" t="n">
        <v>2011.61</v>
      </c>
      <c r="C512" s="139" t="n">
        <v>0</v>
      </c>
      <c r="D512" s="139">
        <f>IF(OR(MOD(A512,$L$3)=0,MOD(A512,$L$3+24)=0,MOD(A512,$L$3-24)=0),1,"")</f>
        <v/>
      </c>
      <c r="E512" s="139">
        <f>IF(OR(A512=$M$3,A512=$M$3+12,A512=$M$3-12),1,"")</f>
        <v/>
      </c>
      <c r="F512" s="139" t="n">
        <v>0</v>
      </c>
      <c r="G512" s="139" t="n">
        <v>-5.13282</v>
      </c>
    </row>
    <row r="513" ht="15.75" customHeight="1" s="165">
      <c r="A513" s="139">
        <f>A512+1</f>
        <v/>
      </c>
      <c r="B513" s="139" t="n">
        <v>1562.13</v>
      </c>
      <c r="C513" s="139" t="n">
        <v>0</v>
      </c>
      <c r="D513" s="139">
        <f>IF(OR(MOD(A513,$L$3)=0,MOD(A513,$L$3+24)=0,MOD(A513,$L$3-24)=0),1,"")</f>
        <v/>
      </c>
      <c r="E513" s="139">
        <f>IF(OR(A513=$M$3,A513=$M$3+12,A513=$M$3-12),1,"")</f>
        <v/>
      </c>
      <c r="F513" s="139" t="n">
        <v>5313.69</v>
      </c>
      <c r="G513" s="139" t="n">
        <v>-5.13282</v>
      </c>
    </row>
    <row r="514" ht="15.75" customHeight="1" s="165">
      <c r="A514" s="139">
        <f>A513+1</f>
        <v/>
      </c>
      <c r="B514" s="139" t="n">
        <v>593.557</v>
      </c>
      <c r="C514" s="139" t="n">
        <v>0.483559</v>
      </c>
      <c r="D514" s="139">
        <f>IF(OR(MOD(A514,$L$3)=0,MOD(A514,$L$3+24)=0,MOD(A514,$L$3-24)=0),1,"")</f>
        <v/>
      </c>
      <c r="E514" s="139">
        <f>IF(OR(A514=$M$3,A514=$M$3+12,A514=$M$3-12),1,"")</f>
        <v/>
      </c>
      <c r="F514" s="139" t="n">
        <v>25638</v>
      </c>
      <c r="G514" s="139" t="n">
        <v>5264.97</v>
      </c>
    </row>
    <row r="515" ht="15.75" customHeight="1" s="165">
      <c r="A515" s="139">
        <f>A514+1</f>
        <v/>
      </c>
      <c r="B515" s="139" t="n">
        <v>0</v>
      </c>
      <c r="C515" s="139" t="n">
        <v>1.64624</v>
      </c>
      <c r="D515" s="139">
        <f>IF(OR(MOD(A515,$L$3)=0,MOD(A515,$L$3+24)=0,MOD(A515,$L$3-24)=0),1,"")</f>
        <v/>
      </c>
      <c r="E515" s="139">
        <f>IF(OR(A515=$M$3,A515=$M$3+12,A515=$M$3-12),1,"")</f>
        <v/>
      </c>
      <c r="F515" s="139" t="n">
        <v>15835.3</v>
      </c>
      <c r="G515" s="139" t="n">
        <v>5928.67</v>
      </c>
    </row>
    <row r="516" ht="15.75" customHeight="1" s="165">
      <c r="A516" s="139">
        <f>A515+1</f>
        <v/>
      </c>
      <c r="B516" s="139" t="n">
        <v>0</v>
      </c>
      <c r="C516" s="139" t="n">
        <v>2.59366</v>
      </c>
      <c r="D516" s="139">
        <f>IF(OR(MOD(A516,$L$3)=0,MOD(A516,$L$3+24)=0,MOD(A516,$L$3-24)=0),1,"")</f>
        <v/>
      </c>
      <c r="E516" s="139">
        <f>IF(OR(A516=$M$3,A516=$M$3+12,A516=$M$3-12),1,"")</f>
        <v/>
      </c>
      <c r="F516" s="139" t="n">
        <v>30491.5</v>
      </c>
      <c r="G516" s="139" t="n">
        <v>8308.15</v>
      </c>
    </row>
    <row r="517" ht="15.75" customHeight="1" s="165">
      <c r="A517" s="139">
        <f>A516+1</f>
        <v/>
      </c>
      <c r="B517" s="139" t="n">
        <v>0</v>
      </c>
      <c r="C517" s="139" t="n">
        <v>3.1758</v>
      </c>
      <c r="D517" s="139">
        <f>IF(OR(MOD(A517,$L$3)=0,MOD(A517,$L$3+24)=0,MOD(A517,$L$3-24)=0),1,"")</f>
        <v/>
      </c>
      <c r="E517" s="139">
        <f>IF(OR(A517=$M$3,A517=$M$3+12,A517=$M$3-12),1,"")</f>
        <v/>
      </c>
      <c r="F517" s="139" t="n">
        <v>17048.7</v>
      </c>
      <c r="G517" s="139" t="n">
        <v>8157.52</v>
      </c>
    </row>
    <row r="518" ht="15.75" customHeight="1" s="165">
      <c r="A518" s="139">
        <f>A517+1</f>
        <v/>
      </c>
      <c r="B518" s="139" t="n">
        <v>660.11</v>
      </c>
      <c r="C518" s="139" t="n">
        <v>3.34862</v>
      </c>
      <c r="D518" s="139">
        <f>IF(OR(MOD(A518,$L$3)=0,MOD(A518,$L$3+24)=0,MOD(A518,$L$3-24)=0),1,"")</f>
        <v/>
      </c>
      <c r="E518" s="139">
        <f>IF(OR(A518=$M$3,A518=$M$3+12,A518=$M$3-12),1,"")</f>
        <v/>
      </c>
      <c r="F518" s="139" t="n">
        <v>17279.8</v>
      </c>
      <c r="G518" s="139" t="n">
        <v>11505.4</v>
      </c>
    </row>
    <row r="519" ht="15.75" customHeight="1" s="165">
      <c r="A519" s="139">
        <f>A518+1</f>
        <v/>
      </c>
      <c r="B519" s="139" t="n">
        <v>734.646</v>
      </c>
      <c r="C519" s="139" t="n">
        <v>3.16442</v>
      </c>
      <c r="D519" s="139">
        <f>IF(OR(MOD(A519,$L$3)=0,MOD(A519,$L$3+24)=0,MOD(A519,$L$3-24)=0),1,"")</f>
        <v/>
      </c>
      <c r="E519" s="139">
        <f>IF(OR(A519=$M$3,A519=$M$3+12,A519=$M$3-12),1,"")</f>
        <v/>
      </c>
      <c r="F519" s="139" t="n">
        <v>20890.5</v>
      </c>
      <c r="G519" s="139" t="n">
        <v>8431.92</v>
      </c>
    </row>
    <row r="520" ht="15.75" customHeight="1" s="165">
      <c r="A520" s="139">
        <f>A519+1</f>
        <v/>
      </c>
      <c r="B520" s="139" t="n">
        <v>690.133</v>
      </c>
      <c r="C520" s="139" t="n">
        <v>2.61463</v>
      </c>
      <c r="D520" s="139">
        <f>IF(OR(MOD(A520,$L$3)=0,MOD(A520,$L$3+24)=0,MOD(A520,$L$3-24)=0),1,"")</f>
        <v/>
      </c>
      <c r="E520" s="139">
        <f>IF(OR(A520=$M$3,A520=$M$3+12,A520=$M$3-12),1,"")</f>
        <v/>
      </c>
      <c r="F520" s="139" t="n">
        <v>22366.4</v>
      </c>
      <c r="G520" s="139" t="n">
        <v>6906.72</v>
      </c>
    </row>
    <row r="521" ht="15.75" customHeight="1" s="165">
      <c r="A521" s="139">
        <f>A520+1</f>
        <v/>
      </c>
      <c r="B521" s="139" t="n">
        <v>1109.33</v>
      </c>
      <c r="C521" s="139" t="n">
        <v>1.72485</v>
      </c>
      <c r="D521" s="139">
        <f>IF(OR(MOD(A521,$L$3)=0,MOD(A521,$L$3+24)=0,MOD(A521,$L$3-24)=0),1,"")</f>
        <v/>
      </c>
      <c r="E521" s="139">
        <f>IF(OR(A521=$M$3,A521=$M$3+12,A521=$M$3-12),1,"")</f>
        <v/>
      </c>
      <c r="F521" s="139" t="n">
        <v>20456.3</v>
      </c>
      <c r="G521" s="139" t="n">
        <v>2457.79</v>
      </c>
    </row>
    <row r="522" ht="15.75" customHeight="1" s="165">
      <c r="A522" s="139">
        <f>A521+1</f>
        <v/>
      </c>
      <c r="B522" s="139" t="n">
        <v>1237.79</v>
      </c>
      <c r="C522" s="139" t="n">
        <v>0.539177</v>
      </c>
      <c r="D522" s="139">
        <f>IF(OR(MOD(A522,$L$3)=0,MOD(A522,$L$3+24)=0,MOD(A522,$L$3-24)=0),1,"")</f>
        <v/>
      </c>
      <c r="E522" s="139">
        <f>IF(OR(A522=$M$3,A522=$M$3+12,A522=$M$3-12),1,"")</f>
        <v/>
      </c>
      <c r="F522" s="139" t="n">
        <v>24660.7</v>
      </c>
      <c r="G522" s="139" t="n">
        <v>2813.16</v>
      </c>
    </row>
    <row r="523" ht="15.75" customHeight="1" s="165">
      <c r="A523" s="139">
        <f>A522+1</f>
        <v/>
      </c>
      <c r="B523" s="139" t="n">
        <v>1063.49</v>
      </c>
      <c r="C523" s="139" t="n">
        <v>0</v>
      </c>
      <c r="D523" s="139">
        <f>IF(OR(MOD(A523,$L$3)=0,MOD(A523,$L$3+24)=0,MOD(A523,$L$3-24)=0),1,"")</f>
        <v/>
      </c>
      <c r="E523" s="139">
        <f>IF(OR(A523=$M$3,A523=$M$3+12,A523=$M$3-12),1,"")</f>
        <v/>
      </c>
      <c r="F523" s="139" t="n">
        <v>17242.4</v>
      </c>
      <c r="G523" s="139" t="n">
        <v>76.8631</v>
      </c>
    </row>
    <row r="524" ht="15.75" customHeight="1" s="165">
      <c r="A524" s="139">
        <f>A523+1</f>
        <v/>
      </c>
      <c r="B524" s="139" t="n">
        <v>1799.1</v>
      </c>
      <c r="C524" s="139" t="n">
        <v>0</v>
      </c>
      <c r="D524" s="139">
        <f>IF(OR(MOD(A524,$L$3)=0,MOD(A524,$L$3+24)=0,MOD(A524,$L$3-24)=0),1,"")</f>
        <v/>
      </c>
      <c r="E524" s="139">
        <f>IF(OR(A524=$M$3,A524=$M$3+12,A524=$M$3-12),1,"")</f>
        <v/>
      </c>
      <c r="F524" s="139" t="n">
        <v>16787.5</v>
      </c>
      <c r="G524" s="139" t="n">
        <v>-5.13282</v>
      </c>
    </row>
    <row r="525" ht="15.75" customHeight="1" s="165">
      <c r="A525" s="139">
        <f>A524+1</f>
        <v/>
      </c>
      <c r="B525" s="139" t="n">
        <v>2813.38</v>
      </c>
      <c r="C525" s="139" t="n">
        <v>0</v>
      </c>
      <c r="D525" s="139">
        <f>IF(OR(MOD(A525,$L$3)=0,MOD(A525,$L$3+24)=0,MOD(A525,$L$3-24)=0),1,"")</f>
        <v/>
      </c>
      <c r="E525" s="139">
        <f>IF(OR(A525=$M$3,A525=$M$3+12,A525=$M$3-12),1,"")</f>
        <v/>
      </c>
      <c r="F525" s="139" t="n">
        <v>12560.3</v>
      </c>
      <c r="G525" s="139" t="n">
        <v>-5.13282</v>
      </c>
    </row>
    <row r="526" ht="15.75" customHeight="1" s="165">
      <c r="A526" s="139">
        <f>A525+1</f>
        <v/>
      </c>
      <c r="B526" s="139" t="n">
        <v>5845.95</v>
      </c>
      <c r="C526" s="139" t="n">
        <v>0</v>
      </c>
      <c r="D526" s="139">
        <f>IF(OR(MOD(A526,$L$3)=0,MOD(A526,$L$3+24)=0,MOD(A526,$L$3-24)=0),1,"")</f>
        <v/>
      </c>
      <c r="E526" s="139">
        <f>IF(OR(A526=$M$3,A526=$M$3+12,A526=$M$3-12),1,"")</f>
        <v/>
      </c>
      <c r="F526" s="139" t="n">
        <v>5619.86</v>
      </c>
      <c r="G526" s="139" t="n">
        <v>-5.13282</v>
      </c>
    </row>
    <row r="527" ht="15.75" customHeight="1" s="165">
      <c r="A527" s="139">
        <f>A526+1</f>
        <v/>
      </c>
      <c r="B527" s="139" t="n">
        <v>4687.25</v>
      </c>
      <c r="C527" s="139" t="n">
        <v>0</v>
      </c>
      <c r="D527" s="139">
        <f>IF(OR(MOD(A527,$L$3)=0,MOD(A527,$L$3+24)=0,MOD(A527,$L$3-24)=0),1,"")</f>
        <v/>
      </c>
      <c r="E527" s="139">
        <f>IF(OR(A527=$M$3,A527=$M$3+12,A527=$M$3-12),1,"")</f>
        <v/>
      </c>
      <c r="F527" s="139" t="n">
        <v>11355.9</v>
      </c>
      <c r="G527" s="139" t="n">
        <v>-5.13282</v>
      </c>
    </row>
    <row r="528" ht="15.75" customHeight="1" s="165">
      <c r="A528" s="139">
        <f>A527+1</f>
        <v/>
      </c>
      <c r="B528" s="139" t="n">
        <v>5177.52</v>
      </c>
      <c r="C528" s="139" t="n">
        <v>0</v>
      </c>
      <c r="D528" s="139">
        <f>IF(OR(MOD(A528,$L$3)=0,MOD(A528,$L$3+24)=0,MOD(A528,$L$3-24)=0),1,"")</f>
        <v/>
      </c>
      <c r="E528" s="139">
        <f>IF(OR(A528=$M$3,A528=$M$3+12,A528=$M$3-12),1,"")</f>
        <v/>
      </c>
      <c r="F528" s="139" t="n">
        <v>2919.42</v>
      </c>
      <c r="G528" s="139" t="n">
        <v>-5.13282</v>
      </c>
    </row>
    <row r="529" ht="15.75" customHeight="1" s="165">
      <c r="A529" s="139">
        <f>A528+1</f>
        <v/>
      </c>
      <c r="B529" s="139" t="n">
        <v>5301.16</v>
      </c>
      <c r="C529" s="139" t="n">
        <v>0</v>
      </c>
      <c r="D529" s="139">
        <f>IF(OR(MOD(A529,$L$3)=0,MOD(A529,$L$3+24)=0,MOD(A529,$L$3-24)=0),1,"")</f>
        <v/>
      </c>
      <c r="E529" s="139">
        <f>IF(OR(A529=$M$3,A529=$M$3+12,A529=$M$3-12),1,"")</f>
        <v/>
      </c>
      <c r="F529" s="139" t="n">
        <v>1196.31</v>
      </c>
      <c r="G529" s="139" t="n">
        <v>-5.13282</v>
      </c>
    </row>
    <row r="530" ht="15.75" customHeight="1" s="165">
      <c r="A530" s="139">
        <f>A529+1</f>
        <v/>
      </c>
      <c r="B530" s="139" t="n">
        <v>6185.85</v>
      </c>
      <c r="C530" s="139" t="n">
        <v>0</v>
      </c>
      <c r="D530" s="139">
        <f>IF(OR(MOD(A530,$L$3)=0,MOD(A530,$L$3+24)=0,MOD(A530,$L$3-24)=0),1,"")</f>
        <v/>
      </c>
      <c r="E530" s="139">
        <f>IF(OR(A530=$M$3,A530=$M$3+12,A530=$M$3-12),1,"")</f>
        <v/>
      </c>
      <c r="F530" s="139" t="n">
        <v>509.424</v>
      </c>
      <c r="G530" s="139" t="n">
        <v>-5.13282</v>
      </c>
    </row>
    <row r="531" ht="15.75" customHeight="1" s="165">
      <c r="A531" s="139">
        <f>A530+1</f>
        <v/>
      </c>
      <c r="B531" s="139" t="n">
        <v>5819.55</v>
      </c>
      <c r="C531" s="139" t="n">
        <v>0</v>
      </c>
      <c r="D531" s="139">
        <f>IF(OR(MOD(A531,$L$3)=0,MOD(A531,$L$3+24)=0,MOD(A531,$L$3-24)=0),1,"")</f>
        <v/>
      </c>
      <c r="E531" s="139">
        <f>IF(OR(A531=$M$3,A531=$M$3+12,A531=$M$3-12),1,"")</f>
        <v/>
      </c>
      <c r="F531" s="139" t="n">
        <v>1702.4</v>
      </c>
      <c r="G531" s="139" t="n">
        <v>-5.13282</v>
      </c>
    </row>
    <row r="532" ht="15.75" customHeight="1" s="165">
      <c r="A532" s="139">
        <f>A531+1</f>
        <v/>
      </c>
      <c r="B532" s="139" t="n">
        <v>4081.51</v>
      </c>
      <c r="C532" s="139" t="n">
        <v>0</v>
      </c>
      <c r="D532" s="139">
        <f>IF(OR(MOD(A532,$L$3)=0,MOD(A532,$L$3+24)=0,MOD(A532,$L$3-24)=0),1,"")</f>
        <v/>
      </c>
      <c r="E532" s="139">
        <f>IF(OR(A532=$M$3,A532=$M$3+12,A532=$M$3-12),1,"")</f>
        <v/>
      </c>
      <c r="F532" s="139" t="n">
        <v>5290.9</v>
      </c>
      <c r="G532" s="139" t="n">
        <v>-5.13282</v>
      </c>
    </row>
    <row r="533" ht="15.75" customHeight="1" s="165">
      <c r="A533" s="139">
        <f>A532+1</f>
        <v/>
      </c>
      <c r="B533" s="139" t="n">
        <v>3738.44</v>
      </c>
      <c r="C533" s="139" t="n">
        <v>0</v>
      </c>
      <c r="D533" s="139">
        <f>IF(OR(MOD(A533,$L$3)=0,MOD(A533,$L$3+24)=0,MOD(A533,$L$3-24)=0),1,"")</f>
        <v/>
      </c>
      <c r="E533" s="139">
        <f>IF(OR(A533=$M$3,A533=$M$3+12,A533=$M$3-12),1,"")</f>
        <v/>
      </c>
      <c r="F533" s="139" t="n">
        <v>4930.82</v>
      </c>
      <c r="G533" s="139" t="n">
        <v>-5.13282</v>
      </c>
    </row>
    <row r="534" ht="15.75" customHeight="1" s="165">
      <c r="A534" s="139">
        <f>A533+1</f>
        <v/>
      </c>
      <c r="B534" s="139" t="n">
        <v>3654.88</v>
      </c>
      <c r="C534" s="139" t="n">
        <v>0</v>
      </c>
      <c r="D534" s="139">
        <f>IF(OR(MOD(A534,$L$3)=0,MOD(A534,$L$3+24)=0,MOD(A534,$L$3-24)=0),1,"")</f>
        <v/>
      </c>
      <c r="E534" s="139">
        <f>IF(OR(A534=$M$3,A534=$M$3+12,A534=$M$3-12),1,"")</f>
        <v/>
      </c>
      <c r="F534" s="139" t="n">
        <v>1812.3</v>
      </c>
      <c r="G534" s="139" t="n">
        <v>-5.13282</v>
      </c>
    </row>
    <row r="535" ht="15.75" customHeight="1" s="165">
      <c r="A535" s="139">
        <f>A534+1</f>
        <v/>
      </c>
      <c r="B535" s="139" t="n">
        <v>4128.5</v>
      </c>
      <c r="C535" s="139" t="n">
        <v>0</v>
      </c>
      <c r="D535" s="139">
        <f>IF(OR(MOD(A535,$L$3)=0,MOD(A535,$L$3+24)=0,MOD(A535,$L$3-24)=0),1,"")</f>
        <v/>
      </c>
      <c r="E535" s="139">
        <f>IF(OR(A535=$M$3,A535=$M$3+12,A535=$M$3-12),1,"")</f>
        <v/>
      </c>
      <c r="F535" s="139" t="n">
        <v>1778.88</v>
      </c>
      <c r="G535" s="139" t="n">
        <v>-5.13282</v>
      </c>
    </row>
    <row r="536" ht="15.75" customHeight="1" s="165">
      <c r="A536" s="139">
        <f>A535+1</f>
        <v/>
      </c>
      <c r="B536" s="139" t="n">
        <v>6977.83</v>
      </c>
      <c r="C536" s="139" t="n">
        <v>0</v>
      </c>
      <c r="D536" s="139">
        <f>IF(OR(MOD(A536,$L$3)=0,MOD(A536,$L$3+24)=0,MOD(A536,$L$3-24)=0),1,"")</f>
        <v/>
      </c>
      <c r="E536" s="139">
        <f>IF(OR(A536=$M$3,A536=$M$3+12,A536=$M$3-12),1,"")</f>
        <v/>
      </c>
      <c r="F536" s="139" t="n">
        <v>2459.39</v>
      </c>
      <c r="G536" s="139" t="n">
        <v>-5.13282</v>
      </c>
    </row>
    <row r="537" ht="15.75" customHeight="1" s="165">
      <c r="A537" s="139">
        <f>A536+1</f>
        <v/>
      </c>
      <c r="B537" s="139" t="n">
        <v>19532.8</v>
      </c>
      <c r="C537" s="139" t="n">
        <v>0</v>
      </c>
      <c r="D537" s="139">
        <f>IF(OR(MOD(A537,$L$3)=0,MOD(A537,$L$3+24)=0,MOD(A537,$L$3-24)=0),1,"")</f>
        <v/>
      </c>
      <c r="E537" s="139">
        <f>IF(OR(A537=$M$3,A537=$M$3+12,A537=$M$3-12),1,"")</f>
        <v/>
      </c>
      <c r="F537" s="139" t="n">
        <v>2649.84</v>
      </c>
      <c r="G537" s="139" t="n">
        <v>-5.13282</v>
      </c>
    </row>
    <row r="538" ht="15.75" customHeight="1" s="165">
      <c r="A538" s="139">
        <f>A537+1</f>
        <v/>
      </c>
      <c r="B538" s="139" t="n">
        <v>13935.7</v>
      </c>
      <c r="C538" s="139" t="n">
        <v>0.536944</v>
      </c>
      <c r="D538" s="139">
        <f>IF(OR(MOD(A538,$L$3)=0,MOD(A538,$L$3+24)=0,MOD(A538,$L$3-24)=0),1,"")</f>
        <v/>
      </c>
      <c r="E538" s="139">
        <f>IF(OR(A538=$M$3,A538=$M$3+12,A538=$M$3-12),1,"")</f>
        <v/>
      </c>
      <c r="F538" s="139" t="n">
        <v>8495.75</v>
      </c>
      <c r="G538" s="139" t="n">
        <v>2367.05</v>
      </c>
    </row>
    <row r="539" ht="15.75" customHeight="1" s="165">
      <c r="A539" s="139">
        <f>A538+1</f>
        <v/>
      </c>
      <c r="B539" s="139" t="n">
        <v>24260.7</v>
      </c>
      <c r="C539" s="139" t="n">
        <v>1.66743</v>
      </c>
      <c r="D539" s="139">
        <f>IF(OR(MOD(A539,$L$3)=0,MOD(A539,$L$3+24)=0,MOD(A539,$L$3-24)=0),1,"")</f>
        <v/>
      </c>
      <c r="E539" s="139">
        <f>IF(OR(A539=$M$3,A539=$M$3+12,A539=$M$3-12),1,"")</f>
        <v/>
      </c>
      <c r="F539" s="139" t="n">
        <v>6427.34</v>
      </c>
      <c r="G539" s="139" t="n">
        <v>9839.75</v>
      </c>
    </row>
    <row r="540" ht="15.75" customHeight="1" s="165">
      <c r="A540" s="139">
        <f>A539+1</f>
        <v/>
      </c>
      <c r="B540" s="139" t="n">
        <v>32639.9</v>
      </c>
      <c r="C540" s="139" t="n">
        <v>0.486413</v>
      </c>
      <c r="D540" s="139">
        <f>IF(OR(MOD(A540,$L$3)=0,MOD(A540,$L$3+24)=0,MOD(A540,$L$3-24)=0),1,"")</f>
        <v/>
      </c>
      <c r="E540" s="139">
        <f>IF(OR(A540=$M$3,A540=$M$3+12,A540=$M$3-12),1,"")</f>
        <v/>
      </c>
      <c r="F540" s="139" t="n">
        <v>7049.69</v>
      </c>
      <c r="G540" s="139" t="n">
        <v>8510.360000000001</v>
      </c>
    </row>
    <row r="541" ht="15.75" customHeight="1" s="165">
      <c r="A541" s="139">
        <f>A540+1</f>
        <v/>
      </c>
      <c r="B541" s="139" t="n">
        <v>32874.5</v>
      </c>
      <c r="C541" s="139" t="n">
        <v>1.39091</v>
      </c>
      <c r="D541" s="139">
        <f>IF(OR(MOD(A541,$L$3)=0,MOD(A541,$L$3+24)=0,MOD(A541,$L$3-24)=0),1,"")</f>
        <v/>
      </c>
      <c r="E541" s="139">
        <f>IF(OR(A541=$M$3,A541=$M$3+12,A541=$M$3-12),1,"")</f>
        <v/>
      </c>
      <c r="F541" s="139" t="n">
        <v>5211.92</v>
      </c>
      <c r="G541" s="139" t="n">
        <v>6150.6</v>
      </c>
    </row>
    <row r="542" ht="15.75" customHeight="1" s="165">
      <c r="A542" s="139">
        <f>A541+1</f>
        <v/>
      </c>
      <c r="B542" s="139" t="n">
        <v>30030.5</v>
      </c>
      <c r="C542" s="139" t="n">
        <v>2.10513</v>
      </c>
      <c r="D542" s="139">
        <f>IF(OR(MOD(A542,$L$3)=0,MOD(A542,$L$3+24)=0,MOD(A542,$L$3-24)=0),1,"")</f>
        <v/>
      </c>
      <c r="E542" s="139">
        <f>IF(OR(A542=$M$3,A542=$M$3+12,A542=$M$3-12),1,"")</f>
        <v/>
      </c>
      <c r="F542" s="139" t="n">
        <v>6221.28</v>
      </c>
      <c r="G542" s="139" t="n">
        <v>6859.06</v>
      </c>
    </row>
    <row r="543" ht="15.75" customHeight="1" s="165">
      <c r="A543" s="139">
        <f>A542+1</f>
        <v/>
      </c>
      <c r="B543" s="139" t="n">
        <v>32182.9</v>
      </c>
      <c r="C543" s="139" t="n">
        <v>1.87943</v>
      </c>
      <c r="D543" s="139">
        <f>IF(OR(MOD(A543,$L$3)=0,MOD(A543,$L$3+24)=0,MOD(A543,$L$3-24)=0),1,"")</f>
        <v/>
      </c>
      <c r="E543" s="139">
        <f>IF(OR(A543=$M$3,A543=$M$3+12,A543=$M$3-12),1,"")</f>
        <v/>
      </c>
      <c r="F543" s="139" t="n">
        <v>5862.06</v>
      </c>
      <c r="G543" s="139" t="n">
        <v>7509.48</v>
      </c>
    </row>
    <row r="544" ht="15.75" customHeight="1" s="165">
      <c r="A544" s="139">
        <f>A543+1</f>
        <v/>
      </c>
      <c r="B544" s="139" t="n">
        <v>32535.7</v>
      </c>
      <c r="C544" s="139" t="n">
        <v>1.60035</v>
      </c>
      <c r="D544" s="139">
        <f>IF(OR(MOD(A544,$L$3)=0,MOD(A544,$L$3+24)=0,MOD(A544,$L$3-24)=0),1,"")</f>
        <v/>
      </c>
      <c r="E544" s="139">
        <f>IF(OR(A544=$M$3,A544=$M$3+12,A544=$M$3-12),1,"")</f>
        <v/>
      </c>
      <c r="F544" s="139" t="n">
        <v>9350.379999999999</v>
      </c>
      <c r="G544" s="139" t="n">
        <v>8800</v>
      </c>
    </row>
    <row r="545" ht="15.75" customHeight="1" s="165">
      <c r="A545" s="139">
        <f>A544+1</f>
        <v/>
      </c>
      <c r="B545" s="139" t="n">
        <v>37948.7</v>
      </c>
      <c r="C545" s="139" t="n">
        <v>0.746072</v>
      </c>
      <c r="D545" s="139">
        <f>IF(OR(MOD(A545,$L$3)=0,MOD(A545,$L$3+24)=0,MOD(A545,$L$3-24)=0),1,"")</f>
        <v/>
      </c>
      <c r="E545" s="139">
        <f>IF(OR(A545=$M$3,A545=$M$3+12,A545=$M$3-12),1,"")</f>
        <v/>
      </c>
      <c r="F545" s="139" t="n">
        <v>12068</v>
      </c>
      <c r="G545" s="139" t="n">
        <v>2022.24</v>
      </c>
    </row>
    <row r="546" ht="15.75" customHeight="1" s="165">
      <c r="A546" s="139">
        <f>A545+1</f>
        <v/>
      </c>
      <c r="B546" s="139" t="n">
        <v>35430</v>
      </c>
      <c r="C546" s="139" t="n">
        <v>0.186475</v>
      </c>
      <c r="D546" s="139">
        <f>IF(OR(MOD(A546,$L$3)=0,MOD(A546,$L$3+24)=0,MOD(A546,$L$3-24)=0),1,"")</f>
        <v/>
      </c>
      <c r="E546" s="139">
        <f>IF(OR(A546=$M$3,A546=$M$3+12,A546=$M$3-12),1,"")</f>
        <v/>
      </c>
      <c r="F546" s="139" t="n">
        <v>11826.6</v>
      </c>
      <c r="G546" s="139" t="n">
        <v>1113.32</v>
      </c>
    </row>
    <row r="547" ht="15.75" customHeight="1" s="165">
      <c r="A547" s="139">
        <f>A546+1</f>
        <v/>
      </c>
      <c r="B547" s="139" t="n">
        <v>36590.8</v>
      </c>
      <c r="C547" s="139" t="n">
        <v>0</v>
      </c>
      <c r="D547" s="139">
        <f>IF(OR(MOD(A547,$L$3)=0,MOD(A547,$L$3+24)=0,MOD(A547,$L$3-24)=0),1,"")</f>
        <v/>
      </c>
      <c r="E547" s="139">
        <f>IF(OR(A547=$M$3,A547=$M$3+12,A547=$M$3-12),1,"")</f>
        <v/>
      </c>
      <c r="F547" s="139" t="n">
        <v>26268.8</v>
      </c>
      <c r="G547" s="139" t="n">
        <v>78.1401</v>
      </c>
    </row>
    <row r="548" ht="15.75" customHeight="1" s="165">
      <c r="A548" s="139">
        <f>A547+1</f>
        <v/>
      </c>
      <c r="B548" s="139" t="n">
        <v>29971.7</v>
      </c>
      <c r="C548" s="139" t="n">
        <v>0</v>
      </c>
      <c r="D548" s="139">
        <f>IF(OR(MOD(A548,$L$3)=0,MOD(A548,$L$3+24)=0,MOD(A548,$L$3-24)=0),1,"")</f>
        <v/>
      </c>
      <c r="E548" s="139">
        <f>IF(OR(A548=$M$3,A548=$M$3+12,A548=$M$3-12),1,"")</f>
        <v/>
      </c>
      <c r="F548" s="139" t="n">
        <v>17314.8</v>
      </c>
      <c r="G548" s="139" t="n">
        <v>-5.13282</v>
      </c>
    </row>
    <row r="549" ht="15.75" customHeight="1" s="165">
      <c r="A549" s="139">
        <f>A548+1</f>
        <v/>
      </c>
      <c r="B549" s="139" t="n">
        <v>28246.8</v>
      </c>
      <c r="C549" s="139" t="n">
        <v>0</v>
      </c>
      <c r="D549" s="139">
        <f>IF(OR(MOD(A549,$L$3)=0,MOD(A549,$L$3+24)=0,MOD(A549,$L$3-24)=0),1,"")</f>
        <v/>
      </c>
      <c r="E549" s="139">
        <f>IF(OR(A549=$M$3,A549=$M$3+12,A549=$M$3-12),1,"")</f>
        <v/>
      </c>
      <c r="F549" s="139" t="n">
        <v>2751.43</v>
      </c>
      <c r="G549" s="139" t="n">
        <v>-5.13282</v>
      </c>
    </row>
    <row r="550" ht="15.75" customHeight="1" s="165">
      <c r="A550" s="139">
        <f>A549+1</f>
        <v/>
      </c>
      <c r="B550" s="139" t="n">
        <v>22737.7</v>
      </c>
      <c r="C550" s="139" t="n">
        <v>0</v>
      </c>
      <c r="D550" s="139">
        <f>IF(OR(MOD(A550,$L$3)=0,MOD(A550,$L$3+24)=0,MOD(A550,$L$3-24)=0),1,"")</f>
        <v/>
      </c>
      <c r="E550" s="139">
        <f>IF(OR(A550=$M$3,A550=$M$3+12,A550=$M$3-12),1,"")</f>
        <v/>
      </c>
      <c r="F550" s="139" t="n">
        <v>0</v>
      </c>
      <c r="G550" s="139" t="n">
        <v>-5.13282</v>
      </c>
    </row>
    <row r="551" ht="15.75" customHeight="1" s="165">
      <c r="A551" s="139">
        <f>A550+1</f>
        <v/>
      </c>
      <c r="B551" s="139" t="n">
        <v>21402.1</v>
      </c>
      <c r="C551" s="139" t="n">
        <v>0</v>
      </c>
      <c r="D551" s="139">
        <f>IF(OR(MOD(A551,$L$3)=0,MOD(A551,$L$3+24)=0,MOD(A551,$L$3-24)=0),1,"")</f>
        <v/>
      </c>
      <c r="E551" s="139">
        <f>IF(OR(A551=$M$3,A551=$M$3+12,A551=$M$3-12),1,"")</f>
        <v/>
      </c>
      <c r="F551" s="139" t="n">
        <v>0</v>
      </c>
      <c r="G551" s="139" t="n">
        <v>-5.13282</v>
      </c>
    </row>
    <row r="552" ht="15.75" customHeight="1" s="165">
      <c r="A552" s="139">
        <f>A551+1</f>
        <v/>
      </c>
      <c r="B552" s="139" t="n">
        <v>10339.9</v>
      </c>
      <c r="C552" s="139" t="n">
        <v>0</v>
      </c>
      <c r="D552" s="139">
        <f>IF(OR(MOD(A552,$L$3)=0,MOD(A552,$L$3+24)=0,MOD(A552,$L$3-24)=0),1,"")</f>
        <v/>
      </c>
      <c r="E552" s="139">
        <f>IF(OR(A552=$M$3,A552=$M$3+12,A552=$M$3-12),1,"")</f>
        <v/>
      </c>
      <c r="F552" s="139" t="n">
        <v>0</v>
      </c>
      <c r="G552" s="139" t="n">
        <v>-5.13282</v>
      </c>
    </row>
    <row r="553" ht="15.75" customHeight="1" s="165">
      <c r="A553" s="139">
        <f>A552+1</f>
        <v/>
      </c>
      <c r="B553" s="139" t="n">
        <v>11647.8</v>
      </c>
      <c r="C553" s="139" t="n">
        <v>0</v>
      </c>
      <c r="D553" s="139">
        <f>IF(OR(MOD(A553,$L$3)=0,MOD(A553,$L$3+24)=0,MOD(A553,$L$3-24)=0),1,"")</f>
        <v/>
      </c>
      <c r="E553" s="139">
        <f>IF(OR(A553=$M$3,A553=$M$3+12,A553=$M$3-12),1,"")</f>
        <v/>
      </c>
      <c r="F553" s="139" t="n">
        <v>0</v>
      </c>
      <c r="G553" s="139" t="n">
        <v>-5.13282</v>
      </c>
    </row>
    <row r="554" ht="15.75" customHeight="1" s="165">
      <c r="A554" s="139">
        <f>A553+1</f>
        <v/>
      </c>
      <c r="B554" s="139" t="n">
        <v>5125.12</v>
      </c>
      <c r="C554" s="139" t="n">
        <v>0</v>
      </c>
      <c r="D554" s="139">
        <f>IF(OR(MOD(A554,$L$3)=0,MOD(A554,$L$3+24)=0,MOD(A554,$L$3-24)=0),1,"")</f>
        <v/>
      </c>
      <c r="E554" s="139">
        <f>IF(OR(A554=$M$3,A554=$M$3+12,A554=$M$3-12),1,"")</f>
        <v/>
      </c>
      <c r="F554" s="139" t="n">
        <v>0</v>
      </c>
      <c r="G554" s="139" t="n">
        <v>-5.13282</v>
      </c>
    </row>
    <row r="555" ht="15.75" customHeight="1" s="165">
      <c r="A555" s="139">
        <f>A554+1</f>
        <v/>
      </c>
      <c r="B555" s="139" t="n">
        <v>421.145</v>
      </c>
      <c r="C555" s="139" t="n">
        <v>0</v>
      </c>
      <c r="D555" s="139">
        <f>IF(OR(MOD(A555,$L$3)=0,MOD(A555,$L$3+24)=0,MOD(A555,$L$3-24)=0),1,"")</f>
        <v/>
      </c>
      <c r="E555" s="139">
        <f>IF(OR(A555=$M$3,A555=$M$3+12,A555=$M$3-12),1,"")</f>
        <v/>
      </c>
      <c r="F555" s="139" t="n">
        <v>0</v>
      </c>
      <c r="G555" s="139" t="n">
        <v>-5.13282</v>
      </c>
    </row>
    <row r="556" ht="15.75" customHeight="1" s="165">
      <c r="A556" s="139">
        <f>A555+1</f>
        <v/>
      </c>
      <c r="B556" s="139" t="n">
        <v>781.576</v>
      </c>
      <c r="C556" s="139" t="n">
        <v>0</v>
      </c>
      <c r="D556" s="139">
        <f>IF(OR(MOD(A556,$L$3)=0,MOD(A556,$L$3+24)=0,MOD(A556,$L$3-24)=0),1,"")</f>
        <v/>
      </c>
      <c r="E556" s="139">
        <f>IF(OR(A556=$M$3,A556=$M$3+12,A556=$M$3-12),1,"")</f>
        <v/>
      </c>
      <c r="F556" s="139" t="n">
        <v>0</v>
      </c>
      <c r="G556" s="139" t="n">
        <v>-5.13282</v>
      </c>
    </row>
    <row r="557" ht="15.75" customHeight="1" s="165">
      <c r="A557" s="139">
        <f>A556+1</f>
        <v/>
      </c>
      <c r="B557" s="139" t="n">
        <v>0</v>
      </c>
      <c r="C557" s="139" t="n">
        <v>0</v>
      </c>
      <c r="D557" s="139">
        <f>IF(OR(MOD(A557,$L$3)=0,MOD(A557,$L$3+24)=0,MOD(A557,$L$3-24)=0),1,"")</f>
        <v/>
      </c>
      <c r="E557" s="139">
        <f>IF(OR(A557=$M$3,A557=$M$3+12,A557=$M$3-12),1,"")</f>
        <v/>
      </c>
      <c r="F557" s="139" t="n">
        <v>0</v>
      </c>
      <c r="G557" s="139" t="n">
        <v>-5.13282</v>
      </c>
    </row>
    <row r="558" ht="15.75" customHeight="1" s="165">
      <c r="A558" s="139">
        <f>A557+1</f>
        <v/>
      </c>
      <c r="B558" s="139" t="n">
        <v>0</v>
      </c>
      <c r="C558" s="139" t="n">
        <v>0</v>
      </c>
      <c r="D558" s="139">
        <f>IF(OR(MOD(A558,$L$3)=0,MOD(A558,$L$3+24)=0,MOD(A558,$L$3-24)=0),1,"")</f>
        <v/>
      </c>
      <c r="E558" s="139">
        <f>IF(OR(A558=$M$3,A558=$M$3+12,A558=$M$3-12),1,"")</f>
        <v/>
      </c>
      <c r="F558" s="139" t="n">
        <v>277.835</v>
      </c>
      <c r="G558" s="139" t="n">
        <v>-5.13282</v>
      </c>
    </row>
    <row r="559" ht="15.75" customHeight="1" s="165">
      <c r="A559" s="139">
        <f>A558+1</f>
        <v/>
      </c>
      <c r="B559" s="139" t="n">
        <v>0</v>
      </c>
      <c r="C559" s="139" t="n">
        <v>0</v>
      </c>
      <c r="D559" s="139">
        <f>IF(OR(MOD(A559,$L$3)=0,MOD(A559,$L$3+24)=0,MOD(A559,$L$3-24)=0),1,"")</f>
        <v/>
      </c>
      <c r="E559" s="139">
        <f>IF(OR(A559=$M$3,A559=$M$3+12,A559=$M$3-12),1,"")</f>
        <v/>
      </c>
      <c r="F559" s="139" t="n">
        <v>13142.2</v>
      </c>
      <c r="G559" s="139" t="n">
        <v>-5.13282</v>
      </c>
    </row>
    <row r="560" ht="15.75" customHeight="1" s="165">
      <c r="A560" s="139">
        <f>A559+1</f>
        <v/>
      </c>
      <c r="B560" s="139" t="n">
        <v>0</v>
      </c>
      <c r="C560" s="139" t="n">
        <v>0</v>
      </c>
      <c r="D560" s="139">
        <f>IF(OR(MOD(A560,$L$3)=0,MOD(A560,$L$3+24)=0,MOD(A560,$L$3-24)=0),1,"")</f>
        <v/>
      </c>
      <c r="E560" s="139">
        <f>IF(OR(A560=$M$3,A560=$M$3+12,A560=$M$3-12),1,"")</f>
        <v/>
      </c>
      <c r="F560" s="139" t="n">
        <v>38013.5</v>
      </c>
      <c r="G560" s="139" t="n">
        <v>-5.13282</v>
      </c>
    </row>
    <row r="561" ht="15.75" customHeight="1" s="165">
      <c r="A561" s="139">
        <f>A560+1</f>
        <v/>
      </c>
      <c r="B561" s="139" t="n">
        <v>0</v>
      </c>
      <c r="C561" s="139" t="n">
        <v>0</v>
      </c>
      <c r="D561" s="139">
        <f>IF(OR(MOD(A561,$L$3)=0,MOD(A561,$L$3+24)=0,MOD(A561,$L$3-24)=0),1,"")</f>
        <v/>
      </c>
      <c r="E561" s="139">
        <f>IF(OR(A561=$M$3,A561=$M$3+12,A561=$M$3-12),1,"")</f>
        <v/>
      </c>
      <c r="F561" s="139" t="n">
        <v>39622.6</v>
      </c>
      <c r="G561" s="139" t="n">
        <v>-5.13282</v>
      </c>
    </row>
    <row r="562" ht="15.75" customHeight="1" s="165">
      <c r="A562" s="139">
        <f>A561+1</f>
        <v/>
      </c>
      <c r="B562" s="139" t="n">
        <v>0</v>
      </c>
      <c r="C562" s="139" t="n">
        <v>0.610664</v>
      </c>
      <c r="D562" s="139">
        <f>IF(OR(MOD(A562,$L$3)=0,MOD(A562,$L$3+24)=0,MOD(A562,$L$3-24)=0),1,"")</f>
        <v/>
      </c>
      <c r="E562" s="139">
        <f>IF(OR(A562=$M$3,A562=$M$3+12,A562=$M$3-12),1,"")</f>
        <v/>
      </c>
      <c r="F562" s="139" t="n">
        <v>18496.2</v>
      </c>
      <c r="G562" s="139" t="n">
        <v>5097.84</v>
      </c>
    </row>
    <row r="563" ht="15.75" customHeight="1" s="165">
      <c r="A563" s="139">
        <f>A562+1</f>
        <v/>
      </c>
      <c r="B563" s="139" t="n">
        <v>0</v>
      </c>
      <c r="C563" s="139" t="n">
        <v>0.846581</v>
      </c>
      <c r="D563" s="139">
        <f>IF(OR(MOD(A563,$L$3)=0,MOD(A563,$L$3+24)=0,MOD(A563,$L$3-24)=0),1,"")</f>
        <v/>
      </c>
      <c r="E563" s="139">
        <f>IF(OR(A563=$M$3,A563=$M$3+12,A563=$M$3-12),1,"")</f>
        <v/>
      </c>
      <c r="F563" s="139" t="n">
        <v>40053.4</v>
      </c>
      <c r="G563" s="139" t="n">
        <v>10152.6</v>
      </c>
    </row>
    <row r="564" ht="15.75" customHeight="1" s="165">
      <c r="A564" s="139">
        <f>A563+1</f>
        <v/>
      </c>
      <c r="B564" s="139" t="n">
        <v>72.7868</v>
      </c>
      <c r="C564" s="139" t="n">
        <v>2.49365</v>
      </c>
      <c r="D564" s="139">
        <f>IF(OR(MOD(A564,$L$3)=0,MOD(A564,$L$3+24)=0,MOD(A564,$L$3-24)=0),1,"")</f>
        <v/>
      </c>
      <c r="E564" s="139">
        <f>IF(OR(A564=$M$3,A564=$M$3+12,A564=$M$3-12),1,"")</f>
        <v/>
      </c>
      <c r="F564" s="139" t="n">
        <v>26793</v>
      </c>
      <c r="G564" s="139" t="n">
        <v>13812.7</v>
      </c>
    </row>
    <row r="565" ht="15.75" customHeight="1" s="165">
      <c r="A565" s="139">
        <f>A564+1</f>
        <v/>
      </c>
      <c r="B565" s="139" t="n">
        <v>879.499</v>
      </c>
      <c r="C565" s="139" t="n">
        <v>0.753332</v>
      </c>
      <c r="D565" s="139">
        <f>IF(OR(MOD(A565,$L$3)=0,MOD(A565,$L$3+24)=0,MOD(A565,$L$3-24)=0),1,"")</f>
        <v/>
      </c>
      <c r="E565" s="139">
        <f>IF(OR(A565=$M$3,A565=$M$3+12,A565=$M$3-12),1,"")</f>
        <v/>
      </c>
      <c r="F565" s="139" t="n">
        <v>32081.3</v>
      </c>
      <c r="G565" s="139" t="n">
        <v>15786.7</v>
      </c>
    </row>
    <row r="566" ht="15.75" customHeight="1" s="165">
      <c r="A566" s="139">
        <f>A565+1</f>
        <v/>
      </c>
      <c r="B566" s="139" t="n">
        <v>4630.31</v>
      </c>
      <c r="C566" s="139" t="n">
        <v>0.9933920000000001</v>
      </c>
      <c r="D566" s="139">
        <f>IF(OR(MOD(A566,$L$3)=0,MOD(A566,$L$3+24)=0,MOD(A566,$L$3-24)=0),1,"")</f>
        <v/>
      </c>
      <c r="E566" s="139">
        <f>IF(OR(A566=$M$3,A566=$M$3+12,A566=$M$3-12),1,"")</f>
        <v/>
      </c>
      <c r="F566" s="139" t="n">
        <v>33453.2</v>
      </c>
      <c r="G566" s="139" t="n">
        <v>16658.7</v>
      </c>
    </row>
    <row r="567" ht="15.75" customHeight="1" s="165">
      <c r="A567" s="139">
        <f>A566+1</f>
        <v/>
      </c>
      <c r="B567" s="139" t="n">
        <v>5621.45</v>
      </c>
      <c r="C567" s="139" t="n">
        <v>2.92205</v>
      </c>
      <c r="D567" s="139">
        <f>IF(OR(MOD(A567,$L$3)=0,MOD(A567,$L$3+24)=0,MOD(A567,$L$3-24)=0),1,"")</f>
        <v/>
      </c>
      <c r="E567" s="139">
        <f>IF(OR(A567=$M$3,A567=$M$3+12,A567=$M$3-12),1,"")</f>
        <v/>
      </c>
      <c r="F567" s="139" t="n">
        <v>12036.2</v>
      </c>
      <c r="G567" s="139" t="n">
        <v>16211.6</v>
      </c>
    </row>
    <row r="568" ht="15.75" customHeight="1" s="165">
      <c r="A568" s="139">
        <f>A567+1</f>
        <v/>
      </c>
      <c r="B568" s="139" t="n">
        <v>5364.08</v>
      </c>
      <c r="C568" s="139" t="n">
        <v>2.00582</v>
      </c>
      <c r="D568" s="139">
        <f>IF(OR(MOD(A568,$L$3)=0,MOD(A568,$L$3+24)=0,MOD(A568,$L$3-24)=0),1,"")</f>
        <v/>
      </c>
      <c r="E568" s="139">
        <f>IF(OR(A568=$M$3,A568=$M$3+12,A568=$M$3-12),1,"")</f>
        <v/>
      </c>
      <c r="F568" s="139" t="n">
        <v>16345.3</v>
      </c>
      <c r="G568" s="139" t="n">
        <v>14434.8</v>
      </c>
    </row>
    <row r="569" ht="15.75" customHeight="1" s="165">
      <c r="A569" s="139">
        <f>A568+1</f>
        <v/>
      </c>
      <c r="B569" s="139" t="n">
        <v>7032.4</v>
      </c>
      <c r="C569" s="139" t="n">
        <v>0.426333</v>
      </c>
      <c r="D569" s="139">
        <f>IF(OR(MOD(A569,$L$3)=0,MOD(A569,$L$3+24)=0,MOD(A569,$L$3-24)=0),1,"")</f>
        <v/>
      </c>
      <c r="E569" s="139">
        <f>IF(OR(A569=$M$3,A569=$M$3+12,A569=$M$3-12),1,"")</f>
        <v/>
      </c>
      <c r="F569" s="139" t="n">
        <v>13274.5</v>
      </c>
      <c r="G569" s="139" t="n">
        <v>11280.9</v>
      </c>
    </row>
    <row r="570" ht="15.75" customHeight="1" s="165">
      <c r="A570" s="139">
        <f>A569+1</f>
        <v/>
      </c>
      <c r="B570" s="139" t="n">
        <v>8225.92</v>
      </c>
      <c r="C570" s="139" t="n">
        <v>0.102475</v>
      </c>
      <c r="D570" s="139">
        <f>IF(OR(MOD(A570,$L$3)=0,MOD(A570,$L$3+24)=0,MOD(A570,$L$3-24)=0),1,"")</f>
        <v/>
      </c>
      <c r="E570" s="139">
        <f>IF(OR(A570=$M$3,A570=$M$3+12,A570=$M$3-12),1,"")</f>
        <v/>
      </c>
      <c r="F570" s="139" t="n">
        <v>17455.2</v>
      </c>
      <c r="G570" s="139" t="n">
        <v>6745.84</v>
      </c>
    </row>
    <row r="571" ht="15.75" customHeight="1" s="165">
      <c r="A571" s="139">
        <f>A570+1</f>
        <v/>
      </c>
      <c r="B571" s="139" t="n">
        <v>9096.15</v>
      </c>
      <c r="C571" s="139" t="n">
        <v>0</v>
      </c>
      <c r="D571" s="139">
        <f>IF(OR(MOD(A571,$L$3)=0,MOD(A571,$L$3+24)=0,MOD(A571,$L$3-24)=0),1,"")</f>
        <v/>
      </c>
      <c r="E571" s="139">
        <f>IF(OR(A571=$M$3,A571=$M$3+12,A571=$M$3-12),1,"")</f>
        <v/>
      </c>
      <c r="F571" s="139" t="n">
        <v>8817.709999999999</v>
      </c>
      <c r="G571" s="139" t="n">
        <v>973.104</v>
      </c>
    </row>
    <row r="572" ht="15.75" customHeight="1" s="165">
      <c r="A572" s="139">
        <f>A571+1</f>
        <v/>
      </c>
      <c r="B572" s="139" t="n">
        <v>10484.2</v>
      </c>
      <c r="C572" s="139" t="n">
        <v>0</v>
      </c>
      <c r="D572" s="139">
        <f>IF(OR(MOD(A572,$L$3)=0,MOD(A572,$L$3+24)=0,MOD(A572,$L$3-24)=0),1,"")</f>
        <v/>
      </c>
      <c r="E572" s="139">
        <f>IF(OR(A572=$M$3,A572=$M$3+12,A572=$M$3-12),1,"")</f>
        <v/>
      </c>
      <c r="F572" s="139" t="n">
        <v>16558.5</v>
      </c>
      <c r="G572" s="139" t="n">
        <v>-5.13282</v>
      </c>
    </row>
    <row r="573" ht="15.75" customHeight="1" s="165">
      <c r="A573" s="139">
        <f>A572+1</f>
        <v/>
      </c>
      <c r="B573" s="139" t="n">
        <v>11827.6</v>
      </c>
      <c r="C573" s="139" t="n">
        <v>0</v>
      </c>
      <c r="D573" s="139">
        <f>IF(OR(MOD(A573,$L$3)=0,MOD(A573,$L$3+24)=0,MOD(A573,$L$3-24)=0),1,"")</f>
        <v/>
      </c>
      <c r="E573" s="139">
        <f>IF(OR(A573=$M$3,A573=$M$3+12,A573=$M$3-12),1,"")</f>
        <v/>
      </c>
      <c r="F573" s="139" t="n">
        <v>16137.4</v>
      </c>
      <c r="G573" s="139" t="n">
        <v>-5.13282</v>
      </c>
    </row>
    <row r="574" ht="15.75" customHeight="1" s="165">
      <c r="A574" s="139">
        <f>A573+1</f>
        <v/>
      </c>
      <c r="B574" s="139" t="n">
        <v>17121</v>
      </c>
      <c r="C574" s="139" t="n">
        <v>0</v>
      </c>
      <c r="D574" s="139">
        <f>IF(OR(MOD(A574,$L$3)=0,MOD(A574,$L$3+24)=0,MOD(A574,$L$3-24)=0),1,"")</f>
        <v/>
      </c>
      <c r="E574" s="139">
        <f>IF(OR(A574=$M$3,A574=$M$3+12,A574=$M$3-12),1,"")</f>
        <v/>
      </c>
      <c r="F574" s="139" t="n">
        <v>6837.7</v>
      </c>
      <c r="G574" s="139" t="n">
        <v>-5.13282</v>
      </c>
    </row>
    <row r="575" ht="15.75" customHeight="1" s="165">
      <c r="A575" s="139">
        <f>A574+1</f>
        <v/>
      </c>
      <c r="B575" s="139" t="n">
        <v>23762.1</v>
      </c>
      <c r="C575" s="139" t="n">
        <v>0</v>
      </c>
      <c r="D575" s="139">
        <f>IF(OR(MOD(A575,$L$3)=0,MOD(A575,$L$3+24)=0,MOD(A575,$L$3-24)=0),1,"")</f>
        <v/>
      </c>
      <c r="E575" s="139">
        <f>IF(OR(A575=$M$3,A575=$M$3+12,A575=$M$3-12),1,"")</f>
        <v/>
      </c>
      <c r="F575" s="139" t="n">
        <v>1134.41</v>
      </c>
      <c r="G575" s="139" t="n">
        <v>-5.13282</v>
      </c>
    </row>
    <row r="576" ht="15.75" customHeight="1" s="165">
      <c r="A576" s="139">
        <f>A575+1</f>
        <v/>
      </c>
      <c r="B576" s="139" t="n">
        <v>28812.7</v>
      </c>
      <c r="C576" s="139" t="n">
        <v>0</v>
      </c>
      <c r="D576" s="139">
        <f>IF(OR(MOD(A576,$L$3)=0,MOD(A576,$L$3+24)=0,MOD(A576,$L$3-24)=0),1,"")</f>
        <v/>
      </c>
      <c r="E576" s="139">
        <f>IF(OR(A576=$M$3,A576=$M$3+12,A576=$M$3-12),1,"")</f>
        <v/>
      </c>
      <c r="F576" s="139" t="n">
        <v>1061.57</v>
      </c>
      <c r="G576" s="139" t="n">
        <v>-5.13282</v>
      </c>
    </row>
    <row r="577" ht="15.75" customHeight="1" s="165">
      <c r="A577" s="139">
        <f>A576+1</f>
        <v/>
      </c>
      <c r="B577" s="139" t="n">
        <v>30950.8</v>
      </c>
      <c r="C577" s="139" t="n">
        <v>0</v>
      </c>
      <c r="D577" s="139">
        <f>IF(OR(MOD(A577,$L$3)=0,MOD(A577,$L$3+24)=0,MOD(A577,$L$3-24)=0),1,"")</f>
        <v/>
      </c>
      <c r="E577" s="139">
        <f>IF(OR(A577=$M$3,A577=$M$3+12,A577=$M$3-12),1,"")</f>
        <v/>
      </c>
      <c r="F577" s="139" t="n">
        <v>0</v>
      </c>
      <c r="G577" s="139" t="n">
        <v>-5.13282</v>
      </c>
    </row>
    <row r="578" ht="15.75" customHeight="1" s="165">
      <c r="A578" s="139">
        <f>A577+1</f>
        <v/>
      </c>
      <c r="B578" s="139" t="n">
        <v>29319.7</v>
      </c>
      <c r="C578" s="139" t="n">
        <v>0</v>
      </c>
      <c r="D578" s="139">
        <f>IF(OR(MOD(A578,$L$3)=0,MOD(A578,$L$3+24)=0,MOD(A578,$L$3-24)=0),1,"")</f>
        <v/>
      </c>
      <c r="E578" s="139">
        <f>IF(OR(A578=$M$3,A578=$M$3+12,A578=$M$3-12),1,"")</f>
        <v/>
      </c>
      <c r="F578" s="139" t="n">
        <v>0</v>
      </c>
      <c r="G578" s="139" t="n">
        <v>-5.13282</v>
      </c>
    </row>
    <row r="579" ht="15.75" customHeight="1" s="165">
      <c r="A579" s="139">
        <f>A578+1</f>
        <v/>
      </c>
      <c r="B579" s="139" t="n">
        <v>28032.4</v>
      </c>
      <c r="C579" s="139" t="n">
        <v>0</v>
      </c>
      <c r="D579" s="139">
        <f>IF(OR(MOD(A579,$L$3)=0,MOD(A579,$L$3+24)=0,MOD(A579,$L$3-24)=0),1,"")</f>
        <v/>
      </c>
      <c r="E579" s="139">
        <f>IF(OR(A579=$M$3,A579=$M$3+12,A579=$M$3-12),1,"")</f>
        <v/>
      </c>
      <c r="F579" s="139" t="n">
        <v>0</v>
      </c>
      <c r="G579" s="139" t="n">
        <v>-5.13282</v>
      </c>
    </row>
    <row r="580" ht="15.75" customHeight="1" s="165">
      <c r="A580" s="139">
        <f>A579+1</f>
        <v/>
      </c>
      <c r="B580" s="139" t="n">
        <v>30510.9</v>
      </c>
      <c r="C580" s="139" t="n">
        <v>0</v>
      </c>
      <c r="D580" s="139">
        <f>IF(OR(MOD(A580,$L$3)=0,MOD(A580,$L$3+24)=0,MOD(A580,$L$3-24)=0),1,"")</f>
        <v/>
      </c>
      <c r="E580" s="139">
        <f>IF(OR(A580=$M$3,A580=$M$3+12,A580=$M$3-12),1,"")</f>
        <v/>
      </c>
      <c r="F580" s="139" t="n">
        <v>0</v>
      </c>
      <c r="G580" s="139" t="n">
        <v>-5.13282</v>
      </c>
    </row>
    <row r="581" ht="15.75" customHeight="1" s="165">
      <c r="A581" s="139">
        <f>A580+1</f>
        <v/>
      </c>
      <c r="B581" s="139" t="n">
        <v>27721.6</v>
      </c>
      <c r="C581" s="139" t="n">
        <v>0</v>
      </c>
      <c r="D581" s="139">
        <f>IF(OR(MOD(A581,$L$3)=0,MOD(A581,$L$3+24)=0,MOD(A581,$L$3-24)=0),1,"")</f>
        <v/>
      </c>
      <c r="E581" s="139">
        <f>IF(OR(A581=$M$3,A581=$M$3+12,A581=$M$3-12),1,"")</f>
        <v/>
      </c>
      <c r="F581" s="139" t="n">
        <v>0</v>
      </c>
      <c r="G581" s="139" t="n">
        <v>-5.13282</v>
      </c>
    </row>
    <row r="582" ht="15.75" customHeight="1" s="165">
      <c r="A582" s="139">
        <f>A581+1</f>
        <v/>
      </c>
      <c r="B582" s="139" t="n">
        <v>23139.2</v>
      </c>
      <c r="C582" s="139" t="n">
        <v>0</v>
      </c>
      <c r="D582" s="139">
        <f>IF(OR(MOD(A582,$L$3)=0,MOD(A582,$L$3+24)=0,MOD(A582,$L$3-24)=0),1,"")</f>
        <v/>
      </c>
      <c r="E582" s="139">
        <f>IF(OR(A582=$M$3,A582=$M$3+12,A582=$M$3-12),1,"")</f>
        <v/>
      </c>
      <c r="F582" s="139" t="n">
        <v>0</v>
      </c>
      <c r="G582" s="139" t="n">
        <v>-5.13282</v>
      </c>
    </row>
    <row r="583" ht="15.75" customHeight="1" s="165">
      <c r="A583" s="139">
        <f>A582+1</f>
        <v/>
      </c>
      <c r="B583" s="139" t="n">
        <v>21563.7</v>
      </c>
      <c r="C583" s="139" t="n">
        <v>0</v>
      </c>
      <c r="D583" s="139">
        <f>IF(OR(MOD(A583,$L$3)=0,MOD(A583,$L$3+24)=0,MOD(A583,$L$3-24)=0),1,"")</f>
        <v/>
      </c>
      <c r="E583" s="139">
        <f>IF(OR(A583=$M$3,A583=$M$3+12,A583=$M$3-12),1,"")</f>
        <v/>
      </c>
      <c r="F583" s="139" t="n">
        <v>0</v>
      </c>
      <c r="G583" s="139" t="n">
        <v>-5.13282</v>
      </c>
    </row>
    <row r="584" ht="15.75" customHeight="1" s="165">
      <c r="A584" s="139">
        <f>A583+1</f>
        <v/>
      </c>
      <c r="B584" s="139" t="n">
        <v>27950.1</v>
      </c>
      <c r="C584" s="139" t="n">
        <v>0</v>
      </c>
      <c r="D584" s="139">
        <f>IF(OR(MOD(A584,$L$3)=0,MOD(A584,$L$3+24)=0,MOD(A584,$L$3-24)=0),1,"")</f>
        <v/>
      </c>
      <c r="E584" s="139">
        <f>IF(OR(A584=$M$3,A584=$M$3+12,A584=$M$3-12),1,"")</f>
        <v/>
      </c>
      <c r="F584" s="139" t="n">
        <v>0</v>
      </c>
      <c r="G584" s="139" t="n">
        <v>-5.13282</v>
      </c>
    </row>
    <row r="585" ht="15.75" customHeight="1" s="165">
      <c r="A585" s="139">
        <f>A584+1</f>
        <v/>
      </c>
      <c r="B585" s="139" t="n">
        <v>29028.6</v>
      </c>
      <c r="C585" s="139" t="n">
        <v>0</v>
      </c>
      <c r="D585" s="139">
        <f>IF(OR(MOD(A585,$L$3)=0,MOD(A585,$L$3+24)=0,MOD(A585,$L$3-24)=0),1,"")</f>
        <v/>
      </c>
      <c r="E585" s="139">
        <f>IF(OR(A585=$M$3,A585=$M$3+12,A585=$M$3-12),1,"")</f>
        <v/>
      </c>
      <c r="F585" s="139" t="n">
        <v>0</v>
      </c>
      <c r="G585" s="139" t="n">
        <v>-5.13282</v>
      </c>
    </row>
    <row r="586" ht="15.75" customHeight="1" s="165">
      <c r="A586" s="139">
        <f>A585+1</f>
        <v/>
      </c>
      <c r="B586" s="139" t="n">
        <v>29566.4</v>
      </c>
      <c r="C586" s="139" t="n">
        <v>0.543317</v>
      </c>
      <c r="D586" s="139">
        <f>IF(OR(MOD(A586,$L$3)=0,MOD(A586,$L$3+24)=0,MOD(A586,$L$3-24)=0),1,"")</f>
        <v/>
      </c>
      <c r="E586" s="139">
        <f>IF(OR(A586=$M$3,A586=$M$3+12,A586=$M$3-12),1,"")</f>
        <v/>
      </c>
      <c r="F586" s="139" t="n">
        <v>571.698</v>
      </c>
      <c r="G586" s="139" t="n">
        <v>5473.38</v>
      </c>
    </row>
    <row r="587" ht="15.75" customHeight="1" s="165">
      <c r="A587" s="139">
        <f>A586+1</f>
        <v/>
      </c>
      <c r="B587" s="139" t="n">
        <v>35529.5</v>
      </c>
      <c r="C587" s="139" t="n">
        <v>1.62677</v>
      </c>
      <c r="D587" s="139">
        <f>IF(OR(MOD(A587,$L$3)=0,MOD(A587,$L$3+24)=0,MOD(A587,$L$3-24)=0),1,"")</f>
        <v/>
      </c>
      <c r="E587" s="139">
        <f>IF(OR(A587=$M$3,A587=$M$3+12,A587=$M$3-12),1,"")</f>
        <v/>
      </c>
      <c r="F587" s="139" t="n">
        <v>4504.35</v>
      </c>
      <c r="G587" s="139" t="n">
        <v>10498.6</v>
      </c>
    </row>
    <row r="588" ht="15.75" customHeight="1" s="165">
      <c r="A588" s="139">
        <f>A587+1</f>
        <v/>
      </c>
      <c r="B588" s="139" t="n">
        <v>28786.9</v>
      </c>
      <c r="C588" s="139" t="n">
        <v>0.987805</v>
      </c>
      <c r="D588" s="139">
        <f>IF(OR(MOD(A588,$L$3)=0,MOD(A588,$L$3+24)=0,MOD(A588,$L$3-24)=0),1,"")</f>
        <v/>
      </c>
      <c r="E588" s="139">
        <f>IF(OR(A588=$M$3,A588=$M$3+12,A588=$M$3-12),1,"")</f>
        <v/>
      </c>
      <c r="F588" s="139" t="n">
        <v>6058.2</v>
      </c>
      <c r="G588" s="139" t="n">
        <v>14098.1</v>
      </c>
    </row>
    <row r="589" ht="15.75" customHeight="1" s="165">
      <c r="A589" s="139">
        <f>A588+1</f>
        <v/>
      </c>
      <c r="B589" s="139" t="n">
        <v>25829.2</v>
      </c>
      <c r="C589" s="139" t="n">
        <v>2.98176</v>
      </c>
      <c r="D589" s="139">
        <f>IF(OR(MOD(A589,$L$3)=0,MOD(A589,$L$3+24)=0,MOD(A589,$L$3-24)=0),1,"")</f>
        <v/>
      </c>
      <c r="E589" s="139">
        <f>IF(OR(A589=$M$3,A589=$M$3+12,A589=$M$3-12),1,"")</f>
        <v/>
      </c>
      <c r="F589" s="139" t="n">
        <v>6760.23</v>
      </c>
      <c r="G589" s="139" t="n">
        <v>16122.1</v>
      </c>
    </row>
    <row r="590" ht="15.75" customHeight="1" s="165">
      <c r="A590" s="139">
        <f>A589+1</f>
        <v/>
      </c>
      <c r="B590" s="139" t="n">
        <v>24439.4</v>
      </c>
      <c r="C590" s="139" t="n">
        <v>3.2043</v>
      </c>
      <c r="D590" s="139">
        <f>IF(OR(MOD(A590,$L$3)=0,MOD(A590,$L$3+24)=0,MOD(A590,$L$3-24)=0),1,"")</f>
        <v/>
      </c>
      <c r="E590" s="139">
        <f>IF(OR(A590=$M$3,A590=$M$3+12,A590=$M$3-12),1,"")</f>
        <v/>
      </c>
      <c r="F590" s="139" t="n">
        <v>7428.44</v>
      </c>
      <c r="G590" s="139" t="n">
        <v>16770.6</v>
      </c>
    </row>
    <row r="591" ht="15.75" customHeight="1" s="165">
      <c r="A591" s="139">
        <f>A590+1</f>
        <v/>
      </c>
      <c r="B591" s="139" t="n">
        <v>20574.9</v>
      </c>
      <c r="C591" s="139" t="n">
        <v>3.05742</v>
      </c>
      <c r="D591" s="139">
        <f>IF(OR(MOD(A591,$L$3)=0,MOD(A591,$L$3+24)=0,MOD(A591,$L$3-24)=0),1,"")</f>
        <v/>
      </c>
      <c r="E591" s="139">
        <f>IF(OR(A591=$M$3,A591=$M$3+12,A591=$M$3-12),1,"")</f>
        <v/>
      </c>
      <c r="F591" s="139" t="n">
        <v>6540.9</v>
      </c>
      <c r="G591" s="139" t="n">
        <v>16446.6</v>
      </c>
    </row>
    <row r="592" ht="15.75" customHeight="1" s="165">
      <c r="A592" s="139">
        <f>A591+1</f>
        <v/>
      </c>
      <c r="B592" s="139" t="n">
        <v>17932</v>
      </c>
      <c r="C592" s="139" t="n">
        <v>2.52398</v>
      </c>
      <c r="D592" s="139">
        <f>IF(OR(MOD(A592,$L$3)=0,MOD(A592,$L$3+24)=0,MOD(A592,$L$3-24)=0),1,"")</f>
        <v/>
      </c>
      <c r="E592" s="139">
        <f>IF(OR(A592=$M$3,A592=$M$3+12,A592=$M$3-12),1,"")</f>
        <v/>
      </c>
      <c r="F592" s="139" t="n">
        <v>7008.3</v>
      </c>
      <c r="G592" s="139" t="n">
        <v>14596.7</v>
      </c>
    </row>
    <row r="593" ht="15.75" customHeight="1" s="165">
      <c r="A593" s="139">
        <f>A592+1</f>
        <v/>
      </c>
      <c r="B593" s="139" t="n">
        <v>15319.9</v>
      </c>
      <c r="C593" s="139" t="n">
        <v>1.66786</v>
      </c>
      <c r="D593" s="139">
        <f>IF(OR(MOD(A593,$L$3)=0,MOD(A593,$L$3+24)=0,MOD(A593,$L$3-24)=0),1,"")</f>
        <v/>
      </c>
      <c r="E593" s="139">
        <f>IF(OR(A593=$M$3,A593=$M$3+12,A593=$M$3-12),1,"")</f>
        <v/>
      </c>
      <c r="F593" s="139" t="n">
        <v>6297.8</v>
      </c>
      <c r="G593" s="139" t="n">
        <v>11496.8</v>
      </c>
    </row>
    <row r="594" ht="15.75" customHeight="1" s="165">
      <c r="A594" s="139">
        <f>A593+1</f>
        <v/>
      </c>
      <c r="B594" s="139" t="n">
        <v>14782.2</v>
      </c>
      <c r="C594" s="139" t="n">
        <v>0.569929</v>
      </c>
      <c r="D594" s="139">
        <f>IF(OR(MOD(A594,$L$3)=0,MOD(A594,$L$3+24)=0,MOD(A594,$L$3-24)=0),1,"")</f>
        <v/>
      </c>
      <c r="E594" s="139">
        <f>IF(OR(A594=$M$3,A594=$M$3+12,A594=$M$3-12),1,"")</f>
        <v/>
      </c>
      <c r="F594" s="139" t="n">
        <v>4471.61</v>
      </c>
      <c r="G594" s="139" t="n">
        <v>6963.61</v>
      </c>
    </row>
    <row r="595" ht="15.75" customHeight="1" s="165">
      <c r="A595" s="139">
        <f>A594+1</f>
        <v/>
      </c>
      <c r="B595" s="139" t="n">
        <v>10395.8</v>
      </c>
      <c r="C595" s="139" t="n">
        <v>0</v>
      </c>
      <c r="D595" s="139">
        <f>IF(OR(MOD(A595,$L$3)=0,MOD(A595,$L$3+24)=0,MOD(A595,$L$3-24)=0),1,"")</f>
        <v/>
      </c>
      <c r="E595" s="139">
        <f>IF(OR(A595=$M$3,A595=$M$3+12,A595=$M$3-12),1,"")</f>
        <v/>
      </c>
      <c r="F595" s="139" t="n">
        <v>1915.65</v>
      </c>
      <c r="G595" s="139" t="n">
        <v>1125.69</v>
      </c>
    </row>
    <row r="596" ht="15.75" customHeight="1" s="165">
      <c r="A596" s="139">
        <f>A595+1</f>
        <v/>
      </c>
      <c r="B596" s="139" t="n">
        <v>16432.3</v>
      </c>
      <c r="C596" s="139" t="n">
        <v>0</v>
      </c>
      <c r="D596" s="139">
        <f>IF(OR(MOD(A596,$L$3)=0,MOD(A596,$L$3+24)=0,MOD(A596,$L$3-24)=0),1,"")</f>
        <v/>
      </c>
      <c r="E596" s="139">
        <f>IF(OR(A596=$M$3,A596=$M$3+12,A596=$M$3-12),1,"")</f>
        <v/>
      </c>
      <c r="F596" s="139" t="n">
        <v>0</v>
      </c>
      <c r="G596" s="139" t="n">
        <v>-5.13282</v>
      </c>
    </row>
    <row r="597" ht="15.75" customHeight="1" s="165">
      <c r="A597" s="139">
        <f>A596+1</f>
        <v/>
      </c>
      <c r="B597" s="139" t="n">
        <v>16580.2</v>
      </c>
      <c r="C597" s="139" t="n">
        <v>0</v>
      </c>
      <c r="D597" s="139">
        <f>IF(OR(MOD(A597,$L$3)=0,MOD(A597,$L$3+24)=0,MOD(A597,$L$3-24)=0),1,"")</f>
        <v/>
      </c>
      <c r="E597" s="139">
        <f>IF(OR(A597=$M$3,A597=$M$3+12,A597=$M$3-12),1,"")</f>
        <v/>
      </c>
      <c r="F597" s="139" t="n">
        <v>57.0677</v>
      </c>
      <c r="G597" s="139" t="n">
        <v>-5.13282</v>
      </c>
    </row>
    <row r="598" ht="15.75" customHeight="1" s="165">
      <c r="A598" s="139">
        <f>A597+1</f>
        <v/>
      </c>
      <c r="B598" s="139" t="n">
        <v>14634.4</v>
      </c>
      <c r="C598" s="139" t="n">
        <v>0</v>
      </c>
      <c r="D598" s="139">
        <f>IF(OR(MOD(A598,$L$3)=0,MOD(A598,$L$3+24)=0,MOD(A598,$L$3-24)=0),1,"")</f>
        <v/>
      </c>
      <c r="E598" s="139">
        <f>IF(OR(A598=$M$3,A598=$M$3+12,A598=$M$3-12),1,"")</f>
        <v/>
      </c>
      <c r="F598" s="139" t="n">
        <v>0</v>
      </c>
      <c r="G598" s="139" t="n">
        <v>-5.13282</v>
      </c>
    </row>
    <row r="599" ht="15.75" customHeight="1" s="165">
      <c r="A599" s="139">
        <f>A598+1</f>
        <v/>
      </c>
      <c r="B599" s="139" t="n">
        <v>8775.620000000001</v>
      </c>
      <c r="C599" s="139" t="n">
        <v>0</v>
      </c>
      <c r="D599" s="139">
        <f>IF(OR(MOD(A599,$L$3)=0,MOD(A599,$L$3+24)=0,MOD(A599,$L$3-24)=0),1,"")</f>
        <v/>
      </c>
      <c r="E599" s="139">
        <f>IF(OR(A599=$M$3,A599=$M$3+12,A599=$M$3-12),1,"")</f>
        <v/>
      </c>
      <c r="F599" s="139" t="n">
        <v>0</v>
      </c>
      <c r="G599" s="139" t="n">
        <v>-5.13282</v>
      </c>
    </row>
    <row r="600" ht="15.75" customHeight="1" s="165">
      <c r="A600" s="139">
        <f>A599+1</f>
        <v/>
      </c>
      <c r="B600" s="139" t="n">
        <v>3637.07</v>
      </c>
      <c r="C600" s="139" t="n">
        <v>0</v>
      </c>
      <c r="D600" s="139">
        <f>IF(OR(MOD(A600,$L$3)=0,MOD(A600,$L$3+24)=0,MOD(A600,$L$3-24)=0),1,"")</f>
        <v/>
      </c>
      <c r="E600" s="139">
        <f>IF(OR(A600=$M$3,A600=$M$3+12,A600=$M$3-12),1,"")</f>
        <v/>
      </c>
      <c r="F600" s="139" t="n">
        <v>0</v>
      </c>
      <c r="G600" s="139" t="n">
        <v>-5.13282</v>
      </c>
    </row>
    <row r="601" ht="15.75" customHeight="1" s="165">
      <c r="A601" s="139">
        <f>A600+1</f>
        <v/>
      </c>
      <c r="B601" s="139" t="n">
        <v>857.313</v>
      </c>
      <c r="C601" s="139" t="n">
        <v>0</v>
      </c>
      <c r="D601" s="139">
        <f>IF(OR(MOD(A601,$L$3)=0,MOD(A601,$L$3+24)=0,MOD(A601,$L$3-24)=0),1,"")</f>
        <v/>
      </c>
      <c r="E601" s="139">
        <f>IF(OR(A601=$M$3,A601=$M$3+12,A601=$M$3-12),1,"")</f>
        <v/>
      </c>
      <c r="F601" s="139" t="n">
        <v>8784.049999999999</v>
      </c>
      <c r="G601" s="139" t="n">
        <v>-5.13282</v>
      </c>
    </row>
    <row r="602" ht="15.75" customHeight="1" s="165">
      <c r="A602" s="139">
        <f>A601+1</f>
        <v/>
      </c>
      <c r="B602" s="139" t="n">
        <v>101.275</v>
      </c>
      <c r="C602" s="139" t="n">
        <v>0</v>
      </c>
      <c r="D602" s="139">
        <f>IF(OR(MOD(A602,$L$3)=0,MOD(A602,$L$3+24)=0,MOD(A602,$L$3-24)=0),1,"")</f>
        <v/>
      </c>
      <c r="E602" s="139">
        <f>IF(OR(A602=$M$3,A602=$M$3+12,A602=$M$3-12),1,"")</f>
        <v/>
      </c>
      <c r="F602" s="139" t="n">
        <v>27943.7</v>
      </c>
      <c r="G602" s="139" t="n">
        <v>-5.13282</v>
      </c>
    </row>
    <row r="603" ht="15.75" customHeight="1" s="165">
      <c r="A603" s="139">
        <f>A602+1</f>
        <v/>
      </c>
      <c r="B603" s="139" t="n">
        <v>0</v>
      </c>
      <c r="C603" s="139" t="n">
        <v>0</v>
      </c>
      <c r="D603" s="139">
        <f>IF(OR(MOD(A603,$L$3)=0,MOD(A603,$L$3+24)=0,MOD(A603,$L$3-24)=0),1,"")</f>
        <v/>
      </c>
      <c r="E603" s="139">
        <f>IF(OR(A603=$M$3,A603=$M$3+12,A603=$M$3-12),1,"")</f>
        <v/>
      </c>
      <c r="F603" s="139" t="n">
        <v>27350.1</v>
      </c>
      <c r="G603" s="139" t="n">
        <v>-5.13282</v>
      </c>
    </row>
    <row r="604" ht="15.75" customHeight="1" s="165">
      <c r="A604" s="139">
        <f>A603+1</f>
        <v/>
      </c>
      <c r="B604" s="139" t="n">
        <v>0</v>
      </c>
      <c r="C604" s="139" t="n">
        <v>0</v>
      </c>
      <c r="D604" s="139">
        <f>IF(OR(MOD(A604,$L$3)=0,MOD(A604,$L$3+24)=0,MOD(A604,$L$3-24)=0),1,"")</f>
        <v/>
      </c>
      <c r="E604" s="139">
        <f>IF(OR(A604=$M$3,A604=$M$3+12,A604=$M$3-12),1,"")</f>
        <v/>
      </c>
      <c r="F604" s="139" t="n">
        <v>18026.4</v>
      </c>
      <c r="G604" s="139" t="n">
        <v>-5.13282</v>
      </c>
    </row>
    <row r="605" ht="15.75" customHeight="1" s="165">
      <c r="A605" s="139">
        <f>A604+1</f>
        <v/>
      </c>
      <c r="B605" s="139" t="n">
        <v>0</v>
      </c>
      <c r="C605" s="139" t="n">
        <v>0</v>
      </c>
      <c r="D605" s="139">
        <f>IF(OR(MOD(A605,$L$3)=0,MOD(A605,$L$3+24)=0,MOD(A605,$L$3-24)=0),1,"")</f>
        <v/>
      </c>
      <c r="E605" s="139">
        <f>IF(OR(A605=$M$3,A605=$M$3+12,A605=$M$3-12),1,"")</f>
        <v/>
      </c>
      <c r="F605" s="139" t="n">
        <v>2561.81</v>
      </c>
      <c r="G605" s="139" t="n">
        <v>-5.13282</v>
      </c>
    </row>
    <row r="606" ht="15.75" customHeight="1" s="165">
      <c r="A606" s="139">
        <f>A605+1</f>
        <v/>
      </c>
      <c r="B606" s="139" t="n">
        <v>0</v>
      </c>
      <c r="C606" s="139" t="n">
        <v>0</v>
      </c>
      <c r="D606" s="139">
        <f>IF(OR(MOD(A606,$L$3)=0,MOD(A606,$L$3+24)=0,MOD(A606,$L$3-24)=0),1,"")</f>
        <v/>
      </c>
      <c r="E606" s="139">
        <f>IF(OR(A606=$M$3,A606=$M$3+12,A606=$M$3-12),1,"")</f>
        <v/>
      </c>
      <c r="F606" s="139" t="n">
        <v>6870.92</v>
      </c>
      <c r="G606" s="139" t="n">
        <v>-5.13282</v>
      </c>
    </row>
    <row r="607" ht="15.75" customHeight="1" s="165">
      <c r="A607" s="139">
        <f>A606+1</f>
        <v/>
      </c>
      <c r="B607" s="139" t="n">
        <v>0</v>
      </c>
      <c r="C607" s="139" t="n">
        <v>0</v>
      </c>
      <c r="D607" s="139">
        <f>IF(OR(MOD(A607,$L$3)=0,MOD(A607,$L$3+24)=0,MOD(A607,$L$3-24)=0),1,"")</f>
        <v/>
      </c>
      <c r="E607" s="139">
        <f>IF(OR(A607=$M$3,A607=$M$3+12,A607=$M$3-12),1,"")</f>
        <v/>
      </c>
      <c r="F607" s="139" t="n">
        <v>2594.51</v>
      </c>
      <c r="G607" s="139" t="n">
        <v>-5.13282</v>
      </c>
    </row>
    <row r="608" ht="15.75" customHeight="1" s="165">
      <c r="A608" s="139">
        <f>A607+1</f>
        <v/>
      </c>
      <c r="B608" s="139" t="n">
        <v>0</v>
      </c>
      <c r="C608" s="139" t="n">
        <v>0</v>
      </c>
      <c r="D608" s="139">
        <f>IF(OR(MOD(A608,$L$3)=0,MOD(A608,$L$3+24)=0,MOD(A608,$L$3-24)=0),1,"")</f>
        <v/>
      </c>
      <c r="E608" s="139">
        <f>IF(OR(A608=$M$3,A608=$M$3+12,A608=$M$3-12),1,"")</f>
        <v/>
      </c>
      <c r="F608" s="139" t="n">
        <v>6114.64</v>
      </c>
      <c r="G608" s="139" t="n">
        <v>-5.13282</v>
      </c>
    </row>
    <row r="609" ht="15.75" customHeight="1" s="165">
      <c r="A609" s="139">
        <f>A608+1</f>
        <v/>
      </c>
      <c r="B609" s="139" t="n">
        <v>1142.54</v>
      </c>
      <c r="C609" s="139" t="n">
        <v>0</v>
      </c>
      <c r="D609" s="139">
        <f>IF(OR(MOD(A609,$L$3)=0,MOD(A609,$L$3+24)=0,MOD(A609,$L$3-24)=0),1,"")</f>
        <v/>
      </c>
      <c r="E609" s="139">
        <f>IF(OR(A609=$M$3,A609=$M$3+12,A609=$M$3-12),1,"")</f>
        <v/>
      </c>
      <c r="F609" s="139" t="n">
        <v>16184.7</v>
      </c>
      <c r="G609" s="139" t="n">
        <v>-5.13282</v>
      </c>
    </row>
    <row r="610" ht="15.75" customHeight="1" s="165">
      <c r="A610" s="139">
        <f>A609+1</f>
        <v/>
      </c>
      <c r="B610" s="139" t="n">
        <v>3539.61</v>
      </c>
      <c r="C610" s="139" t="n">
        <v>0.293205</v>
      </c>
      <c r="D610" s="139">
        <f>IF(OR(MOD(A610,$L$3)=0,MOD(A610,$L$3+24)=0,MOD(A610,$L$3-24)=0),1,"")</f>
        <v/>
      </c>
      <c r="E610" s="139">
        <f>IF(OR(A610=$M$3,A610=$M$3+12,A610=$M$3-12),1,"")</f>
        <v/>
      </c>
      <c r="F610" s="139" t="n">
        <v>6963.55</v>
      </c>
      <c r="G610" s="139" t="n">
        <v>5237.92</v>
      </c>
    </row>
    <row r="611" ht="15.75" customHeight="1" s="165">
      <c r="A611" s="139">
        <f>A610+1</f>
        <v/>
      </c>
      <c r="B611" s="139" t="n">
        <v>2921.54</v>
      </c>
      <c r="C611" s="139" t="n">
        <v>0.87425</v>
      </c>
      <c r="D611" s="139">
        <f>IF(OR(MOD(A611,$L$3)=0,MOD(A611,$L$3+24)=0,MOD(A611,$L$3-24)=0),1,"")</f>
        <v/>
      </c>
      <c r="E611" s="139">
        <f>IF(OR(A611=$M$3,A611=$M$3+12,A611=$M$3-12),1,"")</f>
        <v/>
      </c>
      <c r="F611" s="139" t="n">
        <v>1053.61</v>
      </c>
      <c r="G611" s="139" t="n">
        <v>10101.6</v>
      </c>
    </row>
    <row r="612" ht="15.75" customHeight="1" s="165">
      <c r="A612" s="139">
        <f>A611+1</f>
        <v/>
      </c>
      <c r="B612" s="139" t="n">
        <v>606.282</v>
      </c>
      <c r="C612" s="139" t="n">
        <v>1.33157</v>
      </c>
      <c r="D612" s="139">
        <f>IF(OR(MOD(A612,$L$3)=0,MOD(A612,$L$3+24)=0,MOD(A612,$L$3-24)=0),1,"")</f>
        <v/>
      </c>
      <c r="E612" s="139">
        <f>IF(OR(A612=$M$3,A612=$M$3+12,A612=$M$3-12),1,"")</f>
        <v/>
      </c>
      <c r="F612" s="139" t="n">
        <v>4400.67</v>
      </c>
      <c r="G612" s="139" t="n">
        <v>13212.2</v>
      </c>
    </row>
    <row r="613" ht="15.75" customHeight="1" s="165">
      <c r="A613" s="139">
        <f>A612+1</f>
        <v/>
      </c>
      <c r="B613" s="139" t="n">
        <v>2751.07</v>
      </c>
      <c r="C613" s="139" t="n">
        <v>3.28474</v>
      </c>
      <c r="D613" s="139">
        <f>IF(OR(MOD(A613,$L$3)=0,MOD(A613,$L$3+24)=0,MOD(A613,$L$3-24)=0),1,"")</f>
        <v/>
      </c>
      <c r="E613" s="139">
        <f>IF(OR(A613=$M$3,A613=$M$3+12,A613=$M$3-12),1,"")</f>
        <v/>
      </c>
      <c r="F613" s="139" t="n">
        <v>5681.71</v>
      </c>
      <c r="G613" s="139" t="n">
        <v>14760.4</v>
      </c>
    </row>
    <row r="614" ht="15.75" customHeight="1" s="165">
      <c r="A614" s="139">
        <f>A613+1</f>
        <v/>
      </c>
      <c r="B614" s="139" t="n">
        <v>4554.78</v>
      </c>
      <c r="C614" s="139" t="n">
        <v>3.44763</v>
      </c>
      <c r="D614" s="139">
        <f>IF(OR(MOD(A614,$L$3)=0,MOD(A614,$L$3+24)=0,MOD(A614,$L$3-24)=0),1,"")</f>
        <v/>
      </c>
      <c r="E614" s="139">
        <f>IF(OR(A614=$M$3,A614=$M$3+12,A614=$M$3-12),1,"")</f>
        <v/>
      </c>
      <c r="F614" s="139" t="n">
        <v>8790.01</v>
      </c>
      <c r="G614" s="139" t="n">
        <v>15444.6</v>
      </c>
    </row>
    <row r="615" ht="15.75" customHeight="1" s="165">
      <c r="A615" s="139">
        <f>A614+1</f>
        <v/>
      </c>
      <c r="B615" s="139" t="n">
        <v>7517.56</v>
      </c>
      <c r="C615" s="139" t="n">
        <v>3.26369</v>
      </c>
      <c r="D615" s="139">
        <f>IF(OR(MOD(A615,$L$3)=0,MOD(A615,$L$3+24)=0,MOD(A615,$L$3-24)=0),1,"")</f>
        <v/>
      </c>
      <c r="E615" s="139">
        <f>IF(OR(A615=$M$3,A615=$M$3+12,A615=$M$3-12),1,"")</f>
        <v/>
      </c>
      <c r="F615" s="139" t="n">
        <v>10259.8</v>
      </c>
      <c r="G615" s="139" t="n">
        <v>15040.8</v>
      </c>
    </row>
    <row r="616" ht="15.75" customHeight="1" s="165">
      <c r="A616" s="139">
        <f>A615+1</f>
        <v/>
      </c>
      <c r="B616" s="139" t="n">
        <v>8363.799999999999</v>
      </c>
      <c r="C616" s="139" t="n">
        <v>2.73413</v>
      </c>
      <c r="D616" s="139">
        <f>IF(OR(MOD(A616,$L$3)=0,MOD(A616,$L$3+24)=0,MOD(A616,$L$3-24)=0),1,"")</f>
        <v/>
      </c>
      <c r="E616" s="139">
        <f>IF(OR(A616=$M$3,A616=$M$3+12,A616=$M$3-12),1,"")</f>
        <v/>
      </c>
      <c r="F616" s="139" t="n">
        <v>11899.3</v>
      </c>
      <c r="G616" s="139" t="n">
        <v>13605.2</v>
      </c>
    </row>
    <row r="617" ht="15.75" customHeight="1" s="165">
      <c r="A617" s="139">
        <f>A616+1</f>
        <v/>
      </c>
      <c r="B617" s="139" t="n">
        <v>6948.07</v>
      </c>
      <c r="C617" s="139" t="n">
        <v>1.84883</v>
      </c>
      <c r="D617" s="139">
        <f>IF(OR(MOD(A617,$L$3)=0,MOD(A617,$L$3+24)=0,MOD(A617,$L$3-24)=0),1,"")</f>
        <v/>
      </c>
      <c r="E617" s="139">
        <f>IF(OR(A617=$M$3,A617=$M$3+12,A617=$M$3-12),1,"")</f>
        <v/>
      </c>
      <c r="F617" s="139" t="n">
        <v>13432.6</v>
      </c>
      <c r="G617" s="139" t="n">
        <v>10843</v>
      </c>
    </row>
    <row r="618" ht="15.75" customHeight="1" s="165">
      <c r="A618" s="139">
        <f>A617+1</f>
        <v/>
      </c>
      <c r="B618" s="139" t="n">
        <v>6809.19</v>
      </c>
      <c r="C618" s="139" t="n">
        <v>0.686264</v>
      </c>
      <c r="D618" s="139">
        <f>IF(OR(MOD(A618,$L$3)=0,MOD(A618,$L$3+24)=0,MOD(A618,$L$3-24)=0),1,"")</f>
        <v/>
      </c>
      <c r="E618" s="139">
        <f>IF(OR(A618=$M$3,A618=$M$3+12,A618=$M$3-12),1,"")</f>
        <v/>
      </c>
      <c r="F618" s="139" t="n">
        <v>13998.3</v>
      </c>
      <c r="G618" s="139" t="n">
        <v>6704.41</v>
      </c>
    </row>
    <row r="619" ht="15.75" customHeight="1" s="165">
      <c r="A619" s="139">
        <f>A618+1</f>
        <v/>
      </c>
      <c r="B619" s="139" t="n">
        <v>11383.4</v>
      </c>
      <c r="C619" s="139" t="n">
        <v>0</v>
      </c>
      <c r="D619" s="139">
        <f>IF(OR(MOD(A619,$L$3)=0,MOD(A619,$L$3+24)=0,MOD(A619,$L$3-24)=0),1,"")</f>
        <v/>
      </c>
      <c r="E619" s="139">
        <f>IF(OR(A619=$M$3,A619=$M$3+12,A619=$M$3-12),1,"")</f>
        <v/>
      </c>
      <c r="F619" s="139" t="n">
        <v>31017.6</v>
      </c>
      <c r="G619" s="139" t="n">
        <v>1034.49</v>
      </c>
    </row>
    <row r="620" ht="15.75" customHeight="1" s="165">
      <c r="A620" s="139">
        <f>A619+1</f>
        <v/>
      </c>
      <c r="B620" s="139" t="n">
        <v>13190.7</v>
      </c>
      <c r="C620" s="139" t="n">
        <v>0</v>
      </c>
      <c r="D620" s="139">
        <f>IF(OR(MOD(A620,$L$3)=0,MOD(A620,$L$3+24)=0,MOD(A620,$L$3-24)=0),1,"")</f>
        <v/>
      </c>
      <c r="E620" s="139">
        <f>IF(OR(A620=$M$3,A620=$M$3+12,A620=$M$3-12),1,"")</f>
        <v/>
      </c>
      <c r="F620" s="139" t="n">
        <v>36611.4</v>
      </c>
      <c r="G620" s="139" t="n">
        <v>-5.13282</v>
      </c>
    </row>
    <row r="621" ht="15.75" customHeight="1" s="165">
      <c r="A621" s="139">
        <f>A620+1</f>
        <v/>
      </c>
      <c r="B621" s="139" t="n">
        <v>10542.1</v>
      </c>
      <c r="C621" s="139" t="n">
        <v>0</v>
      </c>
      <c r="D621" s="139">
        <f>IF(OR(MOD(A621,$L$3)=0,MOD(A621,$L$3+24)=0,MOD(A621,$L$3-24)=0),1,"")</f>
        <v/>
      </c>
      <c r="E621" s="139">
        <f>IF(OR(A621=$M$3,A621=$M$3+12,A621=$M$3-12),1,"")</f>
        <v/>
      </c>
      <c r="F621" s="139" t="n">
        <v>4958.03</v>
      </c>
      <c r="G621" s="139" t="n">
        <v>-5.13282</v>
      </c>
    </row>
    <row r="622" ht="15.75" customHeight="1" s="165">
      <c r="A622" s="139">
        <f>A621+1</f>
        <v/>
      </c>
      <c r="B622" s="139" t="n">
        <v>8275.75</v>
      </c>
      <c r="C622" s="139" t="n">
        <v>0</v>
      </c>
      <c r="D622" s="139">
        <f>IF(OR(MOD(A622,$L$3)=0,MOD(A622,$L$3+24)=0,MOD(A622,$L$3-24)=0),1,"")</f>
        <v/>
      </c>
      <c r="E622" s="139">
        <f>IF(OR(A622=$M$3,A622=$M$3+12,A622=$M$3-12),1,"")</f>
        <v/>
      </c>
      <c r="F622" s="139" t="n">
        <v>24833.5</v>
      </c>
      <c r="G622" s="139" t="n">
        <v>-5.13282</v>
      </c>
    </row>
    <row r="623" ht="15.75" customHeight="1" s="165">
      <c r="A623" s="139">
        <f>A622+1</f>
        <v/>
      </c>
      <c r="B623" s="139" t="n">
        <v>11093.8</v>
      </c>
      <c r="C623" s="139" t="n">
        <v>0</v>
      </c>
      <c r="D623" s="139">
        <f>IF(OR(MOD(A623,$L$3)=0,MOD(A623,$L$3+24)=0,MOD(A623,$L$3-24)=0),1,"")</f>
        <v/>
      </c>
      <c r="E623" s="139">
        <f>IF(OR(A623=$M$3,A623=$M$3+12,A623=$M$3-12),1,"")</f>
        <v/>
      </c>
      <c r="F623" s="139" t="n">
        <v>25249.4</v>
      </c>
      <c r="G623" s="139" t="n">
        <v>-5.13282</v>
      </c>
    </row>
    <row r="624" ht="15.75" customHeight="1" s="165">
      <c r="A624" s="139">
        <f>A623+1</f>
        <v/>
      </c>
      <c r="B624" s="139" t="n">
        <v>20397.4</v>
      </c>
      <c r="C624" s="139" t="n">
        <v>0</v>
      </c>
      <c r="D624" s="139">
        <f>IF(OR(MOD(A624,$L$3)=0,MOD(A624,$L$3+24)=0,MOD(A624,$L$3-24)=0),1,"")</f>
        <v/>
      </c>
      <c r="E624" s="139">
        <f>IF(OR(A624=$M$3,A624=$M$3+12,A624=$M$3-12),1,"")</f>
        <v/>
      </c>
      <c r="F624" s="139" t="n">
        <v>2718.08</v>
      </c>
      <c r="G624" s="139" t="n">
        <v>-5.13282</v>
      </c>
    </row>
    <row r="625" ht="15.75" customHeight="1" s="165">
      <c r="A625" s="139">
        <f>A624+1</f>
        <v/>
      </c>
      <c r="B625" s="139" t="n">
        <v>31866.9</v>
      </c>
      <c r="C625" s="139" t="n">
        <v>0</v>
      </c>
      <c r="D625" s="139">
        <f>IF(OR(MOD(A625,$L$3)=0,MOD(A625,$L$3+24)=0,MOD(A625,$L$3-24)=0),1,"")</f>
        <v/>
      </c>
      <c r="E625" s="139">
        <f>IF(OR(A625=$M$3,A625=$M$3+12,A625=$M$3-12),1,"")</f>
        <v/>
      </c>
      <c r="F625" s="139" t="n">
        <v>978.227</v>
      </c>
      <c r="G625" s="139" t="n">
        <v>-5.13282</v>
      </c>
    </row>
    <row r="626" ht="15.75" customHeight="1" s="165">
      <c r="A626" s="139">
        <f>A625+1</f>
        <v/>
      </c>
      <c r="B626" s="139" t="n">
        <v>33927.3</v>
      </c>
      <c r="C626" s="139" t="n">
        <v>0</v>
      </c>
      <c r="D626" s="139">
        <f>IF(OR(MOD(A626,$L$3)=0,MOD(A626,$L$3+24)=0,MOD(A626,$L$3-24)=0),1,"")</f>
        <v/>
      </c>
      <c r="E626" s="139">
        <f>IF(OR(A626=$M$3,A626=$M$3+12,A626=$M$3-12),1,"")</f>
        <v/>
      </c>
      <c r="F626" s="139" t="n">
        <v>0</v>
      </c>
      <c r="G626" s="139" t="n">
        <v>-5.13282</v>
      </c>
    </row>
    <row r="627" ht="15.75" customHeight="1" s="165">
      <c r="A627" s="139">
        <f>A626+1</f>
        <v/>
      </c>
      <c r="B627" s="139" t="n">
        <v>36489.9</v>
      </c>
      <c r="C627" s="139" t="n">
        <v>0</v>
      </c>
      <c r="D627" s="139">
        <f>IF(OR(MOD(A627,$L$3)=0,MOD(A627,$L$3+24)=0,MOD(A627,$L$3-24)=0),1,"")</f>
        <v/>
      </c>
      <c r="E627" s="139">
        <f>IF(OR(A627=$M$3,A627=$M$3+12,A627=$M$3-12),1,"")</f>
        <v/>
      </c>
      <c r="F627" s="139" t="n">
        <v>3239.58</v>
      </c>
      <c r="G627" s="139" t="n">
        <v>-5.13282</v>
      </c>
    </row>
    <row r="628" ht="15.75" customHeight="1" s="165">
      <c r="A628" s="139">
        <f>A627+1</f>
        <v/>
      </c>
      <c r="B628" s="139" t="n">
        <v>36510.4</v>
      </c>
      <c r="C628" s="139" t="n">
        <v>0</v>
      </c>
      <c r="D628" s="139">
        <f>IF(OR(MOD(A628,$L$3)=0,MOD(A628,$L$3+24)=0,MOD(A628,$L$3-24)=0),1,"")</f>
        <v/>
      </c>
      <c r="E628" s="139">
        <f>IF(OR(A628=$M$3,A628=$M$3+12,A628=$M$3-12),1,"")</f>
        <v/>
      </c>
      <c r="F628" s="139" t="n">
        <v>0</v>
      </c>
      <c r="G628" s="139" t="n">
        <v>-5.13282</v>
      </c>
    </row>
    <row r="629" ht="15.75" customHeight="1" s="165">
      <c r="A629" s="139">
        <f>A628+1</f>
        <v/>
      </c>
      <c r="B629" s="139" t="n">
        <v>36000.3</v>
      </c>
      <c r="C629" s="139" t="n">
        <v>0</v>
      </c>
      <c r="D629" s="139">
        <f>IF(OR(MOD(A629,$L$3)=0,MOD(A629,$L$3+24)=0,MOD(A629,$L$3-24)=0),1,"")</f>
        <v/>
      </c>
      <c r="E629" s="139">
        <f>IF(OR(A629=$M$3,A629=$M$3+12,A629=$M$3-12),1,"")</f>
        <v/>
      </c>
      <c r="F629" s="139" t="n">
        <v>0</v>
      </c>
      <c r="G629" s="139" t="n">
        <v>-5.13282</v>
      </c>
    </row>
    <row r="630" ht="15.75" customHeight="1" s="165">
      <c r="A630" s="139">
        <f>A629+1</f>
        <v/>
      </c>
      <c r="B630" s="139" t="n">
        <v>36991.4</v>
      </c>
      <c r="C630" s="139" t="n">
        <v>0</v>
      </c>
      <c r="D630" s="139">
        <f>IF(OR(MOD(A630,$L$3)=0,MOD(A630,$L$3+24)=0,MOD(A630,$L$3-24)=0),1,"")</f>
        <v/>
      </c>
      <c r="E630" s="139">
        <f>IF(OR(A630=$M$3,A630=$M$3+12,A630=$M$3-12),1,"")</f>
        <v/>
      </c>
      <c r="F630" s="139" t="n">
        <v>0</v>
      </c>
      <c r="G630" s="139" t="n">
        <v>-5.13282</v>
      </c>
    </row>
    <row r="631" ht="15.75" customHeight="1" s="165">
      <c r="A631" s="139">
        <f>A630+1</f>
        <v/>
      </c>
      <c r="B631" s="139" t="n">
        <v>37287.7</v>
      </c>
      <c r="C631" s="139" t="n">
        <v>0</v>
      </c>
      <c r="D631" s="139">
        <f>IF(OR(MOD(A631,$L$3)=0,MOD(A631,$L$3+24)=0,MOD(A631,$L$3-24)=0),1,"")</f>
        <v/>
      </c>
      <c r="E631" s="139">
        <f>IF(OR(A631=$M$3,A631=$M$3+12,A631=$M$3-12),1,"")</f>
        <v/>
      </c>
      <c r="F631" s="139" t="n">
        <v>0</v>
      </c>
      <c r="G631" s="139" t="n">
        <v>-5.13282</v>
      </c>
    </row>
    <row r="632" ht="15.75" customHeight="1" s="165">
      <c r="A632" s="139">
        <f>A631+1</f>
        <v/>
      </c>
      <c r="B632" s="139" t="n">
        <v>36208.1</v>
      </c>
      <c r="C632" s="139" t="n">
        <v>0</v>
      </c>
      <c r="D632" s="139">
        <f>IF(OR(MOD(A632,$L$3)=0,MOD(A632,$L$3+24)=0,MOD(A632,$L$3-24)=0),1,"")</f>
        <v/>
      </c>
      <c r="E632" s="139">
        <f>IF(OR(A632=$M$3,A632=$M$3+12,A632=$M$3-12),1,"")</f>
        <v/>
      </c>
      <c r="F632" s="139" t="n">
        <v>0</v>
      </c>
      <c r="G632" s="139" t="n">
        <v>-5.13282</v>
      </c>
    </row>
    <row r="633" ht="15.75" customHeight="1" s="165">
      <c r="A633" s="139">
        <f>A632+1</f>
        <v/>
      </c>
      <c r="B633" s="139" t="n">
        <v>35920.8</v>
      </c>
      <c r="C633" s="139" t="n">
        <v>0</v>
      </c>
      <c r="D633" s="139">
        <f>IF(OR(MOD(A633,$L$3)=0,MOD(A633,$L$3+24)=0,MOD(A633,$L$3-24)=0),1,"")</f>
        <v/>
      </c>
      <c r="E633" s="139">
        <f>IF(OR(A633=$M$3,A633=$M$3+12,A633=$M$3-12),1,"")</f>
        <v/>
      </c>
      <c r="F633" s="139" t="n">
        <v>0</v>
      </c>
      <c r="G633" s="139" t="n">
        <v>-5.13282</v>
      </c>
    </row>
    <row r="634" ht="15.75" customHeight="1" s="165">
      <c r="A634" s="139">
        <f>A633+1</f>
        <v/>
      </c>
      <c r="B634" s="139" t="n">
        <v>31456.7</v>
      </c>
      <c r="C634" s="139" t="n">
        <v>0.0761085</v>
      </c>
      <c r="D634" s="139">
        <f>IF(OR(MOD(A634,$L$3)=0,MOD(A634,$L$3+24)=0,MOD(A634,$L$3-24)=0),1,"")</f>
        <v/>
      </c>
      <c r="E634" s="139">
        <f>IF(OR(A634=$M$3,A634=$M$3+12,A634=$M$3-12),1,"")</f>
        <v/>
      </c>
      <c r="F634" s="139" t="n">
        <v>0</v>
      </c>
      <c r="G634" s="139" t="n">
        <v>1431.42</v>
      </c>
    </row>
    <row r="635" ht="15.75" customHeight="1" s="165">
      <c r="A635" s="139">
        <f>A634+1</f>
        <v/>
      </c>
      <c r="B635" s="139" t="n">
        <v>21331.8</v>
      </c>
      <c r="C635" s="139" t="n">
        <v>0.270322</v>
      </c>
      <c r="D635" s="139">
        <f>IF(OR(MOD(A635,$L$3)=0,MOD(A635,$L$3+24)=0,MOD(A635,$L$3-24)=0),1,"")</f>
        <v/>
      </c>
      <c r="E635" s="139">
        <f>IF(OR(A635=$M$3,A635=$M$3+12,A635=$M$3-12),1,"")</f>
        <v/>
      </c>
      <c r="F635" s="139" t="n">
        <v>0</v>
      </c>
      <c r="G635" s="139" t="n">
        <v>6723.9</v>
      </c>
    </row>
    <row r="636" ht="15.75" customHeight="1" s="165">
      <c r="A636" s="139">
        <f>A635+1</f>
        <v/>
      </c>
      <c r="B636" s="139" t="n">
        <v>14544.5</v>
      </c>
      <c r="C636" s="139" t="n">
        <v>0.43189</v>
      </c>
      <c r="D636" s="139">
        <f>IF(OR(MOD(A636,$L$3)=0,MOD(A636,$L$3+24)=0,MOD(A636,$L$3-24)=0),1,"")</f>
        <v/>
      </c>
      <c r="E636" s="139">
        <f>IF(OR(A636=$M$3,A636=$M$3+12,A636=$M$3-12),1,"")</f>
        <v/>
      </c>
      <c r="F636" s="139" t="n">
        <v>0</v>
      </c>
      <c r="G636" s="139" t="n">
        <v>7014.2</v>
      </c>
    </row>
    <row r="637" ht="15.75" customHeight="1" s="165">
      <c r="A637" s="139">
        <f>A636+1</f>
        <v/>
      </c>
      <c r="B637" s="139" t="n">
        <v>6538.29</v>
      </c>
      <c r="C637" s="139" t="n">
        <v>0.551895</v>
      </c>
      <c r="D637" s="139">
        <f>IF(OR(MOD(A637,$L$3)=0,MOD(A637,$L$3+24)=0,MOD(A637,$L$3-24)=0),1,"")</f>
        <v/>
      </c>
      <c r="E637" s="139">
        <f>IF(OR(A637=$M$3,A637=$M$3+12,A637=$M$3-12),1,"")</f>
        <v/>
      </c>
      <c r="F637" s="139" t="n">
        <v>0</v>
      </c>
      <c r="G637" s="139" t="n">
        <v>8364.610000000001</v>
      </c>
    </row>
    <row r="638" ht="15.75" customHeight="1" s="165">
      <c r="A638" s="139">
        <f>A637+1</f>
        <v/>
      </c>
      <c r="B638" s="139" t="n">
        <v>3048.44</v>
      </c>
      <c r="C638" s="139" t="n">
        <v>0.966206</v>
      </c>
      <c r="D638" s="139">
        <f>IF(OR(MOD(A638,$L$3)=0,MOD(A638,$L$3+24)=0,MOD(A638,$L$3-24)=0),1,"")</f>
        <v/>
      </c>
      <c r="E638" s="139">
        <f>IF(OR(A638=$M$3,A638=$M$3+12,A638=$M$3-12),1,"")</f>
        <v/>
      </c>
      <c r="F638" s="139" t="n">
        <v>0</v>
      </c>
      <c r="G638" s="139" t="n">
        <v>6306.54</v>
      </c>
    </row>
    <row r="639" ht="15.75" customHeight="1" s="165">
      <c r="A639" s="139">
        <f>A638+1</f>
        <v/>
      </c>
      <c r="B639" s="139" t="n">
        <v>3321.85</v>
      </c>
      <c r="C639" s="139" t="n">
        <v>0.85665</v>
      </c>
      <c r="D639" s="139">
        <f>IF(OR(MOD(A639,$L$3)=0,MOD(A639,$L$3+24)=0,MOD(A639,$L$3-24)=0),1,"")</f>
        <v/>
      </c>
      <c r="E639" s="139">
        <f>IF(OR(A639=$M$3,A639=$M$3+12,A639=$M$3-12),1,"")</f>
        <v/>
      </c>
      <c r="F639" s="139" t="n">
        <v>0</v>
      </c>
      <c r="G639" s="139" t="n">
        <v>8366.639999999999</v>
      </c>
    </row>
    <row r="640" ht="15.75" customHeight="1" s="165">
      <c r="A640" s="139">
        <f>A639+1</f>
        <v/>
      </c>
      <c r="B640" s="139" t="n">
        <v>3103.09</v>
      </c>
      <c r="C640" s="139" t="n">
        <v>0.318673</v>
      </c>
      <c r="D640" s="139">
        <f>IF(OR(MOD(A640,$L$3)=0,MOD(A640,$L$3+24)=0,MOD(A640,$L$3-24)=0),1,"")</f>
        <v/>
      </c>
      <c r="E640" s="139">
        <f>IF(OR(A640=$M$3,A640=$M$3+12,A640=$M$3-12),1,"")</f>
        <v/>
      </c>
      <c r="F640" s="139" t="n">
        <v>1075.05</v>
      </c>
      <c r="G640" s="139" t="n">
        <v>9017.459999999999</v>
      </c>
    </row>
    <row r="641" ht="15.75" customHeight="1" s="165">
      <c r="A641" s="139">
        <f>A640+1</f>
        <v/>
      </c>
      <c r="B641" s="139" t="n">
        <v>5127.25</v>
      </c>
      <c r="C641" s="139" t="n">
        <v>0.224065</v>
      </c>
      <c r="D641" s="139">
        <f>IF(OR(MOD(A641,$L$3)=0,MOD(A641,$L$3+24)=0,MOD(A641,$L$3-24)=0),1,"")</f>
        <v/>
      </c>
      <c r="E641" s="139">
        <f>IF(OR(A641=$M$3,A641=$M$3+12,A641=$M$3-12),1,"")</f>
        <v/>
      </c>
      <c r="F641" s="139" t="n">
        <v>1273.07</v>
      </c>
      <c r="G641" s="139" t="n">
        <v>5621.96</v>
      </c>
    </row>
    <row r="642" ht="15.75" customHeight="1" s="165">
      <c r="A642" s="139">
        <f>A641+1</f>
        <v/>
      </c>
      <c r="B642" s="139" t="n">
        <v>10026.3</v>
      </c>
      <c r="C642" s="139" t="n">
        <v>0.611411</v>
      </c>
      <c r="D642" s="139">
        <f>IF(OR(MOD(A642,$L$3)=0,MOD(A642,$L$3+24)=0,MOD(A642,$L$3-24)=0),1,"")</f>
        <v/>
      </c>
      <c r="E642" s="139">
        <f>IF(OR(A642=$M$3,A642=$M$3+12,A642=$M$3-12),1,"")</f>
        <v/>
      </c>
      <c r="F642" s="139" t="n">
        <v>2314.52</v>
      </c>
      <c r="G642" s="139" t="n">
        <v>1468.06</v>
      </c>
    </row>
    <row r="643" ht="15.75" customHeight="1" s="165">
      <c r="A643" s="139">
        <f>A642+1</f>
        <v/>
      </c>
      <c r="B643" s="139" t="n">
        <v>25406.7</v>
      </c>
      <c r="C643" s="139" t="n">
        <v>0</v>
      </c>
      <c r="D643" s="139">
        <f>IF(OR(MOD(A643,$L$3)=0,MOD(A643,$L$3+24)=0,MOD(A643,$L$3-24)=0),1,"")</f>
        <v/>
      </c>
      <c r="E643" s="139">
        <f>IF(OR(A643=$M$3,A643=$M$3+12,A643=$M$3-12),1,"")</f>
        <v/>
      </c>
      <c r="F643" s="139" t="n">
        <v>6290.62</v>
      </c>
      <c r="G643" s="139" t="n">
        <v>85.86</v>
      </c>
    </row>
    <row r="644" ht="15.75" customHeight="1" s="165">
      <c r="A644" s="139">
        <f>A643+1</f>
        <v/>
      </c>
      <c r="B644" s="139" t="n">
        <v>25466.2</v>
      </c>
      <c r="C644" s="139" t="n">
        <v>0</v>
      </c>
      <c r="D644" s="139">
        <f>IF(OR(MOD(A644,$L$3)=0,MOD(A644,$L$3+24)=0,MOD(A644,$L$3-24)=0),1,"")</f>
        <v/>
      </c>
      <c r="E644" s="139">
        <f>IF(OR(A644=$M$3,A644=$M$3+12,A644=$M$3-12),1,"")</f>
        <v/>
      </c>
      <c r="F644" s="139" t="n">
        <v>4826.53</v>
      </c>
      <c r="G644" s="139" t="n">
        <v>-5.13282</v>
      </c>
    </row>
    <row r="645" ht="15.75" customHeight="1" s="165">
      <c r="A645" s="139">
        <f>A644+1</f>
        <v/>
      </c>
      <c r="B645" s="139" t="n">
        <v>18068.9</v>
      </c>
      <c r="C645" s="139" t="n">
        <v>0</v>
      </c>
      <c r="D645" s="139">
        <f>IF(OR(MOD(A645,$L$3)=0,MOD(A645,$L$3+24)=0,MOD(A645,$L$3-24)=0),1,"")</f>
        <v/>
      </c>
      <c r="E645" s="139">
        <f>IF(OR(A645=$M$3,A645=$M$3+12,A645=$M$3-12),1,"")</f>
        <v/>
      </c>
      <c r="F645" s="139" t="n">
        <v>2066.51</v>
      </c>
      <c r="G645" s="139" t="n">
        <v>-5.13282</v>
      </c>
    </row>
    <row r="646" ht="15.75" customHeight="1" s="165">
      <c r="A646" s="139">
        <f>A645+1</f>
        <v/>
      </c>
      <c r="B646" s="139" t="n">
        <v>14843.2</v>
      </c>
      <c r="C646" s="139" t="n">
        <v>0</v>
      </c>
      <c r="D646" s="139">
        <f>IF(OR(MOD(A646,$L$3)=0,MOD(A646,$L$3+24)=0,MOD(A646,$L$3-24)=0),1,"")</f>
        <v/>
      </c>
      <c r="E646" s="139">
        <f>IF(OR(A646=$M$3,A646=$M$3+12,A646=$M$3-12),1,"")</f>
        <v/>
      </c>
      <c r="F646" s="139" t="n">
        <v>1581.14</v>
      </c>
      <c r="G646" s="139" t="n">
        <v>-5.13282</v>
      </c>
    </row>
    <row r="647" ht="15.75" customHeight="1" s="165">
      <c r="A647" s="139">
        <f>A646+1</f>
        <v/>
      </c>
      <c r="B647" s="139" t="n">
        <v>11777.1</v>
      </c>
      <c r="C647" s="139" t="n">
        <v>0</v>
      </c>
      <c r="D647" s="139">
        <f>IF(OR(MOD(A647,$L$3)=0,MOD(A647,$L$3+24)=0,MOD(A647,$L$3-24)=0),1,"")</f>
        <v/>
      </c>
      <c r="E647" s="139">
        <f>IF(OR(A647=$M$3,A647=$M$3+12,A647=$M$3-12),1,"")</f>
        <v/>
      </c>
      <c r="F647" s="139" t="n">
        <v>924.27</v>
      </c>
      <c r="G647" s="139" t="n">
        <v>-5.13282</v>
      </c>
    </row>
    <row r="648" ht="15.75" customHeight="1" s="165">
      <c r="A648" s="139">
        <f>A647+1</f>
        <v/>
      </c>
      <c r="B648" s="139" t="n">
        <v>9232.049999999999</v>
      </c>
      <c r="C648" s="139" t="n">
        <v>0</v>
      </c>
      <c r="D648" s="139">
        <f>IF(OR(MOD(A648,$L$3)=0,MOD(A648,$L$3+24)=0,MOD(A648,$L$3-24)=0),1,"")</f>
        <v/>
      </c>
      <c r="E648" s="139">
        <f>IF(OR(A648=$M$3,A648=$M$3+12,A648=$M$3-12),1,"")</f>
        <v/>
      </c>
      <c r="F648" s="139" t="n">
        <v>0</v>
      </c>
      <c r="G648" s="139" t="n">
        <v>-5.13282</v>
      </c>
    </row>
    <row r="649" ht="15.75" customHeight="1" s="165">
      <c r="A649" s="139">
        <f>A648+1</f>
        <v/>
      </c>
      <c r="B649" s="139" t="n">
        <v>6876.46</v>
      </c>
      <c r="C649" s="139" t="n">
        <v>0</v>
      </c>
      <c r="D649" s="139">
        <f>IF(OR(MOD(A649,$L$3)=0,MOD(A649,$L$3+24)=0,MOD(A649,$L$3-24)=0),1,"")</f>
        <v/>
      </c>
      <c r="E649" s="139">
        <f>IF(OR(A649=$M$3,A649=$M$3+12,A649=$M$3-12),1,"")</f>
        <v/>
      </c>
      <c r="F649" s="139" t="n">
        <v>0</v>
      </c>
      <c r="G649" s="139" t="n">
        <v>-5.13282</v>
      </c>
    </row>
    <row r="650" ht="15.75" customHeight="1" s="165">
      <c r="A650" s="139">
        <f>A649+1</f>
        <v/>
      </c>
      <c r="B650" s="139" t="n">
        <v>6152.44</v>
      </c>
      <c r="C650" s="139" t="n">
        <v>0</v>
      </c>
      <c r="D650" s="139">
        <f>IF(OR(MOD(A650,$L$3)=0,MOD(A650,$L$3+24)=0,MOD(A650,$L$3-24)=0),1,"")</f>
        <v/>
      </c>
      <c r="E650" s="139">
        <f>IF(OR(A650=$M$3,A650=$M$3+12,A650=$M$3-12),1,"")</f>
        <v/>
      </c>
      <c r="F650" s="139" t="n">
        <v>51.8448</v>
      </c>
      <c r="G650" s="139" t="n">
        <v>-5.13282</v>
      </c>
    </row>
    <row r="651" ht="15.75" customHeight="1" s="165">
      <c r="A651" s="139">
        <f>A650+1</f>
        <v/>
      </c>
      <c r="B651" s="139" t="n">
        <v>1807.7</v>
      </c>
      <c r="C651" s="139" t="n">
        <v>0</v>
      </c>
      <c r="D651" s="139">
        <f>IF(OR(MOD(A651,$L$3)=0,MOD(A651,$L$3+24)=0,MOD(A651,$L$3-24)=0),1,"")</f>
        <v/>
      </c>
      <c r="E651" s="139">
        <f>IF(OR(A651=$M$3,A651=$M$3+12,A651=$M$3-12),1,"")</f>
        <v/>
      </c>
      <c r="F651" s="139" t="n">
        <v>95.0047</v>
      </c>
      <c r="G651" s="139" t="n">
        <v>-5.13282</v>
      </c>
    </row>
    <row r="652" ht="15.75" customHeight="1" s="165">
      <c r="A652" s="139">
        <f>A651+1</f>
        <v/>
      </c>
      <c r="B652" s="139" t="n">
        <v>1222.15</v>
      </c>
      <c r="C652" s="139" t="n">
        <v>0</v>
      </c>
      <c r="D652" s="139">
        <f>IF(OR(MOD(A652,$L$3)=0,MOD(A652,$L$3+24)=0,MOD(A652,$L$3-24)=0),1,"")</f>
        <v/>
      </c>
      <c r="E652" s="139">
        <f>IF(OR(A652=$M$3,A652=$M$3+12,A652=$M$3-12),1,"")</f>
        <v/>
      </c>
      <c r="F652" s="139" t="n">
        <v>632.585</v>
      </c>
      <c r="G652" s="139" t="n">
        <v>-5.13282</v>
      </c>
    </row>
    <row r="653" ht="15.75" customHeight="1" s="165">
      <c r="A653" s="139">
        <f>A652+1</f>
        <v/>
      </c>
      <c r="B653" s="139" t="n">
        <v>0</v>
      </c>
      <c r="C653" s="139" t="n">
        <v>0</v>
      </c>
      <c r="D653" s="139">
        <f>IF(OR(MOD(A653,$L$3)=0,MOD(A653,$L$3+24)=0,MOD(A653,$L$3-24)=0),1,"")</f>
        <v/>
      </c>
      <c r="E653" s="139">
        <f>IF(OR(A653=$M$3,A653=$M$3+12,A653=$M$3-12),1,"")</f>
        <v/>
      </c>
      <c r="F653" s="139" t="n">
        <v>1736.64</v>
      </c>
      <c r="G653" s="139" t="n">
        <v>-5.13282</v>
      </c>
    </row>
    <row r="654" ht="15.75" customHeight="1" s="165">
      <c r="A654" s="139">
        <f>A653+1</f>
        <v/>
      </c>
      <c r="B654" s="139" t="n">
        <v>0</v>
      </c>
      <c r="C654" s="139" t="n">
        <v>0</v>
      </c>
      <c r="D654" s="139">
        <f>IF(OR(MOD(A654,$L$3)=0,MOD(A654,$L$3+24)=0,MOD(A654,$L$3-24)=0),1,"")</f>
        <v/>
      </c>
      <c r="E654" s="139">
        <f>IF(OR(A654=$M$3,A654=$M$3+12,A654=$M$3-12),1,"")</f>
        <v/>
      </c>
      <c r="F654" s="139" t="n">
        <v>0</v>
      </c>
      <c r="G654" s="139" t="n">
        <v>-5.13282</v>
      </c>
    </row>
    <row r="655" ht="15.75" customHeight="1" s="165">
      <c r="A655" s="139">
        <f>A654+1</f>
        <v/>
      </c>
      <c r="B655" s="139" t="n">
        <v>0</v>
      </c>
      <c r="C655" s="139" t="n">
        <v>0</v>
      </c>
      <c r="D655" s="139">
        <f>IF(OR(MOD(A655,$L$3)=0,MOD(A655,$L$3+24)=0,MOD(A655,$L$3-24)=0),1,"")</f>
        <v/>
      </c>
      <c r="E655" s="139">
        <f>IF(OR(A655=$M$3,A655=$M$3+12,A655=$M$3-12),1,"")</f>
        <v/>
      </c>
      <c r="F655" s="139" t="n">
        <v>0</v>
      </c>
      <c r="G655" s="139" t="n">
        <v>-5.13282</v>
      </c>
    </row>
    <row r="656" ht="15.75" customHeight="1" s="165">
      <c r="A656" s="139">
        <f>A655+1</f>
        <v/>
      </c>
      <c r="B656" s="139" t="n">
        <v>0</v>
      </c>
      <c r="C656" s="139" t="n">
        <v>0</v>
      </c>
      <c r="D656" s="139">
        <f>IF(OR(MOD(A656,$L$3)=0,MOD(A656,$L$3+24)=0,MOD(A656,$L$3-24)=0),1,"")</f>
        <v/>
      </c>
      <c r="E656" s="139">
        <f>IF(OR(A656=$M$3,A656=$M$3+12,A656=$M$3-12),1,"")</f>
        <v/>
      </c>
      <c r="F656" s="139" t="n">
        <v>264.639</v>
      </c>
      <c r="G656" s="139" t="n">
        <v>-5.13282</v>
      </c>
    </row>
    <row r="657" ht="15.75" customHeight="1" s="165">
      <c r="A657" s="139">
        <f>A656+1</f>
        <v/>
      </c>
      <c r="B657" s="139" t="n">
        <v>0</v>
      </c>
      <c r="C657" s="139" t="n">
        <v>0</v>
      </c>
      <c r="D657" s="139">
        <f>IF(OR(MOD(A657,$L$3)=0,MOD(A657,$L$3+24)=0,MOD(A657,$L$3-24)=0),1,"")</f>
        <v/>
      </c>
      <c r="E657" s="139">
        <f>IF(OR(A657=$M$3,A657=$M$3+12,A657=$M$3-12),1,"")</f>
        <v/>
      </c>
      <c r="F657" s="139" t="n">
        <v>969.899</v>
      </c>
      <c r="G657" s="139" t="n">
        <v>-5.13282</v>
      </c>
    </row>
    <row r="658" ht="15.75" customHeight="1" s="165">
      <c r="A658" s="139">
        <f>A657+1</f>
        <v/>
      </c>
      <c r="B658" s="139" t="n">
        <v>741.33</v>
      </c>
      <c r="C658" s="139" t="n">
        <v>0.0780597</v>
      </c>
      <c r="D658" s="139">
        <f>IF(OR(MOD(A658,$L$3)=0,MOD(A658,$L$3+24)=0,MOD(A658,$L$3-24)=0),1,"")</f>
        <v/>
      </c>
      <c r="E658" s="139">
        <f>IF(OR(A658=$M$3,A658=$M$3+12,A658=$M$3-12),1,"")</f>
        <v/>
      </c>
      <c r="F658" s="139" t="n">
        <v>3232.24</v>
      </c>
      <c r="G658" s="139" t="n">
        <v>5459.1</v>
      </c>
    </row>
    <row r="659" ht="15.75" customHeight="1" s="165">
      <c r="A659" s="139">
        <f>A658+1</f>
        <v/>
      </c>
      <c r="B659" s="139" t="n">
        <v>1846.92</v>
      </c>
      <c r="C659" s="139" t="n">
        <v>0.140309</v>
      </c>
      <c r="D659" s="139">
        <f>IF(OR(MOD(A659,$L$3)=0,MOD(A659,$L$3+24)=0,MOD(A659,$L$3-24)=0),1,"")</f>
        <v/>
      </c>
      <c r="E659" s="139">
        <f>IF(OR(A659=$M$3,A659=$M$3+12,A659=$M$3-12),1,"")</f>
        <v/>
      </c>
      <c r="F659" s="139" t="n">
        <v>0</v>
      </c>
      <c r="G659" s="139" t="n">
        <v>10525.3</v>
      </c>
    </row>
    <row r="660" ht="15.75" customHeight="1" s="165">
      <c r="A660" s="139">
        <f>A659+1</f>
        <v/>
      </c>
      <c r="B660" s="139" t="n">
        <v>4480.56</v>
      </c>
      <c r="C660" s="139" t="n">
        <v>0.750708</v>
      </c>
      <c r="D660" s="139">
        <f>IF(OR(MOD(A660,$L$3)=0,MOD(A660,$L$3+24)=0,MOD(A660,$L$3-24)=0),1,"")</f>
        <v/>
      </c>
      <c r="E660" s="139">
        <f>IF(OR(A660=$M$3,A660=$M$3+12,A660=$M$3-12),1,"")</f>
        <v/>
      </c>
      <c r="F660" s="139" t="n">
        <v>0</v>
      </c>
      <c r="G660" s="139" t="n">
        <v>13944.7</v>
      </c>
    </row>
    <row r="661" ht="15.75" customHeight="1" s="165">
      <c r="A661" s="139">
        <f>A660+1</f>
        <v/>
      </c>
      <c r="B661" s="139" t="n">
        <v>6361.81</v>
      </c>
      <c r="C661" s="139" t="n">
        <v>0.323461</v>
      </c>
      <c r="D661" s="139">
        <f>IF(OR(MOD(A661,$L$3)=0,MOD(A661,$L$3+24)=0,MOD(A661,$L$3-24)=0),1,"")</f>
        <v/>
      </c>
      <c r="E661" s="139">
        <f>IF(OR(A661=$M$3,A661=$M$3+12,A661=$M$3-12),1,"")</f>
        <v/>
      </c>
      <c r="F661" s="139" t="n">
        <v>0</v>
      </c>
      <c r="G661" s="139" t="n">
        <v>15890.1</v>
      </c>
    </row>
    <row r="662" ht="15.75" customHeight="1" s="165">
      <c r="A662" s="139">
        <f>A661+1</f>
        <v/>
      </c>
      <c r="B662" s="139" t="n">
        <v>5895.68</v>
      </c>
      <c r="C662" s="139" t="n">
        <v>0.822593</v>
      </c>
      <c r="D662" s="139">
        <f>IF(OR(MOD(A662,$L$3)=0,MOD(A662,$L$3+24)=0,MOD(A662,$L$3-24)=0),1,"")</f>
        <v/>
      </c>
      <c r="E662" s="139">
        <f>IF(OR(A662=$M$3,A662=$M$3+12,A662=$M$3-12),1,"")</f>
        <v/>
      </c>
      <c r="F662" s="139" t="n">
        <v>0</v>
      </c>
      <c r="G662" s="139" t="n">
        <v>16735.1</v>
      </c>
    </row>
    <row r="663" ht="15.75" customHeight="1" s="165">
      <c r="A663" s="139">
        <f>A662+1</f>
        <v/>
      </c>
      <c r="B663" s="139" t="n">
        <v>2982.48</v>
      </c>
      <c r="C663" s="139" t="n">
        <v>0.270427</v>
      </c>
      <c r="D663" s="139">
        <f>IF(OR(MOD(A663,$L$3)=0,MOD(A663,$L$3+24)=0,MOD(A663,$L$3-24)=0),1,"")</f>
        <v/>
      </c>
      <c r="E663" s="139">
        <f>IF(OR(A663=$M$3,A663=$M$3+12,A663=$M$3-12),1,"")</f>
        <v/>
      </c>
      <c r="F663" s="139" t="n">
        <v>644.4</v>
      </c>
      <c r="G663" s="139" t="n">
        <v>16281.2</v>
      </c>
    </row>
    <row r="664" ht="15.75" customHeight="1" s="165">
      <c r="A664" s="139">
        <f>A663+1</f>
        <v/>
      </c>
      <c r="B664" s="139" t="n">
        <v>3081.91</v>
      </c>
      <c r="C664" s="139" t="n">
        <v>0.574709</v>
      </c>
      <c r="D664" s="139">
        <f>IF(OR(MOD(A664,$L$3)=0,MOD(A664,$L$3+24)=0,MOD(A664,$L$3-24)=0),1,"")</f>
        <v/>
      </c>
      <c r="E664" s="139">
        <f>IF(OR(A664=$M$3,A664=$M$3+12,A664=$M$3-12),1,"")</f>
        <v/>
      </c>
      <c r="F664" s="139" t="n">
        <v>1095.63</v>
      </c>
      <c r="G664" s="139" t="n">
        <v>14542.9</v>
      </c>
    </row>
    <row r="665" ht="15.75" customHeight="1" s="165">
      <c r="A665" s="139">
        <f>A664+1</f>
        <v/>
      </c>
      <c r="B665" s="139" t="n">
        <v>8107.45</v>
      </c>
      <c r="C665" s="139" t="n">
        <v>0.656963</v>
      </c>
      <c r="D665" s="139">
        <f>IF(OR(MOD(A665,$L$3)=0,MOD(A665,$L$3+24)=0,MOD(A665,$L$3-24)=0),1,"")</f>
        <v/>
      </c>
      <c r="E665" s="139">
        <f>IF(OR(A665=$M$3,A665=$M$3+12,A665=$M$3-12),1,"")</f>
        <v/>
      </c>
      <c r="F665" s="139" t="n">
        <v>3619.21</v>
      </c>
      <c r="G665" s="139" t="n">
        <v>11473.9</v>
      </c>
    </row>
    <row r="666" ht="15.75" customHeight="1" s="165">
      <c r="A666" s="139">
        <f>A665+1</f>
        <v/>
      </c>
      <c r="B666" s="139" t="n">
        <v>10000.1</v>
      </c>
      <c r="C666" s="139" t="n">
        <v>0.177955</v>
      </c>
      <c r="D666" s="139">
        <f>IF(OR(MOD(A666,$L$3)=0,MOD(A666,$L$3+24)=0,MOD(A666,$L$3-24)=0),1,"")</f>
        <v/>
      </c>
      <c r="E666" s="139">
        <f>IF(OR(A666=$M$3,A666=$M$3+12,A666=$M$3-12),1,"")</f>
        <v/>
      </c>
      <c r="F666" s="139" t="n">
        <v>5625.01</v>
      </c>
      <c r="G666" s="139" t="n">
        <v>7112.34</v>
      </c>
    </row>
    <row r="667" ht="15.75" customHeight="1" s="165">
      <c r="A667" s="139">
        <f>A666+1</f>
        <v/>
      </c>
      <c r="B667" s="139" t="n">
        <v>11072</v>
      </c>
      <c r="C667" s="139" t="n">
        <v>0</v>
      </c>
      <c r="D667" s="139">
        <f>IF(OR(MOD(A667,$L$3)=0,MOD(A667,$L$3+24)=0,MOD(A667,$L$3-24)=0),1,"")</f>
        <v/>
      </c>
      <c r="E667" s="139">
        <f>IF(OR(A667=$M$3,A667=$M$3+12,A667=$M$3-12),1,"")</f>
        <v/>
      </c>
      <c r="F667" s="139" t="n">
        <v>12966.7</v>
      </c>
      <c r="G667" s="139" t="n">
        <v>1381.75</v>
      </c>
    </row>
    <row r="668" ht="15.75" customHeight="1" s="165">
      <c r="A668" s="139">
        <f>A667+1</f>
        <v/>
      </c>
      <c r="B668" s="139" t="n">
        <v>15850.6</v>
      </c>
      <c r="C668" s="139" t="n">
        <v>0</v>
      </c>
      <c r="D668" s="139">
        <f>IF(OR(MOD(A668,$L$3)=0,MOD(A668,$L$3+24)=0,MOD(A668,$L$3-24)=0),1,"")</f>
        <v/>
      </c>
      <c r="E668" s="139">
        <f>IF(OR(A668=$M$3,A668=$M$3+12,A668=$M$3-12),1,"")</f>
        <v/>
      </c>
      <c r="F668" s="139" t="n">
        <v>1063.25</v>
      </c>
      <c r="G668" s="139" t="n">
        <v>-5.13282</v>
      </c>
    </row>
    <row r="669" ht="15.75" customHeight="1" s="165">
      <c r="A669" s="139">
        <f>A668+1</f>
        <v/>
      </c>
      <c r="B669" s="139" t="n">
        <v>14857.8</v>
      </c>
      <c r="C669" s="139" t="n">
        <v>0</v>
      </c>
      <c r="D669" s="139">
        <f>IF(OR(MOD(A669,$L$3)=0,MOD(A669,$L$3+24)=0,MOD(A669,$L$3-24)=0),1,"")</f>
        <v/>
      </c>
      <c r="E669" s="139">
        <f>IF(OR(A669=$M$3,A669=$M$3+12,A669=$M$3-12),1,"")</f>
        <v/>
      </c>
      <c r="F669" s="139" t="n">
        <v>0</v>
      </c>
      <c r="G669" s="139" t="n">
        <v>-5.13282</v>
      </c>
    </row>
    <row r="670" ht="15.75" customHeight="1" s="165">
      <c r="A670" s="139">
        <f>A669+1</f>
        <v/>
      </c>
      <c r="B670" s="139" t="n">
        <v>8807.780000000001</v>
      </c>
      <c r="C670" s="139" t="n">
        <v>0</v>
      </c>
      <c r="D670" s="139">
        <f>IF(OR(MOD(A670,$L$3)=0,MOD(A670,$L$3+24)=0,MOD(A670,$L$3-24)=0),1,"")</f>
        <v/>
      </c>
      <c r="E670" s="139">
        <f>IF(OR(A670=$M$3,A670=$M$3+12,A670=$M$3-12),1,"")</f>
        <v/>
      </c>
      <c r="F670" s="139" t="n">
        <v>0</v>
      </c>
      <c r="G670" s="139" t="n">
        <v>-5.13282</v>
      </c>
    </row>
    <row r="671" ht="15.75" customHeight="1" s="165">
      <c r="A671" s="139">
        <f>A670+1</f>
        <v/>
      </c>
      <c r="B671" s="139" t="n">
        <v>6370.81</v>
      </c>
      <c r="C671" s="139" t="n">
        <v>0</v>
      </c>
      <c r="D671" s="139">
        <f>IF(OR(MOD(A671,$L$3)=0,MOD(A671,$L$3+24)=0,MOD(A671,$L$3-24)=0),1,"")</f>
        <v/>
      </c>
      <c r="E671" s="139">
        <f>IF(OR(A671=$M$3,A671=$M$3+12,A671=$M$3-12),1,"")</f>
        <v/>
      </c>
      <c r="F671" s="139" t="n">
        <v>0</v>
      </c>
      <c r="G671" s="139" t="n">
        <v>-5.13282</v>
      </c>
    </row>
    <row r="672" ht="15.75" customHeight="1" s="165">
      <c r="A672" s="139">
        <f>A671+1</f>
        <v/>
      </c>
      <c r="B672" s="139" t="n">
        <v>5461.53</v>
      </c>
      <c r="C672" s="139" t="n">
        <v>0</v>
      </c>
      <c r="D672" s="139">
        <f>IF(OR(MOD(A672,$L$3)=0,MOD(A672,$L$3+24)=0,MOD(A672,$L$3-24)=0),1,"")</f>
        <v/>
      </c>
      <c r="E672" s="139">
        <f>IF(OR(A672=$M$3,A672=$M$3+12,A672=$M$3-12),1,"")</f>
        <v/>
      </c>
      <c r="F672" s="139" t="n">
        <v>0</v>
      </c>
      <c r="G672" s="139" t="n">
        <v>-5.13282</v>
      </c>
    </row>
    <row r="673" ht="15.75" customHeight="1" s="165">
      <c r="A673" s="139">
        <f>A672+1</f>
        <v/>
      </c>
      <c r="B673" s="139" t="n">
        <v>1933.65</v>
      </c>
      <c r="C673" s="139" t="n">
        <v>0</v>
      </c>
      <c r="D673" s="139">
        <f>IF(OR(MOD(A673,$L$3)=0,MOD(A673,$L$3+24)=0,MOD(A673,$L$3-24)=0),1,"")</f>
        <v/>
      </c>
      <c r="E673" s="139">
        <f>IF(OR(A673=$M$3,A673=$M$3+12,A673=$M$3-12),1,"")</f>
        <v/>
      </c>
      <c r="F673" s="139" t="n">
        <v>0</v>
      </c>
      <c r="G673" s="139" t="n">
        <v>-5.13282</v>
      </c>
    </row>
    <row r="674" ht="15.75" customHeight="1" s="165">
      <c r="A674" s="139">
        <f>A673+1</f>
        <v/>
      </c>
      <c r="B674" s="139" t="n">
        <v>0</v>
      </c>
      <c r="C674" s="139" t="n">
        <v>0</v>
      </c>
      <c r="D674" s="139">
        <f>IF(OR(MOD(A674,$L$3)=0,MOD(A674,$L$3+24)=0,MOD(A674,$L$3-24)=0),1,"")</f>
        <v/>
      </c>
      <c r="E674" s="139">
        <f>IF(OR(A674=$M$3,A674=$M$3+12,A674=$M$3-12),1,"")</f>
        <v/>
      </c>
      <c r="F674" s="139" t="n">
        <v>0</v>
      </c>
      <c r="G674" s="139" t="n">
        <v>-5.13282</v>
      </c>
    </row>
    <row r="675" ht="15.75" customHeight="1" s="165">
      <c r="A675" s="139">
        <f>A674+1</f>
        <v/>
      </c>
      <c r="B675" s="139" t="n">
        <v>0</v>
      </c>
      <c r="C675" s="139" t="n">
        <v>0</v>
      </c>
      <c r="D675" s="139">
        <f>IF(OR(MOD(A675,$L$3)=0,MOD(A675,$L$3+24)=0,MOD(A675,$L$3-24)=0),1,"")</f>
        <v/>
      </c>
      <c r="E675" s="139">
        <f>IF(OR(A675=$M$3,A675=$M$3+12,A675=$M$3-12),1,"")</f>
        <v/>
      </c>
      <c r="F675" s="139" t="n">
        <v>3517.36</v>
      </c>
      <c r="G675" s="139" t="n">
        <v>-5.13282</v>
      </c>
    </row>
    <row r="676" ht="15.75" customHeight="1" s="165">
      <c r="A676" s="139">
        <f>A675+1</f>
        <v/>
      </c>
      <c r="B676" s="139" t="n">
        <v>0</v>
      </c>
      <c r="C676" s="139" t="n">
        <v>0</v>
      </c>
      <c r="D676" s="139">
        <f>IF(OR(MOD(A676,$L$3)=0,MOD(A676,$L$3+24)=0,MOD(A676,$L$3-24)=0),1,"")</f>
        <v/>
      </c>
      <c r="E676" s="139">
        <f>IF(OR(A676=$M$3,A676=$M$3+12,A676=$M$3-12),1,"")</f>
        <v/>
      </c>
      <c r="F676" s="139" t="n">
        <v>1416.04</v>
      </c>
      <c r="G676" s="139" t="n">
        <v>-5.13282</v>
      </c>
    </row>
    <row r="677" ht="15.75" customHeight="1" s="165">
      <c r="A677" s="139">
        <f>A676+1</f>
        <v/>
      </c>
      <c r="B677" s="139" t="n">
        <v>0</v>
      </c>
      <c r="C677" s="139" t="n">
        <v>0</v>
      </c>
      <c r="D677" s="139">
        <f>IF(OR(MOD(A677,$L$3)=0,MOD(A677,$L$3+24)=0,MOD(A677,$L$3-24)=0),1,"")</f>
        <v/>
      </c>
      <c r="E677" s="139">
        <f>IF(OR(A677=$M$3,A677=$M$3+12,A677=$M$3-12),1,"")</f>
        <v/>
      </c>
      <c r="F677" s="139" t="n">
        <v>0</v>
      </c>
      <c r="G677" s="139" t="n">
        <v>-5.13282</v>
      </c>
    </row>
    <row r="678" ht="15.75" customHeight="1" s="165">
      <c r="A678" s="139">
        <f>A677+1</f>
        <v/>
      </c>
      <c r="B678" s="139" t="n">
        <v>1023.76</v>
      </c>
      <c r="C678" s="139" t="n">
        <v>0</v>
      </c>
      <c r="D678" s="139">
        <f>IF(OR(MOD(A678,$L$3)=0,MOD(A678,$L$3+24)=0,MOD(A678,$L$3-24)=0),1,"")</f>
        <v/>
      </c>
      <c r="E678" s="139">
        <f>IF(OR(A678=$M$3,A678=$M$3+12,A678=$M$3-12),1,"")</f>
        <v/>
      </c>
      <c r="F678" s="139" t="n">
        <v>0</v>
      </c>
      <c r="G678" s="139" t="n">
        <v>-5.13282</v>
      </c>
    </row>
    <row r="679" ht="15.75" customHeight="1" s="165">
      <c r="A679" s="139">
        <f>A678+1</f>
        <v/>
      </c>
      <c r="B679" s="139" t="n">
        <v>3264.36</v>
      </c>
      <c r="C679" s="139" t="n">
        <v>0</v>
      </c>
      <c r="D679" s="139">
        <f>IF(OR(MOD(A679,$L$3)=0,MOD(A679,$L$3+24)=0,MOD(A679,$L$3-24)=0),1,"")</f>
        <v/>
      </c>
      <c r="E679" s="139">
        <f>IF(OR(A679=$M$3,A679=$M$3+12,A679=$M$3-12),1,"")</f>
        <v/>
      </c>
      <c r="F679" s="139" t="n">
        <v>0</v>
      </c>
      <c r="G679" s="139" t="n">
        <v>-5.13282</v>
      </c>
    </row>
    <row r="680" ht="15.75" customHeight="1" s="165">
      <c r="A680" s="139">
        <f>A679+1</f>
        <v/>
      </c>
      <c r="B680" s="139" t="n">
        <v>9145.98</v>
      </c>
      <c r="C680" s="139" t="n">
        <v>0</v>
      </c>
      <c r="D680" s="139">
        <f>IF(OR(MOD(A680,$L$3)=0,MOD(A680,$L$3+24)=0,MOD(A680,$L$3-24)=0),1,"")</f>
        <v/>
      </c>
      <c r="E680" s="139">
        <f>IF(OR(A680=$M$3,A680=$M$3+12,A680=$M$3-12),1,"")</f>
        <v/>
      </c>
      <c r="F680" s="139" t="n">
        <v>0</v>
      </c>
      <c r="G680" s="139" t="n">
        <v>-5.13282</v>
      </c>
    </row>
    <row r="681" ht="15.75" customHeight="1" s="165">
      <c r="A681" s="139">
        <f>A680+1</f>
        <v/>
      </c>
      <c r="B681" s="139" t="n">
        <v>11390.4</v>
      </c>
      <c r="C681" s="139" t="n">
        <v>0</v>
      </c>
      <c r="D681" s="139">
        <f>IF(OR(MOD(A681,$L$3)=0,MOD(A681,$L$3+24)=0,MOD(A681,$L$3-24)=0),1,"")</f>
        <v/>
      </c>
      <c r="E681" s="139">
        <f>IF(OR(A681=$M$3,A681=$M$3+12,A681=$M$3-12),1,"")</f>
        <v/>
      </c>
      <c r="F681" s="139" t="n">
        <v>0</v>
      </c>
      <c r="G681" s="139" t="n">
        <v>-5.13282</v>
      </c>
    </row>
    <row r="682" ht="15.75" customHeight="1" s="165">
      <c r="A682" s="139">
        <f>A681+1</f>
        <v/>
      </c>
      <c r="B682" s="139" t="n">
        <v>12943.6</v>
      </c>
      <c r="C682" s="139" t="n">
        <v>0.56277</v>
      </c>
      <c r="D682" s="139">
        <f>IF(OR(MOD(A682,$L$3)=0,MOD(A682,$L$3+24)=0,MOD(A682,$L$3-24)=0),1,"")</f>
        <v/>
      </c>
      <c r="E682" s="139">
        <f>IF(OR(A682=$M$3,A682=$M$3+12,A682=$M$3-12),1,"")</f>
        <v/>
      </c>
      <c r="F682" s="139" t="n">
        <v>0</v>
      </c>
      <c r="G682" s="139" t="n">
        <v>5412.09</v>
      </c>
    </row>
    <row r="683" ht="15.75" customHeight="1" s="165">
      <c r="A683" s="139">
        <f>A682+1</f>
        <v/>
      </c>
      <c r="B683" s="139" t="n">
        <v>13305.8</v>
      </c>
      <c r="C683" s="139" t="n">
        <v>1.5925</v>
      </c>
      <c r="D683" s="139">
        <f>IF(OR(MOD(A683,$L$3)=0,MOD(A683,$L$3+24)=0,MOD(A683,$L$3-24)=0),1,"")</f>
        <v/>
      </c>
      <c r="E683" s="139">
        <f>IF(OR(A683=$M$3,A683=$M$3+12,A683=$M$3-12),1,"")</f>
        <v/>
      </c>
      <c r="F683" s="139" t="n">
        <v>0</v>
      </c>
      <c r="G683" s="139" t="n">
        <v>10438.4</v>
      </c>
    </row>
    <row r="684" ht="15.75" customHeight="1" s="165">
      <c r="A684" s="139">
        <f>A683+1</f>
        <v/>
      </c>
      <c r="B684" s="139" t="n">
        <v>7777.13</v>
      </c>
      <c r="C684" s="139" t="n">
        <v>2.43929</v>
      </c>
      <c r="D684" s="139">
        <f>IF(OR(MOD(A684,$L$3)=0,MOD(A684,$L$3+24)=0,MOD(A684,$L$3-24)=0),1,"")</f>
        <v/>
      </c>
      <c r="E684" s="139">
        <f>IF(OR(A684=$M$3,A684=$M$3+12,A684=$M$3-12),1,"")</f>
        <v/>
      </c>
      <c r="F684" s="139" t="n">
        <v>0</v>
      </c>
      <c r="G684" s="139" t="n">
        <v>13708</v>
      </c>
    </row>
    <row r="685" ht="15.75" customHeight="1" s="165">
      <c r="A685" s="139">
        <f>A684+1</f>
        <v/>
      </c>
      <c r="B685" s="139" t="n">
        <v>5117.65</v>
      </c>
      <c r="C685" s="139" t="n">
        <v>0.723334</v>
      </c>
      <c r="D685" s="139">
        <f>IF(OR(MOD(A685,$L$3)=0,MOD(A685,$L$3+24)=0,MOD(A685,$L$3-24)=0),1,"")</f>
        <v/>
      </c>
      <c r="E685" s="139">
        <f>IF(OR(A685=$M$3,A685=$M$3+12,A685=$M$3-12),1,"")</f>
        <v/>
      </c>
      <c r="F685" s="139" t="n">
        <v>0</v>
      </c>
      <c r="G685" s="139" t="n">
        <v>15539.8</v>
      </c>
    </row>
    <row r="686" ht="15.75" customHeight="1" s="165">
      <c r="A686" s="139">
        <f>A685+1</f>
        <v/>
      </c>
      <c r="B686" s="139" t="n">
        <v>7211.09</v>
      </c>
      <c r="C686" s="139" t="n">
        <v>0.778027</v>
      </c>
      <c r="D686" s="139">
        <f>IF(OR(MOD(A686,$L$3)=0,MOD(A686,$L$3+24)=0,MOD(A686,$L$3-24)=0),1,"")</f>
        <v/>
      </c>
      <c r="E686" s="139">
        <f>IF(OR(A686=$M$3,A686=$M$3+12,A686=$M$3-12),1,"")</f>
        <v/>
      </c>
      <c r="F686" s="139" t="n">
        <v>0</v>
      </c>
      <c r="G686" s="139" t="n">
        <v>16362.5</v>
      </c>
    </row>
    <row r="687" ht="15.75" customHeight="1" s="165">
      <c r="A687" s="139">
        <f>A686+1</f>
        <v/>
      </c>
      <c r="B687" s="139" t="n">
        <v>7945.13</v>
      </c>
      <c r="C687" s="139" t="n">
        <v>0.752485</v>
      </c>
      <c r="D687" s="139">
        <f>IF(OR(MOD(A687,$L$3)=0,MOD(A687,$L$3+24)=0,MOD(A687,$L$3-24)=0),1,"")</f>
        <v/>
      </c>
      <c r="E687" s="139">
        <f>IF(OR(A687=$M$3,A687=$M$3+12,A687=$M$3-12),1,"")</f>
        <v/>
      </c>
      <c r="F687" s="139" t="n">
        <v>644.853</v>
      </c>
      <c r="G687" s="139" t="n">
        <v>15902.9</v>
      </c>
    </row>
    <row r="688" ht="15.75" customHeight="1" s="165">
      <c r="A688" s="139">
        <f>A687+1</f>
        <v/>
      </c>
      <c r="B688" s="139" t="n">
        <v>9957.040000000001</v>
      </c>
      <c r="C688" s="139" t="n">
        <v>0.35771</v>
      </c>
      <c r="D688" s="139">
        <f>IF(OR(MOD(A688,$L$3)=0,MOD(A688,$L$3+24)=0,MOD(A688,$L$3-24)=0),1,"")</f>
        <v/>
      </c>
      <c r="E688" s="139">
        <f>IF(OR(A688=$M$3,A688=$M$3+12,A688=$M$3-12),1,"")</f>
        <v/>
      </c>
      <c r="F688" s="139" t="n">
        <v>0</v>
      </c>
      <c r="G688" s="139" t="n">
        <v>14195.3</v>
      </c>
    </row>
    <row r="689" ht="15.75" customHeight="1" s="165">
      <c r="A689" s="139">
        <f>A688+1</f>
        <v/>
      </c>
      <c r="B689" s="139" t="n">
        <v>9918.91</v>
      </c>
      <c r="C689" s="139" t="n">
        <v>1.65865</v>
      </c>
      <c r="D689" s="139">
        <f>IF(OR(MOD(A689,$L$3)=0,MOD(A689,$L$3+24)=0,MOD(A689,$L$3-24)=0),1,"")</f>
        <v/>
      </c>
      <c r="E689" s="139">
        <f>IF(OR(A689=$M$3,A689=$M$3+12,A689=$M$3-12),1,"")</f>
        <v/>
      </c>
      <c r="F689" s="139" t="n">
        <v>2958.49</v>
      </c>
      <c r="G689" s="139" t="n">
        <v>11205.4</v>
      </c>
    </row>
    <row r="690" ht="15.75" customHeight="1" s="165">
      <c r="A690" s="139">
        <f>A689+1</f>
        <v/>
      </c>
      <c r="B690" s="139" t="n">
        <v>10484.8</v>
      </c>
      <c r="C690" s="139" t="n">
        <v>0.600128</v>
      </c>
      <c r="D690" s="139">
        <f>IF(OR(MOD(A690,$L$3)=0,MOD(A690,$L$3+24)=0,MOD(A690,$L$3-24)=0),1,"")</f>
        <v/>
      </c>
      <c r="E690" s="139">
        <f>IF(OR(A690=$M$3,A690=$M$3+12,A690=$M$3-12),1,"")</f>
        <v/>
      </c>
      <c r="F690" s="139" t="n">
        <v>3140.77</v>
      </c>
      <c r="G690" s="139" t="n">
        <v>7017.26</v>
      </c>
    </row>
    <row r="691" ht="15.75" customHeight="1" s="165">
      <c r="A691" s="139">
        <f>A690+1</f>
        <v/>
      </c>
      <c r="B691" s="139" t="n">
        <v>20539.9</v>
      </c>
      <c r="C691" s="139" t="n">
        <v>0</v>
      </c>
      <c r="D691" s="139">
        <f>IF(OR(MOD(A691,$L$3)=0,MOD(A691,$L$3+24)=0,MOD(A691,$L$3-24)=0),1,"")</f>
        <v/>
      </c>
      <c r="E691" s="139">
        <f>IF(OR(A691=$M$3,A691=$M$3+12,A691=$M$3-12),1,"")</f>
        <v/>
      </c>
      <c r="F691" s="139" t="n">
        <v>2705.42</v>
      </c>
      <c r="G691" s="139" t="n">
        <v>1407.25</v>
      </c>
    </row>
    <row r="692" ht="15.75" customHeight="1" s="165">
      <c r="A692" s="139">
        <f>A691+1</f>
        <v/>
      </c>
      <c r="B692" s="139" t="n">
        <v>25317</v>
      </c>
      <c r="C692" s="139" t="n">
        <v>0</v>
      </c>
      <c r="D692" s="139">
        <f>IF(OR(MOD(A692,$L$3)=0,MOD(A692,$L$3+24)=0,MOD(A692,$L$3-24)=0),1,"")</f>
        <v/>
      </c>
      <c r="E692" s="139">
        <f>IF(OR(A692=$M$3,A692=$M$3+12,A692=$M$3-12),1,"")</f>
        <v/>
      </c>
      <c r="F692" s="139" t="n">
        <v>5692.65</v>
      </c>
      <c r="G692" s="139" t="n">
        <v>-5.13282</v>
      </c>
    </row>
    <row r="693" ht="15.75" customHeight="1" s="165">
      <c r="A693" s="139">
        <f>A692+1</f>
        <v/>
      </c>
      <c r="B693" s="139" t="n">
        <v>28035.9</v>
      </c>
      <c r="C693" s="139" t="n">
        <v>0</v>
      </c>
      <c r="D693" s="139">
        <f>IF(OR(MOD(A693,$L$3)=0,MOD(A693,$L$3+24)=0,MOD(A693,$L$3-24)=0),1,"")</f>
        <v/>
      </c>
      <c r="E693" s="139">
        <f>IF(OR(A693=$M$3,A693=$M$3+12,A693=$M$3-12),1,"")</f>
        <v/>
      </c>
      <c r="F693" s="139" t="n">
        <v>4197.75</v>
      </c>
      <c r="G693" s="139" t="n">
        <v>-5.13282</v>
      </c>
    </row>
    <row r="694" ht="15.75" customHeight="1" s="165">
      <c r="A694" s="139">
        <f>A693+1</f>
        <v/>
      </c>
      <c r="B694" s="139" t="n">
        <v>26871.2</v>
      </c>
      <c r="C694" s="139" t="n">
        <v>0</v>
      </c>
      <c r="D694" s="139">
        <f>IF(OR(MOD(A694,$L$3)=0,MOD(A694,$L$3+24)=0,MOD(A694,$L$3-24)=0),1,"")</f>
        <v/>
      </c>
      <c r="E694" s="139">
        <f>IF(OR(A694=$M$3,A694=$M$3+12,A694=$M$3-12),1,"")</f>
        <v/>
      </c>
      <c r="F694" s="139" t="n">
        <v>2305.25</v>
      </c>
      <c r="G694" s="139" t="n">
        <v>-5.13282</v>
      </c>
    </row>
    <row r="695" ht="15.75" customHeight="1" s="165">
      <c r="A695" s="139">
        <f>A694+1</f>
        <v/>
      </c>
      <c r="B695" s="139" t="n">
        <v>25275.1</v>
      </c>
      <c r="C695" s="139" t="n">
        <v>0</v>
      </c>
      <c r="D695" s="139">
        <f>IF(OR(MOD(A695,$L$3)=0,MOD(A695,$L$3+24)=0,MOD(A695,$L$3-24)=0),1,"")</f>
        <v/>
      </c>
      <c r="E695" s="139">
        <f>IF(OR(A695=$M$3,A695=$M$3+12,A695=$M$3-12),1,"")</f>
        <v/>
      </c>
      <c r="F695" s="139" t="n">
        <v>922.846</v>
      </c>
      <c r="G695" s="139" t="n">
        <v>-5.13282</v>
      </c>
    </row>
    <row r="696" ht="15.75" customHeight="1" s="165">
      <c r="A696" s="139">
        <f>A695+1</f>
        <v/>
      </c>
      <c r="B696" s="139" t="n">
        <v>21102.8</v>
      </c>
      <c r="C696" s="139" t="n">
        <v>0</v>
      </c>
      <c r="D696" s="139">
        <f>IF(OR(MOD(A696,$L$3)=0,MOD(A696,$L$3+24)=0,MOD(A696,$L$3-24)=0),1,"")</f>
        <v/>
      </c>
      <c r="E696" s="139">
        <f>IF(OR(A696=$M$3,A696=$M$3+12,A696=$M$3-12),1,"")</f>
        <v/>
      </c>
      <c r="F696" s="139" t="n">
        <v>995.881</v>
      </c>
      <c r="G696" s="139" t="n">
        <v>-5.13282</v>
      </c>
    </row>
    <row r="697" ht="15.75" customHeight="1" s="165">
      <c r="A697" s="139">
        <f>A696+1</f>
        <v/>
      </c>
      <c r="B697" s="139" t="n">
        <v>31873.9</v>
      </c>
      <c r="C697" s="139" t="n">
        <v>0</v>
      </c>
      <c r="D697" s="139">
        <f>IF(OR(MOD(A697,$L$3)=0,MOD(A697,$L$3+24)=0,MOD(A697,$L$3-24)=0),1,"")</f>
        <v/>
      </c>
      <c r="E697" s="139">
        <f>IF(OR(A697=$M$3,A697=$M$3+12,A697=$M$3-12),1,"")</f>
        <v/>
      </c>
      <c r="F697" s="139" t="n">
        <v>532.875</v>
      </c>
      <c r="G697" s="139" t="n">
        <v>-5.13282</v>
      </c>
    </row>
    <row r="698" ht="15.75" customHeight="1" s="165">
      <c r="A698" s="139">
        <f>A697+1</f>
        <v/>
      </c>
      <c r="B698" s="139" t="n">
        <v>26302.5</v>
      </c>
      <c r="C698" s="139" t="n">
        <v>0</v>
      </c>
      <c r="D698" s="139">
        <f>IF(OR(MOD(A698,$L$3)=0,MOD(A698,$L$3+24)=0,MOD(A698,$L$3-24)=0),1,"")</f>
        <v/>
      </c>
      <c r="E698" s="139">
        <f>IF(OR(A698=$M$3,A698=$M$3+12,A698=$M$3-12),1,"")</f>
        <v/>
      </c>
      <c r="F698" s="139" t="n">
        <v>0</v>
      </c>
      <c r="G698" s="139" t="n">
        <v>-5.13282</v>
      </c>
    </row>
    <row r="699" ht="15.75" customHeight="1" s="165">
      <c r="A699" s="139">
        <f>A698+1</f>
        <v/>
      </c>
      <c r="B699" s="139" t="n">
        <v>24093.1</v>
      </c>
      <c r="C699" s="139" t="n">
        <v>0</v>
      </c>
      <c r="D699" s="139">
        <f>IF(OR(MOD(A699,$L$3)=0,MOD(A699,$L$3+24)=0,MOD(A699,$L$3-24)=0),1,"")</f>
        <v/>
      </c>
      <c r="E699" s="139">
        <f>IF(OR(A699=$M$3,A699=$M$3+12,A699=$M$3-12),1,"")</f>
        <v/>
      </c>
      <c r="F699" s="139" t="n">
        <v>0</v>
      </c>
      <c r="G699" s="139" t="n">
        <v>-5.13282</v>
      </c>
    </row>
    <row r="700" ht="15.75" customHeight="1" s="165">
      <c r="A700" s="139">
        <f>A699+1</f>
        <v/>
      </c>
      <c r="B700" s="139" t="n">
        <v>26446.5</v>
      </c>
      <c r="C700" s="139" t="n">
        <v>0</v>
      </c>
      <c r="D700" s="139">
        <f>IF(OR(MOD(A700,$L$3)=0,MOD(A700,$L$3+24)=0,MOD(A700,$L$3-24)=0),1,"")</f>
        <v/>
      </c>
      <c r="E700" s="139">
        <f>IF(OR(A700=$M$3,A700=$M$3+12,A700=$M$3-12),1,"")</f>
        <v/>
      </c>
      <c r="F700" s="139" t="n">
        <v>16757.2</v>
      </c>
      <c r="G700" s="139" t="n">
        <v>-5.13282</v>
      </c>
    </row>
    <row r="701" ht="15.75" customHeight="1" s="165">
      <c r="A701" s="139">
        <f>A700+1</f>
        <v/>
      </c>
      <c r="B701" s="139" t="n">
        <v>22371</v>
      </c>
      <c r="C701" s="139" t="n">
        <v>0</v>
      </c>
      <c r="D701" s="139">
        <f>IF(OR(MOD(A701,$L$3)=0,MOD(A701,$L$3+24)=0,MOD(A701,$L$3-24)=0),1,"")</f>
        <v/>
      </c>
      <c r="E701" s="139">
        <f>IF(OR(A701=$M$3,A701=$M$3+12,A701=$M$3-12),1,"")</f>
        <v/>
      </c>
      <c r="F701" s="139" t="n">
        <v>20979.8</v>
      </c>
      <c r="G701" s="139" t="n">
        <v>-5.13282</v>
      </c>
    </row>
    <row r="702" ht="15.75" customHeight="1" s="165">
      <c r="A702" s="139">
        <f>A701+1</f>
        <v/>
      </c>
      <c r="B702" s="139" t="n">
        <v>21256.2</v>
      </c>
      <c r="C702" s="139" t="n">
        <v>0</v>
      </c>
      <c r="D702" s="139">
        <f>IF(OR(MOD(A702,$L$3)=0,MOD(A702,$L$3+24)=0,MOD(A702,$L$3-24)=0),1,"")</f>
        <v/>
      </c>
      <c r="E702" s="139">
        <f>IF(OR(A702=$M$3,A702=$M$3+12,A702=$M$3-12),1,"")</f>
        <v/>
      </c>
      <c r="F702" s="139" t="n">
        <v>35769.4</v>
      </c>
      <c r="G702" s="139" t="n">
        <v>-5.13282</v>
      </c>
    </row>
    <row r="703" ht="15.75" customHeight="1" s="165">
      <c r="A703" s="139">
        <f>A702+1</f>
        <v/>
      </c>
      <c r="B703" s="139" t="n">
        <v>22180.4</v>
      </c>
      <c r="C703" s="139" t="n">
        <v>0</v>
      </c>
      <c r="D703" s="139">
        <f>IF(OR(MOD(A703,$L$3)=0,MOD(A703,$L$3+24)=0,MOD(A703,$L$3-24)=0),1,"")</f>
        <v/>
      </c>
      <c r="E703" s="139">
        <f>IF(OR(A703=$M$3,A703=$M$3+12,A703=$M$3-12),1,"")</f>
        <v/>
      </c>
      <c r="F703" s="139" t="n">
        <v>27015.4</v>
      </c>
      <c r="G703" s="139" t="n">
        <v>-5.13282</v>
      </c>
    </row>
    <row r="704" ht="15.75" customHeight="1" s="165">
      <c r="A704" s="139">
        <f>A703+1</f>
        <v/>
      </c>
      <c r="B704" s="139" t="n">
        <v>23613.1</v>
      </c>
      <c r="C704" s="139" t="n">
        <v>0</v>
      </c>
      <c r="D704" s="139">
        <f>IF(OR(MOD(A704,$L$3)=0,MOD(A704,$L$3+24)=0,MOD(A704,$L$3-24)=0),1,"")</f>
        <v/>
      </c>
      <c r="E704" s="139">
        <f>IF(OR(A704=$M$3,A704=$M$3+12,A704=$M$3-12),1,"")</f>
        <v/>
      </c>
      <c r="F704" s="139" t="n">
        <v>13457.3</v>
      </c>
      <c r="G704" s="139" t="n">
        <v>-5.13282</v>
      </c>
    </row>
    <row r="705" ht="15.75" customHeight="1" s="165">
      <c r="A705" s="139">
        <f>A704+1</f>
        <v/>
      </c>
      <c r="B705" s="139" t="n">
        <v>17213.7</v>
      </c>
      <c r="C705" s="139" t="n">
        <v>0</v>
      </c>
      <c r="D705" s="139">
        <f>IF(OR(MOD(A705,$L$3)=0,MOD(A705,$L$3+24)=0,MOD(A705,$L$3-24)=0),1,"")</f>
        <v/>
      </c>
      <c r="E705" s="139">
        <f>IF(OR(A705=$M$3,A705=$M$3+12,A705=$M$3-12),1,"")</f>
        <v/>
      </c>
      <c r="F705" s="139" t="n">
        <v>6861.3</v>
      </c>
      <c r="G705" s="139" t="n">
        <v>-5.13282</v>
      </c>
    </row>
    <row r="706" ht="15.75" customHeight="1" s="165">
      <c r="A706" s="139">
        <f>A705+1</f>
        <v/>
      </c>
      <c r="B706" s="139" t="n">
        <v>15350.6</v>
      </c>
      <c r="C706" s="139" t="n">
        <v>0.664054</v>
      </c>
      <c r="D706" s="139">
        <f>IF(OR(MOD(A706,$L$3)=0,MOD(A706,$L$3+24)=0,MOD(A706,$L$3-24)=0),1,"")</f>
        <v/>
      </c>
      <c r="E706" s="139">
        <f>IF(OR(A706=$M$3,A706=$M$3+12,A706=$M$3-12),1,"")</f>
        <v/>
      </c>
      <c r="F706" s="139" t="n">
        <v>39127.4</v>
      </c>
      <c r="G706" s="139" t="n">
        <v>5373.22</v>
      </c>
    </row>
    <row r="707" ht="15.75" customHeight="1" s="165">
      <c r="A707" s="139">
        <f>A706+1</f>
        <v/>
      </c>
      <c r="B707" s="139" t="n">
        <v>12745.8</v>
      </c>
      <c r="C707" s="139" t="n">
        <v>1.76045</v>
      </c>
      <c r="D707" s="139">
        <f>IF(OR(MOD(A707,$L$3)=0,MOD(A707,$L$3+24)=0,MOD(A707,$L$3-24)=0),1,"")</f>
        <v/>
      </c>
      <c r="E707" s="139">
        <f>IF(OR(A707=$M$3,A707=$M$3+12,A707=$M$3-12),1,"")</f>
        <v/>
      </c>
      <c r="F707" s="139" t="n">
        <v>4209.69</v>
      </c>
      <c r="G707" s="139" t="n">
        <v>10177.7</v>
      </c>
    </row>
    <row r="708" ht="15.75" customHeight="1" s="165">
      <c r="A708" s="139">
        <f>A707+1</f>
        <v/>
      </c>
      <c r="B708" s="139" t="n">
        <v>9097.360000000001</v>
      </c>
      <c r="C708" s="139" t="n">
        <v>0.473417</v>
      </c>
      <c r="D708" s="139">
        <f>IF(OR(MOD(A708,$L$3)=0,MOD(A708,$L$3+24)=0,MOD(A708,$L$3-24)=0),1,"")</f>
        <v/>
      </c>
      <c r="E708" s="139">
        <f>IF(OR(A708=$M$3,A708=$M$3+12,A708=$M$3-12),1,"")</f>
        <v/>
      </c>
      <c r="F708" s="139" t="n">
        <v>18716.8</v>
      </c>
      <c r="G708" s="139" t="n">
        <v>13069.2</v>
      </c>
    </row>
    <row r="709" ht="15.75" customHeight="1" s="165">
      <c r="A709" s="139">
        <f>A708+1</f>
        <v/>
      </c>
      <c r="B709" s="139" t="n">
        <v>9347.02</v>
      </c>
      <c r="C709" s="139" t="n">
        <v>0.583933</v>
      </c>
      <c r="D709" s="139">
        <f>IF(OR(MOD(A709,$L$3)=0,MOD(A709,$L$3+24)=0,MOD(A709,$L$3-24)=0),1,"")</f>
        <v/>
      </c>
      <c r="E709" s="139">
        <f>IF(OR(A709=$M$3,A709=$M$3+12,A709=$M$3-12),1,"")</f>
        <v/>
      </c>
      <c r="F709" s="139" t="n">
        <v>28254.5</v>
      </c>
      <c r="G709" s="139" t="n">
        <v>14870.8</v>
      </c>
    </row>
    <row r="710" ht="15.75" customHeight="1" s="165">
      <c r="A710" s="139">
        <f>A709+1</f>
        <v/>
      </c>
      <c r="B710" s="139" t="n">
        <v>12310</v>
      </c>
      <c r="C710" s="139" t="n">
        <v>0.618179</v>
      </c>
      <c r="D710" s="139">
        <f>IF(OR(MOD(A710,$L$3)=0,MOD(A710,$L$3+24)=0,MOD(A710,$L$3-24)=0),1,"")</f>
        <v/>
      </c>
      <c r="E710" s="139">
        <f>IF(OR(A710=$M$3,A710=$M$3+12,A710=$M$3-12),1,"")</f>
        <v/>
      </c>
      <c r="F710" s="139" t="n">
        <v>36805.4</v>
      </c>
      <c r="G710" s="139" t="n">
        <v>15482.8</v>
      </c>
    </row>
    <row r="711" ht="15.75" customHeight="1" s="165">
      <c r="A711" s="139">
        <f>A710+1</f>
        <v/>
      </c>
      <c r="B711" s="139" t="n">
        <v>17566.4</v>
      </c>
      <c r="C711" s="139" t="n">
        <v>0.406227</v>
      </c>
      <c r="D711" s="139">
        <f>IF(OR(MOD(A711,$L$3)=0,MOD(A711,$L$3+24)=0,MOD(A711,$L$3-24)=0),1,"")</f>
        <v/>
      </c>
      <c r="E711" s="139">
        <f>IF(OR(A711=$M$3,A711=$M$3+12,A711=$M$3-12),1,"")</f>
        <v/>
      </c>
      <c r="F711" s="139" t="n">
        <v>39953.2</v>
      </c>
      <c r="G711" s="139" t="n">
        <v>14909.8</v>
      </c>
    </row>
    <row r="712" ht="15.75" customHeight="1" s="165">
      <c r="A712" s="139">
        <f>A711+1</f>
        <v/>
      </c>
      <c r="B712" s="139" t="n">
        <v>20009.3</v>
      </c>
      <c r="C712" s="139" t="n">
        <v>0.189862</v>
      </c>
      <c r="D712" s="139">
        <f>IF(OR(MOD(A712,$L$3)=0,MOD(A712,$L$3+24)=0,MOD(A712,$L$3-24)=0),1,"")</f>
        <v/>
      </c>
      <c r="E712" s="139">
        <f>IF(OR(A712=$M$3,A712=$M$3+12,A712=$M$3-12),1,"")</f>
        <v/>
      </c>
      <c r="F712" s="139" t="n">
        <v>31867.2</v>
      </c>
      <c r="G712" s="139" t="n">
        <v>13658.8</v>
      </c>
    </row>
    <row r="713" ht="15.75" customHeight="1" s="165">
      <c r="A713" s="139">
        <f>A712+1</f>
        <v/>
      </c>
      <c r="B713" s="139" t="n">
        <v>22168.7</v>
      </c>
      <c r="C713" s="139" t="n">
        <v>0.720234</v>
      </c>
      <c r="D713" s="139">
        <f>IF(OR(MOD(A713,$L$3)=0,MOD(A713,$L$3+24)=0,MOD(A713,$L$3-24)=0),1,"")</f>
        <v/>
      </c>
      <c r="E713" s="139">
        <f>IF(OR(A713=$M$3,A713=$M$3+12,A713=$M$3-12),1,"")</f>
        <v/>
      </c>
      <c r="F713" s="139" t="n">
        <v>31902.6</v>
      </c>
      <c r="G713" s="139" t="n">
        <v>11221.7</v>
      </c>
    </row>
    <row r="714" ht="15.75" customHeight="1" s="165">
      <c r="A714" s="139">
        <f>A713+1</f>
        <v/>
      </c>
      <c r="B714" s="139" t="n">
        <v>21025.9</v>
      </c>
      <c r="C714" s="139" t="n">
        <v>0.046939</v>
      </c>
      <c r="D714" s="139">
        <f>IF(OR(MOD(A714,$L$3)=0,MOD(A714,$L$3+24)=0,MOD(A714,$L$3-24)=0),1,"")</f>
        <v/>
      </c>
      <c r="E714" s="139">
        <f>IF(OR(A714=$M$3,A714=$M$3+12,A714=$M$3-12),1,"")</f>
        <v/>
      </c>
      <c r="F714" s="139" t="n">
        <v>29704</v>
      </c>
      <c r="G714" s="139" t="n">
        <v>7031.95</v>
      </c>
    </row>
    <row r="715" ht="15.75" customHeight="1" s="165">
      <c r="A715" s="139">
        <f>A714+1</f>
        <v/>
      </c>
      <c r="B715" s="139" t="n">
        <v>24791.5</v>
      </c>
      <c r="C715" s="139" t="n">
        <v>0</v>
      </c>
      <c r="D715" s="139">
        <f>IF(OR(MOD(A715,$L$3)=0,MOD(A715,$L$3+24)=0,MOD(A715,$L$3-24)=0),1,"")</f>
        <v/>
      </c>
      <c r="E715" s="139">
        <f>IF(OR(A715=$M$3,A715=$M$3+12,A715=$M$3-12),1,"")</f>
        <v/>
      </c>
      <c r="F715" s="139" t="n">
        <v>30147.2</v>
      </c>
      <c r="G715" s="139" t="n">
        <v>1517.2</v>
      </c>
    </row>
    <row r="716" ht="15.75" customHeight="1" s="165">
      <c r="A716" s="139">
        <f>A715+1</f>
        <v/>
      </c>
      <c r="B716" s="139" t="n">
        <v>22038.2</v>
      </c>
      <c r="C716" s="139" t="n">
        <v>0</v>
      </c>
      <c r="D716" s="139">
        <f>IF(OR(MOD(A716,$L$3)=0,MOD(A716,$L$3+24)=0,MOD(A716,$L$3-24)=0),1,"")</f>
        <v/>
      </c>
      <c r="E716" s="139">
        <f>IF(OR(A716=$M$3,A716=$M$3+12,A716=$M$3-12),1,"")</f>
        <v/>
      </c>
      <c r="F716" s="139" t="n">
        <v>31129.9</v>
      </c>
      <c r="G716" s="139" t="n">
        <v>-5.13282</v>
      </c>
    </row>
    <row r="717" ht="15.75" customHeight="1" s="165">
      <c r="A717" s="139">
        <f>A716+1</f>
        <v/>
      </c>
      <c r="B717" s="139" t="n">
        <v>16589</v>
      </c>
      <c r="C717" s="139" t="n">
        <v>0</v>
      </c>
      <c r="D717" s="139">
        <f>IF(OR(MOD(A717,$L$3)=0,MOD(A717,$L$3+24)=0,MOD(A717,$L$3-24)=0),1,"")</f>
        <v/>
      </c>
      <c r="E717" s="139">
        <f>IF(OR(A717=$M$3,A717=$M$3+12,A717=$M$3-12),1,"")</f>
        <v/>
      </c>
      <c r="F717" s="139" t="n">
        <v>37637.1</v>
      </c>
      <c r="G717" s="139" t="n">
        <v>-5.13282</v>
      </c>
    </row>
    <row r="718" ht="15.75" customHeight="1" s="165">
      <c r="A718" s="139">
        <f>A717+1</f>
        <v/>
      </c>
      <c r="B718" s="139" t="n">
        <v>14631.7</v>
      </c>
      <c r="C718" s="139" t="n">
        <v>0</v>
      </c>
      <c r="D718" s="139">
        <f>IF(OR(MOD(A718,$L$3)=0,MOD(A718,$L$3+24)=0,MOD(A718,$L$3-24)=0),1,"")</f>
        <v/>
      </c>
      <c r="E718" s="139">
        <f>IF(OR(A718=$M$3,A718=$M$3+12,A718=$M$3-12),1,"")</f>
        <v/>
      </c>
      <c r="F718" s="139" t="n">
        <v>39901</v>
      </c>
      <c r="G718" s="139" t="n">
        <v>-5.13282</v>
      </c>
    </row>
    <row r="719" ht="15.75" customHeight="1" s="165">
      <c r="A719" s="139">
        <f>A718+1</f>
        <v/>
      </c>
      <c r="B719" s="139" t="n">
        <v>22285.8</v>
      </c>
      <c r="C719" s="139" t="n">
        <v>0</v>
      </c>
      <c r="D719" s="139">
        <f>IF(OR(MOD(A719,$L$3)=0,MOD(A719,$L$3+24)=0,MOD(A719,$L$3-24)=0),1,"")</f>
        <v/>
      </c>
      <c r="E719" s="139">
        <f>IF(OR(A719=$M$3,A719=$M$3+12,A719=$M$3-12),1,"")</f>
        <v/>
      </c>
      <c r="F719" s="139" t="n">
        <v>15510.1</v>
      </c>
      <c r="G719" s="139" t="n">
        <v>-5.13282</v>
      </c>
    </row>
    <row r="720" ht="15.75" customHeight="1" s="165">
      <c r="A720" s="139">
        <f>A719+1</f>
        <v/>
      </c>
      <c r="B720" s="139" t="n">
        <v>23027.7</v>
      </c>
      <c r="C720" s="139" t="n">
        <v>0</v>
      </c>
      <c r="D720" s="139">
        <f>IF(OR(MOD(A720,$L$3)=0,MOD(A720,$L$3+24)=0,MOD(A720,$L$3-24)=0),1,"")</f>
        <v/>
      </c>
      <c r="E720" s="139">
        <f>IF(OR(A720=$M$3,A720=$M$3+12,A720=$M$3-12),1,"")</f>
        <v/>
      </c>
      <c r="F720" s="139" t="n">
        <v>14278</v>
      </c>
      <c r="G720" s="139" t="n">
        <v>-5.13282</v>
      </c>
    </row>
    <row r="721" ht="15.75" customHeight="1" s="165">
      <c r="A721" s="139">
        <f>A720+1</f>
        <v/>
      </c>
      <c r="B721" s="139" t="n">
        <v>18873.8</v>
      </c>
      <c r="C721" s="139" t="n">
        <v>0</v>
      </c>
      <c r="D721" s="139">
        <f>IF(OR(MOD(A721,$L$3)=0,MOD(A721,$L$3+24)=0,MOD(A721,$L$3-24)=0),1,"")</f>
        <v/>
      </c>
      <c r="E721" s="139">
        <f>IF(OR(A721=$M$3,A721=$M$3+12,A721=$M$3-12),1,"")</f>
        <v/>
      </c>
      <c r="F721" s="139" t="n">
        <v>843.182</v>
      </c>
      <c r="G721" s="139" t="n">
        <v>-5.13282</v>
      </c>
    </row>
    <row r="722" ht="15.75" customHeight="1" s="165">
      <c r="A722" s="139">
        <f>A721+1</f>
        <v/>
      </c>
      <c r="B722" s="139" t="n">
        <v>18677.1</v>
      </c>
      <c r="C722" s="139" t="n">
        <v>0</v>
      </c>
      <c r="D722" s="139">
        <f>IF(OR(MOD(A722,$L$3)=0,MOD(A722,$L$3+24)=0,MOD(A722,$L$3-24)=0),1,"")</f>
        <v/>
      </c>
      <c r="E722" s="139">
        <f>IF(OR(A722=$M$3,A722=$M$3+12,A722=$M$3-12),1,"")</f>
        <v/>
      </c>
      <c r="F722" s="139" t="n">
        <v>36107.5</v>
      </c>
      <c r="G722" s="139" t="n">
        <v>-5.13282</v>
      </c>
    </row>
    <row r="723" ht="15.75" customHeight="1" s="165">
      <c r="A723" s="139">
        <f>A722+1</f>
        <v/>
      </c>
      <c r="B723" s="139" t="n">
        <v>19347.5</v>
      </c>
      <c r="C723" s="139" t="n">
        <v>0</v>
      </c>
      <c r="D723" s="139">
        <f>IF(OR(MOD(A723,$L$3)=0,MOD(A723,$L$3+24)=0,MOD(A723,$L$3-24)=0),1,"")</f>
        <v/>
      </c>
      <c r="E723" s="139">
        <f>IF(OR(A723=$M$3,A723=$M$3+12,A723=$M$3-12),1,"")</f>
        <v/>
      </c>
      <c r="F723" s="139" t="n">
        <v>2083.86</v>
      </c>
      <c r="G723" s="139" t="n">
        <v>-5.13282</v>
      </c>
    </row>
    <row r="724" ht="15.75" customHeight="1" s="165">
      <c r="A724" s="139">
        <f>A723+1</f>
        <v/>
      </c>
      <c r="B724" s="139" t="n">
        <v>19138.7</v>
      </c>
      <c r="C724" s="139" t="n">
        <v>0</v>
      </c>
      <c r="D724" s="139">
        <f>IF(OR(MOD(A724,$L$3)=0,MOD(A724,$L$3+24)=0,MOD(A724,$L$3-24)=0),1,"")</f>
        <v/>
      </c>
      <c r="E724" s="139">
        <f>IF(OR(A724=$M$3,A724=$M$3+12,A724=$M$3-12),1,"")</f>
        <v/>
      </c>
      <c r="F724" s="139" t="n">
        <v>28343.8</v>
      </c>
      <c r="G724" s="139" t="n">
        <v>-5.13282</v>
      </c>
    </row>
    <row r="725" ht="15.75" customHeight="1" s="165">
      <c r="A725" s="139">
        <f>A724+1</f>
        <v/>
      </c>
      <c r="B725" s="139" t="n">
        <v>21434.6</v>
      </c>
      <c r="C725" s="139" t="n">
        <v>0</v>
      </c>
      <c r="D725" s="139">
        <f>IF(OR(MOD(A725,$L$3)=0,MOD(A725,$L$3+24)=0,MOD(A725,$L$3-24)=0),1,"")</f>
        <v/>
      </c>
      <c r="E725" s="139">
        <f>IF(OR(A725=$M$3,A725=$M$3+12,A725=$M$3-12),1,"")</f>
        <v/>
      </c>
      <c r="F725" s="139" t="n">
        <v>13095.6</v>
      </c>
      <c r="G725" s="139" t="n">
        <v>-5.13282</v>
      </c>
    </row>
    <row r="726" ht="15.75" customHeight="1" s="165">
      <c r="A726" s="139">
        <f>A725+1</f>
        <v/>
      </c>
      <c r="B726" s="139" t="n">
        <v>24288.8</v>
      </c>
      <c r="C726" s="139" t="n">
        <v>0</v>
      </c>
      <c r="D726" s="139">
        <f>IF(OR(MOD(A726,$L$3)=0,MOD(A726,$L$3+24)=0,MOD(A726,$L$3-24)=0),1,"")</f>
        <v/>
      </c>
      <c r="E726" s="139">
        <f>IF(OR(A726=$M$3,A726=$M$3+12,A726=$M$3-12),1,"")</f>
        <v/>
      </c>
      <c r="F726" s="139" t="n">
        <v>36756.2</v>
      </c>
      <c r="G726" s="139" t="n">
        <v>-5.13282</v>
      </c>
    </row>
    <row r="727" ht="15.75" customHeight="1" s="165">
      <c r="A727" s="139">
        <f>A726+1</f>
        <v/>
      </c>
      <c r="B727" s="139" t="n">
        <v>25914.2</v>
      </c>
      <c r="C727" s="139" t="n">
        <v>0</v>
      </c>
      <c r="D727" s="139">
        <f>IF(OR(MOD(A727,$L$3)=0,MOD(A727,$L$3+24)=0,MOD(A727,$L$3-24)=0),1,"")</f>
        <v/>
      </c>
      <c r="E727" s="139">
        <f>IF(OR(A727=$M$3,A727=$M$3+12,A727=$M$3-12),1,"")</f>
        <v/>
      </c>
      <c r="F727" s="139" t="n">
        <v>1134.22</v>
      </c>
      <c r="G727" s="139" t="n">
        <v>-5.13282</v>
      </c>
    </row>
    <row r="728" ht="15.75" customHeight="1" s="165">
      <c r="A728" s="139">
        <f>A727+1</f>
        <v/>
      </c>
      <c r="B728" s="139" t="n">
        <v>25701.2</v>
      </c>
      <c r="C728" s="139" t="n">
        <v>0</v>
      </c>
      <c r="D728" s="139">
        <f>IF(OR(MOD(A728,$L$3)=0,MOD(A728,$L$3+24)=0,MOD(A728,$L$3-24)=0),1,"")</f>
        <v/>
      </c>
      <c r="E728" s="139">
        <f>IF(OR(A728=$M$3,A728=$M$3+12,A728=$M$3-12),1,"")</f>
        <v/>
      </c>
      <c r="F728" s="139" t="n">
        <v>30115.9</v>
      </c>
      <c r="G728" s="139" t="n">
        <v>-5.13282</v>
      </c>
    </row>
    <row r="729" ht="15.75" customHeight="1" s="165">
      <c r="A729" s="139">
        <f>A728+1</f>
        <v/>
      </c>
      <c r="B729" s="139" t="n">
        <v>27559.3</v>
      </c>
      <c r="C729" s="139" t="n">
        <v>0</v>
      </c>
      <c r="D729" s="139">
        <f>IF(OR(MOD(A729,$L$3)=0,MOD(A729,$L$3+24)=0,MOD(A729,$L$3-24)=0),1,"")</f>
        <v/>
      </c>
      <c r="E729" s="139">
        <f>IF(OR(A729=$M$3,A729=$M$3+12,A729=$M$3-12),1,"")</f>
        <v/>
      </c>
      <c r="F729" s="139" t="n">
        <v>39358.1</v>
      </c>
      <c r="G729" s="139" t="n">
        <v>-5.13282</v>
      </c>
    </row>
    <row r="730" ht="15.75" customHeight="1" s="165">
      <c r="A730" s="139">
        <f>A729+1</f>
        <v/>
      </c>
      <c r="B730" s="139" t="n">
        <v>28255.7</v>
      </c>
      <c r="C730" s="139" t="n">
        <v>0.600017</v>
      </c>
      <c r="D730" s="139">
        <f>IF(OR(MOD(A730,$L$3)=0,MOD(A730,$L$3+24)=0,MOD(A730,$L$3-24)=0),1,"")</f>
        <v/>
      </c>
      <c r="E730" s="139">
        <f>IF(OR(A730=$M$3,A730=$M$3+12,A730=$M$3-12),1,"")</f>
        <v/>
      </c>
      <c r="F730" s="139" t="n">
        <v>39347</v>
      </c>
      <c r="G730" s="139" t="n">
        <v>1015.73</v>
      </c>
    </row>
    <row r="731" ht="15.75" customHeight="1" s="165">
      <c r="A731" s="139">
        <f>A730+1</f>
        <v/>
      </c>
      <c r="B731" s="139" t="n">
        <v>29832.8</v>
      </c>
      <c r="C731" s="139" t="n">
        <v>1.62666</v>
      </c>
      <c r="D731" s="139">
        <f>IF(OR(MOD(A731,$L$3)=0,MOD(A731,$L$3+24)=0,MOD(A731,$L$3-24)=0),1,"")</f>
        <v/>
      </c>
      <c r="E731" s="139">
        <f>IF(OR(A731=$M$3,A731=$M$3+12,A731=$M$3-12),1,"")</f>
        <v/>
      </c>
      <c r="F731" s="139" t="n">
        <v>34645.4</v>
      </c>
      <c r="G731" s="139" t="n">
        <v>9750.620000000001</v>
      </c>
    </row>
    <row r="732" ht="15.75" customHeight="1" s="165">
      <c r="A732" s="139">
        <f>A731+1</f>
        <v/>
      </c>
      <c r="B732" s="139" t="n">
        <v>31341.9</v>
      </c>
      <c r="C732" s="139" t="n">
        <v>0.379212</v>
      </c>
      <c r="D732" s="139">
        <f>IF(OR(MOD(A732,$L$3)=0,MOD(A732,$L$3+24)=0,MOD(A732,$L$3-24)=0),1,"")</f>
        <v/>
      </c>
      <c r="E732" s="139">
        <f>IF(OR(A732=$M$3,A732=$M$3+12,A732=$M$3-12),1,"")</f>
        <v/>
      </c>
      <c r="F732" s="139" t="n">
        <v>40053.4</v>
      </c>
      <c r="G732" s="139" t="n">
        <v>5192.18</v>
      </c>
    </row>
    <row r="733" ht="15.75" customHeight="1" s="165">
      <c r="A733" s="139">
        <f>A732+1</f>
        <v/>
      </c>
      <c r="B733" s="139" t="n">
        <v>31276.1</v>
      </c>
      <c r="C733" s="139" t="n">
        <v>0.473202</v>
      </c>
      <c r="D733" s="139">
        <f>IF(OR(MOD(A733,$L$3)=0,MOD(A733,$L$3+24)=0,MOD(A733,$L$3-24)=0),1,"")</f>
        <v/>
      </c>
      <c r="E733" s="139">
        <f>IF(OR(A733=$M$3,A733=$M$3+12,A733=$M$3-12),1,"")</f>
        <v/>
      </c>
      <c r="F733" s="139" t="n">
        <v>40053.4</v>
      </c>
      <c r="G733" s="139" t="n">
        <v>15090.3</v>
      </c>
    </row>
    <row r="734" ht="15.75" customHeight="1" s="165">
      <c r="A734" s="139">
        <f>A733+1</f>
        <v/>
      </c>
      <c r="B734" s="139" t="n">
        <v>29488</v>
      </c>
      <c r="C734" s="139" t="n">
        <v>0.535166</v>
      </c>
      <c r="D734" s="139">
        <f>IF(OR(MOD(A734,$L$3)=0,MOD(A734,$L$3+24)=0,MOD(A734,$L$3-24)=0),1,"")</f>
        <v/>
      </c>
      <c r="E734" s="139">
        <f>IF(OR(A734=$M$3,A734=$M$3+12,A734=$M$3-12),1,"")</f>
        <v/>
      </c>
      <c r="F734" s="139" t="n">
        <v>37582.3</v>
      </c>
      <c r="G734" s="139" t="n">
        <v>15630.4</v>
      </c>
    </row>
    <row r="735" ht="15.75" customHeight="1" s="165">
      <c r="A735" s="139">
        <f>A734+1</f>
        <v/>
      </c>
      <c r="B735" s="139" t="n">
        <v>30861.9</v>
      </c>
      <c r="C735" s="139" t="n">
        <v>0.529038</v>
      </c>
      <c r="D735" s="139">
        <f>IF(OR(MOD(A735,$L$3)=0,MOD(A735,$L$3+24)=0,MOD(A735,$L$3-24)=0),1,"")</f>
        <v/>
      </c>
      <c r="E735" s="139">
        <f>IF(OR(A735=$M$3,A735=$M$3+12,A735=$M$3-12),1,"")</f>
        <v/>
      </c>
      <c r="F735" s="139" t="n">
        <v>35345</v>
      </c>
      <c r="G735" s="139" t="n">
        <v>15306.1</v>
      </c>
    </row>
    <row r="736" ht="15.75" customHeight="1" s="165">
      <c r="A736" s="139">
        <f>A735+1</f>
        <v/>
      </c>
      <c r="B736" s="139" t="n">
        <v>30421.8</v>
      </c>
      <c r="C736" s="139" t="n">
        <v>0.463183</v>
      </c>
      <c r="D736" s="139">
        <f>IF(OR(MOD(A736,$L$3)=0,MOD(A736,$L$3+24)=0,MOD(A736,$L$3-24)=0),1,"")</f>
        <v/>
      </c>
      <c r="E736" s="139">
        <f>IF(OR(A736=$M$3,A736=$M$3+12,A736=$M$3-12),1,"")</f>
        <v/>
      </c>
      <c r="F736" s="139" t="n">
        <v>29801.4</v>
      </c>
      <c r="G736" s="139" t="n">
        <v>13902.6</v>
      </c>
    </row>
    <row r="737" ht="15.75" customHeight="1" s="165">
      <c r="A737" s="139">
        <f>A736+1</f>
        <v/>
      </c>
      <c r="B737" s="139" t="n">
        <v>34162.9</v>
      </c>
      <c r="C737" s="139" t="n">
        <v>1.71186</v>
      </c>
      <c r="D737" s="139">
        <f>IF(OR(MOD(A737,$L$3)=0,MOD(A737,$L$3+24)=0,MOD(A737,$L$3-24)=0),1,"")</f>
        <v/>
      </c>
      <c r="E737" s="139">
        <f>IF(OR(A737=$M$3,A737=$M$3+12,A737=$M$3-12),1,"")</f>
        <v/>
      </c>
      <c r="F737" s="139" t="n">
        <v>38456.3</v>
      </c>
      <c r="G737" s="139" t="n">
        <v>11082.1</v>
      </c>
    </row>
    <row r="738" ht="15.75" customHeight="1" s="165">
      <c r="A738" s="139">
        <f>A737+1</f>
        <v/>
      </c>
      <c r="B738" s="139" t="n">
        <v>36444</v>
      </c>
      <c r="C738" s="139" t="n">
        <v>0.673802</v>
      </c>
      <c r="D738" s="139">
        <f>IF(OR(MOD(A738,$L$3)=0,MOD(A738,$L$3+24)=0,MOD(A738,$L$3-24)=0),1,"")</f>
        <v/>
      </c>
      <c r="E738" s="139">
        <f>IF(OR(A738=$M$3,A738=$M$3+12,A738=$M$3-12),1,"")</f>
        <v/>
      </c>
      <c r="F738" s="139" t="n">
        <v>39005.4</v>
      </c>
      <c r="G738" s="139" t="n">
        <v>6909.14</v>
      </c>
    </row>
    <row r="739" ht="15.75" customHeight="1" s="165">
      <c r="A739" s="139">
        <f>A738+1</f>
        <v/>
      </c>
      <c r="B739" s="139" t="n">
        <v>34267.2</v>
      </c>
      <c r="C739" s="139" t="n">
        <v>0</v>
      </c>
      <c r="D739" s="139">
        <f>IF(OR(MOD(A739,$L$3)=0,MOD(A739,$L$3+24)=0,MOD(A739,$L$3-24)=0),1,"")</f>
        <v/>
      </c>
      <c r="E739" s="139">
        <f>IF(OR(A739=$M$3,A739=$M$3+12,A739=$M$3-12),1,"")</f>
        <v/>
      </c>
      <c r="F739" s="139" t="n">
        <v>36050.2</v>
      </c>
      <c r="G739" s="139" t="n">
        <v>969.263</v>
      </c>
    </row>
    <row r="740" ht="15.75" customHeight="1" s="165">
      <c r="A740" s="139">
        <f>A739+1</f>
        <v/>
      </c>
      <c r="B740" s="139" t="n">
        <v>35597.9</v>
      </c>
      <c r="C740" s="139" t="n">
        <v>0</v>
      </c>
      <c r="D740" s="139">
        <f>IF(OR(MOD(A740,$L$3)=0,MOD(A740,$L$3+24)=0,MOD(A740,$L$3-24)=0),1,"")</f>
        <v/>
      </c>
      <c r="E740" s="139">
        <f>IF(OR(A740=$M$3,A740=$M$3+12,A740=$M$3-12),1,"")</f>
        <v/>
      </c>
      <c r="F740" s="139" t="n">
        <v>34147.8</v>
      </c>
      <c r="G740" s="139" t="n">
        <v>-5.13282</v>
      </c>
    </row>
    <row r="741" ht="15.75" customHeight="1" s="165">
      <c r="A741" s="139">
        <f>A740+1</f>
        <v/>
      </c>
      <c r="B741" s="139" t="n">
        <v>30237.6</v>
      </c>
      <c r="C741" s="139" t="n">
        <v>0</v>
      </c>
      <c r="D741" s="139">
        <f>IF(OR(MOD(A741,$L$3)=0,MOD(A741,$L$3+24)=0,MOD(A741,$L$3-24)=0),1,"")</f>
        <v/>
      </c>
      <c r="E741" s="139">
        <f>IF(OR(A741=$M$3,A741=$M$3+12,A741=$M$3-12),1,"")</f>
        <v/>
      </c>
      <c r="F741" s="139" t="n">
        <v>11828.5</v>
      </c>
      <c r="G741" s="139" t="n">
        <v>-5.13282</v>
      </c>
    </row>
    <row r="742" ht="15.75" customHeight="1" s="165">
      <c r="A742" s="139">
        <f>A741+1</f>
        <v/>
      </c>
      <c r="B742" s="139" t="n">
        <v>27609.5</v>
      </c>
      <c r="C742" s="139" t="n">
        <v>0</v>
      </c>
      <c r="D742" s="139">
        <f>IF(OR(MOD(A742,$L$3)=0,MOD(A742,$L$3+24)=0,MOD(A742,$L$3-24)=0),1,"")</f>
        <v/>
      </c>
      <c r="E742" s="139">
        <f>IF(OR(A742=$M$3,A742=$M$3+12,A742=$M$3-12),1,"")</f>
        <v/>
      </c>
      <c r="F742" s="139" t="n">
        <v>693.518</v>
      </c>
      <c r="G742" s="139" t="n">
        <v>-5.13282</v>
      </c>
    </row>
    <row r="743" ht="15.75" customHeight="1" s="165">
      <c r="A743" s="139">
        <f>A742+1</f>
        <v/>
      </c>
      <c r="B743" s="139" t="n">
        <v>19648.8</v>
      </c>
      <c r="C743" s="139" t="n">
        <v>0</v>
      </c>
      <c r="D743" s="139">
        <f>IF(OR(MOD(A743,$L$3)=0,MOD(A743,$L$3+24)=0,MOD(A743,$L$3-24)=0),1,"")</f>
        <v/>
      </c>
      <c r="E743" s="139">
        <f>IF(OR(A743=$M$3,A743=$M$3+12,A743=$M$3-12),1,"")</f>
        <v/>
      </c>
      <c r="F743" s="139" t="n">
        <v>9328.5</v>
      </c>
      <c r="G743" s="139" t="n">
        <v>-5.13282</v>
      </c>
    </row>
    <row r="744" ht="15.75" customHeight="1" s="165">
      <c r="A744" s="139">
        <f>A743+1</f>
        <v/>
      </c>
      <c r="B744" s="139" t="n">
        <v>13672.2</v>
      </c>
      <c r="C744" s="139" t="n">
        <v>0</v>
      </c>
      <c r="D744" s="139">
        <f>IF(OR(MOD(A744,$L$3)=0,MOD(A744,$L$3+24)=0,MOD(A744,$L$3-24)=0),1,"")</f>
        <v/>
      </c>
      <c r="E744" s="139">
        <f>IF(OR(A744=$M$3,A744=$M$3+12,A744=$M$3-12),1,"")</f>
        <v/>
      </c>
      <c r="F744" s="139" t="n">
        <v>0</v>
      </c>
      <c r="G744" s="139" t="n">
        <v>-5.13282</v>
      </c>
    </row>
    <row r="745" ht="15.75" customHeight="1" s="165">
      <c r="A745" s="139">
        <f>A744+1</f>
        <v/>
      </c>
      <c r="B745" s="139" t="n">
        <v>8292.709999999999</v>
      </c>
      <c r="C745" s="139" t="n">
        <v>0</v>
      </c>
      <c r="D745" s="139">
        <f>IF(OR(MOD(A745,$L$3)=0,MOD(A745,$L$3+24)=0,MOD(A745,$L$3-24)=0),1,"")</f>
        <v/>
      </c>
      <c r="E745" s="139">
        <f>IF(OR(A745=$M$3,A745=$M$3+12,A745=$M$3-12),1,"")</f>
        <v/>
      </c>
      <c r="F745" s="139" t="n">
        <v>0</v>
      </c>
      <c r="G745" s="139" t="n">
        <v>-5.13282</v>
      </c>
    </row>
    <row r="746" ht="15.75" customHeight="1" s="165">
      <c r="A746" s="139">
        <f>A745+1</f>
        <v/>
      </c>
      <c r="B746" s="139" t="n">
        <v>6247.02</v>
      </c>
      <c r="C746" s="139" t="n">
        <v>0</v>
      </c>
      <c r="D746" s="139">
        <f>IF(OR(MOD(A746,$L$3)=0,MOD(A746,$L$3+24)=0,MOD(A746,$L$3-24)=0),1,"")</f>
        <v/>
      </c>
      <c r="E746" s="139">
        <f>IF(OR(A746=$M$3,A746=$M$3+12,A746=$M$3-12),1,"")</f>
        <v/>
      </c>
      <c r="F746" s="139" t="n">
        <v>20867</v>
      </c>
      <c r="G746" s="139" t="n">
        <v>-5.13282</v>
      </c>
    </row>
    <row r="747" ht="15.75" customHeight="1" s="165">
      <c r="A747" s="139">
        <f>A746+1</f>
        <v/>
      </c>
      <c r="B747" s="139" t="n">
        <v>4876.4</v>
      </c>
      <c r="C747" s="139" t="n">
        <v>0</v>
      </c>
      <c r="D747" s="139">
        <f>IF(OR(MOD(A747,$L$3)=0,MOD(A747,$L$3+24)=0,MOD(A747,$L$3-24)=0),1,"")</f>
        <v/>
      </c>
      <c r="E747" s="139">
        <f>IF(OR(A747=$M$3,A747=$M$3+12,A747=$M$3-12),1,"")</f>
        <v/>
      </c>
      <c r="F747" s="139" t="n">
        <v>0</v>
      </c>
      <c r="G747" s="139" t="n">
        <v>-5.13282</v>
      </c>
    </row>
    <row r="748" ht="15.75" customHeight="1" s="165">
      <c r="A748" s="139">
        <f>A747+1</f>
        <v/>
      </c>
      <c r="B748" s="139" t="n">
        <v>2216.4</v>
      </c>
      <c r="C748" s="139" t="n">
        <v>0</v>
      </c>
      <c r="D748" s="139">
        <f>IF(OR(MOD(A748,$L$3)=0,MOD(A748,$L$3+24)=0,MOD(A748,$L$3-24)=0),1,"")</f>
        <v/>
      </c>
      <c r="E748" s="139">
        <f>IF(OR(A748=$M$3,A748=$M$3+12,A748=$M$3-12),1,"")</f>
        <v/>
      </c>
      <c r="F748" s="139" t="n">
        <v>0</v>
      </c>
      <c r="G748" s="139" t="n">
        <v>-5.13282</v>
      </c>
    </row>
    <row r="749" ht="15.75" customHeight="1" s="165">
      <c r="A749" s="139">
        <f>A748+1</f>
        <v/>
      </c>
      <c r="B749" s="139" t="n">
        <v>634.258</v>
      </c>
      <c r="C749" s="139" t="n">
        <v>0</v>
      </c>
      <c r="D749" s="139">
        <f>IF(OR(MOD(A749,$L$3)=0,MOD(A749,$L$3+24)=0,MOD(A749,$L$3-24)=0),1,"")</f>
        <v/>
      </c>
      <c r="E749" s="139">
        <f>IF(OR(A749=$M$3,A749=$M$3+12,A749=$M$3-12),1,"")</f>
        <v/>
      </c>
      <c r="F749" s="139" t="n">
        <v>10233.4</v>
      </c>
      <c r="G749" s="139" t="n">
        <v>-5.13282</v>
      </c>
    </row>
    <row r="750" ht="15.75" customHeight="1" s="165">
      <c r="A750" s="139">
        <f>A749+1</f>
        <v/>
      </c>
      <c r="B750" s="139" t="n">
        <v>88.1366</v>
      </c>
      <c r="C750" s="139" t="n">
        <v>0</v>
      </c>
      <c r="D750" s="139">
        <f>IF(OR(MOD(A750,$L$3)=0,MOD(A750,$L$3+24)=0,MOD(A750,$L$3-24)=0),1,"")</f>
        <v/>
      </c>
      <c r="E750" s="139">
        <f>IF(OR(A750=$M$3,A750=$M$3+12,A750=$M$3-12),1,"")</f>
        <v/>
      </c>
      <c r="F750" s="139" t="n">
        <v>19805.9</v>
      </c>
      <c r="G750" s="139" t="n">
        <v>-5.13282</v>
      </c>
    </row>
    <row r="751" ht="15.75" customHeight="1" s="165">
      <c r="A751" s="139">
        <f>A750+1</f>
        <v/>
      </c>
      <c r="B751" s="139" t="n">
        <v>452.996</v>
      </c>
      <c r="C751" s="139" t="n">
        <v>0</v>
      </c>
      <c r="D751" s="139">
        <f>IF(OR(MOD(A751,$L$3)=0,MOD(A751,$L$3+24)=0,MOD(A751,$L$3-24)=0),1,"")</f>
        <v/>
      </c>
      <c r="E751" s="139">
        <f>IF(OR(A751=$M$3,A751=$M$3+12,A751=$M$3-12),1,"")</f>
        <v/>
      </c>
      <c r="F751" s="139" t="n">
        <v>15739.6</v>
      </c>
      <c r="G751" s="139" t="n">
        <v>-5.13282</v>
      </c>
    </row>
    <row r="752" ht="15.75" customHeight="1" s="165">
      <c r="A752" s="139">
        <f>A751+1</f>
        <v/>
      </c>
      <c r="B752" s="139" t="n">
        <v>0</v>
      </c>
      <c r="C752" s="139" t="n">
        <v>0</v>
      </c>
      <c r="D752" s="139">
        <f>IF(OR(MOD(A752,$L$3)=0,MOD(A752,$L$3+24)=0,MOD(A752,$L$3-24)=0),1,"")</f>
        <v/>
      </c>
      <c r="E752" s="139">
        <f>IF(OR(A752=$M$3,A752=$M$3+12,A752=$M$3-12),1,"")</f>
        <v/>
      </c>
      <c r="F752" s="139" t="n">
        <v>32679.9</v>
      </c>
      <c r="G752" s="139" t="n">
        <v>-5.13282</v>
      </c>
    </row>
    <row r="753" ht="15.75" customHeight="1" s="165">
      <c r="A753" s="139">
        <f>A752+1</f>
        <v/>
      </c>
      <c r="B753" s="139" t="n">
        <v>140.09</v>
      </c>
      <c r="C753" s="139" t="n">
        <v>0</v>
      </c>
      <c r="D753" s="139">
        <f>IF(OR(MOD(A753,$L$3)=0,MOD(A753,$L$3+24)=0,MOD(A753,$L$3-24)=0),1,"")</f>
        <v/>
      </c>
      <c r="E753" s="139">
        <f>IF(OR(A753=$M$3,A753=$M$3+12,A753=$M$3-12),1,"")</f>
        <v/>
      </c>
      <c r="F753" s="139" t="n">
        <v>4309.44</v>
      </c>
      <c r="G753" s="139" t="n">
        <v>-5.13282</v>
      </c>
    </row>
    <row r="754" ht="15.75" customHeight="1" s="165">
      <c r="A754" s="139">
        <f>A753+1</f>
        <v/>
      </c>
      <c r="B754" s="139" t="n">
        <v>88.68729999999999</v>
      </c>
      <c r="C754" s="139" t="n">
        <v>0.0633239</v>
      </c>
      <c r="D754" s="139">
        <f>IF(OR(MOD(A754,$L$3)=0,MOD(A754,$L$3+24)=0,MOD(A754,$L$3-24)=0),1,"")</f>
        <v/>
      </c>
      <c r="E754" s="139">
        <f>IF(OR(A754=$M$3,A754=$M$3+12,A754=$M$3-12),1,"")</f>
        <v/>
      </c>
      <c r="F754" s="139" t="n">
        <v>16907.7</v>
      </c>
      <c r="G754" s="139" t="n">
        <v>6053.87</v>
      </c>
    </row>
    <row r="755" ht="15.75" customHeight="1" s="165">
      <c r="A755" s="139">
        <f>A754+1</f>
        <v/>
      </c>
      <c r="B755" s="139" t="n">
        <v>0</v>
      </c>
      <c r="C755" s="139" t="n">
        <v>0.134855</v>
      </c>
      <c r="D755" s="139">
        <f>IF(OR(MOD(A755,$L$3)=0,MOD(A755,$L$3+24)=0,MOD(A755,$L$3-24)=0),1,"")</f>
        <v/>
      </c>
      <c r="E755" s="139">
        <f>IF(OR(A755=$M$3,A755=$M$3+12,A755=$M$3-12),1,"")</f>
        <v/>
      </c>
      <c r="F755" s="139" t="n">
        <v>20050.2</v>
      </c>
      <c r="G755" s="139" t="n">
        <v>11137.2</v>
      </c>
    </row>
    <row r="756" ht="15.75" customHeight="1" s="165">
      <c r="A756" s="139">
        <f>A755+1</f>
        <v/>
      </c>
      <c r="B756" s="139" t="n">
        <v>0</v>
      </c>
      <c r="C756" s="139" t="n">
        <v>0.207882</v>
      </c>
      <c r="D756" s="139">
        <f>IF(OR(MOD(A756,$L$3)=0,MOD(A756,$L$3+24)=0,MOD(A756,$L$3-24)=0),1,"")</f>
        <v/>
      </c>
      <c r="E756" s="139">
        <f>IF(OR(A756=$M$3,A756=$M$3+12,A756=$M$3-12),1,"")</f>
        <v/>
      </c>
      <c r="F756" s="139" t="n">
        <v>29876.8</v>
      </c>
      <c r="G756" s="139" t="n">
        <v>14727.4</v>
      </c>
    </row>
    <row r="757" ht="15.75" customHeight="1" s="165">
      <c r="A757" s="139">
        <f>A756+1</f>
        <v/>
      </c>
      <c r="B757" s="139" t="n">
        <v>0</v>
      </c>
      <c r="C757" s="139" t="n">
        <v>0.375928</v>
      </c>
      <c r="D757" s="139">
        <f>IF(OR(MOD(A757,$L$3)=0,MOD(A757,$L$3+24)=0,MOD(A757,$L$3-24)=0),1,"")</f>
        <v/>
      </c>
      <c r="E757" s="139">
        <f>IF(OR(A757=$M$3,A757=$M$3+12,A757=$M$3-12),1,"")</f>
        <v/>
      </c>
      <c r="F757" s="139" t="n">
        <v>34868.8</v>
      </c>
      <c r="G757" s="139" t="n">
        <v>16719</v>
      </c>
    </row>
    <row r="758" ht="15.75" customHeight="1" s="165">
      <c r="A758" s="139">
        <f>A757+1</f>
        <v/>
      </c>
      <c r="B758" s="139" t="n">
        <v>0</v>
      </c>
      <c r="C758" s="139" t="n">
        <v>0.40568</v>
      </c>
      <c r="D758" s="139">
        <f>IF(OR(MOD(A758,$L$3)=0,MOD(A758,$L$3+24)=0,MOD(A758,$L$3-24)=0),1,"")</f>
        <v/>
      </c>
      <c r="E758" s="139">
        <f>IF(OR(A758=$M$3,A758=$M$3+12,A758=$M$3-12),1,"")</f>
        <v/>
      </c>
      <c r="F758" s="139" t="n">
        <v>32621.9</v>
      </c>
      <c r="G758" s="139" t="n">
        <v>16770.6</v>
      </c>
    </row>
    <row r="759" ht="15.75" customHeight="1" s="165">
      <c r="A759" s="139">
        <f>A758+1</f>
        <v/>
      </c>
      <c r="B759" s="139" t="n">
        <v>0</v>
      </c>
      <c r="C759" s="139" t="n">
        <v>0.462218</v>
      </c>
      <c r="D759" s="139">
        <f>IF(OR(MOD(A759,$L$3)=0,MOD(A759,$L$3+24)=0,MOD(A759,$L$3-24)=0),1,"")</f>
        <v/>
      </c>
      <c r="E759" s="139">
        <f>IF(OR(A759=$M$3,A759=$M$3+12,A759=$M$3-12),1,"")</f>
        <v/>
      </c>
      <c r="F759" s="139" t="n">
        <v>35509.1</v>
      </c>
      <c r="G759" s="139" t="n">
        <v>16770.6</v>
      </c>
    </row>
    <row r="760" ht="15.75" customHeight="1" s="165">
      <c r="A760" s="139">
        <f>A759+1</f>
        <v/>
      </c>
      <c r="B760" s="139" t="n">
        <v>0</v>
      </c>
      <c r="C760" s="139" t="n">
        <v>0.371776</v>
      </c>
      <c r="D760" s="139">
        <f>IF(OR(MOD(A760,$L$3)=0,MOD(A760,$L$3+24)=0,MOD(A760,$L$3-24)=0),1,"")</f>
        <v/>
      </c>
      <c r="E760" s="139">
        <f>IF(OR(A760=$M$3,A760=$M$3+12,A760=$M$3-12),1,"")</f>
        <v/>
      </c>
      <c r="F760" s="139" t="n">
        <v>36107.5</v>
      </c>
      <c r="G760" s="139" t="n">
        <v>15242.7</v>
      </c>
    </row>
    <row r="761" ht="15.75" customHeight="1" s="165">
      <c r="A761" s="139">
        <f>A760+1</f>
        <v/>
      </c>
      <c r="B761" s="139" t="n">
        <v>630.151</v>
      </c>
      <c r="C761" s="139" t="n">
        <v>0.299049</v>
      </c>
      <c r="D761" s="139">
        <f>IF(OR(MOD(A761,$L$3)=0,MOD(A761,$L$3+24)=0,MOD(A761,$L$3-24)=0),1,"")</f>
        <v/>
      </c>
      <c r="E761" s="139">
        <f>IF(OR(A761=$M$3,A761=$M$3+12,A761=$M$3-12),1,"")</f>
        <v/>
      </c>
      <c r="F761" s="139" t="n">
        <v>36533.6</v>
      </c>
      <c r="G761" s="139" t="n">
        <v>12092.3</v>
      </c>
    </row>
    <row r="762" ht="15.75" customHeight="1" s="165">
      <c r="A762" s="139">
        <f>A761+1</f>
        <v/>
      </c>
      <c r="B762" s="139" t="n">
        <v>934.539</v>
      </c>
      <c r="C762" s="139" t="n">
        <v>0.146787</v>
      </c>
      <c r="D762" s="139">
        <f>IF(OR(MOD(A762,$L$3)=0,MOD(A762,$L$3+24)=0,MOD(A762,$L$3-24)=0),1,"")</f>
        <v/>
      </c>
      <c r="E762" s="139">
        <f>IF(OR(A762=$M$3,A762=$M$3+12,A762=$M$3-12),1,"")</f>
        <v/>
      </c>
      <c r="F762" s="139" t="n">
        <v>23772.7</v>
      </c>
      <c r="G762" s="139" t="n">
        <v>7695.4</v>
      </c>
    </row>
    <row r="763" ht="15.75" customHeight="1" s="165">
      <c r="A763" s="139">
        <f>A762+1</f>
        <v/>
      </c>
      <c r="B763" s="139" t="n">
        <v>69.8066</v>
      </c>
      <c r="C763" s="139" t="n">
        <v>0</v>
      </c>
      <c r="D763" s="139">
        <f>IF(OR(MOD(A763,$L$3)=0,MOD(A763,$L$3+24)=0,MOD(A763,$L$3-24)=0),1,"")</f>
        <v/>
      </c>
      <c r="E763" s="139">
        <f>IF(OR(A763=$M$3,A763=$M$3+12,A763=$M$3-12),1,"")</f>
        <v/>
      </c>
      <c r="F763" s="139" t="n">
        <v>0</v>
      </c>
      <c r="G763" s="139" t="n">
        <v>2023.7</v>
      </c>
    </row>
    <row r="764" ht="15.75" customHeight="1" s="165">
      <c r="A764" s="139">
        <f>A763+1</f>
        <v/>
      </c>
      <c r="B764" s="139" t="n">
        <v>0</v>
      </c>
      <c r="C764" s="139" t="n">
        <v>0</v>
      </c>
      <c r="D764" s="139">
        <f>IF(OR(MOD(A764,$L$3)=0,MOD(A764,$L$3+24)=0,MOD(A764,$L$3-24)=0),1,"")</f>
        <v/>
      </c>
      <c r="E764" s="139">
        <f>IF(OR(A764=$M$3,A764=$M$3+12,A764=$M$3-12),1,"")</f>
        <v/>
      </c>
      <c r="F764" s="139" t="n">
        <v>22483.7</v>
      </c>
      <c r="G764" s="139" t="n">
        <v>-5.13282</v>
      </c>
    </row>
    <row r="765" ht="15.75" customHeight="1" s="165">
      <c r="A765" s="139">
        <f>A764+1</f>
        <v/>
      </c>
      <c r="B765" s="139" t="n">
        <v>0</v>
      </c>
      <c r="C765" s="139" t="n">
        <v>0</v>
      </c>
      <c r="D765" s="139">
        <f>IF(OR(MOD(A765,$L$3)=0,MOD(A765,$L$3+24)=0,MOD(A765,$L$3-24)=0),1,"")</f>
        <v/>
      </c>
      <c r="E765" s="139">
        <f>IF(OR(A765=$M$3,A765=$M$3+12,A765=$M$3-12),1,"")</f>
        <v/>
      </c>
      <c r="F765" s="139" t="n">
        <v>25549.6</v>
      </c>
      <c r="G765" s="139" t="n">
        <v>-5.13282</v>
      </c>
    </row>
    <row r="766" ht="15.75" customHeight="1" s="165">
      <c r="A766" s="139">
        <f>A765+1</f>
        <v/>
      </c>
      <c r="B766" s="139" t="n">
        <v>0</v>
      </c>
      <c r="C766" s="139" t="n">
        <v>0</v>
      </c>
      <c r="D766" s="139">
        <f>IF(OR(MOD(A766,$L$3)=0,MOD(A766,$L$3+24)=0,MOD(A766,$L$3-24)=0),1,"")</f>
        <v/>
      </c>
      <c r="E766" s="139">
        <f>IF(OR(A766=$M$3,A766=$M$3+12,A766=$M$3-12),1,"")</f>
        <v/>
      </c>
      <c r="F766" s="139" t="n">
        <v>9208.030000000001</v>
      </c>
      <c r="G766" s="139" t="n">
        <v>-5.13282</v>
      </c>
    </row>
    <row r="767" ht="15.75" customHeight="1" s="165">
      <c r="A767" s="139">
        <f>A766+1</f>
        <v/>
      </c>
      <c r="B767" s="139" t="n">
        <v>0</v>
      </c>
      <c r="C767" s="139" t="n">
        <v>0</v>
      </c>
      <c r="D767" s="139">
        <f>IF(OR(MOD(A767,$L$3)=0,MOD(A767,$L$3+24)=0,MOD(A767,$L$3-24)=0),1,"")</f>
        <v/>
      </c>
      <c r="E767" s="139">
        <f>IF(OR(A767=$M$3,A767=$M$3+12,A767=$M$3-12),1,"")</f>
        <v/>
      </c>
      <c r="F767" s="139" t="n">
        <v>1773.07</v>
      </c>
      <c r="G767" s="139" t="n">
        <v>-5.13282</v>
      </c>
    </row>
    <row r="768" ht="15.75" customHeight="1" s="165">
      <c r="A768" s="139">
        <f>A767+1</f>
        <v/>
      </c>
      <c r="B768" s="139" t="n">
        <v>0</v>
      </c>
      <c r="C768" s="139" t="n">
        <v>0</v>
      </c>
      <c r="D768" s="139">
        <f>IF(OR(MOD(A768,$L$3)=0,MOD(A768,$L$3+24)=0,MOD(A768,$L$3-24)=0),1,"")</f>
        <v/>
      </c>
      <c r="E768" s="139">
        <f>IF(OR(A768=$M$3,A768=$M$3+12,A768=$M$3-12),1,"")</f>
        <v/>
      </c>
      <c r="F768" s="139" t="n">
        <v>11331.2</v>
      </c>
      <c r="G768" s="139" t="n">
        <v>-5.13282</v>
      </c>
    </row>
    <row r="769" ht="15.75" customHeight="1" s="165">
      <c r="A769" s="139">
        <f>A768+1</f>
        <v/>
      </c>
      <c r="B769" s="139" t="n">
        <v>0</v>
      </c>
      <c r="C769" s="139" t="n">
        <v>0</v>
      </c>
      <c r="D769" s="139">
        <f>IF(OR(MOD(A769,$L$3)=0,MOD(A769,$L$3+24)=0,MOD(A769,$L$3-24)=0),1,"")</f>
        <v/>
      </c>
      <c r="E769" s="139">
        <f>IF(OR(A769=$M$3,A769=$M$3+12,A769=$M$3-12),1,"")</f>
        <v/>
      </c>
      <c r="F769" s="139" t="n">
        <v>4353.31</v>
      </c>
      <c r="G769" s="139" t="n">
        <v>-5.13282</v>
      </c>
    </row>
    <row r="770" ht="15.75" customHeight="1" s="165">
      <c r="A770" s="139">
        <f>A769+1</f>
        <v/>
      </c>
      <c r="B770" s="139" t="n">
        <v>0</v>
      </c>
      <c r="C770" s="139" t="n">
        <v>0</v>
      </c>
      <c r="D770" s="139">
        <f>IF(OR(MOD(A770,$L$3)=0,MOD(A770,$L$3+24)=0,MOD(A770,$L$3-24)=0),1,"")</f>
        <v/>
      </c>
      <c r="E770" s="139">
        <f>IF(OR(A770=$M$3,A770=$M$3+12,A770=$M$3-12),1,"")</f>
        <v/>
      </c>
      <c r="F770" s="139" t="n">
        <v>11330.3</v>
      </c>
      <c r="G770" s="139" t="n">
        <v>-5.13282</v>
      </c>
    </row>
    <row r="771" ht="15.75" customHeight="1" s="165">
      <c r="A771" s="139">
        <f>A770+1</f>
        <v/>
      </c>
      <c r="B771" s="139" t="n">
        <v>0</v>
      </c>
      <c r="C771" s="139" t="n">
        <v>0</v>
      </c>
      <c r="D771" s="139">
        <f>IF(OR(MOD(A771,$L$3)=0,MOD(A771,$L$3+24)=0,MOD(A771,$L$3-24)=0),1,"")</f>
        <v/>
      </c>
      <c r="E771" s="139">
        <f>IF(OR(A771=$M$3,A771=$M$3+12,A771=$M$3-12),1,"")</f>
        <v/>
      </c>
      <c r="F771" s="139" t="n">
        <v>1283.3</v>
      </c>
      <c r="G771" s="139" t="n">
        <v>-5.13282</v>
      </c>
    </row>
    <row r="772" ht="15.75" customHeight="1" s="165">
      <c r="A772" s="139">
        <f>A771+1</f>
        <v/>
      </c>
      <c r="B772" s="139" t="n">
        <v>212.089</v>
      </c>
      <c r="C772" s="139" t="n">
        <v>0</v>
      </c>
      <c r="D772" s="139">
        <f>IF(OR(MOD(A772,$L$3)=0,MOD(A772,$L$3+24)=0,MOD(A772,$L$3-24)=0),1,"")</f>
        <v/>
      </c>
      <c r="E772" s="139">
        <f>IF(OR(A772=$M$3,A772=$M$3+12,A772=$M$3-12),1,"")</f>
        <v/>
      </c>
      <c r="F772" s="139" t="n">
        <v>0</v>
      </c>
      <c r="G772" s="139" t="n">
        <v>-5.13282</v>
      </c>
    </row>
    <row r="773" ht="15.75" customHeight="1" s="165">
      <c r="A773" s="139">
        <f>A772+1</f>
        <v/>
      </c>
      <c r="B773" s="139" t="n">
        <v>174.237</v>
      </c>
      <c r="C773" s="139" t="n">
        <v>0</v>
      </c>
      <c r="D773" s="139">
        <f>IF(OR(MOD(A773,$L$3)=0,MOD(A773,$L$3+24)=0,MOD(A773,$L$3-24)=0),1,"")</f>
        <v/>
      </c>
      <c r="E773" s="139">
        <f>IF(OR(A773=$M$3,A773=$M$3+12,A773=$M$3-12),1,"")</f>
        <v/>
      </c>
      <c r="F773" s="139" t="n">
        <v>0</v>
      </c>
      <c r="G773" s="139" t="n">
        <v>-5.13282</v>
      </c>
    </row>
    <row r="774" ht="15.75" customHeight="1" s="165">
      <c r="A774" s="139">
        <f>A773+1</f>
        <v/>
      </c>
      <c r="B774" s="139" t="n">
        <v>0</v>
      </c>
      <c r="C774" s="139" t="n">
        <v>0</v>
      </c>
      <c r="D774" s="139">
        <f>IF(OR(MOD(A774,$L$3)=0,MOD(A774,$L$3+24)=0,MOD(A774,$L$3-24)=0),1,"")</f>
        <v/>
      </c>
      <c r="E774" s="139">
        <f>IF(OR(A774=$M$3,A774=$M$3+12,A774=$M$3-12),1,"")</f>
        <v/>
      </c>
      <c r="F774" s="139" t="n">
        <v>0</v>
      </c>
      <c r="G774" s="139" t="n">
        <v>-5.13282</v>
      </c>
    </row>
    <row r="775" ht="15.75" customHeight="1" s="165">
      <c r="A775" s="139">
        <f>A774+1</f>
        <v/>
      </c>
      <c r="B775" s="139" t="n">
        <v>0</v>
      </c>
      <c r="C775" s="139" t="n">
        <v>0</v>
      </c>
      <c r="D775" s="139">
        <f>IF(OR(MOD(A775,$L$3)=0,MOD(A775,$L$3+24)=0,MOD(A775,$L$3-24)=0),1,"")</f>
        <v/>
      </c>
      <c r="E775" s="139">
        <f>IF(OR(A775=$M$3,A775=$M$3+12,A775=$M$3-12),1,"")</f>
        <v/>
      </c>
      <c r="F775" s="139" t="n">
        <v>0</v>
      </c>
      <c r="G775" s="139" t="n">
        <v>-5.13282</v>
      </c>
    </row>
    <row r="776" ht="15.75" customHeight="1" s="165">
      <c r="A776" s="139">
        <f>A775+1</f>
        <v/>
      </c>
      <c r="B776" s="139" t="n">
        <v>0</v>
      </c>
      <c r="C776" s="139" t="n">
        <v>0</v>
      </c>
      <c r="D776" s="139">
        <f>IF(OR(MOD(A776,$L$3)=0,MOD(A776,$L$3+24)=0,MOD(A776,$L$3-24)=0),1,"")</f>
        <v/>
      </c>
      <c r="E776" s="139">
        <f>IF(OR(A776=$M$3,A776=$M$3+12,A776=$M$3-12),1,"")</f>
        <v/>
      </c>
      <c r="F776" s="139" t="n">
        <v>0</v>
      </c>
      <c r="G776" s="139" t="n">
        <v>-5.13282</v>
      </c>
    </row>
    <row r="777" ht="15.75" customHeight="1" s="165">
      <c r="A777" s="139">
        <f>A776+1</f>
        <v/>
      </c>
      <c r="B777" s="139" t="n">
        <v>0</v>
      </c>
      <c r="C777" s="139" t="n">
        <v>0</v>
      </c>
      <c r="D777" s="139">
        <f>IF(OR(MOD(A777,$L$3)=0,MOD(A777,$L$3+24)=0,MOD(A777,$L$3-24)=0),1,"")</f>
        <v/>
      </c>
      <c r="E777" s="139">
        <f>IF(OR(A777=$M$3,A777=$M$3+12,A777=$M$3-12),1,"")</f>
        <v/>
      </c>
      <c r="F777" s="139" t="n">
        <v>0</v>
      </c>
      <c r="G777" s="139" t="n">
        <v>-5.13282</v>
      </c>
    </row>
    <row r="778" ht="15.75" customHeight="1" s="165">
      <c r="A778" s="139">
        <f>A777+1</f>
        <v/>
      </c>
      <c r="B778" s="139" t="n">
        <v>0</v>
      </c>
      <c r="C778" s="139" t="n">
        <v>0.688806</v>
      </c>
      <c r="D778" s="139">
        <f>IF(OR(MOD(A778,$L$3)=0,MOD(A778,$L$3+24)=0,MOD(A778,$L$3-24)=0),1,"")</f>
        <v/>
      </c>
      <c r="E778" s="139">
        <f>IF(OR(A778=$M$3,A778=$M$3+12,A778=$M$3-12),1,"")</f>
        <v/>
      </c>
      <c r="F778" s="139" t="n">
        <v>0</v>
      </c>
      <c r="G778" s="139" t="n">
        <v>5614.48</v>
      </c>
    </row>
    <row r="779" ht="15.75" customHeight="1" s="165">
      <c r="A779" s="139">
        <f>A778+1</f>
        <v/>
      </c>
      <c r="B779" s="139" t="n">
        <v>0</v>
      </c>
      <c r="C779" s="139" t="n">
        <v>0.23401</v>
      </c>
      <c r="D779" s="139">
        <f>IF(OR(MOD(A779,$L$3)=0,MOD(A779,$L$3+24)=0,MOD(A779,$L$3-24)=0),1,"")</f>
        <v/>
      </c>
      <c r="E779" s="139">
        <f>IF(OR(A779=$M$3,A779=$M$3+12,A779=$M$3-12),1,"")</f>
        <v/>
      </c>
      <c r="F779" s="139" t="n">
        <v>0</v>
      </c>
      <c r="G779" s="139" t="n">
        <v>10545.6</v>
      </c>
    </row>
    <row r="780" ht="15.75" customHeight="1" s="165">
      <c r="A780" s="139">
        <f>A779+1</f>
        <v/>
      </c>
      <c r="B780" s="139" t="n">
        <v>0</v>
      </c>
      <c r="C780" s="139" t="n">
        <v>0.268142</v>
      </c>
      <c r="D780" s="139">
        <f>IF(OR(MOD(A780,$L$3)=0,MOD(A780,$L$3+24)=0,MOD(A780,$L$3-24)=0),1,"")</f>
        <v/>
      </c>
      <c r="E780" s="139">
        <f>IF(OR(A780=$M$3,A780=$M$3+12,A780=$M$3-12),1,"")</f>
        <v/>
      </c>
      <c r="F780" s="139" t="n">
        <v>0</v>
      </c>
      <c r="G780" s="139" t="n">
        <v>13793.5</v>
      </c>
    </row>
    <row r="781" ht="15.75" customHeight="1" s="165">
      <c r="A781" s="139">
        <f>A780+1</f>
        <v/>
      </c>
      <c r="B781" s="139" t="n">
        <v>0</v>
      </c>
      <c r="C781" s="139" t="n">
        <v>0.209513</v>
      </c>
      <c r="D781" s="139">
        <f>IF(OR(MOD(A781,$L$3)=0,MOD(A781,$L$3+24)=0,MOD(A781,$L$3-24)=0),1,"")</f>
        <v/>
      </c>
      <c r="E781" s="139">
        <f>IF(OR(A781=$M$3,A781=$M$3+12,A781=$M$3-12),1,"")</f>
        <v/>
      </c>
      <c r="F781" s="139" t="n">
        <v>2520.37</v>
      </c>
      <c r="G781" s="139" t="n">
        <v>15521.1</v>
      </c>
    </row>
    <row r="782" ht="15.75" customHeight="1" s="165">
      <c r="A782" s="139">
        <f>A781+1</f>
        <v/>
      </c>
      <c r="B782" s="139" t="n">
        <v>0</v>
      </c>
      <c r="C782" s="139" t="n">
        <v>0.542906</v>
      </c>
      <c r="D782" s="139">
        <f>IF(OR(MOD(A782,$L$3)=0,MOD(A782,$L$3+24)=0,MOD(A782,$L$3-24)=0),1,"")</f>
        <v/>
      </c>
      <c r="E782" s="139">
        <f>IF(OR(A782=$M$3,A782=$M$3+12,A782=$M$3-12),1,"")</f>
        <v/>
      </c>
      <c r="F782" s="139" t="n">
        <v>4038.96</v>
      </c>
      <c r="G782" s="139" t="n">
        <v>16247.1</v>
      </c>
    </row>
    <row r="783" ht="15.75" customHeight="1" s="165">
      <c r="A783" s="139">
        <f>A782+1</f>
        <v/>
      </c>
      <c r="B783" s="139" t="n">
        <v>302.055</v>
      </c>
      <c r="C783" s="139" t="n">
        <v>0.7699589999999999</v>
      </c>
      <c r="D783" s="139">
        <f>IF(OR(MOD(A783,$L$3)=0,MOD(A783,$L$3+24)=0,MOD(A783,$L$3-24)=0),1,"")</f>
        <v/>
      </c>
      <c r="E783" s="139">
        <f>IF(OR(A783=$M$3,A783=$M$3+12,A783=$M$3-12),1,"")</f>
        <v/>
      </c>
      <c r="F783" s="139" t="n">
        <v>6601.61</v>
      </c>
      <c r="G783" s="139" t="n">
        <v>15905.2</v>
      </c>
    </row>
    <row r="784" ht="15.75" customHeight="1" s="165">
      <c r="A784" s="139">
        <f>A783+1</f>
        <v/>
      </c>
      <c r="B784" s="139" t="n">
        <v>1057.03</v>
      </c>
      <c r="C784" s="139" t="n">
        <v>0.794481</v>
      </c>
      <c r="D784" s="139">
        <f>IF(OR(MOD(A784,$L$3)=0,MOD(A784,$L$3+24)=0,MOD(A784,$L$3-24)=0),1,"")</f>
        <v/>
      </c>
      <c r="E784" s="139">
        <f>IF(OR(A784=$M$3,A784=$M$3+12,A784=$M$3-12),1,"")</f>
        <v/>
      </c>
      <c r="F784" s="139" t="n">
        <v>5229.69</v>
      </c>
      <c r="G784" s="139" t="n">
        <v>14383.8</v>
      </c>
    </row>
    <row r="785" ht="15.75" customHeight="1" s="165">
      <c r="A785" s="139">
        <f>A784+1</f>
        <v/>
      </c>
      <c r="B785" s="139" t="n">
        <v>1576.93</v>
      </c>
      <c r="C785" s="139" t="n">
        <v>1.77362</v>
      </c>
      <c r="D785" s="139">
        <f>IF(OR(MOD(A785,$L$3)=0,MOD(A785,$L$3+24)=0,MOD(A785,$L$3-24)=0),1,"")</f>
        <v/>
      </c>
      <c r="E785" s="139">
        <f>IF(OR(A785=$M$3,A785=$M$3+12,A785=$M$3-12),1,"")</f>
        <v/>
      </c>
      <c r="F785" s="139" t="n">
        <v>3639.61</v>
      </c>
      <c r="G785" s="139" t="n">
        <v>11500.3</v>
      </c>
    </row>
    <row r="786" ht="15.75" customHeight="1" s="165">
      <c r="A786" s="139">
        <f>A785+1</f>
        <v/>
      </c>
      <c r="B786" s="139" t="n">
        <v>1807.45</v>
      </c>
      <c r="C786" s="139" t="n">
        <v>0.705061</v>
      </c>
      <c r="D786" s="139">
        <f>IF(OR(MOD(A786,$L$3)=0,MOD(A786,$L$3+24)=0,MOD(A786,$L$3-24)=0),1,"")</f>
        <v/>
      </c>
      <c r="E786" s="139">
        <f>IF(OR(A786=$M$3,A786=$M$3+12,A786=$M$3-12),1,"")</f>
        <v/>
      </c>
      <c r="F786" s="139" t="n">
        <v>5800.94</v>
      </c>
      <c r="G786" s="139" t="n">
        <v>7228.98</v>
      </c>
    </row>
    <row r="787" ht="15.75" customHeight="1" s="165">
      <c r="A787" s="139">
        <f>A786+1</f>
        <v/>
      </c>
      <c r="B787" s="139" t="n">
        <v>1586.14</v>
      </c>
      <c r="C787" s="139" t="n">
        <v>0</v>
      </c>
      <c r="D787" s="139">
        <f>IF(OR(MOD(A787,$L$3)=0,MOD(A787,$L$3+24)=0,MOD(A787,$L$3-24)=0),1,"")</f>
        <v/>
      </c>
      <c r="E787" s="139">
        <f>IF(OR(A787=$M$3,A787=$M$3+12,A787=$M$3-12),1,"")</f>
        <v/>
      </c>
      <c r="F787" s="139" t="n">
        <v>2101.93</v>
      </c>
      <c r="G787" s="139" t="n">
        <v>1931.26</v>
      </c>
    </row>
    <row r="788" ht="15.75" customHeight="1" s="165">
      <c r="A788" s="139">
        <f>A787+1</f>
        <v/>
      </c>
      <c r="B788" s="139" t="n">
        <v>1152.51</v>
      </c>
      <c r="C788" s="139" t="n">
        <v>0</v>
      </c>
      <c r="D788" s="139">
        <f>IF(OR(MOD(A788,$L$3)=0,MOD(A788,$L$3+24)=0,MOD(A788,$L$3-24)=0),1,"")</f>
        <v/>
      </c>
      <c r="E788" s="139">
        <f>IF(OR(A788=$M$3,A788=$M$3+12,A788=$M$3-12),1,"")</f>
        <v/>
      </c>
      <c r="F788" s="139" t="n">
        <v>5445.19</v>
      </c>
      <c r="G788" s="139" t="n">
        <v>-5.13282</v>
      </c>
    </row>
    <row r="789" ht="15.75" customHeight="1" s="165">
      <c r="A789" s="139">
        <f>A788+1</f>
        <v/>
      </c>
      <c r="B789" s="139" t="n">
        <v>515.623</v>
      </c>
      <c r="C789" s="139" t="n">
        <v>0</v>
      </c>
      <c r="D789" s="139">
        <f>IF(OR(MOD(A789,$L$3)=0,MOD(A789,$L$3+24)=0,MOD(A789,$L$3-24)=0),1,"")</f>
        <v/>
      </c>
      <c r="E789" s="139">
        <f>IF(OR(A789=$M$3,A789=$M$3+12,A789=$M$3-12),1,"")</f>
        <v/>
      </c>
      <c r="F789" s="139" t="n">
        <v>9855.700000000001</v>
      </c>
      <c r="G789" s="139" t="n">
        <v>-5.13282</v>
      </c>
    </row>
    <row r="790" ht="15.75" customHeight="1" s="165">
      <c r="A790" s="139">
        <f>A789+1</f>
        <v/>
      </c>
      <c r="B790" s="139" t="n">
        <v>1522.36</v>
      </c>
      <c r="C790" s="139" t="n">
        <v>0</v>
      </c>
      <c r="D790" s="139">
        <f>IF(OR(MOD(A790,$L$3)=0,MOD(A790,$L$3+24)=0,MOD(A790,$L$3-24)=0),1,"")</f>
        <v/>
      </c>
      <c r="E790" s="139">
        <f>IF(OR(A790=$M$3,A790=$M$3+12,A790=$M$3-12),1,"")</f>
        <v/>
      </c>
      <c r="F790" s="139" t="n">
        <v>3763.08</v>
      </c>
      <c r="G790" s="139" t="n">
        <v>-5.13282</v>
      </c>
    </row>
    <row r="791" ht="15.75" customHeight="1" s="165">
      <c r="A791" s="139">
        <f>A790+1</f>
        <v/>
      </c>
      <c r="B791" s="139" t="n">
        <v>4700.58</v>
      </c>
      <c r="C791" s="139" t="n">
        <v>0</v>
      </c>
      <c r="D791" s="139">
        <f>IF(OR(MOD(A791,$L$3)=0,MOD(A791,$L$3+24)=0,MOD(A791,$L$3-24)=0),1,"")</f>
        <v/>
      </c>
      <c r="E791" s="139">
        <f>IF(OR(A791=$M$3,A791=$M$3+12,A791=$M$3-12),1,"")</f>
        <v/>
      </c>
      <c r="F791" s="139" t="n">
        <v>2257.94</v>
      </c>
      <c r="G791" s="139" t="n">
        <v>-5.13282</v>
      </c>
    </row>
    <row r="792" ht="15.75" customHeight="1" s="165">
      <c r="A792" s="139">
        <f>A791+1</f>
        <v/>
      </c>
      <c r="B792" s="139" t="n">
        <v>5376.79</v>
      </c>
      <c r="C792" s="139" t="n">
        <v>0</v>
      </c>
      <c r="D792" s="139">
        <f>IF(OR(MOD(A792,$L$3)=0,MOD(A792,$L$3+24)=0,MOD(A792,$L$3-24)=0),1,"")</f>
        <v/>
      </c>
      <c r="E792" s="139">
        <f>IF(OR(A792=$M$3,A792=$M$3+12,A792=$M$3-12),1,"")</f>
        <v/>
      </c>
      <c r="F792" s="139" t="n">
        <v>2144.62</v>
      </c>
      <c r="G792" s="139" t="n">
        <v>-5.13282</v>
      </c>
    </row>
    <row r="793" ht="15.75" customHeight="1" s="165">
      <c r="A793" s="139">
        <f>A792+1</f>
        <v/>
      </c>
      <c r="B793" s="139" t="n">
        <v>9791.190000000001</v>
      </c>
      <c r="C793" s="139" t="n">
        <v>0</v>
      </c>
      <c r="D793" s="139">
        <f>IF(OR(MOD(A793,$L$3)=0,MOD(A793,$L$3+24)=0,MOD(A793,$L$3-24)=0),1,"")</f>
        <v/>
      </c>
      <c r="E793" s="139">
        <f>IF(OR(A793=$M$3,A793=$M$3+12,A793=$M$3-12),1,"")</f>
        <v/>
      </c>
      <c r="F793" s="139" t="n">
        <v>8458.690000000001</v>
      </c>
      <c r="G793" s="139" t="n">
        <v>-5.13282</v>
      </c>
    </row>
    <row r="794" ht="15.75" customHeight="1" s="165">
      <c r="A794" s="139">
        <f>A793+1</f>
        <v/>
      </c>
      <c r="B794" s="139" t="n">
        <v>13599.8</v>
      </c>
      <c r="C794" s="139" t="n">
        <v>0</v>
      </c>
      <c r="D794" s="139">
        <f>IF(OR(MOD(A794,$L$3)=0,MOD(A794,$L$3+24)=0,MOD(A794,$L$3-24)=0),1,"")</f>
        <v/>
      </c>
      <c r="E794" s="139">
        <f>IF(OR(A794=$M$3,A794=$M$3+12,A794=$M$3-12),1,"")</f>
        <v/>
      </c>
      <c r="F794" s="139" t="n">
        <v>9729.440000000001</v>
      </c>
      <c r="G794" s="139" t="n">
        <v>-5.13282</v>
      </c>
    </row>
    <row r="795" ht="15.75" customHeight="1" s="165">
      <c r="A795" s="139">
        <f>A794+1</f>
        <v/>
      </c>
      <c r="B795" s="139" t="n">
        <v>23174.2</v>
      </c>
      <c r="C795" s="139" t="n">
        <v>0</v>
      </c>
      <c r="D795" s="139">
        <f>IF(OR(MOD(A795,$L$3)=0,MOD(A795,$L$3+24)=0,MOD(A795,$L$3-24)=0),1,"")</f>
        <v/>
      </c>
      <c r="E795" s="139">
        <f>IF(OR(A795=$M$3,A795=$M$3+12,A795=$M$3-12),1,"")</f>
        <v/>
      </c>
      <c r="F795" s="139" t="n">
        <v>2450.67</v>
      </c>
      <c r="G795" s="139" t="n">
        <v>-5.13282</v>
      </c>
    </row>
    <row r="796" ht="15.75" customHeight="1" s="165">
      <c r="A796" s="139">
        <f>A795+1</f>
        <v/>
      </c>
      <c r="B796" s="139" t="n">
        <v>24098.6</v>
      </c>
      <c r="C796" s="139" t="n">
        <v>0</v>
      </c>
      <c r="D796" s="139">
        <f>IF(OR(MOD(A796,$L$3)=0,MOD(A796,$L$3+24)=0,MOD(A796,$L$3-24)=0),1,"")</f>
        <v/>
      </c>
      <c r="E796" s="139">
        <f>IF(OR(A796=$M$3,A796=$M$3+12,A796=$M$3-12),1,"")</f>
        <v/>
      </c>
      <c r="F796" s="139" t="n">
        <v>3757.26</v>
      </c>
      <c r="G796" s="139" t="n">
        <v>-5.13282</v>
      </c>
    </row>
    <row r="797" ht="15.75" customHeight="1" s="165">
      <c r="A797" s="139">
        <f>A796+1</f>
        <v/>
      </c>
      <c r="B797" s="139" t="n">
        <v>21437.6</v>
      </c>
      <c r="C797" s="139" t="n">
        <v>0</v>
      </c>
      <c r="D797" s="139">
        <f>IF(OR(MOD(A797,$L$3)=0,MOD(A797,$L$3+24)=0,MOD(A797,$L$3-24)=0),1,"")</f>
        <v/>
      </c>
      <c r="E797" s="139">
        <f>IF(OR(A797=$M$3,A797=$M$3+12,A797=$M$3-12),1,"")</f>
        <v/>
      </c>
      <c r="F797" s="139" t="n">
        <v>3919.79</v>
      </c>
      <c r="G797" s="139" t="n">
        <v>-5.13282</v>
      </c>
    </row>
    <row r="798" ht="15.75" customHeight="1" s="165">
      <c r="A798" s="139">
        <f>A797+1</f>
        <v/>
      </c>
      <c r="B798" s="139" t="n">
        <v>25337.6</v>
      </c>
      <c r="C798" s="139" t="n">
        <v>0</v>
      </c>
      <c r="D798" s="139">
        <f>IF(OR(MOD(A798,$L$3)=0,MOD(A798,$L$3+24)=0,MOD(A798,$L$3-24)=0),1,"")</f>
        <v/>
      </c>
      <c r="E798" s="139">
        <f>IF(OR(A798=$M$3,A798=$M$3+12,A798=$M$3-12),1,"")</f>
        <v/>
      </c>
      <c r="F798" s="139" t="n">
        <v>19509.4</v>
      </c>
      <c r="G798" s="139" t="n">
        <v>-5.13282</v>
      </c>
    </row>
    <row r="799" ht="15.75" customHeight="1" s="165">
      <c r="A799" s="139">
        <f>A798+1</f>
        <v/>
      </c>
      <c r="B799" s="139" t="n">
        <v>18166.4</v>
      </c>
      <c r="C799" s="139" t="n">
        <v>0</v>
      </c>
      <c r="D799" s="139">
        <f>IF(OR(MOD(A799,$L$3)=0,MOD(A799,$L$3+24)=0,MOD(A799,$L$3-24)=0),1,"")</f>
        <v/>
      </c>
      <c r="E799" s="139">
        <f>IF(OR(A799=$M$3,A799=$M$3+12,A799=$M$3-12),1,"")</f>
        <v/>
      </c>
      <c r="F799" s="139" t="n">
        <v>2096.92</v>
      </c>
      <c r="G799" s="139" t="n">
        <v>-5.13282</v>
      </c>
    </row>
    <row r="800" ht="15.75" customHeight="1" s="165">
      <c r="A800" s="139">
        <f>A799+1</f>
        <v/>
      </c>
      <c r="B800" s="139" t="n">
        <v>20257.2</v>
      </c>
      <c r="C800" s="139" t="n">
        <v>0</v>
      </c>
      <c r="D800" s="139">
        <f>IF(OR(MOD(A800,$L$3)=0,MOD(A800,$L$3+24)=0,MOD(A800,$L$3-24)=0),1,"")</f>
        <v/>
      </c>
      <c r="E800" s="139">
        <f>IF(OR(A800=$M$3,A800=$M$3+12,A800=$M$3-12),1,"")</f>
        <v/>
      </c>
      <c r="F800" s="139" t="n">
        <v>264.701</v>
      </c>
      <c r="G800" s="139" t="n">
        <v>-5.13282</v>
      </c>
    </row>
    <row r="801" ht="15.75" customHeight="1" s="165">
      <c r="A801" s="139">
        <f>A800+1</f>
        <v/>
      </c>
      <c r="B801" s="139" t="n">
        <v>23203.5</v>
      </c>
      <c r="C801" s="139" t="n">
        <v>0</v>
      </c>
      <c r="D801" s="139">
        <f>IF(OR(MOD(A801,$L$3)=0,MOD(A801,$L$3+24)=0,MOD(A801,$L$3-24)=0),1,"")</f>
        <v/>
      </c>
      <c r="E801" s="139">
        <f>IF(OR(A801=$M$3,A801=$M$3+12,A801=$M$3-12),1,"")</f>
        <v/>
      </c>
      <c r="F801" s="139" t="n">
        <v>0</v>
      </c>
      <c r="G801" s="139" t="n">
        <v>-5.13282</v>
      </c>
    </row>
    <row r="802" ht="15.75" customHeight="1" s="165">
      <c r="A802" s="139">
        <f>A801+1</f>
        <v/>
      </c>
      <c r="B802" s="139" t="n">
        <v>20301.7</v>
      </c>
      <c r="C802" s="139" t="n">
        <v>0.767302</v>
      </c>
      <c r="D802" s="139">
        <f>IF(OR(MOD(A802,$L$3)=0,MOD(A802,$L$3+24)=0,MOD(A802,$L$3-24)=0),1,"")</f>
        <v/>
      </c>
      <c r="E802" s="139">
        <f>IF(OR(A802=$M$3,A802=$M$3+12,A802=$M$3-12),1,"")</f>
        <v/>
      </c>
      <c r="F802" s="139" t="n">
        <v>0</v>
      </c>
      <c r="G802" s="139" t="n">
        <v>5589.3</v>
      </c>
    </row>
    <row r="803" ht="15.75" customHeight="1" s="165">
      <c r="A803" s="139">
        <f>A802+1</f>
        <v/>
      </c>
      <c r="B803" s="139" t="n">
        <v>12720.8</v>
      </c>
      <c r="C803" s="139" t="n">
        <v>0.721119</v>
      </c>
      <c r="D803" s="139">
        <f>IF(OR(MOD(A803,$L$3)=0,MOD(A803,$L$3+24)=0,MOD(A803,$L$3-24)=0),1,"")</f>
        <v/>
      </c>
      <c r="E803" s="139">
        <f>IF(OR(A803=$M$3,A803=$M$3+12,A803=$M$3-12),1,"")</f>
        <v/>
      </c>
      <c r="F803" s="139" t="n">
        <v>0</v>
      </c>
      <c r="G803" s="139" t="n">
        <v>10416.9</v>
      </c>
    </row>
    <row r="804" ht="15.75" customHeight="1" s="165">
      <c r="A804" s="139">
        <f>A803+1</f>
        <v/>
      </c>
      <c r="B804" s="139" t="n">
        <v>3897.02</v>
      </c>
      <c r="C804" s="139" t="n">
        <v>2.87859</v>
      </c>
      <c r="D804" s="139">
        <f>IF(OR(MOD(A804,$L$3)=0,MOD(A804,$L$3+24)=0,MOD(A804,$L$3-24)=0),1,"")</f>
        <v/>
      </c>
      <c r="E804" s="139">
        <f>IF(OR(A804=$M$3,A804=$M$3+12,A804=$M$3-12),1,"")</f>
        <v/>
      </c>
      <c r="F804" s="139" t="n">
        <v>3085.63</v>
      </c>
      <c r="G804" s="139" t="n">
        <v>13633.9</v>
      </c>
    </row>
    <row r="805" ht="15.75" customHeight="1" s="165">
      <c r="A805" s="139">
        <f>A804+1</f>
        <v/>
      </c>
      <c r="B805" s="139" t="n">
        <v>2716.34</v>
      </c>
      <c r="C805" s="139" t="n">
        <v>1.88794</v>
      </c>
      <c r="D805" s="139">
        <f>IF(OR(MOD(A805,$L$3)=0,MOD(A805,$L$3+24)=0,MOD(A805,$L$3-24)=0),1,"")</f>
        <v/>
      </c>
      <c r="E805" s="139">
        <f>IF(OR(A805=$M$3,A805=$M$3+12,A805=$M$3-12),1,"")</f>
        <v/>
      </c>
      <c r="F805" s="139" t="n">
        <v>5124.74</v>
      </c>
      <c r="G805" s="139" t="n">
        <v>12112.7</v>
      </c>
    </row>
    <row r="806" ht="15.75" customHeight="1" s="165">
      <c r="A806" s="139">
        <f>A805+1</f>
        <v/>
      </c>
      <c r="B806" s="139" t="n">
        <v>1158.93</v>
      </c>
      <c r="C806" s="139" t="n">
        <v>2.12327</v>
      </c>
      <c r="D806" s="139">
        <f>IF(OR(MOD(A806,$L$3)=0,MOD(A806,$L$3+24)=0,MOD(A806,$L$3-24)=0),1,"")</f>
        <v/>
      </c>
      <c r="E806" s="139">
        <f>IF(OR(A806=$M$3,A806=$M$3+12,A806=$M$3-12),1,"")</f>
        <v/>
      </c>
      <c r="F806" s="139" t="n">
        <v>13210.6</v>
      </c>
      <c r="G806" s="139" t="n">
        <v>16298.8</v>
      </c>
    </row>
    <row r="807" ht="15.75" customHeight="1" s="165">
      <c r="A807" s="139">
        <f>A806+1</f>
        <v/>
      </c>
      <c r="B807" s="139" t="n">
        <v>340.327</v>
      </c>
      <c r="C807" s="139" t="n">
        <v>3.47414</v>
      </c>
      <c r="D807" s="139">
        <f>IF(OR(MOD(A807,$L$3)=0,MOD(A807,$L$3+24)=0,MOD(A807,$L$3-24)=0),1,"")</f>
        <v/>
      </c>
      <c r="E807" s="139">
        <f>IF(OR(A807=$M$3,A807=$M$3+12,A807=$M$3-12),1,"")</f>
        <v/>
      </c>
      <c r="F807" s="139" t="n">
        <v>8715.33</v>
      </c>
      <c r="G807" s="139" t="n">
        <v>15861.3</v>
      </c>
    </row>
    <row r="808" ht="15.75" customHeight="1" s="165">
      <c r="A808" s="139">
        <f>A807+1</f>
        <v/>
      </c>
      <c r="B808" s="139" t="n">
        <v>27.9101</v>
      </c>
      <c r="C808" s="139" t="n">
        <v>2.94399</v>
      </c>
      <c r="D808" s="139">
        <f>IF(OR(MOD(A808,$L$3)=0,MOD(A808,$L$3+24)=0,MOD(A808,$L$3-24)=0),1,"")</f>
        <v/>
      </c>
      <c r="E808" s="139">
        <f>IF(OR(A808=$M$3,A808=$M$3+12,A808=$M$3-12),1,"")</f>
        <v/>
      </c>
      <c r="F808" s="139" t="n">
        <v>24895.7</v>
      </c>
      <c r="G808" s="139" t="n">
        <v>14216.2</v>
      </c>
    </row>
    <row r="809" ht="15.75" customHeight="1" s="165">
      <c r="A809" s="139">
        <f>A808+1</f>
        <v/>
      </c>
      <c r="B809" s="139" t="n">
        <v>447.184</v>
      </c>
      <c r="C809" s="139" t="n">
        <v>2.042</v>
      </c>
      <c r="D809" s="139">
        <f>IF(OR(MOD(A809,$L$3)=0,MOD(A809,$L$3+24)=0,MOD(A809,$L$3-24)=0),1,"")</f>
        <v/>
      </c>
      <c r="E809" s="139">
        <f>IF(OR(A809=$M$3,A809=$M$3+12,A809=$M$3-12),1,"")</f>
        <v/>
      </c>
      <c r="F809" s="139" t="n">
        <v>37046.2</v>
      </c>
      <c r="G809" s="139" t="n">
        <v>8633.959999999999</v>
      </c>
    </row>
    <row r="810" ht="15.75" customHeight="1" s="165">
      <c r="A810" s="139">
        <f>A809+1</f>
        <v/>
      </c>
      <c r="B810" s="139" t="n">
        <v>0</v>
      </c>
      <c r="C810" s="139" t="n">
        <v>0.867866</v>
      </c>
      <c r="D810" s="139">
        <f>IF(OR(MOD(A810,$L$3)=0,MOD(A810,$L$3+24)=0,MOD(A810,$L$3-24)=0),1,"")</f>
        <v/>
      </c>
      <c r="E810" s="139">
        <f>IF(OR(A810=$M$3,A810=$M$3+12,A810=$M$3-12),1,"")</f>
        <v/>
      </c>
      <c r="F810" s="139" t="n">
        <v>29147.3</v>
      </c>
      <c r="G810" s="139" t="n">
        <v>5930.73</v>
      </c>
    </row>
    <row r="811" ht="15.75" customHeight="1" s="165">
      <c r="A811" s="139">
        <f>A810+1</f>
        <v/>
      </c>
      <c r="B811" s="139" t="n">
        <v>0</v>
      </c>
      <c r="C811" s="139" t="n">
        <v>0</v>
      </c>
      <c r="D811" s="139">
        <f>IF(OR(MOD(A811,$L$3)=0,MOD(A811,$L$3+24)=0,MOD(A811,$L$3-24)=0),1,"")</f>
        <v/>
      </c>
      <c r="E811" s="139">
        <f>IF(OR(A811=$M$3,A811=$M$3+12,A811=$M$3-12),1,"")</f>
        <v/>
      </c>
      <c r="F811" s="139" t="n">
        <v>27934.6</v>
      </c>
      <c r="G811" s="139" t="n">
        <v>2049.56</v>
      </c>
    </row>
    <row r="812" ht="15.75" customHeight="1" s="165">
      <c r="A812" s="139">
        <f>A811+1</f>
        <v/>
      </c>
      <c r="B812" s="139" t="n">
        <v>0</v>
      </c>
      <c r="C812" s="139" t="n">
        <v>0</v>
      </c>
      <c r="D812" s="139">
        <f>IF(OR(MOD(A812,$L$3)=0,MOD(A812,$L$3+24)=0,MOD(A812,$L$3-24)=0),1,"")</f>
        <v/>
      </c>
      <c r="E812" s="139">
        <f>IF(OR(A812=$M$3,A812=$M$3+12,A812=$M$3-12),1,"")</f>
        <v/>
      </c>
      <c r="F812" s="139" t="n">
        <v>37805.4</v>
      </c>
      <c r="G812" s="139" t="n">
        <v>-5.13282</v>
      </c>
    </row>
    <row r="813" ht="15.75" customHeight="1" s="165">
      <c r="A813" s="139">
        <f>A812+1</f>
        <v/>
      </c>
      <c r="B813" s="139" t="n">
        <v>0</v>
      </c>
      <c r="C813" s="139" t="n">
        <v>0</v>
      </c>
      <c r="D813" s="139">
        <f>IF(OR(MOD(A813,$L$3)=0,MOD(A813,$L$3+24)=0,MOD(A813,$L$3-24)=0),1,"")</f>
        <v/>
      </c>
      <c r="E813" s="139">
        <f>IF(OR(A813=$M$3,A813=$M$3+12,A813=$M$3-12),1,"")</f>
        <v/>
      </c>
      <c r="F813" s="139" t="n">
        <v>40053.4</v>
      </c>
      <c r="G813" s="139" t="n">
        <v>-5.13282</v>
      </c>
    </row>
    <row r="814" ht="15.75" customHeight="1" s="165">
      <c r="A814" s="139">
        <f>A813+1</f>
        <v/>
      </c>
      <c r="B814" s="139" t="n">
        <v>0</v>
      </c>
      <c r="C814" s="139" t="n">
        <v>0</v>
      </c>
      <c r="D814" s="139">
        <f>IF(OR(MOD(A814,$L$3)=0,MOD(A814,$L$3+24)=0,MOD(A814,$L$3-24)=0),1,"")</f>
        <v/>
      </c>
      <c r="E814" s="139">
        <f>IF(OR(A814=$M$3,A814=$M$3+12,A814=$M$3-12),1,"")</f>
        <v/>
      </c>
      <c r="F814" s="139" t="n">
        <v>20347.6</v>
      </c>
      <c r="G814" s="139" t="n">
        <v>-5.13282</v>
      </c>
    </row>
    <row r="815" ht="15.75" customHeight="1" s="165">
      <c r="A815" s="139">
        <f>A814+1</f>
        <v/>
      </c>
      <c r="B815" s="139" t="n">
        <v>262.601</v>
      </c>
      <c r="C815" s="139" t="n">
        <v>0</v>
      </c>
      <c r="D815" s="139">
        <f>IF(OR(MOD(A815,$L$3)=0,MOD(A815,$L$3+24)=0,MOD(A815,$L$3-24)=0),1,"")</f>
        <v/>
      </c>
      <c r="E815" s="139">
        <f>IF(OR(A815=$M$3,A815=$M$3+12,A815=$M$3-12),1,"")</f>
        <v/>
      </c>
      <c r="F815" s="139" t="n">
        <v>215.095</v>
      </c>
      <c r="G815" s="139" t="n">
        <v>-5.13282</v>
      </c>
    </row>
    <row r="816" ht="15.75" customHeight="1" s="165">
      <c r="A816" s="139">
        <f>A815+1</f>
        <v/>
      </c>
      <c r="B816" s="139" t="n">
        <v>878.693</v>
      </c>
      <c r="C816" s="139" t="n">
        <v>0</v>
      </c>
      <c r="D816" s="139">
        <f>IF(OR(MOD(A816,$L$3)=0,MOD(A816,$L$3+24)=0,MOD(A816,$L$3-24)=0),1,"")</f>
        <v/>
      </c>
      <c r="E816" s="139">
        <f>IF(OR(A816=$M$3,A816=$M$3+12,A816=$M$3-12),1,"")</f>
        <v/>
      </c>
      <c r="F816" s="139" t="n">
        <v>8323.719999999999</v>
      </c>
      <c r="G816" s="139" t="n">
        <v>-5.13282</v>
      </c>
    </row>
    <row r="817" ht="15.75" customHeight="1" s="165">
      <c r="A817" s="139">
        <f>A816+1</f>
        <v/>
      </c>
      <c r="B817" s="139" t="n">
        <v>89.5475</v>
      </c>
      <c r="C817" s="139" t="n">
        <v>0</v>
      </c>
      <c r="D817" s="139">
        <f>IF(OR(MOD(A817,$L$3)=0,MOD(A817,$L$3+24)=0,MOD(A817,$L$3-24)=0),1,"")</f>
        <v/>
      </c>
      <c r="E817" s="139">
        <f>IF(OR(A817=$M$3,A817=$M$3+12,A817=$M$3-12),1,"")</f>
        <v/>
      </c>
      <c r="F817" s="139" t="n">
        <v>936.718</v>
      </c>
      <c r="G817" s="139" t="n">
        <v>-5.13282</v>
      </c>
    </row>
    <row r="818" ht="15.75" customHeight="1" s="165">
      <c r="A818" s="139">
        <f>A817+1</f>
        <v/>
      </c>
      <c r="B818" s="139" t="n">
        <v>468.796</v>
      </c>
      <c r="C818" s="139" t="n">
        <v>0</v>
      </c>
      <c r="D818" s="139">
        <f>IF(OR(MOD(A818,$L$3)=0,MOD(A818,$L$3+24)=0,MOD(A818,$L$3-24)=0),1,"")</f>
        <v/>
      </c>
      <c r="E818" s="139">
        <f>IF(OR(A818=$M$3,A818=$M$3+12,A818=$M$3-12),1,"")</f>
        <v/>
      </c>
      <c r="F818" s="139" t="n">
        <v>169.404</v>
      </c>
      <c r="G818" s="139" t="n">
        <v>-5.13282</v>
      </c>
    </row>
    <row r="819" ht="15.75" customHeight="1" s="165">
      <c r="A819" s="139">
        <f>A818+1</f>
        <v/>
      </c>
      <c r="B819" s="139" t="n">
        <v>208.183</v>
      </c>
      <c r="C819" s="139" t="n">
        <v>0</v>
      </c>
      <c r="D819" s="139">
        <f>IF(OR(MOD(A819,$L$3)=0,MOD(A819,$L$3+24)=0,MOD(A819,$L$3-24)=0),1,"")</f>
        <v/>
      </c>
      <c r="E819" s="139">
        <f>IF(OR(A819=$M$3,A819=$M$3+12,A819=$M$3-12),1,"")</f>
        <v/>
      </c>
      <c r="F819" s="139" t="n">
        <v>1146.77</v>
      </c>
      <c r="G819" s="139" t="n">
        <v>-5.13282</v>
      </c>
    </row>
    <row r="820" ht="15.75" customHeight="1" s="165">
      <c r="A820" s="139">
        <f>A819+1</f>
        <v/>
      </c>
      <c r="B820" s="139" t="n">
        <v>0</v>
      </c>
      <c r="C820" s="139" t="n">
        <v>0</v>
      </c>
      <c r="D820" s="139">
        <f>IF(OR(MOD(A820,$L$3)=0,MOD(A820,$L$3+24)=0,MOD(A820,$L$3-24)=0),1,"")</f>
        <v/>
      </c>
      <c r="E820" s="139">
        <f>IF(OR(A820=$M$3,A820=$M$3+12,A820=$M$3-12),1,"")</f>
        <v/>
      </c>
      <c r="F820" s="139" t="n">
        <v>321.81</v>
      </c>
      <c r="G820" s="139" t="n">
        <v>-5.13282</v>
      </c>
    </row>
    <row r="821" ht="15.75" customHeight="1" s="165">
      <c r="A821" s="139">
        <f>A820+1</f>
        <v/>
      </c>
      <c r="B821" s="139" t="n">
        <v>0</v>
      </c>
      <c r="C821" s="139" t="n">
        <v>0</v>
      </c>
      <c r="D821" s="139">
        <f>IF(OR(MOD(A821,$L$3)=0,MOD(A821,$L$3+24)=0,MOD(A821,$L$3-24)=0),1,"")</f>
        <v/>
      </c>
      <c r="E821" s="139">
        <f>IF(OR(A821=$M$3,A821=$M$3+12,A821=$M$3-12),1,"")</f>
        <v/>
      </c>
      <c r="F821" s="139" t="n">
        <v>0</v>
      </c>
      <c r="G821" s="139" t="n">
        <v>-5.13282</v>
      </c>
    </row>
    <row r="822" ht="15.75" customHeight="1" s="165">
      <c r="A822" s="139">
        <f>A821+1</f>
        <v/>
      </c>
      <c r="B822" s="139" t="n">
        <v>0</v>
      </c>
      <c r="C822" s="139" t="n">
        <v>0</v>
      </c>
      <c r="D822" s="139">
        <f>IF(OR(MOD(A822,$L$3)=0,MOD(A822,$L$3+24)=0,MOD(A822,$L$3-24)=0),1,"")</f>
        <v/>
      </c>
      <c r="E822" s="139">
        <f>IF(OR(A822=$M$3,A822=$M$3+12,A822=$M$3-12),1,"")</f>
        <v/>
      </c>
      <c r="F822" s="139" t="n">
        <v>0</v>
      </c>
      <c r="G822" s="139" t="n">
        <v>-5.13282</v>
      </c>
    </row>
    <row r="823" ht="15.75" customHeight="1" s="165">
      <c r="A823" s="139">
        <f>A822+1</f>
        <v/>
      </c>
      <c r="B823" s="139" t="n">
        <v>0</v>
      </c>
      <c r="C823" s="139" t="n">
        <v>0</v>
      </c>
      <c r="D823" s="139">
        <f>IF(OR(MOD(A823,$L$3)=0,MOD(A823,$L$3+24)=0,MOD(A823,$L$3-24)=0),1,"")</f>
        <v/>
      </c>
      <c r="E823" s="139">
        <f>IF(OR(A823=$M$3,A823=$M$3+12,A823=$M$3-12),1,"")</f>
        <v/>
      </c>
      <c r="F823" s="139" t="n">
        <v>518.312</v>
      </c>
      <c r="G823" s="139" t="n">
        <v>-5.13282</v>
      </c>
    </row>
    <row r="824" ht="15.75" customHeight="1" s="165">
      <c r="A824" s="139">
        <f>A823+1</f>
        <v/>
      </c>
      <c r="B824" s="139" t="n">
        <v>0</v>
      </c>
      <c r="C824" s="139" t="n">
        <v>0</v>
      </c>
      <c r="D824" s="139">
        <f>IF(OR(MOD(A824,$L$3)=0,MOD(A824,$L$3+24)=0,MOD(A824,$L$3-24)=0),1,"")</f>
        <v/>
      </c>
      <c r="E824" s="139">
        <f>IF(OR(A824=$M$3,A824=$M$3+12,A824=$M$3-12),1,"")</f>
        <v/>
      </c>
      <c r="F824" s="139" t="n">
        <v>0</v>
      </c>
      <c r="G824" s="139" t="n">
        <v>-5.13282</v>
      </c>
    </row>
    <row r="825" ht="15.75" customHeight="1" s="165">
      <c r="A825" s="139">
        <f>A824+1</f>
        <v/>
      </c>
      <c r="B825" s="139" t="n">
        <v>0</v>
      </c>
      <c r="C825" s="139" t="n">
        <v>0</v>
      </c>
      <c r="D825" s="139">
        <f>IF(OR(MOD(A825,$L$3)=0,MOD(A825,$L$3+24)=0,MOD(A825,$L$3-24)=0),1,"")</f>
        <v/>
      </c>
      <c r="E825" s="139">
        <f>IF(OR(A825=$M$3,A825=$M$3+12,A825=$M$3-12),1,"")</f>
        <v/>
      </c>
      <c r="F825" s="139" t="n">
        <v>0</v>
      </c>
      <c r="G825" s="139" t="n">
        <v>-5.13282</v>
      </c>
    </row>
    <row r="826" ht="15.75" customHeight="1" s="165">
      <c r="A826" s="139">
        <f>A825+1</f>
        <v/>
      </c>
      <c r="B826" s="139" t="n">
        <v>0</v>
      </c>
      <c r="C826" s="139" t="n">
        <v>0.318403</v>
      </c>
      <c r="D826" s="139">
        <f>IF(OR(MOD(A826,$L$3)=0,MOD(A826,$L$3+24)=0,MOD(A826,$L$3-24)=0),1,"")</f>
        <v/>
      </c>
      <c r="E826" s="139">
        <f>IF(OR(A826=$M$3,A826=$M$3+12,A826=$M$3-12),1,"")</f>
        <v/>
      </c>
      <c r="F826" s="139" t="n">
        <v>568.796</v>
      </c>
      <c r="G826" s="139" t="n">
        <v>5677.89</v>
      </c>
    </row>
    <row r="827" ht="15.75" customHeight="1" s="165">
      <c r="A827" s="139">
        <f>A826+1</f>
        <v/>
      </c>
      <c r="B827" s="139" t="n">
        <v>0</v>
      </c>
      <c r="C827" s="139" t="n">
        <v>2.02396</v>
      </c>
      <c r="D827" s="139">
        <f>IF(OR(MOD(A827,$L$3)=0,MOD(A827,$L$3+24)=0,MOD(A827,$L$3-24)=0),1,"")</f>
        <v/>
      </c>
      <c r="E827" s="139">
        <f>IF(OR(A827=$M$3,A827=$M$3+12,A827=$M$3-12),1,"")</f>
        <v/>
      </c>
      <c r="F827" s="139" t="n">
        <v>2027.09</v>
      </c>
      <c r="G827" s="139" t="n">
        <v>10401.7</v>
      </c>
    </row>
    <row r="828" ht="15.75" customHeight="1" s="165">
      <c r="A828" s="139">
        <f>A827+1</f>
        <v/>
      </c>
      <c r="B828" s="139" t="n">
        <v>0</v>
      </c>
      <c r="C828" s="139" t="n">
        <v>2.91232</v>
      </c>
      <c r="D828" s="139">
        <f>IF(OR(MOD(A828,$L$3)=0,MOD(A828,$L$3+24)=0,MOD(A828,$L$3-24)=0),1,"")</f>
        <v/>
      </c>
      <c r="E828" s="139">
        <f>IF(OR(A828=$M$3,A828=$M$3+12,A828=$M$3-12),1,"")</f>
        <v/>
      </c>
      <c r="F828" s="139" t="n">
        <v>5350.74</v>
      </c>
      <c r="G828" s="139" t="n">
        <v>13547.3</v>
      </c>
    </row>
    <row r="829" ht="15.75" customHeight="1" s="165">
      <c r="A829" s="139">
        <f>A828+1</f>
        <v/>
      </c>
      <c r="B829" s="139" t="n">
        <v>0</v>
      </c>
      <c r="C829" s="139" t="n">
        <v>3.44785</v>
      </c>
      <c r="D829" s="139">
        <f>IF(OR(MOD(A829,$L$3)=0,MOD(A829,$L$3+24)=0,MOD(A829,$L$3-24)=0),1,"")</f>
        <v/>
      </c>
      <c r="E829" s="139">
        <f>IF(OR(A829=$M$3,A829=$M$3+12,A829=$M$3-12),1,"")</f>
        <v/>
      </c>
      <c r="F829" s="139" t="n">
        <v>2225.77</v>
      </c>
      <c r="G829" s="139" t="n">
        <v>15281.4</v>
      </c>
    </row>
    <row r="830" ht="15.75" customHeight="1" s="165">
      <c r="A830" s="139">
        <f>A829+1</f>
        <v/>
      </c>
      <c r="B830" s="139" t="n">
        <v>269.817</v>
      </c>
      <c r="C830" s="139" t="n">
        <v>3.61514</v>
      </c>
      <c r="D830" s="139">
        <f>IF(OR(MOD(A830,$L$3)=0,MOD(A830,$L$3+24)=0,MOD(A830,$L$3-24)=0),1,"")</f>
        <v/>
      </c>
      <c r="E830" s="139">
        <f>IF(OR(A830=$M$3,A830=$M$3+12,A830=$M$3-12),1,"")</f>
        <v/>
      </c>
      <c r="F830" s="139" t="n">
        <v>678.217</v>
      </c>
      <c r="G830" s="139" t="n">
        <v>15993.4</v>
      </c>
    </row>
    <row r="831" ht="15.75" customHeight="1" s="165">
      <c r="A831" s="139">
        <f>A830+1</f>
        <v/>
      </c>
      <c r="B831" s="139" t="n">
        <v>990.616</v>
      </c>
      <c r="C831" s="139" t="n">
        <v>3.44992</v>
      </c>
      <c r="D831" s="139">
        <f>IF(OR(MOD(A831,$L$3)=0,MOD(A831,$L$3+24)=0,MOD(A831,$L$3-24)=0),1,"")</f>
        <v/>
      </c>
      <c r="E831" s="139">
        <f>IF(OR(A831=$M$3,A831=$M$3+12,A831=$M$3-12),1,"")</f>
        <v/>
      </c>
      <c r="F831" s="139" t="n">
        <v>2512.4</v>
      </c>
      <c r="G831" s="139" t="n">
        <v>15523.9</v>
      </c>
    </row>
    <row r="832" ht="15.75" customHeight="1" s="165">
      <c r="A832" s="139">
        <f>A831+1</f>
        <v/>
      </c>
      <c r="B832" s="139" t="n">
        <v>1535.27</v>
      </c>
      <c r="C832" s="139" t="n">
        <v>2.92947</v>
      </c>
      <c r="D832" s="139">
        <f>IF(OR(MOD(A832,$L$3)=0,MOD(A832,$L$3+24)=0,MOD(A832,$L$3-24)=0),1,"")</f>
        <v/>
      </c>
      <c r="E832" s="139">
        <f>IF(OR(A832=$M$3,A832=$M$3+12,A832=$M$3-12),1,"")</f>
        <v/>
      </c>
      <c r="F832" s="139" t="n">
        <v>702.516</v>
      </c>
      <c r="G832" s="139" t="n">
        <v>14006.9</v>
      </c>
    </row>
    <row r="833" ht="15.75" customHeight="1" s="165">
      <c r="A833" s="139">
        <f>A832+1</f>
        <v/>
      </c>
      <c r="B833" s="139" t="n">
        <v>3673.49</v>
      </c>
      <c r="C833" s="139" t="n">
        <v>2.06282</v>
      </c>
      <c r="D833" s="139">
        <f>IF(OR(MOD(A833,$L$3)=0,MOD(A833,$L$3+24)=0,MOD(A833,$L$3-24)=0),1,"")</f>
        <v/>
      </c>
      <c r="E833" s="139">
        <f>IF(OR(A833=$M$3,A833=$M$3+12,A833=$M$3-12),1,"")</f>
        <v/>
      </c>
      <c r="F833" s="139" t="n">
        <v>2971.96</v>
      </c>
      <c r="G833" s="139" t="n">
        <v>11202.3</v>
      </c>
    </row>
    <row r="834" ht="15.75" customHeight="1" s="165">
      <c r="A834" s="139">
        <f>A833+1</f>
        <v/>
      </c>
      <c r="B834" s="139" t="n">
        <v>5890.69</v>
      </c>
      <c r="C834" s="139" t="n">
        <v>0.914538</v>
      </c>
      <c r="D834" s="139">
        <f>IF(OR(MOD(A834,$L$3)=0,MOD(A834,$L$3+24)=0,MOD(A834,$L$3-24)=0),1,"")</f>
        <v/>
      </c>
      <c r="E834" s="139">
        <f>IF(OR(A834=$M$3,A834=$M$3+12,A834=$M$3-12),1,"")</f>
        <v/>
      </c>
      <c r="F834" s="139" t="n">
        <v>4107.58</v>
      </c>
      <c r="G834" s="139" t="n">
        <v>7255.56</v>
      </c>
    </row>
    <row r="835" ht="15.75" customHeight="1" s="165">
      <c r="A835" s="139">
        <f>A834+1</f>
        <v/>
      </c>
      <c r="B835" s="139" t="n">
        <v>6993.05</v>
      </c>
      <c r="C835" s="139" t="n">
        <v>0</v>
      </c>
      <c r="D835" s="139">
        <f>IF(OR(MOD(A835,$L$3)=0,MOD(A835,$L$3+24)=0,MOD(A835,$L$3-24)=0),1,"")</f>
        <v/>
      </c>
      <c r="E835" s="139">
        <f>IF(OR(A835=$M$3,A835=$M$3+12,A835=$M$3-12),1,"")</f>
        <v/>
      </c>
      <c r="F835" s="139" t="n">
        <v>17794.2</v>
      </c>
      <c r="G835" s="139" t="n">
        <v>2216.65</v>
      </c>
    </row>
    <row r="836" ht="15.75" customHeight="1" s="165">
      <c r="A836" s="139">
        <f>A835+1</f>
        <v/>
      </c>
      <c r="B836" s="139" t="n">
        <v>9771.02</v>
      </c>
      <c r="C836" s="139" t="n">
        <v>0</v>
      </c>
      <c r="D836" s="139">
        <f>IF(OR(MOD(A836,$L$3)=0,MOD(A836,$L$3+24)=0,MOD(A836,$L$3-24)=0),1,"")</f>
        <v/>
      </c>
      <c r="E836" s="139">
        <f>IF(OR(A836=$M$3,A836=$M$3+12,A836=$M$3-12),1,"")</f>
        <v/>
      </c>
      <c r="F836" s="139" t="n">
        <v>10586.1</v>
      </c>
      <c r="G836" s="139" t="n">
        <v>-5.13282</v>
      </c>
    </row>
    <row r="837" ht="15.75" customHeight="1" s="165">
      <c r="A837" s="139">
        <f>A836+1</f>
        <v/>
      </c>
      <c r="B837" s="139" t="n">
        <v>19470.2</v>
      </c>
      <c r="C837" s="139" t="n">
        <v>0</v>
      </c>
      <c r="D837" s="139">
        <f>IF(OR(MOD(A837,$L$3)=0,MOD(A837,$L$3+24)=0,MOD(A837,$L$3-24)=0),1,"")</f>
        <v/>
      </c>
      <c r="E837" s="139">
        <f>IF(OR(A837=$M$3,A837=$M$3+12,A837=$M$3-12),1,"")</f>
        <v/>
      </c>
      <c r="F837" s="139" t="n">
        <v>25591.6</v>
      </c>
      <c r="G837" s="139" t="n">
        <v>-5.13282</v>
      </c>
    </row>
    <row r="838" ht="15.75" customHeight="1" s="165">
      <c r="A838" s="139">
        <f>A837+1</f>
        <v/>
      </c>
      <c r="B838" s="139" t="n">
        <v>23234.5</v>
      </c>
      <c r="C838" s="139" t="n">
        <v>0</v>
      </c>
      <c r="D838" s="139">
        <f>IF(OR(MOD(A838,$L$3)=0,MOD(A838,$L$3+24)=0,MOD(A838,$L$3-24)=0),1,"")</f>
        <v/>
      </c>
      <c r="E838" s="139">
        <f>IF(OR(A838=$M$3,A838=$M$3+12,A838=$M$3-12),1,"")</f>
        <v/>
      </c>
      <c r="F838" s="139" t="n">
        <v>13047.3</v>
      </c>
      <c r="G838" s="139" t="n">
        <v>-5.13282</v>
      </c>
    </row>
    <row r="839" ht="15.75" customHeight="1" s="165">
      <c r="A839" s="139">
        <f>A838+1</f>
        <v/>
      </c>
      <c r="B839" s="139" t="n">
        <v>25056.7</v>
      </c>
      <c r="C839" s="139" t="n">
        <v>0</v>
      </c>
      <c r="D839" s="139">
        <f>IF(OR(MOD(A839,$L$3)=0,MOD(A839,$L$3+24)=0,MOD(A839,$L$3-24)=0),1,"")</f>
        <v/>
      </c>
      <c r="E839" s="139">
        <f>IF(OR(A839=$M$3,A839=$M$3+12,A839=$M$3-12),1,"")</f>
        <v/>
      </c>
      <c r="F839" s="139" t="n">
        <v>6650.01</v>
      </c>
      <c r="G839" s="139" t="n">
        <v>-5.13282</v>
      </c>
    </row>
    <row r="840" ht="15.75" customHeight="1" s="165">
      <c r="A840" s="139">
        <f>A839+1</f>
        <v/>
      </c>
      <c r="B840" s="139" t="n">
        <v>30094.5</v>
      </c>
      <c r="C840" s="139" t="n">
        <v>0</v>
      </c>
      <c r="D840" s="139">
        <f>IF(OR(MOD(A840,$L$3)=0,MOD(A840,$L$3+24)=0,MOD(A840,$L$3-24)=0),1,"")</f>
        <v/>
      </c>
      <c r="E840" s="139">
        <f>IF(OR(A840=$M$3,A840=$M$3+12,A840=$M$3-12),1,"")</f>
        <v/>
      </c>
      <c r="F840" s="139" t="n">
        <v>9924.91</v>
      </c>
      <c r="G840" s="139" t="n">
        <v>-5.13282</v>
      </c>
    </row>
    <row r="841" ht="15.75" customHeight="1" s="165">
      <c r="A841" s="139">
        <f>A840+1</f>
        <v/>
      </c>
      <c r="B841" s="139" t="n">
        <v>29275.9</v>
      </c>
      <c r="C841" s="139" t="n">
        <v>0</v>
      </c>
      <c r="D841" s="139">
        <f>IF(OR(MOD(A841,$L$3)=0,MOD(A841,$L$3+24)=0,MOD(A841,$L$3-24)=0),1,"")</f>
        <v/>
      </c>
      <c r="E841" s="139">
        <f>IF(OR(A841=$M$3,A841=$M$3+12,A841=$M$3-12),1,"")</f>
        <v/>
      </c>
      <c r="F841" s="139" t="n">
        <v>12261.8</v>
      </c>
      <c r="G841" s="139" t="n">
        <v>-5.13282</v>
      </c>
    </row>
    <row r="842" ht="15.75" customHeight="1" s="165">
      <c r="A842" s="139">
        <f>A841+1</f>
        <v/>
      </c>
      <c r="B842" s="139" t="n">
        <v>27052.5</v>
      </c>
      <c r="C842" s="139" t="n">
        <v>0</v>
      </c>
      <c r="D842" s="139">
        <f>IF(OR(MOD(A842,$L$3)=0,MOD(A842,$L$3+24)=0,MOD(A842,$L$3-24)=0),1,"")</f>
        <v/>
      </c>
      <c r="E842" s="139">
        <f>IF(OR(A842=$M$3,A842=$M$3+12,A842=$M$3-12),1,"")</f>
        <v/>
      </c>
      <c r="F842" s="139" t="n">
        <v>11775.7</v>
      </c>
      <c r="G842" s="139" t="n">
        <v>-5.13282</v>
      </c>
    </row>
    <row r="843" ht="15.75" customHeight="1" s="165">
      <c r="A843" s="139">
        <f>A842+1</f>
        <v/>
      </c>
      <c r="B843" s="139" t="n">
        <v>26584.2</v>
      </c>
      <c r="C843" s="139" t="n">
        <v>0</v>
      </c>
      <c r="D843" s="139">
        <f>IF(OR(MOD(A843,$L$3)=0,MOD(A843,$L$3+24)=0,MOD(A843,$L$3-24)=0),1,"")</f>
        <v/>
      </c>
      <c r="E843" s="139">
        <f>IF(OR(A843=$M$3,A843=$M$3+12,A843=$M$3-12),1,"")</f>
        <v/>
      </c>
      <c r="F843" s="139" t="n">
        <v>3257.71</v>
      </c>
      <c r="G843" s="139" t="n">
        <v>-5.13282</v>
      </c>
    </row>
    <row r="844" ht="15.75" customHeight="1" s="165">
      <c r="A844" s="139">
        <f>A843+1</f>
        <v/>
      </c>
      <c r="B844" s="139" t="n">
        <v>24786.4</v>
      </c>
      <c r="C844" s="139" t="n">
        <v>0</v>
      </c>
      <c r="D844" s="139">
        <f>IF(OR(MOD(A844,$L$3)=0,MOD(A844,$L$3+24)=0,MOD(A844,$L$3-24)=0),1,"")</f>
        <v/>
      </c>
      <c r="E844" s="139">
        <f>IF(OR(A844=$M$3,A844=$M$3+12,A844=$M$3-12),1,"")</f>
        <v/>
      </c>
      <c r="F844" s="139" t="n">
        <v>3637.48</v>
      </c>
      <c r="G844" s="139" t="n">
        <v>-5.13282</v>
      </c>
    </row>
    <row r="845" ht="15.75" customHeight="1" s="165">
      <c r="A845" s="139">
        <f>A844+1</f>
        <v/>
      </c>
      <c r="B845" s="139" t="n">
        <v>17991.4</v>
      </c>
      <c r="C845" s="139" t="n">
        <v>0</v>
      </c>
      <c r="D845" s="139">
        <f>IF(OR(MOD(A845,$L$3)=0,MOD(A845,$L$3+24)=0,MOD(A845,$L$3-24)=0),1,"")</f>
        <v/>
      </c>
      <c r="E845" s="139">
        <f>IF(OR(A845=$M$3,A845=$M$3+12,A845=$M$3-12),1,"")</f>
        <v/>
      </c>
      <c r="F845" s="139" t="n">
        <v>5149.07</v>
      </c>
      <c r="G845" s="139" t="n">
        <v>-5.13282</v>
      </c>
    </row>
    <row r="846" ht="15.75" customHeight="1" s="165">
      <c r="A846" s="139">
        <f>A845+1</f>
        <v/>
      </c>
      <c r="B846" s="139" t="n">
        <v>20398.6</v>
      </c>
      <c r="C846" s="139" t="n">
        <v>0</v>
      </c>
      <c r="D846" s="139">
        <f>IF(OR(MOD(A846,$L$3)=0,MOD(A846,$L$3+24)=0,MOD(A846,$L$3-24)=0),1,"")</f>
        <v/>
      </c>
      <c r="E846" s="139">
        <f>IF(OR(A846=$M$3,A846=$M$3+12,A846=$M$3-12),1,"")</f>
        <v/>
      </c>
      <c r="F846" s="139" t="n">
        <v>4429.48</v>
      </c>
      <c r="G846" s="139" t="n">
        <v>-5.13282</v>
      </c>
    </row>
    <row r="847" ht="15.75" customHeight="1" s="165">
      <c r="A847" s="139">
        <f>A846+1</f>
        <v/>
      </c>
      <c r="B847" s="139" t="n">
        <v>18555.3</v>
      </c>
      <c r="C847" s="139" t="n">
        <v>0</v>
      </c>
      <c r="D847" s="139">
        <f>IF(OR(MOD(A847,$L$3)=0,MOD(A847,$L$3+24)=0,MOD(A847,$L$3-24)=0),1,"")</f>
        <v/>
      </c>
      <c r="E847" s="139">
        <f>IF(OR(A847=$M$3,A847=$M$3+12,A847=$M$3-12),1,"")</f>
        <v/>
      </c>
      <c r="F847" s="139" t="n">
        <v>3968.89</v>
      </c>
      <c r="G847" s="139" t="n">
        <v>-5.13282</v>
      </c>
    </row>
    <row r="848" ht="15.75" customHeight="1" s="165">
      <c r="A848" s="139">
        <f>A847+1</f>
        <v/>
      </c>
      <c r="B848" s="139" t="n">
        <v>28782.4</v>
      </c>
      <c r="C848" s="139" t="n">
        <v>0</v>
      </c>
      <c r="D848" s="139">
        <f>IF(OR(MOD(A848,$L$3)=0,MOD(A848,$L$3+24)=0,MOD(A848,$L$3-24)=0),1,"")</f>
        <v/>
      </c>
      <c r="E848" s="139">
        <f>IF(OR(A848=$M$3,A848=$M$3+12,A848=$M$3-12),1,"")</f>
        <v/>
      </c>
      <c r="F848" s="139" t="n">
        <v>3521.56</v>
      </c>
      <c r="G848" s="139" t="n">
        <v>-5.13282</v>
      </c>
    </row>
    <row r="849" ht="15.75" customHeight="1" s="165">
      <c r="A849" s="139">
        <f>A848+1</f>
        <v/>
      </c>
      <c r="B849" s="139" t="n">
        <v>25735</v>
      </c>
      <c r="C849" s="139" t="n">
        <v>0</v>
      </c>
      <c r="D849" s="139">
        <f>IF(OR(MOD(A849,$L$3)=0,MOD(A849,$L$3+24)=0,MOD(A849,$L$3-24)=0),1,"")</f>
        <v/>
      </c>
      <c r="E849" s="139">
        <f>IF(OR(A849=$M$3,A849=$M$3+12,A849=$M$3-12),1,"")</f>
        <v/>
      </c>
      <c r="F849" s="139" t="n">
        <v>1171.08</v>
      </c>
      <c r="G849" s="139" t="n">
        <v>-5.13282</v>
      </c>
    </row>
    <row r="850" ht="15.75" customHeight="1" s="165">
      <c r="A850" s="139">
        <f>A849+1</f>
        <v/>
      </c>
      <c r="B850" s="139" t="n">
        <v>26031.3</v>
      </c>
      <c r="C850" s="139" t="n">
        <v>0.978552</v>
      </c>
      <c r="D850" s="139">
        <f>IF(OR(MOD(A850,$L$3)=0,MOD(A850,$L$3+24)=0,MOD(A850,$L$3-24)=0),1,"")</f>
        <v/>
      </c>
      <c r="E850" s="139">
        <f>IF(OR(A850=$M$3,A850=$M$3+12,A850=$M$3-12),1,"")</f>
        <v/>
      </c>
      <c r="F850" s="139" t="n">
        <v>1159.15</v>
      </c>
      <c r="G850" s="139" t="n">
        <v>5646.93</v>
      </c>
    </row>
    <row r="851" ht="15.75" customHeight="1" s="165">
      <c r="A851" s="139">
        <f>A850+1</f>
        <v/>
      </c>
      <c r="B851" s="139" t="n">
        <v>16529.2</v>
      </c>
      <c r="C851" s="139" t="n">
        <v>2.15789</v>
      </c>
      <c r="D851" s="139">
        <f>IF(OR(MOD(A851,$L$3)=0,MOD(A851,$L$3+24)=0,MOD(A851,$L$3-24)=0),1,"")</f>
        <v/>
      </c>
      <c r="E851" s="139">
        <f>IF(OR(A851=$M$3,A851=$M$3+12,A851=$M$3-12),1,"")</f>
        <v/>
      </c>
      <c r="F851" s="139" t="n">
        <v>2161.33</v>
      </c>
      <c r="G851" s="139" t="n">
        <v>10157.6</v>
      </c>
    </row>
    <row r="852" ht="15.75" customHeight="1" s="165">
      <c r="A852" s="139">
        <f>A851+1</f>
        <v/>
      </c>
      <c r="B852" s="139" t="n">
        <v>13775.4</v>
      </c>
      <c r="C852" s="139" t="n">
        <v>3.0238</v>
      </c>
      <c r="D852" s="139">
        <f>IF(OR(MOD(A852,$L$3)=0,MOD(A852,$L$3+24)=0,MOD(A852,$L$3-24)=0),1,"")</f>
        <v/>
      </c>
      <c r="E852" s="139">
        <f>IF(OR(A852=$M$3,A852=$M$3+12,A852=$M$3-12),1,"")</f>
        <v/>
      </c>
      <c r="F852" s="139" t="n">
        <v>16646.8</v>
      </c>
      <c r="G852" s="139" t="n">
        <v>13232.9</v>
      </c>
    </row>
    <row r="853" ht="15.75" customHeight="1" s="165">
      <c r="A853" s="139">
        <f>A852+1</f>
        <v/>
      </c>
      <c r="B853" s="139" t="n">
        <v>11952.8</v>
      </c>
      <c r="C853" s="139" t="n">
        <v>3.53655</v>
      </c>
      <c r="D853" s="139">
        <f>IF(OR(MOD(A853,$L$3)=0,MOD(A853,$L$3+24)=0,MOD(A853,$L$3-24)=0),1,"")</f>
        <v/>
      </c>
      <c r="E853" s="139">
        <f>IF(OR(A853=$M$3,A853=$M$3+12,A853=$M$3-12),1,"")</f>
        <v/>
      </c>
      <c r="F853" s="139" t="n">
        <v>23597.8</v>
      </c>
      <c r="G853" s="139" t="n">
        <v>14957.6</v>
      </c>
    </row>
    <row r="854" ht="15.75" customHeight="1" s="165">
      <c r="A854" s="139">
        <f>A853+1</f>
        <v/>
      </c>
      <c r="B854" s="139" t="n">
        <v>11151.5</v>
      </c>
      <c r="C854" s="139" t="n">
        <v>3.69179</v>
      </c>
      <c r="D854" s="139">
        <f>IF(OR(MOD(A854,$L$3)=0,MOD(A854,$L$3+24)=0,MOD(A854,$L$3-24)=0),1,"")</f>
        <v/>
      </c>
      <c r="E854" s="139">
        <f>IF(OR(A854=$M$3,A854=$M$3+12,A854=$M$3-12),1,"")</f>
        <v/>
      </c>
      <c r="F854" s="139" t="n">
        <v>25203</v>
      </c>
      <c r="G854" s="139" t="n">
        <v>15736.1</v>
      </c>
    </row>
    <row r="855" ht="15.75" customHeight="1" s="165">
      <c r="A855" s="139">
        <f>A854+1</f>
        <v/>
      </c>
      <c r="B855" s="139" t="n">
        <v>6132.81</v>
      </c>
      <c r="C855" s="139" t="n">
        <v>3.51558</v>
      </c>
      <c r="D855" s="139">
        <f>IF(OR(MOD(A855,$L$3)=0,MOD(A855,$L$3+24)=0,MOD(A855,$L$3-24)=0),1,"")</f>
        <v/>
      </c>
      <c r="E855" s="139">
        <f>IF(OR(A855=$M$3,A855=$M$3+12,A855=$M$3-12),1,"")</f>
        <v/>
      </c>
      <c r="F855" s="139" t="n">
        <v>25086.1</v>
      </c>
      <c r="G855" s="139" t="n">
        <v>15431.8</v>
      </c>
    </row>
    <row r="856" ht="15.75" customHeight="1" s="165">
      <c r="A856" s="139">
        <f>A855+1</f>
        <v/>
      </c>
      <c r="B856" s="139" t="n">
        <v>4727.34</v>
      </c>
      <c r="C856" s="139" t="n">
        <v>2.98791</v>
      </c>
      <c r="D856" s="139">
        <f>IF(OR(MOD(A856,$L$3)=0,MOD(A856,$L$3+24)=0,MOD(A856,$L$3-24)=0),1,"")</f>
        <v/>
      </c>
      <c r="E856" s="139">
        <f>IF(OR(A856=$M$3,A856=$M$3+12,A856=$M$3-12),1,"")</f>
        <v/>
      </c>
      <c r="F856" s="139" t="n">
        <v>16814.5</v>
      </c>
      <c r="G856" s="139" t="n">
        <v>13944.7</v>
      </c>
    </row>
    <row r="857" ht="15.75" customHeight="1" s="165">
      <c r="A857" s="139">
        <f>A856+1</f>
        <v/>
      </c>
      <c r="B857" s="139" t="n">
        <v>3224.52</v>
      </c>
      <c r="C857" s="139" t="n">
        <v>2.13469</v>
      </c>
      <c r="D857" s="139">
        <f>IF(OR(MOD(A857,$L$3)=0,MOD(A857,$L$3+24)=0,MOD(A857,$L$3-24)=0),1,"")</f>
        <v/>
      </c>
      <c r="E857" s="139">
        <f>IF(OR(A857=$M$3,A857=$M$3+12,A857=$M$3-12),1,"")</f>
        <v/>
      </c>
      <c r="F857" s="139" t="n">
        <v>18488.2</v>
      </c>
      <c r="G857" s="139" t="n">
        <v>11206</v>
      </c>
    </row>
    <row r="858" ht="15.75" customHeight="1" s="165">
      <c r="A858" s="139">
        <f>A857+1</f>
        <v/>
      </c>
      <c r="B858" s="139" t="n">
        <v>1935.99</v>
      </c>
      <c r="C858" s="139" t="n">
        <v>0.9696939999999999</v>
      </c>
      <c r="D858" s="139">
        <f>IF(OR(MOD(A858,$L$3)=0,MOD(A858,$L$3+24)=0,MOD(A858,$L$3-24)=0),1,"")</f>
        <v/>
      </c>
      <c r="E858" s="139">
        <f>IF(OR(A858=$M$3,A858=$M$3+12,A858=$M$3-12),1,"")</f>
        <v/>
      </c>
      <c r="F858" s="139" t="n">
        <v>17698.5</v>
      </c>
      <c r="G858" s="139" t="n">
        <v>7384.82</v>
      </c>
    </row>
    <row r="859" ht="15.75" customHeight="1" s="165">
      <c r="A859" s="139">
        <f>A858+1</f>
        <v/>
      </c>
      <c r="B859" s="139" t="n">
        <v>2245.93</v>
      </c>
      <c r="C859" s="139" t="n">
        <v>0</v>
      </c>
      <c r="D859" s="139">
        <f>IF(OR(MOD(A859,$L$3)=0,MOD(A859,$L$3+24)=0,MOD(A859,$L$3-24)=0),1,"")</f>
        <v/>
      </c>
      <c r="E859" s="139">
        <f>IF(OR(A859=$M$3,A859=$M$3+12,A859=$M$3-12),1,"")</f>
        <v/>
      </c>
      <c r="F859" s="139" t="n">
        <v>15635.2</v>
      </c>
      <c r="G859" s="139" t="n">
        <v>2251.56</v>
      </c>
    </row>
    <row r="860" ht="15.75" customHeight="1" s="165">
      <c r="A860" s="139">
        <f>A859+1</f>
        <v/>
      </c>
      <c r="B860" s="139" t="n">
        <v>668.003</v>
      </c>
      <c r="C860" s="139" t="n">
        <v>0</v>
      </c>
      <c r="D860" s="139">
        <f>IF(OR(MOD(A860,$L$3)=0,MOD(A860,$L$3+24)=0,MOD(A860,$L$3-24)=0),1,"")</f>
        <v/>
      </c>
      <c r="E860" s="139">
        <f>IF(OR(A860=$M$3,A860=$M$3+12,A860=$M$3-12),1,"")</f>
        <v/>
      </c>
      <c r="F860" s="139" t="n">
        <v>8686.629999999999</v>
      </c>
      <c r="G860" s="139" t="n">
        <v>-5.13282</v>
      </c>
    </row>
    <row r="861" ht="15.75" customHeight="1" s="165">
      <c r="A861" s="139">
        <f>A860+1</f>
        <v/>
      </c>
      <c r="B861" s="139" t="n">
        <v>0</v>
      </c>
      <c r="C861" s="139" t="n">
        <v>0</v>
      </c>
      <c r="D861" s="139">
        <f>IF(OR(MOD(A861,$L$3)=0,MOD(A861,$L$3+24)=0,MOD(A861,$L$3-24)=0),1,"")</f>
        <v/>
      </c>
      <c r="E861" s="139">
        <f>IF(OR(A861=$M$3,A861=$M$3+12,A861=$M$3-12),1,"")</f>
        <v/>
      </c>
      <c r="F861" s="139" t="n">
        <v>11716.7</v>
      </c>
      <c r="G861" s="139" t="n">
        <v>-5.13282</v>
      </c>
    </row>
    <row r="862" ht="15.75" customHeight="1" s="165">
      <c r="A862" s="139">
        <f>A861+1</f>
        <v/>
      </c>
      <c r="B862" s="139" t="n">
        <v>0</v>
      </c>
      <c r="C862" s="139" t="n">
        <v>0</v>
      </c>
      <c r="D862" s="139">
        <f>IF(OR(MOD(A862,$L$3)=0,MOD(A862,$L$3+24)=0,MOD(A862,$L$3-24)=0),1,"")</f>
        <v/>
      </c>
      <c r="E862" s="139">
        <f>IF(OR(A862=$M$3,A862=$M$3+12,A862=$M$3-12),1,"")</f>
        <v/>
      </c>
      <c r="F862" s="139" t="n">
        <v>4969.64</v>
      </c>
      <c r="G862" s="139" t="n">
        <v>-5.13282</v>
      </c>
    </row>
    <row r="863" ht="15.75" customHeight="1" s="165">
      <c r="A863" s="139">
        <f>A862+1</f>
        <v/>
      </c>
      <c r="B863" s="139" t="n">
        <v>0</v>
      </c>
      <c r="C863" s="139" t="n">
        <v>0</v>
      </c>
      <c r="D863" s="139">
        <f>IF(OR(MOD(A863,$L$3)=0,MOD(A863,$L$3+24)=0,MOD(A863,$L$3-24)=0),1,"")</f>
        <v/>
      </c>
      <c r="E863" s="139">
        <f>IF(OR(A863=$M$3,A863=$M$3+12,A863=$M$3-12),1,"")</f>
        <v/>
      </c>
      <c r="F863" s="139" t="n">
        <v>7095.27</v>
      </c>
      <c r="G863" s="139" t="n">
        <v>-5.13282</v>
      </c>
    </row>
    <row r="864" ht="15.75" customHeight="1" s="165">
      <c r="A864" s="139">
        <f>A863+1</f>
        <v/>
      </c>
      <c r="B864" s="139" t="n">
        <v>0</v>
      </c>
      <c r="C864" s="139" t="n">
        <v>0</v>
      </c>
      <c r="D864" s="139">
        <f>IF(OR(MOD(A864,$L$3)=0,MOD(A864,$L$3+24)=0,MOD(A864,$L$3-24)=0),1,"")</f>
        <v/>
      </c>
      <c r="E864" s="139">
        <f>IF(OR(A864=$M$3,A864=$M$3+12,A864=$M$3-12),1,"")</f>
        <v/>
      </c>
      <c r="F864" s="139" t="n">
        <v>5241.37</v>
      </c>
      <c r="G864" s="139" t="n">
        <v>-5.13282</v>
      </c>
    </row>
    <row r="865" ht="15.75" customHeight="1" s="165">
      <c r="A865" s="139">
        <f>A864+1</f>
        <v/>
      </c>
      <c r="B865" s="139" t="n">
        <v>0</v>
      </c>
      <c r="C865" s="139" t="n">
        <v>0</v>
      </c>
      <c r="D865" s="139">
        <f>IF(OR(MOD(A865,$L$3)=0,MOD(A865,$L$3+24)=0,MOD(A865,$L$3-24)=0),1,"")</f>
        <v/>
      </c>
      <c r="E865" s="139">
        <f>IF(OR(A865=$M$3,A865=$M$3+12,A865=$M$3-12),1,"")</f>
        <v/>
      </c>
      <c r="F865" s="139" t="n">
        <v>2888.61</v>
      </c>
      <c r="G865" s="139" t="n">
        <v>-5.13282</v>
      </c>
    </row>
    <row r="866" ht="15.75" customHeight="1" s="165">
      <c r="A866" s="139">
        <f>A865+1</f>
        <v/>
      </c>
      <c r="B866" s="139" t="n">
        <v>0</v>
      </c>
      <c r="C866" s="139" t="n">
        <v>0</v>
      </c>
      <c r="D866" s="139">
        <f>IF(OR(MOD(A866,$L$3)=0,MOD(A866,$L$3+24)=0,MOD(A866,$L$3-24)=0),1,"")</f>
        <v/>
      </c>
      <c r="E866" s="139">
        <f>IF(OR(A866=$M$3,A866=$M$3+12,A866=$M$3-12),1,"")</f>
        <v/>
      </c>
      <c r="F866" s="139" t="n">
        <v>3424.77</v>
      </c>
      <c r="G866" s="139" t="n">
        <v>-5.13282</v>
      </c>
    </row>
    <row r="867" ht="15.75" customHeight="1" s="165">
      <c r="A867" s="139">
        <f>A866+1</f>
        <v/>
      </c>
      <c r="B867" s="139" t="n">
        <v>0</v>
      </c>
      <c r="C867" s="139" t="n">
        <v>0</v>
      </c>
      <c r="D867" s="139">
        <f>IF(OR(MOD(A867,$L$3)=0,MOD(A867,$L$3+24)=0,MOD(A867,$L$3-24)=0),1,"")</f>
        <v/>
      </c>
      <c r="E867" s="139">
        <f>IF(OR(A867=$M$3,A867=$M$3+12,A867=$M$3-12),1,"")</f>
        <v/>
      </c>
      <c r="F867" s="139" t="n">
        <v>1631.99</v>
      </c>
      <c r="G867" s="139" t="n">
        <v>-5.13282</v>
      </c>
    </row>
    <row r="868" ht="15.75" customHeight="1" s="165">
      <c r="A868" s="139">
        <f>A867+1</f>
        <v/>
      </c>
      <c r="B868" s="139" t="n">
        <v>634.446</v>
      </c>
      <c r="C868" s="139" t="n">
        <v>0</v>
      </c>
      <c r="D868" s="139">
        <f>IF(OR(MOD(A868,$L$3)=0,MOD(A868,$L$3+24)=0,MOD(A868,$L$3-24)=0),1,"")</f>
        <v/>
      </c>
      <c r="E868" s="139">
        <f>IF(OR(A868=$M$3,A868=$M$3+12,A868=$M$3-12),1,"")</f>
        <v/>
      </c>
      <c r="F868" s="139" t="n">
        <v>0</v>
      </c>
      <c r="G868" s="139" t="n">
        <v>-5.13282</v>
      </c>
    </row>
    <row r="869" ht="15.75" customHeight="1" s="165">
      <c r="A869" s="139">
        <f>A868+1</f>
        <v/>
      </c>
      <c r="B869" s="139" t="n">
        <v>1477.85</v>
      </c>
      <c r="C869" s="139" t="n">
        <v>0</v>
      </c>
      <c r="D869" s="139">
        <f>IF(OR(MOD(A869,$L$3)=0,MOD(A869,$L$3+24)=0,MOD(A869,$L$3-24)=0),1,"")</f>
        <v/>
      </c>
      <c r="E869" s="139">
        <f>IF(OR(A869=$M$3,A869=$M$3+12,A869=$M$3-12),1,"")</f>
        <v/>
      </c>
      <c r="F869" s="139" t="n">
        <v>7477.19</v>
      </c>
      <c r="G869" s="139" t="n">
        <v>-5.13282</v>
      </c>
    </row>
    <row r="870" ht="15.75" customHeight="1" s="165">
      <c r="A870" s="139">
        <f>A869+1</f>
        <v/>
      </c>
      <c r="B870" s="139" t="n">
        <v>0</v>
      </c>
      <c r="C870" s="139" t="n">
        <v>0</v>
      </c>
      <c r="D870" s="139">
        <f>IF(OR(MOD(A870,$L$3)=0,MOD(A870,$L$3+24)=0,MOD(A870,$L$3-24)=0),1,"")</f>
        <v/>
      </c>
      <c r="E870" s="139">
        <f>IF(OR(A870=$M$3,A870=$M$3+12,A870=$M$3-12),1,"")</f>
        <v/>
      </c>
      <c r="F870" s="139" t="n">
        <v>9723.309999999999</v>
      </c>
      <c r="G870" s="139" t="n">
        <v>-5.13282</v>
      </c>
    </row>
    <row r="871" ht="15.75" customHeight="1" s="165">
      <c r="A871" s="139">
        <f>A870+1</f>
        <v/>
      </c>
      <c r="B871" s="139" t="n">
        <v>0</v>
      </c>
      <c r="C871" s="139" t="n">
        <v>0</v>
      </c>
      <c r="D871" s="139">
        <f>IF(OR(MOD(A871,$L$3)=0,MOD(A871,$L$3+24)=0,MOD(A871,$L$3-24)=0),1,"")</f>
        <v/>
      </c>
      <c r="E871" s="139">
        <f>IF(OR(A871=$M$3,A871=$M$3+12,A871=$M$3-12),1,"")</f>
        <v/>
      </c>
      <c r="F871" s="139" t="n">
        <v>806.258</v>
      </c>
      <c r="G871" s="139" t="n">
        <v>-5.13282</v>
      </c>
    </row>
    <row r="872" ht="15.75" customHeight="1" s="165">
      <c r="A872" s="139">
        <f>A871+1</f>
        <v/>
      </c>
      <c r="B872" s="139" t="n">
        <v>630.85</v>
      </c>
      <c r="C872" s="139" t="n">
        <v>0</v>
      </c>
      <c r="D872" s="139">
        <f>IF(OR(MOD(A872,$L$3)=0,MOD(A872,$L$3+24)=0,MOD(A872,$L$3-24)=0),1,"")</f>
        <v/>
      </c>
      <c r="E872" s="139">
        <f>IF(OR(A872=$M$3,A872=$M$3+12,A872=$M$3-12),1,"")</f>
        <v/>
      </c>
      <c r="F872" s="139" t="n">
        <v>19017.1</v>
      </c>
      <c r="G872" s="139" t="n">
        <v>-5.13282</v>
      </c>
    </row>
    <row r="873" ht="15.75" customHeight="1" s="165">
      <c r="A873" s="139">
        <f>A872+1</f>
        <v/>
      </c>
      <c r="B873" s="139" t="n">
        <v>1522.36</v>
      </c>
      <c r="C873" s="139" t="n">
        <v>0</v>
      </c>
      <c r="D873" s="139">
        <f>IF(OR(MOD(A873,$L$3)=0,MOD(A873,$L$3+24)=0,MOD(A873,$L$3-24)=0),1,"")</f>
        <v/>
      </c>
      <c r="E873" s="139">
        <f>IF(OR(A873=$M$3,A873=$M$3+12,A873=$M$3-12),1,"")</f>
        <v/>
      </c>
      <c r="F873" s="139" t="n">
        <v>11074</v>
      </c>
      <c r="G873" s="139" t="n">
        <v>40.9774</v>
      </c>
    </row>
    <row r="874" ht="15.75" customHeight="1" s="165">
      <c r="A874" s="139">
        <f>A873+1</f>
        <v/>
      </c>
      <c r="B874" s="139" t="n">
        <v>1909.05</v>
      </c>
      <c r="C874" s="139" t="n">
        <v>0.350989</v>
      </c>
      <c r="D874" s="139">
        <f>IF(OR(MOD(A874,$L$3)=0,MOD(A874,$L$3+24)=0,MOD(A874,$L$3-24)=0),1,"")</f>
        <v/>
      </c>
      <c r="E874" s="139">
        <f>IF(OR(A874=$M$3,A874=$M$3+12,A874=$M$3-12),1,"")</f>
        <v/>
      </c>
      <c r="F874" s="139" t="n">
        <v>5458.28</v>
      </c>
      <c r="G874" s="139" t="n">
        <v>5485.79</v>
      </c>
    </row>
    <row r="875" ht="15.75" customHeight="1" s="165">
      <c r="A875" s="139">
        <f>A874+1</f>
        <v/>
      </c>
      <c r="B875" s="139" t="n">
        <v>0</v>
      </c>
      <c r="C875" s="139" t="n">
        <v>2.1028</v>
      </c>
      <c r="D875" s="139">
        <f>IF(OR(MOD(A875,$L$3)=0,MOD(A875,$L$3+24)=0,MOD(A875,$L$3-24)=0),1,"")</f>
        <v/>
      </c>
      <c r="E875" s="139">
        <f>IF(OR(A875=$M$3,A875=$M$3+12,A875=$M$3-12),1,"")</f>
        <v/>
      </c>
      <c r="F875" s="139" t="n">
        <v>5122.21</v>
      </c>
      <c r="G875" s="139" t="n">
        <v>10200.7</v>
      </c>
    </row>
    <row r="876" ht="15.75" customHeight="1" s="165">
      <c r="A876" s="139">
        <f>A875+1</f>
        <v/>
      </c>
      <c r="B876" s="139" t="n">
        <v>0</v>
      </c>
      <c r="C876" s="139" t="n">
        <v>2.95908</v>
      </c>
      <c r="D876" s="139">
        <f>IF(OR(MOD(A876,$L$3)=0,MOD(A876,$L$3+24)=0,MOD(A876,$L$3-24)=0),1,"")</f>
        <v/>
      </c>
      <c r="E876" s="139">
        <f>IF(OR(A876=$M$3,A876=$M$3+12,A876=$M$3-12),1,"")</f>
        <v/>
      </c>
      <c r="F876" s="139" t="n">
        <v>1077.34</v>
      </c>
      <c r="G876" s="139" t="n">
        <v>9570.950000000001</v>
      </c>
    </row>
    <row r="877" ht="15.75" customHeight="1" s="165">
      <c r="A877" s="139">
        <f>A876+1</f>
        <v/>
      </c>
      <c r="B877" s="139" t="n">
        <v>1627.11</v>
      </c>
      <c r="C877" s="139" t="n">
        <v>3.46138</v>
      </c>
      <c r="D877" s="139">
        <f>IF(OR(MOD(A877,$L$3)=0,MOD(A877,$L$3+24)=0,MOD(A877,$L$3-24)=0),1,"")</f>
        <v/>
      </c>
      <c r="E877" s="139">
        <f>IF(OR(A877=$M$3,A877=$M$3+12,A877=$M$3-12),1,"")</f>
        <v/>
      </c>
      <c r="F877" s="139" t="n">
        <v>970.022</v>
      </c>
      <c r="G877" s="139" t="n">
        <v>15332.9</v>
      </c>
    </row>
    <row r="878" ht="15.75" customHeight="1" s="165">
      <c r="A878" s="139">
        <f>A877+1</f>
        <v/>
      </c>
      <c r="B878" s="139" t="n">
        <v>1331.82</v>
      </c>
      <c r="C878" s="139" t="n">
        <v>3.60775</v>
      </c>
      <c r="D878" s="139">
        <f>IF(OR(MOD(A878,$L$3)=0,MOD(A878,$L$3+24)=0,MOD(A878,$L$3-24)=0),1,"")</f>
        <v/>
      </c>
      <c r="E878" s="139">
        <f>IF(OR(A878=$M$3,A878=$M$3+12,A878=$M$3-12),1,"")</f>
        <v/>
      </c>
      <c r="F878" s="139" t="n">
        <v>768.953</v>
      </c>
      <c r="G878" s="139" t="n">
        <v>16160.9</v>
      </c>
    </row>
    <row r="879" ht="15.75" customHeight="1" s="165">
      <c r="A879" s="139">
        <f>A878+1</f>
        <v/>
      </c>
      <c r="B879" s="139" t="n">
        <v>2276.54</v>
      </c>
      <c r="C879" s="139" t="n">
        <v>3.4094</v>
      </c>
      <c r="D879" s="139">
        <f>IF(OR(MOD(A879,$L$3)=0,MOD(A879,$L$3+24)=0,MOD(A879,$L$3-24)=0),1,"")</f>
        <v/>
      </c>
      <c r="E879" s="139">
        <f>IF(OR(A879=$M$3,A879=$M$3+12,A879=$M$3-12),1,"")</f>
        <v/>
      </c>
      <c r="F879" s="139" t="n">
        <v>2913.72</v>
      </c>
      <c r="G879" s="139" t="n">
        <v>13453.4</v>
      </c>
    </row>
    <row r="880" ht="15.75" customHeight="1" s="165">
      <c r="A880" s="139">
        <f>A879+1</f>
        <v/>
      </c>
      <c r="B880" s="139" t="n">
        <v>4149.85</v>
      </c>
      <c r="C880" s="139" t="n">
        <v>2.87689</v>
      </c>
      <c r="D880" s="139">
        <f>IF(OR(MOD(A880,$L$3)=0,MOD(A880,$L$3+24)=0,MOD(A880,$L$3-24)=0),1,"")</f>
        <v/>
      </c>
      <c r="E880" s="139">
        <f>IF(OR(A880=$M$3,A880=$M$3+12,A880=$M$3-12),1,"")</f>
        <v/>
      </c>
      <c r="F880" s="139" t="n">
        <v>4141.11</v>
      </c>
      <c r="G880" s="139" t="n">
        <v>14200.5</v>
      </c>
    </row>
    <row r="881" ht="15.75" customHeight="1" s="165">
      <c r="A881" s="139">
        <f>A880+1</f>
        <v/>
      </c>
      <c r="B881" s="139" t="n">
        <v>2979.47</v>
      </c>
      <c r="C881" s="139" t="n">
        <v>2.03581</v>
      </c>
      <c r="D881" s="139">
        <f>IF(OR(MOD(A881,$L$3)=0,MOD(A881,$L$3+24)=0,MOD(A881,$L$3-24)=0),1,"")</f>
        <v/>
      </c>
      <c r="E881" s="139">
        <f>IF(OR(A881=$M$3,A881=$M$3+12,A881=$M$3-12),1,"")</f>
        <v/>
      </c>
      <c r="F881" s="139" t="n">
        <v>7351.35</v>
      </c>
      <c r="G881" s="139" t="n">
        <v>9689.16</v>
      </c>
    </row>
    <row r="882" ht="15.75" customHeight="1" s="165">
      <c r="A882" s="139">
        <f>A881+1</f>
        <v/>
      </c>
      <c r="B882" s="139" t="n">
        <v>4416.53</v>
      </c>
      <c r="C882" s="139" t="n">
        <v>0.910949</v>
      </c>
      <c r="D882" s="139">
        <f>IF(OR(MOD(A882,$L$3)=0,MOD(A882,$L$3+24)=0,MOD(A882,$L$3-24)=0),1,"")</f>
        <v/>
      </c>
      <c r="E882" s="139">
        <f>IF(OR(A882=$M$3,A882=$M$3+12,A882=$M$3-12),1,"")</f>
        <v/>
      </c>
      <c r="F882" s="139" t="n">
        <v>5279.39</v>
      </c>
      <c r="G882" s="139" t="n">
        <v>5551.61</v>
      </c>
    </row>
    <row r="883" ht="15.75" customHeight="1" s="165">
      <c r="A883" s="139">
        <f>A882+1</f>
        <v/>
      </c>
      <c r="B883" s="139" t="n">
        <v>9030.690000000001</v>
      </c>
      <c r="C883" s="139" t="n">
        <v>0</v>
      </c>
      <c r="D883" s="139">
        <f>IF(OR(MOD(A883,$L$3)=0,MOD(A883,$L$3+24)=0,MOD(A883,$L$3-24)=0),1,"")</f>
        <v/>
      </c>
      <c r="E883" s="139">
        <f>IF(OR(A883=$M$3,A883=$M$3+12,A883=$M$3-12),1,"")</f>
        <v/>
      </c>
      <c r="F883" s="139" t="n">
        <v>920.987</v>
      </c>
      <c r="G883" s="139" t="n">
        <v>1421.57</v>
      </c>
    </row>
    <row r="884" ht="15.75" customHeight="1" s="165">
      <c r="A884" s="139">
        <f>A883+1</f>
        <v/>
      </c>
      <c r="B884" s="139" t="n">
        <v>11096.8</v>
      </c>
      <c r="C884" s="139" t="n">
        <v>0</v>
      </c>
      <c r="D884" s="139">
        <f>IF(OR(MOD(A884,$L$3)=0,MOD(A884,$L$3+24)=0,MOD(A884,$L$3-24)=0),1,"")</f>
        <v/>
      </c>
      <c r="E884" s="139">
        <f>IF(OR(A884=$M$3,A884=$M$3+12,A884=$M$3-12),1,"")</f>
        <v/>
      </c>
      <c r="F884" s="139" t="n">
        <v>1090.46</v>
      </c>
      <c r="G884" s="139" t="n">
        <v>-5.13282</v>
      </c>
    </row>
    <row r="885" ht="15.75" customHeight="1" s="165">
      <c r="A885" s="139">
        <f>A884+1</f>
        <v/>
      </c>
      <c r="B885" s="139" t="n">
        <v>10863.8</v>
      </c>
      <c r="C885" s="139" t="n">
        <v>0</v>
      </c>
      <c r="D885" s="139">
        <f>IF(OR(MOD(A885,$L$3)=0,MOD(A885,$L$3+24)=0,MOD(A885,$L$3-24)=0),1,"")</f>
        <v/>
      </c>
      <c r="E885" s="139">
        <f>IF(OR(A885=$M$3,A885=$M$3+12,A885=$M$3-12),1,"")</f>
        <v/>
      </c>
      <c r="F885" s="139" t="n">
        <v>0</v>
      </c>
      <c r="G885" s="139" t="n">
        <v>-5.13282</v>
      </c>
    </row>
    <row r="886" ht="15.75" customHeight="1" s="165">
      <c r="A886" s="139">
        <f>A885+1</f>
        <v/>
      </c>
      <c r="B886" s="139" t="n">
        <v>12579.3</v>
      </c>
      <c r="C886" s="139" t="n">
        <v>0</v>
      </c>
      <c r="D886" s="139">
        <f>IF(OR(MOD(A886,$L$3)=0,MOD(A886,$L$3+24)=0,MOD(A886,$L$3-24)=0),1,"")</f>
        <v/>
      </c>
      <c r="E886" s="139">
        <f>IF(OR(A886=$M$3,A886=$M$3+12,A886=$M$3-12),1,"")</f>
        <v/>
      </c>
      <c r="F886" s="139" t="n">
        <v>381.021</v>
      </c>
      <c r="G886" s="139" t="n">
        <v>-5.13282</v>
      </c>
    </row>
    <row r="887" ht="15.75" customHeight="1" s="165">
      <c r="A887" s="139">
        <f>A886+1</f>
        <v/>
      </c>
      <c r="B887" s="139" t="n">
        <v>10554.8</v>
      </c>
      <c r="C887" s="139" t="n">
        <v>0</v>
      </c>
      <c r="D887" s="139">
        <f>IF(OR(MOD(A887,$L$3)=0,MOD(A887,$L$3+24)=0,MOD(A887,$L$3-24)=0),1,"")</f>
        <v/>
      </c>
      <c r="E887" s="139">
        <f>IF(OR(A887=$M$3,A887=$M$3+12,A887=$M$3-12),1,"")</f>
        <v/>
      </c>
      <c r="F887" s="139" t="n">
        <v>0</v>
      </c>
      <c r="G887" s="139" t="n">
        <v>-5.13282</v>
      </c>
    </row>
    <row r="888" ht="15.75" customHeight="1" s="165">
      <c r="A888" s="139">
        <f>A887+1</f>
        <v/>
      </c>
      <c r="B888" s="139" t="n">
        <v>9445.43</v>
      </c>
      <c r="C888" s="139" t="n">
        <v>0</v>
      </c>
      <c r="D888" s="139">
        <f>IF(OR(MOD(A888,$L$3)=0,MOD(A888,$L$3+24)=0,MOD(A888,$L$3-24)=0),1,"")</f>
        <v/>
      </c>
      <c r="E888" s="139">
        <f>IF(OR(A888=$M$3,A888=$M$3+12,A888=$M$3-12),1,"")</f>
        <v/>
      </c>
      <c r="F888" s="139" t="n">
        <v>0</v>
      </c>
      <c r="G888" s="139" t="n">
        <v>-5.13282</v>
      </c>
    </row>
    <row r="889" ht="15.75" customHeight="1" s="165">
      <c r="A889" s="139">
        <f>A888+1</f>
        <v/>
      </c>
      <c r="B889" s="139" t="n">
        <v>9735.610000000001</v>
      </c>
      <c r="C889" s="139" t="n">
        <v>0</v>
      </c>
      <c r="D889" s="139">
        <f>IF(OR(MOD(A889,$L$3)=0,MOD(A889,$L$3+24)=0,MOD(A889,$L$3-24)=0),1,"")</f>
        <v/>
      </c>
      <c r="E889" s="139">
        <f>IF(OR(A889=$M$3,A889=$M$3+12,A889=$M$3-12),1,"")</f>
        <v/>
      </c>
      <c r="F889" s="139" t="n">
        <v>0</v>
      </c>
      <c r="G889" s="139" t="n">
        <v>-5.13282</v>
      </c>
    </row>
    <row r="890" ht="15.75" customHeight="1" s="165">
      <c r="A890" s="139">
        <f>A889+1</f>
        <v/>
      </c>
      <c r="B890" s="139" t="n">
        <v>8155.64</v>
      </c>
      <c r="C890" s="139" t="n">
        <v>0</v>
      </c>
      <c r="D890" s="139">
        <f>IF(OR(MOD(A890,$L$3)=0,MOD(A890,$L$3+24)=0,MOD(A890,$L$3-24)=0),1,"")</f>
        <v/>
      </c>
      <c r="E890" s="139">
        <f>IF(OR(A890=$M$3,A890=$M$3+12,A890=$M$3-12),1,"")</f>
        <v/>
      </c>
      <c r="F890" s="139" t="n">
        <v>0</v>
      </c>
      <c r="G890" s="139" t="n">
        <v>-5.13282</v>
      </c>
    </row>
    <row r="891" ht="15.75" customHeight="1" s="165">
      <c r="A891" s="139">
        <f>A890+1</f>
        <v/>
      </c>
      <c r="B891" s="139" t="n">
        <v>7830.92</v>
      </c>
      <c r="C891" s="139" t="n">
        <v>0</v>
      </c>
      <c r="D891" s="139">
        <f>IF(OR(MOD(A891,$L$3)=0,MOD(A891,$L$3+24)=0,MOD(A891,$L$3-24)=0),1,"")</f>
        <v/>
      </c>
      <c r="E891" s="139">
        <f>IF(OR(A891=$M$3,A891=$M$3+12,A891=$M$3-12),1,"")</f>
        <v/>
      </c>
      <c r="F891" s="139" t="n">
        <v>1015.81</v>
      </c>
      <c r="G891" s="139" t="n">
        <v>-5.13282</v>
      </c>
    </row>
    <row r="892" ht="15.75" customHeight="1" s="165">
      <c r="A892" s="139">
        <f>A891+1</f>
        <v/>
      </c>
      <c r="B892" s="139" t="n">
        <v>11466.5</v>
      </c>
      <c r="C892" s="139" t="n">
        <v>0</v>
      </c>
      <c r="D892" s="139">
        <f>IF(OR(MOD(A892,$L$3)=0,MOD(A892,$L$3+24)=0,MOD(A892,$L$3-24)=0),1,"")</f>
        <v/>
      </c>
      <c r="E892" s="139">
        <f>IF(OR(A892=$M$3,A892=$M$3+12,A892=$M$3-12),1,"")</f>
        <v/>
      </c>
      <c r="F892" s="139" t="n">
        <v>0</v>
      </c>
      <c r="G892" s="139" t="n">
        <v>-5.13282</v>
      </c>
    </row>
    <row r="893" ht="15.75" customHeight="1" s="165">
      <c r="A893" s="139">
        <f>A892+1</f>
        <v/>
      </c>
      <c r="B893" s="139" t="n">
        <v>15970.2</v>
      </c>
      <c r="C893" s="139" t="n">
        <v>0</v>
      </c>
      <c r="D893" s="139">
        <f>IF(OR(MOD(A893,$L$3)=0,MOD(A893,$L$3+24)=0,MOD(A893,$L$3-24)=0),1,"")</f>
        <v/>
      </c>
      <c r="E893" s="139">
        <f>IF(OR(A893=$M$3,A893=$M$3+12,A893=$M$3-12),1,"")</f>
        <v/>
      </c>
      <c r="F893" s="139" t="n">
        <v>0</v>
      </c>
      <c r="G893" s="139" t="n">
        <v>-5.13282</v>
      </c>
    </row>
    <row r="894" ht="15.75" customHeight="1" s="165">
      <c r="A894" s="139">
        <f>A893+1</f>
        <v/>
      </c>
      <c r="B894" s="139" t="n">
        <v>12329.5</v>
      </c>
      <c r="C894" s="139" t="n">
        <v>0</v>
      </c>
      <c r="D894" s="139">
        <f>IF(OR(MOD(A894,$L$3)=0,MOD(A894,$L$3+24)=0,MOD(A894,$L$3-24)=0),1,"")</f>
        <v/>
      </c>
      <c r="E894" s="139">
        <f>IF(OR(A894=$M$3,A894=$M$3+12,A894=$M$3-12),1,"")</f>
        <v/>
      </c>
      <c r="F894" s="139" t="n">
        <v>0</v>
      </c>
      <c r="G894" s="139" t="n">
        <v>-5.13282</v>
      </c>
    </row>
    <row r="895" ht="15.75" customHeight="1" s="165">
      <c r="A895" s="139">
        <f>A894+1</f>
        <v/>
      </c>
      <c r="B895" s="139" t="n">
        <v>11210.5</v>
      </c>
      <c r="C895" s="139" t="n">
        <v>0</v>
      </c>
      <c r="D895" s="139">
        <f>IF(OR(MOD(A895,$L$3)=0,MOD(A895,$L$3+24)=0,MOD(A895,$L$3-24)=0),1,"")</f>
        <v/>
      </c>
      <c r="E895" s="139">
        <f>IF(OR(A895=$M$3,A895=$M$3+12,A895=$M$3-12),1,"")</f>
        <v/>
      </c>
      <c r="F895" s="139" t="n">
        <v>0</v>
      </c>
      <c r="G895" s="139" t="n">
        <v>-5.13282</v>
      </c>
    </row>
    <row r="896" ht="15.75" customHeight="1" s="165">
      <c r="A896" s="139">
        <f>A895+1</f>
        <v/>
      </c>
      <c r="B896" s="139" t="n">
        <v>11591.9</v>
      </c>
      <c r="C896" s="139" t="n">
        <v>0</v>
      </c>
      <c r="D896" s="139">
        <f>IF(OR(MOD(A896,$L$3)=0,MOD(A896,$L$3+24)=0,MOD(A896,$L$3-24)=0),1,"")</f>
        <v/>
      </c>
      <c r="E896" s="139">
        <f>IF(OR(A896=$M$3,A896=$M$3+12,A896=$M$3-12),1,"")</f>
        <v/>
      </c>
      <c r="F896" s="139" t="n">
        <v>0</v>
      </c>
      <c r="G896" s="139" t="n">
        <v>-5.13282</v>
      </c>
    </row>
    <row r="897" ht="15.75" customHeight="1" s="165">
      <c r="A897" s="139">
        <f>A896+1</f>
        <v/>
      </c>
      <c r="B897" s="139" t="n">
        <v>13151.1</v>
      </c>
      <c r="C897" s="139" t="n">
        <v>0</v>
      </c>
      <c r="D897" s="139">
        <f>IF(OR(MOD(A897,$L$3)=0,MOD(A897,$L$3+24)=0,MOD(A897,$L$3-24)=0),1,"")</f>
        <v/>
      </c>
      <c r="E897" s="139">
        <f>IF(OR(A897=$M$3,A897=$M$3+12,A897=$M$3-12),1,"")</f>
        <v/>
      </c>
      <c r="F897" s="139" t="n">
        <v>0</v>
      </c>
      <c r="G897" s="139" t="n">
        <v>127.102</v>
      </c>
    </row>
    <row r="898" ht="15.75" customHeight="1" s="165">
      <c r="A898" s="139">
        <f>A897+1</f>
        <v/>
      </c>
      <c r="B898" s="139" t="n">
        <v>14046.4</v>
      </c>
      <c r="C898" s="139" t="n">
        <v>0.100762</v>
      </c>
      <c r="D898" s="139">
        <f>IF(OR(MOD(A898,$L$3)=0,MOD(A898,$L$3+24)=0,MOD(A898,$L$3-24)=0),1,"")</f>
        <v/>
      </c>
      <c r="E898" s="139">
        <f>IF(OR(A898=$M$3,A898=$M$3+12,A898=$M$3-12),1,"")</f>
        <v/>
      </c>
      <c r="F898" s="139" t="n">
        <v>0</v>
      </c>
      <c r="G898" s="139" t="n">
        <v>5232.8</v>
      </c>
    </row>
    <row r="899" ht="15.75" customHeight="1" s="165">
      <c r="A899" s="139">
        <f>A898+1</f>
        <v/>
      </c>
      <c r="B899" s="139" t="n">
        <v>4186.44</v>
      </c>
      <c r="C899" s="139" t="n">
        <v>1.26473</v>
      </c>
      <c r="D899" s="139">
        <f>IF(OR(MOD(A899,$L$3)=0,MOD(A899,$L$3+24)=0,MOD(A899,$L$3-24)=0),1,"")</f>
        <v/>
      </c>
      <c r="E899" s="139">
        <f>IF(OR(A899=$M$3,A899=$M$3+12,A899=$M$3-12),1,"")</f>
        <v/>
      </c>
      <c r="F899" s="139" t="n">
        <v>0</v>
      </c>
      <c r="G899" s="139" t="n">
        <v>10096.7</v>
      </c>
    </row>
    <row r="900" ht="15.75" customHeight="1" s="165">
      <c r="A900" s="139">
        <f>A899+1</f>
        <v/>
      </c>
      <c r="B900" s="139" t="n">
        <v>1800.22</v>
      </c>
      <c r="C900" s="139" t="n">
        <v>1.37932</v>
      </c>
      <c r="D900" s="139">
        <f>IF(OR(MOD(A900,$L$3)=0,MOD(A900,$L$3+24)=0,MOD(A900,$L$3-24)=0),1,"")</f>
        <v/>
      </c>
      <c r="E900" s="139">
        <f>IF(OR(A900=$M$3,A900=$M$3+12,A900=$M$3-12),1,"")</f>
        <v/>
      </c>
      <c r="F900" s="139" t="n">
        <v>0</v>
      </c>
      <c r="G900" s="139" t="n">
        <v>13581.3</v>
      </c>
    </row>
    <row r="901" ht="15.75" customHeight="1" s="165">
      <c r="A901" s="139">
        <f>A900+1</f>
        <v/>
      </c>
      <c r="B901" s="139" t="n">
        <v>1251.53</v>
      </c>
      <c r="C901" s="139" t="n">
        <v>1.44719</v>
      </c>
      <c r="D901" s="139">
        <f>IF(OR(MOD(A901,$L$3)=0,MOD(A901,$L$3+24)=0,MOD(A901,$L$3-24)=0),1,"")</f>
        <v/>
      </c>
      <c r="E901" s="139">
        <f>IF(OR(A901=$M$3,A901=$M$3+12,A901=$M$3-12),1,"")</f>
        <v/>
      </c>
      <c r="F901" s="139" t="n">
        <v>0</v>
      </c>
      <c r="G901" s="139" t="n">
        <v>15812.8</v>
      </c>
    </row>
    <row r="902" ht="15.75" customHeight="1" s="165">
      <c r="A902" s="139">
        <f>A901+1</f>
        <v/>
      </c>
      <c r="B902" s="139" t="n">
        <v>1883.08</v>
      </c>
      <c r="C902" s="139" t="n">
        <v>1.49646</v>
      </c>
      <c r="D902" s="139">
        <f>IF(OR(MOD(A902,$L$3)=0,MOD(A902,$L$3+24)=0,MOD(A902,$L$3-24)=0),1,"")</f>
        <v/>
      </c>
      <c r="E902" s="139">
        <f>IF(OR(A902=$M$3,A902=$M$3+12,A902=$M$3-12),1,"")</f>
        <v/>
      </c>
      <c r="F902" s="139" t="n">
        <v>0</v>
      </c>
      <c r="G902" s="139" t="n">
        <v>16582.5</v>
      </c>
    </row>
    <row r="903" ht="15.75" customHeight="1" s="165">
      <c r="A903" s="139">
        <f>A902+1</f>
        <v/>
      </c>
      <c r="B903" s="139" t="n">
        <v>2139.46</v>
      </c>
      <c r="C903" s="139" t="n">
        <v>1.50078</v>
      </c>
      <c r="D903" s="139">
        <f>IF(OR(MOD(A903,$L$3)=0,MOD(A903,$L$3+24)=0,MOD(A903,$L$3-24)=0),1,"")</f>
        <v/>
      </c>
      <c r="E903" s="139">
        <f>IF(OR(A903=$M$3,A903=$M$3+12,A903=$M$3-12),1,"")</f>
        <v/>
      </c>
      <c r="F903" s="139" t="n">
        <v>0</v>
      </c>
      <c r="G903" s="139" t="n">
        <v>16004.7</v>
      </c>
    </row>
    <row r="904" ht="15.75" customHeight="1" s="165">
      <c r="A904" s="139">
        <f>A903+1</f>
        <v/>
      </c>
      <c r="B904" s="139" t="n">
        <v>2418.44</v>
      </c>
      <c r="C904" s="139" t="n">
        <v>1.25079</v>
      </c>
      <c r="D904" s="139">
        <f>IF(OR(MOD(A904,$L$3)=0,MOD(A904,$L$3+24)=0,MOD(A904,$L$3-24)=0),1,"")</f>
        <v/>
      </c>
      <c r="E904" s="139">
        <f>IF(OR(A904=$M$3,A904=$M$3+12,A904=$M$3-12),1,"")</f>
        <v/>
      </c>
      <c r="F904" s="139" t="n">
        <v>198.265</v>
      </c>
      <c r="G904" s="139" t="n">
        <v>14429.9</v>
      </c>
    </row>
    <row r="905" ht="15.75" customHeight="1" s="165">
      <c r="A905" s="139">
        <f>A904+1</f>
        <v/>
      </c>
      <c r="B905" s="139" t="n">
        <v>2119.36</v>
      </c>
      <c r="C905" s="139" t="n">
        <v>2.02635</v>
      </c>
      <c r="D905" s="139">
        <f>IF(OR(MOD(A905,$L$3)=0,MOD(A905,$L$3+24)=0,MOD(A905,$L$3-24)=0),1,"")</f>
        <v/>
      </c>
      <c r="E905" s="139">
        <f>IF(OR(A905=$M$3,A905=$M$3+12,A905=$M$3-12),1,"")</f>
        <v/>
      </c>
      <c r="F905" s="139" t="n">
        <v>1282</v>
      </c>
      <c r="G905" s="139" t="n">
        <v>11455.3</v>
      </c>
    </row>
    <row r="906" ht="15.75" customHeight="1" s="165">
      <c r="A906" s="139">
        <f>A905+1</f>
        <v/>
      </c>
      <c r="B906" s="139" t="n">
        <v>1596.72</v>
      </c>
      <c r="C906" s="139" t="n">
        <v>0.930901</v>
      </c>
      <c r="D906" s="139">
        <f>IF(OR(MOD(A906,$L$3)=0,MOD(A906,$L$3+24)=0,MOD(A906,$L$3-24)=0),1,"")</f>
        <v/>
      </c>
      <c r="E906" s="139">
        <f>IF(OR(A906=$M$3,A906=$M$3+12,A906=$M$3-12),1,"")</f>
        <v/>
      </c>
      <c r="F906" s="139" t="n">
        <v>654.0839999999999</v>
      </c>
      <c r="G906" s="139" t="n">
        <v>7000.49</v>
      </c>
    </row>
    <row r="907" ht="15.75" customHeight="1" s="165">
      <c r="A907" s="139">
        <f>A906+1</f>
        <v/>
      </c>
      <c r="B907" s="139" t="n">
        <v>3367.48</v>
      </c>
      <c r="C907" s="139" t="n">
        <v>0</v>
      </c>
      <c r="D907" s="139">
        <f>IF(OR(MOD(A907,$L$3)=0,MOD(A907,$L$3+24)=0,MOD(A907,$L$3-24)=0),1,"")</f>
        <v/>
      </c>
      <c r="E907" s="139">
        <f>IF(OR(A907=$M$3,A907=$M$3+12,A907=$M$3-12),1,"")</f>
        <v/>
      </c>
      <c r="F907" s="139" t="n">
        <v>489.674</v>
      </c>
      <c r="G907" s="139" t="n">
        <v>1842.63</v>
      </c>
    </row>
    <row r="908" ht="15.75" customHeight="1" s="165">
      <c r="A908" s="139">
        <f>A907+1</f>
        <v/>
      </c>
      <c r="B908" s="139" t="n">
        <v>5308.78</v>
      </c>
      <c r="C908" s="139" t="n">
        <v>0</v>
      </c>
      <c r="D908" s="139">
        <f>IF(OR(MOD(A908,$L$3)=0,MOD(A908,$L$3+24)=0,MOD(A908,$L$3-24)=0),1,"")</f>
        <v/>
      </c>
      <c r="E908" s="139">
        <f>IF(OR(A908=$M$3,A908=$M$3+12,A908=$M$3-12),1,"")</f>
        <v/>
      </c>
      <c r="F908" s="139" t="n">
        <v>2092.48</v>
      </c>
      <c r="G908" s="139" t="n">
        <v>-5.13282</v>
      </c>
    </row>
    <row r="909" ht="15.75" customHeight="1" s="165">
      <c r="A909" s="139">
        <f>A908+1</f>
        <v/>
      </c>
      <c r="B909" s="139" t="n">
        <v>6266.42</v>
      </c>
      <c r="C909" s="139" t="n">
        <v>0</v>
      </c>
      <c r="D909" s="139">
        <f>IF(OR(MOD(A909,$L$3)=0,MOD(A909,$L$3+24)=0,MOD(A909,$L$3-24)=0),1,"")</f>
        <v/>
      </c>
      <c r="E909" s="139">
        <f>IF(OR(A909=$M$3,A909=$M$3+12,A909=$M$3-12),1,"")</f>
        <v/>
      </c>
      <c r="F909" s="139" t="n">
        <v>5686.58</v>
      </c>
      <c r="G909" s="139" t="n">
        <v>-5.13282</v>
      </c>
    </row>
    <row r="910" ht="15.75" customHeight="1" s="165">
      <c r="A910" s="139">
        <f>A909+1</f>
        <v/>
      </c>
      <c r="B910" s="139" t="n">
        <v>11945.2</v>
      </c>
      <c r="C910" s="139" t="n">
        <v>0</v>
      </c>
      <c r="D910" s="139">
        <f>IF(OR(MOD(A910,$L$3)=0,MOD(A910,$L$3+24)=0,MOD(A910,$L$3-24)=0),1,"")</f>
        <v/>
      </c>
      <c r="E910" s="139">
        <f>IF(OR(A910=$M$3,A910=$M$3+12,A910=$M$3-12),1,"")</f>
        <v/>
      </c>
      <c r="F910" s="139" t="n">
        <v>9636.93</v>
      </c>
      <c r="G910" s="139" t="n">
        <v>-5.13282</v>
      </c>
    </row>
    <row r="911" ht="15.75" customHeight="1" s="165">
      <c r="A911" s="139">
        <f>A910+1</f>
        <v/>
      </c>
      <c r="B911" s="139" t="n">
        <v>21580.3</v>
      </c>
      <c r="C911" s="139" t="n">
        <v>0</v>
      </c>
      <c r="D911" s="139">
        <f>IF(OR(MOD(A911,$L$3)=0,MOD(A911,$L$3+24)=0,MOD(A911,$L$3-24)=0),1,"")</f>
        <v/>
      </c>
      <c r="E911" s="139">
        <f>IF(OR(A911=$M$3,A911=$M$3+12,A911=$M$3-12),1,"")</f>
        <v/>
      </c>
      <c r="F911" s="139" t="n">
        <v>11917.5</v>
      </c>
      <c r="G911" s="139" t="n">
        <v>-5.13282</v>
      </c>
    </row>
    <row r="912" ht="15.75" customHeight="1" s="165">
      <c r="A912" s="139">
        <f>A911+1</f>
        <v/>
      </c>
      <c r="B912" s="139" t="n">
        <v>25718</v>
      </c>
      <c r="C912" s="139" t="n">
        <v>0</v>
      </c>
      <c r="D912" s="139">
        <f>IF(OR(MOD(A912,$L$3)=0,MOD(A912,$L$3+24)=0,MOD(A912,$L$3-24)=0),1,"")</f>
        <v/>
      </c>
      <c r="E912" s="139">
        <f>IF(OR(A912=$M$3,A912=$M$3+12,A912=$M$3-12),1,"")</f>
        <v/>
      </c>
      <c r="F912" s="139" t="n">
        <v>10146.3</v>
      </c>
      <c r="G912" s="139" t="n">
        <v>-5.13282</v>
      </c>
    </row>
    <row r="913" ht="15.75" customHeight="1" s="165">
      <c r="A913" s="139">
        <f>A912+1</f>
        <v/>
      </c>
      <c r="B913" s="139" t="n">
        <v>22843</v>
      </c>
      <c r="C913" s="139" t="n">
        <v>0</v>
      </c>
      <c r="D913" s="139">
        <f>IF(OR(MOD(A913,$L$3)=0,MOD(A913,$L$3+24)=0,MOD(A913,$L$3-24)=0),1,"")</f>
        <v/>
      </c>
      <c r="E913" s="139">
        <f>IF(OR(A913=$M$3,A913=$M$3+12,A913=$M$3-12),1,"")</f>
        <v/>
      </c>
      <c r="F913" s="139" t="n">
        <v>2635.38</v>
      </c>
      <c r="G913" s="139" t="n">
        <v>-5.13282</v>
      </c>
    </row>
    <row r="914" ht="15.75" customHeight="1" s="165">
      <c r="A914" s="139">
        <f>A913+1</f>
        <v/>
      </c>
      <c r="B914" s="139" t="n">
        <v>15633.2</v>
      </c>
      <c r="C914" s="139" t="n">
        <v>0</v>
      </c>
      <c r="D914" s="139">
        <f>IF(OR(MOD(A914,$L$3)=0,MOD(A914,$L$3+24)=0,MOD(A914,$L$3-24)=0),1,"")</f>
        <v/>
      </c>
      <c r="E914" s="139">
        <f>IF(OR(A914=$M$3,A914=$M$3+12,A914=$M$3-12),1,"")</f>
        <v/>
      </c>
      <c r="F914" s="139" t="n">
        <v>0</v>
      </c>
      <c r="G914" s="139" t="n">
        <v>-5.13282</v>
      </c>
    </row>
    <row r="915" ht="15.75" customHeight="1" s="165">
      <c r="A915" s="139">
        <f>A914+1</f>
        <v/>
      </c>
      <c r="B915" s="139" t="n">
        <v>15124.5</v>
      </c>
      <c r="C915" s="139" t="n">
        <v>0</v>
      </c>
      <c r="D915" s="139">
        <f>IF(OR(MOD(A915,$L$3)=0,MOD(A915,$L$3+24)=0,MOD(A915,$L$3-24)=0),1,"")</f>
        <v/>
      </c>
      <c r="E915" s="139">
        <f>IF(OR(A915=$M$3,A915=$M$3+12,A915=$M$3-12),1,"")</f>
        <v/>
      </c>
      <c r="F915" s="139" t="n">
        <v>0</v>
      </c>
      <c r="G915" s="139" t="n">
        <v>-5.13282</v>
      </c>
    </row>
    <row r="916" ht="15.75" customHeight="1" s="165">
      <c r="A916" s="139">
        <f>A915+1</f>
        <v/>
      </c>
      <c r="B916" s="139" t="n">
        <v>18851</v>
      </c>
      <c r="C916" s="139" t="n">
        <v>0</v>
      </c>
      <c r="D916" s="139">
        <f>IF(OR(MOD(A916,$L$3)=0,MOD(A916,$L$3+24)=0,MOD(A916,$L$3-24)=0),1,"")</f>
        <v/>
      </c>
      <c r="E916" s="139">
        <f>IF(OR(A916=$M$3,A916=$M$3+12,A916=$M$3-12),1,"")</f>
        <v/>
      </c>
      <c r="F916" s="139" t="n">
        <v>0</v>
      </c>
      <c r="G916" s="139" t="n">
        <v>-5.13282</v>
      </c>
    </row>
    <row r="917" ht="15.75" customHeight="1" s="165">
      <c r="A917" s="139">
        <f>A916+1</f>
        <v/>
      </c>
      <c r="B917" s="139" t="n">
        <v>17930.6</v>
      </c>
      <c r="C917" s="139" t="n">
        <v>0</v>
      </c>
      <c r="D917" s="139">
        <f>IF(OR(MOD(A917,$L$3)=0,MOD(A917,$L$3+24)=0,MOD(A917,$L$3-24)=0),1,"")</f>
        <v/>
      </c>
      <c r="E917" s="139">
        <f>IF(OR(A917=$M$3,A917=$M$3+12,A917=$M$3-12),1,"")</f>
        <v/>
      </c>
      <c r="F917" s="139" t="n">
        <v>0</v>
      </c>
      <c r="G917" s="139" t="n">
        <v>-5.13282</v>
      </c>
    </row>
    <row r="918" ht="15.75" customHeight="1" s="165">
      <c r="A918" s="139">
        <f>A917+1</f>
        <v/>
      </c>
      <c r="B918" s="139" t="n">
        <v>15082</v>
      </c>
      <c r="C918" s="139" t="n">
        <v>0</v>
      </c>
      <c r="D918" s="139">
        <f>IF(OR(MOD(A918,$L$3)=0,MOD(A918,$L$3+24)=0,MOD(A918,$L$3-24)=0),1,"")</f>
        <v/>
      </c>
      <c r="E918" s="139">
        <f>IF(OR(A918=$M$3,A918=$M$3+12,A918=$M$3-12),1,"")</f>
        <v/>
      </c>
      <c r="F918" s="139" t="n">
        <v>0</v>
      </c>
      <c r="G918" s="139" t="n">
        <v>-5.13282</v>
      </c>
    </row>
    <row r="919" ht="15.75" customHeight="1" s="165">
      <c r="A919" s="139">
        <f>A918+1</f>
        <v/>
      </c>
      <c r="B919" s="139" t="n">
        <v>14636</v>
      </c>
      <c r="C919" s="139" t="n">
        <v>0</v>
      </c>
      <c r="D919" s="139">
        <f>IF(OR(MOD(A919,$L$3)=0,MOD(A919,$L$3+24)=0,MOD(A919,$L$3-24)=0),1,"")</f>
        <v/>
      </c>
      <c r="E919" s="139">
        <f>IF(OR(A919=$M$3,A919=$M$3+12,A919=$M$3-12),1,"")</f>
        <v/>
      </c>
      <c r="F919" s="139" t="n">
        <v>0</v>
      </c>
      <c r="G919" s="139" t="n">
        <v>-5.13282</v>
      </c>
    </row>
    <row r="920" ht="15.75" customHeight="1" s="165">
      <c r="A920" s="139">
        <f>A919+1</f>
        <v/>
      </c>
      <c r="B920" s="139" t="n">
        <v>13707.8</v>
      </c>
      <c r="C920" s="139" t="n">
        <v>0</v>
      </c>
      <c r="D920" s="139">
        <f>IF(OR(MOD(A920,$L$3)=0,MOD(A920,$L$3+24)=0,MOD(A920,$L$3-24)=0),1,"")</f>
        <v/>
      </c>
      <c r="E920" s="139">
        <f>IF(OR(A920=$M$3,A920=$M$3+12,A920=$M$3-12),1,"")</f>
        <v/>
      </c>
      <c r="F920" s="139" t="n">
        <v>0</v>
      </c>
      <c r="G920" s="139" t="n">
        <v>-5.13282</v>
      </c>
    </row>
    <row r="921" ht="15.75" customHeight="1" s="165">
      <c r="A921" s="139">
        <f>A920+1</f>
        <v/>
      </c>
      <c r="B921" s="139" t="n">
        <v>13530.6</v>
      </c>
      <c r="C921" s="139" t="n">
        <v>0</v>
      </c>
      <c r="D921" s="139">
        <f>IF(OR(MOD(A921,$L$3)=0,MOD(A921,$L$3+24)=0,MOD(A921,$L$3-24)=0),1,"")</f>
        <v/>
      </c>
      <c r="E921" s="139">
        <f>IF(OR(A921=$M$3,A921=$M$3+12,A921=$M$3-12),1,"")</f>
        <v/>
      </c>
      <c r="F921" s="139" t="n">
        <v>0</v>
      </c>
      <c r="G921" s="139" t="n">
        <v>32.4485</v>
      </c>
    </row>
    <row r="922" ht="15.75" customHeight="1" s="165">
      <c r="A922" s="139">
        <f>A921+1</f>
        <v/>
      </c>
      <c r="B922" s="139" t="n">
        <v>9713.639999999999</v>
      </c>
      <c r="C922" s="139" t="n">
        <v>1.01926</v>
      </c>
      <c r="D922" s="139">
        <f>IF(OR(MOD(A922,$L$3)=0,MOD(A922,$L$3+24)=0,MOD(A922,$L$3-24)=0),1,"")</f>
        <v/>
      </c>
      <c r="E922" s="139">
        <f>IF(OR(A922=$M$3,A922=$M$3+12,A922=$M$3-12),1,"")</f>
        <v/>
      </c>
      <c r="F922" s="139" t="n">
        <v>0</v>
      </c>
      <c r="G922" s="139" t="n">
        <v>3693.21</v>
      </c>
    </row>
    <row r="923" ht="15.75" customHeight="1" s="165">
      <c r="A923" s="139">
        <f>A922+1</f>
        <v/>
      </c>
      <c r="B923" s="139" t="n">
        <v>391.094</v>
      </c>
      <c r="C923" s="139" t="n">
        <v>2.19385</v>
      </c>
      <c r="D923" s="139">
        <f>IF(OR(MOD(A923,$L$3)=0,MOD(A923,$L$3+24)=0,MOD(A923,$L$3-24)=0),1,"")</f>
        <v/>
      </c>
      <c r="E923" s="139">
        <f>IF(OR(A923=$M$3,A923=$M$3+12,A923=$M$3-12),1,"")</f>
        <v/>
      </c>
      <c r="F923" s="139" t="n">
        <v>0</v>
      </c>
      <c r="G923" s="139" t="n">
        <v>6423.32</v>
      </c>
    </row>
    <row r="924" ht="15.75" customHeight="1" s="165">
      <c r="A924" s="139">
        <f>A923+1</f>
        <v/>
      </c>
      <c r="B924" s="139" t="n">
        <v>0</v>
      </c>
      <c r="C924" s="139" t="n">
        <v>3.03978</v>
      </c>
      <c r="D924" s="139">
        <f>IF(OR(MOD(A924,$L$3)=0,MOD(A924,$L$3+24)=0,MOD(A924,$L$3-24)=0),1,"")</f>
        <v/>
      </c>
      <c r="E924" s="139">
        <f>IF(OR(A924=$M$3,A924=$M$3+12,A924=$M$3-12),1,"")</f>
        <v/>
      </c>
      <c r="F924" s="139" t="n">
        <v>0</v>
      </c>
      <c r="G924" s="139" t="n">
        <v>8030.04</v>
      </c>
    </row>
    <row r="925" ht="15.75" customHeight="1" s="165">
      <c r="A925" s="139">
        <f>A924+1</f>
        <v/>
      </c>
      <c r="B925" s="139" t="n">
        <v>278.826</v>
      </c>
      <c r="C925" s="139" t="n">
        <v>3.51417</v>
      </c>
      <c r="D925" s="139">
        <f>IF(OR(MOD(A925,$L$3)=0,MOD(A925,$L$3+24)=0,MOD(A925,$L$3-24)=0),1,"")</f>
        <v/>
      </c>
      <c r="E925" s="139">
        <f>IF(OR(A925=$M$3,A925=$M$3+12,A925=$M$3-12),1,"")</f>
        <v/>
      </c>
      <c r="F925" s="139" t="n">
        <v>0</v>
      </c>
      <c r="G925" s="139" t="n">
        <v>16649.2</v>
      </c>
    </row>
    <row r="926" ht="15.75" customHeight="1" s="165">
      <c r="A926" s="139">
        <f>A925+1</f>
        <v/>
      </c>
      <c r="B926" s="139" t="n">
        <v>1720.2</v>
      </c>
      <c r="C926" s="139" t="n">
        <v>3.63733</v>
      </c>
      <c r="D926" s="139">
        <f>IF(OR(MOD(A926,$L$3)=0,MOD(A926,$L$3+24)=0,MOD(A926,$L$3-24)=0),1,"")</f>
        <v/>
      </c>
      <c r="E926" s="139">
        <f>IF(OR(A926=$M$3,A926=$M$3+12,A926=$M$3-12),1,"")</f>
        <v/>
      </c>
      <c r="F926" s="139" t="n">
        <v>0</v>
      </c>
      <c r="G926" s="139" t="n">
        <v>16770.6</v>
      </c>
    </row>
    <row r="927" ht="15.75" customHeight="1" s="165">
      <c r="A927" s="139">
        <f>A926+1</f>
        <v/>
      </c>
      <c r="B927" s="139" t="n">
        <v>3212.29</v>
      </c>
      <c r="C927" s="139" t="n">
        <v>3.50998</v>
      </c>
      <c r="D927" s="139">
        <f>IF(OR(MOD(A927,$L$3)=0,MOD(A927,$L$3+24)=0,MOD(A927,$L$3-24)=0),1,"")</f>
        <v/>
      </c>
      <c r="E927" s="139">
        <f>IF(OR(A927=$M$3,A927=$M$3+12,A927=$M$3-12),1,"")</f>
        <v/>
      </c>
      <c r="F927" s="139" t="n">
        <v>0</v>
      </c>
      <c r="G927" s="139" t="n">
        <v>12627.9</v>
      </c>
    </row>
    <row r="928" ht="15.75" customHeight="1" s="165">
      <c r="A928" s="139">
        <f>A927+1</f>
        <v/>
      </c>
      <c r="B928" s="139" t="n">
        <v>4998.37</v>
      </c>
      <c r="C928" s="139" t="n">
        <v>3.00862</v>
      </c>
      <c r="D928" s="139">
        <f>IF(OR(MOD(A928,$L$3)=0,MOD(A928,$L$3+24)=0,MOD(A928,$L$3-24)=0),1,"")</f>
        <v/>
      </c>
      <c r="E928" s="139">
        <f>IF(OR(A928=$M$3,A928=$M$3+12,A928=$M$3-12),1,"")</f>
        <v/>
      </c>
      <c r="F928" s="139" t="n">
        <v>25881.8</v>
      </c>
      <c r="G928" s="139" t="n">
        <v>11754.2</v>
      </c>
    </row>
    <row r="929" ht="15.75" customHeight="1" s="165">
      <c r="A929" s="139">
        <f>A928+1</f>
        <v/>
      </c>
      <c r="B929" s="139" t="n">
        <v>5367.4</v>
      </c>
      <c r="C929" s="139" t="n">
        <v>2.17172</v>
      </c>
      <c r="D929" s="139">
        <f>IF(OR(MOD(A929,$L$3)=0,MOD(A929,$L$3+24)=0,MOD(A929,$L$3-24)=0),1,"")</f>
        <v/>
      </c>
      <c r="E929" s="139">
        <f>IF(OR(A929=$M$3,A929=$M$3+12,A929=$M$3-12),1,"")</f>
        <v/>
      </c>
      <c r="F929" s="139" t="n">
        <v>39764.9</v>
      </c>
      <c r="G929" s="139" t="n">
        <v>12071.4</v>
      </c>
    </row>
    <row r="930" ht="15.75" customHeight="1" s="165">
      <c r="A930" s="139">
        <f>A929+1</f>
        <v/>
      </c>
      <c r="B930" s="139" t="n">
        <v>7543.44</v>
      </c>
      <c r="C930" s="139" t="n">
        <v>1.04204</v>
      </c>
      <c r="D930" s="139">
        <f>IF(OR(MOD(A930,$L$3)=0,MOD(A930,$L$3+24)=0,MOD(A930,$L$3-24)=0),1,"")</f>
        <v/>
      </c>
      <c r="E930" s="139">
        <f>IF(OR(A930=$M$3,A930=$M$3+12,A930=$M$3-12),1,"")</f>
        <v/>
      </c>
      <c r="F930" s="139" t="n">
        <v>37830.3</v>
      </c>
      <c r="G930" s="139" t="n">
        <v>7572.59</v>
      </c>
    </row>
    <row r="931" ht="15.75" customHeight="1" s="165">
      <c r="A931" s="139">
        <f>A930+1</f>
        <v/>
      </c>
      <c r="B931" s="139" t="n">
        <v>10624</v>
      </c>
      <c r="C931" s="139" t="n">
        <v>0</v>
      </c>
      <c r="D931" s="139">
        <f>IF(OR(MOD(A931,$L$3)=0,MOD(A931,$L$3+24)=0,MOD(A931,$L$3-24)=0),1,"")</f>
        <v/>
      </c>
      <c r="E931" s="139">
        <f>IF(OR(A931=$M$3,A931=$M$3+12,A931=$M$3-12),1,"")</f>
        <v/>
      </c>
      <c r="F931" s="139" t="n">
        <v>33300.2</v>
      </c>
      <c r="G931" s="139" t="n">
        <v>2315.38</v>
      </c>
    </row>
    <row r="932" ht="15.75" customHeight="1" s="165">
      <c r="A932" s="139">
        <f>A931+1</f>
        <v/>
      </c>
      <c r="B932" s="139" t="n">
        <v>10472.3</v>
      </c>
      <c r="C932" s="139" t="n">
        <v>0</v>
      </c>
      <c r="D932" s="139">
        <f>IF(OR(MOD(A932,$L$3)=0,MOD(A932,$L$3+24)=0,MOD(A932,$L$3-24)=0),1,"")</f>
        <v/>
      </c>
      <c r="E932" s="139">
        <f>IF(OR(A932=$M$3,A932=$M$3+12,A932=$M$3-12),1,"")</f>
        <v/>
      </c>
      <c r="F932" s="139" t="n">
        <v>38409.5</v>
      </c>
      <c r="G932" s="139" t="n">
        <v>-5.13282</v>
      </c>
    </row>
    <row r="933" ht="15.75" customHeight="1" s="165">
      <c r="A933" s="139">
        <f>A932+1</f>
        <v/>
      </c>
      <c r="B933" s="139" t="n">
        <v>14807.8</v>
      </c>
      <c r="C933" s="139" t="n">
        <v>0</v>
      </c>
      <c r="D933" s="139">
        <f>IF(OR(MOD(A933,$L$3)=0,MOD(A933,$L$3+24)=0,MOD(A933,$L$3-24)=0),1,"")</f>
        <v/>
      </c>
      <c r="E933" s="139">
        <f>IF(OR(A933=$M$3,A933=$M$3+12,A933=$M$3-12),1,"")</f>
        <v/>
      </c>
      <c r="F933" s="139" t="n">
        <v>38266.6</v>
      </c>
      <c r="G933" s="139" t="n">
        <v>-5.13282</v>
      </c>
    </row>
    <row r="934" ht="15.75" customHeight="1" s="165">
      <c r="A934" s="139">
        <f>A933+1</f>
        <v/>
      </c>
      <c r="B934" s="139" t="n">
        <v>28382.8</v>
      </c>
      <c r="C934" s="139" t="n">
        <v>0</v>
      </c>
      <c r="D934" s="139">
        <f>IF(OR(MOD(A934,$L$3)=0,MOD(A934,$L$3+24)=0,MOD(A934,$L$3-24)=0),1,"")</f>
        <v/>
      </c>
      <c r="E934" s="139">
        <f>IF(OR(A934=$M$3,A934=$M$3+12,A934=$M$3-12),1,"")</f>
        <v/>
      </c>
      <c r="F934" s="139" t="n">
        <v>40053.4</v>
      </c>
      <c r="G934" s="139" t="n">
        <v>-5.13282</v>
      </c>
    </row>
    <row r="935" ht="15.75" customHeight="1" s="165">
      <c r="A935" s="139">
        <f>A934+1</f>
        <v/>
      </c>
      <c r="B935" s="139" t="n">
        <v>27708.8</v>
      </c>
      <c r="C935" s="139" t="n">
        <v>0</v>
      </c>
      <c r="D935" s="139">
        <f>IF(OR(MOD(A935,$L$3)=0,MOD(A935,$L$3+24)=0,MOD(A935,$L$3-24)=0),1,"")</f>
        <v/>
      </c>
      <c r="E935" s="139">
        <f>IF(OR(A935=$M$3,A935=$M$3+12,A935=$M$3-12),1,"")</f>
        <v/>
      </c>
      <c r="F935" s="139" t="n">
        <v>40053.4</v>
      </c>
      <c r="G935" s="139" t="n">
        <v>-5.13282</v>
      </c>
    </row>
    <row r="936" ht="15.75" customHeight="1" s="165">
      <c r="A936" s="139">
        <f>A935+1</f>
        <v/>
      </c>
      <c r="B936" s="139" t="n">
        <v>33131.8</v>
      </c>
      <c r="C936" s="139" t="n">
        <v>0</v>
      </c>
      <c r="D936" s="139">
        <f>IF(OR(MOD(A936,$L$3)=0,MOD(A936,$L$3+24)=0,MOD(A936,$L$3-24)=0),1,"")</f>
        <v/>
      </c>
      <c r="E936" s="139">
        <f>IF(OR(A936=$M$3,A936=$M$3+12,A936=$M$3-12),1,"")</f>
        <v/>
      </c>
      <c r="F936" s="139" t="n">
        <v>40053.4</v>
      </c>
      <c r="G936" s="139" t="n">
        <v>-5.13282</v>
      </c>
    </row>
    <row r="937" ht="15.75" customHeight="1" s="165">
      <c r="A937" s="139">
        <f>A936+1</f>
        <v/>
      </c>
      <c r="B937" s="139" t="n">
        <v>30761</v>
      </c>
      <c r="C937" s="139" t="n">
        <v>0</v>
      </c>
      <c r="D937" s="139">
        <f>IF(OR(MOD(A937,$L$3)=0,MOD(A937,$L$3+24)=0,MOD(A937,$L$3-24)=0),1,"")</f>
        <v/>
      </c>
      <c r="E937" s="139">
        <f>IF(OR(A937=$M$3,A937=$M$3+12,A937=$M$3-12),1,"")</f>
        <v/>
      </c>
      <c r="F937" s="139" t="n">
        <v>40053.4</v>
      </c>
      <c r="G937" s="139" t="n">
        <v>-5.13282</v>
      </c>
    </row>
    <row r="938" ht="15.75" customHeight="1" s="165">
      <c r="A938" s="139">
        <f>A937+1</f>
        <v/>
      </c>
      <c r="B938" s="139" t="n">
        <v>28164.1</v>
      </c>
      <c r="C938" s="139" t="n">
        <v>0</v>
      </c>
      <c r="D938" s="139">
        <f>IF(OR(MOD(A938,$L$3)=0,MOD(A938,$L$3+24)=0,MOD(A938,$L$3-24)=0),1,"")</f>
        <v/>
      </c>
      <c r="E938" s="139">
        <f>IF(OR(A938=$M$3,A938=$M$3+12,A938=$M$3-12),1,"")</f>
        <v/>
      </c>
      <c r="F938" s="139" t="n">
        <v>40053.4</v>
      </c>
      <c r="G938" s="139" t="n">
        <v>-5.13282</v>
      </c>
    </row>
    <row r="939" ht="15.75" customHeight="1" s="165">
      <c r="A939" s="139">
        <f>A938+1</f>
        <v/>
      </c>
      <c r="B939" s="139" t="n">
        <v>26777</v>
      </c>
      <c r="C939" s="139" t="n">
        <v>0</v>
      </c>
      <c r="D939" s="139">
        <f>IF(OR(MOD(A939,$L$3)=0,MOD(A939,$L$3+24)=0,MOD(A939,$L$3-24)=0),1,"")</f>
        <v/>
      </c>
      <c r="E939" s="139">
        <f>IF(OR(A939=$M$3,A939=$M$3+12,A939=$M$3-12),1,"")</f>
        <v/>
      </c>
      <c r="F939" s="139" t="n">
        <v>40053.4</v>
      </c>
      <c r="G939" s="139" t="n">
        <v>-5.13282</v>
      </c>
    </row>
    <row r="940" ht="15.75" customHeight="1" s="165">
      <c r="A940" s="139">
        <f>A939+1</f>
        <v/>
      </c>
      <c r="B940" s="139" t="n">
        <v>29282.5</v>
      </c>
      <c r="C940" s="139" t="n">
        <v>0</v>
      </c>
      <c r="D940" s="139">
        <f>IF(OR(MOD(A940,$L$3)=0,MOD(A940,$L$3+24)=0,MOD(A940,$L$3-24)=0),1,"")</f>
        <v/>
      </c>
      <c r="E940" s="139">
        <f>IF(OR(A940=$M$3,A940=$M$3+12,A940=$M$3-12),1,"")</f>
        <v/>
      </c>
      <c r="F940" s="139" t="n">
        <v>40053.4</v>
      </c>
      <c r="G940" s="139" t="n">
        <v>-5.13282</v>
      </c>
    </row>
    <row r="941" ht="15.75" customHeight="1" s="165">
      <c r="A941" s="139">
        <f>A940+1</f>
        <v/>
      </c>
      <c r="B941" s="139" t="n">
        <v>30012.2</v>
      </c>
      <c r="C941" s="139" t="n">
        <v>0</v>
      </c>
      <c r="D941" s="139">
        <f>IF(OR(MOD(A941,$L$3)=0,MOD(A941,$L$3+24)=0,MOD(A941,$L$3-24)=0),1,"")</f>
        <v/>
      </c>
      <c r="E941" s="139">
        <f>IF(OR(A941=$M$3,A941=$M$3+12,A941=$M$3-12),1,"")</f>
        <v/>
      </c>
      <c r="F941" s="139" t="n">
        <v>40053.4</v>
      </c>
      <c r="G941" s="139" t="n">
        <v>-5.13282</v>
      </c>
    </row>
    <row r="942" ht="15.75" customHeight="1" s="165">
      <c r="A942" s="139">
        <f>A941+1</f>
        <v/>
      </c>
      <c r="B942" s="139" t="n">
        <v>32819.1</v>
      </c>
      <c r="C942" s="139" t="n">
        <v>0</v>
      </c>
      <c r="D942" s="139">
        <f>IF(OR(MOD(A942,$L$3)=0,MOD(A942,$L$3+24)=0,MOD(A942,$L$3-24)=0),1,"")</f>
        <v/>
      </c>
      <c r="E942" s="139">
        <f>IF(OR(A942=$M$3,A942=$M$3+12,A942=$M$3-12),1,"")</f>
        <v/>
      </c>
      <c r="F942" s="139" t="n">
        <v>24429.6</v>
      </c>
      <c r="G942" s="139" t="n">
        <v>-5.13282</v>
      </c>
    </row>
    <row r="943" ht="15.75" customHeight="1" s="165">
      <c r="A943" s="139">
        <f>A942+1</f>
        <v/>
      </c>
      <c r="B943" s="139" t="n">
        <v>29282</v>
      </c>
      <c r="C943" s="139" t="n">
        <v>0</v>
      </c>
      <c r="D943" s="139">
        <f>IF(OR(MOD(A943,$L$3)=0,MOD(A943,$L$3+24)=0,MOD(A943,$L$3-24)=0),1,"")</f>
        <v/>
      </c>
      <c r="E943" s="139">
        <f>IF(OR(A943=$M$3,A943=$M$3+12,A943=$M$3-12),1,"")</f>
        <v/>
      </c>
      <c r="F943" s="139" t="n">
        <v>0</v>
      </c>
      <c r="G943" s="139" t="n">
        <v>-5.13282</v>
      </c>
    </row>
    <row r="944" ht="15.75" customHeight="1" s="165">
      <c r="A944" s="139">
        <f>A943+1</f>
        <v/>
      </c>
      <c r="B944" s="139" t="n">
        <v>26802.9</v>
      </c>
      <c r="C944" s="139" t="n">
        <v>0</v>
      </c>
      <c r="D944" s="139">
        <f>IF(OR(MOD(A944,$L$3)=0,MOD(A944,$L$3+24)=0,MOD(A944,$L$3-24)=0),1,"")</f>
        <v/>
      </c>
      <c r="E944" s="139">
        <f>IF(OR(A944=$M$3,A944=$M$3+12,A944=$M$3-12),1,"")</f>
        <v/>
      </c>
      <c r="F944" s="139" t="n">
        <v>3843.55</v>
      </c>
      <c r="G944" s="139" t="n">
        <v>-5.13282</v>
      </c>
    </row>
    <row r="945" ht="15.75" customHeight="1" s="165">
      <c r="A945" s="139">
        <f>A944+1</f>
        <v/>
      </c>
      <c r="B945" s="139" t="n">
        <v>33334.5</v>
      </c>
      <c r="C945" s="139" t="n">
        <v>0</v>
      </c>
      <c r="D945" s="139">
        <f>IF(OR(MOD(A945,$L$3)=0,MOD(A945,$L$3+24)=0,MOD(A945,$L$3-24)=0),1,"")</f>
        <v/>
      </c>
      <c r="E945" s="139">
        <f>IF(OR(A945=$M$3,A945=$M$3+12,A945=$M$3-12),1,"")</f>
        <v/>
      </c>
      <c r="F945" s="139" t="n">
        <v>10809.4</v>
      </c>
      <c r="G945" s="139" t="n">
        <v>295.927</v>
      </c>
    </row>
    <row r="946" ht="15.75" customHeight="1" s="165">
      <c r="A946" s="139">
        <f>A945+1</f>
        <v/>
      </c>
      <c r="B946" s="139" t="n">
        <v>34489</v>
      </c>
      <c r="C946" s="139" t="n">
        <v>0.217273</v>
      </c>
      <c r="D946" s="139">
        <f>IF(OR(MOD(A946,$L$3)=0,MOD(A946,$L$3+24)=0,MOD(A946,$L$3-24)=0),1,"")</f>
        <v/>
      </c>
      <c r="E946" s="139">
        <f>IF(OR(A946=$M$3,A946=$M$3+12,A946=$M$3-12),1,"")</f>
        <v/>
      </c>
      <c r="F946" s="139" t="n">
        <v>5875.71</v>
      </c>
      <c r="G946" s="139" t="n">
        <v>5748.14</v>
      </c>
    </row>
    <row r="947" ht="15.75" customHeight="1" s="165">
      <c r="A947" s="139">
        <f>A946+1</f>
        <v/>
      </c>
      <c r="B947" s="139" t="n">
        <v>34040.4</v>
      </c>
      <c r="C947" s="139" t="n">
        <v>0.580105</v>
      </c>
      <c r="D947" s="139">
        <f>IF(OR(MOD(A947,$L$3)=0,MOD(A947,$L$3+24)=0,MOD(A947,$L$3-24)=0),1,"")</f>
        <v/>
      </c>
      <c r="E947" s="139">
        <f>IF(OR(A947=$M$3,A947=$M$3+12,A947=$M$3-12),1,"")</f>
        <v/>
      </c>
      <c r="F947" s="139" t="n">
        <v>6895.96</v>
      </c>
      <c r="G947" s="139" t="n">
        <v>10752</v>
      </c>
    </row>
    <row r="948" ht="15.75" customHeight="1" s="165">
      <c r="A948" s="139">
        <f>A947+1</f>
        <v/>
      </c>
      <c r="B948" s="139" t="n">
        <v>22762.6</v>
      </c>
      <c r="C948" s="139" t="n">
        <v>0.442881</v>
      </c>
      <c r="D948" s="139">
        <f>IF(OR(MOD(A948,$L$3)=0,MOD(A948,$L$3+24)=0,MOD(A948,$L$3-24)=0),1,"")</f>
        <v/>
      </c>
      <c r="E948" s="139">
        <f>IF(OR(A948=$M$3,A948=$M$3+12,A948=$M$3-12),1,"")</f>
        <v/>
      </c>
      <c r="F948" s="139" t="n">
        <v>23145</v>
      </c>
      <c r="G948" s="139" t="n">
        <v>14410.8</v>
      </c>
    </row>
    <row r="949" ht="15.75" customHeight="1" s="165">
      <c r="A949" s="139">
        <f>A948+1</f>
        <v/>
      </c>
      <c r="B949" s="139" t="n">
        <v>15180.8</v>
      </c>
      <c r="C949" s="139" t="n">
        <v>0.546976</v>
      </c>
      <c r="D949" s="139">
        <f>IF(OR(MOD(A949,$L$3)=0,MOD(A949,$L$3+24)=0,MOD(A949,$L$3-24)=0),1,"")</f>
        <v/>
      </c>
      <c r="E949" s="139">
        <f>IF(OR(A949=$M$3,A949=$M$3+12,A949=$M$3-12),1,"")</f>
        <v/>
      </c>
      <c r="F949" s="139" t="n">
        <v>17233.1</v>
      </c>
      <c r="G949" s="139" t="n">
        <v>16561.6</v>
      </c>
    </row>
    <row r="950" ht="15.75" customHeight="1" s="165">
      <c r="A950" s="139">
        <f>A949+1</f>
        <v/>
      </c>
      <c r="B950" s="139" t="n">
        <v>13299.2</v>
      </c>
      <c r="C950" s="139" t="n">
        <v>0.728689</v>
      </c>
      <c r="D950" s="139">
        <f>IF(OR(MOD(A950,$L$3)=0,MOD(A950,$L$3+24)=0,MOD(A950,$L$3-24)=0),1,"")</f>
        <v/>
      </c>
      <c r="E950" s="139">
        <f>IF(OR(A950=$M$3,A950=$M$3+12,A950=$M$3-12),1,"")</f>
        <v/>
      </c>
      <c r="F950" s="139" t="n">
        <v>9766.709999999999</v>
      </c>
      <c r="G950" s="139" t="n">
        <v>16770.6</v>
      </c>
    </row>
    <row r="951" ht="15.75" customHeight="1" s="165">
      <c r="A951" s="139">
        <f>A950+1</f>
        <v/>
      </c>
      <c r="B951" s="139" t="n">
        <v>13450.8</v>
      </c>
      <c r="C951" s="139" t="n">
        <v>0.622509</v>
      </c>
      <c r="D951" s="139">
        <f>IF(OR(MOD(A951,$L$3)=0,MOD(A951,$L$3+24)=0,MOD(A951,$L$3-24)=0),1,"")</f>
        <v/>
      </c>
      <c r="E951" s="139">
        <f>IF(OR(A951=$M$3,A951=$M$3+12,A951=$M$3-12),1,"")</f>
        <v/>
      </c>
      <c r="F951" s="139" t="n">
        <v>6501.52</v>
      </c>
      <c r="G951" s="139" t="n">
        <v>16770.6</v>
      </c>
    </row>
    <row r="952" ht="15.75" customHeight="1" s="165">
      <c r="A952" s="139">
        <f>A951+1</f>
        <v/>
      </c>
      <c r="B952" s="139" t="n">
        <v>12540.7</v>
      </c>
      <c r="C952" s="139" t="n">
        <v>0.307937</v>
      </c>
      <c r="D952" s="139">
        <f>IF(OR(MOD(A952,$L$3)=0,MOD(A952,$L$3+24)=0,MOD(A952,$L$3-24)=0),1,"")</f>
        <v/>
      </c>
      <c r="E952" s="139">
        <f>IF(OR(A952=$M$3,A952=$M$3+12,A952=$M$3-12),1,"")</f>
        <v/>
      </c>
      <c r="F952" s="139" t="n">
        <v>7505.45</v>
      </c>
      <c r="G952" s="139" t="n">
        <v>15417.1</v>
      </c>
    </row>
    <row r="953" ht="15.75" customHeight="1" s="165">
      <c r="A953" s="139">
        <f>A952+1</f>
        <v/>
      </c>
      <c r="B953" s="139" t="n">
        <v>11556.5</v>
      </c>
      <c r="C953" s="139" t="n">
        <v>0.0992048</v>
      </c>
      <c r="D953" s="139">
        <f>IF(OR(MOD(A953,$L$3)=0,MOD(A953,$L$3+24)=0,MOD(A953,$L$3-24)=0),1,"")</f>
        <v/>
      </c>
      <c r="E953" s="139">
        <f>IF(OR(A953=$M$3,A953=$M$3+12,A953=$M$3-12),1,"")</f>
        <v/>
      </c>
      <c r="F953" s="139" t="n">
        <v>7979.6</v>
      </c>
      <c r="G953" s="139" t="n">
        <v>12474.9</v>
      </c>
    </row>
    <row r="954" ht="15.75" customHeight="1" s="165">
      <c r="A954" s="139">
        <f>A953+1</f>
        <v/>
      </c>
      <c r="B954" s="139" t="n">
        <v>8593.709999999999</v>
      </c>
      <c r="C954" s="139" t="n">
        <v>0.766965</v>
      </c>
      <c r="D954" s="139">
        <f>IF(OR(MOD(A954,$L$3)=0,MOD(A954,$L$3+24)=0,MOD(A954,$L$3-24)=0),1,"")</f>
        <v/>
      </c>
      <c r="E954" s="139">
        <f>IF(OR(A954=$M$3,A954=$M$3+12,A954=$M$3-12),1,"")</f>
        <v/>
      </c>
      <c r="F954" s="139" t="n">
        <v>8332.17</v>
      </c>
      <c r="G954" s="139" t="n">
        <v>8041.93</v>
      </c>
    </row>
    <row r="955" ht="15.75" customHeight="1" s="165">
      <c r="A955" s="139">
        <f>A954+1</f>
        <v/>
      </c>
      <c r="B955" s="139" t="n">
        <v>14139.6</v>
      </c>
      <c r="C955" s="139" t="n">
        <v>0</v>
      </c>
      <c r="D955" s="139">
        <f>IF(OR(MOD(A955,$L$3)=0,MOD(A955,$L$3+24)=0,MOD(A955,$L$3-24)=0),1,"")</f>
        <v/>
      </c>
      <c r="E955" s="139">
        <f>IF(OR(A955=$M$3,A955=$M$3+12,A955=$M$3-12),1,"")</f>
        <v/>
      </c>
      <c r="F955" s="139" t="n">
        <v>21277.6</v>
      </c>
      <c r="G955" s="139" t="n">
        <v>2564.28</v>
      </c>
    </row>
    <row r="956" ht="15.75" customHeight="1" s="165">
      <c r="A956" s="139">
        <f>A955+1</f>
        <v/>
      </c>
      <c r="B956" s="139" t="n">
        <v>28685.4</v>
      </c>
      <c r="C956" s="139" t="n">
        <v>0</v>
      </c>
      <c r="D956" s="139">
        <f>IF(OR(MOD(A956,$L$3)=0,MOD(A956,$L$3+24)=0,MOD(A956,$L$3-24)=0),1,"")</f>
        <v/>
      </c>
      <c r="E956" s="139">
        <f>IF(OR(A956=$M$3,A956=$M$3+12,A956=$M$3-12),1,"")</f>
        <v/>
      </c>
      <c r="F956" s="139" t="n">
        <v>11195</v>
      </c>
      <c r="G956" s="139" t="n">
        <v>-5.13282</v>
      </c>
    </row>
    <row r="957" ht="15.75" customHeight="1" s="165">
      <c r="A957" s="139">
        <f>A956+1</f>
        <v/>
      </c>
      <c r="B957" s="139" t="n">
        <v>27081.4</v>
      </c>
      <c r="C957" s="139" t="n">
        <v>0</v>
      </c>
      <c r="D957" s="139">
        <f>IF(OR(MOD(A957,$L$3)=0,MOD(A957,$L$3+24)=0,MOD(A957,$L$3-24)=0),1,"")</f>
        <v/>
      </c>
      <c r="E957" s="139">
        <f>IF(OR(A957=$M$3,A957=$M$3+12,A957=$M$3-12),1,"")</f>
        <v/>
      </c>
      <c r="F957" s="139" t="n">
        <v>1230.58</v>
      </c>
      <c r="G957" s="139" t="n">
        <v>-5.13282</v>
      </c>
    </row>
    <row r="958" ht="15.75" customHeight="1" s="165">
      <c r="A958" s="139">
        <f>A957+1</f>
        <v/>
      </c>
      <c r="B958" s="139" t="n">
        <v>24419.1</v>
      </c>
      <c r="C958" s="139" t="n">
        <v>0</v>
      </c>
      <c r="D958" s="139">
        <f>IF(OR(MOD(A958,$L$3)=0,MOD(A958,$L$3+24)=0,MOD(A958,$L$3-24)=0),1,"")</f>
        <v/>
      </c>
      <c r="E958" s="139">
        <f>IF(OR(A958=$M$3,A958=$M$3+12,A958=$M$3-12),1,"")</f>
        <v/>
      </c>
      <c r="F958" s="139" t="n">
        <v>419.779</v>
      </c>
      <c r="G958" s="139" t="n">
        <v>-5.13282</v>
      </c>
    </row>
    <row r="959" ht="15.75" customHeight="1" s="165">
      <c r="A959" s="139">
        <f>A958+1</f>
        <v/>
      </c>
      <c r="B959" s="139" t="n">
        <v>21806.2</v>
      </c>
      <c r="C959" s="139" t="n">
        <v>0</v>
      </c>
      <c r="D959" s="139">
        <f>IF(OR(MOD(A959,$L$3)=0,MOD(A959,$L$3+24)=0,MOD(A959,$L$3-24)=0),1,"")</f>
        <v/>
      </c>
      <c r="E959" s="139">
        <f>IF(OR(A959=$M$3,A959=$M$3+12,A959=$M$3-12),1,"")</f>
        <v/>
      </c>
      <c r="F959" s="139" t="n">
        <v>2560.98</v>
      </c>
      <c r="G959" s="139" t="n">
        <v>-5.13282</v>
      </c>
    </row>
    <row r="960" ht="15.75" customHeight="1" s="165">
      <c r="A960" s="139">
        <f>A959+1</f>
        <v/>
      </c>
      <c r="B960" s="139" t="n">
        <v>18499.1</v>
      </c>
      <c r="C960" s="139" t="n">
        <v>0</v>
      </c>
      <c r="D960" s="139">
        <f>IF(OR(MOD(A960,$L$3)=0,MOD(A960,$L$3+24)=0,MOD(A960,$L$3-24)=0),1,"")</f>
        <v/>
      </c>
      <c r="E960" s="139">
        <f>IF(OR(A960=$M$3,A960=$M$3+12,A960=$M$3-12),1,"")</f>
        <v/>
      </c>
      <c r="F960" s="139" t="n">
        <v>0</v>
      </c>
      <c r="G960" s="139" t="n">
        <v>-5.13282</v>
      </c>
    </row>
    <row r="961" ht="15.75" customHeight="1" s="165">
      <c r="A961" s="139">
        <f>A960+1</f>
        <v/>
      </c>
      <c r="B961" s="139" t="n">
        <v>15721.8</v>
      </c>
      <c r="C961" s="139" t="n">
        <v>0</v>
      </c>
      <c r="D961" s="139">
        <f>IF(OR(MOD(A961,$L$3)=0,MOD(A961,$L$3+24)=0,MOD(A961,$L$3-24)=0),1,"")</f>
        <v/>
      </c>
      <c r="E961" s="139">
        <f>IF(OR(A961=$M$3,A961=$M$3+12,A961=$M$3-12),1,"")</f>
        <v/>
      </c>
      <c r="F961" s="139" t="n">
        <v>0</v>
      </c>
      <c r="G961" s="139" t="n">
        <v>-5.13282</v>
      </c>
    </row>
    <row r="962" ht="15.75" customHeight="1" s="165">
      <c r="A962" s="139">
        <f>A961+1</f>
        <v/>
      </c>
      <c r="B962" s="139" t="n">
        <v>14379.4</v>
      </c>
      <c r="C962" s="139" t="n">
        <v>0</v>
      </c>
      <c r="D962" s="139">
        <f>IF(OR(MOD(A962,$L$3)=0,MOD(A962,$L$3+24)=0,MOD(A962,$L$3-24)=0),1,"")</f>
        <v/>
      </c>
      <c r="E962" s="139">
        <f>IF(OR(A962=$M$3,A962=$M$3+12,A962=$M$3-12),1,"")</f>
        <v/>
      </c>
      <c r="F962" s="139" t="n">
        <v>0</v>
      </c>
      <c r="G962" s="139" t="n">
        <v>-5.13282</v>
      </c>
    </row>
    <row r="963" ht="15.75" customHeight="1" s="165">
      <c r="A963" s="139">
        <f>A962+1</f>
        <v/>
      </c>
      <c r="B963" s="139" t="n">
        <v>8382.379999999999</v>
      </c>
      <c r="C963" s="139" t="n">
        <v>0</v>
      </c>
      <c r="D963" s="139">
        <f>IF(OR(MOD(A963,$L$3)=0,MOD(A963,$L$3+24)=0,MOD(A963,$L$3-24)=0),1,"")</f>
        <v/>
      </c>
      <c r="E963" s="139">
        <f>IF(OR(A963=$M$3,A963=$M$3+12,A963=$M$3-12),1,"")</f>
        <v/>
      </c>
      <c r="F963" s="139" t="n">
        <v>0</v>
      </c>
      <c r="G963" s="139" t="n">
        <v>-5.13282</v>
      </c>
    </row>
    <row r="964" ht="15.75" customHeight="1" s="165">
      <c r="A964" s="139">
        <f>A963+1</f>
        <v/>
      </c>
      <c r="B964" s="139" t="n">
        <v>8676.42</v>
      </c>
      <c r="C964" s="139" t="n">
        <v>0</v>
      </c>
      <c r="D964" s="139">
        <f>IF(OR(MOD(A964,$L$3)=0,MOD(A964,$L$3+24)=0,MOD(A964,$L$3-24)=0),1,"")</f>
        <v/>
      </c>
      <c r="E964" s="139">
        <f>IF(OR(A964=$M$3,A964=$M$3+12,A964=$M$3-12),1,"")</f>
        <v/>
      </c>
      <c r="F964" s="139" t="n">
        <v>0</v>
      </c>
      <c r="G964" s="139" t="n">
        <v>-5.13282</v>
      </c>
    </row>
    <row r="965" ht="15.75" customHeight="1" s="165">
      <c r="A965" s="139">
        <f>A964+1</f>
        <v/>
      </c>
      <c r="B965" s="139" t="n">
        <v>12591.4</v>
      </c>
      <c r="C965" s="139" t="n">
        <v>0</v>
      </c>
      <c r="D965" s="139">
        <f>IF(OR(MOD(A965,$L$3)=0,MOD(A965,$L$3+24)=0,MOD(A965,$L$3-24)=0),1,"")</f>
        <v/>
      </c>
      <c r="E965" s="139">
        <f>IF(OR(A965=$M$3,A965=$M$3+12,A965=$M$3-12),1,"")</f>
        <v/>
      </c>
      <c r="F965" s="139" t="n">
        <v>0</v>
      </c>
      <c r="G965" s="139" t="n">
        <v>-5.13282</v>
      </c>
    </row>
    <row r="966" ht="15.75" customHeight="1" s="165">
      <c r="A966" s="139">
        <f>A965+1</f>
        <v/>
      </c>
      <c r="B966" s="139" t="n">
        <v>11113.1</v>
      </c>
      <c r="C966" s="139" t="n">
        <v>0</v>
      </c>
      <c r="D966" s="139">
        <f>IF(OR(MOD(A966,$L$3)=0,MOD(A966,$L$3+24)=0,MOD(A966,$L$3-24)=0),1,"")</f>
        <v/>
      </c>
      <c r="E966" s="139">
        <f>IF(OR(A966=$M$3,A966=$M$3+12,A966=$M$3-12),1,"")</f>
        <v/>
      </c>
      <c r="F966" s="139" t="n">
        <v>1483.19</v>
      </c>
      <c r="G966" s="139" t="n">
        <v>-5.13282</v>
      </c>
    </row>
    <row r="967" ht="15.75" customHeight="1" s="165">
      <c r="A967" s="139">
        <f>A966+1</f>
        <v/>
      </c>
      <c r="B967" s="139" t="n">
        <v>12584.3</v>
      </c>
      <c r="C967" s="139" t="n">
        <v>0</v>
      </c>
      <c r="D967" s="139">
        <f>IF(OR(MOD(A967,$L$3)=0,MOD(A967,$L$3+24)=0,MOD(A967,$L$3-24)=0),1,"")</f>
        <v/>
      </c>
      <c r="E967" s="139">
        <f>IF(OR(A967=$M$3,A967=$M$3+12,A967=$M$3-12),1,"")</f>
        <v/>
      </c>
      <c r="F967" s="139" t="n">
        <v>1097.81</v>
      </c>
      <c r="G967" s="139" t="n">
        <v>-5.13282</v>
      </c>
    </row>
    <row r="968" ht="15.75" customHeight="1" s="165">
      <c r="A968" s="139">
        <f>A967+1</f>
        <v/>
      </c>
      <c r="B968" s="139" t="n">
        <v>15743</v>
      </c>
      <c r="C968" s="139" t="n">
        <v>0</v>
      </c>
      <c r="D968" s="139">
        <f>IF(OR(MOD(A968,$L$3)=0,MOD(A968,$L$3+24)=0,MOD(A968,$L$3-24)=0),1,"")</f>
        <v/>
      </c>
      <c r="E968" s="139">
        <f>IF(OR(A968=$M$3,A968=$M$3+12,A968=$M$3-12),1,"")</f>
        <v/>
      </c>
      <c r="F968" s="139" t="n">
        <v>5698.09</v>
      </c>
      <c r="G968" s="139" t="n">
        <v>-5.13282</v>
      </c>
    </row>
    <row r="969" ht="15.75" customHeight="1" s="165">
      <c r="A969" s="139">
        <f>A968+1</f>
        <v/>
      </c>
      <c r="B969" s="139" t="n">
        <v>18566.5</v>
      </c>
      <c r="C969" s="139" t="n">
        <v>0</v>
      </c>
      <c r="D969" s="139">
        <f>IF(OR(MOD(A969,$L$3)=0,MOD(A969,$L$3+24)=0,MOD(A969,$L$3-24)=0),1,"")</f>
        <v/>
      </c>
      <c r="E969" s="139">
        <f>IF(OR(A969=$M$3,A969=$M$3+12,A969=$M$3-12),1,"")</f>
        <v/>
      </c>
      <c r="F969" s="139" t="n">
        <v>7044.92</v>
      </c>
      <c r="G969" s="139" t="n">
        <v>161.047</v>
      </c>
    </row>
    <row r="970" ht="15.75" customHeight="1" s="165">
      <c r="A970" s="139">
        <f>A969+1</f>
        <v/>
      </c>
      <c r="B970" s="139" t="n">
        <v>20148.5</v>
      </c>
      <c r="C970" s="139" t="n">
        <v>0.105861</v>
      </c>
      <c r="D970" s="139">
        <f>IF(OR(MOD(A970,$L$3)=0,MOD(A970,$L$3+24)=0,MOD(A970,$L$3-24)=0),1,"")</f>
        <v/>
      </c>
      <c r="E970" s="139">
        <f>IF(OR(A970=$M$3,A970=$M$3+12,A970=$M$3-12),1,"")</f>
        <v/>
      </c>
      <c r="F970" s="139" t="n">
        <v>4065.91</v>
      </c>
      <c r="G970" s="139" t="n">
        <v>5947.58</v>
      </c>
    </row>
    <row r="971" ht="15.75" customHeight="1" s="165">
      <c r="A971" s="139">
        <f>A970+1</f>
        <v/>
      </c>
      <c r="B971" s="139" t="n">
        <v>27223.5</v>
      </c>
      <c r="C971" s="139" t="n">
        <v>0.258948</v>
      </c>
      <c r="D971" s="139">
        <f>IF(OR(MOD(A971,$L$3)=0,MOD(A971,$L$3+24)=0,MOD(A971,$L$3-24)=0),1,"")</f>
        <v/>
      </c>
      <c r="E971" s="139">
        <f>IF(OR(A971=$M$3,A971=$M$3+12,A971=$M$3-12),1,"")</f>
        <v/>
      </c>
      <c r="F971" s="139" t="n">
        <v>775.335</v>
      </c>
      <c r="G971" s="139" t="n">
        <v>10693.6</v>
      </c>
    </row>
    <row r="972" ht="15.75" customHeight="1" s="165">
      <c r="A972" s="139">
        <f>A971+1</f>
        <v/>
      </c>
      <c r="B972" s="139" t="n">
        <v>17322.4</v>
      </c>
      <c r="C972" s="139" t="n">
        <v>0.383371</v>
      </c>
      <c r="D972" s="139">
        <f>IF(OR(MOD(A972,$L$3)=0,MOD(A972,$L$3+24)=0,MOD(A972,$L$3-24)=0),1,"")</f>
        <v/>
      </c>
      <c r="E972" s="139">
        <f>IF(OR(A972=$M$3,A972=$M$3+12,A972=$M$3-12),1,"")</f>
        <v/>
      </c>
      <c r="F972" s="139" t="n">
        <v>1786.8</v>
      </c>
      <c r="G972" s="139" t="n">
        <v>13836.1</v>
      </c>
    </row>
    <row r="973" ht="15.75" customHeight="1" s="165">
      <c r="A973" s="139">
        <f>A972+1</f>
        <v/>
      </c>
      <c r="B973" s="139" t="n">
        <v>19379.6</v>
      </c>
      <c r="C973" s="139" t="n">
        <v>0.61511</v>
      </c>
      <c r="D973" s="139">
        <f>IF(OR(MOD(A973,$L$3)=0,MOD(A973,$L$3+24)=0,MOD(A973,$L$3-24)=0),1,"")</f>
        <v/>
      </c>
      <c r="E973" s="139">
        <f>IF(OR(A973=$M$3,A973=$M$3+12,A973=$M$3-12),1,"")</f>
        <v/>
      </c>
      <c r="F973" s="139" t="n">
        <v>2604.63</v>
      </c>
      <c r="G973" s="139" t="n">
        <v>13307.3</v>
      </c>
    </row>
    <row r="974" ht="15.75" customHeight="1" s="165">
      <c r="A974" s="139">
        <f>A973+1</f>
        <v/>
      </c>
      <c r="B974" s="139" t="n">
        <v>19526.2</v>
      </c>
      <c r="C974" s="139" t="n">
        <v>0.674729</v>
      </c>
      <c r="D974" s="139">
        <f>IF(OR(MOD(A974,$L$3)=0,MOD(A974,$L$3+24)=0,MOD(A974,$L$3-24)=0),1,"")</f>
        <v/>
      </c>
      <c r="E974" s="139">
        <f>IF(OR(A974=$M$3,A974=$M$3+12,A974=$M$3-12),1,"")</f>
        <v/>
      </c>
      <c r="F974" s="139" t="n">
        <v>4294.47</v>
      </c>
      <c r="G974" s="139" t="n">
        <v>14707.8</v>
      </c>
    </row>
    <row r="975" ht="15.75" customHeight="1" s="165">
      <c r="A975" s="139">
        <f>A974+1</f>
        <v/>
      </c>
      <c r="B975" s="139" t="n">
        <v>16008.8</v>
      </c>
      <c r="C975" s="139" t="n">
        <v>0.636895</v>
      </c>
      <c r="D975" s="139">
        <f>IF(OR(MOD(A975,$L$3)=0,MOD(A975,$L$3+24)=0,MOD(A975,$L$3-24)=0),1,"")</f>
        <v/>
      </c>
      <c r="E975" s="139">
        <f>IF(OR(A975=$M$3,A975=$M$3+12,A975=$M$3-12),1,"")</f>
        <v/>
      </c>
      <c r="F975" s="139" t="n">
        <v>9098.66</v>
      </c>
      <c r="G975" s="139" t="n">
        <v>15766.5</v>
      </c>
    </row>
    <row r="976" ht="15.75" customHeight="1" s="165">
      <c r="A976" s="139">
        <f>A975+1</f>
        <v/>
      </c>
      <c r="B976" s="139" t="n">
        <v>16721.6</v>
      </c>
      <c r="C976" s="139" t="n">
        <v>0.630449</v>
      </c>
      <c r="D976" s="139">
        <f>IF(OR(MOD(A976,$L$3)=0,MOD(A976,$L$3+24)=0,MOD(A976,$L$3-24)=0),1,"")</f>
        <v/>
      </c>
      <c r="E976" s="139">
        <f>IF(OR(A976=$M$3,A976=$M$3+12,A976=$M$3-12),1,"")</f>
        <v/>
      </c>
      <c r="F976" s="139" t="n">
        <v>11069.8</v>
      </c>
      <c r="G976" s="139" t="n">
        <v>10483</v>
      </c>
    </row>
    <row r="977" ht="15.75" customHeight="1" s="165">
      <c r="A977" s="139">
        <f>A976+1</f>
        <v/>
      </c>
      <c r="B977" s="139" t="n">
        <v>14629.1</v>
      </c>
      <c r="C977" s="139" t="n">
        <v>0.313497</v>
      </c>
      <c r="D977" s="139">
        <f>IF(OR(MOD(A977,$L$3)=0,MOD(A977,$L$3+24)=0,MOD(A977,$L$3-24)=0),1,"")</f>
        <v/>
      </c>
      <c r="E977" s="139">
        <f>IF(OR(A977=$M$3,A977=$M$3+12,A977=$M$3-12),1,"")</f>
        <v/>
      </c>
      <c r="F977" s="139" t="n">
        <v>15053.9</v>
      </c>
      <c r="G977" s="139" t="n">
        <v>11587.1</v>
      </c>
    </row>
    <row r="978" ht="15.75" customHeight="1" s="165">
      <c r="A978" s="139">
        <f>A977+1</f>
        <v/>
      </c>
      <c r="B978" s="139" t="n">
        <v>23604.4</v>
      </c>
      <c r="C978" s="139" t="n">
        <v>0.180594</v>
      </c>
      <c r="D978" s="139">
        <f>IF(OR(MOD(A978,$L$3)=0,MOD(A978,$L$3+24)=0,MOD(A978,$L$3-24)=0),1,"")</f>
        <v/>
      </c>
      <c r="E978" s="139">
        <f>IF(OR(A978=$M$3,A978=$M$3+12,A978=$M$3-12),1,"")</f>
        <v/>
      </c>
      <c r="F978" s="139" t="n">
        <v>16653.8</v>
      </c>
      <c r="G978" s="139" t="n">
        <v>7502.3</v>
      </c>
    </row>
    <row r="979" ht="15.75" customHeight="1" s="165">
      <c r="A979" s="139">
        <f>A978+1</f>
        <v/>
      </c>
      <c r="B979" s="139" t="n">
        <v>24363.4</v>
      </c>
      <c r="C979" s="139" t="n">
        <v>0</v>
      </c>
      <c r="D979" s="139">
        <f>IF(OR(MOD(A979,$L$3)=0,MOD(A979,$L$3+24)=0,MOD(A979,$L$3-24)=0),1,"")</f>
        <v/>
      </c>
      <c r="E979" s="139">
        <f>IF(OR(A979=$M$3,A979=$M$3+12,A979=$M$3-12),1,"")</f>
        <v/>
      </c>
      <c r="F979" s="139" t="n">
        <v>13527.4</v>
      </c>
      <c r="G979" s="139" t="n">
        <v>2012.81</v>
      </c>
    </row>
    <row r="980" ht="15.75" customHeight="1" s="165">
      <c r="A980" s="139">
        <f>A979+1</f>
        <v/>
      </c>
      <c r="B980" s="139" t="n">
        <v>24445.4</v>
      </c>
      <c r="C980" s="139" t="n">
        <v>0</v>
      </c>
      <c r="D980" s="139">
        <f>IF(OR(MOD(A980,$L$3)=0,MOD(A980,$L$3+24)=0,MOD(A980,$L$3-24)=0),1,"")</f>
        <v/>
      </c>
      <c r="E980" s="139">
        <f>IF(OR(A980=$M$3,A980=$M$3+12,A980=$M$3-12),1,"")</f>
        <v/>
      </c>
      <c r="F980" s="139" t="n">
        <v>11511.4</v>
      </c>
      <c r="G980" s="139" t="n">
        <v>-5.13282</v>
      </c>
    </row>
    <row r="981" ht="15.75" customHeight="1" s="165">
      <c r="A981" s="139">
        <f>A980+1</f>
        <v/>
      </c>
      <c r="B981" s="139" t="n">
        <v>20057.2</v>
      </c>
      <c r="C981" s="139" t="n">
        <v>0</v>
      </c>
      <c r="D981" s="139">
        <f>IF(OR(MOD(A981,$L$3)=0,MOD(A981,$L$3+24)=0,MOD(A981,$L$3-24)=0),1,"")</f>
        <v/>
      </c>
      <c r="E981" s="139">
        <f>IF(OR(A981=$M$3,A981=$M$3+12,A981=$M$3-12),1,"")</f>
        <v/>
      </c>
      <c r="F981" s="139" t="n">
        <v>11964.3</v>
      </c>
      <c r="G981" s="139" t="n">
        <v>-5.13282</v>
      </c>
    </row>
    <row r="982" ht="15.75" customHeight="1" s="165">
      <c r="A982" s="139">
        <f>A981+1</f>
        <v/>
      </c>
      <c r="B982" s="139" t="n">
        <v>20140.6</v>
      </c>
      <c r="C982" s="139" t="n">
        <v>0</v>
      </c>
      <c r="D982" s="139">
        <f>IF(OR(MOD(A982,$L$3)=0,MOD(A982,$L$3+24)=0,MOD(A982,$L$3-24)=0),1,"")</f>
        <v/>
      </c>
      <c r="E982" s="139">
        <f>IF(OR(A982=$M$3,A982=$M$3+12,A982=$M$3-12),1,"")</f>
        <v/>
      </c>
      <c r="F982" s="139" t="n">
        <v>12864.4</v>
      </c>
      <c r="G982" s="139" t="n">
        <v>-5.13282</v>
      </c>
    </row>
    <row r="983" ht="15.75" customHeight="1" s="165">
      <c r="A983" s="139">
        <f>A982+1</f>
        <v/>
      </c>
      <c r="B983" s="139" t="n">
        <v>24226.1</v>
      </c>
      <c r="C983" s="139" t="n">
        <v>0</v>
      </c>
      <c r="D983" s="139">
        <f>IF(OR(MOD(A983,$L$3)=0,MOD(A983,$L$3+24)=0,MOD(A983,$L$3-24)=0),1,"")</f>
        <v/>
      </c>
      <c r="E983" s="139">
        <f>IF(OR(A983=$M$3,A983=$M$3+12,A983=$M$3-12),1,"")</f>
        <v/>
      </c>
      <c r="F983" s="139" t="n">
        <v>10301.7</v>
      </c>
      <c r="G983" s="139" t="n">
        <v>-5.13282</v>
      </c>
    </row>
    <row r="984" ht="15.75" customHeight="1" s="165">
      <c r="A984" s="139">
        <f>A983+1</f>
        <v/>
      </c>
      <c r="B984" s="139" t="n">
        <v>27172.3</v>
      </c>
      <c r="C984" s="139" t="n">
        <v>0</v>
      </c>
      <c r="D984" s="139">
        <f>IF(OR(MOD(A984,$L$3)=0,MOD(A984,$L$3+24)=0,MOD(A984,$L$3-24)=0),1,"")</f>
        <v/>
      </c>
      <c r="E984" s="139">
        <f>IF(OR(A984=$M$3,A984=$M$3+12,A984=$M$3-12),1,"")</f>
        <v/>
      </c>
      <c r="F984" s="139" t="n">
        <v>9140.08</v>
      </c>
      <c r="G984" s="139" t="n">
        <v>-5.13282</v>
      </c>
    </row>
    <row r="985" ht="15.75" customHeight="1" s="165">
      <c r="A985" s="139">
        <f>A984+1</f>
        <v/>
      </c>
      <c r="B985" s="139" t="n">
        <v>31266.9</v>
      </c>
      <c r="C985" s="139" t="n">
        <v>0</v>
      </c>
      <c r="D985" s="139">
        <f>IF(OR(MOD(A985,$L$3)=0,MOD(A985,$L$3+24)=0,MOD(A985,$L$3-24)=0),1,"")</f>
        <v/>
      </c>
      <c r="E985" s="139">
        <f>IF(OR(A985=$M$3,A985=$M$3+12,A985=$M$3-12),1,"")</f>
        <v/>
      </c>
      <c r="F985" s="139" t="n">
        <v>9540.15</v>
      </c>
      <c r="G985" s="139" t="n">
        <v>-5.13282</v>
      </c>
    </row>
    <row r="986" ht="15.75" customHeight="1" s="165">
      <c r="A986" s="139">
        <f>A985+1</f>
        <v/>
      </c>
      <c r="B986" s="139" t="n">
        <v>34095.7</v>
      </c>
      <c r="C986" s="139" t="n">
        <v>0</v>
      </c>
      <c r="D986" s="139">
        <f>IF(OR(MOD(A986,$L$3)=0,MOD(A986,$L$3+24)=0,MOD(A986,$L$3-24)=0),1,"")</f>
        <v/>
      </c>
      <c r="E986" s="139">
        <f>IF(OR(A986=$M$3,A986=$M$3+12,A986=$M$3-12),1,"")</f>
        <v/>
      </c>
      <c r="F986" s="139" t="n">
        <v>8107.65</v>
      </c>
      <c r="G986" s="139" t="n">
        <v>-5.13282</v>
      </c>
    </row>
    <row r="987" ht="15.75" customHeight="1" s="165">
      <c r="A987" s="139">
        <f>A986+1</f>
        <v/>
      </c>
      <c r="B987" s="139" t="n">
        <v>33319.9</v>
      </c>
      <c r="C987" s="139" t="n">
        <v>0</v>
      </c>
      <c r="D987" s="139">
        <f>IF(OR(MOD(A987,$L$3)=0,MOD(A987,$L$3+24)=0,MOD(A987,$L$3-24)=0),1,"")</f>
        <v/>
      </c>
      <c r="E987" s="139">
        <f>IF(OR(A987=$M$3,A987=$M$3+12,A987=$M$3-12),1,"")</f>
        <v/>
      </c>
      <c r="F987" s="139" t="n">
        <v>5440.69</v>
      </c>
      <c r="G987" s="139" t="n">
        <v>-5.13282</v>
      </c>
    </row>
    <row r="988" ht="15.75" customHeight="1" s="165">
      <c r="A988" s="139">
        <f>A987+1</f>
        <v/>
      </c>
      <c r="B988" s="139" t="n">
        <v>34570.6</v>
      </c>
      <c r="C988" s="139" t="n">
        <v>0</v>
      </c>
      <c r="D988" s="139">
        <f>IF(OR(MOD(A988,$L$3)=0,MOD(A988,$L$3+24)=0,MOD(A988,$L$3-24)=0),1,"")</f>
        <v/>
      </c>
      <c r="E988" s="139">
        <f>IF(OR(A988=$M$3,A988=$M$3+12,A988=$M$3-12),1,"")</f>
        <v/>
      </c>
      <c r="F988" s="139" t="n">
        <v>5592.71</v>
      </c>
      <c r="G988" s="139" t="n">
        <v>-5.13282</v>
      </c>
    </row>
    <row r="989" ht="15.75" customHeight="1" s="165">
      <c r="A989" s="139">
        <f>A988+1</f>
        <v/>
      </c>
      <c r="B989" s="139" t="n">
        <v>35251</v>
      </c>
      <c r="C989" s="139" t="n">
        <v>0</v>
      </c>
      <c r="D989" s="139">
        <f>IF(OR(MOD(A989,$L$3)=0,MOD(A989,$L$3+24)=0,MOD(A989,$L$3-24)=0),1,"")</f>
        <v/>
      </c>
      <c r="E989" s="139">
        <f>IF(OR(A989=$M$3,A989=$M$3+12,A989=$M$3-12),1,"")</f>
        <v/>
      </c>
      <c r="F989" s="139" t="n">
        <v>1220.38</v>
      </c>
      <c r="G989" s="139" t="n">
        <v>-5.13282</v>
      </c>
    </row>
    <row r="990" ht="15.75" customHeight="1" s="165">
      <c r="A990" s="139">
        <f>A989+1</f>
        <v/>
      </c>
      <c r="B990" s="139" t="n">
        <v>36967.6</v>
      </c>
      <c r="C990" s="139" t="n">
        <v>0</v>
      </c>
      <c r="D990" s="139">
        <f>IF(OR(MOD(A990,$L$3)=0,MOD(A990,$L$3+24)=0,MOD(A990,$L$3-24)=0),1,"")</f>
        <v/>
      </c>
      <c r="E990" s="139">
        <f>IF(OR(A990=$M$3,A990=$M$3+12,A990=$M$3-12),1,"")</f>
        <v/>
      </c>
      <c r="F990" s="139" t="n">
        <v>0</v>
      </c>
      <c r="G990" s="139" t="n">
        <v>-5.13282</v>
      </c>
    </row>
    <row r="991" ht="15.75" customHeight="1" s="165">
      <c r="A991" s="139">
        <f>A990+1</f>
        <v/>
      </c>
      <c r="B991" s="139" t="n">
        <v>37219</v>
      </c>
      <c r="C991" s="139" t="n">
        <v>0</v>
      </c>
      <c r="D991" s="139">
        <f>IF(OR(MOD(A991,$L$3)=0,MOD(A991,$L$3+24)=0,MOD(A991,$L$3-24)=0),1,"")</f>
        <v/>
      </c>
      <c r="E991" s="139">
        <f>IF(OR(A991=$M$3,A991=$M$3+12,A991=$M$3-12),1,"")</f>
        <v/>
      </c>
      <c r="F991" s="139" t="n">
        <v>0</v>
      </c>
      <c r="G991" s="139" t="n">
        <v>-5.13282</v>
      </c>
    </row>
    <row r="992" ht="15.75" customHeight="1" s="165">
      <c r="A992" s="139">
        <f>A991+1</f>
        <v/>
      </c>
      <c r="B992" s="139" t="n">
        <v>37097.3</v>
      </c>
      <c r="C992" s="139" t="n">
        <v>0</v>
      </c>
      <c r="D992" s="139">
        <f>IF(OR(MOD(A992,$L$3)=0,MOD(A992,$L$3+24)=0,MOD(A992,$L$3-24)=0),1,"")</f>
        <v/>
      </c>
      <c r="E992" s="139">
        <f>IF(OR(A992=$M$3,A992=$M$3+12,A992=$M$3-12),1,"")</f>
        <v/>
      </c>
      <c r="F992" s="139" t="n">
        <v>0</v>
      </c>
      <c r="G992" s="139" t="n">
        <v>-5.13282</v>
      </c>
    </row>
    <row r="993" ht="15.75" customHeight="1" s="165">
      <c r="A993" s="139">
        <f>A992+1</f>
        <v/>
      </c>
      <c r="B993" s="139" t="n">
        <v>36767.7</v>
      </c>
      <c r="C993" s="139" t="n">
        <v>0</v>
      </c>
      <c r="D993" s="139">
        <f>IF(OR(MOD(A993,$L$3)=0,MOD(A993,$L$3+24)=0,MOD(A993,$L$3-24)=0),1,"")</f>
        <v/>
      </c>
      <c r="E993" s="139">
        <f>IF(OR(A993=$M$3,A993=$M$3+12,A993=$M$3-12),1,"")</f>
        <v/>
      </c>
      <c r="F993" s="139" t="n">
        <v>0</v>
      </c>
      <c r="G993" s="139" t="n">
        <v>381.885</v>
      </c>
    </row>
    <row r="994" ht="15.75" customHeight="1" s="165">
      <c r="A994" s="139">
        <f>A993+1</f>
        <v/>
      </c>
      <c r="B994" s="139" t="n">
        <v>35335.6</v>
      </c>
      <c r="C994" s="139" t="n">
        <v>0.971874</v>
      </c>
      <c r="D994" s="139">
        <f>IF(OR(MOD(A994,$L$3)=0,MOD(A994,$L$3+24)=0,MOD(A994,$L$3-24)=0),1,"")</f>
        <v/>
      </c>
      <c r="E994" s="139">
        <f>IF(OR(A994=$M$3,A994=$M$3+12,A994=$M$3-12),1,"")</f>
        <v/>
      </c>
      <c r="F994" s="139" t="n">
        <v>0</v>
      </c>
      <c r="G994" s="139" t="n">
        <v>5814.57</v>
      </c>
    </row>
    <row r="995" ht="15.75" customHeight="1" s="165">
      <c r="A995" s="139">
        <f>A994+1</f>
        <v/>
      </c>
      <c r="B995" s="139" t="n">
        <v>35874.8</v>
      </c>
      <c r="C995" s="139" t="n">
        <v>0.844193</v>
      </c>
      <c r="D995" s="139">
        <f>IF(OR(MOD(A995,$L$3)=0,MOD(A995,$L$3+24)=0,MOD(A995,$L$3-24)=0),1,"")</f>
        <v/>
      </c>
      <c r="E995" s="139">
        <f>IF(OR(A995=$M$3,A995=$M$3+12,A995=$M$3-12),1,"")</f>
        <v/>
      </c>
      <c r="F995" s="139" t="n">
        <v>0</v>
      </c>
      <c r="G995" s="139" t="n">
        <v>10619.6</v>
      </c>
    </row>
    <row r="996" ht="15.75" customHeight="1" s="165">
      <c r="A996" s="139">
        <f>A995+1</f>
        <v/>
      </c>
      <c r="B996" s="139" t="n">
        <v>34438.6</v>
      </c>
      <c r="C996" s="139" t="n">
        <v>1.18048</v>
      </c>
      <c r="D996" s="139">
        <f>IF(OR(MOD(A996,$L$3)=0,MOD(A996,$L$3+24)=0,MOD(A996,$L$3-24)=0),1,"")</f>
        <v/>
      </c>
      <c r="E996" s="139">
        <f>IF(OR(A996=$M$3,A996=$M$3+12,A996=$M$3-12),1,"")</f>
        <v/>
      </c>
      <c r="F996" s="139" t="n">
        <v>0</v>
      </c>
      <c r="G996" s="139" t="n">
        <v>13739.8</v>
      </c>
    </row>
    <row r="997" ht="15.75" customHeight="1" s="165">
      <c r="A997" s="139">
        <f>A996+1</f>
        <v/>
      </c>
      <c r="B997" s="139" t="n">
        <v>29589.4</v>
      </c>
      <c r="C997" s="139" t="n">
        <v>1.69188</v>
      </c>
      <c r="D997" s="139">
        <f>IF(OR(MOD(A997,$L$3)=0,MOD(A997,$L$3+24)=0,MOD(A997,$L$3-24)=0),1,"")</f>
        <v/>
      </c>
      <c r="E997" s="139">
        <f>IF(OR(A997=$M$3,A997=$M$3+12,A997=$M$3-12),1,"")</f>
        <v/>
      </c>
      <c r="F997" s="139" t="n">
        <v>0</v>
      </c>
      <c r="G997" s="139" t="n">
        <v>15394.7</v>
      </c>
    </row>
    <row r="998" ht="15.75" customHeight="1" s="165">
      <c r="A998" s="139">
        <f>A997+1</f>
        <v/>
      </c>
      <c r="B998" s="139" t="n">
        <v>23615.6</v>
      </c>
      <c r="C998" s="139" t="n">
        <v>1.37075</v>
      </c>
      <c r="D998" s="139">
        <f>IF(OR(MOD(A998,$L$3)=0,MOD(A998,$L$3+24)=0,MOD(A998,$L$3-24)=0),1,"")</f>
        <v/>
      </c>
      <c r="E998" s="139">
        <f>IF(OR(A998=$M$3,A998=$M$3+12,A998=$M$3-12),1,"")</f>
        <v/>
      </c>
      <c r="F998" s="139" t="n">
        <v>0</v>
      </c>
      <c r="G998" s="139" t="n">
        <v>16090.8</v>
      </c>
    </row>
    <row r="999" ht="15.75" customHeight="1" s="165">
      <c r="A999" s="139">
        <f>A998+1</f>
        <v/>
      </c>
      <c r="B999" s="139" t="n">
        <v>24818.6</v>
      </c>
      <c r="C999" s="139" t="n">
        <v>1.09249</v>
      </c>
      <c r="D999" s="139">
        <f>IF(OR(MOD(A999,$L$3)=0,MOD(A999,$L$3+24)=0,MOD(A999,$L$3-24)=0),1,"")</f>
        <v/>
      </c>
      <c r="E999" s="139">
        <f>IF(OR(A999=$M$3,A999=$M$3+12,A999=$M$3-12),1,"")</f>
        <v/>
      </c>
      <c r="F999" s="139" t="n">
        <v>11179.1</v>
      </c>
      <c r="G999" s="139" t="n">
        <v>15857.4</v>
      </c>
    </row>
    <row r="1000" ht="15.75" customHeight="1" s="165">
      <c r="A1000" s="139">
        <f>A999+1</f>
        <v/>
      </c>
      <c r="B1000" s="139" t="n">
        <v>27516.6</v>
      </c>
      <c r="C1000" s="139" t="n">
        <v>0.653271</v>
      </c>
      <c r="D1000" s="139">
        <f>IF(OR(MOD(A1000,$L$3)=0,MOD(A1000,$L$3+24)=0,MOD(A1000,$L$3-24)=0),1,"")</f>
        <v/>
      </c>
      <c r="E1000" s="139">
        <f>IF(OR(A1000=$M$3,A1000=$M$3+12,A1000=$M$3-12),1,"")</f>
        <v/>
      </c>
      <c r="F1000" s="139" t="n">
        <v>21331.7</v>
      </c>
      <c r="G1000" s="139" t="n">
        <v>14508</v>
      </c>
    </row>
    <row r="1001" ht="15.75" customHeight="1" s="165">
      <c r="A1001" s="139">
        <f>A1000+1</f>
        <v/>
      </c>
      <c r="B1001" s="139" t="n">
        <v>28146.7</v>
      </c>
      <c r="C1001" s="139" t="n">
        <v>0.28958</v>
      </c>
      <c r="D1001" s="139">
        <f>IF(OR(MOD(A1001,$L$3)=0,MOD(A1001,$L$3+24)=0,MOD(A1001,$L$3-24)=0),1,"")</f>
        <v/>
      </c>
      <c r="E1001" s="139">
        <f>IF(OR(A1001=$M$3,A1001=$M$3+12,A1001=$M$3-12),1,"")</f>
        <v/>
      </c>
      <c r="F1001" s="139" t="n">
        <v>12462.5</v>
      </c>
      <c r="G1001" s="139" t="n">
        <v>12030.6</v>
      </c>
    </row>
    <row r="1002" ht="15.75" customHeight="1" s="165">
      <c r="A1002" s="139">
        <f>A1001+1</f>
        <v/>
      </c>
      <c r="B1002" s="139" t="n">
        <v>19725.6</v>
      </c>
      <c r="C1002" s="139" t="n">
        <v>0.159472</v>
      </c>
      <c r="D1002" s="139">
        <f>IF(OR(MOD(A1002,$L$3)=0,MOD(A1002,$L$3+24)=0,MOD(A1002,$L$3-24)=0),1,"")</f>
        <v/>
      </c>
      <c r="E1002" s="139">
        <f>IF(OR(A1002=$M$3,A1002=$M$3+12,A1002=$M$3-12),1,"")</f>
        <v/>
      </c>
      <c r="F1002" s="139" t="n">
        <v>0</v>
      </c>
      <c r="G1002" s="139" t="n">
        <v>7932.24</v>
      </c>
    </row>
    <row r="1003" ht="15.75" customHeight="1" s="165">
      <c r="A1003" s="139">
        <f>A1002+1</f>
        <v/>
      </c>
      <c r="B1003" s="139" t="n">
        <v>15954.6</v>
      </c>
      <c r="C1003" s="139" t="n">
        <v>0</v>
      </c>
      <c r="D1003" s="139">
        <f>IF(OR(MOD(A1003,$L$3)=0,MOD(A1003,$L$3+24)=0,MOD(A1003,$L$3-24)=0),1,"")</f>
        <v/>
      </c>
      <c r="E1003" s="139">
        <f>IF(OR(A1003=$M$3,A1003=$M$3+12,A1003=$M$3-12),1,"")</f>
        <v/>
      </c>
      <c r="F1003" s="139" t="n">
        <v>3313.02</v>
      </c>
      <c r="G1003" s="139" t="n">
        <v>2630.14</v>
      </c>
    </row>
    <row r="1004" ht="15.75" customHeight="1" s="165">
      <c r="A1004" s="139">
        <f>A1003+1</f>
        <v/>
      </c>
      <c r="B1004" s="139" t="n">
        <v>29360.2</v>
      </c>
      <c r="C1004" s="139" t="n">
        <v>0</v>
      </c>
      <c r="D1004" s="139">
        <f>IF(OR(MOD(A1004,$L$3)=0,MOD(A1004,$L$3+24)=0,MOD(A1004,$L$3-24)=0),1,"")</f>
        <v/>
      </c>
      <c r="E1004" s="139">
        <f>IF(OR(A1004=$M$3,A1004=$M$3+12,A1004=$M$3-12),1,"")</f>
        <v/>
      </c>
      <c r="F1004" s="139" t="n">
        <v>0</v>
      </c>
      <c r="G1004" s="139" t="n">
        <v>-5.13282</v>
      </c>
    </row>
    <row r="1005" ht="15.75" customHeight="1" s="165">
      <c r="A1005" s="139">
        <f>A1004+1</f>
        <v/>
      </c>
      <c r="B1005" s="139" t="n">
        <v>25242.4</v>
      </c>
      <c r="C1005" s="139" t="n">
        <v>0</v>
      </c>
      <c r="D1005" s="139">
        <f>IF(OR(MOD(A1005,$L$3)=0,MOD(A1005,$L$3+24)=0,MOD(A1005,$L$3-24)=0),1,"")</f>
        <v/>
      </c>
      <c r="E1005" s="139">
        <f>IF(OR(A1005=$M$3,A1005=$M$3+12,A1005=$M$3-12),1,"")</f>
        <v/>
      </c>
      <c r="F1005" s="139" t="n">
        <v>1067.71</v>
      </c>
      <c r="G1005" s="139" t="n">
        <v>-5.13282</v>
      </c>
    </row>
    <row r="1006" ht="15.75" customHeight="1" s="165">
      <c r="A1006" s="139">
        <f>A1005+1</f>
        <v/>
      </c>
      <c r="B1006" s="139" t="n">
        <v>20644.7</v>
      </c>
      <c r="C1006" s="139" t="n">
        <v>0</v>
      </c>
      <c r="D1006" s="139">
        <f>IF(OR(MOD(A1006,$L$3)=0,MOD(A1006,$L$3+24)=0,MOD(A1006,$L$3-24)=0),1,"")</f>
        <v/>
      </c>
      <c r="E1006" s="139">
        <f>IF(OR(A1006=$M$3,A1006=$M$3+12,A1006=$M$3-12),1,"")</f>
        <v/>
      </c>
      <c r="F1006" s="139" t="n">
        <v>0</v>
      </c>
      <c r="G1006" s="139" t="n">
        <v>-5.13282</v>
      </c>
    </row>
    <row r="1007" ht="15.75" customHeight="1" s="165">
      <c r="A1007" s="139">
        <f>A1006+1</f>
        <v/>
      </c>
      <c r="B1007" s="139" t="n">
        <v>14113.4</v>
      </c>
      <c r="C1007" s="139" t="n">
        <v>0</v>
      </c>
      <c r="D1007" s="139">
        <f>IF(OR(MOD(A1007,$L$3)=0,MOD(A1007,$L$3+24)=0,MOD(A1007,$L$3-24)=0),1,"")</f>
        <v/>
      </c>
      <c r="E1007" s="139">
        <f>IF(OR(A1007=$M$3,A1007=$M$3+12,A1007=$M$3-12),1,"")</f>
        <v/>
      </c>
      <c r="F1007" s="139" t="n">
        <v>30160.4</v>
      </c>
      <c r="G1007" s="139" t="n">
        <v>-5.13282</v>
      </c>
    </row>
    <row r="1008" ht="15.75" customHeight="1" s="165">
      <c r="A1008" s="139">
        <f>A1007+1</f>
        <v/>
      </c>
      <c r="B1008" s="139" t="n">
        <v>16011.4</v>
      </c>
      <c r="C1008" s="139" t="n">
        <v>0</v>
      </c>
      <c r="D1008" s="139">
        <f>IF(OR(MOD(A1008,$L$3)=0,MOD(A1008,$L$3+24)=0,MOD(A1008,$L$3-24)=0),1,"")</f>
        <v/>
      </c>
      <c r="E1008" s="139">
        <f>IF(OR(A1008=$M$3,A1008=$M$3+12,A1008=$M$3-12),1,"")</f>
        <v/>
      </c>
      <c r="F1008" s="139" t="n">
        <v>0</v>
      </c>
      <c r="G1008" s="139" t="n">
        <v>-5.13282</v>
      </c>
    </row>
    <row r="1009" ht="15.75" customHeight="1" s="165">
      <c r="A1009" s="139">
        <f>A1008+1</f>
        <v/>
      </c>
      <c r="B1009" s="139" t="n">
        <v>12928.1</v>
      </c>
      <c r="C1009" s="139" t="n">
        <v>0</v>
      </c>
      <c r="D1009" s="139">
        <f>IF(OR(MOD(A1009,$L$3)=0,MOD(A1009,$L$3+24)=0,MOD(A1009,$L$3-24)=0),1,"")</f>
        <v/>
      </c>
      <c r="E1009" s="139">
        <f>IF(OR(A1009=$M$3,A1009=$M$3+12,A1009=$M$3-12),1,"")</f>
        <v/>
      </c>
      <c r="F1009" s="139" t="n">
        <v>0</v>
      </c>
      <c r="G1009" s="139" t="n">
        <v>-5.13282</v>
      </c>
    </row>
    <row r="1010" ht="15.75" customHeight="1" s="165">
      <c r="A1010" s="139">
        <f>A1009+1</f>
        <v/>
      </c>
      <c r="B1010" s="139" t="n">
        <v>13046.5</v>
      </c>
      <c r="C1010" s="139" t="n">
        <v>0</v>
      </c>
      <c r="D1010" s="139">
        <f>IF(OR(MOD(A1010,$L$3)=0,MOD(A1010,$L$3+24)=0,MOD(A1010,$L$3-24)=0),1,"")</f>
        <v/>
      </c>
      <c r="E1010" s="139">
        <f>IF(OR(A1010=$M$3,A1010=$M$3+12,A1010=$M$3-12),1,"")</f>
        <v/>
      </c>
      <c r="F1010" s="139" t="n">
        <v>10533.9</v>
      </c>
      <c r="G1010" s="139" t="n">
        <v>-5.13282</v>
      </c>
    </row>
    <row r="1011" ht="15.75" customHeight="1" s="165">
      <c r="A1011" s="139">
        <f>A1010+1</f>
        <v/>
      </c>
      <c r="B1011" s="139" t="n">
        <v>9011.389999999999</v>
      </c>
      <c r="C1011" s="139" t="n">
        <v>0</v>
      </c>
      <c r="D1011" s="139">
        <f>IF(OR(MOD(A1011,$L$3)=0,MOD(A1011,$L$3+24)=0,MOD(A1011,$L$3-24)=0),1,"")</f>
        <v/>
      </c>
      <c r="E1011" s="139">
        <f>IF(OR(A1011=$M$3,A1011=$M$3+12,A1011=$M$3-12),1,"")</f>
        <v/>
      </c>
      <c r="F1011" s="139" t="n">
        <v>8620.950000000001</v>
      </c>
      <c r="G1011" s="139" t="n">
        <v>-5.13282</v>
      </c>
    </row>
    <row r="1012" ht="15.75" customHeight="1" s="165">
      <c r="A1012" s="139">
        <f>A1011+1</f>
        <v/>
      </c>
      <c r="B1012" s="139" t="n">
        <v>7824.71</v>
      </c>
      <c r="C1012" s="139" t="n">
        <v>0</v>
      </c>
      <c r="D1012" s="139">
        <f>IF(OR(MOD(A1012,$L$3)=0,MOD(A1012,$L$3+24)=0,MOD(A1012,$L$3-24)=0),1,"")</f>
        <v/>
      </c>
      <c r="E1012" s="139">
        <f>IF(OR(A1012=$M$3,A1012=$M$3+12,A1012=$M$3-12),1,"")</f>
        <v/>
      </c>
      <c r="F1012" s="139" t="n">
        <v>31117.1</v>
      </c>
      <c r="G1012" s="139" t="n">
        <v>-5.13282</v>
      </c>
    </row>
    <row r="1013" ht="15.75" customHeight="1" s="165">
      <c r="A1013" s="139">
        <f>A1012+1</f>
        <v/>
      </c>
      <c r="B1013" s="139" t="n">
        <v>12904.7</v>
      </c>
      <c r="C1013" s="139" t="n">
        <v>0</v>
      </c>
      <c r="D1013" s="139">
        <f>IF(OR(MOD(A1013,$L$3)=0,MOD(A1013,$L$3+24)=0,MOD(A1013,$L$3-24)=0),1,"")</f>
        <v/>
      </c>
      <c r="E1013" s="139">
        <f>IF(OR(A1013=$M$3,A1013=$M$3+12,A1013=$M$3-12),1,"")</f>
        <v/>
      </c>
      <c r="F1013" s="139" t="n">
        <v>10692.2</v>
      </c>
      <c r="G1013" s="139" t="n">
        <v>-5.13282</v>
      </c>
    </row>
    <row r="1014" ht="15.75" customHeight="1" s="165">
      <c r="A1014" s="139">
        <f>A1013+1</f>
        <v/>
      </c>
      <c r="B1014" s="139" t="n">
        <v>17560.4</v>
      </c>
      <c r="C1014" s="139" t="n">
        <v>0</v>
      </c>
      <c r="D1014" s="139">
        <f>IF(OR(MOD(A1014,$L$3)=0,MOD(A1014,$L$3+24)=0,MOD(A1014,$L$3-24)=0),1,"")</f>
        <v/>
      </c>
      <c r="E1014" s="139">
        <f>IF(OR(A1014=$M$3,A1014=$M$3+12,A1014=$M$3-12),1,"")</f>
        <v/>
      </c>
      <c r="F1014" s="139" t="n">
        <v>20413.2</v>
      </c>
      <c r="G1014" s="139" t="n">
        <v>-5.13282</v>
      </c>
    </row>
    <row r="1015" ht="15.75" customHeight="1" s="165">
      <c r="A1015" s="139">
        <f>A1014+1</f>
        <v/>
      </c>
      <c r="B1015" s="139" t="n">
        <v>20957.6</v>
      </c>
      <c r="C1015" s="139" t="n">
        <v>0</v>
      </c>
      <c r="D1015" s="139">
        <f>IF(OR(MOD(A1015,$L$3)=0,MOD(A1015,$L$3+24)=0,MOD(A1015,$L$3-24)=0),1,"")</f>
        <v/>
      </c>
      <c r="E1015" s="139">
        <f>IF(OR(A1015=$M$3,A1015=$M$3+12,A1015=$M$3-12),1,"")</f>
        <v/>
      </c>
      <c r="F1015" s="139" t="n">
        <v>38370.4</v>
      </c>
      <c r="G1015" s="139" t="n">
        <v>-5.13282</v>
      </c>
    </row>
    <row r="1016" ht="15.75" customHeight="1" s="165">
      <c r="A1016" s="139">
        <f>A1015+1</f>
        <v/>
      </c>
      <c r="B1016" s="139" t="n">
        <v>22002.6</v>
      </c>
      <c r="C1016" s="139" t="n">
        <v>0</v>
      </c>
      <c r="D1016" s="139">
        <f>IF(OR(MOD(A1016,$L$3)=0,MOD(A1016,$L$3+24)=0,MOD(A1016,$L$3-24)=0),1,"")</f>
        <v/>
      </c>
      <c r="E1016" s="139">
        <f>IF(OR(A1016=$M$3,A1016=$M$3+12,A1016=$M$3-12),1,"")</f>
        <v/>
      </c>
      <c r="F1016" s="139" t="n">
        <v>40053.4</v>
      </c>
      <c r="G1016" s="139" t="n">
        <v>-5.13282</v>
      </c>
    </row>
    <row r="1017" ht="15.75" customHeight="1" s="165">
      <c r="A1017" s="139">
        <f>A1016+1</f>
        <v/>
      </c>
      <c r="B1017" s="139" t="n">
        <v>25959.3</v>
      </c>
      <c r="C1017" s="139" t="n">
        <v>0</v>
      </c>
      <c r="D1017" s="139">
        <f>IF(OR(MOD(A1017,$L$3)=0,MOD(A1017,$L$3+24)=0,MOD(A1017,$L$3-24)=0),1,"")</f>
        <v/>
      </c>
      <c r="E1017" s="139">
        <f>IF(OR(A1017=$M$3,A1017=$M$3+12,A1017=$M$3-12),1,"")</f>
        <v/>
      </c>
      <c r="F1017" s="139" t="n">
        <v>40053.4</v>
      </c>
      <c r="G1017" s="139" t="n">
        <v>553.4880000000001</v>
      </c>
    </row>
    <row r="1018" ht="15.75" customHeight="1" s="165">
      <c r="A1018" s="139">
        <f>A1017+1</f>
        <v/>
      </c>
      <c r="B1018" s="139" t="n">
        <v>14297.5</v>
      </c>
      <c r="C1018" s="139" t="n">
        <v>0.228654</v>
      </c>
      <c r="D1018" s="139">
        <f>IF(OR(MOD(A1018,$L$3)=0,MOD(A1018,$L$3+24)=0,MOD(A1018,$L$3-24)=0),1,"")</f>
        <v/>
      </c>
      <c r="E1018" s="139">
        <f>IF(OR(A1018=$M$3,A1018=$M$3+12,A1018=$M$3-12),1,"")</f>
        <v/>
      </c>
      <c r="F1018" s="139" t="n">
        <v>40053.4</v>
      </c>
      <c r="G1018" s="139" t="n">
        <v>5963.6</v>
      </c>
    </row>
    <row r="1019" ht="15.75" customHeight="1" s="165">
      <c r="A1019" s="139">
        <f>A1018+1</f>
        <v/>
      </c>
      <c r="B1019" s="139" t="n">
        <v>8044.94</v>
      </c>
      <c r="C1019" s="139" t="n">
        <v>0.596371</v>
      </c>
      <c r="D1019" s="139">
        <f>IF(OR(MOD(A1019,$L$3)=0,MOD(A1019,$L$3+24)=0,MOD(A1019,$L$3-24)=0),1,"")</f>
        <v/>
      </c>
      <c r="E1019" s="139">
        <f>IF(OR(A1019=$M$3,A1019=$M$3+12,A1019=$M$3-12),1,"")</f>
        <v/>
      </c>
      <c r="F1019" s="139" t="n">
        <v>28608.1</v>
      </c>
      <c r="G1019" s="139" t="n">
        <v>10651.4</v>
      </c>
    </row>
    <row r="1020" ht="15.75" customHeight="1" s="165">
      <c r="A1020" s="139">
        <f>A1019+1</f>
        <v/>
      </c>
      <c r="B1020" s="139" t="n">
        <v>2367.32</v>
      </c>
      <c r="C1020" s="139" t="n">
        <v>0.762397</v>
      </c>
      <c r="D1020" s="139">
        <f>IF(OR(MOD(A1020,$L$3)=0,MOD(A1020,$L$3+24)=0,MOD(A1020,$L$3-24)=0),1,"")</f>
        <v/>
      </c>
      <c r="E1020" s="139">
        <f>IF(OR(A1020=$M$3,A1020=$M$3+12,A1020=$M$3-12),1,"")</f>
        <v/>
      </c>
      <c r="F1020" s="139" t="n">
        <v>24917.7</v>
      </c>
      <c r="G1020" s="139" t="n">
        <v>14010.9</v>
      </c>
    </row>
    <row r="1021" ht="15.75" customHeight="1" s="165">
      <c r="A1021" s="139">
        <f>A1020+1</f>
        <v/>
      </c>
      <c r="B1021" s="139" t="n">
        <v>1188.86</v>
      </c>
      <c r="C1021" s="139" t="n">
        <v>1.0676</v>
      </c>
      <c r="D1021" s="139">
        <f>IF(OR(MOD(A1021,$L$3)=0,MOD(A1021,$L$3+24)=0,MOD(A1021,$L$3-24)=0),1,"")</f>
        <v/>
      </c>
      <c r="E1021" s="139">
        <f>IF(OR(A1021=$M$3,A1021=$M$3+12,A1021=$M$3-12),1,"")</f>
        <v/>
      </c>
      <c r="F1021" s="139" t="n">
        <v>14481</v>
      </c>
      <c r="G1021" s="139" t="n">
        <v>16238</v>
      </c>
    </row>
    <row r="1022" ht="15.75" customHeight="1" s="165">
      <c r="A1022" s="139">
        <f>A1021+1</f>
        <v/>
      </c>
      <c r="B1022" s="139" t="n">
        <v>1408.32</v>
      </c>
      <c r="C1022" s="139" t="n">
        <v>3.81238</v>
      </c>
      <c r="D1022" s="139">
        <f>IF(OR(MOD(A1022,$L$3)=0,MOD(A1022,$L$3+24)=0,MOD(A1022,$L$3-24)=0),1,"")</f>
        <v/>
      </c>
      <c r="E1022" s="139">
        <f>IF(OR(A1022=$M$3,A1022=$M$3+12,A1022=$M$3-12),1,"")</f>
        <v/>
      </c>
      <c r="F1022" s="139" t="n">
        <v>22781.8</v>
      </c>
      <c r="G1022" s="139" t="n">
        <v>16770.6</v>
      </c>
    </row>
    <row r="1023" ht="15.75" customHeight="1" s="165">
      <c r="A1023" s="139">
        <f>A1022+1</f>
        <v/>
      </c>
      <c r="B1023" s="139" t="n">
        <v>2049.92</v>
      </c>
      <c r="C1023" s="139" t="n">
        <v>3.63491</v>
      </c>
      <c r="D1023" s="139">
        <f>IF(OR(MOD(A1023,$L$3)=0,MOD(A1023,$L$3+24)=0,MOD(A1023,$L$3-24)=0),1,"")</f>
        <v/>
      </c>
      <c r="E1023" s="139">
        <f>IF(OR(A1023=$M$3,A1023=$M$3+12,A1023=$M$3-12),1,"")</f>
        <v/>
      </c>
      <c r="F1023" s="139" t="n">
        <v>21176.3</v>
      </c>
      <c r="G1023" s="139" t="n">
        <v>16770.6</v>
      </c>
    </row>
    <row r="1024" ht="15.75" customHeight="1" s="165">
      <c r="A1024" s="139">
        <f>A1023+1</f>
        <v/>
      </c>
      <c r="B1024" s="139" t="n">
        <v>3860.25</v>
      </c>
      <c r="C1024" s="139" t="n">
        <v>3.10876</v>
      </c>
      <c r="D1024" s="139">
        <f>IF(OR(MOD(A1024,$L$3)=0,MOD(A1024,$L$3+24)=0,MOD(A1024,$L$3-24)=0),1,"")</f>
        <v/>
      </c>
      <c r="E1024" s="139">
        <f>IF(OR(A1024=$M$3,A1024=$M$3+12,A1024=$M$3-12),1,"")</f>
        <v/>
      </c>
      <c r="F1024" s="139" t="n">
        <v>26099</v>
      </c>
      <c r="G1024" s="139" t="n">
        <v>15180.4</v>
      </c>
    </row>
    <row r="1025" ht="15.75" customHeight="1" s="165">
      <c r="A1025" s="139">
        <f>A1024+1</f>
        <v/>
      </c>
      <c r="B1025" s="139" t="n">
        <v>3756.02</v>
      </c>
      <c r="C1025" s="139" t="n">
        <v>2.21359</v>
      </c>
      <c r="D1025" s="139">
        <f>IF(OR(MOD(A1025,$L$3)=0,MOD(A1025,$L$3+24)=0,MOD(A1025,$L$3-24)=0),1,"")</f>
        <v/>
      </c>
      <c r="E1025" s="139">
        <f>IF(OR(A1025=$M$3,A1025=$M$3+12,A1025=$M$3-12),1,"")</f>
        <v/>
      </c>
      <c r="F1025" s="139" t="n">
        <v>15112.6</v>
      </c>
      <c r="G1025" s="139" t="n">
        <v>12252.8</v>
      </c>
    </row>
    <row r="1026" ht="15.75" customHeight="1" s="165">
      <c r="A1026" s="139">
        <f>A1025+1</f>
        <v/>
      </c>
      <c r="B1026" s="139" t="n">
        <v>4883.53</v>
      </c>
      <c r="C1026" s="139" t="n">
        <v>1.05166</v>
      </c>
      <c r="D1026" s="139">
        <f>IF(OR(MOD(A1026,$L$3)=0,MOD(A1026,$L$3+24)=0,MOD(A1026,$L$3-24)=0),1,"")</f>
        <v/>
      </c>
      <c r="E1026" s="139">
        <f>IF(OR(A1026=$M$3,A1026=$M$3+12,A1026=$M$3-12),1,"")</f>
        <v/>
      </c>
      <c r="F1026" s="139" t="n">
        <v>5861.47</v>
      </c>
      <c r="G1026" s="139" t="n">
        <v>8022.83</v>
      </c>
    </row>
    <row r="1027" ht="15.75" customHeight="1" s="165">
      <c r="A1027" s="139">
        <f>A1026+1</f>
        <v/>
      </c>
      <c r="B1027" s="139" t="n">
        <v>15521.4</v>
      </c>
      <c r="C1027" s="139" t="n">
        <v>0</v>
      </c>
      <c r="D1027" s="139">
        <f>IF(OR(MOD(A1027,$L$3)=0,MOD(A1027,$L$3+24)=0,MOD(A1027,$L$3-24)=0),1,"")</f>
        <v/>
      </c>
      <c r="E1027" s="139">
        <f>IF(OR(A1027=$M$3,A1027=$M$3+12,A1027=$M$3-12),1,"")</f>
        <v/>
      </c>
      <c r="F1027" s="139" t="n">
        <v>3890.66</v>
      </c>
      <c r="G1027" s="139" t="n">
        <v>2666.71</v>
      </c>
    </row>
    <row r="1028" ht="15.75" customHeight="1" s="165">
      <c r="A1028" s="139">
        <f>A1027+1</f>
        <v/>
      </c>
      <c r="B1028" s="139" t="n">
        <v>21902.9</v>
      </c>
      <c r="C1028" s="139" t="n">
        <v>0</v>
      </c>
      <c r="D1028" s="139">
        <f>IF(OR(MOD(A1028,$L$3)=0,MOD(A1028,$L$3+24)=0,MOD(A1028,$L$3-24)=0),1,"")</f>
        <v/>
      </c>
      <c r="E1028" s="139">
        <f>IF(OR(A1028=$M$3,A1028=$M$3+12,A1028=$M$3-12),1,"")</f>
        <v/>
      </c>
      <c r="F1028" s="139" t="n">
        <v>4847.66</v>
      </c>
      <c r="G1028" s="139" t="n">
        <v>-5.13282</v>
      </c>
    </row>
    <row r="1029" ht="15.75" customHeight="1" s="165">
      <c r="A1029" s="139">
        <f>A1028+1</f>
        <v/>
      </c>
      <c r="B1029" s="139" t="n">
        <v>19818.9</v>
      </c>
      <c r="C1029" s="139" t="n">
        <v>0</v>
      </c>
      <c r="D1029" s="139">
        <f>IF(OR(MOD(A1029,$L$3)=0,MOD(A1029,$L$3+24)=0,MOD(A1029,$L$3-24)=0),1,"")</f>
        <v/>
      </c>
      <c r="E1029" s="139">
        <f>IF(OR(A1029=$M$3,A1029=$M$3+12,A1029=$M$3-12),1,"")</f>
        <v/>
      </c>
      <c r="F1029" s="139" t="n">
        <v>0</v>
      </c>
      <c r="G1029" s="139" t="n">
        <v>-5.13282</v>
      </c>
    </row>
    <row r="1030" ht="15.75" customHeight="1" s="165">
      <c r="A1030" s="139">
        <f>A1029+1</f>
        <v/>
      </c>
      <c r="B1030" s="139" t="n">
        <v>17733.7</v>
      </c>
      <c r="C1030" s="139" t="n">
        <v>0</v>
      </c>
      <c r="D1030" s="139">
        <f>IF(OR(MOD(A1030,$L$3)=0,MOD(A1030,$L$3+24)=0,MOD(A1030,$L$3-24)=0),1,"")</f>
        <v/>
      </c>
      <c r="E1030" s="139">
        <f>IF(OR(A1030=$M$3,A1030=$M$3+12,A1030=$M$3-12),1,"")</f>
        <v/>
      </c>
      <c r="F1030" s="139" t="n">
        <v>0</v>
      </c>
      <c r="G1030" s="139" t="n">
        <v>-5.13282</v>
      </c>
    </row>
    <row r="1031" ht="15.75" customHeight="1" s="165">
      <c r="A1031" s="139">
        <f>A1030+1</f>
        <v/>
      </c>
      <c r="B1031" s="139" t="n">
        <v>15278.3</v>
      </c>
      <c r="C1031" s="139" t="n">
        <v>0</v>
      </c>
      <c r="D1031" s="139">
        <f>IF(OR(MOD(A1031,$L$3)=0,MOD(A1031,$L$3+24)=0,MOD(A1031,$L$3-24)=0),1,"")</f>
        <v/>
      </c>
      <c r="E1031" s="139">
        <f>IF(OR(A1031=$M$3,A1031=$M$3+12,A1031=$M$3-12),1,"")</f>
        <v/>
      </c>
      <c r="F1031" s="139" t="n">
        <v>6570.28</v>
      </c>
      <c r="G1031" s="139" t="n">
        <v>-5.13282</v>
      </c>
    </row>
    <row r="1032" ht="15.75" customHeight="1" s="165">
      <c r="A1032" s="139">
        <f>A1031+1</f>
        <v/>
      </c>
      <c r="B1032" s="139" t="n">
        <v>23062.7</v>
      </c>
      <c r="C1032" s="139" t="n">
        <v>0</v>
      </c>
      <c r="D1032" s="139">
        <f>IF(OR(MOD(A1032,$L$3)=0,MOD(A1032,$L$3+24)=0,MOD(A1032,$L$3-24)=0),1,"")</f>
        <v/>
      </c>
      <c r="E1032" s="139">
        <f>IF(OR(A1032=$M$3,A1032=$M$3+12,A1032=$M$3-12),1,"")</f>
        <v/>
      </c>
      <c r="F1032" s="139" t="n">
        <v>9214.43</v>
      </c>
      <c r="G1032" s="139" t="n">
        <v>-5.13282</v>
      </c>
    </row>
    <row r="1033" ht="15.75" customHeight="1" s="165">
      <c r="A1033" s="139">
        <f>A1032+1</f>
        <v/>
      </c>
      <c r="B1033" s="139" t="n">
        <v>27085.8</v>
      </c>
      <c r="C1033" s="139" t="n">
        <v>0</v>
      </c>
      <c r="D1033" s="139">
        <f>IF(OR(MOD(A1033,$L$3)=0,MOD(A1033,$L$3+24)=0,MOD(A1033,$L$3-24)=0),1,"")</f>
        <v/>
      </c>
      <c r="E1033" s="139">
        <f>IF(OR(A1033=$M$3,A1033=$M$3+12,A1033=$M$3-12),1,"")</f>
        <v/>
      </c>
      <c r="F1033" s="139" t="n">
        <v>0</v>
      </c>
      <c r="G1033" s="139" t="n">
        <v>-5.13282</v>
      </c>
    </row>
    <row r="1034" ht="15.75" customHeight="1" s="165">
      <c r="A1034" s="139">
        <f>A1033+1</f>
        <v/>
      </c>
      <c r="B1034" s="139" t="n">
        <v>24453.3</v>
      </c>
      <c r="C1034" s="139" t="n">
        <v>0</v>
      </c>
      <c r="D1034" s="139">
        <f>IF(OR(MOD(A1034,$L$3)=0,MOD(A1034,$L$3+24)=0,MOD(A1034,$L$3-24)=0),1,"")</f>
        <v/>
      </c>
      <c r="E1034" s="139">
        <f>IF(OR(A1034=$M$3,A1034=$M$3+12,A1034=$M$3-12),1,"")</f>
        <v/>
      </c>
      <c r="F1034" s="139" t="n">
        <v>0</v>
      </c>
      <c r="G1034" s="139" t="n">
        <v>-5.13282</v>
      </c>
    </row>
    <row r="1035" ht="15.75" customHeight="1" s="165">
      <c r="A1035" s="139">
        <f>A1034+1</f>
        <v/>
      </c>
      <c r="B1035" s="139" t="n">
        <v>19303.6</v>
      </c>
      <c r="C1035" s="139" t="n">
        <v>0</v>
      </c>
      <c r="D1035" s="139">
        <f>IF(OR(MOD(A1035,$L$3)=0,MOD(A1035,$L$3+24)=0,MOD(A1035,$L$3-24)=0),1,"")</f>
        <v/>
      </c>
      <c r="E1035" s="139">
        <f>IF(OR(A1035=$M$3,A1035=$M$3+12,A1035=$M$3-12),1,"")</f>
        <v/>
      </c>
      <c r="F1035" s="139" t="n">
        <v>0</v>
      </c>
      <c r="G1035" s="139" t="n">
        <v>-5.13282</v>
      </c>
    </row>
    <row r="1036" ht="15.75" customHeight="1" s="165">
      <c r="A1036" s="139">
        <f>A1035+1</f>
        <v/>
      </c>
      <c r="B1036" s="139" t="n">
        <v>24803</v>
      </c>
      <c r="C1036" s="139" t="n">
        <v>0</v>
      </c>
      <c r="D1036" s="139">
        <f>IF(OR(MOD(A1036,$L$3)=0,MOD(A1036,$L$3+24)=0,MOD(A1036,$L$3-24)=0),1,"")</f>
        <v/>
      </c>
      <c r="E1036" s="139">
        <f>IF(OR(A1036=$M$3,A1036=$M$3+12,A1036=$M$3-12),1,"")</f>
        <v/>
      </c>
      <c r="F1036" s="139" t="n">
        <v>151.543</v>
      </c>
      <c r="G1036" s="139" t="n">
        <v>-5.13282</v>
      </c>
    </row>
    <row r="1037" ht="15.75" customHeight="1" s="165">
      <c r="A1037" s="139">
        <f>A1036+1</f>
        <v/>
      </c>
      <c r="B1037" s="139" t="n">
        <v>18559.3</v>
      </c>
      <c r="C1037" s="139" t="n">
        <v>0</v>
      </c>
      <c r="D1037" s="139">
        <f>IF(OR(MOD(A1037,$L$3)=0,MOD(A1037,$L$3+24)=0,MOD(A1037,$L$3-24)=0),1,"")</f>
        <v/>
      </c>
      <c r="E1037" s="139">
        <f>IF(OR(A1037=$M$3,A1037=$M$3+12,A1037=$M$3-12),1,"")</f>
        <v/>
      </c>
      <c r="F1037" s="139" t="n">
        <v>951.899</v>
      </c>
      <c r="G1037" s="139" t="n">
        <v>-5.13282</v>
      </c>
    </row>
    <row r="1038" ht="15.75" customHeight="1" s="165">
      <c r="A1038" s="139">
        <f>A1037+1</f>
        <v/>
      </c>
      <c r="B1038" s="139" t="n">
        <v>18696.7</v>
      </c>
      <c r="C1038" s="139" t="n">
        <v>0</v>
      </c>
      <c r="D1038" s="139">
        <f>IF(OR(MOD(A1038,$L$3)=0,MOD(A1038,$L$3+24)=0,MOD(A1038,$L$3-24)=0),1,"")</f>
        <v/>
      </c>
      <c r="E1038" s="139">
        <f>IF(OR(A1038=$M$3,A1038=$M$3+12,A1038=$M$3-12),1,"")</f>
        <v/>
      </c>
      <c r="F1038" s="139" t="n">
        <v>0</v>
      </c>
      <c r="G1038" s="139" t="n">
        <v>-5.13282</v>
      </c>
    </row>
    <row r="1039" ht="15.75" customHeight="1" s="165">
      <c r="A1039" s="139">
        <f>A1038+1</f>
        <v/>
      </c>
      <c r="B1039" s="139" t="n">
        <v>19721.3</v>
      </c>
      <c r="C1039" s="139" t="n">
        <v>0</v>
      </c>
      <c r="D1039" s="139">
        <f>IF(OR(MOD(A1039,$L$3)=0,MOD(A1039,$L$3+24)=0,MOD(A1039,$L$3-24)=0),1,"")</f>
        <v/>
      </c>
      <c r="E1039" s="139">
        <f>IF(OR(A1039=$M$3,A1039=$M$3+12,A1039=$M$3-12),1,"")</f>
        <v/>
      </c>
      <c r="F1039" s="139" t="n">
        <v>0</v>
      </c>
      <c r="G1039" s="139" t="n">
        <v>-5.13282</v>
      </c>
    </row>
    <row r="1040" ht="15.75" customHeight="1" s="165">
      <c r="A1040" s="139">
        <f>A1039+1</f>
        <v/>
      </c>
      <c r="B1040" s="139" t="n">
        <v>17732.4</v>
      </c>
      <c r="C1040" s="139" t="n">
        <v>0</v>
      </c>
      <c r="D1040" s="139">
        <f>IF(OR(MOD(A1040,$L$3)=0,MOD(A1040,$L$3+24)=0,MOD(A1040,$L$3-24)=0),1,"")</f>
        <v/>
      </c>
      <c r="E1040" s="139">
        <f>IF(OR(A1040=$M$3,A1040=$M$3+12,A1040=$M$3-12),1,"")</f>
        <v/>
      </c>
      <c r="F1040" s="139" t="n">
        <v>0</v>
      </c>
      <c r="G1040" s="139" t="n">
        <v>-5.13282</v>
      </c>
    </row>
    <row r="1041" ht="15.75" customHeight="1" s="165">
      <c r="A1041" s="139">
        <f>A1040+1</f>
        <v/>
      </c>
      <c r="B1041" s="139" t="n">
        <v>10453.1</v>
      </c>
      <c r="C1041" s="139" t="n">
        <v>0</v>
      </c>
      <c r="D1041" s="139">
        <f>IF(OR(MOD(A1041,$L$3)=0,MOD(A1041,$L$3+24)=0,MOD(A1041,$L$3-24)=0),1,"")</f>
        <v/>
      </c>
      <c r="E1041" s="139">
        <f>IF(OR(A1041=$M$3,A1041=$M$3+12,A1041=$M$3-12),1,"")</f>
        <v/>
      </c>
      <c r="F1041" s="139" t="n">
        <v>0</v>
      </c>
      <c r="G1041" s="139" t="n">
        <v>544.042</v>
      </c>
    </row>
    <row r="1042" ht="15.75" customHeight="1" s="165">
      <c r="A1042" s="139">
        <f>A1041+1</f>
        <v/>
      </c>
      <c r="B1042" s="139" t="n">
        <v>9844.01</v>
      </c>
      <c r="C1042" s="139" t="n">
        <v>0.952037</v>
      </c>
      <c r="D1042" s="139">
        <f>IF(OR(MOD(A1042,$L$3)=0,MOD(A1042,$L$3+24)=0,MOD(A1042,$L$3-24)=0),1,"")</f>
        <v/>
      </c>
      <c r="E1042" s="139">
        <f>IF(OR(A1042=$M$3,A1042=$M$3+12,A1042=$M$3-12),1,"")</f>
        <v/>
      </c>
      <c r="F1042" s="139" t="n">
        <v>0</v>
      </c>
      <c r="G1042" s="139" t="n">
        <v>5958.99</v>
      </c>
    </row>
    <row r="1043" ht="15.75" customHeight="1" s="165">
      <c r="A1043" s="139">
        <f>A1042+1</f>
        <v/>
      </c>
      <c r="B1043" s="139" t="n">
        <v>6068.03</v>
      </c>
      <c r="C1043" s="139" t="n">
        <v>2.08415</v>
      </c>
      <c r="D1043" s="139">
        <f>IF(OR(MOD(A1043,$L$3)=0,MOD(A1043,$L$3+24)=0,MOD(A1043,$L$3-24)=0),1,"")</f>
        <v/>
      </c>
      <c r="E1043" s="139">
        <f>IF(OR(A1043=$M$3,A1043=$M$3+12,A1043=$M$3-12),1,"")</f>
        <v/>
      </c>
      <c r="F1043" s="139" t="n">
        <v>0</v>
      </c>
      <c r="G1043" s="139" t="n">
        <v>10901.4</v>
      </c>
    </row>
    <row r="1044" ht="15.75" customHeight="1" s="165">
      <c r="A1044" s="139">
        <f>A1043+1</f>
        <v/>
      </c>
      <c r="B1044" s="139" t="n">
        <v>1446.07</v>
      </c>
      <c r="C1044" s="139" t="n">
        <v>2.99638</v>
      </c>
      <c r="D1044" s="139">
        <f>IF(OR(MOD(A1044,$L$3)=0,MOD(A1044,$L$3+24)=0,MOD(A1044,$L$3-24)=0),1,"")</f>
        <v/>
      </c>
      <c r="E1044" s="139">
        <f>IF(OR(A1044=$M$3,A1044=$M$3+12,A1044=$M$3-12),1,"")</f>
        <v/>
      </c>
      <c r="F1044" s="139" t="n">
        <v>0</v>
      </c>
      <c r="G1044" s="139" t="n">
        <v>14297.1</v>
      </c>
    </row>
    <row r="1045" ht="15.75" customHeight="1" s="165">
      <c r="A1045" s="139">
        <f>A1044+1</f>
        <v/>
      </c>
      <c r="B1045" s="139" t="n">
        <v>0</v>
      </c>
      <c r="C1045" s="139" t="n">
        <v>3.53589</v>
      </c>
      <c r="D1045" s="139">
        <f>IF(OR(MOD(A1045,$L$3)=0,MOD(A1045,$L$3+24)=0,MOD(A1045,$L$3-24)=0),1,"")</f>
        <v/>
      </c>
      <c r="E1045" s="139">
        <f>IF(OR(A1045=$M$3,A1045=$M$3+12,A1045=$M$3-12),1,"")</f>
        <v/>
      </c>
      <c r="F1045" s="139" t="n">
        <v>0</v>
      </c>
      <c r="G1045" s="139" t="n">
        <v>12968.4</v>
      </c>
    </row>
    <row r="1046" ht="15.75" customHeight="1" s="165">
      <c r="A1046" s="139">
        <f>A1045+1</f>
        <v/>
      </c>
      <c r="B1046" s="139" t="n">
        <v>0</v>
      </c>
      <c r="C1046" s="139" t="n">
        <v>3.72016</v>
      </c>
      <c r="D1046" s="139">
        <f>IF(OR(MOD(A1046,$L$3)=0,MOD(A1046,$L$3+24)=0,MOD(A1046,$L$3-24)=0),1,"")</f>
        <v/>
      </c>
      <c r="E1046" s="139">
        <f>IF(OR(A1046=$M$3,A1046=$M$3+12,A1046=$M$3-12),1,"")</f>
        <v/>
      </c>
      <c r="F1046" s="139" t="n">
        <v>0</v>
      </c>
      <c r="G1046" s="139" t="n">
        <v>9290.620000000001</v>
      </c>
    </row>
    <row r="1047" ht="15.75" customHeight="1" s="165">
      <c r="A1047" s="139">
        <f>A1046+1</f>
        <v/>
      </c>
      <c r="B1047" s="139" t="n">
        <v>0</v>
      </c>
      <c r="C1047" s="139" t="n">
        <v>3.53953</v>
      </c>
      <c r="D1047" s="139">
        <f>IF(OR(MOD(A1047,$L$3)=0,MOD(A1047,$L$3+24)=0,MOD(A1047,$L$3-24)=0),1,"")</f>
        <v/>
      </c>
      <c r="E1047" s="139">
        <f>IF(OR(A1047=$M$3,A1047=$M$3+12,A1047=$M$3-12),1,"")</f>
        <v/>
      </c>
      <c r="F1047" s="139" t="n">
        <v>243.128</v>
      </c>
      <c r="G1047" s="139" t="n">
        <v>2769.35</v>
      </c>
    </row>
    <row r="1048" ht="15.75" customHeight="1" s="165">
      <c r="A1048" s="139">
        <f>A1047+1</f>
        <v/>
      </c>
      <c r="B1048" s="139" t="n">
        <v>0</v>
      </c>
      <c r="C1048" s="139" t="n">
        <v>3.01633</v>
      </c>
      <c r="D1048" s="139">
        <f>IF(OR(MOD(A1048,$L$3)=0,MOD(A1048,$L$3+24)=0,MOD(A1048,$L$3-24)=0),1,"")</f>
        <v/>
      </c>
      <c r="E1048" s="139">
        <f>IF(OR(A1048=$M$3,A1048=$M$3+12,A1048=$M$3-12),1,"")</f>
        <v/>
      </c>
      <c r="F1048" s="139" t="n">
        <v>0</v>
      </c>
      <c r="G1048" s="139" t="n">
        <v>1146.83</v>
      </c>
    </row>
    <row r="1049" ht="15.75" customHeight="1" s="165">
      <c r="A1049" s="139">
        <f>A1048+1</f>
        <v/>
      </c>
      <c r="B1049" s="139" t="n">
        <v>0</v>
      </c>
      <c r="C1049" s="139" t="n">
        <v>2.17056</v>
      </c>
      <c r="D1049" s="139">
        <f>IF(OR(MOD(A1049,$L$3)=0,MOD(A1049,$L$3+24)=0,MOD(A1049,$L$3-24)=0),1,"")</f>
        <v/>
      </c>
      <c r="E1049" s="139">
        <f>IF(OR(A1049=$M$3,A1049=$M$3+12,A1049=$M$3-12),1,"")</f>
        <v/>
      </c>
      <c r="F1049" s="139" t="n">
        <v>0</v>
      </c>
      <c r="G1049" s="139" t="n">
        <v>9857.27</v>
      </c>
    </row>
    <row r="1050" ht="15.75" customHeight="1" s="165">
      <c r="A1050" s="139">
        <f>A1049+1</f>
        <v/>
      </c>
      <c r="B1050" s="139" t="n">
        <v>0</v>
      </c>
      <c r="C1050" s="139" t="n">
        <v>1.05756</v>
      </c>
      <c r="D1050" s="139">
        <f>IF(OR(MOD(A1050,$L$3)=0,MOD(A1050,$L$3+24)=0,MOD(A1050,$L$3-24)=0),1,"")</f>
        <v/>
      </c>
      <c r="E1050" s="139">
        <f>IF(OR(A1050=$M$3,A1050=$M$3+12,A1050=$M$3-12),1,"")</f>
        <v/>
      </c>
      <c r="F1050" s="139" t="n">
        <v>0</v>
      </c>
      <c r="G1050" s="139" t="n">
        <v>5015.73</v>
      </c>
    </row>
    <row r="1051" ht="15.75" customHeight="1" s="165">
      <c r="A1051" s="139">
        <f>A1050+1</f>
        <v/>
      </c>
      <c r="B1051" s="139" t="n">
        <v>0</v>
      </c>
      <c r="C1051" s="139" t="n">
        <v>0</v>
      </c>
      <c r="D1051" s="139">
        <f>IF(OR(MOD(A1051,$L$3)=0,MOD(A1051,$L$3+24)=0,MOD(A1051,$L$3-24)=0),1,"")</f>
        <v/>
      </c>
      <c r="E1051" s="139">
        <f>IF(OR(A1051=$M$3,A1051=$M$3+12,A1051=$M$3-12),1,"")</f>
        <v/>
      </c>
      <c r="F1051" s="139" t="n">
        <v>349.129</v>
      </c>
      <c r="G1051" s="139" t="n">
        <v>1092.14</v>
      </c>
    </row>
    <row r="1052" ht="15.75" customHeight="1" s="165">
      <c r="A1052" s="139">
        <f>A1051+1</f>
        <v/>
      </c>
      <c r="B1052" s="139" t="n">
        <v>0</v>
      </c>
      <c r="C1052" s="139" t="n">
        <v>0</v>
      </c>
      <c r="D1052" s="139">
        <f>IF(OR(MOD(A1052,$L$3)=0,MOD(A1052,$L$3+24)=0,MOD(A1052,$L$3-24)=0),1,"")</f>
        <v/>
      </c>
      <c r="E1052" s="139">
        <f>IF(OR(A1052=$M$3,A1052=$M$3+12,A1052=$M$3-12),1,"")</f>
        <v/>
      </c>
      <c r="F1052" s="139" t="n">
        <v>0</v>
      </c>
      <c r="G1052" s="139" t="n">
        <v>-5.13282</v>
      </c>
    </row>
    <row r="1053" ht="15.75" customHeight="1" s="165">
      <c r="A1053" s="139">
        <f>A1052+1</f>
        <v/>
      </c>
      <c r="B1053" s="139" t="n">
        <v>0</v>
      </c>
      <c r="C1053" s="139" t="n">
        <v>0</v>
      </c>
      <c r="D1053" s="139">
        <f>IF(OR(MOD(A1053,$L$3)=0,MOD(A1053,$L$3+24)=0,MOD(A1053,$L$3-24)=0),1,"")</f>
        <v/>
      </c>
      <c r="E1053" s="139">
        <f>IF(OR(A1053=$M$3,A1053=$M$3+12,A1053=$M$3-12),1,"")</f>
        <v/>
      </c>
      <c r="F1053" s="139" t="n">
        <v>0</v>
      </c>
      <c r="G1053" s="139" t="n">
        <v>-5.13282</v>
      </c>
    </row>
    <row r="1054" ht="15.75" customHeight="1" s="165">
      <c r="A1054" s="139">
        <f>A1053+1</f>
        <v/>
      </c>
      <c r="B1054" s="139" t="n">
        <v>0</v>
      </c>
      <c r="C1054" s="139" t="n">
        <v>0</v>
      </c>
      <c r="D1054" s="139">
        <f>IF(OR(MOD(A1054,$L$3)=0,MOD(A1054,$L$3+24)=0,MOD(A1054,$L$3-24)=0),1,"")</f>
        <v/>
      </c>
      <c r="E1054" s="139">
        <f>IF(OR(A1054=$M$3,A1054=$M$3+12,A1054=$M$3-12),1,"")</f>
        <v/>
      </c>
      <c r="F1054" s="139" t="n">
        <v>0</v>
      </c>
      <c r="G1054" s="139" t="n">
        <v>-5.13282</v>
      </c>
    </row>
    <row r="1055" ht="15.75" customHeight="1" s="165">
      <c r="A1055" s="139">
        <f>A1054+1</f>
        <v/>
      </c>
      <c r="B1055" s="139" t="n">
        <v>2346.61</v>
      </c>
      <c r="C1055" s="139" t="n">
        <v>0</v>
      </c>
      <c r="D1055" s="139">
        <f>IF(OR(MOD(A1055,$L$3)=0,MOD(A1055,$L$3+24)=0,MOD(A1055,$L$3-24)=0),1,"")</f>
        <v/>
      </c>
      <c r="E1055" s="139">
        <f>IF(OR(A1055=$M$3,A1055=$M$3+12,A1055=$M$3-12),1,"")</f>
        <v/>
      </c>
      <c r="F1055" s="139" t="n">
        <v>13660.5</v>
      </c>
      <c r="G1055" s="139" t="n">
        <v>-5.13282</v>
      </c>
    </row>
    <row r="1056" ht="15.75" customHeight="1" s="165">
      <c r="A1056" s="139">
        <f>A1055+1</f>
        <v/>
      </c>
      <c r="B1056" s="139" t="n">
        <v>4652.87</v>
      </c>
      <c r="C1056" s="139" t="n">
        <v>0</v>
      </c>
      <c r="D1056" s="139">
        <f>IF(OR(MOD(A1056,$L$3)=0,MOD(A1056,$L$3+24)=0,MOD(A1056,$L$3-24)=0),1,"")</f>
        <v/>
      </c>
      <c r="E1056" s="139">
        <f>IF(OR(A1056=$M$3,A1056=$M$3+12,A1056=$M$3-12),1,"")</f>
        <v/>
      </c>
      <c r="F1056" s="139" t="n">
        <v>38433.7</v>
      </c>
      <c r="G1056" s="139" t="n">
        <v>-5.13282</v>
      </c>
    </row>
    <row r="1057" ht="15.75" customHeight="1" s="165">
      <c r="A1057" s="139">
        <f>A1056+1</f>
        <v/>
      </c>
      <c r="B1057" s="139" t="n">
        <v>8800.129999999999</v>
      </c>
      <c r="C1057" s="139" t="n">
        <v>0</v>
      </c>
      <c r="D1057" s="139">
        <f>IF(OR(MOD(A1057,$L$3)=0,MOD(A1057,$L$3+24)=0,MOD(A1057,$L$3-24)=0),1,"")</f>
        <v/>
      </c>
      <c r="E1057" s="139">
        <f>IF(OR(A1057=$M$3,A1057=$M$3+12,A1057=$M$3-12),1,"")</f>
        <v/>
      </c>
      <c r="F1057" s="139" t="n">
        <v>35603.1</v>
      </c>
      <c r="G1057" s="139" t="n">
        <v>-5.13282</v>
      </c>
    </row>
    <row r="1058" ht="15.75" customHeight="1" s="165">
      <c r="A1058" s="139">
        <f>A1057+1</f>
        <v/>
      </c>
      <c r="B1058" s="139" t="n">
        <v>17059.2</v>
      </c>
      <c r="C1058" s="139" t="n">
        <v>0</v>
      </c>
      <c r="D1058" s="139">
        <f>IF(OR(MOD(A1058,$L$3)=0,MOD(A1058,$L$3+24)=0,MOD(A1058,$L$3-24)=0),1,"")</f>
        <v/>
      </c>
      <c r="E1058" s="139">
        <f>IF(OR(A1058=$M$3,A1058=$M$3+12,A1058=$M$3-12),1,"")</f>
        <v/>
      </c>
      <c r="F1058" s="139" t="n">
        <v>33465.8</v>
      </c>
      <c r="G1058" s="139" t="n">
        <v>-5.13282</v>
      </c>
    </row>
    <row r="1059" ht="15.75" customHeight="1" s="165">
      <c r="A1059" s="139">
        <f>A1058+1</f>
        <v/>
      </c>
      <c r="B1059" s="139" t="n">
        <v>19755.1</v>
      </c>
      <c r="C1059" s="139" t="n">
        <v>0</v>
      </c>
      <c r="D1059" s="139">
        <f>IF(OR(MOD(A1059,$L$3)=0,MOD(A1059,$L$3+24)=0,MOD(A1059,$L$3-24)=0),1,"")</f>
        <v/>
      </c>
      <c r="E1059" s="139">
        <f>IF(OR(A1059=$M$3,A1059=$M$3+12,A1059=$M$3-12),1,"")</f>
        <v/>
      </c>
      <c r="F1059" s="139" t="n">
        <v>29372</v>
      </c>
      <c r="G1059" s="139" t="n">
        <v>-5.13282</v>
      </c>
    </row>
    <row r="1060" ht="15.75" customHeight="1" s="165">
      <c r="A1060" s="139">
        <f>A1059+1</f>
        <v/>
      </c>
      <c r="B1060" s="139" t="n">
        <v>16467.7</v>
      </c>
      <c r="C1060" s="139" t="n">
        <v>0</v>
      </c>
      <c r="D1060" s="139">
        <f>IF(OR(MOD(A1060,$L$3)=0,MOD(A1060,$L$3+24)=0,MOD(A1060,$L$3-24)=0),1,"")</f>
        <v/>
      </c>
      <c r="E1060" s="139">
        <f>IF(OR(A1060=$M$3,A1060=$M$3+12,A1060=$M$3-12),1,"")</f>
        <v/>
      </c>
      <c r="F1060" s="139" t="n">
        <v>11104.9</v>
      </c>
      <c r="G1060" s="139" t="n">
        <v>-5.13282</v>
      </c>
    </row>
    <row r="1061" ht="15.75" customHeight="1" s="165">
      <c r="A1061" s="139">
        <f>A1060+1</f>
        <v/>
      </c>
      <c r="B1061" s="139" t="n">
        <v>11584</v>
      </c>
      <c r="C1061" s="139" t="n">
        <v>0</v>
      </c>
      <c r="D1061" s="139">
        <f>IF(OR(MOD(A1061,$L$3)=0,MOD(A1061,$L$3+24)=0,MOD(A1061,$L$3-24)=0),1,"")</f>
        <v/>
      </c>
      <c r="E1061" s="139">
        <f>IF(OR(A1061=$M$3,A1061=$M$3+12,A1061=$M$3-12),1,"")</f>
        <v/>
      </c>
      <c r="F1061" s="139" t="n">
        <v>7868.52</v>
      </c>
      <c r="G1061" s="139" t="n">
        <v>-5.13282</v>
      </c>
    </row>
    <row r="1062" ht="15.75" customHeight="1" s="165">
      <c r="A1062" s="139">
        <f>A1061+1</f>
        <v/>
      </c>
      <c r="B1062" s="139" t="n">
        <v>9297.280000000001</v>
      </c>
      <c r="C1062" s="139" t="n">
        <v>0</v>
      </c>
      <c r="D1062" s="139">
        <f>IF(OR(MOD(A1062,$L$3)=0,MOD(A1062,$L$3+24)=0,MOD(A1062,$L$3-24)=0),1,"")</f>
        <v/>
      </c>
      <c r="E1062" s="139">
        <f>IF(OR(A1062=$M$3,A1062=$M$3+12,A1062=$M$3-12),1,"")</f>
        <v/>
      </c>
      <c r="F1062" s="139" t="n">
        <v>0</v>
      </c>
      <c r="G1062" s="139" t="n">
        <v>-5.13282</v>
      </c>
    </row>
    <row r="1063" ht="15.75" customHeight="1" s="165">
      <c r="A1063" s="139">
        <f>A1062+1</f>
        <v/>
      </c>
      <c r="B1063" s="139" t="n">
        <v>9158.43</v>
      </c>
      <c r="C1063" s="139" t="n">
        <v>0</v>
      </c>
      <c r="D1063" s="139">
        <f>IF(OR(MOD(A1063,$L$3)=0,MOD(A1063,$L$3+24)=0,MOD(A1063,$L$3-24)=0),1,"")</f>
        <v/>
      </c>
      <c r="E1063" s="139">
        <f>IF(OR(A1063=$M$3,A1063=$M$3+12,A1063=$M$3-12),1,"")</f>
        <v/>
      </c>
      <c r="F1063" s="139" t="n">
        <v>0</v>
      </c>
      <c r="G1063" s="139" t="n">
        <v>-5.13282</v>
      </c>
    </row>
    <row r="1064" ht="15.75" customHeight="1" s="165">
      <c r="A1064" s="139">
        <f>A1063+1</f>
        <v/>
      </c>
      <c r="B1064" s="139" t="n">
        <v>13716.7</v>
      </c>
      <c r="C1064" s="139" t="n">
        <v>0</v>
      </c>
      <c r="D1064" s="139">
        <f>IF(OR(MOD(A1064,$L$3)=0,MOD(A1064,$L$3+24)=0,MOD(A1064,$L$3-24)=0),1,"")</f>
        <v/>
      </c>
      <c r="E1064" s="139">
        <f>IF(OR(A1064=$M$3,A1064=$M$3+12,A1064=$M$3-12),1,"")</f>
        <v/>
      </c>
      <c r="F1064" s="139" t="n">
        <v>0</v>
      </c>
      <c r="G1064" s="139" t="n">
        <v>-5.13282</v>
      </c>
    </row>
    <row r="1065" ht="15.75" customHeight="1" s="165">
      <c r="A1065" s="139">
        <f>A1064+1</f>
        <v/>
      </c>
      <c r="B1065" s="139" t="n">
        <v>17195.8</v>
      </c>
      <c r="C1065" s="139" t="n">
        <v>0</v>
      </c>
      <c r="D1065" s="139">
        <f>IF(OR(MOD(A1065,$L$3)=0,MOD(A1065,$L$3+24)=0,MOD(A1065,$L$3-24)=0),1,"")</f>
        <v/>
      </c>
      <c r="E1065" s="139">
        <f>IF(OR(A1065=$M$3,A1065=$M$3+12,A1065=$M$3-12),1,"")</f>
        <v/>
      </c>
      <c r="F1065" s="139" t="n">
        <v>8826.5</v>
      </c>
      <c r="G1065" s="139" t="n">
        <v>139.302</v>
      </c>
    </row>
    <row r="1066" ht="15.75" customHeight="1" s="165">
      <c r="A1066" s="139">
        <f>A1065+1</f>
        <v/>
      </c>
      <c r="B1066" s="139" t="n">
        <v>16590.4</v>
      </c>
      <c r="C1066" s="139" t="n">
        <v>0.119161</v>
      </c>
      <c r="D1066" s="139">
        <f>IF(OR(MOD(A1066,$L$3)=0,MOD(A1066,$L$3+24)=0,MOD(A1066,$L$3-24)=0),1,"")</f>
        <v/>
      </c>
      <c r="E1066" s="139">
        <f>IF(OR(A1066=$M$3,A1066=$M$3+12,A1066=$M$3-12),1,"")</f>
        <v/>
      </c>
      <c r="F1066" s="139" t="n">
        <v>1927.78</v>
      </c>
      <c r="G1066" s="139" t="n">
        <v>488.76</v>
      </c>
    </row>
    <row r="1067" ht="15.75" customHeight="1" s="165">
      <c r="A1067" s="139">
        <f>A1066+1</f>
        <v/>
      </c>
      <c r="B1067" s="139" t="n">
        <v>12292.5</v>
      </c>
      <c r="C1067" s="139" t="n">
        <v>0.676783</v>
      </c>
      <c r="D1067" s="139">
        <f>IF(OR(MOD(A1067,$L$3)=0,MOD(A1067,$L$3+24)=0,MOD(A1067,$L$3-24)=0),1,"")</f>
        <v/>
      </c>
      <c r="E1067" s="139">
        <f>IF(OR(A1067=$M$3,A1067=$M$3+12,A1067=$M$3-12),1,"")</f>
        <v/>
      </c>
      <c r="F1067" s="139" t="n">
        <v>4644.9</v>
      </c>
      <c r="G1067" s="139" t="n">
        <v>4370.01</v>
      </c>
    </row>
    <row r="1068" ht="15.75" customHeight="1" s="165">
      <c r="A1068" s="139">
        <f>A1067+1</f>
        <v/>
      </c>
      <c r="B1068" s="139" t="n">
        <v>10822.8</v>
      </c>
      <c r="C1068" s="139" t="n">
        <v>1.51263</v>
      </c>
      <c r="D1068" s="139">
        <f>IF(OR(MOD(A1068,$L$3)=0,MOD(A1068,$L$3+24)=0,MOD(A1068,$L$3-24)=0),1,"")</f>
        <v/>
      </c>
      <c r="E1068" s="139">
        <f>IF(OR(A1068=$M$3,A1068=$M$3+12,A1068=$M$3-12),1,"")</f>
        <v/>
      </c>
      <c r="F1068" s="139" t="n">
        <v>0</v>
      </c>
      <c r="G1068" s="139" t="n">
        <v>7275.58</v>
      </c>
    </row>
    <row r="1069" ht="15.75" customHeight="1" s="165">
      <c r="A1069" s="139">
        <f>A1068+1</f>
        <v/>
      </c>
      <c r="B1069" s="139" t="n">
        <v>8952.950000000001</v>
      </c>
      <c r="C1069" s="139" t="n">
        <v>2.88873</v>
      </c>
      <c r="D1069" s="139">
        <f>IF(OR(MOD(A1069,$L$3)=0,MOD(A1069,$L$3+24)=0,MOD(A1069,$L$3-24)=0),1,"")</f>
        <v/>
      </c>
      <c r="E1069" s="139">
        <f>IF(OR(A1069=$M$3,A1069=$M$3+12,A1069=$M$3-12),1,"")</f>
        <v/>
      </c>
      <c r="F1069" s="139" t="n">
        <v>0</v>
      </c>
      <c r="G1069" s="139" t="n">
        <v>4231.32</v>
      </c>
    </row>
    <row r="1070" ht="15.75" customHeight="1" s="165">
      <c r="A1070" s="139">
        <f>A1069+1</f>
        <v/>
      </c>
      <c r="B1070" s="139" t="n">
        <v>13847.8</v>
      </c>
      <c r="C1070" s="139" t="n">
        <v>1.83121</v>
      </c>
      <c r="D1070" s="139">
        <f>IF(OR(MOD(A1070,$L$3)=0,MOD(A1070,$L$3+24)=0,MOD(A1070,$L$3-24)=0),1,"")</f>
        <v/>
      </c>
      <c r="E1070" s="139">
        <f>IF(OR(A1070=$M$3,A1070=$M$3+12,A1070=$M$3-12),1,"")</f>
        <v/>
      </c>
      <c r="F1070" s="139" t="n">
        <v>0</v>
      </c>
      <c r="G1070" s="139" t="n">
        <v>10478.2</v>
      </c>
    </row>
    <row r="1071" ht="15.75" customHeight="1" s="165">
      <c r="A1071" s="139">
        <f>A1070+1</f>
        <v/>
      </c>
      <c r="B1071" s="139" t="n">
        <v>20491.2</v>
      </c>
      <c r="C1071" s="139" t="n">
        <v>1.78529</v>
      </c>
      <c r="D1071" s="139">
        <f>IF(OR(MOD(A1071,$L$3)=0,MOD(A1071,$L$3+24)=0,MOD(A1071,$L$3-24)=0),1,"")</f>
        <v/>
      </c>
      <c r="E1071" s="139">
        <f>IF(OR(A1071=$M$3,A1071=$M$3+12,A1071=$M$3-12),1,"")</f>
        <v/>
      </c>
      <c r="F1071" s="139" t="n">
        <v>0</v>
      </c>
      <c r="G1071" s="139" t="n">
        <v>380.152</v>
      </c>
    </row>
    <row r="1072" ht="15.75" customHeight="1" s="165">
      <c r="A1072" s="139">
        <f>A1071+1</f>
        <v/>
      </c>
      <c r="B1072" s="139" t="n">
        <v>17292.2</v>
      </c>
      <c r="C1072" s="139" t="n">
        <v>2.00365</v>
      </c>
      <c r="D1072" s="139">
        <f>IF(OR(MOD(A1072,$L$3)=0,MOD(A1072,$L$3+24)=0,MOD(A1072,$L$3-24)=0),1,"")</f>
        <v/>
      </c>
      <c r="E1072" s="139">
        <f>IF(OR(A1072=$M$3,A1072=$M$3+12,A1072=$M$3-12),1,"")</f>
        <v/>
      </c>
      <c r="F1072" s="139" t="n">
        <v>0</v>
      </c>
      <c r="G1072" s="139" t="n">
        <v>12049.6</v>
      </c>
    </row>
    <row r="1073" ht="15.75" customHeight="1" s="165">
      <c r="A1073" s="139">
        <f>A1072+1</f>
        <v/>
      </c>
      <c r="B1073" s="139" t="n">
        <v>19716.2</v>
      </c>
      <c r="C1073" s="139" t="n">
        <v>1.01799</v>
      </c>
      <c r="D1073" s="139">
        <f>IF(OR(MOD(A1073,$L$3)=0,MOD(A1073,$L$3+24)=0,MOD(A1073,$L$3-24)=0),1,"")</f>
        <v/>
      </c>
      <c r="E1073" s="139">
        <f>IF(OR(A1073=$M$3,A1073=$M$3+12,A1073=$M$3-12),1,"")</f>
        <v/>
      </c>
      <c r="F1073" s="139" t="n">
        <v>660.475</v>
      </c>
      <c r="G1073" s="139" t="n">
        <v>12162</v>
      </c>
    </row>
    <row r="1074" ht="15.75" customHeight="1" s="165">
      <c r="A1074" s="139">
        <f>A1073+1</f>
        <v/>
      </c>
      <c r="B1074" s="139" t="n">
        <v>16061.4</v>
      </c>
      <c r="C1074" s="139" t="n">
        <v>0.860422</v>
      </c>
      <c r="D1074" s="139">
        <f>IF(OR(MOD(A1074,$L$3)=0,MOD(A1074,$L$3+24)=0,MOD(A1074,$L$3-24)=0),1,"")</f>
        <v/>
      </c>
      <c r="E1074" s="139">
        <f>IF(OR(A1074=$M$3,A1074=$M$3+12,A1074=$M$3-12),1,"")</f>
        <v/>
      </c>
      <c r="F1074" s="139" t="n">
        <v>2835.3</v>
      </c>
      <c r="G1074" s="139" t="n">
        <v>577.4</v>
      </c>
    </row>
    <row r="1075" ht="15.75" customHeight="1" s="165">
      <c r="A1075" s="139">
        <f>A1074+1</f>
        <v/>
      </c>
      <c r="B1075" s="139" t="n">
        <v>23634.8</v>
      </c>
      <c r="C1075" s="139" t="n">
        <v>0</v>
      </c>
      <c r="D1075" s="139">
        <f>IF(OR(MOD(A1075,$L$3)=0,MOD(A1075,$L$3+24)=0,MOD(A1075,$L$3-24)=0),1,"")</f>
        <v/>
      </c>
      <c r="E1075" s="139">
        <f>IF(OR(A1075=$M$3,A1075=$M$3+12,A1075=$M$3-12),1,"")</f>
        <v/>
      </c>
      <c r="F1075" s="139" t="n">
        <v>1543.72</v>
      </c>
      <c r="G1075" s="139" t="n">
        <v>-5.13282</v>
      </c>
    </row>
    <row r="1076" ht="15.75" customHeight="1" s="165">
      <c r="A1076" s="139">
        <f>A1075+1</f>
        <v/>
      </c>
      <c r="B1076" s="139" t="n">
        <v>27976.5</v>
      </c>
      <c r="C1076" s="139" t="n">
        <v>0</v>
      </c>
      <c r="D1076" s="139">
        <f>IF(OR(MOD(A1076,$L$3)=0,MOD(A1076,$L$3+24)=0,MOD(A1076,$L$3-24)=0),1,"")</f>
        <v/>
      </c>
      <c r="E1076" s="139">
        <f>IF(OR(A1076=$M$3,A1076=$M$3+12,A1076=$M$3-12),1,"")</f>
        <v/>
      </c>
      <c r="F1076" s="139" t="n">
        <v>3941.14</v>
      </c>
      <c r="G1076" s="139" t="n">
        <v>-5.13282</v>
      </c>
    </row>
    <row r="1077" ht="15.75" customHeight="1" s="165">
      <c r="A1077" s="139">
        <f>A1076+1</f>
        <v/>
      </c>
      <c r="B1077" s="139" t="n">
        <v>19831.4</v>
      </c>
      <c r="C1077" s="139" t="n">
        <v>0</v>
      </c>
      <c r="D1077" s="139">
        <f>IF(OR(MOD(A1077,$L$3)=0,MOD(A1077,$L$3+24)=0,MOD(A1077,$L$3-24)=0),1,"")</f>
        <v/>
      </c>
      <c r="E1077" s="139">
        <f>IF(OR(A1077=$M$3,A1077=$M$3+12,A1077=$M$3-12),1,"")</f>
        <v/>
      </c>
      <c r="F1077" s="139" t="n">
        <v>5765.05</v>
      </c>
      <c r="G1077" s="139" t="n">
        <v>-5.13282</v>
      </c>
    </row>
    <row r="1078" ht="15.75" customHeight="1" s="165">
      <c r="A1078" s="139">
        <f>A1077+1</f>
        <v/>
      </c>
      <c r="B1078" s="139" t="n">
        <v>26062</v>
      </c>
      <c r="C1078" s="139" t="n">
        <v>0</v>
      </c>
      <c r="D1078" s="139">
        <f>IF(OR(MOD(A1078,$L$3)=0,MOD(A1078,$L$3+24)=0,MOD(A1078,$L$3-24)=0),1,"")</f>
        <v/>
      </c>
      <c r="E1078" s="139">
        <f>IF(OR(A1078=$M$3,A1078=$M$3+12,A1078=$M$3-12),1,"")</f>
        <v/>
      </c>
      <c r="F1078" s="139" t="n">
        <v>3520.91</v>
      </c>
      <c r="G1078" s="139" t="n">
        <v>-5.13282</v>
      </c>
    </row>
    <row r="1079" ht="15.75" customHeight="1" s="165">
      <c r="A1079" s="139">
        <f>A1078+1</f>
        <v/>
      </c>
      <c r="B1079" s="139" t="n">
        <v>22264</v>
      </c>
      <c r="C1079" s="139" t="n">
        <v>0</v>
      </c>
      <c r="D1079" s="139">
        <f>IF(OR(MOD(A1079,$L$3)=0,MOD(A1079,$L$3+24)=0,MOD(A1079,$L$3-24)=0),1,"")</f>
        <v/>
      </c>
      <c r="E1079" s="139">
        <f>IF(OR(A1079=$M$3,A1079=$M$3+12,A1079=$M$3-12),1,"")</f>
        <v/>
      </c>
      <c r="F1079" s="139" t="n">
        <v>0</v>
      </c>
      <c r="G1079" s="139" t="n">
        <v>-5.13282</v>
      </c>
    </row>
    <row r="1080" ht="15.75" customHeight="1" s="165">
      <c r="A1080" s="139">
        <f>A1079+1</f>
        <v/>
      </c>
      <c r="B1080" s="139" t="n">
        <v>18447.2</v>
      </c>
      <c r="C1080" s="139" t="n">
        <v>0</v>
      </c>
      <c r="D1080" s="139">
        <f>IF(OR(MOD(A1080,$L$3)=0,MOD(A1080,$L$3+24)=0,MOD(A1080,$L$3-24)=0),1,"")</f>
        <v/>
      </c>
      <c r="E1080" s="139">
        <f>IF(OR(A1080=$M$3,A1080=$M$3+12,A1080=$M$3-12),1,"")</f>
        <v/>
      </c>
      <c r="F1080" s="139" t="n">
        <v>0</v>
      </c>
      <c r="G1080" s="139" t="n">
        <v>-5.13282</v>
      </c>
    </row>
    <row r="1081" ht="15.75" customHeight="1" s="165">
      <c r="A1081" s="139">
        <f>A1080+1</f>
        <v/>
      </c>
      <c r="B1081" s="139" t="n">
        <v>16909.5</v>
      </c>
      <c r="C1081" s="139" t="n">
        <v>0</v>
      </c>
      <c r="D1081" s="139">
        <f>IF(OR(MOD(A1081,$L$3)=0,MOD(A1081,$L$3+24)=0,MOD(A1081,$L$3-24)=0),1,"")</f>
        <v/>
      </c>
      <c r="E1081" s="139">
        <f>IF(OR(A1081=$M$3,A1081=$M$3+12,A1081=$M$3-12),1,"")</f>
        <v/>
      </c>
      <c r="F1081" s="139" t="n">
        <v>0</v>
      </c>
      <c r="G1081" s="139" t="n">
        <v>-5.13282</v>
      </c>
    </row>
    <row r="1082" ht="15.75" customHeight="1" s="165">
      <c r="A1082" s="139">
        <f>A1081+1</f>
        <v/>
      </c>
      <c r="B1082" s="139" t="n">
        <v>16943.7</v>
      </c>
      <c r="C1082" s="139" t="n">
        <v>0</v>
      </c>
      <c r="D1082" s="139">
        <f>IF(OR(MOD(A1082,$L$3)=0,MOD(A1082,$L$3+24)=0,MOD(A1082,$L$3-24)=0),1,"")</f>
        <v/>
      </c>
      <c r="E1082" s="139">
        <f>IF(OR(A1082=$M$3,A1082=$M$3+12,A1082=$M$3-12),1,"")</f>
        <v/>
      </c>
      <c r="F1082" s="139" t="n">
        <v>0</v>
      </c>
      <c r="G1082" s="139" t="n">
        <v>-5.13282</v>
      </c>
    </row>
    <row r="1083" ht="15.75" customHeight="1" s="165">
      <c r="A1083" s="139">
        <f>A1082+1</f>
        <v/>
      </c>
      <c r="B1083" s="139" t="n">
        <v>16017.5</v>
      </c>
      <c r="C1083" s="139" t="n">
        <v>0</v>
      </c>
      <c r="D1083" s="139">
        <f>IF(OR(MOD(A1083,$L$3)=0,MOD(A1083,$L$3+24)=0,MOD(A1083,$L$3-24)=0),1,"")</f>
        <v/>
      </c>
      <c r="E1083" s="139">
        <f>IF(OR(A1083=$M$3,A1083=$M$3+12,A1083=$M$3-12),1,"")</f>
        <v/>
      </c>
      <c r="F1083" s="139" t="n">
        <v>0</v>
      </c>
      <c r="G1083" s="139" t="n">
        <v>-5.13282</v>
      </c>
    </row>
    <row r="1084" ht="15.75" customHeight="1" s="165">
      <c r="A1084" s="139">
        <f>A1083+1</f>
        <v/>
      </c>
      <c r="B1084" s="139" t="n">
        <v>13136.9</v>
      </c>
      <c r="C1084" s="139" t="n">
        <v>0</v>
      </c>
      <c r="D1084" s="139">
        <f>IF(OR(MOD(A1084,$L$3)=0,MOD(A1084,$L$3+24)=0,MOD(A1084,$L$3-24)=0),1,"")</f>
        <v/>
      </c>
      <c r="E1084" s="139">
        <f>IF(OR(A1084=$M$3,A1084=$M$3+12,A1084=$M$3-12),1,"")</f>
        <v/>
      </c>
      <c r="F1084" s="139" t="n">
        <v>0</v>
      </c>
      <c r="G1084" s="139" t="n">
        <v>-5.13282</v>
      </c>
    </row>
    <row r="1085" ht="15.75" customHeight="1" s="165">
      <c r="A1085" s="139">
        <f>A1084+1</f>
        <v/>
      </c>
      <c r="B1085" s="139" t="n">
        <v>12279.9</v>
      </c>
      <c r="C1085" s="139" t="n">
        <v>0</v>
      </c>
      <c r="D1085" s="139">
        <f>IF(OR(MOD(A1085,$L$3)=0,MOD(A1085,$L$3+24)=0,MOD(A1085,$L$3-24)=0),1,"")</f>
        <v/>
      </c>
      <c r="E1085" s="139">
        <f>IF(OR(A1085=$M$3,A1085=$M$3+12,A1085=$M$3-12),1,"")</f>
        <v/>
      </c>
      <c r="F1085" s="139" t="n">
        <v>0</v>
      </c>
      <c r="G1085" s="139" t="n">
        <v>-5.13282</v>
      </c>
    </row>
    <row r="1086" ht="15.75" customHeight="1" s="165">
      <c r="A1086" s="139">
        <f>A1085+1</f>
        <v/>
      </c>
      <c r="B1086" s="139" t="n">
        <v>12769</v>
      </c>
      <c r="C1086" s="139" t="n">
        <v>0</v>
      </c>
      <c r="D1086" s="139">
        <f>IF(OR(MOD(A1086,$L$3)=0,MOD(A1086,$L$3+24)=0,MOD(A1086,$L$3-24)=0),1,"")</f>
        <v/>
      </c>
      <c r="E1086" s="139">
        <f>IF(OR(A1086=$M$3,A1086=$M$3+12,A1086=$M$3-12),1,"")</f>
        <v/>
      </c>
      <c r="F1086" s="139" t="n">
        <v>0</v>
      </c>
      <c r="G1086" s="139" t="n">
        <v>-5.13282</v>
      </c>
    </row>
    <row r="1087" ht="15.75" customHeight="1" s="165">
      <c r="A1087" s="139">
        <f>A1086+1</f>
        <v/>
      </c>
      <c r="B1087" s="139" t="n">
        <v>12533.7</v>
      </c>
      <c r="C1087" s="139" t="n">
        <v>0</v>
      </c>
      <c r="D1087" s="139">
        <f>IF(OR(MOD(A1087,$L$3)=0,MOD(A1087,$L$3+24)=0,MOD(A1087,$L$3-24)=0),1,"")</f>
        <v/>
      </c>
      <c r="E1087" s="139">
        <f>IF(OR(A1087=$M$3,A1087=$M$3+12,A1087=$M$3-12),1,"")</f>
        <v/>
      </c>
      <c r="F1087" s="139" t="n">
        <v>0</v>
      </c>
      <c r="G1087" s="139" t="n">
        <v>-5.13282</v>
      </c>
    </row>
    <row r="1088" ht="15.75" customHeight="1" s="165">
      <c r="A1088" s="139">
        <f>A1087+1</f>
        <v/>
      </c>
      <c r="B1088" s="139" t="n">
        <v>12524.8</v>
      </c>
      <c r="C1088" s="139" t="n">
        <v>0</v>
      </c>
      <c r="D1088" s="139">
        <f>IF(OR(MOD(A1088,$L$3)=0,MOD(A1088,$L$3+24)=0,MOD(A1088,$L$3-24)=0),1,"")</f>
        <v/>
      </c>
      <c r="E1088" s="139">
        <f>IF(OR(A1088=$M$3,A1088=$M$3+12,A1088=$M$3-12),1,"")</f>
        <v/>
      </c>
      <c r="F1088" s="139" t="n">
        <v>0</v>
      </c>
      <c r="G1088" s="139" t="n">
        <v>-5.13282</v>
      </c>
    </row>
    <row r="1089" ht="15.75" customHeight="1" s="165">
      <c r="A1089" s="139">
        <f>A1088+1</f>
        <v/>
      </c>
      <c r="B1089" s="139" t="n">
        <v>15748.9</v>
      </c>
      <c r="C1089" s="139" t="n">
        <v>0</v>
      </c>
      <c r="D1089" s="139">
        <f>IF(OR(MOD(A1089,$L$3)=0,MOD(A1089,$L$3+24)=0,MOD(A1089,$L$3-24)=0),1,"")</f>
        <v/>
      </c>
      <c r="E1089" s="139">
        <f>IF(OR(A1089=$M$3,A1089=$M$3+12,A1089=$M$3-12),1,"")</f>
        <v/>
      </c>
      <c r="F1089" s="139" t="n">
        <v>0</v>
      </c>
      <c r="G1089" s="139" t="n">
        <v>632.045</v>
      </c>
    </row>
    <row r="1090" ht="15.75" customHeight="1" s="165">
      <c r="A1090" s="139">
        <f>A1089+1</f>
        <v/>
      </c>
      <c r="B1090" s="139" t="n">
        <v>18338.3</v>
      </c>
      <c r="C1090" s="139" t="n">
        <v>0.673685</v>
      </c>
      <c r="D1090" s="139">
        <f>IF(OR(MOD(A1090,$L$3)=0,MOD(A1090,$L$3+24)=0,MOD(A1090,$L$3-24)=0),1,"")</f>
        <v/>
      </c>
      <c r="E1090" s="139">
        <f>IF(OR(A1090=$M$3,A1090=$M$3+12,A1090=$M$3-12),1,"")</f>
        <v/>
      </c>
      <c r="F1090" s="139" t="n">
        <v>0</v>
      </c>
      <c r="G1090" s="139" t="n">
        <v>6139.94</v>
      </c>
    </row>
    <row r="1091" ht="15.75" customHeight="1" s="165">
      <c r="A1091" s="139">
        <f>A1090+1</f>
        <v/>
      </c>
      <c r="B1091" s="139" t="n">
        <v>9340.700000000001</v>
      </c>
      <c r="C1091" s="139" t="n">
        <v>2.44863</v>
      </c>
      <c r="D1091" s="139">
        <f>IF(OR(MOD(A1091,$L$3)=0,MOD(A1091,$L$3+24)=0,MOD(A1091,$L$3-24)=0),1,"")</f>
        <v/>
      </c>
      <c r="E1091" s="139">
        <f>IF(OR(A1091=$M$3,A1091=$M$3+12,A1091=$M$3-12),1,"")</f>
        <v/>
      </c>
      <c r="F1091" s="139" t="n">
        <v>0</v>
      </c>
      <c r="G1091" s="139" t="n">
        <v>10997.5</v>
      </c>
    </row>
    <row r="1092" ht="15.75" customHeight="1" s="165">
      <c r="A1092" s="139">
        <f>A1091+1</f>
        <v/>
      </c>
      <c r="B1092" s="139" t="n">
        <v>5554.06</v>
      </c>
      <c r="C1092" s="139" t="n">
        <v>3.33701</v>
      </c>
      <c r="D1092" s="139">
        <f>IF(OR(MOD(A1092,$L$3)=0,MOD(A1092,$L$3+24)=0,MOD(A1092,$L$3-24)=0),1,"")</f>
        <v/>
      </c>
      <c r="E1092" s="139">
        <f>IF(OR(A1092=$M$3,A1092=$M$3+12,A1092=$M$3-12),1,"")</f>
        <v/>
      </c>
      <c r="F1092" s="139" t="n">
        <v>0</v>
      </c>
      <c r="G1092" s="139" t="n">
        <v>14303.1</v>
      </c>
    </row>
    <row r="1093" ht="15.75" customHeight="1" s="165">
      <c r="A1093" s="139">
        <f>A1092+1</f>
        <v/>
      </c>
      <c r="B1093" s="139" t="n">
        <v>6361.11</v>
      </c>
      <c r="C1093" s="139" t="n">
        <v>3.25971</v>
      </c>
      <c r="D1093" s="139">
        <f>IF(OR(MOD(A1093,$L$3)=0,MOD(A1093,$L$3+24)=0,MOD(A1093,$L$3-24)=0),1,"")</f>
        <v/>
      </c>
      <c r="E1093" s="139">
        <f>IF(OR(A1093=$M$3,A1093=$M$3+12,A1093=$M$3-12),1,"")</f>
        <v/>
      </c>
      <c r="F1093" s="139" t="n">
        <v>0</v>
      </c>
      <c r="G1093" s="139" t="n">
        <v>16129.1</v>
      </c>
    </row>
    <row r="1094" ht="15.75" customHeight="1" s="165">
      <c r="A1094" s="139">
        <f>A1093+1</f>
        <v/>
      </c>
      <c r="B1094" s="139" t="n">
        <v>7033.96</v>
      </c>
      <c r="C1094" s="139" t="n">
        <v>3.2079</v>
      </c>
      <c r="D1094" s="139">
        <f>IF(OR(MOD(A1094,$L$3)=0,MOD(A1094,$L$3+24)=0,MOD(A1094,$L$3-24)=0),1,"")</f>
        <v/>
      </c>
      <c r="E1094" s="139">
        <f>IF(OR(A1094=$M$3,A1094=$M$3+12,A1094=$M$3-12),1,"")</f>
        <v/>
      </c>
      <c r="F1094" s="139" t="n">
        <v>0</v>
      </c>
      <c r="G1094" s="139" t="n">
        <v>16770.6</v>
      </c>
    </row>
    <row r="1095" ht="15.75" customHeight="1" s="165">
      <c r="A1095" s="139">
        <f>A1094+1</f>
        <v/>
      </c>
      <c r="B1095" s="139" t="n">
        <v>7840.05</v>
      </c>
      <c r="C1095" s="139" t="n">
        <v>2.75722</v>
      </c>
      <c r="D1095" s="139">
        <f>IF(OR(MOD(A1095,$L$3)=0,MOD(A1095,$L$3+24)=0,MOD(A1095,$L$3-24)=0),1,"")</f>
        <v/>
      </c>
      <c r="E1095" s="139">
        <f>IF(OR(A1095=$M$3,A1095=$M$3+12,A1095=$M$3-12),1,"")</f>
        <v/>
      </c>
      <c r="F1095" s="139" t="n">
        <v>0</v>
      </c>
      <c r="G1095" s="139" t="n">
        <v>16265.4</v>
      </c>
    </row>
    <row r="1096" ht="15.75" customHeight="1" s="165">
      <c r="A1096" s="139">
        <f>A1095+1</f>
        <v/>
      </c>
      <c r="B1096" s="139" t="n">
        <v>6513.36</v>
      </c>
      <c r="C1096" s="139" t="n">
        <v>2.79496</v>
      </c>
      <c r="D1096" s="139">
        <f>IF(OR(MOD(A1096,$L$3)=0,MOD(A1096,$L$3+24)=0,MOD(A1096,$L$3-24)=0),1,"")</f>
        <v/>
      </c>
      <c r="E1096" s="139">
        <f>IF(OR(A1096=$M$3,A1096=$M$3+12,A1096=$M$3-12),1,"")</f>
        <v/>
      </c>
      <c r="F1096" s="139" t="n">
        <v>18727.3</v>
      </c>
      <c r="G1096" s="139" t="n">
        <v>14813.2</v>
      </c>
    </row>
    <row r="1097" ht="15.75" customHeight="1" s="165">
      <c r="A1097" s="139">
        <f>A1096+1</f>
        <v/>
      </c>
      <c r="B1097" s="139" t="n">
        <v>5121.6</v>
      </c>
      <c r="C1097" s="139" t="n">
        <v>2.20976</v>
      </c>
      <c r="D1097" s="139">
        <f>IF(OR(MOD(A1097,$L$3)=0,MOD(A1097,$L$3+24)=0,MOD(A1097,$L$3-24)=0),1,"")</f>
        <v/>
      </c>
      <c r="E1097" s="139">
        <f>IF(OR(A1097=$M$3,A1097=$M$3+12,A1097=$M$3-12),1,"")</f>
        <v/>
      </c>
      <c r="F1097" s="139" t="n">
        <v>5789.39</v>
      </c>
      <c r="G1097" s="139" t="n">
        <v>12105.6</v>
      </c>
    </row>
    <row r="1098" ht="15.75" customHeight="1" s="165">
      <c r="A1098" s="139">
        <f>A1097+1</f>
        <v/>
      </c>
      <c r="B1098" s="139" t="n">
        <v>7781.43</v>
      </c>
      <c r="C1098" s="139" t="n">
        <v>1.07179</v>
      </c>
      <c r="D1098" s="139">
        <f>IF(OR(MOD(A1098,$L$3)=0,MOD(A1098,$L$3+24)=0,MOD(A1098,$L$3-24)=0),1,"")</f>
        <v/>
      </c>
      <c r="E1098" s="139">
        <f>IF(OR(A1098=$M$3,A1098=$M$3+12,A1098=$M$3-12),1,"")</f>
        <v/>
      </c>
      <c r="F1098" s="139" t="n">
        <v>4645.98</v>
      </c>
      <c r="G1098" s="139" t="n">
        <v>8081.85</v>
      </c>
    </row>
    <row r="1099" ht="15.75" customHeight="1" s="165">
      <c r="A1099" s="139">
        <f>A1098+1</f>
        <v/>
      </c>
      <c r="B1099" s="139" t="n">
        <v>9185.73</v>
      </c>
      <c r="C1099" s="139" t="n">
        <v>0.0397301</v>
      </c>
      <c r="D1099" s="139">
        <f>IF(OR(MOD(A1099,$L$3)=0,MOD(A1099,$L$3+24)=0,MOD(A1099,$L$3-24)=0),1,"")</f>
        <v/>
      </c>
      <c r="E1099" s="139">
        <f>IF(OR(A1099=$M$3,A1099=$M$3+12,A1099=$M$3-12),1,"")</f>
        <v/>
      </c>
      <c r="F1099" s="139" t="n">
        <v>14158.8</v>
      </c>
      <c r="G1099" s="139" t="n">
        <v>2875.85</v>
      </c>
    </row>
    <row r="1100" ht="15.75" customHeight="1" s="165">
      <c r="A1100" s="139">
        <f>A1099+1</f>
        <v/>
      </c>
      <c r="B1100" s="139" t="n">
        <v>19784.2</v>
      </c>
      <c r="C1100" s="139" t="n">
        <v>0</v>
      </c>
      <c r="D1100" s="139">
        <f>IF(OR(MOD(A1100,$L$3)=0,MOD(A1100,$L$3+24)=0,MOD(A1100,$L$3-24)=0),1,"")</f>
        <v/>
      </c>
      <c r="E1100" s="139">
        <f>IF(OR(A1100=$M$3,A1100=$M$3+12,A1100=$M$3-12),1,"")</f>
        <v/>
      </c>
      <c r="F1100" s="139" t="n">
        <v>16097.2</v>
      </c>
      <c r="G1100" s="139" t="n">
        <v>-5.13282</v>
      </c>
    </row>
    <row r="1101" ht="15.75" customHeight="1" s="165">
      <c r="A1101" s="139">
        <f>A1100+1</f>
        <v/>
      </c>
      <c r="B1101" s="139" t="n">
        <v>22878.8</v>
      </c>
      <c r="C1101" s="139" t="n">
        <v>0</v>
      </c>
      <c r="D1101" s="139">
        <f>IF(OR(MOD(A1101,$L$3)=0,MOD(A1101,$L$3+24)=0,MOD(A1101,$L$3-24)=0),1,"")</f>
        <v/>
      </c>
      <c r="E1101" s="139">
        <f>IF(OR(A1101=$M$3,A1101=$M$3+12,A1101=$M$3-12),1,"")</f>
        <v/>
      </c>
      <c r="F1101" s="139" t="n">
        <v>9315.68</v>
      </c>
      <c r="G1101" s="139" t="n">
        <v>-5.13282</v>
      </c>
    </row>
    <row r="1102" ht="15.75" customHeight="1" s="165">
      <c r="A1102" s="139">
        <f>A1101+1</f>
        <v/>
      </c>
      <c r="B1102" s="139" t="n">
        <v>16096.5</v>
      </c>
      <c r="C1102" s="139" t="n">
        <v>0</v>
      </c>
      <c r="D1102" s="139">
        <f>IF(OR(MOD(A1102,$L$3)=0,MOD(A1102,$L$3+24)=0,MOD(A1102,$L$3-24)=0),1,"")</f>
        <v/>
      </c>
      <c r="E1102" s="139">
        <f>IF(OR(A1102=$M$3,A1102=$M$3+12,A1102=$M$3-12),1,"")</f>
        <v/>
      </c>
      <c r="F1102" s="139" t="n">
        <v>0</v>
      </c>
      <c r="G1102" s="139" t="n">
        <v>-5.13282</v>
      </c>
    </row>
    <row r="1103" ht="15.75" customHeight="1" s="165">
      <c r="A1103" s="139">
        <f>A1102+1</f>
        <v/>
      </c>
      <c r="B1103" s="139" t="n">
        <v>10924.7</v>
      </c>
      <c r="C1103" s="139" t="n">
        <v>0</v>
      </c>
      <c r="D1103" s="139">
        <f>IF(OR(MOD(A1103,$L$3)=0,MOD(A1103,$L$3+24)=0,MOD(A1103,$L$3-24)=0),1,"")</f>
        <v/>
      </c>
      <c r="E1103" s="139">
        <f>IF(OR(A1103=$M$3,A1103=$M$3+12,A1103=$M$3-12),1,"")</f>
        <v/>
      </c>
      <c r="F1103" s="139" t="n">
        <v>2334.52</v>
      </c>
      <c r="G1103" s="139" t="n">
        <v>-5.13282</v>
      </c>
    </row>
    <row r="1104" ht="15.75" customHeight="1" s="165">
      <c r="A1104" s="139">
        <f>A1103+1</f>
        <v/>
      </c>
      <c r="B1104" s="139" t="n">
        <v>7506.72</v>
      </c>
      <c r="C1104" s="139" t="n">
        <v>0</v>
      </c>
      <c r="D1104" s="139">
        <f>IF(OR(MOD(A1104,$L$3)=0,MOD(A1104,$L$3+24)=0,MOD(A1104,$L$3-24)=0),1,"")</f>
        <v/>
      </c>
      <c r="E1104" s="139">
        <f>IF(OR(A1104=$M$3,A1104=$M$3+12,A1104=$M$3-12),1,"")</f>
        <v/>
      </c>
      <c r="F1104" s="139" t="n">
        <v>10563.9</v>
      </c>
      <c r="G1104" s="139" t="n">
        <v>-5.13282</v>
      </c>
    </row>
    <row r="1105" ht="15.75" customHeight="1" s="165">
      <c r="A1105" s="139">
        <f>A1104+1</f>
        <v/>
      </c>
      <c r="B1105" s="139" t="n">
        <v>5975.53</v>
      </c>
      <c r="C1105" s="139" t="n">
        <v>0</v>
      </c>
      <c r="D1105" s="139">
        <f>IF(OR(MOD(A1105,$L$3)=0,MOD(A1105,$L$3+24)=0,MOD(A1105,$L$3-24)=0),1,"")</f>
        <v/>
      </c>
      <c r="E1105" s="139">
        <f>IF(OR(A1105=$M$3,A1105=$M$3+12,A1105=$M$3-12),1,"")</f>
        <v/>
      </c>
      <c r="F1105" s="139" t="n">
        <v>9240.91</v>
      </c>
      <c r="G1105" s="139" t="n">
        <v>-5.13282</v>
      </c>
    </row>
    <row r="1106" ht="15.75" customHeight="1" s="165">
      <c r="A1106" s="139">
        <f>A1105+1</f>
        <v/>
      </c>
      <c r="B1106" s="139" t="n">
        <v>2626.46</v>
      </c>
      <c r="C1106" s="139" t="n">
        <v>0</v>
      </c>
      <c r="D1106" s="139">
        <f>IF(OR(MOD(A1106,$L$3)=0,MOD(A1106,$L$3+24)=0,MOD(A1106,$L$3-24)=0),1,"")</f>
        <v/>
      </c>
      <c r="E1106" s="139">
        <f>IF(OR(A1106=$M$3,A1106=$M$3+12,A1106=$M$3-12),1,"")</f>
        <v/>
      </c>
      <c r="F1106" s="139" t="n">
        <v>3148.46</v>
      </c>
      <c r="G1106" s="139" t="n">
        <v>-5.13282</v>
      </c>
    </row>
    <row r="1107" ht="15.75" customHeight="1" s="165">
      <c r="A1107" s="139">
        <f>A1106+1</f>
        <v/>
      </c>
      <c r="B1107" s="139" t="n">
        <v>1705.41</v>
      </c>
      <c r="C1107" s="139" t="n">
        <v>0</v>
      </c>
      <c r="D1107" s="139">
        <f>IF(OR(MOD(A1107,$L$3)=0,MOD(A1107,$L$3+24)=0,MOD(A1107,$L$3-24)=0),1,"")</f>
        <v/>
      </c>
      <c r="E1107" s="139">
        <f>IF(OR(A1107=$M$3,A1107=$M$3+12,A1107=$M$3-12),1,"")</f>
        <v/>
      </c>
      <c r="F1107" s="139" t="n">
        <v>983.009</v>
      </c>
      <c r="G1107" s="139" t="n">
        <v>-5.13282</v>
      </c>
    </row>
    <row r="1108" ht="15.75" customHeight="1" s="165">
      <c r="A1108" s="139">
        <f>A1107+1</f>
        <v/>
      </c>
      <c r="B1108" s="139" t="n">
        <v>2585.64</v>
      </c>
      <c r="C1108" s="139" t="n">
        <v>0</v>
      </c>
      <c r="D1108" s="139">
        <f>IF(OR(MOD(A1108,$L$3)=0,MOD(A1108,$L$3+24)=0,MOD(A1108,$L$3-24)=0),1,"")</f>
        <v/>
      </c>
      <c r="E1108" s="139">
        <f>IF(OR(A1108=$M$3,A1108=$M$3+12,A1108=$M$3-12),1,"")</f>
        <v/>
      </c>
      <c r="F1108" s="139" t="n">
        <v>0</v>
      </c>
      <c r="G1108" s="139" t="n">
        <v>-5.13282</v>
      </c>
    </row>
    <row r="1109" ht="15.75" customHeight="1" s="165">
      <c r="A1109" s="139">
        <f>A1108+1</f>
        <v/>
      </c>
      <c r="B1109" s="139" t="n">
        <v>1048.98</v>
      </c>
      <c r="C1109" s="139" t="n">
        <v>0</v>
      </c>
      <c r="D1109" s="139">
        <f>IF(OR(MOD(A1109,$L$3)=0,MOD(A1109,$L$3+24)=0,MOD(A1109,$L$3-24)=0),1,"")</f>
        <v/>
      </c>
      <c r="E1109" s="139">
        <f>IF(OR(A1109=$M$3,A1109=$M$3+12,A1109=$M$3-12),1,"")</f>
        <v/>
      </c>
      <c r="F1109" s="139" t="n">
        <v>0</v>
      </c>
      <c r="G1109" s="139" t="n">
        <v>-5.13282</v>
      </c>
    </row>
    <row r="1110" ht="15.75" customHeight="1" s="165">
      <c r="A1110" s="139">
        <f>A1109+1</f>
        <v/>
      </c>
      <c r="B1110" s="139" t="n">
        <v>0</v>
      </c>
      <c r="C1110" s="139" t="n">
        <v>0</v>
      </c>
      <c r="D1110" s="139">
        <f>IF(OR(MOD(A1110,$L$3)=0,MOD(A1110,$L$3+24)=0,MOD(A1110,$L$3-24)=0),1,"")</f>
        <v/>
      </c>
      <c r="E1110" s="139">
        <f>IF(OR(A1110=$M$3,A1110=$M$3+12,A1110=$M$3-12),1,"")</f>
        <v/>
      </c>
      <c r="F1110" s="139" t="n">
        <v>1527.63</v>
      </c>
      <c r="G1110" s="139" t="n">
        <v>-5.13282</v>
      </c>
    </row>
    <row r="1111" ht="15.75" customHeight="1" s="165">
      <c r="A1111" s="139">
        <f>A1110+1</f>
        <v/>
      </c>
      <c r="B1111" s="139" t="n">
        <v>0</v>
      </c>
      <c r="C1111" s="139" t="n">
        <v>0</v>
      </c>
      <c r="D1111" s="139">
        <f>IF(OR(MOD(A1111,$L$3)=0,MOD(A1111,$L$3+24)=0,MOD(A1111,$L$3-24)=0),1,"")</f>
        <v/>
      </c>
      <c r="E1111" s="139">
        <f>IF(OR(A1111=$M$3,A1111=$M$3+12,A1111=$M$3-12),1,"")</f>
        <v/>
      </c>
      <c r="F1111" s="139" t="n">
        <v>6205.96</v>
      </c>
      <c r="G1111" s="139" t="n">
        <v>-5.13282</v>
      </c>
    </row>
    <row r="1112" ht="15.75" customHeight="1" s="165">
      <c r="A1112" s="139">
        <f>A1111+1</f>
        <v/>
      </c>
      <c r="B1112" s="139" t="n">
        <v>0</v>
      </c>
      <c r="C1112" s="139" t="n">
        <v>0</v>
      </c>
      <c r="D1112" s="139">
        <f>IF(OR(MOD(A1112,$L$3)=0,MOD(A1112,$L$3+24)=0,MOD(A1112,$L$3-24)=0),1,"")</f>
        <v/>
      </c>
      <c r="E1112" s="139">
        <f>IF(OR(A1112=$M$3,A1112=$M$3+12,A1112=$M$3-12),1,"")</f>
        <v/>
      </c>
      <c r="F1112" s="139" t="n">
        <v>4080.85</v>
      </c>
      <c r="G1112" s="139" t="n">
        <v>-5.13282</v>
      </c>
    </row>
    <row r="1113" ht="15.75" customHeight="1" s="165">
      <c r="A1113" s="139">
        <f>A1112+1</f>
        <v/>
      </c>
      <c r="B1113" s="139" t="n">
        <v>0</v>
      </c>
      <c r="C1113" s="139" t="n">
        <v>0.0137893</v>
      </c>
      <c r="D1113" s="139">
        <f>IF(OR(MOD(A1113,$L$3)=0,MOD(A1113,$L$3+24)=0,MOD(A1113,$L$3-24)=0),1,"")</f>
        <v/>
      </c>
      <c r="E1113" s="139">
        <f>IF(OR(A1113=$M$3,A1113=$M$3+12,A1113=$M$3-12),1,"")</f>
        <v/>
      </c>
      <c r="F1113" s="139" t="n">
        <v>3853.32</v>
      </c>
      <c r="G1113" s="139" t="n">
        <v>137.003</v>
      </c>
    </row>
    <row r="1114" ht="15.75" customHeight="1" s="165">
      <c r="A1114" s="139">
        <f>A1113+1</f>
        <v/>
      </c>
      <c r="B1114" s="139" t="n">
        <v>0</v>
      </c>
      <c r="C1114" s="139" t="n">
        <v>0.342743</v>
      </c>
      <c r="D1114" s="139">
        <f>IF(OR(MOD(A1114,$L$3)=0,MOD(A1114,$L$3+24)=0,MOD(A1114,$L$3-24)=0),1,"")</f>
        <v/>
      </c>
      <c r="E1114" s="139">
        <f>IF(OR(A1114=$M$3,A1114=$M$3+12,A1114=$M$3-12),1,"")</f>
        <v/>
      </c>
      <c r="F1114" s="139" t="n">
        <v>4617.83</v>
      </c>
      <c r="G1114" s="139" t="n">
        <v>2691.07</v>
      </c>
    </row>
    <row r="1115" ht="15.75" customHeight="1" s="165">
      <c r="A1115" s="139">
        <f>A1114+1</f>
        <v/>
      </c>
      <c r="B1115" s="139" t="n">
        <v>0</v>
      </c>
      <c r="C1115" s="139" t="n">
        <v>1.32995</v>
      </c>
      <c r="D1115" s="139">
        <f>IF(OR(MOD(A1115,$L$3)=0,MOD(A1115,$L$3+24)=0,MOD(A1115,$L$3-24)=0),1,"")</f>
        <v/>
      </c>
      <c r="E1115" s="139">
        <f>IF(OR(A1115=$M$3,A1115=$M$3+12,A1115=$M$3-12),1,"")</f>
        <v/>
      </c>
      <c r="F1115" s="139" t="n">
        <v>4374.78</v>
      </c>
      <c r="G1115" s="139" t="n">
        <v>6472.48</v>
      </c>
    </row>
    <row r="1116" ht="15.75" customHeight="1" s="165">
      <c r="A1116" s="139">
        <f>A1115+1</f>
        <v/>
      </c>
      <c r="B1116" s="139" t="n">
        <v>0</v>
      </c>
      <c r="C1116" s="139" t="n">
        <v>1.52917</v>
      </c>
      <c r="D1116" s="139">
        <f>IF(OR(MOD(A1116,$L$3)=0,MOD(A1116,$L$3+24)=0,MOD(A1116,$L$3-24)=0),1,"")</f>
        <v/>
      </c>
      <c r="E1116" s="139">
        <f>IF(OR(A1116=$M$3,A1116=$M$3+12,A1116=$M$3-12),1,"")</f>
        <v/>
      </c>
      <c r="F1116" s="139" t="n">
        <v>5686.08</v>
      </c>
      <c r="G1116" s="139" t="n">
        <v>8789.809999999999</v>
      </c>
    </row>
    <row r="1117" ht="15.75" customHeight="1" s="165">
      <c r="A1117" s="139">
        <f>A1116+1</f>
        <v/>
      </c>
      <c r="B1117" s="139" t="n">
        <v>0</v>
      </c>
      <c r="C1117" s="139" t="n">
        <v>2.1683</v>
      </c>
      <c r="D1117" s="139">
        <f>IF(OR(MOD(A1117,$L$3)=0,MOD(A1117,$L$3+24)=0,MOD(A1117,$L$3-24)=0),1,"")</f>
        <v/>
      </c>
      <c r="E1117" s="139">
        <f>IF(OR(A1117=$M$3,A1117=$M$3+12,A1117=$M$3-12),1,"")</f>
        <v/>
      </c>
      <c r="F1117" s="139" t="n">
        <v>2862.69</v>
      </c>
      <c r="G1117" s="139" t="n">
        <v>11128.5</v>
      </c>
    </row>
    <row r="1118" ht="15.75" customHeight="1" s="165">
      <c r="A1118" s="139">
        <f>A1117+1</f>
        <v/>
      </c>
      <c r="B1118" s="139" t="n">
        <v>0</v>
      </c>
      <c r="C1118" s="139" t="n">
        <v>2.53772</v>
      </c>
      <c r="D1118" s="139">
        <f>IF(OR(MOD(A1118,$L$3)=0,MOD(A1118,$L$3+24)=0,MOD(A1118,$L$3-24)=0),1,"")</f>
        <v/>
      </c>
      <c r="E1118" s="139">
        <f>IF(OR(A1118=$M$3,A1118=$M$3+12,A1118=$M$3-12),1,"")</f>
        <v/>
      </c>
      <c r="F1118" s="139" t="n">
        <v>1613.14</v>
      </c>
      <c r="G1118" s="139" t="n">
        <v>12220.4</v>
      </c>
    </row>
    <row r="1119" ht="15.75" customHeight="1" s="165">
      <c r="A1119" s="139">
        <f>A1118+1</f>
        <v/>
      </c>
      <c r="B1119" s="139" t="n">
        <v>0</v>
      </c>
      <c r="C1119" s="139" t="n">
        <v>1.30206</v>
      </c>
      <c r="D1119" s="139">
        <f>IF(OR(MOD(A1119,$L$3)=0,MOD(A1119,$L$3+24)=0,MOD(A1119,$L$3-24)=0),1,"")</f>
        <v/>
      </c>
      <c r="E1119" s="139">
        <f>IF(OR(A1119=$M$3,A1119=$M$3+12,A1119=$M$3-12),1,"")</f>
        <v/>
      </c>
      <c r="F1119" s="139" t="n">
        <v>1878.46</v>
      </c>
      <c r="G1119" s="139" t="n">
        <v>14196.7</v>
      </c>
    </row>
    <row r="1120" ht="15.75" customHeight="1" s="165">
      <c r="A1120" s="139">
        <f>A1119+1</f>
        <v/>
      </c>
      <c r="B1120" s="139" t="n">
        <v>0</v>
      </c>
      <c r="C1120" s="139" t="n">
        <v>1.62177</v>
      </c>
      <c r="D1120" s="139">
        <f>IF(OR(MOD(A1120,$L$3)=0,MOD(A1120,$L$3+24)=0,MOD(A1120,$L$3-24)=0),1,"")</f>
        <v/>
      </c>
      <c r="E1120" s="139">
        <f>IF(OR(A1120=$M$3,A1120=$M$3+12,A1120=$M$3-12),1,"")</f>
        <v/>
      </c>
      <c r="F1120" s="139" t="n">
        <v>4832.49</v>
      </c>
      <c r="G1120" s="139" t="n">
        <v>15085.4</v>
      </c>
    </row>
    <row r="1121" ht="15.75" customHeight="1" s="165">
      <c r="A1121" s="139">
        <f>A1120+1</f>
        <v/>
      </c>
      <c r="B1121" s="139" t="n">
        <v>0</v>
      </c>
      <c r="C1121" s="139" t="n">
        <v>0.99988</v>
      </c>
      <c r="D1121" s="139">
        <f>IF(OR(MOD(A1121,$L$3)=0,MOD(A1121,$L$3+24)=0,MOD(A1121,$L$3-24)=0),1,"")</f>
        <v/>
      </c>
      <c r="E1121" s="139">
        <f>IF(OR(A1121=$M$3,A1121=$M$3+12,A1121=$M$3-12),1,"")</f>
        <v/>
      </c>
      <c r="F1121" s="139" t="n">
        <v>19801.4</v>
      </c>
      <c r="G1121" s="139" t="n">
        <v>12414.7</v>
      </c>
    </row>
    <row r="1122" ht="15.75" customHeight="1" s="165">
      <c r="A1122" s="139">
        <f>A1121+1</f>
        <v/>
      </c>
      <c r="B1122" s="139" t="n">
        <v>0</v>
      </c>
      <c r="C1122" s="139" t="n">
        <v>0.719566</v>
      </c>
      <c r="D1122" s="139">
        <f>IF(OR(MOD(A1122,$L$3)=0,MOD(A1122,$L$3+24)=0,MOD(A1122,$L$3-24)=0),1,"")</f>
        <v/>
      </c>
      <c r="E1122" s="139">
        <f>IF(OR(A1122=$M$3,A1122=$M$3+12,A1122=$M$3-12),1,"")</f>
        <v/>
      </c>
      <c r="F1122" s="139" t="n">
        <v>25823.2</v>
      </c>
      <c r="G1122" s="139" t="n">
        <v>8210.799999999999</v>
      </c>
    </row>
    <row r="1123" ht="15.75" customHeight="1" s="165">
      <c r="A1123" s="139">
        <f>A1122+1</f>
        <v/>
      </c>
      <c r="B1123" s="139" t="n">
        <v>1752.9</v>
      </c>
      <c r="C1123" s="139" t="n">
        <v>0.0308529</v>
      </c>
      <c r="D1123" s="139">
        <f>IF(OR(MOD(A1123,$L$3)=0,MOD(A1123,$L$3+24)=0,MOD(A1123,$L$3-24)=0),1,"")</f>
        <v/>
      </c>
      <c r="E1123" s="139">
        <f>IF(OR(A1123=$M$3,A1123=$M$3+12,A1123=$M$3-12),1,"")</f>
        <v/>
      </c>
      <c r="F1123" s="139" t="n">
        <v>24791.2</v>
      </c>
      <c r="G1123" s="139" t="n">
        <v>2987.34</v>
      </c>
    </row>
    <row r="1124" ht="15.75" customHeight="1" s="165">
      <c r="A1124" s="139">
        <f>A1123+1</f>
        <v/>
      </c>
      <c r="B1124" s="139" t="n">
        <v>5473.19</v>
      </c>
      <c r="C1124" s="139" t="n">
        <v>0</v>
      </c>
      <c r="D1124" s="139">
        <f>IF(OR(MOD(A1124,$L$3)=0,MOD(A1124,$L$3+24)=0,MOD(A1124,$L$3-24)=0),1,"")</f>
        <v/>
      </c>
      <c r="E1124" s="139">
        <f>IF(OR(A1124=$M$3,A1124=$M$3+12,A1124=$M$3-12),1,"")</f>
        <v/>
      </c>
      <c r="F1124" s="139" t="n">
        <v>16696.7</v>
      </c>
      <c r="G1124" s="139" t="n">
        <v>-5.13282</v>
      </c>
    </row>
    <row r="1125" ht="15.75" customHeight="1" s="165">
      <c r="A1125" s="139">
        <f>A1124+1</f>
        <v/>
      </c>
      <c r="B1125" s="139" t="n">
        <v>6192.31</v>
      </c>
      <c r="C1125" s="139" t="n">
        <v>0</v>
      </c>
      <c r="D1125" s="139">
        <f>IF(OR(MOD(A1125,$L$3)=0,MOD(A1125,$L$3+24)=0,MOD(A1125,$L$3-24)=0),1,"")</f>
        <v/>
      </c>
      <c r="E1125" s="139">
        <f>IF(OR(A1125=$M$3,A1125=$M$3+12,A1125=$M$3-12),1,"")</f>
        <v/>
      </c>
      <c r="F1125" s="139" t="n">
        <v>16660.4</v>
      </c>
      <c r="G1125" s="139" t="n">
        <v>-5.13282</v>
      </c>
    </row>
    <row r="1126" ht="15.75" customHeight="1" s="165">
      <c r="A1126" s="139">
        <f>A1125+1</f>
        <v/>
      </c>
      <c r="B1126" s="139" t="n">
        <v>7713.54</v>
      </c>
      <c r="C1126" s="139" t="n">
        <v>0</v>
      </c>
      <c r="D1126" s="139">
        <f>IF(OR(MOD(A1126,$L$3)=0,MOD(A1126,$L$3+24)=0,MOD(A1126,$L$3-24)=0),1,"")</f>
        <v/>
      </c>
      <c r="E1126" s="139">
        <f>IF(OR(A1126=$M$3,A1126=$M$3+12,A1126=$M$3-12),1,"")</f>
        <v/>
      </c>
      <c r="F1126" s="139" t="n">
        <v>29250.3</v>
      </c>
      <c r="G1126" s="139" t="n">
        <v>-5.13282</v>
      </c>
    </row>
    <row r="1127" ht="15.75" customHeight="1" s="165">
      <c r="A1127" s="139">
        <f>A1126+1</f>
        <v/>
      </c>
      <c r="B1127" s="139" t="n">
        <v>16897.4</v>
      </c>
      <c r="C1127" s="139" t="n">
        <v>0</v>
      </c>
      <c r="D1127" s="139">
        <f>IF(OR(MOD(A1127,$L$3)=0,MOD(A1127,$L$3+24)=0,MOD(A1127,$L$3-24)=0),1,"")</f>
        <v/>
      </c>
      <c r="E1127" s="139">
        <f>IF(OR(A1127=$M$3,A1127=$M$3+12,A1127=$M$3-12),1,"")</f>
        <v/>
      </c>
      <c r="F1127" s="139" t="n">
        <v>27939.7</v>
      </c>
      <c r="G1127" s="139" t="n">
        <v>-5.13282</v>
      </c>
    </row>
    <row r="1128" ht="15.75" customHeight="1" s="165">
      <c r="A1128" s="139">
        <f>A1127+1</f>
        <v/>
      </c>
      <c r="B1128" s="139" t="n">
        <v>18156.2</v>
      </c>
      <c r="C1128" s="139" t="n">
        <v>0</v>
      </c>
      <c r="D1128" s="139">
        <f>IF(OR(MOD(A1128,$L$3)=0,MOD(A1128,$L$3+24)=0,MOD(A1128,$L$3-24)=0),1,"")</f>
        <v/>
      </c>
      <c r="E1128" s="139">
        <f>IF(OR(A1128=$M$3,A1128=$M$3+12,A1128=$M$3-12),1,"")</f>
        <v/>
      </c>
      <c r="F1128" s="139" t="n">
        <v>22825.9</v>
      </c>
      <c r="G1128" s="139" t="n">
        <v>-5.13282</v>
      </c>
    </row>
    <row r="1129" ht="15.75" customHeight="1" s="165">
      <c r="A1129" s="139">
        <f>A1128+1</f>
        <v/>
      </c>
      <c r="B1129" s="139" t="n">
        <v>20497.2</v>
      </c>
      <c r="C1129" s="139" t="n">
        <v>0</v>
      </c>
      <c r="D1129" s="139">
        <f>IF(OR(MOD(A1129,$L$3)=0,MOD(A1129,$L$3+24)=0,MOD(A1129,$L$3-24)=0),1,"")</f>
        <v/>
      </c>
      <c r="E1129" s="139">
        <f>IF(OR(A1129=$M$3,A1129=$M$3+12,A1129=$M$3-12),1,"")</f>
        <v/>
      </c>
      <c r="F1129" s="139" t="n">
        <v>25840.7</v>
      </c>
      <c r="G1129" s="139" t="n">
        <v>-5.13282</v>
      </c>
    </row>
    <row r="1130" ht="15.75" customHeight="1" s="165">
      <c r="A1130" s="139">
        <f>A1129+1</f>
        <v/>
      </c>
      <c r="B1130" s="139" t="n">
        <v>25164.8</v>
      </c>
      <c r="C1130" s="139" t="n">
        <v>0</v>
      </c>
      <c r="D1130" s="139">
        <f>IF(OR(MOD(A1130,$L$3)=0,MOD(A1130,$L$3+24)=0,MOD(A1130,$L$3-24)=0),1,"")</f>
        <v/>
      </c>
      <c r="E1130" s="139">
        <f>IF(OR(A1130=$M$3,A1130=$M$3+12,A1130=$M$3-12),1,"")</f>
        <v/>
      </c>
      <c r="F1130" s="139" t="n">
        <v>22164.1</v>
      </c>
      <c r="G1130" s="139" t="n">
        <v>-5.13282</v>
      </c>
    </row>
    <row r="1131" ht="15.75" customHeight="1" s="165">
      <c r="A1131" s="139">
        <f>A1130+1</f>
        <v/>
      </c>
      <c r="B1131" s="139" t="n">
        <v>24241.1</v>
      </c>
      <c r="C1131" s="139" t="n">
        <v>0</v>
      </c>
      <c r="D1131" s="139">
        <f>IF(OR(MOD(A1131,$L$3)=0,MOD(A1131,$L$3+24)=0,MOD(A1131,$L$3-24)=0),1,"")</f>
        <v/>
      </c>
      <c r="E1131" s="139">
        <f>IF(OR(A1131=$M$3,A1131=$M$3+12,A1131=$M$3-12),1,"")</f>
        <v/>
      </c>
      <c r="F1131" s="139" t="n">
        <v>37914.2</v>
      </c>
      <c r="G1131" s="139" t="n">
        <v>-5.13282</v>
      </c>
    </row>
    <row r="1132" ht="15.75" customHeight="1" s="165">
      <c r="A1132" s="139">
        <f>A1131+1</f>
        <v/>
      </c>
      <c r="B1132" s="139" t="n">
        <v>24972.3</v>
      </c>
      <c r="C1132" s="139" t="n">
        <v>0</v>
      </c>
      <c r="D1132" s="139">
        <f>IF(OR(MOD(A1132,$L$3)=0,MOD(A1132,$L$3+24)=0,MOD(A1132,$L$3-24)=0),1,"")</f>
        <v/>
      </c>
      <c r="E1132" s="139">
        <f>IF(OR(A1132=$M$3,A1132=$M$3+12,A1132=$M$3-12),1,"")</f>
        <v/>
      </c>
      <c r="F1132" s="139" t="n">
        <v>26864.2</v>
      </c>
      <c r="G1132" s="139" t="n">
        <v>-5.13282</v>
      </c>
    </row>
    <row r="1133" ht="15.75" customHeight="1" s="165">
      <c r="A1133" s="139">
        <f>A1132+1</f>
        <v/>
      </c>
      <c r="B1133" s="139" t="n">
        <v>26972.5</v>
      </c>
      <c r="C1133" s="139" t="n">
        <v>0</v>
      </c>
      <c r="D1133" s="139">
        <f>IF(OR(MOD(A1133,$L$3)=0,MOD(A1133,$L$3+24)=0,MOD(A1133,$L$3-24)=0),1,"")</f>
        <v/>
      </c>
      <c r="E1133" s="139">
        <f>IF(OR(A1133=$M$3,A1133=$M$3+12,A1133=$M$3-12),1,"")</f>
        <v/>
      </c>
      <c r="F1133" s="139" t="n">
        <v>13901.5</v>
      </c>
      <c r="G1133" s="139" t="n">
        <v>-5.13282</v>
      </c>
    </row>
    <row r="1134" ht="15.75" customHeight="1" s="165">
      <c r="A1134" s="139">
        <f>A1133+1</f>
        <v/>
      </c>
      <c r="B1134" s="139" t="n">
        <v>28709</v>
      </c>
      <c r="C1134" s="139" t="n">
        <v>0</v>
      </c>
      <c r="D1134" s="139">
        <f>IF(OR(MOD(A1134,$L$3)=0,MOD(A1134,$L$3+24)=0,MOD(A1134,$L$3-24)=0),1,"")</f>
        <v/>
      </c>
      <c r="E1134" s="139">
        <f>IF(OR(A1134=$M$3,A1134=$M$3+12,A1134=$M$3-12),1,"")</f>
        <v/>
      </c>
      <c r="F1134" s="139" t="n">
        <v>34281.3</v>
      </c>
      <c r="G1134" s="139" t="n">
        <v>-5.13282</v>
      </c>
    </row>
    <row r="1135" ht="15.75" customHeight="1" s="165">
      <c r="A1135" s="139">
        <f>A1134+1</f>
        <v/>
      </c>
      <c r="B1135" s="139" t="n">
        <v>27637.8</v>
      </c>
      <c r="C1135" s="139" t="n">
        <v>0</v>
      </c>
      <c r="D1135" s="139">
        <f>IF(OR(MOD(A1135,$L$3)=0,MOD(A1135,$L$3+24)=0,MOD(A1135,$L$3-24)=0),1,"")</f>
        <v/>
      </c>
      <c r="E1135" s="139">
        <f>IF(OR(A1135=$M$3,A1135=$M$3+12,A1135=$M$3-12),1,"")</f>
        <v/>
      </c>
      <c r="F1135" s="139" t="n">
        <v>36117.6</v>
      </c>
      <c r="G1135" s="139" t="n">
        <v>-5.13282</v>
      </c>
    </row>
    <row r="1136" ht="15.75" customHeight="1" s="165">
      <c r="A1136" s="139">
        <f>A1135+1</f>
        <v/>
      </c>
      <c r="B1136" s="139" t="n">
        <v>30209.7</v>
      </c>
      <c r="C1136" s="139" t="n">
        <v>0</v>
      </c>
      <c r="D1136" s="139">
        <f>IF(OR(MOD(A1136,$L$3)=0,MOD(A1136,$L$3+24)=0,MOD(A1136,$L$3-24)=0),1,"")</f>
        <v/>
      </c>
      <c r="E1136" s="139">
        <f>IF(OR(A1136=$M$3,A1136=$M$3+12,A1136=$M$3-12),1,"")</f>
        <v/>
      </c>
      <c r="F1136" s="139" t="n">
        <v>32235.5</v>
      </c>
      <c r="G1136" s="139" t="n">
        <v>-5.13282</v>
      </c>
    </row>
    <row r="1137" ht="15.75" customHeight="1" s="165">
      <c r="A1137" s="139">
        <f>A1136+1</f>
        <v/>
      </c>
      <c r="B1137" s="139" t="n">
        <v>31212.6</v>
      </c>
      <c r="C1137" s="139" t="n">
        <v>0.103623</v>
      </c>
      <c r="D1137" s="139">
        <f>IF(OR(MOD(A1137,$L$3)=0,MOD(A1137,$L$3+24)=0,MOD(A1137,$L$3-24)=0),1,"")</f>
        <v/>
      </c>
      <c r="E1137" s="139">
        <f>IF(OR(A1137=$M$3,A1137=$M$3+12,A1137=$M$3-12),1,"")</f>
        <v/>
      </c>
      <c r="F1137" s="139" t="n">
        <v>0</v>
      </c>
      <c r="G1137" s="139" t="n">
        <v>667.372</v>
      </c>
    </row>
    <row r="1138" ht="15.75" customHeight="1" s="165">
      <c r="A1138" s="139">
        <f>A1137+1</f>
        <v/>
      </c>
      <c r="B1138" s="139" t="n">
        <v>31345</v>
      </c>
      <c r="C1138" s="139" t="n">
        <v>1.35081</v>
      </c>
      <c r="D1138" s="139">
        <f>IF(OR(MOD(A1138,$L$3)=0,MOD(A1138,$L$3+24)=0,MOD(A1138,$L$3-24)=0),1,"")</f>
        <v/>
      </c>
      <c r="E1138" s="139">
        <f>IF(OR(A1138=$M$3,A1138=$M$3+12,A1138=$M$3-12),1,"")</f>
        <v/>
      </c>
      <c r="F1138" s="139" t="n">
        <v>16586.8</v>
      </c>
      <c r="G1138" s="139" t="n">
        <v>4898.24</v>
      </c>
    </row>
    <row r="1139" ht="15.75" customHeight="1" s="165">
      <c r="A1139" s="139">
        <f>A1138+1</f>
        <v/>
      </c>
      <c r="B1139" s="139" t="n">
        <v>22322.9</v>
      </c>
      <c r="C1139" s="139" t="n">
        <v>2.62774</v>
      </c>
      <c r="D1139" s="139">
        <f>IF(OR(MOD(A1139,$L$3)=0,MOD(A1139,$L$3+24)=0,MOD(A1139,$L$3-24)=0),1,"")</f>
        <v/>
      </c>
      <c r="E1139" s="139">
        <f>IF(OR(A1139=$M$3,A1139=$M$3+12,A1139=$M$3-12),1,"")</f>
        <v/>
      </c>
      <c r="F1139" s="139" t="n">
        <v>30374.9</v>
      </c>
      <c r="G1139" s="139" t="n">
        <v>7168.19</v>
      </c>
    </row>
    <row r="1140" ht="15.75" customHeight="1" s="165">
      <c r="A1140" s="139">
        <f>A1139+1</f>
        <v/>
      </c>
      <c r="B1140" s="139" t="n">
        <v>20796</v>
      </c>
      <c r="C1140" s="139" t="n">
        <v>3.59635</v>
      </c>
      <c r="D1140" s="139">
        <f>IF(OR(MOD(A1140,$L$3)=0,MOD(A1140,$L$3+24)=0,MOD(A1140,$L$3-24)=0),1,"")</f>
        <v/>
      </c>
      <c r="E1140" s="139">
        <f>IF(OR(A1140=$M$3,A1140=$M$3+12,A1140=$M$3-12),1,"")</f>
        <v/>
      </c>
      <c r="F1140" s="139" t="n">
        <v>34283</v>
      </c>
      <c r="G1140" s="139" t="n">
        <v>10794.1</v>
      </c>
    </row>
    <row r="1141" ht="15.75" customHeight="1" s="165">
      <c r="A1141" s="139">
        <f>A1140+1</f>
        <v/>
      </c>
      <c r="B1141" s="139" t="n">
        <v>20920.3</v>
      </c>
      <c r="C1141" s="139" t="n">
        <v>4.17044</v>
      </c>
      <c r="D1141" s="139">
        <f>IF(OR(MOD(A1141,$L$3)=0,MOD(A1141,$L$3+24)=0,MOD(A1141,$L$3-24)=0),1,"")</f>
        <v/>
      </c>
      <c r="E1141" s="139">
        <f>IF(OR(A1141=$M$3,A1141=$M$3+12,A1141=$M$3-12),1,"")</f>
        <v/>
      </c>
      <c r="F1141" s="139" t="n">
        <v>39305.4</v>
      </c>
      <c r="G1141" s="139" t="n">
        <v>14348.5</v>
      </c>
    </row>
    <row r="1142" ht="15.75" customHeight="1" s="165">
      <c r="A1142" s="139">
        <f>A1141+1</f>
        <v/>
      </c>
      <c r="B1142" s="139" t="n">
        <v>27273.9</v>
      </c>
      <c r="C1142" s="139" t="n">
        <v>4.36959</v>
      </c>
      <c r="D1142" s="139">
        <f>IF(OR(MOD(A1142,$L$3)=0,MOD(A1142,$L$3+24)=0,MOD(A1142,$L$3-24)=0),1,"")</f>
        <v/>
      </c>
      <c r="E1142" s="139">
        <f>IF(OR(A1142=$M$3,A1142=$M$3+12,A1142=$M$3-12),1,"")</f>
        <v/>
      </c>
      <c r="F1142" s="139" t="n">
        <v>38371</v>
      </c>
      <c r="G1142" s="139" t="n">
        <v>9748.23</v>
      </c>
    </row>
    <row r="1143" ht="15.75" customHeight="1" s="165">
      <c r="A1143" s="139">
        <f>A1142+1</f>
        <v/>
      </c>
      <c r="B1143" s="139" t="n">
        <v>26980.3</v>
      </c>
      <c r="C1143" s="139" t="n">
        <v>4.17735</v>
      </c>
      <c r="D1143" s="139">
        <f>IF(OR(MOD(A1143,$L$3)=0,MOD(A1143,$L$3+24)=0,MOD(A1143,$L$3-24)=0),1,"")</f>
        <v/>
      </c>
      <c r="E1143" s="139">
        <f>IF(OR(A1143=$M$3,A1143=$M$3+12,A1143=$M$3-12),1,"")</f>
        <v/>
      </c>
      <c r="F1143" s="139" t="n">
        <v>31966.7</v>
      </c>
      <c r="G1143" s="139" t="n">
        <v>7831.06</v>
      </c>
    </row>
    <row r="1144" ht="15.75" customHeight="1" s="165">
      <c r="A1144" s="139">
        <f>A1143+1</f>
        <v/>
      </c>
      <c r="B1144" s="139" t="n">
        <v>31018</v>
      </c>
      <c r="C1144" s="139" t="n">
        <v>3.60428</v>
      </c>
      <c r="D1144" s="139">
        <f>IF(OR(MOD(A1144,$L$3)=0,MOD(A1144,$L$3+24)=0,MOD(A1144,$L$3-24)=0),1,"")</f>
        <v/>
      </c>
      <c r="E1144" s="139">
        <f>IF(OR(A1144=$M$3,A1144=$M$3+12,A1144=$M$3-12),1,"")</f>
        <v/>
      </c>
      <c r="F1144" s="139" t="n">
        <v>33440.3</v>
      </c>
      <c r="G1144" s="139" t="n">
        <v>6846.33</v>
      </c>
    </row>
    <row r="1145" ht="15.75" customHeight="1" s="165">
      <c r="A1145" s="139">
        <f>A1144+1</f>
        <v/>
      </c>
      <c r="B1145" s="139" t="n">
        <v>33893.6</v>
      </c>
      <c r="C1145" s="139" t="n">
        <v>2.65456</v>
      </c>
      <c r="D1145" s="139">
        <f>IF(OR(MOD(A1145,$L$3)=0,MOD(A1145,$L$3+24)=0,MOD(A1145,$L$3-24)=0),1,"")</f>
        <v/>
      </c>
      <c r="E1145" s="139">
        <f>IF(OR(A1145=$M$3,A1145=$M$3+12,A1145=$M$3-12),1,"")</f>
        <v/>
      </c>
      <c r="F1145" s="139" t="n">
        <v>37218.1</v>
      </c>
      <c r="G1145" s="139" t="n">
        <v>4563.6</v>
      </c>
    </row>
    <row r="1146" ht="15.75" customHeight="1" s="165">
      <c r="A1146" s="139">
        <f>A1145+1</f>
        <v/>
      </c>
      <c r="B1146" s="139" t="n">
        <v>37669.5</v>
      </c>
      <c r="C1146" s="139" t="n">
        <v>1.09871</v>
      </c>
      <c r="D1146" s="139">
        <f>IF(OR(MOD(A1146,$L$3)=0,MOD(A1146,$L$3+24)=0,MOD(A1146,$L$3-24)=0),1,"")</f>
        <v/>
      </c>
      <c r="E1146" s="139">
        <f>IF(OR(A1146=$M$3,A1146=$M$3+12,A1146=$M$3-12),1,"")</f>
        <v/>
      </c>
      <c r="F1146" s="139" t="n">
        <v>39651.4</v>
      </c>
      <c r="G1146" s="139" t="n">
        <v>4412.14</v>
      </c>
    </row>
    <row r="1147" ht="15.75" customHeight="1" s="165">
      <c r="A1147" s="139">
        <f>A1146+1</f>
        <v/>
      </c>
      <c r="B1147" s="139" t="n">
        <v>37383</v>
      </c>
      <c r="C1147" s="139" t="n">
        <v>0.123806</v>
      </c>
      <c r="D1147" s="139">
        <f>IF(OR(MOD(A1147,$L$3)=0,MOD(A1147,$L$3+24)=0,MOD(A1147,$L$3-24)=0),1,"")</f>
        <v/>
      </c>
      <c r="E1147" s="139">
        <f>IF(OR(A1147=$M$3,A1147=$M$3+12,A1147=$M$3-12),1,"")</f>
        <v/>
      </c>
      <c r="F1147" s="139" t="n">
        <v>34173.2</v>
      </c>
      <c r="G1147" s="139" t="n">
        <v>942.915</v>
      </c>
    </row>
    <row r="1148" ht="15.75" customHeight="1" s="165">
      <c r="A1148" s="139">
        <f>A1147+1</f>
        <v/>
      </c>
      <c r="B1148" s="139" t="n">
        <v>37376.5</v>
      </c>
      <c r="C1148" s="139" t="n">
        <v>0</v>
      </c>
      <c r="D1148" s="139">
        <f>IF(OR(MOD(A1148,$L$3)=0,MOD(A1148,$L$3+24)=0,MOD(A1148,$L$3-24)=0),1,"")</f>
        <v/>
      </c>
      <c r="E1148" s="139">
        <f>IF(OR(A1148=$M$3,A1148=$M$3+12,A1148=$M$3-12),1,"")</f>
        <v/>
      </c>
      <c r="F1148" s="139" t="n">
        <v>19204.5</v>
      </c>
      <c r="G1148" s="139" t="n">
        <v>-5.13282</v>
      </c>
    </row>
    <row r="1149" ht="15.75" customHeight="1" s="165">
      <c r="A1149" s="139">
        <f>A1148+1</f>
        <v/>
      </c>
      <c r="B1149" s="139" t="n">
        <v>36949.2</v>
      </c>
      <c r="C1149" s="139" t="n">
        <v>0</v>
      </c>
      <c r="D1149" s="139">
        <f>IF(OR(MOD(A1149,$L$3)=0,MOD(A1149,$L$3+24)=0,MOD(A1149,$L$3-24)=0),1,"")</f>
        <v/>
      </c>
      <c r="E1149" s="139">
        <f>IF(OR(A1149=$M$3,A1149=$M$3+12,A1149=$M$3-12),1,"")</f>
        <v/>
      </c>
      <c r="F1149" s="139" t="n">
        <v>546.038</v>
      </c>
      <c r="G1149" s="139" t="n">
        <v>-5.13282</v>
      </c>
    </row>
    <row r="1150" ht="15.75" customHeight="1" s="165">
      <c r="A1150" s="139">
        <f>A1149+1</f>
        <v/>
      </c>
      <c r="B1150" s="139" t="n">
        <v>35941.3</v>
      </c>
      <c r="C1150" s="139" t="n">
        <v>0</v>
      </c>
      <c r="D1150" s="139">
        <f>IF(OR(MOD(A1150,$L$3)=0,MOD(A1150,$L$3+24)=0,MOD(A1150,$L$3-24)=0),1,"")</f>
        <v/>
      </c>
      <c r="E1150" s="139">
        <f>IF(OR(A1150=$M$3,A1150=$M$3+12,A1150=$M$3-12),1,"")</f>
        <v/>
      </c>
      <c r="F1150" s="139" t="n">
        <v>1563.29</v>
      </c>
      <c r="G1150" s="139" t="n">
        <v>-5.13282</v>
      </c>
    </row>
    <row r="1151" ht="15.75" customHeight="1" s="165">
      <c r="A1151" s="139">
        <f>A1150+1</f>
        <v/>
      </c>
      <c r="B1151" s="139" t="n">
        <v>37183.5</v>
      </c>
      <c r="C1151" s="139" t="n">
        <v>0</v>
      </c>
      <c r="D1151" s="139">
        <f>IF(OR(MOD(A1151,$L$3)=0,MOD(A1151,$L$3+24)=0,MOD(A1151,$L$3-24)=0),1,"")</f>
        <v/>
      </c>
      <c r="E1151" s="139">
        <f>IF(OR(A1151=$M$3,A1151=$M$3+12,A1151=$M$3-12),1,"")</f>
        <v/>
      </c>
      <c r="F1151" s="139" t="n">
        <v>2240.36</v>
      </c>
      <c r="G1151" s="139" t="n">
        <v>-5.13282</v>
      </c>
    </row>
    <row r="1152" ht="15.75" customHeight="1" s="165">
      <c r="A1152" s="139">
        <f>A1151+1</f>
        <v/>
      </c>
      <c r="B1152" s="139" t="n">
        <v>37964.3</v>
      </c>
      <c r="C1152" s="139" t="n">
        <v>0</v>
      </c>
      <c r="D1152" s="139">
        <f>IF(OR(MOD(A1152,$L$3)=0,MOD(A1152,$L$3+24)=0,MOD(A1152,$L$3-24)=0),1,"")</f>
        <v/>
      </c>
      <c r="E1152" s="139">
        <f>IF(OR(A1152=$M$3,A1152=$M$3+12,A1152=$M$3-12),1,"")</f>
        <v/>
      </c>
      <c r="F1152" s="139" t="n">
        <v>8689.52</v>
      </c>
      <c r="G1152" s="139" t="n">
        <v>-5.13282</v>
      </c>
    </row>
    <row r="1153" ht="15.75" customHeight="1" s="165">
      <c r="A1153" s="139">
        <f>A1152+1</f>
        <v/>
      </c>
      <c r="B1153" s="139" t="n">
        <v>37557.8</v>
      </c>
      <c r="C1153" s="139" t="n">
        <v>0</v>
      </c>
      <c r="D1153" s="139">
        <f>IF(OR(MOD(A1153,$L$3)=0,MOD(A1153,$L$3+24)=0,MOD(A1153,$L$3-24)=0),1,"")</f>
        <v/>
      </c>
      <c r="E1153" s="139">
        <f>IF(OR(A1153=$M$3,A1153=$M$3+12,A1153=$M$3-12),1,"")</f>
        <v/>
      </c>
      <c r="F1153" s="139" t="n">
        <v>2845.6</v>
      </c>
      <c r="G1153" s="139" t="n">
        <v>-5.13282</v>
      </c>
    </row>
    <row r="1154" ht="15.75" customHeight="1" s="165">
      <c r="A1154" s="139">
        <f>A1153+1</f>
        <v/>
      </c>
      <c r="B1154" s="139" t="n">
        <v>36879.3</v>
      </c>
      <c r="C1154" s="139" t="n">
        <v>0</v>
      </c>
      <c r="D1154" s="139">
        <f>IF(OR(MOD(A1154,$L$3)=0,MOD(A1154,$L$3+24)=0,MOD(A1154,$L$3-24)=0),1,"")</f>
        <v/>
      </c>
      <c r="E1154" s="139">
        <f>IF(OR(A1154=$M$3,A1154=$M$3+12,A1154=$M$3-12),1,"")</f>
        <v/>
      </c>
      <c r="F1154" s="139" t="n">
        <v>2963.56</v>
      </c>
      <c r="G1154" s="139" t="n">
        <v>-5.13282</v>
      </c>
    </row>
    <row r="1155" ht="15.75" customHeight="1" s="165">
      <c r="A1155" s="139">
        <f>A1154+1</f>
        <v/>
      </c>
      <c r="B1155" s="139" t="n">
        <v>29400.7</v>
      </c>
      <c r="C1155" s="139" t="n">
        <v>0</v>
      </c>
      <c r="D1155" s="139">
        <f>IF(OR(MOD(A1155,$L$3)=0,MOD(A1155,$L$3+24)=0,MOD(A1155,$L$3-24)=0),1,"")</f>
        <v/>
      </c>
      <c r="E1155" s="139">
        <f>IF(OR(A1155=$M$3,A1155=$M$3+12,A1155=$M$3-12),1,"")</f>
        <v/>
      </c>
      <c r="F1155" s="139" t="n">
        <v>0</v>
      </c>
      <c r="G1155" s="139" t="n">
        <v>-5.13282</v>
      </c>
    </row>
    <row r="1156" ht="15.75" customHeight="1" s="165">
      <c r="A1156" s="139">
        <f>A1155+1</f>
        <v/>
      </c>
      <c r="B1156" s="139" t="n">
        <v>26278.7</v>
      </c>
      <c r="C1156" s="139" t="n">
        <v>0</v>
      </c>
      <c r="D1156" s="139">
        <f>IF(OR(MOD(A1156,$L$3)=0,MOD(A1156,$L$3+24)=0,MOD(A1156,$L$3-24)=0),1,"")</f>
        <v/>
      </c>
      <c r="E1156" s="139">
        <f>IF(OR(A1156=$M$3,A1156=$M$3+12,A1156=$M$3-12),1,"")</f>
        <v/>
      </c>
      <c r="F1156" s="139" t="n">
        <v>0</v>
      </c>
      <c r="G1156" s="139" t="n">
        <v>-5.13282</v>
      </c>
    </row>
    <row r="1157" ht="15.75" customHeight="1" s="165">
      <c r="A1157" s="139">
        <f>A1156+1</f>
        <v/>
      </c>
      <c r="B1157" s="139" t="n">
        <v>28050</v>
      </c>
      <c r="C1157" s="139" t="n">
        <v>0</v>
      </c>
      <c r="D1157" s="139">
        <f>IF(OR(MOD(A1157,$L$3)=0,MOD(A1157,$L$3+24)=0,MOD(A1157,$L$3-24)=0),1,"")</f>
        <v/>
      </c>
      <c r="E1157" s="139">
        <f>IF(OR(A1157=$M$3,A1157=$M$3+12,A1157=$M$3-12),1,"")</f>
        <v/>
      </c>
      <c r="F1157" s="139" t="n">
        <v>0</v>
      </c>
      <c r="G1157" s="139" t="n">
        <v>-5.13282</v>
      </c>
    </row>
    <row r="1158" ht="15.75" customHeight="1" s="165">
      <c r="A1158" s="139">
        <f>A1157+1</f>
        <v/>
      </c>
      <c r="B1158" s="139" t="n">
        <v>17524</v>
      </c>
      <c r="C1158" s="139" t="n">
        <v>0</v>
      </c>
      <c r="D1158" s="139">
        <f>IF(OR(MOD(A1158,$L$3)=0,MOD(A1158,$L$3+24)=0,MOD(A1158,$L$3-24)=0),1,"")</f>
        <v/>
      </c>
      <c r="E1158" s="139">
        <f>IF(OR(A1158=$M$3,A1158=$M$3+12,A1158=$M$3-12),1,"")</f>
        <v/>
      </c>
      <c r="F1158" s="139" t="n">
        <v>0</v>
      </c>
      <c r="G1158" s="139" t="n">
        <v>-5.13282</v>
      </c>
    </row>
    <row r="1159" ht="15.75" customHeight="1" s="165">
      <c r="A1159" s="139">
        <f>A1158+1</f>
        <v/>
      </c>
      <c r="B1159" s="139" t="n">
        <v>16261.6</v>
      </c>
      <c r="C1159" s="139" t="n">
        <v>0</v>
      </c>
      <c r="D1159" s="139">
        <f>IF(OR(MOD(A1159,$L$3)=0,MOD(A1159,$L$3+24)=0,MOD(A1159,$L$3-24)=0),1,"")</f>
        <v/>
      </c>
      <c r="E1159" s="139">
        <f>IF(OR(A1159=$M$3,A1159=$M$3+12,A1159=$M$3-12),1,"")</f>
        <v/>
      </c>
      <c r="F1159" s="139" t="n">
        <v>0</v>
      </c>
      <c r="G1159" s="139" t="n">
        <v>-5.13282</v>
      </c>
    </row>
    <row r="1160" ht="15.75" customHeight="1" s="165">
      <c r="A1160" s="139">
        <f>A1159+1</f>
        <v/>
      </c>
      <c r="B1160" s="139" t="n">
        <v>10155.3</v>
      </c>
      <c r="C1160" s="139" t="n">
        <v>0</v>
      </c>
      <c r="D1160" s="139">
        <f>IF(OR(MOD(A1160,$L$3)=0,MOD(A1160,$L$3+24)=0,MOD(A1160,$L$3-24)=0),1,"")</f>
        <v/>
      </c>
      <c r="E1160" s="139">
        <f>IF(OR(A1160=$M$3,A1160=$M$3+12,A1160=$M$3-12),1,"")</f>
        <v/>
      </c>
      <c r="F1160" s="139" t="n">
        <v>0</v>
      </c>
      <c r="G1160" s="139" t="n">
        <v>-5.13282</v>
      </c>
    </row>
    <row r="1161" ht="15.75" customHeight="1" s="165">
      <c r="A1161" s="139">
        <f>A1160+1</f>
        <v/>
      </c>
      <c r="B1161" s="139" t="n">
        <v>2391.17</v>
      </c>
      <c r="C1161" s="139" t="n">
        <v>0.063041</v>
      </c>
      <c r="D1161" s="139">
        <f>IF(OR(MOD(A1161,$L$3)=0,MOD(A1161,$L$3+24)=0,MOD(A1161,$L$3-24)=0),1,"")</f>
        <v/>
      </c>
      <c r="E1161" s="139">
        <f>IF(OR(A1161=$M$3,A1161=$M$3+12,A1161=$M$3-12),1,"")</f>
        <v/>
      </c>
      <c r="F1161" s="139" t="n">
        <v>0</v>
      </c>
      <c r="G1161" s="139" t="n">
        <v>142.236</v>
      </c>
    </row>
    <row r="1162" ht="15.75" customHeight="1" s="165">
      <c r="A1162" s="139">
        <f>A1161+1</f>
        <v/>
      </c>
      <c r="B1162" s="139" t="n">
        <v>10184.9</v>
      </c>
      <c r="C1162" s="139" t="n">
        <v>1.32638</v>
      </c>
      <c r="D1162" s="139">
        <f>IF(OR(MOD(A1162,$L$3)=0,MOD(A1162,$L$3+24)=0,MOD(A1162,$L$3-24)=0),1,"")</f>
        <v/>
      </c>
      <c r="E1162" s="139">
        <f>IF(OR(A1162=$M$3,A1162=$M$3+12,A1162=$M$3-12),1,"")</f>
        <v/>
      </c>
      <c r="F1162" s="139" t="n">
        <v>0</v>
      </c>
      <c r="G1162" s="139" t="n">
        <v>4336.76</v>
      </c>
    </row>
    <row r="1163" ht="15.75" customHeight="1" s="165">
      <c r="A1163" s="139">
        <f>A1162+1</f>
        <v/>
      </c>
      <c r="B1163" s="139" t="n">
        <v>23532.3</v>
      </c>
      <c r="C1163" s="139" t="n">
        <v>2.53212</v>
      </c>
      <c r="D1163" s="139">
        <f>IF(OR(MOD(A1163,$L$3)=0,MOD(A1163,$L$3+24)=0,MOD(A1163,$L$3-24)=0),1,"")</f>
        <v/>
      </c>
      <c r="E1163" s="139">
        <f>IF(OR(A1163=$M$3,A1163=$M$3+12,A1163=$M$3-12),1,"")</f>
        <v/>
      </c>
      <c r="F1163" s="139" t="n">
        <v>0</v>
      </c>
      <c r="G1163" s="139" t="n">
        <v>10763.8</v>
      </c>
    </row>
    <row r="1164" ht="15.75" customHeight="1" s="165">
      <c r="A1164" s="139">
        <f>A1163+1</f>
        <v/>
      </c>
      <c r="B1164" s="139" t="n">
        <v>23553.7</v>
      </c>
      <c r="C1164" s="139" t="n">
        <v>3.42258</v>
      </c>
      <c r="D1164" s="139">
        <f>IF(OR(MOD(A1164,$L$3)=0,MOD(A1164,$L$3+24)=0,MOD(A1164,$L$3-24)=0),1,"")</f>
        <v/>
      </c>
      <c r="E1164" s="139">
        <f>IF(OR(A1164=$M$3,A1164=$M$3+12,A1164=$M$3-12),1,"")</f>
        <v/>
      </c>
      <c r="F1164" s="139" t="n">
        <v>0</v>
      </c>
      <c r="G1164" s="139" t="n">
        <v>13731</v>
      </c>
    </row>
    <row r="1165" ht="15.75" customHeight="1" s="165">
      <c r="A1165" s="139">
        <f>A1164+1</f>
        <v/>
      </c>
      <c r="B1165" s="139" t="n">
        <v>30912.8</v>
      </c>
      <c r="C1165" s="139" t="n">
        <v>3.9287</v>
      </c>
      <c r="D1165" s="139">
        <f>IF(OR(MOD(A1165,$L$3)=0,MOD(A1165,$L$3+24)=0,MOD(A1165,$L$3-24)=0),1,"")</f>
        <v/>
      </c>
      <c r="E1165" s="139">
        <f>IF(OR(A1165=$M$3,A1165=$M$3+12,A1165=$M$3-12),1,"")</f>
        <v/>
      </c>
      <c r="F1165" s="139" t="n">
        <v>0</v>
      </c>
      <c r="G1165" s="139" t="n">
        <v>15124.1</v>
      </c>
    </row>
    <row r="1166" ht="15.75" customHeight="1" s="165">
      <c r="A1166" s="139">
        <f>A1165+1</f>
        <v/>
      </c>
      <c r="B1166" s="139" t="n">
        <v>32638</v>
      </c>
      <c r="C1166" s="139" t="n">
        <v>4.08914</v>
      </c>
      <c r="D1166" s="139">
        <f>IF(OR(MOD(A1166,$L$3)=0,MOD(A1166,$L$3+24)=0,MOD(A1166,$L$3-24)=0),1,"")</f>
        <v/>
      </c>
      <c r="E1166" s="139">
        <f>IF(OR(A1166=$M$3,A1166=$M$3+12,A1166=$M$3-12),1,"")</f>
        <v/>
      </c>
      <c r="F1166" s="139" t="n">
        <v>0</v>
      </c>
      <c r="G1166" s="139" t="n">
        <v>15942.3</v>
      </c>
    </row>
    <row r="1167" ht="15.75" customHeight="1" s="165">
      <c r="A1167" s="139">
        <f>A1166+1</f>
        <v/>
      </c>
      <c r="B1167" s="139" t="n">
        <v>35486.8</v>
      </c>
      <c r="C1167" s="139" t="n">
        <v>3.92242</v>
      </c>
      <c r="D1167" s="139">
        <f>IF(OR(MOD(A1167,$L$3)=0,MOD(A1167,$L$3+24)=0,MOD(A1167,$L$3-24)=0),1,"")</f>
        <v/>
      </c>
      <c r="E1167" s="139">
        <f>IF(OR(A1167=$M$3,A1167=$M$3+12,A1167=$M$3-12),1,"")</f>
        <v/>
      </c>
      <c r="F1167" s="139" t="n">
        <v>0</v>
      </c>
      <c r="G1167" s="139" t="n">
        <v>15931.1</v>
      </c>
    </row>
    <row r="1168" ht="15.75" customHeight="1" s="165">
      <c r="A1168" s="139">
        <f>A1167+1</f>
        <v/>
      </c>
      <c r="B1168" s="139" t="n">
        <v>37573.5</v>
      </c>
      <c r="C1168" s="139" t="n">
        <v>3.37882</v>
      </c>
      <c r="D1168" s="139">
        <f>IF(OR(MOD(A1168,$L$3)=0,MOD(A1168,$L$3+24)=0,MOD(A1168,$L$3-24)=0),1,"")</f>
        <v/>
      </c>
      <c r="E1168" s="139">
        <f>IF(OR(A1168=$M$3,A1168=$M$3+12,A1168=$M$3-12),1,"")</f>
        <v/>
      </c>
      <c r="F1168" s="139" t="n">
        <v>8822.5</v>
      </c>
      <c r="G1168" s="139" t="n">
        <v>14635.4</v>
      </c>
    </row>
    <row r="1169" ht="15.75" customHeight="1" s="165">
      <c r="A1169" s="139">
        <f>A1168+1</f>
        <v/>
      </c>
      <c r="B1169" s="139" t="n">
        <v>38320.6</v>
      </c>
      <c r="C1169" s="139" t="n">
        <v>2.48417</v>
      </c>
      <c r="D1169" s="139">
        <f>IF(OR(MOD(A1169,$L$3)=0,MOD(A1169,$L$3+24)=0,MOD(A1169,$L$3-24)=0),1,"")</f>
        <v/>
      </c>
      <c r="E1169" s="139">
        <f>IF(OR(A1169=$M$3,A1169=$M$3+12,A1169=$M$3-12),1,"")</f>
        <v/>
      </c>
      <c r="F1169" s="139" t="n">
        <v>10719.4</v>
      </c>
      <c r="G1169" s="139" t="n">
        <v>12108.1</v>
      </c>
    </row>
    <row r="1170" ht="15.75" customHeight="1" s="165">
      <c r="A1170" s="139">
        <f>A1169+1</f>
        <v/>
      </c>
      <c r="B1170" s="139" t="n">
        <v>32039.4</v>
      </c>
      <c r="C1170" s="139" t="n">
        <v>1.30497</v>
      </c>
      <c r="D1170" s="139">
        <f>IF(OR(MOD(A1170,$L$3)=0,MOD(A1170,$L$3+24)=0,MOD(A1170,$L$3-24)=0),1,"")</f>
        <v/>
      </c>
      <c r="E1170" s="139">
        <f>IF(OR(A1170=$M$3,A1170=$M$3+12,A1170=$M$3-12),1,"")</f>
        <v/>
      </c>
      <c r="F1170" s="139" t="n">
        <v>13962.3</v>
      </c>
      <c r="G1170" s="139" t="n">
        <v>8035.91</v>
      </c>
    </row>
    <row r="1171" ht="15.75" customHeight="1" s="165">
      <c r="A1171" s="139">
        <f>A1170+1</f>
        <v/>
      </c>
      <c r="B1171" s="139" t="n">
        <v>38318.3</v>
      </c>
      <c r="C1171" s="139" t="n">
        <v>0.117683</v>
      </c>
      <c r="D1171" s="139">
        <f>IF(OR(MOD(A1171,$L$3)=0,MOD(A1171,$L$3+24)=0,MOD(A1171,$L$3-24)=0),1,"")</f>
        <v/>
      </c>
      <c r="E1171" s="139">
        <f>IF(OR(A1171=$M$3,A1171=$M$3+12,A1171=$M$3-12),1,"")</f>
        <v/>
      </c>
      <c r="F1171" s="139" t="n">
        <v>11281</v>
      </c>
      <c r="G1171" s="139" t="n">
        <v>2889.57</v>
      </c>
    </row>
    <row r="1172" ht="15.75" customHeight="1" s="165">
      <c r="A1172" s="139">
        <f>A1171+1</f>
        <v/>
      </c>
      <c r="B1172" s="139" t="n">
        <v>38235.3</v>
      </c>
      <c r="C1172" s="139" t="n">
        <v>0</v>
      </c>
      <c r="D1172" s="139">
        <f>IF(OR(MOD(A1172,$L$3)=0,MOD(A1172,$L$3+24)=0,MOD(A1172,$L$3-24)=0),1,"")</f>
        <v/>
      </c>
      <c r="E1172" s="139">
        <f>IF(OR(A1172=$M$3,A1172=$M$3+12,A1172=$M$3-12),1,"")</f>
        <v/>
      </c>
      <c r="F1172" s="139" t="n">
        <v>24785.8</v>
      </c>
      <c r="G1172" s="139" t="n">
        <v>-5.13282</v>
      </c>
    </row>
    <row r="1173" ht="15.75" customHeight="1" s="165">
      <c r="A1173" s="139">
        <f>A1172+1</f>
        <v/>
      </c>
      <c r="B1173" s="139" t="n">
        <v>38192.6</v>
      </c>
      <c r="C1173" s="139" t="n">
        <v>0</v>
      </c>
      <c r="D1173" s="139">
        <f>IF(OR(MOD(A1173,$L$3)=0,MOD(A1173,$L$3+24)=0,MOD(A1173,$L$3-24)=0),1,"")</f>
        <v/>
      </c>
      <c r="E1173" s="139">
        <f>IF(OR(A1173=$M$3,A1173=$M$3+12,A1173=$M$3-12),1,"")</f>
        <v/>
      </c>
      <c r="F1173" s="139" t="n">
        <v>23198.4</v>
      </c>
      <c r="G1173" s="139" t="n">
        <v>-5.13282</v>
      </c>
    </row>
    <row r="1174" ht="15.75" customHeight="1" s="165">
      <c r="A1174" s="139">
        <f>A1173+1</f>
        <v/>
      </c>
      <c r="B1174" s="139" t="n">
        <v>38825.8</v>
      </c>
      <c r="C1174" s="139" t="n">
        <v>0</v>
      </c>
      <c r="D1174" s="139">
        <f>IF(OR(MOD(A1174,$L$3)=0,MOD(A1174,$L$3+24)=0,MOD(A1174,$L$3-24)=0),1,"")</f>
        <v/>
      </c>
      <c r="E1174" s="139">
        <f>IF(OR(A1174=$M$3,A1174=$M$3+12,A1174=$M$3-12),1,"")</f>
        <v/>
      </c>
      <c r="F1174" s="139" t="n">
        <v>8398.379999999999</v>
      </c>
      <c r="G1174" s="139" t="n">
        <v>-5.13282</v>
      </c>
    </row>
    <row r="1175" ht="15.75" customHeight="1" s="165">
      <c r="A1175" s="139">
        <f>A1174+1</f>
        <v/>
      </c>
      <c r="B1175" s="139" t="n">
        <v>38596.4</v>
      </c>
      <c r="C1175" s="139" t="n">
        <v>0</v>
      </c>
      <c r="D1175" s="139">
        <f>IF(OR(MOD(A1175,$L$3)=0,MOD(A1175,$L$3+24)=0,MOD(A1175,$L$3-24)=0),1,"")</f>
        <v/>
      </c>
      <c r="E1175" s="139">
        <f>IF(OR(A1175=$M$3,A1175=$M$3+12,A1175=$M$3-12),1,"")</f>
        <v/>
      </c>
      <c r="F1175" s="139" t="n">
        <v>10261.1</v>
      </c>
      <c r="G1175" s="139" t="n">
        <v>-5.13282</v>
      </c>
    </row>
    <row r="1176" ht="15.75" customHeight="1" s="165">
      <c r="A1176" s="139">
        <f>A1175+1</f>
        <v/>
      </c>
      <c r="B1176" s="139" t="n">
        <v>38016.1</v>
      </c>
      <c r="C1176" s="139" t="n">
        <v>0</v>
      </c>
      <c r="D1176" s="139">
        <f>IF(OR(MOD(A1176,$L$3)=0,MOD(A1176,$L$3+24)=0,MOD(A1176,$L$3-24)=0),1,"")</f>
        <v/>
      </c>
      <c r="E1176" s="139">
        <f>IF(OR(A1176=$M$3,A1176=$M$3+12,A1176=$M$3-12),1,"")</f>
        <v/>
      </c>
      <c r="F1176" s="139" t="n">
        <v>12898.6</v>
      </c>
      <c r="G1176" s="139" t="n">
        <v>-5.13282</v>
      </c>
    </row>
    <row r="1177" ht="15.75" customHeight="1" s="165">
      <c r="A1177" s="139">
        <f>A1176+1</f>
        <v/>
      </c>
      <c r="B1177" s="139" t="n">
        <v>37830.2</v>
      </c>
      <c r="C1177" s="139" t="n">
        <v>0</v>
      </c>
      <c r="D1177" s="139">
        <f>IF(OR(MOD(A1177,$L$3)=0,MOD(A1177,$L$3+24)=0,MOD(A1177,$L$3-24)=0),1,"")</f>
        <v/>
      </c>
      <c r="E1177" s="139">
        <f>IF(OR(A1177=$M$3,A1177=$M$3+12,A1177=$M$3-12),1,"")</f>
        <v/>
      </c>
      <c r="F1177" s="139" t="n">
        <v>4683.81</v>
      </c>
      <c r="G1177" s="139" t="n">
        <v>-5.13282</v>
      </c>
    </row>
    <row r="1178" ht="15.75" customHeight="1" s="165">
      <c r="A1178" s="139">
        <f>A1177+1</f>
        <v/>
      </c>
      <c r="B1178" s="139" t="n">
        <v>38581.9</v>
      </c>
      <c r="C1178" s="139" t="n">
        <v>0</v>
      </c>
      <c r="D1178" s="139">
        <f>IF(OR(MOD(A1178,$L$3)=0,MOD(A1178,$L$3+24)=0,MOD(A1178,$L$3-24)=0),1,"")</f>
        <v/>
      </c>
      <c r="E1178" s="139">
        <f>IF(OR(A1178=$M$3,A1178=$M$3+12,A1178=$M$3-12),1,"")</f>
        <v/>
      </c>
      <c r="F1178" s="139" t="n">
        <v>10617.3</v>
      </c>
      <c r="G1178" s="139" t="n">
        <v>-5.13282</v>
      </c>
    </row>
    <row r="1179" ht="15.75" customHeight="1" s="165">
      <c r="A1179" s="139">
        <f>A1178+1</f>
        <v/>
      </c>
      <c r="B1179" s="139" t="n">
        <v>39031.3</v>
      </c>
      <c r="C1179" s="139" t="n">
        <v>0</v>
      </c>
      <c r="D1179" s="139">
        <f>IF(OR(MOD(A1179,$L$3)=0,MOD(A1179,$L$3+24)=0,MOD(A1179,$L$3-24)=0),1,"")</f>
        <v/>
      </c>
      <c r="E1179" s="139">
        <f>IF(OR(A1179=$M$3,A1179=$M$3+12,A1179=$M$3-12),1,"")</f>
        <v/>
      </c>
      <c r="F1179" s="139" t="n">
        <v>13908.6</v>
      </c>
      <c r="G1179" s="139" t="n">
        <v>-5.13282</v>
      </c>
    </row>
    <row r="1180" ht="15.75" customHeight="1" s="165">
      <c r="A1180" s="139">
        <f>A1179+1</f>
        <v/>
      </c>
      <c r="B1180" s="139" t="n">
        <v>39056.4</v>
      </c>
      <c r="C1180" s="139" t="n">
        <v>0</v>
      </c>
      <c r="D1180" s="139">
        <f>IF(OR(MOD(A1180,$L$3)=0,MOD(A1180,$L$3+24)=0,MOD(A1180,$L$3-24)=0),1,"")</f>
        <v/>
      </c>
      <c r="E1180" s="139">
        <f>IF(OR(A1180=$M$3,A1180=$M$3+12,A1180=$M$3-12),1,"")</f>
        <v/>
      </c>
      <c r="F1180" s="139" t="n">
        <v>22877</v>
      </c>
      <c r="G1180" s="139" t="n">
        <v>-5.13282</v>
      </c>
    </row>
    <row r="1181" ht="15.75" customHeight="1" s="165">
      <c r="A1181" s="139">
        <f>A1180+1</f>
        <v/>
      </c>
      <c r="B1181" s="139" t="n">
        <v>39298.3</v>
      </c>
      <c r="C1181" s="139" t="n">
        <v>0</v>
      </c>
      <c r="D1181" s="139">
        <f>IF(OR(MOD(A1181,$L$3)=0,MOD(A1181,$L$3+24)=0,MOD(A1181,$L$3-24)=0),1,"")</f>
        <v/>
      </c>
      <c r="E1181" s="139">
        <f>IF(OR(A1181=$M$3,A1181=$M$3+12,A1181=$M$3-12),1,"")</f>
        <v/>
      </c>
      <c r="F1181" s="139" t="n">
        <v>13035.5</v>
      </c>
      <c r="G1181" s="139" t="n">
        <v>-5.13282</v>
      </c>
    </row>
    <row r="1182" ht="15.75" customHeight="1" s="165">
      <c r="A1182" s="139">
        <f>A1181+1</f>
        <v/>
      </c>
      <c r="B1182" s="139" t="n">
        <v>38806.3</v>
      </c>
      <c r="C1182" s="139" t="n">
        <v>0</v>
      </c>
      <c r="D1182" s="139">
        <f>IF(OR(MOD(A1182,$L$3)=0,MOD(A1182,$L$3+24)=0,MOD(A1182,$L$3-24)=0),1,"")</f>
        <v/>
      </c>
      <c r="E1182" s="139">
        <f>IF(OR(A1182=$M$3,A1182=$M$3+12,A1182=$M$3-12),1,"")</f>
        <v/>
      </c>
      <c r="F1182" s="139" t="n">
        <v>10022</v>
      </c>
      <c r="G1182" s="139" t="n">
        <v>-5.13282</v>
      </c>
    </row>
    <row r="1183" ht="15.75" customHeight="1" s="165">
      <c r="A1183" s="139">
        <f>A1182+1</f>
        <v/>
      </c>
      <c r="B1183" s="139" t="n">
        <v>37899.6</v>
      </c>
      <c r="C1183" s="139" t="n">
        <v>0</v>
      </c>
      <c r="D1183" s="139">
        <f>IF(OR(MOD(A1183,$L$3)=0,MOD(A1183,$L$3+24)=0,MOD(A1183,$L$3-24)=0),1,"")</f>
        <v/>
      </c>
      <c r="E1183" s="139">
        <f>IF(OR(A1183=$M$3,A1183=$M$3+12,A1183=$M$3-12),1,"")</f>
        <v/>
      </c>
      <c r="F1183" s="139" t="n">
        <v>4544.43</v>
      </c>
      <c r="G1183" s="139" t="n">
        <v>-5.13282</v>
      </c>
    </row>
    <row r="1184" ht="15.75" customHeight="1" s="165">
      <c r="A1184" s="139">
        <f>A1183+1</f>
        <v/>
      </c>
      <c r="B1184" s="139" t="n">
        <v>38247.8</v>
      </c>
      <c r="C1184" s="139" t="n">
        <v>0</v>
      </c>
      <c r="D1184" s="139">
        <f>IF(OR(MOD(A1184,$L$3)=0,MOD(A1184,$L$3+24)=0,MOD(A1184,$L$3-24)=0),1,"")</f>
        <v/>
      </c>
      <c r="E1184" s="139">
        <f>IF(OR(A1184=$M$3,A1184=$M$3+12,A1184=$M$3-12),1,"")</f>
        <v/>
      </c>
      <c r="F1184" s="139" t="n">
        <v>2137.78</v>
      </c>
      <c r="G1184" s="139" t="n">
        <v>-5.13282</v>
      </c>
    </row>
    <row r="1185" ht="15.75" customHeight="1" s="165">
      <c r="A1185" s="139">
        <f>A1184+1</f>
        <v/>
      </c>
      <c r="B1185" s="139" t="n">
        <v>36958.1</v>
      </c>
      <c r="C1185" s="139" t="n">
        <v>0.0678443</v>
      </c>
      <c r="D1185" s="139">
        <f>IF(OR(MOD(A1185,$L$3)=0,MOD(A1185,$L$3+24)=0,MOD(A1185,$L$3-24)=0),1,"")</f>
        <v/>
      </c>
      <c r="E1185" s="139">
        <f>IF(OR(A1185=$M$3,A1185=$M$3+12,A1185=$M$3-12),1,"")</f>
        <v/>
      </c>
      <c r="F1185" s="139" t="n">
        <v>4763.52</v>
      </c>
      <c r="G1185" s="139" t="n">
        <v>811.058</v>
      </c>
    </row>
    <row r="1186" ht="15.75" customHeight="1" s="165">
      <c r="A1186" s="139">
        <f>A1185+1</f>
        <v/>
      </c>
      <c r="B1186" s="139" t="n">
        <v>37983.3</v>
      </c>
      <c r="C1186" s="139" t="n">
        <v>1.29272</v>
      </c>
      <c r="D1186" s="139">
        <f>IF(OR(MOD(A1186,$L$3)=0,MOD(A1186,$L$3+24)=0,MOD(A1186,$L$3-24)=0),1,"")</f>
        <v/>
      </c>
      <c r="E1186" s="139">
        <f>IF(OR(A1186=$M$3,A1186=$M$3+12,A1186=$M$3-12),1,"")</f>
        <v/>
      </c>
      <c r="F1186" s="139" t="n">
        <v>0</v>
      </c>
      <c r="G1186" s="139" t="n">
        <v>6296.06</v>
      </c>
    </row>
    <row r="1187" ht="15.75" customHeight="1" s="165">
      <c r="A1187" s="139">
        <f>A1186+1</f>
        <v/>
      </c>
      <c r="B1187" s="139" t="n">
        <v>37396.9</v>
      </c>
      <c r="C1187" s="139" t="n">
        <v>2.46022</v>
      </c>
      <c r="D1187" s="139">
        <f>IF(OR(MOD(A1187,$L$3)=0,MOD(A1187,$L$3+24)=0,MOD(A1187,$L$3-24)=0),1,"")</f>
        <v/>
      </c>
      <c r="E1187" s="139">
        <f>IF(OR(A1187=$M$3,A1187=$M$3+12,A1187=$M$3-12),1,"")</f>
        <v/>
      </c>
      <c r="F1187" s="139" t="n">
        <v>0</v>
      </c>
      <c r="G1187" s="139" t="n">
        <v>10984.1</v>
      </c>
    </row>
    <row r="1188" ht="15.75" customHeight="1" s="165">
      <c r="A1188" s="139">
        <f>A1187+1</f>
        <v/>
      </c>
      <c r="B1188" s="139" t="n">
        <v>35176.6</v>
      </c>
      <c r="C1188" s="139" t="n">
        <v>3.3276</v>
      </c>
      <c r="D1188" s="139">
        <f>IF(OR(MOD(A1188,$L$3)=0,MOD(A1188,$L$3+24)=0,MOD(A1188,$L$3-24)=0),1,"")</f>
        <v/>
      </c>
      <c r="E1188" s="139">
        <f>IF(OR(A1188=$M$3,A1188=$M$3+12,A1188=$M$3-12),1,"")</f>
        <v/>
      </c>
      <c r="F1188" s="139" t="n">
        <v>0</v>
      </c>
      <c r="G1188" s="139" t="n">
        <v>14045.3</v>
      </c>
    </row>
    <row r="1189" ht="15.75" customHeight="1" s="165">
      <c r="A1189" s="139">
        <f>A1188+1</f>
        <v/>
      </c>
      <c r="B1189" s="139" t="n">
        <v>33431.5</v>
      </c>
      <c r="C1189" s="139" t="n">
        <v>3.82627</v>
      </c>
      <c r="D1189" s="139">
        <f>IF(OR(MOD(A1189,$L$3)=0,MOD(A1189,$L$3+24)=0,MOD(A1189,$L$3-24)=0),1,"")</f>
        <v/>
      </c>
      <c r="E1189" s="139">
        <f>IF(OR(A1189=$M$3,A1189=$M$3+12,A1189=$M$3-12),1,"")</f>
        <v/>
      </c>
      <c r="F1189" s="139" t="n">
        <v>8443.379999999999</v>
      </c>
      <c r="G1189" s="139" t="n">
        <v>15759.2</v>
      </c>
    </row>
    <row r="1190" ht="15.75" customHeight="1" s="165">
      <c r="A1190" s="139">
        <f>A1189+1</f>
        <v/>
      </c>
      <c r="B1190" s="139" t="n">
        <v>33149.3</v>
      </c>
      <c r="C1190" s="139" t="n">
        <v>2.51575</v>
      </c>
      <c r="D1190" s="139">
        <f>IF(OR(MOD(A1190,$L$3)=0,MOD(A1190,$L$3+24)=0,MOD(A1190,$L$3-24)=0),1,"")</f>
        <v/>
      </c>
      <c r="E1190" s="139">
        <f>IF(OR(A1190=$M$3,A1190=$M$3+12,A1190=$M$3-12),1,"")</f>
        <v/>
      </c>
      <c r="F1190" s="139" t="n">
        <v>17658.2</v>
      </c>
      <c r="G1190" s="139" t="n">
        <v>16236.3</v>
      </c>
    </row>
    <row r="1191" ht="15.75" customHeight="1" s="165">
      <c r="A1191" s="139">
        <f>A1190+1</f>
        <v/>
      </c>
      <c r="B1191" s="139" t="n">
        <v>34969.7</v>
      </c>
      <c r="C1191" s="139" t="n">
        <v>3.74958</v>
      </c>
      <c r="D1191" s="139">
        <f>IF(OR(MOD(A1191,$L$3)=0,MOD(A1191,$L$3+24)=0,MOD(A1191,$L$3-24)=0),1,"")</f>
        <v/>
      </c>
      <c r="E1191" s="139">
        <f>IF(OR(A1191=$M$3,A1191=$M$3+12,A1191=$M$3-12),1,"")</f>
        <v/>
      </c>
      <c r="F1191" s="139" t="n">
        <v>22070.9</v>
      </c>
      <c r="G1191" s="139" t="n">
        <v>15774.3</v>
      </c>
    </row>
    <row r="1192" ht="15.75" customHeight="1" s="165">
      <c r="A1192" s="139">
        <f>A1191+1</f>
        <v/>
      </c>
      <c r="B1192" s="139" t="n">
        <v>32974</v>
      </c>
      <c r="C1192" s="139" t="n">
        <v>3.20246</v>
      </c>
      <c r="D1192" s="139">
        <f>IF(OR(MOD(A1192,$L$3)=0,MOD(A1192,$L$3+24)=0,MOD(A1192,$L$3-24)=0),1,"")</f>
        <v/>
      </c>
      <c r="E1192" s="139">
        <f>IF(OR(A1192=$M$3,A1192=$M$3+12,A1192=$M$3-12),1,"")</f>
        <v/>
      </c>
      <c r="F1192" s="139" t="n">
        <v>21202.6</v>
      </c>
      <c r="G1192" s="139" t="n">
        <v>14562.9</v>
      </c>
    </row>
    <row r="1193" ht="15.75" customHeight="1" s="165">
      <c r="A1193" s="139">
        <f>A1192+1</f>
        <v/>
      </c>
      <c r="B1193" s="139" t="n">
        <v>33582.9</v>
      </c>
      <c r="C1193" s="139" t="n">
        <v>2.29696</v>
      </c>
      <c r="D1193" s="139">
        <f>IF(OR(MOD(A1193,$L$3)=0,MOD(A1193,$L$3+24)=0,MOD(A1193,$L$3-24)=0),1,"")</f>
        <v/>
      </c>
      <c r="E1193" s="139">
        <f>IF(OR(A1193=$M$3,A1193=$M$3+12,A1193=$M$3-12),1,"")</f>
        <v/>
      </c>
      <c r="F1193" s="139" t="n">
        <v>37155</v>
      </c>
      <c r="G1193" s="139" t="n">
        <v>11905.8</v>
      </c>
    </row>
    <row r="1194" ht="15.75" customHeight="1" s="165">
      <c r="A1194" s="139">
        <f>A1193+1</f>
        <v/>
      </c>
      <c r="B1194" s="139" t="n">
        <v>31366.5</v>
      </c>
      <c r="C1194" s="139" t="n">
        <v>1.15438</v>
      </c>
      <c r="D1194" s="139">
        <f>IF(OR(MOD(A1194,$L$3)=0,MOD(A1194,$L$3+24)=0,MOD(A1194,$L$3-24)=0),1,"")</f>
        <v/>
      </c>
      <c r="E1194" s="139">
        <f>IF(OR(A1194=$M$3,A1194=$M$3+12,A1194=$M$3-12),1,"")</f>
        <v/>
      </c>
      <c r="F1194" s="139" t="n">
        <v>20884</v>
      </c>
      <c r="G1194" s="139" t="n">
        <v>7844.59</v>
      </c>
    </row>
    <row r="1195" ht="15.75" customHeight="1" s="165">
      <c r="A1195" s="139">
        <f>A1194+1</f>
        <v/>
      </c>
      <c r="B1195" s="139" t="n">
        <v>24256.5</v>
      </c>
      <c r="C1195" s="139" t="n">
        <v>0.08172500000000001</v>
      </c>
      <c r="D1195" s="139">
        <f>IF(OR(MOD(A1195,$L$3)=0,MOD(A1195,$L$3+24)=0,MOD(A1195,$L$3-24)=0),1,"")</f>
        <v/>
      </c>
      <c r="E1195" s="139">
        <f>IF(OR(A1195=$M$3,A1195=$M$3+12,A1195=$M$3-12),1,"")</f>
        <v/>
      </c>
      <c r="F1195" s="139" t="n">
        <v>10215.1</v>
      </c>
      <c r="G1195" s="139" t="n">
        <v>2713.48</v>
      </c>
    </row>
    <row r="1196" ht="15.75" customHeight="1" s="165">
      <c r="A1196" s="139">
        <f>A1195+1</f>
        <v/>
      </c>
      <c r="B1196" s="139" t="n">
        <v>28130.8</v>
      </c>
      <c r="C1196" s="139" t="n">
        <v>0</v>
      </c>
      <c r="D1196" s="139">
        <f>IF(OR(MOD(A1196,$L$3)=0,MOD(A1196,$L$3+24)=0,MOD(A1196,$L$3-24)=0),1,"")</f>
        <v/>
      </c>
      <c r="E1196" s="139">
        <f>IF(OR(A1196=$M$3,A1196=$M$3+12,A1196=$M$3-12),1,"")</f>
        <v/>
      </c>
      <c r="F1196" s="139" t="n">
        <v>0</v>
      </c>
      <c r="G1196" s="139" t="n">
        <v>-5.13282</v>
      </c>
    </row>
    <row r="1197" ht="15.75" customHeight="1" s="165">
      <c r="A1197" s="139">
        <f>A1196+1</f>
        <v/>
      </c>
      <c r="B1197" s="139" t="n">
        <v>23655.4</v>
      </c>
      <c r="C1197" s="139" t="n">
        <v>0</v>
      </c>
      <c r="D1197" s="139">
        <f>IF(OR(MOD(A1197,$L$3)=0,MOD(A1197,$L$3+24)=0,MOD(A1197,$L$3-24)=0),1,"")</f>
        <v/>
      </c>
      <c r="E1197" s="139">
        <f>IF(OR(A1197=$M$3,A1197=$M$3+12,A1197=$M$3-12),1,"")</f>
        <v/>
      </c>
      <c r="F1197" s="139" t="n">
        <v>5765.22</v>
      </c>
      <c r="G1197" s="139" t="n">
        <v>-5.13282</v>
      </c>
    </row>
    <row r="1198" ht="15.75" customHeight="1" s="165">
      <c r="A1198" s="139">
        <f>A1197+1</f>
        <v/>
      </c>
      <c r="B1198" s="139" t="n">
        <v>27762.3</v>
      </c>
      <c r="C1198" s="139" t="n">
        <v>0</v>
      </c>
      <c r="D1198" s="139">
        <f>IF(OR(MOD(A1198,$L$3)=0,MOD(A1198,$L$3+24)=0,MOD(A1198,$L$3-24)=0),1,"")</f>
        <v/>
      </c>
      <c r="E1198" s="139">
        <f>IF(OR(A1198=$M$3,A1198=$M$3+12,A1198=$M$3-12),1,"")</f>
        <v/>
      </c>
      <c r="F1198" s="139" t="n">
        <v>975.558</v>
      </c>
      <c r="G1198" s="139" t="n">
        <v>-5.13282</v>
      </c>
    </row>
    <row r="1199" ht="15.75" customHeight="1" s="165">
      <c r="A1199" s="139">
        <f>A1198+1</f>
        <v/>
      </c>
      <c r="B1199" s="139" t="n">
        <v>28235.5</v>
      </c>
      <c r="C1199" s="139" t="n">
        <v>0</v>
      </c>
      <c r="D1199" s="139">
        <f>IF(OR(MOD(A1199,$L$3)=0,MOD(A1199,$L$3+24)=0,MOD(A1199,$L$3-24)=0),1,"")</f>
        <v/>
      </c>
      <c r="E1199" s="139">
        <f>IF(OR(A1199=$M$3,A1199=$M$3+12,A1199=$M$3-12),1,"")</f>
        <v/>
      </c>
      <c r="F1199" s="139" t="n">
        <v>249.431</v>
      </c>
      <c r="G1199" s="139" t="n">
        <v>-5.13282</v>
      </c>
    </row>
    <row r="1200" ht="15.75" customHeight="1" s="165">
      <c r="A1200" s="139">
        <f>A1199+1</f>
        <v/>
      </c>
      <c r="B1200" s="139" t="n">
        <v>25520.5</v>
      </c>
      <c r="C1200" s="139" t="n">
        <v>0</v>
      </c>
      <c r="D1200" s="139">
        <f>IF(OR(MOD(A1200,$L$3)=0,MOD(A1200,$L$3+24)=0,MOD(A1200,$L$3-24)=0),1,"")</f>
        <v/>
      </c>
      <c r="E1200" s="139">
        <f>IF(OR(A1200=$M$3,A1200=$M$3+12,A1200=$M$3-12),1,"")</f>
        <v/>
      </c>
      <c r="F1200" s="139" t="n">
        <v>787.324</v>
      </c>
      <c r="G1200" s="139" t="n">
        <v>-5.13282</v>
      </c>
    </row>
    <row r="1201" ht="15.75" customHeight="1" s="165">
      <c r="A1201" s="139">
        <f>A1200+1</f>
        <v/>
      </c>
      <c r="B1201" s="139" t="n">
        <v>21323.9</v>
      </c>
      <c r="C1201" s="139" t="n">
        <v>0</v>
      </c>
      <c r="D1201" s="139">
        <f>IF(OR(MOD(A1201,$L$3)=0,MOD(A1201,$L$3+24)=0,MOD(A1201,$L$3-24)=0),1,"")</f>
        <v/>
      </c>
      <c r="E1201" s="139">
        <f>IF(OR(A1201=$M$3,A1201=$M$3+12,A1201=$M$3-12),1,"")</f>
        <v/>
      </c>
      <c r="F1201" s="139" t="n">
        <v>8215.33</v>
      </c>
      <c r="G1201" s="139" t="n">
        <v>-5.13282</v>
      </c>
    </row>
    <row r="1202" ht="15.75" customHeight="1" s="165">
      <c r="A1202" s="139">
        <f>A1201+1</f>
        <v/>
      </c>
      <c r="B1202" s="139" t="n">
        <v>20601.4</v>
      </c>
      <c r="C1202" s="139" t="n">
        <v>0</v>
      </c>
      <c r="D1202" s="139">
        <f>IF(OR(MOD(A1202,$L$3)=0,MOD(A1202,$L$3+24)=0,MOD(A1202,$L$3-24)=0),1,"")</f>
        <v/>
      </c>
      <c r="E1202" s="139">
        <f>IF(OR(A1202=$M$3,A1202=$M$3+12,A1202=$M$3-12),1,"")</f>
        <v/>
      </c>
      <c r="F1202" s="139" t="n">
        <v>1393.03</v>
      </c>
      <c r="G1202" s="139" t="n">
        <v>-5.13282</v>
      </c>
    </row>
    <row r="1203" ht="15.75" customHeight="1" s="165">
      <c r="A1203" s="139">
        <f>A1202+1</f>
        <v/>
      </c>
      <c r="B1203" s="139" t="n">
        <v>17242.8</v>
      </c>
      <c r="C1203" s="139" t="n">
        <v>0</v>
      </c>
      <c r="D1203" s="139">
        <f>IF(OR(MOD(A1203,$L$3)=0,MOD(A1203,$L$3+24)=0,MOD(A1203,$L$3-24)=0),1,"")</f>
        <v/>
      </c>
      <c r="E1203" s="139">
        <f>IF(OR(A1203=$M$3,A1203=$M$3+12,A1203=$M$3-12),1,"")</f>
        <v/>
      </c>
      <c r="F1203" s="139" t="n">
        <v>4613.14</v>
      </c>
      <c r="G1203" s="139" t="n">
        <v>-5.13282</v>
      </c>
    </row>
    <row r="1204" ht="15.75" customHeight="1" s="165">
      <c r="A1204" s="139">
        <f>A1203+1</f>
        <v/>
      </c>
      <c r="B1204" s="139" t="n">
        <v>11790.1</v>
      </c>
      <c r="C1204" s="139" t="n">
        <v>0</v>
      </c>
      <c r="D1204" s="139">
        <f>IF(OR(MOD(A1204,$L$3)=0,MOD(A1204,$L$3+24)=0,MOD(A1204,$L$3-24)=0),1,"")</f>
        <v/>
      </c>
      <c r="E1204" s="139">
        <f>IF(OR(A1204=$M$3,A1204=$M$3+12,A1204=$M$3-12),1,"")</f>
        <v/>
      </c>
      <c r="F1204" s="139" t="n">
        <v>0</v>
      </c>
      <c r="G1204" s="139" t="n">
        <v>-5.13282</v>
      </c>
    </row>
    <row r="1205" ht="15.75" customHeight="1" s="165">
      <c r="A1205" s="139">
        <f>A1204+1</f>
        <v/>
      </c>
      <c r="B1205" s="139" t="n">
        <v>7967.81</v>
      </c>
      <c r="C1205" s="139" t="n">
        <v>0</v>
      </c>
      <c r="D1205" s="139">
        <f>IF(OR(MOD(A1205,$L$3)=0,MOD(A1205,$L$3+24)=0,MOD(A1205,$L$3-24)=0),1,"")</f>
        <v/>
      </c>
      <c r="E1205" s="139">
        <f>IF(OR(A1205=$M$3,A1205=$M$3+12,A1205=$M$3-12),1,"")</f>
        <v/>
      </c>
      <c r="F1205" s="139" t="n">
        <v>1788.42</v>
      </c>
      <c r="G1205" s="139" t="n">
        <v>-5.13282</v>
      </c>
    </row>
    <row r="1206" ht="15.75" customHeight="1" s="165">
      <c r="A1206" s="139">
        <f>A1205+1</f>
        <v/>
      </c>
      <c r="B1206" s="139" t="n">
        <v>5741.92</v>
      </c>
      <c r="C1206" s="139" t="n">
        <v>0</v>
      </c>
      <c r="D1206" s="139">
        <f>IF(OR(MOD(A1206,$L$3)=0,MOD(A1206,$L$3+24)=0,MOD(A1206,$L$3-24)=0),1,"")</f>
        <v/>
      </c>
      <c r="E1206" s="139">
        <f>IF(OR(A1206=$M$3,A1206=$M$3+12,A1206=$M$3-12),1,"")</f>
        <v/>
      </c>
      <c r="F1206" s="139" t="n">
        <v>3918.71</v>
      </c>
      <c r="G1206" s="139" t="n">
        <v>-5.13282</v>
      </c>
    </row>
    <row r="1207" ht="15.75" customHeight="1" s="165">
      <c r="A1207" s="139">
        <f>A1206+1</f>
        <v/>
      </c>
      <c r="B1207" s="139" t="n">
        <v>8832.809999999999</v>
      </c>
      <c r="C1207" s="139" t="n">
        <v>0</v>
      </c>
      <c r="D1207" s="139">
        <f>IF(OR(MOD(A1207,$L$3)=0,MOD(A1207,$L$3+24)=0,MOD(A1207,$L$3-24)=0),1,"")</f>
        <v/>
      </c>
      <c r="E1207" s="139">
        <f>IF(OR(A1207=$M$3,A1207=$M$3+12,A1207=$M$3-12),1,"")</f>
        <v/>
      </c>
      <c r="F1207" s="139" t="n">
        <v>2583.75</v>
      </c>
      <c r="G1207" s="139" t="n">
        <v>-5.13282</v>
      </c>
    </row>
    <row r="1208" ht="15.75" customHeight="1" s="165">
      <c r="A1208" s="139">
        <f>A1207+1</f>
        <v/>
      </c>
      <c r="B1208" s="139" t="n">
        <v>9251.190000000001</v>
      </c>
      <c r="C1208" s="139" t="n">
        <v>0</v>
      </c>
      <c r="D1208" s="139">
        <f>IF(OR(MOD(A1208,$L$3)=0,MOD(A1208,$L$3+24)=0,MOD(A1208,$L$3-24)=0),1,"")</f>
        <v/>
      </c>
      <c r="E1208" s="139">
        <f>IF(OR(A1208=$M$3,A1208=$M$3+12,A1208=$M$3-12),1,"")</f>
        <v/>
      </c>
      <c r="F1208" s="139" t="n">
        <v>724.14</v>
      </c>
      <c r="G1208" s="139" t="n">
        <v>-5.13282</v>
      </c>
    </row>
    <row r="1209" ht="15.75" customHeight="1" s="165">
      <c r="A1209" s="139">
        <f>A1208+1</f>
        <v/>
      </c>
      <c r="B1209" s="139" t="n">
        <v>12491.8</v>
      </c>
      <c r="C1209" s="139" t="n">
        <v>0.0666518</v>
      </c>
      <c r="D1209" s="139">
        <f>IF(OR(MOD(A1209,$L$3)=0,MOD(A1209,$L$3+24)=0,MOD(A1209,$L$3-24)=0),1,"")</f>
        <v/>
      </c>
      <c r="E1209" s="139">
        <f>IF(OR(A1209=$M$3,A1209=$M$3+12,A1209=$M$3-12),1,"")</f>
        <v/>
      </c>
      <c r="F1209" s="139" t="n">
        <v>3691.31</v>
      </c>
      <c r="G1209" s="139" t="n">
        <v>694.853</v>
      </c>
    </row>
    <row r="1210" ht="15.75" customHeight="1" s="165">
      <c r="A1210" s="139">
        <f>A1209+1</f>
        <v/>
      </c>
      <c r="B1210" s="139" t="n">
        <v>2149.36</v>
      </c>
      <c r="C1210" s="139" t="n">
        <v>1.1399</v>
      </c>
      <c r="D1210" s="139">
        <f>IF(OR(MOD(A1210,$L$3)=0,MOD(A1210,$L$3+24)=0,MOD(A1210,$L$3-24)=0),1,"")</f>
        <v/>
      </c>
      <c r="E1210" s="139">
        <f>IF(OR(A1210=$M$3,A1210=$M$3+12,A1210=$M$3-12),1,"")</f>
        <v/>
      </c>
      <c r="F1210" s="139" t="n">
        <v>35943.6</v>
      </c>
      <c r="G1210" s="139" t="n">
        <v>5903.37</v>
      </c>
    </row>
    <row r="1211" ht="15.75" customHeight="1" s="165">
      <c r="A1211" s="139">
        <f>A1210+1</f>
        <v/>
      </c>
      <c r="B1211" s="139" t="n">
        <v>752.1849999999999</v>
      </c>
      <c r="C1211" s="139" t="n">
        <v>2.28946</v>
      </c>
      <c r="D1211" s="139">
        <f>IF(OR(MOD(A1211,$L$3)=0,MOD(A1211,$L$3+24)=0,MOD(A1211,$L$3-24)=0),1,"")</f>
        <v/>
      </c>
      <c r="E1211" s="139">
        <f>IF(OR(A1211=$M$3,A1211=$M$3+12,A1211=$M$3-12),1,"")</f>
        <v/>
      </c>
      <c r="F1211" s="139" t="n">
        <v>17926.5</v>
      </c>
      <c r="G1211" s="139" t="n">
        <v>10451.5</v>
      </c>
    </row>
    <row r="1212" ht="15.75" customHeight="1" s="165">
      <c r="A1212" s="139">
        <f>A1211+1</f>
        <v/>
      </c>
      <c r="B1212" s="139" t="n">
        <v>0</v>
      </c>
      <c r="C1212" s="139" t="n">
        <v>2.1255</v>
      </c>
      <c r="D1212" s="139">
        <f>IF(OR(MOD(A1212,$L$3)=0,MOD(A1212,$L$3+24)=0,MOD(A1212,$L$3-24)=0),1,"")</f>
        <v/>
      </c>
      <c r="E1212" s="139">
        <f>IF(OR(A1212=$M$3,A1212=$M$3+12,A1212=$M$3-12),1,"")</f>
        <v/>
      </c>
      <c r="F1212" s="139" t="n">
        <v>13660.8</v>
      </c>
      <c r="G1212" s="139" t="n">
        <v>13618.7</v>
      </c>
    </row>
    <row r="1213" ht="15.75" customHeight="1" s="165">
      <c r="A1213" s="139">
        <f>A1212+1</f>
        <v/>
      </c>
      <c r="B1213" s="139" t="n">
        <v>0</v>
      </c>
      <c r="C1213" s="139" t="n">
        <v>1.9116</v>
      </c>
      <c r="D1213" s="139">
        <f>IF(OR(MOD(A1213,$L$3)=0,MOD(A1213,$L$3+24)=0,MOD(A1213,$L$3-24)=0),1,"")</f>
        <v/>
      </c>
      <c r="E1213" s="139">
        <f>IF(OR(A1213=$M$3,A1213=$M$3+12,A1213=$M$3-12),1,"")</f>
        <v/>
      </c>
      <c r="F1213" s="139" t="n">
        <v>5519.67</v>
      </c>
      <c r="G1213" s="139" t="n">
        <v>15532.6</v>
      </c>
    </row>
    <row r="1214" ht="15.75" customHeight="1" s="165">
      <c r="A1214" s="139">
        <f>A1213+1</f>
        <v/>
      </c>
      <c r="B1214" s="139" t="n">
        <v>0</v>
      </c>
      <c r="C1214" s="139" t="n">
        <v>2.22226</v>
      </c>
      <c r="D1214" s="139">
        <f>IF(OR(MOD(A1214,$L$3)=0,MOD(A1214,$L$3+24)=0,MOD(A1214,$L$3-24)=0),1,"")</f>
        <v/>
      </c>
      <c r="E1214" s="139">
        <f>IF(OR(A1214=$M$3,A1214=$M$3+12,A1214=$M$3-12),1,"")</f>
        <v/>
      </c>
      <c r="F1214" s="139" t="n">
        <v>329.694</v>
      </c>
      <c r="G1214" s="139" t="n">
        <v>16066.2</v>
      </c>
    </row>
    <row r="1215" ht="15.75" customHeight="1" s="165">
      <c r="A1215" s="139">
        <f>A1214+1</f>
        <v/>
      </c>
      <c r="B1215" s="139" t="n">
        <v>0</v>
      </c>
      <c r="C1215" s="139" t="n">
        <v>1.26639</v>
      </c>
      <c r="D1215" s="139">
        <f>IF(OR(MOD(A1215,$L$3)=0,MOD(A1215,$L$3+24)=0,MOD(A1215,$L$3-24)=0),1,"")</f>
        <v/>
      </c>
      <c r="E1215" s="139">
        <f>IF(OR(A1215=$M$3,A1215=$M$3+12,A1215=$M$3-12),1,"")</f>
        <v/>
      </c>
      <c r="F1215" s="139" t="n">
        <v>2395.59</v>
      </c>
      <c r="G1215" s="139" t="n">
        <v>15616.6</v>
      </c>
    </row>
    <row r="1216" ht="15.75" customHeight="1" s="165">
      <c r="A1216" s="139">
        <f>A1215+1</f>
        <v/>
      </c>
      <c r="B1216" s="139" t="n">
        <v>0</v>
      </c>
      <c r="C1216" s="139" t="n">
        <v>1.43042</v>
      </c>
      <c r="D1216" s="139">
        <f>IF(OR(MOD(A1216,$L$3)=0,MOD(A1216,$L$3+24)=0,MOD(A1216,$L$3-24)=0),1,"")</f>
        <v/>
      </c>
      <c r="E1216" s="139">
        <f>IF(OR(A1216=$M$3,A1216=$M$3+12,A1216=$M$3-12),1,"")</f>
        <v/>
      </c>
      <c r="F1216" s="139" t="n">
        <v>2809.48</v>
      </c>
      <c r="G1216" s="139" t="n">
        <v>14342</v>
      </c>
    </row>
    <row r="1217" ht="15.75" customHeight="1" s="165">
      <c r="A1217" s="139">
        <f>A1216+1</f>
        <v/>
      </c>
      <c r="B1217" s="139" t="n">
        <v>0</v>
      </c>
      <c r="C1217" s="139" t="n">
        <v>0.530861</v>
      </c>
      <c r="D1217" s="139">
        <f>IF(OR(MOD(A1217,$L$3)=0,MOD(A1217,$L$3+24)=0,MOD(A1217,$L$3-24)=0),1,"")</f>
        <v/>
      </c>
      <c r="E1217" s="139">
        <f>IF(OR(A1217=$M$3,A1217=$M$3+12,A1217=$M$3-12),1,"")</f>
        <v/>
      </c>
      <c r="F1217" s="139" t="n">
        <v>7853.09</v>
      </c>
      <c r="G1217" s="139" t="n">
        <v>11959.7</v>
      </c>
    </row>
    <row r="1218" ht="15.75" customHeight="1" s="165">
      <c r="A1218" s="139">
        <f>A1217+1</f>
        <v/>
      </c>
      <c r="B1218" s="139" t="n">
        <v>0</v>
      </c>
      <c r="C1218" s="139" t="n">
        <v>0.276988</v>
      </c>
      <c r="D1218" s="139">
        <f>IF(OR(MOD(A1218,$L$3)=0,MOD(A1218,$L$3+24)=0,MOD(A1218,$L$3-24)=0),1,"")</f>
        <v/>
      </c>
      <c r="E1218" s="139">
        <f>IF(OR(A1218=$M$3,A1218=$M$3+12,A1218=$M$3-12),1,"")</f>
        <v/>
      </c>
      <c r="F1218" s="139" t="n">
        <v>6283.72</v>
      </c>
      <c r="G1218" s="139" t="n">
        <v>8019.66</v>
      </c>
    </row>
    <row r="1219" ht="15.75" customHeight="1" s="165">
      <c r="A1219" s="139">
        <f>A1218+1</f>
        <v/>
      </c>
      <c r="B1219" s="139" t="n">
        <v>1931.66</v>
      </c>
      <c r="C1219" s="139" t="n">
        <v>0.0265893</v>
      </c>
      <c r="D1219" s="139">
        <f>IF(OR(MOD(A1219,$L$3)=0,MOD(A1219,$L$3+24)=0,MOD(A1219,$L$3-24)=0),1,"")</f>
        <v/>
      </c>
      <c r="E1219" s="139">
        <f>IF(OR(A1219=$M$3,A1219=$M$3+12,A1219=$M$3-12),1,"")</f>
        <v/>
      </c>
      <c r="F1219" s="139" t="n">
        <v>6624.06</v>
      </c>
      <c r="G1219" s="139" t="n">
        <v>2961.39</v>
      </c>
    </row>
    <row r="1220" ht="15.75" customHeight="1" s="165">
      <c r="A1220" s="139">
        <f>A1219+1</f>
        <v/>
      </c>
      <c r="B1220" s="139" t="n">
        <v>11222.4</v>
      </c>
      <c r="C1220" s="139" t="n">
        <v>0</v>
      </c>
      <c r="D1220" s="139">
        <f>IF(OR(MOD(A1220,$L$3)=0,MOD(A1220,$L$3+24)=0,MOD(A1220,$L$3-24)=0),1,"")</f>
        <v/>
      </c>
      <c r="E1220" s="139">
        <f>IF(OR(A1220=$M$3,A1220=$M$3+12,A1220=$M$3-12),1,"")</f>
        <v/>
      </c>
      <c r="F1220" s="139" t="n">
        <v>9129.709999999999</v>
      </c>
      <c r="G1220" s="139" t="n">
        <v>-5.13282</v>
      </c>
    </row>
    <row r="1221" ht="15.75" customHeight="1" s="165">
      <c r="A1221" s="139">
        <f>A1220+1</f>
        <v/>
      </c>
      <c r="B1221" s="139" t="n">
        <v>17316.8</v>
      </c>
      <c r="C1221" s="139" t="n">
        <v>0</v>
      </c>
      <c r="D1221" s="139">
        <f>IF(OR(MOD(A1221,$L$3)=0,MOD(A1221,$L$3+24)=0,MOD(A1221,$L$3-24)=0),1,"")</f>
        <v/>
      </c>
      <c r="E1221" s="139">
        <f>IF(OR(A1221=$M$3,A1221=$M$3+12,A1221=$M$3-12),1,"")</f>
        <v/>
      </c>
      <c r="F1221" s="139" t="n">
        <v>24190</v>
      </c>
      <c r="G1221" s="139" t="n">
        <v>-5.13282</v>
      </c>
    </row>
    <row r="1222" ht="15.75" customHeight="1" s="165">
      <c r="A1222" s="139">
        <f>A1221+1</f>
        <v/>
      </c>
      <c r="B1222" s="139" t="n">
        <v>19152.9</v>
      </c>
      <c r="C1222" s="139" t="n">
        <v>0</v>
      </c>
      <c r="D1222" s="139">
        <f>IF(OR(MOD(A1222,$L$3)=0,MOD(A1222,$L$3+24)=0,MOD(A1222,$L$3-24)=0),1,"")</f>
        <v/>
      </c>
      <c r="E1222" s="139">
        <f>IF(OR(A1222=$M$3,A1222=$M$3+12,A1222=$M$3-12),1,"")</f>
        <v/>
      </c>
      <c r="F1222" s="139" t="n">
        <v>24825.2</v>
      </c>
      <c r="G1222" s="139" t="n">
        <v>-5.13282</v>
      </c>
    </row>
    <row r="1223" ht="15.75" customHeight="1" s="165">
      <c r="A1223" s="139">
        <f>A1222+1</f>
        <v/>
      </c>
      <c r="B1223" s="139" t="n">
        <v>13381.7</v>
      </c>
      <c r="C1223" s="139" t="n">
        <v>0</v>
      </c>
      <c r="D1223" s="139">
        <f>IF(OR(MOD(A1223,$L$3)=0,MOD(A1223,$L$3+24)=0,MOD(A1223,$L$3-24)=0),1,"")</f>
        <v/>
      </c>
      <c r="E1223" s="139">
        <f>IF(OR(A1223=$M$3,A1223=$M$3+12,A1223=$M$3-12),1,"")</f>
        <v/>
      </c>
      <c r="F1223" s="139" t="n">
        <v>8329.57</v>
      </c>
      <c r="G1223" s="139" t="n">
        <v>-5.13282</v>
      </c>
    </row>
    <row r="1224" ht="15.75" customHeight="1" s="165">
      <c r="A1224" s="139">
        <f>A1223+1</f>
        <v/>
      </c>
      <c r="B1224" s="139" t="n">
        <v>11468.8</v>
      </c>
      <c r="C1224" s="139" t="n">
        <v>0</v>
      </c>
      <c r="D1224" s="139">
        <f>IF(OR(MOD(A1224,$L$3)=0,MOD(A1224,$L$3+24)=0,MOD(A1224,$L$3-24)=0),1,"")</f>
        <v/>
      </c>
      <c r="E1224" s="139">
        <f>IF(OR(A1224=$M$3,A1224=$M$3+12,A1224=$M$3-12),1,"")</f>
        <v/>
      </c>
      <c r="F1224" s="139" t="n">
        <v>7560.76</v>
      </c>
      <c r="G1224" s="139" t="n">
        <v>-5.13282</v>
      </c>
    </row>
    <row r="1225" ht="15.75" customHeight="1" s="165">
      <c r="A1225" s="139">
        <f>A1224+1</f>
        <v/>
      </c>
      <c r="B1225" s="139" t="n">
        <v>10778.1</v>
      </c>
      <c r="C1225" s="139" t="n">
        <v>0</v>
      </c>
      <c r="D1225" s="139">
        <f>IF(OR(MOD(A1225,$L$3)=0,MOD(A1225,$L$3+24)=0,MOD(A1225,$L$3-24)=0),1,"")</f>
        <v/>
      </c>
      <c r="E1225" s="139">
        <f>IF(OR(A1225=$M$3,A1225=$M$3+12,A1225=$M$3-12),1,"")</f>
        <v/>
      </c>
      <c r="F1225" s="139" t="n">
        <v>6903.11</v>
      </c>
      <c r="G1225" s="139" t="n">
        <v>-5.13282</v>
      </c>
    </row>
    <row r="1226" ht="15.75" customHeight="1" s="165">
      <c r="A1226" s="139">
        <f>A1225+1</f>
        <v/>
      </c>
      <c r="B1226" s="139" t="n">
        <v>18208.6</v>
      </c>
      <c r="C1226" s="139" t="n">
        <v>0</v>
      </c>
      <c r="D1226" s="139">
        <f>IF(OR(MOD(A1226,$L$3)=0,MOD(A1226,$L$3+24)=0,MOD(A1226,$L$3-24)=0),1,"")</f>
        <v/>
      </c>
      <c r="E1226" s="139">
        <f>IF(OR(A1226=$M$3,A1226=$M$3+12,A1226=$M$3-12),1,"")</f>
        <v/>
      </c>
      <c r="F1226" s="139" t="n">
        <v>22313.8</v>
      </c>
      <c r="G1226" s="139" t="n">
        <v>-5.13282</v>
      </c>
    </row>
    <row r="1227" ht="15.75" customHeight="1" s="165">
      <c r="A1227" s="139">
        <f>A1226+1</f>
        <v/>
      </c>
      <c r="B1227" s="139" t="n">
        <v>19756.3</v>
      </c>
      <c r="C1227" s="139" t="n">
        <v>0</v>
      </c>
      <c r="D1227" s="139">
        <f>IF(OR(MOD(A1227,$L$3)=0,MOD(A1227,$L$3+24)=0,MOD(A1227,$L$3-24)=0),1,"")</f>
        <v/>
      </c>
      <c r="E1227" s="139">
        <f>IF(OR(A1227=$M$3,A1227=$M$3+12,A1227=$M$3-12),1,"")</f>
        <v/>
      </c>
      <c r="F1227" s="139" t="n">
        <v>24194.9</v>
      </c>
      <c r="G1227" s="139" t="n">
        <v>-5.13282</v>
      </c>
    </row>
    <row r="1228" ht="15.75" customHeight="1" s="165">
      <c r="A1228" s="139">
        <f>A1227+1</f>
        <v/>
      </c>
      <c r="B1228" s="139" t="n">
        <v>20332.7</v>
      </c>
      <c r="C1228" s="139" t="n">
        <v>0</v>
      </c>
      <c r="D1228" s="139">
        <f>IF(OR(MOD(A1228,$L$3)=0,MOD(A1228,$L$3+24)=0,MOD(A1228,$L$3-24)=0),1,"")</f>
        <v/>
      </c>
      <c r="E1228" s="139">
        <f>IF(OR(A1228=$M$3,A1228=$M$3+12,A1228=$M$3-12),1,"")</f>
        <v/>
      </c>
      <c r="F1228" s="139" t="n">
        <v>28466.1</v>
      </c>
      <c r="G1228" s="139" t="n">
        <v>-5.13282</v>
      </c>
    </row>
    <row r="1229" ht="15.75" customHeight="1" s="165">
      <c r="A1229" s="139">
        <f>A1228+1</f>
        <v/>
      </c>
      <c r="B1229" s="139" t="n">
        <v>19061.1</v>
      </c>
      <c r="C1229" s="139" t="n">
        <v>0</v>
      </c>
      <c r="D1229" s="139">
        <f>IF(OR(MOD(A1229,$L$3)=0,MOD(A1229,$L$3+24)=0,MOD(A1229,$L$3-24)=0),1,"")</f>
        <v/>
      </c>
      <c r="E1229" s="139">
        <f>IF(OR(A1229=$M$3,A1229=$M$3+12,A1229=$M$3-12),1,"")</f>
        <v/>
      </c>
      <c r="F1229" s="139" t="n">
        <v>21270.9</v>
      </c>
      <c r="G1229" s="139" t="n">
        <v>-5.13282</v>
      </c>
    </row>
    <row r="1230" ht="15.75" customHeight="1" s="165">
      <c r="A1230" s="139">
        <f>A1229+1</f>
        <v/>
      </c>
      <c r="B1230" s="139" t="n">
        <v>16923.4</v>
      </c>
      <c r="C1230" s="139" t="n">
        <v>0</v>
      </c>
      <c r="D1230" s="139">
        <f>IF(OR(MOD(A1230,$L$3)=0,MOD(A1230,$L$3+24)=0,MOD(A1230,$L$3-24)=0),1,"")</f>
        <v/>
      </c>
      <c r="E1230" s="139">
        <f>IF(OR(A1230=$M$3,A1230=$M$3+12,A1230=$M$3-12),1,"")</f>
        <v/>
      </c>
      <c r="F1230" s="139" t="n">
        <v>17424.1</v>
      </c>
      <c r="G1230" s="139" t="n">
        <v>-5.13282</v>
      </c>
    </row>
    <row r="1231" ht="15.75" customHeight="1" s="165">
      <c r="A1231" s="139">
        <f>A1230+1</f>
        <v/>
      </c>
      <c r="B1231" s="139" t="n">
        <v>16176.7</v>
      </c>
      <c r="C1231" s="139" t="n">
        <v>0</v>
      </c>
      <c r="D1231" s="139">
        <f>IF(OR(MOD(A1231,$L$3)=0,MOD(A1231,$L$3+24)=0,MOD(A1231,$L$3-24)=0),1,"")</f>
        <v/>
      </c>
      <c r="E1231" s="139">
        <f>IF(OR(A1231=$M$3,A1231=$M$3+12,A1231=$M$3-12),1,"")</f>
        <v/>
      </c>
      <c r="F1231" s="139" t="n">
        <v>17783.3</v>
      </c>
      <c r="G1231" s="139" t="n">
        <v>-5.13282</v>
      </c>
    </row>
    <row r="1232" ht="15.75" customHeight="1" s="165">
      <c r="A1232" s="139">
        <f>A1231+1</f>
        <v/>
      </c>
      <c r="B1232" s="139" t="n">
        <v>19010.2</v>
      </c>
      <c r="C1232" s="139" t="n">
        <v>0</v>
      </c>
      <c r="D1232" s="139">
        <f>IF(OR(MOD(A1232,$L$3)=0,MOD(A1232,$L$3+24)=0,MOD(A1232,$L$3-24)=0),1,"")</f>
        <v/>
      </c>
      <c r="E1232" s="139">
        <f>IF(OR(A1232=$M$3,A1232=$M$3+12,A1232=$M$3-12),1,"")</f>
        <v/>
      </c>
      <c r="F1232" s="139" t="n">
        <v>13250.9</v>
      </c>
      <c r="G1232" s="139" t="n">
        <v>-5.13282</v>
      </c>
    </row>
    <row r="1233" ht="15.75" customHeight="1" s="165">
      <c r="A1233" s="139">
        <f>A1232+1</f>
        <v/>
      </c>
      <c r="B1233" s="139" t="n">
        <v>29073.1</v>
      </c>
      <c r="C1233" s="139" t="n">
        <v>0.0514183</v>
      </c>
      <c r="D1233" s="139">
        <f>IF(OR(MOD(A1233,$L$3)=0,MOD(A1233,$L$3+24)=0,MOD(A1233,$L$3-24)=0),1,"")</f>
        <v/>
      </c>
      <c r="E1233" s="139">
        <f>IF(OR(A1233=$M$3,A1233=$M$3+12,A1233=$M$3-12),1,"")</f>
        <v/>
      </c>
      <c r="F1233" s="139" t="n">
        <v>1391.95</v>
      </c>
      <c r="G1233" s="139" t="n">
        <v>938.606</v>
      </c>
    </row>
    <row r="1234" ht="15.75" customHeight="1" s="165">
      <c r="A1234" s="139">
        <f>A1233+1</f>
        <v/>
      </c>
      <c r="B1234" s="139" t="n">
        <v>18838.2</v>
      </c>
      <c r="C1234" s="139" t="n">
        <v>0.730252</v>
      </c>
      <c r="D1234" s="139">
        <f>IF(OR(MOD(A1234,$L$3)=0,MOD(A1234,$L$3+24)=0,MOD(A1234,$L$3-24)=0),1,"")</f>
        <v/>
      </c>
      <c r="E1234" s="139">
        <f>IF(OR(A1234=$M$3,A1234=$M$3+12,A1234=$M$3-12),1,"")</f>
        <v/>
      </c>
      <c r="F1234" s="139" t="n">
        <v>0</v>
      </c>
      <c r="G1234" s="139" t="n">
        <v>6200.72</v>
      </c>
    </row>
    <row r="1235" ht="15.75" customHeight="1" s="165">
      <c r="A1235" s="139">
        <f>A1234+1</f>
        <v/>
      </c>
      <c r="B1235" s="139" t="n">
        <v>3031.43</v>
      </c>
      <c r="C1235" s="139" t="n">
        <v>1.30731</v>
      </c>
      <c r="D1235" s="139">
        <f>IF(OR(MOD(A1235,$L$3)=0,MOD(A1235,$L$3+24)=0,MOD(A1235,$L$3-24)=0),1,"")</f>
        <v/>
      </c>
      <c r="E1235" s="139">
        <f>IF(OR(A1235=$M$3,A1235=$M$3+12,A1235=$M$3-12),1,"")</f>
        <v/>
      </c>
      <c r="F1235" s="139" t="n">
        <v>0</v>
      </c>
      <c r="G1235" s="139" t="n">
        <v>10770.9</v>
      </c>
    </row>
    <row r="1236" ht="15.75" customHeight="1" s="165">
      <c r="A1236" s="139">
        <f>A1235+1</f>
        <v/>
      </c>
      <c r="B1236" s="139" t="n">
        <v>950.88</v>
      </c>
      <c r="C1236" s="139" t="n">
        <v>2.15208</v>
      </c>
      <c r="D1236" s="139">
        <f>IF(OR(MOD(A1236,$L$3)=0,MOD(A1236,$L$3+24)=0,MOD(A1236,$L$3-24)=0),1,"")</f>
        <v/>
      </c>
      <c r="E1236" s="139">
        <f>IF(OR(A1236=$M$3,A1236=$M$3+12,A1236=$M$3-12),1,"")</f>
        <v/>
      </c>
      <c r="F1236" s="139" t="n">
        <v>0</v>
      </c>
      <c r="G1236" s="139" t="n">
        <v>14010</v>
      </c>
    </row>
    <row r="1237" ht="15.75" customHeight="1" s="165">
      <c r="A1237" s="139">
        <f>A1236+1</f>
        <v/>
      </c>
      <c r="B1237" s="139" t="n">
        <v>1347.63</v>
      </c>
      <c r="C1237" s="139" t="n">
        <v>2.16639</v>
      </c>
      <c r="D1237" s="139">
        <f>IF(OR(MOD(A1237,$L$3)=0,MOD(A1237,$L$3+24)=0,MOD(A1237,$L$3-24)=0),1,"")</f>
        <v/>
      </c>
      <c r="E1237" s="139">
        <f>IF(OR(A1237=$M$3,A1237=$M$3+12,A1237=$M$3-12),1,"")</f>
        <v/>
      </c>
      <c r="F1237" s="139" t="n">
        <v>0</v>
      </c>
      <c r="G1237" s="139" t="n">
        <v>13248.5</v>
      </c>
    </row>
    <row r="1238" ht="15.75" customHeight="1" s="165">
      <c r="A1238" s="139">
        <f>A1237+1</f>
        <v/>
      </c>
      <c r="B1238" s="139" t="n">
        <v>1992.9</v>
      </c>
      <c r="C1238" s="139" t="n">
        <v>1.85283</v>
      </c>
      <c r="D1238" s="139">
        <f>IF(OR(MOD(A1238,$L$3)=0,MOD(A1238,$L$3+24)=0,MOD(A1238,$L$3-24)=0),1,"")</f>
        <v/>
      </c>
      <c r="E1238" s="139">
        <f>IF(OR(A1238=$M$3,A1238=$M$3+12,A1238=$M$3-12),1,"")</f>
        <v/>
      </c>
      <c r="F1238" s="139" t="n">
        <v>0</v>
      </c>
      <c r="G1238" s="139" t="n">
        <v>16581.7</v>
      </c>
    </row>
    <row r="1239" ht="15.75" customHeight="1" s="165">
      <c r="A1239" s="139">
        <f>A1238+1</f>
        <v/>
      </c>
      <c r="B1239" s="139" t="n">
        <v>2540.54</v>
      </c>
      <c r="C1239" s="139" t="n">
        <v>1.78773</v>
      </c>
      <c r="D1239" s="139">
        <f>IF(OR(MOD(A1239,$L$3)=0,MOD(A1239,$L$3+24)=0,MOD(A1239,$L$3-24)=0),1,"")</f>
        <v/>
      </c>
      <c r="E1239" s="139">
        <f>IF(OR(A1239=$M$3,A1239=$M$3+12,A1239=$M$3-12),1,"")</f>
        <v/>
      </c>
      <c r="F1239" s="139" t="n">
        <v>0</v>
      </c>
      <c r="G1239" s="139" t="n">
        <v>16171</v>
      </c>
    </row>
    <row r="1240" ht="15.75" customHeight="1" s="165">
      <c r="A1240" s="139">
        <f>A1239+1</f>
        <v/>
      </c>
      <c r="B1240" s="139" t="n">
        <v>3796.93</v>
      </c>
      <c r="C1240" s="139" t="n">
        <v>0.966962</v>
      </c>
      <c r="D1240" s="139">
        <f>IF(OR(MOD(A1240,$L$3)=0,MOD(A1240,$L$3+24)=0,MOD(A1240,$L$3-24)=0),1,"")</f>
        <v/>
      </c>
      <c r="E1240" s="139">
        <f>IF(OR(A1240=$M$3,A1240=$M$3+12,A1240=$M$3-12),1,"")</f>
        <v/>
      </c>
      <c r="F1240" s="139" t="n">
        <v>0</v>
      </c>
      <c r="G1240" s="139" t="n">
        <v>14701.2</v>
      </c>
    </row>
    <row r="1241" ht="15.75" customHeight="1" s="165">
      <c r="A1241" s="139">
        <f>A1240+1</f>
        <v/>
      </c>
      <c r="B1241" s="139" t="n">
        <v>3532.14</v>
      </c>
      <c r="C1241" s="139" t="n">
        <v>0.400692</v>
      </c>
      <c r="D1241" s="139">
        <f>IF(OR(MOD(A1241,$L$3)=0,MOD(A1241,$L$3+24)=0,MOD(A1241,$L$3-24)=0),1,"")</f>
        <v/>
      </c>
      <c r="E1241" s="139">
        <f>IF(OR(A1241=$M$3,A1241=$M$3+12,A1241=$M$3-12),1,"")</f>
        <v/>
      </c>
      <c r="F1241" s="139" t="n">
        <v>565.1180000000001</v>
      </c>
      <c r="G1241" s="139" t="n">
        <v>11998.7</v>
      </c>
    </row>
    <row r="1242" ht="15.75" customHeight="1" s="165">
      <c r="A1242" s="139">
        <f>A1241+1</f>
        <v/>
      </c>
      <c r="B1242" s="139" t="n">
        <v>3581.8</v>
      </c>
      <c r="C1242" s="139" t="n">
        <v>0.33988</v>
      </c>
      <c r="D1242" s="139">
        <f>IF(OR(MOD(A1242,$L$3)=0,MOD(A1242,$L$3+24)=0,MOD(A1242,$L$3-24)=0),1,"")</f>
        <v/>
      </c>
      <c r="E1242" s="139">
        <f>IF(OR(A1242=$M$3,A1242=$M$3+12,A1242=$M$3-12),1,"")</f>
        <v/>
      </c>
      <c r="F1242" s="139" t="n">
        <v>7193.27</v>
      </c>
      <c r="G1242" s="139" t="n">
        <v>7812.09</v>
      </c>
    </row>
    <row r="1243" ht="15.75" customHeight="1" s="165">
      <c r="A1243" s="139">
        <f>A1242+1</f>
        <v/>
      </c>
      <c r="B1243" s="139" t="n">
        <v>14583.4</v>
      </c>
      <c r="C1243" s="139" t="n">
        <v>0.0293543</v>
      </c>
      <c r="D1243" s="139">
        <f>IF(OR(MOD(A1243,$L$3)=0,MOD(A1243,$L$3+24)=0,MOD(A1243,$L$3-24)=0),1,"")</f>
        <v/>
      </c>
      <c r="E1243" s="139">
        <f>IF(OR(A1243=$M$3,A1243=$M$3+12,A1243=$M$3-12),1,"")</f>
        <v/>
      </c>
      <c r="F1243" s="139" t="n">
        <v>4500.65</v>
      </c>
      <c r="G1243" s="139" t="n">
        <v>2786.19</v>
      </c>
    </row>
    <row r="1244" ht="15.75" customHeight="1" s="165">
      <c r="A1244" s="139">
        <f>A1243+1</f>
        <v/>
      </c>
      <c r="B1244" s="139" t="n">
        <v>21476.7</v>
      </c>
      <c r="C1244" s="139" t="n">
        <v>0</v>
      </c>
      <c r="D1244" s="139">
        <f>IF(OR(MOD(A1244,$L$3)=0,MOD(A1244,$L$3+24)=0,MOD(A1244,$L$3-24)=0),1,"")</f>
        <v/>
      </c>
      <c r="E1244" s="139">
        <f>IF(OR(A1244=$M$3,A1244=$M$3+12,A1244=$M$3-12),1,"")</f>
        <v/>
      </c>
      <c r="F1244" s="139" t="n">
        <v>2116.07</v>
      </c>
      <c r="G1244" s="139" t="n">
        <v>-5.13282</v>
      </c>
    </row>
    <row r="1245" ht="15.75" customHeight="1" s="165">
      <c r="A1245" s="139">
        <f>A1244+1</f>
        <v/>
      </c>
      <c r="B1245" s="139" t="n">
        <v>14260.7</v>
      </c>
      <c r="C1245" s="139" t="n">
        <v>0</v>
      </c>
      <c r="D1245" s="139">
        <f>IF(OR(MOD(A1245,$L$3)=0,MOD(A1245,$L$3+24)=0,MOD(A1245,$L$3-24)=0),1,"")</f>
        <v/>
      </c>
      <c r="E1245" s="139">
        <f>IF(OR(A1245=$M$3,A1245=$M$3+12,A1245=$M$3-12),1,"")</f>
        <v/>
      </c>
      <c r="F1245" s="139" t="n">
        <v>5802.92</v>
      </c>
      <c r="G1245" s="139" t="n">
        <v>-5.13282</v>
      </c>
    </row>
    <row r="1246" ht="15.75" customHeight="1" s="165">
      <c r="A1246" s="139">
        <f>A1245+1</f>
        <v/>
      </c>
      <c r="B1246" s="139" t="n">
        <v>12896.9</v>
      </c>
      <c r="C1246" s="139" t="n">
        <v>0</v>
      </c>
      <c r="D1246" s="139">
        <f>IF(OR(MOD(A1246,$L$3)=0,MOD(A1246,$L$3+24)=0,MOD(A1246,$L$3-24)=0),1,"")</f>
        <v/>
      </c>
      <c r="E1246" s="139">
        <f>IF(OR(A1246=$M$3,A1246=$M$3+12,A1246=$M$3-12),1,"")</f>
        <v/>
      </c>
      <c r="F1246" s="139" t="n">
        <v>0</v>
      </c>
      <c r="G1246" s="139" t="n">
        <v>-5.13282</v>
      </c>
    </row>
    <row r="1247" ht="15.75" customHeight="1" s="165">
      <c r="A1247" s="139">
        <f>A1246+1</f>
        <v/>
      </c>
      <c r="B1247" s="139" t="n">
        <v>7592.49</v>
      </c>
      <c r="C1247" s="139" t="n">
        <v>0</v>
      </c>
      <c r="D1247" s="139">
        <f>IF(OR(MOD(A1247,$L$3)=0,MOD(A1247,$L$3+24)=0,MOD(A1247,$L$3-24)=0),1,"")</f>
        <v/>
      </c>
      <c r="E1247" s="139">
        <f>IF(OR(A1247=$M$3,A1247=$M$3+12,A1247=$M$3-12),1,"")</f>
        <v/>
      </c>
      <c r="F1247" s="139" t="n">
        <v>0</v>
      </c>
      <c r="G1247" s="139" t="n">
        <v>-5.13282</v>
      </c>
    </row>
    <row r="1248" ht="15.75" customHeight="1" s="165">
      <c r="A1248" s="139">
        <f>A1247+1</f>
        <v/>
      </c>
      <c r="B1248" s="139" t="n">
        <v>6202.47</v>
      </c>
      <c r="C1248" s="139" t="n">
        <v>0</v>
      </c>
      <c r="D1248" s="139">
        <f>IF(OR(MOD(A1248,$L$3)=0,MOD(A1248,$L$3+24)=0,MOD(A1248,$L$3-24)=0),1,"")</f>
        <v/>
      </c>
      <c r="E1248" s="139">
        <f>IF(OR(A1248=$M$3,A1248=$M$3+12,A1248=$M$3-12),1,"")</f>
        <v/>
      </c>
      <c r="F1248" s="139" t="n">
        <v>0</v>
      </c>
      <c r="G1248" s="139" t="n">
        <v>-5.13282</v>
      </c>
    </row>
    <row r="1249" ht="15.75" customHeight="1" s="165">
      <c r="A1249" s="139">
        <f>A1248+1</f>
        <v/>
      </c>
      <c r="B1249" s="139" t="n">
        <v>5845.23</v>
      </c>
      <c r="C1249" s="139" t="n">
        <v>0</v>
      </c>
      <c r="D1249" s="139">
        <f>IF(OR(MOD(A1249,$L$3)=0,MOD(A1249,$L$3+24)=0,MOD(A1249,$L$3-24)=0),1,"")</f>
        <v/>
      </c>
      <c r="E1249" s="139">
        <f>IF(OR(A1249=$M$3,A1249=$M$3+12,A1249=$M$3-12),1,"")</f>
        <v/>
      </c>
      <c r="F1249" s="139" t="n">
        <v>0</v>
      </c>
      <c r="G1249" s="139" t="n">
        <v>-5.13282</v>
      </c>
    </row>
    <row r="1250" ht="15.75" customHeight="1" s="165">
      <c r="A1250" s="139">
        <f>A1249+1</f>
        <v/>
      </c>
      <c r="B1250" s="139" t="n">
        <v>8418.969999999999</v>
      </c>
      <c r="C1250" s="139" t="n">
        <v>0</v>
      </c>
      <c r="D1250" s="139">
        <f>IF(OR(MOD(A1250,$L$3)=0,MOD(A1250,$L$3+24)=0,MOD(A1250,$L$3-24)=0),1,"")</f>
        <v/>
      </c>
      <c r="E1250" s="139">
        <f>IF(OR(A1250=$M$3,A1250=$M$3+12,A1250=$M$3-12),1,"")</f>
        <v/>
      </c>
      <c r="F1250" s="139" t="n">
        <v>0</v>
      </c>
      <c r="G1250" s="139" t="n">
        <v>-5.13282</v>
      </c>
    </row>
    <row r="1251" ht="15.75" customHeight="1" s="165">
      <c r="A1251" s="139">
        <f>A1250+1</f>
        <v/>
      </c>
      <c r="B1251" s="139" t="n">
        <v>8518.98</v>
      </c>
      <c r="C1251" s="139" t="n">
        <v>0</v>
      </c>
      <c r="D1251" s="139">
        <f>IF(OR(MOD(A1251,$L$3)=0,MOD(A1251,$L$3+24)=0,MOD(A1251,$L$3-24)=0),1,"")</f>
        <v/>
      </c>
      <c r="E1251" s="139">
        <f>IF(OR(A1251=$M$3,A1251=$M$3+12,A1251=$M$3-12),1,"")</f>
        <v/>
      </c>
      <c r="F1251" s="139" t="n">
        <v>0</v>
      </c>
      <c r="G1251" s="139" t="n">
        <v>-5.13282</v>
      </c>
    </row>
    <row r="1252" ht="15.75" customHeight="1" s="165">
      <c r="A1252" s="139">
        <f>A1251+1</f>
        <v/>
      </c>
      <c r="B1252" s="139" t="n">
        <v>7240.4</v>
      </c>
      <c r="C1252" s="139" t="n">
        <v>0</v>
      </c>
      <c r="D1252" s="139">
        <f>IF(OR(MOD(A1252,$L$3)=0,MOD(A1252,$L$3+24)=0,MOD(A1252,$L$3-24)=0),1,"")</f>
        <v/>
      </c>
      <c r="E1252" s="139">
        <f>IF(OR(A1252=$M$3,A1252=$M$3+12,A1252=$M$3-12),1,"")</f>
        <v/>
      </c>
      <c r="F1252" s="139" t="n">
        <v>799.876</v>
      </c>
      <c r="G1252" s="139" t="n">
        <v>-5.13282</v>
      </c>
    </row>
    <row r="1253" ht="15.75" customHeight="1" s="165">
      <c r="A1253" s="139">
        <f>A1252+1</f>
        <v/>
      </c>
      <c r="B1253" s="139" t="n">
        <v>5698.64</v>
      </c>
      <c r="C1253" s="139" t="n">
        <v>0</v>
      </c>
      <c r="D1253" s="139">
        <f>IF(OR(MOD(A1253,$L$3)=0,MOD(A1253,$L$3+24)=0,MOD(A1253,$L$3-24)=0),1,"")</f>
        <v/>
      </c>
      <c r="E1253" s="139">
        <f>IF(OR(A1253=$M$3,A1253=$M$3+12,A1253=$M$3-12),1,"")</f>
        <v/>
      </c>
      <c r="F1253" s="139" t="n">
        <v>0</v>
      </c>
      <c r="G1253" s="139" t="n">
        <v>-5.13282</v>
      </c>
    </row>
    <row r="1254" ht="15.75" customHeight="1" s="165">
      <c r="A1254" s="139">
        <f>A1253+1</f>
        <v/>
      </c>
      <c r="B1254" s="139" t="n">
        <v>5527.15</v>
      </c>
      <c r="C1254" s="139" t="n">
        <v>0</v>
      </c>
      <c r="D1254" s="139">
        <f>IF(OR(MOD(A1254,$L$3)=0,MOD(A1254,$L$3+24)=0,MOD(A1254,$L$3-24)=0),1,"")</f>
        <v/>
      </c>
      <c r="E1254" s="139">
        <f>IF(OR(A1254=$M$3,A1254=$M$3+12,A1254=$M$3-12),1,"")</f>
        <v/>
      </c>
      <c r="F1254" s="139" t="n">
        <v>39.2743</v>
      </c>
      <c r="G1254" s="139" t="n">
        <v>-5.13282</v>
      </c>
    </row>
    <row r="1255" ht="15.75" customHeight="1" s="165">
      <c r="A1255" s="139">
        <f>A1254+1</f>
        <v/>
      </c>
      <c r="B1255" s="139" t="n">
        <v>7788.7</v>
      </c>
      <c r="C1255" s="139" t="n">
        <v>0</v>
      </c>
      <c r="D1255" s="139">
        <f>IF(OR(MOD(A1255,$L$3)=0,MOD(A1255,$L$3+24)=0,MOD(A1255,$L$3-24)=0),1,"")</f>
        <v/>
      </c>
      <c r="E1255" s="139">
        <f>IF(OR(A1255=$M$3,A1255=$M$3+12,A1255=$M$3-12),1,"")</f>
        <v/>
      </c>
      <c r="F1255" s="139" t="n">
        <v>0</v>
      </c>
      <c r="G1255" s="139" t="n">
        <v>-5.13282</v>
      </c>
    </row>
    <row r="1256" ht="15.75" customHeight="1" s="165">
      <c r="A1256" s="139">
        <f>A1255+1</f>
        <v/>
      </c>
      <c r="B1256" s="139" t="n">
        <v>8020.38</v>
      </c>
      <c r="C1256" s="139" t="n">
        <v>0</v>
      </c>
      <c r="D1256" s="139">
        <f>IF(OR(MOD(A1256,$L$3)=0,MOD(A1256,$L$3+24)=0,MOD(A1256,$L$3-24)=0),1,"")</f>
        <v/>
      </c>
      <c r="E1256" s="139">
        <f>IF(OR(A1256=$M$3,A1256=$M$3+12,A1256=$M$3-12),1,"")</f>
        <v/>
      </c>
      <c r="F1256" s="139" t="n">
        <v>0</v>
      </c>
      <c r="G1256" s="139" t="n">
        <v>-5.13282</v>
      </c>
    </row>
    <row r="1257" ht="15.75" customHeight="1" s="165">
      <c r="A1257" s="139">
        <f>A1256+1</f>
        <v/>
      </c>
      <c r="B1257" s="139" t="n">
        <v>6324.83</v>
      </c>
      <c r="C1257" s="139" t="n">
        <v>0.0131876</v>
      </c>
      <c r="D1257" s="139">
        <f>IF(OR(MOD(A1257,$L$3)=0,MOD(A1257,$L$3+24)=0,MOD(A1257,$L$3-24)=0),1,"")</f>
        <v/>
      </c>
      <c r="E1257" s="139">
        <f>IF(OR(A1257=$M$3,A1257=$M$3+12,A1257=$M$3-12),1,"")</f>
        <v/>
      </c>
      <c r="F1257" s="139" t="n">
        <v>0</v>
      </c>
      <c r="G1257" s="139" t="n">
        <v>725.799</v>
      </c>
    </row>
    <row r="1258" ht="15.75" customHeight="1" s="165">
      <c r="A1258" s="139">
        <f>A1257+1</f>
        <v/>
      </c>
      <c r="B1258" s="139" t="n">
        <v>4156.49</v>
      </c>
      <c r="C1258" s="139" t="n">
        <v>0.190844</v>
      </c>
      <c r="D1258" s="139">
        <f>IF(OR(MOD(A1258,$L$3)=0,MOD(A1258,$L$3+24)=0,MOD(A1258,$L$3-24)=0),1,"")</f>
        <v/>
      </c>
      <c r="E1258" s="139">
        <f>IF(OR(A1258=$M$3,A1258=$M$3+12,A1258=$M$3-12),1,"")</f>
        <v/>
      </c>
      <c r="F1258" s="139" t="n">
        <v>0</v>
      </c>
      <c r="G1258" s="139" t="n">
        <v>3364.6</v>
      </c>
    </row>
    <row r="1259" ht="15.75" customHeight="1" s="165">
      <c r="A1259" s="139">
        <f>A1258+1</f>
        <v/>
      </c>
      <c r="B1259" s="139" t="n">
        <v>2292.18</v>
      </c>
      <c r="C1259" s="139" t="n">
        <v>1.3597</v>
      </c>
      <c r="D1259" s="139">
        <f>IF(OR(MOD(A1259,$L$3)=0,MOD(A1259,$L$3+24)=0,MOD(A1259,$L$3-24)=0),1,"")</f>
        <v/>
      </c>
      <c r="E1259" s="139">
        <f>IF(OR(A1259=$M$3,A1259=$M$3+12,A1259=$M$3-12),1,"")</f>
        <v/>
      </c>
      <c r="F1259" s="139" t="n">
        <v>0</v>
      </c>
      <c r="G1259" s="139" t="n">
        <v>10314.5</v>
      </c>
    </row>
    <row r="1260" ht="15.75" customHeight="1" s="165">
      <c r="A1260" s="139">
        <f>A1259+1</f>
        <v/>
      </c>
      <c r="B1260" s="139" t="n">
        <v>1730.1</v>
      </c>
      <c r="C1260" s="139" t="n">
        <v>2.07996</v>
      </c>
      <c r="D1260" s="139">
        <f>IF(OR(MOD(A1260,$L$3)=0,MOD(A1260,$L$3+24)=0,MOD(A1260,$L$3-24)=0),1,"")</f>
        <v/>
      </c>
      <c r="E1260" s="139">
        <f>IF(OR(A1260=$M$3,A1260=$M$3+12,A1260=$M$3-12),1,"")</f>
        <v/>
      </c>
      <c r="F1260" s="139" t="n">
        <v>796.533</v>
      </c>
      <c r="G1260" s="139" t="n">
        <v>10992.4</v>
      </c>
    </row>
    <row r="1261" ht="15.75" customHeight="1" s="165">
      <c r="A1261" s="139">
        <f>A1260+1</f>
        <v/>
      </c>
      <c r="B1261" s="139" t="n">
        <v>1622.62</v>
      </c>
      <c r="C1261" s="139" t="n">
        <v>2.14517</v>
      </c>
      <c r="D1261" s="139">
        <f>IF(OR(MOD(A1261,$L$3)=0,MOD(A1261,$L$3+24)=0,MOD(A1261,$L$3-24)=0),1,"")</f>
        <v/>
      </c>
      <c r="E1261" s="139">
        <f>IF(OR(A1261=$M$3,A1261=$M$3+12,A1261=$M$3-12),1,"")</f>
        <v/>
      </c>
      <c r="F1261" s="139" t="n">
        <v>5162.5</v>
      </c>
      <c r="G1261" s="139" t="n">
        <v>12535.8</v>
      </c>
    </row>
    <row r="1262" ht="15.75" customHeight="1" s="165">
      <c r="A1262" s="139">
        <f>A1261+1</f>
        <v/>
      </c>
      <c r="B1262" s="139" t="n">
        <v>1328.22</v>
      </c>
      <c r="C1262" s="139" t="n">
        <v>1.90777</v>
      </c>
      <c r="D1262" s="139">
        <f>IF(OR(MOD(A1262,$L$3)=0,MOD(A1262,$L$3+24)=0,MOD(A1262,$L$3-24)=0),1,"")</f>
        <v/>
      </c>
      <c r="E1262" s="139">
        <f>IF(OR(A1262=$M$3,A1262=$M$3+12,A1262=$M$3-12),1,"")</f>
        <v/>
      </c>
      <c r="F1262" s="139" t="n">
        <v>3824.52</v>
      </c>
      <c r="G1262" s="139" t="n">
        <v>13257.4</v>
      </c>
    </row>
    <row r="1263" ht="15.75" customHeight="1" s="165">
      <c r="A1263" s="139">
        <f>A1262+1</f>
        <v/>
      </c>
      <c r="B1263" s="139" t="n">
        <v>1273.54</v>
      </c>
      <c r="C1263" s="139" t="n">
        <v>2.18926</v>
      </c>
      <c r="D1263" s="139">
        <f>IF(OR(MOD(A1263,$L$3)=0,MOD(A1263,$L$3+24)=0,MOD(A1263,$L$3-24)=0),1,"")</f>
        <v/>
      </c>
      <c r="E1263" s="139">
        <f>IF(OR(A1263=$M$3,A1263=$M$3+12,A1263=$M$3-12),1,"")</f>
        <v/>
      </c>
      <c r="F1263" s="139" t="n">
        <v>7425.13</v>
      </c>
      <c r="G1263" s="139" t="n">
        <v>12104.6</v>
      </c>
    </row>
    <row r="1264" ht="15.75" customHeight="1" s="165">
      <c r="A1264" s="139">
        <f>A1263+1</f>
        <v/>
      </c>
      <c r="B1264" s="139" t="n">
        <v>2230.34</v>
      </c>
      <c r="C1264" s="139" t="n">
        <v>0.843144</v>
      </c>
      <c r="D1264" s="139">
        <f>IF(OR(MOD(A1264,$L$3)=0,MOD(A1264,$L$3+24)=0,MOD(A1264,$L$3-24)=0),1,"")</f>
        <v/>
      </c>
      <c r="E1264" s="139">
        <f>IF(OR(A1264=$M$3,A1264=$M$3+12,A1264=$M$3-12),1,"")</f>
        <v/>
      </c>
      <c r="F1264" s="139" t="n">
        <v>13029.7</v>
      </c>
      <c r="G1264" s="139" t="n">
        <v>10369.3</v>
      </c>
    </row>
    <row r="1265" ht="15.75" customHeight="1" s="165">
      <c r="A1265" s="139">
        <f>A1264+1</f>
        <v/>
      </c>
      <c r="B1265" s="139" t="n">
        <v>1628.93</v>
      </c>
      <c r="C1265" s="139" t="n">
        <v>0.470506</v>
      </c>
      <c r="D1265" s="139">
        <f>IF(OR(MOD(A1265,$L$3)=0,MOD(A1265,$L$3+24)=0,MOD(A1265,$L$3-24)=0),1,"")</f>
        <v/>
      </c>
      <c r="E1265" s="139">
        <f>IF(OR(A1265=$M$3,A1265=$M$3+12,A1265=$M$3-12),1,"")</f>
        <v/>
      </c>
      <c r="F1265" s="139" t="n">
        <v>7493.17</v>
      </c>
      <c r="G1265" s="139" t="n">
        <v>8938.049999999999</v>
      </c>
    </row>
    <row r="1266" ht="15.75" customHeight="1" s="165">
      <c r="A1266" s="139">
        <f>A1265+1</f>
        <v/>
      </c>
      <c r="B1266" s="139" t="n">
        <v>733.343</v>
      </c>
      <c r="C1266" s="139" t="n">
        <v>0.0726155</v>
      </c>
      <c r="D1266" s="139">
        <f>IF(OR(MOD(A1266,$L$3)=0,MOD(A1266,$L$3+24)=0,MOD(A1266,$L$3-24)=0),1,"")</f>
        <v/>
      </c>
      <c r="E1266" s="139">
        <f>IF(OR(A1266=$M$3,A1266=$M$3+12,A1266=$M$3-12),1,"")</f>
        <v/>
      </c>
      <c r="F1266" s="139" t="n">
        <v>11262</v>
      </c>
      <c r="G1266" s="139" t="n">
        <v>3791.04</v>
      </c>
    </row>
    <row r="1267" ht="15.75" customHeight="1" s="165">
      <c r="A1267" s="139">
        <f>A1266+1</f>
        <v/>
      </c>
      <c r="B1267" s="139" t="n">
        <v>0</v>
      </c>
      <c r="C1267" s="139" t="n">
        <v>0.0074621</v>
      </c>
      <c r="D1267" s="139">
        <f>IF(OR(MOD(A1267,$L$3)=0,MOD(A1267,$L$3+24)=0,MOD(A1267,$L$3-24)=0),1,"")</f>
        <v/>
      </c>
      <c r="E1267" s="139">
        <f>IF(OR(A1267=$M$3,A1267=$M$3+12,A1267=$M$3-12),1,"")</f>
        <v/>
      </c>
      <c r="F1267" s="139" t="n">
        <v>5506.86</v>
      </c>
      <c r="G1267" s="139" t="n">
        <v>2614.6</v>
      </c>
    </row>
    <row r="1268" ht="15.75" customHeight="1" s="165">
      <c r="A1268" s="139">
        <f>A1267+1</f>
        <v/>
      </c>
      <c r="B1268" s="139" t="n">
        <v>174.388</v>
      </c>
      <c r="C1268" s="139" t="n">
        <v>0</v>
      </c>
      <c r="D1268" s="139">
        <f>IF(OR(MOD(A1268,$L$3)=0,MOD(A1268,$L$3+24)=0,MOD(A1268,$L$3-24)=0),1,"")</f>
        <v/>
      </c>
      <c r="E1268" s="139">
        <f>IF(OR(A1268=$M$3,A1268=$M$3+12,A1268=$M$3-12),1,"")</f>
        <v/>
      </c>
      <c r="F1268" s="139" t="n">
        <v>5445.13</v>
      </c>
      <c r="G1268" s="139" t="n">
        <v>-5.13282</v>
      </c>
    </row>
    <row r="1269" ht="15.75" customHeight="1" s="165">
      <c r="A1269" s="139">
        <f>A1268+1</f>
        <v/>
      </c>
      <c r="B1269" s="139" t="n">
        <v>1233.27</v>
      </c>
      <c r="C1269" s="139" t="n">
        <v>0</v>
      </c>
      <c r="D1269" s="139">
        <f>IF(OR(MOD(A1269,$L$3)=0,MOD(A1269,$L$3+24)=0,MOD(A1269,$L$3-24)=0),1,"")</f>
        <v/>
      </c>
      <c r="E1269" s="139">
        <f>IF(OR(A1269=$M$3,A1269=$M$3+12,A1269=$M$3-12),1,"")</f>
        <v/>
      </c>
      <c r="F1269" s="139" t="n">
        <v>4141.52</v>
      </c>
      <c r="G1269" s="139" t="n">
        <v>-5.13282</v>
      </c>
    </row>
    <row r="1270" ht="15.75" customHeight="1" s="165">
      <c r="A1270" s="139">
        <f>A1269+1</f>
        <v/>
      </c>
      <c r="B1270" s="139" t="n">
        <v>3027.62</v>
      </c>
      <c r="C1270" s="139" t="n">
        <v>0</v>
      </c>
      <c r="D1270" s="139">
        <f>IF(OR(MOD(A1270,$L$3)=0,MOD(A1270,$L$3+24)=0,MOD(A1270,$L$3-24)=0),1,"")</f>
        <v/>
      </c>
      <c r="E1270" s="139">
        <f>IF(OR(A1270=$M$3,A1270=$M$3+12,A1270=$M$3-12),1,"")</f>
        <v/>
      </c>
      <c r="F1270" s="139" t="n">
        <v>3024.59</v>
      </c>
      <c r="G1270" s="139" t="n">
        <v>-5.13282</v>
      </c>
    </row>
    <row r="1271" ht="15.75" customHeight="1" s="165">
      <c r="A1271" s="139">
        <f>A1270+1</f>
        <v/>
      </c>
      <c r="B1271" s="139" t="n">
        <v>3357.03</v>
      </c>
      <c r="C1271" s="139" t="n">
        <v>0</v>
      </c>
      <c r="D1271" s="139">
        <f>IF(OR(MOD(A1271,$L$3)=0,MOD(A1271,$L$3+24)=0,MOD(A1271,$L$3-24)=0),1,"")</f>
        <v/>
      </c>
      <c r="E1271" s="139">
        <f>IF(OR(A1271=$M$3,A1271=$M$3+12,A1271=$M$3-12),1,"")</f>
        <v/>
      </c>
      <c r="F1271" s="139" t="n">
        <v>4665.86</v>
      </c>
      <c r="G1271" s="139" t="n">
        <v>-5.13282</v>
      </c>
    </row>
    <row r="1272" ht="15.75" customHeight="1" s="165">
      <c r="A1272" s="139">
        <f>A1271+1</f>
        <v/>
      </c>
      <c r="B1272" s="139" t="n">
        <v>10385.7</v>
      </c>
      <c r="C1272" s="139" t="n">
        <v>0</v>
      </c>
      <c r="D1272" s="139">
        <f>IF(OR(MOD(A1272,$L$3)=0,MOD(A1272,$L$3+24)=0,MOD(A1272,$L$3-24)=0),1,"")</f>
        <v/>
      </c>
      <c r="E1272" s="139">
        <f>IF(OR(A1272=$M$3,A1272=$M$3+12,A1272=$M$3-12),1,"")</f>
        <v/>
      </c>
      <c r="F1272" s="139" t="n">
        <v>3930.28</v>
      </c>
      <c r="G1272" s="139" t="n">
        <v>-5.13282</v>
      </c>
    </row>
    <row r="1273" ht="15.75" customHeight="1" s="165">
      <c r="A1273" s="139">
        <f>A1272+1</f>
        <v/>
      </c>
      <c r="B1273" s="139" t="n">
        <v>10799.9</v>
      </c>
      <c r="C1273" s="139" t="n">
        <v>0</v>
      </c>
      <c r="D1273" s="139">
        <f>IF(OR(MOD(A1273,$L$3)=0,MOD(A1273,$L$3+24)=0,MOD(A1273,$L$3-24)=0),1,"")</f>
        <v/>
      </c>
      <c r="E1273" s="139">
        <f>IF(OR(A1273=$M$3,A1273=$M$3+12,A1273=$M$3-12),1,"")</f>
        <v/>
      </c>
      <c r="F1273" s="139" t="n">
        <v>4226.74</v>
      </c>
      <c r="G1273" s="139" t="n">
        <v>-5.13282</v>
      </c>
    </row>
    <row r="1274" ht="15.75" customHeight="1" s="165">
      <c r="A1274" s="139">
        <f>A1273+1</f>
        <v/>
      </c>
      <c r="B1274" s="139" t="n">
        <v>8156.65</v>
      </c>
      <c r="C1274" s="139" t="n">
        <v>0</v>
      </c>
      <c r="D1274" s="139">
        <f>IF(OR(MOD(A1274,$L$3)=0,MOD(A1274,$L$3+24)=0,MOD(A1274,$L$3-24)=0),1,"")</f>
        <v/>
      </c>
      <c r="E1274" s="139">
        <f>IF(OR(A1274=$M$3,A1274=$M$3+12,A1274=$M$3-12),1,"")</f>
        <v/>
      </c>
      <c r="F1274" s="139" t="n">
        <v>5694.29</v>
      </c>
      <c r="G1274" s="139" t="n">
        <v>-5.13282</v>
      </c>
    </row>
    <row r="1275" ht="15.75" customHeight="1" s="165">
      <c r="A1275" s="139">
        <f>A1274+1</f>
        <v/>
      </c>
      <c r="B1275" s="139" t="n">
        <v>4311.35</v>
      </c>
      <c r="C1275" s="139" t="n">
        <v>0</v>
      </c>
      <c r="D1275" s="139">
        <f>IF(OR(MOD(A1275,$L$3)=0,MOD(A1275,$L$3+24)=0,MOD(A1275,$L$3-24)=0),1,"")</f>
        <v/>
      </c>
      <c r="E1275" s="139">
        <f>IF(OR(A1275=$M$3,A1275=$M$3+12,A1275=$M$3-12),1,"")</f>
        <v/>
      </c>
      <c r="F1275" s="139" t="n">
        <v>4001.68</v>
      </c>
      <c r="G1275" s="139" t="n">
        <v>-5.13282</v>
      </c>
    </row>
    <row r="1276" ht="15.75" customHeight="1" s="165">
      <c r="A1276" s="139">
        <f>A1275+1</f>
        <v/>
      </c>
      <c r="B1276" s="139" t="n">
        <v>0</v>
      </c>
      <c r="C1276" s="139" t="n">
        <v>0</v>
      </c>
      <c r="D1276" s="139">
        <f>IF(OR(MOD(A1276,$L$3)=0,MOD(A1276,$L$3+24)=0,MOD(A1276,$L$3-24)=0),1,"")</f>
        <v/>
      </c>
      <c r="E1276" s="139">
        <f>IF(OR(A1276=$M$3,A1276=$M$3+12,A1276=$M$3-12),1,"")</f>
        <v/>
      </c>
      <c r="F1276" s="139" t="n">
        <v>0</v>
      </c>
      <c r="G1276" s="139" t="n">
        <v>-5.13282</v>
      </c>
    </row>
    <row r="1277" ht="15.75" customHeight="1" s="165">
      <c r="A1277" s="139">
        <f>A1276+1</f>
        <v/>
      </c>
      <c r="B1277" s="139" t="n">
        <v>3.19834</v>
      </c>
      <c r="C1277" s="139" t="n">
        <v>0</v>
      </c>
      <c r="D1277" s="139">
        <f>IF(OR(MOD(A1277,$L$3)=0,MOD(A1277,$L$3+24)=0,MOD(A1277,$L$3-24)=0),1,"")</f>
        <v/>
      </c>
      <c r="E1277" s="139">
        <f>IF(OR(A1277=$M$3,A1277=$M$3+12,A1277=$M$3-12),1,"")</f>
        <v/>
      </c>
      <c r="F1277" s="139" t="n">
        <v>0</v>
      </c>
      <c r="G1277" s="139" t="n">
        <v>-5.13282</v>
      </c>
    </row>
    <row r="1278" ht="15.75" customHeight="1" s="165">
      <c r="A1278" s="139">
        <f>A1277+1</f>
        <v/>
      </c>
      <c r="B1278" s="139" t="n">
        <v>0</v>
      </c>
      <c r="C1278" s="139" t="n">
        <v>0</v>
      </c>
      <c r="D1278" s="139">
        <f>IF(OR(MOD(A1278,$L$3)=0,MOD(A1278,$L$3+24)=0,MOD(A1278,$L$3-24)=0),1,"")</f>
        <v/>
      </c>
      <c r="E1278" s="139">
        <f>IF(OR(A1278=$M$3,A1278=$M$3+12,A1278=$M$3-12),1,"")</f>
        <v/>
      </c>
      <c r="F1278" s="139" t="n">
        <v>0</v>
      </c>
      <c r="G1278" s="139" t="n">
        <v>-5.13282</v>
      </c>
    </row>
    <row r="1279" ht="15.75" customHeight="1" s="165">
      <c r="A1279" s="139">
        <f>A1278+1</f>
        <v/>
      </c>
      <c r="B1279" s="139" t="n">
        <v>0</v>
      </c>
      <c r="C1279" s="139" t="n">
        <v>0</v>
      </c>
      <c r="D1279" s="139">
        <f>IF(OR(MOD(A1279,$L$3)=0,MOD(A1279,$L$3+24)=0,MOD(A1279,$L$3-24)=0),1,"")</f>
        <v/>
      </c>
      <c r="E1279" s="139">
        <f>IF(OR(A1279=$M$3,A1279=$M$3+12,A1279=$M$3-12),1,"")</f>
        <v/>
      </c>
      <c r="F1279" s="139" t="n">
        <v>0</v>
      </c>
      <c r="G1279" s="139" t="n">
        <v>-5.13282</v>
      </c>
    </row>
    <row r="1280" ht="15.75" customHeight="1" s="165">
      <c r="A1280" s="139">
        <f>A1279+1</f>
        <v/>
      </c>
      <c r="B1280" s="139" t="n">
        <v>0</v>
      </c>
      <c r="C1280" s="139" t="n">
        <v>0</v>
      </c>
      <c r="D1280" s="139">
        <f>IF(OR(MOD(A1280,$L$3)=0,MOD(A1280,$L$3+24)=0,MOD(A1280,$L$3-24)=0),1,"")</f>
        <v/>
      </c>
      <c r="E1280" s="139">
        <f>IF(OR(A1280=$M$3,A1280=$M$3+12,A1280=$M$3-12),1,"")</f>
        <v/>
      </c>
      <c r="F1280" s="139" t="n">
        <v>0</v>
      </c>
      <c r="G1280" s="139" t="n">
        <v>-5.13282</v>
      </c>
    </row>
    <row r="1281" ht="15.75" customHeight="1" s="165">
      <c r="A1281" s="139">
        <f>A1280+1</f>
        <v/>
      </c>
      <c r="B1281" s="139" t="n">
        <v>0</v>
      </c>
      <c r="C1281" s="139" t="n">
        <v>0.057826</v>
      </c>
      <c r="D1281" s="139">
        <f>IF(OR(MOD(A1281,$L$3)=0,MOD(A1281,$L$3+24)=0,MOD(A1281,$L$3-24)=0),1,"")</f>
        <v/>
      </c>
      <c r="E1281" s="139">
        <f>IF(OR(A1281=$M$3,A1281=$M$3+12,A1281=$M$3-12),1,"")</f>
        <v/>
      </c>
      <c r="F1281" s="139" t="n">
        <v>0</v>
      </c>
      <c r="G1281" s="139" t="n">
        <v>-5.13282</v>
      </c>
    </row>
    <row r="1282" ht="15.75" customHeight="1" s="165">
      <c r="A1282" s="139">
        <f>A1281+1</f>
        <v/>
      </c>
      <c r="B1282" s="139" t="n">
        <v>0</v>
      </c>
      <c r="C1282" s="139" t="n">
        <v>1.39298</v>
      </c>
      <c r="D1282" s="139">
        <f>IF(OR(MOD(A1282,$L$3)=0,MOD(A1282,$L$3+24)=0,MOD(A1282,$L$3-24)=0),1,"")</f>
        <v/>
      </c>
      <c r="E1282" s="139">
        <f>IF(OR(A1282=$M$3,A1282=$M$3+12,A1282=$M$3-12),1,"")</f>
        <v/>
      </c>
      <c r="F1282" s="139" t="n">
        <v>0</v>
      </c>
      <c r="G1282" s="139" t="n">
        <v>1381.42</v>
      </c>
    </row>
    <row r="1283" ht="15.75" customHeight="1" s="165">
      <c r="A1283" s="139">
        <f>A1282+1</f>
        <v/>
      </c>
      <c r="B1283" s="139" t="n">
        <v>0</v>
      </c>
      <c r="C1283" s="139" t="n">
        <v>1.2931</v>
      </c>
      <c r="D1283" s="139">
        <f>IF(OR(MOD(A1283,$L$3)=0,MOD(A1283,$L$3+24)=0,MOD(A1283,$L$3-24)=0),1,"")</f>
        <v/>
      </c>
      <c r="E1283" s="139">
        <f>IF(OR(A1283=$M$3,A1283=$M$3+12,A1283=$M$3-12),1,"")</f>
        <v/>
      </c>
      <c r="F1283" s="139" t="n">
        <v>0</v>
      </c>
      <c r="G1283" s="139" t="n">
        <v>1106.88</v>
      </c>
    </row>
    <row r="1284" ht="15.75" customHeight="1" s="165">
      <c r="A1284" s="139">
        <f>A1283+1</f>
        <v/>
      </c>
      <c r="B1284" s="139" t="n">
        <v>0</v>
      </c>
      <c r="C1284" s="139" t="n">
        <v>1.99627</v>
      </c>
      <c r="D1284" s="139">
        <f>IF(OR(MOD(A1284,$L$3)=0,MOD(A1284,$L$3+24)=0,MOD(A1284,$L$3-24)=0),1,"")</f>
        <v/>
      </c>
      <c r="E1284" s="139">
        <f>IF(OR(A1284=$M$3,A1284=$M$3+12,A1284=$M$3-12),1,"")</f>
        <v/>
      </c>
      <c r="F1284" s="139" t="n">
        <v>0</v>
      </c>
      <c r="G1284" s="139" t="n">
        <v>11015.4</v>
      </c>
    </row>
    <row r="1285" ht="15.75" customHeight="1" s="165">
      <c r="A1285" s="139">
        <f>A1284+1</f>
        <v/>
      </c>
      <c r="B1285" s="139" t="n">
        <v>0</v>
      </c>
      <c r="C1285" s="139" t="n">
        <v>2.41212</v>
      </c>
      <c r="D1285" s="139">
        <f>IF(OR(MOD(A1285,$L$3)=0,MOD(A1285,$L$3+24)=0,MOD(A1285,$L$3-24)=0),1,"")</f>
        <v/>
      </c>
      <c r="E1285" s="139">
        <f>IF(OR(A1285=$M$3,A1285=$M$3+12,A1285=$M$3-12),1,"")</f>
        <v/>
      </c>
      <c r="F1285" s="139" t="n">
        <v>0</v>
      </c>
      <c r="G1285" s="139" t="n">
        <v>16770.6</v>
      </c>
    </row>
    <row r="1286" ht="15.75" customHeight="1" s="165">
      <c r="A1286" s="139">
        <f>A1285+1</f>
        <v/>
      </c>
      <c r="B1286" s="139" t="n">
        <v>0</v>
      </c>
      <c r="C1286" s="139" t="n">
        <v>2.50535</v>
      </c>
      <c r="D1286" s="139">
        <f>IF(OR(MOD(A1286,$L$3)=0,MOD(A1286,$L$3+24)=0,MOD(A1286,$L$3-24)=0),1,"")</f>
        <v/>
      </c>
      <c r="E1286" s="139">
        <f>IF(OR(A1286=$M$3,A1286=$M$3+12,A1286=$M$3-12),1,"")</f>
        <v/>
      </c>
      <c r="F1286" s="139" t="n">
        <v>0</v>
      </c>
      <c r="G1286" s="139" t="n">
        <v>16770.6</v>
      </c>
    </row>
    <row r="1287" ht="15.75" customHeight="1" s="165">
      <c r="A1287" s="139">
        <f>A1286+1</f>
        <v/>
      </c>
      <c r="B1287" s="139" t="n">
        <v>0</v>
      </c>
      <c r="C1287" s="139" t="n">
        <v>2.76511</v>
      </c>
      <c r="D1287" s="139">
        <f>IF(OR(MOD(A1287,$L$3)=0,MOD(A1287,$L$3+24)=0,MOD(A1287,$L$3-24)=0),1,"")</f>
        <v/>
      </c>
      <c r="E1287" s="139">
        <f>IF(OR(A1287=$M$3,A1287=$M$3+12,A1287=$M$3-12),1,"")</f>
        <v/>
      </c>
      <c r="F1287" s="139" t="n">
        <v>0</v>
      </c>
      <c r="G1287" s="139" t="n">
        <v>16770.6</v>
      </c>
    </row>
    <row r="1288" ht="15.75" customHeight="1" s="165">
      <c r="A1288" s="139">
        <f>A1287+1</f>
        <v/>
      </c>
      <c r="B1288" s="139" t="n">
        <v>0</v>
      </c>
      <c r="C1288" s="139" t="n">
        <v>3.32767</v>
      </c>
      <c r="D1288" s="139">
        <f>IF(OR(MOD(A1288,$L$3)=0,MOD(A1288,$L$3+24)=0,MOD(A1288,$L$3-24)=0),1,"")</f>
        <v/>
      </c>
      <c r="E1288" s="139">
        <f>IF(OR(A1288=$M$3,A1288=$M$3+12,A1288=$M$3-12),1,"")</f>
        <v/>
      </c>
      <c r="F1288" s="139" t="n">
        <v>0</v>
      </c>
      <c r="G1288" s="139" t="n">
        <v>15864.1</v>
      </c>
    </row>
    <row r="1289" ht="15.75" customHeight="1" s="165">
      <c r="A1289" s="139">
        <f>A1288+1</f>
        <v/>
      </c>
      <c r="B1289" s="139" t="n">
        <v>0</v>
      </c>
      <c r="C1289" s="139" t="n">
        <v>2.47403</v>
      </c>
      <c r="D1289" s="139">
        <f>IF(OR(MOD(A1289,$L$3)=0,MOD(A1289,$L$3+24)=0,MOD(A1289,$L$3-24)=0),1,"")</f>
        <v/>
      </c>
      <c r="E1289" s="139">
        <f>IF(OR(A1289=$M$3,A1289=$M$3+12,A1289=$M$3-12),1,"")</f>
        <v/>
      </c>
      <c r="F1289" s="139" t="n">
        <v>0</v>
      </c>
      <c r="G1289" s="139" t="n">
        <v>12841.4</v>
      </c>
    </row>
    <row r="1290" ht="15.75" customHeight="1" s="165">
      <c r="A1290" s="139">
        <f>A1289+1</f>
        <v/>
      </c>
      <c r="B1290" s="139" t="n">
        <v>0</v>
      </c>
      <c r="C1290" s="139" t="n">
        <v>1.35063</v>
      </c>
      <c r="D1290" s="139">
        <f>IF(OR(MOD(A1290,$L$3)=0,MOD(A1290,$L$3+24)=0,MOD(A1290,$L$3-24)=0),1,"")</f>
        <v/>
      </c>
      <c r="E1290" s="139">
        <f>IF(OR(A1290=$M$3,A1290=$M$3+12,A1290=$M$3-12),1,"")</f>
        <v/>
      </c>
      <c r="F1290" s="139" t="n">
        <v>0</v>
      </c>
      <c r="G1290" s="139" t="n">
        <v>6433.28</v>
      </c>
    </row>
    <row r="1291" ht="15.75" customHeight="1" s="165">
      <c r="A1291" s="139">
        <f>A1290+1</f>
        <v/>
      </c>
      <c r="B1291" s="139" t="n">
        <v>788.311</v>
      </c>
      <c r="C1291" s="139" t="n">
        <v>0.172958</v>
      </c>
      <c r="D1291" s="139">
        <f>IF(OR(MOD(A1291,$L$3)=0,MOD(A1291,$L$3+24)=0,MOD(A1291,$L$3-24)=0),1,"")</f>
        <v/>
      </c>
      <c r="E1291" s="139">
        <f>IF(OR(A1291=$M$3,A1291=$M$3+12,A1291=$M$3-12),1,"")</f>
        <v/>
      </c>
      <c r="F1291" s="139" t="n">
        <v>0</v>
      </c>
      <c r="G1291" s="139" t="n">
        <v>2875.22</v>
      </c>
    </row>
    <row r="1292" ht="15.75" customHeight="1" s="165">
      <c r="A1292" s="139">
        <f>A1291+1</f>
        <v/>
      </c>
      <c r="B1292" s="139" t="n">
        <v>1644.47</v>
      </c>
      <c r="C1292" s="139" t="n">
        <v>0</v>
      </c>
      <c r="D1292" s="139">
        <f>IF(OR(MOD(A1292,$L$3)=0,MOD(A1292,$L$3+24)=0,MOD(A1292,$L$3-24)=0),1,"")</f>
        <v/>
      </c>
      <c r="E1292" s="139">
        <f>IF(OR(A1292=$M$3,A1292=$M$3+12,A1292=$M$3-12),1,"")</f>
        <v/>
      </c>
      <c r="F1292" s="139" t="n">
        <v>0</v>
      </c>
      <c r="G1292" s="139" t="n">
        <v>-5.13282</v>
      </c>
    </row>
    <row r="1293" ht="15.75" customHeight="1" s="165">
      <c r="A1293" s="139">
        <f>A1292+1</f>
        <v/>
      </c>
      <c r="B1293" s="139" t="n">
        <v>788.203</v>
      </c>
      <c r="C1293" s="139" t="n">
        <v>0</v>
      </c>
      <c r="D1293" s="139">
        <f>IF(OR(MOD(A1293,$L$3)=0,MOD(A1293,$L$3+24)=0,MOD(A1293,$L$3-24)=0),1,"")</f>
        <v/>
      </c>
      <c r="E1293" s="139">
        <f>IF(OR(A1293=$M$3,A1293=$M$3+12,A1293=$M$3-12),1,"")</f>
        <v/>
      </c>
      <c r="F1293" s="139" t="n">
        <v>0</v>
      </c>
      <c r="G1293" s="139" t="n">
        <v>-5.13282</v>
      </c>
    </row>
    <row r="1294" ht="15.75" customHeight="1" s="165">
      <c r="A1294" s="139">
        <f>A1293+1</f>
        <v/>
      </c>
      <c r="B1294" s="139" t="n">
        <v>328.723</v>
      </c>
      <c r="C1294" s="139" t="n">
        <v>0</v>
      </c>
      <c r="D1294" s="139">
        <f>IF(OR(MOD(A1294,$L$3)=0,MOD(A1294,$L$3+24)=0,MOD(A1294,$L$3-24)=0),1,"")</f>
        <v/>
      </c>
      <c r="E1294" s="139">
        <f>IF(OR(A1294=$M$3,A1294=$M$3+12,A1294=$M$3-12),1,"")</f>
        <v/>
      </c>
      <c r="F1294" s="139" t="n">
        <v>0</v>
      </c>
      <c r="G1294" s="139" t="n">
        <v>-5.13282</v>
      </c>
    </row>
    <row r="1295" ht="15.75" customHeight="1" s="165">
      <c r="A1295" s="139">
        <f>A1294+1</f>
        <v/>
      </c>
      <c r="B1295" s="139" t="n">
        <v>0</v>
      </c>
      <c r="C1295" s="139" t="n">
        <v>0</v>
      </c>
      <c r="D1295" s="139">
        <f>IF(OR(MOD(A1295,$L$3)=0,MOD(A1295,$L$3+24)=0,MOD(A1295,$L$3-24)=0),1,"")</f>
        <v/>
      </c>
      <c r="E1295" s="139">
        <f>IF(OR(A1295=$M$3,A1295=$M$3+12,A1295=$M$3-12),1,"")</f>
        <v/>
      </c>
      <c r="F1295" s="139" t="n">
        <v>0</v>
      </c>
      <c r="G1295" s="139" t="n">
        <v>-5.13282</v>
      </c>
    </row>
    <row r="1296" ht="15.75" customHeight="1" s="165">
      <c r="A1296" s="139">
        <f>A1295+1</f>
        <v/>
      </c>
      <c r="B1296" s="139" t="n">
        <v>0</v>
      </c>
      <c r="C1296" s="139" t="n">
        <v>0</v>
      </c>
      <c r="D1296" s="139">
        <f>IF(OR(MOD(A1296,$L$3)=0,MOD(A1296,$L$3+24)=0,MOD(A1296,$L$3-24)=0),1,"")</f>
        <v/>
      </c>
      <c r="E1296" s="139">
        <f>IF(OR(A1296=$M$3,A1296=$M$3+12,A1296=$M$3-12),1,"")</f>
        <v/>
      </c>
      <c r="F1296" s="139" t="n">
        <v>0</v>
      </c>
      <c r="G1296" s="139" t="n">
        <v>-5.13282</v>
      </c>
    </row>
    <row r="1297" ht="15.75" customHeight="1" s="165">
      <c r="A1297" s="139">
        <f>A1296+1</f>
        <v/>
      </c>
      <c r="B1297" s="139" t="n">
        <v>0</v>
      </c>
      <c r="C1297" s="139" t="n">
        <v>0</v>
      </c>
      <c r="D1297" s="139">
        <f>IF(OR(MOD(A1297,$L$3)=0,MOD(A1297,$L$3+24)=0,MOD(A1297,$L$3-24)=0),1,"")</f>
        <v/>
      </c>
      <c r="E1297" s="139">
        <f>IF(OR(A1297=$M$3,A1297=$M$3+12,A1297=$M$3-12),1,"")</f>
        <v/>
      </c>
      <c r="F1297" s="139" t="n">
        <v>1770.83</v>
      </c>
      <c r="G1297" s="139" t="n">
        <v>-5.13282</v>
      </c>
    </row>
    <row r="1298" ht="15.75" customHeight="1" s="165">
      <c r="A1298" s="139">
        <f>A1297+1</f>
        <v/>
      </c>
      <c r="B1298" s="139" t="n">
        <v>0</v>
      </c>
      <c r="C1298" s="139" t="n">
        <v>0</v>
      </c>
      <c r="D1298" s="139">
        <f>IF(OR(MOD(A1298,$L$3)=0,MOD(A1298,$L$3+24)=0,MOD(A1298,$L$3-24)=0),1,"")</f>
        <v/>
      </c>
      <c r="E1298" s="139">
        <f>IF(OR(A1298=$M$3,A1298=$M$3+12,A1298=$M$3-12),1,"")</f>
        <v/>
      </c>
      <c r="F1298" s="139" t="n">
        <v>928.894</v>
      </c>
      <c r="G1298" s="139" t="n">
        <v>-5.13282</v>
      </c>
    </row>
    <row r="1299" ht="15.75" customHeight="1" s="165">
      <c r="A1299" s="139">
        <f>A1298+1</f>
        <v/>
      </c>
      <c r="B1299" s="139" t="n">
        <v>0</v>
      </c>
      <c r="C1299" s="139" t="n">
        <v>0</v>
      </c>
      <c r="D1299" s="139">
        <f>IF(OR(MOD(A1299,$L$3)=0,MOD(A1299,$L$3+24)=0,MOD(A1299,$L$3-24)=0),1,"")</f>
        <v/>
      </c>
      <c r="E1299" s="139">
        <f>IF(OR(A1299=$M$3,A1299=$M$3+12,A1299=$M$3-12),1,"")</f>
        <v/>
      </c>
      <c r="F1299" s="139" t="n">
        <v>1459.65</v>
      </c>
      <c r="G1299" s="139" t="n">
        <v>-5.13282</v>
      </c>
    </row>
    <row r="1300" ht="15.75" customHeight="1" s="165">
      <c r="A1300" s="139">
        <f>A1299+1</f>
        <v/>
      </c>
      <c r="B1300" s="139" t="n">
        <v>0</v>
      </c>
      <c r="C1300" s="139" t="n">
        <v>0</v>
      </c>
      <c r="D1300" s="139">
        <f>IF(OR(MOD(A1300,$L$3)=0,MOD(A1300,$L$3+24)=0,MOD(A1300,$L$3-24)=0),1,"")</f>
        <v/>
      </c>
      <c r="E1300" s="139">
        <f>IF(OR(A1300=$M$3,A1300=$M$3+12,A1300=$M$3-12),1,"")</f>
        <v/>
      </c>
      <c r="F1300" s="139" t="n">
        <v>3968.78</v>
      </c>
      <c r="G1300" s="139" t="n">
        <v>-5.13282</v>
      </c>
    </row>
    <row r="1301" ht="15.75" customHeight="1" s="165">
      <c r="A1301" s="139">
        <f>A1300+1</f>
        <v/>
      </c>
      <c r="B1301" s="139" t="n">
        <v>0</v>
      </c>
      <c r="C1301" s="139" t="n">
        <v>0</v>
      </c>
      <c r="D1301" s="139">
        <f>IF(OR(MOD(A1301,$L$3)=0,MOD(A1301,$L$3+24)=0,MOD(A1301,$L$3-24)=0),1,"")</f>
        <v/>
      </c>
      <c r="E1301" s="139">
        <f>IF(OR(A1301=$M$3,A1301=$M$3+12,A1301=$M$3-12),1,"")</f>
        <v/>
      </c>
      <c r="F1301" s="139" t="n">
        <v>7091.84</v>
      </c>
      <c r="G1301" s="139" t="n">
        <v>-5.13282</v>
      </c>
    </row>
    <row r="1302" ht="15.75" customHeight="1" s="165">
      <c r="A1302" s="139">
        <f>A1301+1</f>
        <v/>
      </c>
      <c r="B1302" s="139" t="n">
        <v>0</v>
      </c>
      <c r="C1302" s="139" t="n">
        <v>0</v>
      </c>
      <c r="D1302" s="139">
        <f>IF(OR(MOD(A1302,$L$3)=0,MOD(A1302,$L$3+24)=0,MOD(A1302,$L$3-24)=0),1,"")</f>
        <v/>
      </c>
      <c r="E1302" s="139">
        <f>IF(OR(A1302=$M$3,A1302=$M$3+12,A1302=$M$3-12),1,"")</f>
        <v/>
      </c>
      <c r="F1302" s="139" t="n">
        <v>4197.25</v>
      </c>
      <c r="G1302" s="139" t="n">
        <v>-5.13282</v>
      </c>
    </row>
    <row r="1303" ht="15.75" customHeight="1" s="165">
      <c r="A1303" s="139">
        <f>A1302+1</f>
        <v/>
      </c>
      <c r="B1303" s="139" t="n">
        <v>0</v>
      </c>
      <c r="C1303" s="139" t="n">
        <v>0</v>
      </c>
      <c r="D1303" s="139">
        <f>IF(OR(MOD(A1303,$L$3)=0,MOD(A1303,$L$3+24)=0,MOD(A1303,$L$3-24)=0),1,"")</f>
        <v/>
      </c>
      <c r="E1303" s="139">
        <f>IF(OR(A1303=$M$3,A1303=$M$3+12,A1303=$M$3-12),1,"")</f>
        <v/>
      </c>
      <c r="F1303" s="139" t="n">
        <v>1545.64</v>
      </c>
      <c r="G1303" s="139" t="n">
        <v>-5.13282</v>
      </c>
    </row>
    <row r="1304" ht="15.75" customHeight="1" s="165">
      <c r="A1304" s="139">
        <f>A1303+1</f>
        <v/>
      </c>
      <c r="B1304" s="139" t="n">
        <v>0</v>
      </c>
      <c r="C1304" s="139" t="n">
        <v>0</v>
      </c>
      <c r="D1304" s="139">
        <f>IF(OR(MOD(A1304,$L$3)=0,MOD(A1304,$L$3+24)=0,MOD(A1304,$L$3-24)=0),1,"")</f>
        <v/>
      </c>
      <c r="E1304" s="139">
        <f>IF(OR(A1304=$M$3,A1304=$M$3+12,A1304=$M$3-12),1,"")</f>
        <v/>
      </c>
      <c r="F1304" s="139" t="n">
        <v>539.606</v>
      </c>
      <c r="G1304" s="139" t="n">
        <v>-5.13282</v>
      </c>
    </row>
    <row r="1305" ht="15.75" customHeight="1" s="165">
      <c r="A1305" s="139">
        <f>A1304+1</f>
        <v/>
      </c>
      <c r="B1305" s="139" t="n">
        <v>0</v>
      </c>
      <c r="C1305" s="139" t="n">
        <v>0.00506685</v>
      </c>
      <c r="D1305" s="139">
        <f>IF(OR(MOD(A1305,$L$3)=0,MOD(A1305,$L$3+24)=0,MOD(A1305,$L$3-24)=0),1,"")</f>
        <v/>
      </c>
      <c r="E1305" s="139">
        <f>IF(OR(A1305=$M$3,A1305=$M$3+12,A1305=$M$3-12),1,"")</f>
        <v/>
      </c>
      <c r="F1305" s="139" t="n">
        <v>1633.08</v>
      </c>
      <c r="G1305" s="139" t="n">
        <v>1234.16</v>
      </c>
    </row>
    <row r="1306" ht="15.75" customHeight="1" s="165">
      <c r="A1306" s="139">
        <f>A1305+1</f>
        <v/>
      </c>
      <c r="B1306" s="139" t="n">
        <v>0</v>
      </c>
      <c r="C1306" s="139" t="n">
        <v>0.0265896</v>
      </c>
      <c r="D1306" s="139">
        <f>IF(OR(MOD(A1306,$L$3)=0,MOD(A1306,$L$3+24)=0,MOD(A1306,$L$3-24)=0),1,"")</f>
        <v/>
      </c>
      <c r="E1306" s="139">
        <f>IF(OR(A1306=$M$3,A1306=$M$3+12,A1306=$M$3-12),1,"")</f>
        <v/>
      </c>
      <c r="F1306" s="139" t="n">
        <v>800.852</v>
      </c>
      <c r="G1306" s="139" t="n">
        <v>6442.63</v>
      </c>
    </row>
    <row r="1307" ht="15.75" customHeight="1" s="165">
      <c r="A1307" s="139">
        <f>A1306+1</f>
        <v/>
      </c>
      <c r="B1307" s="139" t="n">
        <v>0</v>
      </c>
      <c r="C1307" s="139" t="n">
        <v>0.271526</v>
      </c>
      <c r="D1307" s="139">
        <f>IF(OR(MOD(A1307,$L$3)=0,MOD(A1307,$L$3+24)=0,MOD(A1307,$L$3-24)=0),1,"")</f>
        <v/>
      </c>
      <c r="E1307" s="139">
        <f>IF(OR(A1307=$M$3,A1307=$M$3+12,A1307=$M$3-12),1,"")</f>
        <v/>
      </c>
      <c r="F1307" s="139" t="n">
        <v>6297.73</v>
      </c>
      <c r="G1307" s="139" t="n">
        <v>11090.4</v>
      </c>
    </row>
    <row r="1308" ht="15.75" customHeight="1" s="165">
      <c r="A1308" s="139">
        <f>A1307+1</f>
        <v/>
      </c>
      <c r="B1308" s="139" t="n">
        <v>0</v>
      </c>
      <c r="C1308" s="139" t="n">
        <v>0.811313</v>
      </c>
      <c r="D1308" s="139">
        <f>IF(OR(MOD(A1308,$L$3)=0,MOD(A1308,$L$3+24)=0,MOD(A1308,$L$3-24)=0),1,"")</f>
        <v/>
      </c>
      <c r="E1308" s="139">
        <f>IF(OR(A1308=$M$3,A1308=$M$3+12,A1308=$M$3-12),1,"")</f>
        <v/>
      </c>
      <c r="F1308" s="139" t="n">
        <v>11018.4</v>
      </c>
      <c r="G1308" s="139" t="n">
        <v>14534.2</v>
      </c>
    </row>
    <row r="1309" ht="15.75" customHeight="1" s="165">
      <c r="A1309" s="139">
        <f>A1308+1</f>
        <v/>
      </c>
      <c r="B1309" s="139" t="n">
        <v>0</v>
      </c>
      <c r="C1309" s="139" t="n">
        <v>0.489318</v>
      </c>
      <c r="D1309" s="139">
        <f>IF(OR(MOD(A1309,$L$3)=0,MOD(A1309,$L$3+24)=0,MOD(A1309,$L$3-24)=0),1,"")</f>
        <v/>
      </c>
      <c r="E1309" s="139">
        <f>IF(OR(A1309=$M$3,A1309=$M$3+12,A1309=$M$3-12),1,"")</f>
        <v/>
      </c>
      <c r="F1309" s="139" t="n">
        <v>15843.2</v>
      </c>
      <c r="G1309" s="139" t="n">
        <v>16735.7</v>
      </c>
    </row>
    <row r="1310" ht="15.75" customHeight="1" s="165">
      <c r="A1310" s="139">
        <f>A1309+1</f>
        <v/>
      </c>
      <c r="B1310" s="139" t="n">
        <v>0</v>
      </c>
      <c r="C1310" s="139" t="n">
        <v>0.47727</v>
      </c>
      <c r="D1310" s="139">
        <f>IF(OR(MOD(A1310,$L$3)=0,MOD(A1310,$L$3+24)=0,MOD(A1310,$L$3-24)=0),1,"")</f>
        <v/>
      </c>
      <c r="E1310" s="139">
        <f>IF(OR(A1310=$M$3,A1310=$M$3+12,A1310=$M$3-12),1,"")</f>
        <v/>
      </c>
      <c r="F1310" s="139" t="n">
        <v>24634.5</v>
      </c>
      <c r="G1310" s="139" t="n">
        <v>16770.6</v>
      </c>
    </row>
    <row r="1311" ht="15.75" customHeight="1" s="165">
      <c r="A1311" s="139">
        <f>A1310+1</f>
        <v/>
      </c>
      <c r="B1311" s="139" t="n">
        <v>0</v>
      </c>
      <c r="C1311" s="139" t="n">
        <v>0.239682</v>
      </c>
      <c r="D1311" s="139">
        <f>IF(OR(MOD(A1311,$L$3)=0,MOD(A1311,$L$3+24)=0,MOD(A1311,$L$3-24)=0),1,"")</f>
        <v/>
      </c>
      <c r="E1311" s="139">
        <f>IF(OR(A1311=$M$3,A1311=$M$3+12,A1311=$M$3-12),1,"")</f>
        <v/>
      </c>
      <c r="F1311" s="139" t="n">
        <v>30096.5</v>
      </c>
      <c r="G1311" s="139" t="n">
        <v>14443.7</v>
      </c>
    </row>
    <row r="1312" ht="15.75" customHeight="1" s="165">
      <c r="A1312" s="139">
        <f>A1311+1</f>
        <v/>
      </c>
      <c r="B1312" s="139" t="n">
        <v>0</v>
      </c>
      <c r="C1312" s="139" t="n">
        <v>0.216012</v>
      </c>
      <c r="D1312" s="139">
        <f>IF(OR(MOD(A1312,$L$3)=0,MOD(A1312,$L$3+24)=0,MOD(A1312,$L$3-24)=0),1,"")</f>
        <v/>
      </c>
      <c r="E1312" s="139">
        <f>IF(OR(A1312=$M$3,A1312=$M$3+12,A1312=$M$3-12),1,"")</f>
        <v/>
      </c>
      <c r="F1312" s="139" t="n">
        <v>20630.1</v>
      </c>
      <c r="G1312" s="139" t="n">
        <v>15315.4</v>
      </c>
    </row>
    <row r="1313" ht="15.75" customHeight="1" s="165">
      <c r="A1313" s="139">
        <f>A1312+1</f>
        <v/>
      </c>
      <c r="B1313" s="139" t="n">
        <v>40.4218</v>
      </c>
      <c r="C1313" s="139" t="n">
        <v>0.180173</v>
      </c>
      <c r="D1313" s="139">
        <f>IF(OR(MOD(A1313,$L$3)=0,MOD(A1313,$L$3+24)=0,MOD(A1313,$L$3-24)=0),1,"")</f>
        <v/>
      </c>
      <c r="E1313" s="139">
        <f>IF(OR(A1313=$M$3,A1313=$M$3+12,A1313=$M$3-12),1,"")</f>
        <v/>
      </c>
      <c r="F1313" s="139" t="n">
        <v>15829.3</v>
      </c>
      <c r="G1313" s="139" t="n">
        <v>10128.8</v>
      </c>
    </row>
    <row r="1314" ht="15.75" customHeight="1" s="165">
      <c r="A1314" s="139">
        <f>A1313+1</f>
        <v/>
      </c>
      <c r="B1314" s="139" t="n">
        <v>545.193</v>
      </c>
      <c r="C1314" s="139" t="n">
        <v>0.126739</v>
      </c>
      <c r="D1314" s="139">
        <f>IF(OR(MOD(A1314,$L$3)=0,MOD(A1314,$L$3+24)=0,MOD(A1314,$L$3-24)=0),1,"")</f>
        <v/>
      </c>
      <c r="E1314" s="139">
        <f>IF(OR(A1314=$M$3,A1314=$M$3+12,A1314=$M$3-12),1,"")</f>
        <v/>
      </c>
      <c r="F1314" s="139" t="n">
        <v>18018.8</v>
      </c>
      <c r="G1314" s="139" t="n">
        <v>6044.47</v>
      </c>
    </row>
    <row r="1315" ht="15.75" customHeight="1" s="165">
      <c r="A1315" s="139">
        <f>A1314+1</f>
        <v/>
      </c>
      <c r="B1315" s="139" t="n">
        <v>1176.12</v>
      </c>
      <c r="C1315" s="139" t="n">
        <v>0.0129214</v>
      </c>
      <c r="D1315" s="139">
        <f>IF(OR(MOD(A1315,$L$3)=0,MOD(A1315,$L$3+24)=0,MOD(A1315,$L$3-24)=0),1,"")</f>
        <v/>
      </c>
      <c r="E1315" s="139">
        <f>IF(OR(A1315=$M$3,A1315=$M$3+12,A1315=$M$3-12),1,"")</f>
        <v/>
      </c>
      <c r="F1315" s="139" t="n">
        <v>21230.3</v>
      </c>
      <c r="G1315" s="139" t="n">
        <v>1644.51</v>
      </c>
    </row>
    <row r="1316" ht="15.75" customHeight="1" s="165">
      <c r="A1316" s="139">
        <f>A1315+1</f>
        <v/>
      </c>
      <c r="B1316" s="139" t="n">
        <v>2439.8</v>
      </c>
      <c r="C1316" s="139" t="n">
        <v>0</v>
      </c>
      <c r="D1316" s="139">
        <f>IF(OR(MOD(A1316,$L$3)=0,MOD(A1316,$L$3+24)=0,MOD(A1316,$L$3-24)=0),1,"")</f>
        <v/>
      </c>
      <c r="E1316" s="139">
        <f>IF(OR(A1316=$M$3,A1316=$M$3+12,A1316=$M$3-12),1,"")</f>
        <v/>
      </c>
      <c r="F1316" s="139" t="n">
        <v>4524.3</v>
      </c>
      <c r="G1316" s="139" t="n">
        <v>-5.13282</v>
      </c>
    </row>
    <row r="1317" ht="15.75" customHeight="1" s="165">
      <c r="A1317" s="139">
        <f>A1316+1</f>
        <v/>
      </c>
      <c r="B1317" s="139" t="n">
        <v>1855.85</v>
      </c>
      <c r="C1317" s="139" t="n">
        <v>0</v>
      </c>
      <c r="D1317" s="139">
        <f>IF(OR(MOD(A1317,$L$3)=0,MOD(A1317,$L$3+24)=0,MOD(A1317,$L$3-24)=0),1,"")</f>
        <v/>
      </c>
      <c r="E1317" s="139">
        <f>IF(OR(A1317=$M$3,A1317=$M$3+12,A1317=$M$3-12),1,"")</f>
        <v/>
      </c>
      <c r="F1317" s="139" t="n">
        <v>22461.2</v>
      </c>
      <c r="G1317" s="139" t="n">
        <v>-5.13282</v>
      </c>
    </row>
    <row r="1318" ht="15.75" customHeight="1" s="165">
      <c r="A1318" s="139">
        <f>A1317+1</f>
        <v/>
      </c>
      <c r="B1318" s="139" t="n">
        <v>2841.27</v>
      </c>
      <c r="C1318" s="139" t="n">
        <v>0</v>
      </c>
      <c r="D1318" s="139">
        <f>IF(OR(MOD(A1318,$L$3)=0,MOD(A1318,$L$3+24)=0,MOD(A1318,$L$3-24)=0),1,"")</f>
        <v/>
      </c>
      <c r="E1318" s="139">
        <f>IF(OR(A1318=$M$3,A1318=$M$3+12,A1318=$M$3-12),1,"")</f>
        <v/>
      </c>
      <c r="F1318" s="139" t="n">
        <v>31708.1</v>
      </c>
      <c r="G1318" s="139" t="n">
        <v>-5.13282</v>
      </c>
    </row>
    <row r="1319" ht="15.75" customHeight="1" s="165">
      <c r="A1319" s="139">
        <f>A1318+1</f>
        <v/>
      </c>
      <c r="B1319" s="139" t="n">
        <v>2002.45</v>
      </c>
      <c r="C1319" s="139" t="n">
        <v>0</v>
      </c>
      <c r="D1319" s="139">
        <f>IF(OR(MOD(A1319,$L$3)=0,MOD(A1319,$L$3+24)=0,MOD(A1319,$L$3-24)=0),1,"")</f>
        <v/>
      </c>
      <c r="E1319" s="139">
        <f>IF(OR(A1319=$M$3,A1319=$M$3+12,A1319=$M$3-12),1,"")</f>
        <v/>
      </c>
      <c r="F1319" s="139" t="n">
        <v>22755.6</v>
      </c>
      <c r="G1319" s="139" t="n">
        <v>-5.13282</v>
      </c>
    </row>
    <row r="1320" ht="15.75" customHeight="1" s="165">
      <c r="A1320" s="139">
        <f>A1319+1</f>
        <v/>
      </c>
      <c r="B1320" s="139" t="n">
        <v>1941.85</v>
      </c>
      <c r="C1320" s="139" t="n">
        <v>0</v>
      </c>
      <c r="D1320" s="139">
        <f>IF(OR(MOD(A1320,$L$3)=0,MOD(A1320,$L$3+24)=0,MOD(A1320,$L$3-24)=0),1,"")</f>
        <v/>
      </c>
      <c r="E1320" s="139">
        <f>IF(OR(A1320=$M$3,A1320=$M$3+12,A1320=$M$3-12),1,"")</f>
        <v/>
      </c>
      <c r="F1320" s="139" t="n">
        <v>14042.1</v>
      </c>
      <c r="G1320" s="139" t="n">
        <v>-5.13282</v>
      </c>
    </row>
    <row r="1321" ht="15.75" customHeight="1" s="165">
      <c r="A1321" s="139">
        <f>A1320+1</f>
        <v/>
      </c>
      <c r="B1321" s="139" t="n">
        <v>1321.87</v>
      </c>
      <c r="C1321" s="139" t="n">
        <v>0</v>
      </c>
      <c r="D1321" s="139">
        <f>IF(OR(MOD(A1321,$L$3)=0,MOD(A1321,$L$3+24)=0,MOD(A1321,$L$3-24)=0),1,"")</f>
        <v/>
      </c>
      <c r="E1321" s="139">
        <f>IF(OR(A1321=$M$3,A1321=$M$3+12,A1321=$M$3-12),1,"")</f>
        <v/>
      </c>
      <c r="F1321" s="139" t="n">
        <v>2163.95</v>
      </c>
      <c r="G1321" s="139" t="n">
        <v>-5.13282</v>
      </c>
    </row>
    <row r="1322" ht="15.75" customHeight="1" s="165">
      <c r="A1322" s="139">
        <f>A1321+1</f>
        <v/>
      </c>
      <c r="B1322" s="139" t="n">
        <v>1338.13</v>
      </c>
      <c r="C1322" s="139" t="n">
        <v>0</v>
      </c>
      <c r="D1322" s="139">
        <f>IF(OR(MOD(A1322,$L$3)=0,MOD(A1322,$L$3+24)=0,MOD(A1322,$L$3-24)=0),1,"")</f>
        <v/>
      </c>
      <c r="E1322" s="139">
        <f>IF(OR(A1322=$M$3,A1322=$M$3+12,A1322=$M$3-12),1,"")</f>
        <v/>
      </c>
      <c r="F1322" s="139" t="n">
        <v>1057.88</v>
      </c>
      <c r="G1322" s="139" t="n">
        <v>-5.13282</v>
      </c>
    </row>
    <row r="1323" ht="15.75" customHeight="1" s="165">
      <c r="A1323" s="139">
        <f>A1322+1</f>
        <v/>
      </c>
      <c r="B1323" s="139" t="n">
        <v>1401.77</v>
      </c>
      <c r="C1323" s="139" t="n">
        <v>0</v>
      </c>
      <c r="D1323" s="139">
        <f>IF(OR(MOD(A1323,$L$3)=0,MOD(A1323,$L$3+24)=0,MOD(A1323,$L$3-24)=0),1,"")</f>
        <v/>
      </c>
      <c r="E1323" s="139">
        <f>IF(OR(A1323=$M$3,A1323=$M$3+12,A1323=$M$3-12),1,"")</f>
        <v/>
      </c>
      <c r="F1323" s="139" t="n">
        <v>1081.8</v>
      </c>
      <c r="G1323" s="139" t="n">
        <v>-5.13282</v>
      </c>
    </row>
    <row r="1324" ht="15.75" customHeight="1" s="165">
      <c r="A1324" s="139">
        <f>A1323+1</f>
        <v/>
      </c>
      <c r="B1324" s="139" t="n">
        <v>925.66</v>
      </c>
      <c r="C1324" s="139" t="n">
        <v>0</v>
      </c>
      <c r="D1324" s="139">
        <f>IF(OR(MOD(A1324,$L$3)=0,MOD(A1324,$L$3+24)=0,MOD(A1324,$L$3-24)=0),1,"")</f>
        <v/>
      </c>
      <c r="E1324" s="139">
        <f>IF(OR(A1324=$M$3,A1324=$M$3+12,A1324=$M$3-12),1,"")</f>
        <v/>
      </c>
      <c r="F1324" s="139" t="n">
        <v>17339.2</v>
      </c>
      <c r="G1324" s="139" t="n">
        <v>-5.13282</v>
      </c>
    </row>
    <row r="1325" ht="15.75" customHeight="1" s="165">
      <c r="A1325" s="139">
        <f>A1324+1</f>
        <v/>
      </c>
      <c r="B1325" s="139" t="n">
        <v>763.52</v>
      </c>
      <c r="C1325" s="139" t="n">
        <v>0</v>
      </c>
      <c r="D1325" s="139">
        <f>IF(OR(MOD(A1325,$L$3)=0,MOD(A1325,$L$3+24)=0,MOD(A1325,$L$3-24)=0),1,"")</f>
        <v/>
      </c>
      <c r="E1325" s="139">
        <f>IF(OR(A1325=$M$3,A1325=$M$3+12,A1325=$M$3-12),1,"")</f>
        <v/>
      </c>
      <c r="F1325" s="139" t="n">
        <v>0</v>
      </c>
      <c r="G1325" s="139" t="n">
        <v>-5.13282</v>
      </c>
    </row>
    <row r="1326" ht="15.75" customHeight="1" s="165">
      <c r="A1326" s="139">
        <f>A1325+1</f>
        <v/>
      </c>
      <c r="B1326" s="139" t="n">
        <v>561.497</v>
      </c>
      <c r="C1326" s="139" t="n">
        <v>0</v>
      </c>
      <c r="D1326" s="139">
        <f>IF(OR(MOD(A1326,$L$3)=0,MOD(A1326,$L$3+24)=0,MOD(A1326,$L$3-24)=0),1,"")</f>
        <v/>
      </c>
      <c r="E1326" s="139">
        <f>IF(OR(A1326=$M$3,A1326=$M$3+12,A1326=$M$3-12),1,"")</f>
        <v/>
      </c>
      <c r="F1326" s="139" t="n">
        <v>3953.83</v>
      </c>
      <c r="G1326" s="139" t="n">
        <v>-5.13282</v>
      </c>
    </row>
    <row r="1327" ht="15.75" customHeight="1" s="165">
      <c r="A1327" s="139">
        <f>A1326+1</f>
        <v/>
      </c>
      <c r="B1327" s="139" t="n">
        <v>520.658</v>
      </c>
      <c r="C1327" s="139" t="n">
        <v>0</v>
      </c>
      <c r="D1327" s="139">
        <f>IF(OR(MOD(A1327,$L$3)=0,MOD(A1327,$L$3+24)=0,MOD(A1327,$L$3-24)=0),1,"")</f>
        <v/>
      </c>
      <c r="E1327" s="139">
        <f>IF(OR(A1327=$M$3,A1327=$M$3+12,A1327=$M$3-12),1,"")</f>
        <v/>
      </c>
      <c r="F1327" s="139" t="n">
        <v>2944.45</v>
      </c>
      <c r="G1327" s="139" t="n">
        <v>-5.13282</v>
      </c>
    </row>
    <row r="1328" ht="15.75" customHeight="1" s="165">
      <c r="A1328" s="139">
        <f>A1327+1</f>
        <v/>
      </c>
      <c r="B1328" s="139" t="n">
        <v>656.933</v>
      </c>
      <c r="C1328" s="139" t="n">
        <v>0</v>
      </c>
      <c r="D1328" s="139">
        <f>IF(OR(MOD(A1328,$L$3)=0,MOD(A1328,$L$3+24)=0,MOD(A1328,$L$3-24)=0),1,"")</f>
        <v/>
      </c>
      <c r="E1328" s="139">
        <f>IF(OR(A1328=$M$3,A1328=$M$3+12,A1328=$M$3-12),1,"")</f>
        <v/>
      </c>
      <c r="F1328" s="139" t="n">
        <v>1642.44</v>
      </c>
      <c r="G1328" s="139" t="n">
        <v>-5.13282</v>
      </c>
    </row>
    <row r="1329" ht="15.75" customHeight="1" s="165">
      <c r="A1329" s="139">
        <f>A1328+1</f>
        <v/>
      </c>
      <c r="B1329" s="139" t="n">
        <v>567.417</v>
      </c>
      <c r="C1329" s="139" t="n">
        <v>0.216245</v>
      </c>
      <c r="D1329" s="139">
        <f>IF(OR(MOD(A1329,$L$3)=0,MOD(A1329,$L$3+24)=0,MOD(A1329,$L$3-24)=0),1,"")</f>
        <v/>
      </c>
      <c r="E1329" s="139">
        <f>IF(OR(A1329=$M$3,A1329=$M$3+12,A1329=$M$3-12),1,"")</f>
        <v/>
      </c>
      <c r="F1329" s="139" t="n">
        <v>0</v>
      </c>
      <c r="G1329" s="139" t="n">
        <v>106.151</v>
      </c>
    </row>
    <row r="1330" ht="15.75" customHeight="1" s="165">
      <c r="A1330" s="139">
        <f>A1329+1</f>
        <v/>
      </c>
      <c r="B1330" s="139" t="n">
        <v>863.801</v>
      </c>
      <c r="C1330" s="139" t="n">
        <v>1.49523</v>
      </c>
      <c r="D1330" s="139">
        <f>IF(OR(MOD(A1330,$L$3)=0,MOD(A1330,$L$3+24)=0,MOD(A1330,$L$3-24)=0),1,"")</f>
        <v/>
      </c>
      <c r="E1330" s="139">
        <f>IF(OR(A1330=$M$3,A1330=$M$3+12,A1330=$M$3-12),1,"")</f>
        <v/>
      </c>
      <c r="F1330" s="139" t="n">
        <v>0</v>
      </c>
      <c r="G1330" s="139" t="n">
        <v>1651.75</v>
      </c>
    </row>
    <row r="1331" ht="15.75" customHeight="1" s="165">
      <c r="A1331" s="139">
        <f>A1330+1</f>
        <v/>
      </c>
      <c r="B1331" s="139" t="n">
        <v>0</v>
      </c>
      <c r="C1331" s="139" t="n">
        <v>2.67904</v>
      </c>
      <c r="D1331" s="139">
        <f>IF(OR(MOD(A1331,$L$3)=0,MOD(A1331,$L$3+24)=0,MOD(A1331,$L$3-24)=0),1,"")</f>
        <v/>
      </c>
      <c r="E1331" s="139">
        <f>IF(OR(A1331=$M$3,A1331=$M$3+12,A1331=$M$3-12),1,"")</f>
        <v/>
      </c>
      <c r="F1331" s="139" t="n">
        <v>0</v>
      </c>
      <c r="G1331" s="139" t="n">
        <v>6645.96</v>
      </c>
    </row>
    <row r="1332" ht="15.75" customHeight="1" s="165">
      <c r="A1332" s="139">
        <f>A1331+1</f>
        <v/>
      </c>
      <c r="B1332" s="139" t="n">
        <v>0</v>
      </c>
      <c r="C1332" s="139" t="n">
        <v>3.5303</v>
      </c>
      <c r="D1332" s="139">
        <f>IF(OR(MOD(A1332,$L$3)=0,MOD(A1332,$L$3+24)=0,MOD(A1332,$L$3-24)=0),1,"")</f>
        <v/>
      </c>
      <c r="E1332" s="139">
        <f>IF(OR(A1332=$M$3,A1332=$M$3+12,A1332=$M$3-12),1,"")</f>
        <v/>
      </c>
      <c r="F1332" s="139" t="n">
        <v>0</v>
      </c>
      <c r="G1332" s="139" t="n">
        <v>7917.94</v>
      </c>
    </row>
    <row r="1333" ht="15.75" customHeight="1" s="165">
      <c r="A1333" s="139">
        <f>A1332+1</f>
        <v/>
      </c>
      <c r="B1333" s="139" t="n">
        <v>0</v>
      </c>
      <c r="C1333" s="139" t="n">
        <v>4.03238</v>
      </c>
      <c r="D1333" s="139">
        <f>IF(OR(MOD(A1333,$L$3)=0,MOD(A1333,$L$3+24)=0,MOD(A1333,$L$3-24)=0),1,"")</f>
        <v/>
      </c>
      <c r="E1333" s="139">
        <f>IF(OR(A1333=$M$3,A1333=$M$3+12,A1333=$M$3-12),1,"")</f>
        <v/>
      </c>
      <c r="F1333" s="139" t="n">
        <v>0</v>
      </c>
      <c r="G1333" s="139" t="n">
        <v>12778.7</v>
      </c>
    </row>
    <row r="1334" ht="15.75" customHeight="1" s="165">
      <c r="A1334" s="139">
        <f>A1333+1</f>
        <v/>
      </c>
      <c r="B1334" s="139" t="n">
        <v>0</v>
      </c>
      <c r="C1334" s="139" t="n">
        <v>4.16215</v>
      </c>
      <c r="D1334" s="139">
        <f>IF(OR(MOD(A1334,$L$3)=0,MOD(A1334,$L$3+24)=0,MOD(A1334,$L$3-24)=0),1,"")</f>
        <v/>
      </c>
      <c r="E1334" s="139">
        <f>IF(OR(A1334=$M$3,A1334=$M$3+12,A1334=$M$3-12),1,"")</f>
        <v/>
      </c>
      <c r="F1334" s="139" t="n">
        <v>0</v>
      </c>
      <c r="G1334" s="139" t="n">
        <v>12111.5</v>
      </c>
    </row>
    <row r="1335" ht="15.75" customHeight="1" s="165">
      <c r="A1335" s="139">
        <f>A1334+1</f>
        <v/>
      </c>
      <c r="B1335" s="139" t="n">
        <v>0</v>
      </c>
      <c r="C1335" s="139" t="n">
        <v>3.9691</v>
      </c>
      <c r="D1335" s="139">
        <f>IF(OR(MOD(A1335,$L$3)=0,MOD(A1335,$L$3+24)=0,MOD(A1335,$L$3-24)=0),1,"")</f>
        <v/>
      </c>
      <c r="E1335" s="139">
        <f>IF(OR(A1335=$M$3,A1335=$M$3+12,A1335=$M$3-12),1,"")</f>
        <v/>
      </c>
      <c r="F1335" s="139" t="n">
        <v>0</v>
      </c>
      <c r="G1335" s="139" t="n">
        <v>9155.16</v>
      </c>
    </row>
    <row r="1336" ht="15.75" customHeight="1" s="165">
      <c r="A1336" s="139">
        <f>A1335+1</f>
        <v/>
      </c>
      <c r="B1336" s="139" t="n">
        <v>321.827</v>
      </c>
      <c r="C1336" s="139" t="n">
        <v>3.42345</v>
      </c>
      <c r="D1336" s="139">
        <f>IF(OR(MOD(A1336,$L$3)=0,MOD(A1336,$L$3+24)=0,MOD(A1336,$L$3-24)=0),1,"")</f>
        <v/>
      </c>
      <c r="E1336" s="139">
        <f>IF(OR(A1336=$M$3,A1336=$M$3+12,A1336=$M$3-12),1,"")</f>
        <v/>
      </c>
      <c r="F1336" s="139" t="n">
        <v>0</v>
      </c>
      <c r="G1336" s="139" t="n">
        <v>8102.54</v>
      </c>
    </row>
    <row r="1337" ht="15.75" customHeight="1" s="165">
      <c r="A1337" s="139">
        <f>A1336+1</f>
        <v/>
      </c>
      <c r="B1337" s="139" t="n">
        <v>0</v>
      </c>
      <c r="C1337" s="139" t="n">
        <v>2.55559</v>
      </c>
      <c r="D1337" s="139">
        <f>IF(OR(MOD(A1337,$L$3)=0,MOD(A1337,$L$3+24)=0,MOD(A1337,$L$3-24)=0),1,"")</f>
        <v/>
      </c>
      <c r="E1337" s="139">
        <f>IF(OR(A1337=$M$3,A1337=$M$3+12,A1337=$M$3-12),1,"")</f>
        <v/>
      </c>
      <c r="F1337" s="139" t="n">
        <v>0</v>
      </c>
      <c r="G1337" s="139" t="n">
        <v>4843.06</v>
      </c>
    </row>
    <row r="1338" ht="15.75" customHeight="1" s="165">
      <c r="A1338" s="139">
        <f>A1337+1</f>
        <v/>
      </c>
      <c r="B1338" s="139" t="n">
        <v>0</v>
      </c>
      <c r="C1338" s="139" t="n">
        <v>1.38624</v>
      </c>
      <c r="D1338" s="139">
        <f>IF(OR(MOD(A1338,$L$3)=0,MOD(A1338,$L$3+24)=0,MOD(A1338,$L$3-24)=0),1,"")</f>
        <v/>
      </c>
      <c r="E1338" s="139">
        <f>IF(OR(A1338=$M$3,A1338=$M$3+12,A1338=$M$3-12),1,"")</f>
        <v/>
      </c>
      <c r="F1338" s="139" t="n">
        <v>0</v>
      </c>
      <c r="G1338" s="139" t="n">
        <v>2108</v>
      </c>
    </row>
    <row r="1339" ht="15.75" customHeight="1" s="165">
      <c r="A1339" s="139">
        <f>A1338+1</f>
        <v/>
      </c>
      <c r="B1339" s="139" t="n">
        <v>1900.21</v>
      </c>
      <c r="C1339" s="139" t="n">
        <v>0.186299</v>
      </c>
      <c r="D1339" s="139">
        <f>IF(OR(MOD(A1339,$L$3)=0,MOD(A1339,$L$3+24)=0,MOD(A1339,$L$3-24)=0),1,"")</f>
        <v/>
      </c>
      <c r="E1339" s="139">
        <f>IF(OR(A1339=$M$3,A1339=$M$3+12,A1339=$M$3-12),1,"")</f>
        <v/>
      </c>
      <c r="F1339" s="139" t="n">
        <v>429.29</v>
      </c>
      <c r="G1339" s="139" t="n">
        <v>445.753</v>
      </c>
    </row>
    <row r="1340" ht="15.75" customHeight="1" s="165">
      <c r="A1340" s="139">
        <f>A1339+1</f>
        <v/>
      </c>
      <c r="B1340" s="139" t="n">
        <v>3460.83</v>
      </c>
      <c r="C1340" s="139" t="n">
        <v>0</v>
      </c>
      <c r="D1340" s="139">
        <f>IF(OR(MOD(A1340,$L$3)=0,MOD(A1340,$L$3+24)=0,MOD(A1340,$L$3-24)=0),1,"")</f>
        <v/>
      </c>
      <c r="E1340" s="139">
        <f>IF(OR(A1340=$M$3,A1340=$M$3+12,A1340=$M$3-12),1,"")</f>
        <v/>
      </c>
      <c r="F1340" s="139" t="n">
        <v>1364.69</v>
      </c>
      <c r="G1340" s="139" t="n">
        <v>-5.13282</v>
      </c>
    </row>
    <row r="1341" ht="15.75" customHeight="1" s="165">
      <c r="A1341" s="139">
        <f>A1340+1</f>
        <v/>
      </c>
      <c r="B1341" s="139" t="n">
        <v>3312.94</v>
      </c>
      <c r="C1341" s="139" t="n">
        <v>0</v>
      </c>
      <c r="D1341" s="139">
        <f>IF(OR(MOD(A1341,$L$3)=0,MOD(A1341,$L$3+24)=0,MOD(A1341,$L$3-24)=0),1,"")</f>
        <v/>
      </c>
      <c r="E1341" s="139">
        <f>IF(OR(A1341=$M$3,A1341=$M$3+12,A1341=$M$3-12),1,"")</f>
        <v/>
      </c>
      <c r="F1341" s="139" t="n">
        <v>3731.27</v>
      </c>
      <c r="G1341" s="139" t="n">
        <v>-5.13282</v>
      </c>
    </row>
    <row r="1342" ht="15.75" customHeight="1" s="165">
      <c r="A1342" s="139">
        <f>A1341+1</f>
        <v/>
      </c>
      <c r="B1342" s="139" t="n">
        <v>1608.97</v>
      </c>
      <c r="C1342" s="139" t="n">
        <v>0</v>
      </c>
      <c r="D1342" s="139">
        <f>IF(OR(MOD(A1342,$L$3)=0,MOD(A1342,$L$3+24)=0,MOD(A1342,$L$3-24)=0),1,"")</f>
        <v/>
      </c>
      <c r="E1342" s="139">
        <f>IF(OR(A1342=$M$3,A1342=$M$3+12,A1342=$M$3-12),1,"")</f>
        <v/>
      </c>
      <c r="F1342" s="139" t="n">
        <v>2002.49</v>
      </c>
      <c r="G1342" s="139" t="n">
        <v>-5.13282</v>
      </c>
    </row>
    <row r="1343" ht="15.75" customHeight="1" s="165">
      <c r="A1343" s="139">
        <f>A1342+1</f>
        <v/>
      </c>
      <c r="B1343" s="139" t="n">
        <v>1048.08</v>
      </c>
      <c r="C1343" s="139" t="n">
        <v>0</v>
      </c>
      <c r="D1343" s="139">
        <f>IF(OR(MOD(A1343,$L$3)=0,MOD(A1343,$L$3+24)=0,MOD(A1343,$L$3-24)=0),1,"")</f>
        <v/>
      </c>
      <c r="E1343" s="139">
        <f>IF(OR(A1343=$M$3,A1343=$M$3+12,A1343=$M$3-12),1,"")</f>
        <v/>
      </c>
      <c r="F1343" s="139" t="n">
        <v>950.955</v>
      </c>
      <c r="G1343" s="139" t="n">
        <v>-5.13282</v>
      </c>
    </row>
    <row r="1344" ht="15.75" customHeight="1" s="165">
      <c r="A1344" s="139">
        <f>A1343+1</f>
        <v/>
      </c>
      <c r="B1344" s="139" t="n">
        <v>432.621</v>
      </c>
      <c r="C1344" s="139" t="n">
        <v>0</v>
      </c>
      <c r="D1344" s="139">
        <f>IF(OR(MOD(A1344,$L$3)=0,MOD(A1344,$L$3+24)=0,MOD(A1344,$L$3-24)=0),1,"")</f>
        <v/>
      </c>
      <c r="E1344" s="139">
        <f>IF(OR(A1344=$M$3,A1344=$M$3+12,A1344=$M$3-12),1,"")</f>
        <v/>
      </c>
      <c r="F1344" s="139" t="n">
        <v>1658.25</v>
      </c>
      <c r="G1344" s="139" t="n">
        <v>-5.13282</v>
      </c>
    </row>
    <row r="1345" ht="15.75" customHeight="1" s="165">
      <c r="A1345" s="139">
        <f>A1344+1</f>
        <v/>
      </c>
      <c r="B1345" s="139" t="n">
        <v>0</v>
      </c>
      <c r="C1345" s="139" t="n">
        <v>0</v>
      </c>
      <c r="D1345" s="139">
        <f>IF(OR(MOD(A1345,$L$3)=0,MOD(A1345,$L$3+24)=0,MOD(A1345,$L$3-24)=0),1,"")</f>
        <v/>
      </c>
      <c r="E1345" s="139">
        <f>IF(OR(A1345=$M$3,A1345=$M$3+12,A1345=$M$3-12),1,"")</f>
        <v/>
      </c>
      <c r="F1345" s="139" t="n">
        <v>4098.83</v>
      </c>
      <c r="G1345" s="139" t="n">
        <v>-5.13282</v>
      </c>
    </row>
    <row r="1346" ht="15.75" customHeight="1" s="165">
      <c r="A1346" s="139">
        <f>A1345+1</f>
        <v/>
      </c>
      <c r="B1346" s="139" t="n">
        <v>0</v>
      </c>
      <c r="C1346" s="139" t="n">
        <v>0</v>
      </c>
      <c r="D1346" s="139">
        <f>IF(OR(MOD(A1346,$L$3)=0,MOD(A1346,$L$3+24)=0,MOD(A1346,$L$3-24)=0),1,"")</f>
        <v/>
      </c>
      <c r="E1346" s="139">
        <f>IF(OR(A1346=$M$3,A1346=$M$3+12,A1346=$M$3-12),1,"")</f>
        <v/>
      </c>
      <c r="F1346" s="139" t="n">
        <v>1896.24</v>
      </c>
      <c r="G1346" s="139" t="n">
        <v>-5.13282</v>
      </c>
    </row>
    <row r="1347" ht="15.75" customHeight="1" s="165">
      <c r="A1347" s="139">
        <f>A1346+1</f>
        <v/>
      </c>
      <c r="B1347" s="139" t="n">
        <v>0</v>
      </c>
      <c r="C1347" s="139" t="n">
        <v>0</v>
      </c>
      <c r="D1347" s="139">
        <f>IF(OR(MOD(A1347,$L$3)=0,MOD(A1347,$L$3+24)=0,MOD(A1347,$L$3-24)=0),1,"")</f>
        <v/>
      </c>
      <c r="E1347" s="139">
        <f>IF(OR(A1347=$M$3,A1347=$M$3+12,A1347=$M$3-12),1,"")</f>
        <v/>
      </c>
      <c r="F1347" s="139" t="n">
        <v>1568.93</v>
      </c>
      <c r="G1347" s="139" t="n">
        <v>-5.13282</v>
      </c>
    </row>
    <row r="1348" ht="15.75" customHeight="1" s="165">
      <c r="A1348" s="139">
        <f>A1347+1</f>
        <v/>
      </c>
      <c r="B1348" s="139" t="n">
        <v>0</v>
      </c>
      <c r="C1348" s="139" t="n">
        <v>0</v>
      </c>
      <c r="D1348" s="139">
        <f>IF(OR(MOD(A1348,$L$3)=0,MOD(A1348,$L$3+24)=0,MOD(A1348,$L$3-24)=0),1,"")</f>
        <v/>
      </c>
      <c r="E1348" s="139">
        <f>IF(OR(A1348=$M$3,A1348=$M$3+12,A1348=$M$3-12),1,"")</f>
        <v/>
      </c>
      <c r="F1348" s="139" t="n">
        <v>14058.1</v>
      </c>
      <c r="G1348" s="139" t="n">
        <v>-5.13282</v>
      </c>
    </row>
    <row r="1349" ht="15.75" customHeight="1" s="165">
      <c r="A1349" s="139">
        <f>A1348+1</f>
        <v/>
      </c>
      <c r="B1349" s="139" t="n">
        <v>0</v>
      </c>
      <c r="C1349" s="139" t="n">
        <v>0</v>
      </c>
      <c r="D1349" s="139">
        <f>IF(OR(MOD(A1349,$L$3)=0,MOD(A1349,$L$3+24)=0,MOD(A1349,$L$3-24)=0),1,"")</f>
        <v/>
      </c>
      <c r="E1349" s="139">
        <f>IF(OR(A1349=$M$3,A1349=$M$3+12,A1349=$M$3-12),1,"")</f>
        <v/>
      </c>
      <c r="F1349" s="139" t="n">
        <v>10177</v>
      </c>
      <c r="G1349" s="139" t="n">
        <v>-5.13282</v>
      </c>
    </row>
    <row r="1350" ht="15.75" customHeight="1" s="165">
      <c r="A1350" s="139">
        <f>A1349+1</f>
        <v/>
      </c>
      <c r="B1350" s="139" t="n">
        <v>0</v>
      </c>
      <c r="C1350" s="139" t="n">
        <v>0</v>
      </c>
      <c r="D1350" s="139">
        <f>IF(OR(MOD(A1350,$L$3)=0,MOD(A1350,$L$3+24)=0,MOD(A1350,$L$3-24)=0),1,"")</f>
        <v/>
      </c>
      <c r="E1350" s="139">
        <f>IF(OR(A1350=$M$3,A1350=$M$3+12,A1350=$M$3-12),1,"")</f>
        <v/>
      </c>
      <c r="F1350" s="139" t="n">
        <v>11203.6</v>
      </c>
      <c r="G1350" s="139" t="n">
        <v>-5.13282</v>
      </c>
    </row>
    <row r="1351" ht="15.75" customHeight="1" s="165">
      <c r="A1351" s="139">
        <f>A1350+1</f>
        <v/>
      </c>
      <c r="B1351" s="139" t="n">
        <v>0</v>
      </c>
      <c r="C1351" s="139" t="n">
        <v>0</v>
      </c>
      <c r="D1351" s="139">
        <f>IF(OR(MOD(A1351,$L$3)=0,MOD(A1351,$L$3+24)=0,MOD(A1351,$L$3-24)=0),1,"")</f>
        <v/>
      </c>
      <c r="E1351" s="139">
        <f>IF(OR(A1351=$M$3,A1351=$M$3+12,A1351=$M$3-12),1,"")</f>
        <v/>
      </c>
      <c r="F1351" s="139" t="n">
        <v>8108.36</v>
      </c>
      <c r="G1351" s="139" t="n">
        <v>-5.13282</v>
      </c>
    </row>
    <row r="1352" ht="15.75" customHeight="1" s="165">
      <c r="A1352" s="139">
        <f>A1351+1</f>
        <v/>
      </c>
      <c r="B1352" s="139" t="n">
        <v>0</v>
      </c>
      <c r="C1352" s="139" t="n">
        <v>0</v>
      </c>
      <c r="D1352" s="139">
        <f>IF(OR(MOD(A1352,$L$3)=0,MOD(A1352,$L$3+24)=0,MOD(A1352,$L$3-24)=0),1,"")</f>
        <v/>
      </c>
      <c r="E1352" s="139">
        <f>IF(OR(A1352=$M$3,A1352=$M$3+12,A1352=$M$3-12),1,"")</f>
        <v/>
      </c>
      <c r="F1352" s="139" t="n">
        <v>10326.2</v>
      </c>
      <c r="G1352" s="139" t="n">
        <v>-5.13282</v>
      </c>
    </row>
    <row r="1353" ht="15.75" customHeight="1" s="165">
      <c r="A1353" s="139">
        <f>A1352+1</f>
        <v/>
      </c>
      <c r="B1353" s="139" t="n">
        <v>0</v>
      </c>
      <c r="C1353" s="139" t="n">
        <v>0.0442434</v>
      </c>
      <c r="D1353" s="139">
        <f>IF(OR(MOD(A1353,$L$3)=0,MOD(A1353,$L$3+24)=0,MOD(A1353,$L$3-24)=0),1,"")</f>
        <v/>
      </c>
      <c r="E1353" s="139">
        <f>IF(OR(A1353=$M$3,A1353=$M$3+12,A1353=$M$3-12),1,"")</f>
        <v/>
      </c>
      <c r="F1353" s="139" t="n">
        <v>13148.1</v>
      </c>
      <c r="G1353" s="139" t="n">
        <v>95.4824</v>
      </c>
    </row>
    <row r="1354" ht="15.75" customHeight="1" s="165">
      <c r="A1354" s="139">
        <f>A1353+1</f>
        <v/>
      </c>
      <c r="B1354" s="139" t="n">
        <v>1253.5</v>
      </c>
      <c r="C1354" s="139" t="n">
        <v>1.06697</v>
      </c>
      <c r="D1354" s="139">
        <f>IF(OR(MOD(A1354,$L$3)=0,MOD(A1354,$L$3+24)=0,MOD(A1354,$L$3-24)=0),1,"")</f>
        <v/>
      </c>
      <c r="E1354" s="139">
        <f>IF(OR(A1354=$M$3,A1354=$M$3+12,A1354=$M$3-12),1,"")</f>
        <v/>
      </c>
      <c r="F1354" s="139" t="n">
        <v>9293.129999999999</v>
      </c>
      <c r="G1354" s="139" t="n">
        <v>2973.24</v>
      </c>
    </row>
    <row r="1355" ht="15.75" customHeight="1" s="165">
      <c r="A1355" s="139">
        <f>A1354+1</f>
        <v/>
      </c>
      <c r="B1355" s="139" t="n">
        <v>1623.21</v>
      </c>
      <c r="C1355" s="139" t="n">
        <v>1.17602</v>
      </c>
      <c r="D1355" s="139">
        <f>IF(OR(MOD(A1355,$L$3)=0,MOD(A1355,$L$3+24)=0,MOD(A1355,$L$3-24)=0),1,"")</f>
        <v/>
      </c>
      <c r="E1355" s="139">
        <f>IF(OR(A1355=$M$3,A1355=$M$3+12,A1355=$M$3-12),1,"")</f>
        <v/>
      </c>
      <c r="F1355" s="139" t="n">
        <v>11096.4</v>
      </c>
      <c r="G1355" s="139" t="n">
        <v>11068.5</v>
      </c>
    </row>
    <row r="1356" ht="15.75" customHeight="1" s="165">
      <c r="A1356" s="139">
        <f>A1355+1</f>
        <v/>
      </c>
      <c r="B1356" s="139" t="n">
        <v>1040.4</v>
      </c>
      <c r="C1356" s="139" t="n">
        <v>0.873505</v>
      </c>
      <c r="D1356" s="139">
        <f>IF(OR(MOD(A1356,$L$3)=0,MOD(A1356,$L$3+24)=0,MOD(A1356,$L$3-24)=0),1,"")</f>
        <v/>
      </c>
      <c r="E1356" s="139">
        <f>IF(OR(A1356=$M$3,A1356=$M$3+12,A1356=$M$3-12),1,"")</f>
        <v/>
      </c>
      <c r="F1356" s="139" t="n">
        <v>8787.9</v>
      </c>
      <c r="G1356" s="139" t="n">
        <v>9829.85</v>
      </c>
    </row>
    <row r="1357" ht="15.75" customHeight="1" s="165">
      <c r="A1357" s="139">
        <f>A1356+1</f>
        <v/>
      </c>
      <c r="B1357" s="139" t="n">
        <v>0</v>
      </c>
      <c r="C1357" s="139" t="n">
        <v>1.78631</v>
      </c>
      <c r="D1357" s="139">
        <f>IF(OR(MOD(A1357,$L$3)=0,MOD(A1357,$L$3+24)=0,MOD(A1357,$L$3-24)=0),1,"")</f>
        <v/>
      </c>
      <c r="E1357" s="139">
        <f>IF(OR(A1357=$M$3,A1357=$M$3+12,A1357=$M$3-12),1,"")</f>
        <v/>
      </c>
      <c r="F1357" s="139" t="n">
        <v>12079.8</v>
      </c>
      <c r="G1357" s="139" t="n">
        <v>11515.2</v>
      </c>
    </row>
    <row r="1358" ht="15.75" customHeight="1" s="165">
      <c r="A1358" s="139">
        <f>A1357+1</f>
        <v/>
      </c>
      <c r="B1358" s="139" t="n">
        <v>0</v>
      </c>
      <c r="C1358" s="139" t="n">
        <v>2.59114</v>
      </c>
      <c r="D1358" s="139">
        <f>IF(OR(MOD(A1358,$L$3)=0,MOD(A1358,$L$3+24)=0,MOD(A1358,$L$3-24)=0),1,"")</f>
        <v/>
      </c>
      <c r="E1358" s="139">
        <f>IF(OR(A1358=$M$3,A1358=$M$3+12,A1358=$M$3-12),1,"")</f>
        <v/>
      </c>
      <c r="F1358" s="139" t="n">
        <v>920.261</v>
      </c>
      <c r="G1358" s="139" t="n">
        <v>13995.1</v>
      </c>
    </row>
    <row r="1359" ht="15.75" customHeight="1" s="165">
      <c r="A1359" s="139">
        <f>A1358+1</f>
        <v/>
      </c>
      <c r="B1359" s="139" t="n">
        <v>0</v>
      </c>
      <c r="C1359" s="139" t="n">
        <v>1.38121</v>
      </c>
      <c r="D1359" s="139">
        <f>IF(OR(MOD(A1359,$L$3)=0,MOD(A1359,$L$3+24)=0,MOD(A1359,$L$3-24)=0),1,"")</f>
        <v/>
      </c>
      <c r="E1359" s="139">
        <f>IF(OR(A1359=$M$3,A1359=$M$3+12,A1359=$M$3-12),1,"")</f>
        <v/>
      </c>
      <c r="F1359" s="139" t="n">
        <v>8669.35</v>
      </c>
      <c r="G1359" s="139" t="n">
        <v>4055.26</v>
      </c>
    </row>
    <row r="1360" ht="15.75" customHeight="1" s="165">
      <c r="A1360" s="139">
        <f>A1359+1</f>
        <v/>
      </c>
      <c r="B1360" s="139" t="n">
        <v>394.049</v>
      </c>
      <c r="C1360" s="139" t="n">
        <v>1.39911</v>
      </c>
      <c r="D1360" s="139">
        <f>IF(OR(MOD(A1360,$L$3)=0,MOD(A1360,$L$3+24)=0,MOD(A1360,$L$3-24)=0),1,"")</f>
        <v/>
      </c>
      <c r="E1360" s="139">
        <f>IF(OR(A1360=$M$3,A1360=$M$3+12,A1360=$M$3-12),1,"")</f>
        <v/>
      </c>
      <c r="F1360" s="139" t="n">
        <v>34213.1</v>
      </c>
      <c r="G1360" s="139" t="n">
        <v>7749.78</v>
      </c>
    </row>
    <row r="1361" ht="15.75" customHeight="1" s="165">
      <c r="A1361" s="139">
        <f>A1360+1</f>
        <v/>
      </c>
      <c r="B1361" s="139" t="n">
        <v>2038</v>
      </c>
      <c r="C1361" s="139" t="n">
        <v>2.08167</v>
      </c>
      <c r="D1361" s="139">
        <f>IF(OR(MOD(A1361,$L$3)=0,MOD(A1361,$L$3+24)=0,MOD(A1361,$L$3-24)=0),1,"")</f>
        <v/>
      </c>
      <c r="E1361" s="139">
        <f>IF(OR(A1361=$M$3,A1361=$M$3+12,A1361=$M$3-12),1,"")</f>
        <v/>
      </c>
      <c r="F1361" s="139" t="n">
        <v>9997.42</v>
      </c>
      <c r="G1361" s="139" t="n">
        <v>12292.5</v>
      </c>
    </row>
    <row r="1362" ht="15.75" customHeight="1" s="165">
      <c r="A1362" s="139">
        <f>A1361+1</f>
        <v/>
      </c>
      <c r="B1362" s="139" t="n">
        <v>3369.21</v>
      </c>
      <c r="C1362" s="139" t="n">
        <v>0.996113</v>
      </c>
      <c r="D1362" s="139">
        <f>IF(OR(MOD(A1362,$L$3)=0,MOD(A1362,$L$3+24)=0,MOD(A1362,$L$3-24)=0),1,"")</f>
        <v/>
      </c>
      <c r="E1362" s="139">
        <f>IF(OR(A1362=$M$3,A1362=$M$3+12,A1362=$M$3-12),1,"")</f>
        <v/>
      </c>
      <c r="F1362" s="139" t="n">
        <v>39473.7</v>
      </c>
      <c r="G1362" s="139" t="n">
        <v>8132.84</v>
      </c>
    </row>
    <row r="1363" ht="15.75" customHeight="1" s="165">
      <c r="A1363" s="139">
        <f>A1362+1</f>
        <v/>
      </c>
      <c r="B1363" s="139" t="n">
        <v>9257.059999999999</v>
      </c>
      <c r="C1363" s="139" t="n">
        <v>0.13354</v>
      </c>
      <c r="D1363" s="139">
        <f>IF(OR(MOD(A1363,$L$3)=0,MOD(A1363,$L$3+24)=0,MOD(A1363,$L$3-24)=0),1,"")</f>
        <v/>
      </c>
      <c r="E1363" s="139">
        <f>IF(OR(A1363=$M$3,A1363=$M$3+12,A1363=$M$3-12),1,"")</f>
        <v/>
      </c>
      <c r="F1363" s="139" t="n">
        <v>37202.8</v>
      </c>
      <c r="G1363" s="139" t="n">
        <v>3129.42</v>
      </c>
    </row>
    <row r="1364" ht="15.75" customHeight="1" s="165">
      <c r="A1364" s="139">
        <f>A1363+1</f>
        <v/>
      </c>
      <c r="B1364" s="139" t="n">
        <v>22695.2</v>
      </c>
      <c r="C1364" s="139" t="n">
        <v>0</v>
      </c>
      <c r="D1364" s="139">
        <f>IF(OR(MOD(A1364,$L$3)=0,MOD(A1364,$L$3+24)=0,MOD(A1364,$L$3-24)=0),1,"")</f>
        <v/>
      </c>
      <c r="E1364" s="139">
        <f>IF(OR(A1364=$M$3,A1364=$M$3+12,A1364=$M$3-12),1,"")</f>
        <v/>
      </c>
      <c r="F1364" s="139" t="n">
        <v>0</v>
      </c>
      <c r="G1364" s="139" t="n">
        <v>-5.13282</v>
      </c>
    </row>
    <row r="1365" ht="15.75" customHeight="1" s="165">
      <c r="A1365" s="139">
        <f>A1364+1</f>
        <v/>
      </c>
      <c r="B1365" s="139" t="n">
        <v>30910.6</v>
      </c>
      <c r="C1365" s="139" t="n">
        <v>0</v>
      </c>
      <c r="D1365" s="139">
        <f>IF(OR(MOD(A1365,$L$3)=0,MOD(A1365,$L$3+24)=0,MOD(A1365,$L$3-24)=0),1,"")</f>
        <v/>
      </c>
      <c r="E1365" s="139">
        <f>IF(OR(A1365=$M$3,A1365=$M$3+12,A1365=$M$3-12),1,"")</f>
        <v/>
      </c>
      <c r="F1365" s="139" t="n">
        <v>0</v>
      </c>
      <c r="G1365" s="139" t="n">
        <v>-5.13282</v>
      </c>
    </row>
    <row r="1366" ht="15.75" customHeight="1" s="165">
      <c r="A1366" s="139">
        <f>A1365+1</f>
        <v/>
      </c>
      <c r="B1366" s="139" t="n">
        <v>25860.3</v>
      </c>
      <c r="C1366" s="139" t="n">
        <v>0</v>
      </c>
      <c r="D1366" s="139">
        <f>IF(OR(MOD(A1366,$L$3)=0,MOD(A1366,$L$3+24)=0,MOD(A1366,$L$3-24)=0),1,"")</f>
        <v/>
      </c>
      <c r="E1366" s="139">
        <f>IF(OR(A1366=$M$3,A1366=$M$3+12,A1366=$M$3-12),1,"")</f>
        <v/>
      </c>
      <c r="F1366" s="139" t="n">
        <v>0</v>
      </c>
      <c r="G1366" s="139" t="n">
        <v>-5.13282</v>
      </c>
    </row>
    <row r="1367" ht="15.75" customHeight="1" s="165">
      <c r="A1367" s="139">
        <f>A1366+1</f>
        <v/>
      </c>
      <c r="B1367" s="139" t="n">
        <v>24142.2</v>
      </c>
      <c r="C1367" s="139" t="n">
        <v>0</v>
      </c>
      <c r="D1367" s="139">
        <f>IF(OR(MOD(A1367,$L$3)=0,MOD(A1367,$L$3+24)=0,MOD(A1367,$L$3-24)=0),1,"")</f>
        <v/>
      </c>
      <c r="E1367" s="139">
        <f>IF(OR(A1367=$M$3,A1367=$M$3+12,A1367=$M$3-12),1,"")</f>
        <v/>
      </c>
      <c r="F1367" s="139" t="n">
        <v>0</v>
      </c>
      <c r="G1367" s="139" t="n">
        <v>-5.13282</v>
      </c>
    </row>
    <row r="1368" ht="15.75" customHeight="1" s="165">
      <c r="A1368" s="139">
        <f>A1367+1</f>
        <v/>
      </c>
      <c r="B1368" s="139" t="n">
        <v>22687.1</v>
      </c>
      <c r="C1368" s="139" t="n">
        <v>0</v>
      </c>
      <c r="D1368" s="139">
        <f>IF(OR(MOD(A1368,$L$3)=0,MOD(A1368,$L$3+24)=0,MOD(A1368,$L$3-24)=0),1,"")</f>
        <v/>
      </c>
      <c r="E1368" s="139">
        <f>IF(OR(A1368=$M$3,A1368=$M$3+12,A1368=$M$3-12),1,"")</f>
        <v/>
      </c>
      <c r="F1368" s="139" t="n">
        <v>0</v>
      </c>
      <c r="G1368" s="139" t="n">
        <v>-5.13282</v>
      </c>
    </row>
    <row r="1369" ht="15.75" customHeight="1" s="165">
      <c r="A1369" s="139">
        <f>A1368+1</f>
        <v/>
      </c>
      <c r="B1369" s="139" t="n">
        <v>27359.3</v>
      </c>
      <c r="C1369" s="139" t="n">
        <v>0</v>
      </c>
      <c r="D1369" s="139">
        <f>IF(OR(MOD(A1369,$L$3)=0,MOD(A1369,$L$3+24)=0,MOD(A1369,$L$3-24)=0),1,"")</f>
        <v/>
      </c>
      <c r="E1369" s="139">
        <f>IF(OR(A1369=$M$3,A1369=$M$3+12,A1369=$M$3-12),1,"")</f>
        <v/>
      </c>
      <c r="F1369" s="139" t="n">
        <v>1857.65</v>
      </c>
      <c r="G1369" s="139" t="n">
        <v>-5.13282</v>
      </c>
    </row>
    <row r="1370" ht="15.75" customHeight="1" s="165">
      <c r="A1370" s="139">
        <f>A1369+1</f>
        <v/>
      </c>
      <c r="B1370" s="139" t="n">
        <v>24449.1</v>
      </c>
      <c r="C1370" s="139" t="n">
        <v>0</v>
      </c>
      <c r="D1370" s="139">
        <f>IF(OR(MOD(A1370,$L$3)=0,MOD(A1370,$L$3+24)=0,MOD(A1370,$L$3-24)=0),1,"")</f>
        <v/>
      </c>
      <c r="E1370" s="139">
        <f>IF(OR(A1370=$M$3,A1370=$M$3+12,A1370=$M$3-12),1,"")</f>
        <v/>
      </c>
      <c r="F1370" s="139" t="n">
        <v>0</v>
      </c>
      <c r="G1370" s="139" t="n">
        <v>-5.13282</v>
      </c>
    </row>
    <row r="1371" ht="15.75" customHeight="1" s="165">
      <c r="A1371" s="139">
        <f>A1370+1</f>
        <v/>
      </c>
      <c r="B1371" s="139" t="n">
        <v>18379.8</v>
      </c>
      <c r="C1371" s="139" t="n">
        <v>0</v>
      </c>
      <c r="D1371" s="139">
        <f>IF(OR(MOD(A1371,$L$3)=0,MOD(A1371,$L$3+24)=0,MOD(A1371,$L$3-24)=0),1,"")</f>
        <v/>
      </c>
      <c r="E1371" s="139">
        <f>IF(OR(A1371=$M$3,A1371=$M$3+12,A1371=$M$3-12),1,"")</f>
        <v/>
      </c>
      <c r="F1371" s="139" t="n">
        <v>0</v>
      </c>
      <c r="G1371" s="139" t="n">
        <v>-5.13282</v>
      </c>
    </row>
    <row r="1372" ht="15.75" customHeight="1" s="165">
      <c r="A1372" s="139">
        <f>A1371+1</f>
        <v/>
      </c>
      <c r="B1372" s="139" t="n">
        <v>15587.8</v>
      </c>
      <c r="C1372" s="139" t="n">
        <v>0</v>
      </c>
      <c r="D1372" s="139">
        <f>IF(OR(MOD(A1372,$L$3)=0,MOD(A1372,$L$3+24)=0,MOD(A1372,$L$3-24)=0),1,"")</f>
        <v/>
      </c>
      <c r="E1372" s="139">
        <f>IF(OR(A1372=$M$3,A1372=$M$3+12,A1372=$M$3-12),1,"")</f>
        <v/>
      </c>
      <c r="F1372" s="139" t="n">
        <v>0</v>
      </c>
      <c r="G1372" s="139" t="n">
        <v>-5.13282</v>
      </c>
    </row>
    <row r="1373" ht="15.75" customHeight="1" s="165">
      <c r="A1373" s="139">
        <f>A1372+1</f>
        <v/>
      </c>
      <c r="B1373" s="139" t="n">
        <v>13082.5</v>
      </c>
      <c r="C1373" s="139" t="n">
        <v>0</v>
      </c>
      <c r="D1373" s="139">
        <f>IF(OR(MOD(A1373,$L$3)=0,MOD(A1373,$L$3+24)=0,MOD(A1373,$L$3-24)=0),1,"")</f>
        <v/>
      </c>
      <c r="E1373" s="139">
        <f>IF(OR(A1373=$M$3,A1373=$M$3+12,A1373=$M$3-12),1,"")</f>
        <v/>
      </c>
      <c r="F1373" s="139" t="n">
        <v>0</v>
      </c>
      <c r="G1373" s="139" t="n">
        <v>-5.13282</v>
      </c>
    </row>
    <row r="1374" ht="15.75" customHeight="1" s="165">
      <c r="A1374" s="139">
        <f>A1373+1</f>
        <v/>
      </c>
      <c r="B1374" s="139" t="n">
        <v>13163.4</v>
      </c>
      <c r="C1374" s="139" t="n">
        <v>0</v>
      </c>
      <c r="D1374" s="139">
        <f>IF(OR(MOD(A1374,$L$3)=0,MOD(A1374,$L$3+24)=0,MOD(A1374,$L$3-24)=0),1,"")</f>
        <v/>
      </c>
      <c r="E1374" s="139">
        <f>IF(OR(A1374=$M$3,A1374=$M$3+12,A1374=$M$3-12),1,"")</f>
        <v/>
      </c>
      <c r="F1374" s="139" t="n">
        <v>15401.4</v>
      </c>
      <c r="G1374" s="139" t="n">
        <v>-5.13282</v>
      </c>
    </row>
    <row r="1375" ht="15.75" customHeight="1" s="165">
      <c r="A1375" s="139">
        <f>A1374+1</f>
        <v/>
      </c>
      <c r="B1375" s="139" t="n">
        <v>18282.1</v>
      </c>
      <c r="C1375" s="139" t="n">
        <v>0</v>
      </c>
      <c r="D1375" s="139">
        <f>IF(OR(MOD(A1375,$L$3)=0,MOD(A1375,$L$3+24)=0,MOD(A1375,$L$3-24)=0),1,"")</f>
        <v/>
      </c>
      <c r="E1375" s="139">
        <f>IF(OR(A1375=$M$3,A1375=$M$3+12,A1375=$M$3-12),1,"")</f>
        <v/>
      </c>
      <c r="F1375" s="139" t="n">
        <v>10926.5</v>
      </c>
      <c r="G1375" s="139" t="n">
        <v>-5.13282</v>
      </c>
    </row>
    <row r="1376" ht="15.75" customHeight="1" s="165">
      <c r="A1376" s="139">
        <f>A1375+1</f>
        <v/>
      </c>
      <c r="B1376" s="139" t="n">
        <v>22748.8</v>
      </c>
      <c r="C1376" s="139" t="n">
        <v>0</v>
      </c>
      <c r="D1376" s="139">
        <f>IF(OR(MOD(A1376,$L$3)=0,MOD(A1376,$L$3+24)=0,MOD(A1376,$L$3-24)=0),1,"")</f>
        <v/>
      </c>
      <c r="E1376" s="139">
        <f>IF(OR(A1376=$M$3,A1376=$M$3+12,A1376=$M$3-12),1,"")</f>
        <v/>
      </c>
      <c r="F1376" s="139" t="n">
        <v>25764.6</v>
      </c>
      <c r="G1376" s="139" t="n">
        <v>-5.13282</v>
      </c>
    </row>
    <row r="1377" ht="15.75" customHeight="1" s="165">
      <c r="A1377" s="139">
        <f>A1376+1</f>
        <v/>
      </c>
      <c r="B1377" s="139" t="n">
        <v>28357.2</v>
      </c>
      <c r="C1377" s="139" t="n">
        <v>0.0675303</v>
      </c>
      <c r="D1377" s="139">
        <f>IF(OR(MOD(A1377,$L$3)=0,MOD(A1377,$L$3+24)=0,MOD(A1377,$L$3-24)=0),1,"")</f>
        <v/>
      </c>
      <c r="E1377" s="139">
        <f>IF(OR(A1377=$M$3,A1377=$M$3+12,A1377=$M$3-12),1,"")</f>
        <v/>
      </c>
      <c r="F1377" s="139" t="n">
        <v>23439.3</v>
      </c>
      <c r="G1377" s="139" t="n">
        <v>1420.27</v>
      </c>
    </row>
    <row r="1378" ht="15.75" customHeight="1" s="165">
      <c r="A1378" s="139">
        <f>A1377+1</f>
        <v/>
      </c>
      <c r="B1378" s="139" t="n">
        <v>16804.8</v>
      </c>
      <c r="C1378" s="139" t="n">
        <v>0.458567</v>
      </c>
      <c r="D1378" s="139">
        <f>IF(OR(MOD(A1378,$L$3)=0,MOD(A1378,$L$3+24)=0,MOD(A1378,$L$3-24)=0),1,"")</f>
        <v/>
      </c>
      <c r="E1378" s="139">
        <f>IF(OR(A1378=$M$3,A1378=$M$3+12,A1378=$M$3-12),1,"")</f>
        <v/>
      </c>
      <c r="F1378" s="139" t="n">
        <v>787.372</v>
      </c>
      <c r="G1378" s="139" t="n">
        <v>6413.76</v>
      </c>
    </row>
    <row r="1379" ht="15.75" customHeight="1" s="165">
      <c r="A1379" s="139">
        <f>A1378+1</f>
        <v/>
      </c>
      <c r="B1379" s="139" t="n">
        <v>6921.44</v>
      </c>
      <c r="C1379" s="139" t="n">
        <v>1.58975</v>
      </c>
      <c r="D1379" s="139">
        <f>IF(OR(MOD(A1379,$L$3)=0,MOD(A1379,$L$3+24)=0,MOD(A1379,$L$3-24)=0),1,"")</f>
        <v/>
      </c>
      <c r="E1379" s="139">
        <f>IF(OR(A1379=$M$3,A1379=$M$3+12,A1379=$M$3-12),1,"")</f>
        <v/>
      </c>
      <c r="F1379" s="139" t="n">
        <v>6280.63</v>
      </c>
      <c r="G1379" s="139" t="n">
        <v>7924.44</v>
      </c>
    </row>
    <row r="1380" ht="15.75" customHeight="1" s="165">
      <c r="A1380" s="139">
        <f>A1379+1</f>
        <v/>
      </c>
      <c r="B1380" s="139" t="n">
        <v>3846.07</v>
      </c>
      <c r="C1380" s="139" t="n">
        <v>3.18121</v>
      </c>
      <c r="D1380" s="139">
        <f>IF(OR(MOD(A1380,$L$3)=0,MOD(A1380,$L$3+24)=0,MOD(A1380,$L$3-24)=0),1,"")</f>
        <v/>
      </c>
      <c r="E1380" s="139">
        <f>IF(OR(A1380=$M$3,A1380=$M$3+12,A1380=$M$3-12),1,"")</f>
        <v/>
      </c>
      <c r="F1380" s="139" t="n">
        <v>26568.4</v>
      </c>
      <c r="G1380" s="139" t="n">
        <v>11196.9</v>
      </c>
    </row>
    <row r="1381" ht="15.75" customHeight="1" s="165">
      <c r="A1381" s="139">
        <f>A1380+1</f>
        <v/>
      </c>
      <c r="B1381" s="139" t="n">
        <v>4639.01</v>
      </c>
      <c r="C1381" s="139" t="n">
        <v>2.28842</v>
      </c>
      <c r="D1381" s="139">
        <f>IF(OR(MOD(A1381,$L$3)=0,MOD(A1381,$L$3+24)=0,MOD(A1381,$L$3-24)=0),1,"")</f>
        <v/>
      </c>
      <c r="E1381" s="139">
        <f>IF(OR(A1381=$M$3,A1381=$M$3+12,A1381=$M$3-12),1,"")</f>
        <v/>
      </c>
      <c r="F1381" s="139" t="n">
        <v>13895</v>
      </c>
      <c r="G1381" s="139" t="n">
        <v>14131.3</v>
      </c>
    </row>
    <row r="1382" ht="15.75" customHeight="1" s="165">
      <c r="A1382" s="139">
        <f>A1381+1</f>
        <v/>
      </c>
      <c r="B1382" s="139" t="n">
        <v>5432.69</v>
      </c>
      <c r="C1382" s="139" t="n">
        <v>3.86281</v>
      </c>
      <c r="D1382" s="139">
        <f>IF(OR(MOD(A1382,$L$3)=0,MOD(A1382,$L$3+24)=0,MOD(A1382,$L$3-24)=0),1,"")</f>
        <v/>
      </c>
      <c r="E1382" s="139">
        <f>IF(OR(A1382=$M$3,A1382=$M$3+12,A1382=$M$3-12),1,"")</f>
        <v/>
      </c>
      <c r="F1382" s="139" t="n">
        <v>10181.6</v>
      </c>
      <c r="G1382" s="139" t="n">
        <v>9401.9</v>
      </c>
    </row>
    <row r="1383" ht="15.75" customHeight="1" s="165">
      <c r="A1383" s="139">
        <f>A1382+1</f>
        <v/>
      </c>
      <c r="B1383" s="139" t="n">
        <v>8374.280000000001</v>
      </c>
      <c r="C1383" s="139" t="n">
        <v>3.67342</v>
      </c>
      <c r="D1383" s="139">
        <f>IF(OR(MOD(A1383,$L$3)=0,MOD(A1383,$L$3+24)=0,MOD(A1383,$L$3-24)=0),1,"")</f>
        <v/>
      </c>
      <c r="E1383" s="139">
        <f>IF(OR(A1383=$M$3,A1383=$M$3+12,A1383=$M$3-12),1,"")</f>
        <v/>
      </c>
      <c r="F1383" s="139" t="n">
        <v>4977.57</v>
      </c>
      <c r="G1383" s="139" t="n">
        <v>9553.280000000001</v>
      </c>
    </row>
    <row r="1384" ht="15.75" customHeight="1" s="165">
      <c r="A1384" s="139">
        <f>A1383+1</f>
        <v/>
      </c>
      <c r="B1384" s="139" t="n">
        <v>12058.8</v>
      </c>
      <c r="C1384" s="139" t="n">
        <v>3.16679</v>
      </c>
      <c r="D1384" s="139">
        <f>IF(OR(MOD(A1384,$L$3)=0,MOD(A1384,$L$3+24)=0,MOD(A1384,$L$3-24)=0),1,"")</f>
        <v/>
      </c>
      <c r="E1384" s="139">
        <f>IF(OR(A1384=$M$3,A1384=$M$3+12,A1384=$M$3-12),1,"")</f>
        <v/>
      </c>
      <c r="F1384" s="139" t="n">
        <v>6909.15</v>
      </c>
      <c r="G1384" s="139" t="n">
        <v>570.822</v>
      </c>
    </row>
    <row r="1385" ht="15.75" customHeight="1" s="165">
      <c r="A1385" s="139">
        <f>A1384+1</f>
        <v/>
      </c>
      <c r="B1385" s="139" t="n">
        <v>15843.9</v>
      </c>
      <c r="C1385" s="139" t="n">
        <v>2.34933</v>
      </c>
      <c r="D1385" s="139">
        <f>IF(OR(MOD(A1385,$L$3)=0,MOD(A1385,$L$3+24)=0,MOD(A1385,$L$3-24)=0),1,"")</f>
        <v/>
      </c>
      <c r="E1385" s="139">
        <f>IF(OR(A1385=$M$3,A1385=$M$3+12,A1385=$M$3-12),1,"")</f>
        <v/>
      </c>
      <c r="F1385" s="139" t="n">
        <v>7245.4</v>
      </c>
      <c r="G1385" s="139" t="n">
        <v>3874.54</v>
      </c>
    </row>
    <row r="1386" ht="15.75" customHeight="1" s="165">
      <c r="A1386" s="139">
        <f>A1385+1</f>
        <v/>
      </c>
      <c r="B1386" s="139" t="n">
        <v>14146.7</v>
      </c>
      <c r="C1386" s="139" t="n">
        <v>1.20834</v>
      </c>
      <c r="D1386" s="139">
        <f>IF(OR(MOD(A1386,$L$3)=0,MOD(A1386,$L$3+24)=0,MOD(A1386,$L$3-24)=0),1,"")</f>
        <v/>
      </c>
      <c r="E1386" s="139">
        <f>IF(OR(A1386=$M$3,A1386=$M$3+12,A1386=$M$3-12),1,"")</f>
        <v/>
      </c>
      <c r="F1386" s="139" t="n">
        <v>1422.56</v>
      </c>
      <c r="G1386" s="139" t="n">
        <v>2148.4</v>
      </c>
    </row>
    <row r="1387" ht="15.75" customHeight="1" s="165">
      <c r="A1387" s="139">
        <f>A1386+1</f>
        <v/>
      </c>
      <c r="B1387" s="139" t="n">
        <v>22062.4</v>
      </c>
      <c r="C1387" s="139" t="n">
        <v>0.191458</v>
      </c>
      <c r="D1387" s="139">
        <f>IF(OR(MOD(A1387,$L$3)=0,MOD(A1387,$L$3+24)=0,MOD(A1387,$L$3-24)=0),1,"")</f>
        <v/>
      </c>
      <c r="E1387" s="139">
        <f>IF(OR(A1387=$M$3,A1387=$M$3+12,A1387=$M$3-12),1,"")</f>
        <v/>
      </c>
      <c r="F1387" s="139" t="n">
        <v>6075.17</v>
      </c>
      <c r="G1387" s="139" t="n">
        <v>534.516</v>
      </c>
    </row>
    <row r="1388" ht="15.75" customHeight="1" s="165">
      <c r="A1388" s="139">
        <f>A1387+1</f>
        <v/>
      </c>
      <c r="B1388" s="139" t="n">
        <v>34652.2</v>
      </c>
      <c r="C1388" s="139" t="n">
        <v>0</v>
      </c>
      <c r="D1388" s="139">
        <f>IF(OR(MOD(A1388,$L$3)=0,MOD(A1388,$L$3+24)=0,MOD(A1388,$L$3-24)=0),1,"")</f>
        <v/>
      </c>
      <c r="E1388" s="139">
        <f>IF(OR(A1388=$M$3,A1388=$M$3+12,A1388=$M$3-12),1,"")</f>
        <v/>
      </c>
      <c r="F1388" s="139" t="n">
        <v>23907.1</v>
      </c>
      <c r="G1388" s="139" t="n">
        <v>-5.13282</v>
      </c>
    </row>
    <row r="1389" ht="15.75" customHeight="1" s="165">
      <c r="A1389" s="139">
        <f>A1388+1</f>
        <v/>
      </c>
      <c r="B1389" s="139" t="n">
        <v>30488.1</v>
      </c>
      <c r="C1389" s="139" t="n">
        <v>0</v>
      </c>
      <c r="D1389" s="139">
        <f>IF(OR(MOD(A1389,$L$3)=0,MOD(A1389,$L$3+24)=0,MOD(A1389,$L$3-24)=0),1,"")</f>
        <v/>
      </c>
      <c r="E1389" s="139">
        <f>IF(OR(A1389=$M$3,A1389=$M$3+12,A1389=$M$3-12),1,"")</f>
        <v/>
      </c>
      <c r="F1389" s="139" t="n">
        <v>14752.7</v>
      </c>
      <c r="G1389" s="139" t="n">
        <v>-5.13282</v>
      </c>
    </row>
    <row r="1390" ht="15.75" customHeight="1" s="165">
      <c r="A1390" s="139">
        <f>A1389+1</f>
        <v/>
      </c>
      <c r="B1390" s="139" t="n">
        <v>35239</v>
      </c>
      <c r="C1390" s="139" t="n">
        <v>0</v>
      </c>
      <c r="D1390" s="139">
        <f>IF(OR(MOD(A1390,$L$3)=0,MOD(A1390,$L$3+24)=0,MOD(A1390,$L$3-24)=0),1,"")</f>
        <v/>
      </c>
      <c r="E1390" s="139">
        <f>IF(OR(A1390=$M$3,A1390=$M$3+12,A1390=$M$3-12),1,"")</f>
        <v/>
      </c>
      <c r="F1390" s="139" t="n">
        <v>12067</v>
      </c>
      <c r="G1390" s="139" t="n">
        <v>-5.13282</v>
      </c>
    </row>
    <row r="1391" ht="15.75" customHeight="1" s="165">
      <c r="A1391" s="139">
        <f>A1390+1</f>
        <v/>
      </c>
      <c r="B1391" s="139" t="n">
        <v>34853.6</v>
      </c>
      <c r="C1391" s="139" t="n">
        <v>0</v>
      </c>
      <c r="D1391" s="139">
        <f>IF(OR(MOD(A1391,$L$3)=0,MOD(A1391,$L$3+24)=0,MOD(A1391,$L$3-24)=0),1,"")</f>
        <v/>
      </c>
      <c r="E1391" s="139">
        <f>IF(OR(A1391=$M$3,A1391=$M$3+12,A1391=$M$3-12),1,"")</f>
        <v/>
      </c>
      <c r="F1391" s="139" t="n">
        <v>9612.17</v>
      </c>
      <c r="G1391" s="139" t="n">
        <v>-5.13282</v>
      </c>
    </row>
    <row r="1392" ht="15.75" customHeight="1" s="165">
      <c r="A1392" s="139">
        <f>A1391+1</f>
        <v/>
      </c>
      <c r="B1392" s="139" t="n">
        <v>31370.6</v>
      </c>
      <c r="C1392" s="139" t="n">
        <v>0</v>
      </c>
      <c r="D1392" s="139">
        <f>IF(OR(MOD(A1392,$L$3)=0,MOD(A1392,$L$3+24)=0,MOD(A1392,$L$3-24)=0),1,"")</f>
        <v/>
      </c>
      <c r="E1392" s="139">
        <f>IF(OR(A1392=$M$3,A1392=$M$3+12,A1392=$M$3-12),1,"")</f>
        <v/>
      </c>
      <c r="F1392" s="139" t="n">
        <v>9488.700000000001</v>
      </c>
      <c r="G1392" s="139" t="n">
        <v>-5.13282</v>
      </c>
    </row>
    <row r="1393" ht="15.75" customHeight="1" s="165">
      <c r="A1393" s="139">
        <f>A1392+1</f>
        <v/>
      </c>
      <c r="B1393" s="139" t="n">
        <v>31457.7</v>
      </c>
      <c r="C1393" s="139" t="n">
        <v>0</v>
      </c>
      <c r="D1393" s="139">
        <f>IF(OR(MOD(A1393,$L$3)=0,MOD(A1393,$L$3+24)=0,MOD(A1393,$L$3-24)=0),1,"")</f>
        <v/>
      </c>
      <c r="E1393" s="139">
        <f>IF(OR(A1393=$M$3,A1393=$M$3+12,A1393=$M$3-12),1,"")</f>
        <v/>
      </c>
      <c r="F1393" s="139" t="n">
        <v>8607.18</v>
      </c>
      <c r="G1393" s="139" t="n">
        <v>-5.13282</v>
      </c>
    </row>
    <row r="1394" ht="15.75" customHeight="1" s="165">
      <c r="A1394" s="139">
        <f>A1393+1</f>
        <v/>
      </c>
      <c r="B1394" s="139" t="n">
        <v>29451.3</v>
      </c>
      <c r="C1394" s="139" t="n">
        <v>0</v>
      </c>
      <c r="D1394" s="139">
        <f>IF(OR(MOD(A1394,$L$3)=0,MOD(A1394,$L$3+24)=0,MOD(A1394,$L$3-24)=0),1,"")</f>
        <v/>
      </c>
      <c r="E1394" s="139">
        <f>IF(OR(A1394=$M$3,A1394=$M$3+12,A1394=$M$3-12),1,"")</f>
        <v/>
      </c>
      <c r="F1394" s="139" t="n">
        <v>1029.64</v>
      </c>
      <c r="G1394" s="139" t="n">
        <v>-5.13282</v>
      </c>
    </row>
    <row r="1395" ht="15.75" customHeight="1" s="165">
      <c r="A1395" s="139">
        <f>A1394+1</f>
        <v/>
      </c>
      <c r="B1395" s="139" t="n">
        <v>24516.1</v>
      </c>
      <c r="C1395" s="139" t="n">
        <v>0</v>
      </c>
      <c r="D1395" s="139">
        <f>IF(OR(MOD(A1395,$L$3)=0,MOD(A1395,$L$3+24)=0,MOD(A1395,$L$3-24)=0),1,"")</f>
        <v/>
      </c>
      <c r="E1395" s="139">
        <f>IF(OR(A1395=$M$3,A1395=$M$3+12,A1395=$M$3-12),1,"")</f>
        <v/>
      </c>
      <c r="F1395" s="139" t="n">
        <v>22947.7</v>
      </c>
      <c r="G1395" s="139" t="n">
        <v>-5.13282</v>
      </c>
    </row>
    <row r="1396" ht="15.75" customHeight="1" s="165">
      <c r="A1396" s="139">
        <f>A1395+1</f>
        <v/>
      </c>
      <c r="B1396" s="139" t="n">
        <v>17731</v>
      </c>
      <c r="C1396" s="139" t="n">
        <v>0</v>
      </c>
      <c r="D1396" s="139">
        <f>IF(OR(MOD(A1396,$L$3)=0,MOD(A1396,$L$3+24)=0,MOD(A1396,$L$3-24)=0),1,"")</f>
        <v/>
      </c>
      <c r="E1396" s="139">
        <f>IF(OR(A1396=$M$3,A1396=$M$3+12,A1396=$M$3-12),1,"")</f>
        <v/>
      </c>
      <c r="F1396" s="139" t="n">
        <v>23332.1</v>
      </c>
      <c r="G1396" s="139" t="n">
        <v>-5.13282</v>
      </c>
    </row>
    <row r="1397" ht="15.75" customHeight="1" s="165">
      <c r="A1397" s="139">
        <f>A1396+1</f>
        <v/>
      </c>
      <c r="B1397" s="139" t="n">
        <v>15204.3</v>
      </c>
      <c r="C1397" s="139" t="n">
        <v>0</v>
      </c>
      <c r="D1397" s="139">
        <f>IF(OR(MOD(A1397,$L$3)=0,MOD(A1397,$L$3+24)=0,MOD(A1397,$L$3-24)=0),1,"")</f>
        <v/>
      </c>
      <c r="E1397" s="139">
        <f>IF(OR(A1397=$M$3,A1397=$M$3+12,A1397=$M$3-12),1,"")</f>
        <v/>
      </c>
      <c r="F1397" s="139" t="n">
        <v>36745.7</v>
      </c>
      <c r="G1397" s="139" t="n">
        <v>-5.13282</v>
      </c>
    </row>
    <row r="1398" ht="15.75" customHeight="1" s="165">
      <c r="A1398" s="139">
        <f>A1397+1</f>
        <v/>
      </c>
      <c r="B1398" s="139" t="n">
        <v>16611.1</v>
      </c>
      <c r="C1398" s="139" t="n">
        <v>0</v>
      </c>
      <c r="D1398" s="139">
        <f>IF(OR(MOD(A1398,$L$3)=0,MOD(A1398,$L$3+24)=0,MOD(A1398,$L$3-24)=0),1,"")</f>
        <v/>
      </c>
      <c r="E1398" s="139">
        <f>IF(OR(A1398=$M$3,A1398=$M$3+12,A1398=$M$3-12),1,"")</f>
        <v/>
      </c>
      <c r="F1398" s="139" t="n">
        <v>11429</v>
      </c>
      <c r="G1398" s="139" t="n">
        <v>-5.13282</v>
      </c>
    </row>
    <row r="1399" ht="15.75" customHeight="1" s="165">
      <c r="A1399" s="139">
        <f>A1398+1</f>
        <v/>
      </c>
      <c r="B1399" s="139" t="n">
        <v>14235.5</v>
      </c>
      <c r="C1399" s="139" t="n">
        <v>0</v>
      </c>
      <c r="D1399" s="139">
        <f>IF(OR(MOD(A1399,$L$3)=0,MOD(A1399,$L$3+24)=0,MOD(A1399,$L$3-24)=0),1,"")</f>
        <v/>
      </c>
      <c r="E1399" s="139">
        <f>IF(OR(A1399=$M$3,A1399=$M$3+12,A1399=$M$3-12),1,"")</f>
        <v/>
      </c>
      <c r="F1399" s="139" t="n">
        <v>38235.6</v>
      </c>
      <c r="G1399" s="139" t="n">
        <v>-5.13282</v>
      </c>
    </row>
    <row r="1400" ht="15.75" customHeight="1" s="165">
      <c r="A1400" s="139">
        <f>A1399+1</f>
        <v/>
      </c>
      <c r="B1400" s="139" t="n">
        <v>14344.1</v>
      </c>
      <c r="C1400" s="139" t="n">
        <v>0</v>
      </c>
      <c r="D1400" s="139">
        <f>IF(OR(MOD(A1400,$L$3)=0,MOD(A1400,$L$3+24)=0,MOD(A1400,$L$3-24)=0),1,"")</f>
        <v/>
      </c>
      <c r="E1400" s="139">
        <f>IF(OR(A1400=$M$3,A1400=$M$3+12,A1400=$M$3-12),1,"")</f>
        <v/>
      </c>
      <c r="F1400" s="139" t="n">
        <v>34627.8</v>
      </c>
      <c r="G1400" s="139" t="n">
        <v>-5.13282</v>
      </c>
    </row>
    <row r="1401" ht="15.75" customHeight="1" s="165">
      <c r="A1401" s="139">
        <f>A1400+1</f>
        <v/>
      </c>
      <c r="B1401" s="139" t="n">
        <v>14718.4</v>
      </c>
      <c r="C1401" s="139" t="n">
        <v>0.25011</v>
      </c>
      <c r="D1401" s="139">
        <f>IF(OR(MOD(A1401,$L$3)=0,MOD(A1401,$L$3+24)=0,MOD(A1401,$L$3-24)=0),1,"")</f>
        <v/>
      </c>
      <c r="E1401" s="139">
        <f>IF(OR(A1401=$M$3,A1401=$M$3+12,A1401=$M$3-12),1,"")</f>
        <v/>
      </c>
      <c r="F1401" s="139" t="n">
        <v>26731.4</v>
      </c>
      <c r="G1401" s="139" t="n">
        <v>818.567</v>
      </c>
    </row>
    <row r="1402" ht="15.75" customHeight="1" s="165">
      <c r="A1402" s="139">
        <f>A1401+1</f>
        <v/>
      </c>
      <c r="B1402" s="139" t="n">
        <v>11760.9</v>
      </c>
      <c r="C1402" s="139" t="n">
        <v>1.34169</v>
      </c>
      <c r="D1402" s="139">
        <f>IF(OR(MOD(A1402,$L$3)=0,MOD(A1402,$L$3+24)=0,MOD(A1402,$L$3-24)=0),1,"")</f>
        <v/>
      </c>
      <c r="E1402" s="139">
        <f>IF(OR(A1402=$M$3,A1402=$M$3+12,A1402=$M$3-12),1,"")</f>
        <v/>
      </c>
      <c r="F1402" s="139" t="n">
        <v>14610</v>
      </c>
      <c r="G1402" s="139" t="n">
        <v>4758.33</v>
      </c>
    </row>
    <row r="1403" ht="15.75" customHeight="1" s="165">
      <c r="A1403" s="139">
        <f>A1402+1</f>
        <v/>
      </c>
      <c r="B1403" s="139" t="n">
        <v>4238.79</v>
      </c>
      <c r="C1403" s="139" t="n">
        <v>2.43551</v>
      </c>
      <c r="D1403" s="139">
        <f>IF(OR(MOD(A1403,$L$3)=0,MOD(A1403,$L$3+24)=0,MOD(A1403,$L$3-24)=0),1,"")</f>
        <v/>
      </c>
      <c r="E1403" s="139">
        <f>IF(OR(A1403=$M$3,A1403=$M$3+12,A1403=$M$3-12),1,"")</f>
        <v/>
      </c>
      <c r="F1403" s="139" t="n">
        <v>28111.6</v>
      </c>
      <c r="G1403" s="139" t="n">
        <v>8974.629999999999</v>
      </c>
    </row>
    <row r="1404" ht="15.75" customHeight="1" s="165">
      <c r="A1404" s="139">
        <f>A1403+1</f>
        <v/>
      </c>
      <c r="B1404" s="139" t="n">
        <v>1923.15</v>
      </c>
      <c r="C1404" s="139" t="n">
        <v>2.51815</v>
      </c>
      <c r="D1404" s="139">
        <f>IF(OR(MOD(A1404,$L$3)=0,MOD(A1404,$L$3+24)=0,MOD(A1404,$L$3-24)=0),1,"")</f>
        <v/>
      </c>
      <c r="E1404" s="139">
        <f>IF(OR(A1404=$M$3,A1404=$M$3+12,A1404=$M$3-12),1,"")</f>
        <v/>
      </c>
      <c r="F1404" s="139" t="n">
        <v>34681.4</v>
      </c>
      <c r="G1404" s="139" t="n">
        <v>3675.16</v>
      </c>
    </row>
    <row r="1405" ht="15.75" customHeight="1" s="165">
      <c r="A1405" s="139">
        <f>A1404+1</f>
        <v/>
      </c>
      <c r="B1405" s="139" t="n">
        <v>1139.37</v>
      </c>
      <c r="C1405" s="139" t="n">
        <v>2.4842</v>
      </c>
      <c r="D1405" s="139">
        <f>IF(OR(MOD(A1405,$L$3)=0,MOD(A1405,$L$3+24)=0,MOD(A1405,$L$3-24)=0),1,"")</f>
        <v/>
      </c>
      <c r="E1405" s="139">
        <f>IF(OR(A1405=$M$3,A1405=$M$3+12,A1405=$M$3-12),1,"")</f>
        <v/>
      </c>
      <c r="F1405" s="139" t="n">
        <v>23148.4</v>
      </c>
      <c r="G1405" s="139" t="n">
        <v>2283.99</v>
      </c>
    </row>
    <row r="1406" ht="15.75" customHeight="1" s="165">
      <c r="A1406" s="139">
        <f>A1405+1</f>
        <v/>
      </c>
      <c r="B1406" s="139" t="n">
        <v>880.504</v>
      </c>
      <c r="C1406" s="139" t="n">
        <v>3.84991</v>
      </c>
      <c r="D1406" s="139">
        <f>IF(OR(MOD(A1406,$L$3)=0,MOD(A1406,$L$3+24)=0,MOD(A1406,$L$3-24)=0),1,"")</f>
        <v/>
      </c>
      <c r="E1406" s="139">
        <f>IF(OR(A1406=$M$3,A1406=$M$3+12,A1406=$M$3-12),1,"")</f>
        <v/>
      </c>
      <c r="F1406" s="139" t="n">
        <v>29961.2</v>
      </c>
      <c r="G1406" s="139" t="n">
        <v>9262.129999999999</v>
      </c>
    </row>
    <row r="1407" ht="15.75" customHeight="1" s="165">
      <c r="A1407" s="139">
        <f>A1406+1</f>
        <v/>
      </c>
      <c r="B1407" s="139" t="n">
        <v>1124.41</v>
      </c>
      <c r="C1407" s="139" t="n">
        <v>2.69856</v>
      </c>
      <c r="D1407" s="139">
        <f>IF(OR(MOD(A1407,$L$3)=0,MOD(A1407,$L$3+24)=0,MOD(A1407,$L$3-24)=0),1,"")</f>
        <v/>
      </c>
      <c r="E1407" s="139">
        <f>IF(OR(A1407=$M$3,A1407=$M$3+12,A1407=$M$3-12),1,"")</f>
        <v/>
      </c>
      <c r="F1407" s="139" t="n">
        <v>28425.2</v>
      </c>
      <c r="G1407" s="139" t="n">
        <v>846.306</v>
      </c>
    </row>
    <row r="1408" ht="15.75" customHeight="1" s="165">
      <c r="A1408" s="139">
        <f>A1407+1</f>
        <v/>
      </c>
      <c r="B1408" s="139" t="n">
        <v>1609.57</v>
      </c>
      <c r="C1408" s="139" t="n">
        <v>2.67128</v>
      </c>
      <c r="D1408" s="139">
        <f>IF(OR(MOD(A1408,$L$3)=0,MOD(A1408,$L$3+24)=0,MOD(A1408,$L$3-24)=0),1,"")</f>
        <v/>
      </c>
      <c r="E1408" s="139">
        <f>IF(OR(A1408=$M$3,A1408=$M$3+12,A1408=$M$3-12),1,"")</f>
        <v/>
      </c>
      <c r="F1408" s="139" t="n">
        <v>27962.4</v>
      </c>
      <c r="G1408" s="139" t="n">
        <v>770.418</v>
      </c>
    </row>
    <row r="1409" ht="15.75" customHeight="1" s="165">
      <c r="A1409" s="139">
        <f>A1408+1</f>
        <v/>
      </c>
      <c r="B1409" s="139" t="n">
        <v>2033.28</v>
      </c>
      <c r="C1409" s="139" t="n">
        <v>1.44888</v>
      </c>
      <c r="D1409" s="139">
        <f>IF(OR(MOD(A1409,$L$3)=0,MOD(A1409,$L$3+24)=0,MOD(A1409,$L$3-24)=0),1,"")</f>
        <v/>
      </c>
      <c r="E1409" s="139">
        <f>IF(OR(A1409=$M$3,A1409=$M$3+12,A1409=$M$3-12),1,"")</f>
        <v/>
      </c>
      <c r="F1409" s="139" t="n">
        <v>30961.4</v>
      </c>
      <c r="G1409" s="139" t="n">
        <v>5870.21</v>
      </c>
    </row>
    <row r="1410" ht="15.75" customHeight="1" s="165">
      <c r="A1410" s="139">
        <f>A1409+1</f>
        <v/>
      </c>
      <c r="B1410" s="139" t="n">
        <v>2924.45</v>
      </c>
      <c r="C1410" s="139" t="n">
        <v>0.120648</v>
      </c>
      <c r="D1410" s="139">
        <f>IF(OR(MOD(A1410,$L$3)=0,MOD(A1410,$L$3+24)=0,MOD(A1410,$L$3-24)=0),1,"")</f>
        <v/>
      </c>
      <c r="E1410" s="139">
        <f>IF(OR(A1410=$M$3,A1410=$M$3+12,A1410=$M$3-12),1,"")</f>
        <v/>
      </c>
      <c r="F1410" s="139" t="n">
        <v>32055.8</v>
      </c>
      <c r="G1410" s="139" t="n">
        <v>1577.97</v>
      </c>
    </row>
    <row r="1411" ht="15.75" customHeight="1" s="165">
      <c r="A1411" s="139">
        <f>A1410+1</f>
        <v/>
      </c>
      <c r="B1411" s="139" t="n">
        <v>3759.32</v>
      </c>
      <c r="C1411" s="139" t="n">
        <v>0.0214745</v>
      </c>
      <c r="D1411" s="139">
        <f>IF(OR(MOD(A1411,$L$3)=0,MOD(A1411,$L$3+24)=0,MOD(A1411,$L$3-24)=0),1,"")</f>
        <v/>
      </c>
      <c r="E1411" s="139">
        <f>IF(OR(A1411=$M$3,A1411=$M$3+12,A1411=$M$3-12),1,"")</f>
        <v/>
      </c>
      <c r="F1411" s="139" t="n">
        <v>18305.1</v>
      </c>
      <c r="G1411" s="139" t="n">
        <v>3197.01</v>
      </c>
    </row>
    <row r="1412" ht="15.75" customHeight="1" s="165">
      <c r="A1412" s="139">
        <f>A1411+1</f>
        <v/>
      </c>
      <c r="B1412" s="139" t="n">
        <v>13833.3</v>
      </c>
      <c r="C1412" s="139" t="n">
        <v>0</v>
      </c>
      <c r="D1412" s="139">
        <f>IF(OR(MOD(A1412,$L$3)=0,MOD(A1412,$L$3+24)=0,MOD(A1412,$L$3-24)=0),1,"")</f>
        <v/>
      </c>
      <c r="E1412" s="139">
        <f>IF(OR(A1412=$M$3,A1412=$M$3+12,A1412=$M$3-12),1,"")</f>
        <v/>
      </c>
      <c r="F1412" s="139" t="n">
        <v>18038.8</v>
      </c>
      <c r="G1412" s="139" t="n">
        <v>-5.13282</v>
      </c>
    </row>
    <row r="1413" ht="15.75" customHeight="1" s="165">
      <c r="A1413" s="139">
        <f>A1412+1</f>
        <v/>
      </c>
      <c r="B1413" s="139" t="n">
        <v>16861.8</v>
      </c>
      <c r="C1413" s="139" t="n">
        <v>0</v>
      </c>
      <c r="D1413" s="139">
        <f>IF(OR(MOD(A1413,$L$3)=0,MOD(A1413,$L$3+24)=0,MOD(A1413,$L$3-24)=0),1,"")</f>
        <v/>
      </c>
      <c r="E1413" s="139">
        <f>IF(OR(A1413=$M$3,A1413=$M$3+12,A1413=$M$3-12),1,"")</f>
        <v/>
      </c>
      <c r="F1413" s="139" t="n">
        <v>26386.5</v>
      </c>
      <c r="G1413" s="139" t="n">
        <v>-5.13282</v>
      </c>
    </row>
    <row r="1414" ht="15.75" customHeight="1" s="165">
      <c r="A1414" s="139">
        <f>A1413+1</f>
        <v/>
      </c>
      <c r="B1414" s="139" t="n">
        <v>18415</v>
      </c>
      <c r="C1414" s="139" t="n">
        <v>0</v>
      </c>
      <c r="D1414" s="139">
        <f>IF(OR(MOD(A1414,$L$3)=0,MOD(A1414,$L$3+24)=0,MOD(A1414,$L$3-24)=0),1,"")</f>
        <v/>
      </c>
      <c r="E1414" s="139">
        <f>IF(OR(A1414=$M$3,A1414=$M$3+12,A1414=$M$3-12),1,"")</f>
        <v/>
      </c>
      <c r="F1414" s="139" t="n">
        <v>12362.4</v>
      </c>
      <c r="G1414" s="139" t="n">
        <v>-5.13282</v>
      </c>
    </row>
    <row r="1415" ht="15.75" customHeight="1" s="165">
      <c r="A1415" s="139">
        <f>A1414+1</f>
        <v/>
      </c>
      <c r="B1415" s="139" t="n">
        <v>13507.2</v>
      </c>
      <c r="C1415" s="139" t="n">
        <v>0</v>
      </c>
      <c r="D1415" s="139">
        <f>IF(OR(MOD(A1415,$L$3)=0,MOD(A1415,$L$3+24)=0,MOD(A1415,$L$3-24)=0),1,"")</f>
        <v/>
      </c>
      <c r="E1415" s="139">
        <f>IF(OR(A1415=$M$3,A1415=$M$3+12,A1415=$M$3-12),1,"")</f>
        <v/>
      </c>
      <c r="F1415" s="139" t="n">
        <v>2428.57</v>
      </c>
      <c r="G1415" s="139" t="n">
        <v>-5.13282</v>
      </c>
    </row>
    <row r="1416" ht="15.75" customHeight="1" s="165">
      <c r="A1416" s="139">
        <f>A1415+1</f>
        <v/>
      </c>
      <c r="B1416" s="139" t="n">
        <v>19106.6</v>
      </c>
      <c r="C1416" s="139" t="n">
        <v>0</v>
      </c>
      <c r="D1416" s="139">
        <f>IF(OR(MOD(A1416,$L$3)=0,MOD(A1416,$L$3+24)=0,MOD(A1416,$L$3-24)=0),1,"")</f>
        <v/>
      </c>
      <c r="E1416" s="139">
        <f>IF(OR(A1416=$M$3,A1416=$M$3+12,A1416=$M$3-12),1,"")</f>
        <v/>
      </c>
      <c r="F1416" s="139" t="n">
        <v>8943.450000000001</v>
      </c>
      <c r="G1416" s="139" t="n">
        <v>-5.13282</v>
      </c>
    </row>
    <row r="1417" ht="15.75" customHeight="1" s="165">
      <c r="A1417" s="139">
        <f>A1416+1</f>
        <v/>
      </c>
      <c r="B1417" s="139" t="n">
        <v>13203.5</v>
      </c>
      <c r="C1417" s="139" t="n">
        <v>0</v>
      </c>
      <c r="D1417" s="139">
        <f>IF(OR(MOD(A1417,$L$3)=0,MOD(A1417,$L$3+24)=0,MOD(A1417,$L$3-24)=0),1,"")</f>
        <v/>
      </c>
      <c r="E1417" s="139">
        <f>IF(OR(A1417=$M$3,A1417=$M$3+12,A1417=$M$3-12),1,"")</f>
        <v/>
      </c>
      <c r="F1417" s="139" t="n">
        <v>13150.6</v>
      </c>
      <c r="G1417" s="139" t="n">
        <v>-5.13282</v>
      </c>
    </row>
    <row r="1418" ht="15.75" customHeight="1" s="165">
      <c r="A1418" s="139">
        <f>A1417+1</f>
        <v/>
      </c>
      <c r="B1418" s="139" t="n">
        <v>13263.6</v>
      </c>
      <c r="C1418" s="139" t="n">
        <v>0</v>
      </c>
      <c r="D1418" s="139">
        <f>IF(OR(MOD(A1418,$L$3)=0,MOD(A1418,$L$3+24)=0,MOD(A1418,$L$3-24)=0),1,"")</f>
        <v/>
      </c>
      <c r="E1418" s="139">
        <f>IF(OR(A1418=$M$3,A1418=$M$3+12,A1418=$M$3-12),1,"")</f>
        <v/>
      </c>
      <c r="F1418" s="139" t="n">
        <v>39323.9</v>
      </c>
      <c r="G1418" s="139" t="n">
        <v>-5.13282</v>
      </c>
    </row>
    <row r="1419" ht="15.75" customHeight="1" s="165">
      <c r="A1419" s="139">
        <f>A1418+1</f>
        <v/>
      </c>
      <c r="B1419" s="139" t="n">
        <v>18601.7</v>
      </c>
      <c r="C1419" s="139" t="n">
        <v>0</v>
      </c>
      <c r="D1419" s="139">
        <f>IF(OR(MOD(A1419,$L$3)=0,MOD(A1419,$L$3+24)=0,MOD(A1419,$L$3-24)=0),1,"")</f>
        <v/>
      </c>
      <c r="E1419" s="139">
        <f>IF(OR(A1419=$M$3,A1419=$M$3+12,A1419=$M$3-12),1,"")</f>
        <v/>
      </c>
      <c r="F1419" s="139" t="n">
        <v>0</v>
      </c>
      <c r="G1419" s="139" t="n">
        <v>-5.13282</v>
      </c>
    </row>
    <row r="1420" ht="15.75" customHeight="1" s="165">
      <c r="A1420" s="139">
        <f>A1419+1</f>
        <v/>
      </c>
      <c r="B1420" s="139" t="n">
        <v>15460.5</v>
      </c>
      <c r="C1420" s="139" t="n">
        <v>0</v>
      </c>
      <c r="D1420" s="139">
        <f>IF(OR(MOD(A1420,$L$3)=0,MOD(A1420,$L$3+24)=0,MOD(A1420,$L$3-24)=0),1,"")</f>
        <v/>
      </c>
      <c r="E1420" s="139">
        <f>IF(OR(A1420=$M$3,A1420=$M$3+12,A1420=$M$3-12),1,"")</f>
        <v/>
      </c>
      <c r="F1420" s="139" t="n">
        <v>3211.17</v>
      </c>
      <c r="G1420" s="139" t="n">
        <v>-5.13282</v>
      </c>
    </row>
    <row r="1421" ht="15.75" customHeight="1" s="165">
      <c r="A1421" s="139">
        <f>A1420+1</f>
        <v/>
      </c>
      <c r="B1421" s="139" t="n">
        <v>8066.78</v>
      </c>
      <c r="C1421" s="139" t="n">
        <v>0</v>
      </c>
      <c r="D1421" s="139">
        <f>IF(OR(MOD(A1421,$L$3)=0,MOD(A1421,$L$3+24)=0,MOD(A1421,$L$3-24)=0),1,"")</f>
        <v/>
      </c>
      <c r="E1421" s="139">
        <f>IF(OR(A1421=$M$3,A1421=$M$3+12,A1421=$M$3-12),1,"")</f>
        <v/>
      </c>
      <c r="F1421" s="139" t="n">
        <v>37845.1</v>
      </c>
      <c r="G1421" s="139" t="n">
        <v>-5.13282</v>
      </c>
    </row>
    <row r="1422" ht="15.75" customHeight="1" s="165">
      <c r="A1422" s="139">
        <f>A1421+1</f>
        <v/>
      </c>
      <c r="B1422" s="139" t="n">
        <v>7207.54</v>
      </c>
      <c r="C1422" s="139" t="n">
        <v>0</v>
      </c>
      <c r="D1422" s="139">
        <f>IF(OR(MOD(A1422,$L$3)=0,MOD(A1422,$L$3+24)=0,MOD(A1422,$L$3-24)=0),1,"")</f>
        <v/>
      </c>
      <c r="E1422" s="139">
        <f>IF(OR(A1422=$M$3,A1422=$M$3+12,A1422=$M$3-12),1,"")</f>
        <v/>
      </c>
      <c r="F1422" s="139" t="n">
        <v>29434.1</v>
      </c>
      <c r="G1422" s="139" t="n">
        <v>-5.13282</v>
      </c>
    </row>
    <row r="1423" ht="15.75" customHeight="1" s="165">
      <c r="A1423" s="139">
        <f>A1422+1</f>
        <v/>
      </c>
      <c r="B1423" s="139" t="n">
        <v>5366.11</v>
      </c>
      <c r="C1423" s="139" t="n">
        <v>0</v>
      </c>
      <c r="D1423" s="139">
        <f>IF(OR(MOD(A1423,$L$3)=0,MOD(A1423,$L$3+24)=0,MOD(A1423,$L$3-24)=0),1,"")</f>
        <v/>
      </c>
      <c r="E1423" s="139">
        <f>IF(OR(A1423=$M$3,A1423=$M$3+12,A1423=$M$3-12),1,"")</f>
        <v/>
      </c>
      <c r="F1423" s="139" t="n">
        <v>4531.03</v>
      </c>
      <c r="G1423" s="139" t="n">
        <v>-5.13282</v>
      </c>
    </row>
    <row r="1424" ht="15.75" customHeight="1" s="165">
      <c r="A1424" s="139">
        <f>A1423+1</f>
        <v/>
      </c>
      <c r="B1424" s="139" t="n">
        <v>7406.1</v>
      </c>
      <c r="C1424" s="139" t="n">
        <v>0</v>
      </c>
      <c r="D1424" s="139">
        <f>IF(OR(MOD(A1424,$L$3)=0,MOD(A1424,$L$3+24)=0,MOD(A1424,$L$3-24)=0),1,"")</f>
        <v/>
      </c>
      <c r="E1424" s="139">
        <f>IF(OR(A1424=$M$3,A1424=$M$3+12,A1424=$M$3-12),1,"")</f>
        <v/>
      </c>
      <c r="F1424" s="139" t="n">
        <v>2035.83</v>
      </c>
      <c r="G1424" s="139" t="n">
        <v>-5.13282</v>
      </c>
    </row>
    <row r="1425" ht="15.75" customHeight="1" s="165">
      <c r="A1425" s="139">
        <f>A1424+1</f>
        <v/>
      </c>
      <c r="B1425" s="139" t="n">
        <v>4671.33</v>
      </c>
      <c r="C1425" s="139" t="n">
        <v>0.267251</v>
      </c>
      <c r="D1425" s="139">
        <f>IF(OR(MOD(A1425,$L$3)=0,MOD(A1425,$L$3+24)=0,MOD(A1425,$L$3-24)=0),1,"")</f>
        <v/>
      </c>
      <c r="E1425" s="139">
        <f>IF(OR(A1425=$M$3,A1425=$M$3+12,A1425=$M$3-12),1,"")</f>
        <v/>
      </c>
      <c r="F1425" s="139" t="n">
        <v>8078.02</v>
      </c>
      <c r="G1425" s="139" t="n">
        <v>505.296</v>
      </c>
    </row>
    <row r="1426" ht="15.75" customHeight="1" s="165">
      <c r="A1426" s="139">
        <f>A1425+1</f>
        <v/>
      </c>
      <c r="B1426" s="139" t="n">
        <v>2155.48</v>
      </c>
      <c r="C1426" s="139" t="n">
        <v>1.21025</v>
      </c>
      <c r="D1426" s="139">
        <f>IF(OR(MOD(A1426,$L$3)=0,MOD(A1426,$L$3+24)=0,MOD(A1426,$L$3-24)=0),1,"")</f>
        <v/>
      </c>
      <c r="E1426" s="139">
        <f>IF(OR(A1426=$M$3,A1426=$M$3+12,A1426=$M$3-12),1,"")</f>
        <v/>
      </c>
      <c r="F1426" s="139" t="n">
        <v>0</v>
      </c>
      <c r="G1426" s="139" t="n">
        <v>2957.59</v>
      </c>
    </row>
    <row r="1427" ht="15.75" customHeight="1" s="165">
      <c r="A1427" s="139">
        <f>A1426+1</f>
        <v/>
      </c>
      <c r="B1427" s="139" t="n">
        <v>1495.96</v>
      </c>
      <c r="C1427" s="139" t="n">
        <v>2.157</v>
      </c>
      <c r="D1427" s="139">
        <f>IF(OR(MOD(A1427,$L$3)=0,MOD(A1427,$L$3+24)=0,MOD(A1427,$L$3-24)=0),1,"")</f>
        <v/>
      </c>
      <c r="E1427" s="139">
        <f>IF(OR(A1427=$M$3,A1427=$M$3+12,A1427=$M$3-12),1,"")</f>
        <v/>
      </c>
      <c r="F1427" s="139" t="n">
        <v>21152.6</v>
      </c>
      <c r="G1427" s="139" t="n">
        <v>7844.52</v>
      </c>
    </row>
    <row r="1428" ht="15.75" customHeight="1" s="165">
      <c r="A1428" s="139">
        <f>A1427+1</f>
        <v/>
      </c>
      <c r="B1428" s="139" t="n">
        <v>658.2809999999999</v>
      </c>
      <c r="C1428" s="139" t="n">
        <v>3.44645</v>
      </c>
      <c r="D1428" s="139">
        <f>IF(OR(MOD(A1428,$L$3)=0,MOD(A1428,$L$3+24)=0,MOD(A1428,$L$3-24)=0),1,"")</f>
        <v/>
      </c>
      <c r="E1428" s="139">
        <f>IF(OR(A1428=$M$3,A1428=$M$3+12,A1428=$M$3-12),1,"")</f>
        <v/>
      </c>
      <c r="F1428" s="139" t="n">
        <v>19193</v>
      </c>
      <c r="G1428" s="139" t="n">
        <v>11388.7</v>
      </c>
    </row>
    <row r="1429" ht="15.75" customHeight="1" s="165">
      <c r="A1429" s="139">
        <f>A1428+1</f>
        <v/>
      </c>
      <c r="B1429" s="139" t="n">
        <v>66.5941</v>
      </c>
      <c r="C1429" s="139" t="n">
        <v>3.93102</v>
      </c>
      <c r="D1429" s="139">
        <f>IF(OR(MOD(A1429,$L$3)=0,MOD(A1429,$L$3+24)=0,MOD(A1429,$L$3-24)=0),1,"")</f>
        <v/>
      </c>
      <c r="E1429" s="139">
        <f>IF(OR(A1429=$M$3,A1429=$M$3+12,A1429=$M$3-12),1,"")</f>
        <v/>
      </c>
      <c r="F1429" s="139" t="n">
        <v>24125.9</v>
      </c>
      <c r="G1429" s="139" t="n">
        <v>15454.8</v>
      </c>
    </row>
    <row r="1430" ht="15.75" customHeight="1" s="165">
      <c r="A1430" s="139">
        <f>A1429+1</f>
        <v/>
      </c>
      <c r="B1430" s="139" t="n">
        <v>1088.07</v>
      </c>
      <c r="C1430" s="139" t="n">
        <v>3.71585</v>
      </c>
      <c r="D1430" s="139">
        <f>IF(OR(MOD(A1430,$L$3)=0,MOD(A1430,$L$3+24)=0,MOD(A1430,$L$3-24)=0),1,"")</f>
        <v/>
      </c>
      <c r="E1430" s="139">
        <f>IF(OR(A1430=$M$3,A1430=$M$3+12,A1430=$M$3-12),1,"")</f>
        <v/>
      </c>
      <c r="F1430" s="139" t="n">
        <v>22624.2</v>
      </c>
      <c r="G1430" s="139" t="n">
        <v>16205.2</v>
      </c>
    </row>
    <row r="1431" ht="15.75" customHeight="1" s="165">
      <c r="A1431" s="139">
        <f>A1430+1</f>
        <v/>
      </c>
      <c r="B1431" s="139" t="n">
        <v>1992.5</v>
      </c>
      <c r="C1431" s="139" t="n">
        <v>3.47176</v>
      </c>
      <c r="D1431" s="139">
        <f>IF(OR(MOD(A1431,$L$3)=0,MOD(A1431,$L$3+24)=0,MOD(A1431,$L$3-24)=0),1,"")</f>
        <v/>
      </c>
      <c r="E1431" s="139">
        <f>IF(OR(A1431=$M$3,A1431=$M$3+12,A1431=$M$3-12),1,"")</f>
        <v/>
      </c>
      <c r="F1431" s="139" t="n">
        <v>26227.5</v>
      </c>
      <c r="G1431" s="139" t="n">
        <v>14440.6</v>
      </c>
    </row>
    <row r="1432" ht="15.75" customHeight="1" s="165">
      <c r="A1432" s="139">
        <f>A1431+1</f>
        <v/>
      </c>
      <c r="B1432" s="139" t="n">
        <v>927.537</v>
      </c>
      <c r="C1432" s="139" t="n">
        <v>2.82672</v>
      </c>
      <c r="D1432" s="139">
        <f>IF(OR(MOD(A1432,$L$3)=0,MOD(A1432,$L$3+24)=0,MOD(A1432,$L$3-24)=0),1,"")</f>
        <v/>
      </c>
      <c r="E1432" s="139">
        <f>IF(OR(A1432=$M$3,A1432=$M$3+12,A1432=$M$3-12),1,"")</f>
        <v/>
      </c>
      <c r="F1432" s="139" t="n">
        <v>25475.3</v>
      </c>
      <c r="G1432" s="139" t="n">
        <v>13023</v>
      </c>
    </row>
    <row r="1433" ht="15.75" customHeight="1" s="165">
      <c r="A1433" s="139">
        <f>A1432+1</f>
        <v/>
      </c>
      <c r="B1433" s="139" t="n">
        <v>725.297</v>
      </c>
      <c r="C1433" s="139" t="n">
        <v>1.69266</v>
      </c>
      <c r="D1433" s="139">
        <f>IF(OR(MOD(A1433,$L$3)=0,MOD(A1433,$L$3+24)=0,MOD(A1433,$L$3-24)=0),1,"")</f>
        <v/>
      </c>
      <c r="E1433" s="139">
        <f>IF(OR(A1433=$M$3,A1433=$M$3+12,A1433=$M$3-12),1,"")</f>
        <v/>
      </c>
      <c r="F1433" s="139" t="n">
        <v>24950.4</v>
      </c>
      <c r="G1433" s="139" t="n">
        <v>11900.3</v>
      </c>
    </row>
    <row r="1434" ht="15.75" customHeight="1" s="165">
      <c r="A1434" s="139">
        <f>A1433+1</f>
        <v/>
      </c>
      <c r="B1434" s="139" t="n">
        <v>1165.5</v>
      </c>
      <c r="C1434" s="139" t="n">
        <v>0.907542</v>
      </c>
      <c r="D1434" s="139">
        <f>IF(OR(MOD(A1434,$L$3)=0,MOD(A1434,$L$3+24)=0,MOD(A1434,$L$3-24)=0),1,"")</f>
        <v/>
      </c>
      <c r="E1434" s="139">
        <f>IF(OR(A1434=$M$3,A1434=$M$3+12,A1434=$M$3-12),1,"")</f>
        <v/>
      </c>
      <c r="F1434" s="139" t="n">
        <v>27273.5</v>
      </c>
      <c r="G1434" s="139" t="n">
        <v>7921.09</v>
      </c>
    </row>
    <row r="1435" ht="15.75" customHeight="1" s="165">
      <c r="A1435" s="139">
        <f>A1434+1</f>
        <v/>
      </c>
      <c r="B1435" s="139" t="n">
        <v>1565.18</v>
      </c>
      <c r="C1435" s="139" t="n">
        <v>0.191195</v>
      </c>
      <c r="D1435" s="139">
        <f>IF(OR(MOD(A1435,$L$3)=0,MOD(A1435,$L$3+24)=0,MOD(A1435,$L$3-24)=0),1,"")</f>
        <v/>
      </c>
      <c r="E1435" s="139">
        <f>IF(OR(A1435=$M$3,A1435=$M$3+12,A1435=$M$3-12),1,"")</f>
        <v/>
      </c>
      <c r="F1435" s="139" t="n">
        <v>25632.3</v>
      </c>
      <c r="G1435" s="139" t="n">
        <v>3010.38</v>
      </c>
    </row>
    <row r="1436" ht="15.75" customHeight="1" s="165">
      <c r="A1436" s="139">
        <f>A1435+1</f>
        <v/>
      </c>
      <c r="B1436" s="139" t="n">
        <v>1321.14</v>
      </c>
      <c r="C1436" s="139" t="n">
        <v>0</v>
      </c>
      <c r="D1436" s="139">
        <f>IF(OR(MOD(A1436,$L$3)=0,MOD(A1436,$L$3+24)=0,MOD(A1436,$L$3-24)=0),1,"")</f>
        <v/>
      </c>
      <c r="E1436" s="139">
        <f>IF(OR(A1436=$M$3,A1436=$M$3+12,A1436=$M$3-12),1,"")</f>
        <v/>
      </c>
      <c r="F1436" s="139" t="n">
        <v>16947.6</v>
      </c>
      <c r="G1436" s="139" t="n">
        <v>-5.13282</v>
      </c>
    </row>
    <row r="1437" ht="15.75" customHeight="1" s="165">
      <c r="A1437" s="139">
        <f>A1436+1</f>
        <v/>
      </c>
      <c r="B1437" s="139" t="n">
        <v>1146.77</v>
      </c>
      <c r="C1437" s="139" t="n">
        <v>0</v>
      </c>
      <c r="D1437" s="139">
        <f>IF(OR(MOD(A1437,$L$3)=0,MOD(A1437,$L$3+24)=0,MOD(A1437,$L$3-24)=0),1,"")</f>
        <v/>
      </c>
      <c r="E1437" s="139">
        <f>IF(OR(A1437=$M$3,A1437=$M$3+12,A1437=$M$3-12),1,"")</f>
        <v/>
      </c>
      <c r="F1437" s="139" t="n">
        <v>22248.7</v>
      </c>
      <c r="G1437" s="139" t="n">
        <v>-5.13282</v>
      </c>
    </row>
    <row r="1438" ht="15.75" customHeight="1" s="165">
      <c r="A1438" s="139">
        <f>A1437+1</f>
        <v/>
      </c>
      <c r="B1438" s="139" t="n">
        <v>1146.36</v>
      </c>
      <c r="C1438" s="139" t="n">
        <v>0</v>
      </c>
      <c r="D1438" s="139">
        <f>IF(OR(MOD(A1438,$L$3)=0,MOD(A1438,$L$3+24)=0,MOD(A1438,$L$3-24)=0),1,"")</f>
        <v/>
      </c>
      <c r="E1438" s="139">
        <f>IF(OR(A1438=$M$3,A1438=$M$3+12,A1438=$M$3-12),1,"")</f>
        <v/>
      </c>
      <c r="F1438" s="139" t="n">
        <v>9212.6</v>
      </c>
      <c r="G1438" s="139" t="n">
        <v>-5.13282</v>
      </c>
    </row>
    <row r="1439" ht="15.75" customHeight="1" s="165">
      <c r="A1439" s="139">
        <f>A1438+1</f>
        <v/>
      </c>
      <c r="B1439" s="139" t="n">
        <v>476.096</v>
      </c>
      <c r="C1439" s="139" t="n">
        <v>0</v>
      </c>
      <c r="D1439" s="139">
        <f>IF(OR(MOD(A1439,$L$3)=0,MOD(A1439,$L$3+24)=0,MOD(A1439,$L$3-24)=0),1,"")</f>
        <v/>
      </c>
      <c r="E1439" s="139">
        <f>IF(OR(A1439=$M$3,A1439=$M$3+12,A1439=$M$3-12),1,"")</f>
        <v/>
      </c>
      <c r="F1439" s="139" t="n">
        <v>6463.66</v>
      </c>
      <c r="G1439" s="139" t="n">
        <v>-5.13282</v>
      </c>
    </row>
    <row r="1440" ht="15.75" customHeight="1" s="165">
      <c r="A1440" s="139">
        <f>A1439+1</f>
        <v/>
      </c>
      <c r="B1440" s="139" t="n">
        <v>1067.83</v>
      </c>
      <c r="C1440" s="139" t="n">
        <v>0</v>
      </c>
      <c r="D1440" s="139">
        <f>IF(OR(MOD(A1440,$L$3)=0,MOD(A1440,$L$3+24)=0,MOD(A1440,$L$3-24)=0),1,"")</f>
        <v/>
      </c>
      <c r="E1440" s="139">
        <f>IF(OR(A1440=$M$3,A1440=$M$3+12,A1440=$M$3-12),1,"")</f>
        <v/>
      </c>
      <c r="F1440" s="139" t="n">
        <v>8917.610000000001</v>
      </c>
      <c r="G1440" s="139" t="n">
        <v>-5.13282</v>
      </c>
    </row>
    <row r="1441" ht="15.75" customHeight="1" s="165">
      <c r="A1441" s="139">
        <f>A1440+1</f>
        <v/>
      </c>
      <c r="B1441" s="139" t="n">
        <v>1287.95</v>
      </c>
      <c r="C1441" s="139" t="n">
        <v>0</v>
      </c>
      <c r="D1441" s="139">
        <f>IF(OR(MOD(A1441,$L$3)=0,MOD(A1441,$L$3+24)=0,MOD(A1441,$L$3-24)=0),1,"")</f>
        <v/>
      </c>
      <c r="E1441" s="139">
        <f>IF(OR(A1441=$M$3,A1441=$M$3+12,A1441=$M$3-12),1,"")</f>
        <v/>
      </c>
      <c r="F1441" s="139" t="n">
        <v>7754.23</v>
      </c>
      <c r="G1441" s="139" t="n">
        <v>-5.13282</v>
      </c>
    </row>
    <row r="1442" ht="15.75" customHeight="1" s="165">
      <c r="A1442" s="139">
        <f>A1441+1</f>
        <v/>
      </c>
      <c r="B1442" s="139" t="n">
        <v>1191.47</v>
      </c>
      <c r="C1442" s="139" t="n">
        <v>0</v>
      </c>
      <c r="D1442" s="139">
        <f>IF(OR(MOD(A1442,$L$3)=0,MOD(A1442,$L$3+24)=0,MOD(A1442,$L$3-24)=0),1,"")</f>
        <v/>
      </c>
      <c r="E1442" s="139">
        <f>IF(OR(A1442=$M$3,A1442=$M$3+12,A1442=$M$3-12),1,"")</f>
        <v/>
      </c>
      <c r="F1442" s="139" t="n">
        <v>4963.3</v>
      </c>
      <c r="G1442" s="139" t="n">
        <v>-5.13282</v>
      </c>
    </row>
    <row r="1443" ht="15.75" customHeight="1" s="165">
      <c r="A1443" s="139">
        <f>A1442+1</f>
        <v/>
      </c>
      <c r="B1443" s="139" t="n">
        <v>265.095</v>
      </c>
      <c r="C1443" s="139" t="n">
        <v>0</v>
      </c>
      <c r="D1443" s="139">
        <f>IF(OR(MOD(A1443,$L$3)=0,MOD(A1443,$L$3+24)=0,MOD(A1443,$L$3-24)=0),1,"")</f>
        <v/>
      </c>
      <c r="E1443" s="139">
        <f>IF(OR(A1443=$M$3,A1443=$M$3+12,A1443=$M$3-12),1,"")</f>
        <v/>
      </c>
      <c r="F1443" s="139" t="n">
        <v>5741.42</v>
      </c>
      <c r="G1443" s="139" t="n">
        <v>-5.13282</v>
      </c>
    </row>
    <row r="1444" ht="15.75" customHeight="1" s="165">
      <c r="A1444" s="139">
        <f>A1443+1</f>
        <v/>
      </c>
      <c r="B1444" s="139" t="n">
        <v>0</v>
      </c>
      <c r="C1444" s="139" t="n">
        <v>0</v>
      </c>
      <c r="D1444" s="139">
        <f>IF(OR(MOD(A1444,$L$3)=0,MOD(A1444,$L$3+24)=0,MOD(A1444,$L$3-24)=0),1,"")</f>
        <v/>
      </c>
      <c r="E1444" s="139">
        <f>IF(OR(A1444=$M$3,A1444=$M$3+12,A1444=$M$3-12),1,"")</f>
        <v/>
      </c>
      <c r="F1444" s="139" t="n">
        <v>3354.96</v>
      </c>
      <c r="G1444" s="139" t="n">
        <v>-5.13282</v>
      </c>
    </row>
    <row r="1445" ht="15.75" customHeight="1" s="165">
      <c r="A1445" s="139">
        <f>A1444+1</f>
        <v/>
      </c>
      <c r="B1445" s="139" t="n">
        <v>0</v>
      </c>
      <c r="C1445" s="139" t="n">
        <v>0</v>
      </c>
      <c r="D1445" s="139">
        <f>IF(OR(MOD(A1445,$L$3)=0,MOD(A1445,$L$3+24)=0,MOD(A1445,$L$3-24)=0),1,"")</f>
        <v/>
      </c>
      <c r="E1445" s="139">
        <f>IF(OR(A1445=$M$3,A1445=$M$3+12,A1445=$M$3-12),1,"")</f>
        <v/>
      </c>
      <c r="F1445" s="139" t="n">
        <v>2699.84</v>
      </c>
      <c r="G1445" s="139" t="n">
        <v>-5.13282</v>
      </c>
    </row>
    <row r="1446" ht="15.75" customHeight="1" s="165">
      <c r="A1446" s="139">
        <f>A1445+1</f>
        <v/>
      </c>
      <c r="B1446" s="139" t="n">
        <v>753.485</v>
      </c>
      <c r="C1446" s="139" t="n">
        <v>0</v>
      </c>
      <c r="D1446" s="139">
        <f>IF(OR(MOD(A1446,$L$3)=0,MOD(A1446,$L$3+24)=0,MOD(A1446,$L$3-24)=0),1,"")</f>
        <v/>
      </c>
      <c r="E1446" s="139">
        <f>IF(OR(A1446=$M$3,A1446=$M$3+12,A1446=$M$3-12),1,"")</f>
        <v/>
      </c>
      <c r="F1446" s="139" t="n">
        <v>4607.57</v>
      </c>
      <c r="G1446" s="139" t="n">
        <v>-5.13282</v>
      </c>
    </row>
    <row r="1447" ht="15.75" customHeight="1" s="165">
      <c r="A1447" s="139">
        <f>A1446+1</f>
        <v/>
      </c>
      <c r="B1447" s="139" t="n">
        <v>1665.28</v>
      </c>
      <c r="C1447" s="139" t="n">
        <v>0</v>
      </c>
      <c r="D1447" s="139">
        <f>IF(OR(MOD(A1447,$L$3)=0,MOD(A1447,$L$3+24)=0,MOD(A1447,$L$3-24)=0),1,"")</f>
        <v/>
      </c>
      <c r="E1447" s="139">
        <f>IF(OR(A1447=$M$3,A1447=$M$3+12,A1447=$M$3-12),1,"")</f>
        <v/>
      </c>
      <c r="F1447" s="139" t="n">
        <v>9704.57</v>
      </c>
      <c r="G1447" s="139" t="n">
        <v>-5.13282</v>
      </c>
    </row>
    <row r="1448" ht="15.75" customHeight="1" s="165">
      <c r="A1448" s="139">
        <f>A1447+1</f>
        <v/>
      </c>
      <c r="B1448" s="139" t="n">
        <v>1609.92</v>
      </c>
      <c r="C1448" s="139" t="n">
        <v>0</v>
      </c>
      <c r="D1448" s="139">
        <f>IF(OR(MOD(A1448,$L$3)=0,MOD(A1448,$L$3+24)=0,MOD(A1448,$L$3-24)=0),1,"")</f>
        <v/>
      </c>
      <c r="E1448" s="139">
        <f>IF(OR(A1448=$M$3,A1448=$M$3+12,A1448=$M$3-12),1,"")</f>
        <v/>
      </c>
      <c r="F1448" s="139" t="n">
        <v>6053.3</v>
      </c>
      <c r="G1448" s="139" t="n">
        <v>-5.13282</v>
      </c>
    </row>
    <row r="1449" ht="15.75" customHeight="1" s="165">
      <c r="A1449" s="139">
        <f>A1448+1</f>
        <v/>
      </c>
      <c r="B1449" s="139" t="n">
        <v>1630.36</v>
      </c>
      <c r="C1449" s="139" t="n">
        <v>0.36315</v>
      </c>
      <c r="D1449" s="139">
        <f>IF(OR(MOD(A1449,$L$3)=0,MOD(A1449,$L$3+24)=0,MOD(A1449,$L$3-24)=0),1,"")</f>
        <v/>
      </c>
      <c r="E1449" s="139">
        <f>IF(OR(A1449=$M$3,A1449=$M$3+12,A1449=$M$3-12),1,"")</f>
        <v/>
      </c>
      <c r="F1449" s="139" t="n">
        <v>6715.76</v>
      </c>
      <c r="G1449" s="139" t="n">
        <v>1644.51</v>
      </c>
    </row>
    <row r="1450" ht="15.75" customHeight="1" s="165">
      <c r="A1450" s="139">
        <f>A1449+1</f>
        <v/>
      </c>
      <c r="B1450" s="139" t="n">
        <v>0</v>
      </c>
      <c r="C1450" s="139" t="n">
        <v>1.57403</v>
      </c>
      <c r="D1450" s="139">
        <f>IF(OR(MOD(A1450,$L$3)=0,MOD(A1450,$L$3+24)=0,MOD(A1450,$L$3-24)=0),1,"")</f>
        <v/>
      </c>
      <c r="E1450" s="139">
        <f>IF(OR(A1450=$M$3,A1450=$M$3+12,A1450=$M$3-12),1,"")</f>
        <v/>
      </c>
      <c r="F1450" s="139" t="n">
        <v>2355.55</v>
      </c>
      <c r="G1450" s="139" t="n">
        <v>6898.21</v>
      </c>
    </row>
    <row r="1451" ht="15.75" customHeight="1" s="165">
      <c r="A1451" s="139">
        <f>A1450+1</f>
        <v/>
      </c>
      <c r="B1451" s="139" t="n">
        <v>0</v>
      </c>
      <c r="C1451" s="139" t="n">
        <v>2.74408</v>
      </c>
      <c r="D1451" s="139">
        <f>IF(OR(MOD(A1451,$L$3)=0,MOD(A1451,$L$3+24)=0,MOD(A1451,$L$3-24)=0),1,"")</f>
        <v/>
      </c>
      <c r="E1451" s="139">
        <f>IF(OR(A1451=$M$3,A1451=$M$3+12,A1451=$M$3-12),1,"")</f>
        <v/>
      </c>
      <c r="F1451" s="139" t="n">
        <v>6557.78</v>
      </c>
      <c r="G1451" s="139" t="n">
        <v>11269.5</v>
      </c>
    </row>
    <row r="1452" ht="15.75" customHeight="1" s="165">
      <c r="A1452" s="139">
        <f>A1451+1</f>
        <v/>
      </c>
      <c r="B1452" s="139" t="n">
        <v>0</v>
      </c>
      <c r="C1452" s="139" t="n">
        <v>3.62379</v>
      </c>
      <c r="D1452" s="139">
        <f>IF(OR(MOD(A1452,$L$3)=0,MOD(A1452,$L$3+24)=0,MOD(A1452,$L$3-24)=0),1,"")</f>
        <v/>
      </c>
      <c r="E1452" s="139">
        <f>IF(OR(A1452=$M$3,A1452=$M$3+12,A1452=$M$3-12),1,"")</f>
        <v/>
      </c>
      <c r="F1452" s="139" t="n">
        <v>3621.34</v>
      </c>
      <c r="G1452" s="139" t="n">
        <v>14041.8</v>
      </c>
    </row>
    <row r="1453" ht="15.75" customHeight="1" s="165">
      <c r="A1453" s="139">
        <f>A1452+1</f>
        <v/>
      </c>
      <c r="B1453" s="139" t="n">
        <v>0</v>
      </c>
      <c r="C1453" s="139" t="n">
        <v>4.10427</v>
      </c>
      <c r="D1453" s="139">
        <f>IF(OR(MOD(A1453,$L$3)=0,MOD(A1453,$L$3+24)=0,MOD(A1453,$L$3-24)=0),1,"")</f>
        <v/>
      </c>
      <c r="E1453" s="139">
        <f>IF(OR(A1453=$M$3,A1453=$M$3+12,A1453=$M$3-12),1,"")</f>
        <v/>
      </c>
      <c r="F1453" s="139" t="n">
        <v>4874.24</v>
      </c>
      <c r="G1453" s="139" t="n">
        <v>13152.3</v>
      </c>
    </row>
    <row r="1454" ht="15.75" customHeight="1" s="165">
      <c r="A1454" s="139">
        <f>A1453+1</f>
        <v/>
      </c>
      <c r="B1454" s="139" t="n">
        <v>0</v>
      </c>
      <c r="C1454" s="139" t="n">
        <v>4.27412</v>
      </c>
      <c r="D1454" s="139">
        <f>IF(OR(MOD(A1454,$L$3)=0,MOD(A1454,$L$3+24)=0,MOD(A1454,$L$3-24)=0),1,"")</f>
        <v/>
      </c>
      <c r="E1454" s="139">
        <f>IF(OR(A1454=$M$3,A1454=$M$3+12,A1454=$M$3-12),1,"")</f>
        <v/>
      </c>
      <c r="F1454" s="139" t="n">
        <v>4083.74</v>
      </c>
      <c r="G1454" s="139" t="n">
        <v>13271.3</v>
      </c>
    </row>
    <row r="1455" ht="15.75" customHeight="1" s="165">
      <c r="A1455" s="139">
        <f>A1454+1</f>
        <v/>
      </c>
      <c r="B1455" s="139" t="n">
        <v>0</v>
      </c>
      <c r="C1455" s="139" t="n">
        <v>4.08486</v>
      </c>
      <c r="D1455" s="139">
        <f>IF(OR(MOD(A1455,$L$3)=0,MOD(A1455,$L$3+24)=0,MOD(A1455,$L$3-24)=0),1,"")</f>
        <v/>
      </c>
      <c r="E1455" s="139">
        <f>IF(OR(A1455=$M$3,A1455=$M$3+12,A1455=$M$3-12),1,"")</f>
        <v/>
      </c>
      <c r="F1455" s="139" t="n">
        <v>5177.5</v>
      </c>
      <c r="G1455" s="139" t="n">
        <v>15822.8</v>
      </c>
    </row>
    <row r="1456" ht="15.75" customHeight="1" s="165">
      <c r="A1456" s="139">
        <f>A1455+1</f>
        <v/>
      </c>
      <c r="B1456" s="139" t="n">
        <v>0</v>
      </c>
      <c r="C1456" s="139" t="n">
        <v>3.55171</v>
      </c>
      <c r="D1456" s="139">
        <f>IF(OR(MOD(A1456,$L$3)=0,MOD(A1456,$L$3+24)=0,MOD(A1456,$L$3-24)=0),1,"")</f>
        <v/>
      </c>
      <c r="E1456" s="139">
        <f>IF(OR(A1456=$M$3,A1456=$M$3+12,A1456=$M$3-12),1,"")</f>
        <v/>
      </c>
      <c r="F1456" s="139" t="n">
        <v>10236.6</v>
      </c>
      <c r="G1456" s="139" t="n">
        <v>14416.7</v>
      </c>
    </row>
    <row r="1457" ht="15.75" customHeight="1" s="165">
      <c r="A1457" s="139">
        <f>A1456+1</f>
        <v/>
      </c>
      <c r="B1457" s="139" t="n">
        <v>0</v>
      </c>
      <c r="C1457" s="139" t="n">
        <v>2.68424</v>
      </c>
      <c r="D1457" s="139">
        <f>IF(OR(MOD(A1457,$L$3)=0,MOD(A1457,$L$3+24)=0,MOD(A1457,$L$3-24)=0),1,"")</f>
        <v/>
      </c>
      <c r="E1457" s="139">
        <f>IF(OR(A1457=$M$3,A1457=$M$3+12,A1457=$M$3-12),1,"")</f>
        <v/>
      </c>
      <c r="F1457" s="139" t="n">
        <v>21043</v>
      </c>
      <c r="G1457" s="139" t="n">
        <v>11945.1</v>
      </c>
    </row>
    <row r="1458" ht="15.75" customHeight="1" s="165">
      <c r="A1458" s="139">
        <f>A1457+1</f>
        <v/>
      </c>
      <c r="B1458" s="139" t="n">
        <v>0</v>
      </c>
      <c r="C1458" s="139" t="n">
        <v>1.54344</v>
      </c>
      <c r="D1458" s="139">
        <f>IF(OR(MOD(A1458,$L$3)=0,MOD(A1458,$L$3+24)=0,MOD(A1458,$L$3-24)=0),1,"")</f>
        <v/>
      </c>
      <c r="E1458" s="139">
        <f>IF(OR(A1458=$M$3,A1458=$M$3+12,A1458=$M$3-12),1,"")</f>
        <v/>
      </c>
      <c r="F1458" s="139" t="n">
        <v>29849.2</v>
      </c>
      <c r="G1458" s="139" t="n">
        <v>8114.75</v>
      </c>
    </row>
    <row r="1459" ht="15.75" customHeight="1" s="165">
      <c r="A1459" s="139">
        <f>A1458+1</f>
        <v/>
      </c>
      <c r="B1459" s="139" t="n">
        <v>0</v>
      </c>
      <c r="C1459" s="139" t="n">
        <v>0.348039</v>
      </c>
      <c r="D1459" s="139">
        <f>IF(OR(MOD(A1459,$L$3)=0,MOD(A1459,$L$3+24)=0,MOD(A1459,$L$3-24)=0),1,"")</f>
        <v/>
      </c>
      <c r="E1459" s="139">
        <f>IF(OR(A1459=$M$3,A1459=$M$3+12,A1459=$M$3-12),1,"")</f>
        <v/>
      </c>
      <c r="F1459" s="139" t="n">
        <v>32185.2</v>
      </c>
      <c r="G1459" s="139" t="n">
        <v>1331.54</v>
      </c>
    </row>
    <row r="1460" ht="15.75" customHeight="1" s="165">
      <c r="A1460" s="139">
        <f>A1459+1</f>
        <v/>
      </c>
      <c r="B1460" s="139" t="n">
        <v>433.127</v>
      </c>
      <c r="C1460" s="139" t="n">
        <v>0</v>
      </c>
      <c r="D1460" s="139">
        <f>IF(OR(MOD(A1460,$L$3)=0,MOD(A1460,$L$3+24)=0,MOD(A1460,$L$3-24)=0),1,"")</f>
        <v/>
      </c>
      <c r="E1460" s="139">
        <f>IF(OR(A1460=$M$3,A1460=$M$3+12,A1460=$M$3-12),1,"")</f>
        <v/>
      </c>
      <c r="F1460" s="139" t="n">
        <v>29152.1</v>
      </c>
      <c r="G1460" s="139" t="n">
        <v>-5.13282</v>
      </c>
    </row>
    <row r="1461" ht="15.75" customHeight="1" s="165">
      <c r="A1461" s="139">
        <f>A1460+1</f>
        <v/>
      </c>
      <c r="B1461" s="139" t="n">
        <v>856.635</v>
      </c>
      <c r="C1461" s="139" t="n">
        <v>0</v>
      </c>
      <c r="D1461" s="139">
        <f>IF(OR(MOD(A1461,$L$3)=0,MOD(A1461,$L$3+24)=0,MOD(A1461,$L$3-24)=0),1,"")</f>
        <v/>
      </c>
      <c r="E1461" s="139">
        <f>IF(OR(A1461=$M$3,A1461=$M$3+12,A1461=$M$3-12),1,"")</f>
        <v/>
      </c>
      <c r="F1461" s="139" t="n">
        <v>9255.879999999999</v>
      </c>
      <c r="G1461" s="139" t="n">
        <v>-5.13282</v>
      </c>
    </row>
    <row r="1462" ht="15.75" customHeight="1" s="165">
      <c r="A1462" s="139">
        <f>A1461+1</f>
        <v/>
      </c>
      <c r="B1462" s="139" t="n">
        <v>1356.41</v>
      </c>
      <c r="C1462" s="139" t="n">
        <v>0</v>
      </c>
      <c r="D1462" s="139">
        <f>IF(OR(MOD(A1462,$L$3)=0,MOD(A1462,$L$3+24)=0,MOD(A1462,$L$3-24)=0),1,"")</f>
        <v/>
      </c>
      <c r="E1462" s="139">
        <f>IF(OR(A1462=$M$3,A1462=$M$3+12,A1462=$M$3-12),1,"")</f>
        <v/>
      </c>
      <c r="F1462" s="139" t="n">
        <v>7793.15</v>
      </c>
      <c r="G1462" s="139" t="n">
        <v>-5.13282</v>
      </c>
    </row>
    <row r="1463" ht="15.75" customHeight="1" s="165">
      <c r="A1463" s="139">
        <f>A1462+1</f>
        <v/>
      </c>
      <c r="B1463" s="139" t="n">
        <v>2296.54</v>
      </c>
      <c r="C1463" s="139" t="n">
        <v>0</v>
      </c>
      <c r="D1463" s="139">
        <f>IF(OR(MOD(A1463,$L$3)=0,MOD(A1463,$L$3+24)=0,MOD(A1463,$L$3-24)=0),1,"")</f>
        <v/>
      </c>
      <c r="E1463" s="139">
        <f>IF(OR(A1463=$M$3,A1463=$M$3+12,A1463=$M$3-12),1,"")</f>
        <v/>
      </c>
      <c r="F1463" s="139" t="n">
        <v>7551.46</v>
      </c>
      <c r="G1463" s="139" t="n">
        <v>-5.13282</v>
      </c>
    </row>
    <row r="1464" ht="15.75" customHeight="1" s="165">
      <c r="A1464" s="139">
        <f>A1463+1</f>
        <v/>
      </c>
      <c r="B1464" s="139" t="n">
        <v>2564.59</v>
      </c>
      <c r="C1464" s="139" t="n">
        <v>0</v>
      </c>
      <c r="D1464" s="139">
        <f>IF(OR(MOD(A1464,$L$3)=0,MOD(A1464,$L$3+24)=0,MOD(A1464,$L$3-24)=0),1,"")</f>
        <v/>
      </c>
      <c r="E1464" s="139">
        <f>IF(OR(A1464=$M$3,A1464=$M$3+12,A1464=$M$3-12),1,"")</f>
        <v/>
      </c>
      <c r="F1464" s="139" t="n">
        <v>2707.98</v>
      </c>
      <c r="G1464" s="139" t="n">
        <v>-5.13282</v>
      </c>
    </row>
    <row r="1465" ht="15.75" customHeight="1" s="165">
      <c r="A1465" s="139">
        <f>A1464+1</f>
        <v/>
      </c>
      <c r="B1465" s="139" t="n">
        <v>2642.48</v>
      </c>
      <c r="C1465" s="139" t="n">
        <v>0</v>
      </c>
      <c r="D1465" s="139">
        <f>IF(OR(MOD(A1465,$L$3)=0,MOD(A1465,$L$3+24)=0,MOD(A1465,$L$3-24)=0),1,"")</f>
        <v/>
      </c>
      <c r="E1465" s="139">
        <f>IF(OR(A1465=$M$3,A1465=$M$3+12,A1465=$M$3-12),1,"")</f>
        <v/>
      </c>
      <c r="F1465" s="139" t="n">
        <v>2242.7</v>
      </c>
      <c r="G1465" s="139" t="n">
        <v>-5.13282</v>
      </c>
    </row>
    <row r="1466" ht="15.75" customHeight="1" s="165">
      <c r="A1466" s="139">
        <f>A1465+1</f>
        <v/>
      </c>
      <c r="B1466" s="139" t="n">
        <v>4269.71</v>
      </c>
      <c r="C1466" s="139" t="n">
        <v>0</v>
      </c>
      <c r="D1466" s="139">
        <f>IF(OR(MOD(A1466,$L$3)=0,MOD(A1466,$L$3+24)=0,MOD(A1466,$L$3-24)=0),1,"")</f>
        <v/>
      </c>
      <c r="E1466" s="139">
        <f>IF(OR(A1466=$M$3,A1466=$M$3+12,A1466=$M$3-12),1,"")</f>
        <v/>
      </c>
      <c r="F1466" s="139" t="n">
        <v>2987.85</v>
      </c>
      <c r="G1466" s="139" t="n">
        <v>-5.13282</v>
      </c>
    </row>
    <row r="1467" ht="15.75" customHeight="1" s="165">
      <c r="A1467" s="139">
        <f>A1466+1</f>
        <v/>
      </c>
      <c r="B1467" s="139" t="n">
        <v>5664.86</v>
      </c>
      <c r="C1467" s="139" t="n">
        <v>0</v>
      </c>
      <c r="D1467" s="139">
        <f>IF(OR(MOD(A1467,$L$3)=0,MOD(A1467,$L$3+24)=0,MOD(A1467,$L$3-24)=0),1,"")</f>
        <v/>
      </c>
      <c r="E1467" s="139">
        <f>IF(OR(A1467=$M$3,A1467=$M$3+12,A1467=$M$3-12),1,"")</f>
        <v/>
      </c>
      <c r="F1467" s="139" t="n">
        <v>4092.93</v>
      </c>
      <c r="G1467" s="139" t="n">
        <v>-5.13282</v>
      </c>
    </row>
    <row r="1468" ht="15.75" customHeight="1" s="165">
      <c r="A1468" s="139">
        <f>A1467+1</f>
        <v/>
      </c>
      <c r="B1468" s="139" t="n">
        <v>6449.99</v>
      </c>
      <c r="C1468" s="139" t="n">
        <v>0</v>
      </c>
      <c r="D1468" s="139">
        <f>IF(OR(MOD(A1468,$L$3)=0,MOD(A1468,$L$3+24)=0,MOD(A1468,$L$3-24)=0),1,"")</f>
        <v/>
      </c>
      <c r="E1468" s="139">
        <f>IF(OR(A1468=$M$3,A1468=$M$3+12,A1468=$M$3-12),1,"")</f>
        <v/>
      </c>
      <c r="F1468" s="139" t="n">
        <v>24394.4</v>
      </c>
      <c r="G1468" s="139" t="n">
        <v>-5.13282</v>
      </c>
    </row>
    <row r="1469" ht="15.75" customHeight="1" s="165">
      <c r="A1469" s="139">
        <f>A1468+1</f>
        <v/>
      </c>
      <c r="B1469" s="139" t="n">
        <v>8854.32</v>
      </c>
      <c r="C1469" s="139" t="n">
        <v>0</v>
      </c>
      <c r="D1469" s="139">
        <f>IF(OR(MOD(A1469,$L$3)=0,MOD(A1469,$L$3+24)=0,MOD(A1469,$L$3-24)=0),1,"")</f>
        <v/>
      </c>
      <c r="E1469" s="139">
        <f>IF(OR(A1469=$M$3,A1469=$M$3+12,A1469=$M$3-12),1,"")</f>
        <v/>
      </c>
      <c r="F1469" s="139" t="n">
        <v>6170.55</v>
      </c>
      <c r="G1469" s="139" t="n">
        <v>-5.13282</v>
      </c>
    </row>
    <row r="1470" ht="15.75" customHeight="1" s="165">
      <c r="A1470" s="139">
        <f>A1469+1</f>
        <v/>
      </c>
      <c r="B1470" s="139" t="n">
        <v>10359.6</v>
      </c>
      <c r="C1470" s="139" t="n">
        <v>0</v>
      </c>
      <c r="D1470" s="139">
        <f>IF(OR(MOD(A1470,$L$3)=0,MOD(A1470,$L$3+24)=0,MOD(A1470,$L$3-24)=0),1,"")</f>
        <v/>
      </c>
      <c r="E1470" s="139">
        <f>IF(OR(A1470=$M$3,A1470=$M$3+12,A1470=$M$3-12),1,"")</f>
        <v/>
      </c>
      <c r="F1470" s="139" t="n">
        <v>2099.82</v>
      </c>
      <c r="G1470" s="139" t="n">
        <v>-5.13282</v>
      </c>
    </row>
    <row r="1471" ht="15.75" customHeight="1" s="165">
      <c r="A1471" s="139">
        <f>A1470+1</f>
        <v/>
      </c>
      <c r="B1471" s="139" t="n">
        <v>11969.4</v>
      </c>
      <c r="C1471" s="139" t="n">
        <v>0</v>
      </c>
      <c r="D1471" s="139">
        <f>IF(OR(MOD(A1471,$L$3)=0,MOD(A1471,$L$3+24)=0,MOD(A1471,$L$3-24)=0),1,"")</f>
        <v/>
      </c>
      <c r="E1471" s="139">
        <f>IF(OR(A1471=$M$3,A1471=$M$3+12,A1471=$M$3-12),1,"")</f>
        <v/>
      </c>
      <c r="F1471" s="139" t="n">
        <v>2736.69</v>
      </c>
      <c r="G1471" s="139" t="n">
        <v>-5.13282</v>
      </c>
    </row>
    <row r="1472" ht="15.75" customHeight="1" s="165">
      <c r="A1472" s="139">
        <f>A1471+1</f>
        <v/>
      </c>
      <c r="B1472" s="139" t="n">
        <v>14667</v>
      </c>
      <c r="C1472" s="139" t="n">
        <v>0</v>
      </c>
      <c r="D1472" s="139">
        <f>IF(OR(MOD(A1472,$L$3)=0,MOD(A1472,$L$3+24)=0,MOD(A1472,$L$3-24)=0),1,"")</f>
        <v/>
      </c>
      <c r="E1472" s="139">
        <f>IF(OR(A1472=$M$3,A1472=$M$3+12,A1472=$M$3-12),1,"")</f>
        <v/>
      </c>
      <c r="F1472" s="139" t="n">
        <v>8671.24</v>
      </c>
      <c r="G1472" s="139" t="n">
        <v>-5.13282</v>
      </c>
    </row>
    <row r="1473" ht="15.75" customHeight="1" s="165">
      <c r="A1473" s="139">
        <f>A1472+1</f>
        <v/>
      </c>
      <c r="B1473" s="139" t="n">
        <v>16140.2</v>
      </c>
      <c r="C1473" s="139" t="n">
        <v>0.346431</v>
      </c>
      <c r="D1473" s="139">
        <f>IF(OR(MOD(A1473,$L$3)=0,MOD(A1473,$L$3+24)=0,MOD(A1473,$L$3-24)=0),1,"")</f>
        <v/>
      </c>
      <c r="E1473" s="139">
        <f>IF(OR(A1473=$M$3,A1473=$M$3+12,A1473=$M$3-12),1,"")</f>
        <v/>
      </c>
      <c r="F1473" s="139" t="n">
        <v>36020.3</v>
      </c>
      <c r="G1473" s="139" t="n">
        <v>1738.16</v>
      </c>
    </row>
    <row r="1474" ht="15.75" customHeight="1" s="165">
      <c r="A1474" s="139">
        <f>A1473+1</f>
        <v/>
      </c>
      <c r="B1474" s="139" t="n">
        <v>10126.1</v>
      </c>
      <c r="C1474" s="139" t="n">
        <v>1.39404</v>
      </c>
      <c r="D1474" s="139">
        <f>IF(OR(MOD(A1474,$L$3)=0,MOD(A1474,$L$3+24)=0,MOD(A1474,$L$3-24)=0),1,"")</f>
        <v/>
      </c>
      <c r="E1474" s="139">
        <f>IF(OR(A1474=$M$3,A1474=$M$3+12,A1474=$M$3-12),1,"")</f>
        <v/>
      </c>
      <c r="F1474" s="139" t="n">
        <v>32854.7</v>
      </c>
      <c r="G1474" s="139" t="n">
        <v>6803.07</v>
      </c>
    </row>
    <row r="1475" ht="15.75" customHeight="1" s="165">
      <c r="A1475" s="139">
        <f>A1474+1</f>
        <v/>
      </c>
      <c r="B1475" s="139" t="n">
        <v>3414.08</v>
      </c>
      <c r="C1475" s="139" t="n">
        <v>2.33618</v>
      </c>
      <c r="D1475" s="139">
        <f>IF(OR(MOD(A1475,$L$3)=0,MOD(A1475,$L$3+24)=0,MOD(A1475,$L$3-24)=0),1,"")</f>
        <v/>
      </c>
      <c r="E1475" s="139">
        <f>IF(OR(A1475=$M$3,A1475=$M$3+12,A1475=$M$3-12),1,"")</f>
        <v/>
      </c>
      <c r="F1475" s="139" t="n">
        <v>32155.2</v>
      </c>
      <c r="G1475" s="139" t="n">
        <v>11150.7</v>
      </c>
    </row>
    <row r="1476" ht="15.75" customHeight="1" s="165">
      <c r="A1476" s="139">
        <f>A1475+1</f>
        <v/>
      </c>
      <c r="B1476" s="139" t="n">
        <v>5037.05</v>
      </c>
      <c r="C1476" s="139" t="n">
        <v>3.13727</v>
      </c>
      <c r="D1476" s="139">
        <f>IF(OR(MOD(A1476,$L$3)=0,MOD(A1476,$L$3+24)=0,MOD(A1476,$L$3-24)=0),1,"")</f>
        <v/>
      </c>
      <c r="E1476" s="139">
        <f>IF(OR(A1476=$M$3,A1476=$M$3+12,A1476=$M$3-12),1,"")</f>
        <v/>
      </c>
      <c r="F1476" s="139" t="n">
        <v>30455.8</v>
      </c>
      <c r="G1476" s="139" t="n">
        <v>14190</v>
      </c>
    </row>
    <row r="1477" ht="15.75" customHeight="1" s="165">
      <c r="A1477" s="139">
        <f>A1476+1</f>
        <v/>
      </c>
      <c r="B1477" s="139" t="n">
        <v>8332.299999999999</v>
      </c>
      <c r="C1477" s="139" t="n">
        <v>3.61375</v>
      </c>
      <c r="D1477" s="139">
        <f>IF(OR(MOD(A1477,$L$3)=0,MOD(A1477,$L$3+24)=0,MOD(A1477,$L$3-24)=0),1,"")</f>
        <v/>
      </c>
      <c r="E1477" s="139">
        <f>IF(OR(A1477=$M$3,A1477=$M$3+12,A1477=$M$3-12),1,"")</f>
        <v/>
      </c>
      <c r="F1477" s="139" t="n">
        <v>30519.7</v>
      </c>
      <c r="G1477" s="139" t="n">
        <v>16181.8</v>
      </c>
    </row>
    <row r="1478" ht="15.75" customHeight="1" s="165">
      <c r="A1478" s="139">
        <f>A1477+1</f>
        <v/>
      </c>
      <c r="B1478" s="139" t="n">
        <v>10130.8</v>
      </c>
      <c r="C1478" s="139" t="n">
        <v>4.09478</v>
      </c>
      <c r="D1478" s="139">
        <f>IF(OR(MOD(A1478,$L$3)=0,MOD(A1478,$L$3+24)=0,MOD(A1478,$L$3-24)=0),1,"")</f>
        <v/>
      </c>
      <c r="E1478" s="139">
        <f>IF(OR(A1478=$M$3,A1478=$M$3+12,A1478=$M$3-12),1,"")</f>
        <v/>
      </c>
      <c r="F1478" s="139" t="n">
        <v>29115.6</v>
      </c>
      <c r="G1478" s="139" t="n">
        <v>16770.6</v>
      </c>
    </row>
    <row r="1479" ht="15.75" customHeight="1" s="165">
      <c r="A1479" s="139">
        <f>A1478+1</f>
        <v/>
      </c>
      <c r="B1479" s="139" t="n">
        <v>12366.5</v>
      </c>
      <c r="C1479" s="139" t="n">
        <v>3.89645</v>
      </c>
      <c r="D1479" s="139">
        <f>IF(OR(MOD(A1479,$L$3)=0,MOD(A1479,$L$3+24)=0,MOD(A1479,$L$3-24)=0),1,"")</f>
        <v/>
      </c>
      <c r="E1479" s="139">
        <f>IF(OR(A1479=$M$3,A1479=$M$3+12,A1479=$M$3-12),1,"")</f>
        <v/>
      </c>
      <c r="F1479" s="139" t="n">
        <v>27507.5</v>
      </c>
      <c r="G1479" s="139" t="n">
        <v>16573</v>
      </c>
    </row>
    <row r="1480" ht="15.75" customHeight="1" s="165">
      <c r="A1480" s="139">
        <f>A1479+1</f>
        <v/>
      </c>
      <c r="B1480" s="139" t="n">
        <v>13032.7</v>
      </c>
      <c r="C1480" s="139" t="n">
        <v>3.36804</v>
      </c>
      <c r="D1480" s="139">
        <f>IF(OR(MOD(A1480,$L$3)=0,MOD(A1480,$L$3+24)=0,MOD(A1480,$L$3-24)=0),1,"")</f>
        <v/>
      </c>
      <c r="E1480" s="139">
        <f>IF(OR(A1480=$M$3,A1480=$M$3+12,A1480=$M$3-12),1,"")</f>
        <v/>
      </c>
      <c r="F1480" s="139" t="n">
        <v>27775.2</v>
      </c>
      <c r="G1480" s="139" t="n">
        <v>15107.9</v>
      </c>
    </row>
    <row r="1481" ht="15.75" customHeight="1" s="165">
      <c r="A1481" s="139">
        <f>A1480+1</f>
        <v/>
      </c>
      <c r="B1481" s="139" t="n">
        <v>13479.8</v>
      </c>
      <c r="C1481" s="139" t="n">
        <v>2.52978</v>
      </c>
      <c r="D1481" s="139">
        <f>IF(OR(MOD(A1481,$L$3)=0,MOD(A1481,$L$3+24)=0,MOD(A1481,$L$3-24)=0),1,"")</f>
        <v/>
      </c>
      <c r="E1481" s="139">
        <f>IF(OR(A1481=$M$3,A1481=$M$3+12,A1481=$M$3-12),1,"")</f>
        <v/>
      </c>
      <c r="F1481" s="139" t="n">
        <v>27229</v>
      </c>
      <c r="G1481" s="139" t="n">
        <v>12447.7</v>
      </c>
    </row>
    <row r="1482" ht="15.75" customHeight="1" s="165">
      <c r="A1482" s="139">
        <f>A1481+1</f>
        <v/>
      </c>
      <c r="B1482" s="139" t="n">
        <v>15108.5</v>
      </c>
      <c r="C1482" s="139" t="n">
        <v>1.40584</v>
      </c>
      <c r="D1482" s="139">
        <f>IF(OR(MOD(A1482,$L$3)=0,MOD(A1482,$L$3+24)=0,MOD(A1482,$L$3-24)=0),1,"")</f>
        <v/>
      </c>
      <c r="E1482" s="139">
        <f>IF(OR(A1482=$M$3,A1482=$M$3+12,A1482=$M$3-12),1,"")</f>
        <v/>
      </c>
      <c r="F1482" s="139" t="n">
        <v>32898.9</v>
      </c>
      <c r="G1482" s="139" t="n">
        <v>7415.38</v>
      </c>
    </row>
    <row r="1483" ht="15.75" customHeight="1" s="165">
      <c r="A1483" s="139">
        <f>A1482+1</f>
        <v/>
      </c>
      <c r="B1483" s="139" t="n">
        <v>13528.2</v>
      </c>
      <c r="C1483" s="139" t="n">
        <v>0.298797</v>
      </c>
      <c r="D1483" s="139">
        <f>IF(OR(MOD(A1483,$L$3)=0,MOD(A1483,$L$3+24)=0,MOD(A1483,$L$3-24)=0),1,"")</f>
        <v/>
      </c>
      <c r="E1483" s="139">
        <f>IF(OR(A1483=$M$3,A1483=$M$3+12,A1483=$M$3-12),1,"")</f>
        <v/>
      </c>
      <c r="F1483" s="139" t="n">
        <v>25775.4</v>
      </c>
      <c r="G1483" s="139" t="n">
        <v>3252.11</v>
      </c>
    </row>
    <row r="1484" ht="15.75" customHeight="1" s="165">
      <c r="A1484" s="139">
        <f>A1483+1</f>
        <v/>
      </c>
      <c r="B1484" s="139" t="n">
        <v>22694.8</v>
      </c>
      <c r="C1484" s="139" t="n">
        <v>0</v>
      </c>
      <c r="D1484" s="139">
        <f>IF(OR(MOD(A1484,$L$3)=0,MOD(A1484,$L$3+24)=0,MOD(A1484,$L$3-24)=0),1,"")</f>
        <v/>
      </c>
      <c r="E1484" s="139">
        <f>IF(OR(A1484=$M$3,A1484=$M$3+12,A1484=$M$3-12),1,"")</f>
        <v/>
      </c>
      <c r="F1484" s="139" t="n">
        <v>16717.4</v>
      </c>
      <c r="G1484" s="139" t="n">
        <v>-5.13282</v>
      </c>
    </row>
    <row r="1485" ht="15.75" customHeight="1" s="165">
      <c r="A1485" s="139">
        <f>A1484+1</f>
        <v/>
      </c>
      <c r="B1485" s="139" t="n">
        <v>27218.6</v>
      </c>
      <c r="C1485" s="139" t="n">
        <v>0</v>
      </c>
      <c r="D1485" s="139">
        <f>IF(OR(MOD(A1485,$L$3)=0,MOD(A1485,$L$3+24)=0,MOD(A1485,$L$3-24)=0),1,"")</f>
        <v/>
      </c>
      <c r="E1485" s="139">
        <f>IF(OR(A1485=$M$3,A1485=$M$3+12,A1485=$M$3-12),1,"")</f>
        <v/>
      </c>
      <c r="F1485" s="139" t="n">
        <v>6857.54</v>
      </c>
      <c r="G1485" s="139" t="n">
        <v>-5.13282</v>
      </c>
    </row>
    <row r="1486" ht="15.75" customHeight="1" s="165">
      <c r="A1486" s="139">
        <f>A1485+1</f>
        <v/>
      </c>
      <c r="B1486" s="139" t="n">
        <v>28152.4</v>
      </c>
      <c r="C1486" s="139" t="n">
        <v>0</v>
      </c>
      <c r="D1486" s="139">
        <f>IF(OR(MOD(A1486,$L$3)=0,MOD(A1486,$L$3+24)=0,MOD(A1486,$L$3-24)=0),1,"")</f>
        <v/>
      </c>
      <c r="E1486" s="139">
        <f>IF(OR(A1486=$M$3,A1486=$M$3+12,A1486=$M$3-12),1,"")</f>
        <v/>
      </c>
      <c r="F1486" s="139" t="n">
        <v>8697.9</v>
      </c>
      <c r="G1486" s="139" t="n">
        <v>-5.13282</v>
      </c>
    </row>
    <row r="1487" ht="15.75" customHeight="1" s="165">
      <c r="A1487" s="139">
        <f>A1486+1</f>
        <v/>
      </c>
      <c r="B1487" s="139" t="n">
        <v>29185.9</v>
      </c>
      <c r="C1487" s="139" t="n">
        <v>0</v>
      </c>
      <c r="D1487" s="139">
        <f>IF(OR(MOD(A1487,$L$3)=0,MOD(A1487,$L$3+24)=0,MOD(A1487,$L$3-24)=0),1,"")</f>
        <v/>
      </c>
      <c r="E1487" s="139">
        <f>IF(OR(A1487=$M$3,A1487=$M$3+12,A1487=$M$3-12),1,"")</f>
        <v/>
      </c>
      <c r="F1487" s="139" t="n">
        <v>25090.8</v>
      </c>
      <c r="G1487" s="139" t="n">
        <v>-5.13282</v>
      </c>
    </row>
    <row r="1488" ht="15.75" customHeight="1" s="165">
      <c r="A1488" s="139">
        <f>A1487+1</f>
        <v/>
      </c>
      <c r="B1488" s="139" t="n">
        <v>30543.5</v>
      </c>
      <c r="C1488" s="139" t="n">
        <v>0</v>
      </c>
      <c r="D1488" s="139">
        <f>IF(OR(MOD(A1488,$L$3)=0,MOD(A1488,$L$3+24)=0,MOD(A1488,$L$3-24)=0),1,"")</f>
        <v/>
      </c>
      <c r="E1488" s="139">
        <f>IF(OR(A1488=$M$3,A1488=$M$3+12,A1488=$M$3-12),1,"")</f>
        <v/>
      </c>
      <c r="F1488" s="139" t="n">
        <v>39443.3</v>
      </c>
      <c r="G1488" s="139" t="n">
        <v>-5.13282</v>
      </c>
    </row>
    <row r="1489" ht="15.75" customHeight="1" s="165">
      <c r="A1489" s="139">
        <f>A1488+1</f>
        <v/>
      </c>
      <c r="B1489" s="139" t="n">
        <v>28832.2</v>
      </c>
      <c r="C1489" s="139" t="n">
        <v>0</v>
      </c>
      <c r="D1489" s="139">
        <f>IF(OR(MOD(A1489,$L$3)=0,MOD(A1489,$L$3+24)=0,MOD(A1489,$L$3-24)=0),1,"")</f>
        <v/>
      </c>
      <c r="E1489" s="139">
        <f>IF(OR(A1489=$M$3,A1489=$M$3+12,A1489=$M$3-12),1,"")</f>
        <v/>
      </c>
      <c r="F1489" s="139" t="n">
        <v>22626.4</v>
      </c>
      <c r="G1489" s="139" t="n">
        <v>-5.13282</v>
      </c>
    </row>
    <row r="1490" ht="15.75" customHeight="1" s="165">
      <c r="A1490" s="139">
        <f>A1489+1</f>
        <v/>
      </c>
      <c r="B1490" s="139" t="n">
        <v>28216</v>
      </c>
      <c r="C1490" s="139" t="n">
        <v>0</v>
      </c>
      <c r="D1490" s="139">
        <f>IF(OR(MOD(A1490,$L$3)=0,MOD(A1490,$L$3+24)=0,MOD(A1490,$L$3-24)=0),1,"")</f>
        <v/>
      </c>
      <c r="E1490" s="139">
        <f>IF(OR(A1490=$M$3,A1490=$M$3+12,A1490=$M$3-12),1,"")</f>
        <v/>
      </c>
      <c r="F1490" s="139" t="n">
        <v>29551.9</v>
      </c>
      <c r="G1490" s="139" t="n">
        <v>-5.13282</v>
      </c>
    </row>
    <row r="1491" ht="15.75" customHeight="1" s="165">
      <c r="A1491" s="139">
        <f>A1490+1</f>
        <v/>
      </c>
      <c r="B1491" s="139" t="n">
        <v>26047.2</v>
      </c>
      <c r="C1491" s="139" t="n">
        <v>0</v>
      </c>
      <c r="D1491" s="139">
        <f>IF(OR(MOD(A1491,$L$3)=0,MOD(A1491,$L$3+24)=0,MOD(A1491,$L$3-24)=0),1,"")</f>
        <v/>
      </c>
      <c r="E1491" s="139">
        <f>IF(OR(A1491=$M$3,A1491=$M$3+12,A1491=$M$3-12),1,"")</f>
        <v/>
      </c>
      <c r="F1491" s="139" t="n">
        <v>12690.6</v>
      </c>
      <c r="G1491" s="139" t="n">
        <v>-5.13282</v>
      </c>
    </row>
    <row r="1492" ht="15.75" customHeight="1" s="165">
      <c r="A1492" s="139">
        <f>A1491+1</f>
        <v/>
      </c>
      <c r="B1492" s="139" t="n">
        <v>26303.4</v>
      </c>
      <c r="C1492" s="139" t="n">
        <v>0</v>
      </c>
      <c r="D1492" s="139">
        <f>IF(OR(MOD(A1492,$L$3)=0,MOD(A1492,$L$3+24)=0,MOD(A1492,$L$3-24)=0),1,"")</f>
        <v/>
      </c>
      <c r="E1492" s="139">
        <f>IF(OR(A1492=$M$3,A1492=$M$3+12,A1492=$M$3-12),1,"")</f>
        <v/>
      </c>
      <c r="F1492" s="139" t="n">
        <v>13533.3</v>
      </c>
      <c r="G1492" s="139" t="n">
        <v>-5.13282</v>
      </c>
    </row>
    <row r="1493" ht="15.75" customHeight="1" s="165">
      <c r="A1493" s="139">
        <f>A1492+1</f>
        <v/>
      </c>
      <c r="B1493" s="139" t="n">
        <v>26845.2</v>
      </c>
      <c r="C1493" s="139" t="n">
        <v>0</v>
      </c>
      <c r="D1493" s="139">
        <f>IF(OR(MOD(A1493,$L$3)=0,MOD(A1493,$L$3+24)=0,MOD(A1493,$L$3-24)=0),1,"")</f>
        <v/>
      </c>
      <c r="E1493" s="139">
        <f>IF(OR(A1493=$M$3,A1493=$M$3+12,A1493=$M$3-12),1,"")</f>
        <v/>
      </c>
      <c r="F1493" s="139" t="n">
        <v>0</v>
      </c>
      <c r="G1493" s="139" t="n">
        <v>-5.13282</v>
      </c>
    </row>
    <row r="1494" ht="15.75" customHeight="1" s="165">
      <c r="A1494" s="139">
        <f>A1493+1</f>
        <v/>
      </c>
      <c r="B1494" s="139" t="n">
        <v>26999.6</v>
      </c>
      <c r="C1494" s="139" t="n">
        <v>0</v>
      </c>
      <c r="D1494" s="139">
        <f>IF(OR(MOD(A1494,$L$3)=0,MOD(A1494,$L$3+24)=0,MOD(A1494,$L$3-24)=0),1,"")</f>
        <v/>
      </c>
      <c r="E1494" s="139">
        <f>IF(OR(A1494=$M$3,A1494=$M$3+12,A1494=$M$3-12),1,"")</f>
        <v/>
      </c>
      <c r="F1494" s="139" t="n">
        <v>38977.6</v>
      </c>
      <c r="G1494" s="139" t="n">
        <v>-5.13282</v>
      </c>
    </row>
    <row r="1495" ht="15.75" customHeight="1" s="165">
      <c r="A1495" s="139">
        <f>A1494+1</f>
        <v/>
      </c>
      <c r="B1495" s="139" t="n">
        <v>28158.5</v>
      </c>
      <c r="C1495" s="139" t="n">
        <v>0</v>
      </c>
      <c r="D1495" s="139">
        <f>IF(OR(MOD(A1495,$L$3)=0,MOD(A1495,$L$3+24)=0,MOD(A1495,$L$3-24)=0),1,"")</f>
        <v/>
      </c>
      <c r="E1495" s="139">
        <f>IF(OR(A1495=$M$3,A1495=$M$3+12,A1495=$M$3-12),1,"")</f>
        <v/>
      </c>
      <c r="F1495" s="139" t="n">
        <v>4224.64</v>
      </c>
      <c r="G1495" s="139" t="n">
        <v>-5.13282</v>
      </c>
    </row>
    <row r="1496" ht="15.75" customHeight="1" s="165">
      <c r="A1496" s="139">
        <f>A1495+1</f>
        <v/>
      </c>
      <c r="B1496" s="139" t="n">
        <v>27416.2</v>
      </c>
      <c r="C1496" s="139" t="n">
        <v>0</v>
      </c>
      <c r="D1496" s="139">
        <f>IF(OR(MOD(A1496,$L$3)=0,MOD(A1496,$L$3+24)=0,MOD(A1496,$L$3-24)=0),1,"")</f>
        <v/>
      </c>
      <c r="E1496" s="139">
        <f>IF(OR(A1496=$M$3,A1496=$M$3+12,A1496=$M$3-12),1,"")</f>
        <v/>
      </c>
      <c r="F1496" s="139" t="n">
        <v>0</v>
      </c>
      <c r="G1496" s="139" t="n">
        <v>-5.13282</v>
      </c>
    </row>
    <row r="1497" ht="15.75" customHeight="1" s="165">
      <c r="A1497" s="139">
        <f>A1496+1</f>
        <v/>
      </c>
      <c r="B1497" s="139" t="n">
        <v>26771</v>
      </c>
      <c r="C1497" s="139" t="n">
        <v>0.376445</v>
      </c>
      <c r="D1497" s="139">
        <f>IF(OR(MOD(A1497,$L$3)=0,MOD(A1497,$L$3+24)=0,MOD(A1497,$L$3-24)=0),1,"")</f>
        <v/>
      </c>
      <c r="E1497" s="139">
        <f>IF(OR(A1497=$M$3,A1497=$M$3+12,A1497=$M$3-12),1,"")</f>
        <v/>
      </c>
      <c r="F1497" s="139" t="n">
        <v>0</v>
      </c>
      <c r="G1497" s="139" t="n">
        <v>403.098</v>
      </c>
    </row>
    <row r="1498" ht="15.75" customHeight="1" s="165">
      <c r="A1498" s="139">
        <f>A1497+1</f>
        <v/>
      </c>
      <c r="B1498" s="139" t="n">
        <v>27688</v>
      </c>
      <c r="C1498" s="139" t="n">
        <v>1.4987</v>
      </c>
      <c r="D1498" s="139">
        <f>IF(OR(MOD(A1498,$L$3)=0,MOD(A1498,$L$3+24)=0,MOD(A1498,$L$3-24)=0),1,"")</f>
        <v/>
      </c>
      <c r="E1498" s="139">
        <f>IF(OR(A1498=$M$3,A1498=$M$3+12,A1498=$M$3-12),1,"")</f>
        <v/>
      </c>
      <c r="F1498" s="139" t="n">
        <v>33103.7</v>
      </c>
      <c r="G1498" s="139" t="n">
        <v>4457.41</v>
      </c>
    </row>
    <row r="1499" ht="15.75" customHeight="1" s="165">
      <c r="A1499" s="139">
        <f>A1498+1</f>
        <v/>
      </c>
      <c r="B1499" s="139" t="n">
        <v>23669.9</v>
      </c>
      <c r="C1499" s="139" t="n">
        <v>2.59302</v>
      </c>
      <c r="D1499" s="139">
        <f>IF(OR(MOD(A1499,$L$3)=0,MOD(A1499,$L$3+24)=0,MOD(A1499,$L$3-24)=0),1,"")</f>
        <v/>
      </c>
      <c r="E1499" s="139">
        <f>IF(OR(A1499=$M$3,A1499=$M$3+12,A1499=$M$3-12),1,"")</f>
        <v/>
      </c>
      <c r="F1499" s="139" t="n">
        <v>35821.5</v>
      </c>
      <c r="G1499" s="139" t="n">
        <v>7054</v>
      </c>
    </row>
    <row r="1500" ht="15.75" customHeight="1" s="165">
      <c r="A1500" s="139">
        <f>A1499+1</f>
        <v/>
      </c>
      <c r="B1500" s="139" t="n">
        <v>25776</v>
      </c>
      <c r="C1500" s="139" t="n">
        <v>3.40893</v>
      </c>
      <c r="D1500" s="139">
        <f>IF(OR(MOD(A1500,$L$3)=0,MOD(A1500,$L$3+24)=0,MOD(A1500,$L$3-24)=0),1,"")</f>
        <v/>
      </c>
      <c r="E1500" s="139">
        <f>IF(OR(A1500=$M$3,A1500=$M$3+12,A1500=$M$3-12),1,"")</f>
        <v/>
      </c>
      <c r="F1500" s="139" t="n">
        <v>19419.7</v>
      </c>
      <c r="G1500" s="139" t="n">
        <v>10360.5</v>
      </c>
    </row>
    <row r="1501" ht="15.75" customHeight="1" s="165">
      <c r="A1501" s="139">
        <f>A1500+1</f>
        <v/>
      </c>
      <c r="B1501" s="139" t="n">
        <v>23528.5</v>
      </c>
      <c r="C1501" s="139" t="n">
        <v>3.54239</v>
      </c>
      <c r="D1501" s="139">
        <f>IF(OR(MOD(A1501,$L$3)=0,MOD(A1501,$L$3+24)=0,MOD(A1501,$L$3-24)=0),1,"")</f>
        <v/>
      </c>
      <c r="E1501" s="139">
        <f>IF(OR(A1501=$M$3,A1501=$M$3+12,A1501=$M$3-12),1,"")</f>
        <v/>
      </c>
      <c r="F1501" s="139" t="n">
        <v>14266.5</v>
      </c>
      <c r="G1501" s="139" t="n">
        <v>12731.4</v>
      </c>
    </row>
    <row r="1502" ht="15.75" customHeight="1" s="165">
      <c r="A1502" s="139">
        <f>A1501+1</f>
        <v/>
      </c>
      <c r="B1502" s="139" t="n">
        <v>23976.1</v>
      </c>
      <c r="C1502" s="139" t="n">
        <v>4.0266</v>
      </c>
      <c r="D1502" s="139">
        <f>IF(OR(MOD(A1502,$L$3)=0,MOD(A1502,$L$3+24)=0,MOD(A1502,$L$3-24)=0),1,"")</f>
        <v/>
      </c>
      <c r="E1502" s="139">
        <f>IF(OR(A1502=$M$3,A1502=$M$3+12,A1502=$M$3-12),1,"")</f>
        <v/>
      </c>
      <c r="F1502" s="139" t="n">
        <v>25112.2</v>
      </c>
      <c r="G1502" s="139" t="n">
        <v>14079.3</v>
      </c>
    </row>
    <row r="1503" ht="15.75" customHeight="1" s="165">
      <c r="A1503" s="139">
        <f>A1502+1</f>
        <v/>
      </c>
      <c r="B1503" s="139" t="n">
        <v>26898.1</v>
      </c>
      <c r="C1503" s="139" t="n">
        <v>3.56863</v>
      </c>
      <c r="D1503" s="139">
        <f>IF(OR(MOD(A1503,$L$3)=0,MOD(A1503,$L$3+24)=0,MOD(A1503,$L$3-24)=0),1,"")</f>
        <v/>
      </c>
      <c r="E1503" s="139">
        <f>IF(OR(A1503=$M$3,A1503=$M$3+12,A1503=$M$3-12),1,"")</f>
        <v/>
      </c>
      <c r="F1503" s="139" t="n">
        <v>11254.8</v>
      </c>
      <c r="G1503" s="139" t="n">
        <v>13994.2</v>
      </c>
    </row>
    <row r="1504" ht="15.75" customHeight="1" s="165">
      <c r="A1504" s="139">
        <f>A1503+1</f>
        <v/>
      </c>
      <c r="B1504" s="139" t="n">
        <v>24806.4</v>
      </c>
      <c r="C1504" s="139" t="n">
        <v>3.03605</v>
      </c>
      <c r="D1504" s="139">
        <f>IF(OR(MOD(A1504,$L$3)=0,MOD(A1504,$L$3+24)=0,MOD(A1504,$L$3-24)=0),1,"")</f>
        <v/>
      </c>
      <c r="E1504" s="139">
        <f>IF(OR(A1504=$M$3,A1504=$M$3+12,A1504=$M$3-12),1,"")</f>
        <v/>
      </c>
      <c r="F1504" s="139" t="n">
        <v>17184.4</v>
      </c>
      <c r="G1504" s="139" t="n">
        <v>11453.2</v>
      </c>
    </row>
    <row r="1505" ht="15.75" customHeight="1" s="165">
      <c r="A1505" s="139">
        <f>A1504+1</f>
        <v/>
      </c>
      <c r="B1505" s="139" t="n">
        <v>21342.4</v>
      </c>
      <c r="C1505" s="139" t="n">
        <v>2.19812</v>
      </c>
      <c r="D1505" s="139">
        <f>IF(OR(MOD(A1505,$L$3)=0,MOD(A1505,$L$3+24)=0,MOD(A1505,$L$3-24)=0),1,"")</f>
        <v/>
      </c>
      <c r="E1505" s="139">
        <f>IF(OR(A1505=$M$3,A1505=$M$3+12,A1505=$M$3-12),1,"")</f>
        <v/>
      </c>
      <c r="F1505" s="139" t="n">
        <v>11511.2</v>
      </c>
      <c r="G1505" s="139" t="n">
        <v>9382.01</v>
      </c>
    </row>
    <row r="1506" ht="15.75" customHeight="1" s="165">
      <c r="A1506" s="139">
        <f>A1505+1</f>
        <v/>
      </c>
      <c r="B1506" s="139" t="n">
        <v>17099.8</v>
      </c>
      <c r="C1506" s="139" t="n">
        <v>1.18253</v>
      </c>
      <c r="D1506" s="139">
        <f>IF(OR(MOD(A1506,$L$3)=0,MOD(A1506,$L$3+24)=0,MOD(A1506,$L$3-24)=0),1,"")</f>
        <v/>
      </c>
      <c r="E1506" s="139">
        <f>IF(OR(A1506=$M$3,A1506=$M$3+12,A1506=$M$3-12),1,"")</f>
        <v/>
      </c>
      <c r="F1506" s="139" t="n">
        <v>7114.04</v>
      </c>
      <c r="G1506" s="139" t="n">
        <v>8197.700000000001</v>
      </c>
    </row>
    <row r="1507" ht="15.75" customHeight="1" s="165">
      <c r="A1507" s="139">
        <f>A1506+1</f>
        <v/>
      </c>
      <c r="B1507" s="139" t="n">
        <v>9589.690000000001</v>
      </c>
      <c r="C1507" s="139" t="n">
        <v>0.269953</v>
      </c>
      <c r="D1507" s="139">
        <f>IF(OR(MOD(A1507,$L$3)=0,MOD(A1507,$L$3+24)=0,MOD(A1507,$L$3-24)=0),1,"")</f>
        <v/>
      </c>
      <c r="E1507" s="139">
        <f>IF(OR(A1507=$M$3,A1507=$M$3+12,A1507=$M$3-12),1,"")</f>
        <v/>
      </c>
      <c r="F1507" s="139" t="n">
        <v>540.621</v>
      </c>
      <c r="G1507" s="139" t="n">
        <v>3180.97</v>
      </c>
    </row>
    <row r="1508" ht="15.75" customHeight="1" s="165">
      <c r="A1508" s="139">
        <f>A1507+1</f>
        <v/>
      </c>
      <c r="B1508" s="139" t="n">
        <v>12159.5</v>
      </c>
      <c r="C1508" s="139" t="n">
        <v>0</v>
      </c>
      <c r="D1508" s="139">
        <f>IF(OR(MOD(A1508,$L$3)=0,MOD(A1508,$L$3+24)=0,MOD(A1508,$L$3-24)=0),1,"")</f>
        <v/>
      </c>
      <c r="E1508" s="139">
        <f>IF(OR(A1508=$M$3,A1508=$M$3+12,A1508=$M$3-12),1,"")</f>
        <v/>
      </c>
      <c r="F1508" s="139" t="n">
        <v>9206.4</v>
      </c>
      <c r="G1508" s="139" t="n">
        <v>-5.13282</v>
      </c>
    </row>
    <row r="1509" ht="15.75" customHeight="1" s="165">
      <c r="A1509" s="139">
        <f>A1508+1</f>
        <v/>
      </c>
      <c r="B1509" s="139" t="n">
        <v>12017.8</v>
      </c>
      <c r="C1509" s="139" t="n">
        <v>0</v>
      </c>
      <c r="D1509" s="139">
        <f>IF(OR(MOD(A1509,$L$3)=0,MOD(A1509,$L$3+24)=0,MOD(A1509,$L$3-24)=0),1,"")</f>
        <v/>
      </c>
      <c r="E1509" s="139">
        <f>IF(OR(A1509=$M$3,A1509=$M$3+12,A1509=$M$3-12),1,"")</f>
        <v/>
      </c>
      <c r="F1509" s="139" t="n">
        <v>1349.85</v>
      </c>
      <c r="G1509" s="139" t="n">
        <v>-5.13282</v>
      </c>
    </row>
    <row r="1510" ht="15.75" customHeight="1" s="165">
      <c r="A1510" s="139">
        <f>A1509+1</f>
        <v/>
      </c>
      <c r="B1510" s="139" t="n">
        <v>7685.71</v>
      </c>
      <c r="C1510" s="139" t="n">
        <v>0</v>
      </c>
      <c r="D1510" s="139">
        <f>IF(OR(MOD(A1510,$L$3)=0,MOD(A1510,$L$3+24)=0,MOD(A1510,$L$3-24)=0),1,"")</f>
        <v/>
      </c>
      <c r="E1510" s="139">
        <f>IF(OR(A1510=$M$3,A1510=$M$3+12,A1510=$M$3-12),1,"")</f>
        <v/>
      </c>
      <c r="F1510" s="139" t="n">
        <v>0</v>
      </c>
      <c r="G1510" s="139" t="n">
        <v>-5.13282</v>
      </c>
    </row>
    <row r="1511" ht="15.75" customHeight="1" s="165">
      <c r="A1511" s="139">
        <f>A1510+1</f>
        <v/>
      </c>
      <c r="B1511" s="139" t="n">
        <v>8772.379999999999</v>
      </c>
      <c r="C1511" s="139" t="n">
        <v>0</v>
      </c>
      <c r="D1511" s="139">
        <f>IF(OR(MOD(A1511,$L$3)=0,MOD(A1511,$L$3+24)=0,MOD(A1511,$L$3-24)=0),1,"")</f>
        <v/>
      </c>
      <c r="E1511" s="139">
        <f>IF(OR(A1511=$M$3,A1511=$M$3+12,A1511=$M$3-12),1,"")</f>
        <v/>
      </c>
      <c r="F1511" s="139" t="n">
        <v>0</v>
      </c>
      <c r="G1511" s="139" t="n">
        <v>-5.13282</v>
      </c>
    </row>
    <row r="1512" ht="15.75" customHeight="1" s="165">
      <c r="A1512" s="139">
        <f>A1511+1</f>
        <v/>
      </c>
      <c r="B1512" s="139" t="n">
        <v>12750.4</v>
      </c>
      <c r="C1512" s="139" t="n">
        <v>0</v>
      </c>
      <c r="D1512" s="139">
        <f>IF(OR(MOD(A1512,$L$3)=0,MOD(A1512,$L$3+24)=0,MOD(A1512,$L$3-24)=0),1,"")</f>
        <v/>
      </c>
      <c r="E1512" s="139">
        <f>IF(OR(A1512=$M$3,A1512=$M$3+12,A1512=$M$3-12),1,"")</f>
        <v/>
      </c>
      <c r="F1512" s="139" t="n">
        <v>0</v>
      </c>
      <c r="G1512" s="139" t="n">
        <v>-5.13282</v>
      </c>
    </row>
    <row r="1513" ht="15.75" customHeight="1" s="165">
      <c r="A1513" s="139">
        <f>A1512+1</f>
        <v/>
      </c>
      <c r="B1513" s="139" t="n">
        <v>8094.51</v>
      </c>
      <c r="C1513" s="139" t="n">
        <v>0</v>
      </c>
      <c r="D1513" s="139">
        <f>IF(OR(MOD(A1513,$L$3)=0,MOD(A1513,$L$3+24)=0,MOD(A1513,$L$3-24)=0),1,"")</f>
        <v/>
      </c>
      <c r="E1513" s="139">
        <f>IF(OR(A1513=$M$3,A1513=$M$3+12,A1513=$M$3-12),1,"")</f>
        <v/>
      </c>
      <c r="F1513" s="139" t="n">
        <v>0</v>
      </c>
      <c r="G1513" s="139" t="n">
        <v>-5.13282</v>
      </c>
    </row>
    <row r="1514" ht="15.75" customHeight="1" s="165">
      <c r="A1514" s="139">
        <f>A1513+1</f>
        <v/>
      </c>
      <c r="B1514" s="139" t="n">
        <v>11245.8</v>
      </c>
      <c r="C1514" s="139" t="n">
        <v>0</v>
      </c>
      <c r="D1514" s="139">
        <f>IF(OR(MOD(A1514,$L$3)=0,MOD(A1514,$L$3+24)=0,MOD(A1514,$L$3-24)=0),1,"")</f>
        <v/>
      </c>
      <c r="E1514" s="139">
        <f>IF(OR(A1514=$M$3,A1514=$M$3+12,A1514=$M$3-12),1,"")</f>
        <v/>
      </c>
      <c r="F1514" s="139" t="n">
        <v>0</v>
      </c>
      <c r="G1514" s="139" t="n">
        <v>-5.13282</v>
      </c>
    </row>
    <row r="1515" ht="15.75" customHeight="1" s="165">
      <c r="A1515" s="139">
        <f>A1514+1</f>
        <v/>
      </c>
      <c r="B1515" s="139" t="n">
        <v>10679.2</v>
      </c>
      <c r="C1515" s="139" t="n">
        <v>0</v>
      </c>
      <c r="D1515" s="139">
        <f>IF(OR(MOD(A1515,$L$3)=0,MOD(A1515,$L$3+24)=0,MOD(A1515,$L$3-24)=0),1,"")</f>
        <v/>
      </c>
      <c r="E1515" s="139">
        <f>IF(OR(A1515=$M$3,A1515=$M$3+12,A1515=$M$3-12),1,"")</f>
        <v/>
      </c>
      <c r="F1515" s="139" t="n">
        <v>1976.49</v>
      </c>
      <c r="G1515" s="139" t="n">
        <v>-5.13282</v>
      </c>
    </row>
    <row r="1516" ht="15.75" customHeight="1" s="165">
      <c r="A1516" s="139">
        <f>A1515+1</f>
        <v/>
      </c>
      <c r="B1516" s="139" t="n">
        <v>14852.9</v>
      </c>
      <c r="C1516" s="139" t="n">
        <v>0</v>
      </c>
      <c r="D1516" s="139">
        <f>IF(OR(MOD(A1516,$L$3)=0,MOD(A1516,$L$3+24)=0,MOD(A1516,$L$3-24)=0),1,"")</f>
        <v/>
      </c>
      <c r="E1516" s="139">
        <f>IF(OR(A1516=$M$3,A1516=$M$3+12,A1516=$M$3-12),1,"")</f>
        <v/>
      </c>
      <c r="F1516" s="139" t="n">
        <v>1691.82</v>
      </c>
      <c r="G1516" s="139" t="n">
        <v>-5.13282</v>
      </c>
    </row>
    <row r="1517" ht="15.75" customHeight="1" s="165">
      <c r="A1517" s="139">
        <f>A1516+1</f>
        <v/>
      </c>
      <c r="B1517" s="139" t="n">
        <v>14708</v>
      </c>
      <c r="C1517" s="139" t="n">
        <v>0</v>
      </c>
      <c r="D1517" s="139">
        <f>IF(OR(MOD(A1517,$L$3)=0,MOD(A1517,$L$3+24)=0,MOD(A1517,$L$3-24)=0),1,"")</f>
        <v/>
      </c>
      <c r="E1517" s="139">
        <f>IF(OR(A1517=$M$3,A1517=$M$3+12,A1517=$M$3-12),1,"")</f>
        <v/>
      </c>
      <c r="F1517" s="139" t="n">
        <v>0</v>
      </c>
      <c r="G1517" s="139" t="n">
        <v>-5.13282</v>
      </c>
    </row>
    <row r="1518" ht="15.75" customHeight="1" s="165">
      <c r="A1518" s="139">
        <f>A1517+1</f>
        <v/>
      </c>
      <c r="B1518" s="139" t="n">
        <v>9996.16</v>
      </c>
      <c r="C1518" s="139" t="n">
        <v>0</v>
      </c>
      <c r="D1518" s="139">
        <f>IF(OR(MOD(A1518,$L$3)=0,MOD(A1518,$L$3+24)=0,MOD(A1518,$L$3-24)=0),1,"")</f>
        <v/>
      </c>
      <c r="E1518" s="139">
        <f>IF(OR(A1518=$M$3,A1518=$M$3+12,A1518=$M$3-12),1,"")</f>
        <v/>
      </c>
      <c r="F1518" s="139" t="n">
        <v>0</v>
      </c>
      <c r="G1518" s="139" t="n">
        <v>-5.13282</v>
      </c>
    </row>
    <row r="1519" ht="15.75" customHeight="1" s="165">
      <c r="A1519" s="139">
        <f>A1518+1</f>
        <v/>
      </c>
      <c r="B1519" s="139" t="n">
        <v>10174.9</v>
      </c>
      <c r="C1519" s="139" t="n">
        <v>0</v>
      </c>
      <c r="D1519" s="139">
        <f>IF(OR(MOD(A1519,$L$3)=0,MOD(A1519,$L$3+24)=0,MOD(A1519,$L$3-24)=0),1,"")</f>
        <v/>
      </c>
      <c r="E1519" s="139">
        <f>IF(OR(A1519=$M$3,A1519=$M$3+12,A1519=$M$3-12),1,"")</f>
        <v/>
      </c>
      <c r="F1519" s="139" t="n">
        <v>0</v>
      </c>
      <c r="G1519" s="139" t="n">
        <v>-5.13282</v>
      </c>
    </row>
    <row r="1520" ht="15.75" customHeight="1" s="165">
      <c r="A1520" s="139">
        <f>A1519+1</f>
        <v/>
      </c>
      <c r="B1520" s="139" t="n">
        <v>7924.1</v>
      </c>
      <c r="C1520" s="139" t="n">
        <v>0</v>
      </c>
      <c r="D1520" s="139">
        <f>IF(OR(MOD(A1520,$L$3)=0,MOD(A1520,$L$3+24)=0,MOD(A1520,$L$3-24)=0),1,"")</f>
        <v/>
      </c>
      <c r="E1520" s="139">
        <f>IF(OR(A1520=$M$3,A1520=$M$3+12,A1520=$M$3-12),1,"")</f>
        <v/>
      </c>
      <c r="F1520" s="139" t="n">
        <v>0</v>
      </c>
      <c r="G1520" s="139" t="n">
        <v>-5.13282</v>
      </c>
    </row>
    <row r="1521" ht="15.75" customHeight="1" s="165">
      <c r="A1521" s="139">
        <f>A1520+1</f>
        <v/>
      </c>
      <c r="B1521" s="139" t="n">
        <v>6401.7</v>
      </c>
      <c r="C1521" s="139" t="n">
        <v>0.345504</v>
      </c>
      <c r="D1521" s="139">
        <f>IF(OR(MOD(A1521,$L$3)=0,MOD(A1521,$L$3+24)=0,MOD(A1521,$L$3-24)=0),1,"")</f>
        <v/>
      </c>
      <c r="E1521" s="139">
        <f>IF(OR(A1521=$M$3,A1521=$M$3+12,A1521=$M$3-12),1,"")</f>
        <v/>
      </c>
      <c r="F1521" s="139" t="n">
        <v>0</v>
      </c>
      <c r="G1521" s="139" t="n">
        <v>1705.72</v>
      </c>
    </row>
    <row r="1522" ht="15.75" customHeight="1" s="165">
      <c r="A1522" s="139">
        <f>A1521+1</f>
        <v/>
      </c>
      <c r="B1522" s="139" t="n">
        <v>7863.83</v>
      </c>
      <c r="C1522" s="139" t="n">
        <v>1.39089</v>
      </c>
      <c r="D1522" s="139">
        <f>IF(OR(MOD(A1522,$L$3)=0,MOD(A1522,$L$3+24)=0,MOD(A1522,$L$3-24)=0),1,"")</f>
        <v/>
      </c>
      <c r="E1522" s="139">
        <f>IF(OR(A1522=$M$3,A1522=$M$3+12,A1522=$M$3-12),1,"")</f>
        <v/>
      </c>
      <c r="F1522" s="139" t="n">
        <v>0</v>
      </c>
      <c r="G1522" s="139" t="n">
        <v>6870.19</v>
      </c>
    </row>
    <row r="1523" ht="15.75" customHeight="1" s="165">
      <c r="A1523" s="139">
        <f>A1522+1</f>
        <v/>
      </c>
      <c r="B1523" s="139" t="n">
        <v>6783.78</v>
      </c>
      <c r="C1523" s="139" t="n">
        <v>1.14665</v>
      </c>
      <c r="D1523" s="139">
        <f>IF(OR(MOD(A1523,$L$3)=0,MOD(A1523,$L$3+24)=0,MOD(A1523,$L$3-24)=0),1,"")</f>
        <v/>
      </c>
      <c r="E1523" s="139">
        <f>IF(OR(A1523=$M$3,A1523=$M$3+12,A1523=$M$3-12),1,"")</f>
        <v/>
      </c>
      <c r="F1523" s="139" t="n">
        <v>0</v>
      </c>
      <c r="G1523" s="139" t="n">
        <v>11276.7</v>
      </c>
    </row>
    <row r="1524" ht="15.75" customHeight="1" s="165">
      <c r="A1524" s="139">
        <f>A1523+1</f>
        <v/>
      </c>
      <c r="B1524" s="139" t="n">
        <v>6266</v>
      </c>
      <c r="C1524" s="139" t="n">
        <v>1.58043</v>
      </c>
      <c r="D1524" s="139">
        <f>IF(OR(MOD(A1524,$L$3)=0,MOD(A1524,$L$3+24)=0,MOD(A1524,$L$3-24)=0),1,"")</f>
        <v/>
      </c>
      <c r="E1524" s="139">
        <f>IF(OR(A1524=$M$3,A1524=$M$3+12,A1524=$M$3-12),1,"")</f>
        <v/>
      </c>
      <c r="F1524" s="139" t="n">
        <v>0</v>
      </c>
      <c r="G1524" s="139" t="n">
        <v>14148</v>
      </c>
    </row>
    <row r="1525" ht="15.75" customHeight="1" s="165">
      <c r="A1525" s="139">
        <f>A1524+1</f>
        <v/>
      </c>
      <c r="B1525" s="139" t="n">
        <v>5721.59</v>
      </c>
      <c r="C1525" s="139" t="n">
        <v>3.21613</v>
      </c>
      <c r="D1525" s="139">
        <f>IF(OR(MOD(A1525,$L$3)=0,MOD(A1525,$L$3+24)=0,MOD(A1525,$L$3-24)=0),1,"")</f>
        <v/>
      </c>
      <c r="E1525" s="139">
        <f>IF(OR(A1525=$M$3,A1525=$M$3+12,A1525=$M$3-12),1,"")</f>
        <v/>
      </c>
      <c r="F1525" s="139" t="n">
        <v>0</v>
      </c>
      <c r="G1525" s="139" t="n">
        <v>15780.8</v>
      </c>
    </row>
    <row r="1526" ht="15.75" customHeight="1" s="165">
      <c r="A1526" s="139">
        <f>A1525+1</f>
        <v/>
      </c>
      <c r="B1526" s="139" t="n">
        <v>5699.1</v>
      </c>
      <c r="C1526" s="139" t="n">
        <v>3.90608</v>
      </c>
      <c r="D1526" s="139">
        <f>IF(OR(MOD(A1526,$L$3)=0,MOD(A1526,$L$3+24)=0,MOD(A1526,$L$3-24)=0),1,"")</f>
        <v/>
      </c>
      <c r="E1526" s="139">
        <f>IF(OR(A1526=$M$3,A1526=$M$3+12,A1526=$M$3-12),1,"")</f>
        <v/>
      </c>
      <c r="F1526" s="139" t="n">
        <v>0</v>
      </c>
      <c r="G1526" s="139" t="n">
        <v>16195.4</v>
      </c>
    </row>
    <row r="1527" ht="15.75" customHeight="1" s="165">
      <c r="A1527" s="139">
        <f>A1526+1</f>
        <v/>
      </c>
      <c r="B1527" s="139" t="n">
        <v>5954.25</v>
      </c>
      <c r="C1527" s="139" t="n">
        <v>3.71939</v>
      </c>
      <c r="D1527" s="139">
        <f>IF(OR(MOD(A1527,$L$3)=0,MOD(A1527,$L$3+24)=0,MOD(A1527,$L$3-24)=0),1,"")</f>
        <v/>
      </c>
      <c r="E1527" s="139">
        <f>IF(OR(A1527=$M$3,A1527=$M$3+12,A1527=$M$3-12),1,"")</f>
        <v/>
      </c>
      <c r="F1527" s="139" t="n">
        <v>1294.12</v>
      </c>
      <c r="G1527" s="139" t="n">
        <v>15498.9</v>
      </c>
    </row>
    <row r="1528" ht="15.75" customHeight="1" s="165">
      <c r="A1528" s="139">
        <f>A1527+1</f>
        <v/>
      </c>
      <c r="B1528" s="139" t="n">
        <v>7007.38</v>
      </c>
      <c r="C1528" s="139" t="n">
        <v>3.21178</v>
      </c>
      <c r="D1528" s="139">
        <f>IF(OR(MOD(A1528,$L$3)=0,MOD(A1528,$L$3+24)=0,MOD(A1528,$L$3-24)=0),1,"")</f>
        <v/>
      </c>
      <c r="E1528" s="139">
        <f>IF(OR(A1528=$M$3,A1528=$M$3+12,A1528=$M$3-12),1,"")</f>
        <v/>
      </c>
      <c r="F1528" s="139" t="n">
        <v>3064.3</v>
      </c>
      <c r="G1528" s="139" t="n">
        <v>14267.2</v>
      </c>
    </row>
    <row r="1529" ht="15.75" customHeight="1" s="165">
      <c r="A1529" s="139">
        <f>A1528+1</f>
        <v/>
      </c>
      <c r="B1529" s="139" t="n">
        <v>4674.16</v>
      </c>
      <c r="C1529" s="139" t="n">
        <v>2.424</v>
      </c>
      <c r="D1529" s="139">
        <f>IF(OR(MOD(A1529,$L$3)=0,MOD(A1529,$L$3+24)=0,MOD(A1529,$L$3-24)=0),1,"")</f>
        <v/>
      </c>
      <c r="E1529" s="139">
        <f>IF(OR(A1529=$M$3,A1529=$M$3+12,A1529=$M$3-12),1,"")</f>
        <v/>
      </c>
      <c r="F1529" s="139" t="n">
        <v>3573.39</v>
      </c>
      <c r="G1529" s="139" t="n">
        <v>11943.3</v>
      </c>
    </row>
    <row r="1530" ht="15.75" customHeight="1" s="165">
      <c r="A1530" s="139">
        <f>A1529+1</f>
        <v/>
      </c>
      <c r="B1530" s="139" t="n">
        <v>5370.22</v>
      </c>
      <c r="C1530" s="139" t="n">
        <v>1.3765</v>
      </c>
      <c r="D1530" s="139">
        <f>IF(OR(MOD(A1530,$L$3)=0,MOD(A1530,$L$3+24)=0,MOD(A1530,$L$3-24)=0),1,"")</f>
        <v/>
      </c>
      <c r="E1530" s="139">
        <f>IF(OR(A1530=$M$3,A1530=$M$3+12,A1530=$M$3-12),1,"")</f>
        <v/>
      </c>
      <c r="F1530" s="139" t="n">
        <v>2138.59</v>
      </c>
      <c r="G1530" s="139" t="n">
        <v>8215.110000000001</v>
      </c>
    </row>
    <row r="1531" ht="15.75" customHeight="1" s="165">
      <c r="A1531" s="139">
        <f>A1530+1</f>
        <v/>
      </c>
      <c r="B1531" s="139" t="n">
        <v>4877.3</v>
      </c>
      <c r="C1531" s="139" t="n">
        <v>0.327478</v>
      </c>
      <c r="D1531" s="139">
        <f>IF(OR(MOD(A1531,$L$3)=0,MOD(A1531,$L$3+24)=0,MOD(A1531,$L$3-24)=0),1,"")</f>
        <v/>
      </c>
      <c r="E1531" s="139">
        <f>IF(OR(A1531=$M$3,A1531=$M$3+12,A1531=$M$3-12),1,"")</f>
        <v/>
      </c>
      <c r="F1531" s="139" t="n">
        <v>2289.18</v>
      </c>
      <c r="G1531" s="139" t="n">
        <v>3344.8</v>
      </c>
    </row>
    <row r="1532" ht="15.75" customHeight="1" s="165">
      <c r="A1532" s="139">
        <f>A1531+1</f>
        <v/>
      </c>
      <c r="B1532" s="139" t="n">
        <v>6733.51</v>
      </c>
      <c r="C1532" s="139" t="n">
        <v>0</v>
      </c>
      <c r="D1532" s="139">
        <f>IF(OR(MOD(A1532,$L$3)=0,MOD(A1532,$L$3+24)=0,MOD(A1532,$L$3-24)=0),1,"")</f>
        <v/>
      </c>
      <c r="E1532" s="139">
        <f>IF(OR(A1532=$M$3,A1532=$M$3+12,A1532=$M$3-12),1,"")</f>
        <v/>
      </c>
      <c r="F1532" s="139" t="n">
        <v>0</v>
      </c>
      <c r="G1532" s="139" t="n">
        <v>-5.13282</v>
      </c>
    </row>
    <row r="1533" ht="15.75" customHeight="1" s="165">
      <c r="A1533" s="139">
        <f>A1532+1</f>
        <v/>
      </c>
      <c r="B1533" s="139" t="n">
        <v>7936.29</v>
      </c>
      <c r="C1533" s="139" t="n">
        <v>0</v>
      </c>
      <c r="D1533" s="139">
        <f>IF(OR(MOD(A1533,$L$3)=0,MOD(A1533,$L$3+24)=0,MOD(A1533,$L$3-24)=0),1,"")</f>
        <v/>
      </c>
      <c r="E1533" s="139">
        <f>IF(OR(A1533=$M$3,A1533=$M$3+12,A1533=$M$3-12),1,"")</f>
        <v/>
      </c>
      <c r="F1533" s="139" t="n">
        <v>0</v>
      </c>
      <c r="G1533" s="139" t="n">
        <v>-5.13282</v>
      </c>
    </row>
    <row r="1534" ht="15.75" customHeight="1" s="165">
      <c r="A1534" s="139">
        <f>A1533+1</f>
        <v/>
      </c>
      <c r="B1534" s="139" t="n">
        <v>13771.4</v>
      </c>
      <c r="C1534" s="139" t="n">
        <v>0</v>
      </c>
      <c r="D1534" s="139">
        <f>IF(OR(MOD(A1534,$L$3)=0,MOD(A1534,$L$3+24)=0,MOD(A1534,$L$3-24)=0),1,"")</f>
        <v/>
      </c>
      <c r="E1534" s="139">
        <f>IF(OR(A1534=$M$3,A1534=$M$3+12,A1534=$M$3-12),1,"")</f>
        <v/>
      </c>
      <c r="F1534" s="139" t="n">
        <v>3160.57</v>
      </c>
      <c r="G1534" s="139" t="n">
        <v>-5.13282</v>
      </c>
    </row>
    <row r="1535" ht="15.75" customHeight="1" s="165">
      <c r="A1535" s="139">
        <f>A1534+1</f>
        <v/>
      </c>
      <c r="B1535" s="139" t="n">
        <v>20282.6</v>
      </c>
      <c r="C1535" s="139" t="n">
        <v>0</v>
      </c>
      <c r="D1535" s="139">
        <f>IF(OR(MOD(A1535,$L$3)=0,MOD(A1535,$L$3+24)=0,MOD(A1535,$L$3-24)=0),1,"")</f>
        <v/>
      </c>
      <c r="E1535" s="139">
        <f>IF(OR(A1535=$M$3,A1535=$M$3+12,A1535=$M$3-12),1,"")</f>
        <v/>
      </c>
      <c r="F1535" s="139" t="n">
        <v>0</v>
      </c>
      <c r="G1535" s="139" t="n">
        <v>-5.13282</v>
      </c>
    </row>
    <row r="1536" ht="15.75" customHeight="1" s="165">
      <c r="A1536" s="139">
        <f>A1535+1</f>
        <v/>
      </c>
      <c r="B1536" s="139" t="n">
        <v>11954.4</v>
      </c>
      <c r="C1536" s="139" t="n">
        <v>0</v>
      </c>
      <c r="D1536" s="139">
        <f>IF(OR(MOD(A1536,$L$3)=0,MOD(A1536,$L$3+24)=0,MOD(A1536,$L$3-24)=0),1,"")</f>
        <v/>
      </c>
      <c r="E1536" s="139">
        <f>IF(OR(A1536=$M$3,A1536=$M$3+12,A1536=$M$3-12),1,"")</f>
        <v/>
      </c>
      <c r="F1536" s="139" t="n">
        <v>293.717</v>
      </c>
      <c r="G1536" s="139" t="n">
        <v>-5.13282</v>
      </c>
    </row>
    <row r="1537" ht="15.75" customHeight="1" s="165">
      <c r="A1537" s="139">
        <f>A1536+1</f>
        <v/>
      </c>
      <c r="B1537" s="139" t="n">
        <v>13584.7</v>
      </c>
      <c r="C1537" s="139" t="n">
        <v>0</v>
      </c>
      <c r="D1537" s="139">
        <f>IF(OR(MOD(A1537,$L$3)=0,MOD(A1537,$L$3+24)=0,MOD(A1537,$L$3-24)=0),1,"")</f>
        <v/>
      </c>
      <c r="E1537" s="139">
        <f>IF(OR(A1537=$M$3,A1537=$M$3+12,A1537=$M$3-12),1,"")</f>
        <v/>
      </c>
      <c r="F1537" s="139" t="n">
        <v>3417.25</v>
      </c>
      <c r="G1537" s="139" t="n">
        <v>-5.13282</v>
      </c>
    </row>
    <row r="1538" ht="15.75" customHeight="1" s="165">
      <c r="A1538" s="139">
        <f>A1537+1</f>
        <v/>
      </c>
      <c r="B1538" s="139" t="n">
        <v>13565.7</v>
      </c>
      <c r="C1538" s="139" t="n">
        <v>0</v>
      </c>
      <c r="D1538" s="139">
        <f>IF(OR(MOD(A1538,$L$3)=0,MOD(A1538,$L$3+24)=0,MOD(A1538,$L$3-24)=0),1,"")</f>
        <v/>
      </c>
      <c r="E1538" s="139">
        <f>IF(OR(A1538=$M$3,A1538=$M$3+12,A1538=$M$3-12),1,"")</f>
        <v/>
      </c>
      <c r="F1538" s="139" t="n">
        <v>0</v>
      </c>
      <c r="G1538" s="139" t="n">
        <v>-5.13282</v>
      </c>
    </row>
    <row r="1539" ht="15.75" customHeight="1" s="165">
      <c r="A1539" s="139">
        <f>A1538+1</f>
        <v/>
      </c>
      <c r="B1539" s="139" t="n">
        <v>10302.8</v>
      </c>
      <c r="C1539" s="139" t="n">
        <v>0</v>
      </c>
      <c r="D1539" s="139">
        <f>IF(OR(MOD(A1539,$L$3)=0,MOD(A1539,$L$3+24)=0,MOD(A1539,$L$3-24)=0),1,"")</f>
        <v/>
      </c>
      <c r="E1539" s="139">
        <f>IF(OR(A1539=$M$3,A1539=$M$3+12,A1539=$M$3-12),1,"")</f>
        <v/>
      </c>
      <c r="F1539" s="139" t="n">
        <v>0</v>
      </c>
      <c r="G1539" s="139" t="n">
        <v>-5.13282</v>
      </c>
    </row>
    <row r="1540" ht="15.75" customHeight="1" s="165">
      <c r="A1540" s="139">
        <f>A1539+1</f>
        <v/>
      </c>
      <c r="B1540" s="139" t="n">
        <v>10865.7</v>
      </c>
      <c r="C1540" s="139" t="n">
        <v>0</v>
      </c>
      <c r="D1540" s="139">
        <f>IF(OR(MOD(A1540,$L$3)=0,MOD(A1540,$L$3+24)=0,MOD(A1540,$L$3-24)=0),1,"")</f>
        <v/>
      </c>
      <c r="E1540" s="139">
        <f>IF(OR(A1540=$M$3,A1540=$M$3+12,A1540=$M$3-12),1,"")</f>
        <v/>
      </c>
      <c r="F1540" s="139" t="n">
        <v>289.464</v>
      </c>
      <c r="G1540" s="139" t="n">
        <v>-5.13282</v>
      </c>
    </row>
    <row r="1541" ht="15.75" customHeight="1" s="165">
      <c r="A1541" s="139">
        <f>A1540+1</f>
        <v/>
      </c>
      <c r="B1541" s="139" t="n">
        <v>10160.6</v>
      </c>
      <c r="C1541" s="139" t="n">
        <v>0</v>
      </c>
      <c r="D1541" s="139">
        <f>IF(OR(MOD(A1541,$L$3)=0,MOD(A1541,$L$3+24)=0,MOD(A1541,$L$3-24)=0),1,"")</f>
        <v/>
      </c>
      <c r="E1541" s="139">
        <f>IF(OR(A1541=$M$3,A1541=$M$3+12,A1541=$M$3-12),1,"")</f>
        <v/>
      </c>
      <c r="F1541" s="139" t="n">
        <v>5509.65</v>
      </c>
      <c r="G1541" s="139" t="n">
        <v>-5.13282</v>
      </c>
    </row>
    <row r="1542" ht="15.75" customHeight="1" s="165">
      <c r="A1542" s="139">
        <f>A1541+1</f>
        <v/>
      </c>
      <c r="B1542" s="139" t="n">
        <v>9758.139999999999</v>
      </c>
      <c r="C1542" s="139" t="n">
        <v>0</v>
      </c>
      <c r="D1542" s="139">
        <f>IF(OR(MOD(A1542,$L$3)=0,MOD(A1542,$L$3+24)=0,MOD(A1542,$L$3-24)=0),1,"")</f>
        <v/>
      </c>
      <c r="E1542" s="139">
        <f>IF(OR(A1542=$M$3,A1542=$M$3+12,A1542=$M$3-12),1,"")</f>
        <v/>
      </c>
      <c r="F1542" s="139" t="n">
        <v>1707.4</v>
      </c>
      <c r="G1542" s="139" t="n">
        <v>-5.13282</v>
      </c>
    </row>
    <row r="1543" ht="15.75" customHeight="1" s="165">
      <c r="A1543" s="139">
        <f>A1542+1</f>
        <v/>
      </c>
      <c r="B1543" s="139" t="n">
        <v>9592.23</v>
      </c>
      <c r="C1543" s="139" t="n">
        <v>0</v>
      </c>
      <c r="D1543" s="139">
        <f>IF(OR(MOD(A1543,$L$3)=0,MOD(A1543,$L$3+24)=0,MOD(A1543,$L$3-24)=0),1,"")</f>
        <v/>
      </c>
      <c r="E1543" s="139">
        <f>IF(OR(A1543=$M$3,A1543=$M$3+12,A1543=$M$3-12),1,"")</f>
        <v/>
      </c>
      <c r="F1543" s="139" t="n">
        <v>9841.200000000001</v>
      </c>
      <c r="G1543" s="139" t="n">
        <v>-5.13282</v>
      </c>
    </row>
    <row r="1544" ht="15.75" customHeight="1" s="165">
      <c r="A1544" s="139">
        <f>A1543+1</f>
        <v/>
      </c>
      <c r="B1544" s="139" t="n">
        <v>8305.639999999999</v>
      </c>
      <c r="C1544" s="139" t="n">
        <v>0</v>
      </c>
      <c r="D1544" s="139">
        <f>IF(OR(MOD(A1544,$L$3)=0,MOD(A1544,$L$3+24)=0,MOD(A1544,$L$3-24)=0),1,"")</f>
        <v/>
      </c>
      <c r="E1544" s="139">
        <f>IF(OR(A1544=$M$3,A1544=$M$3+12,A1544=$M$3-12),1,"")</f>
        <v/>
      </c>
      <c r="F1544" s="139" t="n">
        <v>7548.26</v>
      </c>
      <c r="G1544" s="139" t="n">
        <v>-5.13282</v>
      </c>
    </row>
    <row r="1545" ht="15.75" customHeight="1" s="165">
      <c r="A1545" s="139">
        <f>A1544+1</f>
        <v/>
      </c>
      <c r="B1545" s="139" t="n">
        <v>6261.84</v>
      </c>
      <c r="C1545" s="139" t="n">
        <v>0.0527788</v>
      </c>
      <c r="D1545" s="139">
        <f>IF(OR(MOD(A1545,$L$3)=0,MOD(A1545,$L$3+24)=0,MOD(A1545,$L$3-24)=0),1,"")</f>
        <v/>
      </c>
      <c r="E1545" s="139">
        <f>IF(OR(A1545=$M$3,A1545=$M$3+12,A1545=$M$3-12),1,"")</f>
        <v/>
      </c>
      <c r="F1545" s="139" t="n">
        <v>21965.6</v>
      </c>
      <c r="G1545" s="139" t="n">
        <v>1842.22</v>
      </c>
    </row>
    <row r="1546" ht="15.75" customHeight="1" s="165">
      <c r="A1546" s="139">
        <f>A1545+1</f>
        <v/>
      </c>
      <c r="B1546" s="139" t="n">
        <v>842.521</v>
      </c>
      <c r="C1546" s="139" t="n">
        <v>0.205171</v>
      </c>
      <c r="D1546" s="139">
        <f>IF(OR(MOD(A1546,$L$3)=0,MOD(A1546,$L$3+24)=0,MOD(A1546,$L$3-24)=0),1,"")</f>
        <v/>
      </c>
      <c r="E1546" s="139">
        <f>IF(OR(A1546=$M$3,A1546=$M$3+12,A1546=$M$3-12),1,"")</f>
        <v/>
      </c>
      <c r="F1546" s="139" t="n">
        <v>27306.6</v>
      </c>
      <c r="G1546" s="139" t="n">
        <v>6913.95</v>
      </c>
    </row>
    <row r="1547" ht="15.75" customHeight="1" s="165">
      <c r="A1547" s="139">
        <f>A1546+1</f>
        <v/>
      </c>
      <c r="B1547" s="139" t="n">
        <v>0</v>
      </c>
      <c r="C1547" s="139" t="n">
        <v>0.355499</v>
      </c>
      <c r="D1547" s="139">
        <f>IF(OR(MOD(A1547,$L$3)=0,MOD(A1547,$L$3+24)=0,MOD(A1547,$L$3-24)=0),1,"")</f>
        <v/>
      </c>
      <c r="E1547" s="139">
        <f>IF(OR(A1547=$M$3,A1547=$M$3+12,A1547=$M$3-12),1,"")</f>
        <v/>
      </c>
      <c r="F1547" s="139" t="n">
        <v>34352.9</v>
      </c>
      <c r="G1547" s="139" t="n">
        <v>11385.5</v>
      </c>
    </row>
    <row r="1548" ht="15.75" customHeight="1" s="165">
      <c r="A1548" s="139">
        <f>A1547+1</f>
        <v/>
      </c>
      <c r="B1548" s="139" t="n">
        <v>0</v>
      </c>
      <c r="C1548" s="139" t="n">
        <v>0.418082</v>
      </c>
      <c r="D1548" s="139">
        <f>IF(OR(MOD(A1548,$L$3)=0,MOD(A1548,$L$3+24)=0,MOD(A1548,$L$3-24)=0),1,"")</f>
        <v/>
      </c>
      <c r="E1548" s="139">
        <f>IF(OR(A1548=$M$3,A1548=$M$3+12,A1548=$M$3-12),1,"")</f>
        <v/>
      </c>
      <c r="F1548" s="139" t="n">
        <v>37786.7</v>
      </c>
      <c r="G1548" s="139" t="n">
        <v>14479.9</v>
      </c>
    </row>
    <row r="1549" ht="15.75" customHeight="1" s="165">
      <c r="A1549" s="139">
        <f>A1548+1</f>
        <v/>
      </c>
      <c r="B1549" s="139" t="n">
        <v>386.673</v>
      </c>
      <c r="C1549" s="139" t="n">
        <v>0.268058</v>
      </c>
      <c r="D1549" s="139">
        <f>IF(OR(MOD(A1549,$L$3)=0,MOD(A1549,$L$3+24)=0,MOD(A1549,$L$3-24)=0),1,"")</f>
        <v/>
      </c>
      <c r="E1549" s="139">
        <f>IF(OR(A1549=$M$3,A1549=$M$3+12,A1549=$M$3-12),1,"")</f>
        <v/>
      </c>
      <c r="F1549" s="139" t="n">
        <v>31555.6</v>
      </c>
      <c r="G1549" s="139" t="n">
        <v>16478.9</v>
      </c>
    </row>
    <row r="1550" ht="15.75" customHeight="1" s="165">
      <c r="A1550" s="139">
        <f>A1549+1</f>
        <v/>
      </c>
      <c r="B1550" s="139" t="n">
        <v>429.428</v>
      </c>
      <c r="C1550" s="139" t="n">
        <v>0.195231</v>
      </c>
      <c r="D1550" s="139">
        <f>IF(OR(MOD(A1550,$L$3)=0,MOD(A1550,$L$3+24)=0,MOD(A1550,$L$3-24)=0),1,"")</f>
        <v/>
      </c>
      <c r="E1550" s="139">
        <f>IF(OR(A1550=$M$3,A1550=$M$3+12,A1550=$M$3-12),1,"")</f>
        <v/>
      </c>
      <c r="F1550" s="139" t="n">
        <v>34323.7</v>
      </c>
      <c r="G1550" s="139" t="n">
        <v>16770.6</v>
      </c>
    </row>
    <row r="1551" ht="15.75" customHeight="1" s="165">
      <c r="A1551" s="139">
        <f>A1550+1</f>
        <v/>
      </c>
      <c r="B1551" s="139" t="n">
        <v>0</v>
      </c>
      <c r="C1551" s="139" t="n">
        <v>0.109569</v>
      </c>
      <c r="D1551" s="139">
        <f>IF(OR(MOD(A1551,$L$3)=0,MOD(A1551,$L$3+24)=0,MOD(A1551,$L$3-24)=0),1,"")</f>
        <v/>
      </c>
      <c r="E1551" s="139">
        <f>IF(OR(A1551=$M$3,A1551=$M$3+12,A1551=$M$3-12),1,"")</f>
        <v/>
      </c>
      <c r="F1551" s="139" t="n">
        <v>34197.1</v>
      </c>
      <c r="G1551" s="139" t="n">
        <v>16770.6</v>
      </c>
    </row>
    <row r="1552" ht="15.75" customHeight="1" s="165">
      <c r="A1552" s="139">
        <f>A1551+1</f>
        <v/>
      </c>
      <c r="B1552" s="139" t="n">
        <v>0</v>
      </c>
      <c r="C1552" s="139" t="n">
        <v>0.451597</v>
      </c>
      <c r="D1552" s="139">
        <f>IF(OR(MOD(A1552,$L$3)=0,MOD(A1552,$L$3+24)=0,MOD(A1552,$L$3-24)=0),1,"")</f>
        <v/>
      </c>
      <c r="E1552" s="139">
        <f>IF(OR(A1552=$M$3,A1552=$M$3+12,A1552=$M$3-12),1,"")</f>
        <v/>
      </c>
      <c r="F1552" s="139" t="n">
        <v>37674.4</v>
      </c>
      <c r="G1552" s="139" t="n">
        <v>15439.1</v>
      </c>
    </row>
    <row r="1553" ht="15.75" customHeight="1" s="165">
      <c r="A1553" s="139">
        <f>A1552+1</f>
        <v/>
      </c>
      <c r="B1553" s="139" t="n">
        <v>0</v>
      </c>
      <c r="C1553" s="139" t="n">
        <v>0.712257</v>
      </c>
      <c r="D1553" s="139">
        <f>IF(OR(MOD(A1553,$L$3)=0,MOD(A1553,$L$3+24)=0,MOD(A1553,$L$3-24)=0),1,"")</f>
        <v/>
      </c>
      <c r="E1553" s="139">
        <f>IF(OR(A1553=$M$3,A1553=$M$3+12,A1553=$M$3-12),1,"")</f>
        <v/>
      </c>
      <c r="F1553" s="139" t="n">
        <v>30402</v>
      </c>
      <c r="G1553" s="139" t="n">
        <v>12587.4</v>
      </c>
    </row>
    <row r="1554" ht="15.75" customHeight="1" s="165">
      <c r="A1554" s="139">
        <f>A1553+1</f>
        <v/>
      </c>
      <c r="B1554" s="139" t="n">
        <v>0</v>
      </c>
      <c r="C1554" s="139" t="n">
        <v>0.394035</v>
      </c>
      <c r="D1554" s="139">
        <f>IF(OR(MOD(A1554,$L$3)=0,MOD(A1554,$L$3+24)=0,MOD(A1554,$L$3-24)=0),1,"")</f>
        <v/>
      </c>
      <c r="E1554" s="139">
        <f>IF(OR(A1554=$M$3,A1554=$M$3+12,A1554=$M$3-12),1,"")</f>
        <v/>
      </c>
      <c r="F1554" s="139" t="n">
        <v>31794.8</v>
      </c>
      <c r="G1554" s="139" t="n">
        <v>8500.24</v>
      </c>
    </row>
    <row r="1555" ht="15.75" customHeight="1" s="165">
      <c r="A1555" s="139">
        <f>A1554+1</f>
        <v/>
      </c>
      <c r="B1555" s="139" t="n">
        <v>0</v>
      </c>
      <c r="C1555" s="139" t="n">
        <v>0.09017790000000001</v>
      </c>
      <c r="D1555" s="139">
        <f>IF(OR(MOD(A1555,$L$3)=0,MOD(A1555,$L$3+24)=0,MOD(A1555,$L$3-24)=0),1,"")</f>
        <v/>
      </c>
      <c r="E1555" s="139">
        <f>IF(OR(A1555=$M$3,A1555=$M$3+12,A1555=$M$3-12),1,"")</f>
        <v/>
      </c>
      <c r="F1555" s="139" t="n">
        <v>25280.2</v>
      </c>
      <c r="G1555" s="139" t="n">
        <v>3360.97</v>
      </c>
    </row>
    <row r="1556" ht="15.75" customHeight="1" s="165">
      <c r="A1556" s="139">
        <f>A1555+1</f>
        <v/>
      </c>
      <c r="B1556" s="139" t="n">
        <v>0</v>
      </c>
      <c r="C1556" s="139" t="n">
        <v>0</v>
      </c>
      <c r="D1556" s="139">
        <f>IF(OR(MOD(A1556,$L$3)=0,MOD(A1556,$L$3+24)=0,MOD(A1556,$L$3-24)=0),1,"")</f>
        <v/>
      </c>
      <c r="E1556" s="139">
        <f>IF(OR(A1556=$M$3,A1556=$M$3+12,A1556=$M$3-12),1,"")</f>
        <v/>
      </c>
      <c r="F1556" s="139" t="n">
        <v>27768.5</v>
      </c>
      <c r="G1556" s="139" t="n">
        <v>-5.13282</v>
      </c>
    </row>
    <row r="1557" ht="15.75" customHeight="1" s="165">
      <c r="A1557" s="139">
        <f>A1556+1</f>
        <v/>
      </c>
      <c r="B1557" s="139" t="n">
        <v>0</v>
      </c>
      <c r="C1557" s="139" t="n">
        <v>0</v>
      </c>
      <c r="D1557" s="139">
        <f>IF(OR(MOD(A1557,$L$3)=0,MOD(A1557,$L$3+24)=0,MOD(A1557,$L$3-24)=0),1,"")</f>
        <v/>
      </c>
      <c r="E1557" s="139">
        <f>IF(OR(A1557=$M$3,A1557=$M$3+12,A1557=$M$3-12),1,"")</f>
        <v/>
      </c>
      <c r="F1557" s="139" t="n">
        <v>31107.6</v>
      </c>
      <c r="G1557" s="139" t="n">
        <v>-5.13282</v>
      </c>
    </row>
    <row r="1558" ht="15.75" customHeight="1" s="165">
      <c r="A1558" s="139">
        <f>A1557+1</f>
        <v/>
      </c>
      <c r="B1558" s="139" t="n">
        <v>0</v>
      </c>
      <c r="C1558" s="139" t="n">
        <v>0</v>
      </c>
      <c r="D1558" s="139">
        <f>IF(OR(MOD(A1558,$L$3)=0,MOD(A1558,$L$3+24)=0,MOD(A1558,$L$3-24)=0),1,"")</f>
        <v/>
      </c>
      <c r="E1558" s="139">
        <f>IF(OR(A1558=$M$3,A1558=$M$3+12,A1558=$M$3-12),1,"")</f>
        <v/>
      </c>
      <c r="F1558" s="139" t="n">
        <v>11061.7</v>
      </c>
      <c r="G1558" s="139" t="n">
        <v>-5.13282</v>
      </c>
    </row>
    <row r="1559" ht="15.75" customHeight="1" s="165">
      <c r="A1559" s="139">
        <f>A1558+1</f>
        <v/>
      </c>
      <c r="B1559" s="139" t="n">
        <v>0</v>
      </c>
      <c r="C1559" s="139" t="n">
        <v>0</v>
      </c>
      <c r="D1559" s="139">
        <f>IF(OR(MOD(A1559,$L$3)=0,MOD(A1559,$L$3+24)=0,MOD(A1559,$L$3-24)=0),1,"")</f>
        <v/>
      </c>
      <c r="E1559" s="139">
        <f>IF(OR(A1559=$M$3,A1559=$M$3+12,A1559=$M$3-12),1,"")</f>
        <v/>
      </c>
      <c r="F1559" s="139" t="n">
        <v>27815.9</v>
      </c>
      <c r="G1559" s="139" t="n">
        <v>-5.13282</v>
      </c>
    </row>
    <row r="1560" ht="15.75" customHeight="1" s="165">
      <c r="A1560" s="139">
        <f>A1559+1</f>
        <v/>
      </c>
      <c r="B1560" s="139" t="n">
        <v>0</v>
      </c>
      <c r="C1560" s="139" t="n">
        <v>0</v>
      </c>
      <c r="D1560" s="139">
        <f>IF(OR(MOD(A1560,$L$3)=0,MOD(A1560,$L$3+24)=0,MOD(A1560,$L$3-24)=0),1,"")</f>
        <v/>
      </c>
      <c r="E1560" s="139">
        <f>IF(OR(A1560=$M$3,A1560=$M$3+12,A1560=$M$3-12),1,"")</f>
        <v/>
      </c>
      <c r="F1560" s="139" t="n">
        <v>12672.8</v>
      </c>
      <c r="G1560" s="139" t="n">
        <v>-5.13282</v>
      </c>
    </row>
    <row r="1561" ht="15.75" customHeight="1" s="165">
      <c r="A1561" s="139">
        <f>A1560+1</f>
        <v/>
      </c>
      <c r="B1561" s="139" t="n">
        <v>0</v>
      </c>
      <c r="C1561" s="139" t="n">
        <v>0</v>
      </c>
      <c r="D1561" s="139">
        <f>IF(OR(MOD(A1561,$L$3)=0,MOD(A1561,$L$3+24)=0,MOD(A1561,$L$3-24)=0),1,"")</f>
        <v/>
      </c>
      <c r="E1561" s="139">
        <f>IF(OR(A1561=$M$3,A1561=$M$3+12,A1561=$M$3-12),1,"")</f>
        <v/>
      </c>
      <c r="F1561" s="139" t="n">
        <v>2435.69</v>
      </c>
      <c r="G1561" s="139" t="n">
        <v>-5.13282</v>
      </c>
    </row>
    <row r="1562" ht="15.75" customHeight="1" s="165">
      <c r="A1562" s="139">
        <f>A1561+1</f>
        <v/>
      </c>
      <c r="B1562" s="139" t="n">
        <v>0</v>
      </c>
      <c r="C1562" s="139" t="n">
        <v>0</v>
      </c>
      <c r="D1562" s="139">
        <f>IF(OR(MOD(A1562,$L$3)=0,MOD(A1562,$L$3+24)=0,MOD(A1562,$L$3-24)=0),1,"")</f>
        <v/>
      </c>
      <c r="E1562" s="139">
        <f>IF(OR(A1562=$M$3,A1562=$M$3+12,A1562=$M$3-12),1,"")</f>
        <v/>
      </c>
      <c r="F1562" s="139" t="n">
        <v>17196.8</v>
      </c>
      <c r="G1562" s="139" t="n">
        <v>-5.13282</v>
      </c>
    </row>
    <row r="1563" ht="15.75" customHeight="1" s="165">
      <c r="A1563" s="139">
        <f>A1562+1</f>
        <v/>
      </c>
      <c r="B1563" s="139" t="n">
        <v>917.64</v>
      </c>
      <c r="C1563" s="139" t="n">
        <v>0</v>
      </c>
      <c r="D1563" s="139">
        <f>IF(OR(MOD(A1563,$L$3)=0,MOD(A1563,$L$3+24)=0,MOD(A1563,$L$3-24)=0),1,"")</f>
        <v/>
      </c>
      <c r="E1563" s="139">
        <f>IF(OR(A1563=$M$3,A1563=$M$3+12,A1563=$M$3-12),1,"")</f>
        <v/>
      </c>
      <c r="F1563" s="139" t="n">
        <v>8777.950000000001</v>
      </c>
      <c r="G1563" s="139" t="n">
        <v>-5.13282</v>
      </c>
    </row>
    <row r="1564" ht="15.75" customHeight="1" s="165">
      <c r="A1564" s="139">
        <f>A1563+1</f>
        <v/>
      </c>
      <c r="B1564" s="139" t="n">
        <v>1356.83</v>
      </c>
      <c r="C1564" s="139" t="n">
        <v>0</v>
      </c>
      <c r="D1564" s="139">
        <f>IF(OR(MOD(A1564,$L$3)=0,MOD(A1564,$L$3+24)=0,MOD(A1564,$L$3-24)=0),1,"")</f>
        <v/>
      </c>
      <c r="E1564" s="139">
        <f>IF(OR(A1564=$M$3,A1564=$M$3+12,A1564=$M$3-12),1,"")</f>
        <v/>
      </c>
      <c r="F1564" s="139" t="n">
        <v>494.857</v>
      </c>
      <c r="G1564" s="139" t="n">
        <v>-5.13282</v>
      </c>
    </row>
    <row r="1565" ht="15.75" customHeight="1" s="165">
      <c r="A1565" s="139">
        <f>A1564+1</f>
        <v/>
      </c>
      <c r="B1565" s="139" t="n">
        <v>2392.93</v>
      </c>
      <c r="C1565" s="139" t="n">
        <v>0</v>
      </c>
      <c r="D1565" s="139">
        <f>IF(OR(MOD(A1565,$L$3)=0,MOD(A1565,$L$3+24)=0,MOD(A1565,$L$3-24)=0),1,"")</f>
        <v/>
      </c>
      <c r="E1565" s="139">
        <f>IF(OR(A1565=$M$3,A1565=$M$3+12,A1565=$M$3-12),1,"")</f>
        <v/>
      </c>
      <c r="F1565" s="139" t="n">
        <v>10575.6</v>
      </c>
      <c r="G1565" s="139" t="n">
        <v>-5.13282</v>
      </c>
    </row>
    <row r="1566" ht="15.75" customHeight="1" s="165">
      <c r="A1566" s="139">
        <f>A1565+1</f>
        <v/>
      </c>
      <c r="B1566" s="139" t="n">
        <v>6038.73</v>
      </c>
      <c r="C1566" s="139" t="n">
        <v>0</v>
      </c>
      <c r="D1566" s="139">
        <f>IF(OR(MOD(A1566,$L$3)=0,MOD(A1566,$L$3+24)=0,MOD(A1566,$L$3-24)=0),1,"")</f>
        <v/>
      </c>
      <c r="E1566" s="139">
        <f>IF(OR(A1566=$M$3,A1566=$M$3+12,A1566=$M$3-12),1,"")</f>
        <v/>
      </c>
      <c r="F1566" s="139" t="n">
        <v>32028.5</v>
      </c>
      <c r="G1566" s="139" t="n">
        <v>-5.13282</v>
      </c>
    </row>
    <row r="1567" ht="15.75" customHeight="1" s="165">
      <c r="A1567" s="139">
        <f>A1566+1</f>
        <v/>
      </c>
      <c r="B1567" s="139" t="n">
        <v>9276.77</v>
      </c>
      <c r="C1567" s="139" t="n">
        <v>0</v>
      </c>
      <c r="D1567" s="139">
        <f>IF(OR(MOD(A1567,$L$3)=0,MOD(A1567,$L$3+24)=0,MOD(A1567,$L$3-24)=0),1,"")</f>
        <v/>
      </c>
      <c r="E1567" s="139">
        <f>IF(OR(A1567=$M$3,A1567=$M$3+12,A1567=$M$3-12),1,"")</f>
        <v/>
      </c>
      <c r="F1567" s="139" t="n">
        <v>32867.8</v>
      </c>
      <c r="G1567" s="139" t="n">
        <v>-5.13282</v>
      </c>
    </row>
    <row r="1568" ht="15.75" customHeight="1" s="165">
      <c r="A1568" s="139">
        <f>A1567+1</f>
        <v/>
      </c>
      <c r="B1568" s="139" t="n">
        <v>18164.2</v>
      </c>
      <c r="C1568" s="139" t="n">
        <v>0</v>
      </c>
      <c r="D1568" s="139">
        <f>IF(OR(MOD(A1568,$L$3)=0,MOD(A1568,$L$3+24)=0,MOD(A1568,$L$3-24)=0),1,"")</f>
        <v/>
      </c>
      <c r="E1568" s="139">
        <f>IF(OR(A1568=$M$3,A1568=$M$3+12,A1568=$M$3-12),1,"")</f>
        <v/>
      </c>
      <c r="F1568" s="139" t="n">
        <v>26273.5</v>
      </c>
      <c r="G1568" s="139" t="n">
        <v>-5.13282</v>
      </c>
    </row>
    <row r="1569" ht="15.75" customHeight="1" s="165">
      <c r="A1569" s="139">
        <f>A1568+1</f>
        <v/>
      </c>
      <c r="B1569" s="139" t="n">
        <v>23201.3</v>
      </c>
      <c r="C1569" s="139" t="n">
        <v>0.347665</v>
      </c>
      <c r="D1569" s="139">
        <f>IF(OR(MOD(A1569,$L$3)=0,MOD(A1569,$L$3+24)=0,MOD(A1569,$L$3-24)=0),1,"")</f>
        <v/>
      </c>
      <c r="E1569" s="139">
        <f>IF(OR(A1569=$M$3,A1569=$M$3+12,A1569=$M$3-12),1,"")</f>
        <v/>
      </c>
      <c r="F1569" s="139" t="n">
        <v>35324</v>
      </c>
      <c r="G1569" s="139" t="n">
        <v>1773.12</v>
      </c>
    </row>
    <row r="1570" ht="15.75" customHeight="1" s="165">
      <c r="A1570" s="139">
        <f>A1569+1</f>
        <v/>
      </c>
      <c r="B1570" s="139" t="n">
        <v>10191.2</v>
      </c>
      <c r="C1570" s="139" t="n">
        <v>1.15822</v>
      </c>
      <c r="D1570" s="139">
        <f>IF(OR(MOD(A1570,$L$3)=0,MOD(A1570,$L$3+24)=0,MOD(A1570,$L$3-24)=0),1,"")</f>
        <v/>
      </c>
      <c r="E1570" s="139">
        <f>IF(OR(A1570=$M$3,A1570=$M$3+12,A1570=$M$3-12),1,"")</f>
        <v/>
      </c>
      <c r="F1570" s="139" t="n">
        <v>28175.8</v>
      </c>
      <c r="G1570" s="139" t="n">
        <v>6765.51</v>
      </c>
    </row>
    <row r="1571" ht="15.75" customHeight="1" s="165">
      <c r="A1571" s="139">
        <f>A1570+1</f>
        <v/>
      </c>
      <c r="B1571" s="139" t="n">
        <v>1824.38</v>
      </c>
      <c r="C1571" s="139" t="n">
        <v>2.84728</v>
      </c>
      <c r="D1571" s="139">
        <f>IF(OR(MOD(A1571,$L$3)=0,MOD(A1571,$L$3+24)=0,MOD(A1571,$L$3-24)=0),1,"")</f>
        <v/>
      </c>
      <c r="E1571" s="139">
        <f>IF(OR(A1571=$M$3,A1571=$M$3+12,A1571=$M$3-12),1,"")</f>
        <v/>
      </c>
      <c r="F1571" s="139" t="n">
        <v>38563</v>
      </c>
      <c r="G1571" s="139" t="n">
        <v>708.641</v>
      </c>
    </row>
    <row r="1572" ht="15.75" customHeight="1" s="165">
      <c r="A1572" s="139">
        <f>A1571+1</f>
        <v/>
      </c>
      <c r="B1572" s="139" t="n">
        <v>2997.48</v>
      </c>
      <c r="C1572" s="139" t="n">
        <v>3.69362</v>
      </c>
      <c r="D1572" s="139">
        <f>IF(OR(MOD(A1572,$L$3)=0,MOD(A1572,$L$3+24)=0,MOD(A1572,$L$3-24)=0),1,"")</f>
        <v/>
      </c>
      <c r="E1572" s="139">
        <f>IF(OR(A1572=$M$3,A1572=$M$3+12,A1572=$M$3-12),1,"")</f>
        <v/>
      </c>
      <c r="F1572" s="139" t="n">
        <v>37828.6</v>
      </c>
      <c r="G1572" s="139" t="n">
        <v>1991.95</v>
      </c>
    </row>
    <row r="1573" ht="15.75" customHeight="1" s="165">
      <c r="A1573" s="139">
        <f>A1572+1</f>
        <v/>
      </c>
      <c r="B1573" s="139" t="n">
        <v>4936.38</v>
      </c>
      <c r="C1573" s="139" t="n">
        <v>4.15839</v>
      </c>
      <c r="D1573" s="139">
        <f>IF(OR(MOD(A1573,$L$3)=0,MOD(A1573,$L$3+24)=0,MOD(A1573,$L$3-24)=0),1,"")</f>
        <v/>
      </c>
      <c r="E1573" s="139">
        <f>IF(OR(A1573=$M$3,A1573=$M$3+12,A1573=$M$3-12),1,"")</f>
        <v/>
      </c>
      <c r="F1573" s="139" t="n">
        <v>35292.9</v>
      </c>
      <c r="G1573" s="139" t="n">
        <v>620.617</v>
      </c>
    </row>
    <row r="1574" ht="15.75" customHeight="1" s="165">
      <c r="A1574" s="139">
        <f>A1573+1</f>
        <v/>
      </c>
      <c r="B1574" s="139" t="n">
        <v>5459.55</v>
      </c>
      <c r="C1574" s="139" t="n">
        <v>3.74692</v>
      </c>
      <c r="D1574" s="139">
        <f>IF(OR(MOD(A1574,$L$3)=0,MOD(A1574,$L$3+24)=0,MOD(A1574,$L$3-24)=0),1,"")</f>
        <v/>
      </c>
      <c r="E1574" s="139">
        <f>IF(OR(A1574=$M$3,A1574=$M$3+12,A1574=$M$3-12),1,"")</f>
        <v/>
      </c>
      <c r="F1574" s="139" t="n">
        <v>29254.4</v>
      </c>
      <c r="G1574" s="139" t="n">
        <v>4038.27</v>
      </c>
    </row>
    <row r="1575" ht="15.75" customHeight="1" s="165">
      <c r="A1575" s="139">
        <f>A1574+1</f>
        <v/>
      </c>
      <c r="B1575" s="139" t="n">
        <v>6350.09</v>
      </c>
      <c r="C1575" s="139" t="n">
        <v>3.8088</v>
      </c>
      <c r="D1575" s="139">
        <f>IF(OR(MOD(A1575,$L$3)=0,MOD(A1575,$L$3+24)=0,MOD(A1575,$L$3-24)=0),1,"")</f>
        <v/>
      </c>
      <c r="E1575" s="139">
        <f>IF(OR(A1575=$M$3,A1575=$M$3+12,A1575=$M$3-12),1,"")</f>
        <v/>
      </c>
      <c r="F1575" s="139" t="n">
        <v>31904.6</v>
      </c>
      <c r="G1575" s="139" t="n">
        <v>2075.18</v>
      </c>
    </row>
    <row r="1576" ht="15.75" customHeight="1" s="165">
      <c r="A1576" s="139">
        <f>A1575+1</f>
        <v/>
      </c>
      <c r="B1576" s="139" t="n">
        <v>7544.53</v>
      </c>
      <c r="C1576" s="139" t="n">
        <v>2.02432</v>
      </c>
      <c r="D1576" s="139">
        <f>IF(OR(MOD(A1576,$L$3)=0,MOD(A1576,$L$3+24)=0,MOD(A1576,$L$3-24)=0),1,"")</f>
        <v/>
      </c>
      <c r="E1576" s="139">
        <f>IF(OR(A1576=$M$3,A1576=$M$3+12,A1576=$M$3-12),1,"")</f>
        <v/>
      </c>
      <c r="F1576" s="139" t="n">
        <v>34542.8</v>
      </c>
      <c r="G1576" s="139" t="n">
        <v>2788.36</v>
      </c>
    </row>
    <row r="1577" ht="15.75" customHeight="1" s="165">
      <c r="A1577" s="139">
        <f>A1576+1</f>
        <v/>
      </c>
      <c r="B1577" s="139" t="n">
        <v>9042.4</v>
      </c>
      <c r="C1577" s="139" t="n">
        <v>1.24381</v>
      </c>
      <c r="D1577" s="139">
        <f>IF(OR(MOD(A1577,$L$3)=0,MOD(A1577,$L$3+24)=0,MOD(A1577,$L$3-24)=0),1,"")</f>
        <v/>
      </c>
      <c r="E1577" s="139">
        <f>IF(OR(A1577=$M$3,A1577=$M$3+12,A1577=$M$3-12),1,"")</f>
        <v/>
      </c>
      <c r="F1577" s="139" t="n">
        <v>30339.8</v>
      </c>
      <c r="G1577" s="139" t="n">
        <v>6343.71</v>
      </c>
    </row>
    <row r="1578" ht="15.75" customHeight="1" s="165">
      <c r="A1578" s="139">
        <f>A1577+1</f>
        <v/>
      </c>
      <c r="B1578" s="139" t="n">
        <v>10829.7</v>
      </c>
      <c r="C1578" s="139" t="n">
        <v>0.739561</v>
      </c>
      <c r="D1578" s="139">
        <f>IF(OR(MOD(A1578,$L$3)=0,MOD(A1578,$L$3+24)=0,MOD(A1578,$L$3-24)=0),1,"")</f>
        <v/>
      </c>
      <c r="E1578" s="139">
        <f>IF(OR(A1578=$M$3,A1578=$M$3+12,A1578=$M$3-12),1,"")</f>
        <v/>
      </c>
      <c r="F1578" s="139" t="n">
        <v>29338.8</v>
      </c>
      <c r="G1578" s="139" t="n">
        <v>3586.13</v>
      </c>
    </row>
    <row r="1579" ht="15.75" customHeight="1" s="165">
      <c r="A1579" s="139">
        <f>A1578+1</f>
        <v/>
      </c>
      <c r="B1579" s="139" t="n">
        <v>15394</v>
      </c>
      <c r="C1579" s="139" t="n">
        <v>0.200351</v>
      </c>
      <c r="D1579" s="139">
        <f>IF(OR(MOD(A1579,$L$3)=0,MOD(A1579,$L$3+24)=0,MOD(A1579,$L$3-24)=0),1,"")</f>
        <v/>
      </c>
      <c r="E1579" s="139">
        <f>IF(OR(A1579=$M$3,A1579=$M$3+12,A1579=$M$3-12),1,"")</f>
        <v/>
      </c>
      <c r="F1579" s="139" t="n">
        <v>15059</v>
      </c>
      <c r="G1579" s="139" t="n">
        <v>9.115</v>
      </c>
    </row>
    <row r="1580" ht="15.75" customHeight="1" s="165">
      <c r="A1580" s="139">
        <f>A1579+1</f>
        <v/>
      </c>
      <c r="B1580" s="139" t="n">
        <v>24920.1</v>
      </c>
      <c r="C1580" s="139" t="n">
        <v>0</v>
      </c>
      <c r="D1580" s="139">
        <f>IF(OR(MOD(A1580,$L$3)=0,MOD(A1580,$L$3+24)=0,MOD(A1580,$L$3-24)=0),1,"")</f>
        <v/>
      </c>
      <c r="E1580" s="139">
        <f>IF(OR(A1580=$M$3,A1580=$M$3+12,A1580=$M$3-12),1,"")</f>
        <v/>
      </c>
      <c r="F1580" s="139" t="n">
        <v>24788.2</v>
      </c>
      <c r="G1580" s="139" t="n">
        <v>-5.13282</v>
      </c>
    </row>
    <row r="1581" ht="15.75" customHeight="1" s="165">
      <c r="A1581" s="139">
        <f>A1580+1</f>
        <v/>
      </c>
      <c r="B1581" s="139" t="n">
        <v>34946.5</v>
      </c>
      <c r="C1581" s="139" t="n">
        <v>0</v>
      </c>
      <c r="D1581" s="139">
        <f>IF(OR(MOD(A1581,$L$3)=0,MOD(A1581,$L$3+24)=0,MOD(A1581,$L$3-24)=0),1,"")</f>
        <v/>
      </c>
      <c r="E1581" s="139">
        <f>IF(OR(A1581=$M$3,A1581=$M$3+12,A1581=$M$3-12),1,"")</f>
        <v/>
      </c>
      <c r="F1581" s="139" t="n">
        <v>6253.73</v>
      </c>
      <c r="G1581" s="139" t="n">
        <v>-5.13282</v>
      </c>
    </row>
    <row r="1582" ht="15.75" customHeight="1" s="165">
      <c r="A1582" s="139">
        <f>A1581+1</f>
        <v/>
      </c>
      <c r="B1582" s="139" t="n">
        <v>36362.2</v>
      </c>
      <c r="C1582" s="139" t="n">
        <v>0</v>
      </c>
      <c r="D1582" s="139">
        <f>IF(OR(MOD(A1582,$L$3)=0,MOD(A1582,$L$3+24)=0,MOD(A1582,$L$3-24)=0),1,"")</f>
        <v/>
      </c>
      <c r="E1582" s="139">
        <f>IF(OR(A1582=$M$3,A1582=$M$3+12,A1582=$M$3-12),1,"")</f>
        <v/>
      </c>
      <c r="F1582" s="139" t="n">
        <v>7762.24</v>
      </c>
      <c r="G1582" s="139" t="n">
        <v>-5.13282</v>
      </c>
    </row>
    <row r="1583" ht="15.75" customHeight="1" s="165">
      <c r="A1583" s="139">
        <f>A1582+1</f>
        <v/>
      </c>
      <c r="B1583" s="139" t="n">
        <v>35576.8</v>
      </c>
      <c r="C1583" s="139" t="n">
        <v>0</v>
      </c>
      <c r="D1583" s="139">
        <f>IF(OR(MOD(A1583,$L$3)=0,MOD(A1583,$L$3+24)=0,MOD(A1583,$L$3-24)=0),1,"")</f>
        <v/>
      </c>
      <c r="E1583" s="139">
        <f>IF(OR(A1583=$M$3,A1583=$M$3+12,A1583=$M$3-12),1,"")</f>
        <v/>
      </c>
      <c r="F1583" s="139" t="n">
        <v>15267.8</v>
      </c>
      <c r="G1583" s="139" t="n">
        <v>-5.13282</v>
      </c>
    </row>
    <row r="1584" ht="15.75" customHeight="1" s="165">
      <c r="A1584" s="139">
        <f>A1583+1</f>
        <v/>
      </c>
      <c r="B1584" s="139" t="n">
        <v>35236.5</v>
      </c>
      <c r="C1584" s="139" t="n">
        <v>0</v>
      </c>
      <c r="D1584" s="139">
        <f>IF(OR(MOD(A1584,$L$3)=0,MOD(A1584,$L$3+24)=0,MOD(A1584,$L$3-24)=0),1,"")</f>
        <v/>
      </c>
      <c r="E1584" s="139">
        <f>IF(OR(A1584=$M$3,A1584=$M$3+12,A1584=$M$3-12),1,"")</f>
        <v/>
      </c>
      <c r="F1584" s="139" t="n">
        <v>6953.74</v>
      </c>
      <c r="G1584" s="139" t="n">
        <v>-5.13282</v>
      </c>
    </row>
    <row r="1585" ht="15.75" customHeight="1" s="165">
      <c r="A1585" s="139">
        <f>A1584+1</f>
        <v/>
      </c>
      <c r="B1585" s="139" t="n">
        <v>32499.4</v>
      </c>
      <c r="C1585" s="139" t="n">
        <v>0</v>
      </c>
      <c r="D1585" s="139">
        <f>IF(OR(MOD(A1585,$L$3)=0,MOD(A1585,$L$3+24)=0,MOD(A1585,$L$3-24)=0),1,"")</f>
        <v/>
      </c>
      <c r="E1585" s="139">
        <f>IF(OR(A1585=$M$3,A1585=$M$3+12,A1585=$M$3-12),1,"")</f>
        <v/>
      </c>
      <c r="F1585" s="139" t="n">
        <v>13280.2</v>
      </c>
      <c r="G1585" s="139" t="n">
        <v>-5.13282</v>
      </c>
    </row>
    <row r="1586" ht="15.75" customHeight="1" s="165">
      <c r="A1586" s="139">
        <f>A1585+1</f>
        <v/>
      </c>
      <c r="B1586" s="139" t="n">
        <v>33720.1</v>
      </c>
      <c r="C1586" s="139" t="n">
        <v>0</v>
      </c>
      <c r="D1586" s="139">
        <f>IF(OR(MOD(A1586,$L$3)=0,MOD(A1586,$L$3+24)=0,MOD(A1586,$L$3-24)=0),1,"")</f>
        <v/>
      </c>
      <c r="E1586" s="139">
        <f>IF(OR(A1586=$M$3,A1586=$M$3+12,A1586=$M$3-12),1,"")</f>
        <v/>
      </c>
      <c r="F1586" s="139" t="n">
        <v>21018.6</v>
      </c>
      <c r="G1586" s="139" t="n">
        <v>-5.13282</v>
      </c>
    </row>
    <row r="1587" ht="15.75" customHeight="1" s="165">
      <c r="A1587" s="139">
        <f>A1586+1</f>
        <v/>
      </c>
      <c r="B1587" s="139" t="n">
        <v>31783.5</v>
      </c>
      <c r="C1587" s="139" t="n">
        <v>0</v>
      </c>
      <c r="D1587" s="139">
        <f>IF(OR(MOD(A1587,$L$3)=0,MOD(A1587,$L$3+24)=0,MOD(A1587,$L$3-24)=0),1,"")</f>
        <v/>
      </c>
      <c r="E1587" s="139">
        <f>IF(OR(A1587=$M$3,A1587=$M$3+12,A1587=$M$3-12),1,"")</f>
        <v/>
      </c>
      <c r="F1587" s="139" t="n">
        <v>5185.56</v>
      </c>
      <c r="G1587" s="139" t="n">
        <v>-5.13282</v>
      </c>
    </row>
    <row r="1588" ht="15.75" customHeight="1" s="165">
      <c r="A1588" s="139">
        <f>A1587+1</f>
        <v/>
      </c>
      <c r="B1588" s="139" t="n">
        <v>27849.7</v>
      </c>
      <c r="C1588" s="139" t="n">
        <v>0</v>
      </c>
      <c r="D1588" s="139">
        <f>IF(OR(MOD(A1588,$L$3)=0,MOD(A1588,$L$3+24)=0,MOD(A1588,$L$3-24)=0),1,"")</f>
        <v/>
      </c>
      <c r="E1588" s="139">
        <f>IF(OR(A1588=$M$3,A1588=$M$3+12,A1588=$M$3-12),1,"")</f>
        <v/>
      </c>
      <c r="F1588" s="139" t="n">
        <v>3178.45</v>
      </c>
      <c r="G1588" s="139" t="n">
        <v>-5.13282</v>
      </c>
    </row>
    <row r="1589" ht="15.75" customHeight="1" s="165">
      <c r="A1589" s="139">
        <f>A1588+1</f>
        <v/>
      </c>
      <c r="B1589" s="139" t="n">
        <v>27107.6</v>
      </c>
      <c r="C1589" s="139" t="n">
        <v>0</v>
      </c>
      <c r="D1589" s="139">
        <f>IF(OR(MOD(A1589,$L$3)=0,MOD(A1589,$L$3+24)=0,MOD(A1589,$L$3-24)=0),1,"")</f>
        <v/>
      </c>
      <c r="E1589" s="139">
        <f>IF(OR(A1589=$M$3,A1589=$M$3+12,A1589=$M$3-12),1,"")</f>
        <v/>
      </c>
      <c r="F1589" s="139" t="n">
        <v>8703.690000000001</v>
      </c>
      <c r="G1589" s="139" t="n">
        <v>-5.13282</v>
      </c>
    </row>
    <row r="1590" ht="15.75" customHeight="1" s="165">
      <c r="A1590" s="139">
        <f>A1589+1</f>
        <v/>
      </c>
      <c r="B1590" s="139" t="n">
        <v>27453.8</v>
      </c>
      <c r="C1590" s="139" t="n">
        <v>0</v>
      </c>
      <c r="D1590" s="139">
        <f>IF(OR(MOD(A1590,$L$3)=0,MOD(A1590,$L$3+24)=0,MOD(A1590,$L$3-24)=0),1,"")</f>
        <v/>
      </c>
      <c r="E1590" s="139">
        <f>IF(OR(A1590=$M$3,A1590=$M$3+12,A1590=$M$3-12),1,"")</f>
        <v/>
      </c>
      <c r="F1590" s="139" t="n">
        <v>6364.19</v>
      </c>
      <c r="G1590" s="139" t="n">
        <v>-5.13282</v>
      </c>
    </row>
    <row r="1591" ht="15.75" customHeight="1" s="165">
      <c r="A1591" s="139">
        <f>A1590+1</f>
        <v/>
      </c>
      <c r="B1591" s="139" t="n">
        <v>24822.9</v>
      </c>
      <c r="C1591" s="139" t="n">
        <v>0</v>
      </c>
      <c r="D1591" s="139">
        <f>IF(OR(MOD(A1591,$L$3)=0,MOD(A1591,$L$3+24)=0,MOD(A1591,$L$3-24)=0),1,"")</f>
        <v/>
      </c>
      <c r="E1591" s="139">
        <f>IF(OR(A1591=$M$3,A1591=$M$3+12,A1591=$M$3-12),1,"")</f>
        <v/>
      </c>
      <c r="F1591" s="139" t="n">
        <v>3224.96</v>
      </c>
      <c r="G1591" s="139" t="n">
        <v>-5.13282</v>
      </c>
    </row>
    <row r="1592" ht="15.75" customHeight="1" s="165">
      <c r="A1592" s="139">
        <f>A1591+1</f>
        <v/>
      </c>
      <c r="B1592" s="139" t="n">
        <v>23736.7</v>
      </c>
      <c r="C1592" s="139" t="n">
        <v>0</v>
      </c>
      <c r="D1592" s="139">
        <f>IF(OR(MOD(A1592,$L$3)=0,MOD(A1592,$L$3+24)=0,MOD(A1592,$L$3-24)=0),1,"")</f>
        <v/>
      </c>
      <c r="E1592" s="139">
        <f>IF(OR(A1592=$M$3,A1592=$M$3+12,A1592=$M$3-12),1,"")</f>
        <v/>
      </c>
      <c r="F1592" s="139" t="n">
        <v>15977.7</v>
      </c>
      <c r="G1592" s="139" t="n">
        <v>-5.13282</v>
      </c>
    </row>
    <row r="1593" ht="15.75" customHeight="1" s="165">
      <c r="A1593" s="139">
        <f>A1592+1</f>
        <v/>
      </c>
      <c r="B1593" s="139" t="n">
        <v>23875.3</v>
      </c>
      <c r="C1593" s="139" t="n">
        <v>0.37754</v>
      </c>
      <c r="D1593" s="139">
        <f>IF(OR(MOD(A1593,$L$3)=0,MOD(A1593,$L$3+24)=0,MOD(A1593,$L$3-24)=0),1,"")</f>
        <v/>
      </c>
      <c r="E1593" s="139">
        <f>IF(OR(A1593=$M$3,A1593=$M$3+12,A1593=$M$3-12),1,"")</f>
        <v/>
      </c>
      <c r="F1593" s="139" t="n">
        <v>2469.64</v>
      </c>
      <c r="G1593" s="139" t="n">
        <v>1836.56</v>
      </c>
    </row>
    <row r="1594" ht="15.75" customHeight="1" s="165">
      <c r="A1594" s="139">
        <f>A1593+1</f>
        <v/>
      </c>
      <c r="B1594" s="139" t="n">
        <v>8234.889999999999</v>
      </c>
      <c r="C1594" s="139" t="n">
        <v>1.23975</v>
      </c>
      <c r="D1594" s="139">
        <f>IF(OR(MOD(A1594,$L$3)=0,MOD(A1594,$L$3+24)=0,MOD(A1594,$L$3-24)=0),1,"")</f>
        <v/>
      </c>
      <c r="E1594" s="139">
        <f>IF(OR(A1594=$M$3,A1594=$M$3+12,A1594=$M$3-12),1,"")</f>
        <v/>
      </c>
      <c r="F1594" s="139" t="n">
        <v>0</v>
      </c>
      <c r="G1594" s="139" t="n">
        <v>6935.46</v>
      </c>
    </row>
    <row r="1595" ht="15.75" customHeight="1" s="165">
      <c r="A1595" s="139">
        <f>A1594+1</f>
        <v/>
      </c>
      <c r="B1595" s="139" t="n">
        <v>851.655</v>
      </c>
      <c r="C1595" s="139" t="n">
        <v>1.99114</v>
      </c>
      <c r="D1595" s="139">
        <f>IF(OR(MOD(A1595,$L$3)=0,MOD(A1595,$L$3+24)=0,MOD(A1595,$L$3-24)=0),1,"")</f>
        <v/>
      </c>
      <c r="E1595" s="139">
        <f>IF(OR(A1595=$M$3,A1595=$M$3+12,A1595=$M$3-12),1,"")</f>
        <v/>
      </c>
      <c r="F1595" s="139" t="n">
        <v>715.602</v>
      </c>
      <c r="G1595" s="139" t="n">
        <v>11293.3</v>
      </c>
    </row>
    <row r="1596" ht="15.75" customHeight="1" s="165">
      <c r="A1596" s="139">
        <f>A1595+1</f>
        <v/>
      </c>
      <c r="B1596" s="139" t="n">
        <v>0</v>
      </c>
      <c r="C1596" s="139" t="n">
        <v>3.02074</v>
      </c>
      <c r="D1596" s="139">
        <f>IF(OR(MOD(A1596,$L$3)=0,MOD(A1596,$L$3+24)=0,MOD(A1596,$L$3-24)=0),1,"")</f>
        <v/>
      </c>
      <c r="E1596" s="139">
        <f>IF(OR(A1596=$M$3,A1596=$M$3+12,A1596=$M$3-12),1,"")</f>
        <v/>
      </c>
      <c r="F1596" s="139" t="n">
        <v>7637.85</v>
      </c>
      <c r="G1596" s="139" t="n">
        <v>14558.1</v>
      </c>
    </row>
    <row r="1597" ht="15.75" customHeight="1" s="165">
      <c r="A1597" s="139">
        <f>A1596+1</f>
        <v/>
      </c>
      <c r="B1597" s="139" t="n">
        <v>0</v>
      </c>
      <c r="C1597" s="139" t="n">
        <v>4.25818</v>
      </c>
      <c r="D1597" s="139">
        <f>IF(OR(MOD(A1597,$L$3)=0,MOD(A1597,$L$3+24)=0,MOD(A1597,$L$3-24)=0),1,"")</f>
        <v/>
      </c>
      <c r="E1597" s="139">
        <f>IF(OR(A1597=$M$3,A1597=$M$3+12,A1597=$M$3-12),1,"")</f>
        <v/>
      </c>
      <c r="F1597" s="139" t="n">
        <v>27319.5</v>
      </c>
      <c r="G1597" s="139" t="n">
        <v>16686.4</v>
      </c>
    </row>
    <row r="1598" ht="15.75" customHeight="1" s="165">
      <c r="A1598" s="139">
        <f>A1597+1</f>
        <v/>
      </c>
      <c r="B1598" s="139" t="n">
        <v>0</v>
      </c>
      <c r="C1598" s="139" t="n">
        <v>4.4125</v>
      </c>
      <c r="D1598" s="139">
        <f>IF(OR(MOD(A1598,$L$3)=0,MOD(A1598,$L$3+24)=0,MOD(A1598,$L$3-24)=0),1,"")</f>
        <v/>
      </c>
      <c r="E1598" s="139">
        <f>IF(OR(A1598=$M$3,A1598=$M$3+12,A1598=$M$3-12),1,"")</f>
        <v/>
      </c>
      <c r="F1598" s="139" t="n">
        <v>35236.2</v>
      </c>
      <c r="G1598" s="139" t="n">
        <v>16770.6</v>
      </c>
    </row>
    <row r="1599" ht="15.75" customHeight="1" s="165">
      <c r="A1599" s="139">
        <f>A1598+1</f>
        <v/>
      </c>
      <c r="B1599" s="139" t="n">
        <v>0</v>
      </c>
      <c r="C1599" s="139" t="n">
        <v>4.20852</v>
      </c>
      <c r="D1599" s="139">
        <f>IF(OR(MOD(A1599,$L$3)=0,MOD(A1599,$L$3+24)=0,MOD(A1599,$L$3-24)=0),1,"")</f>
        <v/>
      </c>
      <c r="E1599" s="139">
        <f>IF(OR(A1599=$M$3,A1599=$M$3+12,A1599=$M$3-12),1,"")</f>
        <v/>
      </c>
      <c r="F1599" s="139" t="n">
        <v>29630</v>
      </c>
      <c r="G1599" s="139" t="n">
        <v>16770.6</v>
      </c>
    </row>
    <row r="1600" ht="15.75" customHeight="1" s="165">
      <c r="A1600" s="139">
        <f>A1599+1</f>
        <v/>
      </c>
      <c r="B1600" s="139" t="n">
        <v>366.116</v>
      </c>
      <c r="C1600" s="139" t="n">
        <v>3.66292</v>
      </c>
      <c r="D1600" s="139">
        <f>IF(OR(MOD(A1600,$L$3)=0,MOD(A1600,$L$3+24)=0,MOD(A1600,$L$3-24)=0),1,"")</f>
        <v/>
      </c>
      <c r="E1600" s="139">
        <f>IF(OR(A1600=$M$3,A1600=$M$3+12,A1600=$M$3-12),1,"")</f>
        <v/>
      </c>
      <c r="F1600" s="139" t="n">
        <v>22318.6</v>
      </c>
      <c r="G1600" s="139" t="n">
        <v>15469.8</v>
      </c>
    </row>
    <row r="1601" ht="15.75" customHeight="1" s="165">
      <c r="A1601" s="139">
        <f>A1600+1</f>
        <v/>
      </c>
      <c r="B1601" s="139" t="n">
        <v>62.9417</v>
      </c>
      <c r="C1601" s="139" t="n">
        <v>2.81478</v>
      </c>
      <c r="D1601" s="139">
        <f>IF(OR(MOD(A1601,$L$3)=0,MOD(A1601,$L$3+24)=0,MOD(A1601,$L$3-24)=0),1,"")</f>
        <v/>
      </c>
      <c r="E1601" s="139">
        <f>IF(OR(A1601=$M$3,A1601=$M$3+12,A1601=$M$3-12),1,"")</f>
        <v/>
      </c>
      <c r="F1601" s="139" t="n">
        <v>15684</v>
      </c>
      <c r="G1601" s="139" t="n">
        <v>12612.7</v>
      </c>
    </row>
    <row r="1602" ht="15.75" customHeight="1" s="165">
      <c r="A1602" s="139">
        <f>A1601+1</f>
        <v/>
      </c>
      <c r="B1602" s="139" t="n">
        <v>0</v>
      </c>
      <c r="C1602" s="139" t="n">
        <v>1.66308</v>
      </c>
      <c r="D1602" s="139">
        <f>IF(OR(MOD(A1602,$L$3)=0,MOD(A1602,$L$3+24)=0,MOD(A1602,$L$3-24)=0),1,"")</f>
        <v/>
      </c>
      <c r="E1602" s="139">
        <f>IF(OR(A1602=$M$3,A1602=$M$3+12,A1602=$M$3-12),1,"")</f>
        <v/>
      </c>
      <c r="F1602" s="139" t="n">
        <v>16309.8</v>
      </c>
      <c r="G1602" s="139" t="n">
        <v>8517.76</v>
      </c>
    </row>
    <row r="1603" ht="15.75" customHeight="1" s="165">
      <c r="A1603" s="139">
        <f>A1602+1</f>
        <v/>
      </c>
      <c r="B1603" s="139" t="n">
        <v>2175.97</v>
      </c>
      <c r="C1603" s="139" t="n">
        <v>0.451461</v>
      </c>
      <c r="D1603" s="139">
        <f>IF(OR(MOD(A1603,$L$3)=0,MOD(A1603,$L$3+24)=0,MOD(A1603,$L$3-24)=0),1,"")</f>
        <v/>
      </c>
      <c r="E1603" s="139">
        <f>IF(OR(A1603=$M$3,A1603=$M$3+12,A1603=$M$3-12),1,"")</f>
        <v/>
      </c>
      <c r="F1603" s="139" t="n">
        <v>10535.5</v>
      </c>
      <c r="G1603" s="139" t="n">
        <v>2124.1</v>
      </c>
    </row>
    <row r="1604" ht="15.75" customHeight="1" s="165">
      <c r="A1604" s="139">
        <f>A1603+1</f>
        <v/>
      </c>
      <c r="B1604" s="139" t="n">
        <v>5497.27</v>
      </c>
      <c r="C1604" s="139" t="n">
        <v>0</v>
      </c>
      <c r="D1604" s="139">
        <f>IF(OR(MOD(A1604,$L$3)=0,MOD(A1604,$L$3+24)=0,MOD(A1604,$L$3-24)=0),1,"")</f>
        <v/>
      </c>
      <c r="E1604" s="139">
        <f>IF(OR(A1604=$M$3,A1604=$M$3+12,A1604=$M$3-12),1,"")</f>
        <v/>
      </c>
      <c r="F1604" s="139" t="n">
        <v>29051.9</v>
      </c>
      <c r="G1604" s="139" t="n">
        <v>-5.13282</v>
      </c>
    </row>
    <row r="1605" ht="15.75" customHeight="1" s="165">
      <c r="A1605" s="139">
        <f>A1604+1</f>
        <v/>
      </c>
      <c r="B1605" s="139" t="n">
        <v>10451.5</v>
      </c>
      <c r="C1605" s="139" t="n">
        <v>0</v>
      </c>
      <c r="D1605" s="139">
        <f>IF(OR(MOD(A1605,$L$3)=0,MOD(A1605,$L$3+24)=0,MOD(A1605,$L$3-24)=0),1,"")</f>
        <v/>
      </c>
      <c r="E1605" s="139">
        <f>IF(OR(A1605=$M$3,A1605=$M$3+12,A1605=$M$3-12),1,"")</f>
        <v/>
      </c>
      <c r="F1605" s="139" t="n">
        <v>31779.4</v>
      </c>
      <c r="G1605" s="139" t="n">
        <v>-5.13282</v>
      </c>
    </row>
    <row r="1606" ht="15.75" customHeight="1" s="165">
      <c r="A1606" s="139">
        <f>A1605+1</f>
        <v/>
      </c>
      <c r="B1606" s="139" t="n">
        <v>24571.7</v>
      </c>
      <c r="C1606" s="139" t="n">
        <v>0</v>
      </c>
      <c r="D1606" s="139">
        <f>IF(OR(MOD(A1606,$L$3)=0,MOD(A1606,$L$3+24)=0,MOD(A1606,$L$3-24)=0),1,"")</f>
        <v/>
      </c>
      <c r="E1606" s="139">
        <f>IF(OR(A1606=$M$3,A1606=$M$3+12,A1606=$M$3-12),1,"")</f>
        <v/>
      </c>
      <c r="F1606" s="139" t="n">
        <v>21106.4</v>
      </c>
      <c r="G1606" s="139" t="n">
        <v>-5.13282</v>
      </c>
    </row>
    <row r="1607" ht="15.75" customHeight="1" s="165">
      <c r="A1607" s="139">
        <f>A1606+1</f>
        <v/>
      </c>
      <c r="B1607" s="139" t="n">
        <v>14899.8</v>
      </c>
      <c r="C1607" s="139" t="n">
        <v>0</v>
      </c>
      <c r="D1607" s="139">
        <f>IF(OR(MOD(A1607,$L$3)=0,MOD(A1607,$L$3+24)=0,MOD(A1607,$L$3-24)=0),1,"")</f>
        <v/>
      </c>
      <c r="E1607" s="139">
        <f>IF(OR(A1607=$M$3,A1607=$M$3+12,A1607=$M$3-12),1,"")</f>
        <v/>
      </c>
      <c r="F1607" s="139" t="n">
        <v>35068.8</v>
      </c>
      <c r="G1607" s="139" t="n">
        <v>-5.13282</v>
      </c>
    </row>
    <row r="1608" ht="15.75" customHeight="1" s="165">
      <c r="A1608" s="139">
        <f>A1607+1</f>
        <v/>
      </c>
      <c r="B1608" s="139" t="n">
        <v>19954.3</v>
      </c>
      <c r="C1608" s="139" t="n">
        <v>0</v>
      </c>
      <c r="D1608" s="139">
        <f>IF(OR(MOD(A1608,$L$3)=0,MOD(A1608,$L$3+24)=0,MOD(A1608,$L$3-24)=0),1,"")</f>
        <v/>
      </c>
      <c r="E1608" s="139">
        <f>IF(OR(A1608=$M$3,A1608=$M$3+12,A1608=$M$3-12),1,"")</f>
        <v/>
      </c>
      <c r="F1608" s="139" t="n">
        <v>19154.5</v>
      </c>
      <c r="G1608" s="139" t="n">
        <v>-5.13282</v>
      </c>
    </row>
    <row r="1609" ht="15.75" customHeight="1" s="165">
      <c r="A1609" s="139">
        <f>A1608+1</f>
        <v/>
      </c>
      <c r="B1609" s="139" t="n">
        <v>21519.5</v>
      </c>
      <c r="C1609" s="139" t="n">
        <v>0</v>
      </c>
      <c r="D1609" s="139">
        <f>IF(OR(MOD(A1609,$L$3)=0,MOD(A1609,$L$3+24)=0,MOD(A1609,$L$3-24)=0),1,"")</f>
        <v/>
      </c>
      <c r="E1609" s="139">
        <f>IF(OR(A1609=$M$3,A1609=$M$3+12,A1609=$M$3-12),1,"")</f>
        <v/>
      </c>
      <c r="F1609" s="139" t="n">
        <v>3304.75</v>
      </c>
      <c r="G1609" s="139" t="n">
        <v>-5.13282</v>
      </c>
    </row>
    <row r="1610" ht="15.75" customHeight="1" s="165">
      <c r="A1610" s="139">
        <f>A1609+1</f>
        <v/>
      </c>
      <c r="B1610" s="139" t="n">
        <v>19395.5</v>
      </c>
      <c r="C1610" s="139" t="n">
        <v>0</v>
      </c>
      <c r="D1610" s="139">
        <f>IF(OR(MOD(A1610,$L$3)=0,MOD(A1610,$L$3+24)=0,MOD(A1610,$L$3-24)=0),1,"")</f>
        <v/>
      </c>
      <c r="E1610" s="139">
        <f>IF(OR(A1610=$M$3,A1610=$M$3+12,A1610=$M$3-12),1,"")</f>
        <v/>
      </c>
      <c r="F1610" s="139" t="n">
        <v>11889.1</v>
      </c>
      <c r="G1610" s="139" t="n">
        <v>-5.13282</v>
      </c>
    </row>
    <row r="1611" ht="15.75" customHeight="1" s="165">
      <c r="A1611" s="139">
        <f>A1610+1</f>
        <v/>
      </c>
      <c r="B1611" s="139" t="n">
        <v>14812.4</v>
      </c>
      <c r="C1611" s="139" t="n">
        <v>0</v>
      </c>
      <c r="D1611" s="139">
        <f>IF(OR(MOD(A1611,$L$3)=0,MOD(A1611,$L$3+24)=0,MOD(A1611,$L$3-24)=0),1,"")</f>
        <v/>
      </c>
      <c r="E1611" s="139">
        <f>IF(OR(A1611=$M$3,A1611=$M$3+12,A1611=$M$3-12),1,"")</f>
        <v/>
      </c>
      <c r="F1611" s="139" t="n">
        <v>12261.9</v>
      </c>
      <c r="G1611" s="139" t="n">
        <v>-5.13282</v>
      </c>
    </row>
    <row r="1612" ht="15.75" customHeight="1" s="165">
      <c r="A1612" s="139">
        <f>A1611+1</f>
        <v/>
      </c>
      <c r="B1612" s="139" t="n">
        <v>17192.5</v>
      </c>
      <c r="C1612" s="139" t="n">
        <v>0</v>
      </c>
      <c r="D1612" s="139">
        <f>IF(OR(MOD(A1612,$L$3)=0,MOD(A1612,$L$3+24)=0,MOD(A1612,$L$3-24)=0),1,"")</f>
        <v/>
      </c>
      <c r="E1612" s="139">
        <f>IF(OR(A1612=$M$3,A1612=$M$3+12,A1612=$M$3-12),1,"")</f>
        <v/>
      </c>
      <c r="F1612" s="139" t="n">
        <v>15723.8</v>
      </c>
      <c r="G1612" s="139" t="n">
        <v>-5.13282</v>
      </c>
    </row>
    <row r="1613" ht="15.75" customHeight="1" s="165">
      <c r="A1613" s="139">
        <f>A1612+1</f>
        <v/>
      </c>
      <c r="B1613" s="139" t="n">
        <v>7135.76</v>
      </c>
      <c r="C1613" s="139" t="n">
        <v>0</v>
      </c>
      <c r="D1613" s="139">
        <f>IF(OR(MOD(A1613,$L$3)=0,MOD(A1613,$L$3+24)=0,MOD(A1613,$L$3-24)=0),1,"")</f>
        <v/>
      </c>
      <c r="E1613" s="139">
        <f>IF(OR(A1613=$M$3,A1613=$M$3+12,A1613=$M$3-12),1,"")</f>
        <v/>
      </c>
      <c r="F1613" s="139" t="n">
        <v>17698.1</v>
      </c>
      <c r="G1613" s="139" t="n">
        <v>-5.13282</v>
      </c>
    </row>
    <row r="1614" ht="15.75" customHeight="1" s="165">
      <c r="A1614" s="139">
        <f>A1613+1</f>
        <v/>
      </c>
      <c r="B1614" s="139" t="n">
        <v>2067.18</v>
      </c>
      <c r="C1614" s="139" t="n">
        <v>0</v>
      </c>
      <c r="D1614" s="139">
        <f>IF(OR(MOD(A1614,$L$3)=0,MOD(A1614,$L$3+24)=0,MOD(A1614,$L$3-24)=0),1,"")</f>
        <v/>
      </c>
      <c r="E1614" s="139">
        <f>IF(OR(A1614=$M$3,A1614=$M$3+12,A1614=$M$3-12),1,"")</f>
        <v/>
      </c>
      <c r="F1614" s="139" t="n">
        <v>11607</v>
      </c>
      <c r="G1614" s="139" t="n">
        <v>-5.13282</v>
      </c>
    </row>
    <row r="1615" ht="15.75" customHeight="1" s="165">
      <c r="A1615" s="139">
        <f>A1614+1</f>
        <v/>
      </c>
      <c r="B1615" s="139" t="n">
        <v>3217.42</v>
      </c>
      <c r="C1615" s="139" t="n">
        <v>0</v>
      </c>
      <c r="D1615" s="139">
        <f>IF(OR(MOD(A1615,$L$3)=0,MOD(A1615,$L$3+24)=0,MOD(A1615,$L$3-24)=0),1,"")</f>
        <v/>
      </c>
      <c r="E1615" s="139">
        <f>IF(OR(A1615=$M$3,A1615=$M$3+12,A1615=$M$3-12),1,"")</f>
        <v/>
      </c>
      <c r="F1615" s="139" t="n">
        <v>0</v>
      </c>
      <c r="G1615" s="139" t="n">
        <v>-5.13282</v>
      </c>
    </row>
    <row r="1616" ht="15.75" customHeight="1" s="165">
      <c r="A1616" s="139">
        <f>A1615+1</f>
        <v/>
      </c>
      <c r="B1616" s="139" t="n">
        <v>5547.44</v>
      </c>
      <c r="C1616" s="139" t="n">
        <v>0</v>
      </c>
      <c r="D1616" s="139">
        <f>IF(OR(MOD(A1616,$L$3)=0,MOD(A1616,$L$3+24)=0,MOD(A1616,$L$3-24)=0),1,"")</f>
        <v/>
      </c>
      <c r="E1616" s="139">
        <f>IF(OR(A1616=$M$3,A1616=$M$3+12,A1616=$M$3-12),1,"")</f>
        <v/>
      </c>
      <c r="F1616" s="139" t="n">
        <v>0</v>
      </c>
      <c r="G1616" s="139" t="n">
        <v>-5.13282</v>
      </c>
    </row>
    <row r="1617" ht="15.75" customHeight="1" s="165">
      <c r="A1617" s="139">
        <f>A1616+1</f>
        <v/>
      </c>
      <c r="B1617" s="139" t="n">
        <v>8448.139999999999</v>
      </c>
      <c r="C1617" s="139" t="n">
        <v>0.254545</v>
      </c>
      <c r="D1617" s="139">
        <f>IF(OR(MOD(A1617,$L$3)=0,MOD(A1617,$L$3+24)=0,MOD(A1617,$L$3-24)=0),1,"")</f>
        <v/>
      </c>
      <c r="E1617" s="139">
        <f>IF(OR(A1617=$M$3,A1617=$M$3+12,A1617=$M$3-12),1,"")</f>
        <v/>
      </c>
      <c r="F1617" s="139" t="n">
        <v>0</v>
      </c>
      <c r="G1617" s="139" t="n">
        <v>1995.84</v>
      </c>
    </row>
    <row r="1618" ht="15.75" customHeight="1" s="165">
      <c r="A1618" s="139">
        <f>A1617+1</f>
        <v/>
      </c>
      <c r="B1618" s="139" t="n">
        <v>9221.49</v>
      </c>
      <c r="C1618" s="139" t="n">
        <v>0.75261</v>
      </c>
      <c r="D1618" s="139">
        <f>IF(OR(MOD(A1618,$L$3)=0,MOD(A1618,$L$3+24)=0,MOD(A1618,$L$3-24)=0),1,"")</f>
        <v/>
      </c>
      <c r="E1618" s="139">
        <f>IF(OR(A1618=$M$3,A1618=$M$3+12,A1618=$M$3-12),1,"")</f>
        <v/>
      </c>
      <c r="F1618" s="139" t="n">
        <v>0</v>
      </c>
      <c r="G1618" s="139" t="n">
        <v>7198.94</v>
      </c>
    </row>
    <row r="1619" ht="15.75" customHeight="1" s="165">
      <c r="A1619" s="139">
        <f>A1618+1</f>
        <v/>
      </c>
      <c r="B1619" s="139" t="n">
        <v>11236.7</v>
      </c>
      <c r="C1619" s="139" t="n">
        <v>2.07309</v>
      </c>
      <c r="D1619" s="139">
        <f>IF(OR(MOD(A1619,$L$3)=0,MOD(A1619,$L$3+24)=0,MOD(A1619,$L$3-24)=0),1,"")</f>
        <v/>
      </c>
      <c r="E1619" s="139">
        <f>IF(OR(A1619=$M$3,A1619=$M$3+12,A1619=$M$3-12),1,"")</f>
        <v/>
      </c>
      <c r="F1619" s="139" t="n">
        <v>0</v>
      </c>
      <c r="G1619" s="139" t="n">
        <v>11643.6</v>
      </c>
    </row>
    <row r="1620" ht="15.75" customHeight="1" s="165">
      <c r="A1620" s="139">
        <f>A1619+1</f>
        <v/>
      </c>
      <c r="B1620" s="139" t="n">
        <v>5637.46</v>
      </c>
      <c r="C1620" s="139" t="n">
        <v>3.28969</v>
      </c>
      <c r="D1620" s="139">
        <f>IF(OR(MOD(A1620,$L$3)=0,MOD(A1620,$L$3+24)=0,MOD(A1620,$L$3-24)=0),1,"")</f>
        <v/>
      </c>
      <c r="E1620" s="139">
        <f>IF(OR(A1620=$M$3,A1620=$M$3+12,A1620=$M$3-12),1,"")</f>
        <v/>
      </c>
      <c r="F1620" s="139" t="n">
        <v>0</v>
      </c>
      <c r="G1620" s="139" t="n">
        <v>14785.4</v>
      </c>
    </row>
    <row r="1621" ht="15.75" customHeight="1" s="165">
      <c r="A1621" s="139">
        <f>A1620+1</f>
        <v/>
      </c>
      <c r="B1621" s="139" t="n">
        <v>3269.22</v>
      </c>
      <c r="C1621" s="139" t="n">
        <v>3.7457</v>
      </c>
      <c r="D1621" s="139">
        <f>IF(OR(MOD(A1621,$L$3)=0,MOD(A1621,$L$3+24)=0,MOD(A1621,$L$3-24)=0),1,"")</f>
        <v/>
      </c>
      <c r="E1621" s="139">
        <f>IF(OR(A1621=$M$3,A1621=$M$3+12,A1621=$M$3-12),1,"")</f>
        <v/>
      </c>
      <c r="F1621" s="139" t="n">
        <v>0</v>
      </c>
      <c r="G1621" s="139" t="n">
        <v>16564.4</v>
      </c>
    </row>
    <row r="1622" ht="15.75" customHeight="1" s="165">
      <c r="A1622" s="139">
        <f>A1621+1</f>
        <v/>
      </c>
      <c r="B1622" s="139" t="n">
        <v>0</v>
      </c>
      <c r="C1622" s="139" t="n">
        <v>3.75105</v>
      </c>
      <c r="D1622" s="139">
        <f>IF(OR(MOD(A1622,$L$3)=0,MOD(A1622,$L$3+24)=0,MOD(A1622,$L$3-24)=0),1,"")</f>
        <v/>
      </c>
      <c r="E1622" s="139">
        <f>IF(OR(A1622=$M$3,A1622=$M$3+12,A1622=$M$3-12),1,"")</f>
        <v/>
      </c>
      <c r="F1622" s="139" t="n">
        <v>0</v>
      </c>
      <c r="G1622" s="139" t="n">
        <v>16770.6</v>
      </c>
    </row>
    <row r="1623" ht="15.75" customHeight="1" s="165">
      <c r="A1623" s="139">
        <f>A1622+1</f>
        <v/>
      </c>
      <c r="B1623" s="139" t="n">
        <v>0</v>
      </c>
      <c r="C1623" s="139" t="n">
        <v>3.76519</v>
      </c>
      <c r="D1623" s="139">
        <f>IF(OR(MOD(A1623,$L$3)=0,MOD(A1623,$L$3+24)=0,MOD(A1623,$L$3-24)=0),1,"")</f>
        <v/>
      </c>
      <c r="E1623" s="139">
        <f>IF(OR(A1623=$M$3,A1623=$M$3+12,A1623=$M$3-12),1,"")</f>
        <v/>
      </c>
      <c r="F1623" s="139" t="n">
        <v>0</v>
      </c>
      <c r="G1623" s="139" t="n">
        <v>16690.9</v>
      </c>
    </row>
    <row r="1624" ht="15.75" customHeight="1" s="165">
      <c r="A1624" s="139">
        <f>A1623+1</f>
        <v/>
      </c>
      <c r="B1624" s="139" t="n">
        <v>0</v>
      </c>
      <c r="C1624" s="139" t="n">
        <v>3.1288</v>
      </c>
      <c r="D1624" s="139">
        <f>IF(OR(MOD(A1624,$L$3)=0,MOD(A1624,$L$3+24)=0,MOD(A1624,$L$3-24)=0),1,"")</f>
        <v/>
      </c>
      <c r="E1624" s="139">
        <f>IF(OR(A1624=$M$3,A1624=$M$3+12,A1624=$M$3-12),1,"")</f>
        <v/>
      </c>
      <c r="F1624" s="139" t="n">
        <v>0</v>
      </c>
      <c r="G1624" s="139" t="n">
        <v>15097.4</v>
      </c>
    </row>
    <row r="1625" ht="15.75" customHeight="1" s="165">
      <c r="A1625" s="139">
        <f>A1624+1</f>
        <v/>
      </c>
      <c r="B1625" s="139" t="n">
        <v>0</v>
      </c>
      <c r="C1625" s="139" t="n">
        <v>2.51839</v>
      </c>
      <c r="D1625" s="139">
        <f>IF(OR(MOD(A1625,$L$3)=0,MOD(A1625,$L$3+24)=0,MOD(A1625,$L$3-24)=0),1,"")</f>
        <v/>
      </c>
      <c r="E1625" s="139">
        <f>IF(OR(A1625=$M$3,A1625=$M$3+12,A1625=$M$3-12),1,"")</f>
        <v/>
      </c>
      <c r="F1625" s="139" t="n">
        <v>0</v>
      </c>
      <c r="G1625" s="139" t="n">
        <v>12388.3</v>
      </c>
    </row>
    <row r="1626" ht="15.75" customHeight="1" s="165">
      <c r="A1626" s="139">
        <f>A1625+1</f>
        <v/>
      </c>
      <c r="B1626" s="139" t="n">
        <v>0</v>
      </c>
      <c r="C1626" s="139" t="n">
        <v>1.69021</v>
      </c>
      <c r="D1626" s="139">
        <f>IF(OR(MOD(A1626,$L$3)=0,MOD(A1626,$L$3+24)=0,MOD(A1626,$L$3-24)=0),1,"")</f>
        <v/>
      </c>
      <c r="E1626" s="139">
        <f>IF(OR(A1626=$M$3,A1626=$M$3+12,A1626=$M$3-12),1,"")</f>
        <v/>
      </c>
      <c r="F1626" s="139" t="n">
        <v>0</v>
      </c>
      <c r="G1626" s="139" t="n">
        <v>8395.91</v>
      </c>
    </row>
    <row r="1627" ht="15.75" customHeight="1" s="165">
      <c r="A1627" s="139">
        <f>A1626+1</f>
        <v/>
      </c>
      <c r="B1627" s="139" t="n">
        <v>0</v>
      </c>
      <c r="C1627" s="139" t="n">
        <v>0.477962</v>
      </c>
      <c r="D1627" s="139">
        <f>IF(OR(MOD(A1627,$L$3)=0,MOD(A1627,$L$3+24)=0,MOD(A1627,$L$3-24)=0),1,"")</f>
        <v/>
      </c>
      <c r="E1627" s="139">
        <f>IF(OR(A1627=$M$3,A1627=$M$3+12,A1627=$M$3-12),1,"")</f>
        <v/>
      </c>
      <c r="F1627" s="139" t="n">
        <v>0</v>
      </c>
      <c r="G1627" s="139" t="n">
        <v>3391.19</v>
      </c>
    </row>
    <row r="1628" ht="15.75" customHeight="1" s="165">
      <c r="A1628" s="139">
        <f>A1627+1</f>
        <v/>
      </c>
      <c r="B1628" s="139" t="n">
        <v>444.592</v>
      </c>
      <c r="C1628" s="139" t="n">
        <v>0</v>
      </c>
      <c r="D1628" s="139">
        <f>IF(OR(MOD(A1628,$L$3)=0,MOD(A1628,$L$3+24)=0,MOD(A1628,$L$3-24)=0),1,"")</f>
        <v/>
      </c>
      <c r="E1628" s="139">
        <f>IF(OR(A1628=$M$3,A1628=$M$3+12,A1628=$M$3-12),1,"")</f>
        <v/>
      </c>
      <c r="F1628" s="139" t="n">
        <v>1470.34</v>
      </c>
      <c r="G1628" s="139" t="n">
        <v>-5.13282</v>
      </c>
    </row>
    <row r="1629" ht="15.75" customHeight="1" s="165">
      <c r="A1629" s="139">
        <f>A1628+1</f>
        <v/>
      </c>
      <c r="B1629" s="139" t="n">
        <v>1439.4</v>
      </c>
      <c r="C1629" s="139" t="n">
        <v>0</v>
      </c>
      <c r="D1629" s="139">
        <f>IF(OR(MOD(A1629,$L$3)=0,MOD(A1629,$L$3+24)=0,MOD(A1629,$L$3-24)=0),1,"")</f>
        <v/>
      </c>
      <c r="E1629" s="139">
        <f>IF(OR(A1629=$M$3,A1629=$M$3+12,A1629=$M$3-12),1,"")</f>
        <v/>
      </c>
      <c r="F1629" s="139" t="n">
        <v>0</v>
      </c>
      <c r="G1629" s="139" t="n">
        <v>-5.13282</v>
      </c>
    </row>
    <row r="1630" ht="15.75" customHeight="1" s="165">
      <c r="A1630" s="139">
        <f>A1629+1</f>
        <v/>
      </c>
      <c r="B1630" s="139" t="n">
        <v>6383.35</v>
      </c>
      <c r="C1630" s="139" t="n">
        <v>0</v>
      </c>
      <c r="D1630" s="139">
        <f>IF(OR(MOD(A1630,$L$3)=0,MOD(A1630,$L$3+24)=0,MOD(A1630,$L$3-24)=0),1,"")</f>
        <v/>
      </c>
      <c r="E1630" s="139">
        <f>IF(OR(A1630=$M$3,A1630=$M$3+12,A1630=$M$3-12),1,"")</f>
        <v/>
      </c>
      <c r="F1630" s="139" t="n">
        <v>0</v>
      </c>
      <c r="G1630" s="139" t="n">
        <v>-5.13282</v>
      </c>
    </row>
    <row r="1631" ht="15.75" customHeight="1" s="165">
      <c r="A1631" s="139">
        <f>A1630+1</f>
        <v/>
      </c>
      <c r="B1631" s="139" t="n">
        <v>13637.3</v>
      </c>
      <c r="C1631" s="139" t="n">
        <v>0</v>
      </c>
      <c r="D1631" s="139">
        <f>IF(OR(MOD(A1631,$L$3)=0,MOD(A1631,$L$3+24)=0,MOD(A1631,$L$3-24)=0),1,"")</f>
        <v/>
      </c>
      <c r="E1631" s="139">
        <f>IF(OR(A1631=$M$3,A1631=$M$3+12,A1631=$M$3-12),1,"")</f>
        <v/>
      </c>
      <c r="F1631" s="139" t="n">
        <v>0</v>
      </c>
      <c r="G1631" s="139" t="n">
        <v>-5.13282</v>
      </c>
    </row>
    <row r="1632" ht="15.75" customHeight="1" s="165">
      <c r="A1632" s="139">
        <f>A1631+1</f>
        <v/>
      </c>
      <c r="B1632" s="139" t="n">
        <v>15995.7</v>
      </c>
      <c r="C1632" s="139" t="n">
        <v>0</v>
      </c>
      <c r="D1632" s="139">
        <f>IF(OR(MOD(A1632,$L$3)=0,MOD(A1632,$L$3+24)=0,MOD(A1632,$L$3-24)=0),1,"")</f>
        <v/>
      </c>
      <c r="E1632" s="139">
        <f>IF(OR(A1632=$M$3,A1632=$M$3+12,A1632=$M$3-12),1,"")</f>
        <v/>
      </c>
      <c r="F1632" s="139" t="n">
        <v>0</v>
      </c>
      <c r="G1632" s="139" t="n">
        <v>-5.13282</v>
      </c>
    </row>
    <row r="1633" ht="15.75" customHeight="1" s="165">
      <c r="A1633" s="139">
        <f>A1632+1</f>
        <v/>
      </c>
      <c r="B1633" s="139" t="n">
        <v>15087.3</v>
      </c>
      <c r="C1633" s="139" t="n">
        <v>0</v>
      </c>
      <c r="D1633" s="139">
        <f>IF(OR(MOD(A1633,$L$3)=0,MOD(A1633,$L$3+24)=0,MOD(A1633,$L$3-24)=0),1,"")</f>
        <v/>
      </c>
      <c r="E1633" s="139">
        <f>IF(OR(A1633=$M$3,A1633=$M$3+12,A1633=$M$3-12),1,"")</f>
        <v/>
      </c>
      <c r="F1633" s="139" t="n">
        <v>0</v>
      </c>
      <c r="G1633" s="139" t="n">
        <v>-5.13282</v>
      </c>
    </row>
    <row r="1634" ht="15.75" customHeight="1" s="165">
      <c r="A1634" s="139">
        <f>A1633+1</f>
        <v/>
      </c>
      <c r="B1634" s="139" t="n">
        <v>23527.9</v>
      </c>
      <c r="C1634" s="139" t="n">
        <v>0</v>
      </c>
      <c r="D1634" s="139">
        <f>IF(OR(MOD(A1634,$L$3)=0,MOD(A1634,$L$3+24)=0,MOD(A1634,$L$3-24)=0),1,"")</f>
        <v/>
      </c>
      <c r="E1634" s="139">
        <f>IF(OR(A1634=$M$3,A1634=$M$3+12,A1634=$M$3-12),1,"")</f>
        <v/>
      </c>
      <c r="F1634" s="139" t="n">
        <v>0</v>
      </c>
      <c r="G1634" s="139" t="n">
        <v>-5.13282</v>
      </c>
    </row>
    <row r="1635" ht="15.75" customHeight="1" s="165">
      <c r="A1635" s="139">
        <f>A1634+1</f>
        <v/>
      </c>
      <c r="B1635" s="139" t="n">
        <v>28038.9</v>
      </c>
      <c r="C1635" s="139" t="n">
        <v>0</v>
      </c>
      <c r="D1635" s="139">
        <f>IF(OR(MOD(A1635,$L$3)=0,MOD(A1635,$L$3+24)=0,MOD(A1635,$L$3-24)=0),1,"")</f>
        <v/>
      </c>
      <c r="E1635" s="139">
        <f>IF(OR(A1635=$M$3,A1635=$M$3+12,A1635=$M$3-12),1,"")</f>
        <v/>
      </c>
      <c r="F1635" s="139" t="n">
        <v>0</v>
      </c>
      <c r="G1635" s="139" t="n">
        <v>-5.13282</v>
      </c>
    </row>
    <row r="1636" ht="15.75" customHeight="1" s="165">
      <c r="A1636" s="139">
        <f>A1635+1</f>
        <v/>
      </c>
      <c r="B1636" s="139" t="n">
        <v>25382.9</v>
      </c>
      <c r="C1636" s="139" t="n">
        <v>0</v>
      </c>
      <c r="D1636" s="139">
        <f>IF(OR(MOD(A1636,$L$3)=0,MOD(A1636,$L$3+24)=0,MOD(A1636,$L$3-24)=0),1,"")</f>
        <v/>
      </c>
      <c r="E1636" s="139">
        <f>IF(OR(A1636=$M$3,A1636=$M$3+12,A1636=$M$3-12),1,"")</f>
        <v/>
      </c>
      <c r="F1636" s="139" t="n">
        <v>0</v>
      </c>
      <c r="G1636" s="139" t="n">
        <v>-5.13282</v>
      </c>
    </row>
    <row r="1637" ht="15.75" customHeight="1" s="165">
      <c r="A1637" s="139">
        <f>A1636+1</f>
        <v/>
      </c>
      <c r="B1637" s="139" t="n">
        <v>32108.2</v>
      </c>
      <c r="C1637" s="139" t="n">
        <v>0</v>
      </c>
      <c r="D1637" s="139">
        <f>IF(OR(MOD(A1637,$L$3)=0,MOD(A1637,$L$3+24)=0,MOD(A1637,$L$3-24)=0),1,"")</f>
        <v/>
      </c>
      <c r="E1637" s="139">
        <f>IF(OR(A1637=$M$3,A1637=$M$3+12,A1637=$M$3-12),1,"")</f>
        <v/>
      </c>
      <c r="F1637" s="139" t="n">
        <v>0</v>
      </c>
      <c r="G1637" s="139" t="n">
        <v>-5.13282</v>
      </c>
    </row>
    <row r="1638" ht="15.75" customHeight="1" s="165">
      <c r="A1638" s="139">
        <f>A1637+1</f>
        <v/>
      </c>
      <c r="B1638" s="139" t="n">
        <v>28989</v>
      </c>
      <c r="C1638" s="139" t="n">
        <v>0</v>
      </c>
      <c r="D1638" s="139">
        <f>IF(OR(MOD(A1638,$L$3)=0,MOD(A1638,$L$3+24)=0,MOD(A1638,$L$3-24)=0),1,"")</f>
        <v/>
      </c>
      <c r="E1638" s="139">
        <f>IF(OR(A1638=$M$3,A1638=$M$3+12,A1638=$M$3-12),1,"")</f>
        <v/>
      </c>
      <c r="F1638" s="139" t="n">
        <v>0</v>
      </c>
      <c r="G1638" s="139" t="n">
        <v>-5.13282</v>
      </c>
    </row>
    <row r="1639" ht="15.75" customHeight="1" s="165">
      <c r="A1639" s="139">
        <f>A1638+1</f>
        <v/>
      </c>
      <c r="B1639" s="139" t="n">
        <v>25701.9</v>
      </c>
      <c r="C1639" s="139" t="n">
        <v>0</v>
      </c>
      <c r="D1639" s="139">
        <f>IF(OR(MOD(A1639,$L$3)=0,MOD(A1639,$L$3+24)=0,MOD(A1639,$L$3-24)=0),1,"")</f>
        <v/>
      </c>
      <c r="E1639" s="139">
        <f>IF(OR(A1639=$M$3,A1639=$M$3+12,A1639=$M$3-12),1,"")</f>
        <v/>
      </c>
      <c r="F1639" s="139" t="n">
        <v>0</v>
      </c>
      <c r="G1639" s="139" t="n">
        <v>-5.13282</v>
      </c>
    </row>
    <row r="1640" ht="15.75" customHeight="1" s="165">
      <c r="A1640" s="139">
        <f>A1639+1</f>
        <v/>
      </c>
      <c r="B1640" s="139" t="n">
        <v>28070</v>
      </c>
      <c r="C1640" s="139" t="n">
        <v>0</v>
      </c>
      <c r="D1640" s="139">
        <f>IF(OR(MOD(A1640,$L$3)=0,MOD(A1640,$L$3+24)=0,MOD(A1640,$L$3-24)=0),1,"")</f>
        <v/>
      </c>
      <c r="E1640" s="139">
        <f>IF(OR(A1640=$M$3,A1640=$M$3+12,A1640=$M$3-12),1,"")</f>
        <v/>
      </c>
      <c r="F1640" s="139" t="n">
        <v>0</v>
      </c>
      <c r="G1640" s="139" t="n">
        <v>-5.13282</v>
      </c>
    </row>
    <row r="1641" ht="15.75" customHeight="1" s="165">
      <c r="A1641" s="139">
        <f>A1640+1</f>
        <v/>
      </c>
      <c r="B1641" s="139" t="n">
        <v>22162</v>
      </c>
      <c r="C1641" s="139" t="n">
        <v>0.628324</v>
      </c>
      <c r="D1641" s="139">
        <f>IF(OR(MOD(A1641,$L$3)=0,MOD(A1641,$L$3+24)=0,MOD(A1641,$L$3-24)=0),1,"")</f>
        <v/>
      </c>
      <c r="E1641" s="139">
        <f>IF(OR(A1641=$M$3,A1641=$M$3+12,A1641=$M$3-12),1,"")</f>
        <v/>
      </c>
      <c r="F1641" s="139" t="n">
        <v>0</v>
      </c>
      <c r="G1641" s="139" t="n">
        <v>717.552</v>
      </c>
    </row>
    <row r="1642" ht="15.75" customHeight="1" s="165">
      <c r="A1642" s="139">
        <f>A1641+1</f>
        <v/>
      </c>
      <c r="B1642" s="139" t="n">
        <v>15845</v>
      </c>
      <c r="C1642" s="139" t="n">
        <v>1.92473</v>
      </c>
      <c r="D1642" s="139">
        <f>IF(OR(MOD(A1642,$L$3)=0,MOD(A1642,$L$3+24)=0,MOD(A1642,$L$3-24)=0),1,"")</f>
        <v/>
      </c>
      <c r="E1642" s="139">
        <f>IF(OR(A1642=$M$3,A1642=$M$3+12,A1642=$M$3-12),1,"")</f>
        <v/>
      </c>
      <c r="F1642" s="139" t="n">
        <v>0</v>
      </c>
      <c r="G1642" s="139" t="n">
        <v>5274.57</v>
      </c>
    </row>
    <row r="1643" ht="15.75" customHeight="1" s="165">
      <c r="A1643" s="139">
        <f>A1642+1</f>
        <v/>
      </c>
      <c r="B1643" s="139" t="n">
        <v>28313.6</v>
      </c>
      <c r="C1643" s="139" t="n">
        <v>3.07958</v>
      </c>
      <c r="D1643" s="139">
        <f>IF(OR(MOD(A1643,$L$3)=0,MOD(A1643,$L$3+24)=0,MOD(A1643,$L$3-24)=0),1,"")</f>
        <v/>
      </c>
      <c r="E1643" s="139">
        <f>IF(OR(A1643=$M$3,A1643=$M$3+12,A1643=$M$3-12),1,"")</f>
        <v/>
      </c>
      <c r="F1643" s="139" t="n">
        <v>0</v>
      </c>
      <c r="G1643" s="139" t="n">
        <v>11751.7</v>
      </c>
    </row>
    <row r="1644" ht="15.75" customHeight="1" s="165">
      <c r="A1644" s="139">
        <f>A1643+1</f>
        <v/>
      </c>
      <c r="B1644" s="139" t="n">
        <v>24929.9</v>
      </c>
      <c r="C1644" s="139" t="n">
        <v>3.48214</v>
      </c>
      <c r="D1644" s="139">
        <f>IF(OR(MOD(A1644,$L$3)=0,MOD(A1644,$L$3+24)=0,MOD(A1644,$L$3-24)=0),1,"")</f>
        <v/>
      </c>
      <c r="E1644" s="139">
        <f>IF(OR(A1644=$M$3,A1644=$M$3+12,A1644=$M$3-12),1,"")</f>
        <v/>
      </c>
      <c r="F1644" s="139" t="n">
        <v>0</v>
      </c>
      <c r="G1644" s="139" t="n">
        <v>14654.5</v>
      </c>
    </row>
    <row r="1645" ht="15.75" customHeight="1" s="165">
      <c r="A1645" s="139">
        <f>A1644+1</f>
        <v/>
      </c>
      <c r="B1645" s="139" t="n">
        <v>17741</v>
      </c>
      <c r="C1645" s="139" t="n">
        <v>3.98087</v>
      </c>
      <c r="D1645" s="139">
        <f>IF(OR(MOD(A1645,$L$3)=0,MOD(A1645,$L$3+24)=0,MOD(A1645,$L$3-24)=0),1,"")</f>
        <v/>
      </c>
      <c r="E1645" s="139">
        <f>IF(OR(A1645=$M$3,A1645=$M$3+12,A1645=$M$3-12),1,"")</f>
        <v/>
      </c>
      <c r="F1645" s="139" t="n">
        <v>1195.84</v>
      </c>
      <c r="G1645" s="139" t="n">
        <v>16342.2</v>
      </c>
    </row>
    <row r="1646" ht="15.75" customHeight="1" s="165">
      <c r="A1646" s="139">
        <f>A1645+1</f>
        <v/>
      </c>
      <c r="B1646" s="139" t="n">
        <v>21918.1</v>
      </c>
      <c r="C1646" s="139" t="n">
        <v>4.13076</v>
      </c>
      <c r="D1646" s="139">
        <f>IF(OR(MOD(A1646,$L$3)=0,MOD(A1646,$L$3+24)=0,MOD(A1646,$L$3-24)=0),1,"")</f>
        <v/>
      </c>
      <c r="E1646" s="139">
        <f>IF(OR(A1646=$M$3,A1646=$M$3+12,A1646=$M$3-12),1,"")</f>
        <v/>
      </c>
      <c r="F1646" s="139" t="n">
        <v>6466.46</v>
      </c>
      <c r="G1646" s="139" t="n">
        <v>16765.8</v>
      </c>
    </row>
    <row r="1647" ht="15.75" customHeight="1" s="165">
      <c r="A1647" s="139">
        <f>A1646+1</f>
        <v/>
      </c>
      <c r="B1647" s="139" t="n">
        <v>25948.7</v>
      </c>
      <c r="C1647" s="139" t="n">
        <v>3.93535</v>
      </c>
      <c r="D1647" s="139">
        <f>IF(OR(MOD(A1647,$L$3)=0,MOD(A1647,$L$3+24)=0,MOD(A1647,$L$3-24)=0),1,"")</f>
        <v/>
      </c>
      <c r="E1647" s="139">
        <f>IF(OR(A1647=$M$3,A1647=$M$3+12,A1647=$M$3-12),1,"")</f>
        <v/>
      </c>
      <c r="F1647" s="139" t="n">
        <v>10167.9</v>
      </c>
      <c r="G1647" s="139" t="n">
        <v>16348.2</v>
      </c>
    </row>
    <row r="1648" ht="15.75" customHeight="1" s="165">
      <c r="A1648" s="139">
        <f>A1647+1</f>
        <v/>
      </c>
      <c r="B1648" s="139" t="n">
        <v>20312.9</v>
      </c>
      <c r="C1648" s="139" t="n">
        <v>3.42183</v>
      </c>
      <c r="D1648" s="139">
        <f>IF(OR(MOD(A1648,$L$3)=0,MOD(A1648,$L$3+24)=0,MOD(A1648,$L$3-24)=0),1,"")</f>
        <v/>
      </c>
      <c r="E1648" s="139">
        <f>IF(OR(A1648=$M$3,A1648=$M$3+12,A1648=$M$3-12),1,"")</f>
        <v/>
      </c>
      <c r="F1648" s="139" t="n">
        <v>10392.8</v>
      </c>
      <c r="G1648" s="139" t="n">
        <v>14898.3</v>
      </c>
    </row>
    <row r="1649" ht="15.75" customHeight="1" s="165">
      <c r="A1649" s="139">
        <f>A1648+1</f>
        <v/>
      </c>
      <c r="B1649" s="139" t="n">
        <v>21149</v>
      </c>
      <c r="C1649" s="139" t="n">
        <v>2.63677</v>
      </c>
      <c r="D1649" s="139">
        <f>IF(OR(MOD(A1649,$L$3)=0,MOD(A1649,$L$3+24)=0,MOD(A1649,$L$3-24)=0),1,"")</f>
        <v/>
      </c>
      <c r="E1649" s="139">
        <f>IF(OR(A1649=$M$3,A1649=$M$3+12,A1649=$M$3-12),1,"")</f>
        <v/>
      </c>
      <c r="F1649" s="139" t="n">
        <v>10632.6</v>
      </c>
      <c r="G1649" s="139" t="n">
        <v>12286.5</v>
      </c>
    </row>
    <row r="1650" ht="15.75" customHeight="1" s="165">
      <c r="A1650" s="139">
        <f>A1649+1</f>
        <v/>
      </c>
      <c r="B1650" s="139" t="n">
        <v>17252</v>
      </c>
      <c r="C1650" s="139" t="n">
        <v>1.56938</v>
      </c>
      <c r="D1650" s="139">
        <f>IF(OR(MOD(A1650,$L$3)=0,MOD(A1650,$L$3+24)=0,MOD(A1650,$L$3-24)=0),1,"")</f>
        <v/>
      </c>
      <c r="E1650" s="139">
        <f>IF(OR(A1650=$M$3,A1650=$M$3+12,A1650=$M$3-12),1,"")</f>
        <v/>
      </c>
      <c r="F1650" s="139" t="n">
        <v>13625.6</v>
      </c>
      <c r="G1650" s="139" t="n">
        <v>8273.35</v>
      </c>
    </row>
    <row r="1651" ht="15.75" customHeight="1" s="165">
      <c r="A1651" s="139">
        <f>A1650+1</f>
        <v/>
      </c>
      <c r="B1651" s="139" t="n">
        <v>23911.1</v>
      </c>
      <c r="C1651" s="139" t="n">
        <v>0.448568</v>
      </c>
      <c r="D1651" s="139">
        <f>IF(OR(MOD(A1651,$L$3)=0,MOD(A1651,$L$3+24)=0,MOD(A1651,$L$3-24)=0),1,"")</f>
        <v/>
      </c>
      <c r="E1651" s="139">
        <f>IF(OR(A1651=$M$3,A1651=$M$3+12,A1651=$M$3-12),1,"")</f>
        <v/>
      </c>
      <c r="F1651" s="139" t="n">
        <v>9539.719999999999</v>
      </c>
      <c r="G1651" s="139" t="n">
        <v>3362.74</v>
      </c>
    </row>
    <row r="1652" ht="15.75" customHeight="1" s="165">
      <c r="A1652" s="139">
        <f>A1651+1</f>
        <v/>
      </c>
      <c r="B1652" s="139" t="n">
        <v>27553.8</v>
      </c>
      <c r="C1652" s="139" t="n">
        <v>0</v>
      </c>
      <c r="D1652" s="139">
        <f>IF(OR(MOD(A1652,$L$3)=0,MOD(A1652,$L$3+24)=0,MOD(A1652,$L$3-24)=0),1,"")</f>
        <v/>
      </c>
      <c r="E1652" s="139">
        <f>IF(OR(A1652=$M$3,A1652=$M$3+12,A1652=$M$3-12),1,"")</f>
        <v/>
      </c>
      <c r="F1652" s="139" t="n">
        <v>10194.1</v>
      </c>
      <c r="G1652" s="139" t="n">
        <v>-5.13282</v>
      </c>
    </row>
    <row r="1653" ht="15.75" customHeight="1" s="165">
      <c r="A1653" s="139">
        <f>A1652+1</f>
        <v/>
      </c>
      <c r="B1653" s="139" t="n">
        <v>29223</v>
      </c>
      <c r="C1653" s="139" t="n">
        <v>0</v>
      </c>
      <c r="D1653" s="139">
        <f>IF(OR(MOD(A1653,$L$3)=0,MOD(A1653,$L$3+24)=0,MOD(A1653,$L$3-24)=0),1,"")</f>
        <v/>
      </c>
      <c r="E1653" s="139">
        <f>IF(OR(A1653=$M$3,A1653=$M$3+12,A1653=$M$3-12),1,"")</f>
        <v/>
      </c>
      <c r="F1653" s="139" t="n">
        <v>4319.95</v>
      </c>
      <c r="G1653" s="139" t="n">
        <v>-5.13282</v>
      </c>
    </row>
    <row r="1654" ht="15.75" customHeight="1" s="165">
      <c r="A1654" s="139">
        <f>A1653+1</f>
        <v/>
      </c>
      <c r="B1654" s="139" t="n">
        <v>30768.6</v>
      </c>
      <c r="C1654" s="139" t="n">
        <v>0</v>
      </c>
      <c r="D1654" s="139">
        <f>IF(OR(MOD(A1654,$L$3)=0,MOD(A1654,$L$3+24)=0,MOD(A1654,$L$3-24)=0),1,"")</f>
        <v/>
      </c>
      <c r="E1654" s="139">
        <f>IF(OR(A1654=$M$3,A1654=$M$3+12,A1654=$M$3-12),1,"")</f>
        <v/>
      </c>
      <c r="F1654" s="139" t="n">
        <v>7734.75</v>
      </c>
      <c r="G1654" s="139" t="n">
        <v>-5.13282</v>
      </c>
    </row>
    <row r="1655" ht="15.75" customHeight="1" s="165">
      <c r="A1655" s="139">
        <f>A1654+1</f>
        <v/>
      </c>
      <c r="B1655" s="139" t="n">
        <v>30102.3</v>
      </c>
      <c r="C1655" s="139" t="n">
        <v>0</v>
      </c>
      <c r="D1655" s="139">
        <f>IF(OR(MOD(A1655,$L$3)=0,MOD(A1655,$L$3+24)=0,MOD(A1655,$L$3-24)=0),1,"")</f>
        <v/>
      </c>
      <c r="E1655" s="139">
        <f>IF(OR(A1655=$M$3,A1655=$M$3+12,A1655=$M$3-12),1,"")</f>
        <v/>
      </c>
      <c r="F1655" s="139" t="n">
        <v>23879</v>
      </c>
      <c r="G1655" s="139" t="n">
        <v>-5.13282</v>
      </c>
    </row>
    <row r="1656" ht="15.75" customHeight="1" s="165">
      <c r="A1656" s="139">
        <f>A1655+1</f>
        <v/>
      </c>
      <c r="B1656" s="139" t="n">
        <v>24880.2</v>
      </c>
      <c r="C1656" s="139" t="n">
        <v>0</v>
      </c>
      <c r="D1656" s="139">
        <f>IF(OR(MOD(A1656,$L$3)=0,MOD(A1656,$L$3+24)=0,MOD(A1656,$L$3-24)=0),1,"")</f>
        <v/>
      </c>
      <c r="E1656" s="139">
        <f>IF(OR(A1656=$M$3,A1656=$M$3+12,A1656=$M$3-12),1,"")</f>
        <v/>
      </c>
      <c r="F1656" s="139" t="n">
        <v>18290.8</v>
      </c>
      <c r="G1656" s="139" t="n">
        <v>-5.13282</v>
      </c>
    </row>
    <row r="1657" ht="15.75" customHeight="1" s="165">
      <c r="A1657" s="139">
        <f>A1656+1</f>
        <v/>
      </c>
      <c r="B1657" s="139" t="n">
        <v>23606.3</v>
      </c>
      <c r="C1657" s="139" t="n">
        <v>0</v>
      </c>
      <c r="D1657" s="139">
        <f>IF(OR(MOD(A1657,$L$3)=0,MOD(A1657,$L$3+24)=0,MOD(A1657,$L$3-24)=0),1,"")</f>
        <v/>
      </c>
      <c r="E1657" s="139">
        <f>IF(OR(A1657=$M$3,A1657=$M$3+12,A1657=$M$3-12),1,"")</f>
        <v/>
      </c>
      <c r="F1657" s="139" t="n">
        <v>7764.24</v>
      </c>
      <c r="G1657" s="139" t="n">
        <v>-5.13282</v>
      </c>
    </row>
    <row r="1658" ht="15.75" customHeight="1" s="165">
      <c r="A1658" s="139">
        <f>A1657+1</f>
        <v/>
      </c>
      <c r="B1658" s="139" t="n">
        <v>19454.3</v>
      </c>
      <c r="C1658" s="139" t="n">
        <v>0</v>
      </c>
      <c r="D1658" s="139">
        <f>IF(OR(MOD(A1658,$L$3)=0,MOD(A1658,$L$3+24)=0,MOD(A1658,$L$3-24)=0),1,"")</f>
        <v/>
      </c>
      <c r="E1658" s="139">
        <f>IF(OR(A1658=$M$3,A1658=$M$3+12,A1658=$M$3-12),1,"")</f>
        <v/>
      </c>
      <c r="F1658" s="139" t="n">
        <v>2745.15</v>
      </c>
      <c r="G1658" s="139" t="n">
        <v>-5.13282</v>
      </c>
    </row>
    <row r="1659" ht="15.75" customHeight="1" s="165">
      <c r="A1659" s="139">
        <f>A1658+1</f>
        <v/>
      </c>
      <c r="B1659" s="139" t="n">
        <v>14825.6</v>
      </c>
      <c r="C1659" s="139" t="n">
        <v>0</v>
      </c>
      <c r="D1659" s="139">
        <f>IF(OR(MOD(A1659,$L$3)=0,MOD(A1659,$L$3+24)=0,MOD(A1659,$L$3-24)=0),1,"")</f>
        <v/>
      </c>
      <c r="E1659" s="139">
        <f>IF(OR(A1659=$M$3,A1659=$M$3+12,A1659=$M$3-12),1,"")</f>
        <v/>
      </c>
      <c r="F1659" s="139" t="n">
        <v>3148.98</v>
      </c>
      <c r="G1659" s="139" t="n">
        <v>-5.13282</v>
      </c>
    </row>
    <row r="1660" ht="15.75" customHeight="1" s="165">
      <c r="A1660" s="139">
        <f>A1659+1</f>
        <v/>
      </c>
      <c r="B1660" s="139" t="n">
        <v>11750.6</v>
      </c>
      <c r="C1660" s="139" t="n">
        <v>0</v>
      </c>
      <c r="D1660" s="139">
        <f>IF(OR(MOD(A1660,$L$3)=0,MOD(A1660,$L$3+24)=0,MOD(A1660,$L$3-24)=0),1,"")</f>
        <v/>
      </c>
      <c r="E1660" s="139">
        <f>IF(OR(A1660=$M$3,A1660=$M$3+12,A1660=$M$3-12),1,"")</f>
        <v/>
      </c>
      <c r="F1660" s="139" t="n">
        <v>6650.11</v>
      </c>
      <c r="G1660" s="139" t="n">
        <v>-5.13282</v>
      </c>
    </row>
    <row r="1661" ht="15.75" customHeight="1" s="165">
      <c r="A1661" s="139">
        <f>A1660+1</f>
        <v/>
      </c>
      <c r="B1661" s="139" t="n">
        <v>8902.139999999999</v>
      </c>
      <c r="C1661" s="139" t="n">
        <v>0</v>
      </c>
      <c r="D1661" s="139">
        <f>IF(OR(MOD(A1661,$L$3)=0,MOD(A1661,$L$3+24)=0,MOD(A1661,$L$3-24)=0),1,"")</f>
        <v/>
      </c>
      <c r="E1661" s="139">
        <f>IF(OR(A1661=$M$3,A1661=$M$3+12,A1661=$M$3-12),1,"")</f>
        <v/>
      </c>
      <c r="F1661" s="139" t="n">
        <v>575.256</v>
      </c>
      <c r="G1661" s="139" t="n">
        <v>-5.13282</v>
      </c>
    </row>
    <row r="1662" ht="15.75" customHeight="1" s="165">
      <c r="A1662" s="139">
        <f>A1661+1</f>
        <v/>
      </c>
      <c r="B1662" s="139" t="n">
        <v>8981</v>
      </c>
      <c r="C1662" s="139" t="n">
        <v>0</v>
      </c>
      <c r="D1662" s="139">
        <f>IF(OR(MOD(A1662,$L$3)=0,MOD(A1662,$L$3+24)=0,MOD(A1662,$L$3-24)=0),1,"")</f>
        <v/>
      </c>
      <c r="E1662" s="139">
        <f>IF(OR(A1662=$M$3,A1662=$M$3+12,A1662=$M$3-12),1,"")</f>
        <v/>
      </c>
      <c r="F1662" s="139" t="n">
        <v>1944.23</v>
      </c>
      <c r="G1662" s="139" t="n">
        <v>-5.13282</v>
      </c>
    </row>
    <row r="1663" ht="15.75" customHeight="1" s="165">
      <c r="A1663" s="139">
        <f>A1662+1</f>
        <v/>
      </c>
      <c r="B1663" s="139" t="n">
        <v>7247.71</v>
      </c>
      <c r="C1663" s="139" t="n">
        <v>0</v>
      </c>
      <c r="D1663" s="139">
        <f>IF(OR(MOD(A1663,$L$3)=0,MOD(A1663,$L$3+24)=0,MOD(A1663,$L$3-24)=0),1,"")</f>
        <v/>
      </c>
      <c r="E1663" s="139">
        <f>IF(OR(A1663=$M$3,A1663=$M$3+12,A1663=$M$3-12),1,"")</f>
        <v/>
      </c>
      <c r="F1663" s="139" t="n">
        <v>0</v>
      </c>
      <c r="G1663" s="139" t="n">
        <v>-5.13282</v>
      </c>
    </row>
    <row r="1664" ht="15.75" customHeight="1" s="165">
      <c r="A1664" s="139">
        <f>A1663+1</f>
        <v/>
      </c>
      <c r="B1664" s="139" t="n">
        <v>7256.89</v>
      </c>
      <c r="C1664" s="139" t="n">
        <v>0</v>
      </c>
      <c r="D1664" s="139">
        <f>IF(OR(MOD(A1664,$L$3)=0,MOD(A1664,$L$3+24)=0,MOD(A1664,$L$3-24)=0),1,"")</f>
        <v/>
      </c>
      <c r="E1664" s="139">
        <f>IF(OR(A1664=$M$3,A1664=$M$3+12,A1664=$M$3-12),1,"")</f>
        <v/>
      </c>
      <c r="F1664" s="139" t="n">
        <v>0</v>
      </c>
      <c r="G1664" s="139" t="n">
        <v>-5.13282</v>
      </c>
    </row>
    <row r="1665" ht="15.75" customHeight="1" s="165">
      <c r="A1665" s="139">
        <f>A1664+1</f>
        <v/>
      </c>
      <c r="B1665" s="139" t="n">
        <v>5653.88</v>
      </c>
      <c r="C1665" s="139" t="n">
        <v>0.502201</v>
      </c>
      <c r="D1665" s="139">
        <f>IF(OR(MOD(A1665,$L$3)=0,MOD(A1665,$L$3+24)=0,MOD(A1665,$L$3-24)=0),1,"")</f>
        <v/>
      </c>
      <c r="E1665" s="139">
        <f>IF(OR(A1665=$M$3,A1665=$M$3+12,A1665=$M$3-12),1,"")</f>
        <v/>
      </c>
      <c r="F1665" s="139" t="n">
        <v>202.487</v>
      </c>
      <c r="G1665" s="139" t="n">
        <v>2005.31</v>
      </c>
    </row>
    <row r="1666" ht="15.75" customHeight="1" s="165">
      <c r="A1666" s="139">
        <f>A1665+1</f>
        <v/>
      </c>
      <c r="B1666" s="139" t="n">
        <v>815.884</v>
      </c>
      <c r="C1666" s="139" t="n">
        <v>1.4962</v>
      </c>
      <c r="D1666" s="139">
        <f>IF(OR(MOD(A1666,$L$3)=0,MOD(A1666,$L$3+24)=0,MOD(A1666,$L$3-24)=0),1,"")</f>
        <v/>
      </c>
      <c r="E1666" s="139">
        <f>IF(OR(A1666=$M$3,A1666=$M$3+12,A1666=$M$3-12),1,"")</f>
        <v/>
      </c>
      <c r="F1666" s="139" t="n">
        <v>652.579</v>
      </c>
      <c r="G1666" s="139" t="n">
        <v>6948.13</v>
      </c>
    </row>
    <row r="1667" ht="15.75" customHeight="1" s="165">
      <c r="A1667" s="139">
        <f>A1666+1</f>
        <v/>
      </c>
      <c r="B1667" s="139" t="n">
        <v>0</v>
      </c>
      <c r="C1667" s="139" t="n">
        <v>3.00696</v>
      </c>
      <c r="D1667" s="139">
        <f>IF(OR(MOD(A1667,$L$3)=0,MOD(A1667,$L$3+24)=0,MOD(A1667,$L$3-24)=0),1,"")</f>
        <v/>
      </c>
      <c r="E1667" s="139">
        <f>IF(OR(A1667=$M$3,A1667=$M$3+12,A1667=$M$3-12),1,"")</f>
        <v/>
      </c>
      <c r="F1667" s="139" t="n">
        <v>1509.05</v>
      </c>
      <c r="G1667" s="139" t="n">
        <v>11462.2</v>
      </c>
    </row>
    <row r="1668" ht="15.75" customHeight="1" s="165">
      <c r="A1668" s="139">
        <f>A1667+1</f>
        <v/>
      </c>
      <c r="B1668" s="139" t="n">
        <v>0</v>
      </c>
      <c r="C1668" s="139" t="n">
        <v>3.49706</v>
      </c>
      <c r="D1668" s="139">
        <f>IF(OR(MOD(A1668,$L$3)=0,MOD(A1668,$L$3+24)=0,MOD(A1668,$L$3-24)=0),1,"")</f>
        <v/>
      </c>
      <c r="E1668" s="139">
        <f>IF(OR(A1668=$M$3,A1668=$M$3+12,A1668=$M$3-12),1,"")</f>
        <v/>
      </c>
      <c r="F1668" s="139" t="n">
        <v>5274.06</v>
      </c>
      <c r="G1668" s="139" t="n">
        <v>14682.4</v>
      </c>
    </row>
    <row r="1669" ht="15.75" customHeight="1" s="165">
      <c r="A1669" s="139">
        <f>A1668+1</f>
        <v/>
      </c>
      <c r="B1669" s="139" t="n">
        <v>0</v>
      </c>
      <c r="C1669" s="139" t="n">
        <v>4.28315</v>
      </c>
      <c r="D1669" s="139">
        <f>IF(OR(MOD(A1669,$L$3)=0,MOD(A1669,$L$3+24)=0,MOD(A1669,$L$3-24)=0),1,"")</f>
        <v/>
      </c>
      <c r="E1669" s="139">
        <f>IF(OR(A1669=$M$3,A1669=$M$3+12,A1669=$M$3-12),1,"")</f>
        <v/>
      </c>
      <c r="F1669" s="139" t="n">
        <v>5953.37</v>
      </c>
      <c r="G1669" s="139" t="n">
        <v>16694.7</v>
      </c>
    </row>
    <row r="1670" ht="15.75" customHeight="1" s="165">
      <c r="A1670" s="139">
        <f>A1669+1</f>
        <v/>
      </c>
      <c r="B1670" s="139" t="n">
        <v>324.983</v>
      </c>
      <c r="C1670" s="139" t="n">
        <v>4.41449</v>
      </c>
      <c r="D1670" s="139">
        <f>IF(OR(MOD(A1670,$L$3)=0,MOD(A1670,$L$3+24)=0,MOD(A1670,$L$3-24)=0),1,"")</f>
        <v/>
      </c>
      <c r="E1670" s="139">
        <f>IF(OR(A1670=$M$3,A1670=$M$3+12,A1670=$M$3-12),1,"")</f>
        <v/>
      </c>
      <c r="F1670" s="139" t="n">
        <v>6575.14</v>
      </c>
      <c r="G1670" s="139" t="n">
        <v>16770.6</v>
      </c>
    </row>
    <row r="1671" ht="15.75" customHeight="1" s="165">
      <c r="A1671" s="139">
        <f>A1670+1</f>
        <v/>
      </c>
      <c r="B1671" s="139" t="n">
        <v>1149.24</v>
      </c>
      <c r="C1671" s="139" t="n">
        <v>4.2215</v>
      </c>
      <c r="D1671" s="139">
        <f>IF(OR(MOD(A1671,$L$3)=0,MOD(A1671,$L$3+24)=0,MOD(A1671,$L$3-24)=0),1,"")</f>
        <v/>
      </c>
      <c r="E1671" s="139">
        <f>IF(OR(A1671=$M$3,A1671=$M$3+12,A1671=$M$3-12),1,"")</f>
        <v/>
      </c>
      <c r="F1671" s="139" t="n">
        <v>10856.4</v>
      </c>
      <c r="G1671" s="139" t="n">
        <v>16770.6</v>
      </c>
    </row>
    <row r="1672" ht="15.75" customHeight="1" s="165">
      <c r="A1672" s="139">
        <f>A1671+1</f>
        <v/>
      </c>
      <c r="B1672" s="139" t="n">
        <v>1732.31</v>
      </c>
      <c r="C1672" s="139" t="n">
        <v>3.68541</v>
      </c>
      <c r="D1672" s="139">
        <f>IF(OR(MOD(A1672,$L$3)=0,MOD(A1672,$L$3+24)=0,MOD(A1672,$L$3-24)=0),1,"")</f>
        <v/>
      </c>
      <c r="E1672" s="139">
        <f>IF(OR(A1672=$M$3,A1672=$M$3+12,A1672=$M$3-12),1,"")</f>
        <v/>
      </c>
      <c r="F1672" s="139" t="n">
        <v>14191.9</v>
      </c>
      <c r="G1672" s="139" t="n">
        <v>15481.5</v>
      </c>
    </row>
    <row r="1673" ht="15.75" customHeight="1" s="165">
      <c r="A1673" s="139">
        <f>A1672+1</f>
        <v/>
      </c>
      <c r="B1673" s="139" t="n">
        <v>2236.74</v>
      </c>
      <c r="C1673" s="139" t="n">
        <v>2.82768</v>
      </c>
      <c r="D1673" s="139">
        <f>IF(OR(MOD(A1673,$L$3)=0,MOD(A1673,$L$3+24)=0,MOD(A1673,$L$3-24)=0),1,"")</f>
        <v/>
      </c>
      <c r="E1673" s="139">
        <f>IF(OR(A1673=$M$3,A1673=$M$3+12,A1673=$M$3-12),1,"")</f>
        <v/>
      </c>
      <c r="F1673" s="139" t="n">
        <v>19732.9</v>
      </c>
      <c r="G1673" s="139" t="n">
        <v>12408.2</v>
      </c>
    </row>
    <row r="1674" ht="15.75" customHeight="1" s="165">
      <c r="A1674" s="139">
        <f>A1673+1</f>
        <v/>
      </c>
      <c r="B1674" s="139" t="n">
        <v>4002.41</v>
      </c>
      <c r="C1674" s="139" t="n">
        <v>1.688</v>
      </c>
      <c r="D1674" s="139">
        <f>IF(OR(MOD(A1674,$L$3)=0,MOD(A1674,$L$3+24)=0,MOD(A1674,$L$3-24)=0),1,"")</f>
        <v/>
      </c>
      <c r="E1674" s="139">
        <f>IF(OR(A1674=$M$3,A1674=$M$3+12,A1674=$M$3-12),1,"")</f>
        <v/>
      </c>
      <c r="F1674" s="139" t="n">
        <v>20777</v>
      </c>
      <c r="G1674" s="139" t="n">
        <v>7172.92</v>
      </c>
    </row>
    <row r="1675" ht="15.75" customHeight="1" s="165">
      <c r="A1675" s="139">
        <f>A1674+1</f>
        <v/>
      </c>
      <c r="B1675" s="139" t="n">
        <v>4018.49</v>
      </c>
      <c r="C1675" s="139" t="n">
        <v>0.492534</v>
      </c>
      <c r="D1675" s="139">
        <f>IF(OR(MOD(A1675,$L$3)=0,MOD(A1675,$L$3+24)=0,MOD(A1675,$L$3-24)=0),1,"")</f>
        <v/>
      </c>
      <c r="E1675" s="139">
        <f>IF(OR(A1675=$M$3,A1675=$M$3+12,A1675=$M$3-12),1,"")</f>
        <v/>
      </c>
      <c r="F1675" s="139" t="n">
        <v>19669</v>
      </c>
      <c r="G1675" s="139" t="n">
        <v>2721.45</v>
      </c>
    </row>
    <row r="1676" ht="15.75" customHeight="1" s="165">
      <c r="A1676" s="139">
        <f>A1675+1</f>
        <v/>
      </c>
      <c r="B1676" s="139" t="n">
        <v>2098.51</v>
      </c>
      <c r="C1676" s="139" t="n">
        <v>0</v>
      </c>
      <c r="D1676" s="139">
        <f>IF(OR(MOD(A1676,$L$3)=0,MOD(A1676,$L$3+24)=0,MOD(A1676,$L$3-24)=0),1,"")</f>
        <v/>
      </c>
      <c r="E1676" s="139">
        <f>IF(OR(A1676=$M$3,A1676=$M$3+12,A1676=$M$3-12),1,"")</f>
        <v/>
      </c>
      <c r="F1676" s="139" t="n">
        <v>34730.6</v>
      </c>
      <c r="G1676" s="139" t="n">
        <v>-5.13282</v>
      </c>
    </row>
    <row r="1677" ht="15.75" customHeight="1" s="165">
      <c r="A1677" s="139">
        <f>A1676+1</f>
        <v/>
      </c>
      <c r="B1677" s="139" t="n">
        <v>1605.83</v>
      </c>
      <c r="C1677" s="139" t="n">
        <v>0</v>
      </c>
      <c r="D1677" s="139">
        <f>IF(OR(MOD(A1677,$L$3)=0,MOD(A1677,$L$3+24)=0,MOD(A1677,$L$3-24)=0),1,"")</f>
        <v/>
      </c>
      <c r="E1677" s="139">
        <f>IF(OR(A1677=$M$3,A1677=$M$3+12,A1677=$M$3-12),1,"")</f>
        <v/>
      </c>
      <c r="F1677" s="139" t="n">
        <v>38585.6</v>
      </c>
      <c r="G1677" s="139" t="n">
        <v>-5.13282</v>
      </c>
    </row>
    <row r="1678" ht="15.75" customHeight="1" s="165">
      <c r="A1678" s="139">
        <f>A1677+1</f>
        <v/>
      </c>
      <c r="B1678" s="139" t="n">
        <v>1677.84</v>
      </c>
      <c r="C1678" s="139" t="n">
        <v>0</v>
      </c>
      <c r="D1678" s="139">
        <f>IF(OR(MOD(A1678,$L$3)=0,MOD(A1678,$L$3+24)=0,MOD(A1678,$L$3-24)=0),1,"")</f>
        <v/>
      </c>
      <c r="E1678" s="139">
        <f>IF(OR(A1678=$M$3,A1678=$M$3+12,A1678=$M$3-12),1,"")</f>
        <v/>
      </c>
      <c r="F1678" s="139" t="n">
        <v>32371.7</v>
      </c>
      <c r="G1678" s="139" t="n">
        <v>-5.13282</v>
      </c>
    </row>
    <row r="1679" ht="15.75" customHeight="1" s="165">
      <c r="A1679" s="139">
        <f>A1678+1</f>
        <v/>
      </c>
      <c r="B1679" s="139" t="n">
        <v>1900.31</v>
      </c>
      <c r="C1679" s="139" t="n">
        <v>0</v>
      </c>
      <c r="D1679" s="139">
        <f>IF(OR(MOD(A1679,$L$3)=0,MOD(A1679,$L$3+24)=0,MOD(A1679,$L$3-24)=0),1,"")</f>
        <v/>
      </c>
      <c r="E1679" s="139">
        <f>IF(OR(A1679=$M$3,A1679=$M$3+12,A1679=$M$3-12),1,"")</f>
        <v/>
      </c>
      <c r="F1679" s="139" t="n">
        <v>37402.8</v>
      </c>
      <c r="G1679" s="139" t="n">
        <v>-5.13282</v>
      </c>
    </row>
    <row r="1680" ht="15.75" customHeight="1" s="165">
      <c r="A1680" s="139">
        <f>A1679+1</f>
        <v/>
      </c>
      <c r="B1680" s="139" t="n">
        <v>7432.04</v>
      </c>
      <c r="C1680" s="139" t="n">
        <v>0</v>
      </c>
      <c r="D1680" s="139">
        <f>IF(OR(MOD(A1680,$L$3)=0,MOD(A1680,$L$3+24)=0,MOD(A1680,$L$3-24)=0),1,"")</f>
        <v/>
      </c>
      <c r="E1680" s="139">
        <f>IF(OR(A1680=$M$3,A1680=$M$3+12,A1680=$M$3-12),1,"")</f>
        <v/>
      </c>
      <c r="F1680" s="139" t="n">
        <v>38166.7</v>
      </c>
      <c r="G1680" s="139" t="n">
        <v>-5.13282</v>
      </c>
    </row>
    <row r="1681" ht="15.75" customHeight="1" s="165">
      <c r="A1681" s="139">
        <f>A1680+1</f>
        <v/>
      </c>
      <c r="B1681" s="139" t="n">
        <v>8143.72</v>
      </c>
      <c r="C1681" s="139" t="n">
        <v>0</v>
      </c>
      <c r="D1681" s="139">
        <f>IF(OR(MOD(A1681,$L$3)=0,MOD(A1681,$L$3+24)=0,MOD(A1681,$L$3-24)=0),1,"")</f>
        <v/>
      </c>
      <c r="E1681" s="139">
        <f>IF(OR(A1681=$M$3,A1681=$M$3+12,A1681=$M$3-12),1,"")</f>
        <v/>
      </c>
      <c r="F1681" s="139" t="n">
        <v>3609.31</v>
      </c>
      <c r="G1681" s="139" t="n">
        <v>-5.13282</v>
      </c>
    </row>
    <row r="1682" ht="15.75" customHeight="1" s="165">
      <c r="A1682" s="139">
        <f>A1681+1</f>
        <v/>
      </c>
      <c r="B1682" s="139" t="n">
        <v>9974.360000000001</v>
      </c>
      <c r="C1682" s="139" t="n">
        <v>0</v>
      </c>
      <c r="D1682" s="139">
        <f>IF(OR(MOD(A1682,$L$3)=0,MOD(A1682,$L$3+24)=0,MOD(A1682,$L$3-24)=0),1,"")</f>
        <v/>
      </c>
      <c r="E1682" s="139">
        <f>IF(OR(A1682=$M$3,A1682=$M$3+12,A1682=$M$3-12),1,"")</f>
        <v/>
      </c>
      <c r="F1682" s="139" t="n">
        <v>0</v>
      </c>
      <c r="G1682" s="139" t="n">
        <v>-5.13282</v>
      </c>
    </row>
    <row r="1683" ht="15.75" customHeight="1" s="165">
      <c r="A1683" s="139">
        <f>A1682+1</f>
        <v/>
      </c>
      <c r="B1683" s="139" t="n">
        <v>7404.28</v>
      </c>
      <c r="C1683" s="139" t="n">
        <v>0</v>
      </c>
      <c r="D1683" s="139">
        <f>IF(OR(MOD(A1683,$L$3)=0,MOD(A1683,$L$3+24)=0,MOD(A1683,$L$3-24)=0),1,"")</f>
        <v/>
      </c>
      <c r="E1683" s="139">
        <f>IF(OR(A1683=$M$3,A1683=$M$3+12,A1683=$M$3-12),1,"")</f>
        <v/>
      </c>
      <c r="F1683" s="139" t="n">
        <v>0</v>
      </c>
      <c r="G1683" s="139" t="n">
        <v>-5.13282</v>
      </c>
    </row>
    <row r="1684" ht="15.75" customHeight="1" s="165">
      <c r="A1684" s="139">
        <f>A1683+1</f>
        <v/>
      </c>
      <c r="B1684" s="139" t="n">
        <v>6853.12</v>
      </c>
      <c r="C1684" s="139" t="n">
        <v>0</v>
      </c>
      <c r="D1684" s="139">
        <f>IF(OR(MOD(A1684,$L$3)=0,MOD(A1684,$L$3+24)=0,MOD(A1684,$L$3-24)=0),1,"")</f>
        <v/>
      </c>
      <c r="E1684" s="139">
        <f>IF(OR(A1684=$M$3,A1684=$M$3+12,A1684=$M$3-12),1,"")</f>
        <v/>
      </c>
      <c r="F1684" s="139" t="n">
        <v>0</v>
      </c>
      <c r="G1684" s="139" t="n">
        <v>-5.13282</v>
      </c>
    </row>
    <row r="1685" ht="15.75" customHeight="1" s="165">
      <c r="A1685" s="139">
        <f>A1684+1</f>
        <v/>
      </c>
      <c r="B1685" s="139" t="n">
        <v>3630.16</v>
      </c>
      <c r="C1685" s="139" t="n">
        <v>0</v>
      </c>
      <c r="D1685" s="139">
        <f>IF(OR(MOD(A1685,$L$3)=0,MOD(A1685,$L$3+24)=0,MOD(A1685,$L$3-24)=0),1,"")</f>
        <v/>
      </c>
      <c r="E1685" s="139">
        <f>IF(OR(A1685=$M$3,A1685=$M$3+12,A1685=$M$3-12),1,"")</f>
        <v/>
      </c>
      <c r="F1685" s="139" t="n">
        <v>0</v>
      </c>
      <c r="G1685" s="139" t="n">
        <v>-5.13282</v>
      </c>
    </row>
    <row r="1686" ht="15.75" customHeight="1" s="165">
      <c r="A1686" s="139">
        <f>A1685+1</f>
        <v/>
      </c>
      <c r="B1686" s="139" t="n">
        <v>3764.22</v>
      </c>
      <c r="C1686" s="139" t="n">
        <v>0</v>
      </c>
      <c r="D1686" s="139">
        <f>IF(OR(MOD(A1686,$L$3)=0,MOD(A1686,$L$3+24)=0,MOD(A1686,$L$3-24)=0),1,"")</f>
        <v/>
      </c>
      <c r="E1686" s="139">
        <f>IF(OR(A1686=$M$3,A1686=$M$3+12,A1686=$M$3-12),1,"")</f>
        <v/>
      </c>
      <c r="F1686" s="139" t="n">
        <v>0</v>
      </c>
      <c r="G1686" s="139" t="n">
        <v>-5.13282</v>
      </c>
    </row>
    <row r="1687" ht="15.75" customHeight="1" s="165">
      <c r="A1687" s="139">
        <f>A1686+1</f>
        <v/>
      </c>
      <c r="B1687" s="139" t="n">
        <v>7926.62</v>
      </c>
      <c r="C1687" s="139" t="n">
        <v>0</v>
      </c>
      <c r="D1687" s="139">
        <f>IF(OR(MOD(A1687,$L$3)=0,MOD(A1687,$L$3+24)=0,MOD(A1687,$L$3-24)=0),1,"")</f>
        <v/>
      </c>
      <c r="E1687" s="139">
        <f>IF(OR(A1687=$M$3,A1687=$M$3+12,A1687=$M$3-12),1,"")</f>
        <v/>
      </c>
      <c r="F1687" s="139" t="n">
        <v>3163.91</v>
      </c>
      <c r="G1687" s="139" t="n">
        <v>-5.13282</v>
      </c>
    </row>
    <row r="1688" ht="15.75" customHeight="1" s="165">
      <c r="A1688" s="139">
        <f>A1687+1</f>
        <v/>
      </c>
      <c r="B1688" s="139" t="n">
        <v>9156.98</v>
      </c>
      <c r="C1688" s="139" t="n">
        <v>0</v>
      </c>
      <c r="D1688" s="139">
        <f>IF(OR(MOD(A1688,$L$3)=0,MOD(A1688,$L$3+24)=0,MOD(A1688,$L$3-24)=0),1,"")</f>
        <v/>
      </c>
      <c r="E1688" s="139">
        <f>IF(OR(A1688=$M$3,A1688=$M$3+12,A1688=$M$3-12),1,"")</f>
        <v/>
      </c>
      <c r="F1688" s="139" t="n">
        <v>2659.17</v>
      </c>
      <c r="G1688" s="139" t="n">
        <v>-5.13282</v>
      </c>
    </row>
    <row r="1689" ht="15.75" customHeight="1" s="165">
      <c r="A1689" s="139">
        <f>A1688+1</f>
        <v/>
      </c>
      <c r="B1689" s="139" t="n">
        <v>12758.2</v>
      </c>
      <c r="C1689" s="139" t="n">
        <v>0.391529</v>
      </c>
      <c r="D1689" s="139">
        <f>IF(OR(MOD(A1689,$L$3)=0,MOD(A1689,$L$3+24)=0,MOD(A1689,$L$3-24)=0),1,"")</f>
        <v/>
      </c>
      <c r="E1689" s="139">
        <f>IF(OR(A1689=$M$3,A1689=$M$3+12,A1689=$M$3-12),1,"")</f>
        <v/>
      </c>
      <c r="F1689" s="139" t="n">
        <v>618.375</v>
      </c>
      <c r="G1689" s="139" t="n">
        <v>2113.65</v>
      </c>
    </row>
    <row r="1690" ht="15.75" customHeight="1" s="165">
      <c r="A1690" s="139">
        <f>A1689+1</f>
        <v/>
      </c>
      <c r="B1690" s="139" t="n">
        <v>14295.1</v>
      </c>
      <c r="C1690" s="139" t="n">
        <v>1.14286</v>
      </c>
      <c r="D1690" s="139">
        <f>IF(OR(MOD(A1690,$L$3)=0,MOD(A1690,$L$3+24)=0,MOD(A1690,$L$3-24)=0),1,"")</f>
        <v/>
      </c>
      <c r="E1690" s="139">
        <f>IF(OR(A1690=$M$3,A1690=$M$3+12,A1690=$M$3-12),1,"")</f>
        <v/>
      </c>
      <c r="F1690" s="139" t="n">
        <v>0</v>
      </c>
      <c r="G1690" s="139" t="n">
        <v>7253.19</v>
      </c>
    </row>
    <row r="1691" ht="15.75" customHeight="1" s="165">
      <c r="A1691" s="139">
        <f>A1690+1</f>
        <v/>
      </c>
      <c r="B1691" s="139" t="n">
        <v>15770.6</v>
      </c>
      <c r="C1691" s="139" t="n">
        <v>1.82576</v>
      </c>
      <c r="D1691" s="139">
        <f>IF(OR(MOD(A1691,$L$3)=0,MOD(A1691,$L$3+24)=0,MOD(A1691,$L$3-24)=0),1,"")</f>
        <v/>
      </c>
      <c r="E1691" s="139">
        <f>IF(OR(A1691=$M$3,A1691=$M$3+12,A1691=$M$3-12),1,"")</f>
        <v/>
      </c>
      <c r="F1691" s="139" t="n">
        <v>6893.09</v>
      </c>
      <c r="G1691" s="139" t="n">
        <v>11892.8</v>
      </c>
    </row>
    <row r="1692" ht="15.75" customHeight="1" s="165">
      <c r="A1692" s="139">
        <f>A1691+1</f>
        <v/>
      </c>
      <c r="B1692" s="139" t="n">
        <v>16698.7</v>
      </c>
      <c r="C1692" s="139" t="n">
        <v>2.10678</v>
      </c>
      <c r="D1692" s="139">
        <f>IF(OR(MOD(A1692,$L$3)=0,MOD(A1692,$L$3+24)=0,MOD(A1692,$L$3-24)=0),1,"")</f>
        <v/>
      </c>
      <c r="E1692" s="139">
        <f>IF(OR(A1692=$M$3,A1692=$M$3+12,A1692=$M$3-12),1,"")</f>
        <v/>
      </c>
      <c r="F1692" s="139" t="n">
        <v>12422.6</v>
      </c>
      <c r="G1692" s="139" t="n">
        <v>15283.2</v>
      </c>
    </row>
    <row r="1693" ht="15.75" customHeight="1" s="165">
      <c r="A1693" s="139">
        <f>A1692+1</f>
        <v/>
      </c>
      <c r="B1693" s="139" t="n">
        <v>25465.3</v>
      </c>
      <c r="C1693" s="139" t="n">
        <v>1.46025</v>
      </c>
      <c r="D1693" s="139">
        <f>IF(OR(MOD(A1693,$L$3)=0,MOD(A1693,$L$3+24)=0,MOD(A1693,$L$3-24)=0),1,"")</f>
        <v/>
      </c>
      <c r="E1693" s="139">
        <f>IF(OR(A1693=$M$3,A1693=$M$3+12,A1693=$M$3-12),1,"")</f>
        <v/>
      </c>
      <c r="F1693" s="139" t="n">
        <v>13059.6</v>
      </c>
      <c r="G1693" s="139" t="n">
        <v>16770.6</v>
      </c>
    </row>
    <row r="1694" ht="15.75" customHeight="1" s="165">
      <c r="A1694" s="139">
        <f>A1693+1</f>
        <v/>
      </c>
      <c r="B1694" s="139" t="n">
        <v>31067.1</v>
      </c>
      <c r="C1694" s="139" t="n">
        <v>1.96033</v>
      </c>
      <c r="D1694" s="139">
        <f>IF(OR(MOD(A1694,$L$3)=0,MOD(A1694,$L$3+24)=0,MOD(A1694,$L$3-24)=0),1,"")</f>
        <v/>
      </c>
      <c r="E1694" s="139">
        <f>IF(OR(A1694=$M$3,A1694=$M$3+12,A1694=$M$3-12),1,"")</f>
        <v/>
      </c>
      <c r="F1694" s="139" t="n">
        <v>5978.22</v>
      </c>
      <c r="G1694" s="139" t="n">
        <v>16770.6</v>
      </c>
    </row>
    <row r="1695" ht="15.75" customHeight="1" s="165">
      <c r="A1695" s="139">
        <f>A1694+1</f>
        <v/>
      </c>
      <c r="B1695" s="139" t="n">
        <v>33516.6</v>
      </c>
      <c r="C1695" s="139" t="n">
        <v>2.01228</v>
      </c>
      <c r="D1695" s="139">
        <f>IF(OR(MOD(A1695,$L$3)=0,MOD(A1695,$L$3+24)=0,MOD(A1695,$L$3-24)=0),1,"")</f>
        <v/>
      </c>
      <c r="E1695" s="139">
        <f>IF(OR(A1695=$M$3,A1695=$M$3+12,A1695=$M$3-12),1,"")</f>
        <v/>
      </c>
      <c r="F1695" s="139" t="n">
        <v>25021.5</v>
      </c>
      <c r="G1695" s="139" t="n">
        <v>16770.6</v>
      </c>
    </row>
    <row r="1696" ht="15.75" customHeight="1" s="165">
      <c r="A1696" s="139">
        <f>A1695+1</f>
        <v/>
      </c>
      <c r="B1696" s="139" t="n">
        <v>36004</v>
      </c>
      <c r="C1696" s="139" t="n">
        <v>1.7144</v>
      </c>
      <c r="D1696" s="139">
        <f>IF(OR(MOD(A1696,$L$3)=0,MOD(A1696,$L$3+24)=0,MOD(A1696,$L$3-24)=0),1,"")</f>
        <v/>
      </c>
      <c r="E1696" s="139">
        <f>IF(OR(A1696=$M$3,A1696=$M$3+12,A1696=$M$3-12),1,"")</f>
        <v/>
      </c>
      <c r="F1696" s="139" t="n">
        <v>24528.9</v>
      </c>
      <c r="G1696" s="139" t="n">
        <v>15667.5</v>
      </c>
    </row>
    <row r="1697" ht="15.75" customHeight="1" s="165">
      <c r="A1697" s="139">
        <f>A1696+1</f>
        <v/>
      </c>
      <c r="B1697" s="139" t="n">
        <v>34593.2</v>
      </c>
      <c r="C1697" s="139" t="n">
        <v>1.04838</v>
      </c>
      <c r="D1697" s="139">
        <f>IF(OR(MOD(A1697,$L$3)=0,MOD(A1697,$L$3+24)=0,MOD(A1697,$L$3-24)=0),1,"")</f>
        <v/>
      </c>
      <c r="E1697" s="139">
        <f>IF(OR(A1697=$M$3,A1697=$M$3+12,A1697=$M$3-12),1,"")</f>
        <v/>
      </c>
      <c r="F1697" s="139" t="n">
        <v>25953.2</v>
      </c>
      <c r="G1697" s="139" t="n">
        <v>12699.3</v>
      </c>
    </row>
    <row r="1698" ht="15.75" customHeight="1" s="165">
      <c r="A1698" s="139">
        <f>A1697+1</f>
        <v/>
      </c>
      <c r="B1698" s="139" t="n">
        <v>32400.2</v>
      </c>
      <c r="C1698" s="139" t="n">
        <v>0.619619</v>
      </c>
      <c r="D1698" s="139">
        <f>IF(OR(MOD(A1698,$L$3)=0,MOD(A1698,$L$3+24)=0,MOD(A1698,$L$3-24)=0),1,"")</f>
        <v/>
      </c>
      <c r="E1698" s="139">
        <f>IF(OR(A1698=$M$3,A1698=$M$3+12,A1698=$M$3-12),1,"")</f>
        <v/>
      </c>
      <c r="F1698" s="139" t="n">
        <v>29269.8</v>
      </c>
      <c r="G1698" s="139" t="n">
        <v>8444.120000000001</v>
      </c>
    </row>
    <row r="1699" ht="15.75" customHeight="1" s="165">
      <c r="A1699" s="139">
        <f>A1698+1</f>
        <v/>
      </c>
      <c r="B1699" s="139" t="n">
        <v>27501.1</v>
      </c>
      <c r="C1699" s="139" t="n">
        <v>0.187064</v>
      </c>
      <c r="D1699" s="139">
        <f>IF(OR(MOD(A1699,$L$3)=0,MOD(A1699,$L$3+24)=0,MOD(A1699,$L$3-24)=0),1,"")</f>
        <v/>
      </c>
      <c r="E1699" s="139">
        <f>IF(OR(A1699=$M$3,A1699=$M$3+12,A1699=$M$3-12),1,"")</f>
        <v/>
      </c>
      <c r="F1699" s="139" t="n">
        <v>22089.6</v>
      </c>
      <c r="G1699" s="139" t="n">
        <v>3364.35</v>
      </c>
    </row>
    <row r="1700" ht="15.75" customHeight="1" s="165">
      <c r="A1700" s="139">
        <f>A1699+1</f>
        <v/>
      </c>
      <c r="B1700" s="139" t="n">
        <v>33118.3</v>
      </c>
      <c r="C1700" s="139" t="n">
        <v>0</v>
      </c>
      <c r="D1700" s="139">
        <f>IF(OR(MOD(A1700,$L$3)=0,MOD(A1700,$L$3+24)=0,MOD(A1700,$L$3-24)=0),1,"")</f>
        <v/>
      </c>
      <c r="E1700" s="139">
        <f>IF(OR(A1700=$M$3,A1700=$M$3+12,A1700=$M$3-12),1,"")</f>
        <v/>
      </c>
      <c r="F1700" s="139" t="n">
        <v>23662.9</v>
      </c>
      <c r="G1700" s="139" t="n">
        <v>-5.13282</v>
      </c>
    </row>
    <row r="1701" ht="15.75" customHeight="1" s="165">
      <c r="A1701" s="139">
        <f>A1700+1</f>
        <v/>
      </c>
      <c r="B1701" s="139" t="n">
        <v>26316.4</v>
      </c>
      <c r="C1701" s="139" t="n">
        <v>0</v>
      </c>
      <c r="D1701" s="139">
        <f>IF(OR(MOD(A1701,$L$3)=0,MOD(A1701,$L$3+24)=0,MOD(A1701,$L$3-24)=0),1,"")</f>
        <v/>
      </c>
      <c r="E1701" s="139">
        <f>IF(OR(A1701=$M$3,A1701=$M$3+12,A1701=$M$3-12),1,"")</f>
        <v/>
      </c>
      <c r="F1701" s="139" t="n">
        <v>24843.2</v>
      </c>
      <c r="G1701" s="139" t="n">
        <v>-5.13282</v>
      </c>
    </row>
    <row r="1702" ht="15.75" customHeight="1" s="165">
      <c r="A1702" s="139">
        <f>A1701+1</f>
        <v/>
      </c>
      <c r="B1702" s="139" t="n">
        <v>23808.8</v>
      </c>
      <c r="C1702" s="139" t="n">
        <v>0</v>
      </c>
      <c r="D1702" s="139">
        <f>IF(OR(MOD(A1702,$L$3)=0,MOD(A1702,$L$3+24)=0,MOD(A1702,$L$3-24)=0),1,"")</f>
        <v/>
      </c>
      <c r="E1702" s="139">
        <f>IF(OR(A1702=$M$3,A1702=$M$3+12,A1702=$M$3-12),1,"")</f>
        <v/>
      </c>
      <c r="F1702" s="139" t="n">
        <v>18548</v>
      </c>
      <c r="G1702" s="139" t="n">
        <v>-5.13282</v>
      </c>
    </row>
    <row r="1703" ht="15.75" customHeight="1" s="165">
      <c r="A1703" s="139">
        <f>A1702+1</f>
        <v/>
      </c>
      <c r="B1703" s="139" t="n">
        <v>24567.4</v>
      </c>
      <c r="C1703" s="139" t="n">
        <v>0</v>
      </c>
      <c r="D1703" s="139">
        <f>IF(OR(MOD(A1703,$L$3)=0,MOD(A1703,$L$3+24)=0,MOD(A1703,$L$3-24)=0),1,"")</f>
        <v/>
      </c>
      <c r="E1703" s="139">
        <f>IF(OR(A1703=$M$3,A1703=$M$3+12,A1703=$M$3-12),1,"")</f>
        <v/>
      </c>
      <c r="F1703" s="139" t="n">
        <v>925.721</v>
      </c>
      <c r="G1703" s="139" t="n">
        <v>-5.13282</v>
      </c>
    </row>
    <row r="1704" ht="15.75" customHeight="1" s="165">
      <c r="A1704" s="139">
        <f>A1703+1</f>
        <v/>
      </c>
      <c r="B1704" s="139" t="n">
        <v>27479.5</v>
      </c>
      <c r="C1704" s="139" t="n">
        <v>0</v>
      </c>
      <c r="D1704" s="139">
        <f>IF(OR(MOD(A1704,$L$3)=0,MOD(A1704,$L$3+24)=0,MOD(A1704,$L$3-24)=0),1,"")</f>
        <v/>
      </c>
      <c r="E1704" s="139">
        <f>IF(OR(A1704=$M$3,A1704=$M$3+12,A1704=$M$3-12),1,"")</f>
        <v/>
      </c>
      <c r="F1704" s="139" t="n">
        <v>0</v>
      </c>
      <c r="G1704" s="139" t="n">
        <v>-5.13282</v>
      </c>
    </row>
    <row r="1705" ht="15.75" customHeight="1" s="165">
      <c r="A1705" s="139">
        <f>A1704+1</f>
        <v/>
      </c>
      <c r="B1705" s="139" t="n">
        <v>23990.2</v>
      </c>
      <c r="C1705" s="139" t="n">
        <v>0</v>
      </c>
      <c r="D1705" s="139">
        <f>IF(OR(MOD(A1705,$L$3)=0,MOD(A1705,$L$3+24)=0,MOD(A1705,$L$3-24)=0),1,"")</f>
        <v/>
      </c>
      <c r="E1705" s="139">
        <f>IF(OR(A1705=$M$3,A1705=$M$3+12,A1705=$M$3-12),1,"")</f>
        <v/>
      </c>
      <c r="F1705" s="139" t="n">
        <v>6895.44</v>
      </c>
      <c r="G1705" s="139" t="n">
        <v>-5.13282</v>
      </c>
    </row>
    <row r="1706" ht="15.75" customHeight="1" s="165">
      <c r="A1706" s="139">
        <f>A1705+1</f>
        <v/>
      </c>
      <c r="B1706" s="139" t="n">
        <v>32589.9</v>
      </c>
      <c r="C1706" s="139" t="n">
        <v>0</v>
      </c>
      <c r="D1706" s="139">
        <f>IF(OR(MOD(A1706,$L$3)=0,MOD(A1706,$L$3+24)=0,MOD(A1706,$L$3-24)=0),1,"")</f>
        <v/>
      </c>
      <c r="E1706" s="139">
        <f>IF(OR(A1706=$M$3,A1706=$M$3+12,A1706=$M$3-12),1,"")</f>
        <v/>
      </c>
      <c r="F1706" s="139" t="n">
        <v>10498.3</v>
      </c>
      <c r="G1706" s="139" t="n">
        <v>-5.13282</v>
      </c>
    </row>
    <row r="1707" ht="15.75" customHeight="1" s="165">
      <c r="A1707" s="139">
        <f>A1706+1</f>
        <v/>
      </c>
      <c r="B1707" s="139" t="n">
        <v>26311.5</v>
      </c>
      <c r="C1707" s="139" t="n">
        <v>0</v>
      </c>
      <c r="D1707" s="139">
        <f>IF(OR(MOD(A1707,$L$3)=0,MOD(A1707,$L$3+24)=0,MOD(A1707,$L$3-24)=0),1,"")</f>
        <v/>
      </c>
      <c r="E1707" s="139">
        <f>IF(OR(A1707=$M$3,A1707=$M$3+12,A1707=$M$3-12),1,"")</f>
        <v/>
      </c>
      <c r="F1707" s="139" t="n">
        <v>7819.07</v>
      </c>
      <c r="G1707" s="139" t="n">
        <v>-5.13282</v>
      </c>
    </row>
    <row r="1708" ht="15.75" customHeight="1" s="165">
      <c r="A1708" s="139">
        <f>A1707+1</f>
        <v/>
      </c>
      <c r="B1708" s="139" t="n">
        <v>18098.9</v>
      </c>
      <c r="C1708" s="139" t="n">
        <v>0</v>
      </c>
      <c r="D1708" s="139">
        <f>IF(OR(MOD(A1708,$L$3)=0,MOD(A1708,$L$3+24)=0,MOD(A1708,$L$3-24)=0),1,"")</f>
        <v/>
      </c>
      <c r="E1708" s="139">
        <f>IF(OR(A1708=$M$3,A1708=$M$3+12,A1708=$M$3-12),1,"")</f>
        <v/>
      </c>
      <c r="F1708" s="139" t="n">
        <v>16367.6</v>
      </c>
      <c r="G1708" s="139" t="n">
        <v>-5.13282</v>
      </c>
    </row>
    <row r="1709" ht="15.75" customHeight="1" s="165">
      <c r="A1709" s="139">
        <f>A1708+1</f>
        <v/>
      </c>
      <c r="B1709" s="139" t="n">
        <v>14504.1</v>
      </c>
      <c r="C1709" s="139" t="n">
        <v>0</v>
      </c>
      <c r="D1709" s="139">
        <f>IF(OR(MOD(A1709,$L$3)=0,MOD(A1709,$L$3+24)=0,MOD(A1709,$L$3-24)=0),1,"")</f>
        <v/>
      </c>
      <c r="E1709" s="139">
        <f>IF(OR(A1709=$M$3,A1709=$M$3+12,A1709=$M$3-12),1,"")</f>
        <v/>
      </c>
      <c r="F1709" s="139" t="n">
        <v>13357.8</v>
      </c>
      <c r="G1709" s="139" t="n">
        <v>-5.13282</v>
      </c>
    </row>
    <row r="1710" ht="15.75" customHeight="1" s="165">
      <c r="A1710" s="139">
        <f>A1709+1</f>
        <v/>
      </c>
      <c r="B1710" s="139" t="n">
        <v>12104.1</v>
      </c>
      <c r="C1710" s="139" t="n">
        <v>0</v>
      </c>
      <c r="D1710" s="139">
        <f>IF(OR(MOD(A1710,$L$3)=0,MOD(A1710,$L$3+24)=0,MOD(A1710,$L$3-24)=0),1,"")</f>
        <v/>
      </c>
      <c r="E1710" s="139">
        <f>IF(OR(A1710=$M$3,A1710=$M$3+12,A1710=$M$3-12),1,"")</f>
        <v/>
      </c>
      <c r="F1710" s="139" t="n">
        <v>13718.6</v>
      </c>
      <c r="G1710" s="139" t="n">
        <v>-5.13282</v>
      </c>
    </row>
    <row r="1711" ht="15.75" customHeight="1" s="165">
      <c r="A1711" s="139">
        <f>A1710+1</f>
        <v/>
      </c>
      <c r="B1711" s="139" t="n">
        <v>7196.92</v>
      </c>
      <c r="C1711" s="139" t="n">
        <v>0</v>
      </c>
      <c r="D1711" s="139">
        <f>IF(OR(MOD(A1711,$L$3)=0,MOD(A1711,$L$3+24)=0,MOD(A1711,$L$3-24)=0),1,"")</f>
        <v/>
      </c>
      <c r="E1711" s="139">
        <f>IF(OR(A1711=$M$3,A1711=$M$3+12,A1711=$M$3-12),1,"")</f>
        <v/>
      </c>
      <c r="F1711" s="139" t="n">
        <v>16052.6</v>
      </c>
      <c r="G1711" s="139" t="n">
        <v>-5.13282</v>
      </c>
    </row>
    <row r="1712" ht="15.75" customHeight="1" s="165">
      <c r="A1712" s="139">
        <f>A1711+1</f>
        <v/>
      </c>
      <c r="B1712" s="139" t="n">
        <v>6114.3</v>
      </c>
      <c r="C1712" s="139" t="n">
        <v>0</v>
      </c>
      <c r="D1712" s="139">
        <f>IF(OR(MOD(A1712,$L$3)=0,MOD(A1712,$L$3+24)=0,MOD(A1712,$L$3-24)=0),1,"")</f>
        <v/>
      </c>
      <c r="E1712" s="139">
        <f>IF(OR(A1712=$M$3,A1712=$M$3+12,A1712=$M$3-12),1,"")</f>
        <v/>
      </c>
      <c r="F1712" s="139" t="n">
        <v>9521.200000000001</v>
      </c>
      <c r="G1712" s="139" t="n">
        <v>-5.13282</v>
      </c>
    </row>
    <row r="1713" ht="15.75" customHeight="1" s="165">
      <c r="A1713" s="139">
        <f>A1712+1</f>
        <v/>
      </c>
      <c r="B1713" s="139" t="n">
        <v>5226.2</v>
      </c>
      <c r="C1713" s="139" t="n">
        <v>0.6754019999999999</v>
      </c>
      <c r="D1713" s="139">
        <f>IF(OR(MOD(A1713,$L$3)=0,MOD(A1713,$L$3+24)=0,MOD(A1713,$L$3-24)=0),1,"")</f>
        <v/>
      </c>
      <c r="E1713" s="139">
        <f>IF(OR(A1713=$M$3,A1713=$M$3+12,A1713=$M$3-12),1,"")</f>
        <v/>
      </c>
      <c r="F1713" s="139" t="n">
        <v>8978.459999999999</v>
      </c>
      <c r="G1713" s="139" t="n">
        <v>2305.18</v>
      </c>
    </row>
    <row r="1714" ht="15.75" customHeight="1" s="165">
      <c r="A1714" s="139">
        <f>A1713+1</f>
        <v/>
      </c>
      <c r="B1714" s="139" t="n">
        <v>439.452</v>
      </c>
      <c r="C1714" s="139" t="n">
        <v>1.9271</v>
      </c>
      <c r="D1714" s="139">
        <f>IF(OR(MOD(A1714,$L$3)=0,MOD(A1714,$L$3+24)=0,MOD(A1714,$L$3-24)=0),1,"")</f>
        <v/>
      </c>
      <c r="E1714" s="139">
        <f>IF(OR(A1714=$M$3,A1714=$M$3+12,A1714=$M$3-12),1,"")</f>
        <v/>
      </c>
      <c r="F1714" s="139" t="n">
        <v>12620.5</v>
      </c>
      <c r="G1714" s="139" t="n">
        <v>7401.37</v>
      </c>
    </row>
    <row r="1715" ht="15.75" customHeight="1" s="165">
      <c r="A1715" s="139">
        <f>A1714+1</f>
        <v/>
      </c>
      <c r="B1715" s="139" t="n">
        <v>0</v>
      </c>
      <c r="C1715" s="139" t="n">
        <v>3.03995</v>
      </c>
      <c r="D1715" s="139">
        <f>IF(OR(MOD(A1715,$L$3)=0,MOD(A1715,$L$3+24)=0,MOD(A1715,$L$3-24)=0),1,"")</f>
        <v/>
      </c>
      <c r="E1715" s="139">
        <f>IF(OR(A1715=$M$3,A1715=$M$3+12,A1715=$M$3-12),1,"")</f>
        <v/>
      </c>
      <c r="F1715" s="139" t="n">
        <v>7799.7</v>
      </c>
      <c r="G1715" s="139" t="n">
        <v>11541.3</v>
      </c>
    </row>
    <row r="1716" ht="15.75" customHeight="1" s="165">
      <c r="A1716" s="139">
        <f>A1715+1</f>
        <v/>
      </c>
      <c r="B1716" s="139" t="n">
        <v>0</v>
      </c>
      <c r="C1716" s="139" t="n">
        <v>3.83143</v>
      </c>
      <c r="D1716" s="139">
        <f>IF(OR(MOD(A1716,$L$3)=0,MOD(A1716,$L$3+24)=0,MOD(A1716,$L$3-24)=0),1,"")</f>
        <v/>
      </c>
      <c r="E1716" s="139">
        <f>IF(OR(A1716=$M$3,A1716=$M$3+12,A1716=$M$3-12),1,"")</f>
        <v/>
      </c>
      <c r="F1716" s="139" t="n">
        <v>25536.4</v>
      </c>
      <c r="G1716" s="139" t="n">
        <v>14131.2</v>
      </c>
    </row>
    <row r="1717" ht="15.75" customHeight="1" s="165">
      <c r="A1717" s="139">
        <f>A1716+1</f>
        <v/>
      </c>
      <c r="B1717" s="139" t="n">
        <v>0</v>
      </c>
      <c r="C1717" s="139" t="n">
        <v>4.30352</v>
      </c>
      <c r="D1717" s="139">
        <f>IF(OR(MOD(A1717,$L$3)=0,MOD(A1717,$L$3+24)=0,MOD(A1717,$L$3-24)=0),1,"")</f>
        <v/>
      </c>
      <c r="E1717" s="139">
        <f>IF(OR(A1717=$M$3,A1717=$M$3+12,A1717=$M$3-12),1,"")</f>
        <v/>
      </c>
      <c r="F1717" s="139" t="n">
        <v>28081.8</v>
      </c>
      <c r="G1717" s="139" t="n">
        <v>16114.4</v>
      </c>
    </row>
    <row r="1718" ht="15.75" customHeight="1" s="165">
      <c r="A1718" s="139">
        <f>A1717+1</f>
        <v/>
      </c>
      <c r="B1718" s="139" t="n">
        <v>0</v>
      </c>
      <c r="C1718" s="139" t="n">
        <v>4.42426</v>
      </c>
      <c r="D1718" s="139">
        <f>IF(OR(MOD(A1718,$L$3)=0,MOD(A1718,$L$3+24)=0,MOD(A1718,$L$3-24)=0),1,"")</f>
        <v/>
      </c>
      <c r="E1718" s="139">
        <f>IF(OR(A1718=$M$3,A1718=$M$3+12,A1718=$M$3-12),1,"")</f>
        <v/>
      </c>
      <c r="F1718" s="139" t="n">
        <v>30569.1</v>
      </c>
      <c r="G1718" s="139" t="n">
        <v>16770.6</v>
      </c>
    </row>
    <row r="1719" ht="15.75" customHeight="1" s="165">
      <c r="A1719" s="139">
        <f>A1718+1</f>
        <v/>
      </c>
      <c r="B1719" s="139" t="n">
        <v>0</v>
      </c>
      <c r="C1719" s="139" t="n">
        <v>4.22408</v>
      </c>
      <c r="D1719" s="139">
        <f>IF(OR(MOD(A1719,$L$3)=0,MOD(A1719,$L$3+24)=0,MOD(A1719,$L$3-24)=0),1,"")</f>
        <v/>
      </c>
      <c r="E1719" s="139">
        <f>IF(OR(A1719=$M$3,A1719=$M$3+12,A1719=$M$3-12),1,"")</f>
        <v/>
      </c>
      <c r="F1719" s="139" t="n">
        <v>34882.9</v>
      </c>
      <c r="G1719" s="139" t="n">
        <v>16663.9</v>
      </c>
    </row>
    <row r="1720" ht="15.75" customHeight="1" s="165">
      <c r="A1720" s="139">
        <f>A1719+1</f>
        <v/>
      </c>
      <c r="B1720" s="139" t="n">
        <v>84.8956</v>
      </c>
      <c r="C1720" s="139" t="n">
        <v>3.69829</v>
      </c>
      <c r="D1720" s="139">
        <f>IF(OR(MOD(A1720,$L$3)=0,MOD(A1720,$L$3+24)=0,MOD(A1720,$L$3-24)=0),1,"")</f>
        <v/>
      </c>
      <c r="E1720" s="139">
        <f>IF(OR(A1720=$M$3,A1720=$M$3+12,A1720=$M$3-12),1,"")</f>
        <v/>
      </c>
      <c r="F1720" s="139" t="n">
        <v>37661.6</v>
      </c>
      <c r="G1720" s="139" t="n">
        <v>15181.9</v>
      </c>
    </row>
    <row r="1721" ht="15.75" customHeight="1" s="165">
      <c r="A1721" s="139">
        <f>A1720+1</f>
        <v/>
      </c>
      <c r="B1721" s="139" t="n">
        <v>0</v>
      </c>
      <c r="C1721" s="139" t="n">
        <v>2.8597</v>
      </c>
      <c r="D1721" s="139">
        <f>IF(OR(MOD(A1721,$L$3)=0,MOD(A1721,$L$3+24)=0,MOD(A1721,$L$3-24)=0),1,"")</f>
        <v/>
      </c>
      <c r="E1721" s="139">
        <f>IF(OR(A1721=$M$3,A1721=$M$3+12,A1721=$M$3-12),1,"")</f>
        <v/>
      </c>
      <c r="F1721" s="139" t="n">
        <v>37122.3</v>
      </c>
      <c r="G1721" s="139" t="n">
        <v>12471.9</v>
      </c>
    </row>
    <row r="1722" ht="15.75" customHeight="1" s="165">
      <c r="A1722" s="139">
        <f>A1721+1</f>
        <v/>
      </c>
      <c r="B1722" s="139" t="n">
        <v>0</v>
      </c>
      <c r="C1722" s="139" t="n">
        <v>1.73118</v>
      </c>
      <c r="D1722" s="139">
        <f>IF(OR(MOD(A1722,$L$3)=0,MOD(A1722,$L$3+24)=0,MOD(A1722,$L$3-24)=0),1,"")</f>
        <v/>
      </c>
      <c r="E1722" s="139">
        <f>IF(OR(A1722=$M$3,A1722=$M$3+12,A1722=$M$3-12),1,"")</f>
        <v/>
      </c>
      <c r="F1722" s="139" t="n">
        <v>38590.4</v>
      </c>
      <c r="G1722" s="139" t="n">
        <v>8389</v>
      </c>
    </row>
    <row r="1723" ht="15.75" customHeight="1" s="165">
      <c r="A1723" s="139">
        <f>A1722+1</f>
        <v/>
      </c>
      <c r="B1723" s="139" t="n">
        <v>0</v>
      </c>
      <c r="C1723" s="139" t="n">
        <v>0.527234</v>
      </c>
      <c r="D1723" s="139">
        <f>IF(OR(MOD(A1723,$L$3)=0,MOD(A1723,$L$3+24)=0,MOD(A1723,$L$3-24)=0),1,"")</f>
        <v/>
      </c>
      <c r="E1723" s="139">
        <f>IF(OR(A1723=$M$3,A1723=$M$3+12,A1723=$M$3-12),1,"")</f>
        <v/>
      </c>
      <c r="F1723" s="139" t="n">
        <v>38632</v>
      </c>
      <c r="G1723" s="139" t="n">
        <v>3411.62</v>
      </c>
    </row>
    <row r="1724" ht="15.75" customHeight="1" s="165">
      <c r="A1724" s="139">
        <f>A1723+1</f>
        <v/>
      </c>
      <c r="B1724" s="139" t="n">
        <v>4071.2</v>
      </c>
      <c r="C1724" s="139" t="n">
        <v>0</v>
      </c>
      <c r="D1724" s="139">
        <f>IF(OR(MOD(A1724,$L$3)=0,MOD(A1724,$L$3+24)=0,MOD(A1724,$L$3-24)=0),1,"")</f>
        <v/>
      </c>
      <c r="E1724" s="139">
        <f>IF(OR(A1724=$M$3,A1724=$M$3+12,A1724=$M$3-12),1,"")</f>
        <v/>
      </c>
      <c r="F1724" s="139" t="n">
        <v>36981.6</v>
      </c>
      <c r="G1724" s="139" t="n">
        <v>-5.13282</v>
      </c>
    </row>
    <row r="1725" ht="15.75" customHeight="1" s="165">
      <c r="A1725" s="139">
        <f>A1724+1</f>
        <v/>
      </c>
      <c r="B1725" s="139" t="n">
        <v>4804.58</v>
      </c>
      <c r="C1725" s="139" t="n">
        <v>0</v>
      </c>
      <c r="D1725" s="139">
        <f>IF(OR(MOD(A1725,$L$3)=0,MOD(A1725,$L$3+24)=0,MOD(A1725,$L$3-24)=0),1,"")</f>
        <v/>
      </c>
      <c r="E1725" s="139">
        <f>IF(OR(A1725=$M$3,A1725=$M$3+12,A1725=$M$3-12),1,"")</f>
        <v/>
      </c>
      <c r="F1725" s="139" t="n">
        <v>33474.1</v>
      </c>
      <c r="G1725" s="139" t="n">
        <v>-5.13282</v>
      </c>
    </row>
    <row r="1726" ht="15.75" customHeight="1" s="165">
      <c r="A1726" s="139">
        <f>A1725+1</f>
        <v/>
      </c>
      <c r="B1726" s="139" t="n">
        <v>4583.95</v>
      </c>
      <c r="C1726" s="139" t="n">
        <v>0</v>
      </c>
      <c r="D1726" s="139">
        <f>IF(OR(MOD(A1726,$L$3)=0,MOD(A1726,$L$3+24)=0,MOD(A1726,$L$3-24)=0),1,"")</f>
        <v/>
      </c>
      <c r="E1726" s="139">
        <f>IF(OR(A1726=$M$3,A1726=$M$3+12,A1726=$M$3-12),1,"")</f>
        <v/>
      </c>
      <c r="F1726" s="139" t="n">
        <v>28692.4</v>
      </c>
      <c r="G1726" s="139" t="n">
        <v>-5.13282</v>
      </c>
    </row>
    <row r="1727" ht="15.75" customHeight="1" s="165">
      <c r="A1727" s="139">
        <f>A1726+1</f>
        <v/>
      </c>
      <c r="B1727" s="139" t="n">
        <v>4593.78</v>
      </c>
      <c r="C1727" s="139" t="n">
        <v>0</v>
      </c>
      <c r="D1727" s="139">
        <f>IF(OR(MOD(A1727,$L$3)=0,MOD(A1727,$L$3+24)=0,MOD(A1727,$L$3-24)=0),1,"")</f>
        <v/>
      </c>
      <c r="E1727" s="139">
        <f>IF(OR(A1727=$M$3,A1727=$M$3+12,A1727=$M$3-12),1,"")</f>
        <v/>
      </c>
      <c r="F1727" s="139" t="n">
        <v>33559</v>
      </c>
      <c r="G1727" s="139" t="n">
        <v>-5.13282</v>
      </c>
    </row>
    <row r="1728" ht="15.75" customHeight="1" s="165">
      <c r="A1728" s="139">
        <f>A1727+1</f>
        <v/>
      </c>
      <c r="B1728" s="139" t="n">
        <v>4359.3</v>
      </c>
      <c r="C1728" s="139" t="n">
        <v>0</v>
      </c>
      <c r="D1728" s="139">
        <f>IF(OR(MOD(A1728,$L$3)=0,MOD(A1728,$L$3+24)=0,MOD(A1728,$L$3-24)=0),1,"")</f>
        <v/>
      </c>
      <c r="E1728" s="139">
        <f>IF(OR(A1728=$M$3,A1728=$M$3+12,A1728=$M$3-12),1,"")</f>
        <v/>
      </c>
      <c r="F1728" s="139" t="n">
        <v>26708.5</v>
      </c>
      <c r="G1728" s="139" t="n">
        <v>-5.13282</v>
      </c>
    </row>
    <row r="1729" ht="15.75" customHeight="1" s="165">
      <c r="A1729" s="139">
        <f>A1728+1</f>
        <v/>
      </c>
      <c r="B1729" s="139" t="n">
        <v>3350.08</v>
      </c>
      <c r="C1729" s="139" t="n">
        <v>0</v>
      </c>
      <c r="D1729" s="139">
        <f>IF(OR(MOD(A1729,$L$3)=0,MOD(A1729,$L$3+24)=0,MOD(A1729,$L$3-24)=0),1,"")</f>
        <v/>
      </c>
      <c r="E1729" s="139">
        <f>IF(OR(A1729=$M$3,A1729=$M$3+12,A1729=$M$3-12),1,"")</f>
        <v/>
      </c>
      <c r="F1729" s="139" t="n">
        <v>33556.4</v>
      </c>
      <c r="G1729" s="139" t="n">
        <v>-5.13282</v>
      </c>
    </row>
    <row r="1730" ht="15.75" customHeight="1" s="165">
      <c r="A1730" s="139">
        <f>A1729+1</f>
        <v/>
      </c>
      <c r="B1730" s="139" t="n">
        <v>3621.05</v>
      </c>
      <c r="C1730" s="139" t="n">
        <v>0</v>
      </c>
      <c r="D1730" s="139">
        <f>IF(OR(MOD(A1730,$L$3)=0,MOD(A1730,$L$3+24)=0,MOD(A1730,$L$3-24)=0),1,"")</f>
        <v/>
      </c>
      <c r="E1730" s="139">
        <f>IF(OR(A1730=$M$3,A1730=$M$3+12,A1730=$M$3-12),1,"")</f>
        <v/>
      </c>
      <c r="F1730" s="139" t="n">
        <v>39981.7</v>
      </c>
      <c r="G1730" s="139" t="n">
        <v>-5.13282</v>
      </c>
    </row>
    <row r="1731" ht="15.75" customHeight="1" s="165">
      <c r="A1731" s="139">
        <f>A1730+1</f>
        <v/>
      </c>
      <c r="B1731" s="139" t="n">
        <v>2649.76</v>
      </c>
      <c r="C1731" s="139" t="n">
        <v>0</v>
      </c>
      <c r="D1731" s="139">
        <f>IF(OR(MOD(A1731,$L$3)=0,MOD(A1731,$L$3+24)=0,MOD(A1731,$L$3-24)=0),1,"")</f>
        <v/>
      </c>
      <c r="E1731" s="139">
        <f>IF(OR(A1731=$M$3,A1731=$M$3+12,A1731=$M$3-12),1,"")</f>
        <v/>
      </c>
      <c r="F1731" s="139" t="n">
        <v>39087.4</v>
      </c>
      <c r="G1731" s="139" t="n">
        <v>-5.13282</v>
      </c>
    </row>
    <row r="1732" ht="15.75" customHeight="1" s="165">
      <c r="A1732" s="139">
        <f>A1731+1</f>
        <v/>
      </c>
      <c r="B1732" s="139" t="n">
        <v>2759.39</v>
      </c>
      <c r="C1732" s="139" t="n">
        <v>0</v>
      </c>
      <c r="D1732" s="139">
        <f>IF(OR(MOD(A1732,$L$3)=0,MOD(A1732,$L$3+24)=0,MOD(A1732,$L$3-24)=0),1,"")</f>
        <v/>
      </c>
      <c r="E1732" s="139">
        <f>IF(OR(A1732=$M$3,A1732=$M$3+12,A1732=$M$3-12),1,"")</f>
        <v/>
      </c>
      <c r="F1732" s="139" t="n">
        <v>39436.1</v>
      </c>
      <c r="G1732" s="139" t="n">
        <v>-5.13282</v>
      </c>
    </row>
    <row r="1733" ht="15.75" customHeight="1" s="165">
      <c r="A1733" s="139">
        <f>A1732+1</f>
        <v/>
      </c>
      <c r="B1733" s="139" t="n">
        <v>3321.59</v>
      </c>
      <c r="C1733" s="139" t="n">
        <v>0</v>
      </c>
      <c r="D1733" s="139">
        <f>IF(OR(MOD(A1733,$L$3)=0,MOD(A1733,$L$3+24)=0,MOD(A1733,$L$3-24)=0),1,"")</f>
        <v/>
      </c>
      <c r="E1733" s="139">
        <f>IF(OR(A1733=$M$3,A1733=$M$3+12,A1733=$M$3-12),1,"")</f>
        <v/>
      </c>
      <c r="F1733" s="139" t="n">
        <v>39892.7</v>
      </c>
      <c r="G1733" s="139" t="n">
        <v>-5.13282</v>
      </c>
    </row>
    <row r="1734" ht="15.75" customHeight="1" s="165">
      <c r="A1734" s="139">
        <f>A1733+1</f>
        <v/>
      </c>
      <c r="B1734" s="139" t="n">
        <v>3707.67</v>
      </c>
      <c r="C1734" s="139" t="n">
        <v>0</v>
      </c>
      <c r="D1734" s="139">
        <f>IF(OR(MOD(A1734,$L$3)=0,MOD(A1734,$L$3+24)=0,MOD(A1734,$L$3-24)=0),1,"")</f>
        <v/>
      </c>
      <c r="E1734" s="139">
        <f>IF(OR(A1734=$M$3,A1734=$M$3+12,A1734=$M$3-12),1,"")</f>
        <v/>
      </c>
      <c r="F1734" s="139" t="n">
        <v>39562.9</v>
      </c>
      <c r="G1734" s="139" t="n">
        <v>-5.13282</v>
      </c>
    </row>
    <row r="1735" ht="15.75" customHeight="1" s="165">
      <c r="A1735" s="139">
        <f>A1734+1</f>
        <v/>
      </c>
      <c r="B1735" s="139" t="n">
        <v>4289.04</v>
      </c>
      <c r="C1735" s="139" t="n">
        <v>0</v>
      </c>
      <c r="D1735" s="139">
        <f>IF(OR(MOD(A1735,$L$3)=0,MOD(A1735,$L$3+24)=0,MOD(A1735,$L$3-24)=0),1,"")</f>
        <v/>
      </c>
      <c r="E1735" s="139">
        <f>IF(OR(A1735=$M$3,A1735=$M$3+12,A1735=$M$3-12),1,"")</f>
        <v/>
      </c>
      <c r="F1735" s="139" t="n">
        <v>40053.4</v>
      </c>
      <c r="G1735" s="139" t="n">
        <v>-5.13282</v>
      </c>
    </row>
    <row r="1736" ht="15.75" customHeight="1" s="165">
      <c r="A1736" s="139">
        <f>A1735+1</f>
        <v/>
      </c>
      <c r="B1736" s="139" t="n">
        <v>3943.1</v>
      </c>
      <c r="C1736" s="139" t="n">
        <v>0</v>
      </c>
      <c r="D1736" s="139">
        <f>IF(OR(MOD(A1736,$L$3)=0,MOD(A1736,$L$3+24)=0,MOD(A1736,$L$3-24)=0),1,"")</f>
        <v/>
      </c>
      <c r="E1736" s="139">
        <f>IF(OR(A1736=$M$3,A1736=$M$3+12,A1736=$M$3-12),1,"")</f>
        <v/>
      </c>
      <c r="F1736" s="139" t="n">
        <v>36471</v>
      </c>
      <c r="G1736" s="139" t="n">
        <v>-5.13282</v>
      </c>
    </row>
    <row r="1737" ht="15.75" customHeight="1" s="165">
      <c r="A1737" s="139">
        <f>A1736+1</f>
        <v/>
      </c>
      <c r="B1737" s="139" t="n">
        <v>7249.79</v>
      </c>
      <c r="C1737" s="139" t="n">
        <v>0.710353</v>
      </c>
      <c r="D1737" s="139">
        <f>IF(OR(MOD(A1737,$L$3)=0,MOD(A1737,$L$3+24)=0,MOD(A1737,$L$3-24)=0),1,"")</f>
        <v/>
      </c>
      <c r="E1737" s="139">
        <f>IF(OR(A1737=$M$3,A1737=$M$3+12,A1737=$M$3-12),1,"")</f>
        <v/>
      </c>
      <c r="F1737" s="139" t="n">
        <v>23758.7</v>
      </c>
      <c r="G1737" s="139" t="n">
        <v>2344.47</v>
      </c>
    </row>
    <row r="1738" ht="15.75" customHeight="1" s="165">
      <c r="A1738" s="139">
        <f>A1737+1</f>
        <v/>
      </c>
      <c r="B1738" s="139" t="n">
        <v>7479.03</v>
      </c>
      <c r="C1738" s="139" t="n">
        <v>1.94579</v>
      </c>
      <c r="D1738" s="139">
        <f>IF(OR(MOD(A1738,$L$3)=0,MOD(A1738,$L$3+24)=0,MOD(A1738,$L$3-24)=0),1,"")</f>
        <v/>
      </c>
      <c r="E1738" s="139">
        <f>IF(OR(A1738=$M$3,A1738=$M$3+12,A1738=$M$3-12),1,"")</f>
        <v/>
      </c>
      <c r="F1738" s="139" t="n">
        <v>20425.6</v>
      </c>
      <c r="G1738" s="139" t="n">
        <v>7340.88</v>
      </c>
    </row>
    <row r="1739" ht="15.75" customHeight="1" s="165">
      <c r="A1739" s="139">
        <f>A1738+1</f>
        <v/>
      </c>
      <c r="B1739" s="139" t="n">
        <v>1177.05</v>
      </c>
      <c r="C1739" s="139" t="n">
        <v>2.99651</v>
      </c>
      <c r="D1739" s="139">
        <f>IF(OR(MOD(A1739,$L$3)=0,MOD(A1739,$L$3+24)=0,MOD(A1739,$L$3-24)=0),1,"")</f>
        <v/>
      </c>
      <c r="E1739" s="139">
        <f>IF(OR(A1739=$M$3,A1739=$M$3+12,A1739=$M$3-12),1,"")</f>
        <v/>
      </c>
      <c r="F1739" s="139" t="n">
        <v>10049.3</v>
      </c>
      <c r="G1739" s="139" t="n">
        <v>11540.1</v>
      </c>
    </row>
    <row r="1740" ht="15.75" customHeight="1" s="165">
      <c r="A1740" s="139">
        <f>A1739+1</f>
        <v/>
      </c>
      <c r="B1740" s="139" t="n">
        <v>666.3049999999999</v>
      </c>
      <c r="C1740" s="139" t="n">
        <v>3.6823</v>
      </c>
      <c r="D1740" s="139">
        <f>IF(OR(MOD(A1740,$L$3)=0,MOD(A1740,$L$3+24)=0,MOD(A1740,$L$3-24)=0),1,"")</f>
        <v/>
      </c>
      <c r="E1740" s="139">
        <f>IF(OR(A1740=$M$3,A1740=$M$3+12,A1740=$M$3-12),1,"")</f>
        <v/>
      </c>
      <c r="F1740" s="139" t="n">
        <v>2017.13</v>
      </c>
      <c r="G1740" s="139" t="n">
        <v>14618.9</v>
      </c>
    </row>
    <row r="1741" ht="15.75" customHeight="1" s="165">
      <c r="A1741" s="139">
        <f>A1740+1</f>
        <v/>
      </c>
      <c r="B1741" s="139" t="n">
        <v>730.931</v>
      </c>
      <c r="C1741" s="139" t="n">
        <v>4.05564</v>
      </c>
      <c r="D1741" s="139">
        <f>IF(OR(MOD(A1741,$L$3)=0,MOD(A1741,$L$3+24)=0,MOD(A1741,$L$3-24)=0),1,"")</f>
        <v/>
      </c>
      <c r="E1741" s="139">
        <f>IF(OR(A1741=$M$3,A1741=$M$3+12,A1741=$M$3-12),1,"")</f>
        <v/>
      </c>
      <c r="F1741" s="139" t="n">
        <v>0</v>
      </c>
      <c r="G1741" s="139" t="n">
        <v>14456.2</v>
      </c>
    </row>
    <row r="1742" ht="15.75" customHeight="1" s="165">
      <c r="A1742" s="139">
        <f>A1741+1</f>
        <v/>
      </c>
      <c r="B1742" s="139" t="n">
        <v>758.258</v>
      </c>
      <c r="C1742" s="139" t="n">
        <v>4.14502</v>
      </c>
      <c r="D1742" s="139">
        <f>IF(OR(MOD(A1742,$L$3)=0,MOD(A1742,$L$3+24)=0,MOD(A1742,$L$3-24)=0),1,"")</f>
        <v/>
      </c>
      <c r="E1742" s="139">
        <f>IF(OR(A1742=$M$3,A1742=$M$3+12,A1742=$M$3-12),1,"")</f>
        <v/>
      </c>
      <c r="F1742" s="139" t="n">
        <v>3036.36</v>
      </c>
      <c r="G1742" s="139" t="n">
        <v>15148.5</v>
      </c>
    </row>
    <row r="1743" ht="15.75" customHeight="1" s="165">
      <c r="A1743" s="139">
        <f>A1742+1</f>
        <v/>
      </c>
      <c r="B1743" s="139" t="n">
        <v>1724.35</v>
      </c>
      <c r="C1743" s="139" t="n">
        <v>4.00863</v>
      </c>
      <c r="D1743" s="139">
        <f>IF(OR(MOD(A1743,$L$3)=0,MOD(A1743,$L$3+24)=0,MOD(A1743,$L$3-24)=0),1,"")</f>
        <v/>
      </c>
      <c r="E1743" s="139">
        <f>IF(OR(A1743=$M$3,A1743=$M$3+12,A1743=$M$3-12),1,"")</f>
        <v/>
      </c>
      <c r="F1743" s="139" t="n">
        <v>25968</v>
      </c>
      <c r="G1743" s="139" t="n">
        <v>14614.7</v>
      </c>
    </row>
    <row r="1744" ht="15.75" customHeight="1" s="165">
      <c r="A1744" s="139">
        <f>A1743+1</f>
        <v/>
      </c>
      <c r="B1744" s="139" t="n">
        <v>1182.16</v>
      </c>
      <c r="C1744" s="139" t="n">
        <v>3.58713</v>
      </c>
      <c r="D1744" s="139">
        <f>IF(OR(MOD(A1744,$L$3)=0,MOD(A1744,$L$3+24)=0,MOD(A1744,$L$3-24)=0),1,"")</f>
        <v/>
      </c>
      <c r="E1744" s="139">
        <f>IF(OR(A1744=$M$3,A1744=$M$3+12,A1744=$M$3-12),1,"")</f>
        <v/>
      </c>
      <c r="F1744" s="139" t="n">
        <v>23987.3</v>
      </c>
      <c r="G1744" s="139" t="n">
        <v>10082.7</v>
      </c>
    </row>
    <row r="1745" ht="15.75" customHeight="1" s="165">
      <c r="A1745" s="139">
        <f>A1744+1</f>
        <v/>
      </c>
      <c r="B1745" s="139" t="n">
        <v>2075.85</v>
      </c>
      <c r="C1745" s="139" t="n">
        <v>2.79972</v>
      </c>
      <c r="D1745" s="139">
        <f>IF(OR(MOD(A1745,$L$3)=0,MOD(A1745,$L$3+24)=0,MOD(A1745,$L$3-24)=0),1,"")</f>
        <v/>
      </c>
      <c r="E1745" s="139">
        <f>IF(OR(A1745=$M$3,A1745=$M$3+12,A1745=$M$3-12),1,"")</f>
        <v/>
      </c>
      <c r="F1745" s="139" t="n">
        <v>11529.2</v>
      </c>
      <c r="G1745" s="139" t="n">
        <v>9637.09</v>
      </c>
    </row>
    <row r="1746" ht="15.75" customHeight="1" s="165">
      <c r="A1746" s="139">
        <f>A1745+1</f>
        <v/>
      </c>
      <c r="B1746" s="139" t="n">
        <v>1448.32</v>
      </c>
      <c r="C1746" s="139" t="n">
        <v>1.71327</v>
      </c>
      <c r="D1746" s="139">
        <f>IF(OR(MOD(A1746,$L$3)=0,MOD(A1746,$L$3+24)=0,MOD(A1746,$L$3-24)=0),1,"")</f>
        <v/>
      </c>
      <c r="E1746" s="139">
        <f>IF(OR(A1746=$M$3,A1746=$M$3+12,A1746=$M$3-12),1,"")</f>
        <v/>
      </c>
      <c r="F1746" s="139" t="n">
        <v>2556.79</v>
      </c>
      <c r="G1746" s="139" t="n">
        <v>533.005</v>
      </c>
    </row>
    <row r="1747" ht="15.75" customHeight="1" s="165">
      <c r="A1747" s="139">
        <f>A1746+1</f>
        <v/>
      </c>
      <c r="B1747" s="139" t="n">
        <v>2063.4</v>
      </c>
      <c r="C1747" s="139" t="n">
        <v>0.535543</v>
      </c>
      <c r="D1747" s="139">
        <f>IF(OR(MOD(A1747,$L$3)=0,MOD(A1747,$L$3+24)=0,MOD(A1747,$L$3-24)=0),1,"")</f>
        <v/>
      </c>
      <c r="E1747" s="139">
        <f>IF(OR(A1747=$M$3,A1747=$M$3+12,A1747=$M$3-12),1,"")</f>
        <v/>
      </c>
      <c r="F1747" s="139" t="n">
        <v>26587.3</v>
      </c>
      <c r="G1747" s="139" t="n">
        <v>1649.89</v>
      </c>
    </row>
    <row r="1748" ht="15.75" customHeight="1" s="165">
      <c r="A1748" s="139">
        <f>A1747+1</f>
        <v/>
      </c>
      <c r="B1748" s="139" t="n">
        <v>1966.6</v>
      </c>
      <c r="C1748" s="139" t="n">
        <v>0</v>
      </c>
      <c r="D1748" s="139">
        <f>IF(OR(MOD(A1748,$L$3)=0,MOD(A1748,$L$3+24)=0,MOD(A1748,$L$3-24)=0),1,"")</f>
        <v/>
      </c>
      <c r="E1748" s="139">
        <f>IF(OR(A1748=$M$3,A1748=$M$3+12,A1748=$M$3-12),1,"")</f>
        <v/>
      </c>
      <c r="F1748" s="139" t="n">
        <v>19668.2</v>
      </c>
      <c r="G1748" s="139" t="n">
        <v>-5.13282</v>
      </c>
    </row>
    <row r="1749" ht="15.75" customHeight="1" s="165">
      <c r="A1749" s="139">
        <f>A1748+1</f>
        <v/>
      </c>
      <c r="B1749" s="139" t="n">
        <v>3281.99</v>
      </c>
      <c r="C1749" s="139" t="n">
        <v>0</v>
      </c>
      <c r="D1749" s="139">
        <f>IF(OR(MOD(A1749,$L$3)=0,MOD(A1749,$L$3+24)=0,MOD(A1749,$L$3-24)=0),1,"")</f>
        <v/>
      </c>
      <c r="E1749" s="139">
        <f>IF(OR(A1749=$M$3,A1749=$M$3+12,A1749=$M$3-12),1,"")</f>
        <v/>
      </c>
      <c r="F1749" s="139" t="n">
        <v>38912.2</v>
      </c>
      <c r="G1749" s="139" t="n">
        <v>-5.13282</v>
      </c>
    </row>
    <row r="1750" ht="15.75" customHeight="1" s="165">
      <c r="A1750" s="139">
        <f>A1749+1</f>
        <v/>
      </c>
      <c r="B1750" s="139" t="n">
        <v>6931.84</v>
      </c>
      <c r="C1750" s="139" t="n">
        <v>0</v>
      </c>
      <c r="D1750" s="139">
        <f>IF(OR(MOD(A1750,$L$3)=0,MOD(A1750,$L$3+24)=0,MOD(A1750,$L$3-24)=0),1,"")</f>
        <v/>
      </c>
      <c r="E1750" s="139">
        <f>IF(OR(A1750=$M$3,A1750=$M$3+12,A1750=$M$3-12),1,"")</f>
        <v/>
      </c>
      <c r="F1750" s="139" t="n">
        <v>2000.2</v>
      </c>
      <c r="G1750" s="139" t="n">
        <v>-5.13282</v>
      </c>
    </row>
    <row r="1751" ht="15.75" customHeight="1" s="165">
      <c r="A1751" s="139">
        <f>A1750+1</f>
        <v/>
      </c>
      <c r="B1751" s="139" t="n">
        <v>9602</v>
      </c>
      <c r="C1751" s="139" t="n">
        <v>0</v>
      </c>
      <c r="D1751" s="139">
        <f>IF(OR(MOD(A1751,$L$3)=0,MOD(A1751,$L$3+24)=0,MOD(A1751,$L$3-24)=0),1,"")</f>
        <v/>
      </c>
      <c r="E1751" s="139">
        <f>IF(OR(A1751=$M$3,A1751=$M$3+12,A1751=$M$3-12),1,"")</f>
        <v/>
      </c>
      <c r="F1751" s="139" t="n">
        <v>2172.13</v>
      </c>
      <c r="G1751" s="139" t="n">
        <v>-5.13282</v>
      </c>
    </row>
    <row r="1752" ht="15.75" customHeight="1" s="165">
      <c r="A1752" s="139">
        <f>A1751+1</f>
        <v/>
      </c>
      <c r="B1752" s="139" t="n">
        <v>11030.9</v>
      </c>
      <c r="C1752" s="139" t="n">
        <v>0</v>
      </c>
      <c r="D1752" s="139">
        <f>IF(OR(MOD(A1752,$L$3)=0,MOD(A1752,$L$3+24)=0,MOD(A1752,$L$3-24)=0),1,"")</f>
        <v/>
      </c>
      <c r="E1752" s="139">
        <f>IF(OR(A1752=$M$3,A1752=$M$3+12,A1752=$M$3-12),1,"")</f>
        <v/>
      </c>
      <c r="F1752" s="139" t="n">
        <v>8598.26</v>
      </c>
      <c r="G1752" s="139" t="n">
        <v>-5.13282</v>
      </c>
    </row>
    <row r="1753" ht="15.75" customHeight="1" s="165">
      <c r="A1753" s="139">
        <f>A1752+1</f>
        <v/>
      </c>
      <c r="B1753" s="139" t="n">
        <v>8222.01</v>
      </c>
      <c r="C1753" s="139" t="n">
        <v>0</v>
      </c>
      <c r="D1753" s="139">
        <f>IF(OR(MOD(A1753,$L$3)=0,MOD(A1753,$L$3+24)=0,MOD(A1753,$L$3-24)=0),1,"")</f>
        <v/>
      </c>
      <c r="E1753" s="139">
        <f>IF(OR(A1753=$M$3,A1753=$M$3+12,A1753=$M$3-12),1,"")</f>
        <v/>
      </c>
      <c r="F1753" s="139" t="n">
        <v>22087.4</v>
      </c>
      <c r="G1753" s="139" t="n">
        <v>-5.13282</v>
      </c>
    </row>
    <row r="1754" ht="15.75" customHeight="1" s="165">
      <c r="A1754" s="139">
        <f>A1753+1</f>
        <v/>
      </c>
      <c r="B1754" s="139" t="n">
        <v>9486.41</v>
      </c>
      <c r="C1754" s="139" t="n">
        <v>0</v>
      </c>
      <c r="D1754" s="139">
        <f>IF(OR(MOD(A1754,$L$3)=0,MOD(A1754,$L$3+24)=0,MOD(A1754,$L$3-24)=0),1,"")</f>
        <v/>
      </c>
      <c r="E1754" s="139">
        <f>IF(OR(A1754=$M$3,A1754=$M$3+12,A1754=$M$3-12),1,"")</f>
        <v/>
      </c>
      <c r="F1754" s="139" t="n">
        <v>14500.4</v>
      </c>
      <c r="G1754" s="139" t="n">
        <v>-5.13282</v>
      </c>
    </row>
    <row r="1755" ht="15.75" customHeight="1" s="165">
      <c r="A1755" s="139">
        <f>A1754+1</f>
        <v/>
      </c>
      <c r="B1755" s="139" t="n">
        <v>11555.5</v>
      </c>
      <c r="C1755" s="139" t="n">
        <v>0</v>
      </c>
      <c r="D1755" s="139">
        <f>IF(OR(MOD(A1755,$L$3)=0,MOD(A1755,$L$3+24)=0,MOD(A1755,$L$3-24)=0),1,"")</f>
        <v/>
      </c>
      <c r="E1755" s="139">
        <f>IF(OR(A1755=$M$3,A1755=$M$3+12,A1755=$M$3-12),1,"")</f>
        <v/>
      </c>
      <c r="F1755" s="139" t="n">
        <v>18264.1</v>
      </c>
      <c r="G1755" s="139" t="n">
        <v>-5.13282</v>
      </c>
    </row>
    <row r="1756" ht="15.75" customHeight="1" s="165">
      <c r="A1756" s="139">
        <f>A1755+1</f>
        <v/>
      </c>
      <c r="B1756" s="139" t="n">
        <v>9730.940000000001</v>
      </c>
      <c r="C1756" s="139" t="n">
        <v>0</v>
      </c>
      <c r="D1756" s="139">
        <f>IF(OR(MOD(A1756,$L$3)=0,MOD(A1756,$L$3+24)=0,MOD(A1756,$L$3-24)=0),1,"")</f>
        <v/>
      </c>
      <c r="E1756" s="139">
        <f>IF(OR(A1756=$M$3,A1756=$M$3+12,A1756=$M$3-12),1,"")</f>
        <v/>
      </c>
      <c r="F1756" s="139" t="n">
        <v>32133.7</v>
      </c>
      <c r="G1756" s="139" t="n">
        <v>-5.13282</v>
      </c>
    </row>
    <row r="1757" ht="15.75" customHeight="1" s="165">
      <c r="A1757" s="139">
        <f>A1756+1</f>
        <v/>
      </c>
      <c r="B1757" s="139" t="n">
        <v>9431.58</v>
      </c>
      <c r="C1757" s="139" t="n">
        <v>0</v>
      </c>
      <c r="D1757" s="139">
        <f>IF(OR(MOD(A1757,$L$3)=0,MOD(A1757,$L$3+24)=0,MOD(A1757,$L$3-24)=0),1,"")</f>
        <v/>
      </c>
      <c r="E1757" s="139">
        <f>IF(OR(A1757=$M$3,A1757=$M$3+12,A1757=$M$3-12),1,"")</f>
        <v/>
      </c>
      <c r="F1757" s="139" t="n">
        <v>29375.2</v>
      </c>
      <c r="G1757" s="139" t="n">
        <v>-5.13282</v>
      </c>
    </row>
    <row r="1758" ht="15.75" customHeight="1" s="165">
      <c r="A1758" s="139">
        <f>A1757+1</f>
        <v/>
      </c>
      <c r="B1758" s="139" t="n">
        <v>7074.51</v>
      </c>
      <c r="C1758" s="139" t="n">
        <v>0</v>
      </c>
      <c r="D1758" s="139">
        <f>IF(OR(MOD(A1758,$L$3)=0,MOD(A1758,$L$3+24)=0,MOD(A1758,$L$3-24)=0),1,"")</f>
        <v/>
      </c>
      <c r="E1758" s="139">
        <f>IF(OR(A1758=$M$3,A1758=$M$3+12,A1758=$M$3-12),1,"")</f>
        <v/>
      </c>
      <c r="F1758" s="139" t="n">
        <v>4963.34</v>
      </c>
      <c r="G1758" s="139" t="n">
        <v>-5.13282</v>
      </c>
    </row>
    <row r="1759" ht="15.75" customHeight="1" s="165">
      <c r="A1759" s="139">
        <f>A1758+1</f>
        <v/>
      </c>
      <c r="B1759" s="139" t="n">
        <v>9686.77</v>
      </c>
      <c r="C1759" s="139" t="n">
        <v>0</v>
      </c>
      <c r="D1759" s="139">
        <f>IF(OR(MOD(A1759,$L$3)=0,MOD(A1759,$L$3+24)=0,MOD(A1759,$L$3-24)=0),1,"")</f>
        <v/>
      </c>
      <c r="E1759" s="139">
        <f>IF(OR(A1759=$M$3,A1759=$M$3+12,A1759=$M$3-12),1,"")</f>
        <v/>
      </c>
      <c r="F1759" s="139" t="n">
        <v>1338.21</v>
      </c>
      <c r="G1759" s="139" t="n">
        <v>-5.13282</v>
      </c>
    </row>
    <row r="1760" ht="15.75" customHeight="1" s="165">
      <c r="A1760" s="139">
        <f>A1759+1</f>
        <v/>
      </c>
      <c r="B1760" s="139" t="n">
        <v>4826.75</v>
      </c>
      <c r="C1760" s="139" t="n">
        <v>0</v>
      </c>
      <c r="D1760" s="139">
        <f>IF(OR(MOD(A1760,$L$3)=0,MOD(A1760,$L$3+24)=0,MOD(A1760,$L$3-24)=0),1,"")</f>
        <v/>
      </c>
      <c r="E1760" s="139">
        <f>IF(OR(A1760=$M$3,A1760=$M$3+12,A1760=$M$3-12),1,"")</f>
        <v/>
      </c>
      <c r="F1760" s="139" t="n">
        <v>1785.17</v>
      </c>
      <c r="G1760" s="139" t="n">
        <v>-5.13282</v>
      </c>
    </row>
    <row r="1761" ht="15.75" customHeight="1" s="165">
      <c r="A1761" s="139">
        <f>A1760+1</f>
        <v/>
      </c>
      <c r="B1761" s="139" t="n">
        <v>9379.469999999999</v>
      </c>
      <c r="C1761" s="139" t="n">
        <v>0.732479</v>
      </c>
      <c r="D1761" s="139">
        <f>IF(OR(MOD(A1761,$L$3)=0,MOD(A1761,$L$3+24)=0,MOD(A1761,$L$3-24)=0),1,"")</f>
        <v/>
      </c>
      <c r="E1761" s="139">
        <f>IF(OR(A1761=$M$3,A1761=$M$3+12,A1761=$M$3-12),1,"")</f>
        <v/>
      </c>
      <c r="F1761" s="139" t="n">
        <v>0</v>
      </c>
      <c r="G1761" s="139" t="n">
        <v>1186.41</v>
      </c>
    </row>
    <row r="1762" ht="15.75" customHeight="1" s="165">
      <c r="A1762" s="139">
        <f>A1761+1</f>
        <v/>
      </c>
      <c r="B1762" s="139" t="n">
        <v>9698.379999999999</v>
      </c>
      <c r="C1762" s="139" t="n">
        <v>1.97667</v>
      </c>
      <c r="D1762" s="139">
        <f>IF(OR(MOD(A1762,$L$3)=0,MOD(A1762,$L$3+24)=0,MOD(A1762,$L$3-24)=0),1,"")</f>
        <v/>
      </c>
      <c r="E1762" s="139">
        <f>IF(OR(A1762=$M$3,A1762=$M$3+12,A1762=$M$3-12),1,"")</f>
        <v/>
      </c>
      <c r="F1762" s="139" t="n">
        <v>0</v>
      </c>
      <c r="G1762" s="139" t="n">
        <v>1849.46</v>
      </c>
    </row>
    <row r="1763" ht="15.75" customHeight="1" s="165">
      <c r="A1763" s="139">
        <f>A1762+1</f>
        <v/>
      </c>
      <c r="B1763" s="139" t="n">
        <v>6142.76</v>
      </c>
      <c r="C1763" s="139" t="n">
        <v>3.06969</v>
      </c>
      <c r="D1763" s="139">
        <f>IF(OR(MOD(A1763,$L$3)=0,MOD(A1763,$L$3+24)=0,MOD(A1763,$L$3-24)=0),1,"")</f>
        <v/>
      </c>
      <c r="E1763" s="139">
        <f>IF(OR(A1763=$M$3,A1763=$M$3+12,A1763=$M$3-12),1,"")</f>
        <v/>
      </c>
      <c r="F1763" s="139" t="n">
        <v>1109.05</v>
      </c>
      <c r="G1763" s="139" t="n">
        <v>6363.51</v>
      </c>
    </row>
    <row r="1764" ht="15.75" customHeight="1" s="165">
      <c r="A1764" s="139">
        <f>A1763+1</f>
        <v/>
      </c>
      <c r="B1764" s="139" t="n">
        <v>11910.4</v>
      </c>
      <c r="C1764" s="139" t="n">
        <v>3.83612</v>
      </c>
      <c r="D1764" s="139">
        <f>IF(OR(MOD(A1764,$L$3)=0,MOD(A1764,$L$3+24)=0,MOD(A1764,$L$3-24)=0),1,"")</f>
        <v/>
      </c>
      <c r="E1764" s="139">
        <f>IF(OR(A1764=$M$3,A1764=$M$3+12,A1764=$M$3-12),1,"")</f>
        <v/>
      </c>
      <c r="F1764" s="139" t="n">
        <v>4938.27</v>
      </c>
      <c r="G1764" s="139" t="n">
        <v>14210.2</v>
      </c>
    </row>
    <row r="1765" ht="15.75" customHeight="1" s="165">
      <c r="A1765" s="139">
        <f>A1764+1</f>
        <v/>
      </c>
      <c r="B1765" s="139" t="n">
        <v>11257.6</v>
      </c>
      <c r="C1765" s="139" t="n">
        <v>4.25636</v>
      </c>
      <c r="D1765" s="139">
        <f>IF(OR(MOD(A1765,$L$3)=0,MOD(A1765,$L$3+24)=0,MOD(A1765,$L$3-24)=0),1,"")</f>
        <v/>
      </c>
      <c r="E1765" s="139">
        <f>IF(OR(A1765=$M$3,A1765=$M$3+12,A1765=$M$3-12),1,"")</f>
        <v/>
      </c>
      <c r="F1765" s="139" t="n">
        <v>9124.91</v>
      </c>
      <c r="G1765" s="139" t="n">
        <v>16770.6</v>
      </c>
    </row>
    <row r="1766" ht="15.75" customHeight="1" s="165">
      <c r="A1766" s="139">
        <f>A1765+1</f>
        <v/>
      </c>
      <c r="B1766" s="139" t="n">
        <v>8433.25</v>
      </c>
      <c r="C1766" s="139" t="n">
        <v>4.36177</v>
      </c>
      <c r="D1766" s="139">
        <f>IF(OR(MOD(A1766,$L$3)=0,MOD(A1766,$L$3+24)=0,MOD(A1766,$L$3-24)=0),1,"")</f>
        <v/>
      </c>
      <c r="E1766" s="139">
        <f>IF(OR(A1766=$M$3,A1766=$M$3+12,A1766=$M$3-12),1,"")</f>
        <v/>
      </c>
      <c r="F1766" s="139" t="n">
        <v>16761.7</v>
      </c>
      <c r="G1766" s="139" t="n">
        <v>16770.6</v>
      </c>
    </row>
    <row r="1767" ht="15.75" customHeight="1" s="165">
      <c r="A1767" s="139">
        <f>A1766+1</f>
        <v/>
      </c>
      <c r="B1767" s="139" t="n">
        <v>10086.1</v>
      </c>
      <c r="C1767" s="139" t="n">
        <v>4.17111</v>
      </c>
      <c r="D1767" s="139">
        <f>IF(OR(MOD(A1767,$L$3)=0,MOD(A1767,$L$3+24)=0,MOD(A1767,$L$3-24)=0),1,"")</f>
        <v/>
      </c>
      <c r="E1767" s="139">
        <f>IF(OR(A1767=$M$3,A1767=$M$3+12,A1767=$M$3-12),1,"")</f>
        <v/>
      </c>
      <c r="F1767" s="139" t="n">
        <v>13870.1</v>
      </c>
      <c r="G1767" s="139" t="n">
        <v>16770.6</v>
      </c>
    </row>
    <row r="1768" ht="15.75" customHeight="1" s="165">
      <c r="A1768" s="139">
        <f>A1767+1</f>
        <v/>
      </c>
      <c r="B1768" s="139" t="n">
        <v>10714.8</v>
      </c>
      <c r="C1768" s="139" t="n">
        <v>3.64204</v>
      </c>
      <c r="D1768" s="139">
        <f>IF(OR(MOD(A1768,$L$3)=0,MOD(A1768,$L$3+24)=0,MOD(A1768,$L$3-24)=0),1,"")</f>
        <v/>
      </c>
      <c r="E1768" s="139">
        <f>IF(OR(A1768=$M$3,A1768=$M$3+12,A1768=$M$3-12),1,"")</f>
        <v/>
      </c>
      <c r="F1768" s="139" t="n">
        <v>21092</v>
      </c>
      <c r="G1768" s="139" t="n">
        <v>15594.7</v>
      </c>
    </row>
    <row r="1769" ht="15.75" customHeight="1" s="165">
      <c r="A1769" s="139">
        <f>A1768+1</f>
        <v/>
      </c>
      <c r="B1769" s="139" t="n">
        <v>6933.5</v>
      </c>
      <c r="C1769" s="139" t="n">
        <v>2.81096</v>
      </c>
      <c r="D1769" s="139">
        <f>IF(OR(MOD(A1769,$L$3)=0,MOD(A1769,$L$3+24)=0,MOD(A1769,$L$3-24)=0),1,"")</f>
        <v/>
      </c>
      <c r="E1769" s="139">
        <f>IF(OR(A1769=$M$3,A1769=$M$3+12,A1769=$M$3-12),1,"")</f>
        <v/>
      </c>
      <c r="F1769" s="139" t="n">
        <v>23241.2</v>
      </c>
      <c r="G1769" s="139" t="n">
        <v>12537.9</v>
      </c>
    </row>
    <row r="1770" ht="15.75" customHeight="1" s="165">
      <c r="A1770" s="139">
        <f>A1769+1</f>
        <v/>
      </c>
      <c r="B1770" s="139" t="n">
        <v>5841.95</v>
      </c>
      <c r="C1770" s="139" t="n">
        <v>1.70401</v>
      </c>
      <c r="D1770" s="139">
        <f>IF(OR(MOD(A1770,$L$3)=0,MOD(A1770,$L$3+24)=0,MOD(A1770,$L$3-24)=0),1,"")</f>
        <v/>
      </c>
      <c r="E1770" s="139">
        <f>IF(OR(A1770=$M$3,A1770=$M$3+12,A1770=$M$3-12),1,"")</f>
        <v/>
      </c>
      <c r="F1770" s="139" t="n">
        <v>15093.9</v>
      </c>
      <c r="G1770" s="139" t="n">
        <v>8286.26</v>
      </c>
    </row>
    <row r="1771" ht="15.75" customHeight="1" s="165">
      <c r="A1771" s="139">
        <f>A1770+1</f>
        <v/>
      </c>
      <c r="B1771" s="139" t="n">
        <v>8618.940000000001</v>
      </c>
      <c r="C1771" s="139" t="n">
        <v>0.532363</v>
      </c>
      <c r="D1771" s="139">
        <f>IF(OR(MOD(A1771,$L$3)=0,MOD(A1771,$L$3+24)=0,MOD(A1771,$L$3-24)=0),1,"")</f>
        <v/>
      </c>
      <c r="E1771" s="139">
        <f>IF(OR(A1771=$M$3,A1771=$M$3+12,A1771=$M$3-12),1,"")</f>
        <v/>
      </c>
      <c r="F1771" s="139" t="n">
        <v>7645.69</v>
      </c>
      <c r="G1771" s="139" t="n">
        <v>3254.54</v>
      </c>
    </row>
    <row r="1772" ht="15.75" customHeight="1" s="165">
      <c r="A1772" s="139">
        <f>A1771+1</f>
        <v/>
      </c>
      <c r="B1772" s="139" t="n">
        <v>5062.37</v>
      </c>
      <c r="C1772" s="139" t="n">
        <v>0</v>
      </c>
      <c r="D1772" s="139">
        <f>IF(OR(MOD(A1772,$L$3)=0,MOD(A1772,$L$3+24)=0,MOD(A1772,$L$3-24)=0),1,"")</f>
        <v/>
      </c>
      <c r="E1772" s="139">
        <f>IF(OR(A1772=$M$3,A1772=$M$3+12,A1772=$M$3-12),1,"")</f>
        <v/>
      </c>
      <c r="F1772" s="139" t="n">
        <v>4041.51</v>
      </c>
      <c r="G1772" s="139" t="n">
        <v>-5.13282</v>
      </c>
    </row>
    <row r="1773" ht="15.75" customHeight="1" s="165">
      <c r="A1773" s="139">
        <f>A1772+1</f>
        <v/>
      </c>
      <c r="B1773" s="139" t="n">
        <v>1994.58</v>
      </c>
      <c r="C1773" s="139" t="n">
        <v>0</v>
      </c>
      <c r="D1773" s="139">
        <f>IF(OR(MOD(A1773,$L$3)=0,MOD(A1773,$L$3+24)=0,MOD(A1773,$L$3-24)=0),1,"")</f>
        <v/>
      </c>
      <c r="E1773" s="139">
        <f>IF(OR(A1773=$M$3,A1773=$M$3+12,A1773=$M$3-12),1,"")</f>
        <v/>
      </c>
      <c r="F1773" s="139" t="n">
        <v>8025.45</v>
      </c>
      <c r="G1773" s="139" t="n">
        <v>-5.13282</v>
      </c>
    </row>
    <row r="1774" ht="15.75" customHeight="1" s="165">
      <c r="A1774" s="139">
        <f>A1773+1</f>
        <v/>
      </c>
      <c r="B1774" s="139" t="n">
        <v>7536.16</v>
      </c>
      <c r="C1774" s="139" t="n">
        <v>0</v>
      </c>
      <c r="D1774" s="139">
        <f>IF(OR(MOD(A1774,$L$3)=0,MOD(A1774,$L$3+24)=0,MOD(A1774,$L$3-24)=0),1,"")</f>
        <v/>
      </c>
      <c r="E1774" s="139">
        <f>IF(OR(A1774=$M$3,A1774=$M$3+12,A1774=$M$3-12),1,"")</f>
        <v/>
      </c>
      <c r="F1774" s="139" t="n">
        <v>4082.46</v>
      </c>
      <c r="G1774" s="139" t="n">
        <v>-5.13282</v>
      </c>
    </row>
    <row r="1775" ht="15.75" customHeight="1" s="165">
      <c r="A1775" s="139">
        <f>A1774+1</f>
        <v/>
      </c>
      <c r="B1775" s="139" t="n">
        <v>3220.91</v>
      </c>
      <c r="C1775" s="139" t="n">
        <v>0</v>
      </c>
      <c r="D1775" s="139">
        <f>IF(OR(MOD(A1775,$L$3)=0,MOD(A1775,$L$3+24)=0,MOD(A1775,$L$3-24)=0),1,"")</f>
        <v/>
      </c>
      <c r="E1775" s="139">
        <f>IF(OR(A1775=$M$3,A1775=$M$3+12,A1775=$M$3-12),1,"")</f>
        <v/>
      </c>
      <c r="F1775" s="139" t="n">
        <v>12751.6</v>
      </c>
      <c r="G1775" s="139" t="n">
        <v>-5.13282</v>
      </c>
    </row>
    <row r="1776" ht="15.75" customHeight="1" s="165">
      <c r="A1776" s="139">
        <f>A1775+1</f>
        <v/>
      </c>
      <c r="B1776" s="139" t="n">
        <v>4069.19</v>
      </c>
      <c r="C1776" s="139" t="n">
        <v>0</v>
      </c>
      <c r="D1776" s="139">
        <f>IF(OR(MOD(A1776,$L$3)=0,MOD(A1776,$L$3+24)=0,MOD(A1776,$L$3-24)=0),1,"")</f>
        <v/>
      </c>
      <c r="E1776" s="139">
        <f>IF(OR(A1776=$M$3,A1776=$M$3+12,A1776=$M$3-12),1,"")</f>
        <v/>
      </c>
      <c r="F1776" s="139" t="n">
        <v>10711.5</v>
      </c>
      <c r="G1776" s="139" t="n">
        <v>-5.13282</v>
      </c>
    </row>
    <row r="1777" ht="15.75" customHeight="1" s="165">
      <c r="A1777" s="139">
        <f>A1776+1</f>
        <v/>
      </c>
      <c r="B1777" s="139" t="n">
        <v>2347.56</v>
      </c>
      <c r="C1777" s="139" t="n">
        <v>0</v>
      </c>
      <c r="D1777" s="139">
        <f>IF(OR(MOD(A1777,$L$3)=0,MOD(A1777,$L$3+24)=0,MOD(A1777,$L$3-24)=0),1,"")</f>
        <v/>
      </c>
      <c r="E1777" s="139">
        <f>IF(OR(A1777=$M$3,A1777=$M$3+12,A1777=$M$3-12),1,"")</f>
        <v/>
      </c>
      <c r="F1777" s="139" t="n">
        <v>7042.19</v>
      </c>
      <c r="G1777" s="139" t="n">
        <v>-5.13282</v>
      </c>
    </row>
    <row r="1778" ht="15.75" customHeight="1" s="165">
      <c r="A1778" s="139">
        <f>A1777+1</f>
        <v/>
      </c>
      <c r="B1778" s="139" t="n">
        <v>3075.51</v>
      </c>
      <c r="C1778" s="139" t="n">
        <v>0</v>
      </c>
      <c r="D1778" s="139">
        <f>IF(OR(MOD(A1778,$L$3)=0,MOD(A1778,$L$3+24)=0,MOD(A1778,$L$3-24)=0),1,"")</f>
        <v/>
      </c>
      <c r="E1778" s="139">
        <f>IF(OR(A1778=$M$3,A1778=$M$3+12,A1778=$M$3-12),1,"")</f>
        <v/>
      </c>
      <c r="F1778" s="139" t="n">
        <v>4608.87</v>
      </c>
      <c r="G1778" s="139" t="n">
        <v>-5.13282</v>
      </c>
    </row>
    <row r="1779" ht="15.75" customHeight="1" s="165">
      <c r="A1779" s="139">
        <f>A1778+1</f>
        <v/>
      </c>
      <c r="B1779" s="139" t="n">
        <v>2291.45</v>
      </c>
      <c r="C1779" s="139" t="n">
        <v>0</v>
      </c>
      <c r="D1779" s="139">
        <f>IF(OR(MOD(A1779,$L$3)=0,MOD(A1779,$L$3+24)=0,MOD(A1779,$L$3-24)=0),1,"")</f>
        <v/>
      </c>
      <c r="E1779" s="139">
        <f>IF(OR(A1779=$M$3,A1779=$M$3+12,A1779=$M$3-12),1,"")</f>
        <v/>
      </c>
      <c r="F1779" s="139" t="n">
        <v>7681.28</v>
      </c>
      <c r="G1779" s="139" t="n">
        <v>-5.13282</v>
      </c>
    </row>
    <row r="1780" ht="15.75" customHeight="1" s="165">
      <c r="A1780" s="139">
        <f>A1779+1</f>
        <v/>
      </c>
      <c r="B1780" s="139" t="n">
        <v>2806.13</v>
      </c>
      <c r="C1780" s="139" t="n">
        <v>0</v>
      </c>
      <c r="D1780" s="139">
        <f>IF(OR(MOD(A1780,$L$3)=0,MOD(A1780,$L$3+24)=0,MOD(A1780,$L$3-24)=0),1,"")</f>
        <v/>
      </c>
      <c r="E1780" s="139">
        <f>IF(OR(A1780=$M$3,A1780=$M$3+12,A1780=$M$3-12),1,"")</f>
        <v/>
      </c>
      <c r="F1780" s="139" t="n">
        <v>6074.92</v>
      </c>
      <c r="G1780" s="139" t="n">
        <v>-5.13282</v>
      </c>
    </row>
    <row r="1781" ht="15.75" customHeight="1" s="165">
      <c r="A1781" s="139">
        <f>A1780+1</f>
        <v/>
      </c>
      <c r="B1781" s="139" t="n">
        <v>1954.75</v>
      </c>
      <c r="C1781" s="139" t="n">
        <v>0</v>
      </c>
      <c r="D1781" s="139">
        <f>IF(OR(MOD(A1781,$L$3)=0,MOD(A1781,$L$3+24)=0,MOD(A1781,$L$3-24)=0),1,"")</f>
        <v/>
      </c>
      <c r="E1781" s="139">
        <f>IF(OR(A1781=$M$3,A1781=$M$3+12,A1781=$M$3-12),1,"")</f>
        <v/>
      </c>
      <c r="F1781" s="139" t="n">
        <v>4912.52</v>
      </c>
      <c r="G1781" s="139" t="n">
        <v>-5.13282</v>
      </c>
    </row>
    <row r="1782" ht="15.75" customHeight="1" s="165">
      <c r="A1782" s="139">
        <f>A1781+1</f>
        <v/>
      </c>
      <c r="B1782" s="139" t="n">
        <v>4553.49</v>
      </c>
      <c r="C1782" s="139" t="n">
        <v>0</v>
      </c>
      <c r="D1782" s="139">
        <f>IF(OR(MOD(A1782,$L$3)=0,MOD(A1782,$L$3+24)=0,MOD(A1782,$L$3-24)=0),1,"")</f>
        <v/>
      </c>
      <c r="E1782" s="139">
        <f>IF(OR(A1782=$M$3,A1782=$M$3+12,A1782=$M$3-12),1,"")</f>
        <v/>
      </c>
      <c r="F1782" s="139" t="n">
        <v>852.62</v>
      </c>
      <c r="G1782" s="139" t="n">
        <v>-5.13282</v>
      </c>
    </row>
    <row r="1783" ht="15.75" customHeight="1" s="165">
      <c r="A1783" s="139">
        <f>A1782+1</f>
        <v/>
      </c>
      <c r="B1783" s="139" t="n">
        <v>4405.51</v>
      </c>
      <c r="C1783" s="139" t="n">
        <v>0</v>
      </c>
      <c r="D1783" s="139">
        <f>IF(OR(MOD(A1783,$L$3)=0,MOD(A1783,$L$3+24)=0,MOD(A1783,$L$3-24)=0),1,"")</f>
        <v/>
      </c>
      <c r="E1783" s="139">
        <f>IF(OR(A1783=$M$3,A1783=$M$3+12,A1783=$M$3-12),1,"")</f>
        <v/>
      </c>
      <c r="F1783" s="139" t="n">
        <v>0</v>
      </c>
      <c r="G1783" s="139" t="n">
        <v>-5.13282</v>
      </c>
    </row>
    <row r="1784" ht="15.75" customHeight="1" s="165">
      <c r="A1784" s="139">
        <f>A1783+1</f>
        <v/>
      </c>
      <c r="B1784" s="139" t="n">
        <v>6304.83</v>
      </c>
      <c r="C1784" s="139" t="n">
        <v>0</v>
      </c>
      <c r="D1784" s="139">
        <f>IF(OR(MOD(A1784,$L$3)=0,MOD(A1784,$L$3+24)=0,MOD(A1784,$L$3-24)=0),1,"")</f>
        <v/>
      </c>
      <c r="E1784" s="139">
        <f>IF(OR(A1784=$M$3,A1784=$M$3+12,A1784=$M$3-12),1,"")</f>
        <v/>
      </c>
      <c r="F1784" s="139" t="n">
        <v>0</v>
      </c>
      <c r="G1784" s="139" t="n">
        <v>-5.13282</v>
      </c>
    </row>
    <row r="1785" ht="15.75" customHeight="1" s="165">
      <c r="A1785" s="139">
        <f>A1784+1</f>
        <v/>
      </c>
      <c r="B1785" s="139" t="n">
        <v>2330.96</v>
      </c>
      <c r="C1785" s="139" t="n">
        <v>0.645383</v>
      </c>
      <c r="D1785" s="139">
        <f>IF(OR(MOD(A1785,$L$3)=0,MOD(A1785,$L$3+24)=0,MOD(A1785,$L$3-24)=0),1,"")</f>
        <v/>
      </c>
      <c r="E1785" s="139">
        <f>IF(OR(A1785=$M$3,A1785=$M$3+12,A1785=$M$3-12),1,"")</f>
        <v/>
      </c>
      <c r="F1785" s="139" t="n">
        <v>2441.74</v>
      </c>
      <c r="G1785" s="139" t="n">
        <v>22.5781</v>
      </c>
    </row>
    <row r="1786" ht="15.75" customHeight="1" s="165">
      <c r="A1786" s="139">
        <f>A1785+1</f>
        <v/>
      </c>
      <c r="B1786" s="139" t="n">
        <v>1307.23</v>
      </c>
      <c r="C1786" s="139" t="n">
        <v>1.75978</v>
      </c>
      <c r="D1786" s="139">
        <f>IF(OR(MOD(A1786,$L$3)=0,MOD(A1786,$L$3+24)=0,MOD(A1786,$L$3-24)=0),1,"")</f>
        <v/>
      </c>
      <c r="E1786" s="139">
        <f>IF(OR(A1786=$M$3,A1786=$M$3+12,A1786=$M$3-12),1,"")</f>
        <v/>
      </c>
      <c r="F1786" s="139" t="n">
        <v>0</v>
      </c>
      <c r="G1786" s="139" t="n">
        <v>4178.16</v>
      </c>
    </row>
    <row r="1787" ht="15.75" customHeight="1" s="165">
      <c r="A1787" s="139">
        <f>A1786+1</f>
        <v/>
      </c>
      <c r="B1787" s="139" t="n">
        <v>2027.38</v>
      </c>
      <c r="C1787" s="139" t="n">
        <v>2.74258</v>
      </c>
      <c r="D1787" s="139">
        <f>IF(OR(MOD(A1787,$L$3)=0,MOD(A1787,$L$3+24)=0,MOD(A1787,$L$3-24)=0),1,"")</f>
        <v/>
      </c>
      <c r="E1787" s="139">
        <f>IF(OR(A1787=$M$3,A1787=$M$3+12,A1787=$M$3-12),1,"")</f>
        <v/>
      </c>
      <c r="F1787" s="139" t="n">
        <v>0</v>
      </c>
      <c r="G1787" s="139" t="n">
        <v>279.967</v>
      </c>
    </row>
    <row r="1788" ht="15.75" customHeight="1" s="165">
      <c r="A1788" s="139">
        <f>A1787+1</f>
        <v/>
      </c>
      <c r="B1788" s="139" t="n">
        <v>2988.75</v>
      </c>
      <c r="C1788" s="139" t="n">
        <v>2.89089</v>
      </c>
      <c r="D1788" s="139">
        <f>IF(OR(MOD(A1788,$L$3)=0,MOD(A1788,$L$3+24)=0,MOD(A1788,$L$3-24)=0),1,"")</f>
        <v/>
      </c>
      <c r="E1788" s="139">
        <f>IF(OR(A1788=$M$3,A1788=$M$3+12,A1788=$M$3-12),1,"")</f>
        <v/>
      </c>
      <c r="F1788" s="139" t="n">
        <v>0</v>
      </c>
      <c r="G1788" s="139" t="n">
        <v>1862.5</v>
      </c>
    </row>
    <row r="1789" ht="15.75" customHeight="1" s="165">
      <c r="A1789" s="139">
        <f>A1788+1</f>
        <v/>
      </c>
      <c r="B1789" s="139" t="n">
        <v>4019.89</v>
      </c>
      <c r="C1789" s="139" t="n">
        <v>3.02051</v>
      </c>
      <c r="D1789" s="139">
        <f>IF(OR(MOD(A1789,$L$3)=0,MOD(A1789,$L$3+24)=0,MOD(A1789,$L$3-24)=0),1,"")</f>
        <v/>
      </c>
      <c r="E1789" s="139">
        <f>IF(OR(A1789=$M$3,A1789=$M$3+12,A1789=$M$3-12),1,"")</f>
        <v/>
      </c>
      <c r="F1789" s="139" t="n">
        <v>3482.1</v>
      </c>
      <c r="G1789" s="139" t="n">
        <v>4159.66</v>
      </c>
    </row>
    <row r="1790" ht="15.75" customHeight="1" s="165">
      <c r="A1790" s="139">
        <f>A1789+1</f>
        <v/>
      </c>
      <c r="B1790" s="139" t="n">
        <v>4764.58</v>
      </c>
      <c r="C1790" s="139" t="n">
        <v>2.41563</v>
      </c>
      <c r="D1790" s="139">
        <f>IF(OR(MOD(A1790,$L$3)=0,MOD(A1790,$L$3+24)=0,MOD(A1790,$L$3-24)=0),1,"")</f>
        <v/>
      </c>
      <c r="E1790" s="139">
        <f>IF(OR(A1790=$M$3,A1790=$M$3+12,A1790=$M$3-12),1,"")</f>
        <v/>
      </c>
      <c r="F1790" s="139" t="n">
        <v>21404.7</v>
      </c>
      <c r="G1790" s="139" t="n">
        <v>4188.42</v>
      </c>
    </row>
    <row r="1791" ht="15.75" customHeight="1" s="165">
      <c r="A1791" s="139">
        <f>A1790+1</f>
        <v/>
      </c>
      <c r="B1791" s="139" t="n">
        <v>10501.8</v>
      </c>
      <c r="C1791" s="139" t="n">
        <v>1.87975</v>
      </c>
      <c r="D1791" s="139">
        <f>IF(OR(MOD(A1791,$L$3)=0,MOD(A1791,$L$3+24)=0,MOD(A1791,$L$3-24)=0),1,"")</f>
        <v/>
      </c>
      <c r="E1791" s="139">
        <f>IF(OR(A1791=$M$3,A1791=$M$3+12,A1791=$M$3-12),1,"")</f>
        <v/>
      </c>
      <c r="F1791" s="139" t="n">
        <v>33535.3</v>
      </c>
      <c r="G1791" s="139" t="n">
        <v>6457.99</v>
      </c>
    </row>
    <row r="1792" ht="15.75" customHeight="1" s="165">
      <c r="A1792" s="139">
        <f>A1791+1</f>
        <v/>
      </c>
      <c r="B1792" s="139" t="n">
        <v>14138.9</v>
      </c>
      <c r="C1792" s="139" t="n">
        <v>1.18243</v>
      </c>
      <c r="D1792" s="139">
        <f>IF(OR(MOD(A1792,$L$3)=0,MOD(A1792,$L$3+24)=0,MOD(A1792,$L$3-24)=0),1,"")</f>
        <v/>
      </c>
      <c r="E1792" s="139">
        <f>IF(OR(A1792=$M$3,A1792=$M$3+12,A1792=$M$3-12),1,"")</f>
        <v/>
      </c>
      <c r="F1792" s="139" t="n">
        <v>25193.1</v>
      </c>
      <c r="G1792" s="139" t="n">
        <v>6948.84</v>
      </c>
    </row>
    <row r="1793" ht="15.75" customHeight="1" s="165">
      <c r="A1793" s="139">
        <f>A1792+1</f>
        <v/>
      </c>
      <c r="B1793" s="139" t="n">
        <v>14585.3</v>
      </c>
      <c r="C1793" s="139" t="n">
        <v>0.452601</v>
      </c>
      <c r="D1793" s="139">
        <f>IF(OR(MOD(A1793,$L$3)=0,MOD(A1793,$L$3+24)=0,MOD(A1793,$L$3-24)=0),1,"")</f>
        <v/>
      </c>
      <c r="E1793" s="139">
        <f>IF(OR(A1793=$M$3,A1793=$M$3+12,A1793=$M$3-12),1,"")</f>
        <v/>
      </c>
      <c r="F1793" s="139" t="n">
        <v>38856.4</v>
      </c>
      <c r="G1793" s="139" t="n">
        <v>10274.2</v>
      </c>
    </row>
    <row r="1794" ht="15.75" customHeight="1" s="165">
      <c r="A1794" s="139">
        <f>A1793+1</f>
        <v/>
      </c>
      <c r="B1794" s="139" t="n">
        <v>16460.7</v>
      </c>
      <c r="C1794" s="139" t="n">
        <v>0.273681</v>
      </c>
      <c r="D1794" s="139">
        <f>IF(OR(MOD(A1794,$L$3)=0,MOD(A1794,$L$3+24)=0,MOD(A1794,$L$3-24)=0),1,"")</f>
        <v/>
      </c>
      <c r="E1794" s="139">
        <f>IF(OR(A1794=$M$3,A1794=$M$3+12,A1794=$M$3-12),1,"")</f>
        <v/>
      </c>
      <c r="F1794" s="139" t="n">
        <v>38333.1</v>
      </c>
      <c r="G1794" s="139" t="n">
        <v>192.185</v>
      </c>
    </row>
    <row r="1795" ht="15.75" customHeight="1" s="165">
      <c r="A1795" s="139">
        <f>A1794+1</f>
        <v/>
      </c>
      <c r="B1795" s="139" t="n">
        <v>18168.9</v>
      </c>
      <c r="C1795" s="139" t="n">
        <v>0.0904677</v>
      </c>
      <c r="D1795" s="139">
        <f>IF(OR(MOD(A1795,$L$3)=0,MOD(A1795,$L$3+24)=0,MOD(A1795,$L$3-24)=0),1,"")</f>
        <v/>
      </c>
      <c r="E1795" s="139">
        <f>IF(OR(A1795=$M$3,A1795=$M$3+12,A1795=$M$3-12),1,"")</f>
        <v/>
      </c>
      <c r="F1795" s="139" t="n">
        <v>39654.9</v>
      </c>
      <c r="G1795" s="139" t="n">
        <v>536.765</v>
      </c>
    </row>
    <row r="1796" ht="15.75" customHeight="1" s="165">
      <c r="A1796" s="139">
        <f>A1795+1</f>
        <v/>
      </c>
      <c r="B1796" s="139" t="n">
        <v>11016.5</v>
      </c>
      <c r="C1796" s="139" t="n">
        <v>0</v>
      </c>
      <c r="D1796" s="139">
        <f>IF(OR(MOD(A1796,$L$3)=0,MOD(A1796,$L$3+24)=0,MOD(A1796,$L$3-24)=0),1,"")</f>
        <v/>
      </c>
      <c r="E1796" s="139">
        <f>IF(OR(A1796=$M$3,A1796=$M$3+12,A1796=$M$3-12),1,"")</f>
        <v/>
      </c>
      <c r="F1796" s="139" t="n">
        <v>2681.39</v>
      </c>
      <c r="G1796" s="139" t="n">
        <v>-5.13282</v>
      </c>
    </row>
    <row r="1797" ht="15.75" customHeight="1" s="165">
      <c r="A1797" s="139">
        <f>A1796+1</f>
        <v/>
      </c>
      <c r="B1797" s="139" t="n">
        <v>13378.3</v>
      </c>
      <c r="C1797" s="139" t="n">
        <v>0</v>
      </c>
      <c r="D1797" s="139">
        <f>IF(OR(MOD(A1797,$L$3)=0,MOD(A1797,$L$3+24)=0,MOD(A1797,$L$3-24)=0),1,"")</f>
        <v/>
      </c>
      <c r="E1797" s="139">
        <f>IF(OR(A1797=$M$3,A1797=$M$3+12,A1797=$M$3-12),1,"")</f>
        <v/>
      </c>
      <c r="F1797" s="139" t="n">
        <v>3410.57</v>
      </c>
      <c r="G1797" s="139" t="n">
        <v>-5.13282</v>
      </c>
    </row>
    <row r="1798" ht="15.75" customHeight="1" s="165">
      <c r="A1798" s="139">
        <f>A1797+1</f>
        <v/>
      </c>
      <c r="B1798" s="139" t="n">
        <v>19868</v>
      </c>
      <c r="C1798" s="139" t="n">
        <v>0</v>
      </c>
      <c r="D1798" s="139">
        <f>IF(OR(MOD(A1798,$L$3)=0,MOD(A1798,$L$3+24)=0,MOD(A1798,$L$3-24)=0),1,"")</f>
        <v/>
      </c>
      <c r="E1798" s="139">
        <f>IF(OR(A1798=$M$3,A1798=$M$3+12,A1798=$M$3-12),1,"")</f>
        <v/>
      </c>
      <c r="F1798" s="139" t="n">
        <v>1260.3</v>
      </c>
      <c r="G1798" s="139" t="n">
        <v>-5.13282</v>
      </c>
    </row>
    <row r="1799" ht="15.75" customHeight="1" s="165">
      <c r="A1799" s="139">
        <f>A1798+1</f>
        <v/>
      </c>
      <c r="B1799" s="139" t="n">
        <v>10350.9</v>
      </c>
      <c r="C1799" s="139" t="n">
        <v>0</v>
      </c>
      <c r="D1799" s="139">
        <f>IF(OR(MOD(A1799,$L$3)=0,MOD(A1799,$L$3+24)=0,MOD(A1799,$L$3-24)=0),1,"")</f>
        <v/>
      </c>
      <c r="E1799" s="139">
        <f>IF(OR(A1799=$M$3,A1799=$M$3+12,A1799=$M$3-12),1,"")</f>
        <v/>
      </c>
      <c r="F1799" s="139" t="n">
        <v>1055.02</v>
      </c>
      <c r="G1799" s="139" t="n">
        <v>-5.13282</v>
      </c>
    </row>
    <row r="1800" ht="15.75" customHeight="1" s="165">
      <c r="A1800" s="139">
        <f>A1799+1</f>
        <v/>
      </c>
      <c r="B1800" s="139" t="n">
        <v>6669.8</v>
      </c>
      <c r="C1800" s="139" t="n">
        <v>0</v>
      </c>
      <c r="D1800" s="139">
        <f>IF(OR(MOD(A1800,$L$3)=0,MOD(A1800,$L$3+24)=0,MOD(A1800,$L$3-24)=0),1,"")</f>
        <v/>
      </c>
      <c r="E1800" s="139">
        <f>IF(OR(A1800=$M$3,A1800=$M$3+12,A1800=$M$3-12),1,"")</f>
        <v/>
      </c>
      <c r="F1800" s="139" t="n">
        <v>11562.6</v>
      </c>
      <c r="G1800" s="139" t="n">
        <v>-5.13282</v>
      </c>
    </row>
    <row r="1801" ht="15.75" customHeight="1" s="165">
      <c r="A1801" s="139">
        <f>A1800+1</f>
        <v/>
      </c>
      <c r="B1801" s="139" t="n">
        <v>4594.38</v>
      </c>
      <c r="C1801" s="139" t="n">
        <v>0</v>
      </c>
      <c r="D1801" s="139">
        <f>IF(OR(MOD(A1801,$L$3)=0,MOD(A1801,$L$3+24)=0,MOD(A1801,$L$3-24)=0),1,"")</f>
        <v/>
      </c>
      <c r="E1801" s="139">
        <f>IF(OR(A1801=$M$3,A1801=$M$3+12,A1801=$M$3-12),1,"")</f>
        <v/>
      </c>
      <c r="F1801" s="139" t="n">
        <v>1974.78</v>
      </c>
      <c r="G1801" s="139" t="n">
        <v>-5.13282</v>
      </c>
    </row>
    <row r="1802" ht="15.75" customHeight="1" s="165">
      <c r="A1802" s="139">
        <f>A1801+1</f>
        <v/>
      </c>
      <c r="B1802" s="139" t="n">
        <v>5964.48</v>
      </c>
      <c r="C1802" s="139" t="n">
        <v>0</v>
      </c>
      <c r="D1802" s="139">
        <f>IF(OR(MOD(A1802,$L$3)=0,MOD(A1802,$L$3+24)=0,MOD(A1802,$L$3-24)=0),1,"")</f>
        <v/>
      </c>
      <c r="E1802" s="139">
        <f>IF(OR(A1802=$M$3,A1802=$M$3+12,A1802=$M$3-12),1,"")</f>
        <v/>
      </c>
      <c r="F1802" s="139" t="n">
        <v>2689.44</v>
      </c>
      <c r="G1802" s="139" t="n">
        <v>-5.13282</v>
      </c>
    </row>
    <row r="1803" ht="15.75" customHeight="1" s="165">
      <c r="A1803" s="139">
        <f>A1802+1</f>
        <v/>
      </c>
      <c r="B1803" s="139" t="n">
        <v>2682.7</v>
      </c>
      <c r="C1803" s="139" t="n">
        <v>0</v>
      </c>
      <c r="D1803" s="139">
        <f>IF(OR(MOD(A1803,$L$3)=0,MOD(A1803,$L$3+24)=0,MOD(A1803,$L$3-24)=0),1,"")</f>
        <v/>
      </c>
      <c r="E1803" s="139">
        <f>IF(OR(A1803=$M$3,A1803=$M$3+12,A1803=$M$3-12),1,"")</f>
        <v/>
      </c>
      <c r="F1803" s="139" t="n">
        <v>0</v>
      </c>
      <c r="G1803" s="139" t="n">
        <v>-5.13282</v>
      </c>
    </row>
    <row r="1804" ht="15.75" customHeight="1" s="165">
      <c r="A1804" s="139">
        <f>A1803+1</f>
        <v/>
      </c>
      <c r="B1804" s="139" t="n">
        <v>9176.040000000001</v>
      </c>
      <c r="C1804" s="139" t="n">
        <v>0</v>
      </c>
      <c r="D1804" s="139">
        <f>IF(OR(MOD(A1804,$L$3)=0,MOD(A1804,$L$3+24)=0,MOD(A1804,$L$3-24)=0),1,"")</f>
        <v/>
      </c>
      <c r="E1804" s="139">
        <f>IF(OR(A1804=$M$3,A1804=$M$3+12,A1804=$M$3-12),1,"")</f>
        <v/>
      </c>
      <c r="F1804" s="139" t="n">
        <v>1794.13</v>
      </c>
      <c r="G1804" s="139" t="n">
        <v>-5.13282</v>
      </c>
    </row>
    <row r="1805" ht="15.75" customHeight="1" s="165">
      <c r="A1805" s="139">
        <f>A1804+1</f>
        <v/>
      </c>
      <c r="B1805" s="139" t="n">
        <v>9469.58</v>
      </c>
      <c r="C1805" s="139" t="n">
        <v>0</v>
      </c>
      <c r="D1805" s="139">
        <f>IF(OR(MOD(A1805,$L$3)=0,MOD(A1805,$L$3+24)=0,MOD(A1805,$L$3-24)=0),1,"")</f>
        <v/>
      </c>
      <c r="E1805" s="139">
        <f>IF(OR(A1805=$M$3,A1805=$M$3+12,A1805=$M$3-12),1,"")</f>
        <v/>
      </c>
      <c r="F1805" s="139" t="n">
        <v>3150.82</v>
      </c>
      <c r="G1805" s="139" t="n">
        <v>-5.13282</v>
      </c>
    </row>
    <row r="1806" ht="15.75" customHeight="1" s="165">
      <c r="A1806" s="139">
        <f>A1805+1</f>
        <v/>
      </c>
      <c r="B1806" s="139" t="n">
        <v>8072.6</v>
      </c>
      <c r="C1806" s="139" t="n">
        <v>0</v>
      </c>
      <c r="D1806" s="139">
        <f>IF(OR(MOD(A1806,$L$3)=0,MOD(A1806,$L$3+24)=0,MOD(A1806,$L$3-24)=0),1,"")</f>
        <v/>
      </c>
      <c r="E1806" s="139">
        <f>IF(OR(A1806=$M$3,A1806=$M$3+12,A1806=$M$3-12),1,"")</f>
        <v/>
      </c>
      <c r="F1806" s="139" t="n">
        <v>0</v>
      </c>
      <c r="G1806" s="139" t="n">
        <v>-5.13282</v>
      </c>
    </row>
    <row r="1807" ht="15.75" customHeight="1" s="165">
      <c r="A1807" s="139">
        <f>A1806+1</f>
        <v/>
      </c>
      <c r="B1807" s="139" t="n">
        <v>8011.54</v>
      </c>
      <c r="C1807" s="139" t="n">
        <v>0</v>
      </c>
      <c r="D1807" s="139">
        <f>IF(OR(MOD(A1807,$L$3)=0,MOD(A1807,$L$3+24)=0,MOD(A1807,$L$3-24)=0),1,"")</f>
        <v/>
      </c>
      <c r="E1807" s="139">
        <f>IF(OR(A1807=$M$3,A1807=$M$3+12,A1807=$M$3-12),1,"")</f>
        <v/>
      </c>
      <c r="F1807" s="139" t="n">
        <v>0</v>
      </c>
      <c r="G1807" s="139" t="n">
        <v>-5.13282</v>
      </c>
    </row>
    <row r="1808" ht="15.75" customHeight="1" s="165">
      <c r="A1808" s="139">
        <f>A1807+1</f>
        <v/>
      </c>
      <c r="B1808" s="139" t="n">
        <v>10175.1</v>
      </c>
      <c r="C1808" s="139" t="n">
        <v>0</v>
      </c>
      <c r="D1808" s="139">
        <f>IF(OR(MOD(A1808,$L$3)=0,MOD(A1808,$L$3+24)=0,MOD(A1808,$L$3-24)=0),1,"")</f>
        <v/>
      </c>
      <c r="E1808" s="139">
        <f>IF(OR(A1808=$M$3,A1808=$M$3+12,A1808=$M$3-12),1,"")</f>
        <v/>
      </c>
      <c r="F1808" s="139" t="n">
        <v>728.9829999999999</v>
      </c>
      <c r="G1808" s="139" t="n">
        <v>-5.13282</v>
      </c>
    </row>
    <row r="1809" ht="15.75" customHeight="1" s="165">
      <c r="A1809" s="139">
        <f>A1808+1</f>
        <v/>
      </c>
      <c r="B1809" s="139" t="n">
        <v>11133.4</v>
      </c>
      <c r="C1809" s="139" t="n">
        <v>0.052265</v>
      </c>
      <c r="D1809" s="139">
        <f>IF(OR(MOD(A1809,$L$3)=0,MOD(A1809,$L$3+24)=0,MOD(A1809,$L$3-24)=0),1,"")</f>
        <v/>
      </c>
      <c r="E1809" s="139">
        <f>IF(OR(A1809=$M$3,A1809=$M$3+12,A1809=$M$3-12),1,"")</f>
        <v/>
      </c>
      <c r="F1809" s="139" t="n">
        <v>0</v>
      </c>
      <c r="G1809" s="139" t="n">
        <v>1413.73</v>
      </c>
    </row>
    <row r="1810" ht="15.75" customHeight="1" s="165">
      <c r="A1810" s="139">
        <f>A1809+1</f>
        <v/>
      </c>
      <c r="B1810" s="139" t="n">
        <v>4012.77</v>
      </c>
      <c r="C1810" s="139" t="n">
        <v>0.133018</v>
      </c>
      <c r="D1810" s="139">
        <f>IF(OR(MOD(A1810,$L$3)=0,MOD(A1810,$L$3+24)=0,MOD(A1810,$L$3-24)=0),1,"")</f>
        <v/>
      </c>
      <c r="E1810" s="139">
        <f>IF(OR(A1810=$M$3,A1810=$M$3+12,A1810=$M$3-12),1,"")</f>
        <v/>
      </c>
      <c r="F1810" s="139" t="n">
        <v>0</v>
      </c>
      <c r="G1810" s="139" t="n">
        <v>2266.34</v>
      </c>
    </row>
    <row r="1811" ht="15.75" customHeight="1" s="165">
      <c r="A1811" s="139">
        <f>A1810+1</f>
        <v/>
      </c>
      <c r="B1811" s="139" t="n">
        <v>5698.53</v>
      </c>
      <c r="C1811" s="139" t="n">
        <v>0.239994</v>
      </c>
      <c r="D1811" s="139">
        <f>IF(OR(MOD(A1811,$L$3)=0,MOD(A1811,$L$3+24)=0,MOD(A1811,$L$3-24)=0),1,"")</f>
        <v/>
      </c>
      <c r="E1811" s="139">
        <f>IF(OR(A1811=$M$3,A1811=$M$3+12,A1811=$M$3-12),1,"")</f>
        <v/>
      </c>
      <c r="F1811" s="139" t="n">
        <v>0</v>
      </c>
      <c r="G1811" s="139" t="n">
        <v>1587.48</v>
      </c>
    </row>
    <row r="1812" ht="15.75" customHeight="1" s="165">
      <c r="A1812" s="139">
        <f>A1811+1</f>
        <v/>
      </c>
      <c r="B1812" s="139" t="n">
        <v>6409.91</v>
      </c>
      <c r="C1812" s="139" t="n">
        <v>0.421957</v>
      </c>
      <c r="D1812" s="139">
        <f>IF(OR(MOD(A1812,$L$3)=0,MOD(A1812,$L$3+24)=0,MOD(A1812,$L$3-24)=0),1,"")</f>
        <v/>
      </c>
      <c r="E1812" s="139">
        <f>IF(OR(A1812=$M$3,A1812=$M$3+12,A1812=$M$3-12),1,"")</f>
        <v/>
      </c>
      <c r="F1812" s="139" t="n">
        <v>0</v>
      </c>
      <c r="G1812" s="139" t="n">
        <v>5100.58</v>
      </c>
    </row>
    <row r="1813" ht="15.75" customHeight="1" s="165">
      <c r="A1813" s="139">
        <f>A1812+1</f>
        <v/>
      </c>
      <c r="B1813" s="139" t="n">
        <v>6590.87</v>
      </c>
      <c r="C1813" s="139" t="n">
        <v>0.333155</v>
      </c>
      <c r="D1813" s="139">
        <f>IF(OR(MOD(A1813,$L$3)=0,MOD(A1813,$L$3+24)=0,MOD(A1813,$L$3-24)=0),1,"")</f>
        <v/>
      </c>
      <c r="E1813" s="139">
        <f>IF(OR(A1813=$M$3,A1813=$M$3+12,A1813=$M$3-12),1,"")</f>
        <v/>
      </c>
      <c r="F1813" s="139" t="n">
        <v>0</v>
      </c>
      <c r="G1813" s="139" t="n">
        <v>2834.05</v>
      </c>
    </row>
    <row r="1814" ht="15.75" customHeight="1" s="165">
      <c r="A1814" s="139">
        <f>A1813+1</f>
        <v/>
      </c>
      <c r="B1814" s="139" t="n">
        <v>10013.5</v>
      </c>
      <c r="C1814" s="139" t="n">
        <v>0.332771</v>
      </c>
      <c r="D1814" s="139">
        <f>IF(OR(MOD(A1814,$L$3)=0,MOD(A1814,$L$3+24)=0,MOD(A1814,$L$3-24)=0),1,"")</f>
        <v/>
      </c>
      <c r="E1814" s="139">
        <f>IF(OR(A1814=$M$3,A1814=$M$3+12,A1814=$M$3-12),1,"")</f>
        <v/>
      </c>
      <c r="F1814" s="139" t="n">
        <v>831.528</v>
      </c>
      <c r="G1814" s="139" t="n">
        <v>4793.94</v>
      </c>
    </row>
    <row r="1815" ht="15.75" customHeight="1" s="165">
      <c r="A1815" s="139">
        <f>A1814+1</f>
        <v/>
      </c>
      <c r="B1815" s="139" t="n">
        <v>11632</v>
      </c>
      <c r="C1815" s="139" t="n">
        <v>0.333384</v>
      </c>
      <c r="D1815" s="139">
        <f>IF(OR(MOD(A1815,$L$3)=0,MOD(A1815,$L$3+24)=0,MOD(A1815,$L$3-24)=0),1,"")</f>
        <v/>
      </c>
      <c r="E1815" s="139">
        <f>IF(OR(A1815=$M$3,A1815=$M$3+12,A1815=$M$3-12),1,"")</f>
        <v/>
      </c>
      <c r="F1815" s="139" t="n">
        <v>640.998</v>
      </c>
      <c r="G1815" s="139" t="n">
        <v>7882.53</v>
      </c>
    </row>
    <row r="1816" ht="15.75" customHeight="1" s="165">
      <c r="A1816" s="139">
        <f>A1815+1</f>
        <v/>
      </c>
      <c r="B1816" s="139" t="n">
        <v>16719.9</v>
      </c>
      <c r="C1816" s="139" t="n">
        <v>0.09424689999999999</v>
      </c>
      <c r="D1816" s="139">
        <f>IF(OR(MOD(A1816,$L$3)=0,MOD(A1816,$L$3+24)=0,MOD(A1816,$L$3-24)=0),1,"")</f>
        <v/>
      </c>
      <c r="E1816" s="139">
        <f>IF(OR(A1816=$M$3,A1816=$M$3+12,A1816=$M$3-12),1,"")</f>
        <v/>
      </c>
      <c r="F1816" s="139" t="n">
        <v>0</v>
      </c>
      <c r="G1816" s="139" t="n">
        <v>11433.9</v>
      </c>
    </row>
    <row r="1817" ht="15.75" customHeight="1" s="165">
      <c r="A1817" s="139">
        <f>A1816+1</f>
        <v/>
      </c>
      <c r="B1817" s="139" t="n">
        <v>18932.2</v>
      </c>
      <c r="C1817" s="139" t="n">
        <v>0.09534670000000001</v>
      </c>
      <c r="D1817" s="139">
        <f>IF(OR(MOD(A1817,$L$3)=0,MOD(A1817,$L$3+24)=0,MOD(A1817,$L$3-24)=0),1,"")</f>
        <v/>
      </c>
      <c r="E1817" s="139">
        <f>IF(OR(A1817=$M$3,A1817=$M$3+12,A1817=$M$3-12),1,"")</f>
        <v/>
      </c>
      <c r="F1817" s="139" t="n">
        <v>757.024</v>
      </c>
      <c r="G1817" s="139" t="n">
        <v>11843.9</v>
      </c>
    </row>
    <row r="1818" ht="15.75" customHeight="1" s="165">
      <c r="A1818" s="139">
        <f>A1817+1</f>
        <v/>
      </c>
      <c r="B1818" s="139" t="n">
        <v>23940.6</v>
      </c>
      <c r="C1818" s="139" t="n">
        <v>0.0567251</v>
      </c>
      <c r="D1818" s="139">
        <f>IF(OR(MOD(A1818,$L$3)=0,MOD(A1818,$L$3+24)=0,MOD(A1818,$L$3-24)=0),1,"")</f>
        <v/>
      </c>
      <c r="E1818" s="139">
        <f>IF(OR(A1818=$M$3,A1818=$M$3+12,A1818=$M$3-12),1,"")</f>
        <v/>
      </c>
      <c r="F1818" s="139" t="n">
        <v>0</v>
      </c>
      <c r="G1818" s="139" t="n">
        <v>5744.25</v>
      </c>
    </row>
    <row r="1819" ht="15.75" customHeight="1" s="165">
      <c r="A1819" s="139">
        <f>A1818+1</f>
        <v/>
      </c>
      <c r="B1819" s="139" t="n">
        <v>24906.1</v>
      </c>
      <c r="C1819" s="139" t="n">
        <v>0.0214393</v>
      </c>
      <c r="D1819" s="139">
        <f>IF(OR(MOD(A1819,$L$3)=0,MOD(A1819,$L$3+24)=0,MOD(A1819,$L$3-24)=0),1,"")</f>
        <v/>
      </c>
      <c r="E1819" s="139">
        <f>IF(OR(A1819=$M$3,A1819=$M$3+12,A1819=$M$3-12),1,"")</f>
        <v/>
      </c>
      <c r="F1819" s="139" t="n">
        <v>0</v>
      </c>
      <c r="G1819" s="139" t="n">
        <v>1581.68</v>
      </c>
    </row>
    <row r="1820" ht="15.75" customHeight="1" s="165">
      <c r="A1820" s="139">
        <f>A1819+1</f>
        <v/>
      </c>
      <c r="B1820" s="139" t="n">
        <v>25542.4</v>
      </c>
      <c r="C1820" s="139" t="n">
        <v>0</v>
      </c>
      <c r="D1820" s="139">
        <f>IF(OR(MOD(A1820,$L$3)=0,MOD(A1820,$L$3+24)=0,MOD(A1820,$L$3-24)=0),1,"")</f>
        <v/>
      </c>
      <c r="E1820" s="139">
        <f>IF(OR(A1820=$M$3,A1820=$M$3+12,A1820=$M$3-12),1,"")</f>
        <v/>
      </c>
      <c r="F1820" s="139" t="n">
        <v>2441.2</v>
      </c>
      <c r="G1820" s="139" t="n">
        <v>-5.13282</v>
      </c>
    </row>
    <row r="1821" ht="15.75" customHeight="1" s="165">
      <c r="A1821" s="139">
        <f>A1820+1</f>
        <v/>
      </c>
      <c r="B1821" s="139" t="n">
        <v>29177.7</v>
      </c>
      <c r="C1821" s="139" t="n">
        <v>0</v>
      </c>
      <c r="D1821" s="139">
        <f>IF(OR(MOD(A1821,$L$3)=0,MOD(A1821,$L$3+24)=0,MOD(A1821,$L$3-24)=0),1,"")</f>
        <v/>
      </c>
      <c r="E1821" s="139">
        <f>IF(OR(A1821=$M$3,A1821=$M$3+12,A1821=$M$3-12),1,"")</f>
        <v/>
      </c>
      <c r="F1821" s="139" t="n">
        <v>11822.3</v>
      </c>
      <c r="G1821" s="139" t="n">
        <v>-5.13282</v>
      </c>
    </row>
    <row r="1822" ht="15.75" customHeight="1" s="165">
      <c r="A1822" s="139">
        <f>A1821+1</f>
        <v/>
      </c>
      <c r="B1822" s="139" t="n">
        <v>36014.6</v>
      </c>
      <c r="C1822" s="139" t="n">
        <v>0</v>
      </c>
      <c r="D1822" s="139">
        <f>IF(OR(MOD(A1822,$L$3)=0,MOD(A1822,$L$3+24)=0,MOD(A1822,$L$3-24)=0),1,"")</f>
        <v/>
      </c>
      <c r="E1822" s="139">
        <f>IF(OR(A1822=$M$3,A1822=$M$3+12,A1822=$M$3-12),1,"")</f>
        <v/>
      </c>
      <c r="F1822" s="139" t="n">
        <v>10487.7</v>
      </c>
      <c r="G1822" s="139" t="n">
        <v>-5.13282</v>
      </c>
    </row>
    <row r="1823" ht="15.75" customHeight="1" s="165">
      <c r="A1823" s="139">
        <f>A1822+1</f>
        <v/>
      </c>
      <c r="B1823" s="139" t="n">
        <v>39116.9</v>
      </c>
      <c r="C1823" s="139" t="n">
        <v>0</v>
      </c>
      <c r="D1823" s="139">
        <f>IF(OR(MOD(A1823,$L$3)=0,MOD(A1823,$L$3+24)=0,MOD(A1823,$L$3-24)=0),1,"")</f>
        <v/>
      </c>
      <c r="E1823" s="139">
        <f>IF(OR(A1823=$M$3,A1823=$M$3+12,A1823=$M$3-12),1,"")</f>
        <v/>
      </c>
      <c r="F1823" s="139" t="n">
        <v>8760.65</v>
      </c>
      <c r="G1823" s="139" t="n">
        <v>-5.13282</v>
      </c>
    </row>
    <row r="1824" ht="15.75" customHeight="1" s="165">
      <c r="A1824" s="139">
        <f>A1823+1</f>
        <v/>
      </c>
      <c r="B1824" s="139" t="n">
        <v>39651.6</v>
      </c>
      <c r="C1824" s="139" t="n">
        <v>0</v>
      </c>
      <c r="D1824" s="139">
        <f>IF(OR(MOD(A1824,$L$3)=0,MOD(A1824,$L$3+24)=0,MOD(A1824,$L$3-24)=0),1,"")</f>
        <v/>
      </c>
      <c r="E1824" s="139">
        <f>IF(OR(A1824=$M$3,A1824=$M$3+12,A1824=$M$3-12),1,"")</f>
        <v/>
      </c>
      <c r="F1824" s="139" t="n">
        <v>12958.1</v>
      </c>
      <c r="G1824" s="139" t="n">
        <v>-5.13282</v>
      </c>
    </row>
    <row r="1825" ht="15.75" customHeight="1" s="165">
      <c r="A1825" s="139">
        <f>A1824+1</f>
        <v/>
      </c>
      <c r="B1825" s="139" t="n">
        <v>40053.4</v>
      </c>
      <c r="C1825" s="139" t="n">
        <v>0</v>
      </c>
      <c r="D1825" s="139">
        <f>IF(OR(MOD(A1825,$L$3)=0,MOD(A1825,$L$3+24)=0,MOD(A1825,$L$3-24)=0),1,"")</f>
        <v/>
      </c>
      <c r="E1825" s="139">
        <f>IF(OR(A1825=$M$3,A1825=$M$3+12,A1825=$M$3-12),1,"")</f>
        <v/>
      </c>
      <c r="F1825" s="139" t="n">
        <v>12085.3</v>
      </c>
      <c r="G1825" s="139" t="n">
        <v>-5.13282</v>
      </c>
    </row>
    <row r="1826" ht="15.75" customHeight="1" s="165">
      <c r="A1826" s="139">
        <f>A1825+1</f>
        <v/>
      </c>
      <c r="B1826" s="139" t="n">
        <v>39959.8</v>
      </c>
      <c r="C1826" s="139" t="n">
        <v>0</v>
      </c>
      <c r="D1826" s="139">
        <f>IF(OR(MOD(A1826,$L$3)=0,MOD(A1826,$L$3+24)=0,MOD(A1826,$L$3-24)=0),1,"")</f>
        <v/>
      </c>
      <c r="E1826" s="139">
        <f>IF(OR(A1826=$M$3,A1826=$M$3+12,A1826=$M$3-12),1,"")</f>
        <v/>
      </c>
      <c r="F1826" s="139" t="n">
        <v>24193.8</v>
      </c>
      <c r="G1826" s="139" t="n">
        <v>-5.13282</v>
      </c>
    </row>
    <row r="1827" ht="15.75" customHeight="1" s="165">
      <c r="A1827" s="139">
        <f>A1826+1</f>
        <v/>
      </c>
      <c r="B1827" s="139" t="n">
        <v>39614.8</v>
      </c>
      <c r="C1827" s="139" t="n">
        <v>0</v>
      </c>
      <c r="D1827" s="139">
        <f>IF(OR(MOD(A1827,$L$3)=0,MOD(A1827,$L$3+24)=0,MOD(A1827,$L$3-24)=0),1,"")</f>
        <v/>
      </c>
      <c r="E1827" s="139">
        <f>IF(OR(A1827=$M$3,A1827=$M$3+12,A1827=$M$3-12),1,"")</f>
        <v/>
      </c>
      <c r="F1827" s="139" t="n">
        <v>19601.8</v>
      </c>
      <c r="G1827" s="139" t="n">
        <v>-5.13282</v>
      </c>
    </row>
    <row r="1828" ht="15.75" customHeight="1" s="165">
      <c r="A1828" s="139">
        <f>A1827+1</f>
        <v/>
      </c>
      <c r="B1828" s="139" t="n">
        <v>39698.9</v>
      </c>
      <c r="C1828" s="139" t="n">
        <v>0</v>
      </c>
      <c r="D1828" s="139">
        <f>IF(OR(MOD(A1828,$L$3)=0,MOD(A1828,$L$3+24)=0,MOD(A1828,$L$3-24)=0),1,"")</f>
        <v/>
      </c>
      <c r="E1828" s="139">
        <f>IF(OR(A1828=$M$3,A1828=$M$3+12,A1828=$M$3-12),1,"")</f>
        <v/>
      </c>
      <c r="F1828" s="139" t="n">
        <v>15685.1</v>
      </c>
      <c r="G1828" s="139" t="n">
        <v>-5.13282</v>
      </c>
    </row>
    <row r="1829" ht="15.75" customHeight="1" s="165">
      <c r="A1829" s="139">
        <f>A1828+1</f>
        <v/>
      </c>
      <c r="B1829" s="139" t="n">
        <v>39216.1</v>
      </c>
      <c r="C1829" s="139" t="n">
        <v>0</v>
      </c>
      <c r="D1829" s="139">
        <f>IF(OR(MOD(A1829,$L$3)=0,MOD(A1829,$L$3+24)=0,MOD(A1829,$L$3-24)=0),1,"")</f>
        <v/>
      </c>
      <c r="E1829" s="139">
        <f>IF(OR(A1829=$M$3,A1829=$M$3+12,A1829=$M$3-12),1,"")</f>
        <v/>
      </c>
      <c r="F1829" s="139" t="n">
        <v>15112.3</v>
      </c>
      <c r="G1829" s="139" t="n">
        <v>-5.13282</v>
      </c>
    </row>
    <row r="1830" ht="15.75" customHeight="1" s="165">
      <c r="A1830" s="139">
        <f>A1829+1</f>
        <v/>
      </c>
      <c r="B1830" s="139" t="n">
        <v>39295.1</v>
      </c>
      <c r="C1830" s="139" t="n">
        <v>0</v>
      </c>
      <c r="D1830" s="139">
        <f>IF(OR(MOD(A1830,$L$3)=0,MOD(A1830,$L$3+24)=0,MOD(A1830,$L$3-24)=0),1,"")</f>
        <v/>
      </c>
      <c r="E1830" s="139">
        <f>IF(OR(A1830=$M$3,A1830=$M$3+12,A1830=$M$3-12),1,"")</f>
        <v/>
      </c>
      <c r="F1830" s="139" t="n">
        <v>17444</v>
      </c>
      <c r="G1830" s="139" t="n">
        <v>-5.13282</v>
      </c>
    </row>
    <row r="1831" ht="15.75" customHeight="1" s="165">
      <c r="A1831" s="139">
        <f>A1830+1</f>
        <v/>
      </c>
      <c r="B1831" s="139" t="n">
        <v>38696.4</v>
      </c>
      <c r="C1831" s="139" t="n">
        <v>0</v>
      </c>
      <c r="D1831" s="139">
        <f>IF(OR(MOD(A1831,$L$3)=0,MOD(A1831,$L$3+24)=0,MOD(A1831,$L$3-24)=0),1,"")</f>
        <v/>
      </c>
      <c r="E1831" s="139">
        <f>IF(OR(A1831=$M$3,A1831=$M$3+12,A1831=$M$3-12),1,"")</f>
        <v/>
      </c>
      <c r="F1831" s="139" t="n">
        <v>13693.6</v>
      </c>
      <c r="G1831" s="139" t="n">
        <v>-5.13282</v>
      </c>
    </row>
    <row r="1832" ht="15.75" customHeight="1" s="165">
      <c r="A1832" s="139">
        <f>A1831+1</f>
        <v/>
      </c>
      <c r="B1832" s="139" t="n">
        <v>38097.7</v>
      </c>
      <c r="C1832" s="139" t="n">
        <v>0</v>
      </c>
      <c r="D1832" s="139">
        <f>IF(OR(MOD(A1832,$L$3)=0,MOD(A1832,$L$3+24)=0,MOD(A1832,$L$3-24)=0),1,"")</f>
        <v/>
      </c>
      <c r="E1832" s="139">
        <f>IF(OR(A1832=$M$3,A1832=$M$3+12,A1832=$M$3-12),1,"")</f>
        <v/>
      </c>
      <c r="F1832" s="139" t="n">
        <v>10399.3</v>
      </c>
      <c r="G1832" s="139" t="n">
        <v>-5.13282</v>
      </c>
    </row>
    <row r="1833" ht="15.75" customHeight="1" s="165">
      <c r="A1833" s="139">
        <f>A1832+1</f>
        <v/>
      </c>
      <c r="B1833" s="139" t="n">
        <v>38722.6</v>
      </c>
      <c r="C1833" s="139" t="n">
        <v>0.0692455</v>
      </c>
      <c r="D1833" s="139">
        <f>IF(OR(MOD(A1833,$L$3)=0,MOD(A1833,$L$3+24)=0,MOD(A1833,$L$3-24)=0),1,"")</f>
        <v/>
      </c>
      <c r="E1833" s="139">
        <f>IF(OR(A1833=$M$3,A1833=$M$3+12,A1833=$M$3-12),1,"")</f>
        <v/>
      </c>
      <c r="F1833" s="139" t="n">
        <v>12870</v>
      </c>
      <c r="G1833" s="139" t="n">
        <v>2435.67</v>
      </c>
    </row>
    <row r="1834" ht="15.75" customHeight="1" s="165">
      <c r="A1834" s="139">
        <f>A1833+1</f>
        <v/>
      </c>
      <c r="B1834" s="139" t="n">
        <v>37749</v>
      </c>
      <c r="C1834" s="139" t="n">
        <v>0.159009</v>
      </c>
      <c r="D1834" s="139">
        <f>IF(OR(MOD(A1834,$L$3)=0,MOD(A1834,$L$3+24)=0,MOD(A1834,$L$3-24)=0),1,"")</f>
        <v/>
      </c>
      <c r="E1834" s="139">
        <f>IF(OR(A1834=$M$3,A1834=$M$3+12,A1834=$M$3-12),1,"")</f>
        <v/>
      </c>
      <c r="F1834" s="139" t="n">
        <v>8297.02</v>
      </c>
      <c r="G1834" s="139" t="n">
        <v>7372.99</v>
      </c>
    </row>
    <row r="1835" ht="15.75" customHeight="1" s="165">
      <c r="A1835" s="139">
        <f>A1834+1</f>
        <v/>
      </c>
      <c r="B1835" s="139" t="n">
        <v>32909.3</v>
      </c>
      <c r="C1835" s="139" t="n">
        <v>0.545111</v>
      </c>
      <c r="D1835" s="139">
        <f>IF(OR(MOD(A1835,$L$3)=0,MOD(A1835,$L$3+24)=0,MOD(A1835,$L$3-24)=0),1,"")</f>
        <v/>
      </c>
      <c r="E1835" s="139">
        <f>IF(OR(A1835=$M$3,A1835=$M$3+12,A1835=$M$3-12),1,"")</f>
        <v/>
      </c>
      <c r="F1835" s="139" t="n">
        <v>3518.47</v>
      </c>
      <c r="G1835" s="139" t="n">
        <v>11612.1</v>
      </c>
    </row>
    <row r="1836" ht="15.75" customHeight="1" s="165">
      <c r="A1836" s="139">
        <f>A1835+1</f>
        <v/>
      </c>
      <c r="B1836" s="139" t="n">
        <v>20509.9</v>
      </c>
      <c r="C1836" s="139" t="n">
        <v>0.820008</v>
      </c>
      <c r="D1836" s="139">
        <f>IF(OR(MOD(A1836,$L$3)=0,MOD(A1836,$L$3+24)=0,MOD(A1836,$L$3-24)=0),1,"")</f>
        <v/>
      </c>
      <c r="E1836" s="139">
        <f>IF(OR(A1836=$M$3,A1836=$M$3+12,A1836=$M$3-12),1,"")</f>
        <v/>
      </c>
      <c r="F1836" s="139" t="n">
        <v>0</v>
      </c>
      <c r="G1836" s="139" t="n">
        <v>14739.6</v>
      </c>
    </row>
    <row r="1837" ht="15.75" customHeight="1" s="165">
      <c r="A1837" s="139">
        <f>A1836+1</f>
        <v/>
      </c>
      <c r="B1837" s="139" t="n">
        <v>34787</v>
      </c>
      <c r="C1837" s="139" t="n">
        <v>2.07935</v>
      </c>
      <c r="D1837" s="139">
        <f>IF(OR(MOD(A1837,$L$3)=0,MOD(A1837,$L$3+24)=0,MOD(A1837,$L$3-24)=0),1,"")</f>
        <v/>
      </c>
      <c r="E1837" s="139">
        <f>IF(OR(A1837=$M$3,A1837=$M$3+12,A1837=$M$3-12),1,"")</f>
        <v/>
      </c>
      <c r="F1837" s="139" t="n">
        <v>0</v>
      </c>
      <c r="G1837" s="139" t="n">
        <v>16661.7</v>
      </c>
    </row>
    <row r="1838" ht="15.75" customHeight="1" s="165">
      <c r="A1838" s="139">
        <f>A1837+1</f>
        <v/>
      </c>
      <c r="B1838" s="139" t="n">
        <v>36881.9</v>
      </c>
      <c r="C1838" s="139" t="n">
        <v>3.59398</v>
      </c>
      <c r="D1838" s="139">
        <f>IF(OR(MOD(A1838,$L$3)=0,MOD(A1838,$L$3+24)=0,MOD(A1838,$L$3-24)=0),1,"")</f>
        <v/>
      </c>
      <c r="E1838" s="139">
        <f>IF(OR(A1838=$M$3,A1838=$M$3+12,A1838=$M$3-12),1,"")</f>
        <v/>
      </c>
      <c r="F1838" s="139" t="n">
        <v>0</v>
      </c>
      <c r="G1838" s="139" t="n">
        <v>16770.6</v>
      </c>
    </row>
    <row r="1839" ht="15.75" customHeight="1" s="165">
      <c r="A1839" s="139">
        <f>A1838+1</f>
        <v/>
      </c>
      <c r="B1839" s="139" t="n">
        <v>36536.6</v>
      </c>
      <c r="C1839" s="139" t="n">
        <v>3.8633</v>
      </c>
      <c r="D1839" s="139">
        <f>IF(OR(MOD(A1839,$L$3)=0,MOD(A1839,$L$3+24)=0,MOD(A1839,$L$3-24)=0),1,"")</f>
        <v/>
      </c>
      <c r="E1839" s="139">
        <f>IF(OR(A1839=$M$3,A1839=$M$3+12,A1839=$M$3-12),1,"")</f>
        <v/>
      </c>
      <c r="F1839" s="139" t="n">
        <v>10051.7</v>
      </c>
      <c r="G1839" s="139" t="n">
        <v>16770.6</v>
      </c>
    </row>
    <row r="1840" ht="15.75" customHeight="1" s="165">
      <c r="A1840" s="139">
        <f>A1839+1</f>
        <v/>
      </c>
      <c r="B1840" s="139" t="n">
        <v>39627.1</v>
      </c>
      <c r="C1840" s="139" t="n">
        <v>3.3529</v>
      </c>
      <c r="D1840" s="139">
        <f>IF(OR(MOD(A1840,$L$3)=0,MOD(A1840,$L$3+24)=0,MOD(A1840,$L$3-24)=0),1,"")</f>
        <v/>
      </c>
      <c r="E1840" s="139">
        <f>IF(OR(A1840=$M$3,A1840=$M$3+12,A1840=$M$3-12),1,"")</f>
        <v/>
      </c>
      <c r="F1840" s="139" t="n">
        <v>11598.8</v>
      </c>
      <c r="G1840" s="139" t="n">
        <v>15070.4</v>
      </c>
    </row>
    <row r="1841" ht="15.75" customHeight="1" s="165">
      <c r="A1841" s="139">
        <f>A1840+1</f>
        <v/>
      </c>
      <c r="B1841" s="139" t="n">
        <v>39149.2</v>
      </c>
      <c r="C1841" s="139" t="n">
        <v>2.61849</v>
      </c>
      <c r="D1841" s="139">
        <f>IF(OR(MOD(A1841,$L$3)=0,MOD(A1841,$L$3+24)=0,MOD(A1841,$L$3-24)=0),1,"")</f>
        <v/>
      </c>
      <c r="E1841" s="139">
        <f>IF(OR(A1841=$M$3,A1841=$M$3+12,A1841=$M$3-12),1,"")</f>
        <v/>
      </c>
      <c r="F1841" s="139" t="n">
        <v>9076.030000000001</v>
      </c>
      <c r="G1841" s="139" t="n">
        <v>12316.5</v>
      </c>
    </row>
    <row r="1842" ht="15.75" customHeight="1" s="165">
      <c r="A1842" s="139">
        <f>A1841+1</f>
        <v/>
      </c>
      <c r="B1842" s="139" t="n">
        <v>38971.1</v>
      </c>
      <c r="C1842" s="139" t="n">
        <v>1.62351</v>
      </c>
      <c r="D1842" s="139">
        <f>IF(OR(MOD(A1842,$L$3)=0,MOD(A1842,$L$3+24)=0,MOD(A1842,$L$3-24)=0),1,"")</f>
        <v/>
      </c>
      <c r="E1842" s="139">
        <f>IF(OR(A1842=$M$3,A1842=$M$3+12,A1842=$M$3-12),1,"")</f>
        <v/>
      </c>
      <c r="F1842" s="139" t="n">
        <v>10388.5</v>
      </c>
      <c r="G1842" s="139" t="n">
        <v>8206.790000000001</v>
      </c>
    </row>
    <row r="1843" ht="15.75" customHeight="1" s="165">
      <c r="A1843" s="139">
        <f>A1842+1</f>
        <v/>
      </c>
      <c r="B1843" s="139" t="n">
        <v>38650.7</v>
      </c>
      <c r="C1843" s="139" t="n">
        <v>0.53395</v>
      </c>
      <c r="D1843" s="139">
        <f>IF(OR(MOD(A1843,$L$3)=0,MOD(A1843,$L$3+24)=0,MOD(A1843,$L$3-24)=0),1,"")</f>
        <v/>
      </c>
      <c r="E1843" s="139">
        <f>IF(OR(A1843=$M$3,A1843=$M$3+12,A1843=$M$3-12),1,"")</f>
        <v/>
      </c>
      <c r="F1843" s="139" t="n">
        <v>7113.21</v>
      </c>
      <c r="G1843" s="139" t="n">
        <v>3297.88</v>
      </c>
    </row>
    <row r="1844" ht="15.75" customHeight="1" s="165">
      <c r="A1844" s="139">
        <f>A1843+1</f>
        <v/>
      </c>
      <c r="B1844" s="139" t="n">
        <v>39140.5</v>
      </c>
      <c r="C1844" s="139" t="n">
        <v>0</v>
      </c>
      <c r="D1844" s="139">
        <f>IF(OR(MOD(A1844,$L$3)=0,MOD(A1844,$L$3+24)=0,MOD(A1844,$L$3-24)=0),1,"")</f>
        <v/>
      </c>
      <c r="E1844" s="139">
        <f>IF(OR(A1844=$M$3,A1844=$M$3+12,A1844=$M$3-12),1,"")</f>
        <v/>
      </c>
      <c r="F1844" s="139" t="n">
        <v>3074.98</v>
      </c>
      <c r="G1844" s="139" t="n">
        <v>-5.13282</v>
      </c>
    </row>
    <row r="1845" ht="15.75" customHeight="1" s="165">
      <c r="A1845" s="139">
        <f>A1844+1</f>
        <v/>
      </c>
      <c r="B1845" s="139" t="n">
        <v>39795.4</v>
      </c>
      <c r="C1845" s="139" t="n">
        <v>0</v>
      </c>
      <c r="D1845" s="139">
        <f>IF(OR(MOD(A1845,$L$3)=0,MOD(A1845,$L$3+24)=0,MOD(A1845,$L$3-24)=0),1,"")</f>
        <v/>
      </c>
      <c r="E1845" s="139">
        <f>IF(OR(A1845=$M$3,A1845=$M$3+12,A1845=$M$3-12),1,"")</f>
        <v/>
      </c>
      <c r="F1845" s="139" t="n">
        <v>1187.77</v>
      </c>
      <c r="G1845" s="139" t="n">
        <v>-5.13282</v>
      </c>
    </row>
    <row r="1846" ht="15.75" customHeight="1" s="165">
      <c r="A1846" s="139">
        <f>A1845+1</f>
        <v/>
      </c>
      <c r="B1846" s="139" t="n">
        <v>38525.4</v>
      </c>
      <c r="C1846" s="139" t="n">
        <v>0</v>
      </c>
      <c r="D1846" s="139">
        <f>IF(OR(MOD(A1846,$L$3)=0,MOD(A1846,$L$3+24)=0,MOD(A1846,$L$3-24)=0),1,"")</f>
        <v/>
      </c>
      <c r="E1846" s="139">
        <f>IF(OR(A1846=$M$3,A1846=$M$3+12,A1846=$M$3-12),1,"")</f>
        <v/>
      </c>
      <c r="F1846" s="139" t="n">
        <v>0</v>
      </c>
      <c r="G1846" s="139" t="n">
        <v>-5.13282</v>
      </c>
    </row>
    <row r="1847" ht="15.75" customHeight="1" s="165">
      <c r="A1847" s="139">
        <f>A1846+1</f>
        <v/>
      </c>
      <c r="B1847" s="139" t="n">
        <v>39343.4</v>
      </c>
      <c r="C1847" s="139" t="n">
        <v>0</v>
      </c>
      <c r="D1847" s="139">
        <f>IF(OR(MOD(A1847,$L$3)=0,MOD(A1847,$L$3+24)=0,MOD(A1847,$L$3-24)=0),1,"")</f>
        <v/>
      </c>
      <c r="E1847" s="139">
        <f>IF(OR(A1847=$M$3,A1847=$M$3+12,A1847=$M$3-12),1,"")</f>
        <v/>
      </c>
      <c r="F1847" s="139" t="n">
        <v>0</v>
      </c>
      <c r="G1847" s="139" t="n">
        <v>-5.13282</v>
      </c>
    </row>
    <row r="1848" ht="15.75" customHeight="1" s="165">
      <c r="A1848" s="139">
        <f>A1847+1</f>
        <v/>
      </c>
      <c r="B1848" s="139" t="n">
        <v>38557.4</v>
      </c>
      <c r="C1848" s="139" t="n">
        <v>0</v>
      </c>
      <c r="D1848" s="139">
        <f>IF(OR(MOD(A1848,$L$3)=0,MOD(A1848,$L$3+24)=0,MOD(A1848,$L$3-24)=0),1,"")</f>
        <v/>
      </c>
      <c r="E1848" s="139">
        <f>IF(OR(A1848=$M$3,A1848=$M$3+12,A1848=$M$3-12),1,"")</f>
        <v/>
      </c>
      <c r="F1848" s="139" t="n">
        <v>0</v>
      </c>
      <c r="G1848" s="139" t="n">
        <v>-5.13282</v>
      </c>
    </row>
    <row r="1849" ht="15.75" customHeight="1" s="165">
      <c r="A1849" s="139">
        <f>A1848+1</f>
        <v/>
      </c>
      <c r="B1849" s="139" t="n">
        <v>38745.9</v>
      </c>
      <c r="C1849" s="139" t="n">
        <v>0</v>
      </c>
      <c r="D1849" s="139">
        <f>IF(OR(MOD(A1849,$L$3)=0,MOD(A1849,$L$3+24)=0,MOD(A1849,$L$3-24)=0),1,"")</f>
        <v/>
      </c>
      <c r="E1849" s="139">
        <f>IF(OR(A1849=$M$3,A1849=$M$3+12,A1849=$M$3-12),1,"")</f>
        <v/>
      </c>
      <c r="F1849" s="139" t="n">
        <v>0</v>
      </c>
      <c r="G1849" s="139" t="n">
        <v>-5.13282</v>
      </c>
    </row>
    <row r="1850" ht="15.75" customHeight="1" s="165">
      <c r="A1850" s="139">
        <f>A1849+1</f>
        <v/>
      </c>
      <c r="B1850" s="139" t="n">
        <v>37529.4</v>
      </c>
      <c r="C1850" s="139" t="n">
        <v>0</v>
      </c>
      <c r="D1850" s="139">
        <f>IF(OR(MOD(A1850,$L$3)=0,MOD(A1850,$L$3+24)=0,MOD(A1850,$L$3-24)=0),1,"")</f>
        <v/>
      </c>
      <c r="E1850" s="139">
        <f>IF(OR(A1850=$M$3,A1850=$M$3+12,A1850=$M$3-12),1,"")</f>
        <v/>
      </c>
      <c r="F1850" s="139" t="n">
        <v>0</v>
      </c>
      <c r="G1850" s="139" t="n">
        <v>-5.13282</v>
      </c>
    </row>
    <row r="1851" ht="15.75" customHeight="1" s="165">
      <c r="A1851" s="139">
        <f>A1850+1</f>
        <v/>
      </c>
      <c r="B1851" s="139" t="n">
        <v>38496.8</v>
      </c>
      <c r="C1851" s="139" t="n">
        <v>0</v>
      </c>
      <c r="D1851" s="139">
        <f>IF(OR(MOD(A1851,$L$3)=0,MOD(A1851,$L$3+24)=0,MOD(A1851,$L$3-24)=0),1,"")</f>
        <v/>
      </c>
      <c r="E1851" s="139">
        <f>IF(OR(A1851=$M$3,A1851=$M$3+12,A1851=$M$3-12),1,"")</f>
        <v/>
      </c>
      <c r="F1851" s="139" t="n">
        <v>0</v>
      </c>
      <c r="G1851" s="139" t="n">
        <v>-5.13282</v>
      </c>
    </row>
    <row r="1852" ht="15.75" customHeight="1" s="165">
      <c r="A1852" s="139">
        <f>A1851+1</f>
        <v/>
      </c>
      <c r="B1852" s="139" t="n">
        <v>39616.2</v>
      </c>
      <c r="C1852" s="139" t="n">
        <v>0</v>
      </c>
      <c r="D1852" s="139">
        <f>IF(OR(MOD(A1852,$L$3)=0,MOD(A1852,$L$3+24)=0,MOD(A1852,$L$3-24)=0),1,"")</f>
        <v/>
      </c>
      <c r="E1852" s="139">
        <f>IF(OR(A1852=$M$3,A1852=$M$3+12,A1852=$M$3-12),1,"")</f>
        <v/>
      </c>
      <c r="F1852" s="139" t="n">
        <v>0</v>
      </c>
      <c r="G1852" s="139" t="n">
        <v>-5.13282</v>
      </c>
    </row>
    <row r="1853" ht="15.75" customHeight="1" s="165">
      <c r="A1853" s="139">
        <f>A1852+1</f>
        <v/>
      </c>
      <c r="B1853" s="139" t="n">
        <v>38967.9</v>
      </c>
      <c r="C1853" s="139" t="n">
        <v>0</v>
      </c>
      <c r="D1853" s="139">
        <f>IF(OR(MOD(A1853,$L$3)=0,MOD(A1853,$L$3+24)=0,MOD(A1853,$L$3-24)=0),1,"")</f>
        <v/>
      </c>
      <c r="E1853" s="139">
        <f>IF(OR(A1853=$M$3,A1853=$M$3+12,A1853=$M$3-12),1,"")</f>
        <v/>
      </c>
      <c r="F1853" s="139" t="n">
        <v>0</v>
      </c>
      <c r="G1853" s="139" t="n">
        <v>-5.13282</v>
      </c>
    </row>
    <row r="1854" ht="15.75" customHeight="1" s="165">
      <c r="A1854" s="139">
        <f>A1853+1</f>
        <v/>
      </c>
      <c r="B1854" s="139" t="n">
        <v>37796.2</v>
      </c>
      <c r="C1854" s="139" t="n">
        <v>0</v>
      </c>
      <c r="D1854" s="139">
        <f>IF(OR(MOD(A1854,$L$3)=0,MOD(A1854,$L$3+24)=0,MOD(A1854,$L$3-24)=0),1,"")</f>
        <v/>
      </c>
      <c r="E1854" s="139">
        <f>IF(OR(A1854=$M$3,A1854=$M$3+12,A1854=$M$3-12),1,"")</f>
        <v/>
      </c>
      <c r="F1854" s="139" t="n">
        <v>0</v>
      </c>
      <c r="G1854" s="139" t="n">
        <v>-5.13282</v>
      </c>
    </row>
    <row r="1855" ht="15.75" customHeight="1" s="165">
      <c r="A1855" s="139">
        <f>A1854+1</f>
        <v/>
      </c>
      <c r="B1855" s="139" t="n">
        <v>37535.2</v>
      </c>
      <c r="C1855" s="139" t="n">
        <v>0</v>
      </c>
      <c r="D1855" s="139">
        <f>IF(OR(MOD(A1855,$L$3)=0,MOD(A1855,$L$3+24)=0,MOD(A1855,$L$3-24)=0),1,"")</f>
        <v/>
      </c>
      <c r="E1855" s="139">
        <f>IF(OR(A1855=$M$3,A1855=$M$3+12,A1855=$M$3-12),1,"")</f>
        <v/>
      </c>
      <c r="F1855" s="139" t="n">
        <v>0</v>
      </c>
      <c r="G1855" s="139" t="n">
        <v>-5.13282</v>
      </c>
    </row>
    <row r="1856" ht="15.75" customHeight="1" s="165">
      <c r="A1856" s="139">
        <f>A1855+1</f>
        <v/>
      </c>
      <c r="B1856" s="139" t="n">
        <v>37263.3</v>
      </c>
      <c r="C1856" s="139" t="n">
        <v>0</v>
      </c>
      <c r="D1856" s="139">
        <f>IF(OR(MOD(A1856,$L$3)=0,MOD(A1856,$L$3+24)=0,MOD(A1856,$L$3-24)=0),1,"")</f>
        <v/>
      </c>
      <c r="E1856" s="139">
        <f>IF(OR(A1856=$M$3,A1856=$M$3+12,A1856=$M$3-12),1,"")</f>
        <v/>
      </c>
      <c r="F1856" s="139" t="n">
        <v>3996.31</v>
      </c>
      <c r="G1856" s="139" t="n">
        <v>-5.13282</v>
      </c>
    </row>
    <row r="1857" ht="15.75" customHeight="1" s="165">
      <c r="A1857" s="139">
        <f>A1856+1</f>
        <v/>
      </c>
      <c r="B1857" s="139" t="n">
        <v>37191</v>
      </c>
      <c r="C1857" s="139" t="n">
        <v>0.675928</v>
      </c>
      <c r="D1857" s="139">
        <f>IF(OR(MOD(A1857,$L$3)=0,MOD(A1857,$L$3+24)=0,MOD(A1857,$L$3-24)=0),1,"")</f>
        <v/>
      </c>
      <c r="E1857" s="139">
        <f>IF(OR(A1857=$M$3,A1857=$M$3+12,A1857=$M$3-12),1,"")</f>
        <v/>
      </c>
      <c r="F1857" s="139" t="n">
        <v>8092.45</v>
      </c>
      <c r="G1857" s="139" t="n">
        <v>2501.58</v>
      </c>
    </row>
    <row r="1858" ht="15.75" customHeight="1" s="165">
      <c r="A1858" s="139">
        <f>A1857+1</f>
        <v/>
      </c>
      <c r="B1858" s="139" t="n">
        <v>27827.6</v>
      </c>
      <c r="C1858" s="139" t="n">
        <v>0.762111</v>
      </c>
      <c r="D1858" s="139">
        <f>IF(OR(MOD(A1858,$L$3)=0,MOD(A1858,$L$3+24)=0,MOD(A1858,$L$3-24)=0),1,"")</f>
        <v/>
      </c>
      <c r="E1858" s="139">
        <f>IF(OR(A1858=$M$3,A1858=$M$3+12,A1858=$M$3-12),1,"")</f>
        <v/>
      </c>
      <c r="F1858" s="139" t="n">
        <v>8499.360000000001</v>
      </c>
      <c r="G1858" s="139" t="n">
        <v>7430.45</v>
      </c>
    </row>
    <row r="1859" ht="15.75" customHeight="1" s="165">
      <c r="A1859" s="139">
        <f>A1858+1</f>
        <v/>
      </c>
      <c r="B1859" s="139" t="n">
        <v>23751.3</v>
      </c>
      <c r="C1859" s="139" t="n">
        <v>0.949192</v>
      </c>
      <c r="D1859" s="139">
        <f>IF(OR(MOD(A1859,$L$3)=0,MOD(A1859,$L$3+24)=0,MOD(A1859,$L$3-24)=0),1,"")</f>
        <v/>
      </c>
      <c r="E1859" s="139">
        <f>IF(OR(A1859=$M$3,A1859=$M$3+12,A1859=$M$3-12),1,"")</f>
        <v/>
      </c>
      <c r="F1859" s="139" t="n">
        <v>15889.7</v>
      </c>
      <c r="G1859" s="139" t="n">
        <v>11685.7</v>
      </c>
    </row>
    <row r="1860" ht="15.75" customHeight="1" s="165">
      <c r="A1860" s="139">
        <f>A1859+1</f>
        <v/>
      </c>
      <c r="B1860" s="139" t="n">
        <v>25482.3</v>
      </c>
      <c r="C1860" s="139" t="n">
        <v>2.56486</v>
      </c>
      <c r="D1860" s="139">
        <f>IF(OR(MOD(A1860,$L$3)=0,MOD(A1860,$L$3+24)=0,MOD(A1860,$L$3-24)=0),1,"")</f>
        <v/>
      </c>
      <c r="E1860" s="139">
        <f>IF(OR(A1860=$M$3,A1860=$M$3+12,A1860=$M$3-12),1,"")</f>
        <v/>
      </c>
      <c r="F1860" s="139" t="n">
        <v>2401.5</v>
      </c>
      <c r="G1860" s="139" t="n">
        <v>14698.2</v>
      </c>
    </row>
    <row r="1861" ht="15.75" customHeight="1" s="165">
      <c r="A1861" s="139">
        <f>A1860+1</f>
        <v/>
      </c>
      <c r="B1861" s="139" t="n">
        <v>29064.6</v>
      </c>
      <c r="C1861" s="139" t="n">
        <v>3.29919</v>
      </c>
      <c r="D1861" s="139">
        <f>IF(OR(MOD(A1861,$L$3)=0,MOD(A1861,$L$3+24)=0,MOD(A1861,$L$3-24)=0),1,"")</f>
        <v/>
      </c>
      <c r="E1861" s="139">
        <f>IF(OR(A1861=$M$3,A1861=$M$3+12,A1861=$M$3-12),1,"")</f>
        <v/>
      </c>
      <c r="F1861" s="139" t="n">
        <v>8262.309999999999</v>
      </c>
      <c r="G1861" s="139" t="n">
        <v>16554.7</v>
      </c>
    </row>
    <row r="1862" ht="15.75" customHeight="1" s="165">
      <c r="A1862" s="139">
        <f>A1861+1</f>
        <v/>
      </c>
      <c r="B1862" s="139" t="n">
        <v>31378.2</v>
      </c>
      <c r="C1862" s="139" t="n">
        <v>3.8573</v>
      </c>
      <c r="D1862" s="139">
        <f>IF(OR(MOD(A1862,$L$3)=0,MOD(A1862,$L$3+24)=0,MOD(A1862,$L$3-24)=0),1,"")</f>
        <v/>
      </c>
      <c r="E1862" s="139">
        <f>IF(OR(A1862=$M$3,A1862=$M$3+12,A1862=$M$3-12),1,"")</f>
        <v/>
      </c>
      <c r="F1862" s="139" t="n">
        <v>7566.52</v>
      </c>
      <c r="G1862" s="139" t="n">
        <v>16770.6</v>
      </c>
    </row>
    <row r="1863" ht="15.75" customHeight="1" s="165">
      <c r="A1863" s="139">
        <f>A1862+1</f>
        <v/>
      </c>
      <c r="B1863" s="139" t="n">
        <v>31068.9</v>
      </c>
      <c r="C1863" s="139" t="n">
        <v>3.12724</v>
      </c>
      <c r="D1863" s="139">
        <f>IF(OR(MOD(A1863,$L$3)=0,MOD(A1863,$L$3+24)=0,MOD(A1863,$L$3-24)=0),1,"")</f>
        <v/>
      </c>
      <c r="E1863" s="139">
        <f>IF(OR(A1863=$M$3,A1863=$M$3+12,A1863=$M$3-12),1,"")</f>
        <v/>
      </c>
      <c r="F1863" s="139" t="n">
        <v>10867</v>
      </c>
      <c r="G1863" s="139" t="n">
        <v>16755.5</v>
      </c>
    </row>
    <row r="1864" ht="15.75" customHeight="1" s="165">
      <c r="A1864" s="139">
        <f>A1863+1</f>
        <v/>
      </c>
      <c r="B1864" s="139" t="n">
        <v>34334.9</v>
      </c>
      <c r="C1864" s="139" t="n">
        <v>1.64957</v>
      </c>
      <c r="D1864" s="139">
        <f>IF(OR(MOD(A1864,$L$3)=0,MOD(A1864,$L$3+24)=0,MOD(A1864,$L$3-24)=0),1,"")</f>
        <v/>
      </c>
      <c r="E1864" s="139">
        <f>IF(OR(A1864=$M$3,A1864=$M$3+12,A1864=$M$3-12),1,"")</f>
        <v/>
      </c>
      <c r="F1864" s="139" t="n">
        <v>39370.7</v>
      </c>
      <c r="G1864" s="139" t="n">
        <v>15118.4</v>
      </c>
    </row>
    <row r="1865" ht="15.75" customHeight="1" s="165">
      <c r="A1865" s="139">
        <f>A1864+1</f>
        <v/>
      </c>
      <c r="B1865" s="139" t="n">
        <v>36300.9</v>
      </c>
      <c r="C1865" s="139" t="n">
        <v>1.722</v>
      </c>
      <c r="D1865" s="139">
        <f>IF(OR(MOD(A1865,$L$3)=0,MOD(A1865,$L$3+24)=0,MOD(A1865,$L$3-24)=0),1,"")</f>
        <v/>
      </c>
      <c r="E1865" s="139">
        <f>IF(OR(A1865=$M$3,A1865=$M$3+12,A1865=$M$3-12),1,"")</f>
        <v/>
      </c>
      <c r="F1865" s="139" t="n">
        <v>40053.4</v>
      </c>
      <c r="G1865" s="139" t="n">
        <v>11199</v>
      </c>
    </row>
    <row r="1866" ht="15.75" customHeight="1" s="165">
      <c r="A1866" s="139">
        <f>A1865+1</f>
        <v/>
      </c>
      <c r="B1866" s="139" t="n">
        <v>37366</v>
      </c>
      <c r="C1866" s="139" t="n">
        <v>1.47949</v>
      </c>
      <c r="D1866" s="139">
        <f>IF(OR(MOD(A1866,$L$3)=0,MOD(A1866,$L$3+24)=0,MOD(A1866,$L$3-24)=0),1,"")</f>
        <v/>
      </c>
      <c r="E1866" s="139">
        <f>IF(OR(A1866=$M$3,A1866=$M$3+12,A1866=$M$3-12),1,"")</f>
        <v/>
      </c>
      <c r="F1866" s="139" t="n">
        <v>40053.4</v>
      </c>
      <c r="G1866" s="139" t="n">
        <v>8249.48</v>
      </c>
    </row>
    <row r="1867" ht="15.75" customHeight="1" s="165">
      <c r="A1867" s="139">
        <f>A1866+1</f>
        <v/>
      </c>
      <c r="B1867" s="139" t="n">
        <v>36109.5</v>
      </c>
      <c r="C1867" s="139" t="n">
        <v>0.487601</v>
      </c>
      <c r="D1867" s="139">
        <f>IF(OR(MOD(A1867,$L$3)=0,MOD(A1867,$L$3+24)=0,MOD(A1867,$L$3-24)=0),1,"")</f>
        <v/>
      </c>
      <c r="E1867" s="139">
        <f>IF(OR(A1867=$M$3,A1867=$M$3+12,A1867=$M$3-12),1,"")</f>
        <v/>
      </c>
      <c r="F1867" s="139" t="n">
        <v>38203.4</v>
      </c>
      <c r="G1867" s="139" t="n">
        <v>3335.46</v>
      </c>
    </row>
    <row r="1868" ht="15.75" customHeight="1" s="165">
      <c r="A1868" s="139">
        <f>A1867+1</f>
        <v/>
      </c>
      <c r="B1868" s="139" t="n">
        <v>33755.4</v>
      </c>
      <c r="C1868" s="139" t="n">
        <v>0</v>
      </c>
      <c r="D1868" s="139">
        <f>IF(OR(MOD(A1868,$L$3)=0,MOD(A1868,$L$3+24)=0,MOD(A1868,$L$3-24)=0),1,"")</f>
        <v/>
      </c>
      <c r="E1868" s="139">
        <f>IF(OR(A1868=$M$3,A1868=$M$3+12,A1868=$M$3-12),1,"")</f>
        <v/>
      </c>
      <c r="F1868" s="139" t="n">
        <v>37635.6</v>
      </c>
      <c r="G1868" s="139" t="n">
        <v>-5.13282</v>
      </c>
    </row>
    <row r="1869" ht="15.75" customHeight="1" s="165">
      <c r="A1869" s="139">
        <f>A1868+1</f>
        <v/>
      </c>
      <c r="B1869" s="139" t="n">
        <v>37470.5</v>
      </c>
      <c r="C1869" s="139" t="n">
        <v>0</v>
      </c>
      <c r="D1869" s="139">
        <f>IF(OR(MOD(A1869,$L$3)=0,MOD(A1869,$L$3+24)=0,MOD(A1869,$L$3-24)=0),1,"")</f>
        <v/>
      </c>
      <c r="E1869" s="139">
        <f>IF(OR(A1869=$M$3,A1869=$M$3+12,A1869=$M$3-12),1,"")</f>
        <v/>
      </c>
      <c r="F1869" s="139" t="n">
        <v>39357.4</v>
      </c>
      <c r="G1869" s="139" t="n">
        <v>-5.13282</v>
      </c>
    </row>
    <row r="1870" ht="15.75" customHeight="1" s="165">
      <c r="A1870" s="139">
        <f>A1869+1</f>
        <v/>
      </c>
      <c r="B1870" s="139" t="n">
        <v>36785</v>
      </c>
      <c r="C1870" s="139" t="n">
        <v>0</v>
      </c>
      <c r="D1870" s="139">
        <f>IF(OR(MOD(A1870,$L$3)=0,MOD(A1870,$L$3+24)=0,MOD(A1870,$L$3-24)=0),1,"")</f>
        <v/>
      </c>
      <c r="E1870" s="139">
        <f>IF(OR(A1870=$M$3,A1870=$M$3+12,A1870=$M$3-12),1,"")</f>
        <v/>
      </c>
      <c r="F1870" s="139" t="n">
        <v>37098</v>
      </c>
      <c r="G1870" s="139" t="n">
        <v>-5.13282</v>
      </c>
    </row>
    <row r="1871" ht="15.75" customHeight="1" s="165">
      <c r="A1871" s="139">
        <f>A1870+1</f>
        <v/>
      </c>
      <c r="B1871" s="139" t="n">
        <v>39128.6</v>
      </c>
      <c r="C1871" s="139" t="n">
        <v>0</v>
      </c>
      <c r="D1871" s="139">
        <f>IF(OR(MOD(A1871,$L$3)=0,MOD(A1871,$L$3+24)=0,MOD(A1871,$L$3-24)=0),1,"")</f>
        <v/>
      </c>
      <c r="E1871" s="139">
        <f>IF(OR(A1871=$M$3,A1871=$M$3+12,A1871=$M$3-12),1,"")</f>
        <v/>
      </c>
      <c r="F1871" s="139" t="n">
        <v>39549.6</v>
      </c>
      <c r="G1871" s="139" t="n">
        <v>-5.13282</v>
      </c>
    </row>
    <row r="1872" ht="15.75" customHeight="1" s="165">
      <c r="A1872" s="139">
        <f>A1871+1</f>
        <v/>
      </c>
      <c r="B1872" s="139" t="n">
        <v>38442.6</v>
      </c>
      <c r="C1872" s="139" t="n">
        <v>0</v>
      </c>
      <c r="D1872" s="139">
        <f>IF(OR(MOD(A1872,$L$3)=0,MOD(A1872,$L$3+24)=0,MOD(A1872,$L$3-24)=0),1,"")</f>
        <v/>
      </c>
      <c r="E1872" s="139">
        <f>IF(OR(A1872=$M$3,A1872=$M$3+12,A1872=$M$3-12),1,"")</f>
        <v/>
      </c>
      <c r="F1872" s="139" t="n">
        <v>19760.4</v>
      </c>
      <c r="G1872" s="139" t="n">
        <v>-5.13282</v>
      </c>
    </row>
    <row r="1873" ht="15.75" customHeight="1" s="165">
      <c r="A1873" s="139">
        <f>A1872+1</f>
        <v/>
      </c>
      <c r="B1873" s="139" t="n">
        <v>38401.3</v>
      </c>
      <c r="C1873" s="139" t="n">
        <v>0</v>
      </c>
      <c r="D1873" s="139">
        <f>IF(OR(MOD(A1873,$L$3)=0,MOD(A1873,$L$3+24)=0,MOD(A1873,$L$3-24)=0),1,"")</f>
        <v/>
      </c>
      <c r="E1873" s="139">
        <f>IF(OR(A1873=$M$3,A1873=$M$3+12,A1873=$M$3-12),1,"")</f>
        <v/>
      </c>
      <c r="F1873" s="139" t="n">
        <v>2924.15</v>
      </c>
      <c r="G1873" s="139" t="n">
        <v>-5.13282</v>
      </c>
    </row>
    <row r="1874" ht="15.75" customHeight="1" s="165">
      <c r="A1874" s="139">
        <f>A1873+1</f>
        <v/>
      </c>
      <c r="B1874" s="139" t="n">
        <v>38901.8</v>
      </c>
      <c r="C1874" s="139" t="n">
        <v>0</v>
      </c>
      <c r="D1874" s="139">
        <f>IF(OR(MOD(A1874,$L$3)=0,MOD(A1874,$L$3+24)=0,MOD(A1874,$L$3-24)=0),1,"")</f>
        <v/>
      </c>
      <c r="E1874" s="139">
        <f>IF(OR(A1874=$M$3,A1874=$M$3+12,A1874=$M$3-12),1,"")</f>
        <v/>
      </c>
      <c r="F1874" s="139" t="n">
        <v>18972</v>
      </c>
      <c r="G1874" s="139" t="n">
        <v>-5.13282</v>
      </c>
    </row>
    <row r="1875" ht="15.75" customHeight="1" s="165">
      <c r="A1875" s="139">
        <f>A1874+1</f>
        <v/>
      </c>
      <c r="B1875" s="139" t="n">
        <v>38380</v>
      </c>
      <c r="C1875" s="139" t="n">
        <v>0</v>
      </c>
      <c r="D1875" s="139">
        <f>IF(OR(MOD(A1875,$L$3)=0,MOD(A1875,$L$3+24)=0,MOD(A1875,$L$3-24)=0),1,"")</f>
        <v/>
      </c>
      <c r="E1875" s="139">
        <f>IF(OR(A1875=$M$3,A1875=$M$3+12,A1875=$M$3-12),1,"")</f>
        <v/>
      </c>
      <c r="F1875" s="139" t="n">
        <v>299.095</v>
      </c>
      <c r="G1875" s="139" t="n">
        <v>-5.13282</v>
      </c>
    </row>
    <row r="1876" ht="15.75" customHeight="1" s="165">
      <c r="A1876" s="139">
        <f>A1875+1</f>
        <v/>
      </c>
      <c r="B1876" s="139" t="n">
        <v>38101.8</v>
      </c>
      <c r="C1876" s="139" t="n">
        <v>0</v>
      </c>
      <c r="D1876" s="139">
        <f>IF(OR(MOD(A1876,$L$3)=0,MOD(A1876,$L$3+24)=0,MOD(A1876,$L$3-24)=0),1,"")</f>
        <v/>
      </c>
      <c r="E1876" s="139">
        <f>IF(OR(A1876=$M$3,A1876=$M$3+12,A1876=$M$3-12),1,"")</f>
        <v/>
      </c>
      <c r="F1876" s="139" t="n">
        <v>3740.98</v>
      </c>
      <c r="G1876" s="139" t="n">
        <v>-5.13282</v>
      </c>
    </row>
    <row r="1877" ht="15.75" customHeight="1" s="165">
      <c r="A1877" s="139">
        <f>A1876+1</f>
        <v/>
      </c>
      <c r="B1877" s="139" t="n">
        <v>36964.9</v>
      </c>
      <c r="C1877" s="139" t="n">
        <v>0</v>
      </c>
      <c r="D1877" s="139">
        <f>IF(OR(MOD(A1877,$L$3)=0,MOD(A1877,$L$3+24)=0,MOD(A1877,$L$3-24)=0),1,"")</f>
        <v/>
      </c>
      <c r="E1877" s="139">
        <f>IF(OR(A1877=$M$3,A1877=$M$3+12,A1877=$M$3-12),1,"")</f>
        <v/>
      </c>
      <c r="F1877" s="139" t="n">
        <v>7215.95</v>
      </c>
      <c r="G1877" s="139" t="n">
        <v>-5.13282</v>
      </c>
    </row>
    <row r="1878" ht="15.75" customHeight="1" s="165">
      <c r="A1878" s="139">
        <f>A1877+1</f>
        <v/>
      </c>
      <c r="B1878" s="139" t="n">
        <v>34964.3</v>
      </c>
      <c r="C1878" s="139" t="n">
        <v>0</v>
      </c>
      <c r="D1878" s="139">
        <f>IF(OR(MOD(A1878,$L$3)=0,MOD(A1878,$L$3+24)=0,MOD(A1878,$L$3-24)=0),1,"")</f>
        <v/>
      </c>
      <c r="E1878" s="139">
        <f>IF(OR(A1878=$M$3,A1878=$M$3+12,A1878=$M$3-12),1,"")</f>
        <v/>
      </c>
      <c r="F1878" s="139" t="n">
        <v>0</v>
      </c>
      <c r="G1878" s="139" t="n">
        <v>-5.13282</v>
      </c>
    </row>
    <row r="1879" ht="15.75" customHeight="1" s="165">
      <c r="A1879" s="139">
        <f>A1878+1</f>
        <v/>
      </c>
      <c r="B1879" s="139" t="n">
        <v>36113.2</v>
      </c>
      <c r="C1879" s="139" t="n">
        <v>0</v>
      </c>
      <c r="D1879" s="139">
        <f>IF(OR(MOD(A1879,$L$3)=0,MOD(A1879,$L$3+24)=0,MOD(A1879,$L$3-24)=0),1,"")</f>
        <v/>
      </c>
      <c r="E1879" s="139">
        <f>IF(OR(A1879=$M$3,A1879=$M$3+12,A1879=$M$3-12),1,"")</f>
        <v/>
      </c>
      <c r="F1879" s="139" t="n">
        <v>0</v>
      </c>
      <c r="G1879" s="139" t="n">
        <v>-5.13282</v>
      </c>
    </row>
    <row r="1880" ht="15.75" customHeight="1" s="165">
      <c r="A1880" s="139">
        <f>A1879+1</f>
        <v/>
      </c>
      <c r="B1880" s="139" t="n">
        <v>34374.4</v>
      </c>
      <c r="C1880" s="139" t="n">
        <v>0.0156748</v>
      </c>
      <c r="D1880" s="139">
        <f>IF(OR(MOD(A1880,$L$3)=0,MOD(A1880,$L$3+24)=0,MOD(A1880,$L$3-24)=0),1,"")</f>
        <v/>
      </c>
      <c r="E1880" s="139">
        <f>IF(OR(A1880=$M$3,A1880=$M$3+12,A1880=$M$3-12),1,"")</f>
        <v/>
      </c>
      <c r="F1880" s="139" t="n">
        <v>1838.42</v>
      </c>
      <c r="G1880" s="139" t="n">
        <v>-5.13282</v>
      </c>
    </row>
    <row r="1881" ht="15.75" customHeight="1" s="165">
      <c r="A1881" s="139">
        <f>A1880+1</f>
        <v/>
      </c>
      <c r="B1881" s="139" t="n">
        <v>34893.6</v>
      </c>
      <c r="C1881" s="139" t="n">
        <v>0.333288</v>
      </c>
      <c r="D1881" s="139">
        <f>IF(OR(MOD(A1881,$L$3)=0,MOD(A1881,$L$3+24)=0,MOD(A1881,$L$3-24)=0),1,"")</f>
        <v/>
      </c>
      <c r="E1881" s="139">
        <f>IF(OR(A1881=$M$3,A1881=$M$3+12,A1881=$M$3-12),1,"")</f>
        <v/>
      </c>
      <c r="F1881" s="139" t="n">
        <v>1814.55</v>
      </c>
      <c r="G1881" s="139" t="n">
        <v>2552.35</v>
      </c>
    </row>
    <row r="1882" ht="15.75" customHeight="1" s="165">
      <c r="A1882" s="139">
        <f>A1881+1</f>
        <v/>
      </c>
      <c r="B1882" s="139" t="n">
        <v>23433.6</v>
      </c>
      <c r="C1882" s="139" t="n">
        <v>0.768494</v>
      </c>
      <c r="D1882" s="139">
        <f>IF(OR(MOD(A1882,$L$3)=0,MOD(A1882,$L$3+24)=0,MOD(A1882,$L$3-24)=0),1,"")</f>
        <v/>
      </c>
      <c r="E1882" s="139">
        <f>IF(OR(A1882=$M$3,A1882=$M$3+12,A1882=$M$3-12),1,"")</f>
        <v/>
      </c>
      <c r="F1882" s="139" t="n">
        <v>0</v>
      </c>
      <c r="G1882" s="139" t="n">
        <v>5889.36</v>
      </c>
    </row>
    <row r="1883" ht="15.75" customHeight="1" s="165">
      <c r="A1883" s="139">
        <f>A1882+1</f>
        <v/>
      </c>
      <c r="B1883" s="139" t="n">
        <v>28329.7</v>
      </c>
      <c r="C1883" s="139" t="n">
        <v>1.61791</v>
      </c>
      <c r="D1883" s="139">
        <f>IF(OR(MOD(A1883,$L$3)=0,MOD(A1883,$L$3+24)=0,MOD(A1883,$L$3-24)=0),1,"")</f>
        <v/>
      </c>
      <c r="E1883" s="139">
        <f>IF(OR(A1883=$M$3,A1883=$M$3+12,A1883=$M$3-12),1,"")</f>
        <v/>
      </c>
      <c r="F1883" s="139" t="n">
        <v>579.269</v>
      </c>
      <c r="G1883" s="139" t="n">
        <v>9303.51</v>
      </c>
    </row>
    <row r="1884" ht="15.75" customHeight="1" s="165">
      <c r="A1884" s="139">
        <f>A1883+1</f>
        <v/>
      </c>
      <c r="B1884" s="139" t="n">
        <v>27184.9</v>
      </c>
      <c r="C1884" s="139" t="n">
        <v>1.89276</v>
      </c>
      <c r="D1884" s="139">
        <f>IF(OR(MOD(A1884,$L$3)=0,MOD(A1884,$L$3+24)=0,MOD(A1884,$L$3-24)=0),1,"")</f>
        <v/>
      </c>
      <c r="E1884" s="139">
        <f>IF(OR(A1884=$M$3,A1884=$M$3+12,A1884=$M$3-12),1,"")</f>
        <v/>
      </c>
      <c r="F1884" s="139" t="n">
        <v>634.253</v>
      </c>
      <c r="G1884" s="139" t="n">
        <v>13940.8</v>
      </c>
    </row>
    <row r="1885" ht="15.75" customHeight="1" s="165">
      <c r="A1885" s="139">
        <f>A1884+1</f>
        <v/>
      </c>
      <c r="B1885" s="139" t="n">
        <v>28477.8</v>
      </c>
      <c r="C1885" s="139" t="n">
        <v>3.93066</v>
      </c>
      <c r="D1885" s="139">
        <f>IF(OR(MOD(A1885,$L$3)=0,MOD(A1885,$L$3+24)=0,MOD(A1885,$L$3-24)=0),1,"")</f>
        <v/>
      </c>
      <c r="E1885" s="139">
        <f>IF(OR(A1885=$M$3,A1885=$M$3+12,A1885=$M$3-12),1,"")</f>
        <v/>
      </c>
      <c r="F1885" s="139" t="n">
        <v>8252.99</v>
      </c>
      <c r="G1885" s="139" t="n">
        <v>15774.1</v>
      </c>
    </row>
    <row r="1886" ht="15.75" customHeight="1" s="165">
      <c r="A1886" s="139">
        <f>A1885+1</f>
        <v/>
      </c>
      <c r="B1886" s="139" t="n">
        <v>25933.6</v>
      </c>
      <c r="C1886" s="139" t="n">
        <v>4.07453</v>
      </c>
      <c r="D1886" s="139">
        <f>IF(OR(MOD(A1886,$L$3)=0,MOD(A1886,$L$3+24)=0,MOD(A1886,$L$3-24)=0),1,"")</f>
        <v/>
      </c>
      <c r="E1886" s="139">
        <f>IF(OR(A1886=$M$3,A1886=$M$3+12,A1886=$M$3-12),1,"")</f>
        <v/>
      </c>
      <c r="F1886" s="139" t="n">
        <v>9890.23</v>
      </c>
      <c r="G1886" s="139" t="n">
        <v>16723.4</v>
      </c>
    </row>
    <row r="1887" ht="15.75" customHeight="1" s="165">
      <c r="A1887" s="139">
        <f>A1886+1</f>
        <v/>
      </c>
      <c r="B1887" s="139" t="n">
        <v>22437.7</v>
      </c>
      <c r="C1887" s="139" t="n">
        <v>3.91193</v>
      </c>
      <c r="D1887" s="139">
        <f>IF(OR(MOD(A1887,$L$3)=0,MOD(A1887,$L$3+24)=0,MOD(A1887,$L$3-24)=0),1,"")</f>
        <v/>
      </c>
      <c r="E1887" s="139">
        <f>IF(OR(A1887=$M$3,A1887=$M$3+12,A1887=$M$3-12),1,"")</f>
        <v/>
      </c>
      <c r="F1887" s="139" t="n">
        <v>16468.5</v>
      </c>
      <c r="G1887" s="139" t="n">
        <v>16381.2</v>
      </c>
    </row>
    <row r="1888" ht="15.75" customHeight="1" s="165">
      <c r="A1888" s="139">
        <f>A1887+1</f>
        <v/>
      </c>
      <c r="B1888" s="139" t="n">
        <v>21092.2</v>
      </c>
      <c r="C1888" s="139" t="n">
        <v>3.42526</v>
      </c>
      <c r="D1888" s="139">
        <f>IF(OR(MOD(A1888,$L$3)=0,MOD(A1888,$L$3+24)=0,MOD(A1888,$L$3-24)=0),1,"")</f>
        <v/>
      </c>
      <c r="E1888" s="139">
        <f>IF(OR(A1888=$M$3,A1888=$M$3+12,A1888=$M$3-12),1,"")</f>
        <v/>
      </c>
      <c r="F1888" s="139" t="n">
        <v>22457.2</v>
      </c>
      <c r="G1888" s="139" t="n">
        <v>14777.7</v>
      </c>
    </row>
    <row r="1889" ht="15.75" customHeight="1" s="165">
      <c r="A1889" s="139">
        <f>A1888+1</f>
        <v/>
      </c>
      <c r="B1889" s="139" t="n">
        <v>17978.7</v>
      </c>
      <c r="C1889" s="139" t="n">
        <v>2.674</v>
      </c>
      <c r="D1889" s="139">
        <f>IF(OR(MOD(A1889,$L$3)=0,MOD(A1889,$L$3+24)=0,MOD(A1889,$L$3-24)=0),1,"")</f>
        <v/>
      </c>
      <c r="E1889" s="139">
        <f>IF(OR(A1889=$M$3,A1889=$M$3+12,A1889=$M$3-12),1,"")</f>
        <v/>
      </c>
      <c r="F1889" s="139" t="n">
        <v>28769</v>
      </c>
      <c r="G1889" s="139" t="n">
        <v>12058.6</v>
      </c>
    </row>
    <row r="1890" ht="15.75" customHeight="1" s="165">
      <c r="A1890" s="139">
        <f>A1889+1</f>
        <v/>
      </c>
      <c r="B1890" s="139" t="n">
        <v>12351.6</v>
      </c>
      <c r="C1890" s="139" t="n">
        <v>1.65744</v>
      </c>
      <c r="D1890" s="139">
        <f>IF(OR(MOD(A1890,$L$3)=0,MOD(A1890,$L$3+24)=0,MOD(A1890,$L$3-24)=0),1,"")</f>
        <v/>
      </c>
      <c r="E1890" s="139">
        <f>IF(OR(A1890=$M$3,A1890=$M$3+12,A1890=$M$3-12),1,"")</f>
        <v/>
      </c>
      <c r="F1890" s="139" t="n">
        <v>33607.7</v>
      </c>
      <c r="G1890" s="139" t="n">
        <v>8213.370000000001</v>
      </c>
    </row>
    <row r="1891" ht="15.75" customHeight="1" s="165">
      <c r="A1891" s="139">
        <f>A1890+1</f>
        <v/>
      </c>
      <c r="B1891" s="139" t="n">
        <v>13793.8</v>
      </c>
      <c r="C1891" s="139" t="n">
        <v>0.565752</v>
      </c>
      <c r="D1891" s="139">
        <f>IF(OR(MOD(A1891,$L$3)=0,MOD(A1891,$L$3+24)=0,MOD(A1891,$L$3-24)=0),1,"")</f>
        <v/>
      </c>
      <c r="E1891" s="139">
        <f>IF(OR(A1891=$M$3,A1891=$M$3+12,A1891=$M$3-12),1,"")</f>
        <v/>
      </c>
      <c r="F1891" s="139" t="n">
        <v>26634.9</v>
      </c>
      <c r="G1891" s="139" t="n">
        <v>3427.86</v>
      </c>
    </row>
    <row r="1892" ht="15.75" customHeight="1" s="165">
      <c r="A1892" s="139">
        <f>A1891+1</f>
        <v/>
      </c>
      <c r="B1892" s="139" t="n">
        <v>9548.290000000001</v>
      </c>
      <c r="C1892" s="139" t="n">
        <v>0</v>
      </c>
      <c r="D1892" s="139">
        <f>IF(OR(MOD(A1892,$L$3)=0,MOD(A1892,$L$3+24)=0,MOD(A1892,$L$3-24)=0),1,"")</f>
        <v/>
      </c>
      <c r="E1892" s="139">
        <f>IF(OR(A1892=$M$3,A1892=$M$3+12,A1892=$M$3-12),1,"")</f>
        <v/>
      </c>
      <c r="F1892" s="139" t="n">
        <v>27487.5</v>
      </c>
      <c r="G1892" s="139" t="n">
        <v>43.5934</v>
      </c>
    </row>
    <row r="1893" ht="15.75" customHeight="1" s="165">
      <c r="A1893" s="139">
        <f>A1892+1</f>
        <v/>
      </c>
      <c r="B1893" s="139" t="n">
        <v>19059.7</v>
      </c>
      <c r="C1893" s="139" t="n">
        <v>0</v>
      </c>
      <c r="D1893" s="139">
        <f>IF(OR(MOD(A1893,$L$3)=0,MOD(A1893,$L$3+24)=0,MOD(A1893,$L$3-24)=0),1,"")</f>
        <v/>
      </c>
      <c r="E1893" s="139">
        <f>IF(OR(A1893=$M$3,A1893=$M$3+12,A1893=$M$3-12),1,"")</f>
        <v/>
      </c>
      <c r="F1893" s="139" t="n">
        <v>33178.7</v>
      </c>
      <c r="G1893" s="139" t="n">
        <v>-5.13282</v>
      </c>
    </row>
    <row r="1894" ht="15.75" customHeight="1" s="165">
      <c r="A1894" s="139">
        <f>A1893+1</f>
        <v/>
      </c>
      <c r="B1894" s="139" t="n">
        <v>18666.4</v>
      </c>
      <c r="C1894" s="139" t="n">
        <v>0</v>
      </c>
      <c r="D1894" s="139">
        <f>IF(OR(MOD(A1894,$L$3)=0,MOD(A1894,$L$3+24)=0,MOD(A1894,$L$3-24)=0),1,"")</f>
        <v/>
      </c>
      <c r="E1894" s="139">
        <f>IF(OR(A1894=$M$3,A1894=$M$3+12,A1894=$M$3-12),1,"")</f>
        <v/>
      </c>
      <c r="F1894" s="139" t="n">
        <v>30366.4</v>
      </c>
      <c r="G1894" s="139" t="n">
        <v>-5.13282</v>
      </c>
    </row>
    <row r="1895" ht="15.75" customHeight="1" s="165">
      <c r="A1895" s="139">
        <f>A1894+1</f>
        <v/>
      </c>
      <c r="B1895" s="139" t="n">
        <v>19501.1</v>
      </c>
      <c r="C1895" s="139" t="n">
        <v>0</v>
      </c>
      <c r="D1895" s="139">
        <f>IF(OR(MOD(A1895,$L$3)=0,MOD(A1895,$L$3+24)=0,MOD(A1895,$L$3-24)=0),1,"")</f>
        <v/>
      </c>
      <c r="E1895" s="139">
        <f>IF(OR(A1895=$M$3,A1895=$M$3+12,A1895=$M$3-12),1,"")</f>
        <v/>
      </c>
      <c r="F1895" s="139" t="n">
        <v>12999.7</v>
      </c>
      <c r="G1895" s="139" t="n">
        <v>-5.13282</v>
      </c>
    </row>
    <row r="1896" ht="15.75" customHeight="1" s="165">
      <c r="A1896" s="139">
        <f>A1895+1</f>
        <v/>
      </c>
      <c r="B1896" s="139" t="n">
        <v>21311.7</v>
      </c>
      <c r="C1896" s="139" t="n">
        <v>0</v>
      </c>
      <c r="D1896" s="139">
        <f>IF(OR(MOD(A1896,$L$3)=0,MOD(A1896,$L$3+24)=0,MOD(A1896,$L$3-24)=0),1,"")</f>
        <v/>
      </c>
      <c r="E1896" s="139">
        <f>IF(OR(A1896=$M$3,A1896=$M$3+12,A1896=$M$3-12),1,"")</f>
        <v/>
      </c>
      <c r="F1896" s="139" t="n">
        <v>9450.459999999999</v>
      </c>
      <c r="G1896" s="139" t="n">
        <v>-5.13282</v>
      </c>
    </row>
    <row r="1897" ht="15.75" customHeight="1" s="165">
      <c r="A1897" s="139">
        <f>A1896+1</f>
        <v/>
      </c>
      <c r="B1897" s="139" t="n">
        <v>15846.5</v>
      </c>
      <c r="C1897" s="139" t="n">
        <v>0</v>
      </c>
      <c r="D1897" s="139">
        <f>IF(OR(MOD(A1897,$L$3)=0,MOD(A1897,$L$3+24)=0,MOD(A1897,$L$3-24)=0),1,"")</f>
        <v/>
      </c>
      <c r="E1897" s="139">
        <f>IF(OR(A1897=$M$3,A1897=$M$3+12,A1897=$M$3-12),1,"")</f>
        <v/>
      </c>
      <c r="F1897" s="139" t="n">
        <v>9795.92</v>
      </c>
      <c r="G1897" s="139" t="n">
        <v>-5.13282</v>
      </c>
    </row>
    <row r="1898" ht="15.75" customHeight="1" s="165">
      <c r="A1898" s="139">
        <f>A1897+1</f>
        <v/>
      </c>
      <c r="B1898" s="139" t="n">
        <v>11764.5</v>
      </c>
      <c r="C1898" s="139" t="n">
        <v>0</v>
      </c>
      <c r="D1898" s="139">
        <f>IF(OR(MOD(A1898,$L$3)=0,MOD(A1898,$L$3+24)=0,MOD(A1898,$L$3-24)=0),1,"")</f>
        <v/>
      </c>
      <c r="E1898" s="139">
        <f>IF(OR(A1898=$M$3,A1898=$M$3+12,A1898=$M$3-12),1,"")</f>
        <v/>
      </c>
      <c r="F1898" s="139" t="n">
        <v>12689.3</v>
      </c>
      <c r="G1898" s="139" t="n">
        <v>-5.13282</v>
      </c>
    </row>
    <row r="1899" ht="15.75" customHeight="1" s="165">
      <c r="A1899" s="139">
        <f>A1898+1</f>
        <v/>
      </c>
      <c r="B1899" s="139" t="n">
        <v>9207.18</v>
      </c>
      <c r="C1899" s="139" t="n">
        <v>0</v>
      </c>
      <c r="D1899" s="139">
        <f>IF(OR(MOD(A1899,$L$3)=0,MOD(A1899,$L$3+24)=0,MOD(A1899,$L$3-24)=0),1,"")</f>
        <v/>
      </c>
      <c r="E1899" s="139">
        <f>IF(OR(A1899=$M$3,A1899=$M$3+12,A1899=$M$3-12),1,"")</f>
        <v/>
      </c>
      <c r="F1899" s="139" t="n">
        <v>35167.3</v>
      </c>
      <c r="G1899" s="139" t="n">
        <v>-5.13282</v>
      </c>
    </row>
    <row r="1900" ht="15.75" customHeight="1" s="165">
      <c r="A1900" s="139">
        <f>A1899+1</f>
        <v/>
      </c>
      <c r="B1900" s="139" t="n">
        <v>10785.3</v>
      </c>
      <c r="C1900" s="139" t="n">
        <v>0</v>
      </c>
      <c r="D1900" s="139">
        <f>IF(OR(MOD(A1900,$L$3)=0,MOD(A1900,$L$3+24)=0,MOD(A1900,$L$3-24)=0),1,"")</f>
        <v/>
      </c>
      <c r="E1900" s="139">
        <f>IF(OR(A1900=$M$3,A1900=$M$3+12,A1900=$M$3-12),1,"")</f>
        <v/>
      </c>
      <c r="F1900" s="139" t="n">
        <v>34713</v>
      </c>
      <c r="G1900" s="139" t="n">
        <v>-5.13282</v>
      </c>
    </row>
    <row r="1901" ht="15.75" customHeight="1" s="165">
      <c r="A1901" s="139">
        <f>A1900+1</f>
        <v/>
      </c>
      <c r="B1901" s="139" t="n">
        <v>6167.27</v>
      </c>
      <c r="C1901" s="139" t="n">
        <v>0</v>
      </c>
      <c r="D1901" s="139">
        <f>IF(OR(MOD(A1901,$L$3)=0,MOD(A1901,$L$3+24)=0,MOD(A1901,$L$3-24)=0),1,"")</f>
        <v/>
      </c>
      <c r="E1901" s="139">
        <f>IF(OR(A1901=$M$3,A1901=$M$3+12,A1901=$M$3-12),1,"")</f>
        <v/>
      </c>
      <c r="F1901" s="139" t="n">
        <v>29606.9</v>
      </c>
      <c r="G1901" s="139" t="n">
        <v>-5.13282</v>
      </c>
    </row>
    <row r="1902" ht="15.75" customHeight="1" s="165">
      <c r="A1902" s="139">
        <f>A1901+1</f>
        <v/>
      </c>
      <c r="B1902" s="139" t="n">
        <v>5714.6</v>
      </c>
      <c r="C1902" s="139" t="n">
        <v>0</v>
      </c>
      <c r="D1902" s="139">
        <f>IF(OR(MOD(A1902,$L$3)=0,MOD(A1902,$L$3+24)=0,MOD(A1902,$L$3-24)=0),1,"")</f>
        <v/>
      </c>
      <c r="E1902" s="139">
        <f>IF(OR(A1902=$M$3,A1902=$M$3+12,A1902=$M$3-12),1,"")</f>
        <v/>
      </c>
      <c r="F1902" s="139" t="n">
        <v>35222.4</v>
      </c>
      <c r="G1902" s="139" t="n">
        <v>-5.13282</v>
      </c>
    </row>
    <row r="1903" ht="15.75" customHeight="1" s="165">
      <c r="A1903" s="139">
        <f>A1902+1</f>
        <v/>
      </c>
      <c r="B1903" s="139" t="n">
        <v>3539.32</v>
      </c>
      <c r="C1903" s="139" t="n">
        <v>0</v>
      </c>
      <c r="D1903" s="139">
        <f>IF(OR(MOD(A1903,$L$3)=0,MOD(A1903,$L$3+24)=0,MOD(A1903,$L$3-24)=0),1,"")</f>
        <v/>
      </c>
      <c r="E1903" s="139">
        <f>IF(OR(A1903=$M$3,A1903=$M$3+12,A1903=$M$3-12),1,"")</f>
        <v/>
      </c>
      <c r="F1903" s="139" t="n">
        <v>33208.5</v>
      </c>
      <c r="G1903" s="139" t="n">
        <v>-5.13282</v>
      </c>
    </row>
    <row r="1904" ht="15.75" customHeight="1" s="165">
      <c r="A1904" s="139">
        <f>A1903+1</f>
        <v/>
      </c>
      <c r="B1904" s="139" t="n">
        <v>226.348</v>
      </c>
      <c r="C1904" s="139" t="n">
        <v>0.0361797</v>
      </c>
      <c r="D1904" s="139">
        <f>IF(OR(MOD(A1904,$L$3)=0,MOD(A1904,$L$3+24)=0,MOD(A1904,$L$3-24)=0),1,"")</f>
        <v/>
      </c>
      <c r="E1904" s="139">
        <f>IF(OR(A1904=$M$3,A1904=$M$3+12,A1904=$M$3-12),1,"")</f>
        <v/>
      </c>
      <c r="F1904" s="139" t="n">
        <v>28990.8</v>
      </c>
      <c r="G1904" s="139" t="n">
        <v>-5.13282</v>
      </c>
    </row>
    <row r="1905" ht="15.75" customHeight="1" s="165">
      <c r="A1905" s="139">
        <f>A1904+1</f>
        <v/>
      </c>
      <c r="B1905" s="139" t="n">
        <v>865.898</v>
      </c>
      <c r="C1905" s="139" t="n">
        <v>0.847378</v>
      </c>
      <c r="D1905" s="139">
        <f>IF(OR(MOD(A1905,$L$3)=0,MOD(A1905,$L$3+24)=0,MOD(A1905,$L$3-24)=0),1,"")</f>
        <v/>
      </c>
      <c r="E1905" s="139">
        <f>IF(OR(A1905=$M$3,A1905=$M$3+12,A1905=$M$3-12),1,"")</f>
        <v/>
      </c>
      <c r="F1905" s="139" t="n">
        <v>9693.110000000001</v>
      </c>
      <c r="G1905" s="139" t="n">
        <v>2736.86</v>
      </c>
    </row>
    <row r="1906" ht="15.75" customHeight="1" s="165">
      <c r="A1906" s="139">
        <f>A1905+1</f>
        <v/>
      </c>
      <c r="B1906" s="139" t="n">
        <v>0</v>
      </c>
      <c r="C1906" s="139" t="n">
        <v>2.05222</v>
      </c>
      <c r="D1906" s="139">
        <f>IF(OR(MOD(A1906,$L$3)=0,MOD(A1906,$L$3+24)=0,MOD(A1906,$L$3-24)=0),1,"")</f>
        <v/>
      </c>
      <c r="E1906" s="139">
        <f>IF(OR(A1906=$M$3,A1906=$M$3+12,A1906=$M$3-12),1,"")</f>
        <v/>
      </c>
      <c r="F1906" s="139" t="n">
        <v>14121.5</v>
      </c>
      <c r="G1906" s="139" t="n">
        <v>7812.65</v>
      </c>
    </row>
    <row r="1907" ht="15.75" customHeight="1" s="165">
      <c r="A1907" s="139">
        <f>A1906+1</f>
        <v/>
      </c>
      <c r="B1907" s="139" t="n">
        <v>0</v>
      </c>
      <c r="C1907" s="139" t="n">
        <v>3.08101</v>
      </c>
      <c r="D1907" s="139">
        <f>IF(OR(MOD(A1907,$L$3)=0,MOD(A1907,$L$3+24)=0,MOD(A1907,$L$3-24)=0),1,"")</f>
        <v/>
      </c>
      <c r="E1907" s="139">
        <f>IF(OR(A1907=$M$3,A1907=$M$3+12,A1907=$M$3-12),1,"")</f>
        <v/>
      </c>
      <c r="F1907" s="139" t="n">
        <v>22602.8</v>
      </c>
      <c r="G1907" s="139" t="n">
        <v>12076.6</v>
      </c>
    </row>
    <row r="1908" ht="15.75" customHeight="1" s="165">
      <c r="A1908" s="139">
        <f>A1907+1</f>
        <v/>
      </c>
      <c r="B1908" s="139" t="n">
        <v>0</v>
      </c>
      <c r="C1908" s="139" t="n">
        <v>3.8125</v>
      </c>
      <c r="D1908" s="139">
        <f>IF(OR(MOD(A1908,$L$3)=0,MOD(A1908,$L$3+24)=0,MOD(A1908,$L$3-24)=0),1,"")</f>
        <v/>
      </c>
      <c r="E1908" s="139">
        <f>IF(OR(A1908=$M$3,A1908=$M$3+12,A1908=$M$3-12),1,"")</f>
        <v/>
      </c>
      <c r="F1908" s="139" t="n">
        <v>20848.1</v>
      </c>
      <c r="G1908" s="139" t="n">
        <v>15033.1</v>
      </c>
    </row>
    <row r="1909" ht="15.75" customHeight="1" s="165">
      <c r="A1909" s="139">
        <f>A1908+1</f>
        <v/>
      </c>
      <c r="B1909" s="139" t="n">
        <v>0</v>
      </c>
      <c r="C1909" s="139" t="n">
        <v>4.25662</v>
      </c>
      <c r="D1909" s="139">
        <f>IF(OR(MOD(A1909,$L$3)=0,MOD(A1909,$L$3+24)=0,MOD(A1909,$L$3-24)=0),1,"")</f>
        <v/>
      </c>
      <c r="E1909" s="139">
        <f>IF(OR(A1909=$M$3,A1909=$M$3+12,A1909=$M$3-12),1,"")</f>
        <v/>
      </c>
      <c r="F1909" s="139" t="n">
        <v>23532.5</v>
      </c>
      <c r="G1909" s="139" t="n">
        <v>16757</v>
      </c>
    </row>
    <row r="1910" ht="15.75" customHeight="1" s="165">
      <c r="A1910" s="139">
        <f>A1909+1</f>
        <v/>
      </c>
      <c r="B1910" s="139" t="n">
        <v>0</v>
      </c>
      <c r="C1910" s="139" t="n">
        <v>4.40326</v>
      </c>
      <c r="D1910" s="139">
        <f>IF(OR(MOD(A1910,$L$3)=0,MOD(A1910,$L$3+24)=0,MOD(A1910,$L$3-24)=0),1,"")</f>
        <v/>
      </c>
      <c r="E1910" s="139">
        <f>IF(OR(A1910=$M$3,A1910=$M$3+12,A1910=$M$3-12),1,"")</f>
        <v/>
      </c>
      <c r="F1910" s="139" t="n">
        <v>22550</v>
      </c>
      <c r="G1910" s="139" t="n">
        <v>16770.6</v>
      </c>
    </row>
    <row r="1911" ht="15.75" customHeight="1" s="165">
      <c r="A1911" s="139">
        <f>A1910+1</f>
        <v/>
      </c>
      <c r="B1911" s="139" t="n">
        <v>0</v>
      </c>
      <c r="C1911" s="139" t="n">
        <v>4.22934</v>
      </c>
      <c r="D1911" s="139">
        <f>IF(OR(MOD(A1911,$L$3)=0,MOD(A1911,$L$3+24)=0,MOD(A1911,$L$3-24)=0),1,"")</f>
        <v/>
      </c>
      <c r="E1911" s="139">
        <f>IF(OR(A1911=$M$3,A1911=$M$3+12,A1911=$M$3-12),1,"")</f>
        <v/>
      </c>
      <c r="F1911" s="139" t="n">
        <v>30154.1</v>
      </c>
      <c r="G1911" s="139" t="n">
        <v>16710</v>
      </c>
    </row>
    <row r="1912" ht="15.75" customHeight="1" s="165">
      <c r="A1912" s="139">
        <f>A1911+1</f>
        <v/>
      </c>
      <c r="B1912" s="139" t="n">
        <v>0</v>
      </c>
      <c r="C1912" s="139" t="n">
        <v>3.72459</v>
      </c>
      <c r="D1912" s="139">
        <f>IF(OR(MOD(A1912,$L$3)=0,MOD(A1912,$L$3+24)=0,MOD(A1912,$L$3-24)=0),1,"")</f>
        <v/>
      </c>
      <c r="E1912" s="139">
        <f>IF(OR(A1912=$M$3,A1912=$M$3+12,A1912=$M$3-12),1,"")</f>
        <v/>
      </c>
      <c r="F1912" s="139" t="n">
        <v>32076.8</v>
      </c>
      <c r="G1912" s="139" t="n">
        <v>14982.2</v>
      </c>
    </row>
    <row r="1913" ht="15.75" customHeight="1" s="165">
      <c r="A1913" s="139">
        <f>A1912+1</f>
        <v/>
      </c>
      <c r="B1913" s="139" t="n">
        <v>0</v>
      </c>
      <c r="C1913" s="139" t="n">
        <v>2.91353</v>
      </c>
      <c r="D1913" s="139">
        <f>IF(OR(MOD(A1913,$L$3)=0,MOD(A1913,$L$3+24)=0,MOD(A1913,$L$3-24)=0),1,"")</f>
        <v/>
      </c>
      <c r="E1913" s="139">
        <f>IF(OR(A1913=$M$3,A1913=$M$3+12,A1913=$M$3-12),1,"")</f>
        <v/>
      </c>
      <c r="F1913" s="139" t="n">
        <v>35404.9</v>
      </c>
      <c r="G1913" s="139" t="n">
        <v>12176.5</v>
      </c>
    </row>
    <row r="1914" ht="15.75" customHeight="1" s="165">
      <c r="A1914" s="139">
        <f>A1913+1</f>
        <v/>
      </c>
      <c r="B1914" s="139" t="n">
        <v>0</v>
      </c>
      <c r="C1914" s="139" t="n">
        <v>1.83673</v>
      </c>
      <c r="D1914" s="139">
        <f>IF(OR(MOD(A1914,$L$3)=0,MOD(A1914,$L$3+24)=0,MOD(A1914,$L$3-24)=0),1,"")</f>
        <v/>
      </c>
      <c r="E1914" s="139">
        <f>IF(OR(A1914=$M$3,A1914=$M$3+12,A1914=$M$3-12),1,"")</f>
        <v/>
      </c>
      <c r="F1914" s="139" t="n">
        <v>32947.3</v>
      </c>
      <c r="G1914" s="139" t="n">
        <v>8229.16</v>
      </c>
    </row>
    <row r="1915" ht="15.75" customHeight="1" s="165">
      <c r="A1915" s="139">
        <f>A1914+1</f>
        <v/>
      </c>
      <c r="B1915" s="139" t="n">
        <v>0</v>
      </c>
      <c r="C1915" s="139" t="n">
        <v>0.633587</v>
      </c>
      <c r="D1915" s="139">
        <f>IF(OR(MOD(A1915,$L$3)=0,MOD(A1915,$L$3+24)=0,MOD(A1915,$L$3-24)=0),1,"")</f>
        <v/>
      </c>
      <c r="E1915" s="139">
        <f>IF(OR(A1915=$M$3,A1915=$M$3+12,A1915=$M$3-12),1,"")</f>
        <v/>
      </c>
      <c r="F1915" s="139" t="n">
        <v>37649.7</v>
      </c>
      <c r="G1915" s="139" t="n">
        <v>3438.94</v>
      </c>
    </row>
    <row r="1916" ht="15.75" customHeight="1" s="165">
      <c r="A1916" s="139">
        <f>A1915+1</f>
        <v/>
      </c>
      <c r="B1916" s="139" t="n">
        <v>1654.77</v>
      </c>
      <c r="C1916" s="139" t="n">
        <v>0</v>
      </c>
      <c r="D1916" s="139">
        <f>IF(OR(MOD(A1916,$L$3)=0,MOD(A1916,$L$3+24)=0,MOD(A1916,$L$3-24)=0),1,"")</f>
        <v/>
      </c>
      <c r="E1916" s="139">
        <f>IF(OR(A1916=$M$3,A1916=$M$3+12,A1916=$M$3-12),1,"")</f>
        <v/>
      </c>
      <c r="F1916" s="139" t="n">
        <v>30749.5</v>
      </c>
      <c r="G1916" s="139" t="n">
        <v>54.3815</v>
      </c>
    </row>
    <row r="1917" ht="15.75" customHeight="1" s="165">
      <c r="A1917" s="139">
        <f>A1916+1</f>
        <v/>
      </c>
      <c r="B1917" s="139" t="n">
        <v>4720.28</v>
      </c>
      <c r="C1917" s="139" t="n">
        <v>0</v>
      </c>
      <c r="D1917" s="139">
        <f>IF(OR(MOD(A1917,$L$3)=0,MOD(A1917,$L$3+24)=0,MOD(A1917,$L$3-24)=0),1,"")</f>
        <v/>
      </c>
      <c r="E1917" s="139">
        <f>IF(OR(A1917=$M$3,A1917=$M$3+12,A1917=$M$3-12),1,"")</f>
        <v/>
      </c>
      <c r="F1917" s="139" t="n">
        <v>4891.93</v>
      </c>
      <c r="G1917" s="139" t="n">
        <v>-5.13282</v>
      </c>
    </row>
    <row r="1918" ht="15.75" customHeight="1" s="165">
      <c r="A1918" s="139">
        <f>A1917+1</f>
        <v/>
      </c>
      <c r="B1918" s="139" t="n">
        <v>6046.22</v>
      </c>
      <c r="C1918" s="139" t="n">
        <v>0</v>
      </c>
      <c r="D1918" s="139">
        <f>IF(OR(MOD(A1918,$L$3)=0,MOD(A1918,$L$3+24)=0,MOD(A1918,$L$3-24)=0),1,"")</f>
        <v/>
      </c>
      <c r="E1918" s="139">
        <f>IF(OR(A1918=$M$3,A1918=$M$3+12,A1918=$M$3-12),1,"")</f>
        <v/>
      </c>
      <c r="F1918" s="139" t="n">
        <v>2227.99</v>
      </c>
      <c r="G1918" s="139" t="n">
        <v>-5.13282</v>
      </c>
    </row>
    <row r="1919" ht="15.75" customHeight="1" s="165">
      <c r="A1919" s="139">
        <f>A1918+1</f>
        <v/>
      </c>
      <c r="B1919" s="139" t="n">
        <v>4134.39</v>
      </c>
      <c r="C1919" s="139" t="n">
        <v>0</v>
      </c>
      <c r="D1919" s="139">
        <f>IF(OR(MOD(A1919,$L$3)=0,MOD(A1919,$L$3+24)=0,MOD(A1919,$L$3-24)=0),1,"")</f>
        <v/>
      </c>
      <c r="E1919" s="139">
        <f>IF(OR(A1919=$M$3,A1919=$M$3+12,A1919=$M$3-12),1,"")</f>
        <v/>
      </c>
      <c r="F1919" s="139" t="n">
        <v>2653.95</v>
      </c>
      <c r="G1919" s="139" t="n">
        <v>-5.13282</v>
      </c>
    </row>
    <row r="1920" ht="15.75" customHeight="1" s="165">
      <c r="A1920" s="139">
        <f>A1919+1</f>
        <v/>
      </c>
      <c r="B1920" s="139" t="n">
        <v>4235</v>
      </c>
      <c r="C1920" s="139" t="n">
        <v>0</v>
      </c>
      <c r="D1920" s="139">
        <f>IF(OR(MOD(A1920,$L$3)=0,MOD(A1920,$L$3+24)=0,MOD(A1920,$L$3-24)=0),1,"")</f>
        <v/>
      </c>
      <c r="E1920" s="139">
        <f>IF(OR(A1920=$M$3,A1920=$M$3+12,A1920=$M$3-12),1,"")</f>
        <v/>
      </c>
      <c r="F1920" s="139" t="n">
        <v>4442.73</v>
      </c>
      <c r="G1920" s="139" t="n">
        <v>-5.13282</v>
      </c>
    </row>
    <row r="1921" ht="15.75" customHeight="1" s="165">
      <c r="A1921" s="139">
        <f>A1920+1</f>
        <v/>
      </c>
      <c r="B1921" s="139" t="n">
        <v>7789.46</v>
      </c>
      <c r="C1921" s="139" t="n">
        <v>0</v>
      </c>
      <c r="D1921" s="139">
        <f>IF(OR(MOD(A1921,$L$3)=0,MOD(A1921,$L$3+24)=0,MOD(A1921,$L$3-24)=0),1,"")</f>
        <v/>
      </c>
      <c r="E1921" s="139">
        <f>IF(OR(A1921=$M$3,A1921=$M$3+12,A1921=$M$3-12),1,"")</f>
        <v/>
      </c>
      <c r="F1921" s="139" t="n">
        <v>2670.52</v>
      </c>
      <c r="G1921" s="139" t="n">
        <v>-5.13282</v>
      </c>
    </row>
    <row r="1922" ht="15.75" customHeight="1" s="165">
      <c r="A1922" s="139">
        <f>A1921+1</f>
        <v/>
      </c>
      <c r="B1922" s="139" t="n">
        <v>4611.16</v>
      </c>
      <c r="C1922" s="139" t="n">
        <v>0</v>
      </c>
      <c r="D1922" s="139">
        <f>IF(OR(MOD(A1922,$L$3)=0,MOD(A1922,$L$3+24)=0,MOD(A1922,$L$3-24)=0),1,"")</f>
        <v/>
      </c>
      <c r="E1922" s="139">
        <f>IF(OR(A1922=$M$3,A1922=$M$3+12,A1922=$M$3-12),1,"")</f>
        <v/>
      </c>
      <c r="F1922" s="139" t="n">
        <v>0</v>
      </c>
      <c r="G1922" s="139" t="n">
        <v>-5.13282</v>
      </c>
    </row>
    <row r="1923" ht="15.75" customHeight="1" s="165">
      <c r="A1923" s="139">
        <f>A1922+1</f>
        <v/>
      </c>
      <c r="B1923" s="139" t="n">
        <v>1896.1</v>
      </c>
      <c r="C1923" s="139" t="n">
        <v>0</v>
      </c>
      <c r="D1923" s="139">
        <f>IF(OR(MOD(A1923,$L$3)=0,MOD(A1923,$L$3+24)=0,MOD(A1923,$L$3-24)=0),1,"")</f>
        <v/>
      </c>
      <c r="E1923" s="139">
        <f>IF(OR(A1923=$M$3,A1923=$M$3+12,A1923=$M$3-12),1,"")</f>
        <v/>
      </c>
      <c r="F1923" s="139" t="n">
        <v>1233.41</v>
      </c>
      <c r="G1923" s="139" t="n">
        <v>-5.13282</v>
      </c>
    </row>
    <row r="1924" ht="15.75" customHeight="1" s="165">
      <c r="A1924" s="139">
        <f>A1923+1</f>
        <v/>
      </c>
      <c r="B1924" s="139" t="n">
        <v>0</v>
      </c>
      <c r="C1924" s="139" t="n">
        <v>0</v>
      </c>
      <c r="D1924" s="139">
        <f>IF(OR(MOD(A1924,$L$3)=0,MOD(A1924,$L$3+24)=0,MOD(A1924,$L$3-24)=0),1,"")</f>
        <v/>
      </c>
      <c r="E1924" s="139">
        <f>IF(OR(A1924=$M$3,A1924=$M$3+12,A1924=$M$3-12),1,"")</f>
        <v/>
      </c>
      <c r="F1924" s="139" t="n">
        <v>0</v>
      </c>
      <c r="G1924" s="139" t="n">
        <v>-5.13282</v>
      </c>
    </row>
    <row r="1925" ht="15.75" customHeight="1" s="165">
      <c r="A1925" s="139">
        <f>A1924+1</f>
        <v/>
      </c>
      <c r="B1925" s="139" t="n">
        <v>0</v>
      </c>
      <c r="C1925" s="139" t="n">
        <v>0</v>
      </c>
      <c r="D1925" s="139">
        <f>IF(OR(MOD(A1925,$L$3)=0,MOD(A1925,$L$3+24)=0,MOD(A1925,$L$3-24)=0),1,"")</f>
        <v/>
      </c>
      <c r="E1925" s="139">
        <f>IF(OR(A1925=$M$3,A1925=$M$3+12,A1925=$M$3-12),1,"")</f>
        <v/>
      </c>
      <c r="F1925" s="139" t="n">
        <v>0</v>
      </c>
      <c r="G1925" s="139" t="n">
        <v>-5.13282</v>
      </c>
    </row>
    <row r="1926" ht="15.75" customHeight="1" s="165">
      <c r="A1926" s="139">
        <f>A1925+1</f>
        <v/>
      </c>
      <c r="B1926" s="139" t="n">
        <v>0</v>
      </c>
      <c r="C1926" s="139" t="n">
        <v>0</v>
      </c>
      <c r="D1926" s="139">
        <f>IF(OR(MOD(A1926,$L$3)=0,MOD(A1926,$L$3+24)=0,MOD(A1926,$L$3-24)=0),1,"")</f>
        <v/>
      </c>
      <c r="E1926" s="139">
        <f>IF(OR(A1926=$M$3,A1926=$M$3+12,A1926=$M$3-12),1,"")</f>
        <v/>
      </c>
      <c r="F1926" s="139" t="n">
        <v>21.9102</v>
      </c>
      <c r="G1926" s="139" t="n">
        <v>-5.13282</v>
      </c>
    </row>
    <row r="1927" ht="15.75" customHeight="1" s="165">
      <c r="A1927" s="139">
        <f>A1926+1</f>
        <v/>
      </c>
      <c r="B1927" s="139" t="n">
        <v>2088.05</v>
      </c>
      <c r="C1927" s="139" t="n">
        <v>0</v>
      </c>
      <c r="D1927" s="139">
        <f>IF(OR(MOD(A1927,$L$3)=0,MOD(A1927,$L$3+24)=0,MOD(A1927,$L$3-24)=0),1,"")</f>
        <v/>
      </c>
      <c r="E1927" s="139">
        <f>IF(OR(A1927=$M$3,A1927=$M$3+12,A1927=$M$3-12),1,"")</f>
        <v/>
      </c>
      <c r="F1927" s="139" t="n">
        <v>0</v>
      </c>
      <c r="G1927" s="139" t="n">
        <v>-5.13282</v>
      </c>
    </row>
    <row r="1928" ht="15.75" customHeight="1" s="165">
      <c r="A1928" s="139">
        <f>A1927+1</f>
        <v/>
      </c>
      <c r="B1928" s="139" t="n">
        <v>942.397</v>
      </c>
      <c r="C1928" s="139" t="n">
        <v>0.0422737</v>
      </c>
      <c r="D1928" s="139">
        <f>IF(OR(MOD(A1928,$L$3)=0,MOD(A1928,$L$3+24)=0,MOD(A1928,$L$3-24)=0),1,"")</f>
        <v/>
      </c>
      <c r="E1928" s="139">
        <f>IF(OR(A1928=$M$3,A1928=$M$3+12,A1928=$M$3-12),1,"")</f>
        <v/>
      </c>
      <c r="F1928" s="139" t="n">
        <v>2714.52</v>
      </c>
      <c r="G1928" s="139" t="n">
        <v>-5.13282</v>
      </c>
    </row>
    <row r="1929" ht="15.75" customHeight="1" s="165">
      <c r="A1929" s="139">
        <f>A1928+1</f>
        <v/>
      </c>
      <c r="B1929" s="139" t="n">
        <v>2335.83</v>
      </c>
      <c r="C1929" s="139" t="n">
        <v>0.864778</v>
      </c>
      <c r="D1929" s="139">
        <f>IF(OR(MOD(A1929,$L$3)=0,MOD(A1929,$L$3+24)=0,MOD(A1929,$L$3-24)=0),1,"")</f>
        <v/>
      </c>
      <c r="E1929" s="139">
        <f>IF(OR(A1929=$M$3,A1929=$M$3+12,A1929=$M$3-12),1,"")</f>
        <v/>
      </c>
      <c r="F1929" s="139" t="n">
        <v>6455.38</v>
      </c>
      <c r="G1929" s="139" t="n">
        <v>2770.18</v>
      </c>
    </row>
    <row r="1930" ht="15.75" customHeight="1" s="165">
      <c r="A1930" s="139">
        <f>A1929+1</f>
        <v/>
      </c>
      <c r="B1930" s="139" t="n">
        <v>65.6953</v>
      </c>
      <c r="C1930" s="139" t="n">
        <v>2.04901</v>
      </c>
      <c r="D1930" s="139">
        <f>IF(OR(MOD(A1930,$L$3)=0,MOD(A1930,$L$3+24)=0,MOD(A1930,$L$3-24)=0),1,"")</f>
        <v/>
      </c>
      <c r="E1930" s="139">
        <f>IF(OR(A1930=$M$3,A1930=$M$3+12,A1930=$M$3-12),1,"")</f>
        <v/>
      </c>
      <c r="F1930" s="139" t="n">
        <v>11816.7</v>
      </c>
      <c r="G1930" s="139" t="n">
        <v>7779.83</v>
      </c>
    </row>
    <row r="1931" ht="15.75" customHeight="1" s="165">
      <c r="A1931" s="139">
        <f>A1930+1</f>
        <v/>
      </c>
      <c r="B1931" s="139" t="n">
        <v>0</v>
      </c>
      <c r="C1931" s="139" t="n">
        <v>3.0361</v>
      </c>
      <c r="D1931" s="139">
        <f>IF(OR(MOD(A1931,$L$3)=0,MOD(A1931,$L$3+24)=0,MOD(A1931,$L$3-24)=0),1,"")</f>
        <v/>
      </c>
      <c r="E1931" s="139">
        <f>IF(OR(A1931=$M$3,A1931=$M$3+12,A1931=$M$3-12),1,"")</f>
        <v/>
      </c>
      <c r="F1931" s="139" t="n">
        <v>9979.15</v>
      </c>
      <c r="G1931" s="139" t="n">
        <v>11926</v>
      </c>
    </row>
    <row r="1932" ht="15.75" customHeight="1" s="165">
      <c r="A1932" s="139">
        <f>A1931+1</f>
        <v/>
      </c>
      <c r="B1932" s="139" t="n">
        <v>0</v>
      </c>
      <c r="C1932" s="139" t="n">
        <v>2.53928</v>
      </c>
      <c r="D1932" s="139">
        <f>IF(OR(MOD(A1932,$L$3)=0,MOD(A1932,$L$3+24)=0,MOD(A1932,$L$3-24)=0),1,"")</f>
        <v/>
      </c>
      <c r="E1932" s="139">
        <f>IF(OR(A1932=$M$3,A1932=$M$3+12,A1932=$M$3-12),1,"")</f>
        <v/>
      </c>
      <c r="F1932" s="139" t="n">
        <v>9187.620000000001</v>
      </c>
      <c r="G1932" s="139" t="n">
        <v>14514</v>
      </c>
    </row>
    <row r="1933" ht="15.75" customHeight="1" s="165">
      <c r="A1933" s="139">
        <f>A1932+1</f>
        <v/>
      </c>
      <c r="B1933" s="139" t="n">
        <v>0</v>
      </c>
      <c r="C1933" s="139" t="n">
        <v>3.30557</v>
      </c>
      <c r="D1933" s="139">
        <f>IF(OR(MOD(A1933,$L$3)=0,MOD(A1933,$L$3+24)=0,MOD(A1933,$L$3-24)=0),1,"")</f>
        <v/>
      </c>
      <c r="E1933" s="139">
        <f>IF(OR(A1933=$M$3,A1933=$M$3+12,A1933=$M$3-12),1,"")</f>
        <v/>
      </c>
      <c r="F1933" s="139" t="n">
        <v>8023.83</v>
      </c>
      <c r="G1933" s="139" t="n">
        <v>15841.3</v>
      </c>
    </row>
    <row r="1934" ht="15.75" customHeight="1" s="165">
      <c r="A1934" s="139">
        <f>A1933+1</f>
        <v/>
      </c>
      <c r="B1934" s="139" t="n">
        <v>0</v>
      </c>
      <c r="C1934" s="139" t="n">
        <v>3.41771</v>
      </c>
      <c r="D1934" s="139">
        <f>IF(OR(MOD(A1934,$L$3)=0,MOD(A1934,$L$3+24)=0,MOD(A1934,$L$3-24)=0),1,"")</f>
        <v/>
      </c>
      <c r="E1934" s="139">
        <f>IF(OR(A1934=$M$3,A1934=$M$3+12,A1934=$M$3-12),1,"")</f>
        <v/>
      </c>
      <c r="F1934" s="139" t="n">
        <v>7458.47</v>
      </c>
      <c r="G1934" s="139" t="n">
        <v>16513.6</v>
      </c>
    </row>
    <row r="1935" ht="15.75" customHeight="1" s="165">
      <c r="A1935" s="139">
        <f>A1934+1</f>
        <v/>
      </c>
      <c r="B1935" s="139" t="n">
        <v>0</v>
      </c>
      <c r="C1935" s="139" t="n">
        <v>3.28525</v>
      </c>
      <c r="D1935" s="139">
        <f>IF(OR(MOD(A1935,$L$3)=0,MOD(A1935,$L$3+24)=0,MOD(A1935,$L$3-24)=0),1,"")</f>
        <v/>
      </c>
      <c r="E1935" s="139">
        <f>IF(OR(A1935=$M$3,A1935=$M$3+12,A1935=$M$3-12),1,"")</f>
        <v/>
      </c>
      <c r="F1935" s="139" t="n">
        <v>10191.4</v>
      </c>
      <c r="G1935" s="139" t="n">
        <v>16299.1</v>
      </c>
    </row>
    <row r="1936" ht="15.75" customHeight="1" s="165">
      <c r="A1936" s="139">
        <f>A1935+1</f>
        <v/>
      </c>
      <c r="B1936" s="139" t="n">
        <v>0</v>
      </c>
      <c r="C1936" s="139" t="n">
        <v>2.27925</v>
      </c>
      <c r="D1936" s="139">
        <f>IF(OR(MOD(A1936,$L$3)=0,MOD(A1936,$L$3+24)=0,MOD(A1936,$L$3-24)=0),1,"")</f>
        <v/>
      </c>
      <c r="E1936" s="139">
        <f>IF(OR(A1936=$M$3,A1936=$M$3+12,A1936=$M$3-12),1,"")</f>
        <v/>
      </c>
      <c r="F1936" s="139" t="n">
        <v>12740.1</v>
      </c>
      <c r="G1936" s="139" t="n">
        <v>14894.9</v>
      </c>
    </row>
    <row r="1937" ht="15.75" customHeight="1" s="165">
      <c r="A1937" s="139">
        <f>A1936+1</f>
        <v/>
      </c>
      <c r="B1937" s="139" t="n">
        <v>0</v>
      </c>
      <c r="C1937" s="139" t="n">
        <v>1.79741</v>
      </c>
      <c r="D1937" s="139">
        <f>IF(OR(MOD(A1937,$L$3)=0,MOD(A1937,$L$3+24)=0,MOD(A1937,$L$3-24)=0),1,"")</f>
        <v/>
      </c>
      <c r="E1937" s="139">
        <f>IF(OR(A1937=$M$3,A1937=$M$3+12,A1937=$M$3-12),1,"")</f>
        <v/>
      </c>
      <c r="F1937" s="139" t="n">
        <v>11268.7</v>
      </c>
      <c r="G1937" s="139" t="n">
        <v>12295.1</v>
      </c>
    </row>
    <row r="1938" ht="15.75" customHeight="1" s="165">
      <c r="A1938" s="139">
        <f>A1937+1</f>
        <v/>
      </c>
      <c r="B1938" s="139" t="n">
        <v>0</v>
      </c>
      <c r="C1938" s="139" t="n">
        <v>1.52351</v>
      </c>
      <c r="D1938" s="139">
        <f>IF(OR(MOD(A1938,$L$3)=0,MOD(A1938,$L$3+24)=0,MOD(A1938,$L$3-24)=0),1,"")</f>
        <v/>
      </c>
      <c r="E1938" s="139">
        <f>IF(OR(A1938=$M$3,A1938=$M$3+12,A1938=$M$3-12),1,"")</f>
        <v/>
      </c>
      <c r="F1938" s="139" t="n">
        <v>9309.32</v>
      </c>
      <c r="G1938" s="139" t="n">
        <v>8281.17</v>
      </c>
    </row>
    <row r="1939" ht="15.75" customHeight="1" s="165">
      <c r="A1939" s="139">
        <f>A1938+1</f>
        <v/>
      </c>
      <c r="B1939" s="139" t="n">
        <v>0</v>
      </c>
      <c r="C1939" s="139" t="n">
        <v>0.51433</v>
      </c>
      <c r="D1939" s="139">
        <f>IF(OR(MOD(A1939,$L$3)=0,MOD(A1939,$L$3+24)=0,MOD(A1939,$L$3-24)=0),1,"")</f>
        <v/>
      </c>
      <c r="E1939" s="139">
        <f>IF(OR(A1939=$M$3,A1939=$M$3+12,A1939=$M$3-12),1,"")</f>
        <v/>
      </c>
      <c r="F1939" s="139" t="n">
        <v>9956.9</v>
      </c>
      <c r="G1939" s="139" t="n">
        <v>3442.87</v>
      </c>
    </row>
    <row r="1940" ht="15.75" customHeight="1" s="165">
      <c r="A1940" s="139">
        <f>A1939+1</f>
        <v/>
      </c>
      <c r="B1940" s="139" t="n">
        <v>0</v>
      </c>
      <c r="C1940" s="139" t="n">
        <v>0</v>
      </c>
      <c r="D1940" s="139">
        <f>IF(OR(MOD(A1940,$L$3)=0,MOD(A1940,$L$3+24)=0,MOD(A1940,$L$3-24)=0),1,"")</f>
        <v/>
      </c>
      <c r="E1940" s="139">
        <f>IF(OR(A1940=$M$3,A1940=$M$3+12,A1940=$M$3-12),1,"")</f>
        <v/>
      </c>
      <c r="F1940" s="139" t="n">
        <v>10174.1</v>
      </c>
      <c r="G1940" s="139" t="n">
        <v>62.63</v>
      </c>
    </row>
    <row r="1941" ht="15.75" customHeight="1" s="165">
      <c r="A1941" s="139">
        <f>A1940+1</f>
        <v/>
      </c>
      <c r="B1941" s="139" t="n">
        <v>0</v>
      </c>
      <c r="C1941" s="139" t="n">
        <v>0</v>
      </c>
      <c r="D1941" s="139">
        <f>IF(OR(MOD(A1941,$L$3)=0,MOD(A1941,$L$3+24)=0,MOD(A1941,$L$3-24)=0),1,"")</f>
        <v/>
      </c>
      <c r="E1941" s="139">
        <f>IF(OR(A1941=$M$3,A1941=$M$3+12,A1941=$M$3-12),1,"")</f>
        <v/>
      </c>
      <c r="F1941" s="139" t="n">
        <v>6605.18</v>
      </c>
      <c r="G1941" s="139" t="n">
        <v>-5.13282</v>
      </c>
    </row>
    <row r="1942" ht="15.75" customHeight="1" s="165">
      <c r="A1942" s="139">
        <f>A1941+1</f>
        <v/>
      </c>
      <c r="B1942" s="139" t="n">
        <v>0</v>
      </c>
      <c r="C1942" s="139" t="n">
        <v>0</v>
      </c>
      <c r="D1942" s="139">
        <f>IF(OR(MOD(A1942,$L$3)=0,MOD(A1942,$L$3+24)=0,MOD(A1942,$L$3-24)=0),1,"")</f>
        <v/>
      </c>
      <c r="E1942" s="139">
        <f>IF(OR(A1942=$M$3,A1942=$M$3+12,A1942=$M$3-12),1,"")</f>
        <v/>
      </c>
      <c r="F1942" s="139" t="n">
        <v>7606</v>
      </c>
      <c r="G1942" s="139" t="n">
        <v>-5.13282</v>
      </c>
    </row>
    <row r="1943" ht="15.75" customHeight="1" s="165">
      <c r="A1943" s="139">
        <f>A1942+1</f>
        <v/>
      </c>
      <c r="B1943" s="139" t="n">
        <v>0</v>
      </c>
      <c r="C1943" s="139" t="n">
        <v>0</v>
      </c>
      <c r="D1943" s="139">
        <f>IF(OR(MOD(A1943,$L$3)=0,MOD(A1943,$L$3+24)=0,MOD(A1943,$L$3-24)=0),1,"")</f>
        <v/>
      </c>
      <c r="E1943" s="139">
        <f>IF(OR(A1943=$M$3,A1943=$M$3+12,A1943=$M$3-12),1,"")</f>
        <v/>
      </c>
      <c r="F1943" s="139" t="n">
        <v>891.425</v>
      </c>
      <c r="G1943" s="139" t="n">
        <v>-5.13282</v>
      </c>
    </row>
    <row r="1944" ht="15.75" customHeight="1" s="165">
      <c r="A1944" s="139">
        <f>A1943+1</f>
        <v/>
      </c>
      <c r="B1944" s="139" t="n">
        <v>0</v>
      </c>
      <c r="C1944" s="139" t="n">
        <v>0</v>
      </c>
      <c r="D1944" s="139">
        <f>IF(OR(MOD(A1944,$L$3)=0,MOD(A1944,$L$3+24)=0,MOD(A1944,$L$3-24)=0),1,"")</f>
        <v/>
      </c>
      <c r="E1944" s="139">
        <f>IF(OR(A1944=$M$3,A1944=$M$3+12,A1944=$M$3-12),1,"")</f>
        <v/>
      </c>
      <c r="F1944" s="139" t="n">
        <v>0</v>
      </c>
      <c r="G1944" s="139" t="n">
        <v>-5.13282</v>
      </c>
    </row>
    <row r="1945" ht="15.75" customHeight="1" s="165">
      <c r="A1945" s="139">
        <f>A1944+1</f>
        <v/>
      </c>
      <c r="B1945" s="139" t="n">
        <v>0</v>
      </c>
      <c r="C1945" s="139" t="n">
        <v>0</v>
      </c>
      <c r="D1945" s="139">
        <f>IF(OR(MOD(A1945,$L$3)=0,MOD(A1945,$L$3+24)=0,MOD(A1945,$L$3-24)=0),1,"")</f>
        <v/>
      </c>
      <c r="E1945" s="139">
        <f>IF(OR(A1945=$M$3,A1945=$M$3+12,A1945=$M$3-12),1,"")</f>
        <v/>
      </c>
      <c r="F1945" s="139" t="n">
        <v>0</v>
      </c>
      <c r="G1945" s="139" t="n">
        <v>-5.13282</v>
      </c>
    </row>
    <row r="1946" ht="15.75" customHeight="1" s="165">
      <c r="A1946" s="139">
        <f>A1945+1</f>
        <v/>
      </c>
      <c r="B1946" s="139" t="n">
        <v>0</v>
      </c>
      <c r="C1946" s="139" t="n">
        <v>0</v>
      </c>
      <c r="D1946" s="139">
        <f>IF(OR(MOD(A1946,$L$3)=0,MOD(A1946,$L$3+24)=0,MOD(A1946,$L$3-24)=0),1,"")</f>
        <v/>
      </c>
      <c r="E1946" s="139">
        <f>IF(OR(A1946=$M$3,A1946=$M$3+12,A1946=$M$3-12),1,"")</f>
        <v/>
      </c>
      <c r="F1946" s="139" t="n">
        <v>0</v>
      </c>
      <c r="G1946" s="139" t="n">
        <v>-5.13282</v>
      </c>
    </row>
    <row r="1947" ht="15.75" customHeight="1" s="165">
      <c r="A1947" s="139">
        <f>A1946+1</f>
        <v/>
      </c>
      <c r="B1947" s="139" t="n">
        <v>0</v>
      </c>
      <c r="C1947" s="139" t="n">
        <v>0</v>
      </c>
      <c r="D1947" s="139">
        <f>IF(OR(MOD(A1947,$L$3)=0,MOD(A1947,$L$3+24)=0,MOD(A1947,$L$3-24)=0),1,"")</f>
        <v/>
      </c>
      <c r="E1947" s="139">
        <f>IF(OR(A1947=$M$3,A1947=$M$3+12,A1947=$M$3-12),1,"")</f>
        <v/>
      </c>
      <c r="F1947" s="139" t="n">
        <v>0</v>
      </c>
      <c r="G1947" s="139" t="n">
        <v>-5.13282</v>
      </c>
    </row>
    <row r="1948" ht="15.75" customHeight="1" s="165">
      <c r="A1948" s="139">
        <f>A1947+1</f>
        <v/>
      </c>
      <c r="B1948" s="139" t="n">
        <v>0</v>
      </c>
      <c r="C1948" s="139" t="n">
        <v>0</v>
      </c>
      <c r="D1948" s="139">
        <f>IF(OR(MOD(A1948,$L$3)=0,MOD(A1948,$L$3+24)=0,MOD(A1948,$L$3-24)=0),1,"")</f>
        <v/>
      </c>
      <c r="E1948" s="139">
        <f>IF(OR(A1948=$M$3,A1948=$M$3+12,A1948=$M$3-12),1,"")</f>
        <v/>
      </c>
      <c r="F1948" s="139" t="n">
        <v>0</v>
      </c>
      <c r="G1948" s="139" t="n">
        <v>-5.13282</v>
      </c>
    </row>
    <row r="1949" ht="15.75" customHeight="1" s="165">
      <c r="A1949" s="139">
        <f>A1948+1</f>
        <v/>
      </c>
      <c r="B1949" s="139" t="n">
        <v>0</v>
      </c>
      <c r="C1949" s="139" t="n">
        <v>0</v>
      </c>
      <c r="D1949" s="139">
        <f>IF(OR(MOD(A1949,$L$3)=0,MOD(A1949,$L$3+24)=0,MOD(A1949,$L$3-24)=0),1,"")</f>
        <v/>
      </c>
      <c r="E1949" s="139">
        <f>IF(OR(A1949=$M$3,A1949=$M$3+12,A1949=$M$3-12),1,"")</f>
        <v/>
      </c>
      <c r="F1949" s="139" t="n">
        <v>0</v>
      </c>
      <c r="G1949" s="139" t="n">
        <v>-5.13282</v>
      </c>
    </row>
    <row r="1950" ht="15.75" customHeight="1" s="165">
      <c r="A1950" s="139">
        <f>A1949+1</f>
        <v/>
      </c>
      <c r="B1950" s="139" t="n">
        <v>0</v>
      </c>
      <c r="C1950" s="139" t="n">
        <v>0</v>
      </c>
      <c r="D1950" s="139">
        <f>IF(OR(MOD(A1950,$L$3)=0,MOD(A1950,$L$3+24)=0,MOD(A1950,$L$3-24)=0),1,"")</f>
        <v/>
      </c>
      <c r="E1950" s="139">
        <f>IF(OR(A1950=$M$3,A1950=$M$3+12,A1950=$M$3-12),1,"")</f>
        <v/>
      </c>
      <c r="F1950" s="139" t="n">
        <v>0</v>
      </c>
      <c r="G1950" s="139" t="n">
        <v>-5.13282</v>
      </c>
    </row>
    <row r="1951" ht="15.75" customHeight="1" s="165">
      <c r="A1951" s="139">
        <f>A1950+1</f>
        <v/>
      </c>
      <c r="B1951" s="139" t="n">
        <v>0</v>
      </c>
      <c r="C1951" s="139" t="n">
        <v>0</v>
      </c>
      <c r="D1951" s="139">
        <f>IF(OR(MOD(A1951,$L$3)=0,MOD(A1951,$L$3+24)=0,MOD(A1951,$L$3-24)=0),1,"")</f>
        <v/>
      </c>
      <c r="E1951" s="139">
        <f>IF(OR(A1951=$M$3,A1951=$M$3+12,A1951=$M$3-12),1,"")</f>
        <v/>
      </c>
      <c r="F1951" s="139" t="n">
        <v>0</v>
      </c>
      <c r="G1951" s="139" t="n">
        <v>-5.13282</v>
      </c>
    </row>
    <row r="1952" ht="15.75" customHeight="1" s="165">
      <c r="A1952" s="139">
        <f>A1951+1</f>
        <v/>
      </c>
      <c r="B1952" s="139" t="n">
        <v>0</v>
      </c>
      <c r="C1952" s="139" t="n">
        <v>0.0156769</v>
      </c>
      <c r="D1952" s="139">
        <f>IF(OR(MOD(A1952,$L$3)=0,MOD(A1952,$L$3+24)=0,MOD(A1952,$L$3-24)=0),1,"")</f>
        <v/>
      </c>
      <c r="E1952" s="139">
        <f>IF(OR(A1952=$M$3,A1952=$M$3+12,A1952=$M$3-12),1,"")</f>
        <v/>
      </c>
      <c r="F1952" s="139" t="n">
        <v>0</v>
      </c>
      <c r="G1952" s="139" t="n">
        <v>-5.13282</v>
      </c>
    </row>
    <row r="1953" ht="15.75" customHeight="1" s="165">
      <c r="A1953" s="139">
        <f>A1952+1</f>
        <v/>
      </c>
      <c r="B1953" s="139" t="n">
        <v>0</v>
      </c>
      <c r="C1953" s="139" t="n">
        <v>0.22768</v>
      </c>
      <c r="D1953" s="139">
        <f>IF(OR(MOD(A1953,$L$3)=0,MOD(A1953,$L$3+24)=0,MOD(A1953,$L$3-24)=0),1,"")</f>
        <v/>
      </c>
      <c r="E1953" s="139">
        <f>IF(OR(A1953=$M$3,A1953=$M$3+12,A1953=$M$3-12),1,"")</f>
        <v/>
      </c>
      <c r="F1953" s="139" t="n">
        <v>0</v>
      </c>
      <c r="G1953" s="139" t="n">
        <v>2603.04</v>
      </c>
    </row>
    <row r="1954" ht="15.75" customHeight="1" s="165">
      <c r="A1954" s="139">
        <f>A1953+1</f>
        <v/>
      </c>
      <c r="B1954" s="139" t="n">
        <v>0</v>
      </c>
      <c r="C1954" s="139" t="n">
        <v>0.479073</v>
      </c>
      <c r="D1954" s="139">
        <f>IF(OR(MOD(A1954,$L$3)=0,MOD(A1954,$L$3+24)=0,MOD(A1954,$L$3-24)=0),1,"")</f>
        <v/>
      </c>
      <c r="E1954" s="139">
        <f>IF(OR(A1954=$M$3,A1954=$M$3+12,A1954=$M$3-12),1,"")</f>
        <v/>
      </c>
      <c r="F1954" s="139" t="n">
        <v>0</v>
      </c>
      <c r="G1954" s="139" t="n">
        <v>7458.4</v>
      </c>
    </row>
    <row r="1955" ht="15.75" customHeight="1" s="165">
      <c r="A1955" s="139">
        <f>A1954+1</f>
        <v/>
      </c>
      <c r="B1955" s="139" t="n">
        <v>0</v>
      </c>
      <c r="C1955" s="139" t="n">
        <v>0.592391</v>
      </c>
      <c r="D1955" s="139">
        <f>IF(OR(MOD(A1955,$L$3)=0,MOD(A1955,$L$3+24)=0,MOD(A1955,$L$3-24)=0),1,"")</f>
        <v/>
      </c>
      <c r="E1955" s="139">
        <f>IF(OR(A1955=$M$3,A1955=$M$3+12,A1955=$M$3-12),1,"")</f>
        <v/>
      </c>
      <c r="F1955" s="139" t="n">
        <v>0</v>
      </c>
      <c r="G1955" s="139" t="n">
        <v>11798</v>
      </c>
    </row>
    <row r="1956" ht="15.75" customHeight="1" s="165">
      <c r="A1956" s="139">
        <f>A1955+1</f>
        <v/>
      </c>
      <c r="B1956" s="139" t="n">
        <v>0</v>
      </c>
      <c r="C1956" s="139" t="n">
        <v>0.44565</v>
      </c>
      <c r="D1956" s="139">
        <f>IF(OR(MOD(A1956,$L$3)=0,MOD(A1956,$L$3+24)=0,MOD(A1956,$L$3-24)=0),1,"")</f>
        <v/>
      </c>
      <c r="E1956" s="139">
        <f>IF(OR(A1956=$M$3,A1956=$M$3+12,A1956=$M$3-12),1,"")</f>
        <v/>
      </c>
      <c r="F1956" s="139" t="n">
        <v>0</v>
      </c>
      <c r="G1956" s="139" t="n">
        <v>14936.6</v>
      </c>
    </row>
    <row r="1957" ht="15.75" customHeight="1" s="165">
      <c r="A1957" s="139">
        <f>A1956+1</f>
        <v/>
      </c>
      <c r="B1957" s="139" t="n">
        <v>0</v>
      </c>
      <c r="C1957" s="139" t="n">
        <v>0.610432</v>
      </c>
      <c r="D1957" s="139">
        <f>IF(OR(MOD(A1957,$L$3)=0,MOD(A1957,$L$3+24)=0,MOD(A1957,$L$3-24)=0),1,"")</f>
        <v/>
      </c>
      <c r="E1957" s="139">
        <f>IF(OR(A1957=$M$3,A1957=$M$3+12,A1957=$M$3-12),1,"")</f>
        <v/>
      </c>
      <c r="F1957" s="139" t="n">
        <v>0</v>
      </c>
      <c r="G1957" s="139" t="n">
        <v>16634.8</v>
      </c>
    </row>
    <row r="1958" ht="15.75" customHeight="1" s="165">
      <c r="A1958" s="139">
        <f>A1957+1</f>
        <v/>
      </c>
      <c r="B1958" s="139" t="n">
        <v>0</v>
      </c>
      <c r="C1958" s="139" t="n">
        <v>0.427506</v>
      </c>
      <c r="D1958" s="139">
        <f>IF(OR(MOD(A1958,$L$3)=0,MOD(A1958,$L$3+24)=0,MOD(A1958,$L$3-24)=0),1,"")</f>
        <v/>
      </c>
      <c r="E1958" s="139">
        <f>IF(OR(A1958=$M$3,A1958=$M$3+12,A1958=$M$3-12),1,"")</f>
        <v/>
      </c>
      <c r="F1958" s="139" t="n">
        <v>0</v>
      </c>
      <c r="G1958" s="139" t="n">
        <v>16770.6</v>
      </c>
    </row>
    <row r="1959" ht="15.75" customHeight="1" s="165">
      <c r="A1959" s="139">
        <f>A1958+1</f>
        <v/>
      </c>
      <c r="B1959" s="139" t="n">
        <v>0</v>
      </c>
      <c r="C1959" s="139" t="n">
        <v>0.596155</v>
      </c>
      <c r="D1959" s="139">
        <f>IF(OR(MOD(A1959,$L$3)=0,MOD(A1959,$L$3+24)=0,MOD(A1959,$L$3-24)=0),1,"")</f>
        <v/>
      </c>
      <c r="E1959" s="139">
        <f>IF(OR(A1959=$M$3,A1959=$M$3+12,A1959=$M$3-12),1,"")</f>
        <v/>
      </c>
      <c r="F1959" s="139" t="n">
        <v>0</v>
      </c>
      <c r="G1959" s="139" t="n">
        <v>16725.2</v>
      </c>
    </row>
    <row r="1960" ht="15.75" customHeight="1" s="165">
      <c r="A1960" s="139">
        <f>A1959+1</f>
        <v/>
      </c>
      <c r="B1960" s="139" t="n">
        <v>0</v>
      </c>
      <c r="C1960" s="139" t="n">
        <v>0.109293</v>
      </c>
      <c r="D1960" s="139">
        <f>IF(OR(MOD(A1960,$L$3)=0,MOD(A1960,$L$3+24)=0,MOD(A1960,$L$3-24)=0),1,"")</f>
        <v/>
      </c>
      <c r="E1960" s="139">
        <f>IF(OR(A1960=$M$3,A1960=$M$3+12,A1960=$M$3-12),1,"")</f>
        <v/>
      </c>
      <c r="F1960" s="139" t="n">
        <v>0</v>
      </c>
      <c r="G1960" s="139" t="n">
        <v>14863.6</v>
      </c>
    </row>
    <row r="1961" ht="15.75" customHeight="1" s="165">
      <c r="A1961" s="139">
        <f>A1960+1</f>
        <v/>
      </c>
      <c r="B1961" s="139" t="n">
        <v>0</v>
      </c>
      <c r="C1961" s="139" t="n">
        <v>0.0291149</v>
      </c>
      <c r="D1961" s="139">
        <f>IF(OR(MOD(A1961,$L$3)=0,MOD(A1961,$L$3+24)=0,MOD(A1961,$L$3-24)=0),1,"")</f>
        <v/>
      </c>
      <c r="E1961" s="139">
        <f>IF(OR(A1961=$M$3,A1961=$M$3+12,A1961=$M$3-12),1,"")</f>
        <v/>
      </c>
      <c r="F1961" s="139" t="n">
        <v>1169.25</v>
      </c>
      <c r="G1961" s="139" t="n">
        <v>12030.8</v>
      </c>
    </row>
    <row r="1962" ht="15.75" customHeight="1" s="165">
      <c r="A1962" s="139">
        <f>A1961+1</f>
        <v/>
      </c>
      <c r="B1962" s="139" t="n">
        <v>0</v>
      </c>
      <c r="C1962" s="139" t="n">
        <v>0.141017</v>
      </c>
      <c r="D1962" s="139">
        <f>IF(OR(MOD(A1962,$L$3)=0,MOD(A1962,$L$3+24)=0,MOD(A1962,$L$3-24)=0),1,"")</f>
        <v/>
      </c>
      <c r="E1962" s="139">
        <f>IF(OR(A1962=$M$3,A1962=$M$3+12,A1962=$M$3-12),1,"")</f>
        <v/>
      </c>
      <c r="F1962" s="139" t="n">
        <v>3425.62</v>
      </c>
      <c r="G1962" s="139" t="n">
        <v>8000.03</v>
      </c>
    </row>
    <row r="1963" ht="15.75" customHeight="1" s="165">
      <c r="A1963" s="139">
        <f>A1962+1</f>
        <v/>
      </c>
      <c r="B1963" s="139" t="n">
        <v>0</v>
      </c>
      <c r="C1963" s="139" t="n">
        <v>0.476093</v>
      </c>
      <c r="D1963" s="139">
        <f>IF(OR(MOD(A1963,$L$3)=0,MOD(A1963,$L$3+24)=0,MOD(A1963,$L$3-24)=0),1,"")</f>
        <v/>
      </c>
      <c r="E1963" s="139">
        <f>IF(OR(A1963=$M$3,A1963=$M$3+12,A1963=$M$3-12),1,"")</f>
        <v/>
      </c>
      <c r="F1963" s="139" t="n">
        <v>635.421</v>
      </c>
      <c r="G1963" s="139" t="n">
        <v>3282.75</v>
      </c>
    </row>
    <row r="1964" ht="15.75" customHeight="1" s="165">
      <c r="A1964" s="139">
        <f>A1963+1</f>
        <v/>
      </c>
      <c r="B1964" s="139" t="n">
        <v>0</v>
      </c>
      <c r="C1964" s="139" t="n">
        <v>0</v>
      </c>
      <c r="D1964" s="139">
        <f>IF(OR(MOD(A1964,$L$3)=0,MOD(A1964,$L$3+24)=0,MOD(A1964,$L$3-24)=0),1,"")</f>
        <v/>
      </c>
      <c r="E1964" s="139">
        <f>IF(OR(A1964=$M$3,A1964=$M$3+12,A1964=$M$3-12),1,"")</f>
        <v/>
      </c>
      <c r="F1964" s="139" t="n">
        <v>4834.75</v>
      </c>
      <c r="G1964" s="139" t="n">
        <v>61.9249</v>
      </c>
    </row>
    <row r="1965" ht="15.75" customHeight="1" s="165">
      <c r="A1965" s="139">
        <f>A1964+1</f>
        <v/>
      </c>
      <c r="B1965" s="139" t="n">
        <v>0</v>
      </c>
      <c r="C1965" s="139" t="n">
        <v>0</v>
      </c>
      <c r="D1965" s="139">
        <f>IF(OR(MOD(A1965,$L$3)=0,MOD(A1965,$L$3+24)=0,MOD(A1965,$L$3-24)=0),1,"")</f>
        <v/>
      </c>
      <c r="E1965" s="139">
        <f>IF(OR(A1965=$M$3,A1965=$M$3+12,A1965=$M$3-12),1,"")</f>
        <v/>
      </c>
      <c r="F1965" s="139" t="n">
        <v>6428.17</v>
      </c>
      <c r="G1965" s="139" t="n">
        <v>-5.13282</v>
      </c>
    </row>
    <row r="1966" ht="15.75" customHeight="1" s="165">
      <c r="A1966" s="139">
        <f>A1965+1</f>
        <v/>
      </c>
      <c r="B1966" s="139" t="n">
        <v>570.058</v>
      </c>
      <c r="C1966" s="139" t="n">
        <v>0</v>
      </c>
      <c r="D1966" s="139">
        <f>IF(OR(MOD(A1966,$L$3)=0,MOD(A1966,$L$3+24)=0,MOD(A1966,$L$3-24)=0),1,"")</f>
        <v/>
      </c>
      <c r="E1966" s="139">
        <f>IF(OR(A1966=$M$3,A1966=$M$3+12,A1966=$M$3-12),1,"")</f>
        <v/>
      </c>
      <c r="F1966" s="139" t="n">
        <v>10375</v>
      </c>
      <c r="G1966" s="139" t="n">
        <v>-5.13282</v>
      </c>
    </row>
    <row r="1967" ht="15.75" customHeight="1" s="165">
      <c r="A1967" s="139">
        <f>A1966+1</f>
        <v/>
      </c>
      <c r="B1967" s="139" t="n">
        <v>1115.16</v>
      </c>
      <c r="C1967" s="139" t="n">
        <v>0</v>
      </c>
      <c r="D1967" s="139">
        <f>IF(OR(MOD(A1967,$L$3)=0,MOD(A1967,$L$3+24)=0,MOD(A1967,$L$3-24)=0),1,"")</f>
        <v/>
      </c>
      <c r="E1967" s="139">
        <f>IF(OR(A1967=$M$3,A1967=$M$3+12,A1967=$M$3-12),1,"")</f>
        <v/>
      </c>
      <c r="F1967" s="139" t="n">
        <v>0</v>
      </c>
      <c r="G1967" s="139" t="n">
        <v>-5.13282</v>
      </c>
    </row>
    <row r="1968" ht="15.75" customHeight="1" s="165">
      <c r="A1968" s="139">
        <f>A1967+1</f>
        <v/>
      </c>
      <c r="B1968" s="139" t="n">
        <v>0</v>
      </c>
      <c r="C1968" s="139" t="n">
        <v>0</v>
      </c>
      <c r="D1968" s="139">
        <f>IF(OR(MOD(A1968,$L$3)=0,MOD(A1968,$L$3+24)=0,MOD(A1968,$L$3-24)=0),1,"")</f>
        <v/>
      </c>
      <c r="E1968" s="139">
        <f>IF(OR(A1968=$M$3,A1968=$M$3+12,A1968=$M$3-12),1,"")</f>
        <v/>
      </c>
      <c r="F1968" s="139" t="n">
        <v>0</v>
      </c>
      <c r="G1968" s="139" t="n">
        <v>-5.13282</v>
      </c>
    </row>
    <row r="1969" ht="15.75" customHeight="1" s="165">
      <c r="A1969" s="139">
        <f>A1968+1</f>
        <v/>
      </c>
      <c r="B1969" s="139" t="n">
        <v>703.809</v>
      </c>
      <c r="C1969" s="139" t="n">
        <v>0</v>
      </c>
      <c r="D1969" s="139">
        <f>IF(OR(MOD(A1969,$L$3)=0,MOD(A1969,$L$3+24)=0,MOD(A1969,$L$3-24)=0),1,"")</f>
        <v/>
      </c>
      <c r="E1969" s="139">
        <f>IF(OR(A1969=$M$3,A1969=$M$3+12,A1969=$M$3-12),1,"")</f>
        <v/>
      </c>
      <c r="F1969" s="139" t="n">
        <v>0</v>
      </c>
      <c r="G1969" s="139" t="n">
        <v>-5.13282</v>
      </c>
    </row>
    <row r="1970" ht="15.75" customHeight="1" s="165">
      <c r="A1970" s="139">
        <f>A1969+1</f>
        <v/>
      </c>
      <c r="B1970" s="139" t="n">
        <v>1259.58</v>
      </c>
      <c r="C1970" s="139" t="n">
        <v>0</v>
      </c>
      <c r="D1970" s="139">
        <f>IF(OR(MOD(A1970,$L$3)=0,MOD(A1970,$L$3+24)=0,MOD(A1970,$L$3-24)=0),1,"")</f>
        <v/>
      </c>
      <c r="E1970" s="139">
        <f>IF(OR(A1970=$M$3,A1970=$M$3+12,A1970=$M$3-12),1,"")</f>
        <v/>
      </c>
      <c r="F1970" s="139" t="n">
        <v>0</v>
      </c>
      <c r="G1970" s="139" t="n">
        <v>-5.13282</v>
      </c>
    </row>
    <row r="1971" ht="15.75" customHeight="1" s="165">
      <c r="A1971" s="139">
        <f>A1970+1</f>
        <v/>
      </c>
      <c r="B1971" s="139" t="n">
        <v>1430.25</v>
      </c>
      <c r="C1971" s="139" t="n">
        <v>0</v>
      </c>
      <c r="D1971" s="139">
        <f>IF(OR(MOD(A1971,$L$3)=0,MOD(A1971,$L$3+24)=0,MOD(A1971,$L$3-24)=0),1,"")</f>
        <v/>
      </c>
      <c r="E1971" s="139">
        <f>IF(OR(A1971=$M$3,A1971=$M$3+12,A1971=$M$3-12),1,"")</f>
        <v/>
      </c>
      <c r="F1971" s="139" t="n">
        <v>0</v>
      </c>
      <c r="G1971" s="139" t="n">
        <v>-5.13282</v>
      </c>
    </row>
    <row r="1972" ht="15.75" customHeight="1" s="165">
      <c r="A1972" s="139">
        <f>A1971+1</f>
        <v/>
      </c>
      <c r="B1972" s="139" t="n">
        <v>1014.18</v>
      </c>
      <c r="C1972" s="139" t="n">
        <v>0</v>
      </c>
      <c r="D1972" s="139">
        <f>IF(OR(MOD(A1972,$L$3)=0,MOD(A1972,$L$3+24)=0,MOD(A1972,$L$3-24)=0),1,"")</f>
        <v/>
      </c>
      <c r="E1972" s="139">
        <f>IF(OR(A1972=$M$3,A1972=$M$3+12,A1972=$M$3-12),1,"")</f>
        <v/>
      </c>
      <c r="F1972" s="139" t="n">
        <v>49.9447</v>
      </c>
      <c r="G1972" s="139" t="n">
        <v>-5.13282</v>
      </c>
    </row>
    <row r="1973" ht="15.75" customHeight="1" s="165">
      <c r="A1973" s="139">
        <f>A1972+1</f>
        <v/>
      </c>
      <c r="B1973" s="139" t="n">
        <v>2597.65</v>
      </c>
      <c r="C1973" s="139" t="n">
        <v>0</v>
      </c>
      <c r="D1973" s="139">
        <f>IF(OR(MOD(A1973,$L$3)=0,MOD(A1973,$L$3+24)=0,MOD(A1973,$L$3-24)=0),1,"")</f>
        <v/>
      </c>
      <c r="E1973" s="139">
        <f>IF(OR(A1973=$M$3,A1973=$M$3+12,A1973=$M$3-12),1,"")</f>
        <v/>
      </c>
      <c r="F1973" s="139" t="n">
        <v>8190.06</v>
      </c>
      <c r="G1973" s="139" t="n">
        <v>-5.13282</v>
      </c>
    </row>
    <row r="1974" ht="15.75" customHeight="1" s="165">
      <c r="A1974" s="139">
        <f>A1973+1</f>
        <v/>
      </c>
      <c r="B1974" s="139" t="n">
        <v>3710.4</v>
      </c>
      <c r="C1974" s="139" t="n">
        <v>0</v>
      </c>
      <c r="D1974" s="139">
        <f>IF(OR(MOD(A1974,$L$3)=0,MOD(A1974,$L$3+24)=0,MOD(A1974,$L$3-24)=0),1,"")</f>
        <v/>
      </c>
      <c r="E1974" s="139">
        <f>IF(OR(A1974=$M$3,A1974=$M$3+12,A1974=$M$3-12),1,"")</f>
        <v/>
      </c>
      <c r="F1974" s="139" t="n">
        <v>4751.73</v>
      </c>
      <c r="G1974" s="139" t="n">
        <v>-5.13282</v>
      </c>
    </row>
    <row r="1975" ht="15.75" customHeight="1" s="165">
      <c r="A1975" s="139">
        <f>A1974+1</f>
        <v/>
      </c>
      <c r="B1975" s="139" t="n">
        <v>2199.84</v>
      </c>
      <c r="C1975" s="139" t="n">
        <v>0</v>
      </c>
      <c r="D1975" s="139">
        <f>IF(OR(MOD(A1975,$L$3)=0,MOD(A1975,$L$3+24)=0,MOD(A1975,$L$3-24)=0),1,"")</f>
        <v/>
      </c>
      <c r="E1975" s="139">
        <f>IF(OR(A1975=$M$3,A1975=$M$3+12,A1975=$M$3-12),1,"")</f>
        <v/>
      </c>
      <c r="F1975" s="139" t="n">
        <v>30307.7</v>
      </c>
      <c r="G1975" s="139" t="n">
        <v>-5.13282</v>
      </c>
    </row>
    <row r="1976" ht="15.75" customHeight="1" s="165">
      <c r="A1976" s="139">
        <f>A1975+1</f>
        <v/>
      </c>
      <c r="B1976" s="139" t="n">
        <v>3107.57</v>
      </c>
      <c r="C1976" s="139" t="n">
        <v>0.009984740000000001</v>
      </c>
      <c r="D1976" s="139">
        <f>IF(OR(MOD(A1976,$L$3)=0,MOD(A1976,$L$3+24)=0,MOD(A1976,$L$3-24)=0),1,"")</f>
        <v/>
      </c>
      <c r="E1976" s="139">
        <f>IF(OR(A1976=$M$3,A1976=$M$3+12,A1976=$M$3-12),1,"")</f>
        <v/>
      </c>
      <c r="F1976" s="139" t="n">
        <v>18264.6</v>
      </c>
      <c r="G1976" s="139" t="n">
        <v>-5.13282</v>
      </c>
    </row>
    <row r="1977" ht="15.75" customHeight="1" s="165">
      <c r="A1977" s="139">
        <f>A1976+1</f>
        <v/>
      </c>
      <c r="B1977" s="139" t="n">
        <v>0</v>
      </c>
      <c r="C1977" s="139" t="n">
        <v>0.14058</v>
      </c>
      <c r="D1977" s="139">
        <f>IF(OR(MOD(A1977,$L$3)=0,MOD(A1977,$L$3+24)=0,MOD(A1977,$L$3-24)=0),1,"")</f>
        <v/>
      </c>
      <c r="E1977" s="139">
        <f>IF(OR(A1977=$M$3,A1977=$M$3+12,A1977=$M$3-12),1,"")</f>
        <v/>
      </c>
      <c r="F1977" s="139" t="n">
        <v>7847.21</v>
      </c>
      <c r="G1977" s="139" t="n">
        <v>2696.05</v>
      </c>
    </row>
    <row r="1978" ht="15.75" customHeight="1" s="165">
      <c r="A1978" s="139">
        <f>A1977+1</f>
        <v/>
      </c>
      <c r="B1978" s="139" t="n">
        <v>0</v>
      </c>
      <c r="C1978" s="139" t="n">
        <v>0.184999</v>
      </c>
      <c r="D1978" s="139">
        <f>IF(OR(MOD(A1978,$L$3)=0,MOD(A1978,$L$3+24)=0,MOD(A1978,$L$3-24)=0),1,"")</f>
        <v/>
      </c>
      <c r="E1978" s="139">
        <f>IF(OR(A1978=$M$3,A1978=$M$3+12,A1978=$M$3-12),1,"")</f>
        <v/>
      </c>
      <c r="F1978" s="139" t="n">
        <v>24580.9</v>
      </c>
      <c r="G1978" s="139" t="n">
        <v>7503.34</v>
      </c>
    </row>
    <row r="1979" ht="15.75" customHeight="1" s="165">
      <c r="A1979" s="139">
        <f>A1978+1</f>
        <v/>
      </c>
      <c r="B1979" s="139" t="n">
        <v>0</v>
      </c>
      <c r="C1979" s="139" t="n">
        <v>0.22294</v>
      </c>
      <c r="D1979" s="139">
        <f>IF(OR(MOD(A1979,$L$3)=0,MOD(A1979,$L$3+24)=0,MOD(A1979,$L$3-24)=0),1,"")</f>
        <v/>
      </c>
      <c r="E1979" s="139">
        <f>IF(OR(A1979=$M$3,A1979=$M$3+12,A1979=$M$3-12),1,"")</f>
        <v/>
      </c>
      <c r="F1979" s="139" t="n">
        <v>14979.8</v>
      </c>
      <c r="G1979" s="139" t="n">
        <v>11496.1</v>
      </c>
    </row>
    <row r="1980" ht="15.75" customHeight="1" s="165">
      <c r="A1980" s="139">
        <f>A1979+1</f>
        <v/>
      </c>
      <c r="B1980" s="139" t="n">
        <v>0</v>
      </c>
      <c r="C1980" s="139" t="n">
        <v>0.398947</v>
      </c>
      <c r="D1980" s="139">
        <f>IF(OR(MOD(A1980,$L$3)=0,MOD(A1980,$L$3+24)=0,MOD(A1980,$L$3-24)=0),1,"")</f>
        <v/>
      </c>
      <c r="E1980" s="139">
        <f>IF(OR(A1980=$M$3,A1980=$M$3+12,A1980=$M$3-12),1,"")</f>
        <v/>
      </c>
      <c r="F1980" s="139" t="n">
        <v>12376.6</v>
      </c>
      <c r="G1980" s="139" t="n">
        <v>13985.9</v>
      </c>
    </row>
    <row r="1981" ht="15.75" customHeight="1" s="165">
      <c r="A1981" s="139">
        <f>A1980+1</f>
        <v/>
      </c>
      <c r="B1981" s="139" t="n">
        <v>0</v>
      </c>
      <c r="C1981" s="139" t="n">
        <v>1.32084</v>
      </c>
      <c r="D1981" s="139">
        <f>IF(OR(MOD(A1981,$L$3)=0,MOD(A1981,$L$3+24)=0,MOD(A1981,$L$3-24)=0),1,"")</f>
        <v/>
      </c>
      <c r="E1981" s="139">
        <f>IF(OR(A1981=$M$3,A1981=$M$3+12,A1981=$M$3-12),1,"")</f>
        <v/>
      </c>
      <c r="F1981" s="139" t="n">
        <v>7594.7</v>
      </c>
      <c r="G1981" s="139" t="n">
        <v>15374.8</v>
      </c>
    </row>
    <row r="1982" ht="15.75" customHeight="1" s="165">
      <c r="A1982" s="139">
        <f>A1981+1</f>
        <v/>
      </c>
      <c r="B1982" s="139" t="n">
        <v>0</v>
      </c>
      <c r="C1982" s="139" t="n">
        <v>1.66024</v>
      </c>
      <c r="D1982" s="139">
        <f>IF(OR(MOD(A1982,$L$3)=0,MOD(A1982,$L$3+24)=0,MOD(A1982,$L$3-24)=0),1,"")</f>
        <v/>
      </c>
      <c r="E1982" s="139">
        <f>IF(OR(A1982=$M$3,A1982=$M$3+12,A1982=$M$3-12),1,"")</f>
        <v/>
      </c>
      <c r="F1982" s="139" t="n">
        <v>10347.4</v>
      </c>
      <c r="G1982" s="139" t="n">
        <v>16161.6</v>
      </c>
    </row>
    <row r="1983" ht="15.75" customHeight="1" s="165">
      <c r="A1983" s="139">
        <f>A1982+1</f>
        <v/>
      </c>
      <c r="B1983" s="139" t="n">
        <v>2200.47</v>
      </c>
      <c r="C1983" s="139" t="n">
        <v>1.18669</v>
      </c>
      <c r="D1983" s="139">
        <f>IF(OR(MOD(A1983,$L$3)=0,MOD(A1983,$L$3+24)=0,MOD(A1983,$L$3-24)=0),1,"")</f>
        <v/>
      </c>
      <c r="E1983" s="139">
        <f>IF(OR(A1983=$M$3,A1983=$M$3+12,A1983=$M$3-12),1,"")</f>
        <v/>
      </c>
      <c r="F1983" s="139" t="n">
        <v>7051.03</v>
      </c>
      <c r="G1983" s="139" t="n">
        <v>15813.3</v>
      </c>
    </row>
    <row r="1984" ht="15.75" customHeight="1" s="165">
      <c r="A1984" s="139">
        <f>A1983+1</f>
        <v/>
      </c>
      <c r="B1984" s="139" t="n">
        <v>6047.04</v>
      </c>
      <c r="C1984" s="139" t="n">
        <v>1.38656</v>
      </c>
      <c r="D1984" s="139">
        <f>IF(OR(MOD(A1984,$L$3)=0,MOD(A1984,$L$3+24)=0,MOD(A1984,$L$3-24)=0),1,"")</f>
        <v/>
      </c>
      <c r="E1984" s="139">
        <f>IF(OR(A1984=$M$3,A1984=$M$3+12,A1984=$M$3-12),1,"")</f>
        <v/>
      </c>
      <c r="F1984" s="139" t="n">
        <v>7250.52</v>
      </c>
      <c r="G1984" s="139" t="n">
        <v>14336.9</v>
      </c>
    </row>
    <row r="1985" ht="15.75" customHeight="1" s="165">
      <c r="A1985" s="139">
        <f>A1984+1</f>
        <v/>
      </c>
      <c r="B1985" s="139" t="n">
        <v>4902.25</v>
      </c>
      <c r="C1985" s="139" t="n">
        <v>1.78484</v>
      </c>
      <c r="D1985" s="139">
        <f>IF(OR(MOD(A1985,$L$3)=0,MOD(A1985,$L$3+24)=0,MOD(A1985,$L$3-24)=0),1,"")</f>
        <v/>
      </c>
      <c r="E1985" s="139">
        <f>IF(OR(A1985=$M$3,A1985=$M$3+12,A1985=$M$3-12),1,"")</f>
        <v/>
      </c>
      <c r="F1985" s="139" t="n">
        <v>3524.63</v>
      </c>
      <c r="G1985" s="139" t="n">
        <v>11772</v>
      </c>
    </row>
    <row r="1986" ht="15.75" customHeight="1" s="165">
      <c r="A1986" s="139">
        <f>A1985+1</f>
        <v/>
      </c>
      <c r="B1986" s="139" t="n">
        <v>7599.19</v>
      </c>
      <c r="C1986" s="139" t="n">
        <v>0.734347</v>
      </c>
      <c r="D1986" s="139">
        <f>IF(OR(MOD(A1986,$L$3)=0,MOD(A1986,$L$3+24)=0,MOD(A1986,$L$3-24)=0),1,"")</f>
        <v/>
      </c>
      <c r="E1986" s="139">
        <f>IF(OR(A1986=$M$3,A1986=$M$3+12,A1986=$M$3-12),1,"")</f>
        <v/>
      </c>
      <c r="F1986" s="139" t="n">
        <v>3213.01</v>
      </c>
      <c r="G1986" s="139" t="n">
        <v>7916.5</v>
      </c>
    </row>
    <row r="1987" ht="15.75" customHeight="1" s="165">
      <c r="A1987" s="139">
        <f>A1986+1</f>
        <v/>
      </c>
      <c r="B1987" s="139" t="n">
        <v>8879.58</v>
      </c>
      <c r="C1987" s="139" t="n">
        <v>0.295008</v>
      </c>
      <c r="D1987" s="139">
        <f>IF(OR(MOD(A1987,$L$3)=0,MOD(A1987,$L$3+24)=0,MOD(A1987,$L$3-24)=0),1,"")</f>
        <v/>
      </c>
      <c r="E1987" s="139">
        <f>IF(OR(A1987=$M$3,A1987=$M$3+12,A1987=$M$3-12),1,"")</f>
        <v/>
      </c>
      <c r="F1987" s="139" t="n">
        <v>2614</v>
      </c>
      <c r="G1987" s="139" t="n">
        <v>3262.95</v>
      </c>
    </row>
    <row r="1988" ht="15.75" customHeight="1" s="165">
      <c r="A1988" s="139">
        <f>A1987+1</f>
        <v/>
      </c>
      <c r="B1988" s="139" t="n">
        <v>4790.36</v>
      </c>
      <c r="C1988" s="139" t="n">
        <v>0</v>
      </c>
      <c r="D1988" s="139">
        <f>IF(OR(MOD(A1988,$L$3)=0,MOD(A1988,$L$3+24)=0,MOD(A1988,$L$3-24)=0),1,"")</f>
        <v/>
      </c>
      <c r="E1988" s="139">
        <f>IF(OR(A1988=$M$3,A1988=$M$3+12,A1988=$M$3-12),1,"")</f>
        <v/>
      </c>
      <c r="F1988" s="139" t="n">
        <v>3202.52</v>
      </c>
      <c r="G1988" s="139" t="n">
        <v>70.8562</v>
      </c>
    </row>
    <row r="1989" ht="15.75" customHeight="1" s="165">
      <c r="A1989" s="139">
        <f>A1988+1</f>
        <v/>
      </c>
      <c r="B1989" s="139" t="n">
        <v>22414.2</v>
      </c>
      <c r="C1989" s="139" t="n">
        <v>0</v>
      </c>
      <c r="D1989" s="139">
        <f>IF(OR(MOD(A1989,$L$3)=0,MOD(A1989,$L$3+24)=0,MOD(A1989,$L$3-24)=0),1,"")</f>
        <v/>
      </c>
      <c r="E1989" s="139">
        <f>IF(OR(A1989=$M$3,A1989=$M$3+12,A1989=$M$3-12),1,"")</f>
        <v/>
      </c>
      <c r="F1989" s="139" t="n">
        <v>5821.83</v>
      </c>
      <c r="G1989" s="139" t="n">
        <v>-5.13282</v>
      </c>
    </row>
    <row r="1990" ht="15.75" customHeight="1" s="165">
      <c r="A1990" s="139">
        <f>A1989+1</f>
        <v/>
      </c>
      <c r="B1990" s="139" t="n">
        <v>19153.6</v>
      </c>
      <c r="C1990" s="139" t="n">
        <v>0</v>
      </c>
      <c r="D1990" s="139">
        <f>IF(OR(MOD(A1990,$L$3)=0,MOD(A1990,$L$3+24)=0,MOD(A1990,$L$3-24)=0),1,"")</f>
        <v/>
      </c>
      <c r="E1990" s="139">
        <f>IF(OR(A1990=$M$3,A1990=$M$3+12,A1990=$M$3-12),1,"")</f>
        <v/>
      </c>
      <c r="F1990" s="139" t="n">
        <v>7389.94</v>
      </c>
      <c r="G1990" s="139" t="n">
        <v>-5.13282</v>
      </c>
    </row>
    <row r="1991" ht="15.75" customHeight="1" s="165">
      <c r="A1991" s="139">
        <f>A1990+1</f>
        <v/>
      </c>
      <c r="B1991" s="139" t="n">
        <v>17843.6</v>
      </c>
      <c r="C1991" s="139" t="n">
        <v>0</v>
      </c>
      <c r="D1991" s="139">
        <f>IF(OR(MOD(A1991,$L$3)=0,MOD(A1991,$L$3+24)=0,MOD(A1991,$L$3-24)=0),1,"")</f>
        <v/>
      </c>
      <c r="E1991" s="139">
        <f>IF(OR(A1991=$M$3,A1991=$M$3+12,A1991=$M$3-12),1,"")</f>
        <v/>
      </c>
      <c r="F1991" s="139" t="n">
        <v>6967.6</v>
      </c>
      <c r="G1991" s="139" t="n">
        <v>-5.13282</v>
      </c>
    </row>
    <row r="1992" ht="15.75" customHeight="1" s="165">
      <c r="A1992" s="139">
        <f>A1991+1</f>
        <v/>
      </c>
      <c r="B1992" s="139" t="n">
        <v>13904</v>
      </c>
      <c r="C1992" s="139" t="n">
        <v>0</v>
      </c>
      <c r="D1992" s="139">
        <f>IF(OR(MOD(A1992,$L$3)=0,MOD(A1992,$L$3+24)=0,MOD(A1992,$L$3-24)=0),1,"")</f>
        <v/>
      </c>
      <c r="E1992" s="139">
        <f>IF(OR(A1992=$M$3,A1992=$M$3+12,A1992=$M$3-12),1,"")</f>
        <v/>
      </c>
      <c r="F1992" s="139" t="n">
        <v>13615.5</v>
      </c>
      <c r="G1992" s="139" t="n">
        <v>-5.13282</v>
      </c>
    </row>
    <row r="1993" ht="15.75" customHeight="1" s="165">
      <c r="A1993" s="139">
        <f>A1992+1</f>
        <v/>
      </c>
      <c r="B1993" s="139" t="n">
        <v>12908</v>
      </c>
      <c r="C1993" s="139" t="n">
        <v>0</v>
      </c>
      <c r="D1993" s="139">
        <f>IF(OR(MOD(A1993,$L$3)=0,MOD(A1993,$L$3+24)=0,MOD(A1993,$L$3-24)=0),1,"")</f>
        <v/>
      </c>
      <c r="E1993" s="139">
        <f>IF(OR(A1993=$M$3,A1993=$M$3+12,A1993=$M$3-12),1,"")</f>
        <v/>
      </c>
      <c r="F1993" s="139" t="n">
        <v>5290.47</v>
      </c>
      <c r="G1993" s="139" t="n">
        <v>-5.13282</v>
      </c>
    </row>
    <row r="1994" ht="15.75" customHeight="1" s="165">
      <c r="A1994" s="139">
        <f>A1993+1</f>
        <v/>
      </c>
      <c r="B1994" s="139" t="n">
        <v>10592</v>
      </c>
      <c r="C1994" s="139" t="n">
        <v>0</v>
      </c>
      <c r="D1994" s="139">
        <f>IF(OR(MOD(A1994,$L$3)=0,MOD(A1994,$L$3+24)=0,MOD(A1994,$L$3-24)=0),1,"")</f>
        <v/>
      </c>
      <c r="E1994" s="139">
        <f>IF(OR(A1994=$M$3,A1994=$M$3+12,A1994=$M$3-12),1,"")</f>
        <v/>
      </c>
      <c r="F1994" s="139" t="n">
        <v>1082.54</v>
      </c>
      <c r="G1994" s="139" t="n">
        <v>-5.13282</v>
      </c>
    </row>
    <row r="1995" ht="15.75" customHeight="1" s="165">
      <c r="A1995" s="139">
        <f>A1994+1</f>
        <v/>
      </c>
      <c r="B1995" s="139" t="n">
        <v>11730.9</v>
      </c>
      <c r="C1995" s="139" t="n">
        <v>0</v>
      </c>
      <c r="D1995" s="139">
        <f>IF(OR(MOD(A1995,$L$3)=0,MOD(A1995,$L$3+24)=0,MOD(A1995,$L$3-24)=0),1,"")</f>
        <v/>
      </c>
      <c r="E1995" s="139">
        <f>IF(OR(A1995=$M$3,A1995=$M$3+12,A1995=$M$3-12),1,"")</f>
        <v/>
      </c>
      <c r="F1995" s="139" t="n">
        <v>0</v>
      </c>
      <c r="G1995" s="139" t="n">
        <v>-5.13282</v>
      </c>
    </row>
    <row r="1996" ht="15.75" customHeight="1" s="165">
      <c r="A1996" s="139">
        <f>A1995+1</f>
        <v/>
      </c>
      <c r="B1996" s="139" t="n">
        <v>11449.8</v>
      </c>
      <c r="C1996" s="139" t="n">
        <v>0</v>
      </c>
      <c r="D1996" s="139">
        <f>IF(OR(MOD(A1996,$L$3)=0,MOD(A1996,$L$3+24)=0,MOD(A1996,$L$3-24)=0),1,"")</f>
        <v/>
      </c>
      <c r="E1996" s="139">
        <f>IF(OR(A1996=$M$3,A1996=$M$3+12,A1996=$M$3-12),1,"")</f>
        <v/>
      </c>
      <c r="F1996" s="139" t="n">
        <v>0</v>
      </c>
      <c r="G1996" s="139" t="n">
        <v>-5.13282</v>
      </c>
    </row>
    <row r="1997" ht="15.75" customHeight="1" s="165">
      <c r="A1997" s="139">
        <f>A1996+1</f>
        <v/>
      </c>
      <c r="B1997" s="139" t="n">
        <v>12332.7</v>
      </c>
      <c r="C1997" s="139" t="n">
        <v>0</v>
      </c>
      <c r="D1997" s="139">
        <f>IF(OR(MOD(A1997,$L$3)=0,MOD(A1997,$L$3+24)=0,MOD(A1997,$L$3-24)=0),1,"")</f>
        <v/>
      </c>
      <c r="E1997" s="139">
        <f>IF(OR(A1997=$M$3,A1997=$M$3+12,A1997=$M$3-12),1,"")</f>
        <v/>
      </c>
      <c r="F1997" s="139" t="n">
        <v>0</v>
      </c>
      <c r="G1997" s="139" t="n">
        <v>-5.13282</v>
      </c>
    </row>
    <row r="1998" ht="15.75" customHeight="1" s="165">
      <c r="A1998" s="139">
        <f>A1997+1</f>
        <v/>
      </c>
      <c r="B1998" s="139" t="n">
        <v>14313.6</v>
      </c>
      <c r="C1998" s="139" t="n">
        <v>0</v>
      </c>
      <c r="D1998" s="139">
        <f>IF(OR(MOD(A1998,$L$3)=0,MOD(A1998,$L$3+24)=0,MOD(A1998,$L$3-24)=0),1,"")</f>
        <v/>
      </c>
      <c r="E1998" s="139">
        <f>IF(OR(A1998=$M$3,A1998=$M$3+12,A1998=$M$3-12),1,"")</f>
        <v/>
      </c>
      <c r="F1998" s="139" t="n">
        <v>0</v>
      </c>
      <c r="G1998" s="139" t="n">
        <v>-5.13282</v>
      </c>
    </row>
    <row r="1999" ht="15.75" customHeight="1" s="165">
      <c r="A1999" s="139">
        <f>A1998+1</f>
        <v/>
      </c>
      <c r="B1999" s="139" t="n">
        <v>14965.6</v>
      </c>
      <c r="C1999" s="139" t="n">
        <v>0</v>
      </c>
      <c r="D1999" s="139">
        <f>IF(OR(MOD(A1999,$L$3)=0,MOD(A1999,$L$3+24)=0,MOD(A1999,$L$3-24)=0),1,"")</f>
        <v/>
      </c>
      <c r="E1999" s="139">
        <f>IF(OR(A1999=$M$3,A1999=$M$3+12,A1999=$M$3-12),1,"")</f>
        <v/>
      </c>
      <c r="F1999" s="139" t="n">
        <v>0</v>
      </c>
      <c r="G1999" s="139" t="n">
        <v>-5.13282</v>
      </c>
    </row>
    <row r="2000" ht="15.75" customHeight="1" s="165">
      <c r="A2000" s="139">
        <f>A1999+1</f>
        <v/>
      </c>
      <c r="B2000" s="139" t="n">
        <v>13069</v>
      </c>
      <c r="C2000" s="139" t="n">
        <v>0.07317890000000001</v>
      </c>
      <c r="D2000" s="139">
        <f>IF(OR(MOD(A2000,$L$3)=0,MOD(A2000,$L$3+24)=0,MOD(A2000,$L$3-24)=0),1,"")</f>
        <v/>
      </c>
      <c r="E2000" s="139">
        <f>IF(OR(A2000=$M$3,A2000=$M$3+12,A2000=$M$3-12),1,"")</f>
        <v/>
      </c>
      <c r="F2000" s="139" t="n">
        <v>0</v>
      </c>
      <c r="G2000" s="139" t="n">
        <v>-5.13282</v>
      </c>
    </row>
    <row r="2001" ht="15.75" customHeight="1" s="165">
      <c r="A2001" s="139">
        <f>A2000+1</f>
        <v/>
      </c>
      <c r="B2001" s="139" t="n">
        <v>10551.5</v>
      </c>
      <c r="C2001" s="139" t="n">
        <v>0.888822</v>
      </c>
      <c r="D2001" s="139">
        <f>IF(OR(MOD(A2001,$L$3)=0,MOD(A2001,$L$3+24)=0,MOD(A2001,$L$3-24)=0),1,"")</f>
        <v/>
      </c>
      <c r="E2001" s="139">
        <f>IF(OR(A2001=$M$3,A2001=$M$3+12,A2001=$M$3-12),1,"")</f>
        <v/>
      </c>
      <c r="F2001" s="139" t="n">
        <v>0</v>
      </c>
      <c r="G2001" s="139" t="n">
        <v>2349.65</v>
      </c>
    </row>
    <row r="2002" ht="15.75" customHeight="1" s="165">
      <c r="A2002" s="139">
        <f>A2001+1</f>
        <v/>
      </c>
      <c r="B2002" s="139" t="n">
        <v>3099.76</v>
      </c>
      <c r="C2002" s="139" t="n">
        <v>0.706531</v>
      </c>
      <c r="D2002" s="139">
        <f>IF(OR(MOD(A2002,$L$3)=0,MOD(A2002,$L$3+24)=0,MOD(A2002,$L$3-24)=0),1,"")</f>
        <v/>
      </c>
      <c r="E2002" s="139">
        <f>IF(OR(A2002=$M$3,A2002=$M$3+12,A2002=$M$3-12),1,"")</f>
        <v/>
      </c>
      <c r="F2002" s="139" t="n">
        <v>0</v>
      </c>
      <c r="G2002" s="139" t="n">
        <v>3233.89</v>
      </c>
    </row>
    <row r="2003" ht="15.75" customHeight="1" s="165">
      <c r="A2003" s="139">
        <f>A2002+1</f>
        <v/>
      </c>
      <c r="B2003" s="139" t="n">
        <v>1367.53</v>
      </c>
      <c r="C2003" s="139" t="n">
        <v>1.16422</v>
      </c>
      <c r="D2003" s="139">
        <f>IF(OR(MOD(A2003,$L$3)=0,MOD(A2003,$L$3+24)=0,MOD(A2003,$L$3-24)=0),1,"")</f>
        <v/>
      </c>
      <c r="E2003" s="139">
        <f>IF(OR(A2003=$M$3,A2003=$M$3+12,A2003=$M$3-12),1,"")</f>
        <v/>
      </c>
      <c r="F2003" s="139" t="n">
        <v>0</v>
      </c>
      <c r="G2003" s="139" t="n">
        <v>9712.690000000001</v>
      </c>
    </row>
    <row r="2004" ht="15.75" customHeight="1" s="165">
      <c r="A2004" s="139">
        <f>A2003+1</f>
        <v/>
      </c>
      <c r="B2004" s="139" t="n">
        <v>3142.88</v>
      </c>
      <c r="C2004" s="139" t="n">
        <v>1.83325</v>
      </c>
      <c r="D2004" s="139">
        <f>IF(OR(MOD(A2004,$L$3)=0,MOD(A2004,$L$3+24)=0,MOD(A2004,$L$3-24)=0),1,"")</f>
        <v/>
      </c>
      <c r="E2004" s="139">
        <f>IF(OR(A2004=$M$3,A2004=$M$3+12,A2004=$M$3-12),1,"")</f>
        <v/>
      </c>
      <c r="F2004" s="139" t="n">
        <v>2086.3</v>
      </c>
      <c r="G2004" s="139" t="n">
        <v>13575.9</v>
      </c>
    </row>
    <row r="2005" ht="15.75" customHeight="1" s="165">
      <c r="A2005" s="139">
        <f>A2004+1</f>
        <v/>
      </c>
      <c r="B2005" s="139" t="n">
        <v>5540.5</v>
      </c>
      <c r="C2005" s="139" t="n">
        <v>1.39165</v>
      </c>
      <c r="D2005" s="139">
        <f>IF(OR(MOD(A2005,$L$3)=0,MOD(A2005,$L$3+24)=0,MOD(A2005,$L$3-24)=0),1,"")</f>
        <v/>
      </c>
      <c r="E2005" s="139">
        <f>IF(OR(A2005=$M$3,A2005=$M$3+12,A2005=$M$3-12),1,"")</f>
        <v/>
      </c>
      <c r="F2005" s="139" t="n">
        <v>14488.4</v>
      </c>
      <c r="G2005" s="139" t="n">
        <v>14196</v>
      </c>
    </row>
    <row r="2006" ht="15.75" customHeight="1" s="165">
      <c r="A2006" s="139">
        <f>A2005+1</f>
        <v/>
      </c>
      <c r="B2006" s="139" t="n">
        <v>6879.54</v>
      </c>
      <c r="C2006" s="139" t="n">
        <v>2.70732</v>
      </c>
      <c r="D2006" s="139">
        <f>IF(OR(MOD(A2006,$L$3)=0,MOD(A2006,$L$3+24)=0,MOD(A2006,$L$3-24)=0),1,"")</f>
        <v/>
      </c>
      <c r="E2006" s="139">
        <f>IF(OR(A2006=$M$3,A2006=$M$3+12,A2006=$M$3-12),1,"")</f>
        <v/>
      </c>
      <c r="F2006" s="139" t="n">
        <v>19569.1</v>
      </c>
      <c r="G2006" s="139" t="n">
        <v>16770.6</v>
      </c>
    </row>
    <row r="2007" ht="15.75" customHeight="1" s="165">
      <c r="A2007" s="139">
        <f>A2006+1</f>
        <v/>
      </c>
      <c r="B2007" s="139" t="n">
        <v>9412.639999999999</v>
      </c>
      <c r="C2007" s="139" t="n">
        <v>4.04909</v>
      </c>
      <c r="D2007" s="139">
        <f>IF(OR(MOD(A2007,$L$3)=0,MOD(A2007,$L$3+24)=0,MOD(A2007,$L$3-24)=0),1,"")</f>
        <v/>
      </c>
      <c r="E2007" s="139">
        <f>IF(OR(A2007=$M$3,A2007=$M$3+12,A2007=$M$3-12),1,"")</f>
        <v/>
      </c>
      <c r="F2007" s="139" t="n">
        <v>18249.1</v>
      </c>
      <c r="G2007" s="139" t="n">
        <v>14315.6</v>
      </c>
    </row>
    <row r="2008" ht="15.75" customHeight="1" s="165">
      <c r="A2008" s="139">
        <f>A2007+1</f>
        <v/>
      </c>
      <c r="B2008" s="139" t="n">
        <v>11277.8</v>
      </c>
      <c r="C2008" s="139" t="n">
        <v>3.5519</v>
      </c>
      <c r="D2008" s="139">
        <f>IF(OR(MOD(A2008,$L$3)=0,MOD(A2008,$L$3+24)=0,MOD(A2008,$L$3-24)=0),1,"")</f>
        <v/>
      </c>
      <c r="E2008" s="139">
        <f>IF(OR(A2008=$M$3,A2008=$M$3+12,A2008=$M$3-12),1,"")</f>
        <v/>
      </c>
      <c r="F2008" s="139" t="n">
        <v>23776</v>
      </c>
      <c r="G2008" s="139" t="n">
        <v>9976.58</v>
      </c>
    </row>
    <row r="2009" ht="15.75" customHeight="1" s="165">
      <c r="A2009" s="139">
        <f>A2008+1</f>
        <v/>
      </c>
      <c r="B2009" s="139" t="n">
        <v>12497</v>
      </c>
      <c r="C2009" s="139" t="n">
        <v>2.78132</v>
      </c>
      <c r="D2009" s="139">
        <f>IF(OR(MOD(A2009,$L$3)=0,MOD(A2009,$L$3+24)=0,MOD(A2009,$L$3-24)=0),1,"")</f>
        <v/>
      </c>
      <c r="E2009" s="139">
        <f>IF(OR(A2009=$M$3,A2009=$M$3+12,A2009=$M$3-12),1,"")</f>
        <v/>
      </c>
      <c r="F2009" s="139" t="n">
        <v>38999.9</v>
      </c>
      <c r="G2009" s="139" t="n">
        <v>3973.31</v>
      </c>
    </row>
    <row r="2010" ht="15.75" customHeight="1" s="165">
      <c r="A2010" s="139">
        <f>A2009+1</f>
        <v/>
      </c>
      <c r="B2010" s="139" t="n">
        <v>10836</v>
      </c>
      <c r="C2010" s="139" t="n">
        <v>1.73681</v>
      </c>
      <c r="D2010" s="139">
        <f>IF(OR(MOD(A2010,$L$3)=0,MOD(A2010,$L$3+24)=0,MOD(A2010,$L$3-24)=0),1,"")</f>
        <v/>
      </c>
      <c r="E2010" s="139">
        <f>IF(OR(A2010=$M$3,A2010=$M$3+12,A2010=$M$3-12),1,"")</f>
        <v/>
      </c>
      <c r="F2010" s="139" t="n">
        <v>31394.6</v>
      </c>
      <c r="G2010" s="139" t="n">
        <v>1947.95</v>
      </c>
    </row>
    <row r="2011" ht="15.75" customHeight="1" s="165">
      <c r="A2011" s="139">
        <f>A2010+1</f>
        <v/>
      </c>
      <c r="B2011" s="139" t="n">
        <v>9847.860000000001</v>
      </c>
      <c r="C2011" s="139" t="n">
        <v>0.617696</v>
      </c>
      <c r="D2011" s="139">
        <f>IF(OR(MOD(A2011,$L$3)=0,MOD(A2011,$L$3+24)=0,MOD(A2011,$L$3-24)=0),1,"")</f>
        <v/>
      </c>
      <c r="E2011" s="139">
        <f>IF(OR(A2011=$M$3,A2011=$M$3+12,A2011=$M$3-12),1,"")</f>
        <v/>
      </c>
      <c r="F2011" s="139" t="n">
        <v>10175.1</v>
      </c>
      <c r="G2011" s="139" t="n">
        <v>1802.86</v>
      </c>
    </row>
    <row r="2012" ht="15.75" customHeight="1" s="165">
      <c r="A2012" s="139">
        <f>A2011+1</f>
        <v/>
      </c>
      <c r="B2012" s="139" t="n">
        <v>12813.1</v>
      </c>
      <c r="C2012" s="139" t="n">
        <v>0</v>
      </c>
      <c r="D2012" s="139">
        <f>IF(OR(MOD(A2012,$L$3)=0,MOD(A2012,$L$3+24)=0,MOD(A2012,$L$3-24)=0),1,"")</f>
        <v/>
      </c>
      <c r="E2012" s="139">
        <f>IF(OR(A2012=$M$3,A2012=$M$3+12,A2012=$M$3-12),1,"")</f>
        <v/>
      </c>
      <c r="F2012" s="139" t="n">
        <v>13422.2</v>
      </c>
      <c r="G2012" s="139" t="n">
        <v>-5.13282</v>
      </c>
    </row>
    <row r="2013" ht="15.75" customHeight="1" s="165">
      <c r="A2013" s="139">
        <f>A2012+1</f>
        <v/>
      </c>
      <c r="B2013" s="139" t="n">
        <v>14073.9</v>
      </c>
      <c r="C2013" s="139" t="n">
        <v>0</v>
      </c>
      <c r="D2013" s="139">
        <f>IF(OR(MOD(A2013,$L$3)=0,MOD(A2013,$L$3+24)=0,MOD(A2013,$L$3-24)=0),1,"")</f>
        <v/>
      </c>
      <c r="E2013" s="139">
        <f>IF(OR(A2013=$M$3,A2013=$M$3+12,A2013=$M$3-12),1,"")</f>
        <v/>
      </c>
      <c r="F2013" s="139" t="n">
        <v>27809.1</v>
      </c>
      <c r="G2013" s="139" t="n">
        <v>-5.13282</v>
      </c>
    </row>
    <row r="2014" ht="15.75" customHeight="1" s="165">
      <c r="A2014" s="139">
        <f>A2013+1</f>
        <v/>
      </c>
      <c r="B2014" s="139" t="n">
        <v>15821.6</v>
      </c>
      <c r="C2014" s="139" t="n">
        <v>0</v>
      </c>
      <c r="D2014" s="139">
        <f>IF(OR(MOD(A2014,$L$3)=0,MOD(A2014,$L$3+24)=0,MOD(A2014,$L$3-24)=0),1,"")</f>
        <v/>
      </c>
      <c r="E2014" s="139">
        <f>IF(OR(A2014=$M$3,A2014=$M$3+12,A2014=$M$3-12),1,"")</f>
        <v/>
      </c>
      <c r="F2014" s="139" t="n">
        <v>23789.2</v>
      </c>
      <c r="G2014" s="139" t="n">
        <v>-5.13282</v>
      </c>
    </row>
    <row r="2015" ht="15.75" customHeight="1" s="165">
      <c r="A2015" s="139">
        <f>A2014+1</f>
        <v/>
      </c>
      <c r="B2015" s="139" t="n">
        <v>13637</v>
      </c>
      <c r="C2015" s="139" t="n">
        <v>0</v>
      </c>
      <c r="D2015" s="139">
        <f>IF(OR(MOD(A2015,$L$3)=0,MOD(A2015,$L$3+24)=0,MOD(A2015,$L$3-24)=0),1,"")</f>
        <v/>
      </c>
      <c r="E2015" s="139">
        <f>IF(OR(A2015=$M$3,A2015=$M$3+12,A2015=$M$3-12),1,"")</f>
        <v/>
      </c>
      <c r="F2015" s="139" t="n">
        <v>15342.3</v>
      </c>
      <c r="G2015" s="139" t="n">
        <v>-5.13282</v>
      </c>
    </row>
    <row r="2016" ht="15.75" customHeight="1" s="165">
      <c r="A2016" s="139">
        <f>A2015+1</f>
        <v/>
      </c>
      <c r="B2016" s="139" t="n">
        <v>8168.09</v>
      </c>
      <c r="C2016" s="139" t="n">
        <v>0</v>
      </c>
      <c r="D2016" s="139">
        <f>IF(OR(MOD(A2016,$L$3)=0,MOD(A2016,$L$3+24)=0,MOD(A2016,$L$3-24)=0),1,"")</f>
        <v/>
      </c>
      <c r="E2016" s="139">
        <f>IF(OR(A2016=$M$3,A2016=$M$3+12,A2016=$M$3-12),1,"")</f>
        <v/>
      </c>
      <c r="F2016" s="139" t="n">
        <v>5426.38</v>
      </c>
      <c r="G2016" s="139" t="n">
        <v>-5.13282</v>
      </c>
    </row>
    <row r="2017" ht="15.75" customHeight="1" s="165">
      <c r="A2017" s="139">
        <f>A2016+1</f>
        <v/>
      </c>
      <c r="B2017" s="139" t="n">
        <v>7946.83</v>
      </c>
      <c r="C2017" s="139" t="n">
        <v>0</v>
      </c>
      <c r="D2017" s="139">
        <f>IF(OR(MOD(A2017,$L$3)=0,MOD(A2017,$L$3+24)=0,MOD(A2017,$L$3-24)=0),1,"")</f>
        <v/>
      </c>
      <c r="E2017" s="139">
        <f>IF(OR(A2017=$M$3,A2017=$M$3+12,A2017=$M$3-12),1,"")</f>
        <v/>
      </c>
      <c r="F2017" s="139" t="n">
        <v>7886.22</v>
      </c>
      <c r="G2017" s="139" t="n">
        <v>-5.13282</v>
      </c>
    </row>
    <row r="2018" ht="15.75" customHeight="1" s="165">
      <c r="A2018" s="139">
        <f>A2017+1</f>
        <v/>
      </c>
      <c r="B2018" s="139" t="n">
        <v>6985.35</v>
      </c>
      <c r="C2018" s="139" t="n">
        <v>0</v>
      </c>
      <c r="D2018" s="139">
        <f>IF(OR(MOD(A2018,$L$3)=0,MOD(A2018,$L$3+24)=0,MOD(A2018,$L$3-24)=0),1,"")</f>
        <v/>
      </c>
      <c r="E2018" s="139">
        <f>IF(OR(A2018=$M$3,A2018=$M$3+12,A2018=$M$3-12),1,"")</f>
        <v/>
      </c>
      <c r="F2018" s="139" t="n">
        <v>5660.86</v>
      </c>
      <c r="G2018" s="139" t="n">
        <v>-5.13282</v>
      </c>
    </row>
    <row r="2019" ht="15.75" customHeight="1" s="165">
      <c r="A2019" s="139">
        <f>A2018+1</f>
        <v/>
      </c>
      <c r="B2019" s="139" t="n">
        <v>9364.48</v>
      </c>
      <c r="C2019" s="139" t="n">
        <v>0</v>
      </c>
      <c r="D2019" s="139">
        <f>IF(OR(MOD(A2019,$L$3)=0,MOD(A2019,$L$3+24)=0,MOD(A2019,$L$3-24)=0),1,"")</f>
        <v/>
      </c>
      <c r="E2019" s="139">
        <f>IF(OR(A2019=$M$3,A2019=$M$3+12,A2019=$M$3-12),1,"")</f>
        <v/>
      </c>
      <c r="F2019" s="139" t="n">
        <v>2007.9</v>
      </c>
      <c r="G2019" s="139" t="n">
        <v>-5.13282</v>
      </c>
    </row>
    <row r="2020" ht="15.75" customHeight="1" s="165">
      <c r="A2020" s="139">
        <f>A2019+1</f>
        <v/>
      </c>
      <c r="B2020" s="139" t="n">
        <v>9569.700000000001</v>
      </c>
      <c r="C2020" s="139" t="n">
        <v>0</v>
      </c>
      <c r="D2020" s="139">
        <f>IF(OR(MOD(A2020,$L$3)=0,MOD(A2020,$L$3+24)=0,MOD(A2020,$L$3-24)=0),1,"")</f>
        <v/>
      </c>
      <c r="E2020" s="139">
        <f>IF(OR(A2020=$M$3,A2020=$M$3+12,A2020=$M$3-12),1,"")</f>
        <v/>
      </c>
      <c r="F2020" s="139" t="n">
        <v>3836.76</v>
      </c>
      <c r="G2020" s="139" t="n">
        <v>-5.13282</v>
      </c>
    </row>
    <row r="2021" ht="15.75" customHeight="1" s="165">
      <c r="A2021" s="139">
        <f>A2020+1</f>
        <v/>
      </c>
      <c r="B2021" s="139" t="n">
        <v>10461.2</v>
      </c>
      <c r="C2021" s="139" t="n">
        <v>0</v>
      </c>
      <c r="D2021" s="139">
        <f>IF(OR(MOD(A2021,$L$3)=0,MOD(A2021,$L$3+24)=0,MOD(A2021,$L$3-24)=0),1,"")</f>
        <v/>
      </c>
      <c r="E2021" s="139">
        <f>IF(OR(A2021=$M$3,A2021=$M$3+12,A2021=$M$3-12),1,"")</f>
        <v/>
      </c>
      <c r="F2021" s="139" t="n">
        <v>3093.86</v>
      </c>
      <c r="G2021" s="139" t="n">
        <v>-5.13282</v>
      </c>
    </row>
    <row r="2022" ht="15.75" customHeight="1" s="165">
      <c r="A2022" s="139">
        <f>A2021+1</f>
        <v/>
      </c>
      <c r="B2022" s="139" t="n">
        <v>10389.8</v>
      </c>
      <c r="C2022" s="139" t="n">
        <v>0</v>
      </c>
      <c r="D2022" s="139">
        <f>IF(OR(MOD(A2022,$L$3)=0,MOD(A2022,$L$3+24)=0,MOD(A2022,$L$3-24)=0),1,"")</f>
        <v/>
      </c>
      <c r="E2022" s="139">
        <f>IF(OR(A2022=$M$3,A2022=$M$3+12,A2022=$M$3-12),1,"")</f>
        <v/>
      </c>
      <c r="F2022" s="139" t="n">
        <v>1032.82</v>
      </c>
      <c r="G2022" s="139" t="n">
        <v>-5.13282</v>
      </c>
    </row>
    <row r="2023" ht="15.75" customHeight="1" s="165">
      <c r="A2023" s="139">
        <f>A2022+1</f>
        <v/>
      </c>
      <c r="B2023" s="139" t="n">
        <v>8271.1</v>
      </c>
      <c r="C2023" s="139" t="n">
        <v>0</v>
      </c>
      <c r="D2023" s="139">
        <f>IF(OR(MOD(A2023,$L$3)=0,MOD(A2023,$L$3+24)=0,MOD(A2023,$L$3-24)=0),1,"")</f>
        <v/>
      </c>
      <c r="E2023" s="139">
        <f>IF(OR(A2023=$M$3,A2023=$M$3+12,A2023=$M$3-12),1,"")</f>
        <v/>
      </c>
      <c r="F2023" s="139" t="n">
        <v>1330.23</v>
      </c>
      <c r="G2023" s="139" t="n">
        <v>-5.13282</v>
      </c>
    </row>
    <row r="2024" ht="15.75" customHeight="1" s="165">
      <c r="A2024" s="139">
        <f>A2023+1</f>
        <v/>
      </c>
      <c r="B2024" s="139" t="n">
        <v>6966.32</v>
      </c>
      <c r="C2024" s="139" t="n">
        <v>0.00739561</v>
      </c>
      <c r="D2024" s="139">
        <f>IF(OR(MOD(A2024,$L$3)=0,MOD(A2024,$L$3+24)=0,MOD(A2024,$L$3-24)=0),1,"")</f>
        <v/>
      </c>
      <c r="E2024" s="139">
        <f>IF(OR(A2024=$M$3,A2024=$M$3+12,A2024=$M$3-12),1,"")</f>
        <v/>
      </c>
      <c r="F2024" s="139" t="n">
        <v>210.837</v>
      </c>
      <c r="G2024" s="139" t="n">
        <v>-5.13282</v>
      </c>
    </row>
    <row r="2025" ht="15.75" customHeight="1" s="165">
      <c r="A2025" s="139">
        <f>A2024+1</f>
        <v/>
      </c>
      <c r="B2025" s="139" t="n">
        <v>4110.01</v>
      </c>
      <c r="C2025" s="139" t="n">
        <v>0.0923534</v>
      </c>
      <c r="D2025" s="139">
        <f>IF(OR(MOD(A2025,$L$3)=0,MOD(A2025,$L$3+24)=0,MOD(A2025,$L$3-24)=0),1,"")</f>
        <v/>
      </c>
      <c r="E2025" s="139">
        <f>IF(OR(A2025=$M$3,A2025=$M$3+12,A2025=$M$3-12),1,"")</f>
        <v/>
      </c>
      <c r="F2025" s="139" t="n">
        <v>0</v>
      </c>
      <c r="G2025" s="139" t="n">
        <v>90.79819999999999</v>
      </c>
    </row>
    <row r="2026" ht="15.75" customHeight="1" s="165">
      <c r="A2026" s="139">
        <f>A2025+1</f>
        <v/>
      </c>
      <c r="B2026" s="139" t="n">
        <v>0</v>
      </c>
      <c r="C2026" s="139" t="n">
        <v>0.184646</v>
      </c>
      <c r="D2026" s="139">
        <f>IF(OR(MOD(A2026,$L$3)=0,MOD(A2026,$L$3+24)=0,MOD(A2026,$L$3-24)=0),1,"")</f>
        <v/>
      </c>
      <c r="E2026" s="139">
        <f>IF(OR(A2026=$M$3,A2026=$M$3+12,A2026=$M$3-12),1,"")</f>
        <v/>
      </c>
      <c r="F2026" s="139" t="n">
        <v>594.853</v>
      </c>
      <c r="G2026" s="139" t="n">
        <v>2558.15</v>
      </c>
    </row>
    <row r="2027" ht="15.75" customHeight="1" s="165">
      <c r="A2027" s="139">
        <f>A2026+1</f>
        <v/>
      </c>
      <c r="B2027" s="139" t="n">
        <v>0</v>
      </c>
      <c r="C2027" s="139" t="n">
        <v>0.496013</v>
      </c>
      <c r="D2027" s="139">
        <f>IF(OR(MOD(A2027,$L$3)=0,MOD(A2027,$L$3+24)=0,MOD(A2027,$L$3-24)=0),1,"")</f>
        <v/>
      </c>
      <c r="E2027" s="139">
        <f>IF(OR(A2027=$M$3,A2027=$M$3+12,A2027=$M$3-12),1,"")</f>
        <v/>
      </c>
      <c r="F2027" s="139" t="n">
        <v>17119.5</v>
      </c>
      <c r="G2027" s="139" t="n">
        <v>4811.71</v>
      </c>
    </row>
    <row r="2028" ht="15.75" customHeight="1" s="165">
      <c r="A2028" s="139">
        <f>A2027+1</f>
        <v/>
      </c>
      <c r="B2028" s="139" t="n">
        <v>0</v>
      </c>
      <c r="C2028" s="139" t="n">
        <v>0.780579</v>
      </c>
      <c r="D2028" s="139">
        <f>IF(OR(MOD(A2028,$L$3)=0,MOD(A2028,$L$3+24)=0,MOD(A2028,$L$3-24)=0),1,"")</f>
        <v/>
      </c>
      <c r="E2028" s="139">
        <f>IF(OR(A2028=$M$3,A2028=$M$3+12,A2028=$M$3-12),1,"")</f>
        <v/>
      </c>
      <c r="F2028" s="139" t="n">
        <v>29627.3</v>
      </c>
      <c r="G2028" s="139" t="n">
        <v>9850.59</v>
      </c>
    </row>
    <row r="2029" ht="15.75" customHeight="1" s="165">
      <c r="A2029" s="139">
        <f>A2028+1</f>
        <v/>
      </c>
      <c r="B2029" s="139" t="n">
        <v>0</v>
      </c>
      <c r="C2029" s="139" t="n">
        <v>0.873071</v>
      </c>
      <c r="D2029" s="139">
        <f>IF(OR(MOD(A2029,$L$3)=0,MOD(A2029,$L$3+24)=0,MOD(A2029,$L$3-24)=0),1,"")</f>
        <v/>
      </c>
      <c r="E2029" s="139">
        <f>IF(OR(A2029=$M$3,A2029=$M$3+12,A2029=$M$3-12),1,"")</f>
        <v/>
      </c>
      <c r="F2029" s="139" t="n">
        <v>26471.2</v>
      </c>
      <c r="G2029" s="139" t="n">
        <v>10872.1</v>
      </c>
    </row>
    <row r="2030" ht="15.75" customHeight="1" s="165">
      <c r="A2030" s="139">
        <f>A2029+1</f>
        <v/>
      </c>
      <c r="B2030" s="139" t="n">
        <v>0</v>
      </c>
      <c r="C2030" s="139" t="n">
        <v>2.35771</v>
      </c>
      <c r="D2030" s="139">
        <f>IF(OR(MOD(A2030,$L$3)=0,MOD(A2030,$L$3+24)=0,MOD(A2030,$L$3-24)=0),1,"")</f>
        <v/>
      </c>
      <c r="E2030" s="139">
        <f>IF(OR(A2030=$M$3,A2030=$M$3+12,A2030=$M$3-12),1,"")</f>
        <v/>
      </c>
      <c r="F2030" s="139" t="n">
        <v>29164.9</v>
      </c>
      <c r="G2030" s="139" t="n">
        <v>8391.02</v>
      </c>
    </row>
    <row r="2031" ht="15.75" customHeight="1" s="165">
      <c r="A2031" s="139">
        <f>A2030+1</f>
        <v/>
      </c>
      <c r="B2031" s="139" t="n">
        <v>0</v>
      </c>
      <c r="C2031" s="139" t="n">
        <v>2.09776</v>
      </c>
      <c r="D2031" s="139">
        <f>IF(OR(MOD(A2031,$L$3)=0,MOD(A2031,$L$3+24)=0,MOD(A2031,$L$3-24)=0),1,"")</f>
        <v/>
      </c>
      <c r="E2031" s="139">
        <f>IF(OR(A2031=$M$3,A2031=$M$3+12,A2031=$M$3-12),1,"")</f>
        <v/>
      </c>
      <c r="F2031" s="139" t="n">
        <v>21814.3</v>
      </c>
      <c r="G2031" s="139" t="n">
        <v>5921.8</v>
      </c>
    </row>
    <row r="2032" ht="15.75" customHeight="1" s="165">
      <c r="A2032" s="139">
        <f>A2031+1</f>
        <v/>
      </c>
      <c r="B2032" s="139" t="n">
        <v>0</v>
      </c>
      <c r="C2032" s="139" t="n">
        <v>2.09504</v>
      </c>
      <c r="D2032" s="139">
        <f>IF(OR(MOD(A2032,$L$3)=0,MOD(A2032,$L$3+24)=0,MOD(A2032,$L$3-24)=0),1,"")</f>
        <v/>
      </c>
      <c r="E2032" s="139">
        <f>IF(OR(A2032=$M$3,A2032=$M$3+12,A2032=$M$3-12),1,"")</f>
        <v/>
      </c>
      <c r="F2032" s="139" t="n">
        <v>18044.9</v>
      </c>
      <c r="G2032" s="139" t="n">
        <v>3133.56</v>
      </c>
    </row>
    <row r="2033" ht="15.75" customHeight="1" s="165">
      <c r="A2033" s="139">
        <f>A2032+1</f>
        <v/>
      </c>
      <c r="B2033" s="139" t="n">
        <v>0</v>
      </c>
      <c r="C2033" s="139" t="n">
        <v>1.16274</v>
      </c>
      <c r="D2033" s="139">
        <f>IF(OR(MOD(A2033,$L$3)=0,MOD(A2033,$L$3+24)=0,MOD(A2033,$L$3-24)=0),1,"")</f>
        <v/>
      </c>
      <c r="E2033" s="139">
        <f>IF(OR(A2033=$M$3,A2033=$M$3+12,A2033=$M$3-12),1,"")</f>
        <v/>
      </c>
      <c r="F2033" s="139" t="n">
        <v>27879.5</v>
      </c>
      <c r="G2033" s="139" t="n">
        <v>6991.38</v>
      </c>
    </row>
    <row r="2034" ht="15.75" customHeight="1" s="165">
      <c r="A2034" s="139">
        <f>A2033+1</f>
        <v/>
      </c>
      <c r="B2034" s="139" t="n">
        <v>0</v>
      </c>
      <c r="C2034" s="139" t="n">
        <v>1.15979</v>
      </c>
      <c r="D2034" s="139">
        <f>IF(OR(MOD(A2034,$L$3)=0,MOD(A2034,$L$3+24)=0,MOD(A2034,$L$3-24)=0),1,"")</f>
        <v/>
      </c>
      <c r="E2034" s="139">
        <f>IF(OR(A2034=$M$3,A2034=$M$3+12,A2034=$M$3-12),1,"")</f>
        <v/>
      </c>
      <c r="F2034" s="139" t="n">
        <v>8102.49</v>
      </c>
      <c r="G2034" s="139" t="n">
        <v>5049.19</v>
      </c>
    </row>
    <row r="2035" ht="15.75" customHeight="1" s="165">
      <c r="A2035" s="139">
        <f>A2034+1</f>
        <v/>
      </c>
      <c r="B2035" s="139" t="n">
        <v>0</v>
      </c>
      <c r="C2035" s="139" t="n">
        <v>0.448668</v>
      </c>
      <c r="D2035" s="139">
        <f>IF(OR(MOD(A2035,$L$3)=0,MOD(A2035,$L$3+24)=0,MOD(A2035,$L$3-24)=0),1,"")</f>
        <v/>
      </c>
      <c r="E2035" s="139">
        <f>IF(OR(A2035=$M$3,A2035=$M$3+12,A2035=$M$3-12),1,"")</f>
        <v/>
      </c>
      <c r="F2035" s="139" t="n">
        <v>8024.58</v>
      </c>
      <c r="G2035" s="139" t="n">
        <v>3232.74</v>
      </c>
    </row>
    <row r="2036" ht="15.75" customHeight="1" s="165">
      <c r="A2036" s="139">
        <f>A2035+1</f>
        <v/>
      </c>
      <c r="B2036" s="139" t="n">
        <v>0</v>
      </c>
      <c r="C2036" s="139" t="n">
        <v>0</v>
      </c>
      <c r="D2036" s="139">
        <f>IF(OR(MOD(A2036,$L$3)=0,MOD(A2036,$L$3+24)=0,MOD(A2036,$L$3-24)=0),1,"")</f>
        <v/>
      </c>
      <c r="E2036" s="139">
        <f>IF(OR(A2036=$M$3,A2036=$M$3+12,A2036=$M$3-12),1,"")</f>
        <v/>
      </c>
      <c r="F2036" s="139" t="n">
        <v>9675.940000000001</v>
      </c>
      <c r="G2036" s="139" t="n">
        <v>110.929</v>
      </c>
    </row>
    <row r="2037" ht="15.75" customHeight="1" s="165">
      <c r="A2037" s="139">
        <f>A2036+1</f>
        <v/>
      </c>
      <c r="B2037" s="139" t="n">
        <v>0</v>
      </c>
      <c r="C2037" s="139" t="n">
        <v>0</v>
      </c>
      <c r="D2037" s="139">
        <f>IF(OR(MOD(A2037,$L$3)=0,MOD(A2037,$L$3+24)=0,MOD(A2037,$L$3-24)=0),1,"")</f>
        <v/>
      </c>
      <c r="E2037" s="139">
        <f>IF(OR(A2037=$M$3,A2037=$M$3+12,A2037=$M$3-12),1,"")</f>
        <v/>
      </c>
      <c r="F2037" s="139" t="n">
        <v>2598.6</v>
      </c>
      <c r="G2037" s="139" t="n">
        <v>-5.13282</v>
      </c>
    </row>
    <row r="2038" ht="15.75" customHeight="1" s="165">
      <c r="A2038" s="139">
        <f>A2037+1</f>
        <v/>
      </c>
      <c r="B2038" s="139" t="n">
        <v>0</v>
      </c>
      <c r="C2038" s="139" t="n">
        <v>0</v>
      </c>
      <c r="D2038" s="139">
        <f>IF(OR(MOD(A2038,$L$3)=0,MOD(A2038,$L$3+24)=0,MOD(A2038,$L$3-24)=0),1,"")</f>
        <v/>
      </c>
      <c r="E2038" s="139">
        <f>IF(OR(A2038=$M$3,A2038=$M$3+12,A2038=$M$3-12),1,"")</f>
        <v/>
      </c>
      <c r="F2038" s="139" t="n">
        <v>4711.8</v>
      </c>
      <c r="G2038" s="139" t="n">
        <v>-5.13282</v>
      </c>
    </row>
    <row r="2039" ht="15.75" customHeight="1" s="165">
      <c r="A2039" s="139">
        <f>A2038+1</f>
        <v/>
      </c>
      <c r="B2039" s="139" t="n">
        <v>0</v>
      </c>
      <c r="C2039" s="139" t="n">
        <v>0</v>
      </c>
      <c r="D2039" s="139">
        <f>IF(OR(MOD(A2039,$L$3)=0,MOD(A2039,$L$3+24)=0,MOD(A2039,$L$3-24)=0),1,"")</f>
        <v/>
      </c>
      <c r="E2039" s="139">
        <f>IF(OR(A2039=$M$3,A2039=$M$3+12,A2039=$M$3-12),1,"")</f>
        <v/>
      </c>
      <c r="F2039" s="139" t="n">
        <v>6287.07</v>
      </c>
      <c r="G2039" s="139" t="n">
        <v>-5.13282</v>
      </c>
    </row>
    <row r="2040" ht="15.75" customHeight="1" s="165">
      <c r="A2040" s="139">
        <f>A2039+1</f>
        <v/>
      </c>
      <c r="B2040" s="139" t="n">
        <v>0</v>
      </c>
      <c r="C2040" s="139" t="n">
        <v>0</v>
      </c>
      <c r="D2040" s="139">
        <f>IF(OR(MOD(A2040,$L$3)=0,MOD(A2040,$L$3+24)=0,MOD(A2040,$L$3-24)=0),1,"")</f>
        <v/>
      </c>
      <c r="E2040" s="139">
        <f>IF(OR(A2040=$M$3,A2040=$M$3+12,A2040=$M$3-12),1,"")</f>
        <v/>
      </c>
      <c r="F2040" s="139" t="n">
        <v>0</v>
      </c>
      <c r="G2040" s="139" t="n">
        <v>-5.13282</v>
      </c>
    </row>
    <row r="2041" ht="15.75" customHeight="1" s="165">
      <c r="A2041" s="139">
        <f>A2040+1</f>
        <v/>
      </c>
      <c r="B2041" s="139" t="n">
        <v>0</v>
      </c>
      <c r="C2041" s="139" t="n">
        <v>0</v>
      </c>
      <c r="D2041" s="139">
        <f>IF(OR(MOD(A2041,$L$3)=0,MOD(A2041,$L$3+24)=0,MOD(A2041,$L$3-24)=0),1,"")</f>
        <v/>
      </c>
      <c r="E2041" s="139">
        <f>IF(OR(A2041=$M$3,A2041=$M$3+12,A2041=$M$3-12),1,"")</f>
        <v/>
      </c>
      <c r="F2041" s="139" t="n">
        <v>10940.9</v>
      </c>
      <c r="G2041" s="139" t="n">
        <v>-5.13282</v>
      </c>
    </row>
    <row r="2042" ht="15.75" customHeight="1" s="165">
      <c r="A2042" s="139">
        <f>A2041+1</f>
        <v/>
      </c>
      <c r="B2042" s="139" t="n">
        <v>0</v>
      </c>
      <c r="C2042" s="139" t="n">
        <v>0</v>
      </c>
      <c r="D2042" s="139">
        <f>IF(OR(MOD(A2042,$L$3)=0,MOD(A2042,$L$3+24)=0,MOD(A2042,$L$3-24)=0),1,"")</f>
        <v/>
      </c>
      <c r="E2042" s="139">
        <f>IF(OR(A2042=$M$3,A2042=$M$3+12,A2042=$M$3-12),1,"")</f>
        <v/>
      </c>
      <c r="F2042" s="139" t="n">
        <v>7252.25</v>
      </c>
      <c r="G2042" s="139" t="n">
        <v>-5.13282</v>
      </c>
    </row>
    <row r="2043" ht="15.75" customHeight="1" s="165">
      <c r="A2043" s="139">
        <f>A2042+1</f>
        <v/>
      </c>
      <c r="B2043" s="139" t="n">
        <v>0</v>
      </c>
      <c r="C2043" s="139" t="n">
        <v>0</v>
      </c>
      <c r="D2043" s="139">
        <f>IF(OR(MOD(A2043,$L$3)=0,MOD(A2043,$L$3+24)=0,MOD(A2043,$L$3-24)=0),1,"")</f>
        <v/>
      </c>
      <c r="E2043" s="139">
        <f>IF(OR(A2043=$M$3,A2043=$M$3+12,A2043=$M$3-12),1,"")</f>
        <v/>
      </c>
      <c r="F2043" s="139" t="n">
        <v>0</v>
      </c>
      <c r="G2043" s="139" t="n">
        <v>-5.13282</v>
      </c>
    </row>
    <row r="2044" ht="15.75" customHeight="1" s="165">
      <c r="A2044" s="139">
        <f>A2043+1</f>
        <v/>
      </c>
      <c r="B2044" s="139" t="n">
        <v>0</v>
      </c>
      <c r="C2044" s="139" t="n">
        <v>0</v>
      </c>
      <c r="D2044" s="139">
        <f>IF(OR(MOD(A2044,$L$3)=0,MOD(A2044,$L$3+24)=0,MOD(A2044,$L$3-24)=0),1,"")</f>
        <v/>
      </c>
      <c r="E2044" s="139">
        <f>IF(OR(A2044=$M$3,A2044=$M$3+12,A2044=$M$3-12),1,"")</f>
        <v/>
      </c>
      <c r="F2044" s="139" t="n">
        <v>12062.7</v>
      </c>
      <c r="G2044" s="139" t="n">
        <v>-5.13282</v>
      </c>
    </row>
    <row r="2045" ht="15.75" customHeight="1" s="165">
      <c r="A2045" s="139">
        <f>A2044+1</f>
        <v/>
      </c>
      <c r="B2045" s="139" t="n">
        <v>0</v>
      </c>
      <c r="C2045" s="139" t="n">
        <v>0</v>
      </c>
      <c r="D2045" s="139">
        <f>IF(OR(MOD(A2045,$L$3)=0,MOD(A2045,$L$3+24)=0,MOD(A2045,$L$3-24)=0),1,"")</f>
        <v/>
      </c>
      <c r="E2045" s="139">
        <f>IF(OR(A2045=$M$3,A2045=$M$3+12,A2045=$M$3-12),1,"")</f>
        <v/>
      </c>
      <c r="F2045" s="139" t="n">
        <v>32757.4</v>
      </c>
      <c r="G2045" s="139" t="n">
        <v>-5.13282</v>
      </c>
    </row>
    <row r="2046" ht="15.75" customHeight="1" s="165">
      <c r="A2046" s="139">
        <f>A2045+1</f>
        <v/>
      </c>
      <c r="B2046" s="139" t="n">
        <v>0</v>
      </c>
      <c r="C2046" s="139" t="n">
        <v>0</v>
      </c>
      <c r="D2046" s="139">
        <f>IF(OR(MOD(A2046,$L$3)=0,MOD(A2046,$L$3+24)=0,MOD(A2046,$L$3-24)=0),1,"")</f>
        <v/>
      </c>
      <c r="E2046" s="139">
        <f>IF(OR(A2046=$M$3,A2046=$M$3+12,A2046=$M$3-12),1,"")</f>
        <v/>
      </c>
      <c r="F2046" s="139" t="n">
        <v>29823</v>
      </c>
      <c r="G2046" s="139" t="n">
        <v>-5.13282</v>
      </c>
    </row>
    <row r="2047" ht="15.75" customHeight="1" s="165">
      <c r="A2047" s="139">
        <f>A2046+1</f>
        <v/>
      </c>
      <c r="B2047" s="139" t="n">
        <v>0</v>
      </c>
      <c r="C2047" s="139" t="n">
        <v>0</v>
      </c>
      <c r="D2047" s="139">
        <f>IF(OR(MOD(A2047,$L$3)=0,MOD(A2047,$L$3+24)=0,MOD(A2047,$L$3-24)=0),1,"")</f>
        <v/>
      </c>
      <c r="E2047" s="139">
        <f>IF(OR(A2047=$M$3,A2047=$M$3+12,A2047=$M$3-12),1,"")</f>
        <v/>
      </c>
      <c r="F2047" s="139" t="n">
        <v>21073.5</v>
      </c>
      <c r="G2047" s="139" t="n">
        <v>-5.13282</v>
      </c>
    </row>
    <row r="2048" ht="15.75" customHeight="1" s="165">
      <c r="A2048" s="139">
        <f>A2047+1</f>
        <v/>
      </c>
      <c r="B2048" s="139" t="n">
        <v>0</v>
      </c>
      <c r="C2048" s="139" t="n">
        <v>0.0258329</v>
      </c>
      <c r="D2048" s="139">
        <f>IF(OR(MOD(A2048,$L$3)=0,MOD(A2048,$L$3+24)=0,MOD(A2048,$L$3-24)=0),1,"")</f>
        <v/>
      </c>
      <c r="E2048" s="139">
        <f>IF(OR(A2048=$M$3,A2048=$M$3+12,A2048=$M$3-12),1,"")</f>
        <v/>
      </c>
      <c r="F2048" s="139" t="n">
        <v>11177</v>
      </c>
      <c r="G2048" s="139" t="n">
        <v>-5.13282</v>
      </c>
    </row>
    <row r="2049" ht="15.75" customHeight="1" s="165">
      <c r="A2049" s="139">
        <f>A2048+1</f>
        <v/>
      </c>
      <c r="B2049" s="139" t="n">
        <v>0</v>
      </c>
      <c r="C2049" s="139" t="n">
        <v>0.228124</v>
      </c>
      <c r="D2049" s="139">
        <f>IF(OR(MOD(A2049,$L$3)=0,MOD(A2049,$L$3+24)=0,MOD(A2049,$L$3-24)=0),1,"")</f>
        <v/>
      </c>
      <c r="E2049" s="139">
        <f>IF(OR(A2049=$M$3,A2049=$M$3+12,A2049=$M$3-12),1,"")</f>
        <v/>
      </c>
      <c r="F2049" s="139" t="n">
        <v>9854.98</v>
      </c>
      <c r="G2049" s="139" t="n">
        <v>2818.03</v>
      </c>
    </row>
    <row r="2050" ht="15.75" customHeight="1" s="165">
      <c r="A2050" s="139">
        <f>A2049+1</f>
        <v/>
      </c>
      <c r="B2050" s="139" t="n">
        <v>0</v>
      </c>
      <c r="C2050" s="139" t="n">
        <v>1.15313</v>
      </c>
      <c r="D2050" s="139">
        <f>IF(OR(MOD(A2050,$L$3)=0,MOD(A2050,$L$3+24)=0,MOD(A2050,$L$3-24)=0),1,"")</f>
        <v/>
      </c>
      <c r="E2050" s="139">
        <f>IF(OR(A2050=$M$3,A2050=$M$3+12,A2050=$M$3-12),1,"")</f>
        <v/>
      </c>
      <c r="F2050" s="139" t="n">
        <v>38195.4</v>
      </c>
      <c r="G2050" s="139" t="n">
        <v>7594.55</v>
      </c>
    </row>
    <row r="2051" ht="15.75" customHeight="1" s="165">
      <c r="A2051" s="139">
        <f>A2050+1</f>
        <v/>
      </c>
      <c r="B2051" s="139" t="n">
        <v>0</v>
      </c>
      <c r="C2051" s="139" t="n">
        <v>2.82397</v>
      </c>
      <c r="D2051" s="139">
        <f>IF(OR(MOD(A2051,$L$3)=0,MOD(A2051,$L$3+24)=0,MOD(A2051,$L$3-24)=0),1,"")</f>
        <v/>
      </c>
      <c r="E2051" s="139">
        <f>IF(OR(A2051=$M$3,A2051=$M$3+12,A2051=$M$3-12),1,"")</f>
        <v/>
      </c>
      <c r="F2051" s="139" t="n">
        <v>39397</v>
      </c>
      <c r="G2051" s="139" t="n">
        <v>11714</v>
      </c>
    </row>
    <row r="2052" ht="15.75" customHeight="1" s="165">
      <c r="A2052" s="139">
        <f>A2051+1</f>
        <v/>
      </c>
      <c r="B2052" s="139" t="n">
        <v>0</v>
      </c>
      <c r="C2052" s="139" t="n">
        <v>2.80658</v>
      </c>
      <c r="D2052" s="139">
        <f>IF(OR(MOD(A2052,$L$3)=0,MOD(A2052,$L$3+24)=0,MOD(A2052,$L$3-24)=0),1,"")</f>
        <v/>
      </c>
      <c r="E2052" s="139">
        <f>IF(OR(A2052=$M$3,A2052=$M$3+12,A2052=$M$3-12),1,"")</f>
        <v/>
      </c>
      <c r="F2052" s="139" t="n">
        <v>39571.7</v>
      </c>
      <c r="G2052" s="139" t="n">
        <v>14700.5</v>
      </c>
    </row>
    <row r="2053" ht="15.75" customHeight="1" s="165">
      <c r="A2053" s="139">
        <f>A2052+1</f>
        <v/>
      </c>
      <c r="B2053" s="139" t="n">
        <v>0</v>
      </c>
      <c r="C2053" s="139" t="n">
        <v>2.12401</v>
      </c>
      <c r="D2053" s="139">
        <f>IF(OR(MOD(A2053,$L$3)=0,MOD(A2053,$L$3+24)=0,MOD(A2053,$L$3-24)=0),1,"")</f>
        <v/>
      </c>
      <c r="E2053" s="139">
        <f>IF(OR(A2053=$M$3,A2053=$M$3+12,A2053=$M$3-12),1,"")</f>
        <v/>
      </c>
      <c r="F2053" s="139" t="n">
        <v>38684.4</v>
      </c>
      <c r="G2053" s="139" t="n">
        <v>16430.5</v>
      </c>
    </row>
    <row r="2054" ht="15.75" customHeight="1" s="165">
      <c r="A2054" s="139">
        <f>A2053+1</f>
        <v/>
      </c>
      <c r="B2054" s="139" t="n">
        <v>0</v>
      </c>
      <c r="C2054" s="139" t="n">
        <v>3.29804</v>
      </c>
      <c r="D2054" s="139">
        <f>IF(OR(MOD(A2054,$L$3)=0,MOD(A2054,$L$3+24)=0,MOD(A2054,$L$3-24)=0),1,"")</f>
        <v/>
      </c>
      <c r="E2054" s="139">
        <f>IF(OR(A2054=$M$3,A2054=$M$3+12,A2054=$M$3-12),1,"")</f>
        <v/>
      </c>
      <c r="F2054" s="139" t="n">
        <v>37565.6</v>
      </c>
      <c r="G2054" s="139" t="n">
        <v>16770.6</v>
      </c>
    </row>
    <row r="2055" ht="15.75" customHeight="1" s="165">
      <c r="A2055" s="139">
        <f>A2054+1</f>
        <v/>
      </c>
      <c r="B2055" s="139" t="n">
        <v>0</v>
      </c>
      <c r="C2055" s="139" t="n">
        <v>3.14629</v>
      </c>
      <c r="D2055" s="139">
        <f>IF(OR(MOD(A2055,$L$3)=0,MOD(A2055,$L$3+24)=0,MOD(A2055,$L$3-24)=0),1,"")</f>
        <v/>
      </c>
      <c r="E2055" s="139">
        <f>IF(OR(A2055=$M$3,A2055=$M$3+12,A2055=$M$3-12),1,"")</f>
        <v/>
      </c>
      <c r="F2055" s="139" t="n">
        <v>34685.3</v>
      </c>
      <c r="G2055" s="139" t="n">
        <v>16405.1</v>
      </c>
    </row>
    <row r="2056" ht="15.75" customHeight="1" s="165">
      <c r="A2056" s="139">
        <f>A2055+1</f>
        <v/>
      </c>
      <c r="B2056" s="139" t="n">
        <v>0</v>
      </c>
      <c r="C2056" s="139" t="n">
        <v>1.28407</v>
      </c>
      <c r="D2056" s="139">
        <f>IF(OR(MOD(A2056,$L$3)=0,MOD(A2056,$L$3+24)=0,MOD(A2056,$L$3-24)=0),1,"")</f>
        <v/>
      </c>
      <c r="E2056" s="139">
        <f>IF(OR(A2056=$M$3,A2056=$M$3+12,A2056=$M$3-12),1,"")</f>
        <v/>
      </c>
      <c r="F2056" s="139" t="n">
        <v>33816.1</v>
      </c>
      <c r="G2056" s="139" t="n">
        <v>14804.5</v>
      </c>
    </row>
    <row r="2057" ht="15.75" customHeight="1" s="165">
      <c r="A2057" s="139">
        <f>A2056+1</f>
        <v/>
      </c>
      <c r="B2057" s="139" t="n">
        <v>0</v>
      </c>
      <c r="C2057" s="139" t="n">
        <v>2.26809</v>
      </c>
      <c r="D2057" s="139">
        <f>IF(OR(MOD(A2057,$L$3)=0,MOD(A2057,$L$3+24)=0,MOD(A2057,$L$3-24)=0),1,"")</f>
        <v/>
      </c>
      <c r="E2057" s="139">
        <f>IF(OR(A2057=$M$3,A2057=$M$3+12,A2057=$M$3-12),1,"")</f>
        <v/>
      </c>
      <c r="F2057" s="139" t="n">
        <v>38116.1</v>
      </c>
      <c r="G2057" s="139" t="n">
        <v>11993.4</v>
      </c>
    </row>
    <row r="2058" ht="15.75" customHeight="1" s="165">
      <c r="A2058" s="139">
        <f>A2057+1</f>
        <v/>
      </c>
      <c r="B2058" s="139" t="n">
        <v>0</v>
      </c>
      <c r="C2058" s="139" t="n">
        <v>1.66956</v>
      </c>
      <c r="D2058" s="139">
        <f>IF(OR(MOD(A2058,$L$3)=0,MOD(A2058,$L$3+24)=0,MOD(A2058,$L$3-24)=0),1,"")</f>
        <v/>
      </c>
      <c r="E2058" s="139">
        <f>IF(OR(A2058=$M$3,A2058=$M$3+12,A2058=$M$3-12),1,"")</f>
        <v/>
      </c>
      <c r="F2058" s="139" t="n">
        <v>31832.3</v>
      </c>
      <c r="G2058" s="139" t="n">
        <v>8033.01</v>
      </c>
    </row>
    <row r="2059" ht="15.75" customHeight="1" s="165">
      <c r="A2059" s="139">
        <f>A2058+1</f>
        <v/>
      </c>
      <c r="B2059" s="139" t="n">
        <v>0</v>
      </c>
      <c r="C2059" s="139" t="n">
        <v>0.615316</v>
      </c>
      <c r="D2059" s="139">
        <f>IF(OR(MOD(A2059,$L$3)=0,MOD(A2059,$L$3+24)=0,MOD(A2059,$L$3-24)=0),1,"")</f>
        <v/>
      </c>
      <c r="E2059" s="139">
        <f>IF(OR(A2059=$M$3,A2059=$M$3+12,A2059=$M$3-12),1,"")</f>
        <v/>
      </c>
      <c r="F2059" s="139" t="n">
        <v>32301.8</v>
      </c>
      <c r="G2059" s="139" t="n">
        <v>3338.48</v>
      </c>
    </row>
    <row r="2060" ht="15.75" customHeight="1" s="165">
      <c r="A2060" s="139">
        <f>A2059+1</f>
        <v/>
      </c>
      <c r="B2060" s="139" t="n">
        <v>0</v>
      </c>
      <c r="C2060" s="139" t="n">
        <v>0</v>
      </c>
      <c r="D2060" s="139">
        <f>IF(OR(MOD(A2060,$L$3)=0,MOD(A2060,$L$3+24)=0,MOD(A2060,$L$3-24)=0),1,"")</f>
        <v/>
      </c>
      <c r="E2060" s="139">
        <f>IF(OR(A2060=$M$3,A2060=$M$3+12,A2060=$M$3-12),1,"")</f>
        <v/>
      </c>
      <c r="F2060" s="139" t="n">
        <v>35347.6</v>
      </c>
      <c r="G2060" s="139" t="n">
        <v>102.18</v>
      </c>
    </row>
    <row r="2061" ht="15.75" customHeight="1" s="165">
      <c r="A2061" s="139">
        <f>A2060+1</f>
        <v/>
      </c>
      <c r="B2061" s="139" t="n">
        <v>163.617</v>
      </c>
      <c r="C2061" s="139" t="n">
        <v>0</v>
      </c>
      <c r="D2061" s="139">
        <f>IF(OR(MOD(A2061,$L$3)=0,MOD(A2061,$L$3+24)=0,MOD(A2061,$L$3-24)=0),1,"")</f>
        <v/>
      </c>
      <c r="E2061" s="139">
        <f>IF(OR(A2061=$M$3,A2061=$M$3+12,A2061=$M$3-12),1,"")</f>
        <v/>
      </c>
      <c r="F2061" s="139" t="n">
        <v>34277.2</v>
      </c>
      <c r="G2061" s="139" t="n">
        <v>-5.13282</v>
      </c>
    </row>
    <row r="2062" ht="15.75" customHeight="1" s="165">
      <c r="A2062" s="139">
        <f>A2061+1</f>
        <v/>
      </c>
      <c r="B2062" s="139" t="n">
        <v>682.579</v>
      </c>
      <c r="C2062" s="139" t="n">
        <v>0</v>
      </c>
      <c r="D2062" s="139">
        <f>IF(OR(MOD(A2062,$L$3)=0,MOD(A2062,$L$3+24)=0,MOD(A2062,$L$3-24)=0),1,"")</f>
        <v/>
      </c>
      <c r="E2062" s="139">
        <f>IF(OR(A2062=$M$3,A2062=$M$3+12,A2062=$M$3-12),1,"")</f>
        <v/>
      </c>
      <c r="F2062" s="139" t="n">
        <v>38154.7</v>
      </c>
      <c r="G2062" s="139" t="n">
        <v>-5.13282</v>
      </c>
    </row>
    <row r="2063" ht="15.75" customHeight="1" s="165">
      <c r="A2063" s="139">
        <f>A2062+1</f>
        <v/>
      </c>
      <c r="B2063" s="139" t="n">
        <v>821.221</v>
      </c>
      <c r="C2063" s="139" t="n">
        <v>0</v>
      </c>
      <c r="D2063" s="139">
        <f>IF(OR(MOD(A2063,$L$3)=0,MOD(A2063,$L$3+24)=0,MOD(A2063,$L$3-24)=0),1,"")</f>
        <v/>
      </c>
      <c r="E2063" s="139">
        <f>IF(OR(A2063=$M$3,A2063=$M$3+12,A2063=$M$3-12),1,"")</f>
        <v/>
      </c>
      <c r="F2063" s="139" t="n">
        <v>39347.2</v>
      </c>
      <c r="G2063" s="139" t="n">
        <v>-5.13282</v>
      </c>
    </row>
    <row r="2064" ht="15.75" customHeight="1" s="165">
      <c r="A2064" s="139">
        <f>A2063+1</f>
        <v/>
      </c>
      <c r="B2064" s="139" t="n">
        <v>0</v>
      </c>
      <c r="C2064" s="139" t="n">
        <v>0</v>
      </c>
      <c r="D2064" s="139">
        <f>IF(OR(MOD(A2064,$L$3)=0,MOD(A2064,$L$3+24)=0,MOD(A2064,$L$3-24)=0),1,"")</f>
        <v/>
      </c>
      <c r="E2064" s="139">
        <f>IF(OR(A2064=$M$3,A2064=$M$3+12,A2064=$M$3-12),1,"")</f>
        <v/>
      </c>
      <c r="F2064" s="139" t="n">
        <v>37145.6</v>
      </c>
      <c r="G2064" s="139" t="n">
        <v>-5.13282</v>
      </c>
    </row>
    <row r="2065" ht="15.75" customHeight="1" s="165">
      <c r="A2065" s="139">
        <f>A2064+1</f>
        <v/>
      </c>
      <c r="B2065" s="139" t="n">
        <v>0</v>
      </c>
      <c r="C2065" s="139" t="n">
        <v>0</v>
      </c>
      <c r="D2065" s="139">
        <f>IF(OR(MOD(A2065,$L$3)=0,MOD(A2065,$L$3+24)=0,MOD(A2065,$L$3-24)=0),1,"")</f>
        <v/>
      </c>
      <c r="E2065" s="139">
        <f>IF(OR(A2065=$M$3,A2065=$M$3+12,A2065=$M$3-12),1,"")</f>
        <v/>
      </c>
      <c r="F2065" s="139" t="n">
        <v>8866.879999999999</v>
      </c>
      <c r="G2065" s="139" t="n">
        <v>-5.13282</v>
      </c>
    </row>
    <row r="2066" ht="15.75" customHeight="1" s="165">
      <c r="A2066" s="139">
        <f>A2065+1</f>
        <v/>
      </c>
      <c r="B2066" s="139" t="n">
        <v>0</v>
      </c>
      <c r="C2066" s="139" t="n">
        <v>0</v>
      </c>
      <c r="D2066" s="139">
        <f>IF(OR(MOD(A2066,$L$3)=0,MOD(A2066,$L$3+24)=0,MOD(A2066,$L$3-24)=0),1,"")</f>
        <v/>
      </c>
      <c r="E2066" s="139">
        <f>IF(OR(A2066=$M$3,A2066=$M$3+12,A2066=$M$3-12),1,"")</f>
        <v/>
      </c>
      <c r="F2066" s="139" t="n">
        <v>0</v>
      </c>
      <c r="G2066" s="139" t="n">
        <v>-5.13282</v>
      </c>
    </row>
    <row r="2067" ht="15.75" customHeight="1" s="165">
      <c r="A2067" s="139">
        <f>A2066+1</f>
        <v/>
      </c>
      <c r="B2067" s="139" t="n">
        <v>0</v>
      </c>
      <c r="C2067" s="139" t="n">
        <v>0</v>
      </c>
      <c r="D2067" s="139">
        <f>IF(OR(MOD(A2067,$L$3)=0,MOD(A2067,$L$3+24)=0,MOD(A2067,$L$3-24)=0),1,"")</f>
        <v/>
      </c>
      <c r="E2067" s="139">
        <f>IF(OR(A2067=$M$3,A2067=$M$3+12,A2067=$M$3-12),1,"")</f>
        <v/>
      </c>
      <c r="F2067" s="139" t="n">
        <v>0</v>
      </c>
      <c r="G2067" s="139" t="n">
        <v>-5.13282</v>
      </c>
    </row>
    <row r="2068" ht="15.75" customHeight="1" s="165">
      <c r="A2068" s="139">
        <f>A2067+1</f>
        <v/>
      </c>
      <c r="B2068" s="139" t="n">
        <v>0</v>
      </c>
      <c r="C2068" s="139" t="n">
        <v>0</v>
      </c>
      <c r="D2068" s="139">
        <f>IF(OR(MOD(A2068,$L$3)=0,MOD(A2068,$L$3+24)=0,MOD(A2068,$L$3-24)=0),1,"")</f>
        <v/>
      </c>
      <c r="E2068" s="139">
        <f>IF(OR(A2068=$M$3,A2068=$M$3+12,A2068=$M$3-12),1,"")</f>
        <v/>
      </c>
      <c r="F2068" s="139" t="n">
        <v>0</v>
      </c>
      <c r="G2068" s="139" t="n">
        <v>-5.13282</v>
      </c>
    </row>
    <row r="2069" ht="15.75" customHeight="1" s="165">
      <c r="A2069" s="139">
        <f>A2068+1</f>
        <v/>
      </c>
      <c r="B2069" s="139" t="n">
        <v>0</v>
      </c>
      <c r="C2069" s="139" t="n">
        <v>0</v>
      </c>
      <c r="D2069" s="139">
        <f>IF(OR(MOD(A2069,$L$3)=0,MOD(A2069,$L$3+24)=0,MOD(A2069,$L$3-24)=0),1,"")</f>
        <v/>
      </c>
      <c r="E2069" s="139">
        <f>IF(OR(A2069=$M$3,A2069=$M$3+12,A2069=$M$3-12),1,"")</f>
        <v/>
      </c>
      <c r="F2069" s="139" t="n">
        <v>0</v>
      </c>
      <c r="G2069" s="139" t="n">
        <v>-5.13282</v>
      </c>
    </row>
    <row r="2070" ht="15.75" customHeight="1" s="165">
      <c r="A2070" s="139">
        <f>A2069+1</f>
        <v/>
      </c>
      <c r="B2070" s="139" t="n">
        <v>0</v>
      </c>
      <c r="C2070" s="139" t="n">
        <v>0</v>
      </c>
      <c r="D2070" s="139">
        <f>IF(OR(MOD(A2070,$L$3)=0,MOD(A2070,$L$3+24)=0,MOD(A2070,$L$3-24)=0),1,"")</f>
        <v/>
      </c>
      <c r="E2070" s="139">
        <f>IF(OR(A2070=$M$3,A2070=$M$3+12,A2070=$M$3-12),1,"")</f>
        <v/>
      </c>
      <c r="F2070" s="139" t="n">
        <v>677.644</v>
      </c>
      <c r="G2070" s="139" t="n">
        <v>-5.13282</v>
      </c>
    </row>
    <row r="2071" ht="15.75" customHeight="1" s="165">
      <c r="A2071" s="139">
        <f>A2070+1</f>
        <v/>
      </c>
      <c r="B2071" s="139" t="n">
        <v>0</v>
      </c>
      <c r="C2071" s="139" t="n">
        <v>0</v>
      </c>
      <c r="D2071" s="139">
        <f>IF(OR(MOD(A2071,$L$3)=0,MOD(A2071,$L$3+24)=0,MOD(A2071,$L$3-24)=0),1,"")</f>
        <v/>
      </c>
      <c r="E2071" s="139">
        <f>IF(OR(A2071=$M$3,A2071=$M$3+12,A2071=$M$3-12),1,"")</f>
        <v/>
      </c>
      <c r="F2071" s="139" t="n">
        <v>11219.6</v>
      </c>
      <c r="G2071" s="139" t="n">
        <v>-5.13282</v>
      </c>
    </row>
    <row r="2072" ht="15.75" customHeight="1" s="165">
      <c r="A2072" s="139">
        <f>A2071+1</f>
        <v/>
      </c>
      <c r="B2072" s="139" t="n">
        <v>0</v>
      </c>
      <c r="C2072" s="139" t="n">
        <v>0.0756155</v>
      </c>
      <c r="D2072" s="139">
        <f>IF(OR(MOD(A2072,$L$3)=0,MOD(A2072,$L$3+24)=0,MOD(A2072,$L$3-24)=0),1,"")</f>
        <v/>
      </c>
      <c r="E2072" s="139">
        <f>IF(OR(A2072=$M$3,A2072=$M$3+12,A2072=$M$3-12),1,"")</f>
        <v/>
      </c>
      <c r="F2072" s="139" t="n">
        <v>15203.2</v>
      </c>
      <c r="G2072" s="139" t="n">
        <v>-5.13282</v>
      </c>
    </row>
    <row r="2073" ht="15.75" customHeight="1" s="165">
      <c r="A2073" s="139">
        <f>A2072+1</f>
        <v/>
      </c>
      <c r="B2073" s="139" t="n">
        <v>0</v>
      </c>
      <c r="C2073" s="139" t="n">
        <v>0.907341</v>
      </c>
      <c r="D2073" s="139">
        <f>IF(OR(MOD(A2073,$L$3)=0,MOD(A2073,$L$3+24)=0,MOD(A2073,$L$3-24)=0),1,"")</f>
        <v/>
      </c>
      <c r="E2073" s="139">
        <f>IF(OR(A2073=$M$3,A2073=$M$3+12,A2073=$M$3-12),1,"")</f>
        <v/>
      </c>
      <c r="F2073" s="139" t="n">
        <v>11300.1</v>
      </c>
      <c r="G2073" s="139" t="n">
        <v>2925.08</v>
      </c>
    </row>
    <row r="2074" ht="15.75" customHeight="1" s="165">
      <c r="A2074" s="139">
        <f>A2073+1</f>
        <v/>
      </c>
      <c r="B2074" s="139" t="n">
        <v>0</v>
      </c>
      <c r="C2074" s="139" t="n">
        <v>1.97201</v>
      </c>
      <c r="D2074" s="139">
        <f>IF(OR(MOD(A2074,$L$3)=0,MOD(A2074,$L$3+24)=0,MOD(A2074,$L$3-24)=0),1,"")</f>
        <v/>
      </c>
      <c r="E2074" s="139">
        <f>IF(OR(A2074=$M$3,A2074=$M$3+12,A2074=$M$3-12),1,"")</f>
        <v/>
      </c>
      <c r="F2074" s="139" t="n">
        <v>5194.29</v>
      </c>
      <c r="G2074" s="139" t="n">
        <v>7703.46</v>
      </c>
    </row>
    <row r="2075" ht="15.75" customHeight="1" s="165">
      <c r="A2075" s="139">
        <f>A2074+1</f>
        <v/>
      </c>
      <c r="B2075" s="139" t="n">
        <v>0</v>
      </c>
      <c r="C2075" s="139" t="n">
        <v>2.85073</v>
      </c>
      <c r="D2075" s="139">
        <f>IF(OR(MOD(A2075,$L$3)=0,MOD(A2075,$L$3+24)=0,MOD(A2075,$L$3-24)=0),1,"")</f>
        <v/>
      </c>
      <c r="E2075" s="139">
        <f>IF(OR(A2075=$M$3,A2075=$M$3+12,A2075=$M$3-12),1,"")</f>
        <v/>
      </c>
      <c r="F2075" s="139" t="n">
        <v>10600.7</v>
      </c>
      <c r="G2075" s="139" t="n">
        <v>11635</v>
      </c>
    </row>
    <row r="2076" ht="15.75" customHeight="1" s="165">
      <c r="A2076" s="139">
        <f>A2075+1</f>
        <v/>
      </c>
      <c r="B2076" s="139" t="n">
        <v>0</v>
      </c>
      <c r="C2076" s="139" t="n">
        <v>3.4589</v>
      </c>
      <c r="D2076" s="139">
        <f>IF(OR(MOD(A2076,$L$3)=0,MOD(A2076,$L$3+24)=0,MOD(A2076,$L$3-24)=0),1,"")</f>
        <v/>
      </c>
      <c r="E2076" s="139">
        <f>IF(OR(A2076=$M$3,A2076=$M$3+12,A2076=$M$3-12),1,"")</f>
        <v/>
      </c>
      <c r="F2076" s="139" t="n">
        <v>17161.7</v>
      </c>
      <c r="G2076" s="139" t="n">
        <v>14402.5</v>
      </c>
    </row>
    <row r="2077" ht="15.75" customHeight="1" s="165">
      <c r="A2077" s="139">
        <f>A2076+1</f>
        <v/>
      </c>
      <c r="B2077" s="139" t="n">
        <v>525.39</v>
      </c>
      <c r="C2077" s="139" t="n">
        <v>3.79099</v>
      </c>
      <c r="D2077" s="139">
        <f>IF(OR(MOD(A2077,$L$3)=0,MOD(A2077,$L$3+24)=0,MOD(A2077,$L$3-24)=0),1,"")</f>
        <v/>
      </c>
      <c r="E2077" s="139">
        <f>IF(OR(A2077=$M$3,A2077=$M$3+12,A2077=$M$3-12),1,"")</f>
        <v/>
      </c>
      <c r="F2077" s="139" t="n">
        <v>17477.1</v>
      </c>
      <c r="G2077" s="139" t="n">
        <v>16138.5</v>
      </c>
    </row>
    <row r="2078" ht="15.75" customHeight="1" s="165">
      <c r="A2078" s="139">
        <f>A2077+1</f>
        <v/>
      </c>
      <c r="B2078" s="139" t="n">
        <v>1171.31</v>
      </c>
      <c r="C2078" s="139" t="n">
        <v>3.88433</v>
      </c>
      <c r="D2078" s="139">
        <f>IF(OR(MOD(A2078,$L$3)=0,MOD(A2078,$L$3+24)=0,MOD(A2078,$L$3-24)=0),1,"")</f>
        <v/>
      </c>
      <c r="E2078" s="139">
        <f>IF(OR(A2078=$M$3,A2078=$M$3+12,A2078=$M$3-12),1,"")</f>
        <v/>
      </c>
      <c r="F2078" s="139" t="n">
        <v>23731</v>
      </c>
      <c r="G2078" s="139" t="n">
        <v>16662.9</v>
      </c>
    </row>
    <row r="2079" ht="15.75" customHeight="1" s="165">
      <c r="A2079" s="139">
        <f>A2078+1</f>
        <v/>
      </c>
      <c r="B2079" s="139" t="n">
        <v>1559.71</v>
      </c>
      <c r="C2079" s="139" t="n">
        <v>3.70983</v>
      </c>
      <c r="D2079" s="139">
        <f>IF(OR(MOD(A2079,$L$3)=0,MOD(A2079,$L$3+24)=0,MOD(A2079,$L$3-24)=0),1,"")</f>
        <v/>
      </c>
      <c r="E2079" s="139">
        <f>IF(OR(A2079=$M$3,A2079=$M$3+12,A2079=$M$3-12),1,"")</f>
        <v/>
      </c>
      <c r="F2079" s="139" t="n">
        <v>22428.6</v>
      </c>
      <c r="G2079" s="139" t="n">
        <v>16018.5</v>
      </c>
    </row>
    <row r="2080" ht="15.75" customHeight="1" s="165">
      <c r="A2080" s="139">
        <f>A2079+1</f>
        <v/>
      </c>
      <c r="B2080" s="139" t="n">
        <v>1256.87</v>
      </c>
      <c r="C2080" s="139" t="n">
        <v>2.44876</v>
      </c>
      <c r="D2080" s="139">
        <f>IF(OR(MOD(A2080,$L$3)=0,MOD(A2080,$L$3+24)=0,MOD(A2080,$L$3-24)=0),1,"")</f>
        <v/>
      </c>
      <c r="E2080" s="139">
        <f>IF(OR(A2080=$M$3,A2080=$M$3+12,A2080=$M$3-12),1,"")</f>
        <v/>
      </c>
      <c r="F2080" s="139" t="n">
        <v>29689</v>
      </c>
      <c r="G2080" s="139" t="n">
        <v>14493.3</v>
      </c>
    </row>
    <row r="2081" ht="15.75" customHeight="1" s="165">
      <c r="A2081" s="139">
        <f>A2080+1</f>
        <v/>
      </c>
      <c r="B2081" s="139" t="n">
        <v>977.03</v>
      </c>
      <c r="C2081" s="139" t="n">
        <v>2.57505</v>
      </c>
      <c r="D2081" s="139">
        <f>IF(OR(MOD(A2081,$L$3)=0,MOD(A2081,$L$3+24)=0,MOD(A2081,$L$3-24)=0),1,"")</f>
        <v/>
      </c>
      <c r="E2081" s="139">
        <f>IF(OR(A2081=$M$3,A2081=$M$3+12,A2081=$M$3-12),1,"")</f>
        <v/>
      </c>
      <c r="F2081" s="139" t="n">
        <v>33158.8</v>
      </c>
      <c r="G2081" s="139" t="n">
        <v>11851.6</v>
      </c>
    </row>
    <row r="2082" ht="15.75" customHeight="1" s="165">
      <c r="A2082" s="139">
        <f>A2081+1</f>
        <v/>
      </c>
      <c r="B2082" s="139" t="n">
        <v>941.289</v>
      </c>
      <c r="C2082" s="139" t="n">
        <v>1.62769</v>
      </c>
      <c r="D2082" s="139">
        <f>IF(OR(MOD(A2082,$L$3)=0,MOD(A2082,$L$3+24)=0,MOD(A2082,$L$3-24)=0),1,"")</f>
        <v/>
      </c>
      <c r="E2082" s="139">
        <f>IF(OR(A2082=$M$3,A2082=$M$3+12,A2082=$M$3-12),1,"")</f>
        <v/>
      </c>
      <c r="F2082" s="139" t="n">
        <v>25815.4</v>
      </c>
      <c r="G2082" s="139" t="n">
        <v>8027.29</v>
      </c>
    </row>
    <row r="2083" ht="15.75" customHeight="1" s="165">
      <c r="A2083" s="139">
        <f>A2082+1</f>
        <v/>
      </c>
      <c r="B2083" s="139" t="n">
        <v>509.996</v>
      </c>
      <c r="C2083" s="139" t="n">
        <v>0.605734</v>
      </c>
      <c r="D2083" s="139">
        <f>IF(OR(MOD(A2083,$L$3)=0,MOD(A2083,$L$3+24)=0,MOD(A2083,$L$3-24)=0),1,"")</f>
        <v/>
      </c>
      <c r="E2083" s="139">
        <f>IF(OR(A2083=$M$3,A2083=$M$3+12,A2083=$M$3-12),1,"")</f>
        <v/>
      </c>
      <c r="F2083" s="139" t="n">
        <v>16955.9</v>
      </c>
      <c r="G2083" s="139" t="n">
        <v>3337.26</v>
      </c>
    </row>
    <row r="2084" ht="15.75" customHeight="1" s="165">
      <c r="A2084" s="139">
        <f>A2083+1</f>
        <v/>
      </c>
      <c r="B2084" s="139" t="n">
        <v>2276.32</v>
      </c>
      <c r="C2084" s="139" t="n">
        <v>0</v>
      </c>
      <c r="D2084" s="139">
        <f>IF(OR(MOD(A2084,$L$3)=0,MOD(A2084,$L$3+24)=0,MOD(A2084,$L$3-24)=0),1,"")</f>
        <v/>
      </c>
      <c r="E2084" s="139">
        <f>IF(OR(A2084=$M$3,A2084=$M$3+12,A2084=$M$3-12),1,"")</f>
        <v/>
      </c>
      <c r="F2084" s="139" t="n">
        <v>2603.16</v>
      </c>
      <c r="G2084" s="139" t="n">
        <v>95.0759</v>
      </c>
    </row>
    <row r="2085" ht="15.75" customHeight="1" s="165">
      <c r="A2085" s="139">
        <f>A2084+1</f>
        <v/>
      </c>
      <c r="B2085" s="139" t="n">
        <v>4177.8</v>
      </c>
      <c r="C2085" s="139" t="n">
        <v>0</v>
      </c>
      <c r="D2085" s="139">
        <f>IF(OR(MOD(A2085,$L$3)=0,MOD(A2085,$L$3+24)=0,MOD(A2085,$L$3-24)=0),1,"")</f>
        <v/>
      </c>
      <c r="E2085" s="139">
        <f>IF(OR(A2085=$M$3,A2085=$M$3+12,A2085=$M$3-12),1,"")</f>
        <v/>
      </c>
      <c r="F2085" s="139" t="n">
        <v>0</v>
      </c>
      <c r="G2085" s="139" t="n">
        <v>-5.13282</v>
      </c>
    </row>
    <row r="2086" ht="15.75" customHeight="1" s="165">
      <c r="A2086" s="139">
        <f>A2085+1</f>
        <v/>
      </c>
      <c r="B2086" s="139" t="n">
        <v>3207.78</v>
      </c>
      <c r="C2086" s="139" t="n">
        <v>0</v>
      </c>
      <c r="D2086" s="139">
        <f>IF(OR(MOD(A2086,$L$3)=0,MOD(A2086,$L$3+24)=0,MOD(A2086,$L$3-24)=0),1,"")</f>
        <v/>
      </c>
      <c r="E2086" s="139">
        <f>IF(OR(A2086=$M$3,A2086=$M$3+12,A2086=$M$3-12),1,"")</f>
        <v/>
      </c>
      <c r="F2086" s="139" t="n">
        <v>4907.7</v>
      </c>
      <c r="G2086" s="139" t="n">
        <v>-5.13282</v>
      </c>
    </row>
    <row r="2087" ht="15.75" customHeight="1" s="165">
      <c r="A2087" s="139">
        <f>A2086+1</f>
        <v/>
      </c>
      <c r="B2087" s="139" t="n">
        <v>3957.6</v>
      </c>
      <c r="C2087" s="139" t="n">
        <v>0</v>
      </c>
      <c r="D2087" s="139">
        <f>IF(OR(MOD(A2087,$L$3)=0,MOD(A2087,$L$3+24)=0,MOD(A2087,$L$3-24)=0),1,"")</f>
        <v/>
      </c>
      <c r="E2087" s="139">
        <f>IF(OR(A2087=$M$3,A2087=$M$3+12,A2087=$M$3-12),1,"")</f>
        <v/>
      </c>
      <c r="F2087" s="139" t="n">
        <v>10566.7</v>
      </c>
      <c r="G2087" s="139" t="n">
        <v>-5.13282</v>
      </c>
    </row>
    <row r="2088" ht="15.75" customHeight="1" s="165">
      <c r="A2088" s="139">
        <f>A2087+1</f>
        <v/>
      </c>
      <c r="B2088" s="139" t="n">
        <v>5958.75</v>
      </c>
      <c r="C2088" s="139" t="n">
        <v>0</v>
      </c>
      <c r="D2088" s="139">
        <f>IF(OR(MOD(A2088,$L$3)=0,MOD(A2088,$L$3+24)=0,MOD(A2088,$L$3-24)=0),1,"")</f>
        <v/>
      </c>
      <c r="E2088" s="139">
        <f>IF(OR(A2088=$M$3,A2088=$M$3+12,A2088=$M$3-12),1,"")</f>
        <v/>
      </c>
      <c r="F2088" s="139" t="n">
        <v>11754.5</v>
      </c>
      <c r="G2088" s="139" t="n">
        <v>-5.13282</v>
      </c>
    </row>
    <row r="2089" ht="15.75" customHeight="1" s="165">
      <c r="A2089" s="139">
        <f>A2088+1</f>
        <v/>
      </c>
      <c r="B2089" s="139" t="n">
        <v>6608.2</v>
      </c>
      <c r="C2089" s="139" t="n">
        <v>0</v>
      </c>
      <c r="D2089" s="139">
        <f>IF(OR(MOD(A2089,$L$3)=0,MOD(A2089,$L$3+24)=0,MOD(A2089,$L$3-24)=0),1,"")</f>
        <v/>
      </c>
      <c r="E2089" s="139">
        <f>IF(OR(A2089=$M$3,A2089=$M$3+12,A2089=$M$3-12),1,"")</f>
        <v/>
      </c>
      <c r="F2089" s="139" t="n">
        <v>32463.9</v>
      </c>
      <c r="G2089" s="139" t="n">
        <v>-5.13282</v>
      </c>
    </row>
    <row r="2090" ht="15.75" customHeight="1" s="165">
      <c r="A2090" s="139">
        <f>A2089+1</f>
        <v/>
      </c>
      <c r="B2090" s="139" t="n">
        <v>6414.4</v>
      </c>
      <c r="C2090" s="139" t="n">
        <v>0</v>
      </c>
      <c r="D2090" s="139">
        <f>IF(OR(MOD(A2090,$L$3)=0,MOD(A2090,$L$3+24)=0,MOD(A2090,$L$3-24)=0),1,"")</f>
        <v/>
      </c>
      <c r="E2090" s="139">
        <f>IF(OR(A2090=$M$3,A2090=$M$3+12,A2090=$M$3-12),1,"")</f>
        <v/>
      </c>
      <c r="F2090" s="139" t="n">
        <v>9320.299999999999</v>
      </c>
      <c r="G2090" s="139" t="n">
        <v>-5.13282</v>
      </c>
    </row>
    <row r="2091" ht="15.75" customHeight="1" s="165">
      <c r="A2091" s="139">
        <f>A2090+1</f>
        <v/>
      </c>
      <c r="B2091" s="139" t="n">
        <v>6577.33</v>
      </c>
      <c r="C2091" s="139" t="n">
        <v>0</v>
      </c>
      <c r="D2091" s="139">
        <f>IF(OR(MOD(A2091,$L$3)=0,MOD(A2091,$L$3+24)=0,MOD(A2091,$L$3-24)=0),1,"")</f>
        <v/>
      </c>
      <c r="E2091" s="139">
        <f>IF(OR(A2091=$M$3,A2091=$M$3+12,A2091=$M$3-12),1,"")</f>
        <v/>
      </c>
      <c r="F2091" s="139" t="n">
        <v>10858.7</v>
      </c>
      <c r="G2091" s="139" t="n">
        <v>-5.13282</v>
      </c>
    </row>
    <row r="2092" ht="15.75" customHeight="1" s="165">
      <c r="A2092" s="139">
        <f>A2091+1</f>
        <v/>
      </c>
      <c r="B2092" s="139" t="n">
        <v>6321.19</v>
      </c>
      <c r="C2092" s="139" t="n">
        <v>0</v>
      </c>
      <c r="D2092" s="139">
        <f>IF(OR(MOD(A2092,$L$3)=0,MOD(A2092,$L$3+24)=0,MOD(A2092,$L$3-24)=0),1,"")</f>
        <v/>
      </c>
      <c r="E2092" s="139">
        <f>IF(OR(A2092=$M$3,A2092=$M$3+12,A2092=$M$3-12),1,"")</f>
        <v/>
      </c>
      <c r="F2092" s="139" t="n">
        <v>19231.7</v>
      </c>
      <c r="G2092" s="139" t="n">
        <v>-5.13282</v>
      </c>
    </row>
    <row r="2093" ht="15.75" customHeight="1" s="165">
      <c r="A2093" s="139">
        <f>A2092+1</f>
        <v/>
      </c>
      <c r="B2093" s="139" t="n">
        <v>5936.82</v>
      </c>
      <c r="C2093" s="139" t="n">
        <v>0</v>
      </c>
      <c r="D2093" s="139">
        <f>IF(OR(MOD(A2093,$L$3)=0,MOD(A2093,$L$3+24)=0,MOD(A2093,$L$3-24)=0),1,"")</f>
        <v/>
      </c>
      <c r="E2093" s="139">
        <f>IF(OR(A2093=$M$3,A2093=$M$3+12,A2093=$M$3-12),1,"")</f>
        <v/>
      </c>
      <c r="F2093" s="139" t="n">
        <v>1409.12</v>
      </c>
      <c r="G2093" s="139" t="n">
        <v>-5.13282</v>
      </c>
    </row>
    <row r="2094" ht="15.75" customHeight="1" s="165">
      <c r="A2094" s="139">
        <f>A2093+1</f>
        <v/>
      </c>
      <c r="B2094" s="139" t="n">
        <v>4518.97</v>
      </c>
      <c r="C2094" s="139" t="n">
        <v>0</v>
      </c>
      <c r="D2094" s="139">
        <f>IF(OR(MOD(A2094,$L$3)=0,MOD(A2094,$L$3+24)=0,MOD(A2094,$L$3-24)=0),1,"")</f>
        <v/>
      </c>
      <c r="E2094" s="139">
        <f>IF(OR(A2094=$M$3,A2094=$M$3+12,A2094=$M$3-12),1,"")</f>
        <v/>
      </c>
      <c r="F2094" s="139" t="n">
        <v>0</v>
      </c>
      <c r="G2094" s="139" t="n">
        <v>-5.13282</v>
      </c>
    </row>
    <row r="2095" ht="15.75" customHeight="1" s="165">
      <c r="A2095" s="139">
        <f>A2094+1</f>
        <v/>
      </c>
      <c r="B2095" s="139" t="n">
        <v>4184.1</v>
      </c>
      <c r="C2095" s="139" t="n">
        <v>0</v>
      </c>
      <c r="D2095" s="139">
        <f>IF(OR(MOD(A2095,$L$3)=0,MOD(A2095,$L$3+24)=0,MOD(A2095,$L$3-24)=0),1,"")</f>
        <v/>
      </c>
      <c r="E2095" s="139">
        <f>IF(OR(A2095=$M$3,A2095=$M$3+12,A2095=$M$3-12),1,"")</f>
        <v/>
      </c>
      <c r="F2095" s="139" t="n">
        <v>0</v>
      </c>
      <c r="G2095" s="139" t="n">
        <v>-5.13282</v>
      </c>
    </row>
    <row r="2096" ht="15.75" customHeight="1" s="165">
      <c r="A2096" s="139">
        <f>A2095+1</f>
        <v/>
      </c>
      <c r="B2096" s="139" t="n">
        <v>4162.02</v>
      </c>
      <c r="C2096" s="139" t="n">
        <v>0.07080350000000001</v>
      </c>
      <c r="D2096" s="139">
        <f>IF(OR(MOD(A2096,$L$3)=0,MOD(A2096,$L$3+24)=0,MOD(A2096,$L$3-24)=0),1,"")</f>
        <v/>
      </c>
      <c r="E2096" s="139">
        <f>IF(OR(A2096=$M$3,A2096=$M$3+12,A2096=$M$3-12),1,"")</f>
        <v/>
      </c>
      <c r="F2096" s="139" t="n">
        <v>0</v>
      </c>
      <c r="G2096" s="139" t="n">
        <v>40.7326</v>
      </c>
    </row>
    <row r="2097" ht="15.75" customHeight="1" s="165">
      <c r="A2097" s="139">
        <f>A2096+1</f>
        <v/>
      </c>
      <c r="B2097" s="139" t="n">
        <v>3296.38</v>
      </c>
      <c r="C2097" s="139" t="n">
        <v>0.518977</v>
      </c>
      <c r="D2097" s="139">
        <f>IF(OR(MOD(A2097,$L$3)=0,MOD(A2097,$L$3+24)=0,MOD(A2097,$L$3-24)=0),1,"")</f>
        <v/>
      </c>
      <c r="E2097" s="139">
        <f>IF(OR(A2097=$M$3,A2097=$M$3+12,A2097=$M$3-12),1,"")</f>
        <v/>
      </c>
      <c r="F2097" s="139" t="n">
        <v>0</v>
      </c>
      <c r="G2097" s="139" t="n">
        <v>2933.32</v>
      </c>
    </row>
    <row r="2098" ht="15.75" customHeight="1" s="165">
      <c r="A2098" s="139">
        <f>A2097+1</f>
        <v/>
      </c>
      <c r="B2098" s="139" t="n">
        <v>2036.51</v>
      </c>
      <c r="C2098" s="139" t="n">
        <v>1.09459</v>
      </c>
      <c r="D2098" s="139">
        <f>IF(OR(MOD(A2098,$L$3)=0,MOD(A2098,$L$3+24)=0,MOD(A2098,$L$3-24)=0),1,"")</f>
        <v/>
      </c>
      <c r="E2098" s="139">
        <f>IF(OR(A2098=$M$3,A2098=$M$3+12,A2098=$M$3-12),1,"")</f>
        <v/>
      </c>
      <c r="F2098" s="139" t="n">
        <v>0</v>
      </c>
      <c r="G2098" s="139" t="n">
        <v>7503.22</v>
      </c>
    </row>
    <row r="2099" ht="15.75" customHeight="1" s="165">
      <c r="A2099" s="139">
        <f>A2098+1</f>
        <v/>
      </c>
      <c r="B2099" s="139" t="n">
        <v>777.581</v>
      </c>
      <c r="C2099" s="139" t="n">
        <v>1.55961</v>
      </c>
      <c r="D2099" s="139">
        <f>IF(OR(MOD(A2099,$L$3)=0,MOD(A2099,$L$3+24)=0,MOD(A2099,$L$3-24)=0),1,"")</f>
        <v/>
      </c>
      <c r="E2099" s="139">
        <f>IF(OR(A2099=$M$3,A2099=$M$3+12,A2099=$M$3-12),1,"")</f>
        <v/>
      </c>
      <c r="F2099" s="139" t="n">
        <v>0</v>
      </c>
      <c r="G2099" s="139" t="n">
        <v>11393.7</v>
      </c>
    </row>
    <row r="2100" ht="15.75" customHeight="1" s="165">
      <c r="A2100" s="139">
        <f>A2099+1</f>
        <v/>
      </c>
      <c r="B2100" s="139" t="n">
        <v>738.501</v>
      </c>
      <c r="C2100" s="139" t="n">
        <v>2.21356</v>
      </c>
      <c r="D2100" s="139">
        <f>IF(OR(MOD(A2100,$L$3)=0,MOD(A2100,$L$3+24)=0,MOD(A2100,$L$3-24)=0),1,"")</f>
        <v/>
      </c>
      <c r="E2100" s="139">
        <f>IF(OR(A2100=$M$3,A2100=$M$3+12,A2100=$M$3-12),1,"")</f>
        <v/>
      </c>
      <c r="F2100" s="139" t="n">
        <v>834.723</v>
      </c>
      <c r="G2100" s="139" t="n">
        <v>14204.6</v>
      </c>
    </row>
    <row r="2101" ht="15.75" customHeight="1" s="165">
      <c r="A2101" s="139">
        <f>A2100+1</f>
        <v/>
      </c>
      <c r="B2101" s="139" t="n">
        <v>654.477</v>
      </c>
      <c r="C2101" s="139" t="n">
        <v>1.8786</v>
      </c>
      <c r="D2101" s="139">
        <f>IF(OR(MOD(A2101,$L$3)=0,MOD(A2101,$L$3+24)=0,MOD(A2101,$L$3-24)=0),1,"")</f>
        <v/>
      </c>
      <c r="E2101" s="139">
        <f>IF(OR(A2101=$M$3,A2101=$M$3+12,A2101=$M$3-12),1,"")</f>
        <v/>
      </c>
      <c r="F2101" s="139" t="n">
        <v>6666.5</v>
      </c>
      <c r="G2101" s="139" t="n">
        <v>16082.1</v>
      </c>
    </row>
    <row r="2102" ht="15.75" customHeight="1" s="165">
      <c r="A2102" s="139">
        <f>A2101+1</f>
        <v/>
      </c>
      <c r="B2102" s="139" t="n">
        <v>2096.49</v>
      </c>
      <c r="C2102" s="139" t="n">
        <v>2.07133</v>
      </c>
      <c r="D2102" s="139">
        <f>IF(OR(MOD(A2102,$L$3)=0,MOD(A2102,$L$3+24)=0,MOD(A2102,$L$3-24)=0),1,"")</f>
        <v/>
      </c>
      <c r="E2102" s="139">
        <f>IF(OR(A2102=$M$3,A2102=$M$3+12,A2102=$M$3-12),1,"")</f>
        <v/>
      </c>
      <c r="F2102" s="139" t="n">
        <v>1361.67</v>
      </c>
      <c r="G2102" s="139" t="n">
        <v>16770.6</v>
      </c>
    </row>
    <row r="2103" ht="15.75" customHeight="1" s="165">
      <c r="A2103" s="139">
        <f>A2102+1</f>
        <v/>
      </c>
      <c r="B2103" s="139" t="n">
        <v>3142.36</v>
      </c>
      <c r="C2103" s="139" t="n">
        <v>2.3515</v>
      </c>
      <c r="D2103" s="139">
        <f>IF(OR(MOD(A2103,$L$3)=0,MOD(A2103,$L$3+24)=0,MOD(A2103,$L$3-24)=0),1,"")</f>
        <v/>
      </c>
      <c r="E2103" s="139">
        <f>IF(OR(A2103=$M$3,A2103=$M$3+12,A2103=$M$3-12),1,"")</f>
        <v/>
      </c>
      <c r="F2103" s="139" t="n">
        <v>6466.15</v>
      </c>
      <c r="G2103" s="139" t="n">
        <v>16268</v>
      </c>
    </row>
    <row r="2104" ht="15.75" customHeight="1" s="165">
      <c r="A2104" s="139">
        <f>A2103+1</f>
        <v/>
      </c>
      <c r="B2104" s="139" t="n">
        <v>4366.42</v>
      </c>
      <c r="C2104" s="139" t="n">
        <v>2.01858</v>
      </c>
      <c r="D2104" s="139">
        <f>IF(OR(MOD(A2104,$L$3)=0,MOD(A2104,$L$3+24)=0,MOD(A2104,$L$3-24)=0),1,"")</f>
        <v/>
      </c>
      <c r="E2104" s="139">
        <f>IF(OR(A2104=$M$3,A2104=$M$3+12,A2104=$M$3-12),1,"")</f>
        <v/>
      </c>
      <c r="F2104" s="139" t="n">
        <v>9579.92</v>
      </c>
      <c r="G2104" s="139" t="n">
        <v>14561.3</v>
      </c>
    </row>
    <row r="2105" ht="15.75" customHeight="1" s="165">
      <c r="A2105" s="139">
        <f>A2104+1</f>
        <v/>
      </c>
      <c r="B2105" s="139" t="n">
        <v>5385.14</v>
      </c>
      <c r="C2105" s="139" t="n">
        <v>1.36197</v>
      </c>
      <c r="D2105" s="139">
        <f>IF(OR(MOD(A2105,$L$3)=0,MOD(A2105,$L$3+24)=0,MOD(A2105,$L$3-24)=0),1,"")</f>
        <v/>
      </c>
      <c r="E2105" s="139">
        <f>IF(OR(A2105=$M$3,A2105=$M$3+12,A2105=$M$3-12),1,"")</f>
        <v/>
      </c>
      <c r="F2105" s="139" t="n">
        <v>13616.9</v>
      </c>
      <c r="G2105" s="139" t="n">
        <v>11763</v>
      </c>
    </row>
    <row r="2106" ht="15.75" customHeight="1" s="165">
      <c r="A2106" s="139">
        <f>A2105+1</f>
        <v/>
      </c>
      <c r="B2106" s="139" t="n">
        <v>4494.93</v>
      </c>
      <c r="C2106" s="139" t="n">
        <v>0.8680290000000001</v>
      </c>
      <c r="D2106" s="139">
        <f>IF(OR(MOD(A2106,$L$3)=0,MOD(A2106,$L$3+24)=0,MOD(A2106,$L$3-24)=0),1,"")</f>
        <v/>
      </c>
      <c r="E2106" s="139">
        <f>IF(OR(A2106=$M$3,A2106=$M$3+12,A2106=$M$3-12),1,"")</f>
        <v/>
      </c>
      <c r="F2106" s="139" t="n">
        <v>19932.1</v>
      </c>
      <c r="G2106" s="139" t="n">
        <v>7736.07</v>
      </c>
    </row>
    <row r="2107" ht="15.75" customHeight="1" s="165">
      <c r="A2107" s="139">
        <f>A2106+1</f>
        <v/>
      </c>
      <c r="B2107" s="139" t="n">
        <v>5156.57</v>
      </c>
      <c r="C2107" s="139" t="n">
        <v>0.363592</v>
      </c>
      <c r="D2107" s="139">
        <f>IF(OR(MOD(A2107,$L$3)=0,MOD(A2107,$L$3+24)=0,MOD(A2107,$L$3-24)=0),1,"")</f>
        <v/>
      </c>
      <c r="E2107" s="139">
        <f>IF(OR(A2107=$M$3,A2107=$M$3+12,A2107=$M$3-12),1,"")</f>
        <v/>
      </c>
      <c r="F2107" s="139" t="n">
        <v>17038.6</v>
      </c>
      <c r="G2107" s="139" t="n">
        <v>3136.98</v>
      </c>
    </row>
    <row r="2108" ht="15.75" customHeight="1" s="165">
      <c r="A2108" s="139">
        <f>A2107+1</f>
        <v/>
      </c>
      <c r="B2108" s="139" t="n">
        <v>12163.7</v>
      </c>
      <c r="C2108" s="139" t="n">
        <v>0.01817</v>
      </c>
      <c r="D2108" s="139">
        <f>IF(OR(MOD(A2108,$L$3)=0,MOD(A2108,$L$3+24)=0,MOD(A2108,$L$3-24)=0),1,"")</f>
        <v/>
      </c>
      <c r="E2108" s="139">
        <f>IF(OR(A2108=$M$3,A2108=$M$3+12,A2108=$M$3-12),1,"")</f>
        <v/>
      </c>
      <c r="F2108" s="139" t="n">
        <v>7772.87</v>
      </c>
      <c r="G2108" s="139" t="n">
        <v>81.0012</v>
      </c>
    </row>
    <row r="2109" ht="15.75" customHeight="1" s="165">
      <c r="A2109" s="139">
        <f>A2108+1</f>
        <v/>
      </c>
      <c r="B2109" s="139" t="n">
        <v>23658.8</v>
      </c>
      <c r="C2109" s="139" t="n">
        <v>0</v>
      </c>
      <c r="D2109" s="139">
        <f>IF(OR(MOD(A2109,$L$3)=0,MOD(A2109,$L$3+24)=0,MOD(A2109,$L$3-24)=0),1,"")</f>
        <v/>
      </c>
      <c r="E2109" s="139">
        <f>IF(OR(A2109=$M$3,A2109=$M$3+12,A2109=$M$3-12),1,"")</f>
        <v/>
      </c>
      <c r="F2109" s="139" t="n">
        <v>9069.33</v>
      </c>
      <c r="G2109" s="139" t="n">
        <v>-5.13282</v>
      </c>
    </row>
    <row r="2110" ht="15.75" customHeight="1" s="165">
      <c r="A2110" s="139">
        <f>A2109+1</f>
        <v/>
      </c>
      <c r="B2110" s="139" t="n">
        <v>32330.2</v>
      </c>
      <c r="C2110" s="139" t="n">
        <v>0</v>
      </c>
      <c r="D2110" s="139">
        <f>IF(OR(MOD(A2110,$L$3)=0,MOD(A2110,$L$3+24)=0,MOD(A2110,$L$3-24)=0),1,"")</f>
        <v/>
      </c>
      <c r="E2110" s="139">
        <f>IF(OR(A2110=$M$3,A2110=$M$3+12,A2110=$M$3-12),1,"")</f>
        <v/>
      </c>
      <c r="F2110" s="139" t="n">
        <v>2059.61</v>
      </c>
      <c r="G2110" s="139" t="n">
        <v>-5.13282</v>
      </c>
    </row>
    <row r="2111" ht="15.75" customHeight="1" s="165">
      <c r="A2111" s="139">
        <f>A2110+1</f>
        <v/>
      </c>
      <c r="B2111" s="139" t="n">
        <v>25276.4</v>
      </c>
      <c r="C2111" s="139" t="n">
        <v>0</v>
      </c>
      <c r="D2111" s="139">
        <f>IF(OR(MOD(A2111,$L$3)=0,MOD(A2111,$L$3+24)=0,MOD(A2111,$L$3-24)=0),1,"")</f>
        <v/>
      </c>
      <c r="E2111" s="139">
        <f>IF(OR(A2111=$M$3,A2111=$M$3+12,A2111=$M$3-12),1,"")</f>
        <v/>
      </c>
      <c r="F2111" s="139" t="n">
        <v>1882.77</v>
      </c>
      <c r="G2111" s="139" t="n">
        <v>-5.13282</v>
      </c>
    </row>
    <row r="2112" ht="15.75" customHeight="1" s="165">
      <c r="A2112" s="139">
        <f>A2111+1</f>
        <v/>
      </c>
      <c r="B2112" s="139" t="n">
        <v>30954.3</v>
      </c>
      <c r="C2112" s="139" t="n">
        <v>0</v>
      </c>
      <c r="D2112" s="139">
        <f>IF(OR(MOD(A2112,$L$3)=0,MOD(A2112,$L$3+24)=0,MOD(A2112,$L$3-24)=0),1,"")</f>
        <v/>
      </c>
      <c r="E2112" s="139">
        <f>IF(OR(A2112=$M$3,A2112=$M$3+12,A2112=$M$3-12),1,"")</f>
        <v/>
      </c>
      <c r="F2112" s="139" t="n">
        <v>0</v>
      </c>
      <c r="G2112" s="139" t="n">
        <v>-5.13282</v>
      </c>
    </row>
    <row r="2113" ht="15.75" customHeight="1" s="165">
      <c r="A2113" s="139">
        <f>A2112+1</f>
        <v/>
      </c>
      <c r="B2113" s="139" t="n">
        <v>31596.1</v>
      </c>
      <c r="C2113" s="139" t="n">
        <v>0</v>
      </c>
      <c r="D2113" s="139">
        <f>IF(OR(MOD(A2113,$L$3)=0,MOD(A2113,$L$3+24)=0,MOD(A2113,$L$3-24)=0),1,"")</f>
        <v/>
      </c>
      <c r="E2113" s="139">
        <f>IF(OR(A2113=$M$3,A2113=$M$3+12,A2113=$M$3-12),1,"")</f>
        <v/>
      </c>
      <c r="F2113" s="139" t="n">
        <v>0</v>
      </c>
      <c r="G2113" s="139" t="n">
        <v>-5.13282</v>
      </c>
    </row>
    <row r="2114" ht="15.75" customHeight="1" s="165">
      <c r="A2114" s="139">
        <f>A2113+1</f>
        <v/>
      </c>
      <c r="B2114" s="139" t="n">
        <v>27279.3</v>
      </c>
      <c r="C2114" s="139" t="n">
        <v>0</v>
      </c>
      <c r="D2114" s="139">
        <f>IF(OR(MOD(A2114,$L$3)=0,MOD(A2114,$L$3+24)=0,MOD(A2114,$L$3-24)=0),1,"")</f>
        <v/>
      </c>
      <c r="E2114" s="139">
        <f>IF(OR(A2114=$M$3,A2114=$M$3+12,A2114=$M$3-12),1,"")</f>
        <v/>
      </c>
      <c r="F2114" s="139" t="n">
        <v>0</v>
      </c>
      <c r="G2114" s="139" t="n">
        <v>-5.13282</v>
      </c>
    </row>
    <row r="2115" ht="15.75" customHeight="1" s="165">
      <c r="A2115" s="139">
        <f>A2114+1</f>
        <v/>
      </c>
      <c r="B2115" s="139" t="n">
        <v>20529.4</v>
      </c>
      <c r="C2115" s="139" t="n">
        <v>0</v>
      </c>
      <c r="D2115" s="139">
        <f>IF(OR(MOD(A2115,$L$3)=0,MOD(A2115,$L$3+24)=0,MOD(A2115,$L$3-24)=0),1,"")</f>
        <v/>
      </c>
      <c r="E2115" s="139">
        <f>IF(OR(A2115=$M$3,A2115=$M$3+12,A2115=$M$3-12),1,"")</f>
        <v/>
      </c>
      <c r="F2115" s="139" t="n">
        <v>0</v>
      </c>
      <c r="G2115" s="139" t="n">
        <v>-5.13282</v>
      </c>
    </row>
    <row r="2116" ht="15.75" customHeight="1" s="165">
      <c r="A2116" s="139">
        <f>A2115+1</f>
        <v/>
      </c>
      <c r="B2116" s="139" t="n">
        <v>16685.5</v>
      </c>
      <c r="C2116" s="139" t="n">
        <v>0</v>
      </c>
      <c r="D2116" s="139">
        <f>IF(OR(MOD(A2116,$L$3)=0,MOD(A2116,$L$3+24)=0,MOD(A2116,$L$3-24)=0),1,"")</f>
        <v/>
      </c>
      <c r="E2116" s="139">
        <f>IF(OR(A2116=$M$3,A2116=$M$3+12,A2116=$M$3-12),1,"")</f>
        <v/>
      </c>
      <c r="F2116" s="139" t="n">
        <v>0</v>
      </c>
      <c r="G2116" s="139" t="n">
        <v>-5.13282</v>
      </c>
    </row>
    <row r="2117" ht="15.75" customHeight="1" s="165">
      <c r="A2117" s="139">
        <f>A2116+1</f>
        <v/>
      </c>
      <c r="B2117" s="139" t="n">
        <v>2094.19</v>
      </c>
      <c r="C2117" s="139" t="n">
        <v>0</v>
      </c>
      <c r="D2117" s="139">
        <f>IF(OR(MOD(A2117,$L$3)=0,MOD(A2117,$L$3+24)=0,MOD(A2117,$L$3-24)=0),1,"")</f>
        <v/>
      </c>
      <c r="E2117" s="139">
        <f>IF(OR(A2117=$M$3,A2117=$M$3+12,A2117=$M$3-12),1,"")</f>
        <v/>
      </c>
      <c r="F2117" s="139" t="n">
        <v>0</v>
      </c>
      <c r="G2117" s="139" t="n">
        <v>-5.13282</v>
      </c>
    </row>
    <row r="2118" ht="15.75" customHeight="1" s="165">
      <c r="A2118" s="139">
        <f>A2117+1</f>
        <v/>
      </c>
      <c r="B2118" s="139" t="n">
        <v>0</v>
      </c>
      <c r="C2118" s="139" t="n">
        <v>0</v>
      </c>
      <c r="D2118" s="139">
        <f>IF(OR(MOD(A2118,$L$3)=0,MOD(A2118,$L$3+24)=0,MOD(A2118,$L$3-24)=0),1,"")</f>
        <v/>
      </c>
      <c r="E2118" s="139">
        <f>IF(OR(A2118=$M$3,A2118=$M$3+12,A2118=$M$3-12),1,"")</f>
        <v/>
      </c>
      <c r="F2118" s="139" t="n">
        <v>0</v>
      </c>
      <c r="G2118" s="139" t="n">
        <v>-5.13282</v>
      </c>
    </row>
    <row r="2119" ht="15.75" customHeight="1" s="165">
      <c r="A2119" s="139">
        <f>A2118+1</f>
        <v/>
      </c>
      <c r="B2119" s="139" t="n">
        <v>249.929</v>
      </c>
      <c r="C2119" s="139" t="n">
        <v>0</v>
      </c>
      <c r="D2119" s="139">
        <f>IF(OR(MOD(A2119,$L$3)=0,MOD(A2119,$L$3+24)=0,MOD(A2119,$L$3-24)=0),1,"")</f>
        <v/>
      </c>
      <c r="E2119" s="139">
        <f>IF(OR(A2119=$M$3,A2119=$M$3+12,A2119=$M$3-12),1,"")</f>
        <v/>
      </c>
      <c r="F2119" s="139" t="n">
        <v>0</v>
      </c>
      <c r="G2119" s="139" t="n">
        <v>-5.13282</v>
      </c>
    </row>
    <row r="2120" ht="15.75" customHeight="1" s="165">
      <c r="A2120" s="139">
        <f>A2119+1</f>
        <v/>
      </c>
      <c r="B2120" s="139" t="n">
        <v>1144.6</v>
      </c>
      <c r="C2120" s="139" t="n">
        <v>0.086732</v>
      </c>
      <c r="D2120" s="139">
        <f>IF(OR(MOD(A2120,$L$3)=0,MOD(A2120,$L$3+24)=0,MOD(A2120,$L$3-24)=0),1,"")</f>
        <v/>
      </c>
      <c r="E2120" s="139">
        <f>IF(OR(A2120=$M$3,A2120=$M$3+12,A2120=$M$3-12),1,"")</f>
        <v/>
      </c>
      <c r="F2120" s="139" t="n">
        <v>0</v>
      </c>
      <c r="G2120" s="139" t="n">
        <v>40.4694</v>
      </c>
    </row>
    <row r="2121" ht="15.75" customHeight="1" s="165">
      <c r="A2121" s="139">
        <f>A2120+1</f>
        <v/>
      </c>
      <c r="B2121" s="139" t="n">
        <v>0</v>
      </c>
      <c r="C2121" s="139" t="n">
        <v>0.588869</v>
      </c>
      <c r="D2121" s="139">
        <f>IF(OR(MOD(A2121,$L$3)=0,MOD(A2121,$L$3+24)=0,MOD(A2121,$L$3-24)=0),1,"")</f>
        <v/>
      </c>
      <c r="E2121" s="139">
        <f>IF(OR(A2121=$M$3,A2121=$M$3+12,A2121=$M$3-12),1,"")</f>
        <v/>
      </c>
      <c r="F2121" s="139" t="n">
        <v>0</v>
      </c>
      <c r="G2121" s="139" t="n">
        <v>2877.07</v>
      </c>
    </row>
    <row r="2122" ht="15.75" customHeight="1" s="165">
      <c r="A2122" s="139">
        <f>A2121+1</f>
        <v/>
      </c>
      <c r="B2122" s="139" t="n">
        <v>5612.07</v>
      </c>
      <c r="C2122" s="139" t="n">
        <v>1.35008</v>
      </c>
      <c r="D2122" s="139">
        <f>IF(OR(MOD(A2122,$L$3)=0,MOD(A2122,$L$3+24)=0,MOD(A2122,$L$3-24)=0),1,"")</f>
        <v/>
      </c>
      <c r="E2122" s="139">
        <f>IF(OR(A2122=$M$3,A2122=$M$3+12,A2122=$M$3-12),1,"")</f>
        <v/>
      </c>
      <c r="F2122" s="139" t="n">
        <v>0</v>
      </c>
      <c r="G2122" s="139" t="n">
        <v>7539.67</v>
      </c>
    </row>
    <row r="2123" ht="15.75" customHeight="1" s="165">
      <c r="A2123" s="139">
        <f>A2122+1</f>
        <v/>
      </c>
      <c r="B2123" s="139" t="n">
        <v>3643.53</v>
      </c>
      <c r="C2123" s="139" t="n">
        <v>3.00715</v>
      </c>
      <c r="D2123" s="139">
        <f>IF(OR(MOD(A2123,$L$3)=0,MOD(A2123,$L$3+24)=0,MOD(A2123,$L$3-24)=0),1,"")</f>
        <v/>
      </c>
      <c r="E2123" s="139">
        <f>IF(OR(A2123=$M$3,A2123=$M$3+12,A2123=$M$3-12),1,"")</f>
        <v/>
      </c>
      <c r="F2123" s="139" t="n">
        <v>0</v>
      </c>
      <c r="G2123" s="139" t="n">
        <v>11498.8</v>
      </c>
    </row>
    <row r="2124" ht="15.75" customHeight="1" s="165">
      <c r="A2124" s="139">
        <f>A2123+1</f>
        <v/>
      </c>
      <c r="B2124" s="139" t="n">
        <v>0</v>
      </c>
      <c r="C2124" s="139" t="n">
        <v>3.65945</v>
      </c>
      <c r="D2124" s="139">
        <f>IF(OR(MOD(A2124,$L$3)=0,MOD(A2124,$L$3+24)=0,MOD(A2124,$L$3-24)=0),1,"")</f>
        <v/>
      </c>
      <c r="E2124" s="139">
        <f>IF(OR(A2124=$M$3,A2124=$M$3+12,A2124=$M$3-12),1,"")</f>
        <v/>
      </c>
      <c r="F2124" s="139" t="n">
        <v>0</v>
      </c>
      <c r="G2124" s="139" t="n">
        <v>14202.2</v>
      </c>
    </row>
    <row r="2125" ht="15.75" customHeight="1" s="165">
      <c r="A2125" s="139">
        <f>A2124+1</f>
        <v/>
      </c>
      <c r="B2125" s="139" t="n">
        <v>993.874</v>
      </c>
      <c r="C2125" s="139" t="n">
        <v>4.05025</v>
      </c>
      <c r="D2125" s="139">
        <f>IF(OR(MOD(A2125,$L$3)=0,MOD(A2125,$L$3+24)=0,MOD(A2125,$L$3-24)=0),1,"")</f>
        <v/>
      </c>
      <c r="E2125" s="139">
        <f>IF(OR(A2125=$M$3,A2125=$M$3+12,A2125=$M$3-12),1,"")</f>
        <v/>
      </c>
      <c r="F2125" s="139" t="n">
        <v>0</v>
      </c>
      <c r="G2125" s="139" t="n">
        <v>15594.1</v>
      </c>
    </row>
    <row r="2126" ht="15.75" customHeight="1" s="165">
      <c r="A2126" s="139">
        <f>A2125+1</f>
        <v/>
      </c>
      <c r="B2126" s="139" t="n">
        <v>4075.52</v>
      </c>
      <c r="C2126" s="139" t="n">
        <v>4.13349</v>
      </c>
      <c r="D2126" s="139">
        <f>IF(OR(MOD(A2126,$L$3)=0,MOD(A2126,$L$3+24)=0,MOD(A2126,$L$3-24)=0),1,"")</f>
        <v/>
      </c>
      <c r="E2126" s="139">
        <f>IF(OR(A2126=$M$3,A2126=$M$3+12,A2126=$M$3-12),1,"")</f>
        <v/>
      </c>
      <c r="F2126" s="139" t="n">
        <v>0</v>
      </c>
      <c r="G2126" s="139" t="n">
        <v>16274.4</v>
      </c>
    </row>
    <row r="2127" ht="15.75" customHeight="1" s="165">
      <c r="A2127" s="139">
        <f>A2126+1</f>
        <v/>
      </c>
      <c r="B2127" s="139" t="n">
        <v>1469.98</v>
      </c>
      <c r="C2127" s="139" t="n">
        <v>3.92418</v>
      </c>
      <c r="D2127" s="139">
        <f>IF(OR(MOD(A2127,$L$3)=0,MOD(A2127,$L$3+24)=0,MOD(A2127,$L$3-24)=0),1,"")</f>
        <v/>
      </c>
      <c r="E2127" s="139">
        <f>IF(OR(A2127=$M$3,A2127=$M$3+12,A2127=$M$3-12),1,"")</f>
        <v/>
      </c>
      <c r="F2127" s="139" t="n">
        <v>0</v>
      </c>
      <c r="G2127" s="139" t="n">
        <v>15849.9</v>
      </c>
    </row>
    <row r="2128" ht="15.75" customHeight="1" s="165">
      <c r="A2128" s="139">
        <f>A2127+1</f>
        <v/>
      </c>
      <c r="B2128" s="139" t="n">
        <v>2208.19</v>
      </c>
      <c r="C2128" s="139" t="n">
        <v>3.44947</v>
      </c>
      <c r="D2128" s="139">
        <f>IF(OR(MOD(A2128,$L$3)=0,MOD(A2128,$L$3+24)=0,MOD(A2128,$L$3-24)=0),1,"")</f>
        <v/>
      </c>
      <c r="E2128" s="139">
        <f>IF(OR(A2128=$M$3,A2128=$M$3+12,A2128=$M$3-12),1,"")</f>
        <v/>
      </c>
      <c r="F2128" s="139" t="n">
        <v>0</v>
      </c>
      <c r="G2128" s="139" t="n">
        <v>14157.8</v>
      </c>
    </row>
    <row r="2129" ht="15.75" customHeight="1" s="165">
      <c r="A2129" s="139">
        <f>A2128+1</f>
        <v/>
      </c>
      <c r="B2129" s="139" t="n">
        <v>3444.85</v>
      </c>
      <c r="C2129" s="139" t="n">
        <v>2.70643</v>
      </c>
      <c r="D2129" s="139">
        <f>IF(OR(MOD(A2129,$L$3)=0,MOD(A2129,$L$3+24)=0,MOD(A2129,$L$3-24)=0),1,"")</f>
        <v/>
      </c>
      <c r="E2129" s="139">
        <f>IF(OR(A2129=$M$3,A2129=$M$3+12,A2129=$M$3-12),1,"")</f>
        <v/>
      </c>
      <c r="F2129" s="139" t="n">
        <v>0</v>
      </c>
      <c r="G2129" s="139" t="n">
        <v>11633.8</v>
      </c>
    </row>
    <row r="2130" ht="15.75" customHeight="1" s="165">
      <c r="A2130" s="139">
        <f>A2129+1</f>
        <v/>
      </c>
      <c r="B2130" s="139" t="n">
        <v>2512.38</v>
      </c>
      <c r="C2130" s="139" t="n">
        <v>1.70588</v>
      </c>
      <c r="D2130" s="139">
        <f>IF(OR(MOD(A2130,$L$3)=0,MOD(A2130,$L$3+24)=0,MOD(A2130,$L$3-24)=0),1,"")</f>
        <v/>
      </c>
      <c r="E2130" s="139">
        <f>IF(OR(A2130=$M$3,A2130=$M$3+12,A2130=$M$3-12),1,"")</f>
        <v/>
      </c>
      <c r="F2130" s="139" t="n">
        <v>0</v>
      </c>
      <c r="G2130" s="139" t="n">
        <v>7849.39</v>
      </c>
    </row>
    <row r="2131" ht="15.75" customHeight="1" s="165">
      <c r="A2131" s="139">
        <f>A2130+1</f>
        <v/>
      </c>
      <c r="B2131" s="139" t="n">
        <v>2115.56</v>
      </c>
      <c r="C2131" s="139" t="n">
        <v>0.64145</v>
      </c>
      <c r="D2131" s="139">
        <f>IF(OR(MOD(A2131,$L$3)=0,MOD(A2131,$L$3+24)=0,MOD(A2131,$L$3-24)=0),1,"")</f>
        <v/>
      </c>
      <c r="E2131" s="139">
        <f>IF(OR(A2131=$M$3,A2131=$M$3+12,A2131=$M$3-12),1,"")</f>
        <v/>
      </c>
      <c r="F2131" s="139" t="n">
        <v>882.076</v>
      </c>
      <c r="G2131" s="139" t="n">
        <v>3184.31</v>
      </c>
    </row>
    <row r="2132" ht="15.75" customHeight="1" s="165">
      <c r="A2132" s="139">
        <f>A2131+1</f>
        <v/>
      </c>
      <c r="B2132" s="139" t="n">
        <v>6187.19</v>
      </c>
      <c r="C2132" s="139" t="n">
        <v>0.0317729</v>
      </c>
      <c r="D2132" s="139">
        <f>IF(OR(MOD(A2132,$L$3)=0,MOD(A2132,$L$3+24)=0,MOD(A2132,$L$3-24)=0),1,"")</f>
        <v/>
      </c>
      <c r="E2132" s="139">
        <f>IF(OR(A2132=$M$3,A2132=$M$3+12,A2132=$M$3-12),1,"")</f>
        <v/>
      </c>
      <c r="F2132" s="139" t="n">
        <v>0</v>
      </c>
      <c r="G2132" s="139" t="n">
        <v>112.84</v>
      </c>
    </row>
    <row r="2133" ht="15.75" customHeight="1" s="165">
      <c r="A2133" s="139">
        <f>A2132+1</f>
        <v/>
      </c>
      <c r="B2133" s="139" t="n">
        <v>17513.6</v>
      </c>
      <c r="C2133" s="139" t="n">
        <v>0</v>
      </c>
      <c r="D2133" s="139">
        <f>IF(OR(MOD(A2133,$L$3)=0,MOD(A2133,$L$3+24)=0,MOD(A2133,$L$3-24)=0),1,"")</f>
        <v/>
      </c>
      <c r="E2133" s="139">
        <f>IF(OR(A2133=$M$3,A2133=$M$3+12,A2133=$M$3-12),1,"")</f>
        <v/>
      </c>
      <c r="F2133" s="139" t="n">
        <v>0</v>
      </c>
      <c r="G2133" s="139" t="n">
        <v>-5.13282</v>
      </c>
    </row>
    <row r="2134" ht="15.75" customHeight="1" s="165">
      <c r="A2134" s="139">
        <f>A2133+1</f>
        <v/>
      </c>
      <c r="B2134" s="139" t="n">
        <v>14799.8</v>
      </c>
      <c r="C2134" s="139" t="n">
        <v>0</v>
      </c>
      <c r="D2134" s="139">
        <f>IF(OR(MOD(A2134,$L$3)=0,MOD(A2134,$L$3+24)=0,MOD(A2134,$L$3-24)=0),1,"")</f>
        <v/>
      </c>
      <c r="E2134" s="139">
        <f>IF(OR(A2134=$M$3,A2134=$M$3+12,A2134=$M$3-12),1,"")</f>
        <v/>
      </c>
      <c r="F2134" s="139" t="n">
        <v>0</v>
      </c>
      <c r="G2134" s="139" t="n">
        <v>-5.13282</v>
      </c>
    </row>
    <row r="2135" ht="15.75" customHeight="1" s="165">
      <c r="A2135" s="139">
        <f>A2134+1</f>
        <v/>
      </c>
      <c r="B2135" s="139" t="n">
        <v>15656.5</v>
      </c>
      <c r="C2135" s="139" t="n">
        <v>0</v>
      </c>
      <c r="D2135" s="139">
        <f>IF(OR(MOD(A2135,$L$3)=0,MOD(A2135,$L$3+24)=0,MOD(A2135,$L$3-24)=0),1,"")</f>
        <v/>
      </c>
      <c r="E2135" s="139">
        <f>IF(OR(A2135=$M$3,A2135=$M$3+12,A2135=$M$3-12),1,"")</f>
        <v/>
      </c>
      <c r="F2135" s="139" t="n">
        <v>0</v>
      </c>
      <c r="G2135" s="139" t="n">
        <v>-5.13282</v>
      </c>
    </row>
    <row r="2136" ht="15.75" customHeight="1" s="165">
      <c r="A2136" s="139">
        <f>A2135+1</f>
        <v/>
      </c>
      <c r="B2136" s="139" t="n">
        <v>7074.21</v>
      </c>
      <c r="C2136" s="139" t="n">
        <v>0</v>
      </c>
      <c r="D2136" s="139">
        <f>IF(OR(MOD(A2136,$L$3)=0,MOD(A2136,$L$3+24)=0,MOD(A2136,$L$3-24)=0),1,"")</f>
        <v/>
      </c>
      <c r="E2136" s="139">
        <f>IF(OR(A2136=$M$3,A2136=$M$3+12,A2136=$M$3-12),1,"")</f>
        <v/>
      </c>
      <c r="F2136" s="139" t="n">
        <v>0</v>
      </c>
      <c r="G2136" s="139" t="n">
        <v>-5.13282</v>
      </c>
    </row>
    <row r="2137" ht="15.75" customHeight="1" s="165">
      <c r="A2137" s="139">
        <f>A2136+1</f>
        <v/>
      </c>
      <c r="B2137" s="139" t="n">
        <v>4498.24</v>
      </c>
      <c r="C2137" s="139" t="n">
        <v>0</v>
      </c>
      <c r="D2137" s="139">
        <f>IF(OR(MOD(A2137,$L$3)=0,MOD(A2137,$L$3+24)=0,MOD(A2137,$L$3-24)=0),1,"")</f>
        <v/>
      </c>
      <c r="E2137" s="139">
        <f>IF(OR(A2137=$M$3,A2137=$M$3+12,A2137=$M$3-12),1,"")</f>
        <v/>
      </c>
      <c r="F2137" s="139" t="n">
        <v>0</v>
      </c>
      <c r="G2137" s="139" t="n">
        <v>-5.13282</v>
      </c>
    </row>
    <row r="2138" ht="15.75" customHeight="1" s="165">
      <c r="A2138" s="139">
        <f>A2137+1</f>
        <v/>
      </c>
      <c r="B2138" s="139" t="n">
        <v>6335.31</v>
      </c>
      <c r="C2138" s="139" t="n">
        <v>0</v>
      </c>
      <c r="D2138" s="139">
        <f>IF(OR(MOD(A2138,$L$3)=0,MOD(A2138,$L$3+24)=0,MOD(A2138,$L$3-24)=0),1,"")</f>
        <v/>
      </c>
      <c r="E2138" s="139">
        <f>IF(OR(A2138=$M$3,A2138=$M$3+12,A2138=$M$3-12),1,"")</f>
        <v/>
      </c>
      <c r="F2138" s="139" t="n">
        <v>0</v>
      </c>
      <c r="G2138" s="139" t="n">
        <v>-5.13282</v>
      </c>
    </row>
    <row r="2139" ht="15.75" customHeight="1" s="165">
      <c r="A2139" s="139">
        <f>A2138+1</f>
        <v/>
      </c>
      <c r="B2139" s="139" t="n">
        <v>9078.67</v>
      </c>
      <c r="C2139" s="139" t="n">
        <v>0</v>
      </c>
      <c r="D2139" s="139">
        <f>IF(OR(MOD(A2139,$L$3)=0,MOD(A2139,$L$3+24)=0,MOD(A2139,$L$3-24)=0),1,"")</f>
        <v/>
      </c>
      <c r="E2139" s="139">
        <f>IF(OR(A2139=$M$3,A2139=$M$3+12,A2139=$M$3-12),1,"")</f>
        <v/>
      </c>
      <c r="F2139" s="139" t="n">
        <v>0</v>
      </c>
      <c r="G2139" s="139" t="n">
        <v>-5.13282</v>
      </c>
    </row>
    <row r="2140" ht="15.75" customHeight="1" s="165">
      <c r="A2140" s="139">
        <f>A2139+1</f>
        <v/>
      </c>
      <c r="B2140" s="139" t="n">
        <v>5960.97</v>
      </c>
      <c r="C2140" s="139" t="n">
        <v>0</v>
      </c>
      <c r="D2140" s="139">
        <f>IF(OR(MOD(A2140,$L$3)=0,MOD(A2140,$L$3+24)=0,MOD(A2140,$L$3-24)=0),1,"")</f>
        <v/>
      </c>
      <c r="E2140" s="139">
        <f>IF(OR(A2140=$M$3,A2140=$M$3+12,A2140=$M$3-12),1,"")</f>
        <v/>
      </c>
      <c r="F2140" s="139" t="n">
        <v>0</v>
      </c>
      <c r="G2140" s="139" t="n">
        <v>-5.13282</v>
      </c>
    </row>
    <row r="2141" ht="15.75" customHeight="1" s="165">
      <c r="A2141" s="139">
        <f>A2140+1</f>
        <v/>
      </c>
      <c r="B2141" s="139" t="n">
        <v>8012.18</v>
      </c>
      <c r="C2141" s="139" t="n">
        <v>0</v>
      </c>
      <c r="D2141" s="139">
        <f>IF(OR(MOD(A2141,$L$3)=0,MOD(A2141,$L$3+24)=0,MOD(A2141,$L$3-24)=0),1,"")</f>
        <v/>
      </c>
      <c r="E2141" s="139">
        <f>IF(OR(A2141=$M$3,A2141=$M$3+12,A2141=$M$3-12),1,"")</f>
        <v/>
      </c>
      <c r="F2141" s="139" t="n">
        <v>0</v>
      </c>
      <c r="G2141" s="139" t="n">
        <v>-5.13282</v>
      </c>
    </row>
    <row r="2142" ht="15.75" customHeight="1" s="165">
      <c r="A2142" s="139">
        <f>A2141+1</f>
        <v/>
      </c>
      <c r="B2142" s="139" t="n">
        <v>18718.3</v>
      </c>
      <c r="C2142" s="139" t="n">
        <v>0</v>
      </c>
      <c r="D2142" s="139">
        <f>IF(OR(MOD(A2142,$L$3)=0,MOD(A2142,$L$3+24)=0,MOD(A2142,$L$3-24)=0),1,"")</f>
        <v/>
      </c>
      <c r="E2142" s="139">
        <f>IF(OR(A2142=$M$3,A2142=$M$3+12,A2142=$M$3-12),1,"")</f>
        <v/>
      </c>
      <c r="F2142" s="139" t="n">
        <v>0</v>
      </c>
      <c r="G2142" s="139" t="n">
        <v>-5.13282</v>
      </c>
    </row>
    <row r="2143" ht="15.75" customHeight="1" s="165">
      <c r="A2143" s="139">
        <f>A2142+1</f>
        <v/>
      </c>
      <c r="B2143" s="139" t="n">
        <v>18418.1</v>
      </c>
      <c r="C2143" s="139" t="n">
        <v>0</v>
      </c>
      <c r="D2143" s="139">
        <f>IF(OR(MOD(A2143,$L$3)=0,MOD(A2143,$L$3+24)=0,MOD(A2143,$L$3-24)=0),1,"")</f>
        <v/>
      </c>
      <c r="E2143" s="139">
        <f>IF(OR(A2143=$M$3,A2143=$M$3+12,A2143=$M$3-12),1,"")</f>
        <v/>
      </c>
      <c r="F2143" s="139" t="n">
        <v>0</v>
      </c>
      <c r="G2143" s="139" t="n">
        <v>-5.13282</v>
      </c>
    </row>
    <row r="2144" ht="15.75" customHeight="1" s="165">
      <c r="A2144" s="139">
        <f>A2143+1</f>
        <v/>
      </c>
      <c r="B2144" s="139" t="n">
        <v>19932</v>
      </c>
      <c r="C2144" s="139" t="n">
        <v>0.128174</v>
      </c>
      <c r="D2144" s="139">
        <f>IF(OR(MOD(A2144,$L$3)=0,MOD(A2144,$L$3+24)=0,MOD(A2144,$L$3-24)=0),1,"")</f>
        <v/>
      </c>
      <c r="E2144" s="139">
        <f>IF(OR(A2144=$M$3,A2144=$M$3+12,A2144=$M$3-12),1,"")</f>
        <v/>
      </c>
      <c r="F2144" s="139" t="n">
        <v>1417.01</v>
      </c>
      <c r="G2144" s="139" t="n">
        <v>61.0097</v>
      </c>
    </row>
    <row r="2145" ht="15.75" customHeight="1" s="165">
      <c r="A2145" s="139">
        <f>A2144+1</f>
        <v/>
      </c>
      <c r="B2145" s="139" t="n">
        <v>29082.7</v>
      </c>
      <c r="C2145" s="139" t="n">
        <v>0.981708</v>
      </c>
      <c r="D2145" s="139">
        <f>IF(OR(MOD(A2145,$L$3)=0,MOD(A2145,$L$3+24)=0,MOD(A2145,$L$3-24)=0),1,"")</f>
        <v/>
      </c>
      <c r="E2145" s="139">
        <f>IF(OR(A2145=$M$3,A2145=$M$3+12,A2145=$M$3-12),1,"")</f>
        <v/>
      </c>
      <c r="F2145" s="139" t="n">
        <v>7146.73</v>
      </c>
      <c r="G2145" s="139" t="n">
        <v>2965.61</v>
      </c>
    </row>
    <row r="2146" ht="15.75" customHeight="1" s="165">
      <c r="A2146" s="139">
        <f>A2145+1</f>
        <v/>
      </c>
      <c r="B2146" s="139" t="n">
        <v>39076.8</v>
      </c>
      <c r="C2146" s="139" t="n">
        <v>1.83679</v>
      </c>
      <c r="D2146" s="139">
        <f>IF(OR(MOD(A2146,$L$3)=0,MOD(A2146,$L$3+24)=0,MOD(A2146,$L$3-24)=0),1,"")</f>
        <v/>
      </c>
      <c r="E2146" s="139">
        <f>IF(OR(A2146=$M$3,A2146=$M$3+12,A2146=$M$3-12),1,"")</f>
        <v/>
      </c>
      <c r="F2146" s="139" t="n">
        <v>2103.59</v>
      </c>
      <c r="G2146" s="139" t="n">
        <v>7775.58</v>
      </c>
    </row>
    <row r="2147" ht="15.75" customHeight="1" s="165">
      <c r="A2147" s="139">
        <f>A2146+1</f>
        <v/>
      </c>
      <c r="B2147" s="139" t="n">
        <v>35994.9</v>
      </c>
      <c r="C2147" s="139" t="n">
        <v>2.6278</v>
      </c>
      <c r="D2147" s="139">
        <f>IF(OR(MOD(A2147,$L$3)=0,MOD(A2147,$L$3+24)=0,MOD(A2147,$L$3-24)=0),1,"")</f>
        <v/>
      </c>
      <c r="E2147" s="139">
        <f>IF(OR(A2147=$M$3,A2147=$M$3+12,A2147=$M$3-12),1,"")</f>
        <v/>
      </c>
      <c r="F2147" s="139" t="n">
        <v>1012.49</v>
      </c>
      <c r="G2147" s="139" t="n">
        <v>11941.5</v>
      </c>
    </row>
    <row r="2148" ht="15.75" customHeight="1" s="165">
      <c r="A2148" s="139">
        <f>A2147+1</f>
        <v/>
      </c>
      <c r="B2148" s="139" t="n">
        <v>37257.8</v>
      </c>
      <c r="C2148" s="139" t="n">
        <v>3.6508</v>
      </c>
      <c r="D2148" s="139">
        <f>IF(OR(MOD(A2148,$L$3)=0,MOD(A2148,$L$3+24)=0,MOD(A2148,$L$3-24)=0),1,"")</f>
        <v/>
      </c>
      <c r="E2148" s="139">
        <f>IF(OR(A2148=$M$3,A2148=$M$3+12,A2148=$M$3-12),1,"")</f>
        <v/>
      </c>
      <c r="F2148" s="139" t="n">
        <v>0</v>
      </c>
      <c r="G2148" s="139" t="n">
        <v>14963.5</v>
      </c>
    </row>
    <row r="2149" ht="15.75" customHeight="1" s="165">
      <c r="A2149" s="139">
        <f>A2148+1</f>
        <v/>
      </c>
      <c r="B2149" s="139" t="n">
        <v>36280.1</v>
      </c>
      <c r="C2149" s="139" t="n">
        <v>4.03091</v>
      </c>
      <c r="D2149" s="139">
        <f>IF(OR(MOD(A2149,$L$3)=0,MOD(A2149,$L$3+24)=0,MOD(A2149,$L$3-24)=0),1,"")</f>
        <v/>
      </c>
      <c r="E2149" s="139">
        <f>IF(OR(A2149=$M$3,A2149=$M$3+12,A2149=$M$3-12),1,"")</f>
        <v/>
      </c>
      <c r="F2149" s="139" t="n">
        <v>0</v>
      </c>
      <c r="G2149" s="139" t="n">
        <v>16628</v>
      </c>
    </row>
    <row r="2150" ht="15.75" customHeight="1" s="165">
      <c r="A2150" s="139">
        <f>A2149+1</f>
        <v/>
      </c>
      <c r="B2150" s="139" t="n">
        <v>33804</v>
      </c>
      <c r="C2150" s="139" t="n">
        <v>4.11001</v>
      </c>
      <c r="D2150" s="139">
        <f>IF(OR(MOD(A2150,$L$3)=0,MOD(A2150,$L$3+24)=0,MOD(A2150,$L$3-24)=0),1,"")</f>
        <v/>
      </c>
      <c r="E2150" s="139">
        <f>IF(OR(A2150=$M$3,A2150=$M$3+12,A2150=$M$3-12),1,"")</f>
        <v/>
      </c>
      <c r="F2150" s="139" t="n">
        <v>0</v>
      </c>
      <c r="G2150" s="139" t="n">
        <v>16770.6</v>
      </c>
    </row>
    <row r="2151" ht="15.75" customHeight="1" s="165">
      <c r="A2151" s="139">
        <f>A2150+1</f>
        <v/>
      </c>
      <c r="B2151" s="139" t="n">
        <v>34269.8</v>
      </c>
      <c r="C2151" s="139" t="n">
        <v>3.91341</v>
      </c>
      <c r="D2151" s="139">
        <f>IF(OR(MOD(A2151,$L$3)=0,MOD(A2151,$L$3+24)=0,MOD(A2151,$L$3-24)=0),1,"")</f>
        <v/>
      </c>
      <c r="E2151" s="139">
        <f>IF(OR(A2151=$M$3,A2151=$M$3+12,A2151=$M$3-12),1,"")</f>
        <v/>
      </c>
      <c r="F2151" s="139" t="n">
        <v>1959.75</v>
      </c>
      <c r="G2151" s="139" t="n">
        <v>16697.2</v>
      </c>
    </row>
    <row r="2152" ht="15.75" customHeight="1" s="165">
      <c r="A2152" s="139">
        <f>A2151+1</f>
        <v/>
      </c>
      <c r="B2152" s="139" t="n">
        <v>27953.6</v>
      </c>
      <c r="C2152" s="139" t="n">
        <v>3.44948</v>
      </c>
      <c r="D2152" s="139">
        <f>IF(OR(MOD(A2152,$L$3)=0,MOD(A2152,$L$3+24)=0,MOD(A2152,$L$3-24)=0),1,"")</f>
        <v/>
      </c>
      <c r="E2152" s="139">
        <f>IF(OR(A2152=$M$3,A2152=$M$3+12,A2152=$M$3-12),1,"")</f>
        <v/>
      </c>
      <c r="F2152" s="139" t="n">
        <v>0</v>
      </c>
      <c r="G2152" s="139" t="n">
        <v>14964.3</v>
      </c>
    </row>
    <row r="2153" ht="15.75" customHeight="1" s="165">
      <c r="A2153" s="139">
        <f>A2152+1</f>
        <v/>
      </c>
      <c r="B2153" s="139" t="n">
        <v>32059.2</v>
      </c>
      <c r="C2153" s="139" t="n">
        <v>2.70477</v>
      </c>
      <c r="D2153" s="139">
        <f>IF(OR(MOD(A2153,$L$3)=0,MOD(A2153,$L$3+24)=0,MOD(A2153,$L$3-24)=0),1,"")</f>
        <v/>
      </c>
      <c r="E2153" s="139">
        <f>IF(OR(A2153=$M$3,A2153=$M$3+12,A2153=$M$3-12),1,"")</f>
        <v/>
      </c>
      <c r="F2153" s="139" t="n">
        <v>700.405</v>
      </c>
      <c r="G2153" s="139" t="n">
        <v>12015.2</v>
      </c>
    </row>
    <row r="2154" ht="15.75" customHeight="1" s="165">
      <c r="A2154" s="139">
        <f>A2153+1</f>
        <v/>
      </c>
      <c r="B2154" s="139" t="n">
        <v>25870.2</v>
      </c>
      <c r="C2154" s="139" t="n">
        <v>1.72559</v>
      </c>
      <c r="D2154" s="139">
        <f>IF(OR(MOD(A2154,$L$3)=0,MOD(A2154,$L$3+24)=0,MOD(A2154,$L$3-24)=0),1,"")</f>
        <v/>
      </c>
      <c r="E2154" s="139">
        <f>IF(OR(A2154=$M$3,A2154=$M$3+12,A2154=$M$3-12),1,"")</f>
        <v/>
      </c>
      <c r="F2154" s="139" t="n">
        <v>18252.3</v>
      </c>
      <c r="G2154" s="139" t="n">
        <v>7849.62</v>
      </c>
    </row>
    <row r="2155" ht="15.75" customHeight="1" s="165">
      <c r="A2155" s="139">
        <f>A2154+1</f>
        <v/>
      </c>
      <c r="B2155" s="139" t="n">
        <v>31063.6</v>
      </c>
      <c r="C2155" s="139" t="n">
        <v>0.657083</v>
      </c>
      <c r="D2155" s="139">
        <f>IF(OR(MOD(A2155,$L$3)=0,MOD(A2155,$L$3+24)=0,MOD(A2155,$L$3-24)=0),1,"")</f>
        <v/>
      </c>
      <c r="E2155" s="139">
        <f>IF(OR(A2155=$M$3,A2155=$M$3+12,A2155=$M$3-12),1,"")</f>
        <v/>
      </c>
      <c r="F2155" s="139" t="n">
        <v>10965.6</v>
      </c>
      <c r="G2155" s="139" t="n">
        <v>3263.1</v>
      </c>
    </row>
    <row r="2156" ht="15.75" customHeight="1" s="165">
      <c r="A2156" s="139">
        <f>A2155+1</f>
        <v/>
      </c>
      <c r="B2156" s="139" t="n">
        <v>34226.4</v>
      </c>
      <c r="C2156" s="139" t="n">
        <v>0.0356343</v>
      </c>
      <c r="D2156" s="139">
        <f>IF(OR(MOD(A2156,$L$3)=0,MOD(A2156,$L$3+24)=0,MOD(A2156,$L$3-24)=0),1,"")</f>
        <v/>
      </c>
      <c r="E2156" s="139">
        <f>IF(OR(A2156=$M$3,A2156=$M$3+12,A2156=$M$3-12),1,"")</f>
        <v/>
      </c>
      <c r="F2156" s="139" t="n">
        <v>18.5481</v>
      </c>
      <c r="G2156" s="139" t="n">
        <v>103.854</v>
      </c>
    </row>
    <row r="2157" ht="15.75" customHeight="1" s="165">
      <c r="A2157" s="139">
        <f>A2156+1</f>
        <v/>
      </c>
      <c r="B2157" s="139" t="n">
        <v>30559.2</v>
      </c>
      <c r="C2157" s="139" t="n">
        <v>0</v>
      </c>
      <c r="D2157" s="139">
        <f>IF(OR(MOD(A2157,$L$3)=0,MOD(A2157,$L$3+24)=0,MOD(A2157,$L$3-24)=0),1,"")</f>
        <v/>
      </c>
      <c r="E2157" s="139">
        <f>IF(OR(A2157=$M$3,A2157=$M$3+12,A2157=$M$3-12),1,"")</f>
        <v/>
      </c>
      <c r="F2157" s="139" t="n">
        <v>964.276</v>
      </c>
      <c r="G2157" s="139" t="n">
        <v>-5.13282</v>
      </c>
    </row>
    <row r="2158" ht="15.75" customHeight="1" s="165">
      <c r="A2158" s="139">
        <f>A2157+1</f>
        <v/>
      </c>
      <c r="B2158" s="139" t="n">
        <v>34358.8</v>
      </c>
      <c r="C2158" s="139" t="n">
        <v>0</v>
      </c>
      <c r="D2158" s="139">
        <f>IF(OR(MOD(A2158,$L$3)=0,MOD(A2158,$L$3+24)=0,MOD(A2158,$L$3-24)=0),1,"")</f>
        <v/>
      </c>
      <c r="E2158" s="139">
        <f>IF(OR(A2158=$M$3,A2158=$M$3+12,A2158=$M$3-12),1,"")</f>
        <v/>
      </c>
      <c r="F2158" s="139" t="n">
        <v>0</v>
      </c>
      <c r="G2158" s="139" t="n">
        <v>-5.13282</v>
      </c>
    </row>
    <row r="2159" ht="15.75" customHeight="1" s="165">
      <c r="A2159" s="139">
        <f>A2158+1</f>
        <v/>
      </c>
      <c r="B2159" s="139" t="n">
        <v>32179.6</v>
      </c>
      <c r="C2159" s="139" t="n">
        <v>0</v>
      </c>
      <c r="D2159" s="139">
        <f>IF(OR(MOD(A2159,$L$3)=0,MOD(A2159,$L$3+24)=0,MOD(A2159,$L$3-24)=0),1,"")</f>
        <v/>
      </c>
      <c r="E2159" s="139">
        <f>IF(OR(A2159=$M$3,A2159=$M$3+12,A2159=$M$3-12),1,"")</f>
        <v/>
      </c>
      <c r="F2159" s="139" t="n">
        <v>18280.8</v>
      </c>
      <c r="G2159" s="139" t="n">
        <v>-5.13282</v>
      </c>
    </row>
    <row r="2160" ht="15.75" customHeight="1" s="165">
      <c r="A2160" s="139">
        <f>A2159+1</f>
        <v/>
      </c>
      <c r="B2160" s="139" t="n">
        <v>26121.5</v>
      </c>
      <c r="C2160" s="139" t="n">
        <v>0</v>
      </c>
      <c r="D2160" s="139">
        <f>IF(OR(MOD(A2160,$L$3)=0,MOD(A2160,$L$3+24)=0,MOD(A2160,$L$3-24)=0),1,"")</f>
        <v/>
      </c>
      <c r="E2160" s="139">
        <f>IF(OR(A2160=$M$3,A2160=$M$3+12,A2160=$M$3-12),1,"")</f>
        <v/>
      </c>
      <c r="F2160" s="139" t="n">
        <v>0</v>
      </c>
      <c r="G2160" s="139" t="n">
        <v>-5.13282</v>
      </c>
    </row>
    <row r="2161" ht="15.75" customHeight="1" s="165">
      <c r="A2161" s="139">
        <f>A2160+1</f>
        <v/>
      </c>
      <c r="B2161" s="139" t="n">
        <v>23654.9</v>
      </c>
      <c r="C2161" s="139" t="n">
        <v>0</v>
      </c>
      <c r="D2161" s="139">
        <f>IF(OR(MOD(A2161,$L$3)=0,MOD(A2161,$L$3+24)=0,MOD(A2161,$L$3-24)=0),1,"")</f>
        <v/>
      </c>
      <c r="E2161" s="139">
        <f>IF(OR(A2161=$M$3,A2161=$M$3+12,A2161=$M$3-12),1,"")</f>
        <v/>
      </c>
      <c r="F2161" s="139" t="n">
        <v>1292.19</v>
      </c>
      <c r="G2161" s="139" t="n">
        <v>-5.13282</v>
      </c>
    </row>
    <row r="2162" ht="15.75" customHeight="1" s="165">
      <c r="A2162" s="139">
        <f>A2161+1</f>
        <v/>
      </c>
      <c r="B2162" s="139" t="n">
        <v>23894.9</v>
      </c>
      <c r="C2162" s="139" t="n">
        <v>0</v>
      </c>
      <c r="D2162" s="139">
        <f>IF(OR(MOD(A2162,$L$3)=0,MOD(A2162,$L$3+24)=0,MOD(A2162,$L$3-24)=0),1,"")</f>
        <v/>
      </c>
      <c r="E2162" s="139">
        <f>IF(OR(A2162=$M$3,A2162=$M$3+12,A2162=$M$3-12),1,"")</f>
        <v/>
      </c>
      <c r="F2162" s="139" t="n">
        <v>5742.71</v>
      </c>
      <c r="G2162" s="139" t="n">
        <v>-5.13282</v>
      </c>
    </row>
    <row r="2163" ht="15.75" customHeight="1" s="165">
      <c r="A2163" s="139">
        <f>A2162+1</f>
        <v/>
      </c>
      <c r="B2163" s="139" t="n">
        <v>7018.28</v>
      </c>
      <c r="C2163" s="139" t="n">
        <v>0</v>
      </c>
      <c r="D2163" s="139">
        <f>IF(OR(MOD(A2163,$L$3)=0,MOD(A2163,$L$3+24)=0,MOD(A2163,$L$3-24)=0),1,"")</f>
        <v/>
      </c>
      <c r="E2163" s="139">
        <f>IF(OR(A2163=$M$3,A2163=$M$3+12,A2163=$M$3-12),1,"")</f>
        <v/>
      </c>
      <c r="F2163" s="139" t="n">
        <v>3492.01</v>
      </c>
      <c r="G2163" s="139" t="n">
        <v>-5.13282</v>
      </c>
    </row>
    <row r="2164" ht="15.75" customHeight="1" s="165">
      <c r="A2164" s="139">
        <f>A2163+1</f>
        <v/>
      </c>
      <c r="B2164" s="139" t="n">
        <v>5876.31</v>
      </c>
      <c r="C2164" s="139" t="n">
        <v>0</v>
      </c>
      <c r="D2164" s="139">
        <f>IF(OR(MOD(A2164,$L$3)=0,MOD(A2164,$L$3+24)=0,MOD(A2164,$L$3-24)=0),1,"")</f>
        <v/>
      </c>
      <c r="E2164" s="139">
        <f>IF(OR(A2164=$M$3,A2164=$M$3+12,A2164=$M$3-12),1,"")</f>
        <v/>
      </c>
      <c r="F2164" s="139" t="n">
        <v>10776.9</v>
      </c>
      <c r="G2164" s="139" t="n">
        <v>-5.13282</v>
      </c>
    </row>
    <row r="2165" ht="15.75" customHeight="1" s="165">
      <c r="A2165" s="139">
        <f>A2164+1</f>
        <v/>
      </c>
      <c r="B2165" s="139" t="n">
        <v>6305.32</v>
      </c>
      <c r="C2165" s="139" t="n">
        <v>0</v>
      </c>
      <c r="D2165" s="139">
        <f>IF(OR(MOD(A2165,$L$3)=0,MOD(A2165,$L$3+24)=0,MOD(A2165,$L$3-24)=0),1,"")</f>
        <v/>
      </c>
      <c r="E2165" s="139">
        <f>IF(OR(A2165=$M$3,A2165=$M$3+12,A2165=$M$3-12),1,"")</f>
        <v/>
      </c>
      <c r="F2165" s="139" t="n">
        <v>24012.6</v>
      </c>
      <c r="G2165" s="139" t="n">
        <v>-5.13282</v>
      </c>
    </row>
    <row r="2166" ht="15.75" customHeight="1" s="165">
      <c r="A2166" s="139">
        <f>A2165+1</f>
        <v/>
      </c>
      <c r="B2166" s="139" t="n">
        <v>11578.8</v>
      </c>
      <c r="C2166" s="139" t="n">
        <v>0</v>
      </c>
      <c r="D2166" s="139">
        <f>IF(OR(MOD(A2166,$L$3)=0,MOD(A2166,$L$3+24)=0,MOD(A2166,$L$3-24)=0),1,"")</f>
        <v/>
      </c>
      <c r="E2166" s="139">
        <f>IF(OR(A2166=$M$3,A2166=$M$3+12,A2166=$M$3-12),1,"")</f>
        <v/>
      </c>
      <c r="F2166" s="139" t="n">
        <v>31615.5</v>
      </c>
      <c r="G2166" s="139" t="n">
        <v>-5.13282</v>
      </c>
    </row>
    <row r="2167" ht="15.75" customHeight="1" s="165">
      <c r="A2167" s="139">
        <f>A2166+1</f>
        <v/>
      </c>
      <c r="B2167" s="139" t="n">
        <v>7760.26</v>
      </c>
      <c r="C2167" s="139" t="n">
        <v>0</v>
      </c>
      <c r="D2167" s="139">
        <f>IF(OR(MOD(A2167,$L$3)=0,MOD(A2167,$L$3+24)=0,MOD(A2167,$L$3-24)=0),1,"")</f>
        <v/>
      </c>
      <c r="E2167" s="139">
        <f>IF(OR(A2167=$M$3,A2167=$M$3+12,A2167=$M$3-12),1,"")</f>
        <v/>
      </c>
      <c r="F2167" s="139" t="n">
        <v>32790.2</v>
      </c>
      <c r="G2167" s="139" t="n">
        <v>-5.13282</v>
      </c>
    </row>
    <row r="2168" ht="15.75" customHeight="1" s="165">
      <c r="A2168" s="139">
        <f>A2167+1</f>
        <v/>
      </c>
      <c r="B2168" s="139" t="n">
        <v>12761.9</v>
      </c>
      <c r="C2168" s="139" t="n">
        <v>0.124263</v>
      </c>
      <c r="D2168" s="139">
        <f>IF(OR(MOD(A2168,$L$3)=0,MOD(A2168,$L$3+24)=0,MOD(A2168,$L$3-24)=0),1,"")</f>
        <v/>
      </c>
      <c r="E2168" s="139">
        <f>IF(OR(A2168=$M$3,A2168=$M$3+12,A2168=$M$3-12),1,"")</f>
        <v/>
      </c>
      <c r="F2168" s="139" t="n">
        <v>35223.3</v>
      </c>
      <c r="G2168" s="139" t="n">
        <v>90.0192</v>
      </c>
    </row>
    <row r="2169" ht="15.75" customHeight="1" s="165">
      <c r="A2169" s="139">
        <f>A2168+1</f>
        <v/>
      </c>
      <c r="B2169" s="139" t="n">
        <v>13718.9</v>
      </c>
      <c r="C2169" s="139" t="n">
        <v>0.482762</v>
      </c>
      <c r="D2169" s="139">
        <f>IF(OR(MOD(A2169,$L$3)=0,MOD(A2169,$L$3+24)=0,MOD(A2169,$L$3-24)=0),1,"")</f>
        <v/>
      </c>
      <c r="E2169" s="139">
        <f>IF(OR(A2169=$M$3,A2169=$M$3+12,A2169=$M$3-12),1,"")</f>
        <v/>
      </c>
      <c r="F2169" s="139" t="n">
        <v>25602</v>
      </c>
      <c r="G2169" s="139" t="n">
        <v>3129.04</v>
      </c>
    </row>
    <row r="2170" ht="15.75" customHeight="1" s="165">
      <c r="A2170" s="139">
        <f>A2169+1</f>
        <v/>
      </c>
      <c r="B2170" s="139" t="n">
        <v>6625.88</v>
      </c>
      <c r="C2170" s="139" t="n">
        <v>1.093</v>
      </c>
      <c r="D2170" s="139">
        <f>IF(OR(MOD(A2170,$L$3)=0,MOD(A2170,$L$3+24)=0,MOD(A2170,$L$3-24)=0),1,"")</f>
        <v/>
      </c>
      <c r="E2170" s="139">
        <f>IF(OR(A2170=$M$3,A2170=$M$3+12,A2170=$M$3-12),1,"")</f>
        <v/>
      </c>
      <c r="F2170" s="139" t="n">
        <v>2993.78</v>
      </c>
      <c r="G2170" s="139" t="n">
        <v>7822.52</v>
      </c>
    </row>
    <row r="2171" ht="15.75" customHeight="1" s="165">
      <c r="A2171" s="139">
        <f>A2170+1</f>
        <v/>
      </c>
      <c r="B2171" s="139" t="n">
        <v>4485.59</v>
      </c>
      <c r="C2171" s="139" t="n">
        <v>1.24261</v>
      </c>
      <c r="D2171" s="139">
        <f>IF(OR(MOD(A2171,$L$3)=0,MOD(A2171,$L$3+24)=0,MOD(A2171,$L$3-24)=0),1,"")</f>
        <v/>
      </c>
      <c r="E2171" s="139">
        <f>IF(OR(A2171=$M$3,A2171=$M$3+12,A2171=$M$3-12),1,"")</f>
        <v/>
      </c>
      <c r="F2171" s="139" t="n">
        <v>19057.2</v>
      </c>
      <c r="G2171" s="139" t="n">
        <v>11505.4</v>
      </c>
    </row>
    <row r="2172" ht="15.75" customHeight="1" s="165">
      <c r="A2172" s="139">
        <f>A2171+1</f>
        <v/>
      </c>
      <c r="B2172" s="139" t="n">
        <v>4539.45</v>
      </c>
      <c r="C2172" s="139" t="n">
        <v>1.80104</v>
      </c>
      <c r="D2172" s="139">
        <f>IF(OR(MOD(A2172,$L$3)=0,MOD(A2172,$L$3+24)=0,MOD(A2172,$L$3-24)=0),1,"")</f>
        <v/>
      </c>
      <c r="E2172" s="139">
        <f>IF(OR(A2172=$M$3,A2172=$M$3+12,A2172=$M$3-12),1,"")</f>
        <v/>
      </c>
      <c r="F2172" s="139" t="n">
        <v>29637.2</v>
      </c>
      <c r="G2172" s="139" t="n">
        <v>13845.8</v>
      </c>
    </row>
    <row r="2173" ht="15.75" customHeight="1" s="165">
      <c r="A2173" s="139">
        <f>A2172+1</f>
        <v/>
      </c>
      <c r="B2173" s="139" t="n">
        <v>3995.05</v>
      </c>
      <c r="C2173" s="139" t="n">
        <v>1.2336</v>
      </c>
      <c r="D2173" s="139">
        <f>IF(OR(MOD(A2173,$L$3)=0,MOD(A2173,$L$3+24)=0,MOD(A2173,$L$3-24)=0),1,"")</f>
        <v/>
      </c>
      <c r="E2173" s="139">
        <f>IF(OR(A2173=$M$3,A2173=$M$3+12,A2173=$M$3-12),1,"")</f>
        <v/>
      </c>
      <c r="F2173" s="139" t="n">
        <v>31342.7</v>
      </c>
      <c r="G2173" s="139" t="n">
        <v>15021.9</v>
      </c>
    </row>
    <row r="2174" ht="15.75" customHeight="1" s="165">
      <c r="A2174" s="139">
        <f>A2173+1</f>
        <v/>
      </c>
      <c r="B2174" s="139" t="n">
        <v>5869.35</v>
      </c>
      <c r="C2174" s="139" t="n">
        <v>2.50192</v>
      </c>
      <c r="D2174" s="139">
        <f>IF(OR(MOD(A2174,$L$3)=0,MOD(A2174,$L$3+24)=0,MOD(A2174,$L$3-24)=0),1,"")</f>
        <v/>
      </c>
      <c r="E2174" s="139">
        <f>IF(OR(A2174=$M$3,A2174=$M$3+12,A2174=$M$3-12),1,"")</f>
        <v/>
      </c>
      <c r="F2174" s="139" t="n">
        <v>15207.1</v>
      </c>
      <c r="G2174" s="139" t="n">
        <v>15879.2</v>
      </c>
    </row>
    <row r="2175" ht="15.75" customHeight="1" s="165">
      <c r="A2175" s="139">
        <f>A2174+1</f>
        <v/>
      </c>
      <c r="B2175" s="139" t="n">
        <v>9728.209999999999</v>
      </c>
      <c r="C2175" s="139" t="n">
        <v>1.87875</v>
      </c>
      <c r="D2175" s="139">
        <f>IF(OR(MOD(A2175,$L$3)=0,MOD(A2175,$L$3+24)=0,MOD(A2175,$L$3-24)=0),1,"")</f>
        <v/>
      </c>
      <c r="E2175" s="139">
        <f>IF(OR(A2175=$M$3,A2175=$M$3+12,A2175=$M$3-12),1,"")</f>
        <v/>
      </c>
      <c r="F2175" s="139" t="n">
        <v>15199.4</v>
      </c>
      <c r="G2175" s="139" t="n">
        <v>15632.6</v>
      </c>
    </row>
    <row r="2176" ht="15.75" customHeight="1" s="165">
      <c r="A2176" s="139">
        <f>A2175+1</f>
        <v/>
      </c>
      <c r="B2176" s="139" t="n">
        <v>13254.8</v>
      </c>
      <c r="C2176" s="139" t="n">
        <v>1.39183</v>
      </c>
      <c r="D2176" s="139">
        <f>IF(OR(MOD(A2176,$L$3)=0,MOD(A2176,$L$3+24)=0,MOD(A2176,$L$3-24)=0),1,"")</f>
        <v/>
      </c>
      <c r="E2176" s="139">
        <f>IF(OR(A2176=$M$3,A2176=$M$3+12,A2176=$M$3-12),1,"")</f>
        <v/>
      </c>
      <c r="F2176" s="139" t="n">
        <v>27649.3</v>
      </c>
      <c r="G2176" s="139" t="n">
        <v>14248.1</v>
      </c>
    </row>
    <row r="2177" ht="15.75" customHeight="1" s="165">
      <c r="A2177" s="139">
        <f>A2176+1</f>
        <v/>
      </c>
      <c r="B2177" s="139" t="n">
        <v>14392.2</v>
      </c>
      <c r="C2177" s="139" t="n">
        <v>0.83242</v>
      </c>
      <c r="D2177" s="139">
        <f>IF(OR(MOD(A2177,$L$3)=0,MOD(A2177,$L$3+24)=0,MOD(A2177,$L$3-24)=0),1,"")</f>
        <v/>
      </c>
      <c r="E2177" s="139">
        <f>IF(OR(A2177=$M$3,A2177=$M$3+12,A2177=$M$3-12),1,"")</f>
        <v/>
      </c>
      <c r="F2177" s="139" t="n">
        <v>30882.2</v>
      </c>
      <c r="G2177" s="139" t="n">
        <v>11693</v>
      </c>
    </row>
    <row r="2178" ht="15.75" customHeight="1" s="165">
      <c r="A2178" s="139">
        <f>A2177+1</f>
        <v/>
      </c>
      <c r="B2178" s="139" t="n">
        <v>16911.9</v>
      </c>
      <c r="C2178" s="139" t="n">
        <v>0.288461</v>
      </c>
      <c r="D2178" s="139">
        <f>IF(OR(MOD(A2178,$L$3)=0,MOD(A2178,$L$3+24)=0,MOD(A2178,$L$3-24)=0),1,"")</f>
        <v/>
      </c>
      <c r="E2178" s="139">
        <f>IF(OR(A2178=$M$3,A2178=$M$3+12,A2178=$M$3-12),1,"")</f>
        <v/>
      </c>
      <c r="F2178" s="139" t="n">
        <v>31522.8</v>
      </c>
      <c r="G2178" s="139" t="n">
        <v>7804.4</v>
      </c>
    </row>
    <row r="2179" ht="15.75" customHeight="1" s="165">
      <c r="A2179" s="139">
        <f>A2178+1</f>
        <v/>
      </c>
      <c r="B2179" s="139" t="n">
        <v>18872.9</v>
      </c>
      <c r="C2179" s="139" t="n">
        <v>0.120092</v>
      </c>
      <c r="D2179" s="139">
        <f>IF(OR(MOD(A2179,$L$3)=0,MOD(A2179,$L$3+24)=0,MOD(A2179,$L$3-24)=0),1,"")</f>
        <v/>
      </c>
      <c r="E2179" s="139">
        <f>IF(OR(A2179=$M$3,A2179=$M$3+12,A2179=$M$3-12),1,"")</f>
        <v/>
      </c>
      <c r="F2179" s="139" t="n">
        <v>27977.7</v>
      </c>
      <c r="G2179" s="139" t="n">
        <v>3269.23</v>
      </c>
    </row>
    <row r="2180" ht="15.75" customHeight="1" s="165">
      <c r="A2180" s="139">
        <f>A2179+1</f>
        <v/>
      </c>
      <c r="B2180" s="139" t="n">
        <v>12048.9</v>
      </c>
      <c r="C2180" s="139" t="n">
        <v>0.00764938</v>
      </c>
      <c r="D2180" s="139">
        <f>IF(OR(MOD(A2180,$L$3)=0,MOD(A2180,$L$3+24)=0,MOD(A2180,$L$3-24)=0),1,"")</f>
        <v/>
      </c>
      <c r="E2180" s="139">
        <f>IF(OR(A2180=$M$3,A2180=$M$3+12,A2180=$M$3-12),1,"")</f>
        <v/>
      </c>
      <c r="F2180" s="139" t="n">
        <v>18752.1</v>
      </c>
      <c r="G2180" s="139" t="n">
        <v>113.997</v>
      </c>
    </row>
    <row r="2181" ht="15.75" customHeight="1" s="165">
      <c r="A2181" s="139">
        <f>A2180+1</f>
        <v/>
      </c>
      <c r="B2181" s="139" t="n">
        <v>15092.2</v>
      </c>
      <c r="C2181" s="139" t="n">
        <v>0</v>
      </c>
      <c r="D2181" s="139">
        <f>IF(OR(MOD(A2181,$L$3)=0,MOD(A2181,$L$3+24)=0,MOD(A2181,$L$3-24)=0),1,"")</f>
        <v/>
      </c>
      <c r="E2181" s="139">
        <f>IF(OR(A2181=$M$3,A2181=$M$3+12,A2181=$M$3-12),1,"")</f>
        <v/>
      </c>
      <c r="F2181" s="139" t="n">
        <v>8844.77</v>
      </c>
      <c r="G2181" s="139" t="n">
        <v>-5.13282</v>
      </c>
    </row>
    <row r="2182" ht="15.75" customHeight="1" s="165">
      <c r="A2182" s="139">
        <f>A2181+1</f>
        <v/>
      </c>
      <c r="B2182" s="139" t="n">
        <v>12785.5</v>
      </c>
      <c r="C2182" s="139" t="n">
        <v>0</v>
      </c>
      <c r="D2182" s="139">
        <f>IF(OR(MOD(A2182,$L$3)=0,MOD(A2182,$L$3+24)=0,MOD(A2182,$L$3-24)=0),1,"")</f>
        <v/>
      </c>
      <c r="E2182" s="139">
        <f>IF(OR(A2182=$M$3,A2182=$M$3+12,A2182=$M$3-12),1,"")</f>
        <v/>
      </c>
      <c r="F2182" s="139" t="n">
        <v>8009.94</v>
      </c>
      <c r="G2182" s="139" t="n">
        <v>-5.13282</v>
      </c>
    </row>
    <row r="2183" ht="15.75" customHeight="1" s="165">
      <c r="A2183" s="139">
        <f>A2182+1</f>
        <v/>
      </c>
      <c r="B2183" s="139" t="n">
        <v>9246.09</v>
      </c>
      <c r="C2183" s="139" t="n">
        <v>0</v>
      </c>
      <c r="D2183" s="139">
        <f>IF(OR(MOD(A2183,$L$3)=0,MOD(A2183,$L$3+24)=0,MOD(A2183,$L$3-24)=0),1,"")</f>
        <v/>
      </c>
      <c r="E2183" s="139">
        <f>IF(OR(A2183=$M$3,A2183=$M$3+12,A2183=$M$3-12),1,"")</f>
        <v/>
      </c>
      <c r="F2183" s="139" t="n">
        <v>21876.7</v>
      </c>
      <c r="G2183" s="139" t="n">
        <v>-5.13282</v>
      </c>
    </row>
    <row r="2184" ht="15.75" customHeight="1" s="165">
      <c r="A2184" s="139">
        <f>A2183+1</f>
        <v/>
      </c>
      <c r="B2184" s="139" t="n">
        <v>5960.56</v>
      </c>
      <c r="C2184" s="139" t="n">
        <v>0</v>
      </c>
      <c r="D2184" s="139">
        <f>IF(OR(MOD(A2184,$L$3)=0,MOD(A2184,$L$3+24)=0,MOD(A2184,$L$3-24)=0),1,"")</f>
        <v/>
      </c>
      <c r="E2184" s="139">
        <f>IF(OR(A2184=$M$3,A2184=$M$3+12,A2184=$M$3-12),1,"")</f>
        <v/>
      </c>
      <c r="F2184" s="139" t="n">
        <v>23110</v>
      </c>
      <c r="G2184" s="139" t="n">
        <v>-5.13282</v>
      </c>
    </row>
    <row r="2185" ht="15.75" customHeight="1" s="165">
      <c r="A2185" s="139">
        <f>A2184+1</f>
        <v/>
      </c>
      <c r="B2185" s="139" t="n">
        <v>7777.82</v>
      </c>
      <c r="C2185" s="139" t="n">
        <v>0</v>
      </c>
      <c r="D2185" s="139">
        <f>IF(OR(MOD(A2185,$L$3)=0,MOD(A2185,$L$3+24)=0,MOD(A2185,$L$3-24)=0),1,"")</f>
        <v/>
      </c>
      <c r="E2185" s="139">
        <f>IF(OR(A2185=$M$3,A2185=$M$3+12,A2185=$M$3-12),1,"")</f>
        <v/>
      </c>
      <c r="F2185" s="139" t="n">
        <v>4923.6</v>
      </c>
      <c r="G2185" s="139" t="n">
        <v>-5.13282</v>
      </c>
    </row>
    <row r="2186" ht="15.75" customHeight="1" s="165">
      <c r="A2186" s="139">
        <f>A2185+1</f>
        <v/>
      </c>
      <c r="B2186" s="139" t="n">
        <v>8045.98</v>
      </c>
      <c r="C2186" s="139" t="n">
        <v>0</v>
      </c>
      <c r="D2186" s="139">
        <f>IF(OR(MOD(A2186,$L$3)=0,MOD(A2186,$L$3+24)=0,MOD(A2186,$L$3-24)=0),1,"")</f>
        <v/>
      </c>
      <c r="E2186" s="139">
        <f>IF(OR(A2186=$M$3,A2186=$M$3+12,A2186=$M$3-12),1,"")</f>
        <v/>
      </c>
      <c r="F2186" s="139" t="n">
        <v>5109.48</v>
      </c>
      <c r="G2186" s="139" t="n">
        <v>-5.13282</v>
      </c>
    </row>
    <row r="2187" ht="15.75" customHeight="1" s="165">
      <c r="A2187" s="139">
        <f>A2186+1</f>
        <v/>
      </c>
      <c r="B2187" s="139" t="n">
        <v>5274.2</v>
      </c>
      <c r="C2187" s="139" t="n">
        <v>0</v>
      </c>
      <c r="D2187" s="139">
        <f>IF(OR(MOD(A2187,$L$3)=0,MOD(A2187,$L$3+24)=0,MOD(A2187,$L$3-24)=0),1,"")</f>
        <v/>
      </c>
      <c r="E2187" s="139">
        <f>IF(OR(A2187=$M$3,A2187=$M$3+12,A2187=$M$3-12),1,"")</f>
        <v/>
      </c>
      <c r="F2187" s="139" t="n">
        <v>1344.01</v>
      </c>
      <c r="G2187" s="139" t="n">
        <v>-5.13282</v>
      </c>
    </row>
    <row r="2188" ht="15.75" customHeight="1" s="165">
      <c r="A2188" s="139">
        <f>A2187+1</f>
        <v/>
      </c>
      <c r="B2188" s="139" t="n">
        <v>5303.43</v>
      </c>
      <c r="C2188" s="139" t="n">
        <v>0</v>
      </c>
      <c r="D2188" s="139">
        <f>IF(OR(MOD(A2188,$L$3)=0,MOD(A2188,$L$3+24)=0,MOD(A2188,$L$3-24)=0),1,"")</f>
        <v/>
      </c>
      <c r="E2188" s="139">
        <f>IF(OR(A2188=$M$3,A2188=$M$3+12,A2188=$M$3-12),1,"")</f>
        <v/>
      </c>
      <c r="F2188" s="139" t="n">
        <v>2771</v>
      </c>
      <c r="G2188" s="139" t="n">
        <v>-5.13282</v>
      </c>
    </row>
    <row r="2189" ht="15.75" customHeight="1" s="165">
      <c r="A2189" s="139">
        <f>A2188+1</f>
        <v/>
      </c>
      <c r="B2189" s="139" t="n">
        <v>5749.94</v>
      </c>
      <c r="C2189" s="139" t="n">
        <v>0</v>
      </c>
      <c r="D2189" s="139">
        <f>IF(OR(MOD(A2189,$L$3)=0,MOD(A2189,$L$3+24)=0,MOD(A2189,$L$3-24)=0),1,"")</f>
        <v/>
      </c>
      <c r="E2189" s="139">
        <f>IF(OR(A2189=$M$3,A2189=$M$3+12,A2189=$M$3-12),1,"")</f>
        <v/>
      </c>
      <c r="F2189" s="139" t="n">
        <v>2845.59</v>
      </c>
      <c r="G2189" s="139" t="n">
        <v>-5.13282</v>
      </c>
    </row>
    <row r="2190" ht="15.75" customHeight="1" s="165">
      <c r="A2190" s="139">
        <f>A2189+1</f>
        <v/>
      </c>
      <c r="B2190" s="139" t="n">
        <v>8174.64</v>
      </c>
      <c r="C2190" s="139" t="n">
        <v>0</v>
      </c>
      <c r="D2190" s="139">
        <f>IF(OR(MOD(A2190,$L$3)=0,MOD(A2190,$L$3+24)=0,MOD(A2190,$L$3-24)=0),1,"")</f>
        <v/>
      </c>
      <c r="E2190" s="139">
        <f>IF(OR(A2190=$M$3,A2190=$M$3+12,A2190=$M$3-12),1,"")</f>
        <v/>
      </c>
      <c r="F2190" s="139" t="n">
        <v>931.8339999999999</v>
      </c>
      <c r="G2190" s="139" t="n">
        <v>-5.13282</v>
      </c>
    </row>
    <row r="2191" ht="15.75" customHeight="1" s="165">
      <c r="A2191" s="139">
        <f>A2190+1</f>
        <v/>
      </c>
      <c r="B2191" s="139" t="n">
        <v>6382.61</v>
      </c>
      <c r="C2191" s="139" t="n">
        <v>0</v>
      </c>
      <c r="D2191" s="139">
        <f>IF(OR(MOD(A2191,$L$3)=0,MOD(A2191,$L$3+24)=0,MOD(A2191,$L$3-24)=0),1,"")</f>
        <v/>
      </c>
      <c r="E2191" s="139">
        <f>IF(OR(A2191=$M$3,A2191=$M$3+12,A2191=$M$3-12),1,"")</f>
        <v/>
      </c>
      <c r="F2191" s="139" t="n">
        <v>0</v>
      </c>
      <c r="G2191" s="139" t="n">
        <v>-5.13282</v>
      </c>
    </row>
    <row r="2192" ht="15.75" customHeight="1" s="165">
      <c r="A2192" s="139">
        <f>A2191+1</f>
        <v/>
      </c>
      <c r="B2192" s="139" t="n">
        <v>8184.15</v>
      </c>
      <c r="C2192" s="139" t="n">
        <v>0.0990043</v>
      </c>
      <c r="D2192" s="139">
        <f>IF(OR(MOD(A2192,$L$3)=0,MOD(A2192,$L$3+24)=0,MOD(A2192,$L$3-24)=0),1,"")</f>
        <v/>
      </c>
      <c r="E2192" s="139">
        <f>IF(OR(A2192=$M$3,A2192=$M$3+12,A2192=$M$3-12),1,"")</f>
        <v/>
      </c>
      <c r="F2192" s="139" t="n">
        <v>0</v>
      </c>
      <c r="G2192" s="139" t="n">
        <v>82.5573</v>
      </c>
    </row>
    <row r="2193" ht="15.75" customHeight="1" s="165">
      <c r="A2193" s="139">
        <f>A2192+1</f>
        <v/>
      </c>
      <c r="B2193" s="139" t="n">
        <v>3362.96</v>
      </c>
      <c r="C2193" s="139" t="n">
        <v>0.664187</v>
      </c>
      <c r="D2193" s="139">
        <f>IF(OR(MOD(A2193,$L$3)=0,MOD(A2193,$L$3+24)=0,MOD(A2193,$L$3-24)=0),1,"")</f>
        <v/>
      </c>
      <c r="E2193" s="139">
        <f>IF(OR(A2193=$M$3,A2193=$M$3+12,A2193=$M$3-12),1,"")</f>
        <v/>
      </c>
      <c r="F2193" s="139" t="n">
        <v>820.503</v>
      </c>
      <c r="G2193" s="139" t="n">
        <v>2966.73</v>
      </c>
    </row>
    <row r="2194" ht="15.75" customHeight="1" s="165">
      <c r="A2194" s="139">
        <f>A2193+1</f>
        <v/>
      </c>
      <c r="B2194" s="139" t="n">
        <v>2563.28</v>
      </c>
      <c r="C2194" s="139" t="n">
        <v>1.47514</v>
      </c>
      <c r="D2194" s="139">
        <f>IF(OR(MOD(A2194,$L$3)=0,MOD(A2194,$L$3+24)=0,MOD(A2194,$L$3-24)=0),1,"")</f>
        <v/>
      </c>
      <c r="E2194" s="139">
        <f>IF(OR(A2194=$M$3,A2194=$M$3+12,A2194=$M$3-12),1,"")</f>
        <v/>
      </c>
      <c r="F2194" s="139" t="n">
        <v>3201.92</v>
      </c>
      <c r="G2194" s="139" t="n">
        <v>7436.08</v>
      </c>
    </row>
    <row r="2195" ht="15.75" customHeight="1" s="165">
      <c r="A2195" s="139">
        <f>A2194+1</f>
        <v/>
      </c>
      <c r="B2195" s="139" t="n">
        <v>3345.25</v>
      </c>
      <c r="C2195" s="139" t="n">
        <v>1.25588</v>
      </c>
      <c r="D2195" s="139">
        <f>IF(OR(MOD(A2195,$L$3)=0,MOD(A2195,$L$3+24)=0,MOD(A2195,$L$3-24)=0),1,"")</f>
        <v/>
      </c>
      <c r="E2195" s="139">
        <f>IF(OR(A2195=$M$3,A2195=$M$3+12,A2195=$M$3-12),1,"")</f>
        <v/>
      </c>
      <c r="F2195" s="139" t="n">
        <v>10831.6</v>
      </c>
      <c r="G2195" s="139" t="n">
        <v>11208.1</v>
      </c>
    </row>
    <row r="2196" ht="15.75" customHeight="1" s="165">
      <c r="A2196" s="139">
        <f>A2195+1</f>
        <v/>
      </c>
      <c r="B2196" s="139" t="n">
        <v>4834.9</v>
      </c>
      <c r="C2196" s="139" t="n">
        <v>2.19435</v>
      </c>
      <c r="D2196" s="139">
        <f>IF(OR(MOD(A2196,$L$3)=0,MOD(A2196,$L$3+24)=0,MOD(A2196,$L$3-24)=0),1,"")</f>
        <v/>
      </c>
      <c r="E2196" s="139">
        <f>IF(OR(A2196=$M$3,A2196=$M$3+12,A2196=$M$3-12),1,"")</f>
        <v/>
      </c>
      <c r="F2196" s="139" t="n">
        <v>11159.3</v>
      </c>
      <c r="G2196" s="139" t="n">
        <v>13722.7</v>
      </c>
    </row>
    <row r="2197" ht="15.75" customHeight="1" s="165">
      <c r="A2197" s="139">
        <f>A2196+1</f>
        <v/>
      </c>
      <c r="B2197" s="139" t="n">
        <v>3079.92</v>
      </c>
      <c r="C2197" s="139" t="n">
        <v>1.39763</v>
      </c>
      <c r="D2197" s="139">
        <f>IF(OR(MOD(A2197,$L$3)=0,MOD(A2197,$L$3+24)=0,MOD(A2197,$L$3-24)=0),1,"")</f>
        <v/>
      </c>
      <c r="E2197" s="139">
        <f>IF(OR(A2197=$M$3,A2197=$M$3+12,A2197=$M$3-12),1,"")</f>
        <v/>
      </c>
      <c r="F2197" s="139" t="n">
        <v>10027.4</v>
      </c>
      <c r="G2197" s="139" t="n">
        <v>14969.9</v>
      </c>
    </row>
    <row r="2198" ht="15.75" customHeight="1" s="165">
      <c r="A2198" s="139">
        <f>A2197+1</f>
        <v/>
      </c>
      <c r="B2198" s="139" t="n">
        <v>2867.51</v>
      </c>
      <c r="C2198" s="139" t="n">
        <v>2.0737</v>
      </c>
      <c r="D2198" s="139">
        <f>IF(OR(MOD(A2198,$L$3)=0,MOD(A2198,$L$3+24)=0,MOD(A2198,$L$3-24)=0),1,"")</f>
        <v/>
      </c>
      <c r="E2198" s="139">
        <f>IF(OR(A2198=$M$3,A2198=$M$3+12,A2198=$M$3-12),1,"")</f>
        <v/>
      </c>
      <c r="F2198" s="139" t="n">
        <v>24059.1</v>
      </c>
      <c r="G2198" s="139" t="n">
        <v>15417.6</v>
      </c>
    </row>
    <row r="2199" ht="15.75" customHeight="1" s="165">
      <c r="A2199" s="139">
        <f>A2198+1</f>
        <v/>
      </c>
      <c r="B2199" s="139" t="n">
        <v>3619.85</v>
      </c>
      <c r="C2199" s="139" t="n">
        <v>2.53433</v>
      </c>
      <c r="D2199" s="139">
        <f>IF(OR(MOD(A2199,$L$3)=0,MOD(A2199,$L$3+24)=0,MOD(A2199,$L$3-24)=0),1,"")</f>
        <v/>
      </c>
      <c r="E2199" s="139">
        <f>IF(OR(A2199=$M$3,A2199=$M$3+12,A2199=$M$3-12),1,"")</f>
        <v/>
      </c>
      <c r="F2199" s="139" t="n">
        <v>17823.8</v>
      </c>
      <c r="G2199" s="139" t="n">
        <v>13087.3</v>
      </c>
    </row>
    <row r="2200" ht="15.75" customHeight="1" s="165">
      <c r="A2200" s="139">
        <f>A2199+1</f>
        <v/>
      </c>
      <c r="B2200" s="139" t="n">
        <v>1885.79</v>
      </c>
      <c r="C2200" s="139" t="n">
        <v>1.33222</v>
      </c>
      <c r="D2200" s="139">
        <f>IF(OR(MOD(A2200,$L$3)=0,MOD(A2200,$L$3+24)=0,MOD(A2200,$L$3-24)=0),1,"")</f>
        <v/>
      </c>
      <c r="E2200" s="139">
        <f>IF(OR(A2200=$M$3,A2200=$M$3+12,A2200=$M$3-12),1,"")</f>
        <v/>
      </c>
      <c r="F2200" s="139" t="n">
        <v>15180.7</v>
      </c>
      <c r="G2200" s="139" t="n">
        <v>9264.75</v>
      </c>
    </row>
    <row r="2201" ht="15.75" customHeight="1" s="165">
      <c r="A2201" s="139">
        <f>A2200+1</f>
        <v/>
      </c>
      <c r="B2201" s="139" t="n">
        <v>1729.76</v>
      </c>
      <c r="C2201" s="139" t="n">
        <v>1.09604</v>
      </c>
      <c r="D2201" s="139">
        <f>IF(OR(MOD(A2201,$L$3)=0,MOD(A2201,$L$3+24)=0,MOD(A2201,$L$3-24)=0),1,"")</f>
        <v/>
      </c>
      <c r="E2201" s="139">
        <f>IF(OR(A2201=$M$3,A2201=$M$3+12,A2201=$M$3-12),1,"")</f>
        <v/>
      </c>
      <c r="F2201" s="139" t="n">
        <v>21086</v>
      </c>
      <c r="G2201" s="139" t="n">
        <v>7112.27</v>
      </c>
    </row>
    <row r="2202" ht="15.75" customHeight="1" s="165">
      <c r="A2202" s="139">
        <f>A2201+1</f>
        <v/>
      </c>
      <c r="B2202" s="139" t="n">
        <v>1832.65</v>
      </c>
      <c r="C2202" s="139" t="n">
        <v>0.6276969999999999</v>
      </c>
      <c r="D2202" s="139">
        <f>IF(OR(MOD(A2202,$L$3)=0,MOD(A2202,$L$3+24)=0,MOD(A2202,$L$3-24)=0),1,"")</f>
        <v/>
      </c>
      <c r="E2202" s="139">
        <f>IF(OR(A2202=$M$3,A2202=$M$3+12,A2202=$M$3-12),1,"")</f>
        <v/>
      </c>
      <c r="F2202" s="139" t="n">
        <v>21298.3</v>
      </c>
      <c r="G2202" s="139" t="n">
        <v>6802.25</v>
      </c>
    </row>
    <row r="2203" ht="15.75" customHeight="1" s="165">
      <c r="A2203" s="139">
        <f>A2202+1</f>
        <v/>
      </c>
      <c r="B2203" s="139" t="n">
        <v>1122.82</v>
      </c>
      <c r="C2203" s="139" t="n">
        <v>0.380162</v>
      </c>
      <c r="D2203" s="139">
        <f>IF(OR(MOD(A2203,$L$3)=0,MOD(A2203,$L$3+24)=0,MOD(A2203,$L$3-24)=0),1,"")</f>
        <v/>
      </c>
      <c r="E2203" s="139">
        <f>IF(OR(A2203=$M$3,A2203=$M$3+12,A2203=$M$3-12),1,"")</f>
        <v/>
      </c>
      <c r="F2203" s="139" t="n">
        <v>16807.6</v>
      </c>
      <c r="G2203" s="139" t="n">
        <v>1666.95</v>
      </c>
    </row>
    <row r="2204" ht="15.75" customHeight="1" s="165">
      <c r="A2204" s="139">
        <f>A2203+1</f>
        <v/>
      </c>
      <c r="B2204" s="139" t="n">
        <v>0</v>
      </c>
      <c r="C2204" s="139" t="n">
        <v>0.0297983</v>
      </c>
      <c r="D2204" s="139">
        <f>IF(OR(MOD(A2204,$L$3)=0,MOD(A2204,$L$3+24)=0,MOD(A2204,$L$3-24)=0),1,"")</f>
        <v/>
      </c>
      <c r="E2204" s="139">
        <f>IF(OR(A2204=$M$3,A2204=$M$3+12,A2204=$M$3-12),1,"")</f>
        <v/>
      </c>
      <c r="F2204" s="139" t="n">
        <v>19696.6</v>
      </c>
      <c r="G2204" s="139" t="n">
        <v>125.911</v>
      </c>
    </row>
    <row r="2205" ht="15.75" customHeight="1" s="165">
      <c r="A2205" s="139">
        <f>A2204+1</f>
        <v/>
      </c>
      <c r="B2205" s="139" t="n">
        <v>826.279</v>
      </c>
      <c r="C2205" s="139" t="n">
        <v>0</v>
      </c>
      <c r="D2205" s="139">
        <f>IF(OR(MOD(A2205,$L$3)=0,MOD(A2205,$L$3+24)=0,MOD(A2205,$L$3-24)=0),1,"")</f>
        <v/>
      </c>
      <c r="E2205" s="139">
        <f>IF(OR(A2205=$M$3,A2205=$M$3+12,A2205=$M$3-12),1,"")</f>
        <v/>
      </c>
      <c r="F2205" s="139" t="n">
        <v>34372.8</v>
      </c>
      <c r="G2205" s="139" t="n">
        <v>-5.13282</v>
      </c>
    </row>
    <row r="2206" ht="15.75" customHeight="1" s="165">
      <c r="A2206" s="139">
        <f>A2205+1</f>
        <v/>
      </c>
      <c r="B2206" s="139" t="n">
        <v>0</v>
      </c>
      <c r="C2206" s="139" t="n">
        <v>0</v>
      </c>
      <c r="D2206" s="139">
        <f>IF(OR(MOD(A2206,$L$3)=0,MOD(A2206,$L$3+24)=0,MOD(A2206,$L$3-24)=0),1,"")</f>
        <v/>
      </c>
      <c r="E2206" s="139">
        <f>IF(OR(A2206=$M$3,A2206=$M$3+12,A2206=$M$3-12),1,"")</f>
        <v/>
      </c>
      <c r="F2206" s="139" t="n">
        <v>9290.82</v>
      </c>
      <c r="G2206" s="139" t="n">
        <v>-5.13282</v>
      </c>
    </row>
    <row r="2207" ht="15.75" customHeight="1" s="165">
      <c r="A2207" s="139">
        <f>A2206+1</f>
        <v/>
      </c>
      <c r="B2207" s="139" t="n">
        <v>0</v>
      </c>
      <c r="C2207" s="139" t="n">
        <v>0</v>
      </c>
      <c r="D2207" s="139">
        <f>IF(OR(MOD(A2207,$L$3)=0,MOD(A2207,$L$3+24)=0,MOD(A2207,$L$3-24)=0),1,"")</f>
        <v/>
      </c>
      <c r="E2207" s="139">
        <f>IF(OR(A2207=$M$3,A2207=$M$3+12,A2207=$M$3-12),1,"")</f>
        <v/>
      </c>
      <c r="F2207" s="139" t="n">
        <v>2409.18</v>
      </c>
      <c r="G2207" s="139" t="n">
        <v>-5.13282</v>
      </c>
    </row>
    <row r="2208" ht="15.75" customHeight="1" s="165">
      <c r="A2208" s="139">
        <f>A2207+1</f>
        <v/>
      </c>
      <c r="B2208" s="139" t="n">
        <v>0</v>
      </c>
      <c r="C2208" s="139" t="n">
        <v>0</v>
      </c>
      <c r="D2208" s="139">
        <f>IF(OR(MOD(A2208,$L$3)=0,MOD(A2208,$L$3+24)=0,MOD(A2208,$L$3-24)=0),1,"")</f>
        <v/>
      </c>
      <c r="E2208" s="139">
        <f>IF(OR(A2208=$M$3,A2208=$M$3+12,A2208=$M$3-12),1,"")</f>
        <v/>
      </c>
      <c r="F2208" s="139" t="n">
        <v>2807.58</v>
      </c>
      <c r="G2208" s="139" t="n">
        <v>-5.13282</v>
      </c>
    </row>
    <row r="2209" ht="15.75" customHeight="1" s="165">
      <c r="A2209" s="139">
        <f>A2208+1</f>
        <v/>
      </c>
      <c r="B2209" s="139" t="n">
        <v>0</v>
      </c>
      <c r="C2209" s="139" t="n">
        <v>0</v>
      </c>
      <c r="D2209" s="139">
        <f>IF(OR(MOD(A2209,$L$3)=0,MOD(A2209,$L$3+24)=0,MOD(A2209,$L$3-24)=0),1,"")</f>
        <v/>
      </c>
      <c r="E2209" s="139">
        <f>IF(OR(A2209=$M$3,A2209=$M$3+12,A2209=$M$3-12),1,"")</f>
        <v/>
      </c>
      <c r="F2209" s="139" t="n">
        <v>4544.11</v>
      </c>
      <c r="G2209" s="139" t="n">
        <v>-5.13282</v>
      </c>
    </row>
    <row r="2210" ht="15.75" customHeight="1" s="165">
      <c r="A2210" s="139">
        <f>A2209+1</f>
        <v/>
      </c>
      <c r="B2210" s="139" t="n">
        <v>0</v>
      </c>
      <c r="C2210" s="139" t="n">
        <v>0</v>
      </c>
      <c r="D2210" s="139">
        <f>IF(OR(MOD(A2210,$L$3)=0,MOD(A2210,$L$3+24)=0,MOD(A2210,$L$3-24)=0),1,"")</f>
        <v/>
      </c>
      <c r="E2210" s="139">
        <f>IF(OR(A2210=$M$3,A2210=$M$3+12,A2210=$M$3-12),1,"")</f>
        <v/>
      </c>
      <c r="F2210" s="139" t="n">
        <v>97.96380000000001</v>
      </c>
      <c r="G2210" s="139" t="n">
        <v>-5.13282</v>
      </c>
    </row>
    <row r="2211" ht="15.75" customHeight="1" s="165">
      <c r="A2211" s="139">
        <f>A2210+1</f>
        <v/>
      </c>
      <c r="B2211" s="139" t="n">
        <v>0</v>
      </c>
      <c r="C2211" s="139" t="n">
        <v>0</v>
      </c>
      <c r="D2211" s="139">
        <f>IF(OR(MOD(A2211,$L$3)=0,MOD(A2211,$L$3+24)=0,MOD(A2211,$L$3-24)=0),1,"")</f>
        <v/>
      </c>
      <c r="E2211" s="139">
        <f>IF(OR(A2211=$M$3,A2211=$M$3+12,A2211=$M$3-12),1,"")</f>
        <v/>
      </c>
      <c r="F2211" s="139" t="n">
        <v>0</v>
      </c>
      <c r="G2211" s="139" t="n">
        <v>-5.13282</v>
      </c>
    </row>
    <row r="2212" ht="15.75" customHeight="1" s="165">
      <c r="A2212" s="139">
        <f>A2211+1</f>
        <v/>
      </c>
      <c r="B2212" s="139" t="n">
        <v>0</v>
      </c>
      <c r="C2212" s="139" t="n">
        <v>0</v>
      </c>
      <c r="D2212" s="139">
        <f>IF(OR(MOD(A2212,$L$3)=0,MOD(A2212,$L$3+24)=0,MOD(A2212,$L$3-24)=0),1,"")</f>
        <v/>
      </c>
      <c r="E2212" s="139">
        <f>IF(OR(A2212=$M$3,A2212=$M$3+12,A2212=$M$3-12),1,"")</f>
        <v/>
      </c>
      <c r="F2212" s="139" t="n">
        <v>0</v>
      </c>
      <c r="G2212" s="139" t="n">
        <v>-5.13282</v>
      </c>
    </row>
    <row r="2213" ht="15.75" customHeight="1" s="165">
      <c r="A2213" s="139">
        <f>A2212+1</f>
        <v/>
      </c>
      <c r="B2213" s="139" t="n">
        <v>0</v>
      </c>
      <c r="C2213" s="139" t="n">
        <v>0</v>
      </c>
      <c r="D2213" s="139">
        <f>IF(OR(MOD(A2213,$L$3)=0,MOD(A2213,$L$3+24)=0,MOD(A2213,$L$3-24)=0),1,"")</f>
        <v/>
      </c>
      <c r="E2213" s="139">
        <f>IF(OR(A2213=$M$3,A2213=$M$3+12,A2213=$M$3-12),1,"")</f>
        <v/>
      </c>
      <c r="F2213" s="139" t="n">
        <v>0</v>
      </c>
      <c r="G2213" s="139" t="n">
        <v>-5.13282</v>
      </c>
    </row>
    <row r="2214" ht="15.75" customHeight="1" s="165">
      <c r="A2214" s="139">
        <f>A2213+1</f>
        <v/>
      </c>
      <c r="B2214" s="139" t="n">
        <v>652.011</v>
      </c>
      <c r="C2214" s="139" t="n">
        <v>0</v>
      </c>
      <c r="D2214" s="139">
        <f>IF(OR(MOD(A2214,$L$3)=0,MOD(A2214,$L$3+24)=0,MOD(A2214,$L$3-24)=0),1,"")</f>
        <v/>
      </c>
      <c r="E2214" s="139">
        <f>IF(OR(A2214=$M$3,A2214=$M$3+12,A2214=$M$3-12),1,"")</f>
        <v/>
      </c>
      <c r="F2214" s="139" t="n">
        <v>0</v>
      </c>
      <c r="G2214" s="139" t="n">
        <v>-5.13282</v>
      </c>
    </row>
    <row r="2215" ht="15.75" customHeight="1" s="165">
      <c r="A2215" s="139">
        <f>A2214+1</f>
        <v/>
      </c>
      <c r="B2215" s="139" t="n">
        <v>2119.18</v>
      </c>
      <c r="C2215" s="139" t="n">
        <v>0</v>
      </c>
      <c r="D2215" s="139">
        <f>IF(OR(MOD(A2215,$L$3)=0,MOD(A2215,$L$3+24)=0,MOD(A2215,$L$3-24)=0),1,"")</f>
        <v/>
      </c>
      <c r="E2215" s="139">
        <f>IF(OR(A2215=$M$3,A2215=$M$3+12,A2215=$M$3-12),1,"")</f>
        <v/>
      </c>
      <c r="F2215" s="139" t="n">
        <v>0</v>
      </c>
      <c r="G2215" s="139" t="n">
        <v>-5.13282</v>
      </c>
    </row>
    <row r="2216" ht="15.75" customHeight="1" s="165">
      <c r="A2216" s="139">
        <f>A2215+1</f>
        <v/>
      </c>
      <c r="B2216" s="139" t="n">
        <v>6842.7</v>
      </c>
      <c r="C2216" s="139" t="n">
        <v>0.0313845</v>
      </c>
      <c r="D2216" s="139">
        <f>IF(OR(MOD(A2216,$L$3)=0,MOD(A2216,$L$3+24)=0,MOD(A2216,$L$3-24)=0),1,"")</f>
        <v/>
      </c>
      <c r="E2216" s="139">
        <f>IF(OR(A2216=$M$3,A2216=$M$3+12,A2216=$M$3-12),1,"")</f>
        <v/>
      </c>
      <c r="F2216" s="139" t="n">
        <v>0</v>
      </c>
      <c r="G2216" s="139" t="n">
        <v>137.136</v>
      </c>
    </row>
    <row r="2217" ht="15.75" customHeight="1" s="165">
      <c r="A2217" s="139">
        <f>A2216+1</f>
        <v/>
      </c>
      <c r="B2217" s="139" t="n">
        <v>7183.62</v>
      </c>
      <c r="C2217" s="139" t="n">
        <v>0.316241</v>
      </c>
      <c r="D2217" s="139">
        <f>IF(OR(MOD(A2217,$L$3)=0,MOD(A2217,$L$3+24)=0,MOD(A2217,$L$3-24)=0),1,"")</f>
        <v/>
      </c>
      <c r="E2217" s="139">
        <f>IF(OR(A2217=$M$3,A2217=$M$3+12,A2217=$M$3-12),1,"")</f>
        <v/>
      </c>
      <c r="F2217" s="139" t="n">
        <v>0</v>
      </c>
      <c r="G2217" s="139" t="n">
        <v>2873.61</v>
      </c>
    </row>
    <row r="2218" ht="15.75" customHeight="1" s="165">
      <c r="A2218" s="139">
        <f>A2217+1</f>
        <v/>
      </c>
      <c r="B2218" s="139" t="n">
        <v>6978.25</v>
      </c>
      <c r="C2218" s="139" t="n">
        <v>0.949207</v>
      </c>
      <c r="D2218" s="139">
        <f>IF(OR(MOD(A2218,$L$3)=0,MOD(A2218,$L$3+24)=0,MOD(A2218,$L$3-24)=0),1,"")</f>
        <v/>
      </c>
      <c r="E2218" s="139">
        <f>IF(OR(A2218=$M$3,A2218=$M$3+12,A2218=$M$3-12),1,"")</f>
        <v/>
      </c>
      <c r="F2218" s="139" t="n">
        <v>0</v>
      </c>
      <c r="G2218" s="139" t="n">
        <v>7709.15</v>
      </c>
    </row>
    <row r="2219" ht="15.75" customHeight="1" s="165">
      <c r="A2219" s="139">
        <f>A2218+1</f>
        <v/>
      </c>
      <c r="B2219" s="139" t="n">
        <v>19425.1</v>
      </c>
      <c r="C2219" s="139" t="n">
        <v>1.83423</v>
      </c>
      <c r="D2219" s="139">
        <f>IF(OR(MOD(A2219,$L$3)=0,MOD(A2219,$L$3+24)=0,MOD(A2219,$L$3-24)=0),1,"")</f>
        <v/>
      </c>
      <c r="E2219" s="139">
        <f>IF(OR(A2219=$M$3,A2219=$M$3+12,A2219=$M$3-12),1,"")</f>
        <v/>
      </c>
      <c r="F2219" s="139" t="n">
        <v>843.631</v>
      </c>
      <c r="G2219" s="139" t="n">
        <v>11623.7</v>
      </c>
    </row>
    <row r="2220" ht="15.75" customHeight="1" s="165">
      <c r="A2220" s="139">
        <f>A2219+1</f>
        <v/>
      </c>
      <c r="B2220" s="139" t="n">
        <v>27005.8</v>
      </c>
      <c r="C2220" s="139" t="n">
        <v>2.83041</v>
      </c>
      <c r="D2220" s="139">
        <f>IF(OR(MOD(A2220,$L$3)=0,MOD(A2220,$L$3+24)=0,MOD(A2220,$L$3-24)=0),1,"")</f>
        <v/>
      </c>
      <c r="E2220" s="139">
        <f>IF(OR(A2220=$M$3,A2220=$M$3+12,A2220=$M$3-12),1,"")</f>
        <v/>
      </c>
      <c r="F2220" s="139" t="n">
        <v>4315.3</v>
      </c>
      <c r="G2220" s="139" t="n">
        <v>14258.7</v>
      </c>
    </row>
    <row r="2221" ht="15.75" customHeight="1" s="165">
      <c r="A2221" s="139">
        <f>A2220+1</f>
        <v/>
      </c>
      <c r="B2221" s="139" t="n">
        <v>26245.9</v>
      </c>
      <c r="C2221" s="139" t="n">
        <v>1.85552</v>
      </c>
      <c r="D2221" s="139">
        <f>IF(OR(MOD(A2221,$L$3)=0,MOD(A2221,$L$3+24)=0,MOD(A2221,$L$3-24)=0),1,"")</f>
        <v/>
      </c>
      <c r="E2221" s="139">
        <f>IF(OR(A2221=$M$3,A2221=$M$3+12,A2221=$M$3-12),1,"")</f>
        <v/>
      </c>
      <c r="F2221" s="139" t="n">
        <v>7522.73</v>
      </c>
      <c r="G2221" s="139" t="n">
        <v>15658.5</v>
      </c>
    </row>
    <row r="2222" ht="15.75" customHeight="1" s="165">
      <c r="A2222" s="139">
        <f>A2221+1</f>
        <v/>
      </c>
      <c r="B2222" s="139" t="n">
        <v>30697.6</v>
      </c>
      <c r="C2222" s="139" t="n">
        <v>2.06174</v>
      </c>
      <c r="D2222" s="139">
        <f>IF(OR(MOD(A2222,$L$3)=0,MOD(A2222,$L$3+24)=0,MOD(A2222,$L$3-24)=0),1,"")</f>
        <v/>
      </c>
      <c r="E2222" s="139">
        <f>IF(OR(A2222=$M$3,A2222=$M$3+12,A2222=$M$3-12),1,"")</f>
        <v/>
      </c>
      <c r="F2222" s="139" t="n">
        <v>5599.4</v>
      </c>
      <c r="G2222" s="139" t="n">
        <v>16093</v>
      </c>
    </row>
    <row r="2223" ht="15.75" customHeight="1" s="165">
      <c r="A2223" s="139">
        <f>A2222+1</f>
        <v/>
      </c>
      <c r="B2223" s="139" t="n">
        <v>33170.8</v>
      </c>
      <c r="C2223" s="139" t="n">
        <v>2.32416</v>
      </c>
      <c r="D2223" s="139">
        <f>IF(OR(MOD(A2223,$L$3)=0,MOD(A2223,$L$3+24)=0,MOD(A2223,$L$3-24)=0),1,"")</f>
        <v/>
      </c>
      <c r="E2223" s="139">
        <f>IF(OR(A2223=$M$3,A2223=$M$3+12,A2223=$M$3-12),1,"")</f>
        <v/>
      </c>
      <c r="F2223" s="139" t="n">
        <v>6810.61</v>
      </c>
      <c r="G2223" s="139" t="n">
        <v>15767.8</v>
      </c>
    </row>
    <row r="2224" ht="15.75" customHeight="1" s="165">
      <c r="A2224" s="139">
        <f>A2223+1</f>
        <v/>
      </c>
      <c r="B2224" s="139" t="n">
        <v>37021.2</v>
      </c>
      <c r="C2224" s="139" t="n">
        <v>1.67973</v>
      </c>
      <c r="D2224" s="139">
        <f>IF(OR(MOD(A2224,$L$3)=0,MOD(A2224,$L$3+24)=0,MOD(A2224,$L$3-24)=0),1,"")</f>
        <v/>
      </c>
      <c r="E2224" s="139">
        <f>IF(OR(A2224=$M$3,A2224=$M$3+12,A2224=$M$3-12),1,"")</f>
        <v/>
      </c>
      <c r="F2224" s="139" t="n">
        <v>9582.91</v>
      </c>
      <c r="G2224" s="139" t="n">
        <v>14410.3</v>
      </c>
    </row>
    <row r="2225" ht="15.75" customHeight="1" s="165">
      <c r="A2225" s="139">
        <f>A2224+1</f>
        <v/>
      </c>
      <c r="B2225" s="139" t="n">
        <v>37769.6</v>
      </c>
      <c r="C2225" s="139" t="n">
        <v>1.13414</v>
      </c>
      <c r="D2225" s="139">
        <f>IF(OR(MOD(A2225,$L$3)=0,MOD(A2225,$L$3+24)=0,MOD(A2225,$L$3-24)=0),1,"")</f>
        <v/>
      </c>
      <c r="E2225" s="139">
        <f>IF(OR(A2225=$M$3,A2225=$M$3+12,A2225=$M$3-12),1,"")</f>
        <v/>
      </c>
      <c r="F2225" s="139" t="n">
        <v>14539.4</v>
      </c>
      <c r="G2225" s="139" t="n">
        <v>11663</v>
      </c>
    </row>
    <row r="2226" ht="15.75" customHeight="1" s="165">
      <c r="A2226" s="139">
        <f>A2225+1</f>
        <v/>
      </c>
      <c r="B2226" s="139" t="n">
        <v>38557.2</v>
      </c>
      <c r="C2226" s="139" t="n">
        <v>0.744767</v>
      </c>
      <c r="D2226" s="139">
        <f>IF(OR(MOD(A2226,$L$3)=0,MOD(A2226,$L$3+24)=0,MOD(A2226,$L$3-24)=0),1,"")</f>
        <v/>
      </c>
      <c r="E2226" s="139">
        <f>IF(OR(A2226=$M$3,A2226=$M$3+12,A2226=$M$3-12),1,"")</f>
        <v/>
      </c>
      <c r="F2226" s="139" t="n">
        <v>11653.9</v>
      </c>
      <c r="G2226" s="139" t="n">
        <v>7691.81</v>
      </c>
    </row>
    <row r="2227" ht="15.75" customHeight="1" s="165">
      <c r="A2227" s="139">
        <f>A2226+1</f>
        <v/>
      </c>
      <c r="B2227" s="139" t="n">
        <v>37392.8</v>
      </c>
      <c r="C2227" s="139" t="n">
        <v>0.556708</v>
      </c>
      <c r="D2227" s="139">
        <f>IF(OR(MOD(A2227,$L$3)=0,MOD(A2227,$L$3+24)=0,MOD(A2227,$L$3-24)=0),1,"")</f>
        <v/>
      </c>
      <c r="E2227" s="139">
        <f>IF(OR(A2227=$M$3,A2227=$M$3+12,A2227=$M$3-12),1,"")</f>
        <v/>
      </c>
      <c r="F2227" s="139" t="n">
        <v>9252.15</v>
      </c>
      <c r="G2227" s="139" t="n">
        <v>3132.7</v>
      </c>
    </row>
    <row r="2228" ht="15.75" customHeight="1" s="165">
      <c r="A2228" s="139">
        <f>A2227+1</f>
        <v/>
      </c>
      <c r="B2228" s="139" t="n">
        <v>37298.9</v>
      </c>
      <c r="C2228" s="139" t="n">
        <v>0.0447582</v>
      </c>
      <c r="D2228" s="139">
        <f>IF(OR(MOD(A2228,$L$3)=0,MOD(A2228,$L$3+24)=0,MOD(A2228,$L$3-24)=0),1,"")</f>
        <v/>
      </c>
      <c r="E2228" s="139">
        <f>IF(OR(A2228=$M$3,A2228=$M$3+12,A2228=$M$3-12),1,"")</f>
        <v/>
      </c>
      <c r="F2228" s="139" t="n">
        <v>10758.3</v>
      </c>
      <c r="G2228" s="139" t="n">
        <v>150.733</v>
      </c>
    </row>
    <row r="2229" ht="15.75" customHeight="1" s="165">
      <c r="A2229" s="139">
        <f>A2228+1</f>
        <v/>
      </c>
      <c r="B2229" s="139" t="n">
        <v>39568.3</v>
      </c>
      <c r="C2229" s="139" t="n">
        <v>0</v>
      </c>
      <c r="D2229" s="139">
        <f>IF(OR(MOD(A2229,$L$3)=0,MOD(A2229,$L$3+24)=0,MOD(A2229,$L$3-24)=0),1,"")</f>
        <v/>
      </c>
      <c r="E2229" s="139">
        <f>IF(OR(A2229=$M$3,A2229=$M$3+12,A2229=$M$3-12),1,"")</f>
        <v/>
      </c>
      <c r="F2229" s="139" t="n">
        <v>13191</v>
      </c>
      <c r="G2229" s="139" t="n">
        <v>-5.13282</v>
      </c>
    </row>
    <row r="2230" ht="15.75" customHeight="1" s="165">
      <c r="A2230" s="139">
        <f>A2229+1</f>
        <v/>
      </c>
      <c r="B2230" s="139" t="n">
        <v>40016.7</v>
      </c>
      <c r="C2230" s="139" t="n">
        <v>0</v>
      </c>
      <c r="D2230" s="139">
        <f>IF(OR(MOD(A2230,$L$3)=0,MOD(A2230,$L$3+24)=0,MOD(A2230,$L$3-24)=0),1,"")</f>
        <v/>
      </c>
      <c r="E2230" s="139">
        <f>IF(OR(A2230=$M$3,A2230=$M$3+12,A2230=$M$3-12),1,"")</f>
        <v/>
      </c>
      <c r="F2230" s="139" t="n">
        <v>21889.4</v>
      </c>
      <c r="G2230" s="139" t="n">
        <v>-5.13282</v>
      </c>
    </row>
    <row r="2231" ht="15.75" customHeight="1" s="165">
      <c r="A2231" s="139">
        <f>A2230+1</f>
        <v/>
      </c>
      <c r="B2231" s="139" t="n">
        <v>39547.4</v>
      </c>
      <c r="C2231" s="139" t="n">
        <v>0</v>
      </c>
      <c r="D2231" s="139">
        <f>IF(OR(MOD(A2231,$L$3)=0,MOD(A2231,$L$3+24)=0,MOD(A2231,$L$3-24)=0),1,"")</f>
        <v/>
      </c>
      <c r="E2231" s="139">
        <f>IF(OR(A2231=$M$3,A2231=$M$3+12,A2231=$M$3-12),1,"")</f>
        <v/>
      </c>
      <c r="F2231" s="139" t="n">
        <v>12210.6</v>
      </c>
      <c r="G2231" s="139" t="n">
        <v>-5.13282</v>
      </c>
    </row>
    <row r="2232" ht="15.75" customHeight="1" s="165">
      <c r="A2232" s="139">
        <f>A2231+1</f>
        <v/>
      </c>
      <c r="B2232" s="139" t="n">
        <v>39330.6</v>
      </c>
      <c r="C2232" s="139" t="n">
        <v>0</v>
      </c>
      <c r="D2232" s="139">
        <f>IF(OR(MOD(A2232,$L$3)=0,MOD(A2232,$L$3+24)=0,MOD(A2232,$L$3-24)=0),1,"")</f>
        <v/>
      </c>
      <c r="E2232" s="139">
        <f>IF(OR(A2232=$M$3,A2232=$M$3+12,A2232=$M$3-12),1,"")</f>
        <v/>
      </c>
      <c r="F2232" s="139" t="n">
        <v>3659.05</v>
      </c>
      <c r="G2232" s="139" t="n">
        <v>-5.13282</v>
      </c>
    </row>
    <row r="2233" ht="15.75" customHeight="1" s="165">
      <c r="A2233" s="139">
        <f>A2232+1</f>
        <v/>
      </c>
      <c r="B2233" s="139" t="n">
        <v>38056.6</v>
      </c>
      <c r="C2233" s="139" t="n">
        <v>0</v>
      </c>
      <c r="D2233" s="139">
        <f>IF(OR(MOD(A2233,$L$3)=0,MOD(A2233,$L$3+24)=0,MOD(A2233,$L$3-24)=0),1,"")</f>
        <v/>
      </c>
      <c r="E2233" s="139">
        <f>IF(OR(A2233=$M$3,A2233=$M$3+12,A2233=$M$3-12),1,"")</f>
        <v/>
      </c>
      <c r="F2233" s="139" t="n">
        <v>0</v>
      </c>
      <c r="G2233" s="139" t="n">
        <v>-5.13282</v>
      </c>
    </row>
    <row r="2234" ht="15.75" customHeight="1" s="165">
      <c r="A2234" s="139">
        <f>A2233+1</f>
        <v/>
      </c>
      <c r="B2234" s="139" t="n">
        <v>31419.1</v>
      </c>
      <c r="C2234" s="139" t="n">
        <v>0</v>
      </c>
      <c r="D2234" s="139">
        <f>IF(OR(MOD(A2234,$L$3)=0,MOD(A2234,$L$3+24)=0,MOD(A2234,$L$3-24)=0),1,"")</f>
        <v/>
      </c>
      <c r="E2234" s="139">
        <f>IF(OR(A2234=$M$3,A2234=$M$3+12,A2234=$M$3-12),1,"")</f>
        <v/>
      </c>
      <c r="F2234" s="139" t="n">
        <v>0</v>
      </c>
      <c r="G2234" s="139" t="n">
        <v>-5.13282</v>
      </c>
    </row>
    <row r="2235" ht="15.75" customHeight="1" s="165">
      <c r="A2235" s="139">
        <f>A2234+1</f>
        <v/>
      </c>
      <c r="B2235" s="139" t="n">
        <v>14725.6</v>
      </c>
      <c r="C2235" s="139" t="n">
        <v>0</v>
      </c>
      <c r="D2235" s="139">
        <f>IF(OR(MOD(A2235,$L$3)=0,MOD(A2235,$L$3+24)=0,MOD(A2235,$L$3-24)=0),1,"")</f>
        <v/>
      </c>
      <c r="E2235" s="139">
        <f>IF(OR(A2235=$M$3,A2235=$M$3+12,A2235=$M$3-12),1,"")</f>
        <v/>
      </c>
      <c r="F2235" s="139" t="n">
        <v>0</v>
      </c>
      <c r="G2235" s="139" t="n">
        <v>-5.13282</v>
      </c>
    </row>
    <row r="2236" ht="15.75" customHeight="1" s="165">
      <c r="A2236" s="139">
        <f>A2235+1</f>
        <v/>
      </c>
      <c r="B2236" s="139" t="n">
        <v>19160.5</v>
      </c>
      <c r="C2236" s="139" t="n">
        <v>0</v>
      </c>
      <c r="D2236" s="139">
        <f>IF(OR(MOD(A2236,$L$3)=0,MOD(A2236,$L$3+24)=0,MOD(A2236,$L$3-24)=0),1,"")</f>
        <v/>
      </c>
      <c r="E2236" s="139">
        <f>IF(OR(A2236=$M$3,A2236=$M$3+12,A2236=$M$3-12),1,"")</f>
        <v/>
      </c>
      <c r="F2236" s="139" t="n">
        <v>0</v>
      </c>
      <c r="G2236" s="139" t="n">
        <v>-5.13282</v>
      </c>
    </row>
    <row r="2237" ht="15.75" customHeight="1" s="165">
      <c r="A2237" s="139">
        <f>A2236+1</f>
        <v/>
      </c>
      <c r="B2237" s="139" t="n">
        <v>12365.4</v>
      </c>
      <c r="C2237" s="139" t="n">
        <v>0</v>
      </c>
      <c r="D2237" s="139">
        <f>IF(OR(MOD(A2237,$L$3)=0,MOD(A2237,$L$3+24)=0,MOD(A2237,$L$3-24)=0),1,"")</f>
        <v/>
      </c>
      <c r="E2237" s="139">
        <f>IF(OR(A2237=$M$3,A2237=$M$3+12,A2237=$M$3-12),1,"")</f>
        <v/>
      </c>
      <c r="F2237" s="139" t="n">
        <v>0</v>
      </c>
      <c r="G2237" s="139" t="n">
        <v>-5.13282</v>
      </c>
    </row>
    <row r="2238" ht="15.75" customHeight="1" s="165">
      <c r="A2238" s="139">
        <f>A2237+1</f>
        <v/>
      </c>
      <c r="B2238" s="139" t="n">
        <v>18640</v>
      </c>
      <c r="C2238" s="139" t="n">
        <v>0</v>
      </c>
      <c r="D2238" s="139">
        <f>IF(OR(MOD(A2238,$L$3)=0,MOD(A2238,$L$3+24)=0,MOD(A2238,$L$3-24)=0),1,"")</f>
        <v/>
      </c>
      <c r="E2238" s="139">
        <f>IF(OR(A2238=$M$3,A2238=$M$3+12,A2238=$M$3-12),1,"")</f>
        <v/>
      </c>
      <c r="F2238" s="139" t="n">
        <v>0</v>
      </c>
      <c r="G2238" s="139" t="n">
        <v>-5.13282</v>
      </c>
    </row>
    <row r="2239" ht="15.75" customHeight="1" s="165">
      <c r="A2239" s="139">
        <f>A2238+1</f>
        <v/>
      </c>
      <c r="B2239" s="139" t="n">
        <v>13251.2</v>
      </c>
      <c r="C2239" s="139" t="n">
        <v>0</v>
      </c>
      <c r="D2239" s="139">
        <f>IF(OR(MOD(A2239,$L$3)=0,MOD(A2239,$L$3+24)=0,MOD(A2239,$L$3-24)=0),1,"")</f>
        <v/>
      </c>
      <c r="E2239" s="139">
        <f>IF(OR(A2239=$M$3,A2239=$M$3+12,A2239=$M$3-12),1,"")</f>
        <v/>
      </c>
      <c r="F2239" s="139" t="n">
        <v>0</v>
      </c>
      <c r="G2239" s="139" t="n">
        <v>-5.13282</v>
      </c>
    </row>
    <row r="2240" ht="15.75" customHeight="1" s="165">
      <c r="A2240" s="139">
        <f>A2239+1</f>
        <v/>
      </c>
      <c r="B2240" s="139" t="n">
        <v>13121.6</v>
      </c>
      <c r="C2240" s="139" t="n">
        <v>0.107371</v>
      </c>
      <c r="D2240" s="139">
        <f>IF(OR(MOD(A2240,$L$3)=0,MOD(A2240,$L$3+24)=0,MOD(A2240,$L$3-24)=0),1,"")</f>
        <v/>
      </c>
      <c r="E2240" s="139">
        <f>IF(OR(A2240=$M$3,A2240=$M$3+12,A2240=$M$3-12),1,"")</f>
        <v/>
      </c>
      <c r="F2240" s="139" t="n">
        <v>0</v>
      </c>
      <c r="G2240" s="139" t="n">
        <v>134.997</v>
      </c>
    </row>
    <row r="2241" ht="15.75" customHeight="1" s="165">
      <c r="A2241" s="139">
        <f>A2240+1</f>
        <v/>
      </c>
      <c r="B2241" s="139" t="n">
        <v>15363.2</v>
      </c>
      <c r="C2241" s="139" t="n">
        <v>0.550254</v>
      </c>
      <c r="D2241" s="139">
        <f>IF(OR(MOD(A2241,$L$3)=0,MOD(A2241,$L$3+24)=0,MOD(A2241,$L$3-24)=0),1,"")</f>
        <v/>
      </c>
      <c r="E2241" s="139">
        <f>IF(OR(A2241=$M$3,A2241=$M$3+12,A2241=$M$3-12),1,"")</f>
        <v/>
      </c>
      <c r="F2241" s="139" t="n">
        <v>0</v>
      </c>
      <c r="G2241" s="139" t="n">
        <v>3547.83</v>
      </c>
    </row>
    <row r="2242" ht="15.75" customHeight="1" s="165">
      <c r="A2242" s="139">
        <f>A2241+1</f>
        <v/>
      </c>
      <c r="B2242" s="139" t="n">
        <v>8112.13</v>
      </c>
      <c r="C2242" s="139" t="n">
        <v>1.47562</v>
      </c>
      <c r="D2242" s="139">
        <f>IF(OR(MOD(A2242,$L$3)=0,MOD(A2242,$L$3+24)=0,MOD(A2242,$L$3-24)=0),1,"")</f>
        <v/>
      </c>
      <c r="E2242" s="139">
        <f>IF(OR(A2242=$M$3,A2242=$M$3+12,A2242=$M$3-12),1,"")</f>
        <v/>
      </c>
      <c r="F2242" s="139" t="n">
        <v>0</v>
      </c>
      <c r="G2242" s="139" t="n">
        <v>8717.049999999999</v>
      </c>
    </row>
    <row r="2243" ht="15.75" customHeight="1" s="165">
      <c r="A2243" s="139">
        <f>A2242+1</f>
        <v/>
      </c>
      <c r="B2243" s="139" t="n">
        <v>8487.73</v>
      </c>
      <c r="C2243" s="139" t="n">
        <v>2.71492</v>
      </c>
      <c r="D2243" s="139">
        <f>IF(OR(MOD(A2243,$L$3)=0,MOD(A2243,$L$3+24)=0,MOD(A2243,$L$3-24)=0),1,"")</f>
        <v/>
      </c>
      <c r="E2243" s="139">
        <f>IF(OR(A2243=$M$3,A2243=$M$3+12,A2243=$M$3-12),1,"")</f>
        <v/>
      </c>
      <c r="F2243" s="139" t="n">
        <v>0</v>
      </c>
      <c r="G2243" s="139" t="n">
        <v>12955.1</v>
      </c>
    </row>
    <row r="2244" ht="15.75" customHeight="1" s="165">
      <c r="A2244" s="139">
        <f>A2243+1</f>
        <v/>
      </c>
      <c r="B2244" s="139" t="n">
        <v>11350</v>
      </c>
      <c r="C2244" s="139" t="n">
        <v>2.99115</v>
      </c>
      <c r="D2244" s="139">
        <f>IF(OR(MOD(A2244,$L$3)=0,MOD(A2244,$L$3+24)=0,MOD(A2244,$L$3-24)=0),1,"")</f>
        <v/>
      </c>
      <c r="E2244" s="139">
        <f>IF(OR(A2244=$M$3,A2244=$M$3+12,A2244=$M$3-12),1,"")</f>
        <v/>
      </c>
      <c r="F2244" s="139" t="n">
        <v>0</v>
      </c>
      <c r="G2244" s="139" t="n">
        <v>15871.8</v>
      </c>
    </row>
    <row r="2245" ht="15.75" customHeight="1" s="165">
      <c r="A2245" s="139">
        <f>A2244+1</f>
        <v/>
      </c>
      <c r="B2245" s="139" t="n">
        <v>21811.1</v>
      </c>
      <c r="C2245" s="139" t="n">
        <v>3.34702</v>
      </c>
      <c r="D2245" s="139">
        <f>IF(OR(MOD(A2245,$L$3)=0,MOD(A2245,$L$3+24)=0,MOD(A2245,$L$3-24)=0),1,"")</f>
        <v/>
      </c>
      <c r="E2245" s="139">
        <f>IF(OR(A2245=$M$3,A2245=$M$3+12,A2245=$M$3-12),1,"")</f>
        <v/>
      </c>
      <c r="F2245" s="139" t="n">
        <v>0</v>
      </c>
      <c r="G2245" s="139" t="n">
        <v>16770.6</v>
      </c>
    </row>
    <row r="2246" ht="15.75" customHeight="1" s="165">
      <c r="A2246" s="139">
        <f>A2245+1</f>
        <v/>
      </c>
      <c r="B2246" s="139" t="n">
        <v>23246.1</v>
      </c>
      <c r="C2246" s="139" t="n">
        <v>3.03618</v>
      </c>
      <c r="D2246" s="139">
        <f>IF(OR(MOD(A2246,$L$3)=0,MOD(A2246,$L$3+24)=0,MOD(A2246,$L$3-24)=0),1,"")</f>
        <v/>
      </c>
      <c r="E2246" s="139">
        <f>IF(OR(A2246=$M$3,A2246=$M$3+12,A2246=$M$3-12),1,"")</f>
        <v/>
      </c>
      <c r="F2246" s="139" t="n">
        <v>0</v>
      </c>
      <c r="G2246" s="139" t="n">
        <v>16770.6</v>
      </c>
    </row>
    <row r="2247" ht="15.75" customHeight="1" s="165">
      <c r="A2247" s="139">
        <f>A2246+1</f>
        <v/>
      </c>
      <c r="B2247" s="139" t="n">
        <v>21254.4</v>
      </c>
      <c r="C2247" s="139" t="n">
        <v>3.8113</v>
      </c>
      <c r="D2247" s="139">
        <f>IF(OR(MOD(A2247,$L$3)=0,MOD(A2247,$L$3+24)=0,MOD(A2247,$L$3-24)=0),1,"")</f>
        <v/>
      </c>
      <c r="E2247" s="139">
        <f>IF(OR(A2247=$M$3,A2247=$M$3+12,A2247=$M$3-12),1,"")</f>
        <v/>
      </c>
      <c r="F2247" s="139" t="n">
        <v>8045.8</v>
      </c>
      <c r="G2247" s="139" t="n">
        <v>16770.6</v>
      </c>
    </row>
    <row r="2248" ht="15.75" customHeight="1" s="165">
      <c r="A2248" s="139">
        <f>A2247+1</f>
        <v/>
      </c>
      <c r="B2248" s="139" t="n">
        <v>21804.1</v>
      </c>
      <c r="C2248" s="139" t="n">
        <v>3.22487</v>
      </c>
      <c r="D2248" s="139">
        <f>IF(OR(MOD(A2248,$L$3)=0,MOD(A2248,$L$3+24)=0,MOD(A2248,$L$3-24)=0),1,"")</f>
        <v/>
      </c>
      <c r="E2248" s="139">
        <f>IF(OR(A2248=$M$3,A2248=$M$3+12,A2248=$M$3-12),1,"")</f>
        <v/>
      </c>
      <c r="F2248" s="139" t="n">
        <v>4441.52</v>
      </c>
      <c r="G2248" s="139" t="n">
        <v>15106.3</v>
      </c>
    </row>
    <row r="2249" ht="15.75" customHeight="1" s="165">
      <c r="A2249" s="139">
        <f>A2248+1</f>
        <v/>
      </c>
      <c r="B2249" s="139" t="n">
        <v>17141.7</v>
      </c>
      <c r="C2249" s="139" t="n">
        <v>2.9914</v>
      </c>
      <c r="D2249" s="139">
        <f>IF(OR(MOD(A2249,$L$3)=0,MOD(A2249,$L$3+24)=0,MOD(A2249,$L$3-24)=0),1,"")</f>
        <v/>
      </c>
      <c r="E2249" s="139">
        <f>IF(OR(A2249=$M$3,A2249=$M$3+12,A2249=$M$3-12),1,"")</f>
        <v/>
      </c>
      <c r="F2249" s="139" t="n">
        <v>7152.62</v>
      </c>
      <c r="G2249" s="139" t="n">
        <v>12254.7</v>
      </c>
    </row>
    <row r="2250" ht="15.75" customHeight="1" s="165">
      <c r="A2250" s="139">
        <f>A2249+1</f>
        <v/>
      </c>
      <c r="B2250" s="139" t="n">
        <v>17969.9</v>
      </c>
      <c r="C2250" s="139" t="n">
        <v>1.91551</v>
      </c>
      <c r="D2250" s="139">
        <f>IF(OR(MOD(A2250,$L$3)=0,MOD(A2250,$L$3+24)=0,MOD(A2250,$L$3-24)=0),1,"")</f>
        <v/>
      </c>
      <c r="E2250" s="139">
        <f>IF(OR(A2250=$M$3,A2250=$M$3+12,A2250=$M$3-12),1,"")</f>
        <v/>
      </c>
      <c r="F2250" s="139" t="n">
        <v>25086.7</v>
      </c>
      <c r="G2250" s="139" t="n">
        <v>8300.799999999999</v>
      </c>
    </row>
    <row r="2251" ht="15.75" customHeight="1" s="165">
      <c r="A2251" s="139">
        <f>A2250+1</f>
        <v/>
      </c>
      <c r="B2251" s="139" t="n">
        <v>14112.7</v>
      </c>
      <c r="C2251" s="139" t="n">
        <v>0.7583029999999999</v>
      </c>
      <c r="D2251" s="139">
        <f>IF(OR(MOD(A2251,$L$3)=0,MOD(A2251,$L$3+24)=0,MOD(A2251,$L$3-24)=0),1,"")</f>
        <v/>
      </c>
      <c r="E2251" s="139">
        <f>IF(OR(A2251=$M$3,A2251=$M$3+12,A2251=$M$3-12),1,"")</f>
        <v/>
      </c>
      <c r="F2251" s="139" t="n">
        <v>0</v>
      </c>
      <c r="G2251" s="139" t="n">
        <v>3505.76</v>
      </c>
    </row>
    <row r="2252" ht="15.75" customHeight="1" s="165">
      <c r="A2252" s="139">
        <f>A2251+1</f>
        <v/>
      </c>
      <c r="B2252" s="139" t="n">
        <v>12659.2</v>
      </c>
      <c r="C2252" s="139" t="n">
        <v>0.0508783</v>
      </c>
      <c r="D2252" s="139">
        <f>IF(OR(MOD(A2252,$L$3)=0,MOD(A2252,$L$3+24)=0,MOD(A2252,$L$3-24)=0),1,"")</f>
        <v/>
      </c>
      <c r="E2252" s="139">
        <f>IF(OR(A2252=$M$3,A2252=$M$3+12,A2252=$M$3-12),1,"")</f>
        <v/>
      </c>
      <c r="F2252" s="139" t="n">
        <v>0</v>
      </c>
      <c r="G2252" s="139" t="n">
        <v>134.19</v>
      </c>
    </row>
    <row r="2253" ht="15.75" customHeight="1" s="165">
      <c r="A2253" s="139">
        <f>A2252+1</f>
        <v/>
      </c>
      <c r="B2253" s="139" t="n">
        <v>16687.3</v>
      </c>
      <c r="C2253" s="139" t="n">
        <v>0</v>
      </c>
      <c r="D2253" s="139">
        <f>IF(OR(MOD(A2253,$L$3)=0,MOD(A2253,$L$3+24)=0,MOD(A2253,$L$3-24)=0),1,"")</f>
        <v/>
      </c>
      <c r="E2253" s="139">
        <f>IF(OR(A2253=$M$3,A2253=$M$3+12,A2253=$M$3-12),1,"")</f>
        <v/>
      </c>
      <c r="F2253" s="139" t="n">
        <v>0</v>
      </c>
      <c r="G2253" s="139" t="n">
        <v>-5.13282</v>
      </c>
    </row>
    <row r="2254" ht="15.75" customHeight="1" s="165">
      <c r="A2254" s="139">
        <f>A2253+1</f>
        <v/>
      </c>
      <c r="B2254" s="139" t="n">
        <v>22730.6</v>
      </c>
      <c r="C2254" s="139" t="n">
        <v>0</v>
      </c>
      <c r="D2254" s="139">
        <f>IF(OR(MOD(A2254,$L$3)=0,MOD(A2254,$L$3+24)=0,MOD(A2254,$L$3-24)=0),1,"")</f>
        <v/>
      </c>
      <c r="E2254" s="139">
        <f>IF(OR(A2254=$M$3,A2254=$M$3+12,A2254=$M$3-12),1,"")</f>
        <v/>
      </c>
      <c r="F2254" s="139" t="n">
        <v>0</v>
      </c>
      <c r="G2254" s="139" t="n">
        <v>-5.13282</v>
      </c>
    </row>
    <row r="2255" ht="15.75" customHeight="1" s="165">
      <c r="A2255" s="139">
        <f>A2254+1</f>
        <v/>
      </c>
      <c r="B2255" s="139" t="n">
        <v>13473.9</v>
      </c>
      <c r="C2255" s="139" t="n">
        <v>0</v>
      </c>
      <c r="D2255" s="139">
        <f>IF(OR(MOD(A2255,$L$3)=0,MOD(A2255,$L$3+24)=0,MOD(A2255,$L$3-24)=0),1,"")</f>
        <v/>
      </c>
      <c r="E2255" s="139">
        <f>IF(OR(A2255=$M$3,A2255=$M$3+12,A2255=$M$3-12),1,"")</f>
        <v/>
      </c>
      <c r="F2255" s="139" t="n">
        <v>0</v>
      </c>
      <c r="G2255" s="139" t="n">
        <v>-5.13282</v>
      </c>
    </row>
    <row r="2256" ht="15.75" customHeight="1" s="165">
      <c r="A2256" s="139">
        <f>A2255+1</f>
        <v/>
      </c>
      <c r="B2256" s="139" t="n">
        <v>6120.18</v>
      </c>
      <c r="C2256" s="139" t="n">
        <v>0</v>
      </c>
      <c r="D2256" s="139">
        <f>IF(OR(MOD(A2256,$L$3)=0,MOD(A2256,$L$3+24)=0,MOD(A2256,$L$3-24)=0),1,"")</f>
        <v/>
      </c>
      <c r="E2256" s="139">
        <f>IF(OR(A2256=$M$3,A2256=$M$3+12,A2256=$M$3-12),1,"")</f>
        <v/>
      </c>
      <c r="F2256" s="139" t="n">
        <v>0</v>
      </c>
      <c r="G2256" s="139" t="n">
        <v>-5.13282</v>
      </c>
    </row>
    <row r="2257" ht="15.75" customHeight="1" s="165">
      <c r="A2257" s="139">
        <f>A2256+1</f>
        <v/>
      </c>
      <c r="B2257" s="139" t="n">
        <v>8657.530000000001</v>
      </c>
      <c r="C2257" s="139" t="n">
        <v>0</v>
      </c>
      <c r="D2257" s="139">
        <f>IF(OR(MOD(A2257,$L$3)=0,MOD(A2257,$L$3+24)=0,MOD(A2257,$L$3-24)=0),1,"")</f>
        <v/>
      </c>
      <c r="E2257" s="139">
        <f>IF(OR(A2257=$M$3,A2257=$M$3+12,A2257=$M$3-12),1,"")</f>
        <v/>
      </c>
      <c r="F2257" s="139" t="n">
        <v>0</v>
      </c>
      <c r="G2257" s="139" t="n">
        <v>-5.13282</v>
      </c>
    </row>
    <row r="2258" ht="15.75" customHeight="1" s="165">
      <c r="A2258" s="139">
        <f>A2257+1</f>
        <v/>
      </c>
      <c r="B2258" s="139" t="n">
        <v>2371.83</v>
      </c>
      <c r="C2258" s="139" t="n">
        <v>0</v>
      </c>
      <c r="D2258" s="139">
        <f>IF(OR(MOD(A2258,$L$3)=0,MOD(A2258,$L$3+24)=0,MOD(A2258,$L$3-24)=0),1,"")</f>
        <v/>
      </c>
      <c r="E2258" s="139">
        <f>IF(OR(A2258=$M$3,A2258=$M$3+12,A2258=$M$3-12),1,"")</f>
        <v/>
      </c>
      <c r="F2258" s="139" t="n">
        <v>0</v>
      </c>
      <c r="G2258" s="139" t="n">
        <v>-5.13282</v>
      </c>
    </row>
    <row r="2259" ht="15.75" customHeight="1" s="165">
      <c r="A2259" s="139">
        <f>A2258+1</f>
        <v/>
      </c>
      <c r="B2259" s="139" t="n">
        <v>2541.02</v>
      </c>
      <c r="C2259" s="139" t="n">
        <v>0</v>
      </c>
      <c r="D2259" s="139">
        <f>IF(OR(MOD(A2259,$L$3)=0,MOD(A2259,$L$3+24)=0,MOD(A2259,$L$3-24)=0),1,"")</f>
        <v/>
      </c>
      <c r="E2259" s="139">
        <f>IF(OR(A2259=$M$3,A2259=$M$3+12,A2259=$M$3-12),1,"")</f>
        <v/>
      </c>
      <c r="F2259" s="139" t="n">
        <v>0</v>
      </c>
      <c r="G2259" s="139" t="n">
        <v>-5.13282</v>
      </c>
    </row>
    <row r="2260" ht="15.75" customHeight="1" s="165">
      <c r="A2260" s="139">
        <f>A2259+1</f>
        <v/>
      </c>
      <c r="B2260" s="139" t="n">
        <v>2360.93</v>
      </c>
      <c r="C2260" s="139" t="n">
        <v>0</v>
      </c>
      <c r="D2260" s="139">
        <f>IF(OR(MOD(A2260,$L$3)=0,MOD(A2260,$L$3+24)=0,MOD(A2260,$L$3-24)=0),1,"")</f>
        <v/>
      </c>
      <c r="E2260" s="139">
        <f>IF(OR(A2260=$M$3,A2260=$M$3+12,A2260=$M$3-12),1,"")</f>
        <v/>
      </c>
      <c r="F2260" s="139" t="n">
        <v>0</v>
      </c>
      <c r="G2260" s="139" t="n">
        <v>-5.13282</v>
      </c>
    </row>
    <row r="2261" ht="15.75" customHeight="1" s="165">
      <c r="A2261" s="139">
        <f>A2260+1</f>
        <v/>
      </c>
      <c r="B2261" s="139" t="n">
        <v>1203.39</v>
      </c>
      <c r="C2261" s="139" t="n">
        <v>0</v>
      </c>
      <c r="D2261" s="139">
        <f>IF(OR(MOD(A2261,$L$3)=0,MOD(A2261,$L$3+24)=0,MOD(A2261,$L$3-24)=0),1,"")</f>
        <v/>
      </c>
      <c r="E2261" s="139">
        <f>IF(OR(A2261=$M$3,A2261=$M$3+12,A2261=$M$3-12),1,"")</f>
        <v/>
      </c>
      <c r="F2261" s="139" t="n">
        <v>0</v>
      </c>
      <c r="G2261" s="139" t="n">
        <v>-5.13282</v>
      </c>
    </row>
    <row r="2262" ht="15.75" customHeight="1" s="165">
      <c r="A2262" s="139">
        <f>A2261+1</f>
        <v/>
      </c>
      <c r="B2262" s="139" t="n">
        <v>882.347</v>
      </c>
      <c r="C2262" s="139" t="n">
        <v>0</v>
      </c>
      <c r="D2262" s="139">
        <f>IF(OR(MOD(A2262,$L$3)=0,MOD(A2262,$L$3+24)=0,MOD(A2262,$L$3-24)=0),1,"")</f>
        <v/>
      </c>
      <c r="E2262" s="139">
        <f>IF(OR(A2262=$M$3,A2262=$M$3+12,A2262=$M$3-12),1,"")</f>
        <v/>
      </c>
      <c r="F2262" s="139" t="n">
        <v>0</v>
      </c>
      <c r="G2262" s="139" t="n">
        <v>-5.13282</v>
      </c>
    </row>
    <row r="2263" ht="15.75" customHeight="1" s="165">
      <c r="A2263" s="139">
        <f>A2262+1</f>
        <v/>
      </c>
      <c r="B2263" s="139" t="n">
        <v>872.478</v>
      </c>
      <c r="C2263" s="139" t="n">
        <v>0</v>
      </c>
      <c r="D2263" s="139">
        <f>IF(OR(MOD(A2263,$L$3)=0,MOD(A2263,$L$3+24)=0,MOD(A2263,$L$3-24)=0),1,"")</f>
        <v/>
      </c>
      <c r="E2263" s="139">
        <f>IF(OR(A2263=$M$3,A2263=$M$3+12,A2263=$M$3-12),1,"")</f>
        <v/>
      </c>
      <c r="F2263" s="139" t="n">
        <v>358.16</v>
      </c>
      <c r="G2263" s="139" t="n">
        <v>-5.13282</v>
      </c>
    </row>
    <row r="2264" ht="15.75" customHeight="1" s="165">
      <c r="A2264" s="139">
        <f>A2263+1</f>
        <v/>
      </c>
      <c r="B2264" s="139" t="n">
        <v>1832.45</v>
      </c>
      <c r="C2264" s="139" t="n">
        <v>0.120382</v>
      </c>
      <c r="D2264" s="139">
        <f>IF(OR(MOD(A2264,$L$3)=0,MOD(A2264,$L$3+24)=0,MOD(A2264,$L$3-24)=0),1,"")</f>
        <v/>
      </c>
      <c r="E2264" s="139">
        <f>IF(OR(A2264=$M$3,A2264=$M$3+12,A2264=$M$3-12),1,"")</f>
        <v/>
      </c>
      <c r="F2264" s="139" t="n">
        <v>0</v>
      </c>
      <c r="G2264" s="139" t="n">
        <v>133.434</v>
      </c>
    </row>
    <row r="2265" ht="15.75" customHeight="1" s="165">
      <c r="A2265" s="139">
        <f>A2264+1</f>
        <v/>
      </c>
      <c r="B2265" s="139" t="n">
        <v>487.739</v>
      </c>
      <c r="C2265" s="139" t="n">
        <v>0.60693</v>
      </c>
      <c r="D2265" s="139">
        <f>IF(OR(MOD(A2265,$L$3)=0,MOD(A2265,$L$3+24)=0,MOD(A2265,$L$3-24)=0),1,"")</f>
        <v/>
      </c>
      <c r="E2265" s="139">
        <f>IF(OR(A2265=$M$3,A2265=$M$3+12,A2265=$M$3-12),1,"")</f>
        <v/>
      </c>
      <c r="F2265" s="139" t="n">
        <v>11.0788</v>
      </c>
      <c r="G2265" s="139" t="n">
        <v>3440.75</v>
      </c>
    </row>
    <row r="2266" ht="15.75" customHeight="1" s="165">
      <c r="A2266" s="139">
        <f>A2265+1</f>
        <v/>
      </c>
      <c r="B2266" s="139" t="n">
        <v>1584.16</v>
      </c>
      <c r="C2266" s="139" t="n">
        <v>2.30687</v>
      </c>
      <c r="D2266" s="139">
        <f>IF(OR(MOD(A2266,$L$3)=0,MOD(A2266,$L$3+24)=0,MOD(A2266,$L$3-24)=0),1,"")</f>
        <v/>
      </c>
      <c r="E2266" s="139">
        <f>IF(OR(A2266=$M$3,A2266=$M$3+12,A2266=$M$3-12),1,"")</f>
        <v/>
      </c>
      <c r="F2266" s="139" t="n">
        <v>315.29</v>
      </c>
      <c r="G2266" s="139" t="n">
        <v>8107.64</v>
      </c>
    </row>
    <row r="2267" ht="15.75" customHeight="1" s="165">
      <c r="A2267" s="139">
        <f>A2266+1</f>
        <v/>
      </c>
      <c r="B2267" s="139" t="n">
        <v>3131.86</v>
      </c>
      <c r="C2267" s="139" t="n">
        <v>3.29843</v>
      </c>
      <c r="D2267" s="139">
        <f>IF(OR(MOD(A2267,$L$3)=0,MOD(A2267,$L$3+24)=0,MOD(A2267,$L$3-24)=0),1,"")</f>
        <v/>
      </c>
      <c r="E2267" s="139">
        <f>IF(OR(A2267=$M$3,A2267=$M$3+12,A2267=$M$3-12),1,"")</f>
        <v/>
      </c>
      <c r="F2267" s="139" t="n">
        <v>0</v>
      </c>
      <c r="G2267" s="139" t="n">
        <v>11578.4</v>
      </c>
    </row>
    <row r="2268" ht="15.75" customHeight="1" s="165">
      <c r="A2268" s="139">
        <f>A2267+1</f>
        <v/>
      </c>
      <c r="B2268" s="139" t="n">
        <v>3796.06</v>
      </c>
      <c r="C2268" s="139" t="n">
        <v>4.03449</v>
      </c>
      <c r="D2268" s="139">
        <f>IF(OR(MOD(A2268,$L$3)=0,MOD(A2268,$L$3+24)=0,MOD(A2268,$L$3-24)=0),1,"")</f>
        <v/>
      </c>
      <c r="E2268" s="139">
        <f>IF(OR(A2268=$M$3,A2268=$M$3+12,A2268=$M$3-12),1,"")</f>
        <v/>
      </c>
      <c r="F2268" s="139" t="n">
        <v>2500.42</v>
      </c>
      <c r="G2268" s="139" t="n">
        <v>14051.9</v>
      </c>
    </row>
    <row r="2269" ht="15.75" customHeight="1" s="165">
      <c r="A2269" s="139">
        <f>A2268+1</f>
        <v/>
      </c>
      <c r="B2269" s="139" t="n">
        <v>3003.14</v>
      </c>
      <c r="C2269" s="139" t="n">
        <v>4.44673</v>
      </c>
      <c r="D2269" s="139">
        <f>IF(OR(MOD(A2269,$L$3)=0,MOD(A2269,$L$3+24)=0,MOD(A2269,$L$3-24)=0),1,"")</f>
        <v/>
      </c>
      <c r="E2269" s="139">
        <f>IF(OR(A2269=$M$3,A2269=$M$3+12,A2269=$M$3-12),1,"")</f>
        <v/>
      </c>
      <c r="F2269" s="139" t="n">
        <v>4766.28</v>
      </c>
      <c r="G2269" s="139" t="n">
        <v>15512.2</v>
      </c>
    </row>
    <row r="2270" ht="15.75" customHeight="1" s="165">
      <c r="A2270" s="139">
        <f>A2269+1</f>
        <v/>
      </c>
      <c r="B2270" s="139" t="n">
        <v>5454.79</v>
      </c>
      <c r="C2270" s="139" t="n">
        <v>4.55941</v>
      </c>
      <c r="D2270" s="139">
        <f>IF(OR(MOD(A2270,$L$3)=0,MOD(A2270,$L$3+24)=0,MOD(A2270,$L$3-24)=0),1,"")</f>
        <v/>
      </c>
      <c r="E2270" s="139">
        <f>IF(OR(A2270=$M$3,A2270=$M$3+12,A2270=$M$3-12),1,"")</f>
        <v/>
      </c>
      <c r="F2270" s="139" t="n">
        <v>8281.879999999999</v>
      </c>
      <c r="G2270" s="139" t="n">
        <v>15990.1</v>
      </c>
    </row>
    <row r="2271" ht="15.75" customHeight="1" s="165">
      <c r="A2271" s="139">
        <f>A2270+1</f>
        <v/>
      </c>
      <c r="B2271" s="139" t="n">
        <v>5002.66</v>
      </c>
      <c r="C2271" s="139" t="n">
        <v>4.3725</v>
      </c>
      <c r="D2271" s="139">
        <f>IF(OR(MOD(A2271,$L$3)=0,MOD(A2271,$L$3+24)=0,MOD(A2271,$L$3-24)=0),1,"")</f>
        <v/>
      </c>
      <c r="E2271" s="139">
        <f>IF(OR(A2271=$M$3,A2271=$M$3+12,A2271=$M$3-12),1,"")</f>
        <v/>
      </c>
      <c r="F2271" s="139" t="n">
        <v>9597.73</v>
      </c>
      <c r="G2271" s="139" t="n">
        <v>14154.6</v>
      </c>
    </row>
    <row r="2272" ht="15.75" customHeight="1" s="165">
      <c r="A2272" s="139">
        <f>A2271+1</f>
        <v/>
      </c>
      <c r="B2272" s="139" t="n">
        <v>7439.91</v>
      </c>
      <c r="C2272" s="139" t="n">
        <v>3.86351</v>
      </c>
      <c r="D2272" s="139">
        <f>IF(OR(MOD(A2272,$L$3)=0,MOD(A2272,$L$3+24)=0,MOD(A2272,$L$3-24)=0),1,"")</f>
        <v/>
      </c>
      <c r="E2272" s="139">
        <f>IF(OR(A2272=$M$3,A2272=$M$3+12,A2272=$M$3-12),1,"")</f>
        <v/>
      </c>
      <c r="F2272" s="139" t="n">
        <v>11868.8</v>
      </c>
      <c r="G2272" s="139" t="n">
        <v>12505.8</v>
      </c>
    </row>
    <row r="2273" ht="15.75" customHeight="1" s="165">
      <c r="A2273" s="139">
        <f>A2272+1</f>
        <v/>
      </c>
      <c r="B2273" s="139" t="n">
        <v>22483.4</v>
      </c>
      <c r="C2273" s="139" t="n">
        <v>3.04936</v>
      </c>
      <c r="D2273" s="139">
        <f>IF(OR(MOD(A2273,$L$3)=0,MOD(A2273,$L$3+24)=0,MOD(A2273,$L$3-24)=0),1,"")</f>
        <v/>
      </c>
      <c r="E2273" s="139">
        <f>IF(OR(A2273=$M$3,A2273=$M$3+12,A2273=$M$3-12),1,"")</f>
        <v/>
      </c>
      <c r="F2273" s="139" t="n">
        <v>13926.2</v>
      </c>
      <c r="G2273" s="139" t="n">
        <v>11154.9</v>
      </c>
    </row>
    <row r="2274" ht="15.75" customHeight="1" s="165">
      <c r="A2274" s="139">
        <f>A2273+1</f>
        <v/>
      </c>
      <c r="B2274" s="139" t="n">
        <v>8758.76</v>
      </c>
      <c r="C2274" s="139" t="n">
        <v>1.96955</v>
      </c>
      <c r="D2274" s="139">
        <f>IF(OR(MOD(A2274,$L$3)=0,MOD(A2274,$L$3+24)=0,MOD(A2274,$L$3-24)=0),1,"")</f>
        <v/>
      </c>
      <c r="E2274" s="139">
        <f>IF(OR(A2274=$M$3,A2274=$M$3+12,A2274=$M$3-12),1,"")</f>
        <v/>
      </c>
      <c r="F2274" s="139" t="n">
        <v>17120.2</v>
      </c>
      <c r="G2274" s="139" t="n">
        <v>6309.39</v>
      </c>
    </row>
    <row r="2275" ht="15.75" customHeight="1" s="165">
      <c r="A2275" s="139">
        <f>A2274+1</f>
        <v/>
      </c>
      <c r="B2275" s="139" t="n">
        <v>9432.549999999999</v>
      </c>
      <c r="C2275" s="139" t="n">
        <v>0.789266</v>
      </c>
      <c r="D2275" s="139">
        <f>IF(OR(MOD(A2275,$L$3)=0,MOD(A2275,$L$3+24)=0,MOD(A2275,$L$3-24)=0),1,"")</f>
        <v/>
      </c>
      <c r="E2275" s="139">
        <f>IF(OR(A2275=$M$3,A2275=$M$3+12,A2275=$M$3-12),1,"")</f>
        <v/>
      </c>
      <c r="F2275" s="139" t="n">
        <v>16747.2</v>
      </c>
      <c r="G2275" s="139" t="n">
        <v>2643.46</v>
      </c>
    </row>
    <row r="2276" ht="15.75" customHeight="1" s="165">
      <c r="A2276" s="139">
        <f>A2275+1</f>
        <v/>
      </c>
      <c r="B2276" s="139" t="n">
        <v>4606.25</v>
      </c>
      <c r="C2276" s="139" t="n">
        <v>0.0493947</v>
      </c>
      <c r="D2276" s="139">
        <f>IF(OR(MOD(A2276,$L$3)=0,MOD(A2276,$L$3+24)=0,MOD(A2276,$L$3-24)=0),1,"")</f>
        <v/>
      </c>
      <c r="E2276" s="139">
        <f>IF(OR(A2276=$M$3,A2276=$M$3+12,A2276=$M$3-12),1,"")</f>
        <v/>
      </c>
      <c r="F2276" s="139" t="n">
        <v>11959.4</v>
      </c>
      <c r="G2276" s="139" t="n">
        <v>145.422</v>
      </c>
    </row>
    <row r="2277" ht="15.75" customHeight="1" s="165">
      <c r="A2277" s="139">
        <f>A2276+1</f>
        <v/>
      </c>
      <c r="B2277" s="139" t="n">
        <v>11340.7</v>
      </c>
      <c r="C2277" s="139" t="n">
        <v>0</v>
      </c>
      <c r="D2277" s="139">
        <f>IF(OR(MOD(A2277,$L$3)=0,MOD(A2277,$L$3+24)=0,MOD(A2277,$L$3-24)=0),1,"")</f>
        <v/>
      </c>
      <c r="E2277" s="139">
        <f>IF(OR(A2277=$M$3,A2277=$M$3+12,A2277=$M$3-12),1,"")</f>
        <v/>
      </c>
      <c r="F2277" s="139" t="n">
        <v>15587.3</v>
      </c>
      <c r="G2277" s="139" t="n">
        <v>-5.13282</v>
      </c>
    </row>
    <row r="2278" ht="15.75" customHeight="1" s="165">
      <c r="A2278" s="139">
        <f>A2277+1</f>
        <v/>
      </c>
      <c r="B2278" s="139" t="n">
        <v>23312.4</v>
      </c>
      <c r="C2278" s="139" t="n">
        <v>0</v>
      </c>
      <c r="D2278" s="139">
        <f>IF(OR(MOD(A2278,$L$3)=0,MOD(A2278,$L$3+24)=0,MOD(A2278,$L$3-24)=0),1,"")</f>
        <v/>
      </c>
      <c r="E2278" s="139">
        <f>IF(OR(A2278=$M$3,A2278=$M$3+12,A2278=$M$3-12),1,"")</f>
        <v/>
      </c>
      <c r="F2278" s="139" t="n">
        <v>3690.56</v>
      </c>
      <c r="G2278" s="139" t="n">
        <v>-5.13282</v>
      </c>
    </row>
    <row r="2279" ht="15.75" customHeight="1" s="165">
      <c r="A2279" s="139">
        <f>A2278+1</f>
        <v/>
      </c>
      <c r="B2279" s="139" t="n">
        <v>23343.4</v>
      </c>
      <c r="C2279" s="139" t="n">
        <v>0</v>
      </c>
      <c r="D2279" s="139">
        <f>IF(OR(MOD(A2279,$L$3)=0,MOD(A2279,$L$3+24)=0,MOD(A2279,$L$3-24)=0),1,"")</f>
        <v/>
      </c>
      <c r="E2279" s="139">
        <f>IF(OR(A2279=$M$3,A2279=$M$3+12,A2279=$M$3-12),1,"")</f>
        <v/>
      </c>
      <c r="F2279" s="139" t="n">
        <v>0</v>
      </c>
      <c r="G2279" s="139" t="n">
        <v>-5.13282</v>
      </c>
    </row>
    <row r="2280" ht="15.75" customHeight="1" s="165">
      <c r="A2280" s="139">
        <f>A2279+1</f>
        <v/>
      </c>
      <c r="B2280" s="139" t="n">
        <v>23118.9</v>
      </c>
      <c r="C2280" s="139" t="n">
        <v>0</v>
      </c>
      <c r="D2280" s="139">
        <f>IF(OR(MOD(A2280,$L$3)=0,MOD(A2280,$L$3+24)=0,MOD(A2280,$L$3-24)=0),1,"")</f>
        <v/>
      </c>
      <c r="E2280" s="139">
        <f>IF(OR(A2280=$M$3,A2280=$M$3+12,A2280=$M$3-12),1,"")</f>
        <v/>
      </c>
      <c r="F2280" s="139" t="n">
        <v>3960.34</v>
      </c>
      <c r="G2280" s="139" t="n">
        <v>-5.13282</v>
      </c>
    </row>
    <row r="2281" ht="15.75" customHeight="1" s="165">
      <c r="A2281" s="139">
        <f>A2280+1</f>
        <v/>
      </c>
      <c r="B2281" s="139" t="n">
        <v>22928.7</v>
      </c>
      <c r="C2281" s="139" t="n">
        <v>0</v>
      </c>
      <c r="D2281" s="139">
        <f>IF(OR(MOD(A2281,$L$3)=0,MOD(A2281,$L$3+24)=0,MOD(A2281,$L$3-24)=0),1,"")</f>
        <v/>
      </c>
      <c r="E2281" s="139">
        <f>IF(OR(A2281=$M$3,A2281=$M$3+12,A2281=$M$3-12),1,"")</f>
        <v/>
      </c>
      <c r="F2281" s="139" t="n">
        <v>23628</v>
      </c>
      <c r="G2281" s="139" t="n">
        <v>-5.13282</v>
      </c>
    </row>
    <row r="2282" ht="15.75" customHeight="1" s="165">
      <c r="A2282" s="139">
        <f>A2281+1</f>
        <v/>
      </c>
      <c r="B2282" s="139" t="n">
        <v>27180</v>
      </c>
      <c r="C2282" s="139" t="n">
        <v>0</v>
      </c>
      <c r="D2282" s="139">
        <f>IF(OR(MOD(A2282,$L$3)=0,MOD(A2282,$L$3+24)=0,MOD(A2282,$L$3-24)=0),1,"")</f>
        <v/>
      </c>
      <c r="E2282" s="139">
        <f>IF(OR(A2282=$M$3,A2282=$M$3+12,A2282=$M$3-12),1,"")</f>
        <v/>
      </c>
      <c r="F2282" s="139" t="n">
        <v>13837.8</v>
      </c>
      <c r="G2282" s="139" t="n">
        <v>-5.13282</v>
      </c>
    </row>
    <row r="2283" ht="15.75" customHeight="1" s="165">
      <c r="A2283" s="139">
        <f>A2282+1</f>
        <v/>
      </c>
      <c r="B2283" s="139" t="n">
        <v>28059.9</v>
      </c>
      <c r="C2283" s="139" t="n">
        <v>0</v>
      </c>
      <c r="D2283" s="139">
        <f>IF(OR(MOD(A2283,$L$3)=0,MOD(A2283,$L$3+24)=0,MOD(A2283,$L$3-24)=0),1,"")</f>
        <v/>
      </c>
      <c r="E2283" s="139">
        <f>IF(OR(A2283=$M$3,A2283=$M$3+12,A2283=$M$3-12),1,"")</f>
        <v/>
      </c>
      <c r="F2283" s="139" t="n">
        <v>10859.5</v>
      </c>
      <c r="G2283" s="139" t="n">
        <v>-5.13282</v>
      </c>
    </row>
    <row r="2284" ht="15.75" customHeight="1" s="165">
      <c r="A2284" s="139">
        <f>A2283+1</f>
        <v/>
      </c>
      <c r="B2284" s="139" t="n">
        <v>26648.6</v>
      </c>
      <c r="C2284" s="139" t="n">
        <v>0</v>
      </c>
      <c r="D2284" s="139">
        <f>IF(OR(MOD(A2284,$L$3)=0,MOD(A2284,$L$3+24)=0,MOD(A2284,$L$3-24)=0),1,"")</f>
        <v/>
      </c>
      <c r="E2284" s="139">
        <f>IF(OR(A2284=$M$3,A2284=$M$3+12,A2284=$M$3-12),1,"")</f>
        <v/>
      </c>
      <c r="F2284" s="139" t="n">
        <v>4415.29</v>
      </c>
      <c r="G2284" s="139" t="n">
        <v>-5.13282</v>
      </c>
    </row>
    <row r="2285" ht="15.75" customHeight="1" s="165">
      <c r="A2285" s="139">
        <f>A2284+1</f>
        <v/>
      </c>
      <c r="B2285" s="139" t="n">
        <v>26160.6</v>
      </c>
      <c r="C2285" s="139" t="n">
        <v>0</v>
      </c>
      <c r="D2285" s="139">
        <f>IF(OR(MOD(A2285,$L$3)=0,MOD(A2285,$L$3+24)=0,MOD(A2285,$L$3-24)=0),1,"")</f>
        <v/>
      </c>
      <c r="E2285" s="139">
        <f>IF(OR(A2285=$M$3,A2285=$M$3+12,A2285=$M$3-12),1,"")</f>
        <v/>
      </c>
      <c r="F2285" s="139" t="n">
        <v>2232.71</v>
      </c>
      <c r="G2285" s="139" t="n">
        <v>-5.13282</v>
      </c>
    </row>
    <row r="2286" ht="15.75" customHeight="1" s="165">
      <c r="A2286" s="139">
        <f>A2285+1</f>
        <v/>
      </c>
      <c r="B2286" s="139" t="n">
        <v>18150.7</v>
      </c>
      <c r="C2286" s="139" t="n">
        <v>0</v>
      </c>
      <c r="D2286" s="139">
        <f>IF(OR(MOD(A2286,$L$3)=0,MOD(A2286,$L$3+24)=0,MOD(A2286,$L$3-24)=0),1,"")</f>
        <v/>
      </c>
      <c r="E2286" s="139">
        <f>IF(OR(A2286=$M$3,A2286=$M$3+12,A2286=$M$3-12),1,"")</f>
        <v/>
      </c>
      <c r="F2286" s="139" t="n">
        <v>187.606</v>
      </c>
      <c r="G2286" s="139" t="n">
        <v>-5.13282</v>
      </c>
    </row>
    <row r="2287" ht="15.75" customHeight="1" s="165">
      <c r="A2287" s="139">
        <f>A2286+1</f>
        <v/>
      </c>
      <c r="B2287" s="139" t="n">
        <v>20568.5</v>
      </c>
      <c r="C2287" s="139" t="n">
        <v>0</v>
      </c>
      <c r="D2287" s="139">
        <f>IF(OR(MOD(A2287,$L$3)=0,MOD(A2287,$L$3+24)=0,MOD(A2287,$L$3-24)=0),1,"")</f>
        <v/>
      </c>
      <c r="E2287" s="139">
        <f>IF(OR(A2287=$M$3,A2287=$M$3+12,A2287=$M$3-12),1,"")</f>
        <v/>
      </c>
      <c r="F2287" s="139" t="n">
        <v>0</v>
      </c>
      <c r="G2287" s="139" t="n">
        <v>-5.13282</v>
      </c>
    </row>
    <row r="2288" ht="15.75" customHeight="1" s="165">
      <c r="A2288" s="139">
        <f>A2287+1</f>
        <v/>
      </c>
      <c r="B2288" s="139" t="n">
        <v>21453.5</v>
      </c>
      <c r="C2288" s="139" t="n">
        <v>0.228763</v>
      </c>
      <c r="D2288" s="139">
        <f>IF(OR(MOD(A2288,$L$3)=0,MOD(A2288,$L$3+24)=0,MOD(A2288,$L$3-24)=0),1,"")</f>
        <v/>
      </c>
      <c r="E2288" s="139">
        <f>IF(OR(A2288=$M$3,A2288=$M$3+12,A2288=$M$3-12),1,"")</f>
        <v/>
      </c>
      <c r="F2288" s="139" t="n">
        <v>72.0468</v>
      </c>
      <c r="G2288" s="139" t="n">
        <v>104.094</v>
      </c>
    </row>
    <row r="2289" ht="15.75" customHeight="1" s="165">
      <c r="A2289" s="139">
        <f>A2288+1</f>
        <v/>
      </c>
      <c r="B2289" s="139" t="n">
        <v>15437</v>
      </c>
      <c r="C2289" s="139" t="n">
        <v>0.742165</v>
      </c>
      <c r="D2289" s="139">
        <f>IF(OR(MOD(A2289,$L$3)=0,MOD(A2289,$L$3+24)=0,MOD(A2289,$L$3-24)=0),1,"")</f>
        <v/>
      </c>
      <c r="E2289" s="139">
        <f>IF(OR(A2289=$M$3,A2289=$M$3+12,A2289=$M$3-12),1,"")</f>
        <v/>
      </c>
      <c r="F2289" s="139" t="n">
        <v>0</v>
      </c>
      <c r="G2289" s="139" t="n">
        <v>403.593</v>
      </c>
    </row>
    <row r="2290" ht="15.75" customHeight="1" s="165">
      <c r="A2290" s="139">
        <f>A2289+1</f>
        <v/>
      </c>
      <c r="B2290" s="139" t="n">
        <v>12717.6</v>
      </c>
      <c r="C2290" s="139" t="n">
        <v>1.46905</v>
      </c>
      <c r="D2290" s="139">
        <f>IF(OR(MOD(A2290,$L$3)=0,MOD(A2290,$L$3+24)=0,MOD(A2290,$L$3-24)=0),1,"")</f>
        <v/>
      </c>
      <c r="E2290" s="139">
        <f>IF(OR(A2290=$M$3,A2290=$M$3+12,A2290=$M$3-12),1,"")</f>
        <v/>
      </c>
      <c r="F2290" s="139" t="n">
        <v>0</v>
      </c>
      <c r="G2290" s="139" t="n">
        <v>3515.99</v>
      </c>
    </row>
    <row r="2291" ht="15.75" customHeight="1" s="165">
      <c r="A2291" s="139">
        <f>A2290+1</f>
        <v/>
      </c>
      <c r="B2291" s="139" t="n">
        <v>0</v>
      </c>
      <c r="C2291" s="139" t="n">
        <v>1.62689</v>
      </c>
      <c r="D2291" s="139">
        <f>IF(OR(MOD(A2291,$L$3)=0,MOD(A2291,$L$3+24)=0,MOD(A2291,$L$3-24)=0),1,"")</f>
        <v/>
      </c>
      <c r="E2291" s="139">
        <f>IF(OR(A2291=$M$3,A2291=$M$3+12,A2291=$M$3-12),1,"")</f>
        <v/>
      </c>
      <c r="F2291" s="139" t="n">
        <v>0</v>
      </c>
      <c r="G2291" s="139" t="n">
        <v>6583.41</v>
      </c>
    </row>
    <row r="2292" ht="15.75" customHeight="1" s="165">
      <c r="A2292" s="139">
        <f>A2291+1</f>
        <v/>
      </c>
      <c r="B2292" s="139" t="n">
        <v>463.042</v>
      </c>
      <c r="C2292" s="139" t="n">
        <v>3.64556</v>
      </c>
      <c r="D2292" s="139">
        <f>IF(OR(MOD(A2292,$L$3)=0,MOD(A2292,$L$3+24)=0,MOD(A2292,$L$3-24)=0),1,"")</f>
        <v/>
      </c>
      <c r="E2292" s="139">
        <f>IF(OR(A2292=$M$3,A2292=$M$3+12,A2292=$M$3-12),1,"")</f>
        <v/>
      </c>
      <c r="F2292" s="139" t="n">
        <v>0</v>
      </c>
      <c r="G2292" s="139" t="n">
        <v>7342.98</v>
      </c>
    </row>
    <row r="2293" ht="15.75" customHeight="1" s="165">
      <c r="A2293" s="139">
        <f>A2292+1</f>
        <v/>
      </c>
      <c r="B2293" s="139" t="n">
        <v>2026.83</v>
      </c>
      <c r="C2293" s="139" t="n">
        <v>4.04907</v>
      </c>
      <c r="D2293" s="139">
        <f>IF(OR(MOD(A2293,$L$3)=0,MOD(A2293,$L$3+24)=0,MOD(A2293,$L$3-24)=0),1,"")</f>
        <v/>
      </c>
      <c r="E2293" s="139">
        <f>IF(OR(A2293=$M$3,A2293=$M$3+12,A2293=$M$3-12),1,"")</f>
        <v/>
      </c>
      <c r="F2293" s="139" t="n">
        <v>0</v>
      </c>
      <c r="G2293" s="139" t="n">
        <v>2999.57</v>
      </c>
    </row>
    <row r="2294" ht="15.75" customHeight="1" s="165">
      <c r="A2294" s="139">
        <f>A2293+1</f>
        <v/>
      </c>
      <c r="B2294" s="139" t="n">
        <v>0</v>
      </c>
      <c r="C2294" s="139" t="n">
        <v>3.33918</v>
      </c>
      <c r="D2294" s="139">
        <f>IF(OR(MOD(A2294,$L$3)=0,MOD(A2294,$L$3+24)=0,MOD(A2294,$L$3-24)=0),1,"")</f>
        <v/>
      </c>
      <c r="E2294" s="139">
        <f>IF(OR(A2294=$M$3,A2294=$M$3+12,A2294=$M$3-12),1,"")</f>
        <v/>
      </c>
      <c r="F2294" s="139" t="n">
        <v>284.613</v>
      </c>
      <c r="G2294" s="139" t="n">
        <v>2388.19</v>
      </c>
    </row>
    <row r="2295" ht="15.75" customHeight="1" s="165">
      <c r="A2295" s="139">
        <f>A2294+1</f>
        <v/>
      </c>
      <c r="B2295" s="139" t="n">
        <v>0</v>
      </c>
      <c r="C2295" s="139" t="n">
        <v>2.82854</v>
      </c>
      <c r="D2295" s="139">
        <f>IF(OR(MOD(A2295,$L$3)=0,MOD(A2295,$L$3+24)=0,MOD(A2295,$L$3-24)=0),1,"")</f>
        <v/>
      </c>
      <c r="E2295" s="139">
        <f>IF(OR(A2295=$M$3,A2295=$M$3+12,A2295=$M$3-12),1,"")</f>
        <v/>
      </c>
      <c r="F2295" s="139" t="n">
        <v>1402.97</v>
      </c>
      <c r="G2295" s="139" t="n">
        <v>4899.24</v>
      </c>
    </row>
    <row r="2296" ht="15.75" customHeight="1" s="165">
      <c r="A2296" s="139">
        <f>A2295+1</f>
        <v/>
      </c>
      <c r="B2296" s="139" t="n">
        <v>0</v>
      </c>
      <c r="C2296" s="139" t="n">
        <v>3.16309</v>
      </c>
      <c r="D2296" s="139">
        <f>IF(OR(MOD(A2296,$L$3)=0,MOD(A2296,$L$3+24)=0,MOD(A2296,$L$3-24)=0),1,"")</f>
        <v/>
      </c>
      <c r="E2296" s="139">
        <f>IF(OR(A2296=$M$3,A2296=$M$3+12,A2296=$M$3-12),1,"")</f>
        <v/>
      </c>
      <c r="F2296" s="139" t="n">
        <v>1325.28</v>
      </c>
      <c r="G2296" s="139" t="n">
        <v>290.844</v>
      </c>
    </row>
    <row r="2297" ht="15.75" customHeight="1" s="165">
      <c r="A2297" s="139">
        <f>A2296+1</f>
        <v/>
      </c>
      <c r="B2297" s="139" t="n">
        <v>0</v>
      </c>
      <c r="C2297" s="139" t="n">
        <v>0.810934</v>
      </c>
      <c r="D2297" s="139">
        <f>IF(OR(MOD(A2297,$L$3)=0,MOD(A2297,$L$3+24)=0,MOD(A2297,$L$3-24)=0),1,"")</f>
        <v/>
      </c>
      <c r="E2297" s="139">
        <f>IF(OR(A2297=$M$3,A2297=$M$3+12,A2297=$M$3-12),1,"")</f>
        <v/>
      </c>
      <c r="F2297" s="139" t="n">
        <v>1899.7</v>
      </c>
      <c r="G2297" s="139" t="n">
        <v>6911.18</v>
      </c>
    </row>
    <row r="2298" ht="15.75" customHeight="1" s="165">
      <c r="A2298" s="139">
        <f>A2297+1</f>
        <v/>
      </c>
      <c r="B2298" s="139" t="n">
        <v>0</v>
      </c>
      <c r="C2298" s="139" t="n">
        <v>1.48489</v>
      </c>
      <c r="D2298" s="139">
        <f>IF(OR(MOD(A2298,$L$3)=0,MOD(A2298,$L$3+24)=0,MOD(A2298,$L$3-24)=0),1,"")</f>
        <v/>
      </c>
      <c r="E2298" s="139">
        <f>IF(OR(A2298=$M$3,A2298=$M$3+12,A2298=$M$3-12),1,"")</f>
        <v/>
      </c>
      <c r="F2298" s="139" t="n">
        <v>3624.38</v>
      </c>
      <c r="G2298" s="139" t="n">
        <v>467.761</v>
      </c>
    </row>
    <row r="2299" ht="15.75" customHeight="1" s="165">
      <c r="A2299" s="139">
        <f>A2298+1</f>
        <v/>
      </c>
      <c r="B2299" s="139" t="n">
        <v>2437.2</v>
      </c>
      <c r="C2299" s="139" t="n">
        <v>0.607815</v>
      </c>
      <c r="D2299" s="139">
        <f>IF(OR(MOD(A2299,$L$3)=0,MOD(A2299,$L$3+24)=0,MOD(A2299,$L$3-24)=0),1,"")</f>
        <v/>
      </c>
      <c r="E2299" s="139">
        <f>IF(OR(A2299=$M$3,A2299=$M$3+12,A2299=$M$3-12),1,"")</f>
        <v/>
      </c>
      <c r="F2299" s="139" t="n">
        <v>6654.89</v>
      </c>
      <c r="G2299" s="139" t="n">
        <v>1943.85</v>
      </c>
    </row>
    <row r="2300" ht="15.75" customHeight="1" s="165">
      <c r="A2300" s="139">
        <f>A2299+1</f>
        <v/>
      </c>
      <c r="B2300" s="139" t="n">
        <v>4682.58</v>
      </c>
      <c r="C2300" s="139" t="n">
        <v>0.0362839</v>
      </c>
      <c r="D2300" s="139">
        <f>IF(OR(MOD(A2300,$L$3)=0,MOD(A2300,$L$3+24)=0,MOD(A2300,$L$3-24)=0),1,"")</f>
        <v/>
      </c>
      <c r="E2300" s="139">
        <f>IF(OR(A2300=$M$3,A2300=$M$3+12,A2300=$M$3-12),1,"")</f>
        <v/>
      </c>
      <c r="F2300" s="139" t="n">
        <v>5939.03</v>
      </c>
      <c r="G2300" s="139" t="n">
        <v>72.8314</v>
      </c>
    </row>
    <row r="2301" ht="15.75" customHeight="1" s="165">
      <c r="A2301" s="139">
        <f>A2300+1</f>
        <v/>
      </c>
      <c r="B2301" s="139" t="n">
        <v>18594.5</v>
      </c>
      <c r="C2301" s="139" t="n">
        <v>0</v>
      </c>
      <c r="D2301" s="139">
        <f>IF(OR(MOD(A2301,$L$3)=0,MOD(A2301,$L$3+24)=0,MOD(A2301,$L$3-24)=0),1,"")</f>
        <v/>
      </c>
      <c r="E2301" s="139">
        <f>IF(OR(A2301=$M$3,A2301=$M$3+12,A2301=$M$3-12),1,"")</f>
        <v/>
      </c>
      <c r="F2301" s="139" t="n">
        <v>6315.4</v>
      </c>
      <c r="G2301" s="139" t="n">
        <v>-5.13282</v>
      </c>
    </row>
    <row r="2302" ht="15.75" customHeight="1" s="165">
      <c r="A2302" s="139">
        <f>A2301+1</f>
        <v/>
      </c>
      <c r="B2302" s="139" t="n">
        <v>16588.1</v>
      </c>
      <c r="C2302" s="139" t="n">
        <v>0</v>
      </c>
      <c r="D2302" s="139">
        <f>IF(OR(MOD(A2302,$L$3)=0,MOD(A2302,$L$3+24)=0,MOD(A2302,$L$3-24)=0),1,"")</f>
        <v/>
      </c>
      <c r="E2302" s="139">
        <f>IF(OR(A2302=$M$3,A2302=$M$3+12,A2302=$M$3-12),1,"")</f>
        <v/>
      </c>
      <c r="F2302" s="139" t="n">
        <v>4530.4</v>
      </c>
      <c r="G2302" s="139" t="n">
        <v>-5.13282</v>
      </c>
    </row>
    <row r="2303" ht="15.75" customHeight="1" s="165">
      <c r="A2303" s="139">
        <f>A2302+1</f>
        <v/>
      </c>
      <c r="B2303" s="139" t="n">
        <v>25731.8</v>
      </c>
      <c r="C2303" s="139" t="n">
        <v>0</v>
      </c>
      <c r="D2303" s="139">
        <f>IF(OR(MOD(A2303,$L$3)=0,MOD(A2303,$L$3+24)=0,MOD(A2303,$L$3-24)=0),1,"")</f>
        <v/>
      </c>
      <c r="E2303" s="139">
        <f>IF(OR(A2303=$M$3,A2303=$M$3+12,A2303=$M$3-12),1,"")</f>
        <v/>
      </c>
      <c r="F2303" s="139" t="n">
        <v>6530.56</v>
      </c>
      <c r="G2303" s="139" t="n">
        <v>-5.13282</v>
      </c>
    </row>
    <row r="2304" ht="15.75" customHeight="1" s="165">
      <c r="A2304" s="139">
        <f>A2303+1</f>
        <v/>
      </c>
      <c r="B2304" s="139" t="n">
        <v>20307.2</v>
      </c>
      <c r="C2304" s="139" t="n">
        <v>0</v>
      </c>
      <c r="D2304" s="139">
        <f>IF(OR(MOD(A2304,$L$3)=0,MOD(A2304,$L$3+24)=0,MOD(A2304,$L$3-24)=0),1,"")</f>
        <v/>
      </c>
      <c r="E2304" s="139">
        <f>IF(OR(A2304=$M$3,A2304=$M$3+12,A2304=$M$3-12),1,"")</f>
        <v/>
      </c>
      <c r="F2304" s="139" t="n">
        <v>10377.3</v>
      </c>
      <c r="G2304" s="139" t="n">
        <v>-5.13282</v>
      </c>
    </row>
    <row r="2305" ht="15.75" customHeight="1" s="165">
      <c r="A2305" s="139">
        <f>A2304+1</f>
        <v/>
      </c>
      <c r="B2305" s="139" t="n">
        <v>13890.6</v>
      </c>
      <c r="C2305" s="139" t="n">
        <v>0</v>
      </c>
      <c r="D2305" s="139">
        <f>IF(OR(MOD(A2305,$L$3)=0,MOD(A2305,$L$3+24)=0,MOD(A2305,$L$3-24)=0),1,"")</f>
        <v/>
      </c>
      <c r="E2305" s="139">
        <f>IF(OR(A2305=$M$3,A2305=$M$3+12,A2305=$M$3-12),1,"")</f>
        <v/>
      </c>
      <c r="F2305" s="139" t="n">
        <v>5077.84</v>
      </c>
      <c r="G2305" s="139" t="n">
        <v>-5.13282</v>
      </c>
    </row>
    <row r="2306" ht="15.75" customHeight="1" s="165">
      <c r="A2306" s="139">
        <f>A2305+1</f>
        <v/>
      </c>
      <c r="B2306" s="139" t="n">
        <v>13286.1</v>
      </c>
      <c r="C2306" s="139" t="n">
        <v>0</v>
      </c>
      <c r="D2306" s="139">
        <f>IF(OR(MOD(A2306,$L$3)=0,MOD(A2306,$L$3+24)=0,MOD(A2306,$L$3-24)=0),1,"")</f>
        <v/>
      </c>
      <c r="E2306" s="139">
        <f>IF(OR(A2306=$M$3,A2306=$M$3+12,A2306=$M$3-12),1,"")</f>
        <v/>
      </c>
      <c r="F2306" s="139" t="n">
        <v>13497.2</v>
      </c>
      <c r="G2306" s="139" t="n">
        <v>-5.13282</v>
      </c>
    </row>
    <row r="2307" ht="15.75" customHeight="1" s="165">
      <c r="A2307" s="139">
        <f>A2306+1</f>
        <v/>
      </c>
      <c r="B2307" s="139" t="n">
        <v>11555.7</v>
      </c>
      <c r="C2307" s="139" t="n">
        <v>0</v>
      </c>
      <c r="D2307" s="139">
        <f>IF(OR(MOD(A2307,$L$3)=0,MOD(A2307,$L$3+24)=0,MOD(A2307,$L$3-24)=0),1,"")</f>
        <v/>
      </c>
      <c r="E2307" s="139">
        <f>IF(OR(A2307=$M$3,A2307=$M$3+12,A2307=$M$3-12),1,"")</f>
        <v/>
      </c>
      <c r="F2307" s="139" t="n">
        <v>7455.06</v>
      </c>
      <c r="G2307" s="139" t="n">
        <v>-5.13282</v>
      </c>
    </row>
    <row r="2308" ht="15.75" customHeight="1" s="165">
      <c r="A2308" s="139">
        <f>A2307+1</f>
        <v/>
      </c>
      <c r="B2308" s="139" t="n">
        <v>8628.57</v>
      </c>
      <c r="C2308" s="139" t="n">
        <v>0</v>
      </c>
      <c r="D2308" s="139">
        <f>IF(OR(MOD(A2308,$L$3)=0,MOD(A2308,$L$3+24)=0,MOD(A2308,$L$3-24)=0),1,"")</f>
        <v/>
      </c>
      <c r="E2308" s="139">
        <f>IF(OR(A2308=$M$3,A2308=$M$3+12,A2308=$M$3-12),1,"")</f>
        <v/>
      </c>
      <c r="F2308" s="139" t="n">
        <v>412.052</v>
      </c>
      <c r="G2308" s="139" t="n">
        <v>-5.13282</v>
      </c>
    </row>
    <row r="2309" ht="15.75" customHeight="1" s="165">
      <c r="A2309" s="139">
        <f>A2308+1</f>
        <v/>
      </c>
      <c r="B2309" s="139" t="n">
        <v>8588.85</v>
      </c>
      <c r="C2309" s="139" t="n">
        <v>0</v>
      </c>
      <c r="D2309" s="139">
        <f>IF(OR(MOD(A2309,$L$3)=0,MOD(A2309,$L$3+24)=0,MOD(A2309,$L$3-24)=0),1,"")</f>
        <v/>
      </c>
      <c r="E2309" s="139">
        <f>IF(OR(A2309=$M$3,A2309=$M$3+12,A2309=$M$3-12),1,"")</f>
        <v/>
      </c>
      <c r="F2309" s="139" t="n">
        <v>3267.07</v>
      </c>
      <c r="G2309" s="139" t="n">
        <v>-5.13282</v>
      </c>
    </row>
    <row r="2310" ht="15.75" customHeight="1" s="165">
      <c r="A2310" s="139">
        <f>A2309+1</f>
        <v/>
      </c>
      <c r="B2310" s="139" t="n">
        <v>4964.06</v>
      </c>
      <c r="C2310" s="139" t="n">
        <v>0</v>
      </c>
      <c r="D2310" s="139">
        <f>IF(OR(MOD(A2310,$L$3)=0,MOD(A2310,$L$3+24)=0,MOD(A2310,$L$3-24)=0),1,"")</f>
        <v/>
      </c>
      <c r="E2310" s="139">
        <f>IF(OR(A2310=$M$3,A2310=$M$3+12,A2310=$M$3-12),1,"")</f>
        <v/>
      </c>
      <c r="F2310" s="139" t="n">
        <v>7759.36</v>
      </c>
      <c r="G2310" s="139" t="n">
        <v>-5.13282</v>
      </c>
    </row>
    <row r="2311" ht="15.75" customHeight="1" s="165">
      <c r="A2311" s="139">
        <f>A2310+1</f>
        <v/>
      </c>
      <c r="B2311" s="139" t="n">
        <v>4811.12</v>
      </c>
      <c r="C2311" s="139" t="n">
        <v>0</v>
      </c>
      <c r="D2311" s="139">
        <f>IF(OR(MOD(A2311,$L$3)=0,MOD(A2311,$L$3+24)=0,MOD(A2311,$L$3-24)=0),1,"")</f>
        <v/>
      </c>
      <c r="E2311" s="139">
        <f>IF(OR(A2311=$M$3,A2311=$M$3+12,A2311=$M$3-12),1,"")</f>
        <v/>
      </c>
      <c r="F2311" s="139" t="n">
        <v>7077.38</v>
      </c>
      <c r="G2311" s="139" t="n">
        <v>-5.13282</v>
      </c>
    </row>
    <row r="2312" ht="15.75" customHeight="1" s="165">
      <c r="A2312" s="139">
        <f>A2311+1</f>
        <v/>
      </c>
      <c r="B2312" s="139" t="n">
        <v>1366.74</v>
      </c>
      <c r="C2312" s="139" t="n">
        <v>0.180094</v>
      </c>
      <c r="D2312" s="139">
        <f>IF(OR(MOD(A2312,$L$3)=0,MOD(A2312,$L$3+24)=0,MOD(A2312,$L$3-24)=0),1,"")</f>
        <v/>
      </c>
      <c r="E2312" s="139">
        <f>IF(OR(A2312=$M$3,A2312=$M$3+12,A2312=$M$3-12),1,"")</f>
        <v/>
      </c>
      <c r="F2312" s="139" t="n">
        <v>6908.02</v>
      </c>
      <c r="G2312" s="139" t="n">
        <v>66.03230000000001</v>
      </c>
    </row>
    <row r="2313" ht="15.75" customHeight="1" s="165">
      <c r="A2313" s="139">
        <f>A2312+1</f>
        <v/>
      </c>
      <c r="B2313" s="139" t="n">
        <v>0</v>
      </c>
      <c r="C2313" s="139" t="n">
        <v>0.885719</v>
      </c>
      <c r="D2313" s="139">
        <f>IF(OR(MOD(A2313,$L$3)=0,MOD(A2313,$L$3+24)=0,MOD(A2313,$L$3-24)=0),1,"")</f>
        <v/>
      </c>
      <c r="E2313" s="139">
        <f>IF(OR(A2313=$M$3,A2313=$M$3+12,A2313=$M$3-12),1,"")</f>
        <v/>
      </c>
      <c r="F2313" s="139" t="n">
        <v>4546.27</v>
      </c>
      <c r="G2313" s="139" t="n">
        <v>1954.56</v>
      </c>
    </row>
    <row r="2314" ht="15.75" customHeight="1" s="165">
      <c r="A2314" s="139">
        <f>A2313+1</f>
        <v/>
      </c>
      <c r="B2314" s="139" t="n">
        <v>0</v>
      </c>
      <c r="C2314" s="139" t="n">
        <v>1.69784</v>
      </c>
      <c r="D2314" s="139">
        <f>IF(OR(MOD(A2314,$L$3)=0,MOD(A2314,$L$3+24)=0,MOD(A2314,$L$3-24)=0),1,"")</f>
        <v/>
      </c>
      <c r="E2314" s="139">
        <f>IF(OR(A2314=$M$3,A2314=$M$3+12,A2314=$M$3-12),1,"")</f>
        <v/>
      </c>
      <c r="F2314" s="139" t="n">
        <v>3677.2</v>
      </c>
      <c r="G2314" s="139" t="n">
        <v>7862.59</v>
      </c>
    </row>
    <row r="2315" ht="15.75" customHeight="1" s="165">
      <c r="A2315" s="139">
        <f>A2314+1</f>
        <v/>
      </c>
      <c r="B2315" s="139" t="n">
        <v>0</v>
      </c>
      <c r="C2315" s="139" t="n">
        <v>2.55939</v>
      </c>
      <c r="D2315" s="139">
        <f>IF(OR(MOD(A2315,$L$3)=0,MOD(A2315,$L$3+24)=0,MOD(A2315,$L$3-24)=0),1,"")</f>
        <v/>
      </c>
      <c r="E2315" s="139">
        <f>IF(OR(A2315=$M$3,A2315=$M$3+12,A2315=$M$3-12),1,"")</f>
        <v/>
      </c>
      <c r="F2315" s="139" t="n">
        <v>5173.57</v>
      </c>
      <c r="G2315" s="139" t="n">
        <v>11696.9</v>
      </c>
    </row>
    <row r="2316" ht="15.75" customHeight="1" s="165">
      <c r="A2316" s="139">
        <f>A2315+1</f>
        <v/>
      </c>
      <c r="B2316" s="139" t="n">
        <v>0</v>
      </c>
      <c r="C2316" s="139" t="n">
        <v>3.04449</v>
      </c>
      <c r="D2316" s="139">
        <f>IF(OR(MOD(A2316,$L$3)=0,MOD(A2316,$L$3+24)=0,MOD(A2316,$L$3-24)=0),1,"")</f>
        <v/>
      </c>
      <c r="E2316" s="139">
        <f>IF(OR(A2316=$M$3,A2316=$M$3+12,A2316=$M$3-12),1,"")</f>
        <v/>
      </c>
      <c r="F2316" s="139" t="n">
        <v>5478.54</v>
      </c>
      <c r="G2316" s="139" t="n">
        <v>14575.2</v>
      </c>
    </row>
    <row r="2317" ht="15.75" customHeight="1" s="165">
      <c r="A2317" s="139">
        <f>A2316+1</f>
        <v/>
      </c>
      <c r="B2317" s="139" t="n">
        <v>0</v>
      </c>
      <c r="C2317" s="139" t="n">
        <v>4.02767</v>
      </c>
      <c r="D2317" s="139">
        <f>IF(OR(MOD(A2317,$L$3)=0,MOD(A2317,$L$3+24)=0,MOD(A2317,$L$3-24)=0),1,"")</f>
        <v/>
      </c>
      <c r="E2317" s="139">
        <f>IF(OR(A2317=$M$3,A2317=$M$3+12,A2317=$M$3-12),1,"")</f>
        <v/>
      </c>
      <c r="F2317" s="139" t="n">
        <v>6928.73</v>
      </c>
      <c r="G2317" s="139" t="n">
        <v>16329</v>
      </c>
    </row>
    <row r="2318" ht="15.75" customHeight="1" s="165">
      <c r="A2318" s="139">
        <f>A2317+1</f>
        <v/>
      </c>
      <c r="B2318" s="139" t="n">
        <v>0</v>
      </c>
      <c r="C2318" s="139" t="n">
        <v>4.08817</v>
      </c>
      <c r="D2318" s="139">
        <f>IF(OR(MOD(A2318,$L$3)=0,MOD(A2318,$L$3+24)=0,MOD(A2318,$L$3-24)=0),1,"")</f>
        <v/>
      </c>
      <c r="E2318" s="139">
        <f>IF(OR(A2318=$M$3,A2318=$M$3+12,A2318=$M$3-12),1,"")</f>
        <v/>
      </c>
      <c r="F2318" s="139" t="n">
        <v>7375.6</v>
      </c>
      <c r="G2318" s="139" t="n">
        <v>11181.6</v>
      </c>
    </row>
    <row r="2319" ht="15.75" customHeight="1" s="165">
      <c r="A2319" s="139">
        <f>A2318+1</f>
        <v/>
      </c>
      <c r="B2319" s="139" t="n">
        <v>0</v>
      </c>
      <c r="C2319" s="139" t="n">
        <v>3.91777</v>
      </c>
      <c r="D2319" s="139">
        <f>IF(OR(MOD(A2319,$L$3)=0,MOD(A2319,$L$3+24)=0,MOD(A2319,$L$3-24)=0),1,"")</f>
        <v/>
      </c>
      <c r="E2319" s="139">
        <f>IF(OR(A2319=$M$3,A2319=$M$3+12,A2319=$M$3-12),1,"")</f>
        <v/>
      </c>
      <c r="F2319" s="139" t="n">
        <v>13804.4</v>
      </c>
      <c r="G2319" s="139" t="n">
        <v>16313.7</v>
      </c>
    </row>
    <row r="2320" ht="15.75" customHeight="1" s="165">
      <c r="A2320" s="139">
        <f>A2319+1</f>
        <v/>
      </c>
      <c r="B2320" s="139" t="n">
        <v>0</v>
      </c>
      <c r="C2320" s="139" t="n">
        <v>2.8297</v>
      </c>
      <c r="D2320" s="139">
        <f>IF(OR(MOD(A2320,$L$3)=0,MOD(A2320,$L$3+24)=0,MOD(A2320,$L$3-24)=0),1,"")</f>
        <v/>
      </c>
      <c r="E2320" s="139">
        <f>IF(OR(A2320=$M$3,A2320=$M$3+12,A2320=$M$3-12),1,"")</f>
        <v/>
      </c>
      <c r="F2320" s="139" t="n">
        <v>16726.3</v>
      </c>
      <c r="G2320" s="139" t="n">
        <v>14793.2</v>
      </c>
    </row>
    <row r="2321" ht="15.75" customHeight="1" s="165">
      <c r="A2321" s="139">
        <f>A2320+1</f>
        <v/>
      </c>
      <c r="B2321" s="139" t="n">
        <v>471.861</v>
      </c>
      <c r="C2321" s="139" t="n">
        <v>2.31199</v>
      </c>
      <c r="D2321" s="139">
        <f>IF(OR(MOD(A2321,$L$3)=0,MOD(A2321,$L$3+24)=0,MOD(A2321,$L$3-24)=0),1,"")</f>
        <v/>
      </c>
      <c r="E2321" s="139">
        <f>IF(OR(A2321=$M$3,A2321=$M$3+12,A2321=$M$3-12),1,"")</f>
        <v/>
      </c>
      <c r="F2321" s="139" t="n">
        <v>21567.3</v>
      </c>
      <c r="G2321" s="139" t="n">
        <v>11934.1</v>
      </c>
    </row>
    <row r="2322" ht="15.75" customHeight="1" s="165">
      <c r="A2322" s="139">
        <f>A2321+1</f>
        <v/>
      </c>
      <c r="B2322" s="139" t="n">
        <v>783.947</v>
      </c>
      <c r="C2322" s="139" t="n">
        <v>1.58212</v>
      </c>
      <c r="D2322" s="139">
        <f>IF(OR(MOD(A2322,$L$3)=0,MOD(A2322,$L$3+24)=0,MOD(A2322,$L$3-24)=0),1,"")</f>
        <v/>
      </c>
      <c r="E2322" s="139">
        <f>IF(OR(A2322=$M$3,A2322=$M$3+12,A2322=$M$3-12),1,"")</f>
        <v/>
      </c>
      <c r="F2322" s="139" t="n">
        <v>16337.7</v>
      </c>
      <c r="G2322" s="139" t="n">
        <v>7957.47</v>
      </c>
    </row>
    <row r="2323" ht="15.75" customHeight="1" s="165">
      <c r="A2323" s="139">
        <f>A2322+1</f>
        <v/>
      </c>
      <c r="B2323" s="139" t="n">
        <v>2244.21</v>
      </c>
      <c r="C2323" s="139" t="n">
        <v>0.391653</v>
      </c>
      <c r="D2323" s="139">
        <f>IF(OR(MOD(A2323,$L$3)=0,MOD(A2323,$L$3+24)=0,MOD(A2323,$L$3-24)=0),1,"")</f>
        <v/>
      </c>
      <c r="E2323" s="139">
        <f>IF(OR(A2323=$M$3,A2323=$M$3+12,A2323=$M$3-12),1,"")</f>
        <v/>
      </c>
      <c r="F2323" s="139" t="n">
        <v>19155</v>
      </c>
      <c r="G2323" s="139" t="n">
        <v>3331.99</v>
      </c>
    </row>
    <row r="2324" ht="15.75" customHeight="1" s="165">
      <c r="A2324" s="139">
        <f>A2323+1</f>
        <v/>
      </c>
      <c r="B2324" s="139" t="n">
        <v>783.55</v>
      </c>
      <c r="C2324" s="139" t="n">
        <v>0.0391152</v>
      </c>
      <c r="D2324" s="139">
        <f>IF(OR(MOD(A2324,$L$3)=0,MOD(A2324,$L$3+24)=0,MOD(A2324,$L$3-24)=0),1,"")</f>
        <v/>
      </c>
      <c r="E2324" s="139">
        <f>IF(OR(A2324=$M$3,A2324=$M$3+12,A2324=$M$3-12),1,"")</f>
        <v/>
      </c>
      <c r="F2324" s="139" t="n">
        <v>29062.7</v>
      </c>
      <c r="G2324" s="139" t="n">
        <v>182.603</v>
      </c>
    </row>
    <row r="2325" ht="15.75" customHeight="1" s="165">
      <c r="A2325" s="139">
        <f>A2324+1</f>
        <v/>
      </c>
      <c r="B2325" s="139" t="n">
        <v>3533.42</v>
      </c>
      <c r="C2325" s="139" t="n">
        <v>0</v>
      </c>
      <c r="D2325" s="139">
        <f>IF(OR(MOD(A2325,$L$3)=0,MOD(A2325,$L$3+24)=0,MOD(A2325,$L$3-24)=0),1,"")</f>
        <v/>
      </c>
      <c r="E2325" s="139">
        <f>IF(OR(A2325=$M$3,A2325=$M$3+12,A2325=$M$3-12),1,"")</f>
        <v/>
      </c>
      <c r="F2325" s="139" t="n">
        <v>32039.2</v>
      </c>
      <c r="G2325" s="139" t="n">
        <v>-5.13282</v>
      </c>
    </row>
    <row r="2326" ht="15.75" customHeight="1" s="165">
      <c r="A2326" s="139">
        <f>A2325+1</f>
        <v/>
      </c>
      <c r="B2326" s="139" t="n">
        <v>1878.08</v>
      </c>
      <c r="C2326" s="139" t="n">
        <v>0</v>
      </c>
      <c r="D2326" s="139">
        <f>IF(OR(MOD(A2326,$L$3)=0,MOD(A2326,$L$3+24)=0,MOD(A2326,$L$3-24)=0),1,"")</f>
        <v/>
      </c>
      <c r="E2326" s="139">
        <f>IF(OR(A2326=$M$3,A2326=$M$3+12,A2326=$M$3-12),1,"")</f>
        <v/>
      </c>
      <c r="F2326" s="139" t="n">
        <v>35266.6</v>
      </c>
      <c r="G2326" s="139" t="n">
        <v>-5.13282</v>
      </c>
    </row>
    <row r="2327" ht="15.75" customHeight="1" s="165">
      <c r="A2327" s="139">
        <f>A2326+1</f>
        <v/>
      </c>
      <c r="B2327" s="139" t="n">
        <v>7758.65</v>
      </c>
      <c r="C2327" s="139" t="n">
        <v>0</v>
      </c>
      <c r="D2327" s="139">
        <f>IF(OR(MOD(A2327,$L$3)=0,MOD(A2327,$L$3+24)=0,MOD(A2327,$L$3-24)=0),1,"")</f>
        <v/>
      </c>
      <c r="E2327" s="139">
        <f>IF(OR(A2327=$M$3,A2327=$M$3+12,A2327=$M$3-12),1,"")</f>
        <v/>
      </c>
      <c r="F2327" s="139" t="n">
        <v>21092.1</v>
      </c>
      <c r="G2327" s="139" t="n">
        <v>-5.13282</v>
      </c>
    </row>
    <row r="2328" ht="15.75" customHeight="1" s="165">
      <c r="A2328" s="139">
        <f>A2327+1</f>
        <v/>
      </c>
      <c r="B2328" s="139" t="n">
        <v>8707.25</v>
      </c>
      <c r="C2328" s="139" t="n">
        <v>0</v>
      </c>
      <c r="D2328" s="139">
        <f>IF(OR(MOD(A2328,$L$3)=0,MOD(A2328,$L$3+24)=0,MOD(A2328,$L$3-24)=0),1,"")</f>
        <v/>
      </c>
      <c r="E2328" s="139">
        <f>IF(OR(A2328=$M$3,A2328=$M$3+12,A2328=$M$3-12),1,"")</f>
        <v/>
      </c>
      <c r="F2328" s="139" t="n">
        <v>26458.5</v>
      </c>
      <c r="G2328" s="139" t="n">
        <v>-5.13282</v>
      </c>
    </row>
    <row r="2329" ht="15.75" customHeight="1" s="165">
      <c r="A2329" s="139">
        <f>A2328+1</f>
        <v/>
      </c>
      <c r="B2329" s="139" t="n">
        <v>12675</v>
      </c>
      <c r="C2329" s="139" t="n">
        <v>0</v>
      </c>
      <c r="D2329" s="139">
        <f>IF(OR(MOD(A2329,$L$3)=0,MOD(A2329,$L$3+24)=0,MOD(A2329,$L$3-24)=0),1,"")</f>
        <v/>
      </c>
      <c r="E2329" s="139">
        <f>IF(OR(A2329=$M$3,A2329=$M$3+12,A2329=$M$3-12),1,"")</f>
        <v/>
      </c>
      <c r="F2329" s="139" t="n">
        <v>22007</v>
      </c>
      <c r="G2329" s="139" t="n">
        <v>-5.13282</v>
      </c>
    </row>
    <row r="2330" ht="15.75" customHeight="1" s="165">
      <c r="A2330" s="139">
        <f>A2329+1</f>
        <v/>
      </c>
      <c r="B2330" s="139" t="n">
        <v>9666.68</v>
      </c>
      <c r="C2330" s="139" t="n">
        <v>0</v>
      </c>
      <c r="D2330" s="139">
        <f>IF(OR(MOD(A2330,$L$3)=0,MOD(A2330,$L$3+24)=0,MOD(A2330,$L$3-24)=0),1,"")</f>
        <v/>
      </c>
      <c r="E2330" s="139">
        <f>IF(OR(A2330=$M$3,A2330=$M$3+12,A2330=$M$3-12),1,"")</f>
        <v/>
      </c>
      <c r="F2330" s="139" t="n">
        <v>24825.1</v>
      </c>
      <c r="G2330" s="139" t="n">
        <v>-5.13282</v>
      </c>
    </row>
    <row r="2331" ht="15.75" customHeight="1" s="165">
      <c r="A2331" s="139">
        <f>A2330+1</f>
        <v/>
      </c>
      <c r="B2331" s="139" t="n">
        <v>4967.8</v>
      </c>
      <c r="C2331" s="139" t="n">
        <v>0</v>
      </c>
      <c r="D2331" s="139">
        <f>IF(OR(MOD(A2331,$L$3)=0,MOD(A2331,$L$3+24)=0,MOD(A2331,$L$3-24)=0),1,"")</f>
        <v/>
      </c>
      <c r="E2331" s="139">
        <f>IF(OR(A2331=$M$3,A2331=$M$3+12,A2331=$M$3-12),1,"")</f>
        <v/>
      </c>
      <c r="F2331" s="139" t="n">
        <v>3145.31</v>
      </c>
      <c r="G2331" s="139" t="n">
        <v>-5.13282</v>
      </c>
    </row>
    <row r="2332" ht="15.75" customHeight="1" s="165">
      <c r="A2332" s="139">
        <f>A2331+1</f>
        <v/>
      </c>
      <c r="B2332" s="139" t="n">
        <v>3680.17</v>
      </c>
      <c r="C2332" s="139" t="n">
        <v>0</v>
      </c>
      <c r="D2332" s="139">
        <f>IF(OR(MOD(A2332,$L$3)=0,MOD(A2332,$L$3+24)=0,MOD(A2332,$L$3-24)=0),1,"")</f>
        <v/>
      </c>
      <c r="E2332" s="139">
        <f>IF(OR(A2332=$M$3,A2332=$M$3+12,A2332=$M$3-12),1,"")</f>
        <v/>
      </c>
      <c r="F2332" s="139" t="n">
        <v>0</v>
      </c>
      <c r="G2332" s="139" t="n">
        <v>-5.13282</v>
      </c>
    </row>
    <row r="2333" ht="15.75" customHeight="1" s="165">
      <c r="A2333" s="139">
        <f>A2332+1</f>
        <v/>
      </c>
      <c r="B2333" s="139" t="n">
        <v>4224.45</v>
      </c>
      <c r="C2333" s="139" t="n">
        <v>0</v>
      </c>
      <c r="D2333" s="139">
        <f>IF(OR(MOD(A2333,$L$3)=0,MOD(A2333,$L$3+24)=0,MOD(A2333,$L$3-24)=0),1,"")</f>
        <v/>
      </c>
      <c r="E2333" s="139">
        <f>IF(OR(A2333=$M$3,A2333=$M$3+12,A2333=$M$3-12),1,"")</f>
        <v/>
      </c>
      <c r="F2333" s="139" t="n">
        <v>0</v>
      </c>
      <c r="G2333" s="139" t="n">
        <v>-5.13282</v>
      </c>
    </row>
    <row r="2334" ht="15.75" customHeight="1" s="165">
      <c r="A2334" s="139">
        <f>A2333+1</f>
        <v/>
      </c>
      <c r="B2334" s="139" t="n">
        <v>2167.02</v>
      </c>
      <c r="C2334" s="139" t="n">
        <v>0</v>
      </c>
      <c r="D2334" s="139">
        <f>IF(OR(MOD(A2334,$L$3)=0,MOD(A2334,$L$3+24)=0,MOD(A2334,$L$3-24)=0),1,"")</f>
        <v/>
      </c>
      <c r="E2334" s="139">
        <f>IF(OR(A2334=$M$3,A2334=$M$3+12,A2334=$M$3-12),1,"")</f>
        <v/>
      </c>
      <c r="F2334" s="139" t="n">
        <v>0</v>
      </c>
      <c r="G2334" s="139" t="n">
        <v>-5.13282</v>
      </c>
    </row>
    <row r="2335" ht="15.75" customHeight="1" s="165">
      <c r="A2335" s="139">
        <f>A2334+1</f>
        <v/>
      </c>
      <c r="B2335" s="139" t="n">
        <v>2927.43</v>
      </c>
      <c r="C2335" s="139" t="n">
        <v>0</v>
      </c>
      <c r="D2335" s="139">
        <f>IF(OR(MOD(A2335,$L$3)=0,MOD(A2335,$L$3+24)=0,MOD(A2335,$L$3-24)=0),1,"")</f>
        <v/>
      </c>
      <c r="E2335" s="139">
        <f>IF(OR(A2335=$M$3,A2335=$M$3+12,A2335=$M$3-12),1,"")</f>
        <v/>
      </c>
      <c r="F2335" s="139" t="n">
        <v>0</v>
      </c>
      <c r="G2335" s="139" t="n">
        <v>-5.13282</v>
      </c>
    </row>
    <row r="2336" ht="15.75" customHeight="1" s="165">
      <c r="A2336" s="139">
        <f>A2335+1</f>
        <v/>
      </c>
      <c r="B2336" s="139" t="n">
        <v>4395.05</v>
      </c>
      <c r="C2336" s="139" t="n">
        <v>0.15482</v>
      </c>
      <c r="D2336" s="139">
        <f>IF(OR(MOD(A2336,$L$3)=0,MOD(A2336,$L$3+24)=0,MOD(A2336,$L$3-24)=0),1,"")</f>
        <v/>
      </c>
      <c r="E2336" s="139">
        <f>IF(OR(A2336=$M$3,A2336=$M$3+12,A2336=$M$3-12),1,"")</f>
        <v/>
      </c>
      <c r="F2336" s="139" t="n">
        <v>0</v>
      </c>
      <c r="G2336" s="139" t="n">
        <v>182.719</v>
      </c>
    </row>
    <row r="2337" ht="15.75" customHeight="1" s="165">
      <c r="A2337" s="139">
        <f>A2336+1</f>
        <v/>
      </c>
      <c r="B2337" s="139" t="n">
        <v>5362.42</v>
      </c>
      <c r="C2337" s="139" t="n">
        <v>0.513765</v>
      </c>
      <c r="D2337" s="139">
        <f>IF(OR(MOD(A2337,$L$3)=0,MOD(A2337,$L$3+24)=0,MOD(A2337,$L$3-24)=0),1,"")</f>
        <v/>
      </c>
      <c r="E2337" s="139">
        <f>IF(OR(A2337=$M$3,A2337=$M$3+12,A2337=$M$3-12),1,"")</f>
        <v/>
      </c>
      <c r="F2337" s="139" t="n">
        <v>0</v>
      </c>
      <c r="G2337" s="139" t="n">
        <v>1932.55</v>
      </c>
    </row>
    <row r="2338" ht="15.75" customHeight="1" s="165">
      <c r="A2338" s="139">
        <f>A2337+1</f>
        <v/>
      </c>
      <c r="B2338" s="139" t="n">
        <v>3302.98</v>
      </c>
      <c r="C2338" s="139" t="n">
        <v>1.32185</v>
      </c>
      <c r="D2338" s="139">
        <f>IF(OR(MOD(A2338,$L$3)=0,MOD(A2338,$L$3+24)=0,MOD(A2338,$L$3-24)=0),1,"")</f>
        <v/>
      </c>
      <c r="E2338" s="139">
        <f>IF(OR(A2338=$M$3,A2338=$M$3+12,A2338=$M$3-12),1,"")</f>
        <v/>
      </c>
      <c r="F2338" s="139" t="n">
        <v>0</v>
      </c>
      <c r="G2338" s="139" t="n">
        <v>5549.22</v>
      </c>
    </row>
    <row r="2339" ht="15.75" customHeight="1" s="165">
      <c r="A2339" s="139">
        <f>A2338+1</f>
        <v/>
      </c>
      <c r="B2339" s="139" t="n">
        <v>4551.32</v>
      </c>
      <c r="C2339" s="139" t="n">
        <v>2.7174</v>
      </c>
      <c r="D2339" s="139">
        <f>IF(OR(MOD(A2339,$L$3)=0,MOD(A2339,$L$3+24)=0,MOD(A2339,$L$3-24)=0),1,"")</f>
        <v/>
      </c>
      <c r="E2339" s="139">
        <f>IF(OR(A2339=$M$3,A2339=$M$3+12,A2339=$M$3-12),1,"")</f>
        <v/>
      </c>
      <c r="F2339" s="139" t="n">
        <v>0</v>
      </c>
      <c r="G2339" s="139" t="n">
        <v>7805.95</v>
      </c>
    </row>
    <row r="2340" ht="15.75" customHeight="1" s="165">
      <c r="A2340" s="139">
        <f>A2339+1</f>
        <v/>
      </c>
      <c r="B2340" s="139" t="n">
        <v>3847.22</v>
      </c>
      <c r="C2340" s="139" t="n">
        <v>3.7572</v>
      </c>
      <c r="D2340" s="139">
        <f>IF(OR(MOD(A2340,$L$3)=0,MOD(A2340,$L$3+24)=0,MOD(A2340,$L$3-24)=0),1,"")</f>
        <v/>
      </c>
      <c r="E2340" s="139">
        <f>IF(OR(A2340=$M$3,A2340=$M$3+12,A2340=$M$3-12),1,"")</f>
        <v/>
      </c>
      <c r="F2340" s="139" t="n">
        <v>0</v>
      </c>
      <c r="G2340" s="139" t="n">
        <v>14643.5</v>
      </c>
    </row>
    <row r="2341" ht="15.75" customHeight="1" s="165">
      <c r="A2341" s="139">
        <f>A2340+1</f>
        <v/>
      </c>
      <c r="B2341" s="139" t="n">
        <v>1953.09</v>
      </c>
      <c r="C2341" s="139" t="n">
        <v>4.14429</v>
      </c>
      <c r="D2341" s="139">
        <f>IF(OR(MOD(A2341,$L$3)=0,MOD(A2341,$L$3+24)=0,MOD(A2341,$L$3-24)=0),1,"")</f>
        <v/>
      </c>
      <c r="E2341" s="139">
        <f>IF(OR(A2341=$M$3,A2341=$M$3+12,A2341=$M$3-12),1,"")</f>
        <v/>
      </c>
      <c r="F2341" s="139" t="n">
        <v>1029.89</v>
      </c>
      <c r="G2341" s="139" t="n">
        <v>12900.7</v>
      </c>
    </row>
    <row r="2342" ht="15.75" customHeight="1" s="165">
      <c r="A2342" s="139">
        <f>A2341+1</f>
        <v/>
      </c>
      <c r="B2342" s="139" t="n">
        <v>2904.24</v>
      </c>
      <c r="C2342" s="139" t="n">
        <v>4.18143</v>
      </c>
      <c r="D2342" s="139">
        <f>IF(OR(MOD(A2342,$L$3)=0,MOD(A2342,$L$3+24)=0,MOD(A2342,$L$3-24)=0),1,"")</f>
        <v/>
      </c>
      <c r="E2342" s="139">
        <f>IF(OR(A2342=$M$3,A2342=$M$3+12,A2342=$M$3-12),1,"")</f>
        <v/>
      </c>
      <c r="F2342" s="139" t="n">
        <v>4873.08</v>
      </c>
      <c r="G2342" s="139" t="n">
        <v>14366.4</v>
      </c>
    </row>
    <row r="2343" ht="15.75" customHeight="1" s="165">
      <c r="A2343" s="139">
        <f>A2342+1</f>
        <v/>
      </c>
      <c r="B2343" s="139" t="n">
        <v>3611.77</v>
      </c>
      <c r="C2343" s="139" t="n">
        <v>3.20924</v>
      </c>
      <c r="D2343" s="139">
        <f>IF(OR(MOD(A2343,$L$3)=0,MOD(A2343,$L$3+24)=0,MOD(A2343,$L$3-24)=0),1,"")</f>
        <v/>
      </c>
      <c r="E2343" s="139">
        <f>IF(OR(A2343=$M$3,A2343=$M$3+12,A2343=$M$3-12),1,"")</f>
        <v/>
      </c>
      <c r="F2343" s="139" t="n">
        <v>5623.56</v>
      </c>
      <c r="G2343" s="139" t="n">
        <v>15999.1</v>
      </c>
    </row>
    <row r="2344" ht="15.75" customHeight="1" s="165">
      <c r="A2344" s="139">
        <f>A2343+1</f>
        <v/>
      </c>
      <c r="B2344" s="139" t="n">
        <v>1004.83</v>
      </c>
      <c r="C2344" s="139" t="n">
        <v>3.58591</v>
      </c>
      <c r="D2344" s="139">
        <f>IF(OR(MOD(A2344,$L$3)=0,MOD(A2344,$L$3+24)=0,MOD(A2344,$L$3-24)=0),1,"")</f>
        <v/>
      </c>
      <c r="E2344" s="139">
        <f>IF(OR(A2344=$M$3,A2344=$M$3+12,A2344=$M$3-12),1,"")</f>
        <v/>
      </c>
      <c r="F2344" s="139" t="n">
        <v>8606.6</v>
      </c>
      <c r="G2344" s="139" t="n">
        <v>12056</v>
      </c>
    </row>
    <row r="2345" ht="15.75" customHeight="1" s="165">
      <c r="A2345" s="139">
        <f>A2344+1</f>
        <v/>
      </c>
      <c r="B2345" s="139" t="n">
        <v>1720.47</v>
      </c>
      <c r="C2345" s="139" t="n">
        <v>2.84289</v>
      </c>
      <c r="D2345" s="139">
        <f>IF(OR(MOD(A2345,$L$3)=0,MOD(A2345,$L$3+24)=0,MOD(A2345,$L$3-24)=0),1,"")</f>
        <v/>
      </c>
      <c r="E2345" s="139">
        <f>IF(OR(A2345=$M$3,A2345=$M$3+12,A2345=$M$3-12),1,"")</f>
        <v/>
      </c>
      <c r="F2345" s="139" t="n">
        <v>16695.4</v>
      </c>
      <c r="G2345" s="139" t="n">
        <v>8939.15</v>
      </c>
    </row>
    <row r="2346" ht="15.75" customHeight="1" s="165">
      <c r="A2346" s="139">
        <f>A2345+1</f>
        <v/>
      </c>
      <c r="B2346" s="139" t="n">
        <v>4295.43</v>
      </c>
      <c r="C2346" s="139" t="n">
        <v>1.85351</v>
      </c>
      <c r="D2346" s="139">
        <f>IF(OR(MOD(A2346,$L$3)=0,MOD(A2346,$L$3+24)=0,MOD(A2346,$L$3-24)=0),1,"")</f>
        <v/>
      </c>
      <c r="E2346" s="139">
        <f>IF(OR(A2346=$M$3,A2346=$M$3+12,A2346=$M$3-12),1,"")</f>
        <v/>
      </c>
      <c r="F2346" s="139" t="n">
        <v>20102.6</v>
      </c>
      <c r="G2346" s="139" t="n">
        <v>5949.48</v>
      </c>
    </row>
    <row r="2347" ht="15.75" customHeight="1" s="165">
      <c r="A2347" s="139">
        <f>A2346+1</f>
        <v/>
      </c>
      <c r="B2347" s="139" t="n">
        <v>7426.82</v>
      </c>
      <c r="C2347" s="139" t="n">
        <v>0.7612100000000001</v>
      </c>
      <c r="D2347" s="139">
        <f>IF(OR(MOD(A2347,$L$3)=0,MOD(A2347,$L$3+24)=0,MOD(A2347,$L$3-24)=0),1,"")</f>
        <v/>
      </c>
      <c r="E2347" s="139">
        <f>IF(OR(A2347=$M$3,A2347=$M$3+12,A2347=$M$3-12),1,"")</f>
        <v/>
      </c>
      <c r="F2347" s="139" t="n">
        <v>21334.5</v>
      </c>
      <c r="G2347" s="139" t="n">
        <v>1647.63</v>
      </c>
    </row>
    <row r="2348" ht="15.75" customHeight="1" s="165">
      <c r="A2348" s="139">
        <f>A2347+1</f>
        <v/>
      </c>
      <c r="B2348" s="139" t="n">
        <v>16341.5</v>
      </c>
      <c r="C2348" s="139" t="n">
        <v>0.057067</v>
      </c>
      <c r="D2348" s="139">
        <f>IF(OR(MOD(A2348,$L$3)=0,MOD(A2348,$L$3+24)=0,MOD(A2348,$L$3-24)=0),1,"")</f>
        <v/>
      </c>
      <c r="E2348" s="139">
        <f>IF(OR(A2348=$M$3,A2348=$M$3+12,A2348=$M$3-12),1,"")</f>
        <v/>
      </c>
      <c r="F2348" s="139" t="n">
        <v>24062.7</v>
      </c>
      <c r="G2348" s="139" t="n">
        <v>214.084</v>
      </c>
    </row>
    <row r="2349" ht="15.75" customHeight="1" s="165">
      <c r="A2349" s="139">
        <f>A2348+1</f>
        <v/>
      </c>
      <c r="B2349" s="139" t="n">
        <v>25594.4</v>
      </c>
      <c r="C2349" s="139" t="n">
        <v>0</v>
      </c>
      <c r="D2349" s="139">
        <f>IF(OR(MOD(A2349,$L$3)=0,MOD(A2349,$L$3+24)=0,MOD(A2349,$L$3-24)=0),1,"")</f>
        <v/>
      </c>
      <c r="E2349" s="139">
        <f>IF(OR(A2349=$M$3,A2349=$M$3+12,A2349=$M$3-12),1,"")</f>
        <v/>
      </c>
      <c r="F2349" s="139" t="n">
        <v>36591.5</v>
      </c>
      <c r="G2349" s="139" t="n">
        <v>-5.13282</v>
      </c>
    </row>
    <row r="2350" ht="15.75" customHeight="1" s="165">
      <c r="A2350" s="139">
        <f>A2349+1</f>
        <v/>
      </c>
      <c r="B2350" s="139" t="n">
        <v>27952.6</v>
      </c>
      <c r="C2350" s="139" t="n">
        <v>0</v>
      </c>
      <c r="D2350" s="139">
        <f>IF(OR(MOD(A2350,$L$3)=0,MOD(A2350,$L$3+24)=0,MOD(A2350,$L$3-24)=0),1,"")</f>
        <v/>
      </c>
      <c r="E2350" s="139">
        <f>IF(OR(A2350=$M$3,A2350=$M$3+12,A2350=$M$3-12),1,"")</f>
        <v/>
      </c>
      <c r="F2350" s="139" t="n">
        <v>22427.8</v>
      </c>
      <c r="G2350" s="139" t="n">
        <v>-5.13282</v>
      </c>
    </row>
    <row r="2351" ht="15.75" customHeight="1" s="165">
      <c r="A2351" s="139">
        <f>A2350+1</f>
        <v/>
      </c>
      <c r="B2351" s="139" t="n">
        <v>24169.2</v>
      </c>
      <c r="C2351" s="139" t="n">
        <v>0</v>
      </c>
      <c r="D2351" s="139">
        <f>IF(OR(MOD(A2351,$L$3)=0,MOD(A2351,$L$3+24)=0,MOD(A2351,$L$3-24)=0),1,"")</f>
        <v/>
      </c>
      <c r="E2351" s="139">
        <f>IF(OR(A2351=$M$3,A2351=$M$3+12,A2351=$M$3-12),1,"")</f>
        <v/>
      </c>
      <c r="F2351" s="139" t="n">
        <v>4563.55</v>
      </c>
      <c r="G2351" s="139" t="n">
        <v>-5.13282</v>
      </c>
    </row>
    <row r="2352" ht="15.75" customHeight="1" s="165">
      <c r="A2352" s="139">
        <f>A2351+1</f>
        <v/>
      </c>
      <c r="B2352" s="139" t="n">
        <v>15856.9</v>
      </c>
      <c r="C2352" s="139" t="n">
        <v>0</v>
      </c>
      <c r="D2352" s="139">
        <f>IF(OR(MOD(A2352,$L$3)=0,MOD(A2352,$L$3+24)=0,MOD(A2352,$L$3-24)=0),1,"")</f>
        <v/>
      </c>
      <c r="E2352" s="139">
        <f>IF(OR(A2352=$M$3,A2352=$M$3+12,A2352=$M$3-12),1,"")</f>
        <v/>
      </c>
      <c r="F2352" s="139" t="n">
        <v>6110.79</v>
      </c>
      <c r="G2352" s="139" t="n">
        <v>-5.13282</v>
      </c>
    </row>
    <row r="2353" ht="15.75" customHeight="1" s="165">
      <c r="A2353" s="139">
        <f>A2352+1</f>
        <v/>
      </c>
      <c r="B2353" s="139" t="n">
        <v>34314.1</v>
      </c>
      <c r="C2353" s="139" t="n">
        <v>0</v>
      </c>
      <c r="D2353" s="139">
        <f>IF(OR(MOD(A2353,$L$3)=0,MOD(A2353,$L$3+24)=0,MOD(A2353,$L$3-24)=0),1,"")</f>
        <v/>
      </c>
      <c r="E2353" s="139">
        <f>IF(OR(A2353=$M$3,A2353=$M$3+12,A2353=$M$3-12),1,"")</f>
        <v/>
      </c>
      <c r="F2353" s="139" t="n">
        <v>17806</v>
      </c>
      <c r="G2353" s="139" t="n">
        <v>-5.13282</v>
      </c>
    </row>
    <row r="2354" ht="15.75" customHeight="1" s="165">
      <c r="A2354" s="139">
        <f>A2353+1</f>
        <v/>
      </c>
      <c r="B2354" s="139" t="n">
        <v>14774.1</v>
      </c>
      <c r="C2354" s="139" t="n">
        <v>0</v>
      </c>
      <c r="D2354" s="139">
        <f>IF(OR(MOD(A2354,$L$3)=0,MOD(A2354,$L$3+24)=0,MOD(A2354,$L$3-24)=0),1,"")</f>
        <v/>
      </c>
      <c r="E2354" s="139">
        <f>IF(OR(A2354=$M$3,A2354=$M$3+12,A2354=$M$3-12),1,"")</f>
        <v/>
      </c>
      <c r="F2354" s="139" t="n">
        <v>25337.9</v>
      </c>
      <c r="G2354" s="139" t="n">
        <v>-5.13282</v>
      </c>
    </row>
    <row r="2355" ht="15.75" customHeight="1" s="165">
      <c r="A2355" s="139">
        <f>A2354+1</f>
        <v/>
      </c>
      <c r="B2355" s="139" t="n">
        <v>30937.4</v>
      </c>
      <c r="C2355" s="139" t="n">
        <v>0</v>
      </c>
      <c r="D2355" s="139">
        <f>IF(OR(MOD(A2355,$L$3)=0,MOD(A2355,$L$3+24)=0,MOD(A2355,$L$3-24)=0),1,"")</f>
        <v/>
      </c>
      <c r="E2355" s="139">
        <f>IF(OR(A2355=$M$3,A2355=$M$3+12,A2355=$M$3-12),1,"")</f>
        <v/>
      </c>
      <c r="F2355" s="139" t="n">
        <v>4231.35</v>
      </c>
      <c r="G2355" s="139" t="n">
        <v>-5.13282</v>
      </c>
    </row>
    <row r="2356" ht="15.75" customHeight="1" s="165">
      <c r="A2356" s="139">
        <f>A2355+1</f>
        <v/>
      </c>
      <c r="B2356" s="139" t="n">
        <v>16115.7</v>
      </c>
      <c r="C2356" s="139" t="n">
        <v>0</v>
      </c>
      <c r="D2356" s="139">
        <f>IF(OR(MOD(A2356,$L$3)=0,MOD(A2356,$L$3+24)=0,MOD(A2356,$L$3-24)=0),1,"")</f>
        <v/>
      </c>
      <c r="E2356" s="139">
        <f>IF(OR(A2356=$M$3,A2356=$M$3+12,A2356=$M$3-12),1,"")</f>
        <v/>
      </c>
      <c r="F2356" s="139" t="n">
        <v>1034.83</v>
      </c>
      <c r="G2356" s="139" t="n">
        <v>-5.13282</v>
      </c>
    </row>
    <row r="2357" ht="15.75" customHeight="1" s="165">
      <c r="A2357" s="139">
        <f>A2356+1</f>
        <v/>
      </c>
      <c r="B2357" s="139" t="n">
        <v>8704.040000000001</v>
      </c>
      <c r="C2357" s="139" t="n">
        <v>0</v>
      </c>
      <c r="D2357" s="139">
        <f>IF(OR(MOD(A2357,$L$3)=0,MOD(A2357,$L$3+24)=0,MOD(A2357,$L$3-24)=0),1,"")</f>
        <v/>
      </c>
      <c r="E2357" s="139">
        <f>IF(OR(A2357=$M$3,A2357=$M$3+12,A2357=$M$3-12),1,"")</f>
        <v/>
      </c>
      <c r="F2357" s="139" t="n">
        <v>0</v>
      </c>
      <c r="G2357" s="139" t="n">
        <v>-5.13282</v>
      </c>
    </row>
    <row r="2358" ht="15.75" customHeight="1" s="165">
      <c r="A2358" s="139">
        <f>A2357+1</f>
        <v/>
      </c>
      <c r="B2358" s="139" t="n">
        <v>32580.6</v>
      </c>
      <c r="C2358" s="139" t="n">
        <v>0</v>
      </c>
      <c r="D2358" s="139">
        <f>IF(OR(MOD(A2358,$L$3)=0,MOD(A2358,$L$3+24)=0,MOD(A2358,$L$3-24)=0),1,"")</f>
        <v/>
      </c>
      <c r="E2358" s="139">
        <f>IF(OR(A2358=$M$3,A2358=$M$3+12,A2358=$M$3-12),1,"")</f>
        <v/>
      </c>
      <c r="F2358" s="139" t="n">
        <v>0</v>
      </c>
      <c r="G2358" s="139" t="n">
        <v>-5.13282</v>
      </c>
    </row>
    <row r="2359" ht="15.75" customHeight="1" s="165">
      <c r="A2359" s="139">
        <f>A2358+1</f>
        <v/>
      </c>
      <c r="B2359" s="139" t="n">
        <v>30373</v>
      </c>
      <c r="C2359" s="139" t="n">
        <v>0</v>
      </c>
      <c r="D2359" s="139">
        <f>IF(OR(MOD(A2359,$L$3)=0,MOD(A2359,$L$3+24)=0,MOD(A2359,$L$3-24)=0),1,"")</f>
        <v/>
      </c>
      <c r="E2359" s="139">
        <f>IF(OR(A2359=$M$3,A2359=$M$3+12,A2359=$M$3-12),1,"")</f>
        <v/>
      </c>
      <c r="F2359" s="139" t="n">
        <v>50.1854</v>
      </c>
      <c r="G2359" s="139" t="n">
        <v>-5.13282</v>
      </c>
    </row>
    <row r="2360" ht="15.75" customHeight="1" s="165">
      <c r="A2360" s="139">
        <f>A2359+1</f>
        <v/>
      </c>
      <c r="B2360" s="139" t="n">
        <v>26012.2</v>
      </c>
      <c r="C2360" s="139" t="n">
        <v>0.251593</v>
      </c>
      <c r="D2360" s="139">
        <f>IF(OR(MOD(A2360,$L$3)=0,MOD(A2360,$L$3+24)=0,MOD(A2360,$L$3-24)=0),1,"")</f>
        <v/>
      </c>
      <c r="E2360" s="139">
        <f>IF(OR(A2360=$M$3,A2360=$M$3+12,A2360=$M$3-12),1,"")</f>
        <v/>
      </c>
      <c r="F2360" s="139" t="n">
        <v>0</v>
      </c>
      <c r="G2360" s="139" t="n">
        <v>-5.13282</v>
      </c>
    </row>
    <row r="2361" ht="15.75" customHeight="1" s="165">
      <c r="A2361" s="139">
        <f>A2360+1</f>
        <v/>
      </c>
      <c r="B2361" s="139" t="n">
        <v>28497</v>
      </c>
      <c r="C2361" s="139" t="n">
        <v>1.18821</v>
      </c>
      <c r="D2361" s="139">
        <f>IF(OR(MOD(A2361,$L$3)=0,MOD(A2361,$L$3+24)=0,MOD(A2361,$L$3-24)=0),1,"")</f>
        <v/>
      </c>
      <c r="E2361" s="139">
        <f>IF(OR(A2361=$M$3,A2361=$M$3+12,A2361=$M$3-12),1,"")</f>
        <v/>
      </c>
      <c r="F2361" s="139" t="n">
        <v>0</v>
      </c>
      <c r="G2361" s="139" t="n">
        <v>905.47</v>
      </c>
    </row>
    <row r="2362" ht="15.75" customHeight="1" s="165">
      <c r="A2362" s="139">
        <f>A2361+1</f>
        <v/>
      </c>
      <c r="B2362" s="139" t="n">
        <v>30025.3</v>
      </c>
      <c r="C2362" s="139" t="n">
        <v>2.2537</v>
      </c>
      <c r="D2362" s="139">
        <f>IF(OR(MOD(A2362,$L$3)=0,MOD(A2362,$L$3+24)=0,MOD(A2362,$L$3-24)=0),1,"")</f>
        <v/>
      </c>
      <c r="E2362" s="139">
        <f>IF(OR(A2362=$M$3,A2362=$M$3+12,A2362=$M$3-12),1,"")</f>
        <v/>
      </c>
      <c r="F2362" s="139" t="n">
        <v>404.28</v>
      </c>
      <c r="G2362" s="139" t="n">
        <v>183.107</v>
      </c>
    </row>
    <row r="2363" ht="15.75" customHeight="1" s="165">
      <c r="A2363" s="139">
        <f>A2362+1</f>
        <v/>
      </c>
      <c r="B2363" s="139" t="n">
        <v>27757.7</v>
      </c>
      <c r="C2363" s="139" t="n">
        <v>3.15438</v>
      </c>
      <c r="D2363" s="139">
        <f>IF(OR(MOD(A2363,$L$3)=0,MOD(A2363,$L$3+24)=0,MOD(A2363,$L$3-24)=0),1,"")</f>
        <v/>
      </c>
      <c r="E2363" s="139">
        <f>IF(OR(A2363=$M$3,A2363=$M$3+12,A2363=$M$3-12),1,"")</f>
        <v/>
      </c>
      <c r="F2363" s="139" t="n">
        <v>0</v>
      </c>
      <c r="G2363" s="139" t="n">
        <v>1630.65</v>
      </c>
    </row>
    <row r="2364" ht="15.75" customHeight="1" s="165">
      <c r="A2364" s="139">
        <f>A2363+1</f>
        <v/>
      </c>
      <c r="B2364" s="139" t="n">
        <v>20282</v>
      </c>
      <c r="C2364" s="139" t="n">
        <v>3.75481</v>
      </c>
      <c r="D2364" s="139">
        <f>IF(OR(MOD(A2364,$L$3)=0,MOD(A2364,$L$3+24)=0,MOD(A2364,$L$3-24)=0),1,"")</f>
        <v/>
      </c>
      <c r="E2364" s="139">
        <f>IF(OR(A2364=$M$3,A2364=$M$3+12,A2364=$M$3-12),1,"")</f>
        <v/>
      </c>
      <c r="F2364" s="139" t="n">
        <v>590.35</v>
      </c>
      <c r="G2364" s="139" t="n">
        <v>4576.8</v>
      </c>
    </row>
    <row r="2365" ht="15.75" customHeight="1" s="165">
      <c r="A2365" s="139">
        <f>A2364+1</f>
        <v/>
      </c>
      <c r="B2365" s="139" t="n">
        <v>20350.9</v>
      </c>
      <c r="C2365" s="139" t="n">
        <v>4.10391</v>
      </c>
      <c r="D2365" s="139">
        <f>IF(OR(MOD(A2365,$L$3)=0,MOD(A2365,$L$3+24)=0,MOD(A2365,$L$3-24)=0),1,"")</f>
        <v/>
      </c>
      <c r="E2365" s="139">
        <f>IF(OR(A2365=$M$3,A2365=$M$3+12,A2365=$M$3-12),1,"")</f>
        <v/>
      </c>
      <c r="F2365" s="139" t="n">
        <v>0</v>
      </c>
      <c r="G2365" s="139" t="n">
        <v>4902.07</v>
      </c>
    </row>
    <row r="2366" ht="15.75" customHeight="1" s="165">
      <c r="A2366" s="139">
        <f>A2365+1</f>
        <v/>
      </c>
      <c r="B2366" s="139" t="n">
        <v>18715.2</v>
      </c>
      <c r="C2366" s="139" t="n">
        <v>4.14821</v>
      </c>
      <c r="D2366" s="139">
        <f>IF(OR(MOD(A2366,$L$3)=0,MOD(A2366,$L$3+24)=0,MOD(A2366,$L$3-24)=0),1,"")</f>
        <v/>
      </c>
      <c r="E2366" s="139">
        <f>IF(OR(A2366=$M$3,A2366=$M$3+12,A2366=$M$3-12),1,"")</f>
        <v/>
      </c>
      <c r="F2366" s="139" t="n">
        <v>2672.19</v>
      </c>
      <c r="G2366" s="139" t="n">
        <v>6606.47</v>
      </c>
    </row>
    <row r="2367" ht="15.75" customHeight="1" s="165">
      <c r="A2367" s="139">
        <f>A2366+1</f>
        <v/>
      </c>
      <c r="B2367" s="139" t="n">
        <v>20374.6</v>
      </c>
      <c r="C2367" s="139" t="n">
        <v>3.94571</v>
      </c>
      <c r="D2367" s="139">
        <f>IF(OR(MOD(A2367,$L$3)=0,MOD(A2367,$L$3+24)=0,MOD(A2367,$L$3-24)=0),1,"")</f>
        <v/>
      </c>
      <c r="E2367" s="139">
        <f>IF(OR(A2367=$M$3,A2367=$M$3+12,A2367=$M$3-12),1,"")</f>
        <v/>
      </c>
      <c r="F2367" s="139" t="n">
        <v>2183.68</v>
      </c>
      <c r="G2367" s="139" t="n">
        <v>6261.18</v>
      </c>
    </row>
    <row r="2368" ht="15.75" customHeight="1" s="165">
      <c r="A2368" s="139">
        <f>A2367+1</f>
        <v/>
      </c>
      <c r="B2368" s="139" t="n">
        <v>22709.8</v>
      </c>
      <c r="C2368" s="139" t="n">
        <v>3.44141</v>
      </c>
      <c r="D2368" s="139">
        <f>IF(OR(MOD(A2368,$L$3)=0,MOD(A2368,$L$3+24)=0,MOD(A2368,$L$3-24)=0),1,"")</f>
        <v/>
      </c>
      <c r="E2368" s="139">
        <f>IF(OR(A2368=$M$3,A2368=$M$3+12,A2368=$M$3-12),1,"")</f>
        <v/>
      </c>
      <c r="F2368" s="139" t="n">
        <v>4406.39</v>
      </c>
      <c r="G2368" s="139" t="n">
        <v>9650.360000000001</v>
      </c>
    </row>
    <row r="2369" ht="15.75" customHeight="1" s="165">
      <c r="A2369" s="139">
        <f>A2368+1</f>
        <v/>
      </c>
      <c r="B2369" s="139" t="n">
        <v>19158.3</v>
      </c>
      <c r="C2369" s="139" t="n">
        <v>2.66458</v>
      </c>
      <c r="D2369" s="139">
        <f>IF(OR(MOD(A2369,$L$3)=0,MOD(A2369,$L$3+24)=0,MOD(A2369,$L$3-24)=0),1,"")</f>
        <v/>
      </c>
      <c r="E2369" s="139">
        <f>IF(OR(A2369=$M$3,A2369=$M$3+12,A2369=$M$3-12),1,"")</f>
        <v/>
      </c>
      <c r="F2369" s="139" t="n">
        <v>4196.35</v>
      </c>
      <c r="G2369" s="139" t="n">
        <v>12368</v>
      </c>
    </row>
    <row r="2370" ht="15.75" customHeight="1" s="165">
      <c r="A2370" s="139">
        <f>A2369+1</f>
        <v/>
      </c>
      <c r="B2370" s="139" t="n">
        <v>22645.2</v>
      </c>
      <c r="C2370" s="139" t="n">
        <v>0.6422330000000001</v>
      </c>
      <c r="D2370" s="139">
        <f>IF(OR(MOD(A2370,$L$3)=0,MOD(A2370,$L$3+24)=0,MOD(A2370,$L$3-24)=0),1,"")</f>
        <v/>
      </c>
      <c r="E2370" s="139">
        <f>IF(OR(A2370=$M$3,A2370=$M$3+12,A2370=$M$3-12),1,"")</f>
        <v/>
      </c>
      <c r="F2370" s="139" t="n">
        <v>8623.959999999999</v>
      </c>
      <c r="G2370" s="139" t="n">
        <v>8326.459999999999</v>
      </c>
    </row>
    <row r="2371" ht="15.75" customHeight="1" s="165">
      <c r="A2371" s="139">
        <f>A2370+1</f>
        <v/>
      </c>
      <c r="B2371" s="139" t="n">
        <v>25079.5</v>
      </c>
      <c r="C2371" s="139" t="n">
        <v>0.09785870000000001</v>
      </c>
      <c r="D2371" s="139">
        <f>IF(OR(MOD(A2371,$L$3)=0,MOD(A2371,$L$3+24)=0,MOD(A2371,$L$3-24)=0),1,"")</f>
        <v/>
      </c>
      <c r="E2371" s="139">
        <f>IF(OR(A2371=$M$3,A2371=$M$3+12,A2371=$M$3-12),1,"")</f>
        <v/>
      </c>
      <c r="F2371" s="139" t="n">
        <v>5891.09</v>
      </c>
      <c r="G2371" s="139" t="n">
        <v>3524.85</v>
      </c>
    </row>
    <row r="2372" ht="15.75" customHeight="1" s="165">
      <c r="A2372" s="139">
        <f>A2371+1</f>
        <v/>
      </c>
      <c r="B2372" s="139" t="n">
        <v>20008.8</v>
      </c>
      <c r="C2372" s="139" t="n">
        <v>0.00976455</v>
      </c>
      <c r="D2372" s="139">
        <f>IF(OR(MOD(A2372,$L$3)=0,MOD(A2372,$L$3+24)=0,MOD(A2372,$L$3-24)=0),1,"")</f>
        <v/>
      </c>
      <c r="E2372" s="139">
        <f>IF(OR(A2372=$M$3,A2372=$M$3+12,A2372=$M$3-12),1,"")</f>
        <v/>
      </c>
      <c r="F2372" s="139" t="n">
        <v>19186.8</v>
      </c>
      <c r="G2372" s="139" t="n">
        <v>-5.13282</v>
      </c>
    </row>
    <row r="2373" ht="15.75" customHeight="1" s="165">
      <c r="A2373" s="139">
        <f>A2372+1</f>
        <v/>
      </c>
      <c r="B2373" s="139" t="n">
        <v>22067.7</v>
      </c>
      <c r="C2373" s="139" t="n">
        <v>0</v>
      </c>
      <c r="D2373" s="139">
        <f>IF(OR(MOD(A2373,$L$3)=0,MOD(A2373,$L$3+24)=0,MOD(A2373,$L$3-24)=0),1,"")</f>
        <v/>
      </c>
      <c r="E2373" s="139">
        <f>IF(OR(A2373=$M$3,A2373=$M$3+12,A2373=$M$3-12),1,"")</f>
        <v/>
      </c>
      <c r="F2373" s="139" t="n">
        <v>34879.6</v>
      </c>
      <c r="G2373" s="139" t="n">
        <v>-5.13282</v>
      </c>
    </row>
    <row r="2374" ht="15.75" customHeight="1" s="165">
      <c r="A2374" s="139">
        <f>A2373+1</f>
        <v/>
      </c>
      <c r="B2374" s="139" t="n">
        <v>18248.1</v>
      </c>
      <c r="C2374" s="139" t="n">
        <v>0</v>
      </c>
      <c r="D2374" s="139">
        <f>IF(OR(MOD(A2374,$L$3)=0,MOD(A2374,$L$3+24)=0,MOD(A2374,$L$3-24)=0),1,"")</f>
        <v/>
      </c>
      <c r="E2374" s="139">
        <f>IF(OR(A2374=$M$3,A2374=$M$3+12,A2374=$M$3-12),1,"")</f>
        <v/>
      </c>
      <c r="F2374" s="139" t="n">
        <v>29615.3</v>
      </c>
      <c r="G2374" s="139" t="n">
        <v>-5.13282</v>
      </c>
    </row>
    <row r="2375" ht="15.75" customHeight="1" s="165">
      <c r="A2375" s="139">
        <f>A2374+1</f>
        <v/>
      </c>
      <c r="B2375" s="139" t="n">
        <v>28702.5</v>
      </c>
      <c r="C2375" s="139" t="n">
        <v>0</v>
      </c>
      <c r="D2375" s="139">
        <f>IF(OR(MOD(A2375,$L$3)=0,MOD(A2375,$L$3+24)=0,MOD(A2375,$L$3-24)=0),1,"")</f>
        <v/>
      </c>
      <c r="E2375" s="139">
        <f>IF(OR(A2375=$M$3,A2375=$M$3+12,A2375=$M$3-12),1,"")</f>
        <v/>
      </c>
      <c r="F2375" s="139" t="n">
        <v>23869.7</v>
      </c>
      <c r="G2375" s="139" t="n">
        <v>-5.13282</v>
      </c>
    </row>
    <row r="2376" ht="15.75" customHeight="1" s="165">
      <c r="A2376" s="139">
        <f>A2375+1</f>
        <v/>
      </c>
      <c r="B2376" s="139" t="n">
        <v>18598.4</v>
      </c>
      <c r="C2376" s="139" t="n">
        <v>0</v>
      </c>
      <c r="D2376" s="139">
        <f>IF(OR(MOD(A2376,$L$3)=0,MOD(A2376,$L$3+24)=0,MOD(A2376,$L$3-24)=0),1,"")</f>
        <v/>
      </c>
      <c r="E2376" s="139">
        <f>IF(OR(A2376=$M$3,A2376=$M$3+12,A2376=$M$3-12),1,"")</f>
        <v/>
      </c>
      <c r="F2376" s="139" t="n">
        <v>10284.6</v>
      </c>
      <c r="G2376" s="139" t="n">
        <v>-5.13282</v>
      </c>
    </row>
    <row r="2377" ht="15.75" customHeight="1" s="165">
      <c r="A2377" s="139">
        <f>A2376+1</f>
        <v/>
      </c>
      <c r="B2377" s="139" t="n">
        <v>18384.1</v>
      </c>
      <c r="C2377" s="139" t="n">
        <v>0</v>
      </c>
      <c r="D2377" s="139">
        <f>IF(OR(MOD(A2377,$L$3)=0,MOD(A2377,$L$3+24)=0,MOD(A2377,$L$3-24)=0),1,"")</f>
        <v/>
      </c>
      <c r="E2377" s="139">
        <f>IF(OR(A2377=$M$3,A2377=$M$3+12,A2377=$M$3-12),1,"")</f>
        <v/>
      </c>
      <c r="F2377" s="139" t="n">
        <v>825.343</v>
      </c>
      <c r="G2377" s="139" t="n">
        <v>-5.13282</v>
      </c>
    </row>
    <row r="2378" ht="15.75" customHeight="1" s="165">
      <c r="A2378" s="139">
        <f>A2377+1</f>
        <v/>
      </c>
      <c r="B2378" s="139" t="n">
        <v>26976.5</v>
      </c>
      <c r="C2378" s="139" t="n">
        <v>0</v>
      </c>
      <c r="D2378" s="139">
        <f>IF(OR(MOD(A2378,$L$3)=0,MOD(A2378,$L$3+24)=0,MOD(A2378,$L$3-24)=0),1,"")</f>
        <v/>
      </c>
      <c r="E2378" s="139">
        <f>IF(OR(A2378=$M$3,A2378=$M$3+12,A2378=$M$3-12),1,"")</f>
        <v/>
      </c>
      <c r="F2378" s="139" t="n">
        <v>0</v>
      </c>
      <c r="G2378" s="139" t="n">
        <v>-5.13282</v>
      </c>
    </row>
    <row r="2379" ht="15.75" customHeight="1" s="165">
      <c r="A2379" s="139">
        <f>A2378+1</f>
        <v/>
      </c>
      <c r="B2379" s="139" t="n">
        <v>18250.5</v>
      </c>
      <c r="C2379" s="139" t="n">
        <v>0</v>
      </c>
      <c r="D2379" s="139">
        <f>IF(OR(MOD(A2379,$L$3)=0,MOD(A2379,$L$3+24)=0,MOD(A2379,$L$3-24)=0),1,"")</f>
        <v/>
      </c>
      <c r="E2379" s="139">
        <f>IF(OR(A2379=$M$3,A2379=$M$3+12,A2379=$M$3-12),1,"")</f>
        <v/>
      </c>
      <c r="F2379" s="139" t="n">
        <v>0</v>
      </c>
      <c r="G2379" s="139" t="n">
        <v>-5.13282</v>
      </c>
    </row>
    <row r="2380" ht="15.75" customHeight="1" s="165">
      <c r="A2380" s="139">
        <f>A2379+1</f>
        <v/>
      </c>
      <c r="B2380" s="139" t="n">
        <v>19601.6</v>
      </c>
      <c r="C2380" s="139" t="n">
        <v>0</v>
      </c>
      <c r="D2380" s="139">
        <f>IF(OR(MOD(A2380,$L$3)=0,MOD(A2380,$L$3+24)=0,MOD(A2380,$L$3-24)=0),1,"")</f>
        <v/>
      </c>
      <c r="E2380" s="139">
        <f>IF(OR(A2380=$M$3,A2380=$M$3+12,A2380=$M$3-12),1,"")</f>
        <v/>
      </c>
      <c r="F2380" s="139" t="n">
        <v>0</v>
      </c>
      <c r="G2380" s="139" t="n">
        <v>-5.13282</v>
      </c>
    </row>
    <row r="2381" ht="15.75" customHeight="1" s="165">
      <c r="A2381" s="139">
        <f>A2380+1</f>
        <v/>
      </c>
      <c r="B2381" s="139" t="n">
        <v>15847.5</v>
      </c>
      <c r="C2381" s="139" t="n">
        <v>0</v>
      </c>
      <c r="D2381" s="139">
        <f>IF(OR(MOD(A2381,$L$3)=0,MOD(A2381,$L$3+24)=0,MOD(A2381,$L$3-24)=0),1,"")</f>
        <v/>
      </c>
      <c r="E2381" s="139">
        <f>IF(OR(A2381=$M$3,A2381=$M$3+12,A2381=$M$3-12),1,"")</f>
        <v/>
      </c>
      <c r="F2381" s="139" t="n">
        <v>0</v>
      </c>
      <c r="G2381" s="139" t="n">
        <v>-5.13282</v>
      </c>
    </row>
    <row r="2382" ht="15.75" customHeight="1" s="165">
      <c r="A2382" s="139">
        <f>A2381+1</f>
        <v/>
      </c>
      <c r="B2382" s="139" t="n">
        <v>17061.1</v>
      </c>
      <c r="C2382" s="139" t="n">
        <v>0</v>
      </c>
      <c r="D2382" s="139">
        <f>IF(OR(MOD(A2382,$L$3)=0,MOD(A2382,$L$3+24)=0,MOD(A2382,$L$3-24)=0),1,"")</f>
        <v/>
      </c>
      <c r="E2382" s="139">
        <f>IF(OR(A2382=$M$3,A2382=$M$3+12,A2382=$M$3-12),1,"")</f>
        <v/>
      </c>
      <c r="F2382" s="139" t="n">
        <v>0</v>
      </c>
      <c r="G2382" s="139" t="n">
        <v>-5.13282</v>
      </c>
    </row>
    <row r="2383" ht="15.75" customHeight="1" s="165">
      <c r="A2383" s="139">
        <f>A2382+1</f>
        <v/>
      </c>
      <c r="B2383" s="139" t="n">
        <v>11657.5</v>
      </c>
      <c r="C2383" s="139" t="n">
        <v>0</v>
      </c>
      <c r="D2383" s="139">
        <f>IF(OR(MOD(A2383,$L$3)=0,MOD(A2383,$L$3+24)=0,MOD(A2383,$L$3-24)=0),1,"")</f>
        <v/>
      </c>
      <c r="E2383" s="139">
        <f>IF(OR(A2383=$M$3,A2383=$M$3+12,A2383=$M$3-12),1,"")</f>
        <v/>
      </c>
      <c r="F2383" s="139" t="n">
        <v>0</v>
      </c>
      <c r="G2383" s="139" t="n">
        <v>-5.13282</v>
      </c>
    </row>
    <row r="2384" ht="15.75" customHeight="1" s="165">
      <c r="A2384" s="139">
        <f>A2383+1</f>
        <v/>
      </c>
      <c r="B2384" s="139" t="n">
        <v>11996.8</v>
      </c>
      <c r="C2384" s="139" t="n">
        <v>0.0433995</v>
      </c>
      <c r="D2384" s="139">
        <f>IF(OR(MOD(A2384,$L$3)=0,MOD(A2384,$L$3+24)=0,MOD(A2384,$L$3-24)=0),1,"")</f>
        <v/>
      </c>
      <c r="E2384" s="139">
        <f>IF(OR(A2384=$M$3,A2384=$M$3+12,A2384=$M$3-12),1,"")</f>
        <v/>
      </c>
      <c r="F2384" s="139" t="n">
        <v>0</v>
      </c>
      <c r="G2384" s="139" t="n">
        <v>277.208</v>
      </c>
    </row>
    <row r="2385" ht="15.75" customHeight="1" s="165">
      <c r="A2385" s="139">
        <f>A2384+1</f>
        <v/>
      </c>
      <c r="B2385" s="139" t="n">
        <v>5312.64</v>
      </c>
      <c r="C2385" s="139" t="n">
        <v>0.143752</v>
      </c>
      <c r="D2385" s="139">
        <f>IF(OR(MOD(A2385,$L$3)=0,MOD(A2385,$L$3+24)=0,MOD(A2385,$L$3-24)=0),1,"")</f>
        <v/>
      </c>
      <c r="E2385" s="139">
        <f>IF(OR(A2385=$M$3,A2385=$M$3+12,A2385=$M$3-12),1,"")</f>
        <v/>
      </c>
      <c r="F2385" s="139" t="n">
        <v>0</v>
      </c>
      <c r="G2385" s="139" t="n">
        <v>3739.17</v>
      </c>
    </row>
    <row r="2386" ht="15.75" customHeight="1" s="165">
      <c r="A2386" s="139">
        <f>A2385+1</f>
        <v/>
      </c>
      <c r="B2386" s="139" t="n">
        <v>4624.99</v>
      </c>
      <c r="C2386" s="139" t="n">
        <v>0.520501</v>
      </c>
      <c r="D2386" s="139">
        <f>IF(OR(MOD(A2386,$L$3)=0,MOD(A2386,$L$3+24)=0,MOD(A2386,$L$3-24)=0),1,"")</f>
        <v/>
      </c>
      <c r="E2386" s="139">
        <f>IF(OR(A2386=$M$3,A2386=$M$3+12,A2386=$M$3-12),1,"")</f>
        <v/>
      </c>
      <c r="F2386" s="139" t="n">
        <v>0</v>
      </c>
      <c r="G2386" s="139" t="n">
        <v>8630.4</v>
      </c>
    </row>
    <row r="2387" ht="15.75" customHeight="1" s="165">
      <c r="A2387" s="139">
        <f>A2386+1</f>
        <v/>
      </c>
      <c r="B2387" s="139" t="n">
        <v>8648.57</v>
      </c>
      <c r="C2387" s="139" t="n">
        <v>0.488858</v>
      </c>
      <c r="D2387" s="139">
        <f>IF(OR(MOD(A2387,$L$3)=0,MOD(A2387,$L$3+24)=0,MOD(A2387,$L$3-24)=0),1,"")</f>
        <v/>
      </c>
      <c r="E2387" s="139">
        <f>IF(OR(A2387=$M$3,A2387=$M$3+12,A2387=$M$3-12),1,"")</f>
        <v/>
      </c>
      <c r="F2387" s="139" t="n">
        <v>0</v>
      </c>
      <c r="G2387" s="139" t="n">
        <v>12550.2</v>
      </c>
    </row>
    <row r="2388" ht="15.75" customHeight="1" s="165">
      <c r="A2388" s="139">
        <f>A2387+1</f>
        <v/>
      </c>
      <c r="B2388" s="139" t="n">
        <v>13011.6</v>
      </c>
      <c r="C2388" s="139" t="n">
        <v>0.90704</v>
      </c>
      <c r="D2388" s="139">
        <f>IF(OR(MOD(A2388,$L$3)=0,MOD(A2388,$L$3+24)=0,MOD(A2388,$L$3-24)=0),1,"")</f>
        <v/>
      </c>
      <c r="E2388" s="139">
        <f>IF(OR(A2388=$M$3,A2388=$M$3+12,A2388=$M$3-12),1,"")</f>
        <v/>
      </c>
      <c r="F2388" s="139" t="n">
        <v>0</v>
      </c>
      <c r="G2388" s="139" t="n">
        <v>15120.8</v>
      </c>
    </row>
    <row r="2389" ht="15.75" customHeight="1" s="165">
      <c r="A2389" s="139">
        <f>A2388+1</f>
        <v/>
      </c>
      <c r="B2389" s="139" t="n">
        <v>13647.4</v>
      </c>
      <c r="C2389" s="139" t="n">
        <v>0.7932129999999999</v>
      </c>
      <c r="D2389" s="139">
        <f>IF(OR(MOD(A2389,$L$3)=0,MOD(A2389,$L$3+24)=0,MOD(A2389,$L$3-24)=0),1,"")</f>
        <v/>
      </c>
      <c r="E2389" s="139">
        <f>IF(OR(A2389=$M$3,A2389=$M$3+12,A2389=$M$3-12),1,"")</f>
        <v/>
      </c>
      <c r="F2389" s="139" t="n">
        <v>728.694</v>
      </c>
      <c r="G2389" s="139" t="n">
        <v>16388.5</v>
      </c>
    </row>
    <row r="2390" ht="15.75" customHeight="1" s="165">
      <c r="A2390" s="139">
        <f>A2389+1</f>
        <v/>
      </c>
      <c r="B2390" s="139" t="n">
        <v>13783.4</v>
      </c>
      <c r="C2390" s="139" t="n">
        <v>1.03425</v>
      </c>
      <c r="D2390" s="139">
        <f>IF(OR(MOD(A2390,$L$3)=0,MOD(A2390,$L$3+24)=0,MOD(A2390,$L$3-24)=0),1,"")</f>
        <v/>
      </c>
      <c r="E2390" s="139">
        <f>IF(OR(A2390=$M$3,A2390=$M$3+12,A2390=$M$3-12),1,"")</f>
        <v/>
      </c>
      <c r="F2390" s="139" t="n">
        <v>2058.01</v>
      </c>
      <c r="G2390" s="139" t="n">
        <v>16770.6</v>
      </c>
    </row>
    <row r="2391" ht="15.75" customHeight="1" s="165">
      <c r="A2391" s="139">
        <f>A2390+1</f>
        <v/>
      </c>
      <c r="B2391" s="139" t="n">
        <v>14411.9</v>
      </c>
      <c r="C2391" s="139" t="n">
        <v>0.7597120000000001</v>
      </c>
      <c r="D2391" s="139">
        <f>IF(OR(MOD(A2391,$L$3)=0,MOD(A2391,$L$3+24)=0,MOD(A2391,$L$3-24)=0),1,"")</f>
        <v/>
      </c>
      <c r="E2391" s="139">
        <f>IF(OR(A2391=$M$3,A2391=$M$3+12,A2391=$M$3-12),1,"")</f>
        <v/>
      </c>
      <c r="F2391" s="139" t="n">
        <v>7136.2</v>
      </c>
      <c r="G2391" s="139" t="n">
        <v>16693.2</v>
      </c>
    </row>
    <row r="2392" ht="15.75" customHeight="1" s="165">
      <c r="A2392" s="139">
        <f>A2391+1</f>
        <v/>
      </c>
      <c r="B2392" s="139" t="n">
        <v>20951.4</v>
      </c>
      <c r="C2392" s="139" t="n">
        <v>0.958332</v>
      </c>
      <c r="D2392" s="139">
        <f>IF(OR(MOD(A2392,$L$3)=0,MOD(A2392,$L$3+24)=0,MOD(A2392,$L$3-24)=0),1,"")</f>
        <v/>
      </c>
      <c r="E2392" s="139">
        <f>IF(OR(A2392=$M$3,A2392=$M$3+12,A2392=$M$3-12),1,"")</f>
        <v/>
      </c>
      <c r="F2392" s="139" t="n">
        <v>4701.99</v>
      </c>
      <c r="G2392" s="139" t="n">
        <v>14924.2</v>
      </c>
    </row>
    <row r="2393" ht="15.75" customHeight="1" s="165">
      <c r="A2393" s="139">
        <f>A2392+1</f>
        <v/>
      </c>
      <c r="B2393" s="139" t="n">
        <v>24093.3</v>
      </c>
      <c r="C2393" s="139" t="n">
        <v>0.621142</v>
      </c>
      <c r="D2393" s="139">
        <f>IF(OR(MOD(A2393,$L$3)=0,MOD(A2393,$L$3+24)=0,MOD(A2393,$L$3-24)=0),1,"")</f>
        <v/>
      </c>
      <c r="E2393" s="139">
        <f>IF(OR(A2393=$M$3,A2393=$M$3+12,A2393=$M$3-12),1,"")</f>
        <v/>
      </c>
      <c r="F2393" s="139" t="n">
        <v>5065.75</v>
      </c>
      <c r="G2393" s="139" t="n">
        <v>12055.2</v>
      </c>
    </row>
    <row r="2394" ht="15.75" customHeight="1" s="165">
      <c r="A2394" s="139">
        <f>A2393+1</f>
        <v/>
      </c>
      <c r="B2394" s="139" t="n">
        <v>27593.9</v>
      </c>
      <c r="C2394" s="139" t="n">
        <v>0.508107</v>
      </c>
      <c r="D2394" s="139">
        <f>IF(OR(MOD(A2394,$L$3)=0,MOD(A2394,$L$3+24)=0,MOD(A2394,$L$3-24)=0),1,"")</f>
        <v/>
      </c>
      <c r="E2394" s="139">
        <f>IF(OR(A2394=$M$3,A2394=$M$3+12,A2394=$M$3-12),1,"")</f>
        <v/>
      </c>
      <c r="F2394" s="139" t="n">
        <v>8972.73</v>
      </c>
      <c r="G2394" s="139" t="n">
        <v>8065.97</v>
      </c>
    </row>
    <row r="2395" ht="15.75" customHeight="1" s="165">
      <c r="A2395" s="139">
        <f>A2394+1</f>
        <v/>
      </c>
      <c r="B2395" s="139" t="n">
        <v>32294.4</v>
      </c>
      <c r="C2395" s="139" t="n">
        <v>0.148589</v>
      </c>
      <c r="D2395" s="139">
        <f>IF(OR(MOD(A2395,$L$3)=0,MOD(A2395,$L$3+24)=0,MOD(A2395,$L$3-24)=0),1,"")</f>
        <v/>
      </c>
      <c r="E2395" s="139">
        <f>IF(OR(A2395=$M$3,A2395=$M$3+12,A2395=$M$3-12),1,"")</f>
        <v/>
      </c>
      <c r="F2395" s="139" t="n">
        <v>15547.8</v>
      </c>
      <c r="G2395" s="139" t="n">
        <v>3402.46</v>
      </c>
    </row>
    <row r="2396" ht="15.75" customHeight="1" s="165">
      <c r="A2396" s="139">
        <f>A2395+1</f>
        <v/>
      </c>
      <c r="B2396" s="139" t="n">
        <v>29112.2</v>
      </c>
      <c r="C2396" s="139" t="n">
        <v>0.0101026</v>
      </c>
      <c r="D2396" s="139">
        <f>IF(OR(MOD(A2396,$L$3)=0,MOD(A2396,$L$3+24)=0,MOD(A2396,$L$3-24)=0),1,"")</f>
        <v/>
      </c>
      <c r="E2396" s="139">
        <f>IF(OR(A2396=$M$3,A2396=$M$3+12,A2396=$M$3-12),1,"")</f>
        <v/>
      </c>
      <c r="F2396" s="139" t="n">
        <v>14706.4</v>
      </c>
      <c r="G2396" s="139" t="n">
        <v>251.005</v>
      </c>
    </row>
    <row r="2397" ht="15.75" customHeight="1" s="165">
      <c r="A2397" s="139">
        <f>A2396+1</f>
        <v/>
      </c>
      <c r="B2397" s="139" t="n">
        <v>33339.2</v>
      </c>
      <c r="C2397" s="139" t="n">
        <v>0</v>
      </c>
      <c r="D2397" s="139">
        <f>IF(OR(MOD(A2397,$L$3)=0,MOD(A2397,$L$3+24)=0,MOD(A2397,$L$3-24)=0),1,"")</f>
        <v/>
      </c>
      <c r="E2397" s="139">
        <f>IF(OR(A2397=$M$3,A2397=$M$3+12,A2397=$M$3-12),1,"")</f>
        <v/>
      </c>
      <c r="F2397" s="139" t="n">
        <v>9626.129999999999</v>
      </c>
      <c r="G2397" s="139" t="n">
        <v>-5.13282</v>
      </c>
    </row>
    <row r="2398" ht="15.75" customHeight="1" s="165">
      <c r="A2398" s="139">
        <f>A2397+1</f>
        <v/>
      </c>
      <c r="B2398" s="139" t="n">
        <v>29260.8</v>
      </c>
      <c r="C2398" s="139" t="n">
        <v>0</v>
      </c>
      <c r="D2398" s="139">
        <f>IF(OR(MOD(A2398,$L$3)=0,MOD(A2398,$L$3+24)=0,MOD(A2398,$L$3-24)=0),1,"")</f>
        <v/>
      </c>
      <c r="E2398" s="139">
        <f>IF(OR(A2398=$M$3,A2398=$M$3+12,A2398=$M$3-12),1,"")</f>
        <v/>
      </c>
      <c r="F2398" s="139" t="n">
        <v>12206.9</v>
      </c>
      <c r="G2398" s="139" t="n">
        <v>-5.13282</v>
      </c>
    </row>
    <row r="2399" ht="15.75" customHeight="1" s="165">
      <c r="A2399" s="139">
        <f>A2398+1</f>
        <v/>
      </c>
      <c r="B2399" s="139" t="n">
        <v>35395</v>
      </c>
      <c r="C2399" s="139" t="n">
        <v>0</v>
      </c>
      <c r="D2399" s="139">
        <f>IF(OR(MOD(A2399,$L$3)=0,MOD(A2399,$L$3+24)=0,MOD(A2399,$L$3-24)=0),1,"")</f>
        <v/>
      </c>
      <c r="E2399" s="139">
        <f>IF(OR(A2399=$M$3,A2399=$M$3+12,A2399=$M$3-12),1,"")</f>
        <v/>
      </c>
      <c r="F2399" s="139" t="n">
        <v>21965.9</v>
      </c>
      <c r="G2399" s="139" t="n">
        <v>-5.13282</v>
      </c>
    </row>
    <row r="2400" ht="15.75" customHeight="1" s="165">
      <c r="A2400" s="139">
        <f>A2399+1</f>
        <v/>
      </c>
      <c r="B2400" s="139" t="n">
        <v>28886.4</v>
      </c>
      <c r="C2400" s="139" t="n">
        <v>0</v>
      </c>
      <c r="D2400" s="139">
        <f>IF(OR(MOD(A2400,$L$3)=0,MOD(A2400,$L$3+24)=0,MOD(A2400,$L$3-24)=0),1,"")</f>
        <v/>
      </c>
      <c r="E2400" s="139">
        <f>IF(OR(A2400=$M$3,A2400=$M$3+12,A2400=$M$3-12),1,"")</f>
        <v/>
      </c>
      <c r="F2400" s="139" t="n">
        <v>27148.2</v>
      </c>
      <c r="G2400" s="139" t="n">
        <v>-5.13282</v>
      </c>
    </row>
    <row r="2401" ht="15.75" customHeight="1" s="165">
      <c r="A2401" s="139">
        <f>A2400+1</f>
        <v/>
      </c>
      <c r="B2401" s="139" t="n">
        <v>36927</v>
      </c>
      <c r="C2401" s="139" t="n">
        <v>0</v>
      </c>
      <c r="D2401" s="139">
        <f>IF(OR(MOD(A2401,$L$3)=0,MOD(A2401,$L$3+24)=0,MOD(A2401,$L$3-24)=0),1,"")</f>
        <v/>
      </c>
      <c r="E2401" s="139">
        <f>IF(OR(A2401=$M$3,A2401=$M$3+12,A2401=$M$3-12),1,"")</f>
        <v/>
      </c>
      <c r="F2401" s="139" t="n">
        <v>19474.1</v>
      </c>
      <c r="G2401" s="139" t="n">
        <v>-5.13282</v>
      </c>
    </row>
    <row r="2402" ht="15.75" customHeight="1" s="165">
      <c r="A2402" s="139">
        <f>A2401+1</f>
        <v/>
      </c>
      <c r="B2402" s="139" t="n">
        <v>36168.4</v>
      </c>
      <c r="C2402" s="139" t="n">
        <v>0</v>
      </c>
      <c r="D2402" s="139">
        <f>IF(OR(MOD(A2402,$L$3)=0,MOD(A2402,$L$3+24)=0,MOD(A2402,$L$3-24)=0),1,"")</f>
        <v/>
      </c>
      <c r="E2402" s="139">
        <f>IF(OR(A2402=$M$3,A2402=$M$3+12,A2402=$M$3-12),1,"")</f>
        <v/>
      </c>
      <c r="F2402" s="139" t="n">
        <v>4399.95</v>
      </c>
      <c r="G2402" s="139" t="n">
        <v>-5.13282</v>
      </c>
    </row>
    <row r="2403" ht="15.75" customHeight="1" s="165">
      <c r="A2403" s="139">
        <f>A2402+1</f>
        <v/>
      </c>
      <c r="B2403" s="139" t="n">
        <v>31792.4</v>
      </c>
      <c r="C2403" s="139" t="n">
        <v>0</v>
      </c>
      <c r="D2403" s="139">
        <f>IF(OR(MOD(A2403,$L$3)=0,MOD(A2403,$L$3+24)=0,MOD(A2403,$L$3-24)=0),1,"")</f>
        <v/>
      </c>
      <c r="E2403" s="139">
        <f>IF(OR(A2403=$M$3,A2403=$M$3+12,A2403=$M$3-12),1,"")</f>
        <v/>
      </c>
      <c r="F2403" s="139" t="n">
        <v>648.048</v>
      </c>
      <c r="G2403" s="139" t="n">
        <v>-5.13282</v>
      </c>
    </row>
    <row r="2404" ht="15.75" customHeight="1" s="165">
      <c r="A2404" s="139">
        <f>A2403+1</f>
        <v/>
      </c>
      <c r="B2404" s="139" t="n">
        <v>23913.8</v>
      </c>
      <c r="C2404" s="139" t="n">
        <v>0</v>
      </c>
      <c r="D2404" s="139">
        <f>IF(OR(MOD(A2404,$L$3)=0,MOD(A2404,$L$3+24)=0,MOD(A2404,$L$3-24)=0),1,"")</f>
        <v/>
      </c>
      <c r="E2404" s="139">
        <f>IF(OR(A2404=$M$3,A2404=$M$3+12,A2404=$M$3-12),1,"")</f>
        <v/>
      </c>
      <c r="F2404" s="139" t="n">
        <v>0</v>
      </c>
      <c r="G2404" s="139" t="n">
        <v>-5.13282</v>
      </c>
    </row>
    <row r="2405" ht="15.75" customHeight="1" s="165">
      <c r="A2405" s="139">
        <f>A2404+1</f>
        <v/>
      </c>
      <c r="B2405" s="139" t="n">
        <v>23369.3</v>
      </c>
      <c r="C2405" s="139" t="n">
        <v>0</v>
      </c>
      <c r="D2405" s="139">
        <f>IF(OR(MOD(A2405,$L$3)=0,MOD(A2405,$L$3+24)=0,MOD(A2405,$L$3-24)=0),1,"")</f>
        <v/>
      </c>
      <c r="E2405" s="139">
        <f>IF(OR(A2405=$M$3,A2405=$M$3+12,A2405=$M$3-12),1,"")</f>
        <v/>
      </c>
      <c r="F2405" s="139" t="n">
        <v>0</v>
      </c>
      <c r="G2405" s="139" t="n">
        <v>-5.13282</v>
      </c>
    </row>
    <row r="2406" ht="15.75" customHeight="1" s="165">
      <c r="A2406" s="139">
        <f>A2405+1</f>
        <v/>
      </c>
      <c r="B2406" s="139" t="n">
        <v>26063.5</v>
      </c>
      <c r="C2406" s="139" t="n">
        <v>0</v>
      </c>
      <c r="D2406" s="139">
        <f>IF(OR(MOD(A2406,$L$3)=0,MOD(A2406,$L$3+24)=0,MOD(A2406,$L$3-24)=0),1,"")</f>
        <v/>
      </c>
      <c r="E2406" s="139">
        <f>IF(OR(A2406=$M$3,A2406=$M$3+12,A2406=$M$3-12),1,"")</f>
        <v/>
      </c>
      <c r="F2406" s="139" t="n">
        <v>0</v>
      </c>
      <c r="G2406" s="139" t="n">
        <v>-5.13282</v>
      </c>
    </row>
    <row r="2407" ht="15.75" customHeight="1" s="165">
      <c r="A2407" s="139">
        <f>A2406+1</f>
        <v/>
      </c>
      <c r="B2407" s="139" t="n">
        <v>21617</v>
      </c>
      <c r="C2407" s="139" t="n">
        <v>0</v>
      </c>
      <c r="D2407" s="139">
        <f>IF(OR(MOD(A2407,$L$3)=0,MOD(A2407,$L$3+24)=0,MOD(A2407,$L$3-24)=0),1,"")</f>
        <v/>
      </c>
      <c r="E2407" s="139">
        <f>IF(OR(A2407=$M$3,A2407=$M$3+12,A2407=$M$3-12),1,"")</f>
        <v/>
      </c>
      <c r="F2407" s="139" t="n">
        <v>744.829</v>
      </c>
      <c r="G2407" s="139" t="n">
        <v>-5.13282</v>
      </c>
    </row>
    <row r="2408" ht="15.75" customHeight="1" s="165">
      <c r="A2408" s="139">
        <f>A2407+1</f>
        <v/>
      </c>
      <c r="B2408" s="139" t="n">
        <v>25485.2</v>
      </c>
      <c r="C2408" s="139" t="n">
        <v>0.0746013</v>
      </c>
      <c r="D2408" s="139">
        <f>IF(OR(MOD(A2408,$L$3)=0,MOD(A2408,$L$3+24)=0,MOD(A2408,$L$3-24)=0),1,"")</f>
        <v/>
      </c>
      <c r="E2408" s="139">
        <f>IF(OR(A2408=$M$3,A2408=$M$3+12,A2408=$M$3-12),1,"")</f>
        <v/>
      </c>
      <c r="F2408" s="139" t="n">
        <v>0</v>
      </c>
      <c r="G2408" s="139" t="n">
        <v>299.809</v>
      </c>
    </row>
    <row r="2409" ht="15.75" customHeight="1" s="165">
      <c r="A2409" s="139">
        <f>A2408+1</f>
        <v/>
      </c>
      <c r="B2409" s="139" t="n">
        <v>36830</v>
      </c>
      <c r="C2409" s="139" t="n">
        <v>0.185377</v>
      </c>
      <c r="D2409" s="139">
        <f>IF(OR(MOD(A2409,$L$3)=0,MOD(A2409,$L$3+24)=0,MOD(A2409,$L$3-24)=0),1,"")</f>
        <v/>
      </c>
      <c r="E2409" s="139">
        <f>IF(OR(A2409=$M$3,A2409=$M$3+12,A2409=$M$3-12),1,"")</f>
        <v/>
      </c>
      <c r="F2409" s="139" t="n">
        <v>0</v>
      </c>
      <c r="G2409" s="139" t="n">
        <v>3783.76</v>
      </c>
    </row>
    <row r="2410" ht="15.75" customHeight="1" s="165">
      <c r="A2410" s="139">
        <f>A2409+1</f>
        <v/>
      </c>
      <c r="B2410" s="139" t="n">
        <v>39342.1</v>
      </c>
      <c r="C2410" s="139" t="n">
        <v>0.397519</v>
      </c>
      <c r="D2410" s="139">
        <f>IF(OR(MOD(A2410,$L$3)=0,MOD(A2410,$L$3+24)=0,MOD(A2410,$L$3-24)=0),1,"")</f>
        <v/>
      </c>
      <c r="E2410" s="139">
        <f>IF(OR(A2410=$M$3,A2410=$M$3+12,A2410=$M$3-12),1,"")</f>
        <v/>
      </c>
      <c r="F2410" s="139" t="n">
        <v>0</v>
      </c>
      <c r="G2410" s="139" t="n">
        <v>8628.76</v>
      </c>
    </row>
    <row r="2411" ht="15.75" customHeight="1" s="165">
      <c r="A2411" s="139">
        <f>A2410+1</f>
        <v/>
      </c>
      <c r="B2411" s="139" t="n">
        <v>39272.9</v>
      </c>
      <c r="C2411" s="139" t="n">
        <v>0.708212</v>
      </c>
      <c r="D2411" s="139">
        <f>IF(OR(MOD(A2411,$L$3)=0,MOD(A2411,$L$3+24)=0,MOD(A2411,$L$3-24)=0),1,"")</f>
        <v/>
      </c>
      <c r="E2411" s="139">
        <f>IF(OR(A2411=$M$3,A2411=$M$3+12,A2411=$M$3-12),1,"")</f>
        <v/>
      </c>
      <c r="F2411" s="139" t="n">
        <v>0</v>
      </c>
      <c r="G2411" s="139" t="n">
        <v>12513.4</v>
      </c>
    </row>
    <row r="2412" ht="15.75" customHeight="1" s="165">
      <c r="A2412" s="139">
        <f>A2411+1</f>
        <v/>
      </c>
      <c r="B2412" s="139" t="n">
        <v>39091.5</v>
      </c>
      <c r="C2412" s="139" t="n">
        <v>1.07982</v>
      </c>
      <c r="D2412" s="139">
        <f>IF(OR(MOD(A2412,$L$3)=0,MOD(A2412,$L$3+24)=0,MOD(A2412,$L$3-24)=0),1,"")</f>
        <v/>
      </c>
      <c r="E2412" s="139">
        <f>IF(OR(A2412=$M$3,A2412=$M$3+12,A2412=$M$3-12),1,"")</f>
        <v/>
      </c>
      <c r="F2412" s="139" t="n">
        <v>444.764</v>
      </c>
      <c r="G2412" s="139" t="n">
        <v>15048.9</v>
      </c>
    </row>
    <row r="2413" ht="15.75" customHeight="1" s="165">
      <c r="A2413" s="139">
        <f>A2412+1</f>
        <v/>
      </c>
      <c r="B2413" s="139" t="n">
        <v>39604.6</v>
      </c>
      <c r="C2413" s="139" t="n">
        <v>1.23694</v>
      </c>
      <c r="D2413" s="139">
        <f>IF(OR(MOD(A2413,$L$3)=0,MOD(A2413,$L$3+24)=0,MOD(A2413,$L$3-24)=0),1,"")</f>
        <v/>
      </c>
      <c r="E2413" s="139">
        <f>IF(OR(A2413=$M$3,A2413=$M$3+12,A2413=$M$3-12),1,"")</f>
        <v/>
      </c>
      <c r="F2413" s="139" t="n">
        <v>3882.42</v>
      </c>
      <c r="G2413" s="139" t="n">
        <v>16291.7</v>
      </c>
    </row>
    <row r="2414" ht="15.75" customHeight="1" s="165">
      <c r="A2414" s="139">
        <f>A2413+1</f>
        <v/>
      </c>
      <c r="B2414" s="139" t="n">
        <v>39512.9</v>
      </c>
      <c r="C2414" s="139" t="n">
        <v>1.51997</v>
      </c>
      <c r="D2414" s="139">
        <f>IF(OR(MOD(A2414,$L$3)=0,MOD(A2414,$L$3+24)=0,MOD(A2414,$L$3-24)=0),1,"")</f>
        <v/>
      </c>
      <c r="E2414" s="139">
        <f>IF(OR(A2414=$M$3,A2414=$M$3+12,A2414=$M$3-12),1,"")</f>
        <v/>
      </c>
      <c r="F2414" s="139" t="n">
        <v>6897.05</v>
      </c>
      <c r="G2414" s="139" t="n">
        <v>15250.5</v>
      </c>
    </row>
    <row r="2415" ht="15.75" customHeight="1" s="165">
      <c r="A2415" s="139">
        <f>A2414+1</f>
        <v/>
      </c>
      <c r="B2415" s="139" t="n">
        <v>39466.2</v>
      </c>
      <c r="C2415" s="139" t="n">
        <v>2.5592</v>
      </c>
      <c r="D2415" s="139">
        <f>IF(OR(MOD(A2415,$L$3)=0,MOD(A2415,$L$3+24)=0,MOD(A2415,$L$3-24)=0),1,"")</f>
        <v/>
      </c>
      <c r="E2415" s="139">
        <f>IF(OR(A2415=$M$3,A2415=$M$3+12,A2415=$M$3-12),1,"")</f>
        <v/>
      </c>
      <c r="F2415" s="139" t="n">
        <v>7767.85</v>
      </c>
      <c r="G2415" s="139" t="n">
        <v>16144.4</v>
      </c>
    </row>
    <row r="2416" ht="15.75" customHeight="1" s="165">
      <c r="A2416" s="139">
        <f>A2415+1</f>
        <v/>
      </c>
      <c r="B2416" s="139" t="n">
        <v>38915.9</v>
      </c>
      <c r="C2416" s="139" t="n">
        <v>1.85154</v>
      </c>
      <c r="D2416" s="139">
        <f>IF(OR(MOD(A2416,$L$3)=0,MOD(A2416,$L$3+24)=0,MOD(A2416,$L$3-24)=0),1,"")</f>
        <v/>
      </c>
      <c r="E2416" s="139">
        <f>IF(OR(A2416=$M$3,A2416=$M$3+12,A2416=$M$3-12),1,"")</f>
        <v/>
      </c>
      <c r="F2416" s="139" t="n">
        <v>24429.8</v>
      </c>
      <c r="G2416" s="139" t="n">
        <v>14714.9</v>
      </c>
    </row>
    <row r="2417" ht="15.75" customHeight="1" s="165">
      <c r="A2417" s="139">
        <f>A2416+1</f>
        <v/>
      </c>
      <c r="B2417" s="139" t="n">
        <v>37676.9</v>
      </c>
      <c r="C2417" s="139" t="n">
        <v>1.47998</v>
      </c>
      <c r="D2417" s="139">
        <f>IF(OR(MOD(A2417,$L$3)=0,MOD(A2417,$L$3+24)=0,MOD(A2417,$L$3-24)=0),1,"")</f>
        <v/>
      </c>
      <c r="E2417" s="139">
        <f>IF(OR(A2417=$M$3,A2417=$M$3+12,A2417=$M$3-12),1,"")</f>
        <v/>
      </c>
      <c r="F2417" s="139" t="n">
        <v>35871.7</v>
      </c>
      <c r="G2417" s="139" t="n">
        <v>12119.1</v>
      </c>
    </row>
    <row r="2418" ht="15.75" customHeight="1" s="165">
      <c r="A2418" s="139">
        <f>A2417+1</f>
        <v/>
      </c>
      <c r="B2418" s="139" t="n">
        <v>36413.1</v>
      </c>
      <c r="C2418" s="139" t="n">
        <v>0.811956</v>
      </c>
      <c r="D2418" s="139">
        <f>IF(OR(MOD(A2418,$L$3)=0,MOD(A2418,$L$3+24)=0,MOD(A2418,$L$3-24)=0),1,"")</f>
        <v/>
      </c>
      <c r="E2418" s="139">
        <f>IF(OR(A2418=$M$3,A2418=$M$3+12,A2418=$M$3-12),1,"")</f>
        <v/>
      </c>
      <c r="F2418" s="139" t="n">
        <v>36291.4</v>
      </c>
      <c r="G2418" s="139" t="n">
        <v>8188.35</v>
      </c>
    </row>
    <row r="2419" ht="15.75" customHeight="1" s="165">
      <c r="A2419" s="139">
        <f>A2418+1</f>
        <v/>
      </c>
      <c r="B2419" s="139" t="n">
        <v>30287.1</v>
      </c>
      <c r="C2419" s="139" t="n">
        <v>0.315758</v>
      </c>
      <c r="D2419" s="139">
        <f>IF(OR(MOD(A2419,$L$3)=0,MOD(A2419,$L$3+24)=0,MOD(A2419,$L$3-24)=0),1,"")</f>
        <v/>
      </c>
      <c r="E2419" s="139">
        <f>IF(OR(A2419=$M$3,A2419=$M$3+12,A2419=$M$3-12),1,"")</f>
        <v/>
      </c>
      <c r="F2419" s="139" t="n">
        <v>36707.6</v>
      </c>
      <c r="G2419" s="139" t="n">
        <v>3452.48</v>
      </c>
    </row>
    <row r="2420" ht="15.75" customHeight="1" s="165">
      <c r="A2420" s="139">
        <f>A2419+1</f>
        <v/>
      </c>
      <c r="B2420" s="139" t="n">
        <v>26844.8</v>
      </c>
      <c r="C2420" s="139" t="n">
        <v>0.0427067</v>
      </c>
      <c r="D2420" s="139">
        <f>IF(OR(MOD(A2420,$L$3)=0,MOD(A2420,$L$3+24)=0,MOD(A2420,$L$3-24)=0),1,"")</f>
        <v/>
      </c>
      <c r="E2420" s="139">
        <f>IF(OR(A2420=$M$3,A2420=$M$3+12,A2420=$M$3-12),1,"")</f>
        <v/>
      </c>
      <c r="F2420" s="139" t="n">
        <v>31350.5</v>
      </c>
      <c r="G2420" s="139" t="n">
        <v>244.332</v>
      </c>
    </row>
    <row r="2421" ht="15.75" customHeight="1" s="165">
      <c r="A2421" s="139">
        <f>A2420+1</f>
        <v/>
      </c>
      <c r="B2421" s="139" t="n">
        <v>32391.5</v>
      </c>
      <c r="C2421" s="139" t="n">
        <v>0</v>
      </c>
      <c r="D2421" s="139">
        <f>IF(OR(MOD(A2421,$L$3)=0,MOD(A2421,$L$3+24)=0,MOD(A2421,$L$3-24)=0),1,"")</f>
        <v/>
      </c>
      <c r="E2421" s="139">
        <f>IF(OR(A2421=$M$3,A2421=$M$3+12,A2421=$M$3-12),1,"")</f>
        <v/>
      </c>
      <c r="F2421" s="139" t="n">
        <v>32635.9</v>
      </c>
      <c r="G2421" s="139" t="n">
        <v>-5.13282</v>
      </c>
    </row>
    <row r="2422" ht="15.75" customHeight="1" s="165">
      <c r="A2422" s="139">
        <f>A2421+1</f>
        <v/>
      </c>
      <c r="B2422" s="139" t="n">
        <v>29209.9</v>
      </c>
      <c r="C2422" s="139" t="n">
        <v>0</v>
      </c>
      <c r="D2422" s="139">
        <f>IF(OR(MOD(A2422,$L$3)=0,MOD(A2422,$L$3+24)=0,MOD(A2422,$L$3-24)=0),1,"")</f>
        <v/>
      </c>
      <c r="E2422" s="139">
        <f>IF(OR(A2422=$M$3,A2422=$M$3+12,A2422=$M$3-12),1,"")</f>
        <v/>
      </c>
      <c r="F2422" s="139" t="n">
        <v>20576.2</v>
      </c>
      <c r="G2422" s="139" t="n">
        <v>-5.13282</v>
      </c>
    </row>
    <row r="2423" ht="15.75" customHeight="1" s="165">
      <c r="A2423" s="139">
        <f>A2422+1</f>
        <v/>
      </c>
      <c r="B2423" s="139" t="n">
        <v>24194.8</v>
      </c>
      <c r="C2423" s="139" t="n">
        <v>0</v>
      </c>
      <c r="D2423" s="139">
        <f>IF(OR(MOD(A2423,$L$3)=0,MOD(A2423,$L$3+24)=0,MOD(A2423,$L$3-24)=0),1,"")</f>
        <v/>
      </c>
      <c r="E2423" s="139">
        <f>IF(OR(A2423=$M$3,A2423=$M$3+12,A2423=$M$3-12),1,"")</f>
        <v/>
      </c>
      <c r="F2423" s="139" t="n">
        <v>17106.8</v>
      </c>
      <c r="G2423" s="139" t="n">
        <v>-5.13282</v>
      </c>
    </row>
    <row r="2424" ht="15.75" customHeight="1" s="165">
      <c r="A2424" s="139">
        <f>A2423+1</f>
        <v/>
      </c>
      <c r="B2424" s="139" t="n">
        <v>25122.4</v>
      </c>
      <c r="C2424" s="139" t="n">
        <v>0</v>
      </c>
      <c r="D2424" s="139">
        <f>IF(OR(MOD(A2424,$L$3)=0,MOD(A2424,$L$3+24)=0,MOD(A2424,$L$3-24)=0),1,"")</f>
        <v/>
      </c>
      <c r="E2424" s="139">
        <f>IF(OR(A2424=$M$3,A2424=$M$3+12,A2424=$M$3-12),1,"")</f>
        <v/>
      </c>
      <c r="F2424" s="139" t="n">
        <v>18145.7</v>
      </c>
      <c r="G2424" s="139" t="n">
        <v>-5.13282</v>
      </c>
    </row>
    <row r="2425" ht="15.75" customHeight="1" s="165">
      <c r="A2425" s="139">
        <f>A2424+1</f>
        <v/>
      </c>
      <c r="B2425" s="139" t="n">
        <v>27238.1</v>
      </c>
      <c r="C2425" s="139" t="n">
        <v>0</v>
      </c>
      <c r="D2425" s="139">
        <f>IF(OR(MOD(A2425,$L$3)=0,MOD(A2425,$L$3+24)=0,MOD(A2425,$L$3-24)=0),1,"")</f>
        <v/>
      </c>
      <c r="E2425" s="139">
        <f>IF(OR(A2425=$M$3,A2425=$M$3+12,A2425=$M$3-12),1,"")</f>
        <v/>
      </c>
      <c r="F2425" s="139" t="n">
        <v>15781.2</v>
      </c>
      <c r="G2425" s="139" t="n">
        <v>-5.13282</v>
      </c>
    </row>
    <row r="2426" ht="15.75" customHeight="1" s="165">
      <c r="A2426" s="139">
        <f>A2425+1</f>
        <v/>
      </c>
      <c r="B2426" s="139" t="n">
        <v>27037.4</v>
      </c>
      <c r="C2426" s="139" t="n">
        <v>0</v>
      </c>
      <c r="D2426" s="139">
        <f>IF(OR(MOD(A2426,$L$3)=0,MOD(A2426,$L$3+24)=0,MOD(A2426,$L$3-24)=0),1,"")</f>
        <v/>
      </c>
      <c r="E2426" s="139">
        <f>IF(OR(A2426=$M$3,A2426=$M$3+12,A2426=$M$3-12),1,"")</f>
        <v/>
      </c>
      <c r="F2426" s="139" t="n">
        <v>17219.5</v>
      </c>
      <c r="G2426" s="139" t="n">
        <v>-5.13282</v>
      </c>
    </row>
    <row r="2427" ht="15.75" customHeight="1" s="165">
      <c r="A2427" s="139">
        <f>A2426+1</f>
        <v/>
      </c>
      <c r="B2427" s="139" t="n">
        <v>19770.1</v>
      </c>
      <c r="C2427" s="139" t="n">
        <v>0</v>
      </c>
      <c r="D2427" s="139">
        <f>IF(OR(MOD(A2427,$L$3)=0,MOD(A2427,$L$3+24)=0,MOD(A2427,$L$3-24)=0),1,"")</f>
        <v/>
      </c>
      <c r="E2427" s="139">
        <f>IF(OR(A2427=$M$3,A2427=$M$3+12,A2427=$M$3-12),1,"")</f>
        <v/>
      </c>
      <c r="F2427" s="139" t="n">
        <v>34582.5</v>
      </c>
      <c r="G2427" s="139" t="n">
        <v>-5.13282</v>
      </c>
    </row>
    <row r="2428" ht="15.75" customHeight="1" s="165">
      <c r="A2428" s="139">
        <f>A2427+1</f>
        <v/>
      </c>
      <c r="B2428" s="139" t="n">
        <v>19752.6</v>
      </c>
      <c r="C2428" s="139" t="n">
        <v>0</v>
      </c>
      <c r="D2428" s="139">
        <f>IF(OR(MOD(A2428,$L$3)=0,MOD(A2428,$L$3+24)=0,MOD(A2428,$L$3-24)=0),1,"")</f>
        <v/>
      </c>
      <c r="E2428" s="139">
        <f>IF(OR(A2428=$M$3,A2428=$M$3+12,A2428=$M$3-12),1,"")</f>
        <v/>
      </c>
      <c r="F2428" s="139" t="n">
        <v>16146.6</v>
      </c>
      <c r="G2428" s="139" t="n">
        <v>-5.13282</v>
      </c>
    </row>
    <row r="2429" ht="15.75" customHeight="1" s="165">
      <c r="A2429" s="139">
        <f>A2428+1</f>
        <v/>
      </c>
      <c r="B2429" s="139" t="n">
        <v>11681.3</v>
      </c>
      <c r="C2429" s="139" t="n">
        <v>0</v>
      </c>
      <c r="D2429" s="139">
        <f>IF(OR(MOD(A2429,$L$3)=0,MOD(A2429,$L$3+24)=0,MOD(A2429,$L$3-24)=0),1,"")</f>
        <v/>
      </c>
      <c r="E2429" s="139">
        <f>IF(OR(A2429=$M$3,A2429=$M$3+12,A2429=$M$3-12),1,"")</f>
        <v/>
      </c>
      <c r="F2429" s="139" t="n">
        <v>23668.3</v>
      </c>
      <c r="G2429" s="139" t="n">
        <v>-5.13282</v>
      </c>
    </row>
    <row r="2430" ht="15.75" customHeight="1" s="165">
      <c r="A2430" s="139">
        <f>A2429+1</f>
        <v/>
      </c>
      <c r="B2430" s="139" t="n">
        <v>9992.77</v>
      </c>
      <c r="C2430" s="139" t="n">
        <v>0</v>
      </c>
      <c r="D2430" s="139">
        <f>IF(OR(MOD(A2430,$L$3)=0,MOD(A2430,$L$3+24)=0,MOD(A2430,$L$3-24)=0),1,"")</f>
        <v/>
      </c>
      <c r="E2430" s="139">
        <f>IF(OR(A2430=$M$3,A2430=$M$3+12,A2430=$M$3-12),1,"")</f>
        <v/>
      </c>
      <c r="F2430" s="139" t="n">
        <v>2878.17</v>
      </c>
      <c r="G2430" s="139" t="n">
        <v>-5.13282</v>
      </c>
    </row>
    <row r="2431" ht="15.75" customHeight="1" s="165">
      <c r="A2431" s="139">
        <f>A2430+1</f>
        <v/>
      </c>
      <c r="B2431" s="139" t="n">
        <v>11657.1</v>
      </c>
      <c r="C2431" s="139" t="n">
        <v>0</v>
      </c>
      <c r="D2431" s="139">
        <f>IF(OR(MOD(A2431,$L$3)=0,MOD(A2431,$L$3+24)=0,MOD(A2431,$L$3-24)=0),1,"")</f>
        <v/>
      </c>
      <c r="E2431" s="139">
        <f>IF(OR(A2431=$M$3,A2431=$M$3+12,A2431=$M$3-12),1,"")</f>
        <v/>
      </c>
      <c r="F2431" s="139" t="n">
        <v>14807.7</v>
      </c>
      <c r="G2431" s="139" t="n">
        <v>-5.13282</v>
      </c>
    </row>
    <row r="2432" ht="15.75" customHeight="1" s="165">
      <c r="A2432" s="139">
        <f>A2431+1</f>
        <v/>
      </c>
      <c r="B2432" s="139" t="n">
        <v>11729.5</v>
      </c>
      <c r="C2432" s="139" t="n">
        <v>0.286787</v>
      </c>
      <c r="D2432" s="139">
        <f>IF(OR(MOD(A2432,$L$3)=0,MOD(A2432,$L$3+24)=0,MOD(A2432,$L$3-24)=0),1,"")</f>
        <v/>
      </c>
      <c r="E2432" s="139">
        <f>IF(OR(A2432=$M$3,A2432=$M$3+12,A2432=$M$3-12),1,"")</f>
        <v/>
      </c>
      <c r="F2432" s="139" t="n">
        <v>0</v>
      </c>
      <c r="G2432" s="139" t="n">
        <v>-5.13282</v>
      </c>
    </row>
    <row r="2433" ht="15.75" customHeight="1" s="165">
      <c r="A2433" s="139">
        <f>A2432+1</f>
        <v/>
      </c>
      <c r="B2433" s="139" t="n">
        <v>8763.879999999999</v>
      </c>
      <c r="C2433" s="139" t="n">
        <v>1.18999</v>
      </c>
      <c r="D2433" s="139">
        <f>IF(OR(MOD(A2433,$L$3)=0,MOD(A2433,$L$3+24)=0,MOD(A2433,$L$3-24)=0),1,"")</f>
        <v/>
      </c>
      <c r="E2433" s="139">
        <f>IF(OR(A2433=$M$3,A2433=$M$3+12,A2433=$M$3-12),1,"")</f>
        <v/>
      </c>
      <c r="F2433" s="139" t="n">
        <v>4761.44</v>
      </c>
      <c r="G2433" s="139" t="n">
        <v>3453.99</v>
      </c>
    </row>
    <row r="2434" ht="15.75" customHeight="1" s="165">
      <c r="A2434" s="139">
        <f>A2433+1</f>
        <v/>
      </c>
      <c r="B2434" s="139" t="n">
        <v>12672.8</v>
      </c>
      <c r="C2434" s="139" t="n">
        <v>2.21676</v>
      </c>
      <c r="D2434" s="139">
        <f>IF(OR(MOD(A2434,$L$3)=0,MOD(A2434,$L$3+24)=0,MOD(A2434,$L$3-24)=0),1,"")</f>
        <v/>
      </c>
      <c r="E2434" s="139">
        <f>IF(OR(A2434=$M$3,A2434=$M$3+12,A2434=$M$3-12),1,"")</f>
        <v/>
      </c>
      <c r="F2434" s="139" t="n">
        <v>16044.8</v>
      </c>
      <c r="G2434" s="139" t="n">
        <v>8303.77</v>
      </c>
    </row>
    <row r="2435" ht="15.75" customHeight="1" s="165">
      <c r="A2435" s="139">
        <f>A2434+1</f>
        <v/>
      </c>
      <c r="B2435" s="139" t="n">
        <v>12404.6</v>
      </c>
      <c r="C2435" s="139" t="n">
        <v>3.05529</v>
      </c>
      <c r="D2435" s="139">
        <f>IF(OR(MOD(A2435,$L$3)=0,MOD(A2435,$L$3+24)=0,MOD(A2435,$L$3-24)=0),1,"")</f>
        <v/>
      </c>
      <c r="E2435" s="139">
        <f>IF(OR(A2435=$M$3,A2435=$M$3+12,A2435=$M$3-12),1,"")</f>
        <v/>
      </c>
      <c r="F2435" s="139" t="n">
        <v>18636.1</v>
      </c>
      <c r="G2435" s="139" t="n">
        <v>12121.7</v>
      </c>
    </row>
    <row r="2436" ht="15.75" customHeight="1" s="165">
      <c r="A2436" s="139">
        <f>A2435+1</f>
        <v/>
      </c>
      <c r="B2436" s="139" t="n">
        <v>18628.4</v>
      </c>
      <c r="C2436" s="139" t="n">
        <v>2.95163</v>
      </c>
      <c r="D2436" s="139">
        <f>IF(OR(MOD(A2436,$L$3)=0,MOD(A2436,$L$3+24)=0,MOD(A2436,$L$3-24)=0),1,"")</f>
        <v/>
      </c>
      <c r="E2436" s="139">
        <f>IF(OR(A2436=$M$3,A2436=$M$3+12,A2436=$M$3-12),1,"")</f>
        <v/>
      </c>
      <c r="F2436" s="139" t="n">
        <v>7978.95</v>
      </c>
      <c r="G2436" s="139" t="n">
        <v>14549</v>
      </c>
    </row>
    <row r="2437" ht="15.75" customHeight="1" s="165">
      <c r="A2437" s="139">
        <f>A2436+1</f>
        <v/>
      </c>
      <c r="B2437" s="139" t="n">
        <v>9694.18</v>
      </c>
      <c r="C2437" s="139" t="n">
        <v>3.77193</v>
      </c>
      <c r="D2437" s="139">
        <f>IF(OR(MOD(A2437,$L$3)=0,MOD(A2437,$L$3+24)=0,MOD(A2437,$L$3-24)=0),1,"")</f>
        <v/>
      </c>
      <c r="E2437" s="139">
        <f>IF(OR(A2437=$M$3,A2437=$M$3+12,A2437=$M$3-12),1,"")</f>
        <v/>
      </c>
      <c r="F2437" s="139" t="n">
        <v>10276.7</v>
      </c>
      <c r="G2437" s="139" t="n">
        <v>15663.3</v>
      </c>
    </row>
    <row r="2438" ht="15.75" customHeight="1" s="165">
      <c r="A2438" s="139">
        <f>A2437+1</f>
        <v/>
      </c>
      <c r="B2438" s="139" t="n">
        <v>7816.25</v>
      </c>
      <c r="C2438" s="139" t="n">
        <v>4.03449</v>
      </c>
      <c r="D2438" s="139">
        <f>IF(OR(MOD(A2438,$L$3)=0,MOD(A2438,$L$3+24)=0,MOD(A2438,$L$3-24)=0),1,"")</f>
        <v/>
      </c>
      <c r="E2438" s="139">
        <f>IF(OR(A2438=$M$3,A2438=$M$3+12,A2438=$M$3-12),1,"")</f>
        <v/>
      </c>
      <c r="F2438" s="139" t="n">
        <v>18196.3</v>
      </c>
      <c r="G2438" s="139" t="n">
        <v>15790.3</v>
      </c>
    </row>
    <row r="2439" ht="15.75" customHeight="1" s="165">
      <c r="A2439" s="139">
        <f>A2438+1</f>
        <v/>
      </c>
      <c r="B2439" s="139" t="n">
        <v>1409.77</v>
      </c>
      <c r="C2439" s="139" t="n">
        <v>3.84615</v>
      </c>
      <c r="D2439" s="139">
        <f>IF(OR(MOD(A2439,$L$3)=0,MOD(A2439,$L$3+24)=0,MOD(A2439,$L$3-24)=0),1,"")</f>
        <v/>
      </c>
      <c r="E2439" s="139">
        <f>IF(OR(A2439=$M$3,A2439=$M$3+12,A2439=$M$3-12),1,"")</f>
        <v/>
      </c>
      <c r="F2439" s="139" t="n">
        <v>16432.2</v>
      </c>
      <c r="G2439" s="139" t="n">
        <v>15137.8</v>
      </c>
    </row>
    <row r="2440" ht="15.75" customHeight="1" s="165">
      <c r="A2440" s="139">
        <f>A2439+1</f>
        <v/>
      </c>
      <c r="B2440" s="139" t="n">
        <v>3211.67</v>
      </c>
      <c r="C2440" s="139" t="n">
        <v>3.39528</v>
      </c>
      <c r="D2440" s="139">
        <f>IF(OR(MOD(A2440,$L$3)=0,MOD(A2440,$L$3+24)=0,MOD(A2440,$L$3-24)=0),1,"")</f>
        <v/>
      </c>
      <c r="E2440" s="139">
        <f>IF(OR(A2440=$M$3,A2440=$M$3+12,A2440=$M$3-12),1,"")</f>
        <v/>
      </c>
      <c r="F2440" s="139" t="n">
        <v>16571.9</v>
      </c>
      <c r="G2440" s="139" t="n">
        <v>13771.6</v>
      </c>
    </row>
    <row r="2441" ht="15.75" customHeight="1" s="165">
      <c r="A2441" s="139">
        <f>A2440+1</f>
        <v/>
      </c>
      <c r="B2441" s="139" t="n">
        <v>2046.75</v>
      </c>
      <c r="C2441" s="139" t="n">
        <v>2.69892</v>
      </c>
      <c r="D2441" s="139">
        <f>IF(OR(MOD(A2441,$L$3)=0,MOD(A2441,$L$3+24)=0,MOD(A2441,$L$3-24)=0),1,"")</f>
        <v/>
      </c>
      <c r="E2441" s="139">
        <f>IF(OR(A2441=$M$3,A2441=$M$3+12,A2441=$M$3-12),1,"")</f>
        <v/>
      </c>
      <c r="F2441" s="139" t="n">
        <v>24673.5</v>
      </c>
      <c r="G2441" s="139" t="n">
        <v>11219.1</v>
      </c>
    </row>
    <row r="2442" ht="15.75" customHeight="1" s="165">
      <c r="A2442" s="139">
        <f>A2441+1</f>
        <v/>
      </c>
      <c r="B2442" s="139" t="n">
        <v>6146.03</v>
      </c>
      <c r="C2442" s="139" t="n">
        <v>1.76942</v>
      </c>
      <c r="D2442" s="139">
        <f>IF(OR(MOD(A2442,$L$3)=0,MOD(A2442,$L$3+24)=0,MOD(A2442,$L$3-24)=0),1,"")</f>
        <v/>
      </c>
      <c r="E2442" s="139">
        <f>IF(OR(A2442=$M$3,A2442=$M$3+12,A2442=$M$3-12),1,"")</f>
        <v/>
      </c>
      <c r="F2442" s="139" t="n">
        <v>26168.9</v>
      </c>
      <c r="G2442" s="139" t="n">
        <v>7535.96</v>
      </c>
    </row>
    <row r="2443" ht="15.75" customHeight="1" s="165">
      <c r="A2443" s="139">
        <f>A2442+1</f>
        <v/>
      </c>
      <c r="B2443" s="139" t="n">
        <v>0</v>
      </c>
      <c r="C2443" s="139" t="n">
        <v>0.751501</v>
      </c>
      <c r="D2443" s="139">
        <f>IF(OR(MOD(A2443,$L$3)=0,MOD(A2443,$L$3+24)=0,MOD(A2443,$L$3-24)=0),1,"")</f>
        <v/>
      </c>
      <c r="E2443" s="139">
        <f>IF(OR(A2443=$M$3,A2443=$M$3+12,A2443=$M$3-12),1,"")</f>
        <v/>
      </c>
      <c r="F2443" s="139" t="n">
        <v>23104.4</v>
      </c>
      <c r="G2443" s="139" t="n">
        <v>3229.23</v>
      </c>
    </row>
    <row r="2444" ht="15.75" customHeight="1" s="165">
      <c r="A2444" s="139">
        <f>A2443+1</f>
        <v/>
      </c>
      <c r="B2444" s="139" t="n">
        <v>540.716</v>
      </c>
      <c r="C2444" s="139" t="n">
        <v>0.0734576</v>
      </c>
      <c r="D2444" s="139">
        <f>IF(OR(MOD(A2444,$L$3)=0,MOD(A2444,$L$3+24)=0,MOD(A2444,$L$3-24)=0),1,"")</f>
        <v/>
      </c>
      <c r="E2444" s="139">
        <f>IF(OR(A2444=$M$3,A2444=$M$3+12,A2444=$M$3-12),1,"")</f>
        <v/>
      </c>
      <c r="F2444" s="139" t="n">
        <v>24217.2</v>
      </c>
      <c r="G2444" s="139" t="n">
        <v>246.271</v>
      </c>
    </row>
    <row r="2445" ht="15.75" customHeight="1" s="165">
      <c r="A2445" s="139">
        <f>A2444+1</f>
        <v/>
      </c>
      <c r="B2445" s="139" t="n">
        <v>0</v>
      </c>
      <c r="C2445" s="139" t="n">
        <v>0</v>
      </c>
      <c r="D2445" s="139">
        <f>IF(OR(MOD(A2445,$L$3)=0,MOD(A2445,$L$3+24)=0,MOD(A2445,$L$3-24)=0),1,"")</f>
        <v/>
      </c>
      <c r="E2445" s="139">
        <f>IF(OR(A2445=$M$3,A2445=$M$3+12,A2445=$M$3-12),1,"")</f>
        <v/>
      </c>
      <c r="F2445" s="139" t="n">
        <v>30283.8</v>
      </c>
      <c r="G2445" s="139" t="n">
        <v>-5.13282</v>
      </c>
    </row>
    <row r="2446" ht="15.75" customHeight="1" s="165">
      <c r="A2446" s="139">
        <f>A2445+1</f>
        <v/>
      </c>
      <c r="B2446" s="139" t="n">
        <v>0</v>
      </c>
      <c r="C2446" s="139" t="n">
        <v>0</v>
      </c>
      <c r="D2446" s="139">
        <f>IF(OR(MOD(A2446,$L$3)=0,MOD(A2446,$L$3+24)=0,MOD(A2446,$L$3-24)=0),1,"")</f>
        <v/>
      </c>
      <c r="E2446" s="139">
        <f>IF(OR(A2446=$M$3,A2446=$M$3+12,A2446=$M$3-12),1,"")</f>
        <v/>
      </c>
      <c r="F2446" s="139" t="n">
        <v>16595.7</v>
      </c>
      <c r="G2446" s="139" t="n">
        <v>-5.13282</v>
      </c>
    </row>
    <row r="2447" ht="15.75" customHeight="1" s="165">
      <c r="A2447" s="139">
        <f>A2446+1</f>
        <v/>
      </c>
      <c r="B2447" s="139" t="n">
        <v>0</v>
      </c>
      <c r="C2447" s="139" t="n">
        <v>0</v>
      </c>
      <c r="D2447" s="139">
        <f>IF(OR(MOD(A2447,$L$3)=0,MOD(A2447,$L$3+24)=0,MOD(A2447,$L$3-24)=0),1,"")</f>
        <v/>
      </c>
      <c r="E2447" s="139">
        <f>IF(OR(A2447=$M$3,A2447=$M$3+12,A2447=$M$3-12),1,"")</f>
        <v/>
      </c>
      <c r="F2447" s="139" t="n">
        <v>28767.6</v>
      </c>
      <c r="G2447" s="139" t="n">
        <v>-5.13282</v>
      </c>
    </row>
    <row r="2448" ht="15.75" customHeight="1" s="165">
      <c r="A2448" s="139">
        <f>A2447+1</f>
        <v/>
      </c>
      <c r="B2448" s="139" t="n">
        <v>1503.07</v>
      </c>
      <c r="C2448" s="139" t="n">
        <v>0</v>
      </c>
      <c r="D2448" s="139">
        <f>IF(OR(MOD(A2448,$L$3)=0,MOD(A2448,$L$3+24)=0,MOD(A2448,$L$3-24)=0),1,"")</f>
        <v/>
      </c>
      <c r="E2448" s="139">
        <f>IF(OR(A2448=$M$3,A2448=$M$3+12,A2448=$M$3-12),1,"")</f>
        <v/>
      </c>
      <c r="F2448" s="139" t="n">
        <v>24540.3</v>
      </c>
      <c r="G2448" s="139" t="n">
        <v>-5.13282</v>
      </c>
    </row>
    <row r="2449" ht="15.75" customHeight="1" s="165">
      <c r="A2449" s="139">
        <f>A2448+1</f>
        <v/>
      </c>
      <c r="B2449" s="139" t="n">
        <v>0</v>
      </c>
      <c r="C2449" s="139" t="n">
        <v>0</v>
      </c>
      <c r="D2449" s="139">
        <f>IF(OR(MOD(A2449,$L$3)=0,MOD(A2449,$L$3+24)=0,MOD(A2449,$L$3-24)=0),1,"")</f>
        <v/>
      </c>
      <c r="E2449" s="139">
        <f>IF(OR(A2449=$M$3,A2449=$M$3+12,A2449=$M$3-12),1,"")</f>
        <v/>
      </c>
      <c r="F2449" s="139" t="n">
        <v>23065.2</v>
      </c>
      <c r="G2449" s="139" t="n">
        <v>-5.13282</v>
      </c>
    </row>
    <row r="2450" ht="15.75" customHeight="1" s="165">
      <c r="A2450" s="139">
        <f>A2449+1</f>
        <v/>
      </c>
      <c r="B2450" s="139" t="n">
        <v>0</v>
      </c>
      <c r="C2450" s="139" t="n">
        <v>0</v>
      </c>
      <c r="D2450" s="139">
        <f>IF(OR(MOD(A2450,$L$3)=0,MOD(A2450,$L$3+24)=0,MOD(A2450,$L$3-24)=0),1,"")</f>
        <v/>
      </c>
      <c r="E2450" s="139">
        <f>IF(OR(A2450=$M$3,A2450=$M$3+12,A2450=$M$3-12),1,"")</f>
        <v/>
      </c>
      <c r="F2450" s="139" t="n">
        <v>0</v>
      </c>
      <c r="G2450" s="139" t="n">
        <v>-5.13282</v>
      </c>
    </row>
    <row r="2451" ht="15.75" customHeight="1" s="165">
      <c r="A2451" s="139">
        <f>A2450+1</f>
        <v/>
      </c>
      <c r="B2451" s="139" t="n">
        <v>0</v>
      </c>
      <c r="C2451" s="139" t="n">
        <v>0</v>
      </c>
      <c r="D2451" s="139">
        <f>IF(OR(MOD(A2451,$L$3)=0,MOD(A2451,$L$3+24)=0,MOD(A2451,$L$3-24)=0),1,"")</f>
        <v/>
      </c>
      <c r="E2451" s="139">
        <f>IF(OR(A2451=$M$3,A2451=$M$3+12,A2451=$M$3-12),1,"")</f>
        <v/>
      </c>
      <c r="F2451" s="139" t="n">
        <v>0</v>
      </c>
      <c r="G2451" s="139" t="n">
        <v>-5.13282</v>
      </c>
    </row>
    <row r="2452" ht="15.75" customHeight="1" s="165">
      <c r="A2452" s="139">
        <f>A2451+1</f>
        <v/>
      </c>
      <c r="B2452" s="139" t="n">
        <v>0</v>
      </c>
      <c r="C2452" s="139" t="n">
        <v>0</v>
      </c>
      <c r="D2452" s="139">
        <f>IF(OR(MOD(A2452,$L$3)=0,MOD(A2452,$L$3+24)=0,MOD(A2452,$L$3-24)=0),1,"")</f>
        <v/>
      </c>
      <c r="E2452" s="139">
        <f>IF(OR(A2452=$M$3,A2452=$M$3+12,A2452=$M$3-12),1,"")</f>
        <v/>
      </c>
      <c r="F2452" s="139" t="n">
        <v>1285.2</v>
      </c>
      <c r="G2452" s="139" t="n">
        <v>-5.13282</v>
      </c>
    </row>
    <row r="2453" ht="15.75" customHeight="1" s="165">
      <c r="A2453" s="139">
        <f>A2452+1</f>
        <v/>
      </c>
      <c r="B2453" s="139" t="n">
        <v>0</v>
      </c>
      <c r="C2453" s="139" t="n">
        <v>0</v>
      </c>
      <c r="D2453" s="139">
        <f>IF(OR(MOD(A2453,$L$3)=0,MOD(A2453,$L$3+24)=0,MOD(A2453,$L$3-24)=0),1,"")</f>
        <v/>
      </c>
      <c r="E2453" s="139">
        <f>IF(OR(A2453=$M$3,A2453=$M$3+12,A2453=$M$3-12),1,"")</f>
        <v/>
      </c>
      <c r="F2453" s="139" t="n">
        <v>12422.7</v>
      </c>
      <c r="G2453" s="139" t="n">
        <v>-5.13282</v>
      </c>
    </row>
    <row r="2454" ht="15.75" customHeight="1" s="165">
      <c r="A2454" s="139">
        <f>A2453+1</f>
        <v/>
      </c>
      <c r="B2454" s="139" t="n">
        <v>608.147</v>
      </c>
      <c r="C2454" s="139" t="n">
        <v>0</v>
      </c>
      <c r="D2454" s="139">
        <f>IF(OR(MOD(A2454,$L$3)=0,MOD(A2454,$L$3+24)=0,MOD(A2454,$L$3-24)=0),1,"")</f>
        <v/>
      </c>
      <c r="E2454" s="139">
        <f>IF(OR(A2454=$M$3,A2454=$M$3+12,A2454=$M$3-12),1,"")</f>
        <v/>
      </c>
      <c r="F2454" s="139" t="n">
        <v>18531.8</v>
      </c>
      <c r="G2454" s="139" t="n">
        <v>-5.13282</v>
      </c>
    </row>
    <row r="2455" ht="15.75" customHeight="1" s="165">
      <c r="A2455" s="139">
        <f>A2454+1</f>
        <v/>
      </c>
      <c r="B2455" s="139" t="n">
        <v>975.706</v>
      </c>
      <c r="C2455" s="139" t="n">
        <v>0</v>
      </c>
      <c r="D2455" s="139">
        <f>IF(OR(MOD(A2455,$L$3)=0,MOD(A2455,$L$3+24)=0,MOD(A2455,$L$3-24)=0),1,"")</f>
        <v/>
      </c>
      <c r="E2455" s="139">
        <f>IF(OR(A2455=$M$3,A2455=$M$3+12,A2455=$M$3-12),1,"")</f>
        <v/>
      </c>
      <c r="F2455" s="139" t="n">
        <v>15390.1</v>
      </c>
      <c r="G2455" s="139" t="n">
        <v>-5.13282</v>
      </c>
    </row>
    <row r="2456" ht="15.75" customHeight="1" s="165">
      <c r="A2456" s="139">
        <f>A2455+1</f>
        <v/>
      </c>
      <c r="B2456" s="139" t="n">
        <v>1507.17</v>
      </c>
      <c r="C2456" s="139" t="n">
        <v>0.294882</v>
      </c>
      <c r="D2456" s="139">
        <f>IF(OR(MOD(A2456,$L$3)=0,MOD(A2456,$L$3+24)=0,MOD(A2456,$L$3-24)=0),1,"")</f>
        <v/>
      </c>
      <c r="E2456" s="139">
        <f>IF(OR(A2456=$M$3,A2456=$M$3+12,A2456=$M$3-12),1,"")</f>
        <v/>
      </c>
      <c r="F2456" s="139" t="n">
        <v>24312.3</v>
      </c>
      <c r="G2456" s="139" t="n">
        <v>352.663</v>
      </c>
    </row>
    <row r="2457" ht="15.75" customHeight="1" s="165">
      <c r="A2457" s="139">
        <f>A2456+1</f>
        <v/>
      </c>
      <c r="B2457" s="139" t="n">
        <v>1468.27</v>
      </c>
      <c r="C2457" s="139" t="n">
        <v>1.20503</v>
      </c>
      <c r="D2457" s="139">
        <f>IF(OR(MOD(A2457,$L$3)=0,MOD(A2457,$L$3+24)=0,MOD(A2457,$L$3-24)=0),1,"")</f>
        <v/>
      </c>
      <c r="E2457" s="139">
        <f>IF(OR(A2457=$M$3,A2457=$M$3+12,A2457=$M$3-12),1,"")</f>
        <v/>
      </c>
      <c r="F2457" s="139" t="n">
        <v>8844.15</v>
      </c>
      <c r="G2457" s="139" t="n">
        <v>3549.89</v>
      </c>
    </row>
    <row r="2458" ht="15.75" customHeight="1" s="165">
      <c r="A2458" s="139">
        <f>A2457+1</f>
        <v/>
      </c>
      <c r="B2458" s="139" t="n">
        <v>779.206</v>
      </c>
      <c r="C2458" s="139" t="n">
        <v>2.22968</v>
      </c>
      <c r="D2458" s="139">
        <f>IF(OR(MOD(A2458,$L$3)=0,MOD(A2458,$L$3+24)=0,MOD(A2458,$L$3-24)=0),1,"")</f>
        <v/>
      </c>
      <c r="E2458" s="139">
        <f>IF(OR(A2458=$M$3,A2458=$M$3+12,A2458=$M$3-12),1,"")</f>
        <v/>
      </c>
      <c r="F2458" s="139" t="n">
        <v>14893.2</v>
      </c>
      <c r="G2458" s="139" t="n">
        <v>8057.61</v>
      </c>
    </row>
    <row r="2459" ht="15.75" customHeight="1" s="165">
      <c r="A2459" s="139">
        <f>A2458+1</f>
        <v/>
      </c>
      <c r="B2459" s="139" t="n">
        <v>433.447</v>
      </c>
      <c r="C2459" s="139" t="n">
        <v>3.08318</v>
      </c>
      <c r="D2459" s="139">
        <f>IF(OR(MOD(A2459,$L$3)=0,MOD(A2459,$L$3+24)=0,MOD(A2459,$L$3-24)=0),1,"")</f>
        <v/>
      </c>
      <c r="E2459" s="139">
        <f>IF(OR(A2459=$M$3,A2459=$M$3+12,A2459=$M$3-12),1,"")</f>
        <v/>
      </c>
      <c r="F2459" s="139" t="n">
        <v>9041.530000000001</v>
      </c>
      <c r="G2459" s="139" t="n">
        <v>11817.2</v>
      </c>
    </row>
    <row r="2460" ht="15.75" customHeight="1" s="165">
      <c r="A2460" s="139">
        <f>A2459+1</f>
        <v/>
      </c>
      <c r="B2460" s="139" t="n">
        <v>641.05</v>
      </c>
      <c r="C2460" s="139" t="n">
        <v>3.69728</v>
      </c>
      <c r="D2460" s="139">
        <f>IF(OR(MOD(A2460,$L$3)=0,MOD(A2460,$L$3+24)=0,MOD(A2460,$L$3-24)=0),1,"")</f>
        <v/>
      </c>
      <c r="E2460" s="139">
        <f>IF(OR(A2460=$M$3,A2460=$M$3+12,A2460=$M$3-12),1,"")</f>
        <v/>
      </c>
      <c r="F2460" s="139" t="n">
        <v>5268.24</v>
      </c>
      <c r="G2460" s="139" t="n">
        <v>14425.6</v>
      </c>
    </row>
    <row r="2461" ht="15.75" customHeight="1" s="165">
      <c r="A2461" s="139">
        <f>A2460+1</f>
        <v/>
      </c>
      <c r="B2461" s="139" t="n">
        <v>0</v>
      </c>
      <c r="C2461" s="139" t="n">
        <v>3.74804</v>
      </c>
      <c r="D2461" s="139">
        <f>IF(OR(MOD(A2461,$L$3)=0,MOD(A2461,$L$3+24)=0,MOD(A2461,$L$3-24)=0),1,"")</f>
        <v/>
      </c>
      <c r="E2461" s="139">
        <f>IF(OR(A2461=$M$3,A2461=$M$3+12,A2461=$M$3-12),1,"")</f>
        <v/>
      </c>
      <c r="F2461" s="139" t="n">
        <v>2330.71</v>
      </c>
      <c r="G2461" s="139" t="n">
        <v>15815.7</v>
      </c>
    </row>
    <row r="2462" ht="15.75" customHeight="1" s="165">
      <c r="A2462" s="139">
        <f>A2461+1</f>
        <v/>
      </c>
      <c r="B2462" s="139" t="n">
        <v>0</v>
      </c>
      <c r="C2462" s="139" t="n">
        <v>3.51779</v>
      </c>
      <c r="D2462" s="139">
        <f>IF(OR(MOD(A2462,$L$3)=0,MOD(A2462,$L$3+24)=0,MOD(A2462,$L$3-24)=0),1,"")</f>
        <v/>
      </c>
      <c r="E2462" s="139">
        <f>IF(OR(A2462=$M$3,A2462=$M$3+12,A2462=$M$3-12),1,"")</f>
        <v/>
      </c>
      <c r="F2462" s="139" t="n">
        <v>6333.17</v>
      </c>
      <c r="G2462" s="139" t="n">
        <v>16227.4</v>
      </c>
    </row>
    <row r="2463" ht="15.75" customHeight="1" s="165">
      <c r="A2463" s="139">
        <f>A2462+1</f>
        <v/>
      </c>
      <c r="B2463" s="139" t="n">
        <v>0</v>
      </c>
      <c r="C2463" s="139" t="n">
        <v>3.40285</v>
      </c>
      <c r="D2463" s="139">
        <f>IF(OR(MOD(A2463,$L$3)=0,MOD(A2463,$L$3+24)=0,MOD(A2463,$L$3-24)=0),1,"")</f>
        <v/>
      </c>
      <c r="E2463" s="139">
        <f>IF(OR(A2463=$M$3,A2463=$M$3+12,A2463=$M$3-12),1,"")</f>
        <v/>
      </c>
      <c r="F2463" s="139" t="n">
        <v>9807.139999999999</v>
      </c>
      <c r="G2463" s="139" t="n">
        <v>15950.3</v>
      </c>
    </row>
    <row r="2464" ht="15.75" customHeight="1" s="165">
      <c r="A2464" s="139">
        <f>A2463+1</f>
        <v/>
      </c>
      <c r="B2464" s="139" t="n">
        <v>0</v>
      </c>
      <c r="C2464" s="139" t="n">
        <v>1.14779</v>
      </c>
      <c r="D2464" s="139">
        <f>IF(OR(MOD(A2464,$L$3)=0,MOD(A2464,$L$3+24)=0,MOD(A2464,$L$3-24)=0),1,"")</f>
        <v/>
      </c>
      <c r="E2464" s="139">
        <f>IF(OR(A2464=$M$3,A2464=$M$3+12,A2464=$M$3-12),1,"")</f>
        <v/>
      </c>
      <c r="F2464" s="139" t="n">
        <v>13206.6</v>
      </c>
      <c r="G2464" s="139" t="n">
        <v>14755.4</v>
      </c>
    </row>
    <row r="2465" ht="15.75" customHeight="1" s="165">
      <c r="A2465" s="139">
        <f>A2464+1</f>
        <v/>
      </c>
      <c r="B2465" s="139" t="n">
        <v>0</v>
      </c>
      <c r="C2465" s="139" t="n">
        <v>0.0453507</v>
      </c>
      <c r="D2465" s="139">
        <f>IF(OR(MOD(A2465,$L$3)=0,MOD(A2465,$L$3+24)=0,MOD(A2465,$L$3-24)=0),1,"")</f>
        <v/>
      </c>
      <c r="E2465" s="139">
        <f>IF(OR(A2465=$M$3,A2465=$M$3+12,A2465=$M$3-12),1,"")</f>
        <v/>
      </c>
      <c r="F2465" s="139" t="n">
        <v>16104.8</v>
      </c>
      <c r="G2465" s="139" t="n">
        <v>11952.4</v>
      </c>
    </row>
    <row r="2466" ht="15.75" customHeight="1" s="165">
      <c r="A2466" s="139">
        <f>A2465+1</f>
        <v/>
      </c>
      <c r="B2466" s="139" t="n">
        <v>0</v>
      </c>
      <c r="C2466" s="139" t="n">
        <v>0.273491</v>
      </c>
      <c r="D2466" s="139">
        <f>IF(OR(MOD(A2466,$L$3)=0,MOD(A2466,$L$3+24)=0,MOD(A2466,$L$3-24)=0),1,"")</f>
        <v/>
      </c>
      <c r="E2466" s="139">
        <f>IF(OR(A2466=$M$3,A2466=$M$3+12,A2466=$M$3-12),1,"")</f>
        <v/>
      </c>
      <c r="F2466" s="139" t="n">
        <v>22212.8</v>
      </c>
      <c r="G2466" s="139" t="n">
        <v>7927.82</v>
      </c>
    </row>
    <row r="2467" ht="15.75" customHeight="1" s="165">
      <c r="A2467" s="139">
        <f>A2466+1</f>
        <v/>
      </c>
      <c r="B2467" s="139" t="n">
        <v>0</v>
      </c>
      <c r="C2467" s="139" t="n">
        <v>0.100099</v>
      </c>
      <c r="D2467" s="139">
        <f>IF(OR(MOD(A2467,$L$3)=0,MOD(A2467,$L$3+24)=0,MOD(A2467,$L$3-24)=0),1,"")</f>
        <v/>
      </c>
      <c r="E2467" s="139">
        <f>IF(OR(A2467=$M$3,A2467=$M$3+12,A2467=$M$3-12),1,"")</f>
        <v/>
      </c>
      <c r="F2467" s="139" t="n">
        <v>26604</v>
      </c>
      <c r="G2467" s="139" t="n">
        <v>3284.01</v>
      </c>
    </row>
    <row r="2468" ht="15.75" customHeight="1" s="165">
      <c r="A2468" s="139">
        <f>A2467+1</f>
        <v/>
      </c>
      <c r="B2468" s="139" t="n">
        <v>0</v>
      </c>
      <c r="C2468" s="139" t="n">
        <v>0.0145589</v>
      </c>
      <c r="D2468" s="139">
        <f>IF(OR(MOD(A2468,$L$3)=0,MOD(A2468,$L$3+24)=0,MOD(A2468,$L$3-24)=0),1,"")</f>
        <v/>
      </c>
      <c r="E2468" s="139">
        <f>IF(OR(A2468=$M$3,A2468=$M$3+12,A2468=$M$3-12),1,"")</f>
        <v/>
      </c>
      <c r="F2468" s="139" t="n">
        <v>4950.38</v>
      </c>
      <c r="G2468" s="139" t="n">
        <v>314.986</v>
      </c>
    </row>
    <row r="2469" ht="15.75" customHeight="1" s="165">
      <c r="A2469" s="139">
        <f>A2468+1</f>
        <v/>
      </c>
      <c r="B2469" s="139" t="n">
        <v>0</v>
      </c>
      <c r="C2469" s="139" t="n">
        <v>0</v>
      </c>
      <c r="D2469" s="139">
        <f>IF(OR(MOD(A2469,$L$3)=0,MOD(A2469,$L$3+24)=0,MOD(A2469,$L$3-24)=0),1,"")</f>
        <v/>
      </c>
      <c r="E2469" s="139">
        <f>IF(OR(A2469=$M$3,A2469=$M$3+12,A2469=$M$3-12),1,"")</f>
        <v/>
      </c>
      <c r="F2469" s="139" t="n">
        <v>12660.4</v>
      </c>
      <c r="G2469" s="139" t="n">
        <v>-5.13282</v>
      </c>
    </row>
    <row r="2470" ht="15.75" customHeight="1" s="165">
      <c r="A2470" s="139">
        <f>A2469+1</f>
        <v/>
      </c>
      <c r="B2470" s="139" t="n">
        <v>0</v>
      </c>
      <c r="C2470" s="139" t="n">
        <v>0</v>
      </c>
      <c r="D2470" s="139">
        <f>IF(OR(MOD(A2470,$L$3)=0,MOD(A2470,$L$3+24)=0,MOD(A2470,$L$3-24)=0),1,"")</f>
        <v/>
      </c>
      <c r="E2470" s="139">
        <f>IF(OR(A2470=$M$3,A2470=$M$3+12,A2470=$M$3-12),1,"")</f>
        <v/>
      </c>
      <c r="F2470" s="139" t="n">
        <v>19756.6</v>
      </c>
      <c r="G2470" s="139" t="n">
        <v>-5.13282</v>
      </c>
    </row>
    <row r="2471" ht="15.75" customHeight="1" s="165">
      <c r="A2471" s="139">
        <f>A2470+1</f>
        <v/>
      </c>
      <c r="B2471" s="139" t="n">
        <v>949.0700000000001</v>
      </c>
      <c r="C2471" s="139" t="n">
        <v>0</v>
      </c>
      <c r="D2471" s="139">
        <f>IF(OR(MOD(A2471,$L$3)=0,MOD(A2471,$L$3+24)=0,MOD(A2471,$L$3-24)=0),1,"")</f>
        <v/>
      </c>
      <c r="E2471" s="139">
        <f>IF(OR(A2471=$M$3,A2471=$M$3+12,A2471=$M$3-12),1,"")</f>
        <v/>
      </c>
      <c r="F2471" s="139" t="n">
        <v>12582.5</v>
      </c>
      <c r="G2471" s="139" t="n">
        <v>-5.13282</v>
      </c>
    </row>
    <row r="2472" ht="15.75" customHeight="1" s="165">
      <c r="A2472" s="139">
        <f>A2471+1</f>
        <v/>
      </c>
      <c r="B2472" s="139" t="n">
        <v>607.0599999999999</v>
      </c>
      <c r="C2472" s="139" t="n">
        <v>0</v>
      </c>
      <c r="D2472" s="139">
        <f>IF(OR(MOD(A2472,$L$3)=0,MOD(A2472,$L$3+24)=0,MOD(A2472,$L$3-24)=0),1,"")</f>
        <v/>
      </c>
      <c r="E2472" s="139">
        <f>IF(OR(A2472=$M$3,A2472=$M$3+12,A2472=$M$3-12),1,"")</f>
        <v/>
      </c>
      <c r="F2472" s="139" t="n">
        <v>25519.3</v>
      </c>
      <c r="G2472" s="139" t="n">
        <v>-5.13282</v>
      </c>
    </row>
    <row r="2473" ht="15.75" customHeight="1" s="165">
      <c r="A2473" s="139">
        <f>A2472+1</f>
        <v/>
      </c>
      <c r="B2473" s="139" t="n">
        <v>2277.17</v>
      </c>
      <c r="C2473" s="139" t="n">
        <v>0</v>
      </c>
      <c r="D2473" s="139">
        <f>IF(OR(MOD(A2473,$L$3)=0,MOD(A2473,$L$3+24)=0,MOD(A2473,$L$3-24)=0),1,"")</f>
        <v/>
      </c>
      <c r="E2473" s="139">
        <f>IF(OR(A2473=$M$3,A2473=$M$3+12,A2473=$M$3-12),1,"")</f>
        <v/>
      </c>
      <c r="F2473" s="139" t="n">
        <v>26217.4</v>
      </c>
      <c r="G2473" s="139" t="n">
        <v>-5.13282</v>
      </c>
    </row>
    <row r="2474" ht="15.75" customHeight="1" s="165">
      <c r="A2474" s="139">
        <f>A2473+1</f>
        <v/>
      </c>
      <c r="B2474" s="139" t="n">
        <v>6774.22</v>
      </c>
      <c r="C2474" s="139" t="n">
        <v>0</v>
      </c>
      <c r="D2474" s="139">
        <f>IF(OR(MOD(A2474,$L$3)=0,MOD(A2474,$L$3+24)=0,MOD(A2474,$L$3-24)=0),1,"")</f>
        <v/>
      </c>
      <c r="E2474" s="139">
        <f>IF(OR(A2474=$M$3,A2474=$M$3+12,A2474=$M$3-12),1,"")</f>
        <v/>
      </c>
      <c r="F2474" s="139" t="n">
        <v>16351</v>
      </c>
      <c r="G2474" s="139" t="n">
        <v>-5.13282</v>
      </c>
    </row>
    <row r="2475" ht="15.75" customHeight="1" s="165">
      <c r="A2475" s="139">
        <f>A2474+1</f>
        <v/>
      </c>
      <c r="B2475" s="139" t="n">
        <v>11078.1</v>
      </c>
      <c r="C2475" s="139" t="n">
        <v>0</v>
      </c>
      <c r="D2475" s="139">
        <f>IF(OR(MOD(A2475,$L$3)=0,MOD(A2475,$L$3+24)=0,MOD(A2475,$L$3-24)=0),1,"")</f>
        <v/>
      </c>
      <c r="E2475" s="139">
        <f>IF(OR(A2475=$M$3,A2475=$M$3+12,A2475=$M$3-12),1,"")</f>
        <v/>
      </c>
      <c r="F2475" s="139" t="n">
        <v>9507.26</v>
      </c>
      <c r="G2475" s="139" t="n">
        <v>-5.13282</v>
      </c>
    </row>
    <row r="2476" ht="15.75" customHeight="1" s="165">
      <c r="A2476" s="139">
        <f>A2475+1</f>
        <v/>
      </c>
      <c r="B2476" s="139" t="n">
        <v>17537.4</v>
      </c>
      <c r="C2476" s="139" t="n">
        <v>0</v>
      </c>
      <c r="D2476" s="139">
        <f>IF(OR(MOD(A2476,$L$3)=0,MOD(A2476,$L$3+24)=0,MOD(A2476,$L$3-24)=0),1,"")</f>
        <v/>
      </c>
      <c r="E2476" s="139">
        <f>IF(OR(A2476=$M$3,A2476=$M$3+12,A2476=$M$3-12),1,"")</f>
        <v/>
      </c>
      <c r="F2476" s="139" t="n">
        <v>11249.2</v>
      </c>
      <c r="G2476" s="139" t="n">
        <v>-5.13282</v>
      </c>
    </row>
    <row r="2477" ht="15.75" customHeight="1" s="165">
      <c r="A2477" s="139">
        <f>A2476+1</f>
        <v/>
      </c>
      <c r="B2477" s="139" t="n">
        <v>22554.6</v>
      </c>
      <c r="C2477" s="139" t="n">
        <v>0</v>
      </c>
      <c r="D2477" s="139">
        <f>IF(OR(MOD(A2477,$L$3)=0,MOD(A2477,$L$3+24)=0,MOD(A2477,$L$3-24)=0),1,"")</f>
        <v/>
      </c>
      <c r="E2477" s="139">
        <f>IF(OR(A2477=$M$3,A2477=$M$3+12,A2477=$M$3-12),1,"")</f>
        <v/>
      </c>
      <c r="F2477" s="139" t="n">
        <v>11640.7</v>
      </c>
      <c r="G2477" s="139" t="n">
        <v>-5.13282</v>
      </c>
    </row>
    <row r="2478" ht="15.75" customHeight="1" s="165">
      <c r="A2478" s="139">
        <f>A2477+1</f>
        <v/>
      </c>
      <c r="B2478" s="139" t="n">
        <v>22700.4</v>
      </c>
      <c r="C2478" s="139" t="n">
        <v>0</v>
      </c>
      <c r="D2478" s="139">
        <f>IF(OR(MOD(A2478,$L$3)=0,MOD(A2478,$L$3+24)=0,MOD(A2478,$L$3-24)=0),1,"")</f>
        <v/>
      </c>
      <c r="E2478" s="139">
        <f>IF(OR(A2478=$M$3,A2478=$M$3+12,A2478=$M$3-12),1,"")</f>
        <v/>
      </c>
      <c r="F2478" s="139" t="n">
        <v>14108</v>
      </c>
      <c r="G2478" s="139" t="n">
        <v>-5.13282</v>
      </c>
    </row>
    <row r="2479" ht="15.75" customHeight="1" s="165">
      <c r="A2479" s="139">
        <f>A2478+1</f>
        <v/>
      </c>
      <c r="B2479" s="139" t="n">
        <v>26656.2</v>
      </c>
      <c r="C2479" s="139" t="n">
        <v>0</v>
      </c>
      <c r="D2479" s="139">
        <f>IF(OR(MOD(A2479,$L$3)=0,MOD(A2479,$L$3+24)=0,MOD(A2479,$L$3-24)=0),1,"")</f>
        <v/>
      </c>
      <c r="E2479" s="139">
        <f>IF(OR(A2479=$M$3,A2479=$M$3+12,A2479=$M$3-12),1,"")</f>
        <v/>
      </c>
      <c r="F2479" s="139" t="n">
        <v>4118.01</v>
      </c>
      <c r="G2479" s="139" t="n">
        <v>-5.13282</v>
      </c>
    </row>
    <row r="2480" ht="15.75" customHeight="1" s="165">
      <c r="A2480" s="139">
        <f>A2479+1</f>
        <v/>
      </c>
      <c r="B2480" s="139" t="n">
        <v>26401.4</v>
      </c>
      <c r="C2480" s="139" t="n">
        <v>0.191073</v>
      </c>
      <c r="D2480" s="139">
        <f>IF(OR(MOD(A2480,$L$3)=0,MOD(A2480,$L$3+24)=0,MOD(A2480,$L$3-24)=0),1,"")</f>
        <v/>
      </c>
      <c r="E2480" s="139">
        <f>IF(OR(A2480=$M$3,A2480=$M$3+12,A2480=$M$3-12),1,"")</f>
        <v/>
      </c>
      <c r="F2480" s="139" t="n">
        <v>0</v>
      </c>
      <c r="G2480" s="139" t="n">
        <v>429.594</v>
      </c>
    </row>
    <row r="2481" ht="15.75" customHeight="1" s="165">
      <c r="A2481" s="139">
        <f>A2480+1</f>
        <v/>
      </c>
      <c r="B2481" s="139" t="n">
        <v>22891</v>
      </c>
      <c r="C2481" s="139" t="n">
        <v>1.18011</v>
      </c>
      <c r="D2481" s="139">
        <f>IF(OR(MOD(A2481,$L$3)=0,MOD(A2481,$L$3+24)=0,MOD(A2481,$L$3-24)=0),1,"")</f>
        <v/>
      </c>
      <c r="E2481" s="139">
        <f>IF(OR(A2481=$M$3,A2481=$M$3+12,A2481=$M$3-12),1,"")</f>
        <v/>
      </c>
      <c r="F2481" s="139" t="n">
        <v>0</v>
      </c>
      <c r="G2481" s="139" t="n">
        <v>3778.76</v>
      </c>
    </row>
    <row r="2482" ht="15.75" customHeight="1" s="165">
      <c r="A2482" s="139">
        <f>A2481+1</f>
        <v/>
      </c>
      <c r="B2482" s="139" t="n">
        <v>21090</v>
      </c>
      <c r="C2482" s="139" t="n">
        <v>2.20611</v>
      </c>
      <c r="D2482" s="139">
        <f>IF(OR(MOD(A2482,$L$3)=0,MOD(A2482,$L$3+24)=0,MOD(A2482,$L$3-24)=0),1,"")</f>
        <v/>
      </c>
      <c r="E2482" s="139">
        <f>IF(OR(A2482=$M$3,A2482=$M$3+12,A2482=$M$3-12),1,"")</f>
        <v/>
      </c>
      <c r="F2482" s="139" t="n">
        <v>0</v>
      </c>
      <c r="G2482" s="139" t="n">
        <v>8520.129999999999</v>
      </c>
    </row>
    <row r="2483" ht="15.75" customHeight="1" s="165">
      <c r="A2483" s="139">
        <f>A2482+1</f>
        <v/>
      </c>
      <c r="B2483" s="139" t="n">
        <v>33994.3</v>
      </c>
      <c r="C2483" s="139" t="n">
        <v>3.06933</v>
      </c>
      <c r="D2483" s="139">
        <f>IF(OR(MOD(A2483,$L$3)=0,MOD(A2483,$L$3+24)=0,MOD(A2483,$L$3-24)=0),1,"")</f>
        <v/>
      </c>
      <c r="E2483" s="139">
        <f>IF(OR(A2483=$M$3,A2483=$M$3+12,A2483=$M$3-12),1,"")</f>
        <v/>
      </c>
      <c r="F2483" s="139" t="n">
        <v>0</v>
      </c>
      <c r="G2483" s="139" t="n">
        <v>12594.6</v>
      </c>
    </row>
    <row r="2484" ht="15.75" customHeight="1" s="165">
      <c r="A2484" s="139">
        <f>A2483+1</f>
        <v/>
      </c>
      <c r="B2484" s="139" t="n">
        <v>38479.5</v>
      </c>
      <c r="C2484" s="139" t="n">
        <v>3.67973</v>
      </c>
      <c r="D2484" s="139">
        <f>IF(OR(MOD(A2484,$L$3)=0,MOD(A2484,$L$3+24)=0,MOD(A2484,$L$3-24)=0),1,"")</f>
        <v/>
      </c>
      <c r="E2484" s="139">
        <f>IF(OR(A2484=$M$3,A2484=$M$3+12,A2484=$M$3-12),1,"")</f>
        <v/>
      </c>
      <c r="F2484" s="139" t="n">
        <v>0</v>
      </c>
      <c r="G2484" s="139" t="n">
        <v>15565.3</v>
      </c>
    </row>
    <row r="2485" ht="15.75" customHeight="1" s="165">
      <c r="A2485" s="139">
        <f>A2484+1</f>
        <v/>
      </c>
      <c r="B2485" s="139" t="n">
        <v>38906.8</v>
      </c>
      <c r="C2485" s="139" t="n">
        <v>4.04803</v>
      </c>
      <c r="D2485" s="139">
        <f>IF(OR(MOD(A2485,$L$3)=0,MOD(A2485,$L$3+24)=0,MOD(A2485,$L$3-24)=0),1,"")</f>
        <v/>
      </c>
      <c r="E2485" s="139">
        <f>IF(OR(A2485=$M$3,A2485=$M$3+12,A2485=$M$3-12),1,"")</f>
        <v/>
      </c>
      <c r="F2485" s="139" t="n">
        <v>0</v>
      </c>
      <c r="G2485" s="139" t="n">
        <v>16770.6</v>
      </c>
    </row>
    <row r="2486" ht="15.75" customHeight="1" s="165">
      <c r="A2486" s="139">
        <f>A2485+1</f>
        <v/>
      </c>
      <c r="B2486" s="139" t="n">
        <v>39645.6</v>
      </c>
      <c r="C2486" s="139" t="n">
        <v>4.13142</v>
      </c>
      <c r="D2486" s="139">
        <f>IF(OR(MOD(A2486,$L$3)=0,MOD(A2486,$L$3+24)=0,MOD(A2486,$L$3-24)=0),1,"")</f>
        <v/>
      </c>
      <c r="E2486" s="139">
        <f>IF(OR(A2486=$M$3,A2486=$M$3+12,A2486=$M$3-12),1,"")</f>
        <v/>
      </c>
      <c r="F2486" s="139" t="n">
        <v>0</v>
      </c>
      <c r="G2486" s="139" t="n">
        <v>16770.6</v>
      </c>
    </row>
    <row r="2487" ht="15.75" customHeight="1" s="165">
      <c r="A2487" s="139">
        <f>A2486+1</f>
        <v/>
      </c>
      <c r="B2487" s="139" t="n">
        <v>39379.1</v>
      </c>
      <c r="C2487" s="139" t="n">
        <v>3.94071</v>
      </c>
      <c r="D2487" s="139">
        <f>IF(OR(MOD(A2487,$L$3)=0,MOD(A2487,$L$3+24)=0,MOD(A2487,$L$3-24)=0),1,"")</f>
        <v/>
      </c>
      <c r="E2487" s="139">
        <f>IF(OR(A2487=$M$3,A2487=$M$3+12,A2487=$M$3-12),1,"")</f>
        <v/>
      </c>
      <c r="F2487" s="139" t="n">
        <v>0</v>
      </c>
      <c r="G2487" s="139" t="n">
        <v>16770.6</v>
      </c>
    </row>
    <row r="2488" ht="15.75" customHeight="1" s="165">
      <c r="A2488" s="139">
        <f>A2487+1</f>
        <v/>
      </c>
      <c r="B2488" s="139" t="n">
        <v>39470</v>
      </c>
      <c r="C2488" s="139" t="n">
        <v>3.47724</v>
      </c>
      <c r="D2488" s="139">
        <f>IF(OR(MOD(A2488,$L$3)=0,MOD(A2488,$L$3+24)=0,MOD(A2488,$L$3-24)=0),1,"")</f>
        <v/>
      </c>
      <c r="E2488" s="139">
        <f>IF(OR(A2488=$M$3,A2488=$M$3+12,A2488=$M$3-12),1,"")</f>
        <v/>
      </c>
      <c r="F2488" s="139" t="n">
        <v>2564.13</v>
      </c>
      <c r="G2488" s="139" t="n">
        <v>14913.6</v>
      </c>
    </row>
    <row r="2489" ht="15.75" customHeight="1" s="165">
      <c r="A2489" s="139">
        <f>A2488+1</f>
        <v/>
      </c>
      <c r="B2489" s="139" t="n">
        <v>34807.7</v>
      </c>
      <c r="C2489" s="139" t="n">
        <v>2.76912</v>
      </c>
      <c r="D2489" s="139">
        <f>IF(OR(MOD(A2489,$L$3)=0,MOD(A2489,$L$3+24)=0,MOD(A2489,$L$3-24)=0),1,"")</f>
        <v/>
      </c>
      <c r="E2489" s="139">
        <f>IF(OR(A2489=$M$3,A2489=$M$3+12,A2489=$M$3-12),1,"")</f>
        <v/>
      </c>
      <c r="F2489" s="139" t="n">
        <v>5443.04</v>
      </c>
      <c r="G2489" s="139" t="n">
        <v>11942</v>
      </c>
    </row>
    <row r="2490" ht="15.75" customHeight="1" s="165">
      <c r="A2490" s="139">
        <f>A2489+1</f>
        <v/>
      </c>
      <c r="B2490" s="139" t="n">
        <v>25380.1</v>
      </c>
      <c r="C2490" s="139" t="n">
        <v>1.81582</v>
      </c>
      <c r="D2490" s="139">
        <f>IF(OR(MOD(A2490,$L$3)=0,MOD(A2490,$L$3+24)=0,MOD(A2490,$L$3-24)=0),1,"")</f>
        <v/>
      </c>
      <c r="E2490" s="139">
        <f>IF(OR(A2490=$M$3,A2490=$M$3+12,A2490=$M$3-12),1,"")</f>
        <v/>
      </c>
      <c r="F2490" s="139" t="n">
        <v>7681.25</v>
      </c>
      <c r="G2490" s="139" t="n">
        <v>7918.38</v>
      </c>
    </row>
    <row r="2491" ht="15.75" customHeight="1" s="165">
      <c r="A2491" s="139">
        <f>A2490+1</f>
        <v/>
      </c>
      <c r="B2491" s="139" t="n">
        <v>39659.8</v>
      </c>
      <c r="C2491" s="139" t="n">
        <v>0.773049</v>
      </c>
      <c r="D2491" s="139">
        <f>IF(OR(MOD(A2491,$L$3)=0,MOD(A2491,$L$3+24)=0,MOD(A2491,$L$3-24)=0),1,"")</f>
        <v/>
      </c>
      <c r="E2491" s="139">
        <f>IF(OR(A2491=$M$3,A2491=$M$3+12,A2491=$M$3-12),1,"")</f>
        <v/>
      </c>
      <c r="F2491" s="139" t="n">
        <v>8571.139999999999</v>
      </c>
      <c r="G2491" s="139" t="n">
        <v>3351.44</v>
      </c>
    </row>
    <row r="2492" ht="15.75" customHeight="1" s="165">
      <c r="A2492" s="139">
        <f>A2491+1</f>
        <v/>
      </c>
      <c r="B2492" s="139" t="n">
        <v>40053.4</v>
      </c>
      <c r="C2492" s="139" t="n">
        <v>0.08604249999999999</v>
      </c>
      <c r="D2492" s="139">
        <f>IF(OR(MOD(A2492,$L$3)=0,MOD(A2492,$L$3+24)=0,MOD(A2492,$L$3-24)=0),1,"")</f>
        <v/>
      </c>
      <c r="E2492" s="139">
        <f>IF(OR(A2492=$M$3,A2492=$M$3+12,A2492=$M$3-12),1,"")</f>
        <v/>
      </c>
      <c r="F2492" s="139" t="n">
        <v>9172.93</v>
      </c>
      <c r="G2492" s="139" t="n">
        <v>323.434</v>
      </c>
    </row>
    <row r="2493" ht="15.75" customHeight="1" s="165">
      <c r="A2493" s="139">
        <f>A2492+1</f>
        <v/>
      </c>
      <c r="B2493" s="139" t="n">
        <v>39630</v>
      </c>
      <c r="C2493" s="139" t="n">
        <v>0</v>
      </c>
      <c r="D2493" s="139">
        <f>IF(OR(MOD(A2493,$L$3)=0,MOD(A2493,$L$3+24)=0,MOD(A2493,$L$3-24)=0),1,"")</f>
        <v/>
      </c>
      <c r="E2493" s="139">
        <f>IF(OR(A2493=$M$3,A2493=$M$3+12,A2493=$M$3-12),1,"")</f>
        <v/>
      </c>
      <c r="F2493" s="139" t="n">
        <v>6701.3</v>
      </c>
      <c r="G2493" s="139" t="n">
        <v>-5.13282</v>
      </c>
    </row>
    <row r="2494" ht="15.75" customHeight="1" s="165">
      <c r="A2494" s="139">
        <f>A2493+1</f>
        <v/>
      </c>
      <c r="B2494" s="139" t="n">
        <v>39439.4</v>
      </c>
      <c r="C2494" s="139" t="n">
        <v>0</v>
      </c>
      <c r="D2494" s="139">
        <f>IF(OR(MOD(A2494,$L$3)=0,MOD(A2494,$L$3+24)=0,MOD(A2494,$L$3-24)=0),1,"")</f>
        <v/>
      </c>
      <c r="E2494" s="139">
        <f>IF(OR(A2494=$M$3,A2494=$M$3+12,A2494=$M$3-12),1,"")</f>
        <v/>
      </c>
      <c r="F2494" s="139" t="n">
        <v>11997.3</v>
      </c>
      <c r="G2494" s="139" t="n">
        <v>-5.13282</v>
      </c>
    </row>
    <row r="2495" ht="15.75" customHeight="1" s="165">
      <c r="A2495" s="139">
        <f>A2494+1</f>
        <v/>
      </c>
      <c r="B2495" s="139" t="n">
        <v>38691.2</v>
      </c>
      <c r="C2495" s="139" t="n">
        <v>0</v>
      </c>
      <c r="D2495" s="139">
        <f>IF(OR(MOD(A2495,$L$3)=0,MOD(A2495,$L$3+24)=0,MOD(A2495,$L$3-24)=0),1,"")</f>
        <v/>
      </c>
      <c r="E2495" s="139">
        <f>IF(OR(A2495=$M$3,A2495=$M$3+12,A2495=$M$3-12),1,"")</f>
        <v/>
      </c>
      <c r="F2495" s="139" t="n">
        <v>8968.32</v>
      </c>
      <c r="G2495" s="139" t="n">
        <v>-5.13282</v>
      </c>
    </row>
    <row r="2496" ht="15.75" customHeight="1" s="165">
      <c r="A2496" s="139">
        <f>A2495+1</f>
        <v/>
      </c>
      <c r="B2496" s="139" t="n">
        <v>39253</v>
      </c>
      <c r="C2496" s="139" t="n">
        <v>0</v>
      </c>
      <c r="D2496" s="139">
        <f>IF(OR(MOD(A2496,$L$3)=0,MOD(A2496,$L$3+24)=0,MOD(A2496,$L$3-24)=0),1,"")</f>
        <v/>
      </c>
      <c r="E2496" s="139">
        <f>IF(OR(A2496=$M$3,A2496=$M$3+12,A2496=$M$3-12),1,"")</f>
        <v/>
      </c>
      <c r="F2496" s="139" t="n">
        <v>12477.6</v>
      </c>
      <c r="G2496" s="139" t="n">
        <v>-5.13282</v>
      </c>
    </row>
    <row r="2497" ht="15.75" customHeight="1" s="165">
      <c r="A2497" s="139">
        <f>A2496+1</f>
        <v/>
      </c>
      <c r="B2497" s="139" t="n">
        <v>38274</v>
      </c>
      <c r="C2497" s="139" t="n">
        <v>0</v>
      </c>
      <c r="D2497" s="139">
        <f>IF(OR(MOD(A2497,$L$3)=0,MOD(A2497,$L$3+24)=0,MOD(A2497,$L$3-24)=0),1,"")</f>
        <v/>
      </c>
      <c r="E2497" s="139">
        <f>IF(OR(A2497=$M$3,A2497=$M$3+12,A2497=$M$3-12),1,"")</f>
        <v/>
      </c>
      <c r="F2497" s="139" t="n">
        <v>3007.72</v>
      </c>
      <c r="G2497" s="139" t="n">
        <v>-5.13282</v>
      </c>
    </row>
    <row r="2498" ht="15.75" customHeight="1" s="165">
      <c r="A2498" s="139">
        <f>A2497+1</f>
        <v/>
      </c>
      <c r="B2498" s="139" t="n">
        <v>38371</v>
      </c>
      <c r="C2498" s="139" t="n">
        <v>0</v>
      </c>
      <c r="D2498" s="139">
        <f>IF(OR(MOD(A2498,$L$3)=0,MOD(A2498,$L$3+24)=0,MOD(A2498,$L$3-24)=0),1,"")</f>
        <v/>
      </c>
      <c r="E2498" s="139">
        <f>IF(OR(A2498=$M$3,A2498=$M$3+12,A2498=$M$3-12),1,"")</f>
        <v/>
      </c>
      <c r="F2498" s="139" t="n">
        <v>5351.69</v>
      </c>
      <c r="G2498" s="139" t="n">
        <v>-5.13282</v>
      </c>
    </row>
    <row r="2499" ht="15.75" customHeight="1" s="165">
      <c r="A2499" s="139">
        <f>A2498+1</f>
        <v/>
      </c>
      <c r="B2499" s="139" t="n">
        <v>35591</v>
      </c>
      <c r="C2499" s="139" t="n">
        <v>0</v>
      </c>
      <c r="D2499" s="139">
        <f>IF(OR(MOD(A2499,$L$3)=0,MOD(A2499,$L$3+24)=0,MOD(A2499,$L$3-24)=0),1,"")</f>
        <v/>
      </c>
      <c r="E2499" s="139">
        <f>IF(OR(A2499=$M$3,A2499=$M$3+12,A2499=$M$3-12),1,"")</f>
        <v/>
      </c>
      <c r="F2499" s="139" t="n">
        <v>21511.4</v>
      </c>
      <c r="G2499" s="139" t="n">
        <v>-5.13282</v>
      </c>
    </row>
    <row r="2500" ht="15.75" customHeight="1" s="165">
      <c r="A2500" s="139">
        <f>A2499+1</f>
        <v/>
      </c>
      <c r="B2500" s="139" t="n">
        <v>36358.5</v>
      </c>
      <c r="C2500" s="139" t="n">
        <v>0</v>
      </c>
      <c r="D2500" s="139">
        <f>IF(OR(MOD(A2500,$L$3)=0,MOD(A2500,$L$3+24)=0,MOD(A2500,$L$3-24)=0),1,"")</f>
        <v/>
      </c>
      <c r="E2500" s="139">
        <f>IF(OR(A2500=$M$3,A2500=$M$3+12,A2500=$M$3-12),1,"")</f>
        <v/>
      </c>
      <c r="F2500" s="139" t="n">
        <v>26551.9</v>
      </c>
      <c r="G2500" s="139" t="n">
        <v>-5.13282</v>
      </c>
    </row>
    <row r="2501" ht="15.75" customHeight="1" s="165">
      <c r="A2501" s="139">
        <f>A2500+1</f>
        <v/>
      </c>
      <c r="B2501" s="139" t="n">
        <v>22936.3</v>
      </c>
      <c r="C2501" s="139" t="n">
        <v>0</v>
      </c>
      <c r="D2501" s="139">
        <f>IF(OR(MOD(A2501,$L$3)=0,MOD(A2501,$L$3+24)=0,MOD(A2501,$L$3-24)=0),1,"")</f>
        <v/>
      </c>
      <c r="E2501" s="139">
        <f>IF(OR(A2501=$M$3,A2501=$M$3+12,A2501=$M$3-12),1,"")</f>
        <v/>
      </c>
      <c r="F2501" s="139" t="n">
        <v>675.1799999999999</v>
      </c>
      <c r="G2501" s="139" t="n">
        <v>-5.13282</v>
      </c>
    </row>
    <row r="2502" ht="15.75" customHeight="1" s="165">
      <c r="A2502" s="139">
        <f>A2501+1</f>
        <v/>
      </c>
      <c r="B2502" s="139" t="n">
        <v>26320.8</v>
      </c>
      <c r="C2502" s="139" t="n">
        <v>0</v>
      </c>
      <c r="D2502" s="139">
        <f>IF(OR(MOD(A2502,$L$3)=0,MOD(A2502,$L$3+24)=0,MOD(A2502,$L$3-24)=0),1,"")</f>
        <v/>
      </c>
      <c r="E2502" s="139">
        <f>IF(OR(A2502=$M$3,A2502=$M$3+12,A2502=$M$3-12),1,"")</f>
        <v/>
      </c>
      <c r="F2502" s="139" t="n">
        <v>5458.35</v>
      </c>
      <c r="G2502" s="139" t="n">
        <v>-5.13282</v>
      </c>
    </row>
    <row r="2503" ht="15.75" customHeight="1" s="165">
      <c r="A2503" s="139">
        <f>A2502+1</f>
        <v/>
      </c>
      <c r="B2503" s="139" t="n">
        <v>23078</v>
      </c>
      <c r="C2503" s="139" t="n">
        <v>0</v>
      </c>
      <c r="D2503" s="139">
        <f>IF(OR(MOD(A2503,$L$3)=0,MOD(A2503,$L$3+24)=0,MOD(A2503,$L$3-24)=0),1,"")</f>
        <v/>
      </c>
      <c r="E2503" s="139">
        <f>IF(OR(A2503=$M$3,A2503=$M$3+12,A2503=$M$3-12),1,"")</f>
        <v/>
      </c>
      <c r="F2503" s="139" t="n">
        <v>2272.7</v>
      </c>
      <c r="G2503" s="139" t="n">
        <v>-5.13282</v>
      </c>
    </row>
    <row r="2504" ht="15.75" customHeight="1" s="165">
      <c r="A2504" s="139">
        <f>A2503+1</f>
        <v/>
      </c>
      <c r="B2504" s="139" t="n">
        <v>16813.4</v>
      </c>
      <c r="C2504" s="139" t="n">
        <v>0.305056</v>
      </c>
      <c r="D2504" s="139">
        <f>IF(OR(MOD(A2504,$L$3)=0,MOD(A2504,$L$3+24)=0,MOD(A2504,$L$3-24)=0),1,"")</f>
        <v/>
      </c>
      <c r="E2504" s="139">
        <f>IF(OR(A2504=$M$3,A2504=$M$3+12,A2504=$M$3-12),1,"")</f>
        <v/>
      </c>
      <c r="F2504" s="139" t="n">
        <v>5888.45</v>
      </c>
      <c r="G2504" s="139" t="n">
        <v>419.559</v>
      </c>
    </row>
    <row r="2505" ht="15.75" customHeight="1" s="165">
      <c r="A2505" s="139">
        <f>A2504+1</f>
        <v/>
      </c>
      <c r="B2505" s="139" t="n">
        <v>15284.6</v>
      </c>
      <c r="C2505" s="139" t="n">
        <v>1.21685</v>
      </c>
      <c r="D2505" s="139">
        <f>IF(OR(MOD(A2505,$L$3)=0,MOD(A2505,$L$3+24)=0,MOD(A2505,$L$3-24)=0),1,"")</f>
        <v/>
      </c>
      <c r="E2505" s="139">
        <f>IF(OR(A2505=$M$3,A2505=$M$3+12,A2505=$M$3-12),1,"")</f>
        <v/>
      </c>
      <c r="F2505" s="139" t="n">
        <v>840.466</v>
      </c>
      <c r="G2505" s="139" t="n">
        <v>3762.1</v>
      </c>
    </row>
    <row r="2506" ht="15.75" customHeight="1" s="165">
      <c r="A2506" s="139">
        <f>A2505+1</f>
        <v/>
      </c>
      <c r="B2506" s="139" t="n">
        <v>10554.8</v>
      </c>
      <c r="C2506" s="139" t="n">
        <v>2.22468</v>
      </c>
      <c r="D2506" s="139">
        <f>IF(OR(MOD(A2506,$L$3)=0,MOD(A2506,$L$3+24)=0,MOD(A2506,$L$3-24)=0),1,"")</f>
        <v/>
      </c>
      <c r="E2506" s="139">
        <f>IF(OR(A2506=$M$3,A2506=$M$3+12,A2506=$M$3-12),1,"")</f>
        <v/>
      </c>
      <c r="F2506" s="139" t="n">
        <v>1209.28</v>
      </c>
      <c r="G2506" s="139" t="n">
        <v>8433.33</v>
      </c>
    </row>
    <row r="2507" ht="15.75" customHeight="1" s="165">
      <c r="A2507" s="139">
        <f>A2506+1</f>
        <v/>
      </c>
      <c r="B2507" s="139" t="n">
        <v>12684.7</v>
      </c>
      <c r="C2507" s="139" t="n">
        <v>3.0337</v>
      </c>
      <c r="D2507" s="139">
        <f>IF(OR(MOD(A2507,$L$3)=0,MOD(A2507,$L$3+24)=0,MOD(A2507,$L$3-24)=0),1,"")</f>
        <v/>
      </c>
      <c r="E2507" s="139">
        <f>IF(OR(A2507=$M$3,A2507=$M$3+12,A2507=$M$3-12),1,"")</f>
        <v/>
      </c>
      <c r="F2507" s="139" t="n">
        <v>1738.9</v>
      </c>
      <c r="G2507" s="139" t="n">
        <v>12381.8</v>
      </c>
    </row>
    <row r="2508" ht="15.75" customHeight="1" s="165">
      <c r="A2508" s="139">
        <f>A2507+1</f>
        <v/>
      </c>
      <c r="B2508" s="139" t="n">
        <v>7863.29</v>
      </c>
      <c r="C2508" s="139" t="n">
        <v>3.54577</v>
      </c>
      <c r="D2508" s="139">
        <f>IF(OR(MOD(A2508,$L$3)=0,MOD(A2508,$L$3+24)=0,MOD(A2508,$L$3-24)=0),1,"")</f>
        <v/>
      </c>
      <c r="E2508" s="139">
        <f>IF(OR(A2508=$M$3,A2508=$M$3+12,A2508=$M$3-12),1,"")</f>
        <v/>
      </c>
      <c r="F2508" s="139" t="n">
        <v>5546.7</v>
      </c>
      <c r="G2508" s="139" t="n">
        <v>15015.3</v>
      </c>
    </row>
    <row r="2509" ht="15.75" customHeight="1" s="165">
      <c r="A2509" s="139">
        <f>A2508+1</f>
        <v/>
      </c>
      <c r="B2509" s="139" t="n">
        <v>14233</v>
      </c>
      <c r="C2509" s="139" t="n">
        <v>3.83557</v>
      </c>
      <c r="D2509" s="139">
        <f>IF(OR(MOD(A2509,$L$3)=0,MOD(A2509,$L$3+24)=0,MOD(A2509,$L$3-24)=0),1,"")</f>
        <v/>
      </c>
      <c r="E2509" s="139">
        <f>IF(OR(A2509=$M$3,A2509=$M$3+12,A2509=$M$3-12),1,"")</f>
        <v/>
      </c>
      <c r="F2509" s="139" t="n">
        <v>3760.5</v>
      </c>
      <c r="G2509" s="139" t="n">
        <v>16504.2</v>
      </c>
    </row>
    <row r="2510" ht="15.75" customHeight="1" s="165">
      <c r="A2510" s="139">
        <f>A2509+1</f>
        <v/>
      </c>
      <c r="B2510" s="139" t="n">
        <v>17298.9</v>
      </c>
      <c r="C2510" s="139" t="n">
        <v>3.87626</v>
      </c>
      <c r="D2510" s="139">
        <f>IF(OR(MOD(A2510,$L$3)=0,MOD(A2510,$L$3+24)=0,MOD(A2510,$L$3-24)=0),1,"")</f>
        <v/>
      </c>
      <c r="E2510" s="139">
        <f>IF(OR(A2510=$M$3,A2510=$M$3+12,A2510=$M$3-12),1,"")</f>
        <v/>
      </c>
      <c r="F2510" s="139" t="n">
        <v>2928.54</v>
      </c>
      <c r="G2510" s="139" t="n">
        <v>16770.6</v>
      </c>
    </row>
    <row r="2511" ht="15.75" customHeight="1" s="165">
      <c r="A2511" s="139">
        <f>A2510+1</f>
        <v/>
      </c>
      <c r="B2511" s="139" t="n">
        <v>25814.8</v>
      </c>
      <c r="C2511" s="139" t="n">
        <v>3.66907</v>
      </c>
      <c r="D2511" s="139">
        <f>IF(OR(MOD(A2511,$L$3)=0,MOD(A2511,$L$3+24)=0,MOD(A2511,$L$3-24)=0),1,"")</f>
        <v/>
      </c>
      <c r="E2511" s="139">
        <f>IF(OR(A2511=$M$3,A2511=$M$3+12,A2511=$M$3-12),1,"")</f>
        <v/>
      </c>
      <c r="F2511" s="139" t="n">
        <v>2655.63</v>
      </c>
      <c r="G2511" s="139" t="n">
        <v>16086.4</v>
      </c>
    </row>
    <row r="2512" ht="15.75" customHeight="1" s="165">
      <c r="A2512" s="139">
        <f>A2511+1</f>
        <v/>
      </c>
      <c r="B2512" s="139" t="n">
        <v>25119.2</v>
      </c>
      <c r="C2512" s="139" t="n">
        <v>3.22889</v>
      </c>
      <c r="D2512" s="139">
        <f>IF(OR(MOD(A2512,$L$3)=0,MOD(A2512,$L$3+24)=0,MOD(A2512,$L$3-24)=0),1,"")</f>
        <v/>
      </c>
      <c r="E2512" s="139">
        <f>IF(OR(A2512=$M$3,A2512=$M$3+12,A2512=$M$3-12),1,"")</f>
        <v/>
      </c>
      <c r="F2512" s="139" t="n">
        <v>1619.21</v>
      </c>
      <c r="G2512" s="139" t="n">
        <v>14412.9</v>
      </c>
    </row>
    <row r="2513" ht="15.75" customHeight="1" s="165">
      <c r="A2513" s="139">
        <f>A2512+1</f>
        <v/>
      </c>
      <c r="B2513" s="139" t="n">
        <v>30634</v>
      </c>
      <c r="C2513" s="139" t="n">
        <v>2.57422</v>
      </c>
      <c r="D2513" s="139">
        <f>IF(OR(MOD(A2513,$L$3)=0,MOD(A2513,$L$3+24)=0,MOD(A2513,$L$3-24)=0),1,"")</f>
        <v/>
      </c>
      <c r="E2513" s="139">
        <f>IF(OR(A2513=$M$3,A2513=$M$3+12,A2513=$M$3-12),1,"")</f>
        <v/>
      </c>
      <c r="F2513" s="139" t="n">
        <v>3547.39</v>
      </c>
      <c r="G2513" s="139" t="n">
        <v>11641.4</v>
      </c>
    </row>
    <row r="2514" ht="15.75" customHeight="1" s="165">
      <c r="A2514" s="139">
        <f>A2513+1</f>
        <v/>
      </c>
      <c r="B2514" s="139" t="n">
        <v>23613.3</v>
      </c>
      <c r="C2514" s="139" t="n">
        <v>1.68771</v>
      </c>
      <c r="D2514" s="139">
        <f>IF(OR(MOD(A2514,$L$3)=0,MOD(A2514,$L$3+24)=0,MOD(A2514,$L$3-24)=0),1,"")</f>
        <v/>
      </c>
      <c r="E2514" s="139">
        <f>IF(OR(A2514=$M$3,A2514=$M$3+12,A2514=$M$3-12),1,"")</f>
        <v/>
      </c>
      <c r="F2514" s="139" t="n">
        <v>3232.51</v>
      </c>
      <c r="G2514" s="139" t="n">
        <v>7744.97</v>
      </c>
    </row>
    <row r="2515" ht="15.75" customHeight="1" s="165">
      <c r="A2515" s="139">
        <f>A2514+1</f>
        <v/>
      </c>
      <c r="B2515" s="139" t="n">
        <v>18523.5</v>
      </c>
      <c r="C2515" s="139" t="n">
        <v>0.630074</v>
      </c>
      <c r="D2515" s="139">
        <f>IF(OR(MOD(A2515,$L$3)=0,MOD(A2515,$L$3+24)=0,MOD(A2515,$L$3-24)=0),1,"")</f>
        <v/>
      </c>
      <c r="E2515" s="139">
        <f>IF(OR(A2515=$M$3,A2515=$M$3+12,A2515=$M$3-12),1,"")</f>
        <v/>
      </c>
      <c r="F2515" s="139" t="n">
        <v>782.5359999999999</v>
      </c>
      <c r="G2515" s="139" t="n">
        <v>3279.83</v>
      </c>
    </row>
    <row r="2516" ht="15.75" customHeight="1" s="165">
      <c r="A2516" s="139">
        <f>A2515+1</f>
        <v/>
      </c>
      <c r="B2516" s="139" t="n">
        <v>19402.5</v>
      </c>
      <c r="C2516" s="139" t="n">
        <v>0.0902543</v>
      </c>
      <c r="D2516" s="139">
        <f>IF(OR(MOD(A2516,$L$3)=0,MOD(A2516,$L$3+24)=0,MOD(A2516,$L$3-24)=0),1,"")</f>
        <v/>
      </c>
      <c r="E2516" s="139">
        <f>IF(OR(A2516=$M$3,A2516=$M$3+12,A2516=$M$3-12),1,"")</f>
        <v/>
      </c>
      <c r="F2516" s="139" t="n">
        <v>0</v>
      </c>
      <c r="G2516" s="139" t="n">
        <v>288.457</v>
      </c>
    </row>
    <row r="2517" ht="15.75" customHeight="1" s="165">
      <c r="A2517" s="139">
        <f>A2516+1</f>
        <v/>
      </c>
      <c r="B2517" s="139" t="n">
        <v>28581.7</v>
      </c>
      <c r="C2517" s="139" t="n">
        <v>0</v>
      </c>
      <c r="D2517" s="139">
        <f>IF(OR(MOD(A2517,$L$3)=0,MOD(A2517,$L$3+24)=0,MOD(A2517,$L$3-24)=0),1,"")</f>
        <v/>
      </c>
      <c r="E2517" s="139">
        <f>IF(OR(A2517=$M$3,A2517=$M$3+12,A2517=$M$3-12),1,"")</f>
        <v/>
      </c>
      <c r="F2517" s="139" t="n">
        <v>184.9</v>
      </c>
      <c r="G2517" s="139" t="n">
        <v>-5.13282</v>
      </c>
    </row>
    <row r="2518" ht="15.75" customHeight="1" s="165">
      <c r="A2518" s="139">
        <f>A2517+1</f>
        <v/>
      </c>
      <c r="B2518" s="139" t="n">
        <v>28477</v>
      </c>
      <c r="C2518" s="139" t="n">
        <v>0</v>
      </c>
      <c r="D2518" s="139">
        <f>IF(OR(MOD(A2518,$L$3)=0,MOD(A2518,$L$3+24)=0,MOD(A2518,$L$3-24)=0),1,"")</f>
        <v/>
      </c>
      <c r="E2518" s="139">
        <f>IF(OR(A2518=$M$3,A2518=$M$3+12,A2518=$M$3-12),1,"")</f>
        <v/>
      </c>
      <c r="F2518" s="139" t="n">
        <v>0</v>
      </c>
      <c r="G2518" s="139" t="n">
        <v>-5.13282</v>
      </c>
    </row>
    <row r="2519" ht="15.75" customHeight="1" s="165">
      <c r="A2519" s="139">
        <f>A2518+1</f>
        <v/>
      </c>
      <c r="B2519" s="139" t="n">
        <v>27763.4</v>
      </c>
      <c r="C2519" s="139" t="n">
        <v>0</v>
      </c>
      <c r="D2519" s="139">
        <f>IF(OR(MOD(A2519,$L$3)=0,MOD(A2519,$L$3+24)=0,MOD(A2519,$L$3-24)=0),1,"")</f>
        <v/>
      </c>
      <c r="E2519" s="139">
        <f>IF(OR(A2519=$M$3,A2519=$M$3+12,A2519=$M$3-12),1,"")</f>
        <v/>
      </c>
      <c r="F2519" s="139" t="n">
        <v>1355.63</v>
      </c>
      <c r="G2519" s="139" t="n">
        <v>-5.13282</v>
      </c>
    </row>
    <row r="2520" ht="15.75" customHeight="1" s="165">
      <c r="A2520" s="139">
        <f>A2519+1</f>
        <v/>
      </c>
      <c r="B2520" s="139" t="n">
        <v>27532.6</v>
      </c>
      <c r="C2520" s="139" t="n">
        <v>0</v>
      </c>
      <c r="D2520" s="139">
        <f>IF(OR(MOD(A2520,$L$3)=0,MOD(A2520,$L$3+24)=0,MOD(A2520,$L$3-24)=0),1,"")</f>
        <v/>
      </c>
      <c r="E2520" s="139">
        <f>IF(OR(A2520=$M$3,A2520=$M$3+12,A2520=$M$3-12),1,"")</f>
        <v/>
      </c>
      <c r="F2520" s="139" t="n">
        <v>0</v>
      </c>
      <c r="G2520" s="139" t="n">
        <v>-5.13282</v>
      </c>
    </row>
    <row r="2521" ht="15.75" customHeight="1" s="165">
      <c r="A2521" s="139">
        <f>A2520+1</f>
        <v/>
      </c>
      <c r="B2521" s="139" t="n">
        <v>26262.4</v>
      </c>
      <c r="C2521" s="139" t="n">
        <v>0</v>
      </c>
      <c r="D2521" s="139">
        <f>IF(OR(MOD(A2521,$L$3)=0,MOD(A2521,$L$3+24)=0,MOD(A2521,$L$3-24)=0),1,"")</f>
        <v/>
      </c>
      <c r="E2521" s="139">
        <f>IF(OR(A2521=$M$3,A2521=$M$3+12,A2521=$M$3-12),1,"")</f>
        <v/>
      </c>
      <c r="F2521" s="139" t="n">
        <v>0</v>
      </c>
      <c r="G2521" s="139" t="n">
        <v>-5.13282</v>
      </c>
    </row>
    <row r="2522" ht="15.75" customHeight="1" s="165">
      <c r="A2522" s="139">
        <f>A2521+1</f>
        <v/>
      </c>
      <c r="B2522" s="139" t="n">
        <v>30289.6</v>
      </c>
      <c r="C2522" s="139" t="n">
        <v>0</v>
      </c>
      <c r="D2522" s="139">
        <f>IF(OR(MOD(A2522,$L$3)=0,MOD(A2522,$L$3+24)=0,MOD(A2522,$L$3-24)=0),1,"")</f>
        <v/>
      </c>
      <c r="E2522" s="139">
        <f>IF(OR(A2522=$M$3,A2522=$M$3+12,A2522=$M$3-12),1,"")</f>
        <v/>
      </c>
      <c r="F2522" s="139" t="n">
        <v>0</v>
      </c>
      <c r="G2522" s="139" t="n">
        <v>-5.13282</v>
      </c>
    </row>
    <row r="2523" ht="15.75" customHeight="1" s="165">
      <c r="A2523" s="139">
        <f>A2522+1</f>
        <v/>
      </c>
      <c r="B2523" s="139" t="n">
        <v>30737.9</v>
      </c>
      <c r="C2523" s="139" t="n">
        <v>0</v>
      </c>
      <c r="D2523" s="139">
        <f>IF(OR(MOD(A2523,$L$3)=0,MOD(A2523,$L$3+24)=0,MOD(A2523,$L$3-24)=0),1,"")</f>
        <v/>
      </c>
      <c r="E2523" s="139">
        <f>IF(OR(A2523=$M$3,A2523=$M$3+12,A2523=$M$3-12),1,"")</f>
        <v/>
      </c>
      <c r="F2523" s="139" t="n">
        <v>0</v>
      </c>
      <c r="G2523" s="139" t="n">
        <v>-5.13282</v>
      </c>
    </row>
    <row r="2524" ht="15.75" customHeight="1" s="165">
      <c r="A2524" s="139">
        <f>A2523+1</f>
        <v/>
      </c>
      <c r="B2524" s="139" t="n">
        <v>31516.4</v>
      </c>
      <c r="C2524" s="139" t="n">
        <v>0</v>
      </c>
      <c r="D2524" s="139">
        <f>IF(OR(MOD(A2524,$L$3)=0,MOD(A2524,$L$3+24)=0,MOD(A2524,$L$3-24)=0),1,"")</f>
        <v/>
      </c>
      <c r="E2524" s="139">
        <f>IF(OR(A2524=$M$3,A2524=$M$3+12,A2524=$M$3-12),1,"")</f>
        <v/>
      </c>
      <c r="F2524" s="139" t="n">
        <v>1188.26</v>
      </c>
      <c r="G2524" s="139" t="n">
        <v>-5.13282</v>
      </c>
    </row>
    <row r="2525" ht="15.75" customHeight="1" s="165">
      <c r="A2525" s="139">
        <f>A2524+1</f>
        <v/>
      </c>
      <c r="B2525" s="139" t="n">
        <v>30737.6</v>
      </c>
      <c r="C2525" s="139" t="n">
        <v>0</v>
      </c>
      <c r="D2525" s="139">
        <f>IF(OR(MOD(A2525,$L$3)=0,MOD(A2525,$L$3+24)=0,MOD(A2525,$L$3-24)=0),1,"")</f>
        <v/>
      </c>
      <c r="E2525" s="139">
        <f>IF(OR(A2525=$M$3,A2525=$M$3+12,A2525=$M$3-12),1,"")</f>
        <v/>
      </c>
      <c r="F2525" s="139" t="n">
        <v>3619.81</v>
      </c>
      <c r="G2525" s="139" t="n">
        <v>-5.13282</v>
      </c>
    </row>
    <row r="2526" ht="15.75" customHeight="1" s="165">
      <c r="A2526" s="139">
        <f>A2525+1</f>
        <v/>
      </c>
      <c r="B2526" s="139" t="n">
        <v>27022.1</v>
      </c>
      <c r="C2526" s="139" t="n">
        <v>0</v>
      </c>
      <c r="D2526" s="139">
        <f>IF(OR(MOD(A2526,$L$3)=0,MOD(A2526,$L$3+24)=0,MOD(A2526,$L$3-24)=0),1,"")</f>
        <v/>
      </c>
      <c r="E2526" s="139">
        <f>IF(OR(A2526=$M$3,A2526=$M$3+12,A2526=$M$3-12),1,"")</f>
        <v/>
      </c>
      <c r="F2526" s="139" t="n">
        <v>1730</v>
      </c>
      <c r="G2526" s="139" t="n">
        <v>-5.13282</v>
      </c>
    </row>
    <row r="2527" ht="15.75" customHeight="1" s="165">
      <c r="A2527" s="139">
        <f>A2526+1</f>
        <v/>
      </c>
      <c r="B2527" s="139" t="n">
        <v>21440.6</v>
      </c>
      <c r="C2527" s="139" t="n">
        <v>0</v>
      </c>
      <c r="D2527" s="139">
        <f>IF(OR(MOD(A2527,$L$3)=0,MOD(A2527,$L$3+24)=0,MOD(A2527,$L$3-24)=0),1,"")</f>
        <v/>
      </c>
      <c r="E2527" s="139">
        <f>IF(OR(A2527=$M$3,A2527=$M$3+12,A2527=$M$3-12),1,"")</f>
        <v/>
      </c>
      <c r="F2527" s="139" t="n">
        <v>1331.65</v>
      </c>
      <c r="G2527" s="139" t="n">
        <v>-5.13282</v>
      </c>
    </row>
    <row r="2528" ht="15.75" customHeight="1" s="165">
      <c r="A2528" s="139">
        <f>A2527+1</f>
        <v/>
      </c>
      <c r="B2528" s="139" t="n">
        <v>18912.6</v>
      </c>
      <c r="C2528" s="139" t="n">
        <v>0.316368</v>
      </c>
      <c r="D2528" s="139">
        <f>IF(OR(MOD(A2528,$L$3)=0,MOD(A2528,$L$3+24)=0,MOD(A2528,$L$3-24)=0),1,"")</f>
        <v/>
      </c>
      <c r="E2528" s="139">
        <f>IF(OR(A2528=$M$3,A2528=$M$3+12,A2528=$M$3-12),1,"")</f>
        <v/>
      </c>
      <c r="F2528" s="139" t="n">
        <v>1374.33</v>
      </c>
      <c r="G2528" s="139" t="n">
        <v>416.638</v>
      </c>
    </row>
    <row r="2529" ht="15.75" customHeight="1" s="165">
      <c r="A2529" s="139">
        <f>A2528+1</f>
        <v/>
      </c>
      <c r="B2529" s="139" t="n">
        <v>8436.08</v>
      </c>
      <c r="C2529" s="139" t="n">
        <v>1.17053</v>
      </c>
      <c r="D2529" s="139">
        <f>IF(OR(MOD(A2529,$L$3)=0,MOD(A2529,$L$3+24)=0,MOD(A2529,$L$3-24)=0),1,"")</f>
        <v/>
      </c>
      <c r="E2529" s="139">
        <f>IF(OR(A2529=$M$3,A2529=$M$3+12,A2529=$M$3-12),1,"")</f>
        <v/>
      </c>
      <c r="F2529" s="139" t="n">
        <v>0</v>
      </c>
      <c r="G2529" s="139" t="n">
        <v>3724.12</v>
      </c>
    </row>
    <row r="2530" ht="15.75" customHeight="1" s="165">
      <c r="A2530" s="139">
        <f>A2529+1</f>
        <v/>
      </c>
      <c r="B2530" s="139" t="n">
        <v>3450.73</v>
      </c>
      <c r="C2530" s="139" t="n">
        <v>0.759516</v>
      </c>
      <c r="D2530" s="139">
        <f>IF(OR(MOD(A2530,$L$3)=0,MOD(A2530,$L$3+24)=0,MOD(A2530,$L$3-24)=0),1,"")</f>
        <v/>
      </c>
      <c r="E2530" s="139">
        <f>IF(OR(A2530=$M$3,A2530=$M$3+12,A2530=$M$3-12),1,"")</f>
        <v/>
      </c>
      <c r="F2530" s="139" t="n">
        <v>524.338</v>
      </c>
      <c r="G2530" s="139" t="n">
        <v>8303.940000000001</v>
      </c>
    </row>
    <row r="2531" ht="15.75" customHeight="1" s="165">
      <c r="A2531" s="139">
        <f>A2530+1</f>
        <v/>
      </c>
      <c r="B2531" s="139" t="n">
        <v>4980.05</v>
      </c>
      <c r="C2531" s="139" t="n">
        <v>0.8405899999999999</v>
      </c>
      <c r="D2531" s="139">
        <f>IF(OR(MOD(A2531,$L$3)=0,MOD(A2531,$L$3+24)=0,MOD(A2531,$L$3-24)=0),1,"")</f>
        <v/>
      </c>
      <c r="E2531" s="139">
        <f>IF(OR(A2531=$M$3,A2531=$M$3+12,A2531=$M$3-12),1,"")</f>
        <v/>
      </c>
      <c r="F2531" s="139" t="n">
        <v>0</v>
      </c>
      <c r="G2531" s="139" t="n">
        <v>12090</v>
      </c>
    </row>
    <row r="2532" ht="15.75" customHeight="1" s="165">
      <c r="A2532" s="139">
        <f>A2531+1</f>
        <v/>
      </c>
      <c r="B2532" s="139" t="n">
        <v>3626.15</v>
      </c>
      <c r="C2532" s="139" t="n">
        <v>1.73507</v>
      </c>
      <c r="D2532" s="139">
        <f>IF(OR(MOD(A2532,$L$3)=0,MOD(A2532,$L$3+24)=0,MOD(A2532,$L$3-24)=0),1,"")</f>
        <v/>
      </c>
      <c r="E2532" s="139">
        <f>IF(OR(A2532=$M$3,A2532=$M$3+12,A2532=$M$3-12),1,"")</f>
        <v/>
      </c>
      <c r="F2532" s="139" t="n">
        <v>1970.42</v>
      </c>
      <c r="G2532" s="139" t="n">
        <v>14641.1</v>
      </c>
    </row>
    <row r="2533" ht="15.75" customHeight="1" s="165">
      <c r="A2533" s="139">
        <f>A2532+1</f>
        <v/>
      </c>
      <c r="B2533" s="139" t="n">
        <v>1177.25</v>
      </c>
      <c r="C2533" s="139" t="n">
        <v>1.51176</v>
      </c>
      <c r="D2533" s="139">
        <f>IF(OR(MOD(A2533,$L$3)=0,MOD(A2533,$L$3+24)=0,MOD(A2533,$L$3-24)=0),1,"")</f>
        <v/>
      </c>
      <c r="E2533" s="139">
        <f>IF(OR(A2533=$M$3,A2533=$M$3+12,A2533=$M$3-12),1,"")</f>
        <v/>
      </c>
      <c r="F2533" s="139" t="n">
        <v>5397.15</v>
      </c>
      <c r="G2533" s="139" t="n">
        <v>15962.8</v>
      </c>
    </row>
    <row r="2534" ht="15.75" customHeight="1" s="165">
      <c r="A2534" s="139">
        <f>A2533+1</f>
        <v/>
      </c>
      <c r="B2534" s="139" t="n">
        <v>1073.4</v>
      </c>
      <c r="C2534" s="139" t="n">
        <v>2.64348</v>
      </c>
      <c r="D2534" s="139">
        <f>IF(OR(MOD(A2534,$L$3)=0,MOD(A2534,$L$3+24)=0,MOD(A2534,$L$3-24)=0),1,"")</f>
        <v/>
      </c>
      <c r="E2534" s="139">
        <f>IF(OR(A2534=$M$3,A2534=$M$3+12,A2534=$M$3-12),1,"")</f>
        <v/>
      </c>
      <c r="F2534" s="139" t="n">
        <v>2501.83</v>
      </c>
      <c r="G2534" s="139" t="n">
        <v>16337.3</v>
      </c>
    </row>
    <row r="2535" ht="15.75" customHeight="1" s="165">
      <c r="A2535" s="139">
        <f>A2534+1</f>
        <v/>
      </c>
      <c r="B2535" s="139" t="n">
        <v>786.375</v>
      </c>
      <c r="C2535" s="139" t="n">
        <v>2.55615</v>
      </c>
      <c r="D2535" s="139">
        <f>IF(OR(MOD(A2535,$L$3)=0,MOD(A2535,$L$3+24)=0,MOD(A2535,$L$3-24)=0),1,"")</f>
        <v/>
      </c>
      <c r="E2535" s="139">
        <f>IF(OR(A2535=$M$3,A2535=$M$3+12,A2535=$M$3-12),1,"")</f>
        <v/>
      </c>
      <c r="F2535" s="139" t="n">
        <v>3749.99</v>
      </c>
      <c r="G2535" s="139" t="n">
        <v>15715.5</v>
      </c>
    </row>
    <row r="2536" ht="15.75" customHeight="1" s="165">
      <c r="A2536" s="139">
        <f>A2535+1</f>
        <v/>
      </c>
      <c r="B2536" s="139" t="n">
        <v>0</v>
      </c>
      <c r="C2536" s="139" t="n">
        <v>2.19748</v>
      </c>
      <c r="D2536" s="139">
        <f>IF(OR(MOD(A2536,$L$3)=0,MOD(A2536,$L$3+24)=0,MOD(A2536,$L$3-24)=0),1,"")</f>
        <v/>
      </c>
      <c r="E2536" s="139">
        <f>IF(OR(A2536=$M$3,A2536=$M$3+12,A2536=$M$3-12),1,"")</f>
        <v/>
      </c>
      <c r="F2536" s="139" t="n">
        <v>4514.94</v>
      </c>
      <c r="G2536" s="139" t="n">
        <v>13943</v>
      </c>
    </row>
    <row r="2537" ht="15.75" customHeight="1" s="165">
      <c r="A2537" s="139">
        <f>A2536+1</f>
        <v/>
      </c>
      <c r="B2537" s="139" t="n">
        <v>1526.86</v>
      </c>
      <c r="C2537" s="139" t="n">
        <v>2.51615</v>
      </c>
      <c r="D2537" s="139">
        <f>IF(OR(MOD(A2537,$L$3)=0,MOD(A2537,$L$3+24)=0,MOD(A2537,$L$3-24)=0),1,"")</f>
        <v/>
      </c>
      <c r="E2537" s="139">
        <f>IF(OR(A2537=$M$3,A2537=$M$3+12,A2537=$M$3-12),1,"")</f>
        <v/>
      </c>
      <c r="F2537" s="139" t="n">
        <v>2127.19</v>
      </c>
      <c r="G2537" s="139" t="n">
        <v>11327.1</v>
      </c>
    </row>
    <row r="2538" ht="15.75" customHeight="1" s="165">
      <c r="A2538" s="139">
        <f>A2537+1</f>
        <v/>
      </c>
      <c r="B2538" s="139" t="n">
        <v>0</v>
      </c>
      <c r="C2538" s="139" t="n">
        <v>1.18964</v>
      </c>
      <c r="D2538" s="139">
        <f>IF(OR(MOD(A2538,$L$3)=0,MOD(A2538,$L$3+24)=0,MOD(A2538,$L$3-24)=0),1,"")</f>
        <v/>
      </c>
      <c r="E2538" s="139">
        <f>IF(OR(A2538=$M$3,A2538=$M$3+12,A2538=$M$3-12),1,"")</f>
        <v/>
      </c>
      <c r="F2538" s="139" t="n">
        <v>7017.51</v>
      </c>
      <c r="G2538" s="139" t="n">
        <v>7541.94</v>
      </c>
    </row>
    <row r="2539" ht="15.75" customHeight="1" s="165">
      <c r="A2539" s="139">
        <f>A2538+1</f>
        <v/>
      </c>
      <c r="B2539" s="139" t="n">
        <v>0</v>
      </c>
      <c r="C2539" s="139" t="n">
        <v>0.608584</v>
      </c>
      <c r="D2539" s="139">
        <f>IF(OR(MOD(A2539,$L$3)=0,MOD(A2539,$L$3+24)=0,MOD(A2539,$L$3-24)=0),1,"")</f>
        <v/>
      </c>
      <c r="E2539" s="139">
        <f>IF(OR(A2539=$M$3,A2539=$M$3+12,A2539=$M$3-12),1,"")</f>
        <v/>
      </c>
      <c r="F2539" s="139" t="n">
        <v>14261.4</v>
      </c>
      <c r="G2539" s="139" t="n">
        <v>3171.72</v>
      </c>
    </row>
    <row r="2540" ht="15.75" customHeight="1" s="165">
      <c r="A2540" s="139">
        <f>A2539+1</f>
        <v/>
      </c>
      <c r="B2540" s="139" t="n">
        <v>0</v>
      </c>
      <c r="C2540" s="139" t="n">
        <v>0.102811</v>
      </c>
      <c r="D2540" s="139">
        <f>IF(OR(MOD(A2540,$L$3)=0,MOD(A2540,$L$3+24)=0,MOD(A2540,$L$3-24)=0),1,"")</f>
        <v/>
      </c>
      <c r="E2540" s="139">
        <f>IF(OR(A2540=$M$3,A2540=$M$3+12,A2540=$M$3-12),1,"")</f>
        <v/>
      </c>
      <c r="F2540" s="139" t="n">
        <v>9620.99</v>
      </c>
      <c r="G2540" s="139" t="n">
        <v>289.38</v>
      </c>
    </row>
    <row r="2541" ht="15.75" customHeight="1" s="165">
      <c r="A2541" s="139">
        <f>A2540+1</f>
        <v/>
      </c>
      <c r="B2541" s="139" t="n">
        <v>0</v>
      </c>
      <c r="C2541" s="139" t="n">
        <v>0</v>
      </c>
      <c r="D2541" s="139">
        <f>IF(OR(MOD(A2541,$L$3)=0,MOD(A2541,$L$3+24)=0,MOD(A2541,$L$3-24)=0),1,"")</f>
        <v/>
      </c>
      <c r="E2541" s="139">
        <f>IF(OR(A2541=$M$3,A2541=$M$3+12,A2541=$M$3-12),1,"")</f>
        <v/>
      </c>
      <c r="F2541" s="139" t="n">
        <v>10561.8</v>
      </c>
      <c r="G2541" s="139" t="n">
        <v>-5.13282</v>
      </c>
    </row>
    <row r="2542" ht="15.75" customHeight="1" s="165">
      <c r="A2542" s="139">
        <f>A2541+1</f>
        <v/>
      </c>
      <c r="B2542" s="139" t="n">
        <v>0</v>
      </c>
      <c r="C2542" s="139" t="n">
        <v>0</v>
      </c>
      <c r="D2542" s="139">
        <f>IF(OR(MOD(A2542,$L$3)=0,MOD(A2542,$L$3+24)=0,MOD(A2542,$L$3-24)=0),1,"")</f>
        <v/>
      </c>
      <c r="E2542" s="139">
        <f>IF(OR(A2542=$M$3,A2542=$M$3+12,A2542=$M$3-12),1,"")</f>
        <v/>
      </c>
      <c r="F2542" s="139" t="n">
        <v>10443.5</v>
      </c>
      <c r="G2542" s="139" t="n">
        <v>-5.13282</v>
      </c>
    </row>
    <row r="2543" ht="15.75" customHeight="1" s="165">
      <c r="A2543" s="139">
        <f>A2542+1</f>
        <v/>
      </c>
      <c r="B2543" s="139" t="n">
        <v>0</v>
      </c>
      <c r="C2543" s="139" t="n">
        <v>0</v>
      </c>
      <c r="D2543" s="139">
        <f>IF(OR(MOD(A2543,$L$3)=0,MOD(A2543,$L$3+24)=0,MOD(A2543,$L$3-24)=0),1,"")</f>
        <v/>
      </c>
      <c r="E2543" s="139">
        <f>IF(OR(A2543=$M$3,A2543=$M$3+12,A2543=$M$3-12),1,"")</f>
        <v/>
      </c>
      <c r="F2543" s="139" t="n">
        <v>11450.7</v>
      </c>
      <c r="G2543" s="139" t="n">
        <v>-5.13282</v>
      </c>
    </row>
    <row r="2544" ht="15.75" customHeight="1" s="165">
      <c r="A2544" s="139">
        <f>A2543+1</f>
        <v/>
      </c>
      <c r="B2544" s="139" t="n">
        <v>781.86</v>
      </c>
      <c r="C2544" s="139" t="n">
        <v>0</v>
      </c>
      <c r="D2544" s="139">
        <f>IF(OR(MOD(A2544,$L$3)=0,MOD(A2544,$L$3+24)=0,MOD(A2544,$L$3-24)=0),1,"")</f>
        <v/>
      </c>
      <c r="E2544" s="139">
        <f>IF(OR(A2544=$M$3,A2544=$M$3+12,A2544=$M$3-12),1,"")</f>
        <v/>
      </c>
      <c r="F2544" s="139" t="n">
        <v>0</v>
      </c>
      <c r="G2544" s="139" t="n">
        <v>-5.13282</v>
      </c>
    </row>
    <row r="2545" ht="15.75" customHeight="1" s="165">
      <c r="A2545" s="139">
        <f>A2544+1</f>
        <v/>
      </c>
      <c r="B2545" s="139" t="n">
        <v>1172.73</v>
      </c>
      <c r="C2545" s="139" t="n">
        <v>0</v>
      </c>
      <c r="D2545" s="139">
        <f>IF(OR(MOD(A2545,$L$3)=0,MOD(A2545,$L$3+24)=0,MOD(A2545,$L$3-24)=0),1,"")</f>
        <v/>
      </c>
      <c r="E2545" s="139">
        <f>IF(OR(A2545=$M$3,A2545=$M$3+12,A2545=$M$3-12),1,"")</f>
        <v/>
      </c>
      <c r="F2545" s="139" t="n">
        <v>0</v>
      </c>
      <c r="G2545" s="139" t="n">
        <v>-5.13282</v>
      </c>
    </row>
    <row r="2546" ht="15.75" customHeight="1" s="165">
      <c r="A2546" s="139">
        <f>A2545+1</f>
        <v/>
      </c>
      <c r="B2546" s="139" t="n">
        <v>5321.07</v>
      </c>
      <c r="C2546" s="139" t="n">
        <v>0</v>
      </c>
      <c r="D2546" s="139">
        <f>IF(OR(MOD(A2546,$L$3)=0,MOD(A2546,$L$3+24)=0,MOD(A2546,$L$3-24)=0),1,"")</f>
        <v/>
      </c>
      <c r="E2546" s="139">
        <f>IF(OR(A2546=$M$3,A2546=$M$3+12,A2546=$M$3-12),1,"")</f>
        <v/>
      </c>
      <c r="F2546" s="139" t="n">
        <v>0</v>
      </c>
      <c r="G2546" s="139" t="n">
        <v>-5.13282</v>
      </c>
    </row>
    <row r="2547" ht="15.75" customHeight="1" s="165">
      <c r="A2547" s="139">
        <f>A2546+1</f>
        <v/>
      </c>
      <c r="B2547" s="139" t="n">
        <v>6471.84</v>
      </c>
      <c r="C2547" s="139" t="n">
        <v>0</v>
      </c>
      <c r="D2547" s="139">
        <f>IF(OR(MOD(A2547,$L$3)=0,MOD(A2547,$L$3+24)=0,MOD(A2547,$L$3-24)=0),1,"")</f>
        <v/>
      </c>
      <c r="E2547" s="139">
        <f>IF(OR(A2547=$M$3,A2547=$M$3+12,A2547=$M$3-12),1,"")</f>
        <v/>
      </c>
      <c r="F2547" s="139" t="n">
        <v>0</v>
      </c>
      <c r="G2547" s="139" t="n">
        <v>-5.13282</v>
      </c>
    </row>
    <row r="2548" ht="15.75" customHeight="1" s="165">
      <c r="A2548" s="139">
        <f>A2547+1</f>
        <v/>
      </c>
      <c r="B2548" s="139" t="n">
        <v>4208.63</v>
      </c>
      <c r="C2548" s="139" t="n">
        <v>0</v>
      </c>
      <c r="D2548" s="139">
        <f>IF(OR(MOD(A2548,$L$3)=0,MOD(A2548,$L$3+24)=0,MOD(A2548,$L$3-24)=0),1,"")</f>
        <v/>
      </c>
      <c r="E2548" s="139">
        <f>IF(OR(A2548=$M$3,A2548=$M$3+12,A2548=$M$3-12),1,"")</f>
        <v/>
      </c>
      <c r="F2548" s="139" t="n">
        <v>0</v>
      </c>
      <c r="G2548" s="139" t="n">
        <v>-5.13282</v>
      </c>
    </row>
    <row r="2549" ht="15.75" customHeight="1" s="165">
      <c r="A2549" s="139">
        <f>A2548+1</f>
        <v/>
      </c>
      <c r="B2549" s="139" t="n">
        <v>3335.76</v>
      </c>
      <c r="C2549" s="139" t="n">
        <v>0</v>
      </c>
      <c r="D2549" s="139">
        <f>IF(OR(MOD(A2549,$L$3)=0,MOD(A2549,$L$3+24)=0,MOD(A2549,$L$3-24)=0),1,"")</f>
        <v/>
      </c>
      <c r="E2549" s="139">
        <f>IF(OR(A2549=$M$3,A2549=$M$3+12,A2549=$M$3-12),1,"")</f>
        <v/>
      </c>
      <c r="F2549" s="139" t="n">
        <v>0</v>
      </c>
      <c r="G2549" s="139" t="n">
        <v>-5.13282</v>
      </c>
    </row>
    <row r="2550" ht="15.75" customHeight="1" s="165">
      <c r="A2550" s="139">
        <f>A2549+1</f>
        <v/>
      </c>
      <c r="B2550" s="139" t="n">
        <v>6741.16</v>
      </c>
      <c r="C2550" s="139" t="n">
        <v>0</v>
      </c>
      <c r="D2550" s="139">
        <f>IF(OR(MOD(A2550,$L$3)=0,MOD(A2550,$L$3+24)=0,MOD(A2550,$L$3-24)=0),1,"")</f>
        <v/>
      </c>
      <c r="E2550" s="139">
        <f>IF(OR(A2550=$M$3,A2550=$M$3+12,A2550=$M$3-12),1,"")</f>
        <v/>
      </c>
      <c r="F2550" s="139" t="n">
        <v>0</v>
      </c>
      <c r="G2550" s="139" t="n">
        <v>-5.13282</v>
      </c>
    </row>
    <row r="2551" ht="15.75" customHeight="1" s="165">
      <c r="A2551" s="139">
        <f>A2550+1</f>
        <v/>
      </c>
      <c r="B2551" s="139" t="n">
        <v>6301.36</v>
      </c>
      <c r="C2551" s="139" t="n">
        <v>0</v>
      </c>
      <c r="D2551" s="139">
        <f>IF(OR(MOD(A2551,$L$3)=0,MOD(A2551,$L$3+24)=0,MOD(A2551,$L$3-24)=0),1,"")</f>
        <v/>
      </c>
      <c r="E2551" s="139">
        <f>IF(OR(A2551=$M$3,A2551=$M$3+12,A2551=$M$3-12),1,"")</f>
        <v/>
      </c>
      <c r="F2551" s="139" t="n">
        <v>0</v>
      </c>
      <c r="G2551" s="139" t="n">
        <v>-5.13282</v>
      </c>
    </row>
    <row r="2552" ht="15.75" customHeight="1" s="165">
      <c r="A2552" s="139">
        <f>A2551+1</f>
        <v/>
      </c>
      <c r="B2552" s="139" t="n">
        <v>8961.709999999999</v>
      </c>
      <c r="C2552" s="139" t="n">
        <v>0.267981</v>
      </c>
      <c r="D2552" s="139">
        <f>IF(OR(MOD(A2552,$L$3)=0,MOD(A2552,$L$3+24)=0,MOD(A2552,$L$3-24)=0),1,"")</f>
        <v/>
      </c>
      <c r="E2552" s="139">
        <f>IF(OR(A2552=$M$3,A2552=$M$3+12,A2552=$M$3-12),1,"")</f>
        <v/>
      </c>
      <c r="F2552" s="139" t="n">
        <v>0</v>
      </c>
      <c r="G2552" s="139" t="n">
        <v>407.933</v>
      </c>
    </row>
    <row r="2553" ht="15.75" customHeight="1" s="165">
      <c r="A2553" s="139">
        <f>A2552+1</f>
        <v/>
      </c>
      <c r="B2553" s="139" t="n">
        <v>10217.2</v>
      </c>
      <c r="C2553" s="139" t="n">
        <v>0.310399</v>
      </c>
      <c r="D2553" s="139">
        <f>IF(OR(MOD(A2553,$L$3)=0,MOD(A2553,$L$3+24)=0,MOD(A2553,$L$3-24)=0),1,"")</f>
        <v/>
      </c>
      <c r="E2553" s="139">
        <f>IF(OR(A2553=$M$3,A2553=$M$3+12,A2553=$M$3-12),1,"")</f>
        <v/>
      </c>
      <c r="F2553" s="139" t="n">
        <v>0</v>
      </c>
      <c r="G2553" s="139" t="n">
        <v>3617.78</v>
      </c>
    </row>
    <row r="2554" ht="15.75" customHeight="1" s="165">
      <c r="A2554" s="139">
        <f>A2553+1</f>
        <v/>
      </c>
      <c r="B2554" s="139" t="n">
        <v>8581.01</v>
      </c>
      <c r="C2554" s="139" t="n">
        <v>0.609257</v>
      </c>
      <c r="D2554" s="139">
        <f>IF(OR(MOD(A2554,$L$3)=0,MOD(A2554,$L$3+24)=0,MOD(A2554,$L$3-24)=0),1,"")</f>
        <v/>
      </c>
      <c r="E2554" s="139">
        <f>IF(OR(A2554=$M$3,A2554=$M$3+12,A2554=$M$3-12),1,"")</f>
        <v/>
      </c>
      <c r="F2554" s="139" t="n">
        <v>0</v>
      </c>
      <c r="G2554" s="139" t="n">
        <v>7987.11</v>
      </c>
    </row>
    <row r="2555" ht="15.75" customHeight="1" s="165">
      <c r="A2555" s="139">
        <f>A2554+1</f>
        <v/>
      </c>
      <c r="B2555" s="139" t="n">
        <v>4053.88</v>
      </c>
      <c r="C2555" s="139" t="n">
        <v>2.53007</v>
      </c>
      <c r="D2555" s="139">
        <f>IF(OR(MOD(A2555,$L$3)=0,MOD(A2555,$L$3+24)=0,MOD(A2555,$L$3-24)=0),1,"")</f>
        <v/>
      </c>
      <c r="E2555" s="139">
        <f>IF(OR(A2555=$M$3,A2555=$M$3+12,A2555=$M$3-12),1,"")</f>
        <v/>
      </c>
      <c r="F2555" s="139" t="n">
        <v>0</v>
      </c>
      <c r="G2555" s="139" t="n">
        <v>11542.9</v>
      </c>
    </row>
    <row r="2556" ht="15.75" customHeight="1" s="165">
      <c r="A2556" s="139">
        <f>A2555+1</f>
        <v/>
      </c>
      <c r="B2556" s="139" t="n">
        <v>2097.67</v>
      </c>
      <c r="C2556" s="139" t="n">
        <v>3.82861</v>
      </c>
      <c r="D2556" s="139">
        <f>IF(OR(MOD(A2556,$L$3)=0,MOD(A2556,$L$3+24)=0,MOD(A2556,$L$3-24)=0),1,"")</f>
        <v/>
      </c>
      <c r="E2556" s="139">
        <f>IF(OR(A2556=$M$3,A2556=$M$3+12,A2556=$M$3-12),1,"")</f>
        <v/>
      </c>
      <c r="F2556" s="139" t="n">
        <v>0</v>
      </c>
      <c r="G2556" s="139" t="n">
        <v>13988.4</v>
      </c>
    </row>
    <row r="2557" ht="15.75" customHeight="1" s="165">
      <c r="A2557" s="139">
        <f>A2556+1</f>
        <v/>
      </c>
      <c r="B2557" s="139" t="n">
        <v>3858.77</v>
      </c>
      <c r="C2557" s="139" t="n">
        <v>4.16994</v>
      </c>
      <c r="D2557" s="139">
        <f>IF(OR(MOD(A2557,$L$3)=0,MOD(A2557,$L$3+24)=0,MOD(A2557,$L$3-24)=0),1,"")</f>
        <v/>
      </c>
      <c r="E2557" s="139">
        <f>IF(OR(A2557=$M$3,A2557=$M$3+12,A2557=$M$3-12),1,"")</f>
        <v/>
      </c>
      <c r="F2557" s="139" t="n">
        <v>0</v>
      </c>
      <c r="G2557" s="139" t="n">
        <v>15403.4</v>
      </c>
    </row>
    <row r="2558" ht="15.75" customHeight="1" s="165">
      <c r="A2558" s="139">
        <f>A2557+1</f>
        <v/>
      </c>
      <c r="B2558" s="139" t="n">
        <v>3242.46</v>
      </c>
      <c r="C2558" s="139" t="n">
        <v>4.26691</v>
      </c>
      <c r="D2558" s="139">
        <f>IF(OR(MOD(A2558,$L$3)=0,MOD(A2558,$L$3+24)=0,MOD(A2558,$L$3-24)=0),1,"")</f>
        <v/>
      </c>
      <c r="E2558" s="139">
        <f>IF(OR(A2558=$M$3,A2558=$M$3+12,A2558=$M$3-12),1,"")</f>
        <v/>
      </c>
      <c r="F2558" s="139" t="n">
        <v>0</v>
      </c>
      <c r="G2558" s="139" t="n">
        <v>15916.3</v>
      </c>
    </row>
    <row r="2559" ht="15.75" customHeight="1" s="165">
      <c r="A2559" s="139">
        <f>A2558+1</f>
        <v/>
      </c>
      <c r="B2559" s="139" t="n">
        <v>4131.84</v>
      </c>
      <c r="C2559" s="139" t="n">
        <v>4.02189</v>
      </c>
      <c r="D2559" s="139">
        <f>IF(OR(MOD(A2559,$L$3)=0,MOD(A2559,$L$3+24)=0,MOD(A2559,$L$3-24)=0),1,"")</f>
        <v/>
      </c>
      <c r="E2559" s="139">
        <f>IF(OR(A2559=$M$3,A2559=$M$3+12,A2559=$M$3-12),1,"")</f>
        <v/>
      </c>
      <c r="F2559" s="139" t="n">
        <v>0</v>
      </c>
      <c r="G2559" s="139" t="n">
        <v>15340.8</v>
      </c>
    </row>
    <row r="2560" ht="15.75" customHeight="1" s="165">
      <c r="A2560" s="139">
        <f>A2559+1</f>
        <v/>
      </c>
      <c r="B2560" s="139" t="n">
        <v>2762.66</v>
      </c>
      <c r="C2560" s="139" t="n">
        <v>3.51916</v>
      </c>
      <c r="D2560" s="139">
        <f>IF(OR(MOD(A2560,$L$3)=0,MOD(A2560,$L$3+24)=0,MOD(A2560,$L$3-24)=0),1,"")</f>
        <v/>
      </c>
      <c r="E2560" s="139">
        <f>IF(OR(A2560=$M$3,A2560=$M$3+12,A2560=$M$3-12),1,"")</f>
        <v/>
      </c>
      <c r="F2560" s="139" t="n">
        <v>0</v>
      </c>
      <c r="G2560" s="139" t="n">
        <v>14164</v>
      </c>
    </row>
    <row r="2561" ht="15.75" customHeight="1" s="165">
      <c r="A2561" s="139">
        <f>A2560+1</f>
        <v/>
      </c>
      <c r="B2561" s="139" t="n">
        <v>3823.5</v>
      </c>
      <c r="C2561" s="139" t="n">
        <v>2.76157</v>
      </c>
      <c r="D2561" s="139">
        <f>IF(OR(MOD(A2561,$L$3)=0,MOD(A2561,$L$3+24)=0,MOD(A2561,$L$3-24)=0),1,"")</f>
        <v/>
      </c>
      <c r="E2561" s="139">
        <f>IF(OR(A2561=$M$3,A2561=$M$3+12,A2561=$M$3-12),1,"")</f>
        <v/>
      </c>
      <c r="F2561" s="139" t="n">
        <v>38482.3</v>
      </c>
      <c r="G2561" s="139" t="n">
        <v>11300.6</v>
      </c>
    </row>
    <row r="2562" ht="15.75" customHeight="1" s="165">
      <c r="A2562" s="139">
        <f>A2561+1</f>
        <v/>
      </c>
      <c r="B2562" s="139" t="n">
        <v>5315.15</v>
      </c>
      <c r="C2562" s="139" t="n">
        <v>1.81326</v>
      </c>
      <c r="D2562" s="139">
        <f>IF(OR(MOD(A2562,$L$3)=0,MOD(A2562,$L$3+24)=0,MOD(A2562,$L$3-24)=0),1,"")</f>
        <v/>
      </c>
      <c r="E2562" s="139">
        <f>IF(OR(A2562=$M$3,A2562=$M$3+12,A2562=$M$3-12),1,"")</f>
        <v/>
      </c>
      <c r="F2562" s="139" t="n">
        <v>0</v>
      </c>
      <c r="G2562" s="139" t="n">
        <v>7390.18</v>
      </c>
    </row>
    <row r="2563" ht="15.75" customHeight="1" s="165">
      <c r="A2563" s="139">
        <f>A2562+1</f>
        <v/>
      </c>
      <c r="B2563" s="139" t="n">
        <v>8619.43</v>
      </c>
      <c r="C2563" s="139" t="n">
        <v>0.626995</v>
      </c>
      <c r="D2563" s="139">
        <f>IF(OR(MOD(A2563,$L$3)=0,MOD(A2563,$L$3+24)=0,MOD(A2563,$L$3-24)=0),1,"")</f>
        <v/>
      </c>
      <c r="E2563" s="139">
        <f>IF(OR(A2563=$M$3,A2563=$M$3+12,A2563=$M$3-12),1,"")</f>
        <v/>
      </c>
      <c r="F2563" s="139" t="n">
        <v>0</v>
      </c>
      <c r="G2563" s="139" t="n">
        <v>3085.32</v>
      </c>
    </row>
    <row r="2564" ht="15.75" customHeight="1" s="165">
      <c r="A2564" s="139">
        <f>A2563+1</f>
        <v/>
      </c>
      <c r="B2564" s="139" t="n">
        <v>11114.7</v>
      </c>
      <c r="C2564" s="139" t="n">
        <v>0.109099</v>
      </c>
      <c r="D2564" s="139">
        <f>IF(OR(MOD(A2564,$L$3)=0,MOD(A2564,$L$3+24)=0,MOD(A2564,$L$3-24)=0),1,"")</f>
        <v/>
      </c>
      <c r="E2564" s="139">
        <f>IF(OR(A2564=$M$3,A2564=$M$3+12,A2564=$M$3-12),1,"")</f>
        <v/>
      </c>
      <c r="F2564" s="139" t="n">
        <v>0</v>
      </c>
      <c r="G2564" s="139" t="n">
        <v>342.91</v>
      </c>
    </row>
    <row r="2565" ht="15.75" customHeight="1" s="165">
      <c r="A2565" s="139">
        <f>A2564+1</f>
        <v/>
      </c>
      <c r="B2565" s="139" t="n">
        <v>31016.4</v>
      </c>
      <c r="C2565" s="139" t="n">
        <v>0</v>
      </c>
      <c r="D2565" s="139">
        <f>IF(OR(MOD(A2565,$L$3)=0,MOD(A2565,$L$3+24)=0,MOD(A2565,$L$3-24)=0),1,"")</f>
        <v/>
      </c>
      <c r="E2565" s="139">
        <f>IF(OR(A2565=$M$3,A2565=$M$3+12,A2565=$M$3-12),1,"")</f>
        <v/>
      </c>
      <c r="F2565" s="139" t="n">
        <v>3380.21</v>
      </c>
      <c r="G2565" s="139" t="n">
        <v>-5.13282</v>
      </c>
    </row>
    <row r="2566" ht="15.75" customHeight="1" s="165">
      <c r="A2566" s="139">
        <f>A2565+1</f>
        <v/>
      </c>
      <c r="B2566" s="139" t="n">
        <v>12573.2</v>
      </c>
      <c r="C2566" s="139" t="n">
        <v>0</v>
      </c>
      <c r="D2566" s="139">
        <f>IF(OR(MOD(A2566,$L$3)=0,MOD(A2566,$L$3+24)=0,MOD(A2566,$L$3-24)=0),1,"")</f>
        <v/>
      </c>
      <c r="E2566" s="139">
        <f>IF(OR(A2566=$M$3,A2566=$M$3+12,A2566=$M$3-12),1,"")</f>
        <v/>
      </c>
      <c r="F2566" s="139" t="n">
        <v>251.718</v>
      </c>
      <c r="G2566" s="139" t="n">
        <v>-5.13282</v>
      </c>
    </row>
    <row r="2567" ht="15.75" customHeight="1" s="165">
      <c r="A2567" s="139">
        <f>A2566+1</f>
        <v/>
      </c>
      <c r="B2567" s="139" t="n">
        <v>13360.8</v>
      </c>
      <c r="C2567" s="139" t="n">
        <v>0</v>
      </c>
      <c r="D2567" s="139">
        <f>IF(OR(MOD(A2567,$L$3)=0,MOD(A2567,$L$3+24)=0,MOD(A2567,$L$3-24)=0),1,"")</f>
        <v/>
      </c>
      <c r="E2567" s="139">
        <f>IF(OR(A2567=$M$3,A2567=$M$3+12,A2567=$M$3-12),1,"")</f>
        <v/>
      </c>
      <c r="F2567" s="139" t="n">
        <v>5359.96</v>
      </c>
      <c r="G2567" s="139" t="n">
        <v>-5.13282</v>
      </c>
    </row>
    <row r="2568" ht="15.75" customHeight="1" s="165">
      <c r="A2568" s="139">
        <f>A2567+1</f>
        <v/>
      </c>
      <c r="B2568" s="139" t="n">
        <v>8210.110000000001</v>
      </c>
      <c r="C2568" s="139" t="n">
        <v>0</v>
      </c>
      <c r="D2568" s="139">
        <f>IF(OR(MOD(A2568,$L$3)=0,MOD(A2568,$L$3+24)=0,MOD(A2568,$L$3-24)=0),1,"")</f>
        <v/>
      </c>
      <c r="E2568" s="139">
        <f>IF(OR(A2568=$M$3,A2568=$M$3+12,A2568=$M$3-12),1,"")</f>
        <v/>
      </c>
      <c r="F2568" s="139" t="n">
        <v>0</v>
      </c>
      <c r="G2568" s="139" t="n">
        <v>-5.13282</v>
      </c>
    </row>
    <row r="2569" ht="15.75" customHeight="1" s="165">
      <c r="A2569" s="139">
        <f>A2568+1</f>
        <v/>
      </c>
      <c r="B2569" s="139" t="n">
        <v>8423.98</v>
      </c>
      <c r="C2569" s="139" t="n">
        <v>0</v>
      </c>
      <c r="D2569" s="139">
        <f>IF(OR(MOD(A2569,$L$3)=0,MOD(A2569,$L$3+24)=0,MOD(A2569,$L$3-24)=0),1,"")</f>
        <v/>
      </c>
      <c r="E2569" s="139">
        <f>IF(OR(A2569=$M$3,A2569=$M$3+12,A2569=$M$3-12),1,"")</f>
        <v/>
      </c>
      <c r="F2569" s="139" t="n">
        <v>0</v>
      </c>
      <c r="G2569" s="139" t="n">
        <v>-5.13282</v>
      </c>
    </row>
    <row r="2570" ht="15.75" customHeight="1" s="165">
      <c r="A2570" s="139">
        <f>A2569+1</f>
        <v/>
      </c>
      <c r="B2570" s="139" t="n">
        <v>8691.049999999999</v>
      </c>
      <c r="C2570" s="139" t="n">
        <v>0</v>
      </c>
      <c r="D2570" s="139">
        <f>IF(OR(MOD(A2570,$L$3)=0,MOD(A2570,$L$3+24)=0,MOD(A2570,$L$3-24)=0),1,"")</f>
        <v/>
      </c>
      <c r="E2570" s="139">
        <f>IF(OR(A2570=$M$3,A2570=$M$3+12,A2570=$M$3-12),1,"")</f>
        <v/>
      </c>
      <c r="F2570" s="139" t="n">
        <v>0</v>
      </c>
      <c r="G2570" s="139" t="n">
        <v>-5.13282</v>
      </c>
    </row>
    <row r="2571" ht="15.75" customHeight="1" s="165">
      <c r="A2571" s="139">
        <f>A2570+1</f>
        <v/>
      </c>
      <c r="B2571" s="139" t="n">
        <v>8633.290000000001</v>
      </c>
      <c r="C2571" s="139" t="n">
        <v>0</v>
      </c>
      <c r="D2571" s="139">
        <f>IF(OR(MOD(A2571,$L$3)=0,MOD(A2571,$L$3+24)=0,MOD(A2571,$L$3-24)=0),1,"")</f>
        <v/>
      </c>
      <c r="E2571" s="139">
        <f>IF(OR(A2571=$M$3,A2571=$M$3+12,A2571=$M$3-12),1,"")</f>
        <v/>
      </c>
      <c r="F2571" s="139" t="n">
        <v>1323.45</v>
      </c>
      <c r="G2571" s="139" t="n">
        <v>-5.13282</v>
      </c>
    </row>
    <row r="2572" ht="15.75" customHeight="1" s="165">
      <c r="A2572" s="139">
        <f>A2571+1</f>
        <v/>
      </c>
      <c r="B2572" s="139" t="n">
        <v>9389.969999999999</v>
      </c>
      <c r="C2572" s="139" t="n">
        <v>0</v>
      </c>
      <c r="D2572" s="139">
        <f>IF(OR(MOD(A2572,$L$3)=0,MOD(A2572,$L$3+24)=0,MOD(A2572,$L$3-24)=0),1,"")</f>
        <v/>
      </c>
      <c r="E2572" s="139">
        <f>IF(OR(A2572=$M$3,A2572=$M$3+12,A2572=$M$3-12),1,"")</f>
        <v/>
      </c>
      <c r="F2572" s="139" t="n">
        <v>0</v>
      </c>
      <c r="G2572" s="139" t="n">
        <v>-5.13282</v>
      </c>
    </row>
    <row r="2573" ht="15.75" customHeight="1" s="165">
      <c r="A2573" s="139">
        <f>A2572+1</f>
        <v/>
      </c>
      <c r="B2573" s="139" t="n">
        <v>10913.3</v>
      </c>
      <c r="C2573" s="139" t="n">
        <v>0</v>
      </c>
      <c r="D2573" s="139">
        <f>IF(OR(MOD(A2573,$L$3)=0,MOD(A2573,$L$3+24)=0,MOD(A2573,$L$3-24)=0),1,"")</f>
        <v/>
      </c>
      <c r="E2573" s="139">
        <f>IF(OR(A2573=$M$3,A2573=$M$3+12,A2573=$M$3-12),1,"")</f>
        <v/>
      </c>
      <c r="F2573" s="139" t="n">
        <v>841.2</v>
      </c>
      <c r="G2573" s="139" t="n">
        <v>-5.13282</v>
      </c>
    </row>
    <row r="2574" ht="15.75" customHeight="1" s="165">
      <c r="A2574" s="139">
        <f>A2573+1</f>
        <v/>
      </c>
      <c r="B2574" s="139" t="n">
        <v>13784.8</v>
      </c>
      <c r="C2574" s="139" t="n">
        <v>0</v>
      </c>
      <c r="D2574" s="139">
        <f>IF(OR(MOD(A2574,$L$3)=0,MOD(A2574,$L$3+24)=0,MOD(A2574,$L$3-24)=0),1,"")</f>
        <v/>
      </c>
      <c r="E2574" s="139">
        <f>IF(OR(A2574=$M$3,A2574=$M$3+12,A2574=$M$3-12),1,"")</f>
        <v/>
      </c>
      <c r="F2574" s="139" t="n">
        <v>2889.98</v>
      </c>
      <c r="G2574" s="139" t="n">
        <v>-5.13282</v>
      </c>
    </row>
    <row r="2575" ht="15.75" customHeight="1" s="165">
      <c r="A2575" s="139">
        <f>A2574+1</f>
        <v/>
      </c>
      <c r="B2575" s="139" t="n">
        <v>15113.1</v>
      </c>
      <c r="C2575" s="139" t="n">
        <v>0</v>
      </c>
      <c r="D2575" s="139">
        <f>IF(OR(MOD(A2575,$L$3)=0,MOD(A2575,$L$3+24)=0,MOD(A2575,$L$3-24)=0),1,"")</f>
        <v/>
      </c>
      <c r="E2575" s="139">
        <f>IF(OR(A2575=$M$3,A2575=$M$3+12,A2575=$M$3-12),1,"")</f>
        <v/>
      </c>
      <c r="F2575" s="139" t="n">
        <v>2956.81</v>
      </c>
      <c r="G2575" s="139" t="n">
        <v>-5.13282</v>
      </c>
    </row>
    <row r="2576" ht="15.75" customHeight="1" s="165">
      <c r="A2576" s="139">
        <f>A2575+1</f>
        <v/>
      </c>
      <c r="B2576" s="139" t="n">
        <v>15924.7</v>
      </c>
      <c r="C2576" s="139" t="n">
        <v>0.0283736</v>
      </c>
      <c r="D2576" s="139">
        <f>IF(OR(MOD(A2576,$L$3)=0,MOD(A2576,$L$3+24)=0,MOD(A2576,$L$3-24)=0),1,"")</f>
        <v/>
      </c>
      <c r="E2576" s="139">
        <f>IF(OR(A2576=$M$3,A2576=$M$3+12,A2576=$M$3-12),1,"")</f>
        <v/>
      </c>
      <c r="F2576" s="139" t="n">
        <v>5672.15</v>
      </c>
      <c r="G2576" s="139" t="n">
        <v>459.96</v>
      </c>
    </row>
    <row r="2577" ht="15.75" customHeight="1" s="165">
      <c r="A2577" s="139">
        <f>A2576+1</f>
        <v/>
      </c>
      <c r="B2577" s="139" t="n">
        <v>16787.4</v>
      </c>
      <c r="C2577" s="139" t="n">
        <v>0.153506</v>
      </c>
      <c r="D2577" s="139">
        <f>IF(OR(MOD(A2577,$L$3)=0,MOD(A2577,$L$3+24)=0,MOD(A2577,$L$3-24)=0),1,"")</f>
        <v/>
      </c>
      <c r="E2577" s="139">
        <f>IF(OR(A2577=$M$3,A2577=$M$3+12,A2577=$M$3-12),1,"")</f>
        <v/>
      </c>
      <c r="F2577" s="139" t="n">
        <v>3950.25</v>
      </c>
      <c r="G2577" s="139" t="n">
        <v>3398.65</v>
      </c>
    </row>
    <row r="2578" ht="15.75" customHeight="1" s="165">
      <c r="A2578" s="139">
        <f>A2577+1</f>
        <v/>
      </c>
      <c r="B2578" s="139" t="n">
        <v>17969</v>
      </c>
      <c r="C2578" s="139" t="n">
        <v>0.325661</v>
      </c>
      <c r="D2578" s="139">
        <f>IF(OR(MOD(A2578,$L$3)=0,MOD(A2578,$L$3+24)=0,MOD(A2578,$L$3-24)=0),1,"")</f>
        <v/>
      </c>
      <c r="E2578" s="139">
        <f>IF(OR(A2578=$M$3,A2578=$M$3+12,A2578=$M$3-12),1,"")</f>
        <v/>
      </c>
      <c r="F2578" s="139" t="n">
        <v>4008.85</v>
      </c>
      <c r="G2578" s="139" t="n">
        <v>8057.23</v>
      </c>
    </row>
    <row r="2579" ht="15.75" customHeight="1" s="165">
      <c r="A2579" s="139">
        <f>A2578+1</f>
        <v/>
      </c>
      <c r="B2579" s="139" t="n">
        <v>26345.7</v>
      </c>
      <c r="C2579" s="139" t="n">
        <v>1.32203</v>
      </c>
      <c r="D2579" s="139">
        <f>IF(OR(MOD(A2579,$L$3)=0,MOD(A2579,$L$3+24)=0,MOD(A2579,$L$3-24)=0),1,"")</f>
        <v/>
      </c>
      <c r="E2579" s="139">
        <f>IF(OR(A2579=$M$3,A2579=$M$3+12,A2579=$M$3-12),1,"")</f>
        <v/>
      </c>
      <c r="F2579" s="139" t="n">
        <v>5818.77</v>
      </c>
      <c r="G2579" s="139" t="n">
        <v>11645.6</v>
      </c>
    </row>
    <row r="2580" ht="15.75" customHeight="1" s="165">
      <c r="A2580" s="139">
        <f>A2579+1</f>
        <v/>
      </c>
      <c r="B2580" s="139" t="n">
        <v>27730</v>
      </c>
      <c r="C2580" s="139" t="n">
        <v>1.70978</v>
      </c>
      <c r="D2580" s="139">
        <f>IF(OR(MOD(A2580,$L$3)=0,MOD(A2580,$L$3+24)=0,MOD(A2580,$L$3-24)=0),1,"")</f>
        <v/>
      </c>
      <c r="E2580" s="139">
        <f>IF(OR(A2580=$M$3,A2580=$M$3+12,A2580=$M$3-12),1,"")</f>
        <v/>
      </c>
      <c r="F2580" s="139" t="n">
        <v>8980.41</v>
      </c>
      <c r="G2580" s="139" t="n">
        <v>14048.8</v>
      </c>
    </row>
    <row r="2581" ht="15.75" customHeight="1" s="165">
      <c r="A2581" s="139">
        <f>A2580+1</f>
        <v/>
      </c>
      <c r="B2581" s="139" t="n">
        <v>25226.6</v>
      </c>
      <c r="C2581" s="139" t="n">
        <v>1.97523</v>
      </c>
      <c r="D2581" s="139">
        <f>IF(OR(MOD(A2581,$L$3)=0,MOD(A2581,$L$3+24)=0,MOD(A2581,$L$3-24)=0),1,"")</f>
        <v/>
      </c>
      <c r="E2581" s="139">
        <f>IF(OR(A2581=$M$3,A2581=$M$3+12,A2581=$M$3-12),1,"")</f>
        <v/>
      </c>
      <c r="F2581" s="139" t="n">
        <v>11741.1</v>
      </c>
      <c r="G2581" s="139" t="n">
        <v>15583</v>
      </c>
    </row>
    <row r="2582" ht="15.75" customHeight="1" s="165">
      <c r="A2582" s="139">
        <f>A2581+1</f>
        <v/>
      </c>
      <c r="B2582" s="139" t="n">
        <v>36638</v>
      </c>
      <c r="C2582" s="139" t="n">
        <v>1.638</v>
      </c>
      <c r="D2582" s="139">
        <f>IF(OR(MOD(A2582,$L$3)=0,MOD(A2582,$L$3+24)=0,MOD(A2582,$L$3-24)=0),1,"")</f>
        <v/>
      </c>
      <c r="E2582" s="139">
        <f>IF(OR(A2582=$M$3,A2582=$M$3+12,A2582=$M$3-12),1,"")</f>
        <v/>
      </c>
      <c r="F2582" s="139" t="n">
        <v>15218.2</v>
      </c>
      <c r="G2582" s="139" t="n">
        <v>16060.1</v>
      </c>
    </row>
    <row r="2583" ht="15.75" customHeight="1" s="165">
      <c r="A2583" s="139">
        <f>A2582+1</f>
        <v/>
      </c>
      <c r="B2583" s="139" t="n">
        <v>23705.5</v>
      </c>
      <c r="C2583" s="139" t="n">
        <v>0.968513</v>
      </c>
      <c r="D2583" s="139">
        <f>IF(OR(MOD(A2583,$L$3)=0,MOD(A2583,$L$3+24)=0,MOD(A2583,$L$3-24)=0),1,"")</f>
        <v/>
      </c>
      <c r="E2583" s="139">
        <f>IF(OR(A2583=$M$3,A2583=$M$3+12,A2583=$M$3-12),1,"")</f>
        <v/>
      </c>
      <c r="F2583" s="139" t="n">
        <v>29552.3</v>
      </c>
      <c r="G2583" s="139" t="n">
        <v>15441.2</v>
      </c>
    </row>
    <row r="2584" ht="15.75" customHeight="1" s="165">
      <c r="A2584" s="139">
        <f>A2583+1</f>
        <v/>
      </c>
      <c r="B2584" s="139" t="n">
        <v>17850.2</v>
      </c>
      <c r="C2584" s="139" t="n">
        <v>0.853474</v>
      </c>
      <c r="D2584" s="139">
        <f>IF(OR(MOD(A2584,$L$3)=0,MOD(A2584,$L$3+24)=0,MOD(A2584,$L$3-24)=0),1,"")</f>
        <v/>
      </c>
      <c r="E2584" s="139">
        <f>IF(OR(A2584=$M$3,A2584=$M$3+12,A2584=$M$3-12),1,"")</f>
        <v/>
      </c>
      <c r="F2584" s="139" t="n">
        <v>32310.3</v>
      </c>
      <c r="G2584" s="139" t="n">
        <v>13847.8</v>
      </c>
    </row>
    <row r="2585" ht="15.75" customHeight="1" s="165">
      <c r="A2585" s="139">
        <f>A2584+1</f>
        <v/>
      </c>
      <c r="B2585" s="139" t="n">
        <v>36004.6</v>
      </c>
      <c r="C2585" s="139" t="n">
        <v>0.681038</v>
      </c>
      <c r="D2585" s="139">
        <f>IF(OR(MOD(A2585,$L$3)=0,MOD(A2585,$L$3+24)=0,MOD(A2585,$L$3-24)=0),1,"")</f>
        <v/>
      </c>
      <c r="E2585" s="139">
        <f>IF(OR(A2585=$M$3,A2585=$M$3+12,A2585=$M$3-12),1,"")</f>
        <v/>
      </c>
      <c r="F2585" s="139" t="n">
        <v>31144.1</v>
      </c>
      <c r="G2585" s="139" t="n">
        <v>11296.4</v>
      </c>
    </row>
    <row r="2586" ht="15.75" customHeight="1" s="165">
      <c r="A2586" s="139">
        <f>A2585+1</f>
        <v/>
      </c>
      <c r="B2586" s="139" t="n">
        <v>26495.7</v>
      </c>
      <c r="C2586" s="139" t="n">
        <v>0.36169</v>
      </c>
      <c r="D2586" s="139">
        <f>IF(OR(MOD(A2586,$L$3)=0,MOD(A2586,$L$3+24)=0,MOD(A2586,$L$3-24)=0),1,"")</f>
        <v/>
      </c>
      <c r="E2586" s="139">
        <f>IF(OR(A2586=$M$3,A2586=$M$3+12,A2586=$M$3-12),1,"")</f>
        <v/>
      </c>
      <c r="F2586" s="139" t="n">
        <v>28091</v>
      </c>
      <c r="G2586" s="139" t="n">
        <v>5241.37</v>
      </c>
    </row>
    <row r="2587" ht="15.75" customHeight="1" s="165">
      <c r="A2587" s="139">
        <f>A2586+1</f>
        <v/>
      </c>
      <c r="B2587" s="139" t="n">
        <v>34296.8</v>
      </c>
      <c r="C2587" s="139" t="n">
        <v>0.784843</v>
      </c>
      <c r="D2587" s="139">
        <f>IF(OR(MOD(A2587,$L$3)=0,MOD(A2587,$L$3+24)=0,MOD(A2587,$L$3-24)=0),1,"")</f>
        <v/>
      </c>
      <c r="E2587" s="139">
        <f>IF(OR(A2587=$M$3,A2587=$M$3+12,A2587=$M$3-12),1,"")</f>
        <v/>
      </c>
      <c r="F2587" s="139" t="n">
        <v>30066.4</v>
      </c>
      <c r="G2587" s="139" t="n">
        <v>2238.29</v>
      </c>
    </row>
    <row r="2588" ht="15.75" customHeight="1" s="165">
      <c r="A2588" s="139">
        <f>A2587+1</f>
        <v/>
      </c>
      <c r="B2588" s="139" t="n">
        <v>36938.4</v>
      </c>
      <c r="C2588" s="139" t="n">
        <v>0.136032</v>
      </c>
      <c r="D2588" s="139">
        <f>IF(OR(MOD(A2588,$L$3)=0,MOD(A2588,$L$3+24)=0,MOD(A2588,$L$3-24)=0),1,"")</f>
        <v/>
      </c>
      <c r="E2588" s="139">
        <f>IF(OR(A2588=$M$3,A2588=$M$3+12,A2588=$M$3-12),1,"")</f>
        <v/>
      </c>
      <c r="F2588" s="139" t="n">
        <v>14608.5</v>
      </c>
      <c r="G2588" s="139" t="n">
        <v>22.6345</v>
      </c>
    </row>
    <row r="2589" ht="15.75" customHeight="1" s="165">
      <c r="A2589" s="139">
        <f>A2588+1</f>
        <v/>
      </c>
      <c r="B2589" s="139" t="n">
        <v>26878.3</v>
      </c>
      <c r="C2589" s="139" t="n">
        <v>0</v>
      </c>
      <c r="D2589" s="139">
        <f>IF(OR(MOD(A2589,$L$3)=0,MOD(A2589,$L$3+24)=0,MOD(A2589,$L$3-24)=0),1,"")</f>
        <v/>
      </c>
      <c r="E2589" s="139">
        <f>IF(OR(A2589=$M$3,A2589=$M$3+12,A2589=$M$3-12),1,"")</f>
        <v/>
      </c>
      <c r="F2589" s="139" t="n">
        <v>23671.9</v>
      </c>
      <c r="G2589" s="139" t="n">
        <v>-5.13282</v>
      </c>
    </row>
    <row r="2590" ht="15.75" customHeight="1" s="165">
      <c r="A2590" s="139">
        <f>A2589+1</f>
        <v/>
      </c>
      <c r="B2590" s="139" t="n">
        <v>38073.8</v>
      </c>
      <c r="C2590" s="139" t="n">
        <v>0</v>
      </c>
      <c r="D2590" s="139">
        <f>IF(OR(MOD(A2590,$L$3)=0,MOD(A2590,$L$3+24)=0,MOD(A2590,$L$3-24)=0),1,"")</f>
        <v/>
      </c>
      <c r="E2590" s="139">
        <f>IF(OR(A2590=$M$3,A2590=$M$3+12,A2590=$M$3-12),1,"")</f>
        <v/>
      </c>
      <c r="F2590" s="139" t="n">
        <v>22598.5</v>
      </c>
      <c r="G2590" s="139" t="n">
        <v>-5.13282</v>
      </c>
    </row>
    <row r="2591" ht="15.75" customHeight="1" s="165">
      <c r="A2591" s="139">
        <f>A2590+1</f>
        <v/>
      </c>
      <c r="B2591" s="139" t="n">
        <v>39254.9</v>
      </c>
      <c r="C2591" s="139" t="n">
        <v>0</v>
      </c>
      <c r="D2591" s="139">
        <f>IF(OR(MOD(A2591,$L$3)=0,MOD(A2591,$L$3+24)=0,MOD(A2591,$L$3-24)=0),1,"")</f>
        <v/>
      </c>
      <c r="E2591" s="139">
        <f>IF(OR(A2591=$M$3,A2591=$M$3+12,A2591=$M$3-12),1,"")</f>
        <v/>
      </c>
      <c r="F2591" s="139" t="n">
        <v>26745.6</v>
      </c>
      <c r="G2591" s="139" t="n">
        <v>-5.13282</v>
      </c>
    </row>
    <row r="2592" ht="15.75" customHeight="1" s="165">
      <c r="A2592" s="139">
        <f>A2591+1</f>
        <v/>
      </c>
      <c r="B2592" s="139" t="n">
        <v>38315.7</v>
      </c>
      <c r="C2592" s="139" t="n">
        <v>0</v>
      </c>
      <c r="D2592" s="139">
        <f>IF(OR(MOD(A2592,$L$3)=0,MOD(A2592,$L$3+24)=0,MOD(A2592,$L$3-24)=0),1,"")</f>
        <v/>
      </c>
      <c r="E2592" s="139">
        <f>IF(OR(A2592=$M$3,A2592=$M$3+12,A2592=$M$3-12),1,"")</f>
        <v/>
      </c>
      <c r="F2592" s="139" t="n">
        <v>22028.1</v>
      </c>
      <c r="G2592" s="139" t="n">
        <v>-5.13282</v>
      </c>
    </row>
    <row r="2593" ht="15.75" customHeight="1" s="165">
      <c r="A2593" s="139">
        <f>A2592+1</f>
        <v/>
      </c>
      <c r="B2593" s="139" t="n">
        <v>37672</v>
      </c>
      <c r="C2593" s="139" t="n">
        <v>0</v>
      </c>
      <c r="D2593" s="139">
        <f>IF(OR(MOD(A2593,$L$3)=0,MOD(A2593,$L$3+24)=0,MOD(A2593,$L$3-24)=0),1,"")</f>
        <v/>
      </c>
      <c r="E2593" s="139">
        <f>IF(OR(A2593=$M$3,A2593=$M$3+12,A2593=$M$3-12),1,"")</f>
        <v/>
      </c>
      <c r="F2593" s="139" t="n">
        <v>29529.7</v>
      </c>
      <c r="G2593" s="139" t="n">
        <v>-5.13282</v>
      </c>
    </row>
    <row r="2594" ht="15.75" customHeight="1" s="165">
      <c r="A2594" s="139">
        <f>A2593+1</f>
        <v/>
      </c>
      <c r="B2594" s="139" t="n">
        <v>38086.6</v>
      </c>
      <c r="C2594" s="139" t="n">
        <v>0</v>
      </c>
      <c r="D2594" s="139">
        <f>IF(OR(MOD(A2594,$L$3)=0,MOD(A2594,$L$3+24)=0,MOD(A2594,$L$3-24)=0),1,"")</f>
        <v/>
      </c>
      <c r="E2594" s="139">
        <f>IF(OR(A2594=$M$3,A2594=$M$3+12,A2594=$M$3-12),1,"")</f>
        <v/>
      </c>
      <c r="F2594" s="139" t="n">
        <v>32708.8</v>
      </c>
      <c r="G2594" s="139" t="n">
        <v>-5.13282</v>
      </c>
    </row>
    <row r="2595" ht="15.75" customHeight="1" s="165">
      <c r="A2595" s="139">
        <f>A2594+1</f>
        <v/>
      </c>
      <c r="B2595" s="139" t="n">
        <v>37686.9</v>
      </c>
      <c r="C2595" s="139" t="n">
        <v>0</v>
      </c>
      <c r="D2595" s="139">
        <f>IF(OR(MOD(A2595,$L$3)=0,MOD(A2595,$L$3+24)=0,MOD(A2595,$L$3-24)=0),1,"")</f>
        <v/>
      </c>
      <c r="E2595" s="139">
        <f>IF(OR(A2595=$M$3,A2595=$M$3+12,A2595=$M$3-12),1,"")</f>
        <v/>
      </c>
      <c r="F2595" s="139" t="n">
        <v>17369.7</v>
      </c>
      <c r="G2595" s="139" t="n">
        <v>-5.13282</v>
      </c>
    </row>
    <row r="2596" ht="15.75" customHeight="1" s="165">
      <c r="A2596" s="139">
        <f>A2595+1</f>
        <v/>
      </c>
      <c r="B2596" s="139" t="n">
        <v>39240.6</v>
      </c>
      <c r="C2596" s="139" t="n">
        <v>0</v>
      </c>
      <c r="D2596" s="139">
        <f>IF(OR(MOD(A2596,$L$3)=0,MOD(A2596,$L$3+24)=0,MOD(A2596,$L$3-24)=0),1,"")</f>
        <v/>
      </c>
      <c r="E2596" s="139">
        <f>IF(OR(A2596=$M$3,A2596=$M$3+12,A2596=$M$3-12),1,"")</f>
        <v/>
      </c>
      <c r="F2596" s="139" t="n">
        <v>20269.9</v>
      </c>
      <c r="G2596" s="139" t="n">
        <v>-5.13282</v>
      </c>
    </row>
    <row r="2597" ht="15.75" customHeight="1" s="165">
      <c r="A2597" s="139">
        <f>A2596+1</f>
        <v/>
      </c>
      <c r="B2597" s="139" t="n">
        <v>38533.5</v>
      </c>
      <c r="C2597" s="139" t="n">
        <v>0</v>
      </c>
      <c r="D2597" s="139">
        <f>IF(OR(MOD(A2597,$L$3)=0,MOD(A2597,$L$3+24)=0,MOD(A2597,$L$3-24)=0),1,"")</f>
        <v/>
      </c>
      <c r="E2597" s="139">
        <f>IF(OR(A2597=$M$3,A2597=$M$3+12,A2597=$M$3-12),1,"")</f>
        <v/>
      </c>
      <c r="F2597" s="139" t="n">
        <v>31196.3</v>
      </c>
      <c r="G2597" s="139" t="n">
        <v>-5.13282</v>
      </c>
    </row>
    <row r="2598" ht="15.75" customHeight="1" s="165">
      <c r="A2598" s="139">
        <f>A2597+1</f>
        <v/>
      </c>
      <c r="B2598" s="139" t="n">
        <v>38928.3</v>
      </c>
      <c r="C2598" s="139" t="n">
        <v>0</v>
      </c>
      <c r="D2598" s="139">
        <f>IF(OR(MOD(A2598,$L$3)=0,MOD(A2598,$L$3+24)=0,MOD(A2598,$L$3-24)=0),1,"")</f>
        <v/>
      </c>
      <c r="E2598" s="139">
        <f>IF(OR(A2598=$M$3,A2598=$M$3+12,A2598=$M$3-12),1,"")</f>
        <v/>
      </c>
      <c r="F2598" s="139" t="n">
        <v>35187.6</v>
      </c>
      <c r="G2598" s="139" t="n">
        <v>-5.13282</v>
      </c>
    </row>
    <row r="2599" ht="15.75" customHeight="1" s="165">
      <c r="A2599" s="139">
        <f>A2598+1</f>
        <v/>
      </c>
      <c r="B2599" s="139" t="n">
        <v>39002.6</v>
      </c>
      <c r="C2599" s="139" t="n">
        <v>0</v>
      </c>
      <c r="D2599" s="139">
        <f>IF(OR(MOD(A2599,$L$3)=0,MOD(A2599,$L$3+24)=0,MOD(A2599,$L$3-24)=0),1,"")</f>
        <v/>
      </c>
      <c r="E2599" s="139">
        <f>IF(OR(A2599=$M$3,A2599=$M$3+12,A2599=$M$3-12),1,"")</f>
        <v/>
      </c>
      <c r="F2599" s="139" t="n">
        <v>32209.5</v>
      </c>
      <c r="G2599" s="139" t="n">
        <v>-5.13282</v>
      </c>
    </row>
    <row r="2600" ht="15.75" customHeight="1" s="165">
      <c r="A2600" s="139">
        <f>A2599+1</f>
        <v/>
      </c>
      <c r="B2600" s="139" t="n">
        <v>38180</v>
      </c>
      <c r="C2600" s="139" t="n">
        <v>0.400818</v>
      </c>
      <c r="D2600" s="139">
        <f>IF(OR(MOD(A2600,$L$3)=0,MOD(A2600,$L$3+24)=0,MOD(A2600,$L$3-24)=0),1,"")</f>
        <v/>
      </c>
      <c r="E2600" s="139">
        <f>IF(OR(A2600=$M$3,A2600=$M$3+12,A2600=$M$3-12),1,"")</f>
        <v/>
      </c>
      <c r="F2600" s="139" t="n">
        <v>33436.3</v>
      </c>
      <c r="G2600" s="139" t="n">
        <v>516.022</v>
      </c>
    </row>
    <row r="2601" ht="15.75" customHeight="1" s="165">
      <c r="A2601" s="139">
        <f>A2600+1</f>
        <v/>
      </c>
      <c r="B2601" s="139" t="n">
        <v>39388.9</v>
      </c>
      <c r="C2601" s="139" t="n">
        <v>1.38235</v>
      </c>
      <c r="D2601" s="139">
        <f>IF(OR(MOD(A2601,$L$3)=0,MOD(A2601,$L$3+24)=0,MOD(A2601,$L$3-24)=0),1,"")</f>
        <v/>
      </c>
      <c r="E2601" s="139">
        <f>IF(OR(A2601=$M$3,A2601=$M$3+12,A2601=$M$3-12),1,"")</f>
        <v/>
      </c>
      <c r="F2601" s="139" t="n">
        <v>37875.1</v>
      </c>
      <c r="G2601" s="139" t="n">
        <v>3596.97</v>
      </c>
    </row>
    <row r="2602" ht="15.75" customHeight="1" s="165">
      <c r="A2602" s="139">
        <f>A2601+1</f>
        <v/>
      </c>
      <c r="B2602" s="139" t="n">
        <v>37402.4</v>
      </c>
      <c r="C2602" s="139" t="n">
        <v>2.45186</v>
      </c>
      <c r="D2602" s="139">
        <f>IF(OR(MOD(A2602,$L$3)=0,MOD(A2602,$L$3+24)=0,MOD(A2602,$L$3-24)=0),1,"")</f>
        <v/>
      </c>
      <c r="E2602" s="139">
        <f>IF(OR(A2602=$M$3,A2602=$M$3+12,A2602=$M$3-12),1,"")</f>
        <v/>
      </c>
      <c r="F2602" s="139" t="n">
        <v>18793.6</v>
      </c>
      <c r="G2602" s="139" t="n">
        <v>7961.75</v>
      </c>
    </row>
    <row r="2603" ht="15.75" customHeight="1" s="165">
      <c r="A2603" s="139">
        <f>A2602+1</f>
        <v/>
      </c>
      <c r="B2603" s="139" t="n">
        <v>39584.6</v>
      </c>
      <c r="C2603" s="139" t="n">
        <v>3.33455</v>
      </c>
      <c r="D2603" s="139">
        <f>IF(OR(MOD(A2603,$L$3)=0,MOD(A2603,$L$3+24)=0,MOD(A2603,$L$3-24)=0),1,"")</f>
        <v/>
      </c>
      <c r="E2603" s="139">
        <f>IF(OR(A2603=$M$3,A2603=$M$3+12,A2603=$M$3-12),1,"")</f>
        <v/>
      </c>
      <c r="F2603" s="139" t="n">
        <v>37404.2</v>
      </c>
      <c r="G2603" s="139" t="n">
        <v>11580.1</v>
      </c>
    </row>
    <row r="2604" ht="15.75" customHeight="1" s="165">
      <c r="A2604" s="139">
        <f>A2603+1</f>
        <v/>
      </c>
      <c r="B2604" s="139" t="n">
        <v>39402</v>
      </c>
      <c r="C2604" s="139" t="n">
        <v>3.97502</v>
      </c>
      <c r="D2604" s="139">
        <f>IF(OR(MOD(A2604,$L$3)=0,MOD(A2604,$L$3+24)=0,MOD(A2604,$L$3-24)=0),1,"")</f>
        <v/>
      </c>
      <c r="E2604" s="139">
        <f>IF(OR(A2604=$M$3,A2604=$M$3+12,A2604=$M$3-12),1,"")</f>
        <v/>
      </c>
      <c r="F2604" s="139" t="n">
        <v>39910.3</v>
      </c>
      <c r="G2604" s="139" t="n">
        <v>14002.9</v>
      </c>
    </row>
    <row r="2605" ht="15.75" customHeight="1" s="165">
      <c r="A2605" s="139">
        <f>A2604+1</f>
        <v/>
      </c>
      <c r="B2605" s="139" t="n">
        <v>39122.7</v>
      </c>
      <c r="C2605" s="139" t="n">
        <v>4.32001</v>
      </c>
      <c r="D2605" s="139">
        <f>IF(OR(MOD(A2605,$L$3)=0,MOD(A2605,$L$3+24)=0,MOD(A2605,$L$3-24)=0),1,"")</f>
        <v/>
      </c>
      <c r="E2605" s="139">
        <f>IF(OR(A2605=$M$3,A2605=$M$3+12,A2605=$M$3-12),1,"")</f>
        <v/>
      </c>
      <c r="F2605" s="139" t="n">
        <v>40053.4</v>
      </c>
      <c r="G2605" s="139" t="n">
        <v>13948.6</v>
      </c>
    </row>
    <row r="2606" ht="15.75" customHeight="1" s="165">
      <c r="A2606" s="139">
        <f>A2605+1</f>
        <v/>
      </c>
      <c r="B2606" s="139" t="n">
        <v>39398.1</v>
      </c>
      <c r="C2606" s="139" t="n">
        <v>4.36944</v>
      </c>
      <c r="D2606" s="139">
        <f>IF(OR(MOD(A2606,$L$3)=0,MOD(A2606,$L$3+24)=0,MOD(A2606,$L$3-24)=0),1,"")</f>
        <v/>
      </c>
      <c r="E2606" s="139">
        <f>IF(OR(A2606=$M$3,A2606=$M$3+12,A2606=$M$3-12),1,"")</f>
        <v/>
      </c>
      <c r="F2606" s="139" t="n">
        <v>39847.5</v>
      </c>
      <c r="G2606" s="139" t="n">
        <v>15508.6</v>
      </c>
    </row>
    <row r="2607" ht="15.75" customHeight="1" s="165">
      <c r="A2607" s="139">
        <f>A2606+1</f>
        <v/>
      </c>
      <c r="B2607" s="139" t="n">
        <v>37949.8</v>
      </c>
      <c r="C2607" s="139" t="n">
        <v>4.15015</v>
      </c>
      <c r="D2607" s="139">
        <f>IF(OR(MOD(A2607,$L$3)=0,MOD(A2607,$L$3+24)=0,MOD(A2607,$L$3-24)=0),1,"")</f>
        <v/>
      </c>
      <c r="E2607" s="139">
        <f>IF(OR(A2607=$M$3,A2607=$M$3+12,A2607=$M$3-12),1,"")</f>
        <v/>
      </c>
      <c r="F2607" s="139" t="n">
        <v>39296.6</v>
      </c>
      <c r="G2607" s="139" t="n">
        <v>14841</v>
      </c>
    </row>
    <row r="2608" ht="15.75" customHeight="1" s="165">
      <c r="A2608" s="139">
        <f>A2607+1</f>
        <v/>
      </c>
      <c r="B2608" s="139" t="n">
        <v>38536.2</v>
      </c>
      <c r="C2608" s="139" t="n">
        <v>3.66862</v>
      </c>
      <c r="D2608" s="139">
        <f>IF(OR(MOD(A2608,$L$3)=0,MOD(A2608,$L$3+24)=0,MOD(A2608,$L$3-24)=0),1,"")</f>
        <v/>
      </c>
      <c r="E2608" s="139">
        <f>IF(OR(A2608=$M$3,A2608=$M$3+12,A2608=$M$3-12),1,"")</f>
        <v/>
      </c>
      <c r="F2608" s="139" t="n">
        <v>10413.1</v>
      </c>
      <c r="G2608" s="139" t="n">
        <v>12390.8</v>
      </c>
    </row>
    <row r="2609" ht="15.75" customHeight="1" s="165">
      <c r="A2609" s="139">
        <f>A2608+1</f>
        <v/>
      </c>
      <c r="B2609" s="139" t="n">
        <v>36991.9</v>
      </c>
      <c r="C2609" s="139" t="n">
        <v>2.13356</v>
      </c>
      <c r="D2609" s="139">
        <f>IF(OR(MOD(A2609,$L$3)=0,MOD(A2609,$L$3+24)=0,MOD(A2609,$L$3-24)=0),1,"")</f>
        <v/>
      </c>
      <c r="E2609" s="139">
        <f>IF(OR(A2609=$M$3,A2609=$M$3+12,A2609=$M$3-12),1,"")</f>
        <v/>
      </c>
      <c r="F2609" s="139" t="n">
        <v>27988.6</v>
      </c>
      <c r="G2609" s="139" t="n">
        <v>10258.8</v>
      </c>
    </row>
    <row r="2610" ht="15.75" customHeight="1" s="165">
      <c r="A2610" s="139">
        <f>A2609+1</f>
        <v/>
      </c>
      <c r="B2610" s="139" t="n">
        <v>34161.8</v>
      </c>
      <c r="C2610" s="139" t="n">
        <v>1.37357</v>
      </c>
      <c r="D2610" s="139">
        <f>IF(OR(MOD(A2610,$L$3)=0,MOD(A2610,$L$3+24)=0,MOD(A2610,$L$3-24)=0),1,"")</f>
        <v/>
      </c>
      <c r="E2610" s="139">
        <f>IF(OR(A2610=$M$3,A2610=$M$3+12,A2610=$M$3-12),1,"")</f>
        <v/>
      </c>
      <c r="F2610" s="139" t="n">
        <v>6510.96</v>
      </c>
      <c r="G2610" s="139" t="n">
        <v>5440.1</v>
      </c>
    </row>
    <row r="2611" ht="15.75" customHeight="1" s="165">
      <c r="A2611" s="139">
        <f>A2610+1</f>
        <v/>
      </c>
      <c r="B2611" s="139" t="n">
        <v>34755.9</v>
      </c>
      <c r="C2611" s="139" t="n">
        <v>0.615361</v>
      </c>
      <c r="D2611" s="139">
        <f>IF(OR(MOD(A2611,$L$3)=0,MOD(A2611,$L$3+24)=0,MOD(A2611,$L$3-24)=0),1,"")</f>
        <v/>
      </c>
      <c r="E2611" s="139">
        <f>IF(OR(A2611=$M$3,A2611=$M$3+12,A2611=$M$3-12),1,"")</f>
        <v/>
      </c>
      <c r="F2611" s="139" t="n">
        <v>22226.1</v>
      </c>
      <c r="G2611" s="139" t="n">
        <v>2706.99</v>
      </c>
    </row>
    <row r="2612" ht="15.75" customHeight="1" s="165">
      <c r="A2612" s="139">
        <f>A2611+1</f>
        <v/>
      </c>
      <c r="B2612" s="139" t="n">
        <v>32268.5</v>
      </c>
      <c r="C2612" s="139" t="n">
        <v>0.103592</v>
      </c>
      <c r="D2612" s="139">
        <f>IF(OR(MOD(A2612,$L$3)=0,MOD(A2612,$L$3+24)=0,MOD(A2612,$L$3-24)=0),1,"")</f>
        <v/>
      </c>
      <c r="E2612" s="139">
        <f>IF(OR(A2612=$M$3,A2612=$M$3+12,A2612=$M$3-12),1,"")</f>
        <v/>
      </c>
      <c r="F2612" s="139" t="n">
        <v>21858.9</v>
      </c>
      <c r="G2612" s="139" t="n">
        <v>377.294</v>
      </c>
    </row>
    <row r="2613" ht="15.75" customHeight="1" s="165">
      <c r="A2613" s="139">
        <f>A2612+1</f>
        <v/>
      </c>
      <c r="B2613" s="139" t="n">
        <v>27191.4</v>
      </c>
      <c r="C2613" s="139" t="n">
        <v>0</v>
      </c>
      <c r="D2613" s="139">
        <f>IF(OR(MOD(A2613,$L$3)=0,MOD(A2613,$L$3+24)=0,MOD(A2613,$L$3-24)=0),1,"")</f>
        <v/>
      </c>
      <c r="E2613" s="139">
        <f>IF(OR(A2613=$M$3,A2613=$M$3+12,A2613=$M$3-12),1,"")</f>
        <v/>
      </c>
      <c r="F2613" s="139" t="n">
        <v>4914.99</v>
      </c>
      <c r="G2613" s="139" t="n">
        <v>-5.13282</v>
      </c>
    </row>
    <row r="2614" ht="15.75" customHeight="1" s="165">
      <c r="A2614" s="139">
        <f>A2613+1</f>
        <v/>
      </c>
      <c r="B2614" s="139" t="n">
        <v>32525.3</v>
      </c>
      <c r="C2614" s="139" t="n">
        <v>0</v>
      </c>
      <c r="D2614" s="139">
        <f>IF(OR(MOD(A2614,$L$3)=0,MOD(A2614,$L$3+24)=0,MOD(A2614,$L$3-24)=0),1,"")</f>
        <v/>
      </c>
      <c r="E2614" s="139">
        <f>IF(OR(A2614=$M$3,A2614=$M$3+12,A2614=$M$3-12),1,"")</f>
        <v/>
      </c>
      <c r="F2614" s="139" t="n">
        <v>7692.08</v>
      </c>
      <c r="G2614" s="139" t="n">
        <v>-5.13282</v>
      </c>
    </row>
    <row r="2615" ht="15.75" customHeight="1" s="165">
      <c r="A2615" s="139">
        <f>A2614+1</f>
        <v/>
      </c>
      <c r="B2615" s="139" t="n">
        <v>21578</v>
      </c>
      <c r="C2615" s="139" t="n">
        <v>0</v>
      </c>
      <c r="D2615" s="139">
        <f>IF(OR(MOD(A2615,$L$3)=0,MOD(A2615,$L$3+24)=0,MOD(A2615,$L$3-24)=0),1,"")</f>
        <v/>
      </c>
      <c r="E2615" s="139">
        <f>IF(OR(A2615=$M$3,A2615=$M$3+12,A2615=$M$3-12),1,"")</f>
        <v/>
      </c>
      <c r="F2615" s="139" t="n">
        <v>4127.33</v>
      </c>
      <c r="G2615" s="139" t="n">
        <v>-5.13282</v>
      </c>
    </row>
    <row r="2616" ht="15.75" customHeight="1" s="165">
      <c r="A2616" s="139">
        <f>A2615+1</f>
        <v/>
      </c>
      <c r="B2616" s="139" t="n">
        <v>16423.1</v>
      </c>
      <c r="C2616" s="139" t="n">
        <v>0</v>
      </c>
      <c r="D2616" s="139">
        <f>IF(OR(MOD(A2616,$L$3)=0,MOD(A2616,$L$3+24)=0,MOD(A2616,$L$3-24)=0),1,"")</f>
        <v/>
      </c>
      <c r="E2616" s="139">
        <f>IF(OR(A2616=$M$3,A2616=$M$3+12,A2616=$M$3-12),1,"")</f>
        <v/>
      </c>
      <c r="F2616" s="139" t="n">
        <v>2534.49</v>
      </c>
      <c r="G2616" s="139" t="n">
        <v>-5.13282</v>
      </c>
    </row>
    <row r="2617" ht="15.75" customHeight="1" s="165">
      <c r="A2617" s="139">
        <f>A2616+1</f>
        <v/>
      </c>
      <c r="B2617" s="139" t="n">
        <v>8586.51</v>
      </c>
      <c r="C2617" s="139" t="n">
        <v>0</v>
      </c>
      <c r="D2617" s="139">
        <f>IF(OR(MOD(A2617,$L$3)=0,MOD(A2617,$L$3+24)=0,MOD(A2617,$L$3-24)=0),1,"")</f>
        <v/>
      </c>
      <c r="E2617" s="139">
        <f>IF(OR(A2617=$M$3,A2617=$M$3+12,A2617=$M$3-12),1,"")</f>
        <v/>
      </c>
      <c r="F2617" s="139" t="n">
        <v>1350.16</v>
      </c>
      <c r="G2617" s="139" t="n">
        <v>-5.13282</v>
      </c>
    </row>
    <row r="2618" ht="15.75" customHeight="1" s="165">
      <c r="A2618" s="139">
        <f>A2617+1</f>
        <v/>
      </c>
      <c r="B2618" s="139" t="n">
        <v>7521.94</v>
      </c>
      <c r="C2618" s="139" t="n">
        <v>0</v>
      </c>
      <c r="D2618" s="139">
        <f>IF(OR(MOD(A2618,$L$3)=0,MOD(A2618,$L$3+24)=0,MOD(A2618,$L$3-24)=0),1,"")</f>
        <v/>
      </c>
      <c r="E2618" s="139">
        <f>IF(OR(A2618=$M$3,A2618=$M$3+12,A2618=$M$3-12),1,"")</f>
        <v/>
      </c>
      <c r="F2618" s="139" t="n">
        <v>807.796</v>
      </c>
      <c r="G2618" s="139" t="n">
        <v>-5.13282</v>
      </c>
    </row>
    <row r="2619" ht="15.75" customHeight="1" s="165">
      <c r="A2619" s="139">
        <f>A2618+1</f>
        <v/>
      </c>
      <c r="B2619" s="139" t="n">
        <v>9087.18</v>
      </c>
      <c r="C2619" s="139" t="n">
        <v>0</v>
      </c>
      <c r="D2619" s="139">
        <f>IF(OR(MOD(A2619,$L$3)=0,MOD(A2619,$L$3+24)=0,MOD(A2619,$L$3-24)=0),1,"")</f>
        <v/>
      </c>
      <c r="E2619" s="139">
        <f>IF(OR(A2619=$M$3,A2619=$M$3+12,A2619=$M$3-12),1,"")</f>
        <v/>
      </c>
      <c r="F2619" s="139" t="n">
        <v>1783.93</v>
      </c>
      <c r="G2619" s="139" t="n">
        <v>-5.13282</v>
      </c>
    </row>
    <row r="2620" ht="15.75" customHeight="1" s="165">
      <c r="A2620" s="139">
        <f>A2619+1</f>
        <v/>
      </c>
      <c r="B2620" s="139" t="n">
        <v>13178</v>
      </c>
      <c r="C2620" s="139" t="n">
        <v>0</v>
      </c>
      <c r="D2620" s="139">
        <f>IF(OR(MOD(A2620,$L$3)=0,MOD(A2620,$L$3+24)=0,MOD(A2620,$L$3-24)=0),1,"")</f>
        <v/>
      </c>
      <c r="E2620" s="139">
        <f>IF(OR(A2620=$M$3,A2620=$M$3+12,A2620=$M$3-12),1,"")</f>
        <v/>
      </c>
      <c r="F2620" s="139" t="n">
        <v>0</v>
      </c>
      <c r="G2620" s="139" t="n">
        <v>-5.13282</v>
      </c>
    </row>
    <row r="2621" ht="15.75" customHeight="1" s="165">
      <c r="A2621" s="139">
        <f>A2620+1</f>
        <v/>
      </c>
      <c r="B2621" s="139" t="n">
        <v>9169.370000000001</v>
      </c>
      <c r="C2621" s="139" t="n">
        <v>0</v>
      </c>
      <c r="D2621" s="139">
        <f>IF(OR(MOD(A2621,$L$3)=0,MOD(A2621,$L$3+24)=0,MOD(A2621,$L$3-24)=0),1,"")</f>
        <v/>
      </c>
      <c r="E2621" s="139">
        <f>IF(OR(A2621=$M$3,A2621=$M$3+12,A2621=$M$3-12),1,"")</f>
        <v/>
      </c>
      <c r="F2621" s="139" t="n">
        <v>22542.4</v>
      </c>
      <c r="G2621" s="139" t="n">
        <v>-5.13282</v>
      </c>
    </row>
    <row r="2622" ht="15.75" customHeight="1" s="165">
      <c r="A2622" s="139">
        <f>A2621+1</f>
        <v/>
      </c>
      <c r="B2622" s="139" t="n">
        <v>4183.96</v>
      </c>
      <c r="C2622" s="139" t="n">
        <v>0</v>
      </c>
      <c r="D2622" s="139">
        <f>IF(OR(MOD(A2622,$L$3)=0,MOD(A2622,$L$3+24)=0,MOD(A2622,$L$3-24)=0),1,"")</f>
        <v/>
      </c>
      <c r="E2622" s="139">
        <f>IF(OR(A2622=$M$3,A2622=$M$3+12,A2622=$M$3-12),1,"")</f>
        <v/>
      </c>
      <c r="F2622" s="139" t="n">
        <v>2814.6</v>
      </c>
      <c r="G2622" s="139" t="n">
        <v>-5.13282</v>
      </c>
    </row>
    <row r="2623" ht="15.75" customHeight="1" s="165">
      <c r="A2623" s="139">
        <f>A2622+1</f>
        <v/>
      </c>
      <c r="B2623" s="139" t="n">
        <v>328.944</v>
      </c>
      <c r="C2623" s="139" t="n">
        <v>0</v>
      </c>
      <c r="D2623" s="139">
        <f>IF(OR(MOD(A2623,$L$3)=0,MOD(A2623,$L$3+24)=0,MOD(A2623,$L$3-24)=0),1,"")</f>
        <v/>
      </c>
      <c r="E2623" s="139">
        <f>IF(OR(A2623=$M$3,A2623=$M$3+12,A2623=$M$3-12),1,"")</f>
        <v/>
      </c>
      <c r="F2623" s="139" t="n">
        <v>5337.84</v>
      </c>
      <c r="G2623" s="139" t="n">
        <v>-5.13282</v>
      </c>
    </row>
    <row r="2624" ht="15.75" customHeight="1" s="165">
      <c r="A2624" s="139">
        <f>A2623+1</f>
        <v/>
      </c>
      <c r="B2624" s="139" t="n">
        <v>0</v>
      </c>
      <c r="C2624" s="139" t="n">
        <v>0.404829</v>
      </c>
      <c r="D2624" s="139">
        <f>IF(OR(MOD(A2624,$L$3)=0,MOD(A2624,$L$3+24)=0,MOD(A2624,$L$3-24)=0),1,"")</f>
        <v/>
      </c>
      <c r="E2624" s="139">
        <f>IF(OR(A2624=$M$3,A2624=$M$3+12,A2624=$M$3-12),1,"")</f>
        <v/>
      </c>
      <c r="F2624" s="139" t="n">
        <v>4111.24</v>
      </c>
      <c r="G2624" s="139" t="n">
        <v>534.979</v>
      </c>
    </row>
    <row r="2625" ht="15.75" customHeight="1" s="165">
      <c r="A2625" s="139">
        <f>A2624+1</f>
        <v/>
      </c>
      <c r="B2625" s="139" t="n">
        <v>0</v>
      </c>
      <c r="C2625" s="139" t="n">
        <v>1.38949</v>
      </c>
      <c r="D2625" s="139">
        <f>IF(OR(MOD(A2625,$L$3)=0,MOD(A2625,$L$3+24)=0,MOD(A2625,$L$3-24)=0),1,"")</f>
        <v/>
      </c>
      <c r="E2625" s="139">
        <f>IF(OR(A2625=$M$3,A2625=$M$3+12,A2625=$M$3-12),1,"")</f>
        <v/>
      </c>
      <c r="F2625" s="139" t="n">
        <v>18089</v>
      </c>
      <c r="G2625" s="139" t="n">
        <v>3684.75</v>
      </c>
    </row>
    <row r="2626" ht="15.75" customHeight="1" s="165">
      <c r="A2626" s="139">
        <f>A2625+1</f>
        <v/>
      </c>
      <c r="B2626" s="139" t="n">
        <v>0</v>
      </c>
      <c r="C2626" s="139" t="n">
        <v>2.05318</v>
      </c>
      <c r="D2626" s="139">
        <f>IF(OR(MOD(A2626,$L$3)=0,MOD(A2626,$L$3+24)=0,MOD(A2626,$L$3-24)=0),1,"")</f>
        <v/>
      </c>
      <c r="E2626" s="139">
        <f>IF(OR(A2626=$M$3,A2626=$M$3+12,A2626=$M$3-12),1,"")</f>
        <v/>
      </c>
      <c r="F2626" s="139" t="n">
        <v>37365.4</v>
      </c>
      <c r="G2626" s="139" t="n">
        <v>7985.99</v>
      </c>
    </row>
    <row r="2627" ht="15.75" customHeight="1" s="165">
      <c r="A2627" s="139">
        <f>A2626+1</f>
        <v/>
      </c>
      <c r="B2627" s="139" t="n">
        <v>0</v>
      </c>
      <c r="C2627" s="139" t="n">
        <v>3.33509</v>
      </c>
      <c r="D2627" s="139">
        <f>IF(OR(MOD(A2627,$L$3)=0,MOD(A2627,$L$3+24)=0,MOD(A2627,$L$3-24)=0),1,"")</f>
        <v/>
      </c>
      <c r="E2627" s="139">
        <f>IF(OR(A2627=$M$3,A2627=$M$3+12,A2627=$M$3-12),1,"")</f>
        <v/>
      </c>
      <c r="F2627" s="139" t="n">
        <v>36903.2</v>
      </c>
      <c r="G2627" s="139" t="n">
        <v>11462.7</v>
      </c>
    </row>
    <row r="2628" ht="15.75" customHeight="1" s="165">
      <c r="A2628" s="139">
        <f>A2627+1</f>
        <v/>
      </c>
      <c r="B2628" s="139" t="n">
        <v>0</v>
      </c>
      <c r="C2628" s="139" t="n">
        <v>3.94266</v>
      </c>
      <c r="D2628" s="139">
        <f>IF(OR(MOD(A2628,$L$3)=0,MOD(A2628,$L$3+24)=0,MOD(A2628,$L$3-24)=0),1,"")</f>
        <v/>
      </c>
      <c r="E2628" s="139">
        <f>IF(OR(A2628=$M$3,A2628=$M$3+12,A2628=$M$3-12),1,"")</f>
        <v/>
      </c>
      <c r="F2628" s="139" t="n">
        <v>34183.3</v>
      </c>
      <c r="G2628" s="139" t="n">
        <v>11244.2</v>
      </c>
    </row>
    <row r="2629" ht="15.75" customHeight="1" s="165">
      <c r="A2629" s="139">
        <f>A2628+1</f>
        <v/>
      </c>
      <c r="B2629" s="139" t="n">
        <v>0</v>
      </c>
      <c r="C2629" s="139" t="n">
        <v>4.26569</v>
      </c>
      <c r="D2629" s="139">
        <f>IF(OR(MOD(A2629,$L$3)=0,MOD(A2629,$L$3+24)=0,MOD(A2629,$L$3-24)=0),1,"")</f>
        <v/>
      </c>
      <c r="E2629" s="139">
        <f>IF(OR(A2629=$M$3,A2629=$M$3+12,A2629=$M$3-12),1,"")</f>
        <v/>
      </c>
      <c r="F2629" s="139" t="n">
        <v>34171.2</v>
      </c>
      <c r="G2629" s="139" t="n">
        <v>14552.3</v>
      </c>
    </row>
    <row r="2630" ht="15.75" customHeight="1" s="165">
      <c r="A2630" s="139">
        <f>A2629+1</f>
        <v/>
      </c>
      <c r="B2630" s="139" t="n">
        <v>0</v>
      </c>
      <c r="C2630" s="139" t="n">
        <v>4.38621</v>
      </c>
      <c r="D2630" s="139">
        <f>IF(OR(MOD(A2630,$L$3)=0,MOD(A2630,$L$3+24)=0,MOD(A2630,$L$3-24)=0),1,"")</f>
        <v/>
      </c>
      <c r="E2630" s="139">
        <f>IF(OR(A2630=$M$3,A2630=$M$3+12,A2630=$M$3-12),1,"")</f>
        <v/>
      </c>
      <c r="F2630" s="139" t="n">
        <v>30258</v>
      </c>
      <c r="G2630" s="139" t="n">
        <v>13832.6</v>
      </c>
    </row>
    <row r="2631" ht="15.75" customHeight="1" s="165">
      <c r="A2631" s="139">
        <f>A2630+1</f>
        <v/>
      </c>
      <c r="B2631" s="139" t="n">
        <v>0</v>
      </c>
      <c r="C2631" s="139" t="n">
        <v>4.15027</v>
      </c>
      <c r="D2631" s="139">
        <f>IF(OR(MOD(A2631,$L$3)=0,MOD(A2631,$L$3+24)=0,MOD(A2631,$L$3-24)=0),1,"")</f>
        <v/>
      </c>
      <c r="E2631" s="139">
        <f>IF(OR(A2631=$M$3,A2631=$M$3+12,A2631=$M$3-12),1,"")</f>
        <v/>
      </c>
      <c r="F2631" s="139" t="n">
        <v>27836.4</v>
      </c>
      <c r="G2631" s="139" t="n">
        <v>12833.6</v>
      </c>
    </row>
    <row r="2632" ht="15.75" customHeight="1" s="165">
      <c r="A2632" s="139">
        <f>A2631+1</f>
        <v/>
      </c>
      <c r="B2632" s="139" t="n">
        <v>0</v>
      </c>
      <c r="C2632" s="139" t="n">
        <v>3.66654</v>
      </c>
      <c r="D2632" s="139">
        <f>IF(OR(MOD(A2632,$L$3)=0,MOD(A2632,$L$3+24)=0,MOD(A2632,$L$3-24)=0),1,"")</f>
        <v/>
      </c>
      <c r="E2632" s="139">
        <f>IF(OR(A2632=$M$3,A2632=$M$3+12,A2632=$M$3-12),1,"")</f>
        <v/>
      </c>
      <c r="F2632" s="139" t="n">
        <v>26135.9</v>
      </c>
      <c r="G2632" s="139" t="n">
        <v>13388.3</v>
      </c>
    </row>
    <row r="2633" ht="15.75" customHeight="1" s="165">
      <c r="A2633" s="139">
        <f>A2632+1</f>
        <v/>
      </c>
      <c r="B2633" s="139" t="n">
        <v>663.521</v>
      </c>
      <c r="C2633" s="139" t="n">
        <v>2.92666</v>
      </c>
      <c r="D2633" s="139">
        <f>IF(OR(MOD(A2633,$L$3)=0,MOD(A2633,$L$3+24)=0,MOD(A2633,$L$3-24)=0),1,"")</f>
        <v/>
      </c>
      <c r="E2633" s="139">
        <f>IF(OR(A2633=$M$3,A2633=$M$3+12,A2633=$M$3-12),1,"")</f>
        <v/>
      </c>
      <c r="F2633" s="139" t="n">
        <v>25251.8</v>
      </c>
      <c r="G2633" s="139" t="n">
        <v>11051.8</v>
      </c>
    </row>
    <row r="2634" ht="15.75" customHeight="1" s="165">
      <c r="A2634" s="139">
        <f>A2633+1</f>
        <v/>
      </c>
      <c r="B2634" s="139" t="n">
        <v>2871.55</v>
      </c>
      <c r="C2634" s="139" t="n">
        <v>1.9482</v>
      </c>
      <c r="D2634" s="139">
        <f>IF(OR(MOD(A2634,$L$3)=0,MOD(A2634,$L$3+24)=0,MOD(A2634,$L$3-24)=0),1,"")</f>
        <v/>
      </c>
      <c r="E2634" s="139">
        <f>IF(OR(A2634=$M$3,A2634=$M$3+12,A2634=$M$3-12),1,"")</f>
        <v/>
      </c>
      <c r="F2634" s="139" t="n">
        <v>19800.1</v>
      </c>
      <c r="G2634" s="139" t="n">
        <v>7508.1</v>
      </c>
    </row>
    <row r="2635" ht="15.75" customHeight="1" s="165">
      <c r="A2635" s="139">
        <f>A2634+1</f>
        <v/>
      </c>
      <c r="B2635" s="139" t="n">
        <v>4550.15</v>
      </c>
      <c r="C2635" s="139" t="n">
        <v>0.872015</v>
      </c>
      <c r="D2635" s="139">
        <f>IF(OR(MOD(A2635,$L$3)=0,MOD(A2635,$L$3+24)=0,MOD(A2635,$L$3-24)=0),1,"")</f>
        <v/>
      </c>
      <c r="E2635" s="139">
        <f>IF(OR(A2635=$M$3,A2635=$M$3+12,A2635=$M$3-12),1,"")</f>
        <v/>
      </c>
      <c r="F2635" s="139" t="n">
        <v>14526</v>
      </c>
      <c r="G2635" s="139" t="n">
        <v>3192.53</v>
      </c>
    </row>
    <row r="2636" ht="15.75" customHeight="1" s="165">
      <c r="A2636" s="139">
        <f>A2635+1</f>
        <v/>
      </c>
      <c r="B2636" s="139" t="n">
        <v>5132.6</v>
      </c>
      <c r="C2636" s="139" t="n">
        <v>0.141578</v>
      </c>
      <c r="D2636" s="139">
        <f>IF(OR(MOD(A2636,$L$3)=0,MOD(A2636,$L$3+24)=0,MOD(A2636,$L$3-24)=0),1,"")</f>
        <v/>
      </c>
      <c r="E2636" s="139">
        <f>IF(OR(A2636=$M$3,A2636=$M$3+12,A2636=$M$3-12),1,"")</f>
        <v/>
      </c>
      <c r="F2636" s="139" t="n">
        <v>19680.9</v>
      </c>
      <c r="G2636" s="139" t="n">
        <v>347.539</v>
      </c>
    </row>
    <row r="2637" ht="15.75" customHeight="1" s="165">
      <c r="A2637" s="139">
        <f>A2636+1</f>
        <v/>
      </c>
      <c r="B2637" s="139" t="n">
        <v>12007.1</v>
      </c>
      <c r="C2637" s="139" t="n">
        <v>0</v>
      </c>
      <c r="D2637" s="139">
        <f>IF(OR(MOD(A2637,$L$3)=0,MOD(A2637,$L$3+24)=0,MOD(A2637,$L$3-24)=0),1,"")</f>
        <v/>
      </c>
      <c r="E2637" s="139">
        <f>IF(OR(A2637=$M$3,A2637=$M$3+12,A2637=$M$3-12),1,"")</f>
        <v/>
      </c>
      <c r="F2637" s="139" t="n">
        <v>13587.6</v>
      </c>
      <c r="G2637" s="139" t="n">
        <v>-5.13282</v>
      </c>
    </row>
    <row r="2638" ht="15.75" customHeight="1" s="165">
      <c r="A2638" s="139">
        <f>A2637+1</f>
        <v/>
      </c>
      <c r="B2638" s="139" t="n">
        <v>13856.8</v>
      </c>
      <c r="C2638" s="139" t="n">
        <v>0</v>
      </c>
      <c r="D2638" s="139">
        <f>IF(OR(MOD(A2638,$L$3)=0,MOD(A2638,$L$3+24)=0,MOD(A2638,$L$3-24)=0),1,"")</f>
        <v/>
      </c>
      <c r="E2638" s="139">
        <f>IF(OR(A2638=$M$3,A2638=$M$3+12,A2638=$M$3-12),1,"")</f>
        <v/>
      </c>
      <c r="F2638" s="139" t="n">
        <v>9308.809999999999</v>
      </c>
      <c r="G2638" s="139" t="n">
        <v>-5.13282</v>
      </c>
    </row>
    <row r="2639" ht="15.75" customHeight="1" s="165">
      <c r="A2639" s="139">
        <f>A2638+1</f>
        <v/>
      </c>
      <c r="B2639" s="139" t="n">
        <v>24125.1</v>
      </c>
      <c r="C2639" s="139" t="n">
        <v>0</v>
      </c>
      <c r="D2639" s="139">
        <f>IF(OR(MOD(A2639,$L$3)=0,MOD(A2639,$L$3+24)=0,MOD(A2639,$L$3-24)=0),1,"")</f>
        <v/>
      </c>
      <c r="E2639" s="139">
        <f>IF(OR(A2639=$M$3,A2639=$M$3+12,A2639=$M$3-12),1,"")</f>
        <v/>
      </c>
      <c r="F2639" s="139" t="n">
        <v>6938.26</v>
      </c>
      <c r="G2639" s="139" t="n">
        <v>-5.13282</v>
      </c>
    </row>
    <row r="2640" ht="15.75" customHeight="1" s="165">
      <c r="A2640" s="139">
        <f>A2639+1</f>
        <v/>
      </c>
      <c r="B2640" s="139" t="n">
        <v>21760.7</v>
      </c>
      <c r="C2640" s="139" t="n">
        <v>0</v>
      </c>
      <c r="D2640" s="139">
        <f>IF(OR(MOD(A2640,$L$3)=0,MOD(A2640,$L$3+24)=0,MOD(A2640,$L$3-24)=0),1,"")</f>
        <v/>
      </c>
      <c r="E2640" s="139">
        <f>IF(OR(A2640=$M$3,A2640=$M$3+12,A2640=$M$3-12),1,"")</f>
        <v/>
      </c>
      <c r="F2640" s="139" t="n">
        <v>11650.4</v>
      </c>
      <c r="G2640" s="139" t="n">
        <v>-5.13282</v>
      </c>
    </row>
    <row r="2641" ht="15.75" customHeight="1" s="165">
      <c r="A2641" s="139">
        <f>A2640+1</f>
        <v/>
      </c>
      <c r="B2641" s="139" t="n">
        <v>17133</v>
      </c>
      <c r="C2641" s="139" t="n">
        <v>0</v>
      </c>
      <c r="D2641" s="139">
        <f>IF(OR(MOD(A2641,$L$3)=0,MOD(A2641,$L$3+24)=0,MOD(A2641,$L$3-24)=0),1,"")</f>
        <v/>
      </c>
      <c r="E2641" s="139">
        <f>IF(OR(A2641=$M$3,A2641=$M$3+12,A2641=$M$3-12),1,"")</f>
        <v/>
      </c>
      <c r="F2641" s="139" t="n">
        <v>4805.11</v>
      </c>
      <c r="G2641" s="139" t="n">
        <v>-5.13282</v>
      </c>
    </row>
    <row r="2642" ht="15.75" customHeight="1" s="165">
      <c r="A2642" s="139">
        <f>A2641+1</f>
        <v/>
      </c>
      <c r="B2642" s="139" t="n">
        <v>16875.2</v>
      </c>
      <c r="C2642" s="139" t="n">
        <v>0</v>
      </c>
      <c r="D2642" s="139">
        <f>IF(OR(MOD(A2642,$L$3)=0,MOD(A2642,$L$3+24)=0,MOD(A2642,$L$3-24)=0),1,"")</f>
        <v/>
      </c>
      <c r="E2642" s="139">
        <f>IF(OR(A2642=$M$3,A2642=$M$3+12,A2642=$M$3-12),1,"")</f>
        <v/>
      </c>
      <c r="F2642" s="139" t="n">
        <v>12394.3</v>
      </c>
      <c r="G2642" s="139" t="n">
        <v>-5.13282</v>
      </c>
    </row>
    <row r="2643" ht="15.75" customHeight="1" s="165">
      <c r="A2643" s="139">
        <f>A2642+1</f>
        <v/>
      </c>
      <c r="B2643" s="139" t="n">
        <v>22296.7</v>
      </c>
      <c r="C2643" s="139" t="n">
        <v>0</v>
      </c>
      <c r="D2643" s="139">
        <f>IF(OR(MOD(A2643,$L$3)=0,MOD(A2643,$L$3+24)=0,MOD(A2643,$L$3-24)=0),1,"")</f>
        <v/>
      </c>
      <c r="E2643" s="139">
        <f>IF(OR(A2643=$M$3,A2643=$M$3+12,A2643=$M$3-12),1,"")</f>
        <v/>
      </c>
      <c r="F2643" s="139" t="n">
        <v>7365.21</v>
      </c>
      <c r="G2643" s="139" t="n">
        <v>-5.13282</v>
      </c>
    </row>
    <row r="2644" ht="15.75" customHeight="1" s="165">
      <c r="A2644" s="139">
        <f>A2643+1</f>
        <v/>
      </c>
      <c r="B2644" s="139" t="n">
        <v>12531.6</v>
      </c>
      <c r="C2644" s="139" t="n">
        <v>0</v>
      </c>
      <c r="D2644" s="139">
        <f>IF(OR(MOD(A2644,$L$3)=0,MOD(A2644,$L$3+24)=0,MOD(A2644,$L$3-24)=0),1,"")</f>
        <v/>
      </c>
      <c r="E2644" s="139">
        <f>IF(OR(A2644=$M$3,A2644=$M$3+12,A2644=$M$3-12),1,"")</f>
        <v/>
      </c>
      <c r="F2644" s="139" t="n">
        <v>0</v>
      </c>
      <c r="G2644" s="139" t="n">
        <v>-5.13282</v>
      </c>
    </row>
    <row r="2645" ht="15.75" customHeight="1" s="165">
      <c r="A2645" s="139">
        <f>A2644+1</f>
        <v/>
      </c>
      <c r="B2645" s="139" t="n">
        <v>19254.2</v>
      </c>
      <c r="C2645" s="139" t="n">
        <v>0</v>
      </c>
      <c r="D2645" s="139">
        <f>IF(OR(MOD(A2645,$L$3)=0,MOD(A2645,$L$3+24)=0,MOD(A2645,$L$3-24)=0),1,"")</f>
        <v/>
      </c>
      <c r="E2645" s="139">
        <f>IF(OR(A2645=$M$3,A2645=$M$3+12,A2645=$M$3-12),1,"")</f>
        <v/>
      </c>
      <c r="F2645" s="139" t="n">
        <v>0</v>
      </c>
      <c r="G2645" s="139" t="n">
        <v>-5.13282</v>
      </c>
    </row>
    <row r="2646" ht="15.75" customHeight="1" s="165">
      <c r="A2646" s="139">
        <f>A2645+1</f>
        <v/>
      </c>
      <c r="B2646" s="139" t="n">
        <v>22950.1</v>
      </c>
      <c r="C2646" s="139" t="n">
        <v>0</v>
      </c>
      <c r="D2646" s="139">
        <f>IF(OR(MOD(A2646,$L$3)=0,MOD(A2646,$L$3+24)=0,MOD(A2646,$L$3-24)=0),1,"")</f>
        <v/>
      </c>
      <c r="E2646" s="139">
        <f>IF(OR(A2646=$M$3,A2646=$M$3+12,A2646=$M$3-12),1,"")</f>
        <v/>
      </c>
      <c r="F2646" s="139" t="n">
        <v>0</v>
      </c>
      <c r="G2646" s="139" t="n">
        <v>-5.13282</v>
      </c>
    </row>
    <row r="2647" ht="15.75" customHeight="1" s="165">
      <c r="A2647" s="139">
        <f>A2646+1</f>
        <v/>
      </c>
      <c r="B2647" s="139" t="n">
        <v>26293.3</v>
      </c>
      <c r="C2647" s="139" t="n">
        <v>0</v>
      </c>
      <c r="D2647" s="139">
        <f>IF(OR(MOD(A2647,$L$3)=0,MOD(A2647,$L$3+24)=0,MOD(A2647,$L$3-24)=0),1,"")</f>
        <v/>
      </c>
      <c r="E2647" s="139">
        <f>IF(OR(A2647=$M$3,A2647=$M$3+12,A2647=$M$3-12),1,"")</f>
        <v/>
      </c>
      <c r="F2647" s="139" t="n">
        <v>3707.62</v>
      </c>
      <c r="G2647" s="139" t="n">
        <v>-5.13282</v>
      </c>
    </row>
    <row r="2648" ht="15.75" customHeight="1" s="165">
      <c r="A2648" s="139">
        <f>A2647+1</f>
        <v/>
      </c>
      <c r="B2648" s="139" t="n">
        <v>32091</v>
      </c>
      <c r="C2648" s="139" t="n">
        <v>0.270801</v>
      </c>
      <c r="D2648" s="139">
        <f>IF(OR(MOD(A2648,$L$3)=0,MOD(A2648,$L$3+24)=0,MOD(A2648,$L$3-24)=0),1,"")</f>
        <v/>
      </c>
      <c r="E2648" s="139">
        <f>IF(OR(A2648=$M$3,A2648=$M$3+12,A2648=$M$3-12),1,"")</f>
        <v/>
      </c>
      <c r="F2648" s="139" t="n">
        <v>0</v>
      </c>
      <c r="G2648" s="139" t="n">
        <v>500.712</v>
      </c>
    </row>
    <row r="2649" ht="15.75" customHeight="1" s="165">
      <c r="A2649" s="139">
        <f>A2648+1</f>
        <v/>
      </c>
      <c r="B2649" s="139" t="n">
        <v>31077.1</v>
      </c>
      <c r="C2649" s="139" t="n">
        <v>0.491505</v>
      </c>
      <c r="D2649" s="139">
        <f>IF(OR(MOD(A2649,$L$3)=0,MOD(A2649,$L$3+24)=0,MOD(A2649,$L$3-24)=0),1,"")</f>
        <v/>
      </c>
      <c r="E2649" s="139">
        <f>IF(OR(A2649=$M$3,A2649=$M$3+12,A2649=$M$3-12),1,"")</f>
        <v/>
      </c>
      <c r="F2649" s="139" t="n">
        <v>0</v>
      </c>
      <c r="G2649" s="139" t="n">
        <v>3747.68</v>
      </c>
    </row>
    <row r="2650" ht="15.75" customHeight="1" s="165">
      <c r="A2650" s="139">
        <f>A2649+1</f>
        <v/>
      </c>
      <c r="B2650" s="139" t="n">
        <v>32176.8</v>
      </c>
      <c r="C2650" s="139" t="n">
        <v>0.856038</v>
      </c>
      <c r="D2650" s="139">
        <f>IF(OR(MOD(A2650,$L$3)=0,MOD(A2650,$L$3+24)=0,MOD(A2650,$L$3-24)=0),1,"")</f>
        <v/>
      </c>
      <c r="E2650" s="139">
        <f>IF(OR(A2650=$M$3,A2650=$M$3+12,A2650=$M$3-12),1,"")</f>
        <v/>
      </c>
      <c r="F2650" s="139" t="n">
        <v>0</v>
      </c>
      <c r="G2650" s="139" t="n">
        <v>8243.93</v>
      </c>
    </row>
    <row r="2651" ht="15.75" customHeight="1" s="165">
      <c r="A2651" s="139">
        <f>A2650+1</f>
        <v/>
      </c>
      <c r="B2651" s="139" t="n">
        <v>30114.5</v>
      </c>
      <c r="C2651" s="139" t="n">
        <v>0.816574</v>
      </c>
      <c r="D2651" s="139">
        <f>IF(OR(MOD(A2651,$L$3)=0,MOD(A2651,$L$3+24)=0,MOD(A2651,$L$3-24)=0),1,"")</f>
        <v/>
      </c>
      <c r="E2651" s="139">
        <f>IF(OR(A2651=$M$3,A2651=$M$3+12,A2651=$M$3-12),1,"")</f>
        <v/>
      </c>
      <c r="F2651" s="139" t="n">
        <v>0</v>
      </c>
      <c r="G2651" s="139" t="n">
        <v>11983.8</v>
      </c>
    </row>
    <row r="2652" ht="15.75" customHeight="1" s="165">
      <c r="A2652" s="139">
        <f>A2651+1</f>
        <v/>
      </c>
      <c r="B2652" s="139" t="n">
        <v>32435</v>
      </c>
      <c r="C2652" s="139" t="n">
        <v>1.90199</v>
      </c>
      <c r="D2652" s="139">
        <f>IF(OR(MOD(A2652,$L$3)=0,MOD(A2652,$L$3+24)=0,MOD(A2652,$L$3-24)=0),1,"")</f>
        <v/>
      </c>
      <c r="E2652" s="139">
        <f>IF(OR(A2652=$M$3,A2652=$M$3+12,A2652=$M$3-12),1,"")</f>
        <v/>
      </c>
      <c r="F2652" s="139" t="n">
        <v>372.457</v>
      </c>
      <c r="G2652" s="139" t="n">
        <v>14559.5</v>
      </c>
    </row>
    <row r="2653" ht="15.75" customHeight="1" s="165">
      <c r="A2653" s="139">
        <f>A2652+1</f>
        <v/>
      </c>
      <c r="B2653" s="139" t="n">
        <v>36754.4</v>
      </c>
      <c r="C2653" s="139" t="n">
        <v>2.60863</v>
      </c>
      <c r="D2653" s="139">
        <f>IF(OR(MOD(A2653,$L$3)=0,MOD(A2653,$L$3+24)=0,MOD(A2653,$L$3-24)=0),1,"")</f>
        <v/>
      </c>
      <c r="E2653" s="139">
        <f>IF(OR(A2653=$M$3,A2653=$M$3+12,A2653=$M$3-12),1,"")</f>
        <v/>
      </c>
      <c r="F2653" s="139" t="n">
        <v>1035.69</v>
      </c>
      <c r="G2653" s="139" t="n">
        <v>15971.8</v>
      </c>
    </row>
    <row r="2654" ht="15.75" customHeight="1" s="165">
      <c r="A2654" s="139">
        <f>A2653+1</f>
        <v/>
      </c>
      <c r="B2654" s="139" t="n">
        <v>35877.3</v>
      </c>
      <c r="C2654" s="139" t="n">
        <v>2.95064</v>
      </c>
      <c r="D2654" s="139">
        <f>IF(OR(MOD(A2654,$L$3)=0,MOD(A2654,$L$3+24)=0,MOD(A2654,$L$3-24)=0),1,"")</f>
        <v/>
      </c>
      <c r="E2654" s="139">
        <f>IF(OR(A2654=$M$3,A2654=$M$3+12,A2654=$M$3-12),1,"")</f>
        <v/>
      </c>
      <c r="F2654" s="139" t="n">
        <v>0</v>
      </c>
      <c r="G2654" s="139" t="n">
        <v>16515.1</v>
      </c>
    </row>
    <row r="2655" ht="15.75" customHeight="1" s="165">
      <c r="A2655" s="139">
        <f>A2654+1</f>
        <v/>
      </c>
      <c r="B2655" s="139" t="n">
        <v>37037.1</v>
      </c>
      <c r="C2655" s="139" t="n">
        <v>2.43697</v>
      </c>
      <c r="D2655" s="139">
        <f>IF(OR(MOD(A2655,$L$3)=0,MOD(A2655,$L$3+24)=0,MOD(A2655,$L$3-24)=0),1,"")</f>
        <v/>
      </c>
      <c r="E2655" s="139">
        <f>IF(OR(A2655=$M$3,A2655=$M$3+12,A2655=$M$3-12),1,"")</f>
        <v/>
      </c>
      <c r="F2655" s="139" t="n">
        <v>0</v>
      </c>
      <c r="G2655" s="139" t="n">
        <v>15882</v>
      </c>
    </row>
    <row r="2656" ht="15.75" customHeight="1" s="165">
      <c r="A2656" s="139">
        <f>A2655+1</f>
        <v/>
      </c>
      <c r="B2656" s="139" t="n">
        <v>28914.3</v>
      </c>
      <c r="C2656" s="139" t="n">
        <v>2.32104</v>
      </c>
      <c r="D2656" s="139">
        <f>IF(OR(MOD(A2656,$L$3)=0,MOD(A2656,$L$3+24)=0,MOD(A2656,$L$3-24)=0),1,"")</f>
        <v/>
      </c>
      <c r="E2656" s="139">
        <f>IF(OR(A2656=$M$3,A2656=$M$3+12,A2656=$M$3-12),1,"")</f>
        <v/>
      </c>
      <c r="F2656" s="139" t="n">
        <v>0</v>
      </c>
      <c r="G2656" s="139" t="n">
        <v>14192.9</v>
      </c>
    </row>
    <row r="2657" ht="15.75" customHeight="1" s="165">
      <c r="A2657" s="139">
        <f>A2656+1</f>
        <v/>
      </c>
      <c r="B2657" s="139" t="n">
        <v>26247.8</v>
      </c>
      <c r="C2657" s="139" t="n">
        <v>1.75917</v>
      </c>
      <c r="D2657" s="139">
        <f>IF(OR(MOD(A2657,$L$3)=0,MOD(A2657,$L$3+24)=0,MOD(A2657,$L$3-24)=0),1,"")</f>
        <v/>
      </c>
      <c r="E2657" s="139">
        <f>IF(OR(A2657=$M$3,A2657=$M$3+12,A2657=$M$3-12),1,"")</f>
        <v/>
      </c>
      <c r="F2657" s="139" t="n">
        <v>1328.47</v>
      </c>
      <c r="G2657" s="139" t="n">
        <v>11366.7</v>
      </c>
    </row>
    <row r="2658" ht="15.75" customHeight="1" s="165">
      <c r="A2658" s="139">
        <f>A2657+1</f>
        <v/>
      </c>
      <c r="B2658" s="139" t="n">
        <v>17734.1</v>
      </c>
      <c r="C2658" s="139" t="n">
        <v>1.53861</v>
      </c>
      <c r="D2658" s="139">
        <f>IF(OR(MOD(A2658,$L$3)=0,MOD(A2658,$L$3+24)=0,MOD(A2658,$L$3-24)=0),1,"")</f>
        <v/>
      </c>
      <c r="E2658" s="139">
        <f>IF(OR(A2658=$M$3,A2658=$M$3+12,A2658=$M$3-12),1,"")</f>
        <v/>
      </c>
      <c r="F2658" s="139" t="n">
        <v>3202.28</v>
      </c>
      <c r="G2658" s="139" t="n">
        <v>7536.75</v>
      </c>
    </row>
    <row r="2659" ht="15.75" customHeight="1" s="165">
      <c r="A2659" s="139">
        <f>A2658+1</f>
        <v/>
      </c>
      <c r="B2659" s="139" t="n">
        <v>10784.5</v>
      </c>
      <c r="C2659" s="139" t="n">
        <v>0.640852</v>
      </c>
      <c r="D2659" s="139">
        <f>IF(OR(MOD(A2659,$L$3)=0,MOD(A2659,$L$3+24)=0,MOD(A2659,$L$3-24)=0),1,"")</f>
        <v/>
      </c>
      <c r="E2659" s="139">
        <f>IF(OR(A2659=$M$3,A2659=$M$3+12,A2659=$M$3-12),1,"")</f>
        <v/>
      </c>
      <c r="F2659" s="139" t="n">
        <v>3482.58</v>
      </c>
      <c r="G2659" s="139" t="n">
        <v>3211.61</v>
      </c>
    </row>
    <row r="2660" ht="15.75" customHeight="1" s="165">
      <c r="A2660" s="139">
        <f>A2659+1</f>
        <v/>
      </c>
      <c r="B2660" s="139" t="n">
        <v>17960</v>
      </c>
      <c r="C2660" s="139" t="n">
        <v>0.130776</v>
      </c>
      <c r="D2660" s="139">
        <f>IF(OR(MOD(A2660,$L$3)=0,MOD(A2660,$L$3+24)=0,MOD(A2660,$L$3-24)=0),1,"")</f>
        <v/>
      </c>
      <c r="E2660" s="139">
        <f>IF(OR(A2660=$M$3,A2660=$M$3+12,A2660=$M$3-12),1,"")</f>
        <v/>
      </c>
      <c r="F2660" s="139" t="n">
        <v>8878.08</v>
      </c>
      <c r="G2660" s="139" t="n">
        <v>373.828</v>
      </c>
    </row>
    <row r="2661" ht="15.75" customHeight="1" s="165">
      <c r="A2661" s="139">
        <f>A2660+1</f>
        <v/>
      </c>
      <c r="B2661" s="139" t="n">
        <v>18786</v>
      </c>
      <c r="C2661" s="139" t="n">
        <v>0</v>
      </c>
      <c r="D2661" s="139">
        <f>IF(OR(MOD(A2661,$L$3)=0,MOD(A2661,$L$3+24)=0,MOD(A2661,$L$3-24)=0),1,"")</f>
        <v/>
      </c>
      <c r="E2661" s="139">
        <f>IF(OR(A2661=$M$3,A2661=$M$3+12,A2661=$M$3-12),1,"")</f>
        <v/>
      </c>
      <c r="F2661" s="139" t="n">
        <v>12901.8</v>
      </c>
      <c r="G2661" s="139" t="n">
        <v>-5.13282</v>
      </c>
    </row>
    <row r="2662" ht="15.75" customHeight="1" s="165">
      <c r="A2662" s="139">
        <f>A2661+1</f>
        <v/>
      </c>
      <c r="B2662" s="139" t="n">
        <v>15760.7</v>
      </c>
      <c r="C2662" s="139" t="n">
        <v>0</v>
      </c>
      <c r="D2662" s="139">
        <f>IF(OR(MOD(A2662,$L$3)=0,MOD(A2662,$L$3+24)=0,MOD(A2662,$L$3-24)=0),1,"")</f>
        <v/>
      </c>
      <c r="E2662" s="139">
        <f>IF(OR(A2662=$M$3,A2662=$M$3+12,A2662=$M$3-12),1,"")</f>
        <v/>
      </c>
      <c r="F2662" s="139" t="n">
        <v>21421.3</v>
      </c>
      <c r="G2662" s="139" t="n">
        <v>-5.13282</v>
      </c>
    </row>
    <row r="2663" ht="15.75" customHeight="1" s="165">
      <c r="A2663" s="139">
        <f>A2662+1</f>
        <v/>
      </c>
      <c r="B2663" s="139" t="n">
        <v>5727.91</v>
      </c>
      <c r="C2663" s="139" t="n">
        <v>0</v>
      </c>
      <c r="D2663" s="139">
        <f>IF(OR(MOD(A2663,$L$3)=0,MOD(A2663,$L$3+24)=0,MOD(A2663,$L$3-24)=0),1,"")</f>
        <v/>
      </c>
      <c r="E2663" s="139">
        <f>IF(OR(A2663=$M$3,A2663=$M$3+12,A2663=$M$3-12),1,"")</f>
        <v/>
      </c>
      <c r="F2663" s="139" t="n">
        <v>21411.6</v>
      </c>
      <c r="G2663" s="139" t="n">
        <v>-5.13282</v>
      </c>
    </row>
    <row r="2664" ht="15.75" customHeight="1" s="165">
      <c r="A2664" s="139">
        <f>A2663+1</f>
        <v/>
      </c>
      <c r="B2664" s="139" t="n">
        <v>6011.98</v>
      </c>
      <c r="C2664" s="139" t="n">
        <v>0</v>
      </c>
      <c r="D2664" s="139">
        <f>IF(OR(MOD(A2664,$L$3)=0,MOD(A2664,$L$3+24)=0,MOD(A2664,$L$3-24)=0),1,"")</f>
        <v/>
      </c>
      <c r="E2664" s="139">
        <f>IF(OR(A2664=$M$3,A2664=$M$3+12,A2664=$M$3-12),1,"")</f>
        <v/>
      </c>
      <c r="F2664" s="139" t="n">
        <v>28295.6</v>
      </c>
      <c r="G2664" s="139" t="n">
        <v>-5.13282</v>
      </c>
    </row>
    <row r="2665" ht="15.75" customHeight="1" s="165">
      <c r="A2665" s="139">
        <f>A2664+1</f>
        <v/>
      </c>
      <c r="B2665" s="139" t="n">
        <v>5323.37</v>
      </c>
      <c r="C2665" s="139" t="n">
        <v>0</v>
      </c>
      <c r="D2665" s="139">
        <f>IF(OR(MOD(A2665,$L$3)=0,MOD(A2665,$L$3+24)=0,MOD(A2665,$L$3-24)=0),1,"")</f>
        <v/>
      </c>
      <c r="E2665" s="139">
        <f>IF(OR(A2665=$M$3,A2665=$M$3+12,A2665=$M$3-12),1,"")</f>
        <v/>
      </c>
      <c r="F2665" s="139" t="n">
        <v>20973.8</v>
      </c>
      <c r="G2665" s="139" t="n">
        <v>-5.13282</v>
      </c>
    </row>
    <row r="2666" ht="15.75" customHeight="1" s="165">
      <c r="A2666" s="139">
        <f>A2665+1</f>
        <v/>
      </c>
      <c r="B2666" s="139" t="n">
        <v>4722.1</v>
      </c>
      <c r="C2666" s="139" t="n">
        <v>0</v>
      </c>
      <c r="D2666" s="139">
        <f>IF(OR(MOD(A2666,$L$3)=0,MOD(A2666,$L$3+24)=0,MOD(A2666,$L$3-24)=0),1,"")</f>
        <v/>
      </c>
      <c r="E2666" s="139">
        <f>IF(OR(A2666=$M$3,A2666=$M$3+12,A2666=$M$3-12),1,"")</f>
        <v/>
      </c>
      <c r="F2666" s="139" t="n">
        <v>25351.2</v>
      </c>
      <c r="G2666" s="139" t="n">
        <v>-5.13282</v>
      </c>
    </row>
    <row r="2667" ht="15.75" customHeight="1" s="165">
      <c r="A2667" s="139">
        <f>A2666+1</f>
        <v/>
      </c>
      <c r="B2667" s="139" t="n">
        <v>5316.45</v>
      </c>
      <c r="C2667" s="139" t="n">
        <v>0</v>
      </c>
      <c r="D2667" s="139">
        <f>IF(OR(MOD(A2667,$L$3)=0,MOD(A2667,$L$3+24)=0,MOD(A2667,$L$3-24)=0),1,"")</f>
        <v/>
      </c>
      <c r="E2667" s="139">
        <f>IF(OR(A2667=$M$3,A2667=$M$3+12,A2667=$M$3-12),1,"")</f>
        <v/>
      </c>
      <c r="F2667" s="139" t="n">
        <v>22613.5</v>
      </c>
      <c r="G2667" s="139" t="n">
        <v>-5.13282</v>
      </c>
    </row>
    <row r="2668" ht="15.75" customHeight="1" s="165">
      <c r="A2668" s="139">
        <f>A2667+1</f>
        <v/>
      </c>
      <c r="B2668" s="139" t="n">
        <v>14876.3</v>
      </c>
      <c r="C2668" s="139" t="n">
        <v>0</v>
      </c>
      <c r="D2668" s="139">
        <f>IF(OR(MOD(A2668,$L$3)=0,MOD(A2668,$L$3+24)=0,MOD(A2668,$L$3-24)=0),1,"")</f>
        <v/>
      </c>
      <c r="E2668" s="139">
        <f>IF(OR(A2668=$M$3,A2668=$M$3+12,A2668=$M$3-12),1,"")</f>
        <v/>
      </c>
      <c r="F2668" s="139" t="n">
        <v>980.275</v>
      </c>
      <c r="G2668" s="139" t="n">
        <v>-5.13282</v>
      </c>
    </row>
    <row r="2669" ht="15.75" customHeight="1" s="165">
      <c r="A2669" s="139">
        <f>A2668+1</f>
        <v/>
      </c>
      <c r="B2669" s="139" t="n">
        <v>16355.7</v>
      </c>
      <c r="C2669" s="139" t="n">
        <v>0</v>
      </c>
      <c r="D2669" s="139">
        <f>IF(OR(MOD(A2669,$L$3)=0,MOD(A2669,$L$3+24)=0,MOD(A2669,$L$3-24)=0),1,"")</f>
        <v/>
      </c>
      <c r="E2669" s="139">
        <f>IF(OR(A2669=$M$3,A2669=$M$3+12,A2669=$M$3-12),1,"")</f>
        <v/>
      </c>
      <c r="F2669" s="139" t="n">
        <v>13083.1</v>
      </c>
      <c r="G2669" s="139" t="n">
        <v>-5.13282</v>
      </c>
    </row>
    <row r="2670" ht="15.75" customHeight="1" s="165">
      <c r="A2670" s="139">
        <f>A2669+1</f>
        <v/>
      </c>
      <c r="B2670" s="139" t="n">
        <v>25547.6</v>
      </c>
      <c r="C2670" s="139" t="n">
        <v>0</v>
      </c>
      <c r="D2670" s="139">
        <f>IF(OR(MOD(A2670,$L$3)=0,MOD(A2670,$L$3+24)=0,MOD(A2670,$L$3-24)=0),1,"")</f>
        <v/>
      </c>
      <c r="E2670" s="139">
        <f>IF(OR(A2670=$M$3,A2670=$M$3+12,A2670=$M$3-12),1,"")</f>
        <v/>
      </c>
      <c r="F2670" s="139" t="n">
        <v>2032.89</v>
      </c>
      <c r="G2670" s="139" t="n">
        <v>-5.13282</v>
      </c>
    </row>
    <row r="2671" ht="15.75" customHeight="1" s="165">
      <c r="A2671" s="139">
        <f>A2670+1</f>
        <v/>
      </c>
      <c r="B2671" s="139" t="n">
        <v>11727.3</v>
      </c>
      <c r="C2671" s="139" t="n">
        <v>0.0158688</v>
      </c>
      <c r="D2671" s="139">
        <f>IF(OR(MOD(A2671,$L$3)=0,MOD(A2671,$L$3+24)=0,MOD(A2671,$L$3-24)=0),1,"")</f>
        <v/>
      </c>
      <c r="E2671" s="139">
        <f>IF(OR(A2671=$M$3,A2671=$M$3+12,A2671=$M$3-12),1,"")</f>
        <v/>
      </c>
      <c r="F2671" s="139" t="n">
        <v>402.826</v>
      </c>
      <c r="G2671" s="139" t="n">
        <v>-5.13282</v>
      </c>
    </row>
    <row r="2672" ht="15.75" customHeight="1" s="165">
      <c r="A2672" s="139">
        <f>A2671+1</f>
        <v/>
      </c>
      <c r="B2672" s="139" t="n">
        <v>18666.4</v>
      </c>
      <c r="C2672" s="139" t="n">
        <v>0.432676</v>
      </c>
      <c r="D2672" s="139">
        <f>IF(OR(MOD(A2672,$L$3)=0,MOD(A2672,$L$3+24)=0,MOD(A2672,$L$3-24)=0),1,"")</f>
        <v/>
      </c>
      <c r="E2672" s="139">
        <f>IF(OR(A2672=$M$3,A2672=$M$3+12,A2672=$M$3-12),1,"")</f>
        <v/>
      </c>
      <c r="F2672" s="139" t="n">
        <v>0</v>
      </c>
      <c r="G2672" s="139" t="n">
        <v>511.575</v>
      </c>
    </row>
    <row r="2673" ht="15.75" customHeight="1" s="165">
      <c r="A2673" s="139">
        <f>A2672+1</f>
        <v/>
      </c>
      <c r="B2673" s="139" t="n">
        <v>4305.76</v>
      </c>
      <c r="C2673" s="139" t="n">
        <v>0.840798</v>
      </c>
      <c r="D2673" s="139">
        <f>IF(OR(MOD(A2673,$L$3)=0,MOD(A2673,$L$3+24)=0,MOD(A2673,$L$3-24)=0),1,"")</f>
        <v/>
      </c>
      <c r="E2673" s="139">
        <f>IF(OR(A2673=$M$3,A2673=$M$3+12,A2673=$M$3-12),1,"")</f>
        <v/>
      </c>
      <c r="F2673" s="139" t="n">
        <v>0</v>
      </c>
      <c r="G2673" s="139" t="n">
        <v>3795.29</v>
      </c>
    </row>
    <row r="2674" ht="15.75" customHeight="1" s="165">
      <c r="A2674" s="139">
        <f>A2673+1</f>
        <v/>
      </c>
      <c r="B2674" s="139" t="n">
        <v>6185.37</v>
      </c>
      <c r="C2674" s="139" t="n">
        <v>2.45461</v>
      </c>
      <c r="D2674" s="139">
        <f>IF(OR(MOD(A2674,$L$3)=0,MOD(A2674,$L$3+24)=0,MOD(A2674,$L$3-24)=0),1,"")</f>
        <v/>
      </c>
      <c r="E2674" s="139">
        <f>IF(OR(A2674=$M$3,A2674=$M$3+12,A2674=$M$3-12),1,"")</f>
        <v/>
      </c>
      <c r="F2674" s="139" t="n">
        <v>2024.48</v>
      </c>
      <c r="G2674" s="139" t="n">
        <v>8254.190000000001</v>
      </c>
    </row>
    <row r="2675" ht="15.75" customHeight="1" s="165">
      <c r="A2675" s="139">
        <f>A2674+1</f>
        <v/>
      </c>
      <c r="B2675" s="139" t="n">
        <v>4515.76</v>
      </c>
      <c r="C2675" s="139" t="n">
        <v>2.36749</v>
      </c>
      <c r="D2675" s="139">
        <f>IF(OR(MOD(A2675,$L$3)=0,MOD(A2675,$L$3+24)=0,MOD(A2675,$L$3-24)=0),1,"")</f>
        <v/>
      </c>
      <c r="E2675" s="139">
        <f>IF(OR(A2675=$M$3,A2675=$M$3+12,A2675=$M$3-12),1,"")</f>
        <v/>
      </c>
      <c r="F2675" s="139" t="n">
        <v>0</v>
      </c>
      <c r="G2675" s="139" t="n">
        <v>11898.4</v>
      </c>
    </row>
    <row r="2676" ht="15.75" customHeight="1" s="165">
      <c r="A2676" s="139">
        <f>A2675+1</f>
        <v/>
      </c>
      <c r="B2676" s="139" t="n">
        <v>7123.83</v>
      </c>
      <c r="C2676" s="139" t="n">
        <v>2.05258</v>
      </c>
      <c r="D2676" s="139">
        <f>IF(OR(MOD(A2676,$L$3)=0,MOD(A2676,$L$3+24)=0,MOD(A2676,$L$3-24)=0),1,"")</f>
        <v/>
      </c>
      <c r="E2676" s="139">
        <f>IF(OR(A2676=$M$3,A2676=$M$3+12,A2676=$M$3-12),1,"")</f>
        <v/>
      </c>
      <c r="F2676" s="139" t="n">
        <v>0</v>
      </c>
      <c r="G2676" s="139" t="n">
        <v>14288.8</v>
      </c>
    </row>
    <row r="2677" ht="15.75" customHeight="1" s="165">
      <c r="A2677" s="139">
        <f>A2676+1</f>
        <v/>
      </c>
      <c r="B2677" s="139" t="n">
        <v>3668.04</v>
      </c>
      <c r="C2677" s="139" t="n">
        <v>2.70322</v>
      </c>
      <c r="D2677" s="139">
        <f>IF(OR(MOD(A2677,$L$3)=0,MOD(A2677,$L$3+24)=0,MOD(A2677,$L$3-24)=0),1,"")</f>
        <v/>
      </c>
      <c r="E2677" s="139">
        <f>IF(OR(A2677=$M$3,A2677=$M$3+12,A2677=$M$3-12),1,"")</f>
        <v/>
      </c>
      <c r="F2677" s="139" t="n">
        <v>565.99</v>
      </c>
      <c r="G2677" s="139" t="n">
        <v>15634.4</v>
      </c>
    </row>
    <row r="2678" ht="15.75" customHeight="1" s="165">
      <c r="A2678" s="139">
        <f>A2677+1</f>
        <v/>
      </c>
      <c r="B2678" s="139" t="n">
        <v>5631.93</v>
      </c>
      <c r="C2678" s="139" t="n">
        <v>1.93496</v>
      </c>
      <c r="D2678" s="139">
        <f>IF(OR(MOD(A2678,$L$3)=0,MOD(A2678,$L$3+24)=0,MOD(A2678,$L$3-24)=0),1,"")</f>
        <v/>
      </c>
      <c r="E2678" s="139">
        <f>IF(OR(A2678=$M$3,A2678=$M$3+12,A2678=$M$3-12),1,"")</f>
        <v/>
      </c>
      <c r="F2678" s="139" t="n">
        <v>2014.79</v>
      </c>
      <c r="G2678" s="139" t="n">
        <v>16059.8</v>
      </c>
    </row>
    <row r="2679" ht="15.75" customHeight="1" s="165">
      <c r="A2679" s="139">
        <f>A2678+1</f>
        <v/>
      </c>
      <c r="B2679" s="139" t="n">
        <v>14319.5</v>
      </c>
      <c r="C2679" s="139" t="n">
        <v>2.58232</v>
      </c>
      <c r="D2679" s="139">
        <f>IF(OR(MOD(A2679,$L$3)=0,MOD(A2679,$L$3+24)=0,MOD(A2679,$L$3-24)=0),1,"")</f>
        <v/>
      </c>
      <c r="E2679" s="139">
        <f>IF(OR(A2679=$M$3,A2679=$M$3+12,A2679=$M$3-12),1,"")</f>
        <v/>
      </c>
      <c r="F2679" s="139" t="n">
        <v>3428.15</v>
      </c>
      <c r="G2679" s="139" t="n">
        <v>15478.2</v>
      </c>
    </row>
    <row r="2680" ht="15.75" customHeight="1" s="165">
      <c r="A2680" s="139">
        <f>A2679+1</f>
        <v/>
      </c>
      <c r="B2680" s="139" t="n">
        <v>12929.3</v>
      </c>
      <c r="C2680" s="139" t="n">
        <v>2.11032</v>
      </c>
      <c r="D2680" s="139">
        <f>IF(OR(MOD(A2680,$L$3)=0,MOD(A2680,$L$3+24)=0,MOD(A2680,$L$3-24)=0),1,"")</f>
        <v/>
      </c>
      <c r="E2680" s="139">
        <f>IF(OR(A2680=$M$3,A2680=$M$3+12,A2680=$M$3-12),1,"")</f>
        <v/>
      </c>
      <c r="F2680" s="139" t="n">
        <v>6067.38</v>
      </c>
      <c r="G2680" s="139" t="n">
        <v>13862.7</v>
      </c>
    </row>
    <row r="2681" ht="15.75" customHeight="1" s="165">
      <c r="A2681" s="139">
        <f>A2680+1</f>
        <v/>
      </c>
      <c r="B2681" s="139" t="n">
        <v>9201.68</v>
      </c>
      <c r="C2681" s="139" t="n">
        <v>2.21622</v>
      </c>
      <c r="D2681" s="139">
        <f>IF(OR(MOD(A2681,$L$3)=0,MOD(A2681,$L$3+24)=0,MOD(A2681,$L$3-24)=0),1,"")</f>
        <v/>
      </c>
      <c r="E2681" s="139">
        <f>IF(OR(A2681=$M$3,A2681=$M$3+12,A2681=$M$3-12),1,"")</f>
        <v/>
      </c>
      <c r="F2681" s="139" t="n">
        <v>7933.73</v>
      </c>
      <c r="G2681" s="139" t="n">
        <v>11264</v>
      </c>
    </row>
    <row r="2682" ht="15.75" customHeight="1" s="165">
      <c r="A2682" s="139">
        <f>A2681+1</f>
        <v/>
      </c>
      <c r="B2682" s="139" t="n">
        <v>780.202</v>
      </c>
      <c r="C2682" s="139" t="n">
        <v>1.43812</v>
      </c>
      <c r="D2682" s="139">
        <f>IF(OR(MOD(A2682,$L$3)=0,MOD(A2682,$L$3+24)=0,MOD(A2682,$L$3-24)=0),1,"")</f>
        <v/>
      </c>
      <c r="E2682" s="139">
        <f>IF(OR(A2682=$M$3,A2682=$M$3+12,A2682=$M$3-12),1,"")</f>
        <v/>
      </c>
      <c r="F2682" s="139" t="n">
        <v>5461.04</v>
      </c>
      <c r="G2682" s="139" t="n">
        <v>7524.88</v>
      </c>
    </row>
    <row r="2683" ht="15.75" customHeight="1" s="165">
      <c r="A2683" s="139">
        <f>A2682+1</f>
        <v/>
      </c>
      <c r="B2683" s="139" t="n">
        <v>4371.8</v>
      </c>
      <c r="C2683" s="139" t="n">
        <v>0.853863</v>
      </c>
      <c r="D2683" s="139">
        <f>IF(OR(MOD(A2683,$L$3)=0,MOD(A2683,$L$3+24)=0,MOD(A2683,$L$3-24)=0),1,"")</f>
        <v/>
      </c>
      <c r="E2683" s="139">
        <f>IF(OR(A2683=$M$3,A2683=$M$3+12,A2683=$M$3-12),1,"")</f>
        <v/>
      </c>
      <c r="F2683" s="139" t="n">
        <v>5039.35</v>
      </c>
      <c r="G2683" s="139" t="n">
        <v>3176.45</v>
      </c>
    </row>
    <row r="2684" ht="15.75" customHeight="1" s="165">
      <c r="A2684" s="139">
        <f>A2683+1</f>
        <v/>
      </c>
      <c r="B2684" s="139" t="n">
        <v>44.8239</v>
      </c>
      <c r="C2684" s="139" t="n">
        <v>0.155904</v>
      </c>
      <c r="D2684" s="139">
        <f>IF(OR(MOD(A2684,$L$3)=0,MOD(A2684,$L$3+24)=0,MOD(A2684,$L$3-24)=0),1,"")</f>
        <v/>
      </c>
      <c r="E2684" s="139">
        <f>IF(OR(A2684=$M$3,A2684=$M$3+12,A2684=$M$3-12),1,"")</f>
        <v/>
      </c>
      <c r="F2684" s="139" t="n">
        <v>8803.290000000001</v>
      </c>
      <c r="G2684" s="139" t="n">
        <v>346.619</v>
      </c>
    </row>
    <row r="2685" ht="15.75" customHeight="1" s="165">
      <c r="A2685" s="139">
        <f>A2684+1</f>
        <v/>
      </c>
      <c r="B2685" s="139" t="n">
        <v>4160.72</v>
      </c>
      <c r="C2685" s="139" t="n">
        <v>0</v>
      </c>
      <c r="D2685" s="139">
        <f>IF(OR(MOD(A2685,$L$3)=0,MOD(A2685,$L$3+24)=0,MOD(A2685,$L$3-24)=0),1,"")</f>
        <v/>
      </c>
      <c r="E2685" s="139">
        <f>IF(OR(A2685=$M$3,A2685=$M$3+12,A2685=$M$3-12),1,"")</f>
        <v/>
      </c>
      <c r="F2685" s="139" t="n">
        <v>9521.549999999999</v>
      </c>
      <c r="G2685" s="139" t="n">
        <v>-5.13282</v>
      </c>
    </row>
    <row r="2686" ht="15.75" customHeight="1" s="165">
      <c r="A2686" s="139">
        <f>A2685+1</f>
        <v/>
      </c>
      <c r="B2686" s="139" t="n">
        <v>4015.61</v>
      </c>
      <c r="C2686" s="139" t="n">
        <v>0</v>
      </c>
      <c r="D2686" s="139">
        <f>IF(OR(MOD(A2686,$L$3)=0,MOD(A2686,$L$3+24)=0,MOD(A2686,$L$3-24)=0),1,"")</f>
        <v/>
      </c>
      <c r="E2686" s="139">
        <f>IF(OR(A2686=$M$3,A2686=$M$3+12,A2686=$M$3-12),1,"")</f>
        <v/>
      </c>
      <c r="F2686" s="139" t="n">
        <v>12078.5</v>
      </c>
      <c r="G2686" s="139" t="n">
        <v>-5.13282</v>
      </c>
    </row>
    <row r="2687" ht="15.75" customHeight="1" s="165">
      <c r="A2687" s="139">
        <f>A2686+1</f>
        <v/>
      </c>
      <c r="B2687" s="139" t="n">
        <v>7902.81</v>
      </c>
      <c r="C2687" s="139" t="n">
        <v>0</v>
      </c>
      <c r="D2687" s="139">
        <f>IF(OR(MOD(A2687,$L$3)=0,MOD(A2687,$L$3+24)=0,MOD(A2687,$L$3-24)=0),1,"")</f>
        <v/>
      </c>
      <c r="E2687" s="139">
        <f>IF(OR(A2687=$M$3,A2687=$M$3+12,A2687=$M$3-12),1,"")</f>
        <v/>
      </c>
      <c r="F2687" s="139" t="n">
        <v>7604.21</v>
      </c>
      <c r="G2687" s="139" t="n">
        <v>-5.13282</v>
      </c>
    </row>
    <row r="2688" ht="15.75" customHeight="1" s="165">
      <c r="A2688" s="139">
        <f>A2687+1</f>
        <v/>
      </c>
      <c r="B2688" s="139" t="n">
        <v>10722.6</v>
      </c>
      <c r="C2688" s="139" t="n">
        <v>0</v>
      </c>
      <c r="D2688" s="139">
        <f>IF(OR(MOD(A2688,$L$3)=0,MOD(A2688,$L$3+24)=0,MOD(A2688,$L$3-24)=0),1,"")</f>
        <v/>
      </c>
      <c r="E2688" s="139">
        <f>IF(OR(A2688=$M$3,A2688=$M$3+12,A2688=$M$3-12),1,"")</f>
        <v/>
      </c>
      <c r="F2688" s="139" t="n">
        <v>13419</v>
      </c>
      <c r="G2688" s="139" t="n">
        <v>-5.13282</v>
      </c>
    </row>
    <row r="2689" ht="15.75" customHeight="1" s="165">
      <c r="A2689" s="139">
        <f>A2688+1</f>
        <v/>
      </c>
      <c r="B2689" s="139" t="n">
        <v>2113.06</v>
      </c>
      <c r="C2689" s="139" t="n">
        <v>0</v>
      </c>
      <c r="D2689" s="139">
        <f>IF(OR(MOD(A2689,$L$3)=0,MOD(A2689,$L$3+24)=0,MOD(A2689,$L$3-24)=0),1,"")</f>
        <v/>
      </c>
      <c r="E2689" s="139">
        <f>IF(OR(A2689=$M$3,A2689=$M$3+12,A2689=$M$3-12),1,"")</f>
        <v/>
      </c>
      <c r="F2689" s="139" t="n">
        <v>0</v>
      </c>
      <c r="G2689" s="139" t="n">
        <v>-5.13282</v>
      </c>
    </row>
    <row r="2690" ht="15.75" customHeight="1" s="165">
      <c r="A2690" s="139">
        <f>A2689+1</f>
        <v/>
      </c>
      <c r="B2690" s="139" t="n">
        <v>20704.6</v>
      </c>
      <c r="C2690" s="139" t="n">
        <v>0</v>
      </c>
      <c r="D2690" s="139">
        <f>IF(OR(MOD(A2690,$L$3)=0,MOD(A2690,$L$3+24)=0,MOD(A2690,$L$3-24)=0),1,"")</f>
        <v/>
      </c>
      <c r="E2690" s="139">
        <f>IF(OR(A2690=$M$3,A2690=$M$3+12,A2690=$M$3-12),1,"")</f>
        <v/>
      </c>
      <c r="F2690" s="139" t="n">
        <v>438.91</v>
      </c>
      <c r="G2690" s="139" t="n">
        <v>-5.13282</v>
      </c>
    </row>
    <row r="2691" ht="15.75" customHeight="1" s="165">
      <c r="A2691" s="139">
        <f>A2690+1</f>
        <v/>
      </c>
      <c r="B2691" s="139" t="n">
        <v>17009.8</v>
      </c>
      <c r="C2691" s="139" t="n">
        <v>0</v>
      </c>
      <c r="D2691" s="139">
        <f>IF(OR(MOD(A2691,$L$3)=0,MOD(A2691,$L$3+24)=0,MOD(A2691,$L$3-24)=0),1,"")</f>
        <v/>
      </c>
      <c r="E2691" s="139">
        <f>IF(OR(A2691=$M$3,A2691=$M$3+12,A2691=$M$3-12),1,"")</f>
        <v/>
      </c>
      <c r="F2691" s="139" t="n">
        <v>0</v>
      </c>
      <c r="G2691" s="139" t="n">
        <v>-5.13282</v>
      </c>
    </row>
    <row r="2692" ht="15.75" customHeight="1" s="165">
      <c r="A2692" s="139">
        <f>A2691+1</f>
        <v/>
      </c>
      <c r="B2692" s="139" t="n">
        <v>18052.7</v>
      </c>
      <c r="C2692" s="139" t="n">
        <v>0</v>
      </c>
      <c r="D2692" s="139">
        <f>IF(OR(MOD(A2692,$L$3)=0,MOD(A2692,$L$3+24)=0,MOD(A2692,$L$3-24)=0),1,"")</f>
        <v/>
      </c>
      <c r="E2692" s="139">
        <f>IF(OR(A2692=$M$3,A2692=$M$3+12,A2692=$M$3-12),1,"")</f>
        <v/>
      </c>
      <c r="F2692" s="139" t="n">
        <v>0</v>
      </c>
      <c r="G2692" s="139" t="n">
        <v>-5.13282</v>
      </c>
    </row>
    <row r="2693" ht="15.75" customHeight="1" s="165">
      <c r="A2693" s="139">
        <f>A2692+1</f>
        <v/>
      </c>
      <c r="B2693" s="139" t="n">
        <v>24435.6</v>
      </c>
      <c r="C2693" s="139" t="n">
        <v>0</v>
      </c>
      <c r="D2693" s="139">
        <f>IF(OR(MOD(A2693,$L$3)=0,MOD(A2693,$L$3+24)=0,MOD(A2693,$L$3-24)=0),1,"")</f>
        <v/>
      </c>
      <c r="E2693" s="139">
        <f>IF(OR(A2693=$M$3,A2693=$M$3+12,A2693=$M$3-12),1,"")</f>
        <v/>
      </c>
      <c r="F2693" s="139" t="n">
        <v>0</v>
      </c>
      <c r="G2693" s="139" t="n">
        <v>-5.13282</v>
      </c>
    </row>
    <row r="2694" ht="15.75" customHeight="1" s="165">
      <c r="A2694" s="139">
        <f>A2693+1</f>
        <v/>
      </c>
      <c r="B2694" s="139" t="n">
        <v>27478.2</v>
      </c>
      <c r="C2694" s="139" t="n">
        <v>0</v>
      </c>
      <c r="D2694" s="139">
        <f>IF(OR(MOD(A2694,$L$3)=0,MOD(A2694,$L$3+24)=0,MOD(A2694,$L$3-24)=0),1,"")</f>
        <v/>
      </c>
      <c r="E2694" s="139">
        <f>IF(OR(A2694=$M$3,A2694=$M$3+12,A2694=$M$3-12),1,"")</f>
        <v/>
      </c>
      <c r="F2694" s="139" t="n">
        <v>0</v>
      </c>
      <c r="G2694" s="139" t="n">
        <v>-5.13282</v>
      </c>
    </row>
    <row r="2695" ht="15.75" customHeight="1" s="165">
      <c r="A2695" s="139">
        <f>A2694+1</f>
        <v/>
      </c>
      <c r="B2695" s="139" t="n">
        <v>19968.1</v>
      </c>
      <c r="C2695" s="139" t="n">
        <v>0.0322316</v>
      </c>
      <c r="D2695" s="139">
        <f>IF(OR(MOD(A2695,$L$3)=0,MOD(A2695,$L$3+24)=0,MOD(A2695,$L$3-24)=0),1,"")</f>
        <v/>
      </c>
      <c r="E2695" s="139">
        <f>IF(OR(A2695=$M$3,A2695=$M$3+12,A2695=$M$3-12),1,"")</f>
        <v/>
      </c>
      <c r="F2695" s="139" t="n">
        <v>0</v>
      </c>
      <c r="G2695" s="139" t="n">
        <v>-5.13282</v>
      </c>
    </row>
    <row r="2696" ht="15.75" customHeight="1" s="165">
      <c r="A2696" s="139">
        <f>A2695+1</f>
        <v/>
      </c>
      <c r="B2696" s="139" t="n">
        <v>17301.6</v>
      </c>
      <c r="C2696" s="139" t="n">
        <v>0.433848</v>
      </c>
      <c r="D2696" s="139">
        <f>IF(OR(MOD(A2696,$L$3)=0,MOD(A2696,$L$3+24)=0,MOD(A2696,$L$3-24)=0),1,"")</f>
        <v/>
      </c>
      <c r="E2696" s="139">
        <f>IF(OR(A2696=$M$3,A2696=$M$3+12,A2696=$M$3-12),1,"")</f>
        <v/>
      </c>
      <c r="F2696" s="139" t="n">
        <v>0</v>
      </c>
      <c r="G2696" s="139" t="n">
        <v>293.087</v>
      </c>
    </row>
    <row r="2697" ht="15.75" customHeight="1" s="165">
      <c r="A2697" s="139">
        <f>A2696+1</f>
        <v/>
      </c>
      <c r="B2697" s="139" t="n">
        <v>10370.8</v>
      </c>
      <c r="C2697" s="139" t="n">
        <v>1.39451</v>
      </c>
      <c r="D2697" s="139">
        <f>IF(OR(MOD(A2697,$L$3)=0,MOD(A2697,$L$3+24)=0,MOD(A2697,$L$3-24)=0),1,"")</f>
        <v/>
      </c>
      <c r="E2697" s="139">
        <f>IF(OR(A2697=$M$3,A2697=$M$3+12,A2697=$M$3-12),1,"")</f>
        <v/>
      </c>
      <c r="F2697" s="139" t="n">
        <v>0</v>
      </c>
      <c r="G2697" s="139" t="n">
        <v>955.926</v>
      </c>
    </row>
    <row r="2698" ht="15.75" customHeight="1" s="165">
      <c r="A2698" s="139">
        <f>A2697+1</f>
        <v/>
      </c>
      <c r="B2698" s="139" t="n">
        <v>6529.07</v>
      </c>
      <c r="C2698" s="139" t="n">
        <v>2.41174</v>
      </c>
      <c r="D2698" s="139">
        <f>IF(OR(MOD(A2698,$L$3)=0,MOD(A2698,$L$3+24)=0,MOD(A2698,$L$3-24)=0),1,"")</f>
        <v/>
      </c>
      <c r="E2698" s="139">
        <f>IF(OR(A2698=$M$3,A2698=$M$3+12,A2698=$M$3-12),1,"")</f>
        <v/>
      </c>
      <c r="F2698" s="139" t="n">
        <v>0</v>
      </c>
      <c r="G2698" s="139" t="n">
        <v>2626.52</v>
      </c>
    </row>
    <row r="2699" ht="15.75" customHeight="1" s="165">
      <c r="A2699" s="139">
        <f>A2698+1</f>
        <v/>
      </c>
      <c r="B2699" s="139" t="n">
        <v>5309.24</v>
      </c>
      <c r="C2699" s="139" t="n">
        <v>3.23483</v>
      </c>
      <c r="D2699" s="139">
        <f>IF(OR(MOD(A2699,$L$3)=0,MOD(A2699,$L$3+24)=0,MOD(A2699,$L$3-24)=0),1,"")</f>
        <v/>
      </c>
      <c r="E2699" s="139">
        <f>IF(OR(A2699=$M$3,A2699=$M$3+12,A2699=$M$3-12),1,"")</f>
        <v/>
      </c>
      <c r="F2699" s="139" t="n">
        <v>0</v>
      </c>
      <c r="G2699" s="139" t="n">
        <v>11599.3</v>
      </c>
    </row>
    <row r="2700" ht="15.75" customHeight="1" s="165">
      <c r="A2700" s="139">
        <f>A2699+1</f>
        <v/>
      </c>
      <c r="B2700" s="139" t="n">
        <v>4713.47</v>
      </c>
      <c r="C2700" s="139" t="n">
        <v>3.84402</v>
      </c>
      <c r="D2700" s="139">
        <f>IF(OR(MOD(A2700,$L$3)=0,MOD(A2700,$L$3+24)=0,MOD(A2700,$L$3-24)=0),1,"")</f>
        <v/>
      </c>
      <c r="E2700" s="139">
        <f>IF(OR(A2700=$M$3,A2700=$M$3+12,A2700=$M$3-12),1,"")</f>
        <v/>
      </c>
      <c r="F2700" s="139" t="n">
        <v>0</v>
      </c>
      <c r="G2700" s="139" t="n">
        <v>11684.1</v>
      </c>
    </row>
    <row r="2701" ht="15.75" customHeight="1" s="165">
      <c r="A2701" s="139">
        <f>A2700+1</f>
        <v/>
      </c>
      <c r="B2701" s="139" t="n">
        <v>2987.09</v>
      </c>
      <c r="C2701" s="139" t="n">
        <v>4.13274</v>
      </c>
      <c r="D2701" s="139">
        <f>IF(OR(MOD(A2701,$L$3)=0,MOD(A2701,$L$3+24)=0,MOD(A2701,$L$3-24)=0),1,"")</f>
        <v/>
      </c>
      <c r="E2701" s="139">
        <f>IF(OR(A2701=$M$3,A2701=$M$3+12,A2701=$M$3-12),1,"")</f>
        <v/>
      </c>
      <c r="F2701" s="139" t="n">
        <v>0</v>
      </c>
      <c r="G2701" s="139" t="n">
        <v>14587.3</v>
      </c>
    </row>
    <row r="2702" ht="15.75" customHeight="1" s="165">
      <c r="A2702" s="139">
        <f>A2701+1</f>
        <v/>
      </c>
      <c r="B2702" s="139" t="n">
        <v>1650.86</v>
      </c>
      <c r="C2702" s="139" t="n">
        <v>4.17825</v>
      </c>
      <c r="D2702" s="139">
        <f>IF(OR(MOD(A2702,$L$3)=0,MOD(A2702,$L$3+24)=0,MOD(A2702,$L$3-24)=0),1,"")</f>
        <v/>
      </c>
      <c r="E2702" s="139">
        <f>IF(OR(A2702=$M$3,A2702=$M$3+12,A2702=$M$3-12),1,"")</f>
        <v/>
      </c>
      <c r="F2702" s="139" t="n">
        <v>0</v>
      </c>
      <c r="G2702" s="139" t="n">
        <v>14473.7</v>
      </c>
    </row>
    <row r="2703" ht="15.75" customHeight="1" s="165">
      <c r="A2703" s="139">
        <f>A2702+1</f>
        <v/>
      </c>
      <c r="B2703" s="139" t="n">
        <v>1219.52</v>
      </c>
      <c r="C2703" s="139" t="n">
        <v>3.93106</v>
      </c>
      <c r="D2703" s="139">
        <f>IF(OR(MOD(A2703,$L$3)=0,MOD(A2703,$L$3+24)=0,MOD(A2703,$L$3-24)=0),1,"")</f>
        <v/>
      </c>
      <c r="E2703" s="139">
        <f>IF(OR(A2703=$M$3,A2703=$M$3+12,A2703=$M$3-12),1,"")</f>
        <v/>
      </c>
      <c r="F2703" s="139" t="n">
        <v>0</v>
      </c>
      <c r="G2703" s="139" t="n">
        <v>12150.8</v>
      </c>
    </row>
    <row r="2704" ht="15.75" customHeight="1" s="165">
      <c r="A2704" s="139">
        <f>A2703+1</f>
        <v/>
      </c>
      <c r="B2704" s="139" t="n">
        <v>2444.13</v>
      </c>
      <c r="C2704" s="139" t="n">
        <v>3.43461</v>
      </c>
      <c r="D2704" s="139">
        <f>IF(OR(MOD(A2704,$L$3)=0,MOD(A2704,$L$3+24)=0,MOD(A2704,$L$3-24)=0),1,"")</f>
        <v/>
      </c>
      <c r="E2704" s="139">
        <f>IF(OR(A2704=$M$3,A2704=$M$3+12,A2704=$M$3-12),1,"")</f>
        <v/>
      </c>
      <c r="F2704" s="139" t="n">
        <v>1051.83</v>
      </c>
      <c r="G2704" s="139" t="n">
        <v>11132.2</v>
      </c>
    </row>
    <row r="2705" ht="15.75" customHeight="1" s="165">
      <c r="A2705" s="139">
        <f>A2704+1</f>
        <v/>
      </c>
      <c r="B2705" s="139" t="n">
        <v>2632.62</v>
      </c>
      <c r="C2705" s="139" t="n">
        <v>2.72801</v>
      </c>
      <c r="D2705" s="139">
        <f>IF(OR(MOD(A2705,$L$3)=0,MOD(A2705,$L$3+24)=0,MOD(A2705,$L$3-24)=0),1,"")</f>
        <v/>
      </c>
      <c r="E2705" s="139">
        <f>IF(OR(A2705=$M$3,A2705=$M$3+12,A2705=$M$3-12),1,"")</f>
        <v/>
      </c>
      <c r="F2705" s="139" t="n">
        <v>1981.95</v>
      </c>
      <c r="G2705" s="139" t="n">
        <v>9171.02</v>
      </c>
    </row>
    <row r="2706" ht="15.75" customHeight="1" s="165">
      <c r="A2706" s="139">
        <f>A2705+1</f>
        <v/>
      </c>
      <c r="B2706" s="139" t="n">
        <v>2097.32</v>
      </c>
      <c r="C2706" s="139" t="n">
        <v>1.82461</v>
      </c>
      <c r="D2706" s="139">
        <f>IF(OR(MOD(A2706,$L$3)=0,MOD(A2706,$L$3+24)=0,MOD(A2706,$L$3-24)=0),1,"")</f>
        <v/>
      </c>
      <c r="E2706" s="139">
        <f>IF(OR(A2706=$M$3,A2706=$M$3+12,A2706=$M$3-12),1,"")</f>
        <v/>
      </c>
      <c r="F2706" s="139" t="n">
        <v>2924.86</v>
      </c>
      <c r="G2706" s="139" t="n">
        <v>5732.46</v>
      </c>
    </row>
    <row r="2707" ht="15.75" customHeight="1" s="165">
      <c r="A2707" s="139">
        <f>A2706+1</f>
        <v/>
      </c>
      <c r="B2707" s="139" t="n">
        <v>3095.59</v>
      </c>
      <c r="C2707" s="139" t="n">
        <v>0.8361690000000001</v>
      </c>
      <c r="D2707" s="139">
        <f>IF(OR(MOD(A2707,$L$3)=0,MOD(A2707,$L$3+24)=0,MOD(A2707,$L$3-24)=0),1,"")</f>
        <v/>
      </c>
      <c r="E2707" s="139">
        <f>IF(OR(A2707=$M$3,A2707=$M$3+12,A2707=$M$3-12),1,"")</f>
        <v/>
      </c>
      <c r="F2707" s="139" t="n">
        <v>2499.07</v>
      </c>
      <c r="G2707" s="139" t="n">
        <v>2728.84</v>
      </c>
    </row>
    <row r="2708" ht="15.75" customHeight="1" s="165">
      <c r="A2708" s="139">
        <f>A2707+1</f>
        <v/>
      </c>
      <c r="B2708" s="139" t="n">
        <v>5132.83</v>
      </c>
      <c r="C2708" s="139" t="n">
        <v>0.142988</v>
      </c>
      <c r="D2708" s="139">
        <f>IF(OR(MOD(A2708,$L$3)=0,MOD(A2708,$L$3+24)=0,MOD(A2708,$L$3-24)=0),1,"")</f>
        <v/>
      </c>
      <c r="E2708" s="139">
        <f>IF(OR(A2708=$M$3,A2708=$M$3+12,A2708=$M$3-12),1,"")</f>
        <v/>
      </c>
      <c r="F2708" s="139" t="n">
        <v>6223.33</v>
      </c>
      <c r="G2708" s="139" t="n">
        <v>402.791</v>
      </c>
    </row>
    <row r="2709" ht="15.75" customHeight="1" s="165">
      <c r="A2709" s="139">
        <f>A2708+1</f>
        <v/>
      </c>
      <c r="B2709" s="139" t="n">
        <v>5622.02</v>
      </c>
      <c r="C2709" s="139" t="n">
        <v>0</v>
      </c>
      <c r="D2709" s="139">
        <f>IF(OR(MOD(A2709,$L$3)=0,MOD(A2709,$L$3+24)=0,MOD(A2709,$L$3-24)=0),1,"")</f>
        <v/>
      </c>
      <c r="E2709" s="139">
        <f>IF(OR(A2709=$M$3,A2709=$M$3+12,A2709=$M$3-12),1,"")</f>
        <v/>
      </c>
      <c r="F2709" s="139" t="n">
        <v>7782.85</v>
      </c>
      <c r="G2709" s="139" t="n">
        <v>-5.13282</v>
      </c>
    </row>
    <row r="2710" ht="15.75" customHeight="1" s="165">
      <c r="A2710" s="139">
        <f>A2709+1</f>
        <v/>
      </c>
      <c r="B2710" s="139" t="n">
        <v>6556.41</v>
      </c>
      <c r="C2710" s="139" t="n">
        <v>0</v>
      </c>
      <c r="D2710" s="139">
        <f>IF(OR(MOD(A2710,$L$3)=0,MOD(A2710,$L$3+24)=0,MOD(A2710,$L$3-24)=0),1,"")</f>
        <v/>
      </c>
      <c r="E2710" s="139">
        <f>IF(OR(A2710=$M$3,A2710=$M$3+12,A2710=$M$3-12),1,"")</f>
        <v/>
      </c>
      <c r="F2710" s="139" t="n">
        <v>9374.549999999999</v>
      </c>
      <c r="G2710" s="139" t="n">
        <v>-5.13282</v>
      </c>
    </row>
    <row r="2711" ht="15.75" customHeight="1" s="165">
      <c r="A2711" s="139">
        <f>A2710+1</f>
        <v/>
      </c>
      <c r="B2711" s="139" t="n">
        <v>9592.370000000001</v>
      </c>
      <c r="C2711" s="139" t="n">
        <v>0</v>
      </c>
      <c r="D2711" s="139">
        <f>IF(OR(MOD(A2711,$L$3)=0,MOD(A2711,$L$3+24)=0,MOD(A2711,$L$3-24)=0),1,"")</f>
        <v/>
      </c>
      <c r="E2711" s="139">
        <f>IF(OR(A2711=$M$3,A2711=$M$3+12,A2711=$M$3-12),1,"")</f>
        <v/>
      </c>
      <c r="F2711" s="139" t="n">
        <v>7063.8</v>
      </c>
      <c r="G2711" s="139" t="n">
        <v>-5.13282</v>
      </c>
    </row>
    <row r="2712" ht="15.75" customHeight="1" s="165">
      <c r="A2712" s="139">
        <f>A2711+1</f>
        <v/>
      </c>
      <c r="B2712" s="139" t="n">
        <v>4380.24</v>
      </c>
      <c r="C2712" s="139" t="n">
        <v>0</v>
      </c>
      <c r="D2712" s="139">
        <f>IF(OR(MOD(A2712,$L$3)=0,MOD(A2712,$L$3+24)=0,MOD(A2712,$L$3-24)=0),1,"")</f>
        <v/>
      </c>
      <c r="E2712" s="139">
        <f>IF(OR(A2712=$M$3,A2712=$M$3+12,A2712=$M$3-12),1,"")</f>
        <v/>
      </c>
      <c r="F2712" s="139" t="n">
        <v>4655.8</v>
      </c>
      <c r="G2712" s="139" t="n">
        <v>-5.13282</v>
      </c>
    </row>
    <row r="2713" ht="15.75" customHeight="1" s="165">
      <c r="A2713" s="139">
        <f>A2712+1</f>
        <v/>
      </c>
      <c r="B2713" s="139" t="n">
        <v>2447</v>
      </c>
      <c r="C2713" s="139" t="n">
        <v>0</v>
      </c>
      <c r="D2713" s="139">
        <f>IF(OR(MOD(A2713,$L$3)=0,MOD(A2713,$L$3+24)=0,MOD(A2713,$L$3-24)=0),1,"")</f>
        <v/>
      </c>
      <c r="E2713" s="139">
        <f>IF(OR(A2713=$M$3,A2713=$M$3+12,A2713=$M$3-12),1,"")</f>
        <v/>
      </c>
      <c r="F2713" s="139" t="n">
        <v>1267.36</v>
      </c>
      <c r="G2713" s="139" t="n">
        <v>-5.13282</v>
      </c>
    </row>
    <row r="2714" ht="15.75" customHeight="1" s="165">
      <c r="A2714" s="139">
        <f>A2713+1</f>
        <v/>
      </c>
      <c r="B2714" s="139" t="n">
        <v>2331.78</v>
      </c>
      <c r="C2714" s="139" t="n">
        <v>0</v>
      </c>
      <c r="D2714" s="139">
        <f>IF(OR(MOD(A2714,$L$3)=0,MOD(A2714,$L$3+24)=0,MOD(A2714,$L$3-24)=0),1,"")</f>
        <v/>
      </c>
      <c r="E2714" s="139">
        <f>IF(OR(A2714=$M$3,A2714=$M$3+12,A2714=$M$3-12),1,"")</f>
        <v/>
      </c>
      <c r="F2714" s="139" t="n">
        <v>4665.84</v>
      </c>
      <c r="G2714" s="139" t="n">
        <v>-5.13282</v>
      </c>
    </row>
    <row r="2715" ht="15.75" customHeight="1" s="165">
      <c r="A2715" s="139">
        <f>A2714+1</f>
        <v/>
      </c>
      <c r="B2715" s="139" t="n">
        <v>10044.9</v>
      </c>
      <c r="C2715" s="139" t="n">
        <v>0</v>
      </c>
      <c r="D2715" s="139">
        <f>IF(OR(MOD(A2715,$L$3)=0,MOD(A2715,$L$3+24)=0,MOD(A2715,$L$3-24)=0),1,"")</f>
        <v/>
      </c>
      <c r="E2715" s="139">
        <f>IF(OR(A2715=$M$3,A2715=$M$3+12,A2715=$M$3-12),1,"")</f>
        <v/>
      </c>
      <c r="F2715" s="139" t="n">
        <v>0</v>
      </c>
      <c r="G2715" s="139" t="n">
        <v>-5.13282</v>
      </c>
    </row>
    <row r="2716" ht="15.75" customHeight="1" s="165">
      <c r="A2716" s="139">
        <f>A2715+1</f>
        <v/>
      </c>
      <c r="B2716" s="139" t="n">
        <v>6323.36</v>
      </c>
      <c r="C2716" s="139" t="n">
        <v>0</v>
      </c>
      <c r="D2716" s="139">
        <f>IF(OR(MOD(A2716,$L$3)=0,MOD(A2716,$L$3+24)=0,MOD(A2716,$L$3-24)=0),1,"")</f>
        <v/>
      </c>
      <c r="E2716" s="139">
        <f>IF(OR(A2716=$M$3,A2716=$M$3+12,A2716=$M$3-12),1,"")</f>
        <v/>
      </c>
      <c r="F2716" s="139" t="n">
        <v>780.478</v>
      </c>
      <c r="G2716" s="139" t="n">
        <v>-5.13282</v>
      </c>
    </row>
    <row r="2717" ht="15.75" customHeight="1" s="165">
      <c r="A2717" s="139">
        <f>A2716+1</f>
        <v/>
      </c>
      <c r="B2717" s="139" t="n">
        <v>4882.76</v>
      </c>
      <c r="C2717" s="139" t="n">
        <v>0</v>
      </c>
      <c r="D2717" s="139">
        <f>IF(OR(MOD(A2717,$L$3)=0,MOD(A2717,$L$3+24)=0,MOD(A2717,$L$3-24)=0),1,"")</f>
        <v/>
      </c>
      <c r="E2717" s="139">
        <f>IF(OR(A2717=$M$3,A2717=$M$3+12,A2717=$M$3-12),1,"")</f>
        <v/>
      </c>
      <c r="F2717" s="139" t="n">
        <v>0</v>
      </c>
      <c r="G2717" s="139" t="n">
        <v>-5.13282</v>
      </c>
    </row>
    <row r="2718" ht="15.75" customHeight="1" s="165">
      <c r="A2718" s="139">
        <f>A2717+1</f>
        <v/>
      </c>
      <c r="B2718" s="139" t="n">
        <v>4272.61</v>
      </c>
      <c r="C2718" s="139" t="n">
        <v>0</v>
      </c>
      <c r="D2718" s="139">
        <f>IF(OR(MOD(A2718,$L$3)=0,MOD(A2718,$L$3+24)=0,MOD(A2718,$L$3-24)=0),1,"")</f>
        <v/>
      </c>
      <c r="E2718" s="139">
        <f>IF(OR(A2718=$M$3,A2718=$M$3+12,A2718=$M$3-12),1,"")</f>
        <v/>
      </c>
      <c r="F2718" s="139" t="n">
        <v>0</v>
      </c>
      <c r="G2718" s="139" t="n">
        <v>-5.13282</v>
      </c>
    </row>
    <row r="2719" ht="15.75" customHeight="1" s="165">
      <c r="A2719" s="139">
        <f>A2718+1</f>
        <v/>
      </c>
      <c r="B2719" s="139" t="n">
        <v>1800.62</v>
      </c>
      <c r="C2719" s="139" t="n">
        <v>0.0318511</v>
      </c>
      <c r="D2719" s="139">
        <f>IF(OR(MOD(A2719,$L$3)=0,MOD(A2719,$L$3+24)=0,MOD(A2719,$L$3-24)=0),1,"")</f>
        <v/>
      </c>
      <c r="E2719" s="139">
        <f>IF(OR(A2719=$M$3,A2719=$M$3+12,A2719=$M$3-12),1,"")</f>
        <v/>
      </c>
      <c r="F2719" s="139" t="n">
        <v>0</v>
      </c>
      <c r="G2719" s="139" t="n">
        <v>-5.13282</v>
      </c>
    </row>
    <row r="2720" ht="15.75" customHeight="1" s="165">
      <c r="A2720" s="139">
        <f>A2719+1</f>
        <v/>
      </c>
      <c r="B2720" s="139" t="n">
        <v>3448.18</v>
      </c>
      <c r="C2720" s="139" t="n">
        <v>0.187031</v>
      </c>
      <c r="D2720" s="139">
        <f>IF(OR(MOD(A2720,$L$3)=0,MOD(A2720,$L$3+24)=0,MOD(A2720,$L$3-24)=0),1,"")</f>
        <v/>
      </c>
      <c r="E2720" s="139">
        <f>IF(OR(A2720=$M$3,A2720=$M$3+12,A2720=$M$3-12),1,"")</f>
        <v/>
      </c>
      <c r="F2720" s="139" t="n">
        <v>0</v>
      </c>
      <c r="G2720" s="139" t="n">
        <v>629.213</v>
      </c>
    </row>
    <row r="2721" ht="15.75" customHeight="1" s="165">
      <c r="A2721" s="139">
        <f>A2720+1</f>
        <v/>
      </c>
      <c r="B2721" s="139" t="n">
        <v>505.837</v>
      </c>
      <c r="C2721" s="139" t="n">
        <v>0.352473</v>
      </c>
      <c r="D2721" s="139">
        <f>IF(OR(MOD(A2721,$L$3)=0,MOD(A2721,$L$3+24)=0,MOD(A2721,$L$3-24)=0),1,"")</f>
        <v/>
      </c>
      <c r="E2721" s="139">
        <f>IF(OR(A2721=$M$3,A2721=$M$3+12,A2721=$M$3-12),1,"")</f>
        <v/>
      </c>
      <c r="F2721" s="139" t="n">
        <v>0</v>
      </c>
      <c r="G2721" s="139" t="n">
        <v>3700.4</v>
      </c>
    </row>
    <row r="2722" ht="15.75" customHeight="1" s="165">
      <c r="A2722" s="139">
        <f>A2721+1</f>
        <v/>
      </c>
      <c r="B2722" s="139" t="n">
        <v>418.244</v>
      </c>
      <c r="C2722" s="139" t="n">
        <v>0.404945</v>
      </c>
      <c r="D2722" s="139">
        <f>IF(OR(MOD(A2722,$L$3)=0,MOD(A2722,$L$3+24)=0,MOD(A2722,$L$3-24)=0),1,"")</f>
        <v/>
      </c>
      <c r="E2722" s="139">
        <f>IF(OR(A2722=$M$3,A2722=$M$3+12,A2722=$M$3-12),1,"")</f>
        <v/>
      </c>
      <c r="F2722" s="139" t="n">
        <v>0</v>
      </c>
      <c r="G2722" s="139" t="n">
        <v>8008.56</v>
      </c>
    </row>
    <row r="2723" ht="15.75" customHeight="1" s="165">
      <c r="A2723" s="139">
        <f>A2722+1</f>
        <v/>
      </c>
      <c r="B2723" s="139" t="n">
        <v>1702.01</v>
      </c>
      <c r="C2723" s="139" t="n">
        <v>0.461311</v>
      </c>
      <c r="D2723" s="139">
        <f>IF(OR(MOD(A2723,$L$3)=0,MOD(A2723,$L$3+24)=0,MOD(A2723,$L$3-24)=0),1,"")</f>
        <v/>
      </c>
      <c r="E2723" s="139">
        <f>IF(OR(A2723=$M$3,A2723=$M$3+12,A2723=$M$3-12),1,"")</f>
        <v/>
      </c>
      <c r="F2723" s="139" t="n">
        <v>5545.14</v>
      </c>
      <c r="G2723" s="139" t="n">
        <v>11671.6</v>
      </c>
    </row>
    <row r="2724" ht="15.75" customHeight="1" s="165">
      <c r="A2724" s="139">
        <f>A2723+1</f>
        <v/>
      </c>
      <c r="B2724" s="139" t="n">
        <v>2404.78</v>
      </c>
      <c r="C2724" s="139" t="n">
        <v>1.06008</v>
      </c>
      <c r="D2724" s="139">
        <f>IF(OR(MOD(A2724,$L$3)=0,MOD(A2724,$L$3+24)=0,MOD(A2724,$L$3-24)=0),1,"")</f>
        <v/>
      </c>
      <c r="E2724" s="139">
        <f>IF(OR(A2724=$M$3,A2724=$M$3+12,A2724=$M$3-12),1,"")</f>
        <v/>
      </c>
      <c r="F2724" s="139" t="n">
        <v>2429.09</v>
      </c>
      <c r="G2724" s="139" t="n">
        <v>14319.3</v>
      </c>
    </row>
    <row r="2725" ht="15.75" customHeight="1" s="165">
      <c r="A2725" s="139">
        <f>A2724+1</f>
        <v/>
      </c>
      <c r="B2725" s="139" t="n">
        <v>6104.61</v>
      </c>
      <c r="C2725" s="139" t="n">
        <v>0.7455540000000001</v>
      </c>
      <c r="D2725" s="139">
        <f>IF(OR(MOD(A2725,$L$3)=0,MOD(A2725,$L$3+24)=0,MOD(A2725,$L$3-24)=0),1,"")</f>
        <v/>
      </c>
      <c r="E2725" s="139">
        <f>IF(OR(A2725=$M$3,A2725=$M$3+12,A2725=$M$3-12),1,"")</f>
        <v/>
      </c>
      <c r="F2725" s="139" t="n">
        <v>8164.88</v>
      </c>
      <c r="G2725" s="139" t="n">
        <v>15630.3</v>
      </c>
    </row>
    <row r="2726" ht="15.75" customHeight="1" s="165">
      <c r="A2726" s="139">
        <f>A2725+1</f>
        <v/>
      </c>
      <c r="B2726" s="139" t="n">
        <v>12503.6</v>
      </c>
      <c r="C2726" s="139" t="n">
        <v>1.88481</v>
      </c>
      <c r="D2726" s="139">
        <f>IF(OR(MOD(A2726,$L$3)=0,MOD(A2726,$L$3+24)=0,MOD(A2726,$L$3-24)=0),1,"")</f>
        <v/>
      </c>
      <c r="E2726" s="139">
        <f>IF(OR(A2726=$M$3,A2726=$M$3+12,A2726=$M$3-12),1,"")</f>
        <v/>
      </c>
      <c r="F2726" s="139" t="n">
        <v>24147</v>
      </c>
      <c r="G2726" s="139" t="n">
        <v>16159.8</v>
      </c>
    </row>
    <row r="2727" ht="15.75" customHeight="1" s="165">
      <c r="A2727" s="139">
        <f>A2726+1</f>
        <v/>
      </c>
      <c r="B2727" s="139" t="n">
        <v>19193.9</v>
      </c>
      <c r="C2727" s="139" t="n">
        <v>3.24931</v>
      </c>
      <c r="D2727" s="139">
        <f>IF(OR(MOD(A2727,$L$3)=0,MOD(A2727,$L$3+24)=0,MOD(A2727,$L$3-24)=0),1,"")</f>
        <v/>
      </c>
      <c r="E2727" s="139">
        <f>IF(OR(A2727=$M$3,A2727=$M$3+12,A2727=$M$3-12),1,"")</f>
        <v/>
      </c>
      <c r="F2727" s="139" t="n">
        <v>30222.7</v>
      </c>
      <c r="G2727" s="139" t="n">
        <v>15679.8</v>
      </c>
    </row>
    <row r="2728" ht="15.75" customHeight="1" s="165">
      <c r="A2728" s="139">
        <f>A2727+1</f>
        <v/>
      </c>
      <c r="B2728" s="139" t="n">
        <v>19101.2</v>
      </c>
      <c r="C2728" s="139" t="n">
        <v>1.79498</v>
      </c>
      <c r="D2728" s="139">
        <f>IF(OR(MOD(A2728,$L$3)=0,MOD(A2728,$L$3+24)=0,MOD(A2728,$L$3-24)=0),1,"")</f>
        <v/>
      </c>
      <c r="E2728" s="139">
        <f>IF(OR(A2728=$M$3,A2728=$M$3+12,A2728=$M$3-12),1,"")</f>
        <v/>
      </c>
      <c r="F2728" s="139" t="n">
        <v>36351.2</v>
      </c>
      <c r="G2728" s="139" t="n">
        <v>14124</v>
      </c>
    </row>
    <row r="2729" ht="15.75" customHeight="1" s="165">
      <c r="A2729" s="139">
        <f>A2728+1</f>
        <v/>
      </c>
      <c r="B2729" s="139" t="n">
        <v>13199.3</v>
      </c>
      <c r="C2729" s="139" t="n">
        <v>1.82514</v>
      </c>
      <c r="D2729" s="139">
        <f>IF(OR(MOD(A2729,$L$3)=0,MOD(A2729,$L$3+24)=0,MOD(A2729,$L$3-24)=0),1,"")</f>
        <v/>
      </c>
      <c r="E2729" s="139">
        <f>IF(OR(A2729=$M$3,A2729=$M$3+12,A2729=$M$3-12),1,"")</f>
        <v/>
      </c>
      <c r="F2729" s="139" t="n">
        <v>33726.7</v>
      </c>
      <c r="G2729" s="139" t="n">
        <v>10104.5</v>
      </c>
    </row>
    <row r="2730" ht="15.75" customHeight="1" s="165">
      <c r="A2730" s="139">
        <f>A2729+1</f>
        <v/>
      </c>
      <c r="B2730" s="139" t="n">
        <v>12920.6</v>
      </c>
      <c r="C2730" s="139" t="n">
        <v>1.17084</v>
      </c>
      <c r="D2730" s="139">
        <f>IF(OR(MOD(A2730,$L$3)=0,MOD(A2730,$L$3+24)=0,MOD(A2730,$L$3-24)=0),1,"")</f>
        <v/>
      </c>
      <c r="E2730" s="139">
        <f>IF(OR(A2730=$M$3,A2730=$M$3+12,A2730=$M$3-12),1,"")</f>
        <v/>
      </c>
      <c r="F2730" s="139" t="n">
        <v>30588.6</v>
      </c>
      <c r="G2730" s="139" t="n">
        <v>6895.23</v>
      </c>
    </row>
    <row r="2731" ht="15.75" customHeight="1" s="165">
      <c r="A2731" s="139">
        <f>A2730+1</f>
        <v/>
      </c>
      <c r="B2731" s="139" t="n">
        <v>23319.9</v>
      </c>
      <c r="C2731" s="139" t="n">
        <v>0.232664</v>
      </c>
      <c r="D2731" s="139">
        <f>IF(OR(MOD(A2731,$L$3)=0,MOD(A2731,$L$3+24)=0,MOD(A2731,$L$3-24)=0),1,"")</f>
        <v/>
      </c>
      <c r="E2731" s="139">
        <f>IF(OR(A2731=$M$3,A2731=$M$3+12,A2731=$M$3-12),1,"")</f>
        <v/>
      </c>
      <c r="F2731" s="139" t="n">
        <v>23015</v>
      </c>
      <c r="G2731" s="139" t="n">
        <v>3141.99</v>
      </c>
    </row>
    <row r="2732" ht="15.75" customHeight="1" s="165">
      <c r="A2732" s="139">
        <f>A2731+1</f>
        <v/>
      </c>
      <c r="B2732" s="139" t="n">
        <v>24100.8</v>
      </c>
      <c r="C2732" s="139" t="n">
        <v>0.135515</v>
      </c>
      <c r="D2732" s="139">
        <f>IF(OR(MOD(A2732,$L$3)=0,MOD(A2732,$L$3+24)=0,MOD(A2732,$L$3-24)=0),1,"")</f>
        <v/>
      </c>
      <c r="E2732" s="139">
        <f>IF(OR(A2732=$M$3,A2732=$M$3+12,A2732=$M$3-12),1,"")</f>
        <v/>
      </c>
      <c r="F2732" s="139" t="n">
        <v>5894.46</v>
      </c>
      <c r="G2732" s="139" t="n">
        <v>480.66</v>
      </c>
    </row>
    <row r="2733" ht="15.75" customHeight="1" s="165">
      <c r="A2733" s="139">
        <f>A2732+1</f>
        <v/>
      </c>
      <c r="B2733" s="139" t="n">
        <v>16261</v>
      </c>
      <c r="C2733" s="139" t="n">
        <v>0</v>
      </c>
      <c r="D2733" s="139">
        <f>IF(OR(MOD(A2733,$L$3)=0,MOD(A2733,$L$3+24)=0,MOD(A2733,$L$3-24)=0),1,"")</f>
        <v/>
      </c>
      <c r="E2733" s="139">
        <f>IF(OR(A2733=$M$3,A2733=$M$3+12,A2733=$M$3-12),1,"")</f>
        <v/>
      </c>
      <c r="F2733" s="139" t="n">
        <v>2554.94</v>
      </c>
      <c r="G2733" s="139" t="n">
        <v>-5.13282</v>
      </c>
    </row>
    <row r="2734" ht="15.75" customHeight="1" s="165">
      <c r="A2734" s="139">
        <f>A2733+1</f>
        <v/>
      </c>
      <c r="B2734" s="139" t="n">
        <v>35910.5</v>
      </c>
      <c r="C2734" s="139" t="n">
        <v>0</v>
      </c>
      <c r="D2734" s="139">
        <f>IF(OR(MOD(A2734,$L$3)=0,MOD(A2734,$L$3+24)=0,MOD(A2734,$L$3-24)=0),1,"")</f>
        <v/>
      </c>
      <c r="E2734" s="139">
        <f>IF(OR(A2734=$M$3,A2734=$M$3+12,A2734=$M$3-12),1,"")</f>
        <v/>
      </c>
      <c r="F2734" s="139" t="n">
        <v>25460.6</v>
      </c>
      <c r="G2734" s="139" t="n">
        <v>-5.13282</v>
      </c>
    </row>
    <row r="2735" ht="15.75" customHeight="1" s="165">
      <c r="A2735" s="139">
        <f>A2734+1</f>
        <v/>
      </c>
      <c r="B2735" s="139" t="n">
        <v>26335.4</v>
      </c>
      <c r="C2735" s="139" t="n">
        <v>0</v>
      </c>
      <c r="D2735" s="139">
        <f>IF(OR(MOD(A2735,$L$3)=0,MOD(A2735,$L$3+24)=0,MOD(A2735,$L$3-24)=0),1,"")</f>
        <v/>
      </c>
      <c r="E2735" s="139">
        <f>IF(OR(A2735=$M$3,A2735=$M$3+12,A2735=$M$3-12),1,"")</f>
        <v/>
      </c>
      <c r="F2735" s="139" t="n">
        <v>30125.6</v>
      </c>
      <c r="G2735" s="139" t="n">
        <v>-5.13282</v>
      </c>
    </row>
    <row r="2736" ht="15.75" customHeight="1" s="165">
      <c r="A2736" s="139">
        <f>A2735+1</f>
        <v/>
      </c>
      <c r="B2736" s="139" t="n">
        <v>27644</v>
      </c>
      <c r="C2736" s="139" t="n">
        <v>0</v>
      </c>
      <c r="D2736" s="139">
        <f>IF(OR(MOD(A2736,$L$3)=0,MOD(A2736,$L$3+24)=0,MOD(A2736,$L$3-24)=0),1,"")</f>
        <v/>
      </c>
      <c r="E2736" s="139">
        <f>IF(OR(A2736=$M$3,A2736=$M$3+12,A2736=$M$3-12),1,"")</f>
        <v/>
      </c>
      <c r="F2736" s="139" t="n">
        <v>845.431</v>
      </c>
      <c r="G2736" s="139" t="n">
        <v>-5.13282</v>
      </c>
    </row>
    <row r="2737" ht="15.75" customHeight="1" s="165">
      <c r="A2737" s="139">
        <f>A2736+1</f>
        <v/>
      </c>
      <c r="B2737" s="139" t="n">
        <v>29864.8</v>
      </c>
      <c r="C2737" s="139" t="n">
        <v>0</v>
      </c>
      <c r="D2737" s="139">
        <f>IF(OR(MOD(A2737,$L$3)=0,MOD(A2737,$L$3+24)=0,MOD(A2737,$L$3-24)=0),1,"")</f>
        <v/>
      </c>
      <c r="E2737" s="139">
        <f>IF(OR(A2737=$M$3,A2737=$M$3+12,A2737=$M$3-12),1,"")</f>
        <v/>
      </c>
      <c r="F2737" s="139" t="n">
        <v>7680.51</v>
      </c>
      <c r="G2737" s="139" t="n">
        <v>-5.13282</v>
      </c>
    </row>
    <row r="2738" ht="15.75" customHeight="1" s="165">
      <c r="A2738" s="139">
        <f>A2737+1</f>
        <v/>
      </c>
      <c r="B2738" s="139" t="n">
        <v>27470.5</v>
      </c>
      <c r="C2738" s="139" t="n">
        <v>0</v>
      </c>
      <c r="D2738" s="139">
        <f>IF(OR(MOD(A2738,$L$3)=0,MOD(A2738,$L$3+24)=0,MOD(A2738,$L$3-24)=0),1,"")</f>
        <v/>
      </c>
      <c r="E2738" s="139">
        <f>IF(OR(A2738=$M$3,A2738=$M$3+12,A2738=$M$3-12),1,"")</f>
        <v/>
      </c>
      <c r="F2738" s="139" t="n">
        <v>13678.1</v>
      </c>
      <c r="G2738" s="139" t="n">
        <v>-5.13282</v>
      </c>
    </row>
    <row r="2739" ht="15.75" customHeight="1" s="165">
      <c r="A2739" s="139">
        <f>A2738+1</f>
        <v/>
      </c>
      <c r="B2739" s="139" t="n">
        <v>28699.5</v>
      </c>
      <c r="C2739" s="139" t="n">
        <v>0</v>
      </c>
      <c r="D2739" s="139">
        <f>IF(OR(MOD(A2739,$L$3)=0,MOD(A2739,$L$3+24)=0,MOD(A2739,$L$3-24)=0),1,"")</f>
        <v/>
      </c>
      <c r="E2739" s="139">
        <f>IF(OR(A2739=$M$3,A2739=$M$3+12,A2739=$M$3-12),1,"")</f>
        <v/>
      </c>
      <c r="F2739" s="139" t="n">
        <v>23321.6</v>
      </c>
      <c r="G2739" s="139" t="n">
        <v>-5.13282</v>
      </c>
    </row>
    <row r="2740" ht="15.75" customHeight="1" s="165">
      <c r="A2740" s="139">
        <f>A2739+1</f>
        <v/>
      </c>
      <c r="B2740" s="139" t="n">
        <v>26596.9</v>
      </c>
      <c r="C2740" s="139" t="n">
        <v>0</v>
      </c>
      <c r="D2740" s="139">
        <f>IF(OR(MOD(A2740,$L$3)=0,MOD(A2740,$L$3+24)=0,MOD(A2740,$L$3-24)=0),1,"")</f>
        <v/>
      </c>
      <c r="E2740" s="139">
        <f>IF(OR(A2740=$M$3,A2740=$M$3+12,A2740=$M$3-12),1,"")</f>
        <v/>
      </c>
      <c r="F2740" s="139" t="n">
        <v>10968.9</v>
      </c>
      <c r="G2740" s="139" t="n">
        <v>-5.13282</v>
      </c>
    </row>
    <row r="2741" ht="15.75" customHeight="1" s="165">
      <c r="A2741" s="139">
        <f>A2740+1</f>
        <v/>
      </c>
      <c r="B2741" s="139" t="n">
        <v>23625.9</v>
      </c>
      <c r="C2741" s="139" t="n">
        <v>0</v>
      </c>
      <c r="D2741" s="139">
        <f>IF(OR(MOD(A2741,$L$3)=0,MOD(A2741,$L$3+24)=0,MOD(A2741,$L$3-24)=0),1,"")</f>
        <v/>
      </c>
      <c r="E2741" s="139">
        <f>IF(OR(A2741=$M$3,A2741=$M$3+12,A2741=$M$3-12),1,"")</f>
        <v/>
      </c>
      <c r="F2741" s="139" t="n">
        <v>24744.4</v>
      </c>
      <c r="G2741" s="139" t="n">
        <v>-5.13282</v>
      </c>
    </row>
    <row r="2742" ht="15.75" customHeight="1" s="165">
      <c r="A2742" s="139">
        <f>A2741+1</f>
        <v/>
      </c>
      <c r="B2742" s="139" t="n">
        <v>17517.4</v>
      </c>
      <c r="C2742" s="139" t="n">
        <v>0</v>
      </c>
      <c r="D2742" s="139">
        <f>IF(OR(MOD(A2742,$L$3)=0,MOD(A2742,$L$3+24)=0,MOD(A2742,$L$3-24)=0),1,"")</f>
        <v/>
      </c>
      <c r="E2742" s="139">
        <f>IF(OR(A2742=$M$3,A2742=$M$3+12,A2742=$M$3-12),1,"")</f>
        <v/>
      </c>
      <c r="F2742" s="139" t="n">
        <v>15860.7</v>
      </c>
      <c r="G2742" s="139" t="n">
        <v>-5.13282</v>
      </c>
    </row>
    <row r="2743" ht="15.75" customHeight="1" s="165">
      <c r="A2743" s="139">
        <f>A2742+1</f>
        <v/>
      </c>
      <c r="B2743" s="139" t="n">
        <v>13401.9</v>
      </c>
      <c r="C2743" s="139" t="n">
        <v>0.0411229</v>
      </c>
      <c r="D2743" s="139">
        <f>IF(OR(MOD(A2743,$L$3)=0,MOD(A2743,$L$3+24)=0,MOD(A2743,$L$3-24)=0),1,"")</f>
        <v/>
      </c>
      <c r="E2743" s="139">
        <f>IF(OR(A2743=$M$3,A2743=$M$3+12,A2743=$M$3-12),1,"")</f>
        <v/>
      </c>
      <c r="F2743" s="139" t="n">
        <v>5177.56</v>
      </c>
      <c r="G2743" s="139" t="n">
        <v>-5.13282</v>
      </c>
    </row>
    <row r="2744" ht="15.75" customHeight="1" s="165">
      <c r="A2744" s="139">
        <f>A2743+1</f>
        <v/>
      </c>
      <c r="B2744" s="139" t="n">
        <v>7744.68</v>
      </c>
      <c r="C2744" s="139" t="n">
        <v>0.478554</v>
      </c>
      <c r="D2744" s="139">
        <f>IF(OR(MOD(A2744,$L$3)=0,MOD(A2744,$L$3+24)=0,MOD(A2744,$L$3-24)=0),1,"")</f>
        <v/>
      </c>
      <c r="E2744" s="139">
        <f>IF(OR(A2744=$M$3,A2744=$M$3+12,A2744=$M$3-12),1,"")</f>
        <v/>
      </c>
      <c r="F2744" s="139" t="n">
        <v>9664.83</v>
      </c>
      <c r="G2744" s="139" t="n">
        <v>694.538</v>
      </c>
    </row>
    <row r="2745" ht="15.75" customHeight="1" s="165">
      <c r="A2745" s="139">
        <f>A2744+1</f>
        <v/>
      </c>
      <c r="B2745" s="139" t="n">
        <v>643.668</v>
      </c>
      <c r="C2745" s="139" t="n">
        <v>1.19016</v>
      </c>
      <c r="D2745" s="139">
        <f>IF(OR(MOD(A2745,$L$3)=0,MOD(A2745,$L$3+24)=0,MOD(A2745,$L$3-24)=0),1,"")</f>
        <v/>
      </c>
      <c r="E2745" s="139">
        <f>IF(OR(A2745=$M$3,A2745=$M$3+12,A2745=$M$3-12),1,"")</f>
        <v/>
      </c>
      <c r="F2745" s="139" t="n">
        <v>10417.8</v>
      </c>
      <c r="G2745" s="139" t="n">
        <v>3776.98</v>
      </c>
    </row>
    <row r="2746" ht="15.75" customHeight="1" s="165">
      <c r="A2746" s="139">
        <f>A2745+1</f>
        <v/>
      </c>
      <c r="B2746" s="139" t="n">
        <v>521.888</v>
      </c>
      <c r="C2746" s="139" t="n">
        <v>1.9975</v>
      </c>
      <c r="D2746" s="139">
        <f>IF(OR(MOD(A2746,$L$3)=0,MOD(A2746,$L$3+24)=0,MOD(A2746,$L$3-24)=0),1,"")</f>
        <v/>
      </c>
      <c r="E2746" s="139">
        <f>IF(OR(A2746=$M$3,A2746=$M$3+12,A2746=$M$3-12),1,"")</f>
        <v/>
      </c>
      <c r="F2746" s="139" t="n">
        <v>6340.34</v>
      </c>
      <c r="G2746" s="139" t="n">
        <v>8114.64</v>
      </c>
    </row>
    <row r="2747" ht="15.75" customHeight="1" s="165">
      <c r="A2747" s="139">
        <f>A2746+1</f>
        <v/>
      </c>
      <c r="B2747" s="139" t="n">
        <v>1300.83</v>
      </c>
      <c r="C2747" s="139" t="n">
        <v>2.81378</v>
      </c>
      <c r="D2747" s="139">
        <f>IF(OR(MOD(A2747,$L$3)=0,MOD(A2747,$L$3+24)=0,MOD(A2747,$L$3-24)=0),1,"")</f>
        <v/>
      </c>
      <c r="E2747" s="139">
        <f>IF(OR(A2747=$M$3,A2747=$M$3+12,A2747=$M$3-12),1,"")</f>
        <v/>
      </c>
      <c r="F2747" s="139" t="n">
        <v>3532.23</v>
      </c>
      <c r="G2747" s="139" t="n">
        <v>11787</v>
      </c>
    </row>
    <row r="2748" ht="15.75" customHeight="1" s="165">
      <c r="A2748" s="139">
        <f>A2747+1</f>
        <v/>
      </c>
      <c r="B2748" s="139" t="n">
        <v>1288.37</v>
      </c>
      <c r="C2748" s="139" t="n">
        <v>4.22779</v>
      </c>
      <c r="D2748" s="139">
        <f>IF(OR(MOD(A2748,$L$3)=0,MOD(A2748,$L$3+24)=0,MOD(A2748,$L$3-24)=0),1,"")</f>
        <v/>
      </c>
      <c r="E2748" s="139">
        <f>IF(OR(A2748=$M$3,A2748=$M$3+12,A2748=$M$3-12),1,"")</f>
        <v/>
      </c>
      <c r="F2748" s="139" t="n">
        <v>2590.78</v>
      </c>
      <c r="G2748" s="139" t="n">
        <v>14215.2</v>
      </c>
    </row>
    <row r="2749" ht="15.75" customHeight="1" s="165">
      <c r="A2749" s="139">
        <f>A2748+1</f>
        <v/>
      </c>
      <c r="B2749" s="139" t="n">
        <v>1926.75</v>
      </c>
      <c r="C2749" s="139" t="n">
        <v>4.59356</v>
      </c>
      <c r="D2749" s="139">
        <f>IF(OR(MOD(A2749,$L$3)=0,MOD(A2749,$L$3+24)=0,MOD(A2749,$L$3-24)=0),1,"")</f>
        <v/>
      </c>
      <c r="E2749" s="139">
        <f>IF(OR(A2749=$M$3,A2749=$M$3+12,A2749=$M$3-12),1,"")</f>
        <v/>
      </c>
      <c r="F2749" s="139" t="n">
        <v>1168.34</v>
      </c>
      <c r="G2749" s="139" t="n">
        <v>15623</v>
      </c>
    </row>
    <row r="2750" ht="15.75" customHeight="1" s="165">
      <c r="A2750" s="139">
        <f>A2749+1</f>
        <v/>
      </c>
      <c r="B2750" s="139" t="n">
        <v>3468.45</v>
      </c>
      <c r="C2750" s="139" t="n">
        <v>4.63925</v>
      </c>
      <c r="D2750" s="139">
        <f>IF(OR(MOD(A2750,$L$3)=0,MOD(A2750,$L$3+24)=0,MOD(A2750,$L$3-24)=0),1,"")</f>
        <v/>
      </c>
      <c r="E2750" s="139">
        <f>IF(OR(A2750=$M$3,A2750=$M$3+12,A2750=$M$3-12),1,"")</f>
        <v/>
      </c>
      <c r="F2750" s="139" t="n">
        <v>135.801</v>
      </c>
      <c r="G2750" s="139" t="n">
        <v>15941.2</v>
      </c>
    </row>
    <row r="2751" ht="15.75" customHeight="1" s="165">
      <c r="A2751" s="139">
        <f>A2750+1</f>
        <v/>
      </c>
      <c r="B2751" s="139" t="n">
        <v>3173.62</v>
      </c>
      <c r="C2751" s="139" t="n">
        <v>4.40229</v>
      </c>
      <c r="D2751" s="139">
        <f>IF(OR(MOD(A2751,$L$3)=0,MOD(A2751,$L$3+24)=0,MOD(A2751,$L$3-24)=0),1,"")</f>
        <v/>
      </c>
      <c r="E2751" s="139">
        <f>IF(OR(A2751=$M$3,A2751=$M$3+12,A2751=$M$3-12),1,"")</f>
        <v/>
      </c>
      <c r="F2751" s="139" t="n">
        <v>0</v>
      </c>
      <c r="G2751" s="139" t="n">
        <v>15282.9</v>
      </c>
    </row>
    <row r="2752" ht="15.75" customHeight="1" s="165">
      <c r="A2752" s="139">
        <f>A2751+1</f>
        <v/>
      </c>
      <c r="B2752" s="139" t="n">
        <v>3103.38</v>
      </c>
      <c r="C2752" s="139" t="n">
        <v>3.13006</v>
      </c>
      <c r="D2752" s="139">
        <f>IF(OR(MOD(A2752,$L$3)=0,MOD(A2752,$L$3+24)=0,MOD(A2752,$L$3-24)=0),1,"")</f>
        <v/>
      </c>
      <c r="E2752" s="139">
        <f>IF(OR(A2752=$M$3,A2752=$M$3+12,A2752=$M$3-12),1,"")</f>
        <v/>
      </c>
      <c r="F2752" s="139" t="n">
        <v>0</v>
      </c>
      <c r="G2752" s="139" t="n">
        <v>13688.3</v>
      </c>
    </row>
    <row r="2753" ht="15.75" customHeight="1" s="165">
      <c r="A2753" s="139">
        <f>A2752+1</f>
        <v/>
      </c>
      <c r="B2753" s="139" t="n">
        <v>5126.37</v>
      </c>
      <c r="C2753" s="139" t="n">
        <v>2.51435</v>
      </c>
      <c r="D2753" s="139">
        <f>IF(OR(MOD(A2753,$L$3)=0,MOD(A2753,$L$3+24)=0,MOD(A2753,$L$3-24)=0),1,"")</f>
        <v/>
      </c>
      <c r="E2753" s="139">
        <f>IF(OR(A2753=$M$3,A2753=$M$3+12,A2753=$M$3-12),1,"")</f>
        <v/>
      </c>
      <c r="F2753" s="139" t="n">
        <v>0</v>
      </c>
      <c r="G2753" s="139" t="n">
        <v>11086.2</v>
      </c>
    </row>
    <row r="2754" ht="15.75" customHeight="1" s="165">
      <c r="A2754" s="139">
        <f>A2753+1</f>
        <v/>
      </c>
      <c r="B2754" s="139" t="n">
        <v>9173.790000000001</v>
      </c>
      <c r="C2754" s="139" t="n">
        <v>2.04777</v>
      </c>
      <c r="D2754" s="139">
        <f>IF(OR(MOD(A2754,$L$3)=0,MOD(A2754,$L$3+24)=0,MOD(A2754,$L$3-24)=0),1,"")</f>
        <v/>
      </c>
      <c r="E2754" s="139">
        <f>IF(OR(A2754=$M$3,A2754=$M$3+12,A2754=$M$3-12),1,"")</f>
        <v/>
      </c>
      <c r="F2754" s="139" t="n">
        <v>0</v>
      </c>
      <c r="G2754" s="139" t="n">
        <v>7363.19</v>
      </c>
    </row>
    <row r="2755" ht="15.75" customHeight="1" s="165">
      <c r="A2755" s="139">
        <f>A2754+1</f>
        <v/>
      </c>
      <c r="B2755" s="139" t="n">
        <v>13196.8</v>
      </c>
      <c r="C2755" s="139" t="n">
        <v>0.9416060000000001</v>
      </c>
      <c r="D2755" s="139">
        <f>IF(OR(MOD(A2755,$L$3)=0,MOD(A2755,$L$3+24)=0,MOD(A2755,$L$3-24)=0),1,"")</f>
        <v/>
      </c>
      <c r="E2755" s="139">
        <f>IF(OR(A2755=$M$3,A2755=$M$3+12,A2755=$M$3-12),1,"")</f>
        <v/>
      </c>
      <c r="F2755" s="139" t="n">
        <v>2429.31</v>
      </c>
      <c r="G2755" s="139" t="n">
        <v>3177.22</v>
      </c>
    </row>
    <row r="2756" ht="15.75" customHeight="1" s="165">
      <c r="A2756" s="139">
        <f>A2755+1</f>
        <v/>
      </c>
      <c r="B2756" s="139" t="n">
        <v>8243.51</v>
      </c>
      <c r="C2756" s="139" t="n">
        <v>0.175372</v>
      </c>
      <c r="D2756" s="139">
        <f>IF(OR(MOD(A2756,$L$3)=0,MOD(A2756,$L$3+24)=0,MOD(A2756,$L$3-24)=0),1,"")</f>
        <v/>
      </c>
      <c r="E2756" s="139">
        <f>IF(OR(A2756=$M$3,A2756=$M$3+12,A2756=$M$3-12),1,"")</f>
        <v/>
      </c>
      <c r="F2756" s="139" t="n">
        <v>3705</v>
      </c>
      <c r="G2756" s="139" t="n">
        <v>479.272</v>
      </c>
    </row>
    <row r="2757" ht="15.75" customHeight="1" s="165">
      <c r="A2757" s="139">
        <f>A2756+1</f>
        <v/>
      </c>
      <c r="B2757" s="139" t="n">
        <v>22554.3</v>
      </c>
      <c r="C2757" s="139" t="n">
        <v>0</v>
      </c>
      <c r="D2757" s="139">
        <f>IF(OR(MOD(A2757,$L$3)=0,MOD(A2757,$L$3+24)=0,MOD(A2757,$L$3-24)=0),1,"")</f>
        <v/>
      </c>
      <c r="E2757" s="139">
        <f>IF(OR(A2757=$M$3,A2757=$M$3+12,A2757=$M$3-12),1,"")</f>
        <v/>
      </c>
      <c r="F2757" s="139" t="n">
        <v>4516.08</v>
      </c>
      <c r="G2757" s="139" t="n">
        <v>-5.13282</v>
      </c>
    </row>
    <row r="2758" ht="15.75" customHeight="1" s="165">
      <c r="A2758" s="139">
        <f>A2757+1</f>
        <v/>
      </c>
      <c r="B2758" s="139" t="n">
        <v>24444</v>
      </c>
      <c r="C2758" s="139" t="n">
        <v>0</v>
      </c>
      <c r="D2758" s="139">
        <f>IF(OR(MOD(A2758,$L$3)=0,MOD(A2758,$L$3+24)=0,MOD(A2758,$L$3-24)=0),1,"")</f>
        <v/>
      </c>
      <c r="E2758" s="139">
        <f>IF(OR(A2758=$M$3,A2758=$M$3+12,A2758=$M$3-12),1,"")</f>
        <v/>
      </c>
      <c r="F2758" s="139" t="n">
        <v>34706.6</v>
      </c>
      <c r="G2758" s="139" t="n">
        <v>-5.13282</v>
      </c>
    </row>
    <row r="2759" ht="15.75" customHeight="1" s="165">
      <c r="A2759" s="139">
        <f>A2758+1</f>
        <v/>
      </c>
      <c r="B2759" s="139" t="n">
        <v>26570.7</v>
      </c>
      <c r="C2759" s="139" t="n">
        <v>0</v>
      </c>
      <c r="D2759" s="139">
        <f>IF(OR(MOD(A2759,$L$3)=0,MOD(A2759,$L$3+24)=0,MOD(A2759,$L$3-24)=0),1,"")</f>
        <v/>
      </c>
      <c r="E2759" s="139">
        <f>IF(OR(A2759=$M$3,A2759=$M$3+12,A2759=$M$3-12),1,"")</f>
        <v/>
      </c>
      <c r="F2759" s="139" t="n">
        <v>26941.9</v>
      </c>
      <c r="G2759" s="139" t="n">
        <v>-5.13282</v>
      </c>
    </row>
    <row r="2760" ht="15.75" customHeight="1" s="165">
      <c r="A2760" s="139">
        <f>A2759+1</f>
        <v/>
      </c>
      <c r="B2760" s="139" t="n">
        <v>31629.9</v>
      </c>
      <c r="C2760" s="139" t="n">
        <v>0</v>
      </c>
      <c r="D2760" s="139">
        <f>IF(OR(MOD(A2760,$L$3)=0,MOD(A2760,$L$3+24)=0,MOD(A2760,$L$3-24)=0),1,"")</f>
        <v/>
      </c>
      <c r="E2760" s="139">
        <f>IF(OR(A2760=$M$3,A2760=$M$3+12,A2760=$M$3-12),1,"")</f>
        <v/>
      </c>
      <c r="F2760" s="139" t="n">
        <v>5369.31</v>
      </c>
      <c r="G2760" s="139" t="n">
        <v>-5.13282</v>
      </c>
    </row>
    <row r="2761" ht="15.75" customHeight="1" s="165">
      <c r="A2761" s="139">
        <f>A2760+1</f>
        <v/>
      </c>
      <c r="B2761" s="139" t="n">
        <v>31129.9</v>
      </c>
      <c r="C2761" s="139" t="n">
        <v>0</v>
      </c>
      <c r="D2761" s="139">
        <f>IF(OR(MOD(A2761,$L$3)=0,MOD(A2761,$L$3+24)=0,MOD(A2761,$L$3-24)=0),1,"")</f>
        <v/>
      </c>
      <c r="E2761" s="139">
        <f>IF(OR(A2761=$M$3,A2761=$M$3+12,A2761=$M$3-12),1,"")</f>
        <v/>
      </c>
      <c r="F2761" s="139" t="n">
        <v>1716.14</v>
      </c>
      <c r="G2761" s="139" t="n">
        <v>-5.13282</v>
      </c>
    </row>
    <row r="2762" ht="15.75" customHeight="1" s="165">
      <c r="A2762" s="139">
        <f>A2761+1</f>
        <v/>
      </c>
      <c r="B2762" s="139" t="n">
        <v>30672.9</v>
      </c>
      <c r="C2762" s="139" t="n">
        <v>0</v>
      </c>
      <c r="D2762" s="139">
        <f>IF(OR(MOD(A2762,$L$3)=0,MOD(A2762,$L$3+24)=0,MOD(A2762,$L$3-24)=0),1,"")</f>
        <v/>
      </c>
      <c r="E2762" s="139">
        <f>IF(OR(A2762=$M$3,A2762=$M$3+12,A2762=$M$3-12),1,"")</f>
        <v/>
      </c>
      <c r="F2762" s="139" t="n">
        <v>0</v>
      </c>
      <c r="G2762" s="139" t="n">
        <v>-5.13282</v>
      </c>
    </row>
    <row r="2763" ht="15.75" customHeight="1" s="165">
      <c r="A2763" s="139">
        <f>A2762+1</f>
        <v/>
      </c>
      <c r="B2763" s="139" t="n">
        <v>34563</v>
      </c>
      <c r="C2763" s="139" t="n">
        <v>0</v>
      </c>
      <c r="D2763" s="139">
        <f>IF(OR(MOD(A2763,$L$3)=0,MOD(A2763,$L$3+24)=0,MOD(A2763,$L$3-24)=0),1,"")</f>
        <v/>
      </c>
      <c r="E2763" s="139">
        <f>IF(OR(A2763=$M$3,A2763=$M$3+12,A2763=$M$3-12),1,"")</f>
        <v/>
      </c>
      <c r="F2763" s="139" t="n">
        <v>0</v>
      </c>
      <c r="G2763" s="139" t="n">
        <v>-5.13282</v>
      </c>
    </row>
    <row r="2764" ht="15.75" customHeight="1" s="165">
      <c r="A2764" s="139">
        <f>A2763+1</f>
        <v/>
      </c>
      <c r="B2764" s="139" t="n">
        <v>39044.5</v>
      </c>
      <c r="C2764" s="139" t="n">
        <v>0</v>
      </c>
      <c r="D2764" s="139">
        <f>IF(OR(MOD(A2764,$L$3)=0,MOD(A2764,$L$3+24)=0,MOD(A2764,$L$3-24)=0),1,"")</f>
        <v/>
      </c>
      <c r="E2764" s="139">
        <f>IF(OR(A2764=$M$3,A2764=$M$3+12,A2764=$M$3-12),1,"")</f>
        <v/>
      </c>
      <c r="F2764" s="139" t="n">
        <v>0</v>
      </c>
      <c r="G2764" s="139" t="n">
        <v>-5.13282</v>
      </c>
    </row>
    <row r="2765" ht="15.75" customHeight="1" s="165">
      <c r="A2765" s="139">
        <f>A2764+1</f>
        <v/>
      </c>
      <c r="B2765" s="139" t="n">
        <v>39274.5</v>
      </c>
      <c r="C2765" s="139" t="n">
        <v>0</v>
      </c>
      <c r="D2765" s="139">
        <f>IF(OR(MOD(A2765,$L$3)=0,MOD(A2765,$L$3+24)=0,MOD(A2765,$L$3-24)=0),1,"")</f>
        <v/>
      </c>
      <c r="E2765" s="139">
        <f>IF(OR(A2765=$M$3,A2765=$M$3+12,A2765=$M$3-12),1,"")</f>
        <v/>
      </c>
      <c r="F2765" s="139" t="n">
        <v>0</v>
      </c>
      <c r="G2765" s="139" t="n">
        <v>-5.13282</v>
      </c>
    </row>
    <row r="2766" ht="15.75" customHeight="1" s="165">
      <c r="A2766" s="139">
        <f>A2765+1</f>
        <v/>
      </c>
      <c r="B2766" s="139" t="n">
        <v>32949.2</v>
      </c>
      <c r="C2766" s="139" t="n">
        <v>0</v>
      </c>
      <c r="D2766" s="139">
        <f>IF(OR(MOD(A2766,$L$3)=0,MOD(A2766,$L$3+24)=0,MOD(A2766,$L$3-24)=0),1,"")</f>
        <v/>
      </c>
      <c r="E2766" s="139">
        <f>IF(OR(A2766=$M$3,A2766=$M$3+12,A2766=$M$3-12),1,"")</f>
        <v/>
      </c>
      <c r="F2766" s="139" t="n">
        <v>4566.36</v>
      </c>
      <c r="G2766" s="139" t="n">
        <v>-5.13282</v>
      </c>
    </row>
    <row r="2767" ht="15.75" customHeight="1" s="165">
      <c r="A2767" s="139">
        <f>A2766+1</f>
        <v/>
      </c>
      <c r="B2767" s="139" t="n">
        <v>22019.3</v>
      </c>
      <c r="C2767" s="139" t="n">
        <v>0.0402151</v>
      </c>
      <c r="D2767" s="139">
        <f>IF(OR(MOD(A2767,$L$3)=0,MOD(A2767,$L$3+24)=0,MOD(A2767,$L$3-24)=0),1,"")</f>
        <v/>
      </c>
      <c r="E2767" s="139">
        <f>IF(OR(A2767=$M$3,A2767=$M$3+12,A2767=$M$3-12),1,"")</f>
        <v/>
      </c>
      <c r="F2767" s="139" t="n">
        <v>0</v>
      </c>
      <c r="G2767" s="139" t="n">
        <v>-5.13282</v>
      </c>
    </row>
    <row r="2768" ht="15.75" customHeight="1" s="165">
      <c r="A2768" s="139">
        <f>A2767+1</f>
        <v/>
      </c>
      <c r="B2768" s="139" t="n">
        <v>15434</v>
      </c>
      <c r="C2768" s="139" t="n">
        <v>0.4948</v>
      </c>
      <c r="D2768" s="139">
        <f>IF(OR(MOD(A2768,$L$3)=0,MOD(A2768,$L$3+24)=0,MOD(A2768,$L$3-24)=0),1,"")</f>
        <v/>
      </c>
      <c r="E2768" s="139">
        <f>IF(OR(A2768=$M$3,A2768=$M$3+12,A2768=$M$3-12),1,"")</f>
        <v/>
      </c>
      <c r="F2768" s="139" t="n">
        <v>0</v>
      </c>
      <c r="G2768" s="139" t="n">
        <v>630.005</v>
      </c>
    </row>
    <row r="2769" ht="15.75" customHeight="1" s="165">
      <c r="A2769" s="139">
        <f>A2768+1</f>
        <v/>
      </c>
      <c r="B2769" s="139" t="n">
        <v>1613.06</v>
      </c>
      <c r="C2769" s="139" t="n">
        <v>1.48728</v>
      </c>
      <c r="D2769" s="139">
        <f>IF(OR(MOD(A2769,$L$3)=0,MOD(A2769,$L$3+24)=0,MOD(A2769,$L$3-24)=0),1,"")</f>
        <v/>
      </c>
      <c r="E2769" s="139">
        <f>IF(OR(A2769=$M$3,A2769=$M$3+12,A2769=$M$3-12),1,"")</f>
        <v/>
      </c>
      <c r="F2769" s="139" t="n">
        <v>1213.66</v>
      </c>
      <c r="G2769" s="139" t="n">
        <v>3997.02</v>
      </c>
    </row>
    <row r="2770" ht="15.75" customHeight="1" s="165">
      <c r="A2770" s="139">
        <f>A2769+1</f>
        <v/>
      </c>
      <c r="B2770" s="139" t="n">
        <v>0</v>
      </c>
      <c r="C2770" s="139" t="n">
        <v>2.50302</v>
      </c>
      <c r="D2770" s="139">
        <f>IF(OR(MOD(A2770,$L$3)=0,MOD(A2770,$L$3+24)=0,MOD(A2770,$L$3-24)=0),1,"")</f>
        <v/>
      </c>
      <c r="E2770" s="139">
        <f>IF(OR(A2770=$M$3,A2770=$M$3+12,A2770=$M$3-12),1,"")</f>
        <v/>
      </c>
      <c r="F2770" s="139" t="n">
        <v>0</v>
      </c>
      <c r="G2770" s="139" t="n">
        <v>8585.91</v>
      </c>
    </row>
    <row r="2771" ht="15.75" customHeight="1" s="165">
      <c r="A2771" s="139">
        <f>A2770+1</f>
        <v/>
      </c>
      <c r="B2771" s="139" t="n">
        <v>0</v>
      </c>
      <c r="C2771" s="139" t="n">
        <v>3.33759</v>
      </c>
      <c r="D2771" s="139">
        <f>IF(OR(MOD(A2771,$L$3)=0,MOD(A2771,$L$3+24)=0,MOD(A2771,$L$3-24)=0),1,"")</f>
        <v/>
      </c>
      <c r="E2771" s="139">
        <f>IF(OR(A2771=$M$3,A2771=$M$3+12,A2771=$M$3-12),1,"")</f>
        <v/>
      </c>
      <c r="F2771" s="139" t="n">
        <v>0</v>
      </c>
      <c r="G2771" s="139" t="n">
        <v>12493.9</v>
      </c>
    </row>
    <row r="2772" ht="15.75" customHeight="1" s="165">
      <c r="A2772" s="139">
        <f>A2771+1</f>
        <v/>
      </c>
      <c r="B2772" s="139" t="n">
        <v>0</v>
      </c>
      <c r="C2772" s="139" t="n">
        <v>3.92854</v>
      </c>
      <c r="D2772" s="139">
        <f>IF(OR(MOD(A2772,$L$3)=0,MOD(A2772,$L$3+24)=0,MOD(A2772,$L$3-24)=0),1,"")</f>
        <v/>
      </c>
      <c r="E2772" s="139">
        <f>IF(OR(A2772=$M$3,A2772=$M$3+12,A2772=$M$3-12),1,"")</f>
        <v/>
      </c>
      <c r="F2772" s="139" t="n">
        <v>0</v>
      </c>
      <c r="G2772" s="139" t="n">
        <v>15190.2</v>
      </c>
    </row>
    <row r="2773" ht="15.75" customHeight="1" s="165">
      <c r="A2773" s="139">
        <f>A2772+1</f>
        <v/>
      </c>
      <c r="B2773" s="139" t="n">
        <v>0</v>
      </c>
      <c r="C2773" s="139" t="n">
        <v>4.2605</v>
      </c>
      <c r="D2773" s="139">
        <f>IF(OR(MOD(A2773,$L$3)=0,MOD(A2773,$L$3+24)=0,MOD(A2773,$L$3-24)=0),1,"")</f>
        <v/>
      </c>
      <c r="E2773" s="139">
        <f>IF(OR(A2773=$M$3,A2773=$M$3+12,A2773=$M$3-12),1,"")</f>
        <v/>
      </c>
      <c r="F2773" s="139" t="n">
        <v>0</v>
      </c>
      <c r="G2773" s="139" t="n">
        <v>16431.3</v>
      </c>
    </row>
    <row r="2774" ht="15.75" customHeight="1" s="165">
      <c r="A2774" s="139">
        <f>A2773+1</f>
        <v/>
      </c>
      <c r="B2774" s="139" t="n">
        <v>0</v>
      </c>
      <c r="C2774" s="139" t="n">
        <v>4.25978</v>
      </c>
      <c r="D2774" s="139">
        <f>IF(OR(MOD(A2774,$L$3)=0,MOD(A2774,$L$3+24)=0,MOD(A2774,$L$3-24)=0),1,"")</f>
        <v/>
      </c>
      <c r="E2774" s="139">
        <f>IF(OR(A2774=$M$3,A2774=$M$3+12,A2774=$M$3-12),1,"")</f>
        <v/>
      </c>
      <c r="F2774" s="139" t="n">
        <v>0</v>
      </c>
      <c r="G2774" s="139" t="n">
        <v>16770.6</v>
      </c>
    </row>
    <row r="2775" ht="15.75" customHeight="1" s="165">
      <c r="A2775" s="139">
        <f>A2774+1</f>
        <v/>
      </c>
      <c r="B2775" s="139" t="n">
        <v>0</v>
      </c>
      <c r="C2775" s="139" t="n">
        <v>3.95876</v>
      </c>
      <c r="D2775" s="139">
        <f>IF(OR(MOD(A2775,$L$3)=0,MOD(A2775,$L$3+24)=0,MOD(A2775,$L$3-24)=0),1,"")</f>
        <v/>
      </c>
      <c r="E2775" s="139">
        <f>IF(OR(A2775=$M$3,A2775=$M$3+12,A2775=$M$3-12),1,"")</f>
        <v/>
      </c>
      <c r="F2775" s="139" t="n">
        <v>0</v>
      </c>
      <c r="G2775" s="139" t="n">
        <v>16250.4</v>
      </c>
    </row>
    <row r="2776" ht="15.75" customHeight="1" s="165">
      <c r="A2776" s="139">
        <f>A2775+1</f>
        <v/>
      </c>
      <c r="B2776" s="139" t="n">
        <v>0</v>
      </c>
      <c r="C2776" s="139" t="n">
        <v>3.42705</v>
      </c>
      <c r="D2776" s="139">
        <f>IF(OR(MOD(A2776,$L$3)=0,MOD(A2776,$L$3+24)=0,MOD(A2776,$L$3-24)=0),1,"")</f>
        <v/>
      </c>
      <c r="E2776" s="139">
        <f>IF(OR(A2776=$M$3,A2776=$M$3+12,A2776=$M$3-12),1,"")</f>
        <v/>
      </c>
      <c r="F2776" s="139" t="n">
        <v>0</v>
      </c>
      <c r="G2776" s="139" t="n">
        <v>14458.8</v>
      </c>
    </row>
    <row r="2777" ht="15.75" customHeight="1" s="165">
      <c r="A2777" s="139">
        <f>A2776+1</f>
        <v/>
      </c>
      <c r="B2777" s="139" t="n">
        <v>579.655</v>
      </c>
      <c r="C2777" s="139" t="n">
        <v>1.48876</v>
      </c>
      <c r="D2777" s="139">
        <f>IF(OR(MOD(A2777,$L$3)=0,MOD(A2777,$L$3+24)=0,MOD(A2777,$L$3-24)=0),1,"")</f>
        <v/>
      </c>
      <c r="E2777" s="139">
        <f>IF(OR(A2777=$M$3,A2777=$M$3+12,A2777=$M$3-12),1,"")</f>
        <v/>
      </c>
      <c r="F2777" s="139" t="n">
        <v>0</v>
      </c>
      <c r="G2777" s="139" t="n">
        <v>11633.8</v>
      </c>
    </row>
    <row r="2778" ht="15.75" customHeight="1" s="165">
      <c r="A2778" s="139">
        <f>A2777+1</f>
        <v/>
      </c>
      <c r="B2778" s="139" t="n">
        <v>804.971</v>
      </c>
      <c r="C2778" s="139" t="n">
        <v>1.66597</v>
      </c>
      <c r="D2778" s="139">
        <f>IF(OR(MOD(A2778,$L$3)=0,MOD(A2778,$L$3+24)=0,MOD(A2778,$L$3-24)=0),1,"")</f>
        <v/>
      </c>
      <c r="E2778" s="139">
        <f>IF(OR(A2778=$M$3,A2778=$M$3+12,A2778=$M$3-12),1,"")</f>
        <v/>
      </c>
      <c r="F2778" s="139" t="n">
        <v>0</v>
      </c>
      <c r="G2778" s="139" t="n">
        <v>7712.82</v>
      </c>
    </row>
    <row r="2779" ht="15.75" customHeight="1" s="165">
      <c r="A2779" s="139">
        <f>A2778+1</f>
        <v/>
      </c>
      <c r="B2779" s="139" t="n">
        <v>1793.54</v>
      </c>
      <c r="C2779" s="139" t="n">
        <v>0.608546</v>
      </c>
      <c r="D2779" s="139">
        <f>IF(OR(MOD(A2779,$L$3)=0,MOD(A2779,$L$3+24)=0,MOD(A2779,$L$3-24)=0),1,"")</f>
        <v/>
      </c>
      <c r="E2779" s="139">
        <f>IF(OR(A2779=$M$3,A2779=$M$3+12,A2779=$M$3-12),1,"")</f>
        <v/>
      </c>
      <c r="F2779" s="139" t="n">
        <v>54.4927</v>
      </c>
      <c r="G2779" s="139" t="n">
        <v>3303.48</v>
      </c>
    </row>
    <row r="2780" ht="15.75" customHeight="1" s="165">
      <c r="A2780" s="139">
        <f>A2779+1</f>
        <v/>
      </c>
      <c r="B2780" s="139" t="n">
        <v>928.024</v>
      </c>
      <c r="C2780" s="139" t="n">
        <v>0.184409</v>
      </c>
      <c r="D2780" s="139">
        <f>IF(OR(MOD(A2780,$L$3)=0,MOD(A2780,$L$3+24)=0,MOD(A2780,$L$3-24)=0),1,"")</f>
        <v/>
      </c>
      <c r="E2780" s="139">
        <f>IF(OR(A2780=$M$3,A2780=$M$3+12,A2780=$M$3-12),1,"")</f>
        <v/>
      </c>
      <c r="F2780" s="139" t="n">
        <v>2293.03</v>
      </c>
      <c r="G2780" s="139" t="n">
        <v>393.48</v>
      </c>
    </row>
    <row r="2781" ht="15.75" customHeight="1" s="165">
      <c r="A2781" s="139">
        <f>A2780+1</f>
        <v/>
      </c>
      <c r="B2781" s="139" t="n">
        <v>2633.25</v>
      </c>
      <c r="C2781" s="139" t="n">
        <v>0</v>
      </c>
      <c r="D2781" s="139">
        <f>IF(OR(MOD(A2781,$L$3)=0,MOD(A2781,$L$3+24)=0,MOD(A2781,$L$3-24)=0),1,"")</f>
        <v/>
      </c>
      <c r="E2781" s="139">
        <f>IF(OR(A2781=$M$3,A2781=$M$3+12,A2781=$M$3-12),1,"")</f>
        <v/>
      </c>
      <c r="F2781" s="139" t="n">
        <v>4006.11</v>
      </c>
      <c r="G2781" s="139" t="n">
        <v>-5.13282</v>
      </c>
    </row>
    <row r="2782" ht="15.75" customHeight="1" s="165">
      <c r="A2782" s="139">
        <f>A2781+1</f>
        <v/>
      </c>
      <c r="B2782" s="139" t="n">
        <v>10978.7</v>
      </c>
      <c r="C2782" s="139" t="n">
        <v>0</v>
      </c>
      <c r="D2782" s="139">
        <f>IF(OR(MOD(A2782,$L$3)=0,MOD(A2782,$L$3+24)=0,MOD(A2782,$L$3-24)=0),1,"")</f>
        <v/>
      </c>
      <c r="E2782" s="139">
        <f>IF(OR(A2782=$M$3,A2782=$M$3+12,A2782=$M$3-12),1,"")</f>
        <v/>
      </c>
      <c r="F2782" s="139" t="n">
        <v>3106.32</v>
      </c>
      <c r="G2782" s="139" t="n">
        <v>-5.13282</v>
      </c>
    </row>
    <row r="2783" ht="15.75" customHeight="1" s="165">
      <c r="A2783" s="139">
        <f>A2782+1</f>
        <v/>
      </c>
      <c r="B2783" s="139" t="n">
        <v>28572.7</v>
      </c>
      <c r="C2783" s="139" t="n">
        <v>0</v>
      </c>
      <c r="D2783" s="139">
        <f>IF(OR(MOD(A2783,$L$3)=0,MOD(A2783,$L$3+24)=0,MOD(A2783,$L$3-24)=0),1,"")</f>
        <v/>
      </c>
      <c r="E2783" s="139">
        <f>IF(OR(A2783=$M$3,A2783=$M$3+12,A2783=$M$3-12),1,"")</f>
        <v/>
      </c>
      <c r="F2783" s="139" t="n">
        <v>0</v>
      </c>
      <c r="G2783" s="139" t="n">
        <v>-5.13282</v>
      </c>
    </row>
    <row r="2784" ht="15.75" customHeight="1" s="165">
      <c r="A2784" s="139">
        <f>A2783+1</f>
        <v/>
      </c>
      <c r="B2784" s="139" t="n">
        <v>16212</v>
      </c>
      <c r="C2784" s="139" t="n">
        <v>0</v>
      </c>
      <c r="D2784" s="139">
        <f>IF(OR(MOD(A2784,$L$3)=0,MOD(A2784,$L$3+24)=0,MOD(A2784,$L$3-24)=0),1,"")</f>
        <v/>
      </c>
      <c r="E2784" s="139">
        <f>IF(OR(A2784=$M$3,A2784=$M$3+12,A2784=$M$3-12),1,"")</f>
        <v/>
      </c>
      <c r="F2784" s="139" t="n">
        <v>0</v>
      </c>
      <c r="G2784" s="139" t="n">
        <v>-5.13282</v>
      </c>
    </row>
    <row r="2785" ht="15.75" customHeight="1" s="165">
      <c r="A2785" s="139">
        <f>A2784+1</f>
        <v/>
      </c>
      <c r="B2785" s="139" t="n">
        <v>15520.5</v>
      </c>
      <c r="C2785" s="139" t="n">
        <v>0</v>
      </c>
      <c r="D2785" s="139">
        <f>IF(OR(MOD(A2785,$L$3)=0,MOD(A2785,$L$3+24)=0,MOD(A2785,$L$3-24)=0),1,"")</f>
        <v/>
      </c>
      <c r="E2785" s="139">
        <f>IF(OR(A2785=$M$3,A2785=$M$3+12,A2785=$M$3-12),1,"")</f>
        <v/>
      </c>
      <c r="F2785" s="139" t="n">
        <v>0</v>
      </c>
      <c r="G2785" s="139" t="n">
        <v>-5.13282</v>
      </c>
    </row>
    <row r="2786" ht="15.75" customHeight="1" s="165">
      <c r="A2786" s="139">
        <f>A2785+1</f>
        <v/>
      </c>
      <c r="B2786" s="139" t="n">
        <v>6461.72</v>
      </c>
      <c r="C2786" s="139" t="n">
        <v>0</v>
      </c>
      <c r="D2786" s="139">
        <f>IF(OR(MOD(A2786,$L$3)=0,MOD(A2786,$L$3+24)=0,MOD(A2786,$L$3-24)=0),1,"")</f>
        <v/>
      </c>
      <c r="E2786" s="139">
        <f>IF(OR(A2786=$M$3,A2786=$M$3+12,A2786=$M$3-12),1,"")</f>
        <v/>
      </c>
      <c r="F2786" s="139" t="n">
        <v>0</v>
      </c>
      <c r="G2786" s="139" t="n">
        <v>-5.13282</v>
      </c>
    </row>
    <row r="2787" ht="15.75" customHeight="1" s="165">
      <c r="A2787" s="139">
        <f>A2786+1</f>
        <v/>
      </c>
      <c r="B2787" s="139" t="n">
        <v>10075.2</v>
      </c>
      <c r="C2787" s="139" t="n">
        <v>0</v>
      </c>
      <c r="D2787" s="139">
        <f>IF(OR(MOD(A2787,$L$3)=0,MOD(A2787,$L$3+24)=0,MOD(A2787,$L$3-24)=0),1,"")</f>
        <v/>
      </c>
      <c r="E2787" s="139">
        <f>IF(OR(A2787=$M$3,A2787=$M$3+12,A2787=$M$3-12),1,"")</f>
        <v/>
      </c>
      <c r="F2787" s="139" t="n">
        <v>0</v>
      </c>
      <c r="G2787" s="139" t="n">
        <v>-5.13282</v>
      </c>
    </row>
    <row r="2788" ht="15.75" customHeight="1" s="165">
      <c r="A2788" s="139">
        <f>A2787+1</f>
        <v/>
      </c>
      <c r="B2788" s="139" t="n">
        <v>28099.3</v>
      </c>
      <c r="C2788" s="139" t="n">
        <v>0</v>
      </c>
      <c r="D2788" s="139">
        <f>IF(OR(MOD(A2788,$L$3)=0,MOD(A2788,$L$3+24)=0,MOD(A2788,$L$3-24)=0),1,"")</f>
        <v/>
      </c>
      <c r="E2788" s="139">
        <f>IF(OR(A2788=$M$3,A2788=$M$3+12,A2788=$M$3-12),1,"")</f>
        <v/>
      </c>
      <c r="F2788" s="139" t="n">
        <v>0</v>
      </c>
      <c r="G2788" s="139" t="n">
        <v>-5.13282</v>
      </c>
    </row>
    <row r="2789" ht="15.75" customHeight="1" s="165">
      <c r="A2789" s="139">
        <f>A2788+1</f>
        <v/>
      </c>
      <c r="B2789" s="139" t="n">
        <v>27266.4</v>
      </c>
      <c r="C2789" s="139" t="n">
        <v>0</v>
      </c>
      <c r="D2789" s="139">
        <f>IF(OR(MOD(A2789,$L$3)=0,MOD(A2789,$L$3+24)=0,MOD(A2789,$L$3-24)=0),1,"")</f>
        <v/>
      </c>
      <c r="E2789" s="139">
        <f>IF(OR(A2789=$M$3,A2789=$M$3+12,A2789=$M$3-12),1,"")</f>
        <v/>
      </c>
      <c r="F2789" s="139" t="n">
        <v>0</v>
      </c>
      <c r="G2789" s="139" t="n">
        <v>-5.13282</v>
      </c>
    </row>
    <row r="2790" ht="15.75" customHeight="1" s="165">
      <c r="A2790" s="139">
        <f>A2789+1</f>
        <v/>
      </c>
      <c r="B2790" s="139" t="n">
        <v>20287.2</v>
      </c>
      <c r="C2790" s="139" t="n">
        <v>0</v>
      </c>
      <c r="D2790" s="139">
        <f>IF(OR(MOD(A2790,$L$3)=0,MOD(A2790,$L$3+24)=0,MOD(A2790,$L$3-24)=0),1,"")</f>
        <v/>
      </c>
      <c r="E2790" s="139">
        <f>IF(OR(A2790=$M$3,A2790=$M$3+12,A2790=$M$3-12),1,"")</f>
        <v/>
      </c>
      <c r="F2790" s="139" t="n">
        <v>0</v>
      </c>
      <c r="G2790" s="139" t="n">
        <v>-5.13282</v>
      </c>
    </row>
    <row r="2791" ht="15.75" customHeight="1" s="165">
      <c r="A2791" s="139">
        <f>A2790+1</f>
        <v/>
      </c>
      <c r="B2791" s="139" t="n">
        <v>28848.9</v>
      </c>
      <c r="C2791" s="139" t="n">
        <v>0.0152389</v>
      </c>
      <c r="D2791" s="139">
        <f>IF(OR(MOD(A2791,$L$3)=0,MOD(A2791,$L$3+24)=0,MOD(A2791,$L$3-24)=0),1,"")</f>
        <v/>
      </c>
      <c r="E2791" s="139">
        <f>IF(OR(A2791=$M$3,A2791=$M$3+12,A2791=$M$3-12),1,"")</f>
        <v/>
      </c>
      <c r="F2791" s="139" t="n">
        <v>0</v>
      </c>
      <c r="G2791" s="139" t="n">
        <v>-5.13282</v>
      </c>
    </row>
    <row r="2792" ht="15.75" customHeight="1" s="165">
      <c r="A2792" s="139">
        <f>A2791+1</f>
        <v/>
      </c>
      <c r="B2792" s="139" t="n">
        <v>22724.4</v>
      </c>
      <c r="C2792" s="139" t="n">
        <v>0.233592</v>
      </c>
      <c r="D2792" s="139">
        <f>IF(OR(MOD(A2792,$L$3)=0,MOD(A2792,$L$3+24)=0,MOD(A2792,$L$3-24)=0),1,"")</f>
        <v/>
      </c>
      <c r="E2792" s="139">
        <f>IF(OR(A2792=$M$3,A2792=$M$3+12,A2792=$M$3-12),1,"")</f>
        <v/>
      </c>
      <c r="F2792" s="139" t="n">
        <v>0</v>
      </c>
      <c r="G2792" s="139" t="n">
        <v>510.872</v>
      </c>
    </row>
    <row r="2793" ht="15.75" customHeight="1" s="165">
      <c r="A2793" s="139">
        <f>A2792+1</f>
        <v/>
      </c>
      <c r="B2793" s="139" t="n">
        <v>14470.4</v>
      </c>
      <c r="C2793" s="139" t="n">
        <v>0.591382</v>
      </c>
      <c r="D2793" s="139">
        <f>IF(OR(MOD(A2793,$L$3)=0,MOD(A2793,$L$3+24)=0,MOD(A2793,$L$3-24)=0),1,"")</f>
        <v/>
      </c>
      <c r="E2793" s="139">
        <f>IF(OR(A2793=$M$3,A2793=$M$3+12,A2793=$M$3-12),1,"")</f>
        <v/>
      </c>
      <c r="F2793" s="139" t="n">
        <v>0</v>
      </c>
      <c r="G2793" s="139" t="n">
        <v>4139.98</v>
      </c>
    </row>
    <row r="2794" ht="15.75" customHeight="1" s="165">
      <c r="A2794" s="139">
        <f>A2793+1</f>
        <v/>
      </c>
      <c r="B2794" s="139" t="n">
        <v>7354.83</v>
      </c>
      <c r="C2794" s="139" t="n">
        <v>0.7977919999999999</v>
      </c>
      <c r="D2794" s="139">
        <f>IF(OR(MOD(A2794,$L$3)=0,MOD(A2794,$L$3+24)=0,MOD(A2794,$L$3-24)=0),1,"")</f>
        <v/>
      </c>
      <c r="E2794" s="139">
        <f>IF(OR(A2794=$M$3,A2794=$M$3+12,A2794=$M$3-12),1,"")</f>
        <v/>
      </c>
      <c r="F2794" s="139" t="n">
        <v>0</v>
      </c>
      <c r="G2794" s="139" t="n">
        <v>8797.549999999999</v>
      </c>
    </row>
    <row r="2795" ht="15.75" customHeight="1" s="165">
      <c r="A2795" s="139">
        <f>A2794+1</f>
        <v/>
      </c>
      <c r="B2795" s="139" t="n">
        <v>2583.9</v>
      </c>
      <c r="C2795" s="139" t="n">
        <v>1.35549</v>
      </c>
      <c r="D2795" s="139">
        <f>IF(OR(MOD(A2795,$L$3)=0,MOD(A2795,$L$3+24)=0,MOD(A2795,$L$3-24)=0),1,"")</f>
        <v/>
      </c>
      <c r="E2795" s="139">
        <f>IF(OR(A2795=$M$3,A2795=$M$3+12,A2795=$M$3-12),1,"")</f>
        <v/>
      </c>
      <c r="F2795" s="139" t="n">
        <v>0</v>
      </c>
      <c r="G2795" s="139" t="n">
        <v>12535.6</v>
      </c>
    </row>
    <row r="2796" ht="15.75" customHeight="1" s="165">
      <c r="A2796" s="139">
        <f>A2795+1</f>
        <v/>
      </c>
      <c r="B2796" s="139" t="n">
        <v>5017.4</v>
      </c>
      <c r="C2796" s="139" t="n">
        <v>1.54663</v>
      </c>
      <c r="D2796" s="139">
        <f>IF(OR(MOD(A2796,$L$3)=0,MOD(A2796,$L$3+24)=0,MOD(A2796,$L$3-24)=0),1,"")</f>
        <v/>
      </c>
      <c r="E2796" s="139">
        <f>IF(OR(A2796=$M$3,A2796=$M$3+12,A2796=$M$3-12),1,"")</f>
        <v/>
      </c>
      <c r="F2796" s="139" t="n">
        <v>0</v>
      </c>
      <c r="G2796" s="139" t="n">
        <v>15068.3</v>
      </c>
    </row>
    <row r="2797" ht="15.75" customHeight="1" s="165">
      <c r="A2797" s="139">
        <f>A2796+1</f>
        <v/>
      </c>
      <c r="B2797" s="139" t="n">
        <v>9094.76</v>
      </c>
      <c r="C2797" s="139" t="n">
        <v>1.37528</v>
      </c>
      <c r="D2797" s="139">
        <f>IF(OR(MOD(A2797,$L$3)=0,MOD(A2797,$L$3+24)=0,MOD(A2797,$L$3-24)=0),1,"")</f>
        <v/>
      </c>
      <c r="E2797" s="139">
        <f>IF(OR(A2797=$M$3,A2797=$M$3+12,A2797=$M$3-12),1,"")</f>
        <v/>
      </c>
      <c r="F2797" s="139" t="n">
        <v>0</v>
      </c>
      <c r="G2797" s="139" t="n">
        <v>16376.6</v>
      </c>
    </row>
    <row r="2798" ht="15.75" customHeight="1" s="165">
      <c r="A2798" s="139">
        <f>A2797+1</f>
        <v/>
      </c>
      <c r="B2798" s="139" t="n">
        <v>16620.5</v>
      </c>
      <c r="C2798" s="139" t="n">
        <v>1.91356</v>
      </c>
      <c r="D2798" s="139">
        <f>IF(OR(MOD(A2798,$L$3)=0,MOD(A2798,$L$3+24)=0,MOD(A2798,$L$3-24)=0),1,"")</f>
        <v/>
      </c>
      <c r="E2798" s="139">
        <f>IF(OR(A2798=$M$3,A2798=$M$3+12,A2798=$M$3-12),1,"")</f>
        <v/>
      </c>
      <c r="F2798" s="139" t="n">
        <v>1109.27</v>
      </c>
      <c r="G2798" s="139" t="n">
        <v>16536.7</v>
      </c>
    </row>
    <row r="2799" ht="15.75" customHeight="1" s="165">
      <c r="A2799" s="139">
        <f>A2798+1</f>
        <v/>
      </c>
      <c r="B2799" s="139" t="n">
        <v>19590.3</v>
      </c>
      <c r="C2799" s="139" t="n">
        <v>1.47105</v>
      </c>
      <c r="D2799" s="139">
        <f>IF(OR(MOD(A2799,$L$3)=0,MOD(A2799,$L$3+24)=0,MOD(A2799,$L$3-24)=0),1,"")</f>
        <v/>
      </c>
      <c r="E2799" s="139">
        <f>IF(OR(A2799=$M$3,A2799=$M$3+12,A2799=$M$3-12),1,"")</f>
        <v/>
      </c>
      <c r="F2799" s="139" t="n">
        <v>1728.13</v>
      </c>
      <c r="G2799" s="139" t="n">
        <v>15741.3</v>
      </c>
    </row>
    <row r="2800" ht="15.75" customHeight="1" s="165">
      <c r="A2800" s="139">
        <f>A2799+1</f>
        <v/>
      </c>
      <c r="B2800" s="139" t="n">
        <v>20182.5</v>
      </c>
      <c r="C2800" s="139" t="n">
        <v>1.71064</v>
      </c>
      <c r="D2800" s="139">
        <f>IF(OR(MOD(A2800,$L$3)=0,MOD(A2800,$L$3+24)=0,MOD(A2800,$L$3-24)=0),1,"")</f>
        <v/>
      </c>
      <c r="E2800" s="139">
        <f>IF(OR(A2800=$M$3,A2800=$M$3+12,A2800=$M$3-12),1,"")</f>
        <v/>
      </c>
      <c r="F2800" s="139" t="n">
        <v>1297.61</v>
      </c>
      <c r="G2800" s="139" t="n">
        <v>14079.8</v>
      </c>
    </row>
    <row r="2801" ht="15.75" customHeight="1" s="165">
      <c r="A2801" s="139">
        <f>A2800+1</f>
        <v/>
      </c>
      <c r="B2801" s="139" t="n">
        <v>22996.4</v>
      </c>
      <c r="C2801" s="139" t="n">
        <v>2.11219</v>
      </c>
      <c r="D2801" s="139">
        <f>IF(OR(MOD(A2801,$L$3)=0,MOD(A2801,$L$3+24)=0,MOD(A2801,$L$3-24)=0),1,"")</f>
        <v/>
      </c>
      <c r="E2801" s="139">
        <f>IF(OR(A2801=$M$3,A2801=$M$3+12,A2801=$M$3-12),1,"")</f>
        <v/>
      </c>
      <c r="F2801" s="139" t="n">
        <v>2819.22</v>
      </c>
      <c r="G2801" s="139" t="n">
        <v>11453.2</v>
      </c>
    </row>
    <row r="2802" ht="15.75" customHeight="1" s="165">
      <c r="A2802" s="139">
        <f>A2801+1</f>
        <v/>
      </c>
      <c r="B2802" s="139" t="n">
        <v>27052.6</v>
      </c>
      <c r="C2802" s="139" t="n">
        <v>0.40114</v>
      </c>
      <c r="D2802" s="139">
        <f>IF(OR(MOD(A2802,$L$3)=0,MOD(A2802,$L$3+24)=0,MOD(A2802,$L$3-24)=0),1,"")</f>
        <v/>
      </c>
      <c r="E2802" s="139">
        <f>IF(OR(A2802=$M$3,A2802=$M$3+12,A2802=$M$3-12),1,"")</f>
        <v/>
      </c>
      <c r="F2802" s="139" t="n">
        <v>3506.55</v>
      </c>
      <c r="G2802" s="139" t="n">
        <v>7737.35</v>
      </c>
    </row>
    <row r="2803" ht="15.75" customHeight="1" s="165">
      <c r="A2803" s="139">
        <f>A2802+1</f>
        <v/>
      </c>
      <c r="B2803" s="139" t="n">
        <v>25778</v>
      </c>
      <c r="C2803" s="139" t="n">
        <v>0.682953</v>
      </c>
      <c r="D2803" s="139">
        <f>IF(OR(MOD(A2803,$L$3)=0,MOD(A2803,$L$3+24)=0,MOD(A2803,$L$3-24)=0),1,"")</f>
        <v/>
      </c>
      <c r="E2803" s="139">
        <f>IF(OR(A2803=$M$3,A2803=$M$3+12,A2803=$M$3-12),1,"")</f>
        <v/>
      </c>
      <c r="F2803" s="139" t="n">
        <v>5079.52</v>
      </c>
      <c r="G2803" s="139" t="n">
        <v>3257.25</v>
      </c>
    </row>
    <row r="2804" ht="15.75" customHeight="1" s="165">
      <c r="A2804" s="139">
        <f>A2803+1</f>
        <v/>
      </c>
      <c r="B2804" s="139" t="n">
        <v>22855.6</v>
      </c>
      <c r="C2804" s="139" t="n">
        <v>0.0740862</v>
      </c>
      <c r="D2804" s="139">
        <f>IF(OR(MOD(A2804,$L$3)=0,MOD(A2804,$L$3+24)=0,MOD(A2804,$L$3-24)=0),1,"")</f>
        <v/>
      </c>
      <c r="E2804" s="139">
        <f>IF(OR(A2804=$M$3,A2804=$M$3+12,A2804=$M$3-12),1,"")</f>
        <v/>
      </c>
      <c r="F2804" s="139" t="n">
        <v>7743.4</v>
      </c>
      <c r="G2804" s="139" t="n">
        <v>331.935</v>
      </c>
    </row>
    <row r="2805" ht="15.75" customHeight="1" s="165">
      <c r="A2805" s="139">
        <f>A2804+1</f>
        <v/>
      </c>
      <c r="B2805" s="139" t="n">
        <v>38395.3</v>
      </c>
      <c r="C2805" s="139" t="n">
        <v>0</v>
      </c>
      <c r="D2805" s="139">
        <f>IF(OR(MOD(A2805,$L$3)=0,MOD(A2805,$L$3+24)=0,MOD(A2805,$L$3-24)=0),1,"")</f>
        <v/>
      </c>
      <c r="E2805" s="139">
        <f>IF(OR(A2805=$M$3,A2805=$M$3+12,A2805=$M$3-12),1,"")</f>
        <v/>
      </c>
      <c r="F2805" s="139" t="n">
        <v>6300.12</v>
      </c>
      <c r="G2805" s="139" t="n">
        <v>-5.13282</v>
      </c>
    </row>
    <row r="2806" ht="15.75" customHeight="1" s="165">
      <c r="A2806" s="139">
        <f>A2805+1</f>
        <v/>
      </c>
      <c r="B2806" s="139" t="n">
        <v>39397</v>
      </c>
      <c r="C2806" s="139" t="n">
        <v>0</v>
      </c>
      <c r="D2806" s="139">
        <f>IF(OR(MOD(A2806,$L$3)=0,MOD(A2806,$L$3+24)=0,MOD(A2806,$L$3-24)=0),1,"")</f>
        <v/>
      </c>
      <c r="E2806" s="139">
        <f>IF(OR(A2806=$M$3,A2806=$M$3+12,A2806=$M$3-12),1,"")</f>
        <v/>
      </c>
      <c r="F2806" s="139" t="n">
        <v>0</v>
      </c>
      <c r="G2806" s="139" t="n">
        <v>-5.13282</v>
      </c>
    </row>
    <row r="2807" ht="15.75" customHeight="1" s="165">
      <c r="A2807" s="139">
        <f>A2806+1</f>
        <v/>
      </c>
      <c r="B2807" s="139" t="n">
        <v>39433.4</v>
      </c>
      <c r="C2807" s="139" t="n">
        <v>0</v>
      </c>
      <c r="D2807" s="139">
        <f>IF(OR(MOD(A2807,$L$3)=0,MOD(A2807,$L$3+24)=0,MOD(A2807,$L$3-24)=0),1,"")</f>
        <v/>
      </c>
      <c r="E2807" s="139">
        <f>IF(OR(A2807=$M$3,A2807=$M$3+12,A2807=$M$3-12),1,"")</f>
        <v/>
      </c>
      <c r="F2807" s="139" t="n">
        <v>2494.59</v>
      </c>
      <c r="G2807" s="139" t="n">
        <v>-5.13282</v>
      </c>
    </row>
    <row r="2808" ht="15.75" customHeight="1" s="165">
      <c r="A2808" s="139">
        <f>A2807+1</f>
        <v/>
      </c>
      <c r="B2808" s="139" t="n">
        <v>39361.4</v>
      </c>
      <c r="C2808" s="139" t="n">
        <v>0</v>
      </c>
      <c r="D2808" s="139">
        <f>IF(OR(MOD(A2808,$L$3)=0,MOD(A2808,$L$3+24)=0,MOD(A2808,$L$3-24)=0),1,"")</f>
        <v/>
      </c>
      <c r="E2808" s="139">
        <f>IF(OR(A2808=$M$3,A2808=$M$3+12,A2808=$M$3-12),1,"")</f>
        <v/>
      </c>
      <c r="F2808" s="139" t="n">
        <v>3467.84</v>
      </c>
      <c r="G2808" s="139" t="n">
        <v>-5.13282</v>
      </c>
    </row>
    <row r="2809" ht="15.75" customHeight="1" s="165">
      <c r="A2809" s="139">
        <f>A2808+1</f>
        <v/>
      </c>
      <c r="B2809" s="139" t="n">
        <v>38764.3</v>
      </c>
      <c r="C2809" s="139" t="n">
        <v>0</v>
      </c>
      <c r="D2809" s="139">
        <f>IF(OR(MOD(A2809,$L$3)=0,MOD(A2809,$L$3+24)=0,MOD(A2809,$L$3-24)=0),1,"")</f>
        <v/>
      </c>
      <c r="E2809" s="139">
        <f>IF(OR(A2809=$M$3,A2809=$M$3+12,A2809=$M$3-12),1,"")</f>
        <v/>
      </c>
      <c r="F2809" s="139" t="n">
        <v>141.74</v>
      </c>
      <c r="G2809" s="139" t="n">
        <v>-5.13282</v>
      </c>
    </row>
    <row r="2810" ht="15.75" customHeight="1" s="165">
      <c r="A2810" s="139">
        <f>A2809+1</f>
        <v/>
      </c>
      <c r="B2810" s="139" t="n">
        <v>38494.1</v>
      </c>
      <c r="C2810" s="139" t="n">
        <v>0</v>
      </c>
      <c r="D2810" s="139">
        <f>IF(OR(MOD(A2810,$L$3)=0,MOD(A2810,$L$3+24)=0,MOD(A2810,$L$3-24)=0),1,"")</f>
        <v/>
      </c>
      <c r="E2810" s="139">
        <f>IF(OR(A2810=$M$3,A2810=$M$3+12,A2810=$M$3-12),1,"")</f>
        <v/>
      </c>
      <c r="F2810" s="139" t="n">
        <v>1636.92</v>
      </c>
      <c r="G2810" s="139" t="n">
        <v>-5.13282</v>
      </c>
    </row>
    <row r="2811" ht="15.75" customHeight="1" s="165">
      <c r="A2811" s="139">
        <f>A2810+1</f>
        <v/>
      </c>
      <c r="B2811" s="139" t="n">
        <v>39178.1</v>
      </c>
      <c r="C2811" s="139" t="n">
        <v>0</v>
      </c>
      <c r="D2811" s="139">
        <f>IF(OR(MOD(A2811,$L$3)=0,MOD(A2811,$L$3+24)=0,MOD(A2811,$L$3-24)=0),1,"")</f>
        <v/>
      </c>
      <c r="E2811" s="139">
        <f>IF(OR(A2811=$M$3,A2811=$M$3+12,A2811=$M$3-12),1,"")</f>
        <v/>
      </c>
      <c r="F2811" s="139" t="n">
        <v>780.741</v>
      </c>
      <c r="G2811" s="139" t="n">
        <v>-5.13282</v>
      </c>
    </row>
    <row r="2812" ht="15.75" customHeight="1" s="165">
      <c r="A2812" s="139">
        <f>A2811+1</f>
        <v/>
      </c>
      <c r="B2812" s="139" t="n">
        <v>39271.7</v>
      </c>
      <c r="C2812" s="139" t="n">
        <v>0</v>
      </c>
      <c r="D2812" s="139">
        <f>IF(OR(MOD(A2812,$L$3)=0,MOD(A2812,$L$3+24)=0,MOD(A2812,$L$3-24)=0),1,"")</f>
        <v/>
      </c>
      <c r="E2812" s="139">
        <f>IF(OR(A2812=$M$3,A2812=$M$3+12,A2812=$M$3-12),1,"")</f>
        <v/>
      </c>
      <c r="F2812" s="139" t="n">
        <v>6460.64</v>
      </c>
      <c r="G2812" s="139" t="n">
        <v>-5.13282</v>
      </c>
    </row>
    <row r="2813" ht="15.75" customHeight="1" s="165">
      <c r="A2813" s="139">
        <f>A2812+1</f>
        <v/>
      </c>
      <c r="B2813" s="139" t="n">
        <v>37187.2</v>
      </c>
      <c r="C2813" s="139" t="n">
        <v>0</v>
      </c>
      <c r="D2813" s="139">
        <f>IF(OR(MOD(A2813,$L$3)=0,MOD(A2813,$L$3+24)=0,MOD(A2813,$L$3-24)=0),1,"")</f>
        <v/>
      </c>
      <c r="E2813" s="139">
        <f>IF(OR(A2813=$M$3,A2813=$M$3+12,A2813=$M$3-12),1,"")</f>
        <v/>
      </c>
      <c r="F2813" s="139" t="n">
        <v>5662.02</v>
      </c>
      <c r="G2813" s="139" t="n">
        <v>-5.13282</v>
      </c>
    </row>
    <row r="2814" ht="15.75" customHeight="1" s="165">
      <c r="A2814" s="139">
        <f>A2813+1</f>
        <v/>
      </c>
      <c r="B2814" s="139" t="n">
        <v>38016.8</v>
      </c>
      <c r="C2814" s="139" t="n">
        <v>0</v>
      </c>
      <c r="D2814" s="139">
        <f>IF(OR(MOD(A2814,$L$3)=0,MOD(A2814,$L$3+24)=0,MOD(A2814,$L$3-24)=0),1,"")</f>
        <v/>
      </c>
      <c r="E2814" s="139">
        <f>IF(OR(A2814=$M$3,A2814=$M$3+12,A2814=$M$3-12),1,"")</f>
        <v/>
      </c>
      <c r="F2814" s="139" t="n">
        <v>8152.43</v>
      </c>
      <c r="G2814" s="139" t="n">
        <v>-5.13282</v>
      </c>
    </row>
    <row r="2815" ht="15.75" customHeight="1" s="165">
      <c r="A2815" s="139">
        <f>A2814+1</f>
        <v/>
      </c>
      <c r="B2815" s="139" t="n">
        <v>31089.2</v>
      </c>
      <c r="C2815" s="139" t="n">
        <v>0.0447672</v>
      </c>
      <c r="D2815" s="139">
        <f>IF(OR(MOD(A2815,$L$3)=0,MOD(A2815,$L$3+24)=0,MOD(A2815,$L$3-24)=0),1,"")</f>
        <v/>
      </c>
      <c r="E2815" s="139">
        <f>IF(OR(A2815=$M$3,A2815=$M$3+12,A2815=$M$3-12),1,"")</f>
        <v/>
      </c>
      <c r="F2815" s="139" t="n">
        <v>13520.1</v>
      </c>
      <c r="G2815" s="139" t="n">
        <v>-5.13282</v>
      </c>
    </row>
    <row r="2816" ht="15.75" customHeight="1" s="165">
      <c r="A2816" s="139">
        <f>A2815+1</f>
        <v/>
      </c>
      <c r="B2816" s="139" t="n">
        <v>23225.9</v>
      </c>
      <c r="C2816" s="139" t="n">
        <v>0.0963157</v>
      </c>
      <c r="D2816" s="139">
        <f>IF(OR(MOD(A2816,$L$3)=0,MOD(A2816,$L$3+24)=0,MOD(A2816,$L$3-24)=0),1,"")</f>
        <v/>
      </c>
      <c r="E2816" s="139">
        <f>IF(OR(A2816=$M$3,A2816=$M$3+12,A2816=$M$3-12),1,"")</f>
        <v/>
      </c>
      <c r="F2816" s="139" t="n">
        <v>12571.7</v>
      </c>
      <c r="G2816" s="139" t="n">
        <v>542.626</v>
      </c>
    </row>
    <row r="2817" ht="15.75" customHeight="1" s="165">
      <c r="A2817" s="139">
        <f>A2816+1</f>
        <v/>
      </c>
      <c r="B2817" s="139" t="n">
        <v>18022.9</v>
      </c>
      <c r="C2817" s="139" t="n">
        <v>0.360839</v>
      </c>
      <c r="D2817" s="139">
        <f>IF(OR(MOD(A2817,$L$3)=0,MOD(A2817,$L$3+24)=0,MOD(A2817,$L$3-24)=0),1,"")</f>
        <v/>
      </c>
      <c r="E2817" s="139">
        <f>IF(OR(A2817=$M$3,A2817=$M$3+12,A2817=$M$3-12),1,"")</f>
        <v/>
      </c>
      <c r="F2817" s="139" t="n">
        <v>10641.8</v>
      </c>
      <c r="G2817" s="139" t="n">
        <v>3988.91</v>
      </c>
    </row>
    <row r="2818" ht="15.75" customHeight="1" s="165">
      <c r="A2818" s="139">
        <f>A2817+1</f>
        <v/>
      </c>
      <c r="B2818" s="139" t="n">
        <v>6257.38</v>
      </c>
      <c r="C2818" s="139" t="n">
        <v>1.00161</v>
      </c>
      <c r="D2818" s="139">
        <f>IF(OR(MOD(A2818,$L$3)=0,MOD(A2818,$L$3+24)=0,MOD(A2818,$L$3-24)=0),1,"")</f>
        <v/>
      </c>
      <c r="E2818" s="139">
        <f>IF(OR(A2818=$M$3,A2818=$M$3+12,A2818=$M$3-12),1,"")</f>
        <v/>
      </c>
      <c r="F2818" s="139" t="n">
        <v>1030.01</v>
      </c>
      <c r="G2818" s="139" t="n">
        <v>8342.290000000001</v>
      </c>
    </row>
    <row r="2819" ht="15.75" customHeight="1" s="165">
      <c r="A2819" s="139">
        <f>A2818+1</f>
        <v/>
      </c>
      <c r="B2819" s="139" t="n">
        <v>9030.43</v>
      </c>
      <c r="C2819" s="139" t="n">
        <v>0.931191</v>
      </c>
      <c r="D2819" s="139">
        <f>IF(OR(MOD(A2819,$L$3)=0,MOD(A2819,$L$3+24)=0,MOD(A2819,$L$3-24)=0),1,"")</f>
        <v/>
      </c>
      <c r="E2819" s="139">
        <f>IF(OR(A2819=$M$3,A2819=$M$3+12,A2819=$M$3-12),1,"")</f>
        <v/>
      </c>
      <c r="F2819" s="139" t="n">
        <v>3098</v>
      </c>
      <c r="G2819" s="139" t="n">
        <v>11778.6</v>
      </c>
    </row>
    <row r="2820" ht="15.75" customHeight="1" s="165">
      <c r="A2820" s="139">
        <f>A2819+1</f>
        <v/>
      </c>
      <c r="B2820" s="139" t="n">
        <v>14180.1</v>
      </c>
      <c r="C2820" s="139" t="n">
        <v>1.18018</v>
      </c>
      <c r="D2820" s="139">
        <f>IF(OR(MOD(A2820,$L$3)=0,MOD(A2820,$L$3+24)=0,MOD(A2820,$L$3-24)=0),1,"")</f>
        <v/>
      </c>
      <c r="E2820" s="139">
        <f>IF(OR(A2820=$M$3,A2820=$M$3+12,A2820=$M$3-12),1,"")</f>
        <v/>
      </c>
      <c r="F2820" s="139" t="n">
        <v>25624.5</v>
      </c>
      <c r="G2820" s="139" t="n">
        <v>14416.2</v>
      </c>
    </row>
    <row r="2821" ht="15.75" customHeight="1" s="165">
      <c r="A2821" s="139">
        <f>A2820+1</f>
        <v/>
      </c>
      <c r="B2821" s="139" t="n">
        <v>14575.5</v>
      </c>
      <c r="C2821" s="139" t="n">
        <v>1.33831</v>
      </c>
      <c r="D2821" s="139">
        <f>IF(OR(MOD(A2821,$L$3)=0,MOD(A2821,$L$3+24)=0,MOD(A2821,$L$3-24)=0),1,"")</f>
        <v/>
      </c>
      <c r="E2821" s="139">
        <f>IF(OR(A2821=$M$3,A2821=$M$3+12,A2821=$M$3-12),1,"")</f>
        <v/>
      </c>
      <c r="F2821" s="139" t="n">
        <v>12190.7</v>
      </c>
      <c r="G2821" s="139" t="n">
        <v>15676</v>
      </c>
    </row>
    <row r="2822" ht="15.75" customHeight="1" s="165">
      <c r="A2822" s="139">
        <f>A2821+1</f>
        <v/>
      </c>
      <c r="B2822" s="139" t="n">
        <v>19671</v>
      </c>
      <c r="C2822" s="139" t="n">
        <v>1.16264</v>
      </c>
      <c r="D2822" s="139">
        <f>IF(OR(MOD(A2822,$L$3)=0,MOD(A2822,$L$3+24)=0,MOD(A2822,$L$3-24)=0),1,"")</f>
        <v/>
      </c>
      <c r="E2822" s="139">
        <f>IF(OR(A2822=$M$3,A2822=$M$3+12,A2822=$M$3-12),1,"")</f>
        <v/>
      </c>
      <c r="F2822" s="139" t="n">
        <v>13552.9</v>
      </c>
      <c r="G2822" s="139" t="n">
        <v>15966.6</v>
      </c>
    </row>
    <row r="2823" ht="15.75" customHeight="1" s="165">
      <c r="A2823" s="139">
        <f>A2822+1</f>
        <v/>
      </c>
      <c r="B2823" s="139" t="n">
        <v>5952.48</v>
      </c>
      <c r="C2823" s="139" t="n">
        <v>1.92136</v>
      </c>
      <c r="D2823" s="139">
        <f>IF(OR(MOD(A2823,$L$3)=0,MOD(A2823,$L$3+24)=0,MOD(A2823,$L$3-24)=0),1,"")</f>
        <v/>
      </c>
      <c r="E2823" s="139">
        <f>IF(OR(A2823=$M$3,A2823=$M$3+12,A2823=$M$3-12),1,"")</f>
        <v/>
      </c>
      <c r="F2823" s="139" t="n">
        <v>32602</v>
      </c>
      <c r="G2823" s="139" t="n">
        <v>15138.5</v>
      </c>
    </row>
    <row r="2824" ht="15.75" customHeight="1" s="165">
      <c r="A2824" s="139">
        <f>A2823+1</f>
        <v/>
      </c>
      <c r="B2824" s="139" t="n">
        <v>6429.17</v>
      </c>
      <c r="C2824" s="139" t="n">
        <v>1.77194</v>
      </c>
      <c r="D2824" s="139">
        <f>IF(OR(MOD(A2824,$L$3)=0,MOD(A2824,$L$3+24)=0,MOD(A2824,$L$3-24)=0),1,"")</f>
        <v/>
      </c>
      <c r="E2824" s="139">
        <f>IF(OR(A2824=$M$3,A2824=$M$3+12,A2824=$M$3-12),1,"")</f>
        <v/>
      </c>
      <c r="F2824" s="139" t="n">
        <v>29796.6</v>
      </c>
      <c r="G2824" s="139" t="n">
        <v>13390.5</v>
      </c>
    </row>
    <row r="2825" ht="15.75" customHeight="1" s="165">
      <c r="A2825" s="139">
        <f>A2824+1</f>
        <v/>
      </c>
      <c r="B2825" s="139" t="n">
        <v>5514.97</v>
      </c>
      <c r="C2825" s="139" t="n">
        <v>1.5345</v>
      </c>
      <c r="D2825" s="139">
        <f>IF(OR(MOD(A2825,$L$3)=0,MOD(A2825,$L$3+24)=0,MOD(A2825,$L$3-24)=0),1,"")</f>
        <v/>
      </c>
      <c r="E2825" s="139">
        <f>IF(OR(A2825=$M$3,A2825=$M$3+12,A2825=$M$3-12),1,"")</f>
        <v/>
      </c>
      <c r="F2825" s="139" t="n">
        <v>27398.7</v>
      </c>
      <c r="G2825" s="139" t="n">
        <v>10783.2</v>
      </c>
    </row>
    <row r="2826" ht="15.75" customHeight="1" s="165">
      <c r="A2826" s="139">
        <f>A2825+1</f>
        <v/>
      </c>
      <c r="B2826" s="139" t="n">
        <v>28909.4</v>
      </c>
      <c r="C2826" s="139" t="n">
        <v>0.747031</v>
      </c>
      <c r="D2826" s="139">
        <f>IF(OR(MOD(A2826,$L$3)=0,MOD(A2826,$L$3+24)=0,MOD(A2826,$L$3-24)=0),1,"")</f>
        <v/>
      </c>
      <c r="E2826" s="139">
        <f>IF(OR(A2826=$M$3,A2826=$M$3+12,A2826=$M$3-12),1,"")</f>
        <v/>
      </c>
      <c r="F2826" s="139" t="n">
        <v>23488.7</v>
      </c>
      <c r="G2826" s="139" t="n">
        <v>7203.1</v>
      </c>
    </row>
    <row r="2827" ht="15.75" customHeight="1" s="165">
      <c r="A2827" s="139">
        <f>A2826+1</f>
        <v/>
      </c>
      <c r="B2827" s="139" t="n">
        <v>893.634</v>
      </c>
      <c r="C2827" s="139" t="n">
        <v>0.639146</v>
      </c>
      <c r="D2827" s="139">
        <f>IF(OR(MOD(A2827,$L$3)=0,MOD(A2827,$L$3+24)=0,MOD(A2827,$L$3-24)=0),1,"")</f>
        <v/>
      </c>
      <c r="E2827" s="139">
        <f>IF(OR(A2827=$M$3,A2827=$M$3+12,A2827=$M$3-12),1,"")</f>
        <v/>
      </c>
      <c r="F2827" s="139" t="n">
        <v>22394.6</v>
      </c>
      <c r="G2827" s="139" t="n">
        <v>3167.32</v>
      </c>
    </row>
    <row r="2828" ht="15.75" customHeight="1" s="165">
      <c r="A2828" s="139">
        <f>A2827+1</f>
        <v/>
      </c>
      <c r="B2828" s="139" t="n">
        <v>3643.23</v>
      </c>
      <c r="C2828" s="139" t="n">
        <v>0.104137</v>
      </c>
      <c r="D2828" s="139">
        <f>IF(OR(MOD(A2828,$L$3)=0,MOD(A2828,$L$3+24)=0,MOD(A2828,$L$3-24)=0),1,"")</f>
        <v/>
      </c>
      <c r="E2828" s="139">
        <f>IF(OR(A2828=$M$3,A2828=$M$3+12,A2828=$M$3-12),1,"")</f>
        <v/>
      </c>
      <c r="F2828" s="139" t="n">
        <v>16694.2</v>
      </c>
      <c r="G2828" s="139" t="n">
        <v>413.868</v>
      </c>
    </row>
    <row r="2829" ht="15.75" customHeight="1" s="165">
      <c r="A2829" s="139">
        <f>A2828+1</f>
        <v/>
      </c>
      <c r="B2829" s="139" t="n">
        <v>13542.6</v>
      </c>
      <c r="C2829" s="139" t="n">
        <v>0</v>
      </c>
      <c r="D2829" s="139">
        <f>IF(OR(MOD(A2829,$L$3)=0,MOD(A2829,$L$3+24)=0,MOD(A2829,$L$3-24)=0),1,"")</f>
        <v/>
      </c>
      <c r="E2829" s="139">
        <f>IF(OR(A2829=$M$3,A2829=$M$3+12,A2829=$M$3-12),1,"")</f>
        <v/>
      </c>
      <c r="F2829" s="139" t="n">
        <v>15146.2</v>
      </c>
      <c r="G2829" s="139" t="n">
        <v>-5.13282</v>
      </c>
    </row>
    <row r="2830" ht="15.75" customHeight="1" s="165">
      <c r="A2830" s="139">
        <f>A2829+1</f>
        <v/>
      </c>
      <c r="B2830" s="139" t="n">
        <v>3011.76</v>
      </c>
      <c r="C2830" s="139" t="n">
        <v>0</v>
      </c>
      <c r="D2830" s="139">
        <f>IF(OR(MOD(A2830,$L$3)=0,MOD(A2830,$L$3+24)=0,MOD(A2830,$L$3-24)=0),1,"")</f>
        <v/>
      </c>
      <c r="E2830" s="139">
        <f>IF(OR(A2830=$M$3,A2830=$M$3+12,A2830=$M$3-12),1,"")</f>
        <v/>
      </c>
      <c r="F2830" s="139" t="n">
        <v>6644.59</v>
      </c>
      <c r="G2830" s="139" t="n">
        <v>-5.13282</v>
      </c>
    </row>
    <row r="2831" ht="15.75" customHeight="1" s="165">
      <c r="A2831" s="139">
        <f>A2830+1</f>
        <v/>
      </c>
      <c r="B2831" s="139" t="n">
        <v>973.852</v>
      </c>
      <c r="C2831" s="139" t="n">
        <v>0</v>
      </c>
      <c r="D2831" s="139">
        <f>IF(OR(MOD(A2831,$L$3)=0,MOD(A2831,$L$3+24)=0,MOD(A2831,$L$3-24)=0),1,"")</f>
        <v/>
      </c>
      <c r="E2831" s="139">
        <f>IF(OR(A2831=$M$3,A2831=$M$3+12,A2831=$M$3-12),1,"")</f>
        <v/>
      </c>
      <c r="F2831" s="139" t="n">
        <v>5035.82</v>
      </c>
      <c r="G2831" s="139" t="n">
        <v>-5.13282</v>
      </c>
    </row>
    <row r="2832" ht="15.75" customHeight="1" s="165">
      <c r="A2832" s="139">
        <f>A2831+1</f>
        <v/>
      </c>
      <c r="B2832" s="139" t="n">
        <v>1519.56</v>
      </c>
      <c r="C2832" s="139" t="n">
        <v>0</v>
      </c>
      <c r="D2832" s="139">
        <f>IF(OR(MOD(A2832,$L$3)=0,MOD(A2832,$L$3+24)=0,MOD(A2832,$L$3-24)=0),1,"")</f>
        <v/>
      </c>
      <c r="E2832" s="139">
        <f>IF(OR(A2832=$M$3,A2832=$M$3+12,A2832=$M$3-12),1,"")</f>
        <v/>
      </c>
      <c r="F2832" s="139" t="n">
        <v>1483.04</v>
      </c>
      <c r="G2832" s="139" t="n">
        <v>-5.13282</v>
      </c>
    </row>
    <row r="2833" ht="15.75" customHeight="1" s="165">
      <c r="A2833" s="139">
        <f>A2832+1</f>
        <v/>
      </c>
      <c r="B2833" s="139" t="n">
        <v>19324.1</v>
      </c>
      <c r="C2833" s="139" t="n">
        <v>0</v>
      </c>
      <c r="D2833" s="139">
        <f>IF(OR(MOD(A2833,$L$3)=0,MOD(A2833,$L$3+24)=0,MOD(A2833,$L$3-24)=0),1,"")</f>
        <v/>
      </c>
      <c r="E2833" s="139">
        <f>IF(OR(A2833=$M$3,A2833=$M$3+12,A2833=$M$3-12),1,"")</f>
        <v/>
      </c>
      <c r="F2833" s="139" t="n">
        <v>1875.16</v>
      </c>
      <c r="G2833" s="139" t="n">
        <v>-5.13282</v>
      </c>
    </row>
    <row r="2834" ht="15.75" customHeight="1" s="165">
      <c r="A2834" s="139">
        <f>A2833+1</f>
        <v/>
      </c>
      <c r="B2834" s="139" t="n">
        <v>32577</v>
      </c>
      <c r="C2834" s="139" t="n">
        <v>0</v>
      </c>
      <c r="D2834" s="139">
        <f>IF(OR(MOD(A2834,$L$3)=0,MOD(A2834,$L$3+24)=0,MOD(A2834,$L$3-24)=0),1,"")</f>
        <v/>
      </c>
      <c r="E2834" s="139">
        <f>IF(OR(A2834=$M$3,A2834=$M$3+12,A2834=$M$3-12),1,"")</f>
        <v/>
      </c>
      <c r="F2834" s="139" t="n">
        <v>1397.34</v>
      </c>
      <c r="G2834" s="139" t="n">
        <v>-5.13282</v>
      </c>
    </row>
    <row r="2835" ht="15.75" customHeight="1" s="165">
      <c r="A2835" s="139">
        <f>A2834+1</f>
        <v/>
      </c>
      <c r="B2835" s="139" t="n">
        <v>36217.7</v>
      </c>
      <c r="C2835" s="139" t="n">
        <v>0</v>
      </c>
      <c r="D2835" s="139">
        <f>IF(OR(MOD(A2835,$L$3)=0,MOD(A2835,$L$3+24)=0,MOD(A2835,$L$3-24)=0),1,"")</f>
        <v/>
      </c>
      <c r="E2835" s="139">
        <f>IF(OR(A2835=$M$3,A2835=$M$3+12,A2835=$M$3-12),1,"")</f>
        <v/>
      </c>
      <c r="F2835" s="139" t="n">
        <v>2994.34</v>
      </c>
      <c r="G2835" s="139" t="n">
        <v>-5.13282</v>
      </c>
    </row>
    <row r="2836" ht="15.75" customHeight="1" s="165">
      <c r="A2836" s="139">
        <f>A2835+1</f>
        <v/>
      </c>
      <c r="B2836" s="139" t="n">
        <v>38030.6</v>
      </c>
      <c r="C2836" s="139" t="n">
        <v>0</v>
      </c>
      <c r="D2836" s="139">
        <f>IF(OR(MOD(A2836,$L$3)=0,MOD(A2836,$L$3+24)=0,MOD(A2836,$L$3-24)=0),1,"")</f>
        <v/>
      </c>
      <c r="E2836" s="139">
        <f>IF(OR(A2836=$M$3,A2836=$M$3+12,A2836=$M$3-12),1,"")</f>
        <v/>
      </c>
      <c r="F2836" s="139" t="n">
        <v>1768.23</v>
      </c>
      <c r="G2836" s="139" t="n">
        <v>-5.13282</v>
      </c>
    </row>
    <row r="2837" ht="15.75" customHeight="1" s="165">
      <c r="A2837" s="139">
        <f>A2836+1</f>
        <v/>
      </c>
      <c r="B2837" s="139" t="n">
        <v>30437.5</v>
      </c>
      <c r="C2837" s="139" t="n">
        <v>0</v>
      </c>
      <c r="D2837" s="139">
        <f>IF(OR(MOD(A2837,$L$3)=0,MOD(A2837,$L$3+24)=0,MOD(A2837,$L$3-24)=0),1,"")</f>
        <v/>
      </c>
      <c r="E2837" s="139">
        <f>IF(OR(A2837=$M$3,A2837=$M$3+12,A2837=$M$3-12),1,"")</f>
        <v/>
      </c>
      <c r="F2837" s="139" t="n">
        <v>848.042</v>
      </c>
      <c r="G2837" s="139" t="n">
        <v>-5.13282</v>
      </c>
    </row>
    <row r="2838" ht="15.75" customHeight="1" s="165">
      <c r="A2838" s="139">
        <f>A2837+1</f>
        <v/>
      </c>
      <c r="B2838" s="139" t="n">
        <v>12721.4</v>
      </c>
      <c r="C2838" s="139" t="n">
        <v>0</v>
      </c>
      <c r="D2838" s="139">
        <f>IF(OR(MOD(A2838,$L$3)=0,MOD(A2838,$L$3+24)=0,MOD(A2838,$L$3-24)=0),1,"")</f>
        <v/>
      </c>
      <c r="E2838" s="139">
        <f>IF(OR(A2838=$M$3,A2838=$M$3+12,A2838=$M$3-12),1,"")</f>
        <v/>
      </c>
      <c r="F2838" s="139" t="n">
        <v>0</v>
      </c>
      <c r="G2838" s="139" t="n">
        <v>-5.13282</v>
      </c>
    </row>
    <row r="2839" ht="15.75" customHeight="1" s="165">
      <c r="A2839" s="139">
        <f>A2838+1</f>
        <v/>
      </c>
      <c r="B2839" s="139" t="n">
        <v>11574.7</v>
      </c>
      <c r="C2839" s="139" t="n">
        <v>0.0491651</v>
      </c>
      <c r="D2839" s="139">
        <f>IF(OR(MOD(A2839,$L$3)=0,MOD(A2839,$L$3+24)=0,MOD(A2839,$L$3-24)=0),1,"")</f>
        <v/>
      </c>
      <c r="E2839" s="139">
        <f>IF(OR(A2839=$M$3,A2839=$M$3+12,A2839=$M$3-12),1,"")</f>
        <v/>
      </c>
      <c r="F2839" s="139" t="n">
        <v>0</v>
      </c>
      <c r="G2839" s="139" t="n">
        <v>-5.13282</v>
      </c>
    </row>
    <row r="2840" ht="15.75" customHeight="1" s="165">
      <c r="A2840" s="139">
        <f>A2839+1</f>
        <v/>
      </c>
      <c r="B2840" s="139" t="n">
        <v>7531.47</v>
      </c>
      <c r="C2840" s="139" t="n">
        <v>0.517612</v>
      </c>
      <c r="D2840" s="139">
        <f>IF(OR(MOD(A2840,$L$3)=0,MOD(A2840,$L$3+24)=0,MOD(A2840,$L$3-24)=0),1,"")</f>
        <v/>
      </c>
      <c r="E2840" s="139">
        <f>IF(OR(A2840=$M$3,A2840=$M$3+12,A2840=$M$3-12),1,"")</f>
        <v/>
      </c>
      <c r="F2840" s="139" t="n">
        <v>0</v>
      </c>
      <c r="G2840" s="139" t="n">
        <v>621.837</v>
      </c>
    </row>
    <row r="2841" ht="15.75" customHeight="1" s="165">
      <c r="A2841" s="139">
        <f>A2840+1</f>
        <v/>
      </c>
      <c r="B2841" s="139" t="n">
        <v>2593.05</v>
      </c>
      <c r="C2841" s="139" t="n">
        <v>1.51954</v>
      </c>
      <c r="D2841" s="139">
        <f>IF(OR(MOD(A2841,$L$3)=0,MOD(A2841,$L$3+24)=0,MOD(A2841,$L$3-24)=0),1,"")</f>
        <v/>
      </c>
      <c r="E2841" s="139">
        <f>IF(OR(A2841=$M$3,A2841=$M$3+12,A2841=$M$3-12),1,"")</f>
        <v/>
      </c>
      <c r="F2841" s="139" t="n">
        <v>0</v>
      </c>
      <c r="G2841" s="139" t="n">
        <v>3961.82</v>
      </c>
    </row>
    <row r="2842" ht="15.75" customHeight="1" s="165">
      <c r="A2842" s="139">
        <f>A2841+1</f>
        <v/>
      </c>
      <c r="B2842" s="139" t="n">
        <v>0</v>
      </c>
      <c r="C2842" s="139" t="n">
        <v>2.55631</v>
      </c>
      <c r="D2842" s="139">
        <f>IF(OR(MOD(A2842,$L$3)=0,MOD(A2842,$L$3+24)=0,MOD(A2842,$L$3-24)=0),1,"")</f>
        <v/>
      </c>
      <c r="E2842" s="139">
        <f>IF(OR(A2842=$M$3,A2842=$M$3+12,A2842=$M$3-12),1,"")</f>
        <v/>
      </c>
      <c r="F2842" s="139" t="n">
        <v>0</v>
      </c>
      <c r="G2842" s="139" t="n">
        <v>8396.34</v>
      </c>
    </row>
    <row r="2843" ht="15.75" customHeight="1" s="165">
      <c r="A2843" s="139">
        <f>A2842+1</f>
        <v/>
      </c>
      <c r="B2843" s="139" t="n">
        <v>0</v>
      </c>
      <c r="C2843" s="139" t="n">
        <v>3.37268</v>
      </c>
      <c r="D2843" s="139">
        <f>IF(OR(MOD(A2843,$L$3)=0,MOD(A2843,$L$3+24)=0,MOD(A2843,$L$3-24)=0),1,"")</f>
        <v/>
      </c>
      <c r="E2843" s="139">
        <f>IF(OR(A2843=$M$3,A2843=$M$3+12,A2843=$M$3-12),1,"")</f>
        <v/>
      </c>
      <c r="F2843" s="139" t="n">
        <v>0</v>
      </c>
      <c r="G2843" s="139" t="n">
        <v>12131.7</v>
      </c>
    </row>
    <row r="2844" ht="15.75" customHeight="1" s="165">
      <c r="A2844" s="139">
        <f>A2843+1</f>
        <v/>
      </c>
      <c r="B2844" s="139" t="n">
        <v>0</v>
      </c>
      <c r="C2844" s="139" t="n">
        <v>1.24916</v>
      </c>
      <c r="D2844" s="139">
        <f>IF(OR(MOD(A2844,$L$3)=0,MOD(A2844,$L$3+24)=0,MOD(A2844,$L$3-24)=0),1,"")</f>
        <v/>
      </c>
      <c r="E2844" s="139">
        <f>IF(OR(A2844=$M$3,A2844=$M$3+12,A2844=$M$3-12),1,"")</f>
        <v/>
      </c>
      <c r="F2844" s="139" t="n">
        <v>0</v>
      </c>
      <c r="G2844" s="139" t="n">
        <v>14718.7</v>
      </c>
    </row>
    <row r="2845" ht="15.75" customHeight="1" s="165">
      <c r="A2845" s="139">
        <f>A2844+1</f>
        <v/>
      </c>
      <c r="B2845" s="139" t="n">
        <v>0</v>
      </c>
      <c r="C2845" s="139" t="n">
        <v>4.24111</v>
      </c>
      <c r="D2845" s="139">
        <f>IF(OR(MOD(A2845,$L$3)=0,MOD(A2845,$L$3+24)=0,MOD(A2845,$L$3-24)=0),1,"")</f>
        <v/>
      </c>
      <c r="E2845" s="139">
        <f>IF(OR(A2845=$M$3,A2845=$M$3+12,A2845=$M$3-12),1,"")</f>
        <v/>
      </c>
      <c r="F2845" s="139" t="n">
        <v>0</v>
      </c>
      <c r="G2845" s="139" t="n">
        <v>16316.4</v>
      </c>
    </row>
    <row r="2846" ht="15.75" customHeight="1" s="165">
      <c r="A2846" s="139">
        <f>A2845+1</f>
        <v/>
      </c>
      <c r="B2846" s="139" t="n">
        <v>0</v>
      </c>
      <c r="C2846" s="139" t="n">
        <v>4.29262</v>
      </c>
      <c r="D2846" s="139">
        <f>IF(OR(MOD(A2846,$L$3)=0,MOD(A2846,$L$3+24)=0,MOD(A2846,$L$3-24)=0),1,"")</f>
        <v/>
      </c>
      <c r="E2846" s="139">
        <f>IF(OR(A2846=$M$3,A2846=$M$3+12,A2846=$M$3-12),1,"")</f>
        <v/>
      </c>
      <c r="F2846" s="139" t="n">
        <v>0</v>
      </c>
      <c r="G2846" s="139" t="n">
        <v>16769.1</v>
      </c>
    </row>
    <row r="2847" ht="15.75" customHeight="1" s="165">
      <c r="A2847" s="139">
        <f>A2846+1</f>
        <v/>
      </c>
      <c r="B2847" s="139" t="n">
        <v>92.57859999999999</v>
      </c>
      <c r="C2847" s="139" t="n">
        <v>4.10944</v>
      </c>
      <c r="D2847" s="139">
        <f>IF(OR(MOD(A2847,$L$3)=0,MOD(A2847,$L$3+24)=0,MOD(A2847,$L$3-24)=0),1,"")</f>
        <v/>
      </c>
      <c r="E2847" s="139">
        <f>IF(OR(A2847=$M$3,A2847=$M$3+12,A2847=$M$3-12),1,"")</f>
        <v/>
      </c>
      <c r="F2847" s="139" t="n">
        <v>0</v>
      </c>
      <c r="G2847" s="139" t="n">
        <v>16100</v>
      </c>
    </row>
    <row r="2848" ht="15.75" customHeight="1" s="165">
      <c r="A2848" s="139">
        <f>A2847+1</f>
        <v/>
      </c>
      <c r="B2848" s="139" t="n">
        <v>589.093</v>
      </c>
      <c r="C2848" s="139" t="n">
        <v>2.77259</v>
      </c>
      <c r="D2848" s="139">
        <f>IF(OR(MOD(A2848,$L$3)=0,MOD(A2848,$L$3+24)=0,MOD(A2848,$L$3-24)=0),1,"")</f>
        <v/>
      </c>
      <c r="E2848" s="139">
        <f>IF(OR(A2848=$M$3,A2848=$M$3+12,A2848=$M$3-12),1,"")</f>
        <v/>
      </c>
      <c r="F2848" s="139" t="n">
        <v>0</v>
      </c>
      <c r="G2848" s="139" t="n">
        <v>14356.3</v>
      </c>
    </row>
    <row r="2849" ht="15.75" customHeight="1" s="165">
      <c r="A2849" s="139">
        <f>A2848+1</f>
        <v/>
      </c>
      <c r="B2849" s="139" t="n">
        <v>3077.72</v>
      </c>
      <c r="C2849" s="139" t="n">
        <v>1.73902</v>
      </c>
      <c r="D2849" s="139">
        <f>IF(OR(MOD(A2849,$L$3)=0,MOD(A2849,$L$3+24)=0,MOD(A2849,$L$3-24)=0),1,"")</f>
        <v/>
      </c>
      <c r="E2849" s="139">
        <f>IF(OR(A2849=$M$3,A2849=$M$3+12,A2849=$M$3-12),1,"")</f>
        <v/>
      </c>
      <c r="F2849" s="139" t="n">
        <v>2691.2</v>
      </c>
      <c r="G2849" s="139" t="n">
        <v>11541</v>
      </c>
    </row>
    <row r="2850" ht="15.75" customHeight="1" s="165">
      <c r="A2850" s="139">
        <f>A2849+1</f>
        <v/>
      </c>
      <c r="B2850" s="139" t="n">
        <v>5890.41</v>
      </c>
      <c r="C2850" s="139" t="n">
        <v>1.71868</v>
      </c>
      <c r="D2850" s="139">
        <f>IF(OR(MOD(A2850,$L$3)=0,MOD(A2850,$L$3+24)=0,MOD(A2850,$L$3-24)=0),1,"")</f>
        <v/>
      </c>
      <c r="E2850" s="139">
        <f>IF(OR(A2850=$M$3,A2850=$M$3+12,A2850=$M$3-12),1,"")</f>
        <v/>
      </c>
      <c r="F2850" s="139" t="n">
        <v>0</v>
      </c>
      <c r="G2850" s="139" t="n">
        <v>7699.76</v>
      </c>
    </row>
    <row r="2851" ht="15.75" customHeight="1" s="165">
      <c r="A2851" s="139">
        <f>A2850+1</f>
        <v/>
      </c>
      <c r="B2851" s="139" t="n">
        <v>5553.13</v>
      </c>
      <c r="C2851" s="139" t="n">
        <v>0.956852</v>
      </c>
      <c r="D2851" s="139">
        <f>IF(OR(MOD(A2851,$L$3)=0,MOD(A2851,$L$3+24)=0,MOD(A2851,$L$3-24)=0),1,"")</f>
        <v/>
      </c>
      <c r="E2851" s="139">
        <f>IF(OR(A2851=$M$3,A2851=$M$3+12,A2851=$M$3-12),1,"")</f>
        <v/>
      </c>
      <c r="F2851" s="139" t="n">
        <v>0</v>
      </c>
      <c r="G2851" s="139" t="n">
        <v>3264.89</v>
      </c>
    </row>
    <row r="2852" ht="15.75" customHeight="1" s="165">
      <c r="A2852" s="139">
        <f>A2851+1</f>
        <v/>
      </c>
      <c r="B2852" s="139" t="n">
        <v>8170.57</v>
      </c>
      <c r="C2852" s="139" t="n">
        <v>0.183652</v>
      </c>
      <c r="D2852" s="139">
        <f>IF(OR(MOD(A2852,$L$3)=0,MOD(A2852,$L$3+24)=0,MOD(A2852,$L$3-24)=0),1,"")</f>
        <v/>
      </c>
      <c r="E2852" s="139">
        <f>IF(OR(A2852=$M$3,A2852=$M$3+12,A2852=$M$3-12),1,"")</f>
        <v/>
      </c>
      <c r="F2852" s="139" t="n">
        <v>0</v>
      </c>
      <c r="G2852" s="139" t="n">
        <v>429.926</v>
      </c>
    </row>
    <row r="2853" ht="15.75" customHeight="1" s="165">
      <c r="A2853" s="139">
        <f>A2852+1</f>
        <v/>
      </c>
      <c r="B2853" s="139" t="n">
        <v>16162.2</v>
      </c>
      <c r="C2853" s="139" t="n">
        <v>0</v>
      </c>
      <c r="D2853" s="139">
        <f>IF(OR(MOD(A2853,$L$3)=0,MOD(A2853,$L$3+24)=0,MOD(A2853,$L$3-24)=0),1,"")</f>
        <v/>
      </c>
      <c r="E2853" s="139">
        <f>IF(OR(A2853=$M$3,A2853=$M$3+12,A2853=$M$3-12),1,"")</f>
        <v/>
      </c>
      <c r="F2853" s="139" t="n">
        <v>277.904</v>
      </c>
      <c r="G2853" s="139" t="n">
        <v>-5.13282</v>
      </c>
    </row>
    <row r="2854" ht="15.75" customHeight="1" s="165">
      <c r="A2854" s="139">
        <f>A2853+1</f>
        <v/>
      </c>
      <c r="B2854" s="139" t="n">
        <v>25813.2</v>
      </c>
      <c r="C2854" s="139" t="n">
        <v>0</v>
      </c>
      <c r="D2854" s="139">
        <f>IF(OR(MOD(A2854,$L$3)=0,MOD(A2854,$L$3+24)=0,MOD(A2854,$L$3-24)=0),1,"")</f>
        <v/>
      </c>
      <c r="E2854" s="139">
        <f>IF(OR(A2854=$M$3,A2854=$M$3+12,A2854=$M$3-12),1,"")</f>
        <v/>
      </c>
      <c r="F2854" s="139" t="n">
        <v>0</v>
      </c>
      <c r="G2854" s="139" t="n">
        <v>-5.13282</v>
      </c>
    </row>
    <row r="2855" ht="15.75" customHeight="1" s="165">
      <c r="A2855" s="139">
        <f>A2854+1</f>
        <v/>
      </c>
      <c r="B2855" s="139" t="n">
        <v>36376.3</v>
      </c>
      <c r="C2855" s="139" t="n">
        <v>0</v>
      </c>
      <c r="D2855" s="139">
        <f>IF(OR(MOD(A2855,$L$3)=0,MOD(A2855,$L$3+24)=0,MOD(A2855,$L$3-24)=0),1,"")</f>
        <v/>
      </c>
      <c r="E2855" s="139">
        <f>IF(OR(A2855=$M$3,A2855=$M$3+12,A2855=$M$3-12),1,"")</f>
        <v/>
      </c>
      <c r="F2855" s="139" t="n">
        <v>0</v>
      </c>
      <c r="G2855" s="139" t="n">
        <v>-5.13282</v>
      </c>
    </row>
    <row r="2856" ht="15.75" customHeight="1" s="165">
      <c r="A2856" s="139">
        <f>A2855+1</f>
        <v/>
      </c>
      <c r="B2856" s="139" t="n">
        <v>37199.3</v>
      </c>
      <c r="C2856" s="139" t="n">
        <v>0</v>
      </c>
      <c r="D2856" s="139">
        <f>IF(OR(MOD(A2856,$L$3)=0,MOD(A2856,$L$3+24)=0,MOD(A2856,$L$3-24)=0),1,"")</f>
        <v/>
      </c>
      <c r="E2856" s="139">
        <f>IF(OR(A2856=$M$3,A2856=$M$3+12,A2856=$M$3-12),1,"")</f>
        <v/>
      </c>
      <c r="F2856" s="139" t="n">
        <v>5374.43</v>
      </c>
      <c r="G2856" s="139" t="n">
        <v>-5.13282</v>
      </c>
    </row>
    <row r="2857" ht="15.75" customHeight="1" s="165">
      <c r="A2857" s="139">
        <f>A2856+1</f>
        <v/>
      </c>
      <c r="B2857" s="139" t="n">
        <v>37506.4</v>
      </c>
      <c r="C2857" s="139" t="n">
        <v>0</v>
      </c>
      <c r="D2857" s="139">
        <f>IF(OR(MOD(A2857,$L$3)=0,MOD(A2857,$L$3+24)=0,MOD(A2857,$L$3-24)=0),1,"")</f>
        <v/>
      </c>
      <c r="E2857" s="139">
        <f>IF(OR(A2857=$M$3,A2857=$M$3+12,A2857=$M$3-12),1,"")</f>
        <v/>
      </c>
      <c r="F2857" s="139" t="n">
        <v>5898.75</v>
      </c>
      <c r="G2857" s="139" t="n">
        <v>-5.13282</v>
      </c>
    </row>
    <row r="2858" ht="15.75" customHeight="1" s="165">
      <c r="A2858" s="139">
        <f>A2857+1</f>
        <v/>
      </c>
      <c r="B2858" s="139" t="n">
        <v>37767.9</v>
      </c>
      <c r="C2858" s="139" t="n">
        <v>0</v>
      </c>
      <c r="D2858" s="139">
        <f>IF(OR(MOD(A2858,$L$3)=0,MOD(A2858,$L$3+24)=0,MOD(A2858,$L$3-24)=0),1,"")</f>
        <v/>
      </c>
      <c r="E2858" s="139">
        <f>IF(OR(A2858=$M$3,A2858=$M$3+12,A2858=$M$3-12),1,"")</f>
        <v/>
      </c>
      <c r="F2858" s="139" t="n">
        <v>5828.04</v>
      </c>
      <c r="G2858" s="139" t="n">
        <v>-5.13282</v>
      </c>
    </row>
    <row r="2859" ht="15.75" customHeight="1" s="165">
      <c r="A2859" s="139">
        <f>A2858+1</f>
        <v/>
      </c>
      <c r="B2859" s="139" t="n">
        <v>33768.8</v>
      </c>
      <c r="C2859" s="139" t="n">
        <v>0</v>
      </c>
      <c r="D2859" s="139">
        <f>IF(OR(MOD(A2859,$L$3)=0,MOD(A2859,$L$3+24)=0,MOD(A2859,$L$3-24)=0),1,"")</f>
        <v/>
      </c>
      <c r="E2859" s="139">
        <f>IF(OR(A2859=$M$3,A2859=$M$3+12,A2859=$M$3-12),1,"")</f>
        <v/>
      </c>
      <c r="F2859" s="139" t="n">
        <v>0</v>
      </c>
      <c r="G2859" s="139" t="n">
        <v>-5.13282</v>
      </c>
    </row>
    <row r="2860" ht="15.75" customHeight="1" s="165">
      <c r="A2860" s="139">
        <f>A2859+1</f>
        <v/>
      </c>
      <c r="B2860" s="139" t="n">
        <v>35085.4</v>
      </c>
      <c r="C2860" s="139" t="n">
        <v>0</v>
      </c>
      <c r="D2860" s="139">
        <f>IF(OR(MOD(A2860,$L$3)=0,MOD(A2860,$L$3+24)=0,MOD(A2860,$L$3-24)=0),1,"")</f>
        <v/>
      </c>
      <c r="E2860" s="139">
        <f>IF(OR(A2860=$M$3,A2860=$M$3+12,A2860=$M$3-12),1,"")</f>
        <v/>
      </c>
      <c r="F2860" s="139" t="n">
        <v>0</v>
      </c>
      <c r="G2860" s="139" t="n">
        <v>-5.13282</v>
      </c>
    </row>
    <row r="2861" ht="15.75" customHeight="1" s="165">
      <c r="A2861" s="139">
        <f>A2860+1</f>
        <v/>
      </c>
      <c r="B2861" s="139" t="n">
        <v>40036.6</v>
      </c>
      <c r="C2861" s="139" t="n">
        <v>0</v>
      </c>
      <c r="D2861" s="139">
        <f>IF(OR(MOD(A2861,$L$3)=0,MOD(A2861,$L$3+24)=0,MOD(A2861,$L$3-24)=0),1,"")</f>
        <v/>
      </c>
      <c r="E2861" s="139">
        <f>IF(OR(A2861=$M$3,A2861=$M$3+12,A2861=$M$3-12),1,"")</f>
        <v/>
      </c>
      <c r="F2861" s="139" t="n">
        <v>0</v>
      </c>
      <c r="G2861" s="139" t="n">
        <v>-5.13282</v>
      </c>
    </row>
    <row r="2862" ht="15.75" customHeight="1" s="165">
      <c r="A2862" s="139">
        <f>A2861+1</f>
        <v/>
      </c>
      <c r="B2862" s="139" t="n">
        <v>24583.3</v>
      </c>
      <c r="C2862" s="139" t="n">
        <v>0</v>
      </c>
      <c r="D2862" s="139">
        <f>IF(OR(MOD(A2862,$L$3)=0,MOD(A2862,$L$3+24)=0,MOD(A2862,$L$3-24)=0),1,"")</f>
        <v/>
      </c>
      <c r="E2862" s="139">
        <f>IF(OR(A2862=$M$3,A2862=$M$3+12,A2862=$M$3-12),1,"")</f>
        <v/>
      </c>
      <c r="F2862" s="139" t="n">
        <v>0</v>
      </c>
      <c r="G2862" s="139" t="n">
        <v>-5.13282</v>
      </c>
    </row>
    <row r="2863" ht="15.75" customHeight="1" s="165">
      <c r="A2863" s="139">
        <f>A2862+1</f>
        <v/>
      </c>
      <c r="B2863" s="139" t="n">
        <v>4136.16</v>
      </c>
      <c r="C2863" s="139" t="n">
        <v>0</v>
      </c>
      <c r="D2863" s="139">
        <f>IF(OR(MOD(A2863,$L$3)=0,MOD(A2863,$L$3+24)=0,MOD(A2863,$L$3-24)=0),1,"")</f>
        <v/>
      </c>
      <c r="E2863" s="139">
        <f>IF(OR(A2863=$M$3,A2863=$M$3+12,A2863=$M$3-12),1,"")</f>
        <v/>
      </c>
      <c r="F2863" s="139" t="n">
        <v>0</v>
      </c>
      <c r="G2863" s="139" t="n">
        <v>-5.13282</v>
      </c>
    </row>
    <row r="2864" ht="15.75" customHeight="1" s="165">
      <c r="A2864" s="139">
        <f>A2863+1</f>
        <v/>
      </c>
      <c r="B2864" s="139" t="n">
        <v>2910.93</v>
      </c>
      <c r="C2864" s="139" t="n">
        <v>0.295383</v>
      </c>
      <c r="D2864" s="139">
        <f>IF(OR(MOD(A2864,$L$3)=0,MOD(A2864,$L$3+24)=0,MOD(A2864,$L$3-24)=0),1,"")</f>
        <v/>
      </c>
      <c r="E2864" s="139">
        <f>IF(OR(A2864=$M$3,A2864=$M$3+12,A2864=$M$3-12),1,"")</f>
        <v/>
      </c>
      <c r="F2864" s="139" t="n">
        <v>0</v>
      </c>
      <c r="G2864" s="139" t="n">
        <v>717.5650000000001</v>
      </c>
    </row>
    <row r="2865" ht="15.75" customHeight="1" s="165">
      <c r="A2865" s="139">
        <f>A2864+1</f>
        <v/>
      </c>
      <c r="B2865" s="139" t="n">
        <v>28695</v>
      </c>
      <c r="C2865" s="139" t="n">
        <v>0.563748</v>
      </c>
      <c r="D2865" s="139">
        <f>IF(OR(MOD(A2865,$L$3)=0,MOD(A2865,$L$3+24)=0,MOD(A2865,$L$3-24)=0),1,"")</f>
        <v/>
      </c>
      <c r="E2865" s="139">
        <f>IF(OR(A2865=$M$3,A2865=$M$3+12,A2865=$M$3-12),1,"")</f>
        <v/>
      </c>
      <c r="F2865" s="139" t="n">
        <v>0</v>
      </c>
      <c r="G2865" s="139" t="n">
        <v>4228.3</v>
      </c>
    </row>
    <row r="2866" ht="15.75" customHeight="1" s="165">
      <c r="A2866" s="139">
        <f>A2865+1</f>
        <v/>
      </c>
      <c r="B2866" s="139" t="n">
        <v>16919.7</v>
      </c>
      <c r="C2866" s="139" t="n">
        <v>1.88362</v>
      </c>
      <c r="D2866" s="139">
        <f>IF(OR(MOD(A2866,$L$3)=0,MOD(A2866,$L$3+24)=0,MOD(A2866,$L$3-24)=0),1,"")</f>
        <v/>
      </c>
      <c r="E2866" s="139">
        <f>IF(OR(A2866=$M$3,A2866=$M$3+12,A2866=$M$3-12),1,"")</f>
        <v/>
      </c>
      <c r="F2866" s="139" t="n">
        <v>0</v>
      </c>
      <c r="G2866" s="139" t="n">
        <v>8888.09</v>
      </c>
    </row>
    <row r="2867" ht="15.75" customHeight="1" s="165">
      <c r="A2867" s="139">
        <f>A2866+1</f>
        <v/>
      </c>
      <c r="B2867" s="139" t="n">
        <v>27838.7</v>
      </c>
      <c r="C2867" s="139" t="n">
        <v>1.37585</v>
      </c>
      <c r="D2867" s="139">
        <f>IF(OR(MOD(A2867,$L$3)=0,MOD(A2867,$L$3+24)=0,MOD(A2867,$L$3-24)=0),1,"")</f>
        <v/>
      </c>
      <c r="E2867" s="139">
        <f>IF(OR(A2867=$M$3,A2867=$M$3+12,A2867=$M$3-12),1,"")</f>
        <v/>
      </c>
      <c r="F2867" s="139" t="n">
        <v>0</v>
      </c>
      <c r="G2867" s="139" t="n">
        <v>12788</v>
      </c>
    </row>
    <row r="2868" ht="15.75" customHeight="1" s="165">
      <c r="A2868" s="139">
        <f>A2867+1</f>
        <v/>
      </c>
      <c r="B2868" s="139" t="n">
        <v>32426.5</v>
      </c>
      <c r="C2868" s="139" t="n">
        <v>2.51872</v>
      </c>
      <c r="D2868" s="139">
        <f>IF(OR(MOD(A2868,$L$3)=0,MOD(A2868,$L$3+24)=0,MOD(A2868,$L$3-24)=0),1,"")</f>
        <v/>
      </c>
      <c r="E2868" s="139">
        <f>IF(OR(A2868=$M$3,A2868=$M$3+12,A2868=$M$3-12),1,"")</f>
        <v/>
      </c>
      <c r="F2868" s="139" t="n">
        <v>0</v>
      </c>
      <c r="G2868" s="139" t="n">
        <v>15608.5</v>
      </c>
    </row>
    <row r="2869" ht="15.75" customHeight="1" s="165">
      <c r="A2869" s="139">
        <f>A2868+1</f>
        <v/>
      </c>
      <c r="B2869" s="139" t="n">
        <v>30095.1</v>
      </c>
      <c r="C2869" s="139" t="n">
        <v>2.9236</v>
      </c>
      <c r="D2869" s="139">
        <f>IF(OR(MOD(A2869,$L$3)=0,MOD(A2869,$L$3+24)=0,MOD(A2869,$L$3-24)=0),1,"")</f>
        <v/>
      </c>
      <c r="E2869" s="139">
        <f>IF(OR(A2869=$M$3,A2869=$M$3+12,A2869=$M$3-12),1,"")</f>
        <v/>
      </c>
      <c r="F2869" s="139" t="n">
        <v>0</v>
      </c>
      <c r="G2869" s="139" t="n">
        <v>16770.6</v>
      </c>
    </row>
    <row r="2870" ht="15.75" customHeight="1" s="165">
      <c r="A2870" s="139">
        <f>A2869+1</f>
        <v/>
      </c>
      <c r="B2870" s="139" t="n">
        <v>25395.6</v>
      </c>
      <c r="C2870" s="139" t="n">
        <v>2.76127</v>
      </c>
      <c r="D2870" s="139">
        <f>IF(OR(MOD(A2870,$L$3)=0,MOD(A2870,$L$3+24)=0,MOD(A2870,$L$3-24)=0),1,"")</f>
        <v/>
      </c>
      <c r="E2870" s="139">
        <f>IF(OR(A2870=$M$3,A2870=$M$3+12,A2870=$M$3-12),1,"")</f>
        <v/>
      </c>
      <c r="F2870" s="139" t="n">
        <v>0</v>
      </c>
      <c r="G2870" s="139" t="n">
        <v>16770.6</v>
      </c>
    </row>
    <row r="2871" ht="15.75" customHeight="1" s="165">
      <c r="A2871" s="139">
        <f>A2870+1</f>
        <v/>
      </c>
      <c r="B2871" s="139" t="n">
        <v>24620.7</v>
      </c>
      <c r="C2871" s="139" t="n">
        <v>2.26212</v>
      </c>
      <c r="D2871" s="139">
        <f>IF(OR(MOD(A2871,$L$3)=0,MOD(A2871,$L$3+24)=0,MOD(A2871,$L$3-24)=0),1,"")</f>
        <v/>
      </c>
      <c r="E2871" s="139">
        <f>IF(OR(A2871=$M$3,A2871=$M$3+12,A2871=$M$3-12),1,"")</f>
        <v/>
      </c>
      <c r="F2871" s="139" t="n">
        <v>213.447</v>
      </c>
      <c r="G2871" s="139" t="n">
        <v>16770.6</v>
      </c>
    </row>
    <row r="2872" ht="15.75" customHeight="1" s="165">
      <c r="A2872" s="139">
        <f>A2871+1</f>
        <v/>
      </c>
      <c r="B2872" s="139" t="n">
        <v>23511.4</v>
      </c>
      <c r="C2872" s="139" t="n">
        <v>2.54605</v>
      </c>
      <c r="D2872" s="139">
        <f>IF(OR(MOD(A2872,$L$3)=0,MOD(A2872,$L$3+24)=0,MOD(A2872,$L$3-24)=0),1,"")</f>
        <v/>
      </c>
      <c r="E2872" s="139">
        <f>IF(OR(A2872=$M$3,A2872=$M$3+12,A2872=$M$3-12),1,"")</f>
        <v/>
      </c>
      <c r="F2872" s="139" t="n">
        <v>0</v>
      </c>
      <c r="G2872" s="139" t="n">
        <v>15064.4</v>
      </c>
    </row>
    <row r="2873" ht="15.75" customHeight="1" s="165">
      <c r="A2873" s="139">
        <f>A2872+1</f>
        <v/>
      </c>
      <c r="B2873" s="139" t="n">
        <v>25466.3</v>
      </c>
      <c r="C2873" s="139" t="n">
        <v>1.99953</v>
      </c>
      <c r="D2873" s="139">
        <f>IF(OR(MOD(A2873,$L$3)=0,MOD(A2873,$L$3+24)=0,MOD(A2873,$L$3-24)=0),1,"")</f>
        <v/>
      </c>
      <c r="E2873" s="139">
        <f>IF(OR(A2873=$M$3,A2873=$M$3+12,A2873=$M$3-12),1,"")</f>
        <v/>
      </c>
      <c r="F2873" s="139" t="n">
        <v>8844.98</v>
      </c>
      <c r="G2873" s="139" t="n">
        <v>11973.7</v>
      </c>
    </row>
    <row r="2874" ht="15.75" customHeight="1" s="165">
      <c r="A2874" s="139">
        <f>A2873+1</f>
        <v/>
      </c>
      <c r="B2874" s="139" t="n">
        <v>31892.9</v>
      </c>
      <c r="C2874" s="139" t="n">
        <v>1.77379</v>
      </c>
      <c r="D2874" s="139">
        <f>IF(OR(MOD(A2874,$L$3)=0,MOD(A2874,$L$3+24)=0,MOD(A2874,$L$3-24)=0),1,"")</f>
        <v/>
      </c>
      <c r="E2874" s="139">
        <f>IF(OR(A2874=$M$3,A2874=$M$3+12,A2874=$M$3-12),1,"")</f>
        <v/>
      </c>
      <c r="F2874" s="139" t="n">
        <v>2043.92</v>
      </c>
      <c r="G2874" s="139" t="n">
        <v>7974.49</v>
      </c>
    </row>
    <row r="2875" ht="15.75" customHeight="1" s="165">
      <c r="A2875" s="139">
        <f>A2874+1</f>
        <v/>
      </c>
      <c r="B2875" s="139" t="n">
        <v>30010.9</v>
      </c>
      <c r="C2875" s="139" t="n">
        <v>0.879988</v>
      </c>
      <c r="D2875" s="139">
        <f>IF(OR(MOD(A2875,$L$3)=0,MOD(A2875,$L$3+24)=0,MOD(A2875,$L$3-24)=0),1,"")</f>
        <v/>
      </c>
      <c r="E2875" s="139">
        <f>IF(OR(A2875=$M$3,A2875=$M$3+12,A2875=$M$3-12),1,"")</f>
        <v/>
      </c>
      <c r="F2875" s="139" t="n">
        <v>9595.75</v>
      </c>
      <c r="G2875" s="139" t="n">
        <v>3145.18</v>
      </c>
    </row>
    <row r="2876" ht="15.75" customHeight="1" s="165">
      <c r="A2876" s="139">
        <f>A2875+1</f>
        <v/>
      </c>
      <c r="B2876" s="139" t="n">
        <v>10466.9</v>
      </c>
      <c r="C2876" s="139" t="n">
        <v>0.173885</v>
      </c>
      <c r="D2876" s="139">
        <f>IF(OR(MOD(A2876,$L$3)=0,MOD(A2876,$L$3+24)=0,MOD(A2876,$L$3-24)=0),1,"")</f>
        <v/>
      </c>
      <c r="E2876" s="139">
        <f>IF(OR(A2876=$M$3,A2876=$M$3+12,A2876=$M$3-12),1,"")</f>
        <v/>
      </c>
      <c r="F2876" s="139" t="n">
        <v>15019.1</v>
      </c>
      <c r="G2876" s="139" t="n">
        <v>459.767</v>
      </c>
    </row>
    <row r="2877" ht="15.75" customHeight="1" s="165">
      <c r="A2877" s="139">
        <f>A2876+1</f>
        <v/>
      </c>
      <c r="B2877" s="139" t="n">
        <v>21357.8</v>
      </c>
      <c r="C2877" s="139" t="n">
        <v>0</v>
      </c>
      <c r="D2877" s="139">
        <f>IF(OR(MOD(A2877,$L$3)=0,MOD(A2877,$L$3+24)=0,MOD(A2877,$L$3-24)=0),1,"")</f>
        <v/>
      </c>
      <c r="E2877" s="139">
        <f>IF(OR(A2877=$M$3,A2877=$M$3+12,A2877=$M$3-12),1,"")</f>
        <v/>
      </c>
      <c r="F2877" s="139" t="n">
        <v>26833.8</v>
      </c>
      <c r="G2877" s="139" t="n">
        <v>-5.13282</v>
      </c>
    </row>
    <row r="2878" ht="15.75" customHeight="1" s="165">
      <c r="A2878" s="139">
        <f>A2877+1</f>
        <v/>
      </c>
      <c r="B2878" s="139" t="n">
        <v>28036</v>
      </c>
      <c r="C2878" s="139" t="n">
        <v>0</v>
      </c>
      <c r="D2878" s="139">
        <f>IF(OR(MOD(A2878,$L$3)=0,MOD(A2878,$L$3+24)=0,MOD(A2878,$L$3-24)=0),1,"")</f>
        <v/>
      </c>
      <c r="E2878" s="139">
        <f>IF(OR(A2878=$M$3,A2878=$M$3+12,A2878=$M$3-12),1,"")</f>
        <v/>
      </c>
      <c r="F2878" s="139" t="n">
        <v>446.127</v>
      </c>
      <c r="G2878" s="139" t="n">
        <v>-5.13282</v>
      </c>
    </row>
    <row r="2879" ht="15.75" customHeight="1" s="165">
      <c r="A2879" s="139">
        <f>A2878+1</f>
        <v/>
      </c>
      <c r="B2879" s="139" t="n">
        <v>28603.1</v>
      </c>
      <c r="C2879" s="139" t="n">
        <v>0</v>
      </c>
      <c r="D2879" s="139">
        <f>IF(OR(MOD(A2879,$L$3)=0,MOD(A2879,$L$3+24)=0,MOD(A2879,$L$3-24)=0),1,"")</f>
        <v/>
      </c>
      <c r="E2879" s="139">
        <f>IF(OR(A2879=$M$3,A2879=$M$3+12,A2879=$M$3-12),1,"")</f>
        <v/>
      </c>
      <c r="F2879" s="139" t="n">
        <v>0</v>
      </c>
      <c r="G2879" s="139" t="n">
        <v>-5.13282</v>
      </c>
    </row>
    <row r="2880" ht="15.75" customHeight="1" s="165">
      <c r="A2880" s="139">
        <f>A2879+1</f>
        <v/>
      </c>
      <c r="B2880" s="139" t="n">
        <v>26996.1</v>
      </c>
      <c r="C2880" s="139" t="n">
        <v>0</v>
      </c>
      <c r="D2880" s="139">
        <f>IF(OR(MOD(A2880,$L$3)=0,MOD(A2880,$L$3+24)=0,MOD(A2880,$L$3-24)=0),1,"")</f>
        <v/>
      </c>
      <c r="E2880" s="139">
        <f>IF(OR(A2880=$M$3,A2880=$M$3+12,A2880=$M$3-12),1,"")</f>
        <v/>
      </c>
      <c r="F2880" s="139" t="n">
        <v>0</v>
      </c>
      <c r="G2880" s="139" t="n">
        <v>-5.13282</v>
      </c>
    </row>
    <row r="2881" ht="15.75" customHeight="1" s="165">
      <c r="A2881" s="139">
        <f>A2880+1</f>
        <v/>
      </c>
      <c r="B2881" s="139" t="n">
        <v>29993.1</v>
      </c>
      <c r="C2881" s="139" t="n">
        <v>0</v>
      </c>
      <c r="D2881" s="139">
        <f>IF(OR(MOD(A2881,$L$3)=0,MOD(A2881,$L$3+24)=0,MOD(A2881,$L$3-24)=0),1,"")</f>
        <v/>
      </c>
      <c r="E2881" s="139">
        <f>IF(OR(A2881=$M$3,A2881=$M$3+12,A2881=$M$3-12),1,"")</f>
        <v/>
      </c>
      <c r="F2881" s="139" t="n">
        <v>2874.34</v>
      </c>
      <c r="G2881" s="139" t="n">
        <v>-5.13282</v>
      </c>
    </row>
    <row r="2882" ht="15.75" customHeight="1" s="165">
      <c r="A2882" s="139">
        <f>A2881+1</f>
        <v/>
      </c>
      <c r="B2882" s="139" t="n">
        <v>10732.8</v>
      </c>
      <c r="C2882" s="139" t="n">
        <v>0</v>
      </c>
      <c r="D2882" s="139">
        <f>IF(OR(MOD(A2882,$L$3)=0,MOD(A2882,$L$3+24)=0,MOD(A2882,$L$3-24)=0),1,"")</f>
        <v/>
      </c>
      <c r="E2882" s="139">
        <f>IF(OR(A2882=$M$3,A2882=$M$3+12,A2882=$M$3-12),1,"")</f>
        <v/>
      </c>
      <c r="F2882" s="139" t="n">
        <v>2102.23</v>
      </c>
      <c r="G2882" s="139" t="n">
        <v>-5.13282</v>
      </c>
    </row>
    <row r="2883" ht="15.75" customHeight="1" s="165">
      <c r="A2883" s="139">
        <f>A2882+1</f>
        <v/>
      </c>
      <c r="B2883" s="139" t="n">
        <v>8589.24</v>
      </c>
      <c r="C2883" s="139" t="n">
        <v>0</v>
      </c>
      <c r="D2883" s="139">
        <f>IF(OR(MOD(A2883,$L$3)=0,MOD(A2883,$L$3+24)=0,MOD(A2883,$L$3-24)=0),1,"")</f>
        <v/>
      </c>
      <c r="E2883" s="139">
        <f>IF(OR(A2883=$M$3,A2883=$M$3+12,A2883=$M$3-12),1,"")</f>
        <v/>
      </c>
      <c r="F2883" s="139" t="n">
        <v>1479.54</v>
      </c>
      <c r="G2883" s="139" t="n">
        <v>-5.13282</v>
      </c>
    </row>
    <row r="2884" ht="15.75" customHeight="1" s="165">
      <c r="A2884" s="139">
        <f>A2883+1</f>
        <v/>
      </c>
      <c r="B2884" s="139" t="n">
        <v>31494.9</v>
      </c>
      <c r="C2884" s="139" t="n">
        <v>0</v>
      </c>
      <c r="D2884" s="139">
        <f>IF(OR(MOD(A2884,$L$3)=0,MOD(A2884,$L$3+24)=0,MOD(A2884,$L$3-24)=0),1,"")</f>
        <v/>
      </c>
      <c r="E2884" s="139">
        <f>IF(OR(A2884=$M$3,A2884=$M$3+12,A2884=$M$3-12),1,"")</f>
        <v/>
      </c>
      <c r="F2884" s="139" t="n">
        <v>2262.31</v>
      </c>
      <c r="G2884" s="139" t="n">
        <v>-5.13282</v>
      </c>
    </row>
    <row r="2885" ht="15.75" customHeight="1" s="165">
      <c r="A2885" s="139">
        <f>A2884+1</f>
        <v/>
      </c>
      <c r="B2885" s="139" t="n">
        <v>26866.4</v>
      </c>
      <c r="C2885" s="139" t="n">
        <v>0</v>
      </c>
      <c r="D2885" s="139">
        <f>IF(OR(MOD(A2885,$L$3)=0,MOD(A2885,$L$3+24)=0,MOD(A2885,$L$3-24)=0),1,"")</f>
        <v/>
      </c>
      <c r="E2885" s="139">
        <f>IF(OR(A2885=$M$3,A2885=$M$3+12,A2885=$M$3-12),1,"")</f>
        <v/>
      </c>
      <c r="F2885" s="139" t="n">
        <v>0</v>
      </c>
      <c r="G2885" s="139" t="n">
        <v>-5.13282</v>
      </c>
    </row>
    <row r="2886" ht="15.75" customHeight="1" s="165">
      <c r="A2886" s="139">
        <f>A2885+1</f>
        <v/>
      </c>
      <c r="B2886" s="139" t="n">
        <v>7456.91</v>
      </c>
      <c r="C2886" s="139" t="n">
        <v>0</v>
      </c>
      <c r="D2886" s="139">
        <f>IF(OR(MOD(A2886,$L$3)=0,MOD(A2886,$L$3+24)=0,MOD(A2886,$L$3-24)=0),1,"")</f>
        <v/>
      </c>
      <c r="E2886" s="139">
        <f>IF(OR(A2886=$M$3,A2886=$M$3+12,A2886=$M$3-12),1,"")</f>
        <v/>
      </c>
      <c r="F2886" s="139" t="n">
        <v>0</v>
      </c>
      <c r="G2886" s="139" t="n">
        <v>-5.13282</v>
      </c>
    </row>
    <row r="2887" ht="15.75" customHeight="1" s="165">
      <c r="A2887" s="139">
        <f>A2886+1</f>
        <v/>
      </c>
      <c r="B2887" s="139" t="n">
        <v>8018.19</v>
      </c>
      <c r="C2887" s="139" t="n">
        <v>0.00709952</v>
      </c>
      <c r="D2887" s="139">
        <f>IF(OR(MOD(A2887,$L$3)=0,MOD(A2887,$L$3+24)=0,MOD(A2887,$L$3-24)=0),1,"")</f>
        <v/>
      </c>
      <c r="E2887" s="139">
        <f>IF(OR(A2887=$M$3,A2887=$M$3+12,A2887=$M$3-12),1,"")</f>
        <v/>
      </c>
      <c r="F2887" s="139" t="n">
        <v>0</v>
      </c>
      <c r="G2887" s="139" t="n">
        <v>-5.13282</v>
      </c>
    </row>
    <row r="2888" ht="15.75" customHeight="1" s="165">
      <c r="A2888" s="139">
        <f>A2887+1</f>
        <v/>
      </c>
      <c r="B2888" s="139" t="n">
        <v>8251.950000000001</v>
      </c>
      <c r="C2888" s="139" t="n">
        <v>0.07395060000000001</v>
      </c>
      <c r="D2888" s="139">
        <f>IF(OR(MOD(A2888,$L$3)=0,MOD(A2888,$L$3+24)=0,MOD(A2888,$L$3-24)=0),1,"")</f>
        <v/>
      </c>
      <c r="E2888" s="139">
        <f>IF(OR(A2888=$M$3,A2888=$M$3+12,A2888=$M$3-12),1,"")</f>
        <v/>
      </c>
      <c r="F2888" s="139" t="n">
        <v>0</v>
      </c>
      <c r="G2888" s="139" t="n">
        <v>732.396</v>
      </c>
    </row>
    <row r="2889" ht="15.75" customHeight="1" s="165">
      <c r="A2889" s="139">
        <f>A2888+1</f>
        <v/>
      </c>
      <c r="B2889" s="139" t="n">
        <v>7314.32</v>
      </c>
      <c r="C2889" s="139" t="n">
        <v>0.238513</v>
      </c>
      <c r="D2889" s="139">
        <f>IF(OR(MOD(A2889,$L$3)=0,MOD(A2889,$L$3+24)=0,MOD(A2889,$L$3-24)=0),1,"")</f>
        <v/>
      </c>
      <c r="E2889" s="139">
        <f>IF(OR(A2889=$M$3,A2889=$M$3+12,A2889=$M$3-12),1,"")</f>
        <v/>
      </c>
      <c r="F2889" s="139" t="n">
        <v>0</v>
      </c>
      <c r="G2889" s="139" t="n">
        <v>3934.2</v>
      </c>
    </row>
    <row r="2890" ht="15.75" customHeight="1" s="165">
      <c r="A2890" s="139">
        <f>A2889+1</f>
        <v/>
      </c>
      <c r="B2890" s="139" t="n">
        <v>7612.07</v>
      </c>
      <c r="C2890" s="139" t="n">
        <v>0.53981</v>
      </c>
      <c r="D2890" s="139">
        <f>IF(OR(MOD(A2890,$L$3)=0,MOD(A2890,$L$3+24)=0,MOD(A2890,$L$3-24)=0),1,"")</f>
        <v/>
      </c>
      <c r="E2890" s="139">
        <f>IF(OR(A2890=$M$3,A2890=$M$3+12,A2890=$M$3-12),1,"")</f>
        <v/>
      </c>
      <c r="F2890" s="139" t="n">
        <v>0</v>
      </c>
      <c r="G2890" s="139" t="n">
        <v>8190.4</v>
      </c>
    </row>
    <row r="2891" ht="15.75" customHeight="1" s="165">
      <c r="A2891" s="139">
        <f>A2890+1</f>
        <v/>
      </c>
      <c r="B2891" s="139" t="n">
        <v>10639.3</v>
      </c>
      <c r="C2891" s="139" t="n">
        <v>0.420783</v>
      </c>
      <c r="D2891" s="139">
        <f>IF(OR(MOD(A2891,$L$3)=0,MOD(A2891,$L$3+24)=0,MOD(A2891,$L$3-24)=0),1,"")</f>
        <v/>
      </c>
      <c r="E2891" s="139">
        <f>IF(OR(A2891=$M$3,A2891=$M$3+12,A2891=$M$3-12),1,"")</f>
        <v/>
      </c>
      <c r="F2891" s="139" t="n">
        <v>0</v>
      </c>
      <c r="G2891" s="139" t="n">
        <v>11738.6</v>
      </c>
    </row>
    <row r="2892" ht="15.75" customHeight="1" s="165">
      <c r="A2892" s="139">
        <f>A2891+1</f>
        <v/>
      </c>
      <c r="B2892" s="139" t="n">
        <v>9690.99</v>
      </c>
      <c r="C2892" s="139" t="n">
        <v>0.584005</v>
      </c>
      <c r="D2892" s="139">
        <f>IF(OR(MOD(A2892,$L$3)=0,MOD(A2892,$L$3+24)=0,MOD(A2892,$L$3-24)=0),1,"")</f>
        <v/>
      </c>
      <c r="E2892" s="139">
        <f>IF(OR(A2892=$M$3,A2892=$M$3+12,A2892=$M$3-12),1,"")</f>
        <v/>
      </c>
      <c r="F2892" s="139" t="n">
        <v>1126.24</v>
      </c>
      <c r="G2892" s="139" t="n">
        <v>14306</v>
      </c>
    </row>
    <row r="2893" ht="15.75" customHeight="1" s="165">
      <c r="A2893" s="139">
        <f>A2892+1</f>
        <v/>
      </c>
      <c r="B2893" s="139" t="n">
        <v>9422.1</v>
      </c>
      <c r="C2893" s="139" t="n">
        <v>0.617221</v>
      </c>
      <c r="D2893" s="139">
        <f>IF(OR(MOD(A2893,$L$3)=0,MOD(A2893,$L$3+24)=0,MOD(A2893,$L$3-24)=0),1,"")</f>
        <v/>
      </c>
      <c r="E2893" s="139">
        <f>IF(OR(A2893=$M$3,A2893=$M$3+12,A2893=$M$3-12),1,"")</f>
        <v/>
      </c>
      <c r="F2893" s="139" t="n">
        <v>2768.35</v>
      </c>
      <c r="G2893" s="139" t="n">
        <v>15762.8</v>
      </c>
    </row>
    <row r="2894" ht="15.75" customHeight="1" s="165">
      <c r="A2894" s="139">
        <f>A2893+1</f>
        <v/>
      </c>
      <c r="B2894" s="139" t="n">
        <v>8900.690000000001</v>
      </c>
      <c r="C2894" s="139" t="n">
        <v>0.887807</v>
      </c>
      <c r="D2894" s="139">
        <f>IF(OR(MOD(A2894,$L$3)=0,MOD(A2894,$L$3+24)=0,MOD(A2894,$L$3-24)=0),1,"")</f>
        <v/>
      </c>
      <c r="E2894" s="139">
        <f>IF(OR(A2894=$M$3,A2894=$M$3+12,A2894=$M$3-12),1,"")</f>
        <v/>
      </c>
      <c r="F2894" s="139" t="n">
        <v>3028.28</v>
      </c>
      <c r="G2894" s="139" t="n">
        <v>16230</v>
      </c>
    </row>
    <row r="2895" ht="15.75" customHeight="1" s="165">
      <c r="A2895" s="139">
        <f>A2894+1</f>
        <v/>
      </c>
      <c r="B2895" s="139" t="n">
        <v>6687.82</v>
      </c>
      <c r="C2895" s="139" t="n">
        <v>0.689742</v>
      </c>
      <c r="D2895" s="139">
        <f>IF(OR(MOD(A2895,$L$3)=0,MOD(A2895,$L$3+24)=0,MOD(A2895,$L$3-24)=0),1,"")</f>
        <v/>
      </c>
      <c r="E2895" s="139">
        <f>IF(OR(A2895=$M$3,A2895=$M$3+12,A2895=$M$3-12),1,"")</f>
        <v/>
      </c>
      <c r="F2895" s="139" t="n">
        <v>9456.08</v>
      </c>
      <c r="G2895" s="139" t="n">
        <v>15691</v>
      </c>
    </row>
    <row r="2896" ht="15.75" customHeight="1" s="165">
      <c r="A2896" s="139">
        <f>A2895+1</f>
        <v/>
      </c>
      <c r="B2896" s="139" t="n">
        <v>8081.78</v>
      </c>
      <c r="C2896" s="139" t="n">
        <v>1.30729</v>
      </c>
      <c r="D2896" s="139">
        <f>IF(OR(MOD(A2896,$L$3)=0,MOD(A2896,$L$3+24)=0,MOD(A2896,$L$3-24)=0),1,"")</f>
        <v/>
      </c>
      <c r="E2896" s="139">
        <f>IF(OR(A2896=$M$3,A2896=$M$3+12,A2896=$M$3-12),1,"")</f>
        <v/>
      </c>
      <c r="F2896" s="139" t="n">
        <v>10932.1</v>
      </c>
      <c r="G2896" s="139" t="n">
        <v>14150.2</v>
      </c>
    </row>
    <row r="2897" ht="15.75" customHeight="1" s="165">
      <c r="A2897" s="139">
        <f>A2896+1</f>
        <v/>
      </c>
      <c r="B2897" s="139" t="n">
        <v>10925.7</v>
      </c>
      <c r="C2897" s="139" t="n">
        <v>1.927</v>
      </c>
      <c r="D2897" s="139">
        <f>IF(OR(MOD(A2897,$L$3)=0,MOD(A2897,$L$3+24)=0,MOD(A2897,$L$3-24)=0),1,"")</f>
        <v/>
      </c>
      <c r="E2897" s="139">
        <f>IF(OR(A2897=$M$3,A2897=$M$3+12,A2897=$M$3-12),1,"")</f>
        <v/>
      </c>
      <c r="F2897" s="139" t="n">
        <v>13521.8</v>
      </c>
      <c r="G2897" s="139" t="n">
        <v>11315.9</v>
      </c>
    </row>
    <row r="2898" ht="15.75" customHeight="1" s="165">
      <c r="A2898" s="139">
        <f>A2897+1</f>
        <v/>
      </c>
      <c r="B2898" s="139" t="n">
        <v>11858.8</v>
      </c>
      <c r="C2898" s="139" t="n">
        <v>0.670561</v>
      </c>
      <c r="D2898" s="139">
        <f>IF(OR(MOD(A2898,$L$3)=0,MOD(A2898,$L$3+24)=0,MOD(A2898,$L$3-24)=0),1,"")</f>
        <v/>
      </c>
      <c r="E2898" s="139">
        <f>IF(OR(A2898=$M$3,A2898=$M$3+12,A2898=$M$3-12),1,"")</f>
        <v/>
      </c>
      <c r="F2898" s="139" t="n">
        <v>13873.5</v>
      </c>
      <c r="G2898" s="139" t="n">
        <v>7519.59</v>
      </c>
    </row>
    <row r="2899" ht="15.75" customHeight="1" s="165">
      <c r="A2899" s="139">
        <f>A2898+1</f>
        <v/>
      </c>
      <c r="B2899" s="139" t="n">
        <v>15617.1</v>
      </c>
      <c r="C2899" s="139" t="n">
        <v>0.0315999</v>
      </c>
      <c r="D2899" s="139">
        <f>IF(OR(MOD(A2899,$L$3)=0,MOD(A2899,$L$3+24)=0,MOD(A2899,$L$3-24)=0),1,"")</f>
        <v/>
      </c>
      <c r="E2899" s="139">
        <f>IF(OR(A2899=$M$3,A2899=$M$3+12,A2899=$M$3-12),1,"")</f>
        <v/>
      </c>
      <c r="F2899" s="139" t="n">
        <v>14724.6</v>
      </c>
      <c r="G2899" s="139" t="n">
        <v>3237.57</v>
      </c>
    </row>
    <row r="2900" ht="15.75" customHeight="1" s="165">
      <c r="A2900" s="139">
        <f>A2899+1</f>
        <v/>
      </c>
      <c r="B2900" s="139" t="n">
        <v>18616.3</v>
      </c>
      <c r="C2900" s="139" t="n">
        <v>0.183282</v>
      </c>
      <c r="D2900" s="139">
        <f>IF(OR(MOD(A2900,$L$3)=0,MOD(A2900,$L$3+24)=0,MOD(A2900,$L$3-24)=0),1,"")</f>
        <v/>
      </c>
      <c r="E2900" s="139">
        <f>IF(OR(A2900=$M$3,A2900=$M$3+12,A2900=$M$3-12),1,"")</f>
        <v/>
      </c>
      <c r="F2900" s="139" t="n">
        <v>10674.8</v>
      </c>
      <c r="G2900" s="139" t="n">
        <v>483.415</v>
      </c>
    </row>
    <row r="2901" ht="15.75" customHeight="1" s="165">
      <c r="A2901" s="139">
        <f>A2900+1</f>
        <v/>
      </c>
      <c r="B2901" s="139" t="n">
        <v>10472.7</v>
      </c>
      <c r="C2901" s="139" t="n">
        <v>0</v>
      </c>
      <c r="D2901" s="139">
        <f>IF(OR(MOD(A2901,$L$3)=0,MOD(A2901,$L$3+24)=0,MOD(A2901,$L$3-24)=0),1,"")</f>
        <v/>
      </c>
      <c r="E2901" s="139">
        <f>IF(OR(A2901=$M$3,A2901=$M$3+12,A2901=$M$3-12),1,"")</f>
        <v/>
      </c>
      <c r="F2901" s="139" t="n">
        <v>20958.5</v>
      </c>
      <c r="G2901" s="139" t="n">
        <v>-5.13282</v>
      </c>
    </row>
    <row r="2902" ht="15.75" customHeight="1" s="165">
      <c r="A2902" s="139">
        <f>A2901+1</f>
        <v/>
      </c>
      <c r="B2902" s="139" t="n">
        <v>16933.1</v>
      </c>
      <c r="C2902" s="139" t="n">
        <v>0</v>
      </c>
      <c r="D2902" s="139">
        <f>IF(OR(MOD(A2902,$L$3)=0,MOD(A2902,$L$3+24)=0,MOD(A2902,$L$3-24)=0),1,"")</f>
        <v/>
      </c>
      <c r="E2902" s="139">
        <f>IF(OR(A2902=$M$3,A2902=$M$3+12,A2902=$M$3-12),1,"")</f>
        <v/>
      </c>
      <c r="F2902" s="139" t="n">
        <v>12881.5</v>
      </c>
      <c r="G2902" s="139" t="n">
        <v>-5.13282</v>
      </c>
    </row>
    <row r="2903" ht="15.75" customHeight="1" s="165">
      <c r="A2903" s="139">
        <f>A2902+1</f>
        <v/>
      </c>
      <c r="B2903" s="139" t="n">
        <v>24512</v>
      </c>
      <c r="C2903" s="139" t="n">
        <v>0</v>
      </c>
      <c r="D2903" s="139">
        <f>IF(OR(MOD(A2903,$L$3)=0,MOD(A2903,$L$3+24)=0,MOD(A2903,$L$3-24)=0),1,"")</f>
        <v/>
      </c>
      <c r="E2903" s="139">
        <f>IF(OR(A2903=$M$3,A2903=$M$3+12,A2903=$M$3-12),1,"")</f>
        <v/>
      </c>
      <c r="F2903" s="139" t="n">
        <v>16508.7</v>
      </c>
      <c r="G2903" s="139" t="n">
        <v>-5.13282</v>
      </c>
    </row>
    <row r="2904" ht="15.75" customHeight="1" s="165">
      <c r="A2904" s="139">
        <f>A2903+1</f>
        <v/>
      </c>
      <c r="B2904" s="139" t="n">
        <v>19474.1</v>
      </c>
      <c r="C2904" s="139" t="n">
        <v>0</v>
      </c>
      <c r="D2904" s="139">
        <f>IF(OR(MOD(A2904,$L$3)=0,MOD(A2904,$L$3+24)=0,MOD(A2904,$L$3-24)=0),1,"")</f>
        <v/>
      </c>
      <c r="E2904" s="139">
        <f>IF(OR(A2904=$M$3,A2904=$M$3+12,A2904=$M$3-12),1,"")</f>
        <v/>
      </c>
      <c r="F2904" s="139" t="n">
        <v>16514.6</v>
      </c>
      <c r="G2904" s="139" t="n">
        <v>-5.13282</v>
      </c>
    </row>
    <row r="2905" ht="15.75" customHeight="1" s="165">
      <c r="A2905" s="139">
        <f>A2904+1</f>
        <v/>
      </c>
      <c r="B2905" s="139" t="n">
        <v>18415.6</v>
      </c>
      <c r="C2905" s="139" t="n">
        <v>0</v>
      </c>
      <c r="D2905" s="139">
        <f>IF(OR(MOD(A2905,$L$3)=0,MOD(A2905,$L$3+24)=0,MOD(A2905,$L$3-24)=0),1,"")</f>
        <v/>
      </c>
      <c r="E2905" s="139">
        <f>IF(OR(A2905=$M$3,A2905=$M$3+12,A2905=$M$3-12),1,"")</f>
        <v/>
      </c>
      <c r="F2905" s="139" t="n">
        <v>13383</v>
      </c>
      <c r="G2905" s="139" t="n">
        <v>-5.13282</v>
      </c>
    </row>
    <row r="2906" ht="15.75" customHeight="1" s="165">
      <c r="A2906" s="139">
        <f>A2905+1</f>
        <v/>
      </c>
      <c r="B2906" s="139" t="n">
        <v>18435</v>
      </c>
      <c r="C2906" s="139" t="n">
        <v>0</v>
      </c>
      <c r="D2906" s="139">
        <f>IF(OR(MOD(A2906,$L$3)=0,MOD(A2906,$L$3+24)=0,MOD(A2906,$L$3-24)=0),1,"")</f>
        <v/>
      </c>
      <c r="E2906" s="139">
        <f>IF(OR(A2906=$M$3,A2906=$M$3+12,A2906=$M$3-12),1,"")</f>
        <v/>
      </c>
      <c r="F2906" s="139" t="n">
        <v>2988.99</v>
      </c>
      <c r="G2906" s="139" t="n">
        <v>-5.13282</v>
      </c>
    </row>
    <row r="2907" ht="15.75" customHeight="1" s="165">
      <c r="A2907" s="139">
        <f>A2906+1</f>
        <v/>
      </c>
      <c r="B2907" s="139" t="n">
        <v>8716.860000000001</v>
      </c>
      <c r="C2907" s="139" t="n">
        <v>0</v>
      </c>
      <c r="D2907" s="139">
        <f>IF(OR(MOD(A2907,$L$3)=0,MOD(A2907,$L$3+24)=0,MOD(A2907,$L$3-24)=0),1,"")</f>
        <v/>
      </c>
      <c r="E2907" s="139">
        <f>IF(OR(A2907=$M$3,A2907=$M$3+12,A2907=$M$3-12),1,"")</f>
        <v/>
      </c>
      <c r="F2907" s="139" t="n">
        <v>997.795</v>
      </c>
      <c r="G2907" s="139" t="n">
        <v>-5.13282</v>
      </c>
    </row>
    <row r="2908" ht="15.75" customHeight="1" s="165">
      <c r="A2908" s="139">
        <f>A2907+1</f>
        <v/>
      </c>
      <c r="B2908" s="139" t="n">
        <v>11864.5</v>
      </c>
      <c r="C2908" s="139" t="n">
        <v>0</v>
      </c>
      <c r="D2908" s="139">
        <f>IF(OR(MOD(A2908,$L$3)=0,MOD(A2908,$L$3+24)=0,MOD(A2908,$L$3-24)=0),1,"")</f>
        <v/>
      </c>
      <c r="E2908" s="139">
        <f>IF(OR(A2908=$M$3,A2908=$M$3+12,A2908=$M$3-12),1,"")</f>
        <v/>
      </c>
      <c r="F2908" s="139" t="n">
        <v>6400.5</v>
      </c>
      <c r="G2908" s="139" t="n">
        <v>-5.13282</v>
      </c>
    </row>
    <row r="2909" ht="15.75" customHeight="1" s="165">
      <c r="A2909" s="139">
        <f>A2908+1</f>
        <v/>
      </c>
      <c r="B2909" s="139" t="n">
        <v>12944.4</v>
      </c>
      <c r="C2909" s="139" t="n">
        <v>0</v>
      </c>
      <c r="D2909" s="139">
        <f>IF(OR(MOD(A2909,$L$3)=0,MOD(A2909,$L$3+24)=0,MOD(A2909,$L$3-24)=0),1,"")</f>
        <v/>
      </c>
      <c r="E2909" s="139">
        <f>IF(OR(A2909=$M$3,A2909=$M$3+12,A2909=$M$3-12),1,"")</f>
        <v/>
      </c>
      <c r="F2909" s="139" t="n">
        <v>11363.3</v>
      </c>
      <c r="G2909" s="139" t="n">
        <v>-5.13282</v>
      </c>
    </row>
    <row r="2910" ht="15.75" customHeight="1" s="165">
      <c r="A2910" s="139">
        <f>A2909+1</f>
        <v/>
      </c>
      <c r="B2910" s="139" t="n">
        <v>8951.65</v>
      </c>
      <c r="C2910" s="139" t="n">
        <v>0</v>
      </c>
      <c r="D2910" s="139">
        <f>IF(OR(MOD(A2910,$L$3)=0,MOD(A2910,$L$3+24)=0,MOD(A2910,$L$3-24)=0),1,"")</f>
        <v/>
      </c>
      <c r="E2910" s="139">
        <f>IF(OR(A2910=$M$3,A2910=$M$3+12,A2910=$M$3-12),1,"")</f>
        <v/>
      </c>
      <c r="F2910" s="139" t="n">
        <v>7750.73</v>
      </c>
      <c r="G2910" s="139" t="n">
        <v>-5.13282</v>
      </c>
    </row>
    <row r="2911" ht="15.75" customHeight="1" s="165">
      <c r="A2911" s="139">
        <f>A2910+1</f>
        <v/>
      </c>
      <c r="B2911" s="139" t="n">
        <v>13441.5</v>
      </c>
      <c r="C2911" s="139" t="n">
        <v>0.0538206</v>
      </c>
      <c r="D2911" s="139">
        <f>IF(OR(MOD(A2911,$L$3)=0,MOD(A2911,$L$3+24)=0,MOD(A2911,$L$3-24)=0),1,"")</f>
        <v/>
      </c>
      <c r="E2911" s="139">
        <f>IF(OR(A2911=$M$3,A2911=$M$3+12,A2911=$M$3-12),1,"")</f>
        <v/>
      </c>
      <c r="F2911" s="139" t="n">
        <v>4854.77</v>
      </c>
      <c r="G2911" s="139" t="n">
        <v>-5.13282</v>
      </c>
    </row>
    <row r="2912" ht="15.75" customHeight="1" s="165">
      <c r="A2912" s="139">
        <f>A2911+1</f>
        <v/>
      </c>
      <c r="B2912" s="139" t="n">
        <v>11473.2</v>
      </c>
      <c r="C2912" s="139" t="n">
        <v>0.187724</v>
      </c>
      <c r="D2912" s="139">
        <f>IF(OR(MOD(A2912,$L$3)=0,MOD(A2912,$L$3+24)=0,MOD(A2912,$L$3-24)=0),1,"")</f>
        <v/>
      </c>
      <c r="E2912" s="139">
        <f>IF(OR(A2912=$M$3,A2912=$M$3+12,A2912=$M$3-12),1,"")</f>
        <v/>
      </c>
      <c r="F2912" s="139" t="n">
        <v>1958.97</v>
      </c>
      <c r="G2912" s="139" t="n">
        <v>716.45</v>
      </c>
    </row>
    <row r="2913" ht="15.75" customHeight="1" s="165">
      <c r="A2913" s="139">
        <f>A2912+1</f>
        <v/>
      </c>
      <c r="B2913" s="139" t="n">
        <v>10254.6</v>
      </c>
      <c r="C2913" s="139" t="n">
        <v>0.660178</v>
      </c>
      <c r="D2913" s="139">
        <f>IF(OR(MOD(A2913,$L$3)=0,MOD(A2913,$L$3+24)=0,MOD(A2913,$L$3-24)=0),1,"")</f>
        <v/>
      </c>
      <c r="E2913" s="139">
        <f>IF(OR(A2913=$M$3,A2913=$M$3+12,A2913=$M$3-12),1,"")</f>
        <v/>
      </c>
      <c r="F2913" s="139" t="n">
        <v>0</v>
      </c>
      <c r="G2913" s="139" t="n">
        <v>4043.79</v>
      </c>
    </row>
    <row r="2914" ht="15.75" customHeight="1" s="165">
      <c r="A2914" s="139">
        <f>A2913+1</f>
        <v/>
      </c>
      <c r="B2914" s="139" t="n">
        <v>11645.4</v>
      </c>
      <c r="C2914" s="139" t="n">
        <v>2.43248</v>
      </c>
      <c r="D2914" s="139">
        <f>IF(OR(MOD(A2914,$L$3)=0,MOD(A2914,$L$3+24)=0,MOD(A2914,$L$3-24)=0),1,"")</f>
        <v/>
      </c>
      <c r="E2914" s="139">
        <f>IF(OR(A2914=$M$3,A2914=$M$3+12,A2914=$M$3-12),1,"")</f>
        <v/>
      </c>
      <c r="F2914" s="139" t="n">
        <v>192.672</v>
      </c>
      <c r="G2914" s="139" t="n">
        <v>8289.99</v>
      </c>
    </row>
    <row r="2915" ht="15.75" customHeight="1" s="165">
      <c r="A2915" s="139">
        <f>A2914+1</f>
        <v/>
      </c>
      <c r="B2915" s="139" t="n">
        <v>11661.3</v>
      </c>
      <c r="C2915" s="139" t="n">
        <v>3.17721</v>
      </c>
      <c r="D2915" s="139">
        <f>IF(OR(MOD(A2915,$L$3)=0,MOD(A2915,$L$3+24)=0,MOD(A2915,$L$3-24)=0),1,"")</f>
        <v/>
      </c>
      <c r="E2915" s="139">
        <f>IF(OR(A2915=$M$3,A2915=$M$3+12,A2915=$M$3-12),1,"")</f>
        <v/>
      </c>
      <c r="F2915" s="139" t="n">
        <v>547.1660000000001</v>
      </c>
      <c r="G2915" s="139" t="n">
        <v>11617.3</v>
      </c>
    </row>
    <row r="2916" ht="15.75" customHeight="1" s="165">
      <c r="A2916" s="139">
        <f>A2915+1</f>
        <v/>
      </c>
      <c r="B2916" s="139" t="n">
        <v>10945.7</v>
      </c>
      <c r="C2916" s="139" t="n">
        <v>3.67965</v>
      </c>
      <c r="D2916" s="139">
        <f>IF(OR(MOD(A2916,$L$3)=0,MOD(A2916,$L$3+24)=0,MOD(A2916,$L$3-24)=0),1,"")</f>
        <v/>
      </c>
      <c r="E2916" s="139">
        <f>IF(OR(A2916=$M$3,A2916=$M$3+12,A2916=$M$3-12),1,"")</f>
        <v/>
      </c>
      <c r="F2916" s="139" t="n">
        <v>2341.08</v>
      </c>
      <c r="G2916" s="139" t="n">
        <v>13688.7</v>
      </c>
    </row>
    <row r="2917" ht="15.75" customHeight="1" s="165">
      <c r="A2917" s="139">
        <f>A2916+1</f>
        <v/>
      </c>
      <c r="B2917" s="139" t="n">
        <v>10776.2</v>
      </c>
      <c r="C2917" s="139" t="n">
        <v>3.49504</v>
      </c>
      <c r="D2917" s="139">
        <f>IF(OR(MOD(A2917,$L$3)=0,MOD(A2917,$L$3+24)=0,MOD(A2917,$L$3-24)=0),1,"")</f>
        <v/>
      </c>
      <c r="E2917" s="139">
        <f>IF(OR(A2917=$M$3,A2917=$M$3+12,A2917=$M$3-12),1,"")</f>
        <v/>
      </c>
      <c r="F2917" s="139" t="n">
        <v>1226</v>
      </c>
      <c r="G2917" s="139" t="n">
        <v>14966.3</v>
      </c>
    </row>
    <row r="2918" ht="15.75" customHeight="1" s="165">
      <c r="A2918" s="139">
        <f>A2917+1</f>
        <v/>
      </c>
      <c r="B2918" s="139" t="n">
        <v>11066.5</v>
      </c>
      <c r="C2918" s="139" t="n">
        <v>3.60857</v>
      </c>
      <c r="D2918" s="139">
        <f>IF(OR(MOD(A2918,$L$3)=0,MOD(A2918,$L$3+24)=0,MOD(A2918,$L$3-24)=0),1,"")</f>
        <v/>
      </c>
      <c r="E2918" s="139">
        <f>IF(OR(A2918=$M$3,A2918=$M$3+12,A2918=$M$3-12),1,"")</f>
        <v/>
      </c>
      <c r="F2918" s="139" t="n">
        <v>2181.61</v>
      </c>
      <c r="G2918" s="139" t="n">
        <v>15168.5</v>
      </c>
    </row>
    <row r="2919" ht="15.75" customHeight="1" s="165">
      <c r="A2919" s="139">
        <f>A2918+1</f>
        <v/>
      </c>
      <c r="B2919" s="139" t="n">
        <v>12016</v>
      </c>
      <c r="C2919" s="139" t="n">
        <v>3.6762</v>
      </c>
      <c r="D2919" s="139">
        <f>IF(OR(MOD(A2919,$L$3)=0,MOD(A2919,$L$3+24)=0,MOD(A2919,$L$3-24)=0),1,"")</f>
        <v/>
      </c>
      <c r="E2919" s="139">
        <f>IF(OR(A2919=$M$3,A2919=$M$3+12,A2919=$M$3-12),1,"")</f>
        <v/>
      </c>
      <c r="F2919" s="139" t="n">
        <v>3028.28</v>
      </c>
      <c r="G2919" s="139" t="n">
        <v>14485.5</v>
      </c>
    </row>
    <row r="2920" ht="15.75" customHeight="1" s="165">
      <c r="A2920" s="139">
        <f>A2919+1</f>
        <v/>
      </c>
      <c r="B2920" s="139" t="n">
        <v>14283.7</v>
      </c>
      <c r="C2920" s="139" t="n">
        <v>2.64847</v>
      </c>
      <c r="D2920" s="139">
        <f>IF(OR(MOD(A2920,$L$3)=0,MOD(A2920,$L$3+24)=0,MOD(A2920,$L$3-24)=0),1,"")</f>
        <v/>
      </c>
      <c r="E2920" s="139">
        <f>IF(OR(A2920=$M$3,A2920=$M$3+12,A2920=$M$3-12),1,"")</f>
        <v/>
      </c>
      <c r="F2920" s="139" t="n">
        <v>3169.7</v>
      </c>
      <c r="G2920" s="139" t="n">
        <v>13191.2</v>
      </c>
    </row>
    <row r="2921" ht="15.75" customHeight="1" s="165">
      <c r="A2921" s="139">
        <f>A2920+1</f>
        <v/>
      </c>
      <c r="B2921" s="139" t="n">
        <v>11556.4</v>
      </c>
      <c r="C2921" s="139" t="n">
        <v>2.25916</v>
      </c>
      <c r="D2921" s="139">
        <f>IF(OR(MOD(A2921,$L$3)=0,MOD(A2921,$L$3+24)=0,MOD(A2921,$L$3-24)=0),1,"")</f>
        <v/>
      </c>
      <c r="E2921" s="139">
        <f>IF(OR(A2921=$M$3,A2921=$M$3+12,A2921=$M$3-12),1,"")</f>
        <v/>
      </c>
      <c r="F2921" s="139" t="n">
        <v>3090.95</v>
      </c>
      <c r="G2921" s="139" t="n">
        <v>10916.9</v>
      </c>
    </row>
    <row r="2922" ht="15.75" customHeight="1" s="165">
      <c r="A2922" s="139">
        <f>A2921+1</f>
        <v/>
      </c>
      <c r="B2922" s="139" t="n">
        <v>11349.6</v>
      </c>
      <c r="C2922" s="139" t="n">
        <v>0.07460070000000001</v>
      </c>
      <c r="D2922" s="139">
        <f>IF(OR(MOD(A2922,$L$3)=0,MOD(A2922,$L$3+24)=0,MOD(A2922,$L$3-24)=0),1,"")</f>
        <v/>
      </c>
      <c r="E2922" s="139">
        <f>IF(OR(A2922=$M$3,A2922=$M$3+12,A2922=$M$3-12),1,"")</f>
        <v/>
      </c>
      <c r="F2922" s="139" t="n">
        <v>3089.14</v>
      </c>
      <c r="G2922" s="139" t="n">
        <v>7336.13</v>
      </c>
    </row>
    <row r="2923" ht="15.75" customHeight="1" s="165">
      <c r="A2923" s="139">
        <f>A2922+1</f>
        <v/>
      </c>
      <c r="B2923" s="139" t="n">
        <v>11982.9</v>
      </c>
      <c r="C2923" s="139" t="n">
        <v>0.450702</v>
      </c>
      <c r="D2923" s="139">
        <f>IF(OR(MOD(A2923,$L$3)=0,MOD(A2923,$L$3+24)=0,MOD(A2923,$L$3-24)=0),1,"")</f>
        <v/>
      </c>
      <c r="E2923" s="139">
        <f>IF(OR(A2923=$M$3,A2923=$M$3+12,A2923=$M$3-12),1,"")</f>
        <v/>
      </c>
      <c r="F2923" s="139" t="n">
        <v>6184.34</v>
      </c>
      <c r="G2923" s="139" t="n">
        <v>3196.72</v>
      </c>
    </row>
    <row r="2924" ht="15.75" customHeight="1" s="165">
      <c r="A2924" s="139">
        <f>A2923+1</f>
        <v/>
      </c>
      <c r="B2924" s="139" t="n">
        <v>15317.8</v>
      </c>
      <c r="C2924" s="139" t="n">
        <v>0.22845</v>
      </c>
      <c r="D2924" s="139">
        <f>IF(OR(MOD(A2924,$L$3)=0,MOD(A2924,$L$3+24)=0,MOD(A2924,$L$3-24)=0),1,"")</f>
        <v/>
      </c>
      <c r="E2924" s="139">
        <f>IF(OR(A2924=$M$3,A2924=$M$3+12,A2924=$M$3-12),1,"")</f>
        <v/>
      </c>
      <c r="F2924" s="139" t="n">
        <v>3816.43</v>
      </c>
      <c r="G2924" s="139" t="n">
        <v>499.96</v>
      </c>
    </row>
    <row r="2925" ht="15.75" customHeight="1" s="165">
      <c r="A2925" s="139">
        <f>A2924+1</f>
        <v/>
      </c>
      <c r="B2925" s="139" t="n">
        <v>18087</v>
      </c>
      <c r="C2925" s="139" t="n">
        <v>0</v>
      </c>
      <c r="D2925" s="139">
        <f>IF(OR(MOD(A2925,$L$3)=0,MOD(A2925,$L$3+24)=0,MOD(A2925,$L$3-24)=0),1,"")</f>
        <v/>
      </c>
      <c r="E2925" s="139">
        <f>IF(OR(A2925=$M$3,A2925=$M$3+12,A2925=$M$3-12),1,"")</f>
        <v/>
      </c>
      <c r="F2925" s="139" t="n">
        <v>12338.5</v>
      </c>
      <c r="G2925" s="139" t="n">
        <v>-5.13282</v>
      </c>
    </row>
    <row r="2926" ht="15.75" customHeight="1" s="165">
      <c r="A2926" s="139">
        <f>A2925+1</f>
        <v/>
      </c>
      <c r="B2926" s="139" t="n">
        <v>24866.2</v>
      </c>
      <c r="C2926" s="139" t="n">
        <v>0</v>
      </c>
      <c r="D2926" s="139">
        <f>IF(OR(MOD(A2926,$L$3)=0,MOD(A2926,$L$3+24)=0,MOD(A2926,$L$3-24)=0),1,"")</f>
        <v/>
      </c>
      <c r="E2926" s="139">
        <f>IF(OR(A2926=$M$3,A2926=$M$3+12,A2926=$M$3-12),1,"")</f>
        <v/>
      </c>
      <c r="F2926" s="139" t="n">
        <v>16230.2</v>
      </c>
      <c r="G2926" s="139" t="n">
        <v>-5.13282</v>
      </c>
    </row>
    <row r="2927" ht="15.75" customHeight="1" s="165">
      <c r="A2927" s="139">
        <f>A2926+1</f>
        <v/>
      </c>
      <c r="B2927" s="139" t="n">
        <v>28927.9</v>
      </c>
      <c r="C2927" s="139" t="n">
        <v>0</v>
      </c>
      <c r="D2927" s="139">
        <f>IF(OR(MOD(A2927,$L$3)=0,MOD(A2927,$L$3+24)=0,MOD(A2927,$L$3-24)=0),1,"")</f>
        <v/>
      </c>
      <c r="E2927" s="139">
        <f>IF(OR(A2927=$M$3,A2927=$M$3+12,A2927=$M$3-12),1,"")</f>
        <v/>
      </c>
      <c r="F2927" s="139" t="n">
        <v>11233</v>
      </c>
      <c r="G2927" s="139" t="n">
        <v>-5.13282</v>
      </c>
    </row>
    <row r="2928" ht="15.75" customHeight="1" s="165">
      <c r="A2928" s="139">
        <f>A2927+1</f>
        <v/>
      </c>
      <c r="B2928" s="139" t="n">
        <v>30743.8</v>
      </c>
      <c r="C2928" s="139" t="n">
        <v>0</v>
      </c>
      <c r="D2928" s="139">
        <f>IF(OR(MOD(A2928,$L$3)=0,MOD(A2928,$L$3+24)=0,MOD(A2928,$L$3-24)=0),1,"")</f>
        <v/>
      </c>
      <c r="E2928" s="139">
        <f>IF(OR(A2928=$M$3,A2928=$M$3+12,A2928=$M$3-12),1,"")</f>
        <v/>
      </c>
      <c r="F2928" s="139" t="n">
        <v>8498.33</v>
      </c>
      <c r="G2928" s="139" t="n">
        <v>-5.13282</v>
      </c>
    </row>
    <row r="2929" ht="15.75" customHeight="1" s="165">
      <c r="A2929" s="139">
        <f>A2928+1</f>
        <v/>
      </c>
      <c r="B2929" s="139" t="n">
        <v>29025.8</v>
      </c>
      <c r="C2929" s="139" t="n">
        <v>0</v>
      </c>
      <c r="D2929" s="139">
        <f>IF(OR(MOD(A2929,$L$3)=0,MOD(A2929,$L$3+24)=0,MOD(A2929,$L$3-24)=0),1,"")</f>
        <v/>
      </c>
      <c r="E2929" s="139">
        <f>IF(OR(A2929=$M$3,A2929=$M$3+12,A2929=$M$3-12),1,"")</f>
        <v/>
      </c>
      <c r="F2929" s="139" t="n">
        <v>7142.59</v>
      </c>
      <c r="G2929" s="139" t="n">
        <v>-5.13282</v>
      </c>
    </row>
    <row r="2930" ht="15.75" customHeight="1" s="165">
      <c r="A2930" s="139">
        <f>A2929+1</f>
        <v/>
      </c>
      <c r="B2930" s="139" t="n">
        <v>29387.9</v>
      </c>
      <c r="C2930" s="139" t="n">
        <v>0</v>
      </c>
      <c r="D2930" s="139">
        <f>IF(OR(MOD(A2930,$L$3)=0,MOD(A2930,$L$3+24)=0,MOD(A2930,$L$3-24)=0),1,"")</f>
        <v/>
      </c>
      <c r="E2930" s="139">
        <f>IF(OR(A2930=$M$3,A2930=$M$3+12,A2930=$M$3-12),1,"")</f>
        <v/>
      </c>
      <c r="F2930" s="139" t="n">
        <v>4499.99</v>
      </c>
      <c r="G2930" s="139" t="n">
        <v>-5.13282</v>
      </c>
    </row>
    <row r="2931" ht="15.75" customHeight="1" s="165">
      <c r="A2931" s="139">
        <f>A2930+1</f>
        <v/>
      </c>
      <c r="B2931" s="139" t="n">
        <v>25422.2</v>
      </c>
      <c r="C2931" s="139" t="n">
        <v>0</v>
      </c>
      <c r="D2931" s="139">
        <f>IF(OR(MOD(A2931,$L$3)=0,MOD(A2931,$L$3+24)=0,MOD(A2931,$L$3-24)=0),1,"")</f>
        <v/>
      </c>
      <c r="E2931" s="139">
        <f>IF(OR(A2931=$M$3,A2931=$M$3+12,A2931=$M$3-12),1,"")</f>
        <v/>
      </c>
      <c r="F2931" s="139" t="n">
        <v>1498.41</v>
      </c>
      <c r="G2931" s="139" t="n">
        <v>-5.13282</v>
      </c>
    </row>
    <row r="2932" ht="15.75" customHeight="1" s="165">
      <c r="A2932" s="139">
        <f>A2931+1</f>
        <v/>
      </c>
      <c r="B2932" s="139" t="n">
        <v>14723.9</v>
      </c>
      <c r="C2932" s="139" t="n">
        <v>0</v>
      </c>
      <c r="D2932" s="139">
        <f>IF(OR(MOD(A2932,$L$3)=0,MOD(A2932,$L$3+24)=0,MOD(A2932,$L$3-24)=0),1,"")</f>
        <v/>
      </c>
      <c r="E2932" s="139">
        <f>IF(OR(A2932=$M$3,A2932=$M$3+12,A2932=$M$3-12),1,"")</f>
        <v/>
      </c>
      <c r="F2932" s="139" t="n">
        <v>0</v>
      </c>
      <c r="G2932" s="139" t="n">
        <v>-5.13282</v>
      </c>
    </row>
    <row r="2933" ht="15.75" customHeight="1" s="165">
      <c r="A2933" s="139">
        <f>A2932+1</f>
        <v/>
      </c>
      <c r="B2933" s="139" t="n">
        <v>14424.9</v>
      </c>
      <c r="C2933" s="139" t="n">
        <v>0</v>
      </c>
      <c r="D2933" s="139">
        <f>IF(OR(MOD(A2933,$L$3)=0,MOD(A2933,$L$3+24)=0,MOD(A2933,$L$3-24)=0),1,"")</f>
        <v/>
      </c>
      <c r="E2933" s="139">
        <f>IF(OR(A2933=$M$3,A2933=$M$3+12,A2933=$M$3-12),1,"")</f>
        <v/>
      </c>
      <c r="F2933" s="139" t="n">
        <v>0</v>
      </c>
      <c r="G2933" s="139" t="n">
        <v>-5.13282</v>
      </c>
    </row>
    <row r="2934" ht="15.75" customHeight="1" s="165">
      <c r="A2934" s="139">
        <f>A2933+1</f>
        <v/>
      </c>
      <c r="B2934" s="139" t="n">
        <v>15673.8</v>
      </c>
      <c r="C2934" s="139" t="n">
        <v>0</v>
      </c>
      <c r="D2934" s="139">
        <f>IF(OR(MOD(A2934,$L$3)=0,MOD(A2934,$L$3+24)=0,MOD(A2934,$L$3-24)=0),1,"")</f>
        <v/>
      </c>
      <c r="E2934" s="139">
        <f>IF(OR(A2934=$M$3,A2934=$M$3+12,A2934=$M$3-12),1,"")</f>
        <v/>
      </c>
      <c r="F2934" s="139" t="n">
        <v>0</v>
      </c>
      <c r="G2934" s="139" t="n">
        <v>-5.13282</v>
      </c>
    </row>
    <row r="2935" ht="15.75" customHeight="1" s="165">
      <c r="A2935" s="139">
        <f>A2934+1</f>
        <v/>
      </c>
      <c r="B2935" s="139" t="n">
        <v>17997.6</v>
      </c>
      <c r="C2935" s="139" t="n">
        <v>0.0664173</v>
      </c>
      <c r="D2935" s="139">
        <f>IF(OR(MOD(A2935,$L$3)=0,MOD(A2935,$L$3+24)=0,MOD(A2935,$L$3-24)=0),1,"")</f>
        <v/>
      </c>
      <c r="E2935" s="139">
        <f>IF(OR(A2935=$M$3,A2935=$M$3+12,A2935=$M$3-12),1,"")</f>
        <v/>
      </c>
      <c r="F2935" s="139" t="n">
        <v>0</v>
      </c>
      <c r="G2935" s="139" t="n">
        <v>-5.13282</v>
      </c>
    </row>
    <row r="2936" ht="15.75" customHeight="1" s="165">
      <c r="A2936" s="139">
        <f>A2935+1</f>
        <v/>
      </c>
      <c r="B2936" s="139" t="n">
        <v>15423.1</v>
      </c>
      <c r="C2936" s="139" t="n">
        <v>0.563663</v>
      </c>
      <c r="D2936" s="139">
        <f>IF(OR(MOD(A2936,$L$3)=0,MOD(A2936,$L$3+24)=0,MOD(A2936,$L$3-24)=0),1,"")</f>
        <v/>
      </c>
      <c r="E2936" s="139">
        <f>IF(OR(A2936=$M$3,A2936=$M$3+12,A2936=$M$3-12),1,"")</f>
        <v/>
      </c>
      <c r="F2936" s="139" t="n">
        <v>0</v>
      </c>
      <c r="G2936" s="139" t="n">
        <v>728.524</v>
      </c>
    </row>
    <row r="2937" ht="15.75" customHeight="1" s="165">
      <c r="A2937" s="139">
        <f>A2936+1</f>
        <v/>
      </c>
      <c r="B2937" s="139" t="n">
        <v>7267.96</v>
      </c>
      <c r="C2937" s="139" t="n">
        <v>1.55486</v>
      </c>
      <c r="D2937" s="139">
        <f>IF(OR(MOD(A2937,$L$3)=0,MOD(A2937,$L$3+24)=0,MOD(A2937,$L$3-24)=0),1,"")</f>
        <v/>
      </c>
      <c r="E2937" s="139">
        <f>IF(OR(A2937=$M$3,A2937=$M$3+12,A2937=$M$3-12),1,"")</f>
        <v/>
      </c>
      <c r="F2937" s="139" t="n">
        <v>0</v>
      </c>
      <c r="G2937" s="139" t="n">
        <v>3519.57</v>
      </c>
    </row>
    <row r="2938" ht="15.75" customHeight="1" s="165">
      <c r="A2938" s="139">
        <f>A2937+1</f>
        <v/>
      </c>
      <c r="B2938" s="139" t="n">
        <v>9995.58</v>
      </c>
      <c r="C2938" s="139" t="n">
        <v>2.58238</v>
      </c>
      <c r="D2938" s="139">
        <f>IF(OR(MOD(A2938,$L$3)=0,MOD(A2938,$L$3+24)=0,MOD(A2938,$L$3-24)=0),1,"")</f>
        <v/>
      </c>
      <c r="E2938" s="139">
        <f>IF(OR(A2938=$M$3,A2938=$M$3+12,A2938=$M$3-12),1,"")</f>
        <v/>
      </c>
      <c r="F2938" s="139" t="n">
        <v>2366.07</v>
      </c>
      <c r="G2938" s="139" t="n">
        <v>8750.07</v>
      </c>
    </row>
    <row r="2939" ht="15.75" customHeight="1" s="165">
      <c r="A2939" s="139">
        <f>A2938+1</f>
        <v/>
      </c>
      <c r="B2939" s="139" t="n">
        <v>11063.7</v>
      </c>
      <c r="C2939" s="139" t="n">
        <v>3.41738</v>
      </c>
      <c r="D2939" s="139">
        <f>IF(OR(MOD(A2939,$L$3)=0,MOD(A2939,$L$3+24)=0,MOD(A2939,$L$3-24)=0),1,"")</f>
        <v/>
      </c>
      <c r="E2939" s="139">
        <f>IF(OR(A2939=$M$3,A2939=$M$3+12,A2939=$M$3-12),1,"")</f>
        <v/>
      </c>
      <c r="F2939" s="139" t="n">
        <v>8167.84</v>
      </c>
      <c r="G2939" s="139" t="n">
        <v>12743.7</v>
      </c>
    </row>
    <row r="2940" ht="15.75" customHeight="1" s="165">
      <c r="A2940" s="139">
        <f>A2939+1</f>
        <v/>
      </c>
      <c r="B2940" s="139" t="n">
        <v>12188.7</v>
      </c>
      <c r="C2940" s="139" t="n">
        <v>3.99164</v>
      </c>
      <c r="D2940" s="139">
        <f>IF(OR(MOD(A2940,$L$3)=0,MOD(A2940,$L$3+24)=0,MOD(A2940,$L$3-24)=0),1,"")</f>
        <v/>
      </c>
      <c r="E2940" s="139">
        <f>IF(OR(A2940=$M$3,A2940=$M$3+12,A2940=$M$3-12),1,"")</f>
        <v/>
      </c>
      <c r="F2940" s="139" t="n">
        <v>10890.3</v>
      </c>
      <c r="G2940" s="139" t="n">
        <v>15513.6</v>
      </c>
    </row>
    <row r="2941" ht="15.75" customHeight="1" s="165">
      <c r="A2941" s="139">
        <f>A2940+1</f>
        <v/>
      </c>
      <c r="B2941" s="139" t="n">
        <v>13160.2</v>
      </c>
      <c r="C2941" s="139" t="n">
        <v>2.34829</v>
      </c>
      <c r="D2941" s="139">
        <f>IF(OR(MOD(A2941,$L$3)=0,MOD(A2941,$L$3+24)=0,MOD(A2941,$L$3-24)=0),1,"")</f>
        <v/>
      </c>
      <c r="E2941" s="139">
        <f>IF(OR(A2941=$M$3,A2941=$M$3+12,A2941=$M$3-12),1,"")</f>
        <v/>
      </c>
      <c r="F2941" s="139" t="n">
        <v>17712.1</v>
      </c>
      <c r="G2941" s="139" t="n">
        <v>16770.6</v>
      </c>
    </row>
    <row r="2942" ht="15.75" customHeight="1" s="165">
      <c r="A2942" s="139">
        <f>A2941+1</f>
        <v/>
      </c>
      <c r="B2942" s="139" t="n">
        <v>14880.8</v>
      </c>
      <c r="C2942" s="139" t="n">
        <v>2.47994</v>
      </c>
      <c r="D2942" s="139">
        <f>IF(OR(MOD(A2942,$L$3)=0,MOD(A2942,$L$3+24)=0,MOD(A2942,$L$3-24)=0),1,"")</f>
        <v/>
      </c>
      <c r="E2942" s="139">
        <f>IF(OR(A2942=$M$3,A2942=$M$3+12,A2942=$M$3-12),1,"")</f>
        <v/>
      </c>
      <c r="F2942" s="139" t="n">
        <v>13985.4</v>
      </c>
      <c r="G2942" s="139" t="n">
        <v>16770.6</v>
      </c>
    </row>
    <row r="2943" ht="15.75" customHeight="1" s="165">
      <c r="A2943" s="139">
        <f>A2942+1</f>
        <v/>
      </c>
      <c r="B2943" s="139" t="n">
        <v>15185.6</v>
      </c>
      <c r="C2943" s="139" t="n">
        <v>2.66282</v>
      </c>
      <c r="D2943" s="139">
        <f>IF(OR(MOD(A2943,$L$3)=0,MOD(A2943,$L$3+24)=0,MOD(A2943,$L$3-24)=0),1,"")</f>
        <v/>
      </c>
      <c r="E2943" s="139">
        <f>IF(OR(A2943=$M$3,A2943=$M$3+12,A2943=$M$3-12),1,"")</f>
        <v/>
      </c>
      <c r="F2943" s="139" t="n">
        <v>18840.6</v>
      </c>
      <c r="G2943" s="139" t="n">
        <v>16770.6</v>
      </c>
    </row>
    <row r="2944" ht="15.75" customHeight="1" s="165">
      <c r="A2944" s="139">
        <f>A2943+1</f>
        <v/>
      </c>
      <c r="B2944" s="139" t="n">
        <v>13401.6</v>
      </c>
      <c r="C2944" s="139" t="n">
        <v>0.914339</v>
      </c>
      <c r="D2944" s="139">
        <f>IF(OR(MOD(A2944,$L$3)=0,MOD(A2944,$L$3+24)=0,MOD(A2944,$L$3-24)=0),1,"")</f>
        <v/>
      </c>
      <c r="E2944" s="139">
        <f>IF(OR(A2944=$M$3,A2944=$M$3+12,A2944=$M$3-12),1,"")</f>
        <v/>
      </c>
      <c r="F2944" s="139" t="n">
        <v>19555.7</v>
      </c>
      <c r="G2944" s="139" t="n">
        <v>14963.4</v>
      </c>
    </row>
    <row r="2945" ht="15.75" customHeight="1" s="165">
      <c r="A2945" s="139">
        <f>A2944+1</f>
        <v/>
      </c>
      <c r="B2945" s="139" t="n">
        <v>10549.7</v>
      </c>
      <c r="C2945" s="139" t="n">
        <v>0.601036</v>
      </c>
      <c r="D2945" s="139">
        <f>IF(OR(MOD(A2945,$L$3)=0,MOD(A2945,$L$3+24)=0,MOD(A2945,$L$3-24)=0),1,"")</f>
        <v/>
      </c>
      <c r="E2945" s="139">
        <f>IF(OR(A2945=$M$3,A2945=$M$3+12,A2945=$M$3-12),1,"")</f>
        <v/>
      </c>
      <c r="F2945" s="139" t="n">
        <v>19106.8</v>
      </c>
      <c r="G2945" s="139" t="n">
        <v>12023.6</v>
      </c>
    </row>
    <row r="2946" ht="15.75" customHeight="1" s="165">
      <c r="A2946" s="139">
        <f>A2945+1</f>
        <v/>
      </c>
      <c r="B2946" s="139" t="n">
        <v>23325.6</v>
      </c>
      <c r="C2946" s="139" t="n">
        <v>0.34564</v>
      </c>
      <c r="D2946" s="139">
        <f>IF(OR(MOD(A2946,$L$3)=0,MOD(A2946,$L$3+24)=0,MOD(A2946,$L$3-24)=0),1,"")</f>
        <v/>
      </c>
      <c r="E2946" s="139">
        <f>IF(OR(A2946=$M$3,A2946=$M$3+12,A2946=$M$3-12),1,"")</f>
        <v/>
      </c>
      <c r="F2946" s="139" t="n">
        <v>21169.5</v>
      </c>
      <c r="G2946" s="139" t="n">
        <v>8024.08</v>
      </c>
    </row>
    <row r="2947" ht="15.75" customHeight="1" s="165">
      <c r="A2947" s="139">
        <f>A2946+1</f>
        <v/>
      </c>
      <c r="B2947" s="139" t="n">
        <v>22980</v>
      </c>
      <c r="C2947" s="139" t="n">
        <v>0.273667</v>
      </c>
      <c r="D2947" s="139">
        <f>IF(OR(MOD(A2947,$L$3)=0,MOD(A2947,$L$3+24)=0,MOD(A2947,$L$3-24)=0),1,"")</f>
        <v/>
      </c>
      <c r="E2947" s="139">
        <f>IF(OR(A2947=$M$3,A2947=$M$3+12,A2947=$M$3-12),1,"")</f>
        <v/>
      </c>
      <c r="F2947" s="139" t="n">
        <v>20118.5</v>
      </c>
      <c r="G2947" s="139" t="n">
        <v>3387.89</v>
      </c>
    </row>
    <row r="2948" ht="15.75" customHeight="1" s="165">
      <c r="A2948" s="139">
        <f>A2947+1</f>
        <v/>
      </c>
      <c r="B2948" s="139" t="n">
        <v>23627.4</v>
      </c>
      <c r="C2948" s="139" t="n">
        <v>0.147426</v>
      </c>
      <c r="D2948" s="139">
        <f>IF(OR(MOD(A2948,$L$3)=0,MOD(A2948,$L$3+24)=0,MOD(A2948,$L$3-24)=0),1,"")</f>
        <v/>
      </c>
      <c r="E2948" s="139">
        <f>IF(OR(A2948=$M$3,A2948=$M$3+12,A2948=$M$3-12),1,"")</f>
        <v/>
      </c>
      <c r="F2948" s="139" t="n">
        <v>13640.3</v>
      </c>
      <c r="G2948" s="139" t="n">
        <v>480.1</v>
      </c>
    </row>
    <row r="2949" ht="15.75" customHeight="1" s="165">
      <c r="A2949" s="139">
        <f>A2948+1</f>
        <v/>
      </c>
      <c r="B2949" s="139" t="n">
        <v>11063.3</v>
      </c>
      <c r="C2949" s="139" t="n">
        <v>0</v>
      </c>
      <c r="D2949" s="139">
        <f>IF(OR(MOD(A2949,$L$3)=0,MOD(A2949,$L$3+24)=0,MOD(A2949,$L$3-24)=0),1,"")</f>
        <v/>
      </c>
      <c r="E2949" s="139">
        <f>IF(OR(A2949=$M$3,A2949=$M$3+12,A2949=$M$3-12),1,"")</f>
        <v/>
      </c>
      <c r="F2949" s="139" t="n">
        <v>14415.8</v>
      </c>
      <c r="G2949" s="139" t="n">
        <v>-5.13282</v>
      </c>
    </row>
    <row r="2950" ht="15.75" customHeight="1" s="165">
      <c r="A2950" s="139">
        <f>A2949+1</f>
        <v/>
      </c>
      <c r="B2950" s="139" t="n">
        <v>1418.01</v>
      </c>
      <c r="C2950" s="139" t="n">
        <v>0</v>
      </c>
      <c r="D2950" s="139">
        <f>IF(OR(MOD(A2950,$L$3)=0,MOD(A2950,$L$3+24)=0,MOD(A2950,$L$3-24)=0),1,"")</f>
        <v/>
      </c>
      <c r="E2950" s="139">
        <f>IF(OR(A2950=$M$3,A2950=$M$3+12,A2950=$M$3-12),1,"")</f>
        <v/>
      </c>
      <c r="F2950" s="139" t="n">
        <v>16440.6</v>
      </c>
      <c r="G2950" s="139" t="n">
        <v>-5.13282</v>
      </c>
    </row>
    <row r="2951" ht="15.75" customHeight="1" s="165">
      <c r="A2951" s="139">
        <f>A2950+1</f>
        <v/>
      </c>
      <c r="B2951" s="139" t="n">
        <v>6495.23</v>
      </c>
      <c r="C2951" s="139" t="n">
        <v>0</v>
      </c>
      <c r="D2951" s="139">
        <f>IF(OR(MOD(A2951,$L$3)=0,MOD(A2951,$L$3+24)=0,MOD(A2951,$L$3-24)=0),1,"")</f>
        <v/>
      </c>
      <c r="E2951" s="139">
        <f>IF(OR(A2951=$M$3,A2951=$M$3+12,A2951=$M$3-12),1,"")</f>
        <v/>
      </c>
      <c r="F2951" s="139" t="n">
        <v>11926.3</v>
      </c>
      <c r="G2951" s="139" t="n">
        <v>-5.13282</v>
      </c>
    </row>
    <row r="2952" ht="15.75" customHeight="1" s="165">
      <c r="A2952" s="139">
        <f>A2951+1</f>
        <v/>
      </c>
      <c r="B2952" s="139" t="n">
        <v>3652.76</v>
      </c>
      <c r="C2952" s="139" t="n">
        <v>0</v>
      </c>
      <c r="D2952" s="139">
        <f>IF(OR(MOD(A2952,$L$3)=0,MOD(A2952,$L$3+24)=0,MOD(A2952,$L$3-24)=0),1,"")</f>
        <v/>
      </c>
      <c r="E2952" s="139">
        <f>IF(OR(A2952=$M$3,A2952=$M$3+12,A2952=$M$3-12),1,"")</f>
        <v/>
      </c>
      <c r="F2952" s="139" t="n">
        <v>3216.74</v>
      </c>
      <c r="G2952" s="139" t="n">
        <v>-5.13282</v>
      </c>
    </row>
    <row r="2953" ht="15.75" customHeight="1" s="165">
      <c r="A2953" s="139">
        <f>A2952+1</f>
        <v/>
      </c>
      <c r="B2953" s="139" t="n">
        <v>3652.66</v>
      </c>
      <c r="C2953" s="139" t="n">
        <v>0</v>
      </c>
      <c r="D2953" s="139">
        <f>IF(OR(MOD(A2953,$L$3)=0,MOD(A2953,$L$3+24)=0,MOD(A2953,$L$3-24)=0),1,"")</f>
        <v/>
      </c>
      <c r="E2953" s="139">
        <f>IF(OR(A2953=$M$3,A2953=$M$3+12,A2953=$M$3-12),1,"")</f>
        <v/>
      </c>
      <c r="F2953" s="139" t="n">
        <v>7830.89</v>
      </c>
      <c r="G2953" s="139" t="n">
        <v>-5.13282</v>
      </c>
    </row>
    <row r="2954" ht="15.75" customHeight="1" s="165">
      <c r="A2954" s="139">
        <f>A2953+1</f>
        <v/>
      </c>
      <c r="B2954" s="139" t="n">
        <v>1840.96</v>
      </c>
      <c r="C2954" s="139" t="n">
        <v>0</v>
      </c>
      <c r="D2954" s="139">
        <f>IF(OR(MOD(A2954,$L$3)=0,MOD(A2954,$L$3+24)=0,MOD(A2954,$L$3-24)=0),1,"")</f>
        <v/>
      </c>
      <c r="E2954" s="139">
        <f>IF(OR(A2954=$M$3,A2954=$M$3+12,A2954=$M$3-12),1,"")</f>
        <v/>
      </c>
      <c r="F2954" s="139" t="n">
        <v>8558.219999999999</v>
      </c>
      <c r="G2954" s="139" t="n">
        <v>-5.13282</v>
      </c>
    </row>
    <row r="2955" ht="15.75" customHeight="1" s="165">
      <c r="A2955" s="139">
        <f>A2954+1</f>
        <v/>
      </c>
      <c r="B2955" s="139" t="n">
        <v>640.652</v>
      </c>
      <c r="C2955" s="139" t="n">
        <v>0</v>
      </c>
      <c r="D2955" s="139">
        <f>IF(OR(MOD(A2955,$L$3)=0,MOD(A2955,$L$3+24)=0,MOD(A2955,$L$3-24)=0),1,"")</f>
        <v/>
      </c>
      <c r="E2955" s="139">
        <f>IF(OR(A2955=$M$3,A2955=$M$3+12,A2955=$M$3-12),1,"")</f>
        <v/>
      </c>
      <c r="F2955" s="139" t="n">
        <v>6934.77</v>
      </c>
      <c r="G2955" s="139" t="n">
        <v>-5.13282</v>
      </c>
    </row>
    <row r="2956" ht="15.75" customHeight="1" s="165">
      <c r="A2956" s="139">
        <f>A2955+1</f>
        <v/>
      </c>
      <c r="B2956" s="139" t="n">
        <v>7026.46</v>
      </c>
      <c r="C2956" s="139" t="n">
        <v>0</v>
      </c>
      <c r="D2956" s="139">
        <f>IF(OR(MOD(A2956,$L$3)=0,MOD(A2956,$L$3+24)=0,MOD(A2956,$L$3-24)=0),1,"")</f>
        <v/>
      </c>
      <c r="E2956" s="139">
        <f>IF(OR(A2956=$M$3,A2956=$M$3+12,A2956=$M$3-12),1,"")</f>
        <v/>
      </c>
      <c r="F2956" s="139" t="n">
        <v>11024</v>
      </c>
      <c r="G2956" s="139" t="n">
        <v>-5.13282</v>
      </c>
    </row>
    <row r="2957" ht="15.75" customHeight="1" s="165">
      <c r="A2957" s="139">
        <f>A2956+1</f>
        <v/>
      </c>
      <c r="B2957" s="139" t="n">
        <v>4775.72</v>
      </c>
      <c r="C2957" s="139" t="n">
        <v>0</v>
      </c>
      <c r="D2957" s="139">
        <f>IF(OR(MOD(A2957,$L$3)=0,MOD(A2957,$L$3+24)=0,MOD(A2957,$L$3-24)=0),1,"")</f>
        <v/>
      </c>
      <c r="E2957" s="139">
        <f>IF(OR(A2957=$M$3,A2957=$M$3+12,A2957=$M$3-12),1,"")</f>
        <v/>
      </c>
      <c r="F2957" s="139" t="n">
        <v>8445.780000000001</v>
      </c>
      <c r="G2957" s="139" t="n">
        <v>-5.13282</v>
      </c>
    </row>
    <row r="2958" ht="15.75" customHeight="1" s="165">
      <c r="A2958" s="139">
        <f>A2957+1</f>
        <v/>
      </c>
      <c r="B2958" s="139" t="n">
        <v>6181.45</v>
      </c>
      <c r="C2958" s="139" t="n">
        <v>0</v>
      </c>
      <c r="D2958" s="139">
        <f>IF(OR(MOD(A2958,$L$3)=0,MOD(A2958,$L$3+24)=0,MOD(A2958,$L$3-24)=0),1,"")</f>
        <v/>
      </c>
      <c r="E2958" s="139">
        <f>IF(OR(A2958=$M$3,A2958=$M$3+12,A2958=$M$3-12),1,"")</f>
        <v/>
      </c>
      <c r="F2958" s="139" t="n">
        <v>5195.17</v>
      </c>
      <c r="G2958" s="139" t="n">
        <v>-5.13282</v>
      </c>
    </row>
    <row r="2959" ht="15.75" customHeight="1" s="165">
      <c r="A2959" s="139">
        <f>A2958+1</f>
        <v/>
      </c>
      <c r="B2959" s="139" t="n">
        <v>5515.92</v>
      </c>
      <c r="C2959" s="139" t="n">
        <v>0.0448731</v>
      </c>
      <c r="D2959" s="139">
        <f>IF(OR(MOD(A2959,$L$3)=0,MOD(A2959,$L$3+24)=0,MOD(A2959,$L$3-24)=0),1,"")</f>
        <v/>
      </c>
      <c r="E2959" s="139">
        <f>IF(OR(A2959=$M$3,A2959=$M$3+12,A2959=$M$3-12),1,"")</f>
        <v/>
      </c>
      <c r="F2959" s="139" t="n">
        <v>3815.03</v>
      </c>
      <c r="G2959" s="139" t="n">
        <v>-5.13282</v>
      </c>
    </row>
    <row r="2960" ht="15.75" customHeight="1" s="165">
      <c r="A2960" s="139">
        <f>A2959+1</f>
        <v/>
      </c>
      <c r="B2960" s="139" t="n">
        <v>9940.66</v>
      </c>
      <c r="C2960" s="139" t="n">
        <v>0.130516</v>
      </c>
      <c r="D2960" s="139">
        <f>IF(OR(MOD(A2960,$L$3)=0,MOD(A2960,$L$3+24)=0,MOD(A2960,$L$3-24)=0),1,"")</f>
        <v/>
      </c>
      <c r="E2960" s="139">
        <f>IF(OR(A2960=$M$3,A2960=$M$3+12,A2960=$M$3-12),1,"")</f>
        <v/>
      </c>
      <c r="F2960" s="139" t="n">
        <v>632.218</v>
      </c>
      <c r="G2960" s="139" t="n">
        <v>711.144</v>
      </c>
    </row>
    <row r="2961" ht="15.75" customHeight="1" s="165">
      <c r="A2961" s="139">
        <f>A2960+1</f>
        <v/>
      </c>
      <c r="B2961" s="139" t="n">
        <v>7870.56</v>
      </c>
      <c r="C2961" s="139" t="n">
        <v>1.5631</v>
      </c>
      <c r="D2961" s="139">
        <f>IF(OR(MOD(A2961,$L$3)=0,MOD(A2961,$L$3+24)=0,MOD(A2961,$L$3-24)=0),1,"")</f>
        <v/>
      </c>
      <c r="E2961" s="139">
        <f>IF(OR(A2961=$M$3,A2961=$M$3+12,A2961=$M$3-12),1,"")</f>
        <v/>
      </c>
      <c r="F2961" s="139" t="n">
        <v>0</v>
      </c>
      <c r="G2961" s="139" t="n">
        <v>4182.82</v>
      </c>
    </row>
    <row r="2962" ht="15.75" customHeight="1" s="165">
      <c r="A2962" s="139">
        <f>A2961+1</f>
        <v/>
      </c>
      <c r="B2962" s="139" t="n">
        <v>5368.17</v>
      </c>
      <c r="C2962" s="139" t="n">
        <v>2.58583</v>
      </c>
      <c r="D2962" s="139">
        <f>IF(OR(MOD(A2962,$L$3)=0,MOD(A2962,$L$3+24)=0,MOD(A2962,$L$3-24)=0),1,"")</f>
        <v/>
      </c>
      <c r="E2962" s="139">
        <f>IF(OR(A2962=$M$3,A2962=$M$3+12,A2962=$M$3-12),1,"")</f>
        <v/>
      </c>
      <c r="F2962" s="139" t="n">
        <v>1136.66</v>
      </c>
      <c r="G2962" s="139" t="n">
        <v>8635.33</v>
      </c>
    </row>
    <row r="2963" ht="15.75" customHeight="1" s="165">
      <c r="A2963" s="139">
        <f>A2962+1</f>
        <v/>
      </c>
      <c r="B2963" s="139" t="n">
        <v>4738.93</v>
      </c>
      <c r="C2963" s="139" t="n">
        <v>1.71022</v>
      </c>
      <c r="D2963" s="139">
        <f>IF(OR(MOD(A2963,$L$3)=0,MOD(A2963,$L$3+24)=0,MOD(A2963,$L$3-24)=0),1,"")</f>
        <v/>
      </c>
      <c r="E2963" s="139">
        <f>IF(OR(A2963=$M$3,A2963=$M$3+12,A2963=$M$3-12),1,"")</f>
        <v/>
      </c>
      <c r="F2963" s="139" t="n">
        <v>5281.34</v>
      </c>
      <c r="G2963" s="139" t="n">
        <v>12308.4</v>
      </c>
    </row>
    <row r="2964" ht="15.75" customHeight="1" s="165">
      <c r="A2964" s="139">
        <f>A2963+1</f>
        <v/>
      </c>
      <c r="B2964" s="139" t="n">
        <v>1004.76</v>
      </c>
      <c r="C2964" s="139" t="n">
        <v>1.81263</v>
      </c>
      <c r="D2964" s="139">
        <f>IF(OR(MOD(A2964,$L$3)=0,MOD(A2964,$L$3+24)=0,MOD(A2964,$L$3-24)=0),1,"")</f>
        <v/>
      </c>
      <c r="E2964" s="139">
        <f>IF(OR(A2964=$M$3,A2964=$M$3+12,A2964=$M$3-12),1,"")</f>
        <v/>
      </c>
      <c r="F2964" s="139" t="n">
        <v>11379.1</v>
      </c>
      <c r="G2964" s="139" t="n">
        <v>14878</v>
      </c>
    </row>
    <row r="2965" ht="15.75" customHeight="1" s="165">
      <c r="A2965" s="139">
        <f>A2964+1</f>
        <v/>
      </c>
      <c r="B2965" s="139" t="n">
        <v>3407.08</v>
      </c>
      <c r="C2965" s="139" t="n">
        <v>2.80215</v>
      </c>
      <c r="D2965" s="139">
        <f>IF(OR(MOD(A2965,$L$3)=0,MOD(A2965,$L$3+24)=0,MOD(A2965,$L$3-24)=0),1,"")</f>
        <v/>
      </c>
      <c r="E2965" s="139">
        <f>IF(OR(A2965=$M$3,A2965=$M$3+12,A2965=$M$3-12),1,"")</f>
        <v/>
      </c>
      <c r="F2965" s="139" t="n">
        <v>14875.8</v>
      </c>
      <c r="G2965" s="139" t="n">
        <v>16389.5</v>
      </c>
    </row>
    <row r="2966" ht="15.75" customHeight="1" s="165">
      <c r="A2966" s="139">
        <f>A2965+1</f>
        <v/>
      </c>
      <c r="B2966" s="139" t="n">
        <v>5379.45</v>
      </c>
      <c r="C2966" s="139" t="n">
        <v>1.47091</v>
      </c>
      <c r="D2966" s="139">
        <f>IF(OR(MOD(A2966,$L$3)=0,MOD(A2966,$L$3+24)=0,MOD(A2966,$L$3-24)=0),1,"")</f>
        <v/>
      </c>
      <c r="E2966" s="139">
        <f>IF(OR(A2966=$M$3,A2966=$M$3+12,A2966=$M$3-12),1,"")</f>
        <v/>
      </c>
      <c r="F2966" s="139" t="n">
        <v>19210.9</v>
      </c>
      <c r="G2966" s="139" t="n">
        <v>16732.9</v>
      </c>
    </row>
    <row r="2967" ht="15.75" customHeight="1" s="165">
      <c r="A2967" s="139">
        <f>A2966+1</f>
        <v/>
      </c>
      <c r="B2967" s="139" t="n">
        <v>5487.95</v>
      </c>
      <c r="C2967" s="139" t="n">
        <v>1.05008</v>
      </c>
      <c r="D2967" s="139">
        <f>IF(OR(MOD(A2967,$L$3)=0,MOD(A2967,$L$3+24)=0,MOD(A2967,$L$3-24)=0),1,"")</f>
        <v/>
      </c>
      <c r="E2967" s="139">
        <f>IF(OR(A2967=$M$3,A2967=$M$3+12,A2967=$M$3-12),1,"")</f>
        <v/>
      </c>
      <c r="F2967" s="139" t="n">
        <v>17411.8</v>
      </c>
      <c r="G2967" s="139" t="n">
        <v>15990.7</v>
      </c>
    </row>
    <row r="2968" ht="15.75" customHeight="1" s="165">
      <c r="A2968" s="139">
        <f>A2967+1</f>
        <v/>
      </c>
      <c r="B2968" s="139" t="n">
        <v>7979.12</v>
      </c>
      <c r="C2968" s="139" t="n">
        <v>0.888477</v>
      </c>
      <c r="D2968" s="139">
        <f>IF(OR(MOD(A2968,$L$3)=0,MOD(A2968,$L$3+24)=0,MOD(A2968,$L$3-24)=0),1,"")</f>
        <v/>
      </c>
      <c r="E2968" s="139">
        <f>IF(OR(A2968=$M$3,A2968=$M$3+12,A2968=$M$3-12),1,"")</f>
        <v/>
      </c>
      <c r="F2968" s="139" t="n">
        <v>16447.2</v>
      </c>
      <c r="G2968" s="139" t="n">
        <v>14289.3</v>
      </c>
    </row>
    <row r="2969" ht="15.75" customHeight="1" s="165">
      <c r="A2969" s="139">
        <f>A2968+1</f>
        <v/>
      </c>
      <c r="B2969" s="139" t="n">
        <v>5599.39</v>
      </c>
      <c r="C2969" s="139" t="n">
        <v>0.608169</v>
      </c>
      <c r="D2969" s="139">
        <f>IF(OR(MOD(A2969,$L$3)=0,MOD(A2969,$L$3+24)=0,MOD(A2969,$L$3-24)=0),1,"")</f>
        <v/>
      </c>
      <c r="E2969" s="139">
        <f>IF(OR(A2969=$M$3,A2969=$M$3+12,A2969=$M$3-12),1,"")</f>
        <v/>
      </c>
      <c r="F2969" s="139" t="n">
        <v>17698.9</v>
      </c>
      <c r="G2969" s="139" t="n">
        <v>11580.7</v>
      </c>
    </row>
    <row r="2970" ht="15.75" customHeight="1" s="165">
      <c r="A2970" s="139">
        <f>A2969+1</f>
        <v/>
      </c>
      <c r="B2970" s="139" t="n">
        <v>5050.94</v>
      </c>
      <c r="C2970" s="139" t="n">
        <v>0.759433</v>
      </c>
      <c r="D2970" s="139">
        <f>IF(OR(MOD(A2970,$L$3)=0,MOD(A2970,$L$3+24)=0,MOD(A2970,$L$3-24)=0),1,"")</f>
        <v/>
      </c>
      <c r="E2970" s="139">
        <f>IF(OR(A2970=$M$3,A2970=$M$3+12,A2970=$M$3-12),1,"")</f>
        <v/>
      </c>
      <c r="F2970" s="139" t="n">
        <v>21081.2</v>
      </c>
      <c r="G2970" s="139" t="n">
        <v>7689.67</v>
      </c>
    </row>
    <row r="2971" ht="15.75" customHeight="1" s="165">
      <c r="A2971" s="139">
        <f>A2970+1</f>
        <v/>
      </c>
      <c r="B2971" s="139" t="n">
        <v>8024.93</v>
      </c>
      <c r="C2971" s="139" t="n">
        <v>0.317573</v>
      </c>
      <c r="D2971" s="139">
        <f>IF(OR(MOD(A2971,$L$3)=0,MOD(A2971,$L$3+24)=0,MOD(A2971,$L$3-24)=0),1,"")</f>
        <v/>
      </c>
      <c r="E2971" s="139">
        <f>IF(OR(A2971=$M$3,A2971=$M$3+12,A2971=$M$3-12),1,"")</f>
        <v/>
      </c>
      <c r="F2971" s="139" t="n">
        <v>20400.4</v>
      </c>
      <c r="G2971" s="139" t="n">
        <v>3270.82</v>
      </c>
    </row>
    <row r="2972" ht="15.75" customHeight="1" s="165">
      <c r="A2972" s="139">
        <f>A2971+1</f>
        <v/>
      </c>
      <c r="B2972" s="139" t="n">
        <v>6364.96</v>
      </c>
      <c r="C2972" s="139" t="n">
        <v>0.0886904</v>
      </c>
      <c r="D2972" s="139">
        <f>IF(OR(MOD(A2972,$L$3)=0,MOD(A2972,$L$3+24)=0,MOD(A2972,$L$3-24)=0),1,"")</f>
        <v/>
      </c>
      <c r="E2972" s="139">
        <f>IF(OR(A2972=$M$3,A2972=$M$3+12,A2972=$M$3-12),1,"")</f>
        <v/>
      </c>
      <c r="F2972" s="139" t="n">
        <v>16103.3</v>
      </c>
      <c r="G2972" s="139" t="n">
        <v>458.397</v>
      </c>
    </row>
    <row r="2973" ht="15.75" customHeight="1" s="165">
      <c r="A2973" s="139">
        <f>A2972+1</f>
        <v/>
      </c>
      <c r="B2973" s="139" t="n">
        <v>6002.03</v>
      </c>
      <c r="C2973" s="139" t="n">
        <v>0</v>
      </c>
      <c r="D2973" s="139">
        <f>IF(OR(MOD(A2973,$L$3)=0,MOD(A2973,$L$3+24)=0,MOD(A2973,$L$3-24)=0),1,"")</f>
        <v/>
      </c>
      <c r="E2973" s="139">
        <f>IF(OR(A2973=$M$3,A2973=$M$3+12,A2973=$M$3-12),1,"")</f>
        <v/>
      </c>
      <c r="F2973" s="139" t="n">
        <v>13955.8</v>
      </c>
      <c r="G2973" s="139" t="n">
        <v>-5.13282</v>
      </c>
    </row>
    <row r="2974" ht="15.75" customHeight="1" s="165">
      <c r="A2974" s="139">
        <f>A2973+1</f>
        <v/>
      </c>
      <c r="B2974" s="139" t="n">
        <v>2687.33</v>
      </c>
      <c r="C2974" s="139" t="n">
        <v>0</v>
      </c>
      <c r="D2974" s="139">
        <f>IF(OR(MOD(A2974,$L$3)=0,MOD(A2974,$L$3+24)=0,MOD(A2974,$L$3-24)=0),1,"")</f>
        <v/>
      </c>
      <c r="E2974" s="139">
        <f>IF(OR(A2974=$M$3,A2974=$M$3+12,A2974=$M$3-12),1,"")</f>
        <v/>
      </c>
      <c r="F2974" s="139" t="n">
        <v>5056.67</v>
      </c>
      <c r="G2974" s="139" t="n">
        <v>-5.13282</v>
      </c>
    </row>
    <row r="2975" ht="15.75" customHeight="1" s="165">
      <c r="A2975" s="139">
        <f>A2974+1</f>
        <v/>
      </c>
      <c r="B2975" s="139" t="n">
        <v>2251.43</v>
      </c>
      <c r="C2975" s="139" t="n">
        <v>0</v>
      </c>
      <c r="D2975" s="139">
        <f>IF(OR(MOD(A2975,$L$3)=0,MOD(A2975,$L$3+24)=0,MOD(A2975,$L$3-24)=0),1,"")</f>
        <v/>
      </c>
      <c r="E2975" s="139">
        <f>IF(OR(A2975=$M$3,A2975=$M$3+12,A2975=$M$3-12),1,"")</f>
        <v/>
      </c>
      <c r="F2975" s="139" t="n">
        <v>17454.5</v>
      </c>
      <c r="G2975" s="139" t="n">
        <v>-5.13282</v>
      </c>
    </row>
    <row r="2976" ht="15.75" customHeight="1" s="165">
      <c r="A2976" s="139">
        <f>A2975+1</f>
        <v/>
      </c>
      <c r="B2976" s="139" t="n">
        <v>3272.41</v>
      </c>
      <c r="C2976" s="139" t="n">
        <v>0</v>
      </c>
      <c r="D2976" s="139">
        <f>IF(OR(MOD(A2976,$L$3)=0,MOD(A2976,$L$3+24)=0,MOD(A2976,$L$3-24)=0),1,"")</f>
        <v/>
      </c>
      <c r="E2976" s="139">
        <f>IF(OR(A2976=$M$3,A2976=$M$3+12,A2976=$M$3-12),1,"")</f>
        <v/>
      </c>
      <c r="F2976" s="139" t="n">
        <v>17052.4</v>
      </c>
      <c r="G2976" s="139" t="n">
        <v>-5.13282</v>
      </c>
    </row>
    <row r="2977" ht="15.75" customHeight="1" s="165">
      <c r="A2977" s="139">
        <f>A2976+1</f>
        <v/>
      </c>
      <c r="B2977" s="139" t="n">
        <v>1960.67</v>
      </c>
      <c r="C2977" s="139" t="n">
        <v>0</v>
      </c>
      <c r="D2977" s="139">
        <f>IF(OR(MOD(A2977,$L$3)=0,MOD(A2977,$L$3+24)=0,MOD(A2977,$L$3-24)=0),1,"")</f>
        <v/>
      </c>
      <c r="E2977" s="139">
        <f>IF(OR(A2977=$M$3,A2977=$M$3+12,A2977=$M$3-12),1,"")</f>
        <v/>
      </c>
      <c r="F2977" s="139" t="n">
        <v>18294.3</v>
      </c>
      <c r="G2977" s="139" t="n">
        <v>-5.13282</v>
      </c>
    </row>
    <row r="2978" ht="15.75" customHeight="1" s="165">
      <c r="A2978" s="139">
        <f>A2977+1</f>
        <v/>
      </c>
      <c r="B2978" s="139" t="n">
        <v>1397.29</v>
      </c>
      <c r="C2978" s="139" t="n">
        <v>0</v>
      </c>
      <c r="D2978" s="139">
        <f>IF(OR(MOD(A2978,$L$3)=0,MOD(A2978,$L$3+24)=0,MOD(A2978,$L$3-24)=0),1,"")</f>
        <v/>
      </c>
      <c r="E2978" s="139">
        <f>IF(OR(A2978=$M$3,A2978=$M$3+12,A2978=$M$3-12),1,"")</f>
        <v/>
      </c>
      <c r="F2978" s="139" t="n">
        <v>18755.3</v>
      </c>
      <c r="G2978" s="139" t="n">
        <v>-5.13282</v>
      </c>
    </row>
    <row r="2979" ht="15.75" customHeight="1" s="165">
      <c r="A2979" s="139">
        <f>A2978+1</f>
        <v/>
      </c>
      <c r="B2979" s="139" t="n">
        <v>1044.3</v>
      </c>
      <c r="C2979" s="139" t="n">
        <v>0</v>
      </c>
      <c r="D2979" s="139">
        <f>IF(OR(MOD(A2979,$L$3)=0,MOD(A2979,$L$3+24)=0,MOD(A2979,$L$3-24)=0),1,"")</f>
        <v/>
      </c>
      <c r="E2979" s="139">
        <f>IF(OR(A2979=$M$3,A2979=$M$3+12,A2979=$M$3-12),1,"")</f>
        <v/>
      </c>
      <c r="F2979" s="139" t="n">
        <v>11860.5</v>
      </c>
      <c r="G2979" s="139" t="n">
        <v>-5.13282</v>
      </c>
    </row>
    <row r="2980" ht="15.75" customHeight="1" s="165">
      <c r="A2980" s="139">
        <f>A2979+1</f>
        <v/>
      </c>
      <c r="B2980" s="139" t="n">
        <v>1005.55</v>
      </c>
      <c r="C2980" s="139" t="n">
        <v>0</v>
      </c>
      <c r="D2980" s="139">
        <f>IF(OR(MOD(A2980,$L$3)=0,MOD(A2980,$L$3+24)=0,MOD(A2980,$L$3-24)=0),1,"")</f>
        <v/>
      </c>
      <c r="E2980" s="139">
        <f>IF(OR(A2980=$M$3,A2980=$M$3+12,A2980=$M$3-12),1,"")</f>
        <v/>
      </c>
      <c r="F2980" s="139" t="n">
        <v>2314.22</v>
      </c>
      <c r="G2980" s="139" t="n">
        <v>-5.13282</v>
      </c>
    </row>
    <row r="2981" ht="15.75" customHeight="1" s="165">
      <c r="A2981" s="139">
        <f>A2980+1</f>
        <v/>
      </c>
      <c r="B2981" s="139" t="n">
        <v>1286.41</v>
      </c>
      <c r="C2981" s="139" t="n">
        <v>0</v>
      </c>
      <c r="D2981" s="139">
        <f>IF(OR(MOD(A2981,$L$3)=0,MOD(A2981,$L$3+24)=0,MOD(A2981,$L$3-24)=0),1,"")</f>
        <v/>
      </c>
      <c r="E2981" s="139">
        <f>IF(OR(A2981=$M$3,A2981=$M$3+12,A2981=$M$3-12),1,"")</f>
        <v/>
      </c>
      <c r="F2981" s="139" t="n">
        <v>1411.22</v>
      </c>
      <c r="G2981" s="139" t="n">
        <v>-5.13282</v>
      </c>
    </row>
    <row r="2982" ht="15.75" customHeight="1" s="165">
      <c r="A2982" s="139">
        <f>A2981+1</f>
        <v/>
      </c>
      <c r="B2982" s="139" t="n">
        <v>1182.23</v>
      </c>
      <c r="C2982" s="139" t="n">
        <v>0</v>
      </c>
      <c r="D2982" s="139">
        <f>IF(OR(MOD(A2982,$L$3)=0,MOD(A2982,$L$3+24)=0,MOD(A2982,$L$3-24)=0),1,"")</f>
        <v/>
      </c>
      <c r="E2982" s="139">
        <f>IF(OR(A2982=$M$3,A2982=$M$3+12,A2982=$M$3-12),1,"")</f>
        <v/>
      </c>
      <c r="F2982" s="139" t="n">
        <v>4094.85</v>
      </c>
      <c r="G2982" s="139" t="n">
        <v>-5.13282</v>
      </c>
    </row>
    <row r="2983" ht="15.75" customHeight="1" s="165">
      <c r="A2983" s="139">
        <f>A2982+1</f>
        <v/>
      </c>
      <c r="B2983" s="139" t="n">
        <v>820.229</v>
      </c>
      <c r="C2983" s="139" t="n">
        <v>0.0802977</v>
      </c>
      <c r="D2983" s="139">
        <f>IF(OR(MOD(A2983,$L$3)=0,MOD(A2983,$L$3+24)=0,MOD(A2983,$L$3-24)=0),1,"")</f>
        <v/>
      </c>
      <c r="E2983" s="139">
        <f>IF(OR(A2983=$M$3,A2983=$M$3+12,A2983=$M$3-12),1,"")</f>
        <v/>
      </c>
      <c r="F2983" s="139" t="n">
        <v>1871.38</v>
      </c>
      <c r="G2983" s="139" t="n">
        <v>-5.13282</v>
      </c>
    </row>
    <row r="2984" ht="15.75" customHeight="1" s="165">
      <c r="A2984" s="139">
        <f>A2983+1</f>
        <v/>
      </c>
      <c r="B2984" s="139" t="n">
        <v>1215.28</v>
      </c>
      <c r="C2984" s="139" t="n">
        <v>0.111847</v>
      </c>
      <c r="D2984" s="139">
        <f>IF(OR(MOD(A2984,$L$3)=0,MOD(A2984,$L$3+24)=0,MOD(A2984,$L$3-24)=0),1,"")</f>
        <v/>
      </c>
      <c r="E2984" s="139">
        <f>IF(OR(A2984=$M$3,A2984=$M$3+12,A2984=$M$3-12),1,"")</f>
        <v/>
      </c>
      <c r="F2984" s="139" t="n">
        <v>2219.01</v>
      </c>
      <c r="G2984" s="139" t="n">
        <v>693.7</v>
      </c>
    </row>
    <row r="2985" ht="15.75" customHeight="1" s="165">
      <c r="A2985" s="139">
        <f>A2984+1</f>
        <v/>
      </c>
      <c r="B2985" s="139" t="n">
        <v>1102.15</v>
      </c>
      <c r="C2985" s="139" t="n">
        <v>0.406958</v>
      </c>
      <c r="D2985" s="139">
        <f>IF(OR(MOD(A2985,$L$3)=0,MOD(A2985,$L$3+24)=0,MOD(A2985,$L$3-24)=0),1,"")</f>
        <v/>
      </c>
      <c r="E2985" s="139">
        <f>IF(OR(A2985=$M$3,A2985=$M$3+12,A2985=$M$3-12),1,"")</f>
        <v/>
      </c>
      <c r="F2985" s="139" t="n">
        <v>0</v>
      </c>
      <c r="G2985" s="139" t="n">
        <v>4077.46</v>
      </c>
    </row>
    <row r="2986" ht="15.75" customHeight="1" s="165">
      <c r="A2986" s="139">
        <f>A2985+1</f>
        <v/>
      </c>
      <c r="B2986" s="139" t="n">
        <v>0</v>
      </c>
      <c r="C2986" s="139" t="n">
        <v>1.12733</v>
      </c>
      <c r="D2986" s="139">
        <f>IF(OR(MOD(A2986,$L$3)=0,MOD(A2986,$L$3+24)=0,MOD(A2986,$L$3-24)=0),1,"")</f>
        <v/>
      </c>
      <c r="E2986" s="139">
        <f>IF(OR(A2986=$M$3,A2986=$M$3+12,A2986=$M$3-12),1,"")</f>
        <v/>
      </c>
      <c r="F2986" s="139" t="n">
        <v>3784.68</v>
      </c>
      <c r="G2986" s="139" t="n">
        <v>8396.92</v>
      </c>
    </row>
    <row r="2987" ht="15.75" customHeight="1" s="165">
      <c r="A2987" s="139">
        <f>A2986+1</f>
        <v/>
      </c>
      <c r="B2987" s="139" t="n">
        <v>0</v>
      </c>
      <c r="C2987" s="139" t="n">
        <v>1.37997</v>
      </c>
      <c r="D2987" s="139">
        <f>IF(OR(MOD(A2987,$L$3)=0,MOD(A2987,$L$3+24)=0,MOD(A2987,$L$3-24)=0),1,"")</f>
        <v/>
      </c>
      <c r="E2987" s="139">
        <f>IF(OR(A2987=$M$3,A2987=$M$3+12,A2987=$M$3-12),1,"")</f>
        <v/>
      </c>
      <c r="F2987" s="139" t="n">
        <v>7887.22</v>
      </c>
      <c r="G2987" s="139" t="n">
        <v>11931.1</v>
      </c>
    </row>
    <row r="2988" ht="15.75" customHeight="1" s="165">
      <c r="A2988" s="139">
        <f>A2987+1</f>
        <v/>
      </c>
      <c r="B2988" s="139" t="n">
        <v>0</v>
      </c>
      <c r="C2988" s="139" t="n">
        <v>2.66654</v>
      </c>
      <c r="D2988" s="139">
        <f>IF(OR(MOD(A2988,$L$3)=0,MOD(A2988,$L$3+24)=0,MOD(A2988,$L$3-24)=0),1,"")</f>
        <v/>
      </c>
      <c r="E2988" s="139">
        <f>IF(OR(A2988=$M$3,A2988=$M$3+12,A2988=$M$3-12),1,"")</f>
        <v/>
      </c>
      <c r="F2988" s="139" t="n">
        <v>14689.2</v>
      </c>
      <c r="G2988" s="139" t="n">
        <v>14558.9</v>
      </c>
    </row>
    <row r="2989" ht="15.75" customHeight="1" s="165">
      <c r="A2989" s="139">
        <f>A2988+1</f>
        <v/>
      </c>
      <c r="B2989" s="139" t="n">
        <v>0</v>
      </c>
      <c r="C2989" s="139" t="n">
        <v>4.30213</v>
      </c>
      <c r="D2989" s="139">
        <f>IF(OR(MOD(A2989,$L$3)=0,MOD(A2989,$L$3+24)=0,MOD(A2989,$L$3-24)=0),1,"")</f>
        <v/>
      </c>
      <c r="E2989" s="139">
        <f>IF(OR(A2989=$M$3,A2989=$M$3+12,A2989=$M$3-12),1,"")</f>
        <v/>
      </c>
      <c r="F2989" s="139" t="n">
        <v>20395.3</v>
      </c>
      <c r="G2989" s="139" t="n">
        <v>16165.9</v>
      </c>
    </row>
    <row r="2990" ht="15.75" customHeight="1" s="165">
      <c r="A2990" s="139">
        <f>A2989+1</f>
        <v/>
      </c>
      <c r="B2990" s="139" t="n">
        <v>0</v>
      </c>
      <c r="C2990" s="139" t="n">
        <v>4.39689</v>
      </c>
      <c r="D2990" s="139">
        <f>IF(OR(MOD(A2990,$L$3)=0,MOD(A2990,$L$3+24)=0,MOD(A2990,$L$3-24)=0),1,"")</f>
        <v/>
      </c>
      <c r="E2990" s="139">
        <f>IF(OR(A2990=$M$3,A2990=$M$3+12,A2990=$M$3-12),1,"")</f>
        <v/>
      </c>
      <c r="F2990" s="139" t="n">
        <v>26666</v>
      </c>
      <c r="G2990" s="139" t="n">
        <v>16682</v>
      </c>
    </row>
    <row r="2991" ht="15.75" customHeight="1" s="165">
      <c r="A2991" s="139">
        <f>A2990+1</f>
        <v/>
      </c>
      <c r="B2991" s="139" t="n">
        <v>0</v>
      </c>
      <c r="C2991" s="139" t="n">
        <v>4.16266</v>
      </c>
      <c r="D2991" s="139">
        <f>IF(OR(MOD(A2991,$L$3)=0,MOD(A2991,$L$3+24)=0,MOD(A2991,$L$3-24)=0),1,"")</f>
        <v/>
      </c>
      <c r="E2991" s="139">
        <f>IF(OR(A2991=$M$3,A2991=$M$3+12,A2991=$M$3-12),1,"")</f>
        <v/>
      </c>
      <c r="F2991" s="139" t="n">
        <v>29434.7</v>
      </c>
      <c r="G2991" s="139" t="n">
        <v>16001.7</v>
      </c>
    </row>
    <row r="2992" ht="15.75" customHeight="1" s="165">
      <c r="A2992" s="139">
        <f>A2991+1</f>
        <v/>
      </c>
      <c r="B2992" s="139" t="n">
        <v>0</v>
      </c>
      <c r="C2992" s="139" t="n">
        <v>3.66862</v>
      </c>
      <c r="D2992" s="139">
        <f>IF(OR(MOD(A2992,$L$3)=0,MOD(A2992,$L$3+24)=0,MOD(A2992,$L$3-24)=0),1,"")</f>
        <v/>
      </c>
      <c r="E2992" s="139">
        <f>IF(OR(A2992=$M$3,A2992=$M$3+12,A2992=$M$3-12),1,"")</f>
        <v/>
      </c>
      <c r="F2992" s="139" t="n">
        <v>33747</v>
      </c>
      <c r="G2992" s="139" t="n">
        <v>14304.3</v>
      </c>
    </row>
    <row r="2993" ht="15.75" customHeight="1" s="165">
      <c r="A2993" s="139">
        <f>A2992+1</f>
        <v/>
      </c>
      <c r="B2993" s="139" t="n">
        <v>0</v>
      </c>
      <c r="C2993" s="139" t="n">
        <v>2.10894</v>
      </c>
      <c r="D2993" s="139">
        <f>IF(OR(MOD(A2993,$L$3)=0,MOD(A2993,$L$3+24)=0,MOD(A2993,$L$3-24)=0),1,"")</f>
        <v/>
      </c>
      <c r="E2993" s="139">
        <f>IF(OR(A2993=$M$3,A2993=$M$3+12,A2993=$M$3-12),1,"")</f>
        <v/>
      </c>
      <c r="F2993" s="139" t="n">
        <v>36518</v>
      </c>
      <c r="G2993" s="139" t="n">
        <v>11500.3</v>
      </c>
    </row>
    <row r="2994" ht="15.75" customHeight="1" s="165">
      <c r="A2994" s="139">
        <f>A2993+1</f>
        <v/>
      </c>
      <c r="B2994" s="139" t="n">
        <v>0</v>
      </c>
      <c r="C2994" s="139" t="n">
        <v>1.75399</v>
      </c>
      <c r="D2994" s="139">
        <f>IF(OR(MOD(A2994,$L$3)=0,MOD(A2994,$L$3+24)=0,MOD(A2994,$L$3-24)=0),1,"")</f>
        <v/>
      </c>
      <c r="E2994" s="139">
        <f>IF(OR(A2994=$M$3,A2994=$M$3+12,A2994=$M$3-12),1,"")</f>
        <v/>
      </c>
      <c r="F2994" s="139" t="n">
        <v>35154.5</v>
      </c>
      <c r="G2994" s="139" t="n">
        <v>7670.22</v>
      </c>
    </row>
    <row r="2995" ht="15.75" customHeight="1" s="165">
      <c r="A2995" s="139">
        <f>A2994+1</f>
        <v/>
      </c>
      <c r="B2995" s="139" t="n">
        <v>0</v>
      </c>
      <c r="C2995" s="139" t="n">
        <v>0.98924</v>
      </c>
      <c r="D2995" s="139">
        <f>IF(OR(MOD(A2995,$L$3)=0,MOD(A2995,$L$3+24)=0,MOD(A2995,$L$3-24)=0),1,"")</f>
        <v/>
      </c>
      <c r="E2995" s="139">
        <f>IF(OR(A2995=$M$3,A2995=$M$3+12,A2995=$M$3-12),1,"")</f>
        <v/>
      </c>
      <c r="F2995" s="139" t="n">
        <v>32869.8</v>
      </c>
      <c r="G2995" s="139" t="n">
        <v>3265.48</v>
      </c>
    </row>
    <row r="2996" ht="15.75" customHeight="1" s="165">
      <c r="A2996" s="139">
        <f>A2995+1</f>
        <v/>
      </c>
      <c r="B2996" s="139" t="n">
        <v>0</v>
      </c>
      <c r="C2996" s="139" t="n">
        <v>0.217502</v>
      </c>
      <c r="D2996" s="139">
        <f>IF(OR(MOD(A2996,$L$3)=0,MOD(A2996,$L$3+24)=0,MOD(A2996,$L$3-24)=0),1,"")</f>
        <v/>
      </c>
      <c r="E2996" s="139">
        <f>IF(OR(A2996=$M$3,A2996=$M$3+12,A2996=$M$3-12),1,"")</f>
        <v/>
      </c>
      <c r="F2996" s="139" t="n">
        <v>37685.2</v>
      </c>
      <c r="G2996" s="139" t="n">
        <v>468.197</v>
      </c>
    </row>
    <row r="2997" ht="15.75" customHeight="1" s="165">
      <c r="A2997" s="139">
        <f>A2996+1</f>
        <v/>
      </c>
      <c r="B2997" s="139" t="n">
        <v>358.798</v>
      </c>
      <c r="C2997" s="139" t="n">
        <v>0</v>
      </c>
      <c r="D2997" s="139">
        <f>IF(OR(MOD(A2997,$L$3)=0,MOD(A2997,$L$3+24)=0,MOD(A2997,$L$3-24)=0),1,"")</f>
        <v/>
      </c>
      <c r="E2997" s="139">
        <f>IF(OR(A2997=$M$3,A2997=$M$3+12,A2997=$M$3-12),1,"")</f>
        <v/>
      </c>
      <c r="F2997" s="139" t="n">
        <v>38065.4</v>
      </c>
      <c r="G2997" s="139" t="n">
        <v>-5.13282</v>
      </c>
    </row>
    <row r="2998" ht="15.75" customHeight="1" s="165">
      <c r="A2998" s="139">
        <f>A2997+1</f>
        <v/>
      </c>
      <c r="B2998" s="139" t="n">
        <v>1842.48</v>
      </c>
      <c r="C2998" s="139" t="n">
        <v>0</v>
      </c>
      <c r="D2998" s="139">
        <f>IF(OR(MOD(A2998,$L$3)=0,MOD(A2998,$L$3+24)=0,MOD(A2998,$L$3-24)=0),1,"")</f>
        <v/>
      </c>
      <c r="E2998" s="139">
        <f>IF(OR(A2998=$M$3,A2998=$M$3+12,A2998=$M$3-12),1,"")</f>
        <v/>
      </c>
      <c r="F2998" s="139" t="n">
        <v>39226.2</v>
      </c>
      <c r="G2998" s="139" t="n">
        <v>-5.13282</v>
      </c>
    </row>
    <row r="2999" ht="15.75" customHeight="1" s="165">
      <c r="A2999" s="139">
        <f>A2998+1</f>
        <v/>
      </c>
      <c r="B2999" s="139" t="n">
        <v>2116.37</v>
      </c>
      <c r="C2999" s="139" t="n">
        <v>0</v>
      </c>
      <c r="D2999" s="139">
        <f>IF(OR(MOD(A2999,$L$3)=0,MOD(A2999,$L$3+24)=0,MOD(A2999,$L$3-24)=0),1,"")</f>
        <v/>
      </c>
      <c r="E2999" s="139">
        <f>IF(OR(A2999=$M$3,A2999=$M$3+12,A2999=$M$3-12),1,"")</f>
        <v/>
      </c>
      <c r="F2999" s="139" t="n">
        <v>38755.8</v>
      </c>
      <c r="G2999" s="139" t="n">
        <v>-5.13282</v>
      </c>
    </row>
    <row r="3000" ht="15.75" customHeight="1" s="165">
      <c r="A3000" s="139">
        <f>A2999+1</f>
        <v/>
      </c>
      <c r="B3000" s="139" t="n">
        <v>1451.11</v>
      </c>
      <c r="C3000" s="139" t="n">
        <v>0</v>
      </c>
      <c r="D3000" s="139">
        <f>IF(OR(MOD(A3000,$L$3)=0,MOD(A3000,$L$3+24)=0,MOD(A3000,$L$3-24)=0),1,"")</f>
        <v/>
      </c>
      <c r="E3000" s="139">
        <f>IF(OR(A3000=$M$3,A3000=$M$3+12,A3000=$M$3-12),1,"")</f>
        <v/>
      </c>
      <c r="F3000" s="139" t="n">
        <v>39571.8</v>
      </c>
      <c r="G3000" s="139" t="n">
        <v>-5.13282</v>
      </c>
    </row>
    <row r="3001" ht="15.75" customHeight="1" s="165">
      <c r="A3001" s="139">
        <f>A3000+1</f>
        <v/>
      </c>
      <c r="B3001" s="139" t="n">
        <v>1264.38</v>
      </c>
      <c r="C3001" s="139" t="n">
        <v>0</v>
      </c>
      <c r="D3001" s="139">
        <f>IF(OR(MOD(A3001,$L$3)=0,MOD(A3001,$L$3+24)=0,MOD(A3001,$L$3-24)=0),1,"")</f>
        <v/>
      </c>
      <c r="E3001" s="139">
        <f>IF(OR(A3001=$M$3,A3001=$M$3+12,A3001=$M$3-12),1,"")</f>
        <v/>
      </c>
      <c r="F3001" s="139" t="n">
        <v>39408.4</v>
      </c>
      <c r="G3001" s="139" t="n">
        <v>-5.13282</v>
      </c>
    </row>
    <row r="3002" ht="15.75" customHeight="1" s="165">
      <c r="A3002" s="139">
        <f>A3001+1</f>
        <v/>
      </c>
      <c r="B3002" s="139" t="n">
        <v>471.479</v>
      </c>
      <c r="C3002" s="139" t="n">
        <v>0</v>
      </c>
      <c r="D3002" s="139">
        <f>IF(OR(MOD(A3002,$L$3)=0,MOD(A3002,$L$3+24)=0,MOD(A3002,$L$3-24)=0),1,"")</f>
        <v/>
      </c>
      <c r="E3002" s="139">
        <f>IF(OR(A3002=$M$3,A3002=$M$3+12,A3002=$M$3-12),1,"")</f>
        <v/>
      </c>
      <c r="F3002" s="139" t="n">
        <v>39587.6</v>
      </c>
      <c r="G3002" s="139" t="n">
        <v>-5.13282</v>
      </c>
    </row>
    <row r="3003" ht="15.75" customHeight="1" s="165">
      <c r="A3003" s="139">
        <f>A3002+1</f>
        <v/>
      </c>
      <c r="B3003" s="139" t="n">
        <v>0</v>
      </c>
      <c r="C3003" s="139" t="n">
        <v>0</v>
      </c>
      <c r="D3003" s="139">
        <f>IF(OR(MOD(A3003,$L$3)=0,MOD(A3003,$L$3+24)=0,MOD(A3003,$L$3-24)=0),1,"")</f>
        <v/>
      </c>
      <c r="E3003" s="139">
        <f>IF(OR(A3003=$M$3,A3003=$M$3+12,A3003=$M$3-12),1,"")</f>
        <v/>
      </c>
      <c r="F3003" s="139" t="n">
        <v>39534.2</v>
      </c>
      <c r="G3003" s="139" t="n">
        <v>-5.13282</v>
      </c>
    </row>
    <row r="3004" ht="15.75" customHeight="1" s="165">
      <c r="A3004" s="139">
        <f>A3003+1</f>
        <v/>
      </c>
      <c r="B3004" s="139" t="n">
        <v>0</v>
      </c>
      <c r="C3004" s="139" t="n">
        <v>0</v>
      </c>
      <c r="D3004" s="139">
        <f>IF(OR(MOD(A3004,$L$3)=0,MOD(A3004,$L$3+24)=0,MOD(A3004,$L$3-24)=0),1,"")</f>
        <v/>
      </c>
      <c r="E3004" s="139">
        <f>IF(OR(A3004=$M$3,A3004=$M$3+12,A3004=$M$3-12),1,"")</f>
        <v/>
      </c>
      <c r="F3004" s="139" t="n">
        <v>38372.1</v>
      </c>
      <c r="G3004" s="139" t="n">
        <v>-5.13282</v>
      </c>
    </row>
    <row r="3005" ht="15.75" customHeight="1" s="165">
      <c r="A3005" s="139">
        <f>A3004+1</f>
        <v/>
      </c>
      <c r="B3005" s="139" t="n">
        <v>0</v>
      </c>
      <c r="C3005" s="139" t="n">
        <v>0</v>
      </c>
      <c r="D3005" s="139">
        <f>IF(OR(MOD(A3005,$L$3)=0,MOD(A3005,$L$3+24)=0,MOD(A3005,$L$3-24)=0),1,"")</f>
        <v/>
      </c>
      <c r="E3005" s="139">
        <f>IF(OR(A3005=$M$3,A3005=$M$3+12,A3005=$M$3-12),1,"")</f>
        <v/>
      </c>
      <c r="F3005" s="139" t="n">
        <v>38292.2</v>
      </c>
      <c r="G3005" s="139" t="n">
        <v>-5.13282</v>
      </c>
    </row>
    <row r="3006" ht="15.75" customHeight="1" s="165">
      <c r="A3006" s="139">
        <f>A3005+1</f>
        <v/>
      </c>
      <c r="B3006" s="139" t="n">
        <v>0</v>
      </c>
      <c r="C3006" s="139" t="n">
        <v>0</v>
      </c>
      <c r="D3006" s="139">
        <f>IF(OR(MOD(A3006,$L$3)=0,MOD(A3006,$L$3+24)=0,MOD(A3006,$L$3-24)=0),1,"")</f>
        <v/>
      </c>
      <c r="E3006" s="139">
        <f>IF(OR(A3006=$M$3,A3006=$M$3+12,A3006=$M$3-12),1,"")</f>
        <v/>
      </c>
      <c r="F3006" s="139" t="n">
        <v>37055.5</v>
      </c>
      <c r="G3006" s="139" t="n">
        <v>-5.13282</v>
      </c>
    </row>
    <row r="3007" ht="15.75" customHeight="1" s="165">
      <c r="A3007" s="139">
        <f>A3006+1</f>
        <v/>
      </c>
      <c r="B3007" s="139" t="n">
        <v>0</v>
      </c>
      <c r="C3007" s="139" t="n">
        <v>0.085678</v>
      </c>
      <c r="D3007" s="139">
        <f>IF(OR(MOD(A3007,$L$3)=0,MOD(A3007,$L$3+24)=0,MOD(A3007,$L$3-24)=0),1,"")</f>
        <v/>
      </c>
      <c r="E3007" s="139">
        <f>IF(OR(A3007=$M$3,A3007=$M$3+12,A3007=$M$3-12),1,"")</f>
        <v/>
      </c>
      <c r="F3007" s="139" t="n">
        <v>39325.5</v>
      </c>
      <c r="G3007" s="139" t="n">
        <v>-5.13282</v>
      </c>
    </row>
    <row r="3008" ht="15.75" customHeight="1" s="165">
      <c r="A3008" s="139">
        <f>A3007+1</f>
        <v/>
      </c>
      <c r="B3008" s="139" t="n">
        <v>0</v>
      </c>
      <c r="C3008" s="139" t="n">
        <v>0.238073</v>
      </c>
      <c r="D3008" s="139">
        <f>IF(OR(MOD(A3008,$L$3)=0,MOD(A3008,$L$3+24)=0,MOD(A3008,$L$3-24)=0),1,"")</f>
        <v/>
      </c>
      <c r="E3008" s="139">
        <f>IF(OR(A3008=$M$3,A3008=$M$3+12,A3008=$M$3-12),1,"")</f>
        <v/>
      </c>
      <c r="F3008" s="139" t="n">
        <v>38141.2</v>
      </c>
      <c r="G3008" s="139" t="n">
        <v>843.796</v>
      </c>
    </row>
    <row r="3009" ht="15.75" customHeight="1" s="165">
      <c r="A3009" s="139">
        <f>A3008+1</f>
        <v/>
      </c>
      <c r="B3009" s="139" t="n">
        <v>0</v>
      </c>
      <c r="C3009" s="139" t="n">
        <v>0.824999</v>
      </c>
      <c r="D3009" s="139">
        <f>IF(OR(MOD(A3009,$L$3)=0,MOD(A3009,$L$3+24)=0,MOD(A3009,$L$3-24)=0),1,"")</f>
        <v/>
      </c>
      <c r="E3009" s="139">
        <f>IF(OR(A3009=$M$3,A3009=$M$3+12,A3009=$M$3-12),1,"")</f>
        <v/>
      </c>
      <c r="F3009" s="139" t="n">
        <v>40053.4</v>
      </c>
      <c r="G3009" s="139" t="n">
        <v>4038.91</v>
      </c>
    </row>
    <row r="3010" ht="15.75" customHeight="1" s="165">
      <c r="A3010" s="139">
        <f>A3009+1</f>
        <v/>
      </c>
      <c r="B3010" s="139" t="n">
        <v>0</v>
      </c>
      <c r="C3010" s="139" t="n">
        <v>2.09463</v>
      </c>
      <c r="D3010" s="139">
        <f>IF(OR(MOD(A3010,$L$3)=0,MOD(A3010,$L$3+24)=0,MOD(A3010,$L$3-24)=0),1,"")</f>
        <v/>
      </c>
      <c r="E3010" s="139">
        <f>IF(OR(A3010=$M$3,A3010=$M$3+12,A3010=$M$3-12),1,"")</f>
        <v/>
      </c>
      <c r="F3010" s="139" t="n">
        <v>39440.2</v>
      </c>
      <c r="G3010" s="139" t="n">
        <v>8258.1</v>
      </c>
    </row>
    <row r="3011" ht="15.75" customHeight="1" s="165">
      <c r="A3011" s="139">
        <f>A3010+1</f>
        <v/>
      </c>
      <c r="B3011" s="139" t="n">
        <v>0</v>
      </c>
      <c r="C3011" s="139" t="n">
        <v>1.77544</v>
      </c>
      <c r="D3011" s="139">
        <f>IF(OR(MOD(A3011,$L$3)=0,MOD(A3011,$L$3+24)=0,MOD(A3011,$L$3-24)=0),1,"")</f>
        <v/>
      </c>
      <c r="E3011" s="139">
        <f>IF(OR(A3011=$M$3,A3011=$M$3+12,A3011=$M$3-12),1,"")</f>
        <v/>
      </c>
      <c r="F3011" s="139" t="n">
        <v>39449.5</v>
      </c>
      <c r="G3011" s="139" t="n">
        <v>11613.7</v>
      </c>
    </row>
    <row r="3012" ht="15.75" customHeight="1" s="165">
      <c r="A3012" s="139">
        <f>A3011+1</f>
        <v/>
      </c>
      <c r="B3012" s="139" t="n">
        <v>0</v>
      </c>
      <c r="C3012" s="139" t="n">
        <v>3.40636</v>
      </c>
      <c r="D3012" s="139">
        <f>IF(OR(MOD(A3012,$L$3)=0,MOD(A3012,$L$3+24)=0,MOD(A3012,$L$3-24)=0),1,"")</f>
        <v/>
      </c>
      <c r="E3012" s="139">
        <f>IF(OR(A3012=$M$3,A3012=$M$3+12,A3012=$M$3-12),1,"")</f>
        <v/>
      </c>
      <c r="F3012" s="139" t="n">
        <v>31600.2</v>
      </c>
      <c r="G3012" s="139" t="n">
        <v>14106.5</v>
      </c>
    </row>
    <row r="3013" ht="15.75" customHeight="1" s="165">
      <c r="A3013" s="139">
        <f>A3012+1</f>
        <v/>
      </c>
      <c r="B3013" s="139" t="n">
        <v>0</v>
      </c>
      <c r="C3013" s="139" t="n">
        <v>3.66921</v>
      </c>
      <c r="D3013" s="139">
        <f>IF(OR(MOD(A3013,$L$3)=0,MOD(A3013,$L$3+24)=0,MOD(A3013,$L$3-24)=0),1,"")</f>
        <v/>
      </c>
      <c r="E3013" s="139">
        <f>IF(OR(A3013=$M$3,A3013=$M$3+12,A3013=$M$3-12),1,"")</f>
        <v/>
      </c>
      <c r="F3013" s="139" t="n">
        <v>29194.5</v>
      </c>
      <c r="G3013" s="139" t="n">
        <v>15782.2</v>
      </c>
    </row>
    <row r="3014" ht="15.75" customHeight="1" s="165">
      <c r="A3014" s="139">
        <f>A3013+1</f>
        <v/>
      </c>
      <c r="B3014" s="139" t="n">
        <v>0</v>
      </c>
      <c r="C3014" s="139" t="n">
        <v>4.23095</v>
      </c>
      <c r="D3014" s="139">
        <f>IF(OR(MOD(A3014,$L$3)=0,MOD(A3014,$L$3+24)=0,MOD(A3014,$L$3-24)=0),1,"")</f>
        <v/>
      </c>
      <c r="E3014" s="139">
        <f>IF(OR(A3014=$M$3,A3014=$M$3+12,A3014=$M$3-12),1,"")</f>
        <v/>
      </c>
      <c r="F3014" s="139" t="n">
        <v>36433.6</v>
      </c>
      <c r="G3014" s="139" t="n">
        <v>16240.2</v>
      </c>
    </row>
    <row r="3015" ht="15.75" customHeight="1" s="165">
      <c r="A3015" s="139">
        <f>A3014+1</f>
        <v/>
      </c>
      <c r="B3015" s="139" t="n">
        <v>0</v>
      </c>
      <c r="C3015" s="139" t="n">
        <v>3.99861</v>
      </c>
      <c r="D3015" s="139">
        <f>IF(OR(MOD(A3015,$L$3)=0,MOD(A3015,$L$3+24)=0,MOD(A3015,$L$3-24)=0),1,"")</f>
        <v/>
      </c>
      <c r="E3015" s="139">
        <f>IF(OR(A3015=$M$3,A3015=$M$3+12,A3015=$M$3-12),1,"")</f>
        <v/>
      </c>
      <c r="F3015" s="139" t="n">
        <v>25203.6</v>
      </c>
      <c r="G3015" s="139" t="n">
        <v>15601.2</v>
      </c>
    </row>
    <row r="3016" ht="15.75" customHeight="1" s="165">
      <c r="A3016" s="139">
        <f>A3015+1</f>
        <v/>
      </c>
      <c r="B3016" s="139" t="n">
        <v>0</v>
      </c>
      <c r="C3016" s="139" t="n">
        <v>3.52824</v>
      </c>
      <c r="D3016" s="139">
        <f>IF(OR(MOD(A3016,$L$3)=0,MOD(A3016,$L$3+24)=0,MOD(A3016,$L$3-24)=0),1,"")</f>
        <v/>
      </c>
      <c r="E3016" s="139">
        <f>IF(OR(A3016=$M$3,A3016=$M$3+12,A3016=$M$3-12),1,"")</f>
        <v/>
      </c>
      <c r="F3016" s="139" t="n">
        <v>32097.4</v>
      </c>
      <c r="G3016" s="139" t="n">
        <v>13977.4</v>
      </c>
    </row>
    <row r="3017" ht="15.75" customHeight="1" s="165">
      <c r="A3017" s="139">
        <f>A3016+1</f>
        <v/>
      </c>
      <c r="B3017" s="139" t="n">
        <v>0</v>
      </c>
      <c r="C3017" s="139" t="n">
        <v>2.84123</v>
      </c>
      <c r="D3017" s="139">
        <f>IF(OR(MOD(A3017,$L$3)=0,MOD(A3017,$L$3+24)=0,MOD(A3017,$L$3-24)=0),1,"")</f>
        <v/>
      </c>
      <c r="E3017" s="139">
        <f>IF(OR(A3017=$M$3,A3017=$M$3+12,A3017=$M$3-12),1,"")</f>
        <v/>
      </c>
      <c r="F3017" s="139" t="n">
        <v>34988.5</v>
      </c>
      <c r="G3017" s="139" t="n">
        <v>11150.2</v>
      </c>
    </row>
    <row r="3018" ht="15.75" customHeight="1" s="165">
      <c r="A3018" s="139">
        <f>A3017+1</f>
        <v/>
      </c>
      <c r="B3018" s="139" t="n">
        <v>0</v>
      </c>
      <c r="C3018" s="139" t="n">
        <v>1.23356</v>
      </c>
      <c r="D3018" s="139">
        <f>IF(OR(MOD(A3018,$L$3)=0,MOD(A3018,$L$3+24)=0,MOD(A3018,$L$3-24)=0),1,"")</f>
        <v/>
      </c>
      <c r="E3018" s="139">
        <f>IF(OR(A3018=$M$3,A3018=$M$3+12,A3018=$M$3-12),1,"")</f>
        <v/>
      </c>
      <c r="F3018" s="139" t="n">
        <v>38163.9</v>
      </c>
      <c r="G3018" s="139" t="n">
        <v>7425.48</v>
      </c>
    </row>
    <row r="3019" ht="15.75" customHeight="1" s="165">
      <c r="A3019" s="139">
        <f>A3018+1</f>
        <v/>
      </c>
      <c r="B3019" s="139" t="n">
        <v>0</v>
      </c>
      <c r="C3019" s="139" t="n">
        <v>0.946464</v>
      </c>
      <c r="D3019" s="139">
        <f>IF(OR(MOD(A3019,$L$3)=0,MOD(A3019,$L$3+24)=0,MOD(A3019,$L$3-24)=0),1,"")</f>
        <v/>
      </c>
      <c r="E3019" s="139">
        <f>IF(OR(A3019=$M$3,A3019=$M$3+12,A3019=$M$3-12),1,"")</f>
        <v/>
      </c>
      <c r="F3019" s="139" t="n">
        <v>39641.8</v>
      </c>
      <c r="G3019" s="139" t="n">
        <v>3164.98</v>
      </c>
    </row>
    <row r="3020" ht="15.75" customHeight="1" s="165">
      <c r="A3020" s="139">
        <f>A3019+1</f>
        <v/>
      </c>
      <c r="B3020" s="139" t="n">
        <v>0</v>
      </c>
      <c r="C3020" s="139" t="n">
        <v>0.205836</v>
      </c>
      <c r="D3020" s="139">
        <f>IF(OR(MOD(A3020,$L$3)=0,MOD(A3020,$L$3+24)=0,MOD(A3020,$L$3-24)=0),1,"")</f>
        <v/>
      </c>
      <c r="E3020" s="139">
        <f>IF(OR(A3020=$M$3,A3020=$M$3+12,A3020=$M$3-12),1,"")</f>
        <v/>
      </c>
      <c r="F3020" s="139" t="n">
        <v>39727.6</v>
      </c>
      <c r="G3020" s="139" t="n">
        <v>485.269</v>
      </c>
    </row>
    <row r="3021" ht="15.75" customHeight="1" s="165">
      <c r="A3021" s="139">
        <f>A3020+1</f>
        <v/>
      </c>
      <c r="B3021" s="139" t="n">
        <v>0</v>
      </c>
      <c r="C3021" s="139" t="n">
        <v>0</v>
      </c>
      <c r="D3021" s="139">
        <f>IF(OR(MOD(A3021,$L$3)=0,MOD(A3021,$L$3+24)=0,MOD(A3021,$L$3-24)=0),1,"")</f>
        <v/>
      </c>
      <c r="E3021" s="139">
        <f>IF(OR(A3021=$M$3,A3021=$M$3+12,A3021=$M$3-12),1,"")</f>
        <v/>
      </c>
      <c r="F3021" s="139" t="n">
        <v>38097.4</v>
      </c>
      <c r="G3021" s="139" t="n">
        <v>-5.13282</v>
      </c>
    </row>
    <row r="3022" ht="15.75" customHeight="1" s="165">
      <c r="A3022" s="139">
        <f>A3021+1</f>
        <v/>
      </c>
      <c r="B3022" s="139" t="n">
        <v>0</v>
      </c>
      <c r="C3022" s="139" t="n">
        <v>0</v>
      </c>
      <c r="D3022" s="139">
        <f>IF(OR(MOD(A3022,$L$3)=0,MOD(A3022,$L$3+24)=0,MOD(A3022,$L$3-24)=0),1,"")</f>
        <v/>
      </c>
      <c r="E3022" s="139">
        <f>IF(OR(A3022=$M$3,A3022=$M$3+12,A3022=$M$3-12),1,"")</f>
        <v/>
      </c>
      <c r="F3022" s="139" t="n">
        <v>2328.03</v>
      </c>
      <c r="G3022" s="139" t="n">
        <v>-5.13282</v>
      </c>
    </row>
    <row r="3023" ht="15.75" customHeight="1" s="165">
      <c r="A3023" s="139">
        <f>A3022+1</f>
        <v/>
      </c>
      <c r="B3023" s="139" t="n">
        <v>0</v>
      </c>
      <c r="C3023" s="139" t="n">
        <v>0</v>
      </c>
      <c r="D3023" s="139">
        <f>IF(OR(MOD(A3023,$L$3)=0,MOD(A3023,$L$3+24)=0,MOD(A3023,$L$3-24)=0),1,"")</f>
        <v/>
      </c>
      <c r="E3023" s="139">
        <f>IF(OR(A3023=$M$3,A3023=$M$3+12,A3023=$M$3-12),1,"")</f>
        <v/>
      </c>
      <c r="F3023" s="139" t="n">
        <v>0</v>
      </c>
      <c r="G3023" s="139" t="n">
        <v>-5.13282</v>
      </c>
    </row>
    <row r="3024" ht="15.75" customHeight="1" s="165">
      <c r="A3024" s="139">
        <f>A3023+1</f>
        <v/>
      </c>
      <c r="B3024" s="139" t="n">
        <v>0</v>
      </c>
      <c r="C3024" s="139" t="n">
        <v>0</v>
      </c>
      <c r="D3024" s="139">
        <f>IF(OR(MOD(A3024,$L$3)=0,MOD(A3024,$L$3+24)=0,MOD(A3024,$L$3-24)=0),1,"")</f>
        <v/>
      </c>
      <c r="E3024" s="139">
        <f>IF(OR(A3024=$M$3,A3024=$M$3+12,A3024=$M$3-12),1,"")</f>
        <v/>
      </c>
      <c r="F3024" s="139" t="n">
        <v>23615.3</v>
      </c>
      <c r="G3024" s="139" t="n">
        <v>-5.13282</v>
      </c>
    </row>
    <row r="3025" ht="15.75" customHeight="1" s="165">
      <c r="A3025" s="139">
        <f>A3024+1</f>
        <v/>
      </c>
      <c r="B3025" s="139" t="n">
        <v>0</v>
      </c>
      <c r="C3025" s="139" t="n">
        <v>0</v>
      </c>
      <c r="D3025" s="139">
        <f>IF(OR(MOD(A3025,$L$3)=0,MOD(A3025,$L$3+24)=0,MOD(A3025,$L$3-24)=0),1,"")</f>
        <v/>
      </c>
      <c r="E3025" s="139">
        <f>IF(OR(A3025=$M$3,A3025=$M$3+12,A3025=$M$3-12),1,"")</f>
        <v/>
      </c>
      <c r="F3025" s="139" t="n">
        <v>27881.2</v>
      </c>
      <c r="G3025" s="139" t="n">
        <v>-5.13282</v>
      </c>
    </row>
    <row r="3026" ht="15.75" customHeight="1" s="165">
      <c r="A3026" s="139">
        <f>A3025+1</f>
        <v/>
      </c>
      <c r="B3026" s="139" t="n">
        <v>0</v>
      </c>
      <c r="C3026" s="139" t="n">
        <v>0</v>
      </c>
      <c r="D3026" s="139">
        <f>IF(OR(MOD(A3026,$L$3)=0,MOD(A3026,$L$3+24)=0,MOD(A3026,$L$3-24)=0),1,"")</f>
        <v/>
      </c>
      <c r="E3026" s="139">
        <f>IF(OR(A3026=$M$3,A3026=$M$3+12,A3026=$M$3-12),1,"")</f>
        <v/>
      </c>
      <c r="F3026" s="139" t="n">
        <v>10988.4</v>
      </c>
      <c r="G3026" s="139" t="n">
        <v>-5.13282</v>
      </c>
    </row>
    <row r="3027" ht="15.75" customHeight="1" s="165">
      <c r="A3027" s="139">
        <f>A3026+1</f>
        <v/>
      </c>
      <c r="B3027" s="139" t="n">
        <v>0</v>
      </c>
      <c r="C3027" s="139" t="n">
        <v>0</v>
      </c>
      <c r="D3027" s="139">
        <f>IF(OR(MOD(A3027,$L$3)=0,MOD(A3027,$L$3+24)=0,MOD(A3027,$L$3-24)=0),1,"")</f>
        <v/>
      </c>
      <c r="E3027" s="139">
        <f>IF(OR(A3027=$M$3,A3027=$M$3+12,A3027=$M$3-12),1,"")</f>
        <v/>
      </c>
      <c r="F3027" s="139" t="n">
        <v>28577.3</v>
      </c>
      <c r="G3027" s="139" t="n">
        <v>-5.13282</v>
      </c>
    </row>
    <row r="3028" ht="15.75" customHeight="1" s="165">
      <c r="A3028" s="139">
        <f>A3027+1</f>
        <v/>
      </c>
      <c r="B3028" s="139" t="n">
        <v>0</v>
      </c>
      <c r="C3028" s="139" t="n">
        <v>0</v>
      </c>
      <c r="D3028" s="139">
        <f>IF(OR(MOD(A3028,$L$3)=0,MOD(A3028,$L$3+24)=0,MOD(A3028,$L$3-24)=0),1,"")</f>
        <v/>
      </c>
      <c r="E3028" s="139">
        <f>IF(OR(A3028=$M$3,A3028=$M$3+12,A3028=$M$3-12),1,"")</f>
        <v/>
      </c>
      <c r="F3028" s="139" t="n">
        <v>16336.7</v>
      </c>
      <c r="G3028" s="139" t="n">
        <v>-5.13282</v>
      </c>
    </row>
    <row r="3029" ht="15.75" customHeight="1" s="165">
      <c r="A3029" s="139">
        <f>A3028+1</f>
        <v/>
      </c>
      <c r="B3029" s="139" t="n">
        <v>0</v>
      </c>
      <c r="C3029" s="139" t="n">
        <v>0</v>
      </c>
      <c r="D3029" s="139">
        <f>IF(OR(MOD(A3029,$L$3)=0,MOD(A3029,$L$3+24)=0,MOD(A3029,$L$3-24)=0),1,"")</f>
        <v/>
      </c>
      <c r="E3029" s="139">
        <f>IF(OR(A3029=$M$3,A3029=$M$3+12,A3029=$M$3-12),1,"")</f>
        <v/>
      </c>
      <c r="F3029" s="139" t="n">
        <v>21061.5</v>
      </c>
      <c r="G3029" s="139" t="n">
        <v>-5.13282</v>
      </c>
    </row>
    <row r="3030" ht="15.75" customHeight="1" s="165">
      <c r="A3030" s="139">
        <f>A3029+1</f>
        <v/>
      </c>
      <c r="B3030" s="139" t="n">
        <v>0</v>
      </c>
      <c r="C3030" s="139" t="n">
        <v>0</v>
      </c>
      <c r="D3030" s="139">
        <f>IF(OR(MOD(A3030,$L$3)=0,MOD(A3030,$L$3+24)=0,MOD(A3030,$L$3-24)=0),1,"")</f>
        <v/>
      </c>
      <c r="E3030" s="139">
        <f>IF(OR(A3030=$M$3,A3030=$M$3+12,A3030=$M$3-12),1,"")</f>
        <v/>
      </c>
      <c r="F3030" s="139" t="n">
        <v>8694.809999999999</v>
      </c>
      <c r="G3030" s="139" t="n">
        <v>-5.13282</v>
      </c>
    </row>
    <row r="3031" ht="15.75" customHeight="1" s="165">
      <c r="A3031" s="139">
        <f>A3030+1</f>
        <v/>
      </c>
      <c r="B3031" s="139" t="n">
        <v>0</v>
      </c>
      <c r="C3031" s="139" t="n">
        <v>0.0875672</v>
      </c>
      <c r="D3031" s="139">
        <f>IF(OR(MOD(A3031,$L$3)=0,MOD(A3031,$L$3+24)=0,MOD(A3031,$L$3-24)=0),1,"")</f>
        <v/>
      </c>
      <c r="E3031" s="139">
        <f>IF(OR(A3031=$M$3,A3031=$M$3+12,A3031=$M$3-12),1,"")</f>
        <v/>
      </c>
      <c r="F3031" s="139" t="n">
        <v>1225.22</v>
      </c>
      <c r="G3031" s="139" t="n">
        <v>-5.13282</v>
      </c>
    </row>
    <row r="3032" ht="15.75" customHeight="1" s="165">
      <c r="A3032" s="139">
        <f>A3031+1</f>
        <v/>
      </c>
      <c r="B3032" s="139" t="n">
        <v>0</v>
      </c>
      <c r="C3032" s="139" t="n">
        <v>0.5787679999999999</v>
      </c>
      <c r="D3032" s="139">
        <f>IF(OR(MOD(A3032,$L$3)=0,MOD(A3032,$L$3+24)=0,MOD(A3032,$L$3-24)=0),1,"")</f>
        <v/>
      </c>
      <c r="E3032" s="139">
        <f>IF(OR(A3032=$M$3,A3032=$M$3+12,A3032=$M$3-12),1,"")</f>
        <v/>
      </c>
      <c r="F3032" s="139" t="n">
        <v>2397.22</v>
      </c>
      <c r="G3032" s="139" t="n">
        <v>804.299</v>
      </c>
    </row>
    <row r="3033" ht="15.75" customHeight="1" s="165">
      <c r="A3033" s="139">
        <f>A3032+1</f>
        <v/>
      </c>
      <c r="B3033" s="139" t="n">
        <v>0</v>
      </c>
      <c r="C3033" s="139" t="n">
        <v>1.51169</v>
      </c>
      <c r="D3033" s="139">
        <f>IF(OR(MOD(A3033,$L$3)=0,MOD(A3033,$L$3+24)=0,MOD(A3033,$L$3-24)=0),1,"")</f>
        <v/>
      </c>
      <c r="E3033" s="139">
        <f>IF(OR(A3033=$M$3,A3033=$M$3+12,A3033=$M$3-12),1,"")</f>
        <v/>
      </c>
      <c r="F3033" s="139" t="n">
        <v>0</v>
      </c>
      <c r="G3033" s="139" t="n">
        <v>4003.81</v>
      </c>
    </row>
    <row r="3034" ht="15.75" customHeight="1" s="165">
      <c r="A3034" s="139">
        <f>A3033+1</f>
        <v/>
      </c>
      <c r="B3034" s="139" t="n">
        <v>0</v>
      </c>
      <c r="C3034" s="139" t="n">
        <v>2.46016</v>
      </c>
      <c r="D3034" s="139">
        <f>IF(OR(MOD(A3034,$L$3)=0,MOD(A3034,$L$3+24)=0,MOD(A3034,$L$3-24)=0),1,"")</f>
        <v/>
      </c>
      <c r="E3034" s="139">
        <f>IF(OR(A3034=$M$3,A3034=$M$3+12,A3034=$M$3-12),1,"")</f>
        <v/>
      </c>
      <c r="F3034" s="139" t="n">
        <v>0</v>
      </c>
      <c r="G3034" s="139" t="n">
        <v>8160.02</v>
      </c>
    </row>
    <row r="3035" ht="15.75" customHeight="1" s="165">
      <c r="A3035" s="139">
        <f>A3034+1</f>
        <v/>
      </c>
      <c r="B3035" s="139" t="n">
        <v>0</v>
      </c>
      <c r="C3035" s="139" t="n">
        <v>3.25179</v>
      </c>
      <c r="D3035" s="139">
        <f>IF(OR(MOD(A3035,$L$3)=0,MOD(A3035,$L$3+24)=0,MOD(A3035,$L$3-24)=0),1,"")</f>
        <v/>
      </c>
      <c r="E3035" s="139">
        <f>IF(OR(A3035=$M$3,A3035=$M$3+12,A3035=$M$3-12),1,"")</f>
        <v/>
      </c>
      <c r="F3035" s="139" t="n">
        <v>337.329</v>
      </c>
      <c r="G3035" s="139" t="n">
        <v>11348.3</v>
      </c>
    </row>
    <row r="3036" ht="15.75" customHeight="1" s="165">
      <c r="A3036" s="139">
        <f>A3035+1</f>
        <v/>
      </c>
      <c r="B3036" s="139" t="n">
        <v>0</v>
      </c>
      <c r="C3036" s="139" t="n">
        <v>3.81136</v>
      </c>
      <c r="D3036" s="139">
        <f>IF(OR(MOD(A3036,$L$3)=0,MOD(A3036,$L$3+24)=0,MOD(A3036,$L$3-24)=0),1,"")</f>
        <v/>
      </c>
      <c r="E3036" s="139">
        <f>IF(OR(A3036=$M$3,A3036=$M$3+12,A3036=$M$3-12),1,"")</f>
        <v/>
      </c>
      <c r="F3036" s="139" t="n">
        <v>4827.32</v>
      </c>
      <c r="G3036" s="139" t="n">
        <v>13510.2</v>
      </c>
    </row>
    <row r="3037" ht="15.75" customHeight="1" s="165">
      <c r="A3037" s="139">
        <f>A3036+1</f>
        <v/>
      </c>
      <c r="B3037" s="139" t="n">
        <v>0</v>
      </c>
      <c r="C3037" s="139" t="n">
        <v>3.1345</v>
      </c>
      <c r="D3037" s="139">
        <f>IF(OR(MOD(A3037,$L$3)=0,MOD(A3037,$L$3+24)=0,MOD(A3037,$L$3-24)=0),1,"")</f>
        <v/>
      </c>
      <c r="E3037" s="139">
        <f>IF(OR(A3037=$M$3,A3037=$M$3+12,A3037=$M$3-12),1,"")</f>
        <v/>
      </c>
      <c r="F3037" s="139" t="n">
        <v>0</v>
      </c>
      <c r="G3037" s="139" t="n">
        <v>14880.8</v>
      </c>
    </row>
    <row r="3038" ht="15.75" customHeight="1" s="165">
      <c r="A3038" s="139">
        <f>A3037+1</f>
        <v/>
      </c>
      <c r="B3038" s="139" t="n">
        <v>2160.22</v>
      </c>
      <c r="C3038" s="139" t="n">
        <v>1.71629</v>
      </c>
      <c r="D3038" s="139">
        <f>IF(OR(MOD(A3038,$L$3)=0,MOD(A3038,$L$3+24)=0,MOD(A3038,$L$3-24)=0),1,"")</f>
        <v/>
      </c>
      <c r="E3038" s="139">
        <f>IF(OR(A3038=$M$3,A3038=$M$3+12,A3038=$M$3-12),1,"")</f>
        <v/>
      </c>
      <c r="F3038" s="139" t="n">
        <v>33378.2</v>
      </c>
      <c r="G3038" s="139" t="n">
        <v>15226.7</v>
      </c>
    </row>
    <row r="3039" ht="15.75" customHeight="1" s="165">
      <c r="A3039" s="139">
        <f>A3038+1</f>
        <v/>
      </c>
      <c r="B3039" s="139" t="n">
        <v>2742.59</v>
      </c>
      <c r="C3039" s="139" t="n">
        <v>2.3017</v>
      </c>
      <c r="D3039" s="139">
        <f>IF(OR(MOD(A3039,$L$3)=0,MOD(A3039,$L$3+24)=0,MOD(A3039,$L$3-24)=0),1,"")</f>
        <v/>
      </c>
      <c r="E3039" s="139">
        <f>IF(OR(A3039=$M$3,A3039=$M$3+12,A3039=$M$3-12),1,"")</f>
        <v/>
      </c>
      <c r="F3039" s="139" t="n">
        <v>861.579</v>
      </c>
      <c r="G3039" s="139" t="n">
        <v>14587.7</v>
      </c>
    </row>
    <row r="3040" ht="15.75" customHeight="1" s="165">
      <c r="A3040" s="139">
        <f>A3039+1</f>
        <v/>
      </c>
      <c r="B3040" s="139" t="n">
        <v>3575.55</v>
      </c>
      <c r="C3040" s="139" t="n">
        <v>2.42512</v>
      </c>
      <c r="D3040" s="139">
        <f>IF(OR(MOD(A3040,$L$3)=0,MOD(A3040,$L$3+24)=0,MOD(A3040,$L$3-24)=0),1,"")</f>
        <v/>
      </c>
      <c r="E3040" s="139">
        <f>IF(OR(A3040=$M$3,A3040=$M$3+12,A3040=$M$3-12),1,"")</f>
        <v/>
      </c>
      <c r="F3040" s="139" t="n">
        <v>2926.9</v>
      </c>
      <c r="G3040" s="139" t="n">
        <v>13074.1</v>
      </c>
    </row>
    <row r="3041" ht="15.75" customHeight="1" s="165">
      <c r="A3041" s="139">
        <f>A3040+1</f>
        <v/>
      </c>
      <c r="B3041" s="139" t="n">
        <v>5217.73</v>
      </c>
      <c r="C3041" s="139" t="n">
        <v>1.63757</v>
      </c>
      <c r="D3041" s="139">
        <f>IF(OR(MOD(A3041,$L$3)=0,MOD(A3041,$L$3+24)=0,MOD(A3041,$L$3-24)=0),1,"")</f>
        <v/>
      </c>
      <c r="E3041" s="139">
        <f>IF(OR(A3041=$M$3,A3041=$M$3+12,A3041=$M$3-12),1,"")</f>
        <v/>
      </c>
      <c r="F3041" s="139" t="n">
        <v>0</v>
      </c>
      <c r="G3041" s="139" t="n">
        <v>10588</v>
      </c>
    </row>
    <row r="3042" ht="15.75" customHeight="1" s="165">
      <c r="A3042" s="139">
        <f>A3041+1</f>
        <v/>
      </c>
      <c r="B3042" s="139" t="n">
        <v>2867.59</v>
      </c>
      <c r="C3042" s="139" t="n">
        <v>1.78786</v>
      </c>
      <c r="D3042" s="139">
        <f>IF(OR(MOD(A3042,$L$3)=0,MOD(A3042,$L$3+24)=0,MOD(A3042,$L$3-24)=0),1,"")</f>
        <v/>
      </c>
      <c r="E3042" s="139">
        <f>IF(OR(A3042=$M$3,A3042=$M$3+12,A3042=$M$3-12),1,"")</f>
        <v/>
      </c>
      <c r="F3042" s="139" t="n">
        <v>0</v>
      </c>
      <c r="G3042" s="139" t="n">
        <v>7137.31</v>
      </c>
    </row>
    <row r="3043" ht="15.75" customHeight="1" s="165">
      <c r="A3043" s="139">
        <f>A3042+1</f>
        <v/>
      </c>
      <c r="B3043" s="139" t="n">
        <v>4146.43</v>
      </c>
      <c r="C3043" s="139" t="n">
        <v>0.9133869999999999</v>
      </c>
      <c r="D3043" s="139">
        <f>IF(OR(MOD(A3043,$L$3)=0,MOD(A3043,$L$3+24)=0,MOD(A3043,$L$3-24)=0),1,"")</f>
        <v/>
      </c>
      <c r="E3043" s="139">
        <f>IF(OR(A3043=$M$3,A3043=$M$3+12,A3043=$M$3-12),1,"")</f>
        <v/>
      </c>
      <c r="F3043" s="139" t="n">
        <v>0</v>
      </c>
      <c r="G3043" s="139" t="n">
        <v>3082.7</v>
      </c>
    </row>
    <row r="3044" ht="15.75" customHeight="1" s="165">
      <c r="A3044" s="139">
        <f>A3043+1</f>
        <v/>
      </c>
      <c r="B3044" s="139" t="n">
        <v>3131.44</v>
      </c>
      <c r="C3044" s="139" t="n">
        <v>0.224818</v>
      </c>
      <c r="D3044" s="139">
        <f>IF(OR(MOD(A3044,$L$3)=0,MOD(A3044,$L$3+24)=0,MOD(A3044,$L$3-24)=0),1,"")</f>
        <v/>
      </c>
      <c r="E3044" s="139">
        <f>IF(OR(A3044=$M$3,A3044=$M$3+12,A3044=$M$3-12),1,"")</f>
        <v/>
      </c>
      <c r="F3044" s="139" t="n">
        <v>0</v>
      </c>
      <c r="G3044" s="139" t="n">
        <v>447.975</v>
      </c>
    </row>
    <row r="3045" ht="15.75" customHeight="1" s="165">
      <c r="A3045" s="139">
        <f>A3044+1</f>
        <v/>
      </c>
      <c r="B3045" s="139" t="n">
        <v>4280.76</v>
      </c>
      <c r="C3045" s="139" t="n">
        <v>0</v>
      </c>
      <c r="D3045" s="139">
        <f>IF(OR(MOD(A3045,$L$3)=0,MOD(A3045,$L$3+24)=0,MOD(A3045,$L$3-24)=0),1,"")</f>
        <v/>
      </c>
      <c r="E3045" s="139">
        <f>IF(OR(A3045=$M$3,A3045=$M$3+12,A3045=$M$3-12),1,"")</f>
        <v/>
      </c>
      <c r="F3045" s="139" t="n">
        <v>0</v>
      </c>
      <c r="G3045" s="139" t="n">
        <v>-5.13282</v>
      </c>
    </row>
    <row r="3046" ht="15.75" customHeight="1" s="165">
      <c r="A3046" s="139">
        <f>A3045+1</f>
        <v/>
      </c>
      <c r="B3046" s="139" t="n">
        <v>3461.81</v>
      </c>
      <c r="C3046" s="139" t="n">
        <v>0</v>
      </c>
      <c r="D3046" s="139">
        <f>IF(OR(MOD(A3046,$L$3)=0,MOD(A3046,$L$3+24)=0,MOD(A3046,$L$3-24)=0),1,"")</f>
        <v/>
      </c>
      <c r="E3046" s="139">
        <f>IF(OR(A3046=$M$3,A3046=$M$3+12,A3046=$M$3-12),1,"")</f>
        <v/>
      </c>
      <c r="F3046" s="139" t="n">
        <v>0</v>
      </c>
      <c r="G3046" s="139" t="n">
        <v>-5.13282</v>
      </c>
    </row>
    <row r="3047" ht="15.75" customHeight="1" s="165">
      <c r="A3047" s="139">
        <f>A3046+1</f>
        <v/>
      </c>
      <c r="B3047" s="139" t="n">
        <v>2269.42</v>
      </c>
      <c r="C3047" s="139" t="n">
        <v>0</v>
      </c>
      <c r="D3047" s="139">
        <f>IF(OR(MOD(A3047,$L$3)=0,MOD(A3047,$L$3+24)=0,MOD(A3047,$L$3-24)=0),1,"")</f>
        <v/>
      </c>
      <c r="E3047" s="139">
        <f>IF(OR(A3047=$M$3,A3047=$M$3+12,A3047=$M$3-12),1,"")</f>
        <v/>
      </c>
      <c r="F3047" s="139" t="n">
        <v>0</v>
      </c>
      <c r="G3047" s="139" t="n">
        <v>-5.13282</v>
      </c>
    </row>
    <row r="3048" ht="15.75" customHeight="1" s="165">
      <c r="A3048" s="139">
        <f>A3047+1</f>
        <v/>
      </c>
      <c r="B3048" s="139" t="n">
        <v>2795.92</v>
      </c>
      <c r="C3048" s="139" t="n">
        <v>0</v>
      </c>
      <c r="D3048" s="139">
        <f>IF(OR(MOD(A3048,$L$3)=0,MOD(A3048,$L$3+24)=0,MOD(A3048,$L$3-24)=0),1,"")</f>
        <v/>
      </c>
      <c r="E3048" s="139">
        <f>IF(OR(A3048=$M$3,A3048=$M$3+12,A3048=$M$3-12),1,"")</f>
        <v/>
      </c>
      <c r="F3048" s="139" t="n">
        <v>0</v>
      </c>
      <c r="G3048" s="139" t="n">
        <v>-5.13282</v>
      </c>
    </row>
    <row r="3049" ht="15.75" customHeight="1" s="165">
      <c r="A3049" s="139">
        <f>A3048+1</f>
        <v/>
      </c>
      <c r="B3049" s="139" t="n">
        <v>4888.45</v>
      </c>
      <c r="C3049" s="139" t="n">
        <v>0</v>
      </c>
      <c r="D3049" s="139">
        <f>IF(OR(MOD(A3049,$L$3)=0,MOD(A3049,$L$3+24)=0,MOD(A3049,$L$3-24)=0),1,"")</f>
        <v/>
      </c>
      <c r="E3049" s="139">
        <f>IF(OR(A3049=$M$3,A3049=$M$3+12,A3049=$M$3-12),1,"")</f>
        <v/>
      </c>
      <c r="F3049" s="139" t="n">
        <v>0</v>
      </c>
      <c r="G3049" s="139" t="n">
        <v>-5.13282</v>
      </c>
    </row>
    <row r="3050" ht="15.75" customHeight="1" s="165">
      <c r="A3050" s="139">
        <f>A3049+1</f>
        <v/>
      </c>
      <c r="B3050" s="139" t="n">
        <v>15098</v>
      </c>
      <c r="C3050" s="139" t="n">
        <v>0</v>
      </c>
      <c r="D3050" s="139">
        <f>IF(OR(MOD(A3050,$L$3)=0,MOD(A3050,$L$3+24)=0,MOD(A3050,$L$3-24)=0),1,"")</f>
        <v/>
      </c>
      <c r="E3050" s="139">
        <f>IF(OR(A3050=$M$3,A3050=$M$3+12,A3050=$M$3-12),1,"")</f>
        <v/>
      </c>
      <c r="F3050" s="139" t="n">
        <v>0</v>
      </c>
      <c r="G3050" s="139" t="n">
        <v>-5.13282</v>
      </c>
    </row>
    <row r="3051" ht="15.75" customHeight="1" s="165">
      <c r="A3051" s="139">
        <f>A3050+1</f>
        <v/>
      </c>
      <c r="B3051" s="139" t="n">
        <v>17632.7</v>
      </c>
      <c r="C3051" s="139" t="n">
        <v>0</v>
      </c>
      <c r="D3051" s="139">
        <f>IF(OR(MOD(A3051,$L$3)=0,MOD(A3051,$L$3+24)=0,MOD(A3051,$L$3-24)=0),1,"")</f>
        <v/>
      </c>
      <c r="E3051" s="139">
        <f>IF(OR(A3051=$M$3,A3051=$M$3+12,A3051=$M$3-12),1,"")</f>
        <v/>
      </c>
      <c r="F3051" s="139" t="n">
        <v>0</v>
      </c>
      <c r="G3051" s="139" t="n">
        <v>-5.13282</v>
      </c>
    </row>
    <row r="3052" ht="15.75" customHeight="1" s="165">
      <c r="A3052" s="139">
        <f>A3051+1</f>
        <v/>
      </c>
      <c r="B3052" s="139" t="n">
        <v>28162</v>
      </c>
      <c r="C3052" s="139" t="n">
        <v>0</v>
      </c>
      <c r="D3052" s="139">
        <f>IF(OR(MOD(A3052,$L$3)=0,MOD(A3052,$L$3+24)=0,MOD(A3052,$L$3-24)=0),1,"")</f>
        <v/>
      </c>
      <c r="E3052" s="139">
        <f>IF(OR(A3052=$M$3,A3052=$M$3+12,A3052=$M$3-12),1,"")</f>
        <v/>
      </c>
      <c r="F3052" s="139" t="n">
        <v>0</v>
      </c>
      <c r="G3052" s="139" t="n">
        <v>-5.13282</v>
      </c>
    </row>
    <row r="3053" ht="15.75" customHeight="1" s="165">
      <c r="A3053" s="139">
        <f>A3052+1</f>
        <v/>
      </c>
      <c r="B3053" s="139" t="n">
        <v>24426</v>
      </c>
      <c r="C3053" s="139" t="n">
        <v>0</v>
      </c>
      <c r="D3053" s="139">
        <f>IF(OR(MOD(A3053,$L$3)=0,MOD(A3053,$L$3+24)=0,MOD(A3053,$L$3-24)=0),1,"")</f>
        <v/>
      </c>
      <c r="E3053" s="139">
        <f>IF(OR(A3053=$M$3,A3053=$M$3+12,A3053=$M$3-12),1,"")</f>
        <v/>
      </c>
      <c r="F3053" s="139" t="n">
        <v>0</v>
      </c>
      <c r="G3053" s="139" t="n">
        <v>-5.13282</v>
      </c>
    </row>
    <row r="3054" ht="15.75" customHeight="1" s="165">
      <c r="A3054" s="139">
        <f>A3053+1</f>
        <v/>
      </c>
      <c r="B3054" s="139" t="n">
        <v>0</v>
      </c>
      <c r="C3054" s="139" t="n">
        <v>0</v>
      </c>
      <c r="D3054" s="139">
        <f>IF(OR(MOD(A3054,$L$3)=0,MOD(A3054,$L$3+24)=0,MOD(A3054,$L$3-24)=0),1,"")</f>
        <v/>
      </c>
      <c r="E3054" s="139">
        <f>IF(OR(A3054=$M$3,A3054=$M$3+12,A3054=$M$3-12),1,"")</f>
        <v/>
      </c>
      <c r="F3054" s="139" t="n">
        <v>0</v>
      </c>
      <c r="G3054" s="139" t="n">
        <v>-5.13282</v>
      </c>
    </row>
    <row r="3055" ht="15.75" customHeight="1" s="165">
      <c r="A3055" s="139">
        <f>A3054+1</f>
        <v/>
      </c>
      <c r="B3055" s="139" t="n">
        <v>1198.39</v>
      </c>
      <c r="C3055" s="139" t="n">
        <v>0.0221798</v>
      </c>
      <c r="D3055" s="139">
        <f>IF(OR(MOD(A3055,$L$3)=0,MOD(A3055,$L$3+24)=0,MOD(A3055,$L$3-24)=0),1,"")</f>
        <v/>
      </c>
      <c r="E3055" s="139">
        <f>IF(OR(A3055=$M$3,A3055=$M$3+12,A3055=$M$3-12),1,"")</f>
        <v/>
      </c>
      <c r="F3055" s="139" t="n">
        <v>0</v>
      </c>
      <c r="G3055" s="139" t="n">
        <v>-5.13282</v>
      </c>
    </row>
    <row r="3056" ht="15.75" customHeight="1" s="165">
      <c r="A3056" s="139">
        <f>A3055+1</f>
        <v/>
      </c>
      <c r="B3056" s="139" t="n">
        <v>2348.92</v>
      </c>
      <c r="C3056" s="139" t="n">
        <v>0.100479</v>
      </c>
      <c r="D3056" s="139">
        <f>IF(OR(MOD(A3056,$L$3)=0,MOD(A3056,$L$3+24)=0,MOD(A3056,$L$3-24)=0),1,"")</f>
        <v/>
      </c>
      <c r="E3056" s="139">
        <f>IF(OR(A3056=$M$3,A3056=$M$3+12,A3056=$M$3-12),1,"")</f>
        <v/>
      </c>
      <c r="F3056" s="139" t="n">
        <v>0</v>
      </c>
      <c r="G3056" s="139" t="n">
        <v>712.3440000000001</v>
      </c>
    </row>
    <row r="3057" ht="15.75" customHeight="1" s="165">
      <c r="A3057" s="139">
        <f>A3056+1</f>
        <v/>
      </c>
      <c r="B3057" s="139" t="n">
        <v>1301.4</v>
      </c>
      <c r="C3057" s="139" t="n">
        <v>0.330574</v>
      </c>
      <c r="D3057" s="139">
        <f>IF(OR(MOD(A3057,$L$3)=0,MOD(A3057,$L$3+24)=0,MOD(A3057,$L$3-24)=0),1,"")</f>
        <v/>
      </c>
      <c r="E3057" s="139">
        <f>IF(OR(A3057=$M$3,A3057=$M$3+12,A3057=$M$3-12),1,"")</f>
        <v/>
      </c>
      <c r="F3057" s="139" t="n">
        <v>0</v>
      </c>
      <c r="G3057" s="139" t="n">
        <v>3996.38</v>
      </c>
    </row>
    <row r="3058" ht="15.75" customHeight="1" s="165">
      <c r="A3058" s="139">
        <f>A3057+1</f>
        <v/>
      </c>
      <c r="B3058" s="139" t="n">
        <v>9659.639999999999</v>
      </c>
      <c r="C3058" s="139" t="n">
        <v>0.456401</v>
      </c>
      <c r="D3058" s="139">
        <f>IF(OR(MOD(A3058,$L$3)=0,MOD(A3058,$L$3+24)=0,MOD(A3058,$L$3-24)=0),1,"")</f>
        <v/>
      </c>
      <c r="E3058" s="139">
        <f>IF(OR(A3058=$M$3,A3058=$M$3+12,A3058=$M$3-12),1,"")</f>
        <v/>
      </c>
      <c r="F3058" s="139" t="n">
        <v>0</v>
      </c>
      <c r="G3058" s="139" t="n">
        <v>8115.95</v>
      </c>
    </row>
    <row r="3059" ht="15.75" customHeight="1" s="165">
      <c r="A3059" s="139">
        <f>A3058+1</f>
        <v/>
      </c>
      <c r="B3059" s="139" t="n">
        <v>14175.3</v>
      </c>
      <c r="C3059" s="139" t="n">
        <v>0.651883</v>
      </c>
      <c r="D3059" s="139">
        <f>IF(OR(MOD(A3059,$L$3)=0,MOD(A3059,$L$3+24)=0,MOD(A3059,$L$3-24)=0),1,"")</f>
        <v/>
      </c>
      <c r="E3059" s="139">
        <f>IF(OR(A3059=$M$3,A3059=$M$3+12,A3059=$M$3-12),1,"")</f>
        <v/>
      </c>
      <c r="F3059" s="139" t="n">
        <v>0</v>
      </c>
      <c r="G3059" s="139" t="n">
        <v>11435.4</v>
      </c>
    </row>
    <row r="3060" ht="15.75" customHeight="1" s="165">
      <c r="A3060" s="139">
        <f>A3059+1</f>
        <v/>
      </c>
      <c r="B3060" s="139" t="n">
        <v>2362.1</v>
      </c>
      <c r="C3060" s="139" t="n">
        <v>2.79613</v>
      </c>
      <c r="D3060" s="139">
        <f>IF(OR(MOD(A3060,$L$3)=0,MOD(A3060,$L$3+24)=0,MOD(A3060,$L$3-24)=0),1,"")</f>
        <v/>
      </c>
      <c r="E3060" s="139">
        <f>IF(OR(A3060=$M$3,A3060=$M$3+12,A3060=$M$3-12),1,"")</f>
        <v/>
      </c>
      <c r="F3060" s="139" t="n">
        <v>0</v>
      </c>
      <c r="G3060" s="139" t="n">
        <v>13569.1</v>
      </c>
    </row>
    <row r="3061" ht="15.75" customHeight="1" s="165">
      <c r="A3061" s="139">
        <f>A3060+1</f>
        <v/>
      </c>
      <c r="B3061" s="139" t="n">
        <v>5219.53</v>
      </c>
      <c r="C3061" s="139" t="n">
        <v>3.26129</v>
      </c>
      <c r="D3061" s="139">
        <f>IF(OR(MOD(A3061,$L$3)=0,MOD(A3061,$L$3+24)=0,MOD(A3061,$L$3-24)=0),1,"")</f>
        <v/>
      </c>
      <c r="E3061" s="139">
        <f>IF(OR(A3061=$M$3,A3061=$M$3+12,A3061=$M$3-12),1,"")</f>
        <v/>
      </c>
      <c r="F3061" s="139" t="n">
        <v>0</v>
      </c>
      <c r="G3061" s="139" t="n">
        <v>14426.6</v>
      </c>
    </row>
    <row r="3062" ht="15.75" customHeight="1" s="165">
      <c r="A3062" s="139">
        <f>A3061+1</f>
        <v/>
      </c>
      <c r="B3062" s="139" t="n">
        <v>3484.19</v>
      </c>
      <c r="C3062" s="139" t="n">
        <v>2.4742</v>
      </c>
      <c r="D3062" s="139">
        <f>IF(OR(MOD(A3062,$L$3)=0,MOD(A3062,$L$3+24)=0,MOD(A3062,$L$3-24)=0),1,"")</f>
        <v/>
      </c>
      <c r="E3062" s="139">
        <f>IF(OR(A3062=$M$3,A3062=$M$3+12,A3062=$M$3-12),1,"")</f>
        <v/>
      </c>
      <c r="F3062" s="139" t="n">
        <v>960.157</v>
      </c>
      <c r="G3062" s="139" t="n">
        <v>14216.2</v>
      </c>
    </row>
    <row r="3063" ht="15.75" customHeight="1" s="165">
      <c r="A3063" s="139">
        <f>A3062+1</f>
        <v/>
      </c>
      <c r="B3063" s="139" t="n">
        <v>0</v>
      </c>
      <c r="C3063" s="139" t="n">
        <v>3.46591</v>
      </c>
      <c r="D3063" s="139">
        <f>IF(OR(MOD(A3063,$L$3)=0,MOD(A3063,$L$3+24)=0,MOD(A3063,$L$3-24)=0),1,"")</f>
        <v/>
      </c>
      <c r="E3063" s="139">
        <f>IF(OR(A3063=$M$3,A3063=$M$3+12,A3063=$M$3-12),1,"")</f>
        <v/>
      </c>
      <c r="F3063" s="139" t="n">
        <v>0</v>
      </c>
      <c r="G3063" s="139" t="n">
        <v>14167.3</v>
      </c>
    </row>
    <row r="3064" ht="15.75" customHeight="1" s="165">
      <c r="A3064" s="139">
        <f>A3063+1</f>
        <v/>
      </c>
      <c r="B3064" s="139" t="n">
        <v>0</v>
      </c>
      <c r="C3064" s="139" t="n">
        <v>2.52629</v>
      </c>
      <c r="D3064" s="139">
        <f>IF(OR(MOD(A3064,$L$3)=0,MOD(A3064,$L$3+24)=0,MOD(A3064,$L$3-24)=0),1,"")</f>
        <v/>
      </c>
      <c r="E3064" s="139">
        <f>IF(OR(A3064=$M$3,A3064=$M$3+12,A3064=$M$3-12),1,"")</f>
        <v/>
      </c>
      <c r="F3064" s="139" t="n">
        <v>0</v>
      </c>
      <c r="G3064" s="139" t="n">
        <v>13003.5</v>
      </c>
    </row>
    <row r="3065" ht="15.75" customHeight="1" s="165">
      <c r="A3065" s="139">
        <f>A3064+1</f>
        <v/>
      </c>
      <c r="B3065" s="139" t="n">
        <v>10290.7</v>
      </c>
      <c r="C3065" s="139" t="n">
        <v>2.03192</v>
      </c>
      <c r="D3065" s="139">
        <f>IF(OR(MOD(A3065,$L$3)=0,MOD(A3065,$L$3+24)=0,MOD(A3065,$L$3-24)=0),1,"")</f>
        <v/>
      </c>
      <c r="E3065" s="139">
        <f>IF(OR(A3065=$M$3,A3065=$M$3+12,A3065=$M$3-12),1,"")</f>
        <v/>
      </c>
      <c r="F3065" s="139" t="n">
        <v>0</v>
      </c>
      <c r="G3065" s="139" t="n">
        <v>10585.6</v>
      </c>
    </row>
    <row r="3066" ht="15.75" customHeight="1" s="165">
      <c r="A3066" s="139">
        <f>A3065+1</f>
        <v/>
      </c>
      <c r="B3066" s="139" t="n">
        <v>1385.81</v>
      </c>
      <c r="C3066" s="139" t="n">
        <v>1.04389</v>
      </c>
      <c r="D3066" s="139">
        <f>IF(OR(MOD(A3066,$L$3)=0,MOD(A3066,$L$3+24)=0,MOD(A3066,$L$3-24)=0),1,"")</f>
        <v/>
      </c>
      <c r="E3066" s="139">
        <f>IF(OR(A3066=$M$3,A3066=$M$3+12,A3066=$M$3-12),1,"")</f>
        <v/>
      </c>
      <c r="F3066" s="139" t="n">
        <v>1669.46</v>
      </c>
      <c r="G3066" s="139" t="n">
        <v>7157.31</v>
      </c>
    </row>
    <row r="3067" ht="15.75" customHeight="1" s="165">
      <c r="A3067" s="139">
        <f>A3066+1</f>
        <v/>
      </c>
      <c r="B3067" s="139" t="n">
        <v>899.7809999999999</v>
      </c>
      <c r="C3067" s="139" t="n">
        <v>0.395086</v>
      </c>
      <c r="D3067" s="139">
        <f>IF(OR(MOD(A3067,$L$3)=0,MOD(A3067,$L$3+24)=0,MOD(A3067,$L$3-24)=0),1,"")</f>
        <v/>
      </c>
      <c r="E3067" s="139">
        <f>IF(OR(A3067=$M$3,A3067=$M$3+12,A3067=$M$3-12),1,"")</f>
        <v/>
      </c>
      <c r="F3067" s="139" t="n">
        <v>0</v>
      </c>
      <c r="G3067" s="139" t="n">
        <v>3084.03</v>
      </c>
    </row>
    <row r="3068" ht="15.75" customHeight="1" s="165">
      <c r="A3068" s="139">
        <f>A3067+1</f>
        <v/>
      </c>
      <c r="B3068" s="139" t="n">
        <v>0</v>
      </c>
      <c r="C3068" s="139" t="n">
        <v>0.204439</v>
      </c>
      <c r="D3068" s="139">
        <f>IF(OR(MOD(A3068,$L$3)=0,MOD(A3068,$L$3+24)=0,MOD(A3068,$L$3-24)=0),1,"")</f>
        <v/>
      </c>
      <c r="E3068" s="139">
        <f>IF(OR(A3068=$M$3,A3068=$M$3+12,A3068=$M$3-12),1,"")</f>
        <v/>
      </c>
      <c r="F3068" s="139" t="n">
        <v>0</v>
      </c>
      <c r="G3068" s="139" t="n">
        <v>453.769</v>
      </c>
    </row>
    <row r="3069" ht="15.75" customHeight="1" s="165">
      <c r="A3069" s="139">
        <f>A3068+1</f>
        <v/>
      </c>
      <c r="B3069" s="139" t="n">
        <v>13447.2</v>
      </c>
      <c r="C3069" s="139" t="n">
        <v>0</v>
      </c>
      <c r="D3069" s="139">
        <f>IF(OR(MOD(A3069,$L$3)=0,MOD(A3069,$L$3+24)=0,MOD(A3069,$L$3-24)=0),1,"")</f>
        <v/>
      </c>
      <c r="E3069" s="139">
        <f>IF(OR(A3069=$M$3,A3069=$M$3+12,A3069=$M$3-12),1,"")</f>
        <v/>
      </c>
      <c r="F3069" s="139" t="n">
        <v>0</v>
      </c>
      <c r="G3069" s="139" t="n">
        <v>-5.13282</v>
      </c>
    </row>
    <row r="3070" ht="15.75" customHeight="1" s="165">
      <c r="A3070" s="139">
        <f>A3069+1</f>
        <v/>
      </c>
      <c r="B3070" s="139" t="n">
        <v>5719.64</v>
      </c>
      <c r="C3070" s="139" t="n">
        <v>0</v>
      </c>
      <c r="D3070" s="139">
        <f>IF(OR(MOD(A3070,$L$3)=0,MOD(A3070,$L$3+24)=0,MOD(A3070,$L$3-24)=0),1,"")</f>
        <v/>
      </c>
      <c r="E3070" s="139">
        <f>IF(OR(A3070=$M$3,A3070=$M$3+12,A3070=$M$3-12),1,"")</f>
        <v/>
      </c>
      <c r="F3070" s="139" t="n">
        <v>0</v>
      </c>
      <c r="G3070" s="139" t="n">
        <v>-5.13282</v>
      </c>
    </row>
    <row r="3071" ht="15.75" customHeight="1" s="165">
      <c r="A3071" s="139">
        <f>A3070+1</f>
        <v/>
      </c>
      <c r="B3071" s="139" t="n">
        <v>13496.9</v>
      </c>
      <c r="C3071" s="139" t="n">
        <v>0</v>
      </c>
      <c r="D3071" s="139">
        <f>IF(OR(MOD(A3071,$L$3)=0,MOD(A3071,$L$3+24)=0,MOD(A3071,$L$3-24)=0),1,"")</f>
        <v/>
      </c>
      <c r="E3071" s="139">
        <f>IF(OR(A3071=$M$3,A3071=$M$3+12,A3071=$M$3-12),1,"")</f>
        <v/>
      </c>
      <c r="F3071" s="139" t="n">
        <v>0</v>
      </c>
      <c r="G3071" s="139" t="n">
        <v>-5.13282</v>
      </c>
    </row>
    <row r="3072" ht="15.75" customHeight="1" s="165">
      <c r="A3072" s="139">
        <f>A3071+1</f>
        <v/>
      </c>
      <c r="B3072" s="139" t="n">
        <v>6266.98</v>
      </c>
      <c r="C3072" s="139" t="n">
        <v>0</v>
      </c>
      <c r="D3072" s="139">
        <f>IF(OR(MOD(A3072,$L$3)=0,MOD(A3072,$L$3+24)=0,MOD(A3072,$L$3-24)=0),1,"")</f>
        <v/>
      </c>
      <c r="E3072" s="139">
        <f>IF(OR(A3072=$M$3,A3072=$M$3+12,A3072=$M$3-12),1,"")</f>
        <v/>
      </c>
      <c r="F3072" s="139" t="n">
        <v>0</v>
      </c>
      <c r="G3072" s="139" t="n">
        <v>-5.13282</v>
      </c>
    </row>
    <row r="3073" ht="15.75" customHeight="1" s="165">
      <c r="A3073" s="139">
        <f>A3072+1</f>
        <v/>
      </c>
      <c r="B3073" s="139" t="n">
        <v>2546.75</v>
      </c>
      <c r="C3073" s="139" t="n">
        <v>0</v>
      </c>
      <c r="D3073" s="139">
        <f>IF(OR(MOD(A3073,$L$3)=0,MOD(A3073,$L$3+24)=0,MOD(A3073,$L$3-24)=0),1,"")</f>
        <v/>
      </c>
      <c r="E3073" s="139">
        <f>IF(OR(A3073=$M$3,A3073=$M$3+12,A3073=$M$3-12),1,"")</f>
        <v/>
      </c>
      <c r="F3073" s="139" t="n">
        <v>0</v>
      </c>
      <c r="G3073" s="139" t="n">
        <v>-5.13282</v>
      </c>
    </row>
    <row r="3074" ht="15.75" customHeight="1" s="165">
      <c r="A3074" s="139">
        <f>A3073+1</f>
        <v/>
      </c>
      <c r="B3074" s="139" t="n">
        <v>1397.11</v>
      </c>
      <c r="C3074" s="139" t="n">
        <v>0</v>
      </c>
      <c r="D3074" s="139">
        <f>IF(OR(MOD(A3074,$L$3)=0,MOD(A3074,$L$3+24)=0,MOD(A3074,$L$3-24)=0),1,"")</f>
        <v/>
      </c>
      <c r="E3074" s="139">
        <f>IF(OR(A3074=$M$3,A3074=$M$3+12,A3074=$M$3-12),1,"")</f>
        <v/>
      </c>
      <c r="F3074" s="139" t="n">
        <v>0</v>
      </c>
      <c r="G3074" s="139" t="n">
        <v>-5.13282</v>
      </c>
    </row>
    <row r="3075" ht="15.75" customHeight="1" s="165">
      <c r="A3075" s="139">
        <f>A3074+1</f>
        <v/>
      </c>
      <c r="B3075" s="139" t="n">
        <v>5905.12</v>
      </c>
      <c r="C3075" s="139" t="n">
        <v>0</v>
      </c>
      <c r="D3075" s="139">
        <f>IF(OR(MOD(A3075,$L$3)=0,MOD(A3075,$L$3+24)=0,MOD(A3075,$L$3-24)=0),1,"")</f>
        <v/>
      </c>
      <c r="E3075" s="139">
        <f>IF(OR(A3075=$M$3,A3075=$M$3+12,A3075=$M$3-12),1,"")</f>
        <v/>
      </c>
      <c r="F3075" s="139" t="n">
        <v>0</v>
      </c>
      <c r="G3075" s="139" t="n">
        <v>-5.13282</v>
      </c>
    </row>
    <row r="3076" ht="15.75" customHeight="1" s="165">
      <c r="A3076" s="139">
        <f>A3075+1</f>
        <v/>
      </c>
      <c r="B3076" s="139" t="n">
        <v>5043.48</v>
      </c>
      <c r="C3076" s="139" t="n">
        <v>0</v>
      </c>
      <c r="D3076" s="139">
        <f>IF(OR(MOD(A3076,$L$3)=0,MOD(A3076,$L$3+24)=0,MOD(A3076,$L$3-24)=0),1,"")</f>
        <v/>
      </c>
      <c r="E3076" s="139">
        <f>IF(OR(A3076=$M$3,A3076=$M$3+12,A3076=$M$3-12),1,"")</f>
        <v/>
      </c>
      <c r="F3076" s="139" t="n">
        <v>0</v>
      </c>
      <c r="G3076" s="139" t="n">
        <v>-5.13282</v>
      </c>
    </row>
    <row r="3077" ht="15.75" customHeight="1" s="165">
      <c r="A3077" s="139">
        <f>A3076+1</f>
        <v/>
      </c>
      <c r="B3077" s="139" t="n">
        <v>10938.9</v>
      </c>
      <c r="C3077" s="139" t="n">
        <v>0</v>
      </c>
      <c r="D3077" s="139">
        <f>IF(OR(MOD(A3077,$L$3)=0,MOD(A3077,$L$3+24)=0,MOD(A3077,$L$3-24)=0),1,"")</f>
        <v/>
      </c>
      <c r="E3077" s="139">
        <f>IF(OR(A3077=$M$3,A3077=$M$3+12,A3077=$M$3-12),1,"")</f>
        <v/>
      </c>
      <c r="F3077" s="139" t="n">
        <v>0</v>
      </c>
      <c r="G3077" s="139" t="n">
        <v>-5.13282</v>
      </c>
    </row>
    <row r="3078" ht="15.75" customHeight="1" s="165">
      <c r="A3078" s="139">
        <f>A3077+1</f>
        <v/>
      </c>
      <c r="B3078" s="139" t="n">
        <v>4609.84</v>
      </c>
      <c r="C3078" s="139" t="n">
        <v>0</v>
      </c>
      <c r="D3078" s="139">
        <f>IF(OR(MOD(A3078,$L$3)=0,MOD(A3078,$L$3+24)=0,MOD(A3078,$L$3-24)=0),1,"")</f>
        <v/>
      </c>
      <c r="E3078" s="139">
        <f>IF(OR(A3078=$M$3,A3078=$M$3+12,A3078=$M$3-12),1,"")</f>
        <v/>
      </c>
      <c r="F3078" s="139" t="n">
        <v>0</v>
      </c>
      <c r="G3078" s="139" t="n">
        <v>-5.13282</v>
      </c>
    </row>
    <row r="3079" ht="15.75" customHeight="1" s="165">
      <c r="A3079" s="139">
        <f>A3078+1</f>
        <v/>
      </c>
      <c r="B3079" s="139" t="n">
        <v>5199.78</v>
      </c>
      <c r="C3079" s="139" t="n">
        <v>0.025734</v>
      </c>
      <c r="D3079" s="139">
        <f>IF(OR(MOD(A3079,$L$3)=0,MOD(A3079,$L$3+24)=0,MOD(A3079,$L$3-24)=0),1,"")</f>
        <v/>
      </c>
      <c r="E3079" s="139">
        <f>IF(OR(A3079=$M$3,A3079=$M$3+12,A3079=$M$3-12),1,"")</f>
        <v/>
      </c>
      <c r="F3079" s="139" t="n">
        <v>0</v>
      </c>
      <c r="G3079" s="139" t="n">
        <v>-5.13282</v>
      </c>
    </row>
    <row r="3080" ht="15.75" customHeight="1" s="165">
      <c r="A3080" s="139">
        <f>A3079+1</f>
        <v/>
      </c>
      <c r="B3080" s="139" t="n">
        <v>9002.610000000001</v>
      </c>
      <c r="C3080" s="139" t="n">
        <v>0.181091</v>
      </c>
      <c r="D3080" s="139">
        <f>IF(OR(MOD(A3080,$L$3)=0,MOD(A3080,$L$3+24)=0,MOD(A3080,$L$3-24)=0),1,"")</f>
        <v/>
      </c>
      <c r="E3080" s="139">
        <f>IF(OR(A3080=$M$3,A3080=$M$3+12,A3080=$M$3-12),1,"")</f>
        <v/>
      </c>
      <c r="F3080" s="139" t="n">
        <v>0</v>
      </c>
      <c r="G3080" s="139" t="n">
        <v>760.908</v>
      </c>
    </row>
    <row r="3081" ht="15.75" customHeight="1" s="165">
      <c r="A3081" s="139">
        <f>A3080+1</f>
        <v/>
      </c>
      <c r="B3081" s="139" t="n">
        <v>9268.48</v>
      </c>
      <c r="C3081" s="139" t="n">
        <v>0.714022</v>
      </c>
      <c r="D3081" s="139">
        <f>IF(OR(MOD(A3081,$L$3)=0,MOD(A3081,$L$3+24)=0,MOD(A3081,$L$3-24)=0),1,"")</f>
        <v/>
      </c>
      <c r="E3081" s="139">
        <f>IF(OR(A3081=$M$3,A3081=$M$3+12,A3081=$M$3-12),1,"")</f>
        <v/>
      </c>
      <c r="F3081" s="139" t="n">
        <v>0</v>
      </c>
      <c r="G3081" s="139" t="n">
        <v>3904.16</v>
      </c>
    </row>
    <row r="3082" ht="15.75" customHeight="1" s="165">
      <c r="A3082" s="139">
        <f>A3081+1</f>
        <v/>
      </c>
      <c r="B3082" s="139" t="n">
        <v>4594.68</v>
      </c>
      <c r="C3082" s="139" t="n">
        <v>0.433701</v>
      </c>
      <c r="D3082" s="139">
        <f>IF(OR(MOD(A3082,$L$3)=0,MOD(A3082,$L$3+24)=0,MOD(A3082,$L$3-24)=0),1,"")</f>
        <v/>
      </c>
      <c r="E3082" s="139">
        <f>IF(OR(A3082=$M$3,A3082=$M$3+12,A3082=$M$3-12),1,"")</f>
        <v/>
      </c>
      <c r="F3082" s="139" t="n">
        <v>0</v>
      </c>
      <c r="G3082" s="139" t="n">
        <v>7772.24</v>
      </c>
    </row>
    <row r="3083" ht="15.75" customHeight="1" s="165">
      <c r="A3083" s="139">
        <f>A3082+1</f>
        <v/>
      </c>
      <c r="B3083" s="139" t="n">
        <v>6246.31</v>
      </c>
      <c r="C3083" s="139" t="n">
        <v>1.75303</v>
      </c>
      <c r="D3083" s="139">
        <f>IF(OR(MOD(A3083,$L$3)=0,MOD(A3083,$L$3+24)=0,MOD(A3083,$L$3-24)=0),1,"")</f>
        <v/>
      </c>
      <c r="E3083" s="139">
        <f>IF(OR(A3083=$M$3,A3083=$M$3+12,A3083=$M$3-12),1,"")</f>
        <v/>
      </c>
      <c r="F3083" s="139" t="n">
        <v>0</v>
      </c>
      <c r="G3083" s="139" t="n">
        <v>10939.4</v>
      </c>
    </row>
    <row r="3084" ht="15.75" customHeight="1" s="165">
      <c r="A3084" s="139">
        <f>A3083+1</f>
        <v/>
      </c>
      <c r="B3084" s="139" t="n">
        <v>12095.4</v>
      </c>
      <c r="C3084" s="139" t="n">
        <v>2.72199</v>
      </c>
      <c r="D3084" s="139">
        <f>IF(OR(MOD(A3084,$L$3)=0,MOD(A3084,$L$3+24)=0,MOD(A3084,$L$3-24)=0),1,"")</f>
        <v/>
      </c>
      <c r="E3084" s="139">
        <f>IF(OR(A3084=$M$3,A3084=$M$3+12,A3084=$M$3-12),1,"")</f>
        <v/>
      </c>
      <c r="F3084" s="139" t="n">
        <v>0</v>
      </c>
      <c r="G3084" s="139" t="n">
        <v>13303.7</v>
      </c>
    </row>
    <row r="3085" ht="15.75" customHeight="1" s="165">
      <c r="A3085" s="139">
        <f>A3084+1</f>
        <v/>
      </c>
      <c r="B3085" s="139" t="n">
        <v>20814.9</v>
      </c>
      <c r="C3085" s="139" t="n">
        <v>2.94097</v>
      </c>
      <c r="D3085" s="139">
        <f>IF(OR(MOD(A3085,$L$3)=0,MOD(A3085,$L$3+24)=0,MOD(A3085,$L$3-24)=0),1,"")</f>
        <v/>
      </c>
      <c r="E3085" s="139">
        <f>IF(OR(A3085=$M$3,A3085=$M$3+12,A3085=$M$3-12),1,"")</f>
        <v/>
      </c>
      <c r="F3085" s="139" t="n">
        <v>4862.03</v>
      </c>
      <c r="G3085" s="139" t="n">
        <v>14801.5</v>
      </c>
    </row>
    <row r="3086" ht="15.75" customHeight="1" s="165">
      <c r="A3086" s="139">
        <f>A3085+1</f>
        <v/>
      </c>
      <c r="B3086" s="139" t="n">
        <v>23269</v>
      </c>
      <c r="C3086" s="139" t="n">
        <v>2.5963</v>
      </c>
      <c r="D3086" s="139">
        <f>IF(OR(MOD(A3086,$L$3)=0,MOD(A3086,$L$3+24)=0,MOD(A3086,$L$3-24)=0),1,"")</f>
        <v/>
      </c>
      <c r="E3086" s="139">
        <f>IF(OR(A3086=$M$3,A3086=$M$3+12,A3086=$M$3-12),1,"")</f>
        <v/>
      </c>
      <c r="F3086" s="139" t="n">
        <v>12068.9</v>
      </c>
      <c r="G3086" s="139" t="n">
        <v>15361.9</v>
      </c>
    </row>
    <row r="3087" ht="15.75" customHeight="1" s="165">
      <c r="A3087" s="139">
        <f>A3086+1</f>
        <v/>
      </c>
      <c r="B3087" s="139" t="n">
        <v>23865</v>
      </c>
      <c r="C3087" s="139" t="n">
        <v>2.53218</v>
      </c>
      <c r="D3087" s="139">
        <f>IF(OR(MOD(A3087,$L$3)=0,MOD(A3087,$L$3+24)=0,MOD(A3087,$L$3-24)=0),1,"")</f>
        <v/>
      </c>
      <c r="E3087" s="139">
        <f>IF(OR(A3087=$M$3,A3087=$M$3+12,A3087=$M$3-12),1,"")</f>
        <v/>
      </c>
      <c r="F3087" s="139" t="n">
        <v>11733.7</v>
      </c>
      <c r="G3087" s="139" t="n">
        <v>14845.9</v>
      </c>
    </row>
    <row r="3088" ht="15.75" customHeight="1" s="165">
      <c r="A3088" s="139">
        <f>A3087+1</f>
        <v/>
      </c>
      <c r="B3088" s="139" t="n">
        <v>14244.7</v>
      </c>
      <c r="C3088" s="139" t="n">
        <v>0.177483</v>
      </c>
      <c r="D3088" s="139">
        <f>IF(OR(MOD(A3088,$L$3)=0,MOD(A3088,$L$3+24)=0,MOD(A3088,$L$3-24)=0),1,"")</f>
        <v/>
      </c>
      <c r="E3088" s="139">
        <f>IF(OR(A3088=$M$3,A3088=$M$3+12,A3088=$M$3-12),1,"")</f>
        <v/>
      </c>
      <c r="F3088" s="139" t="n">
        <v>14488.6</v>
      </c>
      <c r="G3088" s="139" t="n">
        <v>13357.6</v>
      </c>
    </row>
    <row r="3089" ht="15.75" customHeight="1" s="165">
      <c r="A3089" s="139">
        <f>A3088+1</f>
        <v/>
      </c>
      <c r="B3089" s="139" t="n">
        <v>21001</v>
      </c>
      <c r="C3089" s="139" t="n">
        <v>0.827755</v>
      </c>
      <c r="D3089" s="139">
        <f>IF(OR(MOD(A3089,$L$3)=0,MOD(A3089,$L$3+24)=0,MOD(A3089,$L$3-24)=0),1,"")</f>
        <v/>
      </c>
      <c r="E3089" s="139">
        <f>IF(OR(A3089=$M$3,A3089=$M$3+12,A3089=$M$3-12),1,"")</f>
        <v/>
      </c>
      <c r="F3089" s="139" t="n">
        <v>6274.59</v>
      </c>
      <c r="G3089" s="139" t="n">
        <v>10829.7</v>
      </c>
    </row>
    <row r="3090" ht="15.75" customHeight="1" s="165">
      <c r="A3090" s="139">
        <f>A3089+1</f>
        <v/>
      </c>
      <c r="B3090" s="139" t="n">
        <v>15763.7</v>
      </c>
      <c r="C3090" s="139" t="n">
        <v>1.00861</v>
      </c>
      <c r="D3090" s="139">
        <f>IF(OR(MOD(A3090,$L$3)=0,MOD(A3090,$L$3+24)=0,MOD(A3090,$L$3-24)=0),1,"")</f>
        <v/>
      </c>
      <c r="E3090" s="139">
        <f>IF(OR(A3090=$M$3,A3090=$M$3+12,A3090=$M$3-12),1,"")</f>
        <v/>
      </c>
      <c r="F3090" s="139" t="n">
        <v>7723.71</v>
      </c>
      <c r="G3090" s="139" t="n">
        <v>7215.44</v>
      </c>
    </row>
    <row r="3091" ht="15.75" customHeight="1" s="165">
      <c r="A3091" s="139">
        <f>A3090+1</f>
        <v/>
      </c>
      <c r="B3091" s="139" t="n">
        <v>20746.4</v>
      </c>
      <c r="C3091" s="139" t="n">
        <v>0.10266</v>
      </c>
      <c r="D3091" s="139">
        <f>IF(OR(MOD(A3091,$L$3)=0,MOD(A3091,$L$3+24)=0,MOD(A3091,$L$3-24)=0),1,"")</f>
        <v/>
      </c>
      <c r="E3091" s="139">
        <f>IF(OR(A3091=$M$3,A3091=$M$3+12,A3091=$M$3-12),1,"")</f>
        <v/>
      </c>
      <c r="F3091" s="139" t="n">
        <v>7421.26</v>
      </c>
      <c r="G3091" s="139" t="n">
        <v>3140.5</v>
      </c>
    </row>
    <row r="3092" ht="15.75" customHeight="1" s="165">
      <c r="A3092" s="139">
        <f>A3091+1</f>
        <v/>
      </c>
      <c r="B3092" s="139" t="n">
        <v>13997.8</v>
      </c>
      <c r="C3092" s="139" t="n">
        <v>0.00644121</v>
      </c>
      <c r="D3092" s="139">
        <f>IF(OR(MOD(A3092,$L$3)=0,MOD(A3092,$L$3+24)=0,MOD(A3092,$L$3-24)=0),1,"")</f>
        <v/>
      </c>
      <c r="E3092" s="139">
        <f>IF(OR(A3092=$M$3,A3092=$M$3+12,A3092=$M$3-12),1,"")</f>
        <v/>
      </c>
      <c r="F3092" s="139" t="n">
        <v>2064.85</v>
      </c>
      <c r="G3092" s="139" t="n">
        <v>500.096</v>
      </c>
    </row>
    <row r="3093" ht="15.75" customHeight="1" s="165">
      <c r="A3093" s="139">
        <f>A3092+1</f>
        <v/>
      </c>
      <c r="B3093" s="139" t="n">
        <v>7047.17</v>
      </c>
      <c r="C3093" s="139" t="n">
        <v>0</v>
      </c>
      <c r="D3093" s="139">
        <f>IF(OR(MOD(A3093,$L$3)=0,MOD(A3093,$L$3+24)=0,MOD(A3093,$L$3-24)=0),1,"")</f>
        <v/>
      </c>
      <c r="E3093" s="139">
        <f>IF(OR(A3093=$M$3,A3093=$M$3+12,A3093=$M$3-12),1,"")</f>
        <v/>
      </c>
      <c r="F3093" s="139" t="n">
        <v>6016.91</v>
      </c>
      <c r="G3093" s="139" t="n">
        <v>-5.13282</v>
      </c>
    </row>
    <row r="3094" ht="15.75" customHeight="1" s="165">
      <c r="A3094" s="139">
        <f>A3093+1</f>
        <v/>
      </c>
      <c r="B3094" s="139" t="n">
        <v>7021.34</v>
      </c>
      <c r="C3094" s="139" t="n">
        <v>0</v>
      </c>
      <c r="D3094" s="139">
        <f>IF(OR(MOD(A3094,$L$3)=0,MOD(A3094,$L$3+24)=0,MOD(A3094,$L$3-24)=0),1,"")</f>
        <v/>
      </c>
      <c r="E3094" s="139">
        <f>IF(OR(A3094=$M$3,A3094=$M$3+12,A3094=$M$3-12),1,"")</f>
        <v/>
      </c>
      <c r="F3094" s="139" t="n">
        <v>0</v>
      </c>
      <c r="G3094" s="139" t="n">
        <v>-5.13282</v>
      </c>
    </row>
    <row r="3095" ht="15.75" customHeight="1" s="165">
      <c r="A3095" s="139">
        <f>A3094+1</f>
        <v/>
      </c>
      <c r="B3095" s="139" t="n">
        <v>34961.7</v>
      </c>
      <c r="C3095" s="139" t="n">
        <v>0</v>
      </c>
      <c r="D3095" s="139">
        <f>IF(OR(MOD(A3095,$L$3)=0,MOD(A3095,$L$3+24)=0,MOD(A3095,$L$3-24)=0),1,"")</f>
        <v/>
      </c>
      <c r="E3095" s="139">
        <f>IF(OR(A3095=$M$3,A3095=$M$3+12,A3095=$M$3-12),1,"")</f>
        <v/>
      </c>
      <c r="F3095" s="139" t="n">
        <v>0</v>
      </c>
      <c r="G3095" s="139" t="n">
        <v>-5.13282</v>
      </c>
    </row>
    <row r="3096" ht="15.75" customHeight="1" s="165">
      <c r="A3096" s="139">
        <f>A3095+1</f>
        <v/>
      </c>
      <c r="B3096" s="139" t="n">
        <v>33992.4</v>
      </c>
      <c r="C3096" s="139" t="n">
        <v>0</v>
      </c>
      <c r="D3096" s="139">
        <f>IF(OR(MOD(A3096,$L$3)=0,MOD(A3096,$L$3+24)=0,MOD(A3096,$L$3-24)=0),1,"")</f>
        <v/>
      </c>
      <c r="E3096" s="139">
        <f>IF(OR(A3096=$M$3,A3096=$M$3+12,A3096=$M$3-12),1,"")</f>
        <v/>
      </c>
      <c r="F3096" s="139" t="n">
        <v>0</v>
      </c>
      <c r="G3096" s="139" t="n">
        <v>-5.13282</v>
      </c>
    </row>
    <row r="3097" ht="15.75" customHeight="1" s="165">
      <c r="A3097" s="139">
        <f>A3096+1</f>
        <v/>
      </c>
      <c r="B3097" s="139" t="n">
        <v>37383.6</v>
      </c>
      <c r="C3097" s="139" t="n">
        <v>0</v>
      </c>
      <c r="D3097" s="139">
        <f>IF(OR(MOD(A3097,$L$3)=0,MOD(A3097,$L$3+24)=0,MOD(A3097,$L$3-24)=0),1,"")</f>
        <v/>
      </c>
      <c r="E3097" s="139">
        <f>IF(OR(A3097=$M$3,A3097=$M$3+12,A3097=$M$3-12),1,"")</f>
        <v/>
      </c>
      <c r="F3097" s="139" t="n">
        <v>0</v>
      </c>
      <c r="G3097" s="139" t="n">
        <v>-5.13282</v>
      </c>
    </row>
    <row r="3098" ht="15.75" customHeight="1" s="165">
      <c r="A3098" s="139">
        <f>A3097+1</f>
        <v/>
      </c>
      <c r="B3098" s="139" t="n">
        <v>37882.8</v>
      </c>
      <c r="C3098" s="139" t="n">
        <v>0</v>
      </c>
      <c r="D3098" s="139">
        <f>IF(OR(MOD(A3098,$L$3)=0,MOD(A3098,$L$3+24)=0,MOD(A3098,$L$3-24)=0),1,"")</f>
        <v/>
      </c>
      <c r="E3098" s="139">
        <f>IF(OR(A3098=$M$3,A3098=$M$3+12,A3098=$M$3-12),1,"")</f>
        <v/>
      </c>
      <c r="F3098" s="139" t="n">
        <v>0</v>
      </c>
      <c r="G3098" s="139" t="n">
        <v>-5.13282</v>
      </c>
    </row>
    <row r="3099" ht="15.75" customHeight="1" s="165">
      <c r="A3099" s="139">
        <f>A3098+1</f>
        <v/>
      </c>
      <c r="B3099" s="139" t="n">
        <v>29348.9</v>
      </c>
      <c r="C3099" s="139" t="n">
        <v>0</v>
      </c>
      <c r="D3099" s="139">
        <f>IF(OR(MOD(A3099,$L$3)=0,MOD(A3099,$L$3+24)=0,MOD(A3099,$L$3-24)=0),1,"")</f>
        <v/>
      </c>
      <c r="E3099" s="139">
        <f>IF(OR(A3099=$M$3,A3099=$M$3+12,A3099=$M$3-12),1,"")</f>
        <v/>
      </c>
      <c r="F3099" s="139" t="n">
        <v>0</v>
      </c>
      <c r="G3099" s="139" t="n">
        <v>-5.13282</v>
      </c>
    </row>
    <row r="3100" ht="15.75" customHeight="1" s="165">
      <c r="A3100" s="139">
        <f>A3099+1</f>
        <v/>
      </c>
      <c r="B3100" s="139" t="n">
        <v>26269.8</v>
      </c>
      <c r="C3100" s="139" t="n">
        <v>0</v>
      </c>
      <c r="D3100" s="139">
        <f>IF(OR(MOD(A3100,$L$3)=0,MOD(A3100,$L$3+24)=0,MOD(A3100,$L$3-24)=0),1,"")</f>
        <v/>
      </c>
      <c r="E3100" s="139">
        <f>IF(OR(A3100=$M$3,A3100=$M$3+12,A3100=$M$3-12),1,"")</f>
        <v/>
      </c>
      <c r="F3100" s="139" t="n">
        <v>0</v>
      </c>
      <c r="G3100" s="139" t="n">
        <v>-5.13282</v>
      </c>
    </row>
    <row r="3101" ht="15.75" customHeight="1" s="165">
      <c r="A3101" s="139">
        <f>A3100+1</f>
        <v/>
      </c>
      <c r="B3101" s="139" t="n">
        <v>23214.6</v>
      </c>
      <c r="C3101" s="139" t="n">
        <v>0</v>
      </c>
      <c r="D3101" s="139">
        <f>IF(OR(MOD(A3101,$L$3)=0,MOD(A3101,$L$3+24)=0,MOD(A3101,$L$3-24)=0),1,"")</f>
        <v/>
      </c>
      <c r="E3101" s="139">
        <f>IF(OR(A3101=$M$3,A3101=$M$3+12,A3101=$M$3-12),1,"")</f>
        <v/>
      </c>
      <c r="F3101" s="139" t="n">
        <v>0</v>
      </c>
      <c r="G3101" s="139" t="n">
        <v>-5.13282</v>
      </c>
    </row>
    <row r="3102" ht="15.75" customHeight="1" s="165">
      <c r="A3102" s="139">
        <f>A3101+1</f>
        <v/>
      </c>
      <c r="B3102" s="139" t="n">
        <v>24406</v>
      </c>
      <c r="C3102" s="139" t="n">
        <v>0</v>
      </c>
      <c r="D3102" s="139">
        <f>IF(OR(MOD(A3102,$L$3)=0,MOD(A3102,$L$3+24)=0,MOD(A3102,$L$3-24)=0),1,"")</f>
        <v/>
      </c>
      <c r="E3102" s="139">
        <f>IF(OR(A3102=$M$3,A3102=$M$3+12,A3102=$M$3-12),1,"")</f>
        <v/>
      </c>
      <c r="F3102" s="139" t="n">
        <v>0</v>
      </c>
      <c r="G3102" s="139" t="n">
        <v>-5.13282</v>
      </c>
    </row>
    <row r="3103" ht="15.75" customHeight="1" s="165">
      <c r="A3103" s="139">
        <f>A3102+1</f>
        <v/>
      </c>
      <c r="B3103" s="139" t="n">
        <v>21188.8</v>
      </c>
      <c r="C3103" s="139" t="n">
        <v>0.105158</v>
      </c>
      <c r="D3103" s="139">
        <f>IF(OR(MOD(A3103,$L$3)=0,MOD(A3103,$L$3+24)=0,MOD(A3103,$L$3-24)=0),1,"")</f>
        <v/>
      </c>
      <c r="E3103" s="139">
        <f>IF(OR(A3103=$M$3,A3103=$M$3+12,A3103=$M$3-12),1,"")</f>
        <v/>
      </c>
      <c r="F3103" s="139" t="n">
        <v>0</v>
      </c>
      <c r="G3103" s="139" t="n">
        <v>-5.13282</v>
      </c>
    </row>
    <row r="3104" ht="15.75" customHeight="1" s="165">
      <c r="A3104" s="139">
        <f>A3103+1</f>
        <v/>
      </c>
      <c r="B3104" s="139" t="n">
        <v>14235.9</v>
      </c>
      <c r="C3104" s="139" t="n">
        <v>0.37398</v>
      </c>
      <c r="D3104" s="139">
        <f>IF(OR(MOD(A3104,$L$3)=0,MOD(A3104,$L$3+24)=0,MOD(A3104,$L$3-24)=0),1,"")</f>
        <v/>
      </c>
      <c r="E3104" s="139">
        <f>IF(OR(A3104=$M$3,A3104=$M$3+12,A3104=$M$3-12),1,"")</f>
        <v/>
      </c>
      <c r="F3104" s="139" t="n">
        <v>0</v>
      </c>
      <c r="G3104" s="139" t="n">
        <v>808.1</v>
      </c>
    </row>
    <row r="3105" ht="15.75" customHeight="1" s="165">
      <c r="A3105" s="139">
        <f>A3104+1</f>
        <v/>
      </c>
      <c r="B3105" s="139" t="n">
        <v>1150.98</v>
      </c>
      <c r="C3105" s="139" t="n">
        <v>0.758291</v>
      </c>
      <c r="D3105" s="139">
        <f>IF(OR(MOD(A3105,$L$3)=0,MOD(A3105,$L$3+24)=0,MOD(A3105,$L$3-24)=0),1,"")</f>
        <v/>
      </c>
      <c r="E3105" s="139">
        <f>IF(OR(A3105=$M$3,A3105=$M$3+12,A3105=$M$3-12),1,"")</f>
        <v/>
      </c>
      <c r="F3105" s="139" t="n">
        <v>0</v>
      </c>
      <c r="G3105" s="139" t="n">
        <v>3942.05</v>
      </c>
    </row>
    <row r="3106" ht="15.75" customHeight="1" s="165">
      <c r="A3106" s="139">
        <f>A3105+1</f>
        <v/>
      </c>
      <c r="B3106" s="139" t="n">
        <v>801.925</v>
      </c>
      <c r="C3106" s="139" t="n">
        <v>0.404087</v>
      </c>
      <c r="D3106" s="139">
        <f>IF(OR(MOD(A3106,$L$3)=0,MOD(A3106,$L$3+24)=0,MOD(A3106,$L$3-24)=0),1,"")</f>
        <v/>
      </c>
      <c r="E3106" s="139">
        <f>IF(OR(A3106=$M$3,A3106=$M$3+12,A3106=$M$3-12),1,"")</f>
        <v/>
      </c>
      <c r="F3106" s="139" t="n">
        <v>0</v>
      </c>
      <c r="G3106" s="139" t="n">
        <v>7922.28</v>
      </c>
    </row>
    <row r="3107" ht="15.75" customHeight="1" s="165">
      <c r="A3107" s="139">
        <f>A3106+1</f>
        <v/>
      </c>
      <c r="B3107" s="139" t="n">
        <v>0</v>
      </c>
      <c r="C3107" s="139" t="n">
        <v>1.01341</v>
      </c>
      <c r="D3107" s="139">
        <f>IF(OR(MOD(A3107,$L$3)=0,MOD(A3107,$L$3+24)=0,MOD(A3107,$L$3-24)=0),1,"")</f>
        <v/>
      </c>
      <c r="E3107" s="139">
        <f>IF(OR(A3107=$M$3,A3107=$M$3+12,A3107=$M$3-12),1,"")</f>
        <v/>
      </c>
      <c r="F3107" s="139" t="n">
        <v>0</v>
      </c>
      <c r="G3107" s="139" t="n">
        <v>11245.1</v>
      </c>
    </row>
    <row r="3108" ht="15.75" customHeight="1" s="165">
      <c r="A3108" s="139">
        <f>A3107+1</f>
        <v/>
      </c>
      <c r="B3108" s="139" t="n">
        <v>0</v>
      </c>
      <c r="C3108" s="139" t="n">
        <v>1.65584</v>
      </c>
      <c r="D3108" s="139">
        <f>IF(OR(MOD(A3108,$L$3)=0,MOD(A3108,$L$3+24)=0,MOD(A3108,$L$3-24)=0),1,"")</f>
        <v/>
      </c>
      <c r="E3108" s="139">
        <f>IF(OR(A3108=$M$3,A3108=$M$3+12,A3108=$M$3-12),1,"")</f>
        <v/>
      </c>
      <c r="F3108" s="139" t="n">
        <v>0</v>
      </c>
      <c r="G3108" s="139" t="n">
        <v>13652.8</v>
      </c>
    </row>
    <row r="3109" ht="15.75" customHeight="1" s="165">
      <c r="A3109" s="139">
        <f>A3108+1</f>
        <v/>
      </c>
      <c r="B3109" s="139" t="n">
        <v>0</v>
      </c>
      <c r="C3109" s="139" t="n">
        <v>0.650066</v>
      </c>
      <c r="D3109" s="139">
        <f>IF(OR(MOD(A3109,$L$3)=0,MOD(A3109,$L$3+24)=0,MOD(A3109,$L$3-24)=0),1,"")</f>
        <v/>
      </c>
      <c r="E3109" s="139">
        <f>IF(OR(A3109=$M$3,A3109=$M$3+12,A3109=$M$3-12),1,"")</f>
        <v/>
      </c>
      <c r="F3109" s="139" t="n">
        <v>0</v>
      </c>
      <c r="G3109" s="139" t="n">
        <v>15169.3</v>
      </c>
    </row>
    <row r="3110" ht="15.75" customHeight="1" s="165">
      <c r="A3110" s="139">
        <f>A3109+1</f>
        <v/>
      </c>
      <c r="B3110" s="139" t="n">
        <v>0</v>
      </c>
      <c r="C3110" s="139" t="n">
        <v>0.800432</v>
      </c>
      <c r="D3110" s="139">
        <f>IF(OR(MOD(A3110,$L$3)=0,MOD(A3110,$L$3+24)=0,MOD(A3110,$L$3-24)=0),1,"")</f>
        <v/>
      </c>
      <c r="E3110" s="139">
        <f>IF(OR(A3110=$M$3,A3110=$M$3+12,A3110=$M$3-12),1,"")</f>
        <v/>
      </c>
      <c r="F3110" s="139" t="n">
        <v>4198.21</v>
      </c>
      <c r="G3110" s="139" t="n">
        <v>15631.5</v>
      </c>
    </row>
    <row r="3111" ht="15.75" customHeight="1" s="165">
      <c r="A3111" s="139">
        <f>A3110+1</f>
        <v/>
      </c>
      <c r="B3111" s="139" t="n">
        <v>0</v>
      </c>
      <c r="C3111" s="139" t="n">
        <v>1.24933</v>
      </c>
      <c r="D3111" s="139">
        <f>IF(OR(MOD(A3111,$L$3)=0,MOD(A3111,$L$3+24)=0,MOD(A3111,$L$3-24)=0),1,"")</f>
        <v/>
      </c>
      <c r="E3111" s="139">
        <f>IF(OR(A3111=$M$3,A3111=$M$3+12,A3111=$M$3-12),1,"")</f>
        <v/>
      </c>
      <c r="F3111" s="139" t="n">
        <v>36947.9</v>
      </c>
      <c r="G3111" s="139" t="n">
        <v>15017.2</v>
      </c>
    </row>
    <row r="3112" ht="15.75" customHeight="1" s="165">
      <c r="A3112" s="139">
        <f>A3111+1</f>
        <v/>
      </c>
      <c r="B3112" s="139" t="n">
        <v>1804.74</v>
      </c>
      <c r="C3112" s="139" t="n">
        <v>1.38844</v>
      </c>
      <c r="D3112" s="139">
        <f>IF(OR(MOD(A3112,$L$3)=0,MOD(A3112,$L$3+24)=0,MOD(A3112,$L$3-24)=0),1,"")</f>
        <v/>
      </c>
      <c r="E3112" s="139">
        <f>IF(OR(A3112=$M$3,A3112=$M$3+12,A3112=$M$3-12),1,"")</f>
        <v/>
      </c>
      <c r="F3112" s="139" t="n">
        <v>0</v>
      </c>
      <c r="G3112" s="139" t="n">
        <v>13436.2</v>
      </c>
    </row>
    <row r="3113" ht="15.75" customHeight="1" s="165">
      <c r="A3113" s="139">
        <f>A3112+1</f>
        <v/>
      </c>
      <c r="B3113" s="139" t="n">
        <v>3705.83</v>
      </c>
      <c r="C3113" s="139" t="n">
        <v>0.565049</v>
      </c>
      <c r="D3113" s="139">
        <f>IF(OR(MOD(A3113,$L$3)=0,MOD(A3113,$L$3+24)=0,MOD(A3113,$L$3-24)=0),1,"")</f>
        <v/>
      </c>
      <c r="E3113" s="139">
        <f>IF(OR(A3113=$M$3,A3113=$M$3+12,A3113=$M$3-12),1,"")</f>
        <v/>
      </c>
      <c r="F3113" s="139" t="n">
        <v>0</v>
      </c>
      <c r="G3113" s="139" t="n">
        <v>10835.2</v>
      </c>
    </row>
    <row r="3114" ht="15.75" customHeight="1" s="165">
      <c r="A3114" s="139">
        <f>A3113+1</f>
        <v/>
      </c>
      <c r="B3114" s="139" t="n">
        <v>4355.15</v>
      </c>
      <c r="C3114" s="139" t="n">
        <v>0.710166</v>
      </c>
      <c r="D3114" s="139">
        <f>IF(OR(MOD(A3114,$L$3)=0,MOD(A3114,$L$3+24)=0,MOD(A3114,$L$3-24)=0),1,"")</f>
        <v/>
      </c>
      <c r="E3114" s="139">
        <f>IF(OR(A3114=$M$3,A3114=$M$3+12,A3114=$M$3-12),1,"")</f>
        <v/>
      </c>
      <c r="F3114" s="139" t="n">
        <v>23516.9</v>
      </c>
      <c r="G3114" s="139" t="n">
        <v>7187.67</v>
      </c>
    </row>
    <row r="3115" ht="15.75" customHeight="1" s="165">
      <c r="A3115" s="139">
        <f>A3114+1</f>
        <v/>
      </c>
      <c r="B3115" s="139" t="n">
        <v>6638.07</v>
      </c>
      <c r="C3115" s="139" t="n">
        <v>0.105165</v>
      </c>
      <c r="D3115" s="139">
        <f>IF(OR(MOD(A3115,$L$3)=0,MOD(A3115,$L$3+24)=0,MOD(A3115,$L$3-24)=0),1,"")</f>
        <v/>
      </c>
      <c r="E3115" s="139">
        <f>IF(OR(A3115=$M$3,A3115=$M$3+12,A3115=$M$3-12),1,"")</f>
        <v/>
      </c>
      <c r="F3115" s="139" t="n">
        <v>0</v>
      </c>
      <c r="G3115" s="139" t="n">
        <v>3132.31</v>
      </c>
    </row>
    <row r="3116" ht="15.75" customHeight="1" s="165">
      <c r="A3116" s="139">
        <f>A3115+1</f>
        <v/>
      </c>
      <c r="B3116" s="139" t="n">
        <v>1902.65</v>
      </c>
      <c r="C3116" s="139" t="n">
        <v>0.228632</v>
      </c>
      <c r="D3116" s="139">
        <f>IF(OR(MOD(A3116,$L$3)=0,MOD(A3116,$L$3+24)=0,MOD(A3116,$L$3-24)=0),1,"")</f>
        <v/>
      </c>
      <c r="E3116" s="139">
        <f>IF(OR(A3116=$M$3,A3116=$M$3+12,A3116=$M$3-12),1,"")</f>
        <v/>
      </c>
      <c r="F3116" s="139" t="n">
        <v>1115.42</v>
      </c>
      <c r="G3116" s="139" t="n">
        <v>488.699</v>
      </c>
    </row>
    <row r="3117" ht="15.75" customHeight="1" s="165">
      <c r="A3117" s="139">
        <f>A3116+1</f>
        <v/>
      </c>
      <c r="B3117" s="139" t="n">
        <v>34208.8</v>
      </c>
      <c r="C3117" s="139" t="n">
        <v>0</v>
      </c>
      <c r="D3117" s="139">
        <f>IF(OR(MOD(A3117,$L$3)=0,MOD(A3117,$L$3+24)=0,MOD(A3117,$L$3-24)=0),1,"")</f>
        <v/>
      </c>
      <c r="E3117" s="139">
        <f>IF(OR(A3117=$M$3,A3117=$M$3+12,A3117=$M$3-12),1,"")</f>
        <v/>
      </c>
      <c r="F3117" s="139" t="n">
        <v>8144.32</v>
      </c>
      <c r="G3117" s="139" t="n">
        <v>-5.13282</v>
      </c>
    </row>
    <row r="3118" ht="15.75" customHeight="1" s="165">
      <c r="A3118" s="139">
        <f>A3117+1</f>
        <v/>
      </c>
      <c r="B3118" s="139" t="n">
        <v>19397.5</v>
      </c>
      <c r="C3118" s="139" t="n">
        <v>0</v>
      </c>
      <c r="D3118" s="139">
        <f>IF(OR(MOD(A3118,$L$3)=0,MOD(A3118,$L$3+24)=0,MOD(A3118,$L$3-24)=0),1,"")</f>
        <v/>
      </c>
      <c r="E3118" s="139">
        <f>IF(OR(A3118=$M$3,A3118=$M$3+12,A3118=$M$3-12),1,"")</f>
        <v/>
      </c>
      <c r="F3118" s="139" t="n">
        <v>22222.2</v>
      </c>
      <c r="G3118" s="139" t="n">
        <v>-5.13282</v>
      </c>
    </row>
    <row r="3119" ht="15.75" customHeight="1" s="165">
      <c r="A3119" s="139">
        <f>A3118+1</f>
        <v/>
      </c>
      <c r="B3119" s="139" t="n">
        <v>37184</v>
      </c>
      <c r="C3119" s="139" t="n">
        <v>0</v>
      </c>
      <c r="D3119" s="139">
        <f>IF(OR(MOD(A3119,$L$3)=0,MOD(A3119,$L$3+24)=0,MOD(A3119,$L$3-24)=0),1,"")</f>
        <v/>
      </c>
      <c r="E3119" s="139">
        <f>IF(OR(A3119=$M$3,A3119=$M$3+12,A3119=$M$3-12),1,"")</f>
        <v/>
      </c>
      <c r="F3119" s="139" t="n">
        <v>9401.030000000001</v>
      </c>
      <c r="G3119" s="139" t="n">
        <v>-5.13282</v>
      </c>
    </row>
    <row r="3120" ht="15.75" customHeight="1" s="165">
      <c r="A3120" s="139">
        <f>A3119+1</f>
        <v/>
      </c>
      <c r="B3120" s="139" t="n">
        <v>35266.2</v>
      </c>
      <c r="C3120" s="139" t="n">
        <v>0</v>
      </c>
      <c r="D3120" s="139">
        <f>IF(OR(MOD(A3120,$L$3)=0,MOD(A3120,$L$3+24)=0,MOD(A3120,$L$3-24)=0),1,"")</f>
        <v/>
      </c>
      <c r="E3120" s="139">
        <f>IF(OR(A3120=$M$3,A3120=$M$3+12,A3120=$M$3-12),1,"")</f>
        <v/>
      </c>
      <c r="F3120" s="139" t="n">
        <v>15083.8</v>
      </c>
      <c r="G3120" s="139" t="n">
        <v>-5.13282</v>
      </c>
    </row>
    <row r="3121" ht="15.75" customHeight="1" s="165">
      <c r="A3121" s="139">
        <f>A3120+1</f>
        <v/>
      </c>
      <c r="B3121" s="139" t="n">
        <v>39092.4</v>
      </c>
      <c r="C3121" s="139" t="n">
        <v>0</v>
      </c>
      <c r="D3121" s="139">
        <f>IF(OR(MOD(A3121,$L$3)=0,MOD(A3121,$L$3+24)=0,MOD(A3121,$L$3-24)=0),1,"")</f>
        <v/>
      </c>
      <c r="E3121" s="139">
        <f>IF(OR(A3121=$M$3,A3121=$M$3+12,A3121=$M$3-12),1,"")</f>
        <v/>
      </c>
      <c r="F3121" s="139" t="n">
        <v>12290.2</v>
      </c>
      <c r="G3121" s="139" t="n">
        <v>-5.13282</v>
      </c>
    </row>
    <row r="3122" ht="15.75" customHeight="1" s="165">
      <c r="A3122" s="139">
        <f>A3121+1</f>
        <v/>
      </c>
      <c r="B3122" s="139" t="n">
        <v>34195.3</v>
      </c>
      <c r="C3122" s="139" t="n">
        <v>0</v>
      </c>
      <c r="D3122" s="139">
        <f>IF(OR(MOD(A3122,$L$3)=0,MOD(A3122,$L$3+24)=0,MOD(A3122,$L$3-24)=0),1,"")</f>
        <v/>
      </c>
      <c r="E3122" s="139">
        <f>IF(OR(A3122=$M$3,A3122=$M$3+12,A3122=$M$3-12),1,"")</f>
        <v/>
      </c>
      <c r="F3122" s="139" t="n">
        <v>0</v>
      </c>
      <c r="G3122" s="139" t="n">
        <v>-5.13282</v>
      </c>
    </row>
    <row r="3123" ht="15.75" customHeight="1" s="165">
      <c r="A3123" s="139">
        <f>A3122+1</f>
        <v/>
      </c>
      <c r="B3123" s="139" t="n">
        <v>23951</v>
      </c>
      <c r="C3123" s="139" t="n">
        <v>0</v>
      </c>
      <c r="D3123" s="139">
        <f>IF(OR(MOD(A3123,$L$3)=0,MOD(A3123,$L$3+24)=0,MOD(A3123,$L$3-24)=0),1,"")</f>
        <v/>
      </c>
      <c r="E3123" s="139">
        <f>IF(OR(A3123=$M$3,A3123=$M$3+12,A3123=$M$3-12),1,"")</f>
        <v/>
      </c>
      <c r="F3123" s="139" t="n">
        <v>3097.32</v>
      </c>
      <c r="G3123" s="139" t="n">
        <v>-5.13282</v>
      </c>
    </row>
    <row r="3124" ht="15.75" customHeight="1" s="165">
      <c r="A3124" s="139">
        <f>A3123+1</f>
        <v/>
      </c>
      <c r="B3124" s="139" t="n">
        <v>27686.9</v>
      </c>
      <c r="C3124" s="139" t="n">
        <v>0</v>
      </c>
      <c r="D3124" s="139">
        <f>IF(OR(MOD(A3124,$L$3)=0,MOD(A3124,$L$3+24)=0,MOD(A3124,$L$3-24)=0),1,"")</f>
        <v/>
      </c>
      <c r="E3124" s="139">
        <f>IF(OR(A3124=$M$3,A3124=$M$3+12,A3124=$M$3-12),1,"")</f>
        <v/>
      </c>
      <c r="F3124" s="139" t="n">
        <v>39971.4</v>
      </c>
      <c r="G3124" s="139" t="n">
        <v>-5.13282</v>
      </c>
    </row>
    <row r="3125" ht="15.75" customHeight="1" s="165">
      <c r="A3125" s="139">
        <f>A3124+1</f>
        <v/>
      </c>
      <c r="B3125" s="139" t="n">
        <v>35444.8</v>
      </c>
      <c r="C3125" s="139" t="n">
        <v>0</v>
      </c>
      <c r="D3125" s="139">
        <f>IF(OR(MOD(A3125,$L$3)=0,MOD(A3125,$L$3+24)=0,MOD(A3125,$L$3-24)=0),1,"")</f>
        <v/>
      </c>
      <c r="E3125" s="139">
        <f>IF(OR(A3125=$M$3,A3125=$M$3+12,A3125=$M$3-12),1,"")</f>
        <v/>
      </c>
      <c r="F3125" s="139" t="n">
        <v>9107.84</v>
      </c>
      <c r="G3125" s="139" t="n">
        <v>-5.13282</v>
      </c>
    </row>
    <row r="3126" ht="15.75" customHeight="1" s="165">
      <c r="A3126" s="139">
        <f>A3125+1</f>
        <v/>
      </c>
      <c r="B3126" s="139" t="n">
        <v>36813.5</v>
      </c>
      <c r="C3126" s="139" t="n">
        <v>0</v>
      </c>
      <c r="D3126" s="139">
        <f>IF(OR(MOD(A3126,$L$3)=0,MOD(A3126,$L$3+24)=0,MOD(A3126,$L$3-24)=0),1,"")</f>
        <v/>
      </c>
      <c r="E3126" s="139">
        <f>IF(OR(A3126=$M$3,A3126=$M$3+12,A3126=$M$3-12),1,"")</f>
        <v/>
      </c>
      <c r="F3126" s="139" t="n">
        <v>2874.79</v>
      </c>
      <c r="G3126" s="139" t="n">
        <v>-5.13282</v>
      </c>
    </row>
    <row r="3127" ht="15.75" customHeight="1" s="165">
      <c r="A3127" s="139">
        <f>A3126+1</f>
        <v/>
      </c>
      <c r="B3127" s="139" t="n">
        <v>37470.9</v>
      </c>
      <c r="C3127" s="139" t="n">
        <v>0.0739016</v>
      </c>
      <c r="D3127" s="139">
        <f>IF(OR(MOD(A3127,$L$3)=0,MOD(A3127,$L$3+24)=0,MOD(A3127,$L$3-24)=0),1,"")</f>
        <v/>
      </c>
      <c r="E3127" s="139">
        <f>IF(OR(A3127=$M$3,A3127=$M$3+12,A3127=$M$3-12),1,"")</f>
        <v/>
      </c>
      <c r="F3127" s="139" t="n">
        <v>2234.17</v>
      </c>
      <c r="G3127" s="139" t="n">
        <v>-5.13282</v>
      </c>
    </row>
    <row r="3128" ht="15.75" customHeight="1" s="165">
      <c r="A3128" s="139">
        <f>A3127+1</f>
        <v/>
      </c>
      <c r="B3128" s="139" t="n">
        <v>36397</v>
      </c>
      <c r="C3128" s="139" t="n">
        <v>0.537529</v>
      </c>
      <c r="D3128" s="139">
        <f>IF(OR(MOD(A3128,$L$3)=0,MOD(A3128,$L$3+24)=0,MOD(A3128,$L$3-24)=0),1,"")</f>
        <v/>
      </c>
      <c r="E3128" s="139">
        <f>IF(OR(A3128=$M$3,A3128=$M$3+12,A3128=$M$3-12),1,"")</f>
        <v/>
      </c>
      <c r="F3128" s="139" t="n">
        <v>2567.91</v>
      </c>
      <c r="G3128" s="139" t="n">
        <v>775.421</v>
      </c>
    </row>
    <row r="3129" ht="15.75" customHeight="1" s="165">
      <c r="A3129" s="139">
        <f>A3128+1</f>
        <v/>
      </c>
      <c r="B3129" s="139" t="n">
        <v>33365</v>
      </c>
      <c r="C3129" s="139" t="n">
        <v>0.514854</v>
      </c>
      <c r="D3129" s="139">
        <f>IF(OR(MOD(A3129,$L$3)=0,MOD(A3129,$L$3+24)=0,MOD(A3129,$L$3-24)=0),1,"")</f>
        <v/>
      </c>
      <c r="E3129" s="139">
        <f>IF(OR(A3129=$M$3,A3129=$M$3+12,A3129=$M$3-12),1,"")</f>
        <v/>
      </c>
      <c r="F3129" s="139" t="n">
        <v>0</v>
      </c>
      <c r="G3129" s="139" t="n">
        <v>3958.72</v>
      </c>
    </row>
    <row r="3130" ht="15.75" customHeight="1" s="165">
      <c r="A3130" s="139">
        <f>A3129+1</f>
        <v/>
      </c>
      <c r="B3130" s="139" t="n">
        <v>36648.2</v>
      </c>
      <c r="C3130" s="139" t="n">
        <v>1.69637</v>
      </c>
      <c r="D3130" s="139">
        <f>IF(OR(MOD(A3130,$L$3)=0,MOD(A3130,$L$3+24)=0,MOD(A3130,$L$3-24)=0),1,"")</f>
        <v/>
      </c>
      <c r="E3130" s="139">
        <f>IF(OR(A3130=$M$3,A3130=$M$3+12,A3130=$M$3-12),1,"")</f>
        <v/>
      </c>
      <c r="F3130" s="139" t="n">
        <v>0</v>
      </c>
      <c r="G3130" s="139" t="n">
        <v>8014.34</v>
      </c>
    </row>
    <row r="3131" ht="15.75" customHeight="1" s="165">
      <c r="A3131" s="139">
        <f>A3130+1</f>
        <v/>
      </c>
      <c r="B3131" s="139" t="n">
        <v>37780.7</v>
      </c>
      <c r="C3131" s="139" t="n">
        <v>1.28783</v>
      </c>
      <c r="D3131" s="139">
        <f>IF(OR(MOD(A3131,$L$3)=0,MOD(A3131,$L$3+24)=0,MOD(A3131,$L$3-24)=0),1,"")</f>
        <v/>
      </c>
      <c r="E3131" s="139">
        <f>IF(OR(A3131=$M$3,A3131=$M$3+12,A3131=$M$3-12),1,"")</f>
        <v/>
      </c>
      <c r="F3131" s="139" t="n">
        <v>2183.94</v>
      </c>
      <c r="G3131" s="139" t="n">
        <v>11427.6</v>
      </c>
    </row>
    <row r="3132" ht="15.75" customHeight="1" s="165">
      <c r="A3132" s="139">
        <f>A3131+1</f>
        <v/>
      </c>
      <c r="B3132" s="139" t="n">
        <v>38231.8</v>
      </c>
      <c r="C3132" s="139" t="n">
        <v>2.94407</v>
      </c>
      <c r="D3132" s="139">
        <f>IF(OR(MOD(A3132,$L$3)=0,MOD(A3132,$L$3+24)=0,MOD(A3132,$L$3-24)=0),1,"")</f>
        <v/>
      </c>
      <c r="E3132" s="139">
        <f>IF(OR(A3132=$M$3,A3132=$M$3+12,A3132=$M$3-12),1,"")</f>
        <v/>
      </c>
      <c r="F3132" s="139" t="n">
        <v>11846.5</v>
      </c>
      <c r="G3132" s="139" t="n">
        <v>13744.7</v>
      </c>
    </row>
    <row r="3133" ht="15.75" customHeight="1" s="165">
      <c r="A3133" s="139">
        <f>A3132+1</f>
        <v/>
      </c>
      <c r="B3133" s="139" t="n">
        <v>39145.2</v>
      </c>
      <c r="C3133" s="139" t="n">
        <v>3.34003</v>
      </c>
      <c r="D3133" s="139">
        <f>IF(OR(MOD(A3133,$L$3)=0,MOD(A3133,$L$3+24)=0,MOD(A3133,$L$3-24)=0),1,"")</f>
        <v/>
      </c>
      <c r="E3133" s="139">
        <f>IF(OR(A3133=$M$3,A3133=$M$3+12,A3133=$M$3-12),1,"")</f>
        <v/>
      </c>
      <c r="F3133" s="139" t="n">
        <v>5925.14</v>
      </c>
      <c r="G3133" s="139" t="n">
        <v>15138.1</v>
      </c>
    </row>
    <row r="3134" ht="15.75" customHeight="1" s="165">
      <c r="A3134" s="139">
        <f>A3133+1</f>
        <v/>
      </c>
      <c r="B3134" s="139" t="n">
        <v>39420.9</v>
      </c>
      <c r="C3134" s="139" t="n">
        <v>4.02722</v>
      </c>
      <c r="D3134" s="139">
        <f>IF(OR(MOD(A3134,$L$3)=0,MOD(A3134,$L$3+24)=0,MOD(A3134,$L$3-24)=0),1,"")</f>
        <v/>
      </c>
      <c r="E3134" s="139">
        <f>IF(OR(A3134=$M$3,A3134=$M$3+12,A3134=$M$3-12),1,"")</f>
        <v/>
      </c>
      <c r="F3134" s="139" t="n">
        <v>2747.06</v>
      </c>
      <c r="G3134" s="139" t="n">
        <v>15574.7</v>
      </c>
    </row>
    <row r="3135" ht="15.75" customHeight="1" s="165">
      <c r="A3135" s="139">
        <f>A3134+1</f>
        <v/>
      </c>
      <c r="B3135" s="139" t="n">
        <v>39195.2</v>
      </c>
      <c r="C3135" s="139" t="n">
        <v>4.19872</v>
      </c>
      <c r="D3135" s="139">
        <f>IF(OR(MOD(A3135,$L$3)=0,MOD(A3135,$L$3+24)=0,MOD(A3135,$L$3-24)=0),1,"")</f>
        <v/>
      </c>
      <c r="E3135" s="139">
        <f>IF(OR(A3135=$M$3,A3135=$M$3+12,A3135=$M$3-12),1,"")</f>
        <v/>
      </c>
      <c r="F3135" s="139" t="n">
        <v>7037.25</v>
      </c>
      <c r="G3135" s="139" t="n">
        <v>14998</v>
      </c>
    </row>
    <row r="3136" ht="15.75" customHeight="1" s="165">
      <c r="A3136" s="139">
        <f>A3135+1</f>
        <v/>
      </c>
      <c r="B3136" s="139" t="n">
        <v>38669</v>
      </c>
      <c r="C3136" s="139" t="n">
        <v>3.71862</v>
      </c>
      <c r="D3136" s="139">
        <f>IF(OR(MOD(A3136,$L$3)=0,MOD(A3136,$L$3+24)=0,MOD(A3136,$L$3-24)=0),1,"")</f>
        <v/>
      </c>
      <c r="E3136" s="139">
        <f>IF(OR(A3136=$M$3,A3136=$M$3+12,A3136=$M$3-12),1,"")</f>
        <v/>
      </c>
      <c r="F3136" s="139" t="n">
        <v>5446.05</v>
      </c>
      <c r="G3136" s="139" t="n">
        <v>13430.6</v>
      </c>
    </row>
    <row r="3137" ht="15.75" customHeight="1" s="165">
      <c r="A3137" s="139">
        <f>A3136+1</f>
        <v/>
      </c>
      <c r="B3137" s="139" t="n">
        <v>37980</v>
      </c>
      <c r="C3137" s="139" t="n">
        <v>2.53063</v>
      </c>
      <c r="D3137" s="139">
        <f>IF(OR(MOD(A3137,$L$3)=0,MOD(A3137,$L$3+24)=0,MOD(A3137,$L$3-24)=0),1,"")</f>
        <v/>
      </c>
      <c r="E3137" s="139">
        <f>IF(OR(A3137=$M$3,A3137=$M$3+12,A3137=$M$3-12),1,"")</f>
        <v/>
      </c>
      <c r="F3137" s="139" t="n">
        <v>5445.26</v>
      </c>
      <c r="G3137" s="139" t="n">
        <v>10816.8</v>
      </c>
    </row>
    <row r="3138" ht="15.75" customHeight="1" s="165">
      <c r="A3138" s="139">
        <f>A3137+1</f>
        <v/>
      </c>
      <c r="B3138" s="139" t="n">
        <v>39282.2</v>
      </c>
      <c r="C3138" s="139" t="n">
        <v>1.29345</v>
      </c>
      <c r="D3138" s="139">
        <f>IF(OR(MOD(A3138,$L$3)=0,MOD(A3138,$L$3+24)=0,MOD(A3138,$L$3-24)=0),1,"")</f>
        <v/>
      </c>
      <c r="E3138" s="139">
        <f>IF(OR(A3138=$M$3,A3138=$M$3+12,A3138=$M$3-12),1,"")</f>
        <v/>
      </c>
      <c r="F3138" s="139" t="n">
        <v>15781.7</v>
      </c>
      <c r="G3138" s="139" t="n">
        <v>7193.91</v>
      </c>
    </row>
    <row r="3139" ht="15.75" customHeight="1" s="165">
      <c r="A3139" s="139">
        <f>A3138+1</f>
        <v/>
      </c>
      <c r="B3139" s="139" t="n">
        <v>39524.7</v>
      </c>
      <c r="C3139" s="139" t="n">
        <v>0.604364</v>
      </c>
      <c r="D3139" s="139">
        <f>IF(OR(MOD(A3139,$L$3)=0,MOD(A3139,$L$3+24)=0,MOD(A3139,$L$3-24)=0),1,"")</f>
        <v/>
      </c>
      <c r="E3139" s="139">
        <f>IF(OR(A3139=$M$3,A3139=$M$3+12,A3139=$M$3-12),1,"")</f>
        <v/>
      </c>
      <c r="F3139" s="139" t="n">
        <v>12800.8</v>
      </c>
      <c r="G3139" s="139" t="n">
        <v>3129.07</v>
      </c>
    </row>
    <row r="3140" ht="15.75" customHeight="1" s="165">
      <c r="A3140" s="139">
        <f>A3139+1</f>
        <v/>
      </c>
      <c r="B3140" s="139" t="n">
        <v>35583.8</v>
      </c>
      <c r="C3140" s="139" t="n">
        <v>0.246794</v>
      </c>
      <c r="D3140" s="139">
        <f>IF(OR(MOD(A3140,$L$3)=0,MOD(A3140,$L$3+24)=0,MOD(A3140,$L$3-24)=0),1,"")</f>
        <v/>
      </c>
      <c r="E3140" s="139">
        <f>IF(OR(A3140=$M$3,A3140=$M$3+12,A3140=$M$3-12),1,"")</f>
        <v/>
      </c>
      <c r="F3140" s="139" t="n">
        <v>8546.879999999999</v>
      </c>
      <c r="G3140" s="139" t="n">
        <v>509.535</v>
      </c>
    </row>
    <row r="3141" ht="15.75" customHeight="1" s="165">
      <c r="A3141" s="139">
        <f>A3140+1</f>
        <v/>
      </c>
      <c r="B3141" s="139" t="n">
        <v>19331.5</v>
      </c>
      <c r="C3141" s="139" t="n">
        <v>0</v>
      </c>
      <c r="D3141" s="139">
        <f>IF(OR(MOD(A3141,$L$3)=0,MOD(A3141,$L$3+24)=0,MOD(A3141,$L$3-24)=0),1,"")</f>
        <v/>
      </c>
      <c r="E3141" s="139">
        <f>IF(OR(A3141=$M$3,A3141=$M$3+12,A3141=$M$3-12),1,"")</f>
        <v/>
      </c>
      <c r="F3141" s="139" t="n">
        <v>1928.11</v>
      </c>
      <c r="G3141" s="139" t="n">
        <v>-5.13282</v>
      </c>
    </row>
    <row r="3142" ht="15.75" customHeight="1" s="165">
      <c r="A3142" s="139">
        <f>A3141+1</f>
        <v/>
      </c>
      <c r="B3142" s="139" t="n">
        <v>35770.5</v>
      </c>
      <c r="C3142" s="139" t="n">
        <v>0</v>
      </c>
      <c r="D3142" s="139">
        <f>IF(OR(MOD(A3142,$L$3)=0,MOD(A3142,$L$3+24)=0,MOD(A3142,$L$3-24)=0),1,"")</f>
        <v/>
      </c>
      <c r="E3142" s="139">
        <f>IF(OR(A3142=$M$3,A3142=$M$3+12,A3142=$M$3-12),1,"")</f>
        <v/>
      </c>
      <c r="F3142" s="139" t="n">
        <v>11828</v>
      </c>
      <c r="G3142" s="139" t="n">
        <v>-5.13282</v>
      </c>
    </row>
    <row r="3143" ht="15.75" customHeight="1" s="165">
      <c r="A3143" s="139">
        <f>A3142+1</f>
        <v/>
      </c>
      <c r="B3143" s="139" t="n">
        <v>27615.3</v>
      </c>
      <c r="C3143" s="139" t="n">
        <v>0</v>
      </c>
      <c r="D3143" s="139">
        <f>IF(OR(MOD(A3143,$L$3)=0,MOD(A3143,$L$3+24)=0,MOD(A3143,$L$3-24)=0),1,"")</f>
        <v/>
      </c>
      <c r="E3143" s="139">
        <f>IF(OR(A3143=$M$3,A3143=$M$3+12,A3143=$M$3-12),1,"")</f>
        <v/>
      </c>
      <c r="F3143" s="139" t="n">
        <v>14638.5</v>
      </c>
      <c r="G3143" s="139" t="n">
        <v>-5.13282</v>
      </c>
    </row>
    <row r="3144" ht="15.75" customHeight="1" s="165">
      <c r="A3144" s="139">
        <f>A3143+1</f>
        <v/>
      </c>
      <c r="B3144" s="139" t="n">
        <v>24248</v>
      </c>
      <c r="C3144" s="139" t="n">
        <v>0</v>
      </c>
      <c r="D3144" s="139">
        <f>IF(OR(MOD(A3144,$L$3)=0,MOD(A3144,$L$3+24)=0,MOD(A3144,$L$3-24)=0),1,"")</f>
        <v/>
      </c>
      <c r="E3144" s="139">
        <f>IF(OR(A3144=$M$3,A3144=$M$3+12,A3144=$M$3-12),1,"")</f>
        <v/>
      </c>
      <c r="F3144" s="139" t="n">
        <v>1704.15</v>
      </c>
      <c r="G3144" s="139" t="n">
        <v>-5.13282</v>
      </c>
    </row>
    <row r="3145" ht="15.75" customHeight="1" s="165">
      <c r="A3145" s="139">
        <f>A3144+1</f>
        <v/>
      </c>
      <c r="B3145" s="139" t="n">
        <v>25628.6</v>
      </c>
      <c r="C3145" s="139" t="n">
        <v>0</v>
      </c>
      <c r="D3145" s="139">
        <f>IF(OR(MOD(A3145,$L$3)=0,MOD(A3145,$L$3+24)=0,MOD(A3145,$L$3-24)=0),1,"")</f>
        <v/>
      </c>
      <c r="E3145" s="139">
        <f>IF(OR(A3145=$M$3,A3145=$M$3+12,A3145=$M$3-12),1,"")</f>
        <v/>
      </c>
      <c r="F3145" s="139" t="n">
        <v>1020.58</v>
      </c>
      <c r="G3145" s="139" t="n">
        <v>-5.13282</v>
      </c>
    </row>
    <row r="3146" ht="15.75" customHeight="1" s="165">
      <c r="A3146" s="139">
        <f>A3145+1</f>
        <v/>
      </c>
      <c r="B3146" s="139" t="n">
        <v>15389.4</v>
      </c>
      <c r="C3146" s="139" t="n">
        <v>0</v>
      </c>
      <c r="D3146" s="139">
        <f>IF(OR(MOD(A3146,$L$3)=0,MOD(A3146,$L$3+24)=0,MOD(A3146,$L$3-24)=0),1,"")</f>
        <v/>
      </c>
      <c r="E3146" s="139">
        <f>IF(OR(A3146=$M$3,A3146=$M$3+12,A3146=$M$3-12),1,"")</f>
        <v/>
      </c>
      <c r="F3146" s="139" t="n">
        <v>665.263</v>
      </c>
      <c r="G3146" s="139" t="n">
        <v>-5.13282</v>
      </c>
    </row>
    <row r="3147" ht="15.75" customHeight="1" s="165">
      <c r="A3147" s="139">
        <f>A3146+1</f>
        <v/>
      </c>
      <c r="B3147" s="139" t="n">
        <v>27001.4</v>
      </c>
      <c r="C3147" s="139" t="n">
        <v>0</v>
      </c>
      <c r="D3147" s="139">
        <f>IF(OR(MOD(A3147,$L$3)=0,MOD(A3147,$L$3+24)=0,MOD(A3147,$L$3-24)=0),1,"")</f>
        <v/>
      </c>
      <c r="E3147" s="139">
        <f>IF(OR(A3147=$M$3,A3147=$M$3+12,A3147=$M$3-12),1,"")</f>
        <v/>
      </c>
      <c r="F3147" s="139" t="n">
        <v>0</v>
      </c>
      <c r="G3147" s="139" t="n">
        <v>-5.13282</v>
      </c>
    </row>
    <row r="3148" ht="15.75" customHeight="1" s="165">
      <c r="A3148" s="139">
        <f>A3147+1</f>
        <v/>
      </c>
      <c r="B3148" s="139" t="n">
        <v>22651.8</v>
      </c>
      <c r="C3148" s="139" t="n">
        <v>0</v>
      </c>
      <c r="D3148" s="139">
        <f>IF(OR(MOD(A3148,$L$3)=0,MOD(A3148,$L$3+24)=0,MOD(A3148,$L$3-24)=0),1,"")</f>
        <v/>
      </c>
      <c r="E3148" s="139">
        <f>IF(OR(A3148=$M$3,A3148=$M$3+12,A3148=$M$3-12),1,"")</f>
        <v/>
      </c>
      <c r="F3148" s="139" t="n">
        <v>2794.21</v>
      </c>
      <c r="G3148" s="139" t="n">
        <v>-5.13282</v>
      </c>
    </row>
    <row r="3149" ht="15.75" customHeight="1" s="165">
      <c r="A3149" s="139">
        <f>A3148+1</f>
        <v/>
      </c>
      <c r="B3149" s="139" t="n">
        <v>17944.2</v>
      </c>
      <c r="C3149" s="139" t="n">
        <v>0</v>
      </c>
      <c r="D3149" s="139">
        <f>IF(OR(MOD(A3149,$L$3)=0,MOD(A3149,$L$3+24)=0,MOD(A3149,$L$3-24)=0),1,"")</f>
        <v/>
      </c>
      <c r="E3149" s="139">
        <f>IF(OR(A3149=$M$3,A3149=$M$3+12,A3149=$M$3-12),1,"")</f>
        <v/>
      </c>
      <c r="F3149" s="139" t="n">
        <v>10217.2</v>
      </c>
      <c r="G3149" s="139" t="n">
        <v>-5.13282</v>
      </c>
    </row>
    <row r="3150" ht="15.75" customHeight="1" s="165">
      <c r="A3150" s="139">
        <f>A3149+1</f>
        <v/>
      </c>
      <c r="B3150" s="139" t="n">
        <v>12414.4</v>
      </c>
      <c r="C3150" s="139" t="n">
        <v>0</v>
      </c>
      <c r="D3150" s="139">
        <f>IF(OR(MOD(A3150,$L$3)=0,MOD(A3150,$L$3+24)=0,MOD(A3150,$L$3-24)=0),1,"")</f>
        <v/>
      </c>
      <c r="E3150" s="139">
        <f>IF(OR(A3150=$M$3,A3150=$M$3+12,A3150=$M$3-12),1,"")</f>
        <v/>
      </c>
      <c r="F3150" s="139" t="n">
        <v>4389.47</v>
      </c>
      <c r="G3150" s="139" t="n">
        <v>-5.13282</v>
      </c>
    </row>
    <row r="3151" ht="15.75" customHeight="1" s="165">
      <c r="A3151" s="139">
        <f>A3150+1</f>
        <v/>
      </c>
      <c r="B3151" s="139" t="n">
        <v>4825.37</v>
      </c>
      <c r="C3151" s="139" t="n">
        <v>0.0781293</v>
      </c>
      <c r="D3151" s="139">
        <f>IF(OR(MOD(A3151,$L$3)=0,MOD(A3151,$L$3+24)=0,MOD(A3151,$L$3-24)=0),1,"")</f>
        <v/>
      </c>
      <c r="E3151" s="139">
        <f>IF(OR(A3151=$M$3,A3151=$M$3+12,A3151=$M$3-12),1,"")</f>
        <v/>
      </c>
      <c r="F3151" s="139" t="n">
        <v>33097.6</v>
      </c>
      <c r="G3151" s="139" t="n">
        <v>-5.13282</v>
      </c>
    </row>
    <row r="3152" ht="15.75" customHeight="1" s="165">
      <c r="A3152" s="139">
        <f>A3151+1</f>
        <v/>
      </c>
      <c r="B3152" s="139" t="n">
        <v>1653.42</v>
      </c>
      <c r="C3152" s="139" t="n">
        <v>0.232318</v>
      </c>
      <c r="D3152" s="139">
        <f>IF(OR(MOD(A3152,$L$3)=0,MOD(A3152,$L$3+24)=0,MOD(A3152,$L$3-24)=0),1,"")</f>
        <v/>
      </c>
      <c r="E3152" s="139">
        <f>IF(OR(A3152=$M$3,A3152=$M$3+12,A3152=$M$3-12),1,"")</f>
        <v/>
      </c>
      <c r="F3152" s="139" t="n">
        <v>38287</v>
      </c>
      <c r="G3152" s="139" t="n">
        <v>885.067</v>
      </c>
    </row>
    <row r="3153" ht="15.75" customHeight="1" s="165">
      <c r="A3153" s="139">
        <f>A3152+1</f>
        <v/>
      </c>
      <c r="B3153" s="139" t="n">
        <v>0</v>
      </c>
      <c r="C3153" s="139" t="n">
        <v>0.464477</v>
      </c>
      <c r="D3153" s="139">
        <f>IF(OR(MOD(A3153,$L$3)=0,MOD(A3153,$L$3+24)=0,MOD(A3153,$L$3-24)=0),1,"")</f>
        <v/>
      </c>
      <c r="E3153" s="139">
        <f>IF(OR(A3153=$M$3,A3153=$M$3+12,A3153=$M$3-12),1,"")</f>
        <v/>
      </c>
      <c r="F3153" s="139" t="n">
        <v>26787</v>
      </c>
      <c r="G3153" s="139" t="n">
        <v>3909.65</v>
      </c>
    </row>
    <row r="3154" ht="15.75" customHeight="1" s="165">
      <c r="A3154" s="139">
        <f>A3153+1</f>
        <v/>
      </c>
      <c r="B3154" s="139" t="n">
        <v>113.208</v>
      </c>
      <c r="C3154" s="139" t="n">
        <v>0.858163</v>
      </c>
      <c r="D3154" s="139">
        <f>IF(OR(MOD(A3154,$L$3)=0,MOD(A3154,$L$3+24)=0,MOD(A3154,$L$3-24)=0),1,"")</f>
        <v/>
      </c>
      <c r="E3154" s="139">
        <f>IF(OR(A3154=$M$3,A3154=$M$3+12,A3154=$M$3-12),1,"")</f>
        <v/>
      </c>
      <c r="F3154" s="139" t="n">
        <v>22417.1</v>
      </c>
      <c r="G3154" s="139" t="n">
        <v>7862.52</v>
      </c>
    </row>
    <row r="3155" ht="15.75" customHeight="1" s="165">
      <c r="A3155" s="139">
        <f>A3154+1</f>
        <v/>
      </c>
      <c r="B3155" s="139" t="n">
        <v>1902.2</v>
      </c>
      <c r="C3155" s="139" t="n">
        <v>0.682912</v>
      </c>
      <c r="D3155" s="139">
        <f>IF(OR(MOD(A3155,$L$3)=0,MOD(A3155,$L$3+24)=0,MOD(A3155,$L$3-24)=0),1,"")</f>
        <v/>
      </c>
      <c r="E3155" s="139">
        <f>IF(OR(A3155=$M$3,A3155=$M$3+12,A3155=$M$3-12),1,"")</f>
        <v/>
      </c>
      <c r="F3155" s="139" t="n">
        <v>23478.7</v>
      </c>
      <c r="G3155" s="139" t="n">
        <v>11175.6</v>
      </c>
    </row>
    <row r="3156" ht="15.75" customHeight="1" s="165">
      <c r="A3156" s="139">
        <f>A3155+1</f>
        <v/>
      </c>
      <c r="B3156" s="139" t="n">
        <v>4508.79</v>
      </c>
      <c r="C3156" s="139" t="n">
        <v>1.34989</v>
      </c>
      <c r="D3156" s="139">
        <f>IF(OR(MOD(A3156,$L$3)=0,MOD(A3156,$L$3+24)=0,MOD(A3156,$L$3-24)=0),1,"")</f>
        <v/>
      </c>
      <c r="E3156" s="139">
        <f>IF(OR(A3156=$M$3,A3156=$M$3+12,A3156=$M$3-12),1,"")</f>
        <v/>
      </c>
      <c r="F3156" s="139" t="n">
        <v>27204.8</v>
      </c>
      <c r="G3156" s="139" t="n">
        <v>13582.5</v>
      </c>
    </row>
    <row r="3157" ht="15.75" customHeight="1" s="165">
      <c r="A3157" s="139">
        <f>A3156+1</f>
        <v/>
      </c>
      <c r="B3157" s="139" t="n">
        <v>5842.66</v>
      </c>
      <c r="C3157" s="139" t="n">
        <v>1.60353</v>
      </c>
      <c r="D3157" s="139">
        <f>IF(OR(MOD(A3157,$L$3)=0,MOD(A3157,$L$3+24)=0,MOD(A3157,$L$3-24)=0),1,"")</f>
        <v/>
      </c>
      <c r="E3157" s="139">
        <f>IF(OR(A3157=$M$3,A3157=$M$3+12,A3157=$M$3-12),1,"")</f>
        <v/>
      </c>
      <c r="F3157" s="139" t="n">
        <v>37201.2</v>
      </c>
      <c r="G3157" s="139" t="n">
        <v>14906.3</v>
      </c>
    </row>
    <row r="3158" ht="15.75" customHeight="1" s="165">
      <c r="A3158" s="139">
        <f>A3157+1</f>
        <v/>
      </c>
      <c r="B3158" s="139" t="n">
        <v>6178.23</v>
      </c>
      <c r="C3158" s="139" t="n">
        <v>1.26168</v>
      </c>
      <c r="D3158" s="139">
        <f>IF(OR(MOD(A3158,$L$3)=0,MOD(A3158,$L$3+24)=0,MOD(A3158,$L$3-24)=0),1,"")</f>
        <v/>
      </c>
      <c r="E3158" s="139">
        <f>IF(OR(A3158=$M$3,A3158=$M$3+12,A3158=$M$3-12),1,"")</f>
        <v/>
      </c>
      <c r="F3158" s="139" t="n">
        <v>37758.4</v>
      </c>
      <c r="G3158" s="139" t="n">
        <v>15284</v>
      </c>
    </row>
    <row r="3159" ht="15.75" customHeight="1" s="165">
      <c r="A3159" s="139">
        <f>A3158+1</f>
        <v/>
      </c>
      <c r="B3159" s="139" t="n">
        <v>4712.18</v>
      </c>
      <c r="C3159" s="139" t="n">
        <v>1.19629</v>
      </c>
      <c r="D3159" s="139">
        <f>IF(OR(MOD(A3159,$L$3)=0,MOD(A3159,$L$3+24)=0,MOD(A3159,$L$3-24)=0),1,"")</f>
        <v/>
      </c>
      <c r="E3159" s="139">
        <f>IF(OR(A3159=$M$3,A3159=$M$3+12,A3159=$M$3-12),1,"")</f>
        <v/>
      </c>
      <c r="F3159" s="139" t="n">
        <v>33574.8</v>
      </c>
      <c r="G3159" s="139" t="n">
        <v>14618</v>
      </c>
    </row>
    <row r="3160" ht="15.75" customHeight="1" s="165">
      <c r="A3160" s="139">
        <f>A3159+1</f>
        <v/>
      </c>
      <c r="B3160" s="139" t="n">
        <v>3573.01</v>
      </c>
      <c r="C3160" s="139" t="n">
        <v>1.49909</v>
      </c>
      <c r="D3160" s="139">
        <f>IF(OR(MOD(A3160,$L$3)=0,MOD(A3160,$L$3+24)=0,MOD(A3160,$L$3-24)=0),1,"")</f>
        <v/>
      </c>
      <c r="E3160" s="139">
        <f>IF(OR(A3160=$M$3,A3160=$M$3+12,A3160=$M$3-12),1,"")</f>
        <v/>
      </c>
      <c r="F3160" s="139" t="n">
        <v>34489</v>
      </c>
      <c r="G3160" s="139" t="n">
        <v>12948.5</v>
      </c>
    </row>
    <row r="3161" ht="15.75" customHeight="1" s="165">
      <c r="A3161" s="139">
        <f>A3160+1</f>
        <v/>
      </c>
      <c r="B3161" s="139" t="n">
        <v>2114.79</v>
      </c>
      <c r="C3161" s="139" t="n">
        <v>0.812817</v>
      </c>
      <c r="D3161" s="139">
        <f>IF(OR(MOD(A3161,$L$3)=0,MOD(A3161,$L$3+24)=0,MOD(A3161,$L$3-24)=0),1,"")</f>
        <v/>
      </c>
      <c r="E3161" s="139">
        <f>IF(OR(A3161=$M$3,A3161=$M$3+12,A3161=$M$3-12),1,"")</f>
        <v/>
      </c>
      <c r="F3161" s="139" t="n">
        <v>33541.8</v>
      </c>
      <c r="G3161" s="139" t="n">
        <v>10316.7</v>
      </c>
    </row>
    <row r="3162" ht="15.75" customHeight="1" s="165">
      <c r="A3162" s="139">
        <f>A3161+1</f>
        <v/>
      </c>
      <c r="B3162" s="139" t="n">
        <v>2534.67</v>
      </c>
      <c r="C3162" s="139" t="n">
        <v>0.237011</v>
      </c>
      <c r="D3162" s="139">
        <f>IF(OR(MOD(A3162,$L$3)=0,MOD(A3162,$L$3+24)=0,MOD(A3162,$L$3-24)=0),1,"")</f>
        <v/>
      </c>
      <c r="E3162" s="139">
        <f>IF(OR(A3162=$M$3,A3162=$M$3+12,A3162=$M$3-12),1,"")</f>
        <v/>
      </c>
      <c r="F3162" s="139" t="n">
        <v>34664.2</v>
      </c>
      <c r="G3162" s="139" t="n">
        <v>5342.47</v>
      </c>
    </row>
    <row r="3163" ht="15.75" customHeight="1" s="165">
      <c r="A3163" s="139">
        <f>A3162+1</f>
        <v/>
      </c>
      <c r="B3163" s="139" t="n">
        <v>1782.67</v>
      </c>
      <c r="C3163" s="139" t="n">
        <v>0.07162019999999999</v>
      </c>
      <c r="D3163" s="139">
        <f>IF(OR(MOD(A3163,$L$3)=0,MOD(A3163,$L$3+24)=0,MOD(A3163,$L$3-24)=0),1,"")</f>
        <v/>
      </c>
      <c r="E3163" s="139">
        <f>IF(OR(A3163=$M$3,A3163=$M$3+12,A3163=$M$3-12),1,"")</f>
        <v/>
      </c>
      <c r="F3163" s="139" t="n">
        <v>31515.9</v>
      </c>
      <c r="G3163" s="139" t="n">
        <v>2285.66</v>
      </c>
    </row>
    <row r="3164" ht="15.75" customHeight="1" s="165">
      <c r="A3164" s="139">
        <f>A3163+1</f>
        <v/>
      </c>
      <c r="B3164" s="139" t="n">
        <v>1219.05</v>
      </c>
      <c r="C3164" s="139" t="n">
        <v>0.00677114</v>
      </c>
      <c r="D3164" s="139">
        <f>IF(OR(MOD(A3164,$L$3)=0,MOD(A3164,$L$3+24)=0,MOD(A3164,$L$3-24)=0),1,"")</f>
        <v/>
      </c>
      <c r="E3164" s="139">
        <f>IF(OR(A3164=$M$3,A3164=$M$3+12,A3164=$M$3-12),1,"")</f>
        <v/>
      </c>
      <c r="F3164" s="139" t="n">
        <v>26752.5</v>
      </c>
      <c r="G3164" s="139" t="n">
        <v>278.647</v>
      </c>
    </row>
    <row r="3165" ht="15.75" customHeight="1" s="165">
      <c r="A3165" s="139">
        <f>A3164+1</f>
        <v/>
      </c>
      <c r="B3165" s="139" t="n">
        <v>2529.78</v>
      </c>
      <c r="C3165" s="139" t="n">
        <v>0</v>
      </c>
      <c r="D3165" s="139">
        <f>IF(OR(MOD(A3165,$L$3)=0,MOD(A3165,$L$3+24)=0,MOD(A3165,$L$3-24)=0),1,"")</f>
        <v/>
      </c>
      <c r="E3165" s="139">
        <f>IF(OR(A3165=$M$3,A3165=$M$3+12,A3165=$M$3-12),1,"")</f>
        <v/>
      </c>
      <c r="F3165" s="139" t="n">
        <v>30984.4</v>
      </c>
      <c r="G3165" s="139" t="n">
        <v>-5.13282</v>
      </c>
    </row>
    <row r="3166" ht="15.75" customHeight="1" s="165">
      <c r="A3166" s="139">
        <f>A3165+1</f>
        <v/>
      </c>
      <c r="B3166" s="139" t="n">
        <v>2561.88</v>
      </c>
      <c r="C3166" s="139" t="n">
        <v>0</v>
      </c>
      <c r="D3166" s="139">
        <f>IF(OR(MOD(A3166,$L$3)=0,MOD(A3166,$L$3+24)=0,MOD(A3166,$L$3-24)=0),1,"")</f>
        <v/>
      </c>
      <c r="E3166" s="139">
        <f>IF(OR(A3166=$M$3,A3166=$M$3+12,A3166=$M$3-12),1,"")</f>
        <v/>
      </c>
      <c r="F3166" s="139" t="n">
        <v>35232.7</v>
      </c>
      <c r="G3166" s="139" t="n">
        <v>-5.13282</v>
      </c>
    </row>
    <row r="3167" ht="15.75" customHeight="1" s="165">
      <c r="A3167" s="139">
        <f>A3166+1</f>
        <v/>
      </c>
      <c r="B3167" s="139" t="n">
        <v>1228.98</v>
      </c>
      <c r="C3167" s="139" t="n">
        <v>0</v>
      </c>
      <c r="D3167" s="139">
        <f>IF(OR(MOD(A3167,$L$3)=0,MOD(A3167,$L$3+24)=0,MOD(A3167,$L$3-24)=0),1,"")</f>
        <v/>
      </c>
      <c r="E3167" s="139">
        <f>IF(OR(A3167=$M$3,A3167=$M$3+12,A3167=$M$3-12),1,"")</f>
        <v/>
      </c>
      <c r="F3167" s="139" t="n">
        <v>14330.4</v>
      </c>
      <c r="G3167" s="139" t="n">
        <v>-5.13282</v>
      </c>
    </row>
    <row r="3168" ht="15.75" customHeight="1" s="165">
      <c r="A3168" s="139">
        <f>A3167+1</f>
        <v/>
      </c>
      <c r="B3168" s="139" t="n">
        <v>0</v>
      </c>
      <c r="C3168" s="139" t="n">
        <v>0</v>
      </c>
      <c r="D3168" s="139">
        <f>IF(OR(MOD(A3168,$L$3)=0,MOD(A3168,$L$3+24)=0,MOD(A3168,$L$3-24)=0),1,"")</f>
        <v/>
      </c>
      <c r="E3168" s="139">
        <f>IF(OR(A3168=$M$3,A3168=$M$3+12,A3168=$M$3-12),1,"")</f>
        <v/>
      </c>
      <c r="F3168" s="139" t="n">
        <v>7430.13</v>
      </c>
      <c r="G3168" s="139" t="n">
        <v>-5.13282</v>
      </c>
    </row>
    <row r="3169" ht="15.75" customHeight="1" s="165">
      <c r="A3169" s="139">
        <f>A3168+1</f>
        <v/>
      </c>
      <c r="B3169" s="139" t="n">
        <v>620.702</v>
      </c>
      <c r="C3169" s="139" t="n">
        <v>0</v>
      </c>
      <c r="D3169" s="139">
        <f>IF(OR(MOD(A3169,$L$3)=0,MOD(A3169,$L$3+24)=0,MOD(A3169,$L$3-24)=0),1,"")</f>
        <v/>
      </c>
      <c r="E3169" s="139">
        <f>IF(OR(A3169=$M$3,A3169=$M$3+12,A3169=$M$3-12),1,"")</f>
        <v/>
      </c>
      <c r="F3169" s="139" t="n">
        <v>4667.65</v>
      </c>
      <c r="G3169" s="139" t="n">
        <v>-5.13282</v>
      </c>
    </row>
    <row r="3170" ht="15.75" customHeight="1" s="165">
      <c r="A3170" s="139">
        <f>A3169+1</f>
        <v/>
      </c>
      <c r="B3170" s="139" t="n">
        <v>1974.75</v>
      </c>
      <c r="C3170" s="139" t="n">
        <v>0</v>
      </c>
      <c r="D3170" s="139">
        <f>IF(OR(MOD(A3170,$L$3)=0,MOD(A3170,$L$3+24)=0,MOD(A3170,$L$3-24)=0),1,"")</f>
        <v/>
      </c>
      <c r="E3170" s="139">
        <f>IF(OR(A3170=$M$3,A3170=$M$3+12,A3170=$M$3-12),1,"")</f>
        <v/>
      </c>
      <c r="F3170" s="139" t="n">
        <v>7330.02</v>
      </c>
      <c r="G3170" s="139" t="n">
        <v>-5.13282</v>
      </c>
    </row>
    <row r="3171" ht="15.75" customHeight="1" s="165">
      <c r="A3171" s="139">
        <f>A3170+1</f>
        <v/>
      </c>
      <c r="B3171" s="139" t="n">
        <v>3190.41</v>
      </c>
      <c r="C3171" s="139" t="n">
        <v>0</v>
      </c>
      <c r="D3171" s="139">
        <f>IF(OR(MOD(A3171,$L$3)=0,MOD(A3171,$L$3+24)=0,MOD(A3171,$L$3-24)=0),1,"")</f>
        <v/>
      </c>
      <c r="E3171" s="139">
        <f>IF(OR(A3171=$M$3,A3171=$M$3+12,A3171=$M$3-12),1,"")</f>
        <v/>
      </c>
      <c r="F3171" s="139" t="n">
        <v>15912.4</v>
      </c>
      <c r="G3171" s="139" t="n">
        <v>-5.13282</v>
      </c>
    </row>
    <row r="3172" ht="15.75" customHeight="1" s="165">
      <c r="A3172" s="139">
        <f>A3171+1</f>
        <v/>
      </c>
      <c r="B3172" s="139" t="n">
        <v>4788.68</v>
      </c>
      <c r="C3172" s="139" t="n">
        <v>0</v>
      </c>
      <c r="D3172" s="139">
        <f>IF(OR(MOD(A3172,$L$3)=0,MOD(A3172,$L$3+24)=0,MOD(A3172,$L$3-24)=0),1,"")</f>
        <v/>
      </c>
      <c r="E3172" s="139">
        <f>IF(OR(A3172=$M$3,A3172=$M$3+12,A3172=$M$3-12),1,"")</f>
        <v/>
      </c>
      <c r="F3172" s="139" t="n">
        <v>1673.82</v>
      </c>
      <c r="G3172" s="139" t="n">
        <v>-5.13282</v>
      </c>
    </row>
    <row r="3173" ht="15.75" customHeight="1" s="165">
      <c r="A3173" s="139">
        <f>A3172+1</f>
        <v/>
      </c>
      <c r="B3173" s="139" t="n">
        <v>16197.5</v>
      </c>
      <c r="C3173" s="139" t="n">
        <v>0</v>
      </c>
      <c r="D3173" s="139">
        <f>IF(OR(MOD(A3173,$L$3)=0,MOD(A3173,$L$3+24)=0,MOD(A3173,$L$3-24)=0),1,"")</f>
        <v/>
      </c>
      <c r="E3173" s="139">
        <f>IF(OR(A3173=$M$3,A3173=$M$3+12,A3173=$M$3-12),1,"")</f>
        <v/>
      </c>
      <c r="F3173" s="139" t="n">
        <v>872.106</v>
      </c>
      <c r="G3173" s="139" t="n">
        <v>-5.13282</v>
      </c>
    </row>
    <row r="3174" ht="15.75" customHeight="1" s="165">
      <c r="A3174" s="139">
        <f>A3173+1</f>
        <v/>
      </c>
      <c r="B3174" s="139" t="n">
        <v>26947.1</v>
      </c>
      <c r="C3174" s="139" t="n">
        <v>0</v>
      </c>
      <c r="D3174" s="139">
        <f>IF(OR(MOD(A3174,$L$3)=0,MOD(A3174,$L$3+24)=0,MOD(A3174,$L$3-24)=0),1,"")</f>
        <v/>
      </c>
      <c r="E3174" s="139">
        <f>IF(OR(A3174=$M$3,A3174=$M$3+12,A3174=$M$3-12),1,"")</f>
        <v/>
      </c>
      <c r="F3174" s="139" t="n">
        <v>0</v>
      </c>
      <c r="G3174" s="139" t="n">
        <v>-5.13282</v>
      </c>
    </row>
    <row r="3175" ht="15.75" customHeight="1" s="165">
      <c r="A3175" s="139">
        <f>A3174+1</f>
        <v/>
      </c>
      <c r="B3175" s="139" t="n">
        <v>29359.4</v>
      </c>
      <c r="C3175" s="139" t="n">
        <v>0.00648028</v>
      </c>
      <c r="D3175" s="139">
        <f>IF(OR(MOD(A3175,$L$3)=0,MOD(A3175,$L$3+24)=0,MOD(A3175,$L$3-24)=0),1,"")</f>
        <v/>
      </c>
      <c r="E3175" s="139">
        <f>IF(OR(A3175=$M$3,A3175=$M$3+12,A3175=$M$3-12),1,"")</f>
        <v/>
      </c>
      <c r="F3175" s="139" t="n">
        <v>0</v>
      </c>
      <c r="G3175" s="139" t="n">
        <v>-5.13282</v>
      </c>
    </row>
    <row r="3176" ht="15.75" customHeight="1" s="165">
      <c r="A3176" s="139">
        <f>A3175+1</f>
        <v/>
      </c>
      <c r="B3176" s="139" t="n">
        <v>20456</v>
      </c>
      <c r="C3176" s="139" t="n">
        <v>0.474869</v>
      </c>
      <c r="D3176" s="139">
        <f>IF(OR(MOD(A3176,$L$3)=0,MOD(A3176,$L$3+24)=0,MOD(A3176,$L$3-24)=0),1,"")</f>
        <v/>
      </c>
      <c r="E3176" s="139">
        <f>IF(OR(A3176=$M$3,A3176=$M$3+12,A3176=$M$3-12),1,"")</f>
        <v/>
      </c>
      <c r="F3176" s="139" t="n">
        <v>0</v>
      </c>
      <c r="G3176" s="139" t="n">
        <v>794.799</v>
      </c>
    </row>
    <row r="3177" ht="15.75" customHeight="1" s="165">
      <c r="A3177" s="139">
        <f>A3176+1</f>
        <v/>
      </c>
      <c r="B3177" s="139" t="n">
        <v>5713.93</v>
      </c>
      <c r="C3177" s="139" t="n">
        <v>0.496897</v>
      </c>
      <c r="D3177" s="139">
        <f>IF(OR(MOD(A3177,$L$3)=0,MOD(A3177,$L$3+24)=0,MOD(A3177,$L$3-24)=0),1,"")</f>
        <v/>
      </c>
      <c r="E3177" s="139">
        <f>IF(OR(A3177=$M$3,A3177=$M$3+12,A3177=$M$3-12),1,"")</f>
        <v/>
      </c>
      <c r="F3177" s="139" t="n">
        <v>0</v>
      </c>
      <c r="G3177" s="139" t="n">
        <v>3847.03</v>
      </c>
    </row>
    <row r="3178" ht="15.75" customHeight="1" s="165">
      <c r="A3178" s="139">
        <f>A3177+1</f>
        <v/>
      </c>
      <c r="B3178" s="139" t="n">
        <v>8956.219999999999</v>
      </c>
      <c r="C3178" s="139" t="n">
        <v>0.879842</v>
      </c>
      <c r="D3178" s="139">
        <f>IF(OR(MOD(A3178,$L$3)=0,MOD(A3178,$L$3+24)=0,MOD(A3178,$L$3-24)=0),1,"")</f>
        <v/>
      </c>
      <c r="E3178" s="139">
        <f>IF(OR(A3178=$M$3,A3178=$M$3+12,A3178=$M$3-12),1,"")</f>
        <v/>
      </c>
      <c r="F3178" s="139" t="n">
        <v>0</v>
      </c>
      <c r="G3178" s="139" t="n">
        <v>7656.24</v>
      </c>
    </row>
    <row r="3179" ht="15.75" customHeight="1" s="165">
      <c r="A3179" s="139">
        <f>A3178+1</f>
        <v/>
      </c>
      <c r="B3179" s="139" t="n">
        <v>13893.1</v>
      </c>
      <c r="C3179" s="139" t="n">
        <v>1.47896</v>
      </c>
      <c r="D3179" s="139">
        <f>IF(OR(MOD(A3179,$L$3)=0,MOD(A3179,$L$3+24)=0,MOD(A3179,$L$3-24)=0),1,"")</f>
        <v/>
      </c>
      <c r="E3179" s="139">
        <f>IF(OR(A3179=$M$3,A3179=$M$3+12,A3179=$M$3-12),1,"")</f>
        <v/>
      </c>
      <c r="F3179" s="139" t="n">
        <v>1064.88</v>
      </c>
      <c r="G3179" s="139" t="n">
        <v>10817.1</v>
      </c>
    </row>
    <row r="3180" ht="15.75" customHeight="1" s="165">
      <c r="A3180" s="139">
        <f>A3179+1</f>
        <v/>
      </c>
      <c r="B3180" s="139" t="n">
        <v>27969.1</v>
      </c>
      <c r="C3180" s="139" t="n">
        <v>1.69649</v>
      </c>
      <c r="D3180" s="139">
        <f>IF(OR(MOD(A3180,$L$3)=0,MOD(A3180,$L$3+24)=0,MOD(A3180,$L$3-24)=0),1,"")</f>
        <v/>
      </c>
      <c r="E3180" s="139">
        <f>IF(OR(A3180=$M$3,A3180=$M$3+12,A3180=$M$3-12),1,"")</f>
        <v/>
      </c>
      <c r="F3180" s="139" t="n">
        <v>4578.5</v>
      </c>
      <c r="G3180" s="139" t="n">
        <v>12958.6</v>
      </c>
    </row>
    <row r="3181" ht="15.75" customHeight="1" s="165">
      <c r="A3181" s="139">
        <f>A3180+1</f>
        <v/>
      </c>
      <c r="B3181" s="139" t="n">
        <v>35245.4</v>
      </c>
      <c r="C3181" s="139" t="n">
        <v>1.5328</v>
      </c>
      <c r="D3181" s="139">
        <f>IF(OR(MOD(A3181,$L$3)=0,MOD(A3181,$L$3+24)=0,MOD(A3181,$L$3-24)=0),1,"")</f>
        <v/>
      </c>
      <c r="E3181" s="139">
        <f>IF(OR(A3181=$M$3,A3181=$M$3+12,A3181=$M$3-12),1,"")</f>
        <v/>
      </c>
      <c r="F3181" s="139" t="n">
        <v>10909.4</v>
      </c>
      <c r="G3181" s="139" t="n">
        <v>9462.780000000001</v>
      </c>
    </row>
    <row r="3182" ht="15.75" customHeight="1" s="165">
      <c r="A3182" s="139">
        <f>A3181+1</f>
        <v/>
      </c>
      <c r="B3182" s="139" t="n">
        <v>35927.4</v>
      </c>
      <c r="C3182" s="139" t="n">
        <v>2.76425</v>
      </c>
      <c r="D3182" s="139">
        <f>IF(OR(MOD(A3182,$L$3)=0,MOD(A3182,$L$3+24)=0,MOD(A3182,$L$3-24)=0),1,"")</f>
        <v/>
      </c>
      <c r="E3182" s="139">
        <f>IF(OR(A3182=$M$3,A3182=$M$3+12,A3182=$M$3-12),1,"")</f>
        <v/>
      </c>
      <c r="F3182" s="139" t="n">
        <v>4747.82</v>
      </c>
      <c r="G3182" s="139" t="n">
        <v>14385.6</v>
      </c>
    </row>
    <row r="3183" ht="15.75" customHeight="1" s="165">
      <c r="A3183" s="139">
        <f>A3182+1</f>
        <v/>
      </c>
      <c r="B3183" s="139" t="n">
        <v>36242.2</v>
      </c>
      <c r="C3183" s="139" t="n">
        <v>0.693747</v>
      </c>
      <c r="D3183" s="139">
        <f>IF(OR(MOD(A3183,$L$3)=0,MOD(A3183,$L$3+24)=0,MOD(A3183,$L$3-24)=0),1,"")</f>
        <v/>
      </c>
      <c r="E3183" s="139">
        <f>IF(OR(A3183=$M$3,A3183=$M$3+12,A3183=$M$3-12),1,"")</f>
        <v/>
      </c>
      <c r="F3183" s="139" t="n">
        <v>16154.6</v>
      </c>
      <c r="G3183" s="139" t="n">
        <v>13183.5</v>
      </c>
    </row>
    <row r="3184" ht="15.75" customHeight="1" s="165">
      <c r="A3184" s="139">
        <f>A3183+1</f>
        <v/>
      </c>
      <c r="B3184" s="139" t="n">
        <v>38176.3</v>
      </c>
      <c r="C3184" s="139" t="n">
        <v>0.915114</v>
      </c>
      <c r="D3184" s="139">
        <f>IF(OR(MOD(A3184,$L$3)=0,MOD(A3184,$L$3+24)=0,MOD(A3184,$L$3-24)=0),1,"")</f>
        <v/>
      </c>
      <c r="E3184" s="139">
        <f>IF(OR(A3184=$M$3,A3184=$M$3+12,A3184=$M$3-12),1,"")</f>
        <v/>
      </c>
      <c r="F3184" s="139" t="n">
        <v>13960.7</v>
      </c>
      <c r="G3184" s="139" t="n">
        <v>11970.7</v>
      </c>
    </row>
    <row r="3185" ht="15.75" customHeight="1" s="165">
      <c r="A3185" s="139">
        <f>A3184+1</f>
        <v/>
      </c>
      <c r="B3185" s="139" t="n">
        <v>37956.4</v>
      </c>
      <c r="C3185" s="139" t="n">
        <v>0.465518</v>
      </c>
      <c r="D3185" s="139">
        <f>IF(OR(MOD(A3185,$L$3)=0,MOD(A3185,$L$3+24)=0,MOD(A3185,$L$3-24)=0),1,"")</f>
        <v/>
      </c>
      <c r="E3185" s="139">
        <f>IF(OR(A3185=$M$3,A3185=$M$3+12,A3185=$M$3-12),1,"")</f>
        <v/>
      </c>
      <c r="F3185" s="139" t="n">
        <v>22893.3</v>
      </c>
      <c r="G3185" s="139" t="n">
        <v>9163.75</v>
      </c>
    </row>
    <row r="3186" ht="15.75" customHeight="1" s="165">
      <c r="A3186" s="139">
        <f>A3185+1</f>
        <v/>
      </c>
      <c r="B3186" s="139" t="n">
        <v>35858.9</v>
      </c>
      <c r="C3186" s="139" t="n">
        <v>0.753252</v>
      </c>
      <c r="D3186" s="139">
        <f>IF(OR(MOD(A3186,$L$3)=0,MOD(A3186,$L$3+24)=0,MOD(A3186,$L$3-24)=0),1,"")</f>
        <v/>
      </c>
      <c r="E3186" s="139">
        <f>IF(OR(A3186=$M$3,A3186=$M$3+12,A3186=$M$3-12),1,"")</f>
        <v/>
      </c>
      <c r="F3186" s="139" t="n">
        <v>37248.6</v>
      </c>
      <c r="G3186" s="139" t="n">
        <v>6776.95</v>
      </c>
    </row>
    <row r="3187" ht="15.75" customHeight="1" s="165">
      <c r="A3187" s="139">
        <f>A3186+1</f>
        <v/>
      </c>
      <c r="B3187" s="139" t="n">
        <v>26842.2</v>
      </c>
      <c r="C3187" s="139" t="n">
        <v>0.219102</v>
      </c>
      <c r="D3187" s="139">
        <f>IF(OR(MOD(A3187,$L$3)=0,MOD(A3187,$L$3+24)=0,MOD(A3187,$L$3-24)=0),1,"")</f>
        <v/>
      </c>
      <c r="E3187" s="139">
        <f>IF(OR(A3187=$M$3,A3187=$M$3+12,A3187=$M$3-12),1,"")</f>
        <v/>
      </c>
      <c r="F3187" s="139" t="n">
        <v>20726.6</v>
      </c>
      <c r="G3187" s="139" t="n">
        <v>2867.85</v>
      </c>
    </row>
    <row r="3188" ht="15.75" customHeight="1" s="165">
      <c r="A3188" s="139">
        <f>A3187+1</f>
        <v/>
      </c>
      <c r="B3188" s="139" t="n">
        <v>10354.1</v>
      </c>
      <c r="C3188" s="139" t="n">
        <v>0.131056</v>
      </c>
      <c r="D3188" s="139">
        <f>IF(OR(MOD(A3188,$L$3)=0,MOD(A3188,$L$3+24)=0,MOD(A3188,$L$3-24)=0),1,"")</f>
        <v/>
      </c>
      <c r="E3188" s="139">
        <f>IF(OR(A3188=$M$3,A3188=$M$3+12,A3188=$M$3-12),1,"")</f>
        <v/>
      </c>
      <c r="F3188" s="139" t="n">
        <v>26302.2</v>
      </c>
      <c r="G3188" s="139" t="n">
        <v>605.758</v>
      </c>
    </row>
    <row r="3189" ht="15.75" customHeight="1" s="165">
      <c r="A3189" s="139">
        <f>A3188+1</f>
        <v/>
      </c>
      <c r="B3189" s="139" t="n">
        <v>19694.5</v>
      </c>
      <c r="C3189" s="139" t="n">
        <v>0</v>
      </c>
      <c r="D3189" s="139">
        <f>IF(OR(MOD(A3189,$L$3)=0,MOD(A3189,$L$3+24)=0,MOD(A3189,$L$3-24)=0),1,"")</f>
        <v/>
      </c>
      <c r="E3189" s="139">
        <f>IF(OR(A3189=$M$3,A3189=$M$3+12,A3189=$M$3-12),1,"")</f>
        <v/>
      </c>
      <c r="F3189" s="139" t="n">
        <v>17449</v>
      </c>
      <c r="G3189" s="139" t="n">
        <v>-5.13282</v>
      </c>
    </row>
    <row r="3190" ht="15.75" customHeight="1" s="165">
      <c r="A3190" s="139">
        <f>A3189+1</f>
        <v/>
      </c>
      <c r="B3190" s="139" t="n">
        <v>35266.8</v>
      </c>
      <c r="C3190" s="139" t="n">
        <v>0</v>
      </c>
      <c r="D3190" s="139">
        <f>IF(OR(MOD(A3190,$L$3)=0,MOD(A3190,$L$3+24)=0,MOD(A3190,$L$3-24)=0),1,"")</f>
        <v/>
      </c>
      <c r="E3190" s="139">
        <f>IF(OR(A3190=$M$3,A3190=$M$3+12,A3190=$M$3-12),1,"")</f>
        <v/>
      </c>
      <c r="F3190" s="139" t="n">
        <v>13050.5</v>
      </c>
      <c r="G3190" s="139" t="n">
        <v>-5.13282</v>
      </c>
    </row>
    <row r="3191" ht="15.75" customHeight="1" s="165">
      <c r="A3191" s="139">
        <f>A3190+1</f>
        <v/>
      </c>
      <c r="B3191" s="139" t="n">
        <v>38331.8</v>
      </c>
      <c r="C3191" s="139" t="n">
        <v>0</v>
      </c>
      <c r="D3191" s="139">
        <f>IF(OR(MOD(A3191,$L$3)=0,MOD(A3191,$L$3+24)=0,MOD(A3191,$L$3-24)=0),1,"")</f>
        <v/>
      </c>
      <c r="E3191" s="139">
        <f>IF(OR(A3191=$M$3,A3191=$M$3+12,A3191=$M$3-12),1,"")</f>
        <v/>
      </c>
      <c r="F3191" s="139" t="n">
        <v>2103.65</v>
      </c>
      <c r="G3191" s="139" t="n">
        <v>-5.13282</v>
      </c>
    </row>
    <row r="3192" ht="15.75" customHeight="1" s="165">
      <c r="A3192" s="139">
        <f>A3191+1</f>
        <v/>
      </c>
      <c r="B3192" s="139" t="n">
        <v>30750.2</v>
      </c>
      <c r="C3192" s="139" t="n">
        <v>0</v>
      </c>
      <c r="D3192" s="139">
        <f>IF(OR(MOD(A3192,$L$3)=0,MOD(A3192,$L$3+24)=0,MOD(A3192,$L$3-24)=0),1,"")</f>
        <v/>
      </c>
      <c r="E3192" s="139">
        <f>IF(OR(A3192=$M$3,A3192=$M$3+12,A3192=$M$3-12),1,"")</f>
        <v/>
      </c>
      <c r="F3192" s="139" t="n">
        <v>0</v>
      </c>
      <c r="G3192" s="139" t="n">
        <v>-5.13282</v>
      </c>
    </row>
    <row r="3193" ht="15.75" customHeight="1" s="165">
      <c r="A3193" s="139">
        <f>A3192+1</f>
        <v/>
      </c>
      <c r="B3193" s="139" t="n">
        <v>5092.38</v>
      </c>
      <c r="C3193" s="139" t="n">
        <v>0</v>
      </c>
      <c r="D3193" s="139">
        <f>IF(OR(MOD(A3193,$L$3)=0,MOD(A3193,$L$3+24)=0,MOD(A3193,$L$3-24)=0),1,"")</f>
        <v/>
      </c>
      <c r="E3193" s="139">
        <f>IF(OR(A3193=$M$3,A3193=$M$3+12,A3193=$M$3-12),1,"")</f>
        <v/>
      </c>
      <c r="F3193" s="139" t="n">
        <v>0</v>
      </c>
      <c r="G3193" s="139" t="n">
        <v>-5.13282</v>
      </c>
    </row>
    <row r="3194" ht="15.75" customHeight="1" s="165">
      <c r="A3194" s="139">
        <f>A3193+1</f>
        <v/>
      </c>
      <c r="B3194" s="139" t="n">
        <v>1176.45</v>
      </c>
      <c r="C3194" s="139" t="n">
        <v>0</v>
      </c>
      <c r="D3194" s="139">
        <f>IF(OR(MOD(A3194,$L$3)=0,MOD(A3194,$L$3+24)=0,MOD(A3194,$L$3-24)=0),1,"")</f>
        <v/>
      </c>
      <c r="E3194" s="139">
        <f>IF(OR(A3194=$M$3,A3194=$M$3+12,A3194=$M$3-12),1,"")</f>
        <v/>
      </c>
      <c r="F3194" s="139" t="n">
        <v>0</v>
      </c>
      <c r="G3194" s="139" t="n">
        <v>-5.13282</v>
      </c>
    </row>
    <row r="3195" ht="15.75" customHeight="1" s="165">
      <c r="A3195" s="139">
        <f>A3194+1</f>
        <v/>
      </c>
      <c r="B3195" s="139" t="n">
        <v>1062.63</v>
      </c>
      <c r="C3195" s="139" t="n">
        <v>0</v>
      </c>
      <c r="D3195" s="139">
        <f>IF(OR(MOD(A3195,$L$3)=0,MOD(A3195,$L$3+24)=0,MOD(A3195,$L$3-24)=0),1,"")</f>
        <v/>
      </c>
      <c r="E3195" s="139">
        <f>IF(OR(A3195=$M$3,A3195=$M$3+12,A3195=$M$3-12),1,"")</f>
        <v/>
      </c>
      <c r="F3195" s="139" t="n">
        <v>0</v>
      </c>
      <c r="G3195" s="139" t="n">
        <v>-5.13282</v>
      </c>
    </row>
    <row r="3196" ht="15.75" customHeight="1" s="165">
      <c r="A3196" s="139">
        <f>A3195+1</f>
        <v/>
      </c>
      <c r="B3196" s="139" t="n">
        <v>0</v>
      </c>
      <c r="C3196" s="139" t="n">
        <v>0</v>
      </c>
      <c r="D3196" s="139">
        <f>IF(OR(MOD(A3196,$L$3)=0,MOD(A3196,$L$3+24)=0,MOD(A3196,$L$3-24)=0),1,"")</f>
        <v/>
      </c>
      <c r="E3196" s="139">
        <f>IF(OR(A3196=$M$3,A3196=$M$3+12,A3196=$M$3-12),1,"")</f>
        <v/>
      </c>
      <c r="F3196" s="139" t="n">
        <v>0</v>
      </c>
      <c r="G3196" s="139" t="n">
        <v>-5.13282</v>
      </c>
    </row>
    <row r="3197" ht="15.75" customHeight="1" s="165">
      <c r="A3197" s="139">
        <f>A3196+1</f>
        <v/>
      </c>
      <c r="B3197" s="139" t="n">
        <v>0</v>
      </c>
      <c r="C3197" s="139" t="n">
        <v>0</v>
      </c>
      <c r="D3197" s="139">
        <f>IF(OR(MOD(A3197,$L$3)=0,MOD(A3197,$L$3+24)=0,MOD(A3197,$L$3-24)=0),1,"")</f>
        <v/>
      </c>
      <c r="E3197" s="139">
        <f>IF(OR(A3197=$M$3,A3197=$M$3+12,A3197=$M$3-12),1,"")</f>
        <v/>
      </c>
      <c r="F3197" s="139" t="n">
        <v>0</v>
      </c>
      <c r="G3197" s="139" t="n">
        <v>-5.13282</v>
      </c>
    </row>
    <row r="3198" ht="15.75" customHeight="1" s="165">
      <c r="A3198" s="139">
        <f>A3197+1</f>
        <v/>
      </c>
      <c r="B3198" s="139" t="n">
        <v>0</v>
      </c>
      <c r="C3198" s="139" t="n">
        <v>0</v>
      </c>
      <c r="D3198" s="139">
        <f>IF(OR(MOD(A3198,$L$3)=0,MOD(A3198,$L$3+24)=0,MOD(A3198,$L$3-24)=0),1,"")</f>
        <v/>
      </c>
      <c r="E3198" s="139">
        <f>IF(OR(A3198=$M$3,A3198=$M$3+12,A3198=$M$3-12),1,"")</f>
        <v/>
      </c>
      <c r="F3198" s="139" t="n">
        <v>1012.45</v>
      </c>
      <c r="G3198" s="139" t="n">
        <v>-5.13282</v>
      </c>
    </row>
    <row r="3199" ht="15.75" customHeight="1" s="165">
      <c r="A3199" s="139">
        <f>A3198+1</f>
        <v/>
      </c>
      <c r="B3199" s="139" t="n">
        <v>0</v>
      </c>
      <c r="C3199" s="139" t="n">
        <v>0.009766459999999999</v>
      </c>
      <c r="D3199" s="139">
        <f>IF(OR(MOD(A3199,$L$3)=0,MOD(A3199,$L$3+24)=0,MOD(A3199,$L$3-24)=0),1,"")</f>
        <v/>
      </c>
      <c r="E3199" s="139">
        <f>IF(OR(A3199=$M$3,A3199=$M$3+12,A3199=$M$3-12),1,"")</f>
        <v/>
      </c>
      <c r="F3199" s="139" t="n">
        <v>765.268</v>
      </c>
      <c r="G3199" s="139" t="n">
        <v>-5.13282</v>
      </c>
    </row>
    <row r="3200" ht="15.75" customHeight="1" s="165">
      <c r="A3200" s="139">
        <f>A3199+1</f>
        <v/>
      </c>
      <c r="B3200" s="139" t="n">
        <v>6506.57</v>
      </c>
      <c r="C3200" s="139" t="n">
        <v>0.0286628</v>
      </c>
      <c r="D3200" s="139">
        <f>IF(OR(MOD(A3200,$L$3)=0,MOD(A3200,$L$3+24)=0,MOD(A3200,$L$3-24)=0),1,"")</f>
        <v/>
      </c>
      <c r="E3200" s="139">
        <f>IF(OR(A3200=$M$3,A3200=$M$3+12,A3200=$M$3-12),1,"")</f>
        <v/>
      </c>
      <c r="F3200" s="139" t="n">
        <v>0</v>
      </c>
      <c r="G3200" s="139" t="n">
        <v>893.7910000000001</v>
      </c>
    </row>
    <row r="3201" ht="15.75" customHeight="1" s="165">
      <c r="A3201" s="139">
        <f>A3200+1</f>
        <v/>
      </c>
      <c r="B3201" s="139" t="n">
        <v>0</v>
      </c>
      <c r="C3201" s="139" t="n">
        <v>0.602329</v>
      </c>
      <c r="D3201" s="139">
        <f>IF(OR(MOD(A3201,$L$3)=0,MOD(A3201,$L$3+24)=0,MOD(A3201,$L$3-24)=0),1,"")</f>
        <v/>
      </c>
      <c r="E3201" s="139">
        <f>IF(OR(A3201=$M$3,A3201=$M$3+12,A3201=$M$3-12),1,"")</f>
        <v/>
      </c>
      <c r="F3201" s="139" t="n">
        <v>0</v>
      </c>
      <c r="G3201" s="139" t="n">
        <v>3963.77</v>
      </c>
    </row>
    <row r="3202" ht="15.75" customHeight="1" s="165">
      <c r="A3202" s="139">
        <f>A3201+1</f>
        <v/>
      </c>
      <c r="B3202" s="139" t="n">
        <v>4611.54</v>
      </c>
      <c r="C3202" s="139" t="n">
        <v>1.66536</v>
      </c>
      <c r="D3202" s="139">
        <f>IF(OR(MOD(A3202,$L$3)=0,MOD(A3202,$L$3+24)=0,MOD(A3202,$L$3-24)=0),1,"")</f>
        <v/>
      </c>
      <c r="E3202" s="139">
        <f>IF(OR(A3202=$M$3,A3202=$M$3+12,A3202=$M$3-12),1,"")</f>
        <v/>
      </c>
      <c r="F3202" s="139" t="n">
        <v>0</v>
      </c>
      <c r="G3202" s="139" t="n">
        <v>7928.76</v>
      </c>
    </row>
    <row r="3203" ht="15.75" customHeight="1" s="165">
      <c r="A3203" s="139">
        <f>A3202+1</f>
        <v/>
      </c>
      <c r="B3203" s="139" t="n">
        <v>13969.3</v>
      </c>
      <c r="C3203" s="139" t="n">
        <v>0.828971</v>
      </c>
      <c r="D3203" s="139">
        <f>IF(OR(MOD(A3203,$L$3)=0,MOD(A3203,$L$3+24)=0,MOD(A3203,$L$3-24)=0),1,"")</f>
        <v/>
      </c>
      <c r="E3203" s="139">
        <f>IF(OR(A3203=$M$3,A3203=$M$3+12,A3203=$M$3-12),1,"")</f>
        <v/>
      </c>
      <c r="F3203" s="139" t="n">
        <v>0</v>
      </c>
      <c r="G3203" s="139" t="n">
        <v>11208.6</v>
      </c>
    </row>
    <row r="3204" ht="15.75" customHeight="1" s="165">
      <c r="A3204" s="139">
        <f>A3203+1</f>
        <v/>
      </c>
      <c r="B3204" s="139" t="n">
        <v>37134.2</v>
      </c>
      <c r="C3204" s="139" t="n">
        <v>1.2142</v>
      </c>
      <c r="D3204" s="139">
        <f>IF(OR(MOD(A3204,$L$3)=0,MOD(A3204,$L$3+24)=0,MOD(A3204,$L$3-24)=0),1,"")</f>
        <v/>
      </c>
      <c r="E3204" s="139">
        <f>IF(OR(A3204=$M$3,A3204=$M$3+12,A3204=$M$3-12),1,"")</f>
        <v/>
      </c>
      <c r="F3204" s="139" t="n">
        <v>0</v>
      </c>
      <c r="G3204" s="139" t="n">
        <v>13578.2</v>
      </c>
    </row>
    <row r="3205" ht="15.75" customHeight="1" s="165">
      <c r="A3205" s="139">
        <f>A3204+1</f>
        <v/>
      </c>
      <c r="B3205" s="139" t="n">
        <v>24468.4</v>
      </c>
      <c r="C3205" s="139" t="n">
        <v>2.56879</v>
      </c>
      <c r="D3205" s="139">
        <f>IF(OR(MOD(A3205,$L$3)=0,MOD(A3205,$L$3+24)=0,MOD(A3205,$L$3-24)=0),1,"")</f>
        <v/>
      </c>
      <c r="E3205" s="139">
        <f>IF(OR(A3205=$M$3,A3205=$M$3+12,A3205=$M$3-12),1,"")</f>
        <v/>
      </c>
      <c r="F3205" s="139" t="n">
        <v>0</v>
      </c>
      <c r="G3205" s="139" t="n">
        <v>15039.2</v>
      </c>
    </row>
    <row r="3206" ht="15.75" customHeight="1" s="165">
      <c r="A3206" s="139">
        <f>A3205+1</f>
        <v/>
      </c>
      <c r="B3206" s="139" t="n">
        <v>14089.5</v>
      </c>
      <c r="C3206" s="139" t="n">
        <v>2.96521</v>
      </c>
      <c r="D3206" s="139">
        <f>IF(OR(MOD(A3206,$L$3)=0,MOD(A3206,$L$3+24)=0,MOD(A3206,$L$3-24)=0),1,"")</f>
        <v/>
      </c>
      <c r="E3206" s="139">
        <f>IF(OR(A3206=$M$3,A3206=$M$3+12,A3206=$M$3-12),1,"")</f>
        <v/>
      </c>
      <c r="F3206" s="139" t="n">
        <v>0</v>
      </c>
      <c r="G3206" s="139" t="n">
        <v>15533.9</v>
      </c>
    </row>
    <row r="3207" ht="15.75" customHeight="1" s="165">
      <c r="A3207" s="139">
        <f>A3206+1</f>
        <v/>
      </c>
      <c r="B3207" s="139" t="n">
        <v>20465</v>
      </c>
      <c r="C3207" s="139" t="n">
        <v>1.99965</v>
      </c>
      <c r="D3207" s="139">
        <f>IF(OR(MOD(A3207,$L$3)=0,MOD(A3207,$L$3+24)=0,MOD(A3207,$L$3-24)=0),1,"")</f>
        <v/>
      </c>
      <c r="E3207" s="139">
        <f>IF(OR(A3207=$M$3,A3207=$M$3+12,A3207=$M$3-12),1,"")</f>
        <v/>
      </c>
      <c r="F3207" s="139" t="n">
        <v>1510.16</v>
      </c>
      <c r="G3207" s="139" t="n">
        <v>15047.1</v>
      </c>
    </row>
    <row r="3208" ht="15.75" customHeight="1" s="165">
      <c r="A3208" s="139">
        <f>A3207+1</f>
        <v/>
      </c>
      <c r="B3208" s="139" t="n">
        <v>18807.1</v>
      </c>
      <c r="C3208" s="139" t="n">
        <v>3.0695</v>
      </c>
      <c r="D3208" s="139">
        <f>IF(OR(MOD(A3208,$L$3)=0,MOD(A3208,$L$3+24)=0,MOD(A3208,$L$3-24)=0),1,"")</f>
        <v/>
      </c>
      <c r="E3208" s="139">
        <f>IF(OR(A3208=$M$3,A3208=$M$3+12,A3208=$M$3-12),1,"")</f>
        <v/>
      </c>
      <c r="F3208" s="139" t="n">
        <v>2552.56</v>
      </c>
      <c r="G3208" s="139" t="n">
        <v>13442</v>
      </c>
    </row>
    <row r="3209" ht="15.75" customHeight="1" s="165">
      <c r="A3209" s="139">
        <f>A3208+1</f>
        <v/>
      </c>
      <c r="B3209" s="139" t="n">
        <v>19485.6</v>
      </c>
      <c r="C3209" s="139" t="n">
        <v>0.876107</v>
      </c>
      <c r="D3209" s="139">
        <f>IF(OR(MOD(A3209,$L$3)=0,MOD(A3209,$L$3+24)=0,MOD(A3209,$L$3-24)=0),1,"")</f>
        <v/>
      </c>
      <c r="E3209" s="139">
        <f>IF(OR(A3209=$M$3,A3209=$M$3+12,A3209=$M$3-12),1,"")</f>
        <v/>
      </c>
      <c r="F3209" s="139" t="n">
        <v>2286.97</v>
      </c>
      <c r="G3209" s="139" t="n">
        <v>10897.3</v>
      </c>
    </row>
    <row r="3210" ht="15.75" customHeight="1" s="165">
      <c r="A3210" s="139">
        <f>A3209+1</f>
        <v/>
      </c>
      <c r="B3210" s="139" t="n">
        <v>20738.6</v>
      </c>
      <c r="C3210" s="139" t="n">
        <v>1.00495</v>
      </c>
      <c r="D3210" s="139">
        <f>IF(OR(MOD(A3210,$L$3)=0,MOD(A3210,$L$3+24)=0,MOD(A3210,$L$3-24)=0),1,"")</f>
        <v/>
      </c>
      <c r="E3210" s="139">
        <f>IF(OR(A3210=$M$3,A3210=$M$3+12,A3210=$M$3-12),1,"")</f>
        <v/>
      </c>
      <c r="F3210" s="139" t="n">
        <v>4183.93</v>
      </c>
      <c r="G3210" s="139" t="n">
        <v>7300.5</v>
      </c>
    </row>
    <row r="3211" ht="15.75" customHeight="1" s="165">
      <c r="A3211" s="139">
        <f>A3210+1</f>
        <v/>
      </c>
      <c r="B3211" s="139" t="n">
        <v>38424.9</v>
      </c>
      <c r="C3211" s="139" t="n">
        <v>0.142194</v>
      </c>
      <c r="D3211" s="139">
        <f>IF(OR(MOD(A3211,$L$3)=0,MOD(A3211,$L$3+24)=0,MOD(A3211,$L$3-24)=0),1,"")</f>
        <v/>
      </c>
      <c r="E3211" s="139">
        <f>IF(OR(A3211=$M$3,A3211=$M$3+12,A3211=$M$3-12),1,"")</f>
        <v/>
      </c>
      <c r="F3211" s="139" t="n">
        <v>13225.4</v>
      </c>
      <c r="G3211" s="139" t="n">
        <v>3003.63</v>
      </c>
    </row>
    <row r="3212" ht="15.75" customHeight="1" s="165">
      <c r="A3212" s="139">
        <f>A3211+1</f>
        <v/>
      </c>
      <c r="B3212" s="139" t="n">
        <v>35186.8</v>
      </c>
      <c r="C3212" s="139" t="n">
        <v>0.0536362</v>
      </c>
      <c r="D3212" s="139">
        <f>IF(OR(MOD(A3212,$L$3)=0,MOD(A3212,$L$3+24)=0,MOD(A3212,$L$3-24)=0),1,"")</f>
        <v/>
      </c>
      <c r="E3212" s="139">
        <f>IF(OR(A3212=$M$3,A3212=$M$3+12,A3212=$M$3-12),1,"")</f>
        <v/>
      </c>
      <c r="F3212" s="139" t="n">
        <v>821.269</v>
      </c>
      <c r="G3212" s="139" t="n">
        <v>634.441</v>
      </c>
    </row>
    <row r="3213" ht="15.75" customHeight="1" s="165">
      <c r="A3213" s="139">
        <f>A3212+1</f>
        <v/>
      </c>
      <c r="B3213" s="139" t="n">
        <v>34947.5</v>
      </c>
      <c r="C3213" s="139" t="n">
        <v>0</v>
      </c>
      <c r="D3213" s="139">
        <f>IF(OR(MOD(A3213,$L$3)=0,MOD(A3213,$L$3+24)=0,MOD(A3213,$L$3-24)=0),1,"")</f>
        <v/>
      </c>
      <c r="E3213" s="139">
        <f>IF(OR(A3213=$M$3,A3213=$M$3+12,A3213=$M$3-12),1,"")</f>
        <v/>
      </c>
      <c r="F3213" s="139" t="n">
        <v>8557.68</v>
      </c>
      <c r="G3213" s="139" t="n">
        <v>-5.13282</v>
      </c>
    </row>
    <row r="3214" ht="15.75" customHeight="1" s="165">
      <c r="A3214" s="139">
        <f>A3213+1</f>
        <v/>
      </c>
      <c r="B3214" s="139" t="n">
        <v>39621</v>
      </c>
      <c r="C3214" s="139" t="n">
        <v>0</v>
      </c>
      <c r="D3214" s="139">
        <f>IF(OR(MOD(A3214,$L$3)=0,MOD(A3214,$L$3+24)=0,MOD(A3214,$L$3-24)=0),1,"")</f>
        <v/>
      </c>
      <c r="E3214" s="139">
        <f>IF(OR(A3214=$M$3,A3214=$M$3+12,A3214=$M$3-12),1,"")</f>
        <v/>
      </c>
      <c r="F3214" s="139" t="n">
        <v>12920.1</v>
      </c>
      <c r="G3214" s="139" t="n">
        <v>-5.13282</v>
      </c>
    </row>
    <row r="3215" ht="15.75" customHeight="1" s="165">
      <c r="A3215" s="139">
        <f>A3214+1</f>
        <v/>
      </c>
      <c r="B3215" s="139" t="n">
        <v>39694.7</v>
      </c>
      <c r="C3215" s="139" t="n">
        <v>0</v>
      </c>
      <c r="D3215" s="139">
        <f>IF(OR(MOD(A3215,$L$3)=0,MOD(A3215,$L$3+24)=0,MOD(A3215,$L$3-24)=0),1,"")</f>
        <v/>
      </c>
      <c r="E3215" s="139">
        <f>IF(OR(A3215=$M$3,A3215=$M$3+12,A3215=$M$3-12),1,"")</f>
        <v/>
      </c>
      <c r="F3215" s="139" t="n">
        <v>11619.9</v>
      </c>
      <c r="G3215" s="139" t="n">
        <v>-5.13282</v>
      </c>
    </row>
    <row r="3216" ht="15.75" customHeight="1" s="165">
      <c r="A3216" s="139">
        <f>A3215+1</f>
        <v/>
      </c>
      <c r="B3216" s="139" t="n">
        <v>39300</v>
      </c>
      <c r="C3216" s="139" t="n">
        <v>0</v>
      </c>
      <c r="D3216" s="139">
        <f>IF(OR(MOD(A3216,$L$3)=0,MOD(A3216,$L$3+24)=0,MOD(A3216,$L$3-24)=0),1,"")</f>
        <v/>
      </c>
      <c r="E3216" s="139">
        <f>IF(OR(A3216=$M$3,A3216=$M$3+12,A3216=$M$3-12),1,"")</f>
        <v/>
      </c>
      <c r="F3216" s="139" t="n">
        <v>10363.2</v>
      </c>
      <c r="G3216" s="139" t="n">
        <v>-5.13282</v>
      </c>
    </row>
    <row r="3217" ht="15.75" customHeight="1" s="165">
      <c r="A3217" s="139">
        <f>A3216+1</f>
        <v/>
      </c>
      <c r="B3217" s="139" t="n">
        <v>36386</v>
      </c>
      <c r="C3217" s="139" t="n">
        <v>0</v>
      </c>
      <c r="D3217" s="139">
        <f>IF(OR(MOD(A3217,$L$3)=0,MOD(A3217,$L$3+24)=0,MOD(A3217,$L$3-24)=0),1,"")</f>
        <v/>
      </c>
      <c r="E3217" s="139">
        <f>IF(OR(A3217=$M$3,A3217=$M$3+12,A3217=$M$3-12),1,"")</f>
        <v/>
      </c>
      <c r="F3217" s="139" t="n">
        <v>8586.9</v>
      </c>
      <c r="G3217" s="139" t="n">
        <v>-5.13282</v>
      </c>
    </row>
    <row r="3218" ht="15.75" customHeight="1" s="165">
      <c r="A3218" s="139">
        <f>A3217+1</f>
        <v/>
      </c>
      <c r="B3218" s="139" t="n">
        <v>24638</v>
      </c>
      <c r="C3218" s="139" t="n">
        <v>0</v>
      </c>
      <c r="D3218" s="139">
        <f>IF(OR(MOD(A3218,$L$3)=0,MOD(A3218,$L$3+24)=0,MOD(A3218,$L$3-24)=0),1,"")</f>
        <v/>
      </c>
      <c r="E3218" s="139">
        <f>IF(OR(A3218=$M$3,A3218=$M$3+12,A3218=$M$3-12),1,"")</f>
        <v/>
      </c>
      <c r="F3218" s="139" t="n">
        <v>8238.24</v>
      </c>
      <c r="G3218" s="139" t="n">
        <v>-5.13282</v>
      </c>
    </row>
    <row r="3219" ht="15.75" customHeight="1" s="165">
      <c r="A3219" s="139">
        <f>A3218+1</f>
        <v/>
      </c>
      <c r="B3219" s="139" t="n">
        <v>34535.7</v>
      </c>
      <c r="C3219" s="139" t="n">
        <v>0</v>
      </c>
      <c r="D3219" s="139">
        <f>IF(OR(MOD(A3219,$L$3)=0,MOD(A3219,$L$3+24)=0,MOD(A3219,$L$3-24)=0),1,"")</f>
        <v/>
      </c>
      <c r="E3219" s="139">
        <f>IF(OR(A3219=$M$3,A3219=$M$3+12,A3219=$M$3-12),1,"")</f>
        <v/>
      </c>
      <c r="F3219" s="139" t="n">
        <v>3587.06</v>
      </c>
      <c r="G3219" s="139" t="n">
        <v>-5.13282</v>
      </c>
    </row>
    <row r="3220" ht="15.75" customHeight="1" s="165">
      <c r="A3220" s="139">
        <f>A3219+1</f>
        <v/>
      </c>
      <c r="B3220" s="139" t="n">
        <v>36158.9</v>
      </c>
      <c r="C3220" s="139" t="n">
        <v>0</v>
      </c>
      <c r="D3220" s="139">
        <f>IF(OR(MOD(A3220,$L$3)=0,MOD(A3220,$L$3+24)=0,MOD(A3220,$L$3-24)=0),1,"")</f>
        <v/>
      </c>
      <c r="E3220" s="139">
        <f>IF(OR(A3220=$M$3,A3220=$M$3+12,A3220=$M$3-12),1,"")</f>
        <v/>
      </c>
      <c r="F3220" s="139" t="n">
        <v>4725.2</v>
      </c>
      <c r="G3220" s="139" t="n">
        <v>-5.13282</v>
      </c>
    </row>
    <row r="3221" ht="15.75" customHeight="1" s="165">
      <c r="A3221" s="139">
        <f>A3220+1</f>
        <v/>
      </c>
      <c r="B3221" s="139" t="n">
        <v>26126.5</v>
      </c>
      <c r="C3221" s="139" t="n">
        <v>0</v>
      </c>
      <c r="D3221" s="139">
        <f>IF(OR(MOD(A3221,$L$3)=0,MOD(A3221,$L$3+24)=0,MOD(A3221,$L$3-24)=0),1,"")</f>
        <v/>
      </c>
      <c r="E3221" s="139">
        <f>IF(OR(A3221=$M$3,A3221=$M$3+12,A3221=$M$3-12),1,"")</f>
        <v/>
      </c>
      <c r="F3221" s="139" t="n">
        <v>6609.77</v>
      </c>
      <c r="G3221" s="139" t="n">
        <v>-5.13282</v>
      </c>
    </row>
    <row r="3222" ht="15.75" customHeight="1" s="165">
      <c r="A3222" s="139">
        <f>A3221+1</f>
        <v/>
      </c>
      <c r="B3222" s="139" t="n">
        <v>16408.8</v>
      </c>
      <c r="C3222" s="139" t="n">
        <v>0</v>
      </c>
      <c r="D3222" s="139">
        <f>IF(OR(MOD(A3222,$L$3)=0,MOD(A3222,$L$3+24)=0,MOD(A3222,$L$3-24)=0),1,"")</f>
        <v/>
      </c>
      <c r="E3222" s="139">
        <f>IF(OR(A3222=$M$3,A3222=$M$3+12,A3222=$M$3-12),1,"")</f>
        <v/>
      </c>
      <c r="F3222" s="139" t="n">
        <v>6909.2</v>
      </c>
      <c r="G3222" s="139" t="n">
        <v>-5.13282</v>
      </c>
    </row>
    <row r="3223" ht="15.75" customHeight="1" s="165">
      <c r="A3223" s="139">
        <f>A3222+1</f>
        <v/>
      </c>
      <c r="B3223" s="139" t="n">
        <v>11170.2</v>
      </c>
      <c r="C3223" s="139" t="n">
        <v>0.0557801</v>
      </c>
      <c r="D3223" s="139">
        <f>IF(OR(MOD(A3223,$L$3)=0,MOD(A3223,$L$3+24)=0,MOD(A3223,$L$3-24)=0),1,"")</f>
        <v/>
      </c>
      <c r="E3223" s="139">
        <f>IF(OR(A3223=$M$3,A3223=$M$3+12,A3223=$M$3-12),1,"")</f>
        <v/>
      </c>
      <c r="F3223" s="139" t="n">
        <v>17921.7</v>
      </c>
      <c r="G3223" s="139" t="n">
        <v>-5.13282</v>
      </c>
    </row>
    <row r="3224" ht="15.75" customHeight="1" s="165">
      <c r="A3224" s="139">
        <f>A3223+1</f>
        <v/>
      </c>
      <c r="B3224" s="139" t="n">
        <v>6027.28</v>
      </c>
      <c r="C3224" s="139" t="n">
        <v>0.100537</v>
      </c>
      <c r="D3224" s="139">
        <f>IF(OR(MOD(A3224,$L$3)=0,MOD(A3224,$L$3+24)=0,MOD(A3224,$L$3-24)=0),1,"")</f>
        <v/>
      </c>
      <c r="E3224" s="139">
        <f>IF(OR(A3224=$M$3,A3224=$M$3+12,A3224=$M$3-12),1,"")</f>
        <v/>
      </c>
      <c r="F3224" s="139" t="n">
        <v>9830.709999999999</v>
      </c>
      <c r="G3224" s="139" t="n">
        <v>782.174</v>
      </c>
    </row>
    <row r="3225" ht="15.75" customHeight="1" s="165">
      <c r="A3225" s="139">
        <f>A3224+1</f>
        <v/>
      </c>
      <c r="B3225" s="139" t="n">
        <v>1030.2</v>
      </c>
      <c r="C3225" s="139" t="n">
        <v>0.410931</v>
      </c>
      <c r="D3225" s="139">
        <f>IF(OR(MOD(A3225,$L$3)=0,MOD(A3225,$L$3+24)=0,MOD(A3225,$L$3-24)=0),1,"")</f>
        <v/>
      </c>
      <c r="E3225" s="139">
        <f>IF(OR(A3225=$M$3,A3225=$M$3+12,A3225=$M$3-12),1,"")</f>
        <v/>
      </c>
      <c r="F3225" s="139" t="n">
        <v>3787.92</v>
      </c>
      <c r="G3225" s="139" t="n">
        <v>3999.96</v>
      </c>
    </row>
    <row r="3226" ht="15.75" customHeight="1" s="165">
      <c r="A3226" s="139">
        <f>A3225+1</f>
        <v/>
      </c>
      <c r="B3226" s="139" t="n">
        <v>0</v>
      </c>
      <c r="C3226" s="139" t="n">
        <v>0.622342</v>
      </c>
      <c r="D3226" s="139">
        <f>IF(OR(MOD(A3226,$L$3)=0,MOD(A3226,$L$3+24)=0,MOD(A3226,$L$3-24)=0),1,"")</f>
        <v/>
      </c>
      <c r="E3226" s="139">
        <f>IF(OR(A3226=$M$3,A3226=$M$3+12,A3226=$M$3-12),1,"")</f>
        <v/>
      </c>
      <c r="F3226" s="139" t="n">
        <v>9308.940000000001</v>
      </c>
      <c r="G3226" s="139" t="n">
        <v>8123.17</v>
      </c>
    </row>
    <row r="3227" ht="15.75" customHeight="1" s="165">
      <c r="A3227" s="139">
        <f>A3226+1</f>
        <v/>
      </c>
      <c r="B3227" s="139" t="n">
        <v>905.51</v>
      </c>
      <c r="C3227" s="139" t="n">
        <v>0.620135</v>
      </c>
      <c r="D3227" s="139">
        <f>IF(OR(MOD(A3227,$L$3)=0,MOD(A3227,$L$3+24)=0,MOD(A3227,$L$3-24)=0),1,"")</f>
        <v/>
      </c>
      <c r="E3227" s="139">
        <f>IF(OR(A3227=$M$3,A3227=$M$3+12,A3227=$M$3-12),1,"")</f>
        <v/>
      </c>
      <c r="F3227" s="139" t="n">
        <v>13613.7</v>
      </c>
      <c r="G3227" s="139" t="n">
        <v>11523.3</v>
      </c>
    </row>
    <row r="3228" ht="15.75" customHeight="1" s="165">
      <c r="A3228" s="139">
        <f>A3227+1</f>
        <v/>
      </c>
      <c r="B3228" s="139" t="n">
        <v>4384.74</v>
      </c>
      <c r="C3228" s="139" t="n">
        <v>1.54327</v>
      </c>
      <c r="D3228" s="139">
        <f>IF(OR(MOD(A3228,$L$3)=0,MOD(A3228,$L$3+24)=0,MOD(A3228,$L$3-24)=0),1,"")</f>
        <v/>
      </c>
      <c r="E3228" s="139">
        <f>IF(OR(A3228=$M$3,A3228=$M$3+12,A3228=$M$3-12),1,"")</f>
        <v/>
      </c>
      <c r="F3228" s="139" t="n">
        <v>10876.5</v>
      </c>
      <c r="G3228" s="139" t="n">
        <v>14003.4</v>
      </c>
    </row>
    <row r="3229" ht="15.75" customHeight="1" s="165">
      <c r="A3229" s="139">
        <f>A3228+1</f>
        <v/>
      </c>
      <c r="B3229" s="139" t="n">
        <v>8824.219999999999</v>
      </c>
      <c r="C3229" s="139" t="n">
        <v>2.30566</v>
      </c>
      <c r="D3229" s="139">
        <f>IF(OR(MOD(A3229,$L$3)=0,MOD(A3229,$L$3+24)=0,MOD(A3229,$L$3-24)=0),1,"")</f>
        <v/>
      </c>
      <c r="E3229" s="139">
        <f>IF(OR(A3229=$M$3,A3229=$M$3+12,A3229=$M$3-12),1,"")</f>
        <v/>
      </c>
      <c r="F3229" s="139" t="n">
        <v>19003.6</v>
      </c>
      <c r="G3229" s="139" t="n">
        <v>15517</v>
      </c>
    </row>
    <row r="3230" ht="15.75" customHeight="1" s="165">
      <c r="A3230" s="139">
        <f>A3229+1</f>
        <v/>
      </c>
      <c r="B3230" s="139" t="n">
        <v>11473</v>
      </c>
      <c r="C3230" s="139" t="n">
        <v>4.1375</v>
      </c>
      <c r="D3230" s="139">
        <f>IF(OR(MOD(A3230,$L$3)=0,MOD(A3230,$L$3+24)=0,MOD(A3230,$L$3-24)=0),1,"")</f>
        <v/>
      </c>
      <c r="E3230" s="139">
        <f>IF(OR(A3230=$M$3,A3230=$M$3+12,A3230=$M$3-12),1,"")</f>
        <v/>
      </c>
      <c r="F3230" s="139" t="n">
        <v>26370.5</v>
      </c>
      <c r="G3230" s="139" t="n">
        <v>16003.5</v>
      </c>
    </row>
    <row r="3231" ht="15.75" customHeight="1" s="165">
      <c r="A3231" s="139">
        <f>A3230+1</f>
        <v/>
      </c>
      <c r="B3231" s="139" t="n">
        <v>13259.7</v>
      </c>
      <c r="C3231" s="139" t="n">
        <v>2.7362</v>
      </c>
      <c r="D3231" s="139">
        <f>IF(OR(MOD(A3231,$L$3)=0,MOD(A3231,$L$3+24)=0,MOD(A3231,$L$3-24)=0),1,"")</f>
        <v/>
      </c>
      <c r="E3231" s="139">
        <f>IF(OR(A3231=$M$3,A3231=$M$3+12,A3231=$M$3-12),1,"")</f>
        <v/>
      </c>
      <c r="F3231" s="139" t="n">
        <v>20981.2</v>
      </c>
      <c r="G3231" s="139" t="n">
        <v>15462.8</v>
      </c>
    </row>
    <row r="3232" ht="15.75" customHeight="1" s="165">
      <c r="A3232" s="139">
        <f>A3231+1</f>
        <v/>
      </c>
      <c r="B3232" s="139" t="n">
        <v>6163.26</v>
      </c>
      <c r="C3232" s="139" t="n">
        <v>1.96532</v>
      </c>
      <c r="D3232" s="139">
        <f>IF(OR(MOD(A3232,$L$3)=0,MOD(A3232,$L$3+24)=0,MOD(A3232,$L$3-24)=0),1,"")</f>
        <v/>
      </c>
      <c r="E3232" s="139">
        <f>IF(OR(A3232=$M$3,A3232=$M$3+12,A3232=$M$3-12),1,"")</f>
        <v/>
      </c>
      <c r="F3232" s="139" t="n">
        <v>32336.6</v>
      </c>
      <c r="G3232" s="139" t="n">
        <v>13855.8</v>
      </c>
    </row>
    <row r="3233" ht="15.75" customHeight="1" s="165">
      <c r="A3233" s="139">
        <f>A3232+1</f>
        <v/>
      </c>
      <c r="B3233" s="139" t="n">
        <v>39336.2</v>
      </c>
      <c r="C3233" s="139" t="n">
        <v>0.998762</v>
      </c>
      <c r="D3233" s="139">
        <f>IF(OR(MOD(A3233,$L$3)=0,MOD(A3233,$L$3+24)=0,MOD(A3233,$L$3-24)=0),1,"")</f>
        <v/>
      </c>
      <c r="E3233" s="139">
        <f>IF(OR(A3233=$M$3,A3233=$M$3+12,A3233=$M$3-12),1,"")</f>
        <v/>
      </c>
      <c r="F3233" s="139" t="n">
        <v>35450.4</v>
      </c>
      <c r="G3233" s="139" t="n">
        <v>11155</v>
      </c>
    </row>
    <row r="3234" ht="15.75" customHeight="1" s="165">
      <c r="A3234" s="139">
        <f>A3233+1</f>
        <v/>
      </c>
      <c r="B3234" s="139" t="n">
        <v>10235.6</v>
      </c>
      <c r="C3234" s="139" t="n">
        <v>0.6349399999999999</v>
      </c>
      <c r="D3234" s="139">
        <f>IF(OR(MOD(A3234,$L$3)=0,MOD(A3234,$L$3+24)=0,MOD(A3234,$L$3-24)=0),1,"")</f>
        <v/>
      </c>
      <c r="E3234" s="139">
        <f>IF(OR(A3234=$M$3,A3234=$M$3+12,A3234=$M$3-12),1,"")</f>
        <v/>
      </c>
      <c r="F3234" s="139" t="n">
        <v>36694.4</v>
      </c>
      <c r="G3234" s="139" t="n">
        <v>7483.91</v>
      </c>
    </row>
    <row r="3235" ht="15.75" customHeight="1" s="165">
      <c r="A3235" s="139">
        <f>A3234+1</f>
        <v/>
      </c>
      <c r="B3235" s="139" t="n">
        <v>0</v>
      </c>
      <c r="C3235" s="139" t="n">
        <v>1.01775</v>
      </c>
      <c r="D3235" s="139">
        <f>IF(OR(MOD(A3235,$L$3)=0,MOD(A3235,$L$3+24)=0,MOD(A3235,$L$3-24)=0),1,"")</f>
        <v/>
      </c>
      <c r="E3235" s="139">
        <f>IF(OR(A3235=$M$3,A3235=$M$3+12,A3235=$M$3-12),1,"")</f>
        <v/>
      </c>
      <c r="F3235" s="139" t="n">
        <v>30010.7</v>
      </c>
      <c r="G3235" s="139" t="n">
        <v>3218.81</v>
      </c>
    </row>
    <row r="3236" ht="15.75" customHeight="1" s="165">
      <c r="A3236" s="139">
        <f>A3235+1</f>
        <v/>
      </c>
      <c r="B3236" s="139" t="n">
        <v>0</v>
      </c>
      <c r="C3236" s="139" t="n">
        <v>0.246283</v>
      </c>
      <c r="D3236" s="139">
        <f>IF(OR(MOD(A3236,$L$3)=0,MOD(A3236,$L$3+24)=0,MOD(A3236,$L$3-24)=0),1,"")</f>
        <v/>
      </c>
      <c r="E3236" s="139">
        <f>IF(OR(A3236=$M$3,A3236=$M$3+12,A3236=$M$3-12),1,"")</f>
        <v/>
      </c>
      <c r="F3236" s="139" t="n">
        <v>39253.5</v>
      </c>
      <c r="G3236" s="139" t="n">
        <v>632.557</v>
      </c>
    </row>
    <row r="3237" ht="15.75" customHeight="1" s="165">
      <c r="A3237" s="139">
        <f>A3236+1</f>
        <v/>
      </c>
      <c r="B3237" s="139" t="n">
        <v>0</v>
      </c>
      <c r="C3237" s="139" t="n">
        <v>0.0252595</v>
      </c>
      <c r="D3237" s="139">
        <f>IF(OR(MOD(A3237,$L$3)=0,MOD(A3237,$L$3+24)=0,MOD(A3237,$L$3-24)=0),1,"")</f>
        <v/>
      </c>
      <c r="E3237" s="139">
        <f>IF(OR(A3237=$M$3,A3237=$M$3+12,A3237=$M$3-12),1,"")</f>
        <v/>
      </c>
      <c r="F3237" s="139" t="n">
        <v>38580.2</v>
      </c>
      <c r="G3237" s="139" t="n">
        <v>-5.13282</v>
      </c>
    </row>
    <row r="3238" ht="15.75" customHeight="1" s="165">
      <c r="A3238" s="139">
        <f>A3237+1</f>
        <v/>
      </c>
      <c r="B3238" s="139" t="n">
        <v>0</v>
      </c>
      <c r="C3238" s="139" t="n">
        <v>0</v>
      </c>
      <c r="D3238" s="139">
        <f>IF(OR(MOD(A3238,$L$3)=0,MOD(A3238,$L$3+24)=0,MOD(A3238,$L$3-24)=0),1,"")</f>
        <v/>
      </c>
      <c r="E3238" s="139">
        <f>IF(OR(A3238=$M$3,A3238=$M$3+12,A3238=$M$3-12),1,"")</f>
        <v/>
      </c>
      <c r="F3238" s="139" t="n">
        <v>10734.8</v>
      </c>
      <c r="G3238" s="139" t="n">
        <v>-5.13282</v>
      </c>
    </row>
    <row r="3239" ht="15.75" customHeight="1" s="165">
      <c r="A3239" s="139">
        <f>A3238+1</f>
        <v/>
      </c>
      <c r="B3239" s="139" t="n">
        <v>2885.72</v>
      </c>
      <c r="C3239" s="139" t="n">
        <v>0</v>
      </c>
      <c r="D3239" s="139">
        <f>IF(OR(MOD(A3239,$L$3)=0,MOD(A3239,$L$3+24)=0,MOD(A3239,$L$3-24)=0),1,"")</f>
        <v/>
      </c>
      <c r="E3239" s="139">
        <f>IF(OR(A3239=$M$3,A3239=$M$3+12,A3239=$M$3-12),1,"")</f>
        <v/>
      </c>
      <c r="F3239" s="139" t="n">
        <v>0</v>
      </c>
      <c r="G3239" s="139" t="n">
        <v>-5.13282</v>
      </c>
    </row>
    <row r="3240" ht="15.75" customHeight="1" s="165">
      <c r="A3240" s="139">
        <f>A3239+1</f>
        <v/>
      </c>
      <c r="B3240" s="139" t="n">
        <v>10217.8</v>
      </c>
      <c r="C3240" s="139" t="n">
        <v>0</v>
      </c>
      <c r="D3240" s="139">
        <f>IF(OR(MOD(A3240,$L$3)=0,MOD(A3240,$L$3+24)=0,MOD(A3240,$L$3-24)=0),1,"")</f>
        <v/>
      </c>
      <c r="E3240" s="139">
        <f>IF(OR(A3240=$M$3,A3240=$M$3+12,A3240=$M$3-12),1,"")</f>
        <v/>
      </c>
      <c r="F3240" s="139" t="n">
        <v>0</v>
      </c>
      <c r="G3240" s="139" t="n">
        <v>-5.13282</v>
      </c>
    </row>
    <row r="3241" ht="15.75" customHeight="1" s="165">
      <c r="A3241" s="139">
        <f>A3240+1</f>
        <v/>
      </c>
      <c r="B3241" s="139" t="n">
        <v>6984.66</v>
      </c>
      <c r="C3241" s="139" t="n">
        <v>0</v>
      </c>
      <c r="D3241" s="139">
        <f>IF(OR(MOD(A3241,$L$3)=0,MOD(A3241,$L$3+24)=0,MOD(A3241,$L$3-24)=0),1,"")</f>
        <v/>
      </c>
      <c r="E3241" s="139">
        <f>IF(OR(A3241=$M$3,A3241=$M$3+12,A3241=$M$3-12),1,"")</f>
        <v/>
      </c>
      <c r="F3241" s="139" t="n">
        <v>0</v>
      </c>
      <c r="G3241" s="139" t="n">
        <v>-5.13282</v>
      </c>
    </row>
    <row r="3242" ht="15.75" customHeight="1" s="165">
      <c r="A3242" s="139">
        <f>A3241+1</f>
        <v/>
      </c>
      <c r="B3242" s="139" t="n">
        <v>5250.1</v>
      </c>
      <c r="C3242" s="139" t="n">
        <v>0</v>
      </c>
      <c r="D3242" s="139">
        <f>IF(OR(MOD(A3242,$L$3)=0,MOD(A3242,$L$3+24)=0,MOD(A3242,$L$3-24)=0),1,"")</f>
        <v/>
      </c>
      <c r="E3242" s="139">
        <f>IF(OR(A3242=$M$3,A3242=$M$3+12,A3242=$M$3-12),1,"")</f>
        <v/>
      </c>
      <c r="F3242" s="139" t="n">
        <v>0</v>
      </c>
      <c r="G3242" s="139" t="n">
        <v>-5.13282</v>
      </c>
    </row>
    <row r="3243" ht="15.75" customHeight="1" s="165">
      <c r="A3243" s="139">
        <f>A3242+1</f>
        <v/>
      </c>
      <c r="B3243" s="139" t="n">
        <v>6388.91</v>
      </c>
      <c r="C3243" s="139" t="n">
        <v>0</v>
      </c>
      <c r="D3243" s="139">
        <f>IF(OR(MOD(A3243,$L$3)=0,MOD(A3243,$L$3+24)=0,MOD(A3243,$L$3-24)=0),1,"")</f>
        <v/>
      </c>
      <c r="E3243" s="139">
        <f>IF(OR(A3243=$M$3,A3243=$M$3+12,A3243=$M$3-12),1,"")</f>
        <v/>
      </c>
      <c r="F3243" s="139" t="n">
        <v>786.825</v>
      </c>
      <c r="G3243" s="139" t="n">
        <v>-5.13282</v>
      </c>
    </row>
    <row r="3244" ht="15.75" customHeight="1" s="165">
      <c r="A3244" s="139">
        <f>A3243+1</f>
        <v/>
      </c>
      <c r="B3244" s="139" t="n">
        <v>6434.83</v>
      </c>
      <c r="C3244" s="139" t="n">
        <v>0</v>
      </c>
      <c r="D3244" s="139">
        <f>IF(OR(MOD(A3244,$L$3)=0,MOD(A3244,$L$3+24)=0,MOD(A3244,$L$3-24)=0),1,"")</f>
        <v/>
      </c>
      <c r="E3244" s="139">
        <f>IF(OR(A3244=$M$3,A3244=$M$3+12,A3244=$M$3-12),1,"")</f>
        <v/>
      </c>
      <c r="F3244" s="139" t="n">
        <v>1052.18</v>
      </c>
      <c r="G3244" s="139" t="n">
        <v>-5.13282</v>
      </c>
    </row>
    <row r="3245" ht="15.75" customHeight="1" s="165">
      <c r="A3245" s="139">
        <f>A3244+1</f>
        <v/>
      </c>
      <c r="B3245" s="139" t="n">
        <v>7370.27</v>
      </c>
      <c r="C3245" s="139" t="n">
        <v>0</v>
      </c>
      <c r="D3245" s="139">
        <f>IF(OR(MOD(A3245,$L$3)=0,MOD(A3245,$L$3+24)=0,MOD(A3245,$L$3-24)=0),1,"")</f>
        <v/>
      </c>
      <c r="E3245" s="139">
        <f>IF(OR(A3245=$M$3,A3245=$M$3+12,A3245=$M$3-12),1,"")</f>
        <v/>
      </c>
      <c r="F3245" s="139" t="n">
        <v>3591.44</v>
      </c>
      <c r="G3245" s="139" t="n">
        <v>-5.13282</v>
      </c>
    </row>
    <row r="3246" ht="15.75" customHeight="1" s="165">
      <c r="A3246" s="139">
        <f>A3245+1</f>
        <v/>
      </c>
      <c r="B3246" s="139" t="n">
        <v>9608.549999999999</v>
      </c>
      <c r="C3246" s="139" t="n">
        <v>0</v>
      </c>
      <c r="D3246" s="139">
        <f>IF(OR(MOD(A3246,$L$3)=0,MOD(A3246,$L$3+24)=0,MOD(A3246,$L$3-24)=0),1,"")</f>
        <v/>
      </c>
      <c r="E3246" s="139">
        <f>IF(OR(A3246=$M$3,A3246=$M$3+12,A3246=$M$3-12),1,"")</f>
        <v/>
      </c>
      <c r="F3246" s="139" t="n">
        <v>7980.24</v>
      </c>
      <c r="G3246" s="139" t="n">
        <v>-5.13282</v>
      </c>
    </row>
    <row r="3247" ht="15.75" customHeight="1" s="165">
      <c r="A3247" s="139">
        <f>A3246+1</f>
        <v/>
      </c>
      <c r="B3247" s="139" t="n">
        <v>20095</v>
      </c>
      <c r="C3247" s="139" t="n">
        <v>0.127614</v>
      </c>
      <c r="D3247" s="139">
        <f>IF(OR(MOD(A3247,$L$3)=0,MOD(A3247,$L$3+24)=0,MOD(A3247,$L$3-24)=0),1,"")</f>
        <v/>
      </c>
      <c r="E3247" s="139">
        <f>IF(OR(A3247=$M$3,A3247=$M$3+12,A3247=$M$3-12),1,"")</f>
        <v/>
      </c>
      <c r="F3247" s="139" t="n">
        <v>4958.18</v>
      </c>
      <c r="G3247" s="139" t="n">
        <v>-5.13282</v>
      </c>
    </row>
    <row r="3248" ht="15.75" customHeight="1" s="165">
      <c r="A3248" s="139">
        <f>A3247+1</f>
        <v/>
      </c>
      <c r="B3248" s="139" t="n">
        <v>12302.7</v>
      </c>
      <c r="C3248" s="139" t="n">
        <v>0.405693</v>
      </c>
      <c r="D3248" s="139">
        <f>IF(OR(MOD(A3248,$L$3)=0,MOD(A3248,$L$3+24)=0,MOD(A3248,$L$3-24)=0),1,"")</f>
        <v/>
      </c>
      <c r="E3248" s="139">
        <f>IF(OR(A3248=$M$3,A3248=$M$3+12,A3248=$M$3-12),1,"")</f>
        <v/>
      </c>
      <c r="F3248" s="139" t="n">
        <v>9474.51</v>
      </c>
      <c r="G3248" s="139" t="n">
        <v>709.711</v>
      </c>
    </row>
    <row r="3249" ht="15.75" customHeight="1" s="165">
      <c r="A3249" s="139">
        <f>A3248+1</f>
        <v/>
      </c>
      <c r="B3249" s="139" t="n">
        <v>5586.96</v>
      </c>
      <c r="C3249" s="139" t="n">
        <v>0.760747</v>
      </c>
      <c r="D3249" s="139">
        <f>IF(OR(MOD(A3249,$L$3)=0,MOD(A3249,$L$3+24)=0,MOD(A3249,$L$3-24)=0),1,"")</f>
        <v/>
      </c>
      <c r="E3249" s="139">
        <f>IF(OR(A3249=$M$3,A3249=$M$3+12,A3249=$M$3-12),1,"")</f>
        <v/>
      </c>
      <c r="F3249" s="139" t="n">
        <v>6782.21</v>
      </c>
      <c r="G3249" s="139" t="n">
        <v>4080.94</v>
      </c>
    </row>
    <row r="3250" ht="15.75" customHeight="1" s="165">
      <c r="A3250" s="139">
        <f>A3249+1</f>
        <v/>
      </c>
      <c r="B3250" s="139" t="n">
        <v>1885.64</v>
      </c>
      <c r="C3250" s="139" t="n">
        <v>1.63349</v>
      </c>
      <c r="D3250" s="139">
        <f>IF(OR(MOD(A3250,$L$3)=0,MOD(A3250,$L$3+24)=0,MOD(A3250,$L$3-24)=0),1,"")</f>
        <v/>
      </c>
      <c r="E3250" s="139">
        <f>IF(OR(A3250=$M$3,A3250=$M$3+12,A3250=$M$3-12),1,"")</f>
        <v/>
      </c>
      <c r="F3250" s="139" t="n">
        <v>22879.9</v>
      </c>
      <c r="G3250" s="139" t="n">
        <v>8203.639999999999</v>
      </c>
    </row>
    <row r="3251" ht="15.75" customHeight="1" s="165">
      <c r="A3251" s="139">
        <f>A3250+1</f>
        <v/>
      </c>
      <c r="B3251" s="139" t="n">
        <v>2565.71</v>
      </c>
      <c r="C3251" s="139" t="n">
        <v>3.31112</v>
      </c>
      <c r="D3251" s="139">
        <f>IF(OR(MOD(A3251,$L$3)=0,MOD(A3251,$L$3+24)=0,MOD(A3251,$L$3-24)=0),1,"")</f>
        <v/>
      </c>
      <c r="E3251" s="139">
        <f>IF(OR(A3251=$M$3,A3251=$M$3+12,A3251=$M$3-12),1,"")</f>
        <v/>
      </c>
      <c r="F3251" s="139" t="n">
        <v>30851.7</v>
      </c>
      <c r="G3251" s="139" t="n">
        <v>11481.9</v>
      </c>
    </row>
    <row r="3252" ht="15.75" customHeight="1" s="165">
      <c r="A3252" s="139">
        <f>A3251+1</f>
        <v/>
      </c>
      <c r="B3252" s="139" t="n">
        <v>3843.57</v>
      </c>
      <c r="C3252" s="139" t="n">
        <v>3.84592</v>
      </c>
      <c r="D3252" s="139">
        <f>IF(OR(MOD(A3252,$L$3)=0,MOD(A3252,$L$3+24)=0,MOD(A3252,$L$3-24)=0),1,"")</f>
        <v/>
      </c>
      <c r="E3252" s="139">
        <f>IF(OR(A3252=$M$3,A3252=$M$3+12,A3252=$M$3-12),1,"")</f>
        <v/>
      </c>
      <c r="F3252" s="139" t="n">
        <v>17881.6</v>
      </c>
      <c r="G3252" s="139" t="n">
        <v>13809.4</v>
      </c>
    </row>
    <row r="3253" ht="15.75" customHeight="1" s="165">
      <c r="A3253" s="139">
        <f>A3252+1</f>
        <v/>
      </c>
      <c r="B3253" s="139" t="n">
        <v>7725.73</v>
      </c>
      <c r="C3253" s="139" t="n">
        <v>4.15095</v>
      </c>
      <c r="D3253" s="139">
        <f>IF(OR(MOD(A3253,$L$3)=0,MOD(A3253,$L$3+24)=0,MOD(A3253,$L$3-24)=0),1,"")</f>
        <v/>
      </c>
      <c r="E3253" s="139">
        <f>IF(OR(A3253=$M$3,A3253=$M$3+12,A3253=$M$3-12),1,"")</f>
        <v/>
      </c>
      <c r="F3253" s="139" t="n">
        <v>14584.8</v>
      </c>
      <c r="G3253" s="139" t="n">
        <v>15199</v>
      </c>
    </row>
    <row r="3254" ht="15.75" customHeight="1" s="165">
      <c r="A3254" s="139">
        <f>A3253+1</f>
        <v/>
      </c>
      <c r="B3254" s="139" t="n">
        <v>7966.58</v>
      </c>
      <c r="C3254" s="139" t="n">
        <v>4.19897</v>
      </c>
      <c r="D3254" s="139">
        <f>IF(OR(MOD(A3254,$L$3)=0,MOD(A3254,$L$3+24)=0,MOD(A3254,$L$3-24)=0),1,"")</f>
        <v/>
      </c>
      <c r="E3254" s="139">
        <f>IF(OR(A3254=$M$3,A3254=$M$3+12,A3254=$M$3-12),1,"")</f>
        <v/>
      </c>
      <c r="F3254" s="139" t="n">
        <v>10835</v>
      </c>
      <c r="G3254" s="139" t="n">
        <v>15710.6</v>
      </c>
    </row>
    <row r="3255" ht="15.75" customHeight="1" s="165">
      <c r="A3255" s="139">
        <f>A3254+1</f>
        <v/>
      </c>
      <c r="B3255" s="139" t="n">
        <v>6974.12</v>
      </c>
      <c r="C3255" s="139" t="n">
        <v>4.00958</v>
      </c>
      <c r="D3255" s="139">
        <f>IF(OR(MOD(A3255,$L$3)=0,MOD(A3255,$L$3+24)=0,MOD(A3255,$L$3-24)=0),1,"")</f>
        <v/>
      </c>
      <c r="E3255" s="139">
        <f>IF(OR(A3255=$M$3,A3255=$M$3+12,A3255=$M$3-12),1,"")</f>
        <v/>
      </c>
      <c r="F3255" s="139" t="n">
        <v>7242.38</v>
      </c>
      <c r="G3255" s="139" t="n">
        <v>15218.3</v>
      </c>
    </row>
    <row r="3256" ht="15.75" customHeight="1" s="165">
      <c r="A3256" s="139">
        <f>A3255+1</f>
        <v/>
      </c>
      <c r="B3256" s="139" t="n">
        <v>6118.13</v>
      </c>
      <c r="C3256" s="139" t="n">
        <v>3.56967</v>
      </c>
      <c r="D3256" s="139">
        <f>IF(OR(MOD(A3256,$L$3)=0,MOD(A3256,$L$3+24)=0,MOD(A3256,$L$3-24)=0),1,"")</f>
        <v/>
      </c>
      <c r="E3256" s="139">
        <f>IF(OR(A3256=$M$3,A3256=$M$3+12,A3256=$M$3-12),1,"")</f>
        <v/>
      </c>
      <c r="F3256" s="139" t="n">
        <v>7083.06</v>
      </c>
      <c r="G3256" s="139" t="n">
        <v>13765.6</v>
      </c>
    </row>
    <row r="3257" ht="15.75" customHeight="1" s="165">
      <c r="A3257" s="139">
        <f>A3256+1</f>
        <v/>
      </c>
      <c r="B3257" s="139" t="n">
        <v>6440.73</v>
      </c>
      <c r="C3257" s="139" t="n">
        <v>2.90704</v>
      </c>
      <c r="D3257" s="139">
        <f>IF(OR(MOD(A3257,$L$3)=0,MOD(A3257,$L$3+24)=0,MOD(A3257,$L$3-24)=0),1,"")</f>
        <v/>
      </c>
      <c r="E3257" s="139">
        <f>IF(OR(A3257=$M$3,A3257=$M$3+12,A3257=$M$3-12),1,"")</f>
        <v/>
      </c>
      <c r="F3257" s="139" t="n">
        <v>5885.33</v>
      </c>
      <c r="G3257" s="139" t="n">
        <v>11187.6</v>
      </c>
    </row>
    <row r="3258" ht="15.75" customHeight="1" s="165">
      <c r="A3258" s="139">
        <f>A3257+1</f>
        <v/>
      </c>
      <c r="B3258" s="139" t="n">
        <v>8235.52</v>
      </c>
      <c r="C3258" s="139" t="n">
        <v>2.04598</v>
      </c>
      <c r="D3258" s="139">
        <f>IF(OR(MOD(A3258,$L$3)=0,MOD(A3258,$L$3+24)=0,MOD(A3258,$L$3-24)=0),1,"")</f>
        <v/>
      </c>
      <c r="E3258" s="139">
        <f>IF(OR(A3258=$M$3,A3258=$M$3+12,A3258=$M$3-12),1,"")</f>
        <v/>
      </c>
      <c r="F3258" s="139" t="n">
        <v>18572.9</v>
      </c>
      <c r="G3258" s="139" t="n">
        <v>7535.28</v>
      </c>
    </row>
    <row r="3259" ht="15.75" customHeight="1" s="165">
      <c r="A3259" s="139">
        <f>A3258+1</f>
        <v/>
      </c>
      <c r="B3259" s="139" t="n">
        <v>9538.59</v>
      </c>
      <c r="C3259" s="139" t="n">
        <v>1.04878</v>
      </c>
      <c r="D3259" s="139">
        <f>IF(OR(MOD(A3259,$L$3)=0,MOD(A3259,$L$3+24)=0,MOD(A3259,$L$3-24)=0),1,"")</f>
        <v/>
      </c>
      <c r="E3259" s="139">
        <f>IF(OR(A3259=$M$3,A3259=$M$3+12,A3259=$M$3-12),1,"")</f>
        <v/>
      </c>
      <c r="F3259" s="139" t="n">
        <v>16162.9</v>
      </c>
      <c r="G3259" s="139" t="n">
        <v>3255.32</v>
      </c>
    </row>
    <row r="3260" ht="15.75" customHeight="1" s="165">
      <c r="A3260" s="139">
        <f>A3259+1</f>
        <v/>
      </c>
      <c r="B3260" s="139" t="n">
        <v>16389.5</v>
      </c>
      <c r="C3260" s="139" t="n">
        <v>0.249727</v>
      </c>
      <c r="D3260" s="139">
        <f>IF(OR(MOD(A3260,$L$3)=0,MOD(A3260,$L$3+24)=0,MOD(A3260,$L$3-24)=0),1,"")</f>
        <v/>
      </c>
      <c r="E3260" s="139">
        <f>IF(OR(A3260=$M$3,A3260=$M$3+12,A3260=$M$3-12),1,"")</f>
        <v/>
      </c>
      <c r="F3260" s="139" t="n">
        <v>39832.7</v>
      </c>
      <c r="G3260" s="139" t="n">
        <v>415.73</v>
      </c>
    </row>
    <row r="3261" ht="15.75" customHeight="1" s="165">
      <c r="A3261" s="139">
        <f>A3260+1</f>
        <v/>
      </c>
      <c r="B3261" s="139" t="n">
        <v>33946.6</v>
      </c>
      <c r="C3261" s="139" t="n">
        <v>0.0280126</v>
      </c>
      <c r="D3261" s="139">
        <f>IF(OR(MOD(A3261,$L$3)=0,MOD(A3261,$L$3+24)=0,MOD(A3261,$L$3-24)=0),1,"")</f>
        <v/>
      </c>
      <c r="E3261" s="139">
        <f>IF(OR(A3261=$M$3,A3261=$M$3+12,A3261=$M$3-12),1,"")</f>
        <v/>
      </c>
      <c r="F3261" s="139" t="n">
        <v>8627.23</v>
      </c>
      <c r="G3261" s="139" t="n">
        <v>-5.13282</v>
      </c>
    </row>
    <row r="3262" ht="15.75" customHeight="1" s="165">
      <c r="A3262" s="139">
        <f>A3261+1</f>
        <v/>
      </c>
      <c r="B3262" s="139" t="n">
        <v>35047.7</v>
      </c>
      <c r="C3262" s="139" t="n">
        <v>0</v>
      </c>
      <c r="D3262" s="139">
        <f>IF(OR(MOD(A3262,$L$3)=0,MOD(A3262,$L$3+24)=0,MOD(A3262,$L$3-24)=0),1,"")</f>
        <v/>
      </c>
      <c r="E3262" s="139">
        <f>IF(OR(A3262=$M$3,A3262=$M$3+12,A3262=$M$3-12),1,"")</f>
        <v/>
      </c>
      <c r="F3262" s="139" t="n">
        <v>0</v>
      </c>
      <c r="G3262" s="139" t="n">
        <v>-5.13282</v>
      </c>
    </row>
    <row r="3263" ht="15.75" customHeight="1" s="165">
      <c r="A3263" s="139">
        <f>A3262+1</f>
        <v/>
      </c>
      <c r="B3263" s="139" t="n">
        <v>36401.8</v>
      </c>
      <c r="C3263" s="139" t="n">
        <v>0</v>
      </c>
      <c r="D3263" s="139">
        <f>IF(OR(MOD(A3263,$L$3)=0,MOD(A3263,$L$3+24)=0,MOD(A3263,$L$3-24)=0),1,"")</f>
        <v/>
      </c>
      <c r="E3263" s="139">
        <f>IF(OR(A3263=$M$3,A3263=$M$3+12,A3263=$M$3-12),1,"")</f>
        <v/>
      </c>
      <c r="F3263" s="139" t="n">
        <v>2470.88</v>
      </c>
      <c r="G3263" s="139" t="n">
        <v>-5.13282</v>
      </c>
    </row>
    <row r="3264" ht="15.75" customHeight="1" s="165">
      <c r="A3264" s="139">
        <f>A3263+1</f>
        <v/>
      </c>
      <c r="B3264" s="139" t="n">
        <v>38849.1</v>
      </c>
      <c r="C3264" s="139" t="n">
        <v>0</v>
      </c>
      <c r="D3264" s="139">
        <f>IF(OR(MOD(A3264,$L$3)=0,MOD(A3264,$L$3+24)=0,MOD(A3264,$L$3-24)=0),1,"")</f>
        <v/>
      </c>
      <c r="E3264" s="139">
        <f>IF(OR(A3264=$M$3,A3264=$M$3+12,A3264=$M$3-12),1,"")</f>
        <v/>
      </c>
      <c r="F3264" s="139" t="n">
        <v>974.417</v>
      </c>
      <c r="G3264" s="139" t="n">
        <v>-5.13282</v>
      </c>
    </row>
    <row r="3265" ht="15.75" customHeight="1" s="165">
      <c r="A3265" s="139">
        <f>A3264+1</f>
        <v/>
      </c>
      <c r="B3265" s="139" t="n">
        <v>37657.9</v>
      </c>
      <c r="C3265" s="139" t="n">
        <v>0</v>
      </c>
      <c r="D3265" s="139">
        <f>IF(OR(MOD(A3265,$L$3)=0,MOD(A3265,$L$3+24)=0,MOD(A3265,$L$3-24)=0),1,"")</f>
        <v/>
      </c>
      <c r="E3265" s="139">
        <f>IF(OR(A3265=$M$3,A3265=$M$3+12,A3265=$M$3-12),1,"")</f>
        <v/>
      </c>
      <c r="F3265" s="139" t="n">
        <v>3942.71</v>
      </c>
      <c r="G3265" s="139" t="n">
        <v>-5.13282</v>
      </c>
    </row>
    <row r="3266" ht="15.75" customHeight="1" s="165">
      <c r="A3266" s="139">
        <f>A3265+1</f>
        <v/>
      </c>
      <c r="B3266" s="139" t="n">
        <v>36751.3</v>
      </c>
      <c r="C3266" s="139" t="n">
        <v>0</v>
      </c>
      <c r="D3266" s="139">
        <f>IF(OR(MOD(A3266,$L$3)=0,MOD(A3266,$L$3+24)=0,MOD(A3266,$L$3-24)=0),1,"")</f>
        <v/>
      </c>
      <c r="E3266" s="139">
        <f>IF(OR(A3266=$M$3,A3266=$M$3+12,A3266=$M$3-12),1,"")</f>
        <v/>
      </c>
      <c r="F3266" s="139" t="n">
        <v>563.582</v>
      </c>
      <c r="G3266" s="139" t="n">
        <v>-5.13282</v>
      </c>
    </row>
    <row r="3267" ht="15.75" customHeight="1" s="165">
      <c r="A3267" s="139">
        <f>A3266+1</f>
        <v/>
      </c>
      <c r="B3267" s="139" t="n">
        <v>38795.7</v>
      </c>
      <c r="C3267" s="139" t="n">
        <v>0</v>
      </c>
      <c r="D3267" s="139">
        <f>IF(OR(MOD(A3267,$L$3)=0,MOD(A3267,$L$3+24)=0,MOD(A3267,$L$3-24)=0),1,"")</f>
        <v/>
      </c>
      <c r="E3267" s="139">
        <f>IF(OR(A3267=$M$3,A3267=$M$3+12,A3267=$M$3-12),1,"")</f>
        <v/>
      </c>
      <c r="F3267" s="139" t="n">
        <v>0</v>
      </c>
      <c r="G3267" s="139" t="n">
        <v>-5.13282</v>
      </c>
    </row>
    <row r="3268" ht="15.75" customHeight="1" s="165">
      <c r="A3268" s="139">
        <f>A3267+1</f>
        <v/>
      </c>
      <c r="B3268" s="139" t="n">
        <v>34811.3</v>
      </c>
      <c r="C3268" s="139" t="n">
        <v>0</v>
      </c>
      <c r="D3268" s="139">
        <f>IF(OR(MOD(A3268,$L$3)=0,MOD(A3268,$L$3+24)=0,MOD(A3268,$L$3-24)=0),1,"")</f>
        <v/>
      </c>
      <c r="E3268" s="139">
        <f>IF(OR(A3268=$M$3,A3268=$M$3+12,A3268=$M$3-12),1,"")</f>
        <v/>
      </c>
      <c r="F3268" s="139" t="n">
        <v>0</v>
      </c>
      <c r="G3268" s="139" t="n">
        <v>-5.13282</v>
      </c>
    </row>
    <row r="3269" ht="15.75" customHeight="1" s="165">
      <c r="A3269" s="139">
        <f>A3268+1</f>
        <v/>
      </c>
      <c r="B3269" s="139" t="n">
        <v>34810.6</v>
      </c>
      <c r="C3269" s="139" t="n">
        <v>0</v>
      </c>
      <c r="D3269" s="139">
        <f>IF(OR(MOD(A3269,$L$3)=0,MOD(A3269,$L$3+24)=0,MOD(A3269,$L$3-24)=0),1,"")</f>
        <v/>
      </c>
      <c r="E3269" s="139">
        <f>IF(OR(A3269=$M$3,A3269=$M$3+12,A3269=$M$3-12),1,"")</f>
        <v/>
      </c>
      <c r="F3269" s="139" t="n">
        <v>0</v>
      </c>
      <c r="G3269" s="139" t="n">
        <v>-5.13282</v>
      </c>
    </row>
    <row r="3270" ht="15.75" customHeight="1" s="165">
      <c r="A3270" s="139">
        <f>A3269+1</f>
        <v/>
      </c>
      <c r="B3270" s="139" t="n">
        <v>26397.7</v>
      </c>
      <c r="C3270" s="139" t="n">
        <v>0</v>
      </c>
      <c r="D3270" s="139">
        <f>IF(OR(MOD(A3270,$L$3)=0,MOD(A3270,$L$3+24)=0,MOD(A3270,$L$3-24)=0),1,"")</f>
        <v/>
      </c>
      <c r="E3270" s="139">
        <f>IF(OR(A3270=$M$3,A3270=$M$3+12,A3270=$M$3-12),1,"")</f>
        <v/>
      </c>
      <c r="F3270" s="139" t="n">
        <v>0</v>
      </c>
      <c r="G3270" s="139" t="n">
        <v>-5.13282</v>
      </c>
    </row>
    <row r="3271" ht="15.75" customHeight="1" s="165">
      <c r="A3271" s="139">
        <f>A3270+1</f>
        <v/>
      </c>
      <c r="B3271" s="139" t="n">
        <v>25078.3</v>
      </c>
      <c r="C3271" s="139" t="n">
        <v>0.119972</v>
      </c>
      <c r="D3271" s="139">
        <f>IF(OR(MOD(A3271,$L$3)=0,MOD(A3271,$L$3+24)=0,MOD(A3271,$L$3-24)=0),1,"")</f>
        <v/>
      </c>
      <c r="E3271" s="139">
        <f>IF(OR(A3271=$M$3,A3271=$M$3+12,A3271=$M$3-12),1,"")</f>
        <v/>
      </c>
      <c r="F3271" s="139" t="n">
        <v>0</v>
      </c>
      <c r="G3271" s="139" t="n">
        <v>-5.13282</v>
      </c>
    </row>
    <row r="3272" ht="15.75" customHeight="1" s="165">
      <c r="A3272" s="139">
        <f>A3271+1</f>
        <v/>
      </c>
      <c r="B3272" s="139" t="n">
        <v>19319.5</v>
      </c>
      <c r="C3272" s="139" t="n">
        <v>0.616503</v>
      </c>
      <c r="D3272" s="139">
        <f>IF(OR(MOD(A3272,$L$3)=0,MOD(A3272,$L$3+24)=0,MOD(A3272,$L$3-24)=0),1,"")</f>
        <v/>
      </c>
      <c r="E3272" s="139">
        <f>IF(OR(A3272=$M$3,A3272=$M$3+12,A3272=$M$3-12),1,"")</f>
        <v/>
      </c>
      <c r="F3272" s="139" t="n">
        <v>0</v>
      </c>
      <c r="G3272" s="139" t="n">
        <v>657.1079999999999</v>
      </c>
    </row>
    <row r="3273" ht="15.75" customHeight="1" s="165">
      <c r="A3273" s="139">
        <f>A3272+1</f>
        <v/>
      </c>
      <c r="B3273" s="139" t="n">
        <v>15576.1</v>
      </c>
      <c r="C3273" s="139" t="n">
        <v>1.64605</v>
      </c>
      <c r="D3273" s="139">
        <f>IF(OR(MOD(A3273,$L$3)=0,MOD(A3273,$L$3+24)=0,MOD(A3273,$L$3-24)=0),1,"")</f>
        <v/>
      </c>
      <c r="E3273" s="139">
        <f>IF(OR(A3273=$M$3,A3273=$M$3+12,A3273=$M$3-12),1,"")</f>
        <v/>
      </c>
      <c r="F3273" s="139" t="n">
        <v>0</v>
      </c>
      <c r="G3273" s="139" t="n">
        <v>3990.84</v>
      </c>
    </row>
    <row r="3274" ht="15.75" customHeight="1" s="165">
      <c r="A3274" s="139">
        <f>A3273+1</f>
        <v/>
      </c>
      <c r="B3274" s="139" t="n">
        <v>16425</v>
      </c>
      <c r="C3274" s="139" t="n">
        <v>2.64279</v>
      </c>
      <c r="D3274" s="139">
        <f>IF(OR(MOD(A3274,$L$3)=0,MOD(A3274,$L$3+24)=0,MOD(A3274,$L$3-24)=0),1,"")</f>
        <v/>
      </c>
      <c r="E3274" s="139">
        <f>IF(OR(A3274=$M$3,A3274=$M$3+12,A3274=$M$3-12),1,"")</f>
        <v/>
      </c>
      <c r="F3274" s="139" t="n">
        <v>0</v>
      </c>
      <c r="G3274" s="139" t="n">
        <v>7858.23</v>
      </c>
    </row>
    <row r="3275" ht="15.75" customHeight="1" s="165">
      <c r="A3275" s="139">
        <f>A3274+1</f>
        <v/>
      </c>
      <c r="B3275" s="139" t="n">
        <v>16323.6</v>
      </c>
      <c r="C3275" s="139" t="n">
        <v>3.48455</v>
      </c>
      <c r="D3275" s="139">
        <f>IF(OR(MOD(A3275,$L$3)=0,MOD(A3275,$L$3+24)=0,MOD(A3275,$L$3-24)=0),1,"")</f>
        <v/>
      </c>
      <c r="E3275" s="139">
        <f>IF(OR(A3275=$M$3,A3275=$M$3+12,A3275=$M$3-12),1,"")</f>
        <v/>
      </c>
      <c r="F3275" s="139" t="n">
        <v>0</v>
      </c>
      <c r="G3275" s="139" t="n">
        <v>9453</v>
      </c>
    </row>
    <row r="3276" ht="15.75" customHeight="1" s="165">
      <c r="A3276" s="139">
        <f>A3275+1</f>
        <v/>
      </c>
      <c r="B3276" s="139" t="n">
        <v>18760.7</v>
      </c>
      <c r="C3276" s="139" t="n">
        <v>4.04726</v>
      </c>
      <c r="D3276" s="139">
        <f>IF(OR(MOD(A3276,$L$3)=0,MOD(A3276,$L$3+24)=0,MOD(A3276,$L$3-24)=0),1,"")</f>
        <v/>
      </c>
      <c r="E3276" s="139">
        <f>IF(OR(A3276=$M$3,A3276=$M$3+12,A3276=$M$3-12),1,"")</f>
        <v/>
      </c>
      <c r="F3276" s="139" t="n">
        <v>0</v>
      </c>
      <c r="G3276" s="139" t="n">
        <v>12966.4</v>
      </c>
    </row>
    <row r="3277" ht="15.75" customHeight="1" s="165">
      <c r="A3277" s="139">
        <f>A3276+1</f>
        <v/>
      </c>
      <c r="B3277" s="139" t="n">
        <v>22213.5</v>
      </c>
      <c r="C3277" s="139" t="n">
        <v>4.3278</v>
      </c>
      <c r="D3277" s="139">
        <f>IF(OR(MOD(A3277,$L$3)=0,MOD(A3277,$L$3+24)=0,MOD(A3277,$L$3-24)=0),1,"")</f>
        <v/>
      </c>
      <c r="E3277" s="139">
        <f>IF(OR(A3277=$M$3,A3277=$M$3+12,A3277=$M$3-12),1,"")</f>
        <v/>
      </c>
      <c r="F3277" s="139" t="n">
        <v>0</v>
      </c>
      <c r="G3277" s="139" t="n">
        <v>13564</v>
      </c>
    </row>
    <row r="3278" ht="15.75" customHeight="1" s="165">
      <c r="A3278" s="139">
        <f>A3277+1</f>
        <v/>
      </c>
      <c r="B3278" s="139" t="n">
        <v>17237.5</v>
      </c>
      <c r="C3278" s="139" t="n">
        <v>3.59766</v>
      </c>
      <c r="D3278" s="139">
        <f>IF(OR(MOD(A3278,$L$3)=0,MOD(A3278,$L$3+24)=0,MOD(A3278,$L$3-24)=0),1,"")</f>
        <v/>
      </c>
      <c r="E3278" s="139">
        <f>IF(OR(A3278=$M$3,A3278=$M$3+12,A3278=$M$3-12),1,"")</f>
        <v/>
      </c>
      <c r="F3278" s="139" t="n">
        <v>0</v>
      </c>
      <c r="G3278" s="139" t="n">
        <v>10418.2</v>
      </c>
    </row>
    <row r="3279" ht="15.75" customHeight="1" s="165">
      <c r="A3279" s="139">
        <f>A3278+1</f>
        <v/>
      </c>
      <c r="B3279" s="139" t="n">
        <v>19965.7</v>
      </c>
      <c r="C3279" s="139" t="n">
        <v>2.28744</v>
      </c>
      <c r="D3279" s="139">
        <f>IF(OR(MOD(A3279,$L$3)=0,MOD(A3279,$L$3+24)=0,MOD(A3279,$L$3-24)=0),1,"")</f>
        <v/>
      </c>
      <c r="E3279" s="139">
        <f>IF(OR(A3279=$M$3,A3279=$M$3+12,A3279=$M$3-12),1,"")</f>
        <v/>
      </c>
      <c r="F3279" s="139" t="n">
        <v>0</v>
      </c>
      <c r="G3279" s="139" t="n">
        <v>14557.2</v>
      </c>
    </row>
    <row r="3280" ht="15.75" customHeight="1" s="165">
      <c r="A3280" s="139">
        <f>A3279+1</f>
        <v/>
      </c>
      <c r="B3280" s="139" t="n">
        <v>18004.3</v>
      </c>
      <c r="C3280" s="139" t="n">
        <v>2.99486</v>
      </c>
      <c r="D3280" s="139">
        <f>IF(OR(MOD(A3280,$L$3)=0,MOD(A3280,$L$3+24)=0,MOD(A3280,$L$3-24)=0),1,"")</f>
        <v/>
      </c>
      <c r="E3280" s="139">
        <f>IF(OR(A3280=$M$3,A3280=$M$3+12,A3280=$M$3-12),1,"")</f>
        <v/>
      </c>
      <c r="F3280" s="139" t="n">
        <v>0</v>
      </c>
      <c r="G3280" s="139" t="n">
        <v>13180</v>
      </c>
    </row>
    <row r="3281" ht="15.75" customHeight="1" s="165">
      <c r="A3281" s="139">
        <f>A3280+1</f>
        <v/>
      </c>
      <c r="B3281" s="139" t="n">
        <v>20322.1</v>
      </c>
      <c r="C3281" s="139" t="n">
        <v>1.95443</v>
      </c>
      <c r="D3281" s="139">
        <f>IF(OR(MOD(A3281,$L$3)=0,MOD(A3281,$L$3+24)=0,MOD(A3281,$L$3-24)=0),1,"")</f>
        <v/>
      </c>
      <c r="E3281" s="139">
        <f>IF(OR(A3281=$M$3,A3281=$M$3+12,A3281=$M$3-12),1,"")</f>
        <v/>
      </c>
      <c r="F3281" s="139" t="n">
        <v>0</v>
      </c>
      <c r="G3281" s="139" t="n">
        <v>10675.5</v>
      </c>
    </row>
    <row r="3282" ht="15.75" customHeight="1" s="165">
      <c r="A3282" s="139">
        <f>A3281+1</f>
        <v/>
      </c>
      <c r="B3282" s="139" t="n">
        <v>22015.9</v>
      </c>
      <c r="C3282" s="139" t="n">
        <v>2.06383</v>
      </c>
      <c r="D3282" s="139">
        <f>IF(OR(MOD(A3282,$L$3)=0,MOD(A3282,$L$3+24)=0,MOD(A3282,$L$3-24)=0),1,"")</f>
        <v/>
      </c>
      <c r="E3282" s="139">
        <f>IF(OR(A3282=$M$3,A3282=$M$3+12,A3282=$M$3-12),1,"")</f>
        <v/>
      </c>
      <c r="F3282" s="139" t="n">
        <v>37808.5</v>
      </c>
      <c r="G3282" s="139" t="n">
        <v>7172.01</v>
      </c>
    </row>
    <row r="3283" ht="15.75" customHeight="1" s="165">
      <c r="A3283" s="139">
        <f>A3282+1</f>
        <v/>
      </c>
      <c r="B3283" s="139" t="n">
        <v>20755.8</v>
      </c>
      <c r="C3283" s="139" t="n">
        <v>1.06625</v>
      </c>
      <c r="D3283" s="139">
        <f>IF(OR(MOD(A3283,$L$3)=0,MOD(A3283,$L$3+24)=0,MOD(A3283,$L$3-24)=0),1,"")</f>
        <v/>
      </c>
      <c r="E3283" s="139">
        <f>IF(OR(A3283=$M$3,A3283=$M$3+12,A3283=$M$3-12),1,"")</f>
        <v/>
      </c>
      <c r="F3283" s="139" t="n">
        <v>0</v>
      </c>
      <c r="G3283" s="139" t="n">
        <v>3083.72</v>
      </c>
    </row>
    <row r="3284" ht="15.75" customHeight="1" s="165">
      <c r="A3284" s="139">
        <f>A3283+1</f>
        <v/>
      </c>
      <c r="B3284" s="139" t="n">
        <v>15631.8</v>
      </c>
      <c r="C3284" s="139" t="n">
        <v>0.26333</v>
      </c>
      <c r="D3284" s="139">
        <f>IF(OR(MOD(A3284,$L$3)=0,MOD(A3284,$L$3+24)=0,MOD(A3284,$L$3-24)=0),1,"")</f>
        <v/>
      </c>
      <c r="E3284" s="139">
        <f>IF(OR(A3284=$M$3,A3284=$M$3+12,A3284=$M$3-12),1,"")</f>
        <v/>
      </c>
      <c r="F3284" s="139" t="n">
        <v>0</v>
      </c>
      <c r="G3284" s="139" t="n">
        <v>461.97</v>
      </c>
    </row>
    <row r="3285" ht="15.75" customHeight="1" s="165">
      <c r="A3285" s="139">
        <f>A3284+1</f>
        <v/>
      </c>
      <c r="B3285" s="139" t="n">
        <v>13797.7</v>
      </c>
      <c r="C3285" s="139" t="n">
        <v>0.0306838</v>
      </c>
      <c r="D3285" s="139">
        <f>IF(OR(MOD(A3285,$L$3)=0,MOD(A3285,$L$3+24)=0,MOD(A3285,$L$3-24)=0),1,"")</f>
        <v/>
      </c>
      <c r="E3285" s="139">
        <f>IF(OR(A3285=$M$3,A3285=$M$3+12,A3285=$M$3-12),1,"")</f>
        <v/>
      </c>
      <c r="F3285" s="139" t="n">
        <v>767.337</v>
      </c>
      <c r="G3285" s="139" t="n">
        <v>-5.13282</v>
      </c>
    </row>
    <row r="3286" ht="15.75" customHeight="1" s="165">
      <c r="A3286" s="139">
        <f>A3285+1</f>
        <v/>
      </c>
      <c r="B3286" s="139" t="n">
        <v>22779</v>
      </c>
      <c r="C3286" s="139" t="n">
        <v>0</v>
      </c>
      <c r="D3286" s="139">
        <f>IF(OR(MOD(A3286,$L$3)=0,MOD(A3286,$L$3+24)=0,MOD(A3286,$L$3-24)=0),1,"")</f>
        <v/>
      </c>
      <c r="E3286" s="139">
        <f>IF(OR(A3286=$M$3,A3286=$M$3+12,A3286=$M$3-12),1,"")</f>
        <v/>
      </c>
      <c r="F3286" s="139" t="n">
        <v>810.496</v>
      </c>
      <c r="G3286" s="139" t="n">
        <v>-5.13282</v>
      </c>
    </row>
    <row r="3287" ht="15.75" customHeight="1" s="165">
      <c r="A3287" s="139">
        <f>A3286+1</f>
        <v/>
      </c>
      <c r="B3287" s="139" t="n">
        <v>16863.4</v>
      </c>
      <c r="C3287" s="139" t="n">
        <v>0</v>
      </c>
      <c r="D3287" s="139">
        <f>IF(OR(MOD(A3287,$L$3)=0,MOD(A3287,$L$3+24)=0,MOD(A3287,$L$3-24)=0),1,"")</f>
        <v/>
      </c>
      <c r="E3287" s="139">
        <f>IF(OR(A3287=$M$3,A3287=$M$3+12,A3287=$M$3-12),1,"")</f>
        <v/>
      </c>
      <c r="F3287" s="139" t="n">
        <v>0</v>
      </c>
      <c r="G3287" s="139" t="n">
        <v>-5.13282</v>
      </c>
    </row>
    <row r="3288" ht="15.75" customHeight="1" s="165">
      <c r="A3288" s="139">
        <f>A3287+1</f>
        <v/>
      </c>
      <c r="B3288" s="139" t="n">
        <v>19295.5</v>
      </c>
      <c r="C3288" s="139" t="n">
        <v>0</v>
      </c>
      <c r="D3288" s="139">
        <f>IF(OR(MOD(A3288,$L$3)=0,MOD(A3288,$L$3+24)=0,MOD(A3288,$L$3-24)=0),1,"")</f>
        <v/>
      </c>
      <c r="E3288" s="139">
        <f>IF(OR(A3288=$M$3,A3288=$M$3+12,A3288=$M$3-12),1,"")</f>
        <v/>
      </c>
      <c r="F3288" s="139" t="n">
        <v>0</v>
      </c>
      <c r="G3288" s="139" t="n">
        <v>-5.13282</v>
      </c>
    </row>
    <row r="3289" ht="15.75" customHeight="1" s="165">
      <c r="A3289" s="139">
        <f>A3288+1</f>
        <v/>
      </c>
      <c r="B3289" s="139" t="n">
        <v>19795.6</v>
      </c>
      <c r="C3289" s="139" t="n">
        <v>0</v>
      </c>
      <c r="D3289" s="139">
        <f>IF(OR(MOD(A3289,$L$3)=0,MOD(A3289,$L$3+24)=0,MOD(A3289,$L$3-24)=0),1,"")</f>
        <v/>
      </c>
      <c r="E3289" s="139">
        <f>IF(OR(A3289=$M$3,A3289=$M$3+12,A3289=$M$3-12),1,"")</f>
        <v/>
      </c>
      <c r="F3289" s="139" t="n">
        <v>0</v>
      </c>
      <c r="G3289" s="139" t="n">
        <v>-5.13282</v>
      </c>
    </row>
    <row r="3290" ht="15.75" customHeight="1" s="165">
      <c r="A3290" s="139">
        <f>A3289+1</f>
        <v/>
      </c>
      <c r="B3290" s="139" t="n">
        <v>16832.1</v>
      </c>
      <c r="C3290" s="139" t="n">
        <v>0</v>
      </c>
      <c r="D3290" s="139">
        <f>IF(OR(MOD(A3290,$L$3)=0,MOD(A3290,$L$3+24)=0,MOD(A3290,$L$3-24)=0),1,"")</f>
        <v/>
      </c>
      <c r="E3290" s="139">
        <f>IF(OR(A3290=$M$3,A3290=$M$3+12,A3290=$M$3-12),1,"")</f>
        <v/>
      </c>
      <c r="F3290" s="139" t="n">
        <v>0</v>
      </c>
      <c r="G3290" s="139" t="n">
        <v>-5.13282</v>
      </c>
    </row>
    <row r="3291" ht="15.75" customHeight="1" s="165">
      <c r="A3291" s="139">
        <f>A3290+1</f>
        <v/>
      </c>
      <c r="B3291" s="139" t="n">
        <v>13305.9</v>
      </c>
      <c r="C3291" s="139" t="n">
        <v>0</v>
      </c>
      <c r="D3291" s="139">
        <f>IF(OR(MOD(A3291,$L$3)=0,MOD(A3291,$L$3+24)=0,MOD(A3291,$L$3-24)=0),1,"")</f>
        <v/>
      </c>
      <c r="E3291" s="139">
        <f>IF(OR(A3291=$M$3,A3291=$M$3+12,A3291=$M$3-12),1,"")</f>
        <v/>
      </c>
      <c r="F3291" s="139" t="n">
        <v>0</v>
      </c>
      <c r="G3291" s="139" t="n">
        <v>-5.13282</v>
      </c>
    </row>
    <row r="3292" ht="15.75" customHeight="1" s="165">
      <c r="A3292" s="139">
        <f>A3291+1</f>
        <v/>
      </c>
      <c r="B3292" s="139" t="n">
        <v>6739.41</v>
      </c>
      <c r="C3292" s="139" t="n">
        <v>0</v>
      </c>
      <c r="D3292" s="139">
        <f>IF(OR(MOD(A3292,$L$3)=0,MOD(A3292,$L$3+24)=0,MOD(A3292,$L$3-24)=0),1,"")</f>
        <v/>
      </c>
      <c r="E3292" s="139">
        <f>IF(OR(A3292=$M$3,A3292=$M$3+12,A3292=$M$3-12),1,"")</f>
        <v/>
      </c>
      <c r="F3292" s="139" t="n">
        <v>0</v>
      </c>
      <c r="G3292" s="139" t="n">
        <v>-5.13282</v>
      </c>
    </row>
    <row r="3293" ht="15.75" customHeight="1" s="165">
      <c r="A3293" s="139">
        <f>A3292+1</f>
        <v/>
      </c>
      <c r="B3293" s="139" t="n">
        <v>12815</v>
      </c>
      <c r="C3293" s="139" t="n">
        <v>0</v>
      </c>
      <c r="D3293" s="139">
        <f>IF(OR(MOD(A3293,$L$3)=0,MOD(A3293,$L$3+24)=0,MOD(A3293,$L$3-24)=0),1,"")</f>
        <v/>
      </c>
      <c r="E3293" s="139">
        <f>IF(OR(A3293=$M$3,A3293=$M$3+12,A3293=$M$3-12),1,"")</f>
        <v/>
      </c>
      <c r="F3293" s="139" t="n">
        <v>0</v>
      </c>
      <c r="G3293" s="139" t="n">
        <v>-5.13282</v>
      </c>
    </row>
    <row r="3294" ht="15.75" customHeight="1" s="165">
      <c r="A3294" s="139">
        <f>A3293+1</f>
        <v/>
      </c>
      <c r="B3294" s="139" t="n">
        <v>7016.21</v>
      </c>
      <c r="C3294" s="139" t="n">
        <v>0</v>
      </c>
      <c r="D3294" s="139">
        <f>IF(OR(MOD(A3294,$L$3)=0,MOD(A3294,$L$3+24)=0,MOD(A3294,$L$3-24)=0),1,"")</f>
        <v/>
      </c>
      <c r="E3294" s="139">
        <f>IF(OR(A3294=$M$3,A3294=$M$3+12,A3294=$M$3-12),1,"")</f>
        <v/>
      </c>
      <c r="F3294" s="139" t="n">
        <v>0</v>
      </c>
      <c r="G3294" s="139" t="n">
        <v>-5.13282</v>
      </c>
    </row>
    <row r="3295" ht="15.75" customHeight="1" s="165">
      <c r="A3295" s="139">
        <f>A3294+1</f>
        <v/>
      </c>
      <c r="B3295" s="139" t="n">
        <v>9602.450000000001</v>
      </c>
      <c r="C3295" s="139" t="n">
        <v>0.114596</v>
      </c>
      <c r="D3295" s="139">
        <f>IF(OR(MOD(A3295,$L$3)=0,MOD(A3295,$L$3+24)=0,MOD(A3295,$L$3-24)=0),1,"")</f>
        <v/>
      </c>
      <c r="E3295" s="139">
        <f>IF(OR(A3295=$M$3,A3295=$M$3+12,A3295=$M$3-12),1,"")</f>
        <v/>
      </c>
      <c r="F3295" s="139" t="n">
        <v>836.6369999999999</v>
      </c>
      <c r="G3295" s="139" t="n">
        <v>-5.13282</v>
      </c>
    </row>
    <row r="3296" ht="15.75" customHeight="1" s="165">
      <c r="A3296" s="139">
        <f>A3295+1</f>
        <v/>
      </c>
      <c r="B3296" s="139" t="n">
        <v>15385.6</v>
      </c>
      <c r="C3296" s="139" t="n">
        <v>0.683994</v>
      </c>
      <c r="D3296" s="139">
        <f>IF(OR(MOD(A3296,$L$3)=0,MOD(A3296,$L$3+24)=0,MOD(A3296,$L$3-24)=0),1,"")</f>
        <v/>
      </c>
      <c r="E3296" s="139">
        <f>IF(OR(A3296=$M$3,A3296=$M$3+12,A3296=$M$3-12),1,"")</f>
        <v/>
      </c>
      <c r="F3296" s="139" t="n">
        <v>0</v>
      </c>
      <c r="G3296" s="139" t="n">
        <v>800.61</v>
      </c>
    </row>
    <row r="3297" ht="15.75" customHeight="1" s="165">
      <c r="A3297" s="139">
        <f>A3296+1</f>
        <v/>
      </c>
      <c r="B3297" s="139" t="n">
        <v>9502.98</v>
      </c>
      <c r="C3297" s="139" t="n">
        <v>1.45135</v>
      </c>
      <c r="D3297" s="139">
        <f>IF(OR(MOD(A3297,$L$3)=0,MOD(A3297,$L$3+24)=0,MOD(A3297,$L$3-24)=0),1,"")</f>
        <v/>
      </c>
      <c r="E3297" s="139">
        <f>IF(OR(A3297=$M$3,A3297=$M$3+12,A3297=$M$3-12),1,"")</f>
        <v/>
      </c>
      <c r="F3297" s="139" t="n">
        <v>0</v>
      </c>
      <c r="G3297" s="139" t="n">
        <v>3877</v>
      </c>
    </row>
    <row r="3298" ht="15.75" customHeight="1" s="165">
      <c r="A3298" s="139">
        <f>A3297+1</f>
        <v/>
      </c>
      <c r="B3298" s="139" t="n">
        <v>1527.61</v>
      </c>
      <c r="C3298" s="139" t="n">
        <v>2.25071</v>
      </c>
      <c r="D3298" s="139">
        <f>IF(OR(MOD(A3298,$L$3)=0,MOD(A3298,$L$3+24)=0,MOD(A3298,$L$3-24)=0),1,"")</f>
        <v/>
      </c>
      <c r="E3298" s="139">
        <f>IF(OR(A3298=$M$3,A3298=$M$3+12,A3298=$M$3-12),1,"")</f>
        <v/>
      </c>
      <c r="F3298" s="139" t="n">
        <v>0</v>
      </c>
      <c r="G3298" s="139" t="n">
        <v>7557.26</v>
      </c>
    </row>
    <row r="3299" ht="15.75" customHeight="1" s="165">
      <c r="A3299" s="139">
        <f>A3298+1</f>
        <v/>
      </c>
      <c r="B3299" s="139" t="n">
        <v>340.456</v>
      </c>
      <c r="C3299" s="139" t="n">
        <v>2.99928</v>
      </c>
      <c r="D3299" s="139">
        <f>IF(OR(MOD(A3299,$L$3)=0,MOD(A3299,$L$3+24)=0,MOD(A3299,$L$3-24)=0),1,"")</f>
        <v/>
      </c>
      <c r="E3299" s="139">
        <f>IF(OR(A3299=$M$3,A3299=$M$3+12,A3299=$M$3-12),1,"")</f>
        <v/>
      </c>
      <c r="F3299" s="139" t="n">
        <v>0</v>
      </c>
      <c r="G3299" s="139" t="n">
        <v>4028.92</v>
      </c>
    </row>
    <row r="3300" ht="15.75" customHeight="1" s="165">
      <c r="A3300" s="139">
        <f>A3299+1</f>
        <v/>
      </c>
      <c r="B3300" s="139" t="n">
        <v>2453.52</v>
      </c>
      <c r="C3300" s="139" t="n">
        <v>3.93642</v>
      </c>
      <c r="D3300" s="139">
        <f>IF(OR(MOD(A3300,$L$3)=0,MOD(A3300,$L$3+24)=0,MOD(A3300,$L$3-24)=0),1,"")</f>
        <v/>
      </c>
      <c r="E3300" s="139">
        <f>IF(OR(A3300=$M$3,A3300=$M$3+12,A3300=$M$3-12),1,"")</f>
        <v/>
      </c>
      <c r="F3300" s="139" t="n">
        <v>1085.79</v>
      </c>
      <c r="G3300" s="139" t="n">
        <v>13288.3</v>
      </c>
    </row>
    <row r="3301" ht="15.75" customHeight="1" s="165">
      <c r="A3301" s="139">
        <f>A3300+1</f>
        <v/>
      </c>
      <c r="B3301" s="139" t="n">
        <v>2498.58</v>
      </c>
      <c r="C3301" s="139" t="n">
        <v>3.69695</v>
      </c>
      <c r="D3301" s="139">
        <f>IF(OR(MOD(A3301,$L$3)=0,MOD(A3301,$L$3+24)=0,MOD(A3301,$L$3-24)=0),1,"")</f>
        <v/>
      </c>
      <c r="E3301" s="139">
        <f>IF(OR(A3301=$M$3,A3301=$M$3+12,A3301=$M$3-12),1,"")</f>
        <v/>
      </c>
      <c r="F3301" s="139" t="n">
        <v>4320.16</v>
      </c>
      <c r="G3301" s="139" t="n">
        <v>14746.1</v>
      </c>
    </row>
    <row r="3302" ht="15.75" customHeight="1" s="165">
      <c r="A3302" s="139">
        <f>A3301+1</f>
        <v/>
      </c>
      <c r="B3302" s="139" t="n">
        <v>5442.52</v>
      </c>
      <c r="C3302" s="139" t="n">
        <v>4.24033</v>
      </c>
      <c r="D3302" s="139">
        <f>IF(OR(MOD(A3302,$L$3)=0,MOD(A3302,$L$3+24)=0,MOD(A3302,$L$3-24)=0),1,"")</f>
        <v/>
      </c>
      <c r="E3302" s="139">
        <f>IF(OR(A3302=$M$3,A3302=$M$3+12,A3302=$M$3-12),1,"")</f>
        <v/>
      </c>
      <c r="F3302" s="139" t="n">
        <v>7596.92</v>
      </c>
      <c r="G3302" s="139" t="n">
        <v>11815.8</v>
      </c>
    </row>
    <row r="3303" ht="15.75" customHeight="1" s="165">
      <c r="A3303" s="139">
        <f>A3302+1</f>
        <v/>
      </c>
      <c r="B3303" s="139" t="n">
        <v>20881.6</v>
      </c>
      <c r="C3303" s="139" t="n">
        <v>3.07251</v>
      </c>
      <c r="D3303" s="139">
        <f>IF(OR(MOD(A3303,$L$3)=0,MOD(A3303,$L$3+24)=0,MOD(A3303,$L$3-24)=0),1,"")</f>
        <v/>
      </c>
      <c r="E3303" s="139">
        <f>IF(OR(A3303=$M$3,A3303=$M$3+12,A3303=$M$3-12),1,"")</f>
        <v/>
      </c>
      <c r="F3303" s="139" t="n">
        <v>5530.81</v>
      </c>
      <c r="G3303" s="139" t="n">
        <v>9945.209999999999</v>
      </c>
    </row>
    <row r="3304" ht="15.75" customHeight="1" s="165">
      <c r="A3304" s="139">
        <f>A3303+1</f>
        <v/>
      </c>
      <c r="B3304" s="139" t="n">
        <v>0</v>
      </c>
      <c r="C3304" s="139" t="n">
        <v>1.18386</v>
      </c>
      <c r="D3304" s="139">
        <f>IF(OR(MOD(A3304,$L$3)=0,MOD(A3304,$L$3+24)=0,MOD(A3304,$L$3-24)=0),1,"")</f>
        <v/>
      </c>
      <c r="E3304" s="139">
        <f>IF(OR(A3304=$M$3,A3304=$M$3+12,A3304=$M$3-12),1,"")</f>
        <v/>
      </c>
      <c r="F3304" s="139" t="n">
        <v>720.162</v>
      </c>
      <c r="G3304" s="139" t="n">
        <v>9399.41</v>
      </c>
    </row>
    <row r="3305" ht="15.75" customHeight="1" s="165">
      <c r="A3305" s="139">
        <f>A3304+1</f>
        <v/>
      </c>
      <c r="B3305" s="139" t="n">
        <v>6922.77</v>
      </c>
      <c r="C3305" s="139" t="n">
        <v>0.514261</v>
      </c>
      <c r="D3305" s="139">
        <f>IF(OR(MOD(A3305,$L$3)=0,MOD(A3305,$L$3+24)=0,MOD(A3305,$L$3-24)=0),1,"")</f>
        <v/>
      </c>
      <c r="E3305" s="139">
        <f>IF(OR(A3305=$M$3,A3305=$M$3+12,A3305=$M$3-12),1,"")</f>
        <v/>
      </c>
      <c r="F3305" s="139" t="n">
        <v>3914.04</v>
      </c>
      <c r="G3305" s="139" t="n">
        <v>395.717</v>
      </c>
    </row>
    <row r="3306" ht="15.75" customHeight="1" s="165">
      <c r="A3306" s="139">
        <f>A3305+1</f>
        <v/>
      </c>
      <c r="B3306" s="139" t="n">
        <v>9632.110000000001</v>
      </c>
      <c r="C3306" s="139" t="n">
        <v>0.36564</v>
      </c>
      <c r="D3306" s="139">
        <f>IF(OR(MOD(A3306,$L$3)=0,MOD(A3306,$L$3+24)=0,MOD(A3306,$L$3-24)=0),1,"")</f>
        <v/>
      </c>
      <c r="E3306" s="139">
        <f>IF(OR(A3306=$M$3,A3306=$M$3+12,A3306=$M$3-12),1,"")</f>
        <v/>
      </c>
      <c r="F3306" s="139" t="n">
        <v>28268</v>
      </c>
      <c r="G3306" s="139" t="n">
        <v>5648.71</v>
      </c>
    </row>
    <row r="3307" ht="15.75" customHeight="1" s="165">
      <c r="A3307" s="139">
        <f>A3306+1</f>
        <v/>
      </c>
      <c r="B3307" s="139" t="n">
        <v>12706.6</v>
      </c>
      <c r="C3307" s="139" t="n">
        <v>0.042601</v>
      </c>
      <c r="D3307" s="139">
        <f>IF(OR(MOD(A3307,$L$3)=0,MOD(A3307,$L$3+24)=0,MOD(A3307,$L$3-24)=0),1,"")</f>
        <v/>
      </c>
      <c r="E3307" s="139">
        <f>IF(OR(A3307=$M$3,A3307=$M$3+12,A3307=$M$3-12),1,"")</f>
        <v/>
      </c>
      <c r="F3307" s="139" t="n">
        <v>0</v>
      </c>
      <c r="G3307" s="139" t="n">
        <v>2145.5</v>
      </c>
    </row>
    <row r="3308" ht="15.75" customHeight="1" s="165">
      <c r="A3308" s="139">
        <f>A3307+1</f>
        <v/>
      </c>
      <c r="B3308" s="139" t="n">
        <v>4799.42</v>
      </c>
      <c r="C3308" s="139" t="n">
        <v>0.285719</v>
      </c>
      <c r="D3308" s="139">
        <f>IF(OR(MOD(A3308,$L$3)=0,MOD(A3308,$L$3+24)=0,MOD(A3308,$L$3-24)=0),1,"")</f>
        <v/>
      </c>
      <c r="E3308" s="139">
        <f>IF(OR(A3308=$M$3,A3308=$M$3+12,A3308=$M$3-12),1,"")</f>
        <v/>
      </c>
      <c r="F3308" s="139" t="n">
        <v>4411.43</v>
      </c>
      <c r="G3308" s="139" t="n">
        <v>667.755</v>
      </c>
    </row>
    <row r="3309" ht="15.75" customHeight="1" s="165">
      <c r="A3309" s="139">
        <f>A3308+1</f>
        <v/>
      </c>
      <c r="B3309" s="139" t="n">
        <v>0</v>
      </c>
      <c r="C3309" s="139" t="n">
        <v>0.0336181</v>
      </c>
      <c r="D3309" s="139">
        <f>IF(OR(MOD(A3309,$L$3)=0,MOD(A3309,$L$3+24)=0,MOD(A3309,$L$3-24)=0),1,"")</f>
        <v/>
      </c>
      <c r="E3309" s="139">
        <f>IF(OR(A3309=$M$3,A3309=$M$3+12,A3309=$M$3-12),1,"")</f>
        <v/>
      </c>
      <c r="F3309" s="139" t="n">
        <v>7711.75</v>
      </c>
      <c r="G3309" s="139" t="n">
        <v>-5.13282</v>
      </c>
    </row>
    <row r="3310" ht="15.75" customHeight="1" s="165">
      <c r="A3310" s="139">
        <f>A3309+1</f>
        <v/>
      </c>
      <c r="B3310" s="139" t="n">
        <v>19867.3</v>
      </c>
      <c r="C3310" s="139" t="n">
        <v>0</v>
      </c>
      <c r="D3310" s="139">
        <f>IF(OR(MOD(A3310,$L$3)=0,MOD(A3310,$L$3+24)=0,MOD(A3310,$L$3-24)=0),1,"")</f>
        <v/>
      </c>
      <c r="E3310" s="139">
        <f>IF(OR(A3310=$M$3,A3310=$M$3+12,A3310=$M$3-12),1,"")</f>
        <v/>
      </c>
      <c r="F3310" s="139" t="n">
        <v>5375.82</v>
      </c>
      <c r="G3310" s="139" t="n">
        <v>-5.13282</v>
      </c>
    </row>
    <row r="3311" ht="15.75" customHeight="1" s="165">
      <c r="A3311" s="139">
        <f>A3310+1</f>
        <v/>
      </c>
      <c r="B3311" s="139" t="n">
        <v>13972.8</v>
      </c>
      <c r="C3311" s="139" t="n">
        <v>0</v>
      </c>
      <c r="D3311" s="139">
        <f>IF(OR(MOD(A3311,$L$3)=0,MOD(A3311,$L$3+24)=0,MOD(A3311,$L$3-24)=0),1,"")</f>
        <v/>
      </c>
      <c r="E3311" s="139">
        <f>IF(OR(A3311=$M$3,A3311=$M$3+12,A3311=$M$3-12),1,"")</f>
        <v/>
      </c>
      <c r="F3311" s="139" t="n">
        <v>6417.45</v>
      </c>
      <c r="G3311" s="139" t="n">
        <v>-5.13282</v>
      </c>
    </row>
    <row r="3312" ht="15.75" customHeight="1" s="165">
      <c r="A3312" s="139">
        <f>A3311+1</f>
        <v/>
      </c>
      <c r="B3312" s="139" t="n">
        <v>4340.41</v>
      </c>
      <c r="C3312" s="139" t="n">
        <v>0</v>
      </c>
      <c r="D3312" s="139">
        <f>IF(OR(MOD(A3312,$L$3)=0,MOD(A3312,$L$3+24)=0,MOD(A3312,$L$3-24)=0),1,"")</f>
        <v/>
      </c>
      <c r="E3312" s="139">
        <f>IF(OR(A3312=$M$3,A3312=$M$3+12,A3312=$M$3-12),1,"")</f>
        <v/>
      </c>
      <c r="F3312" s="139" t="n">
        <v>0</v>
      </c>
      <c r="G3312" s="139" t="n">
        <v>-5.13282</v>
      </c>
    </row>
    <row r="3313" ht="15.75" customHeight="1" s="165">
      <c r="A3313" s="139">
        <f>A3312+1</f>
        <v/>
      </c>
      <c r="B3313" s="139" t="n">
        <v>8506.280000000001</v>
      </c>
      <c r="C3313" s="139" t="n">
        <v>0</v>
      </c>
      <c r="D3313" s="139">
        <f>IF(OR(MOD(A3313,$L$3)=0,MOD(A3313,$L$3+24)=0,MOD(A3313,$L$3-24)=0),1,"")</f>
        <v/>
      </c>
      <c r="E3313" s="139">
        <f>IF(OR(A3313=$M$3,A3313=$M$3+12,A3313=$M$3-12),1,"")</f>
        <v/>
      </c>
      <c r="F3313" s="139" t="n">
        <v>0</v>
      </c>
      <c r="G3313" s="139" t="n">
        <v>-5.13282</v>
      </c>
    </row>
    <row r="3314" ht="15.75" customHeight="1" s="165">
      <c r="A3314" s="139">
        <f>A3313+1</f>
        <v/>
      </c>
      <c r="B3314" s="139" t="n">
        <v>13419.6</v>
      </c>
      <c r="C3314" s="139" t="n">
        <v>0</v>
      </c>
      <c r="D3314" s="139">
        <f>IF(OR(MOD(A3314,$L$3)=0,MOD(A3314,$L$3+24)=0,MOD(A3314,$L$3-24)=0),1,"")</f>
        <v/>
      </c>
      <c r="E3314" s="139">
        <f>IF(OR(A3314=$M$3,A3314=$M$3+12,A3314=$M$3-12),1,"")</f>
        <v/>
      </c>
      <c r="F3314" s="139" t="n">
        <v>3631.76</v>
      </c>
      <c r="G3314" s="139" t="n">
        <v>-5.13282</v>
      </c>
    </row>
    <row r="3315" ht="15.75" customHeight="1" s="165">
      <c r="A3315" s="139">
        <f>A3314+1</f>
        <v/>
      </c>
      <c r="B3315" s="139" t="n">
        <v>15742.8</v>
      </c>
      <c r="C3315" s="139" t="n">
        <v>0</v>
      </c>
      <c r="D3315" s="139">
        <f>IF(OR(MOD(A3315,$L$3)=0,MOD(A3315,$L$3+24)=0,MOD(A3315,$L$3-24)=0),1,"")</f>
        <v/>
      </c>
      <c r="E3315" s="139">
        <f>IF(OR(A3315=$M$3,A3315=$M$3+12,A3315=$M$3-12),1,"")</f>
        <v/>
      </c>
      <c r="F3315" s="139" t="n">
        <v>2608.49</v>
      </c>
      <c r="G3315" s="139" t="n">
        <v>-5.13282</v>
      </c>
    </row>
    <row r="3316" ht="15.75" customHeight="1" s="165">
      <c r="A3316" s="139">
        <f>A3315+1</f>
        <v/>
      </c>
      <c r="B3316" s="139" t="n">
        <v>15039.9</v>
      </c>
      <c r="C3316" s="139" t="n">
        <v>0</v>
      </c>
      <c r="D3316" s="139">
        <f>IF(OR(MOD(A3316,$L$3)=0,MOD(A3316,$L$3+24)=0,MOD(A3316,$L$3-24)=0),1,"")</f>
        <v/>
      </c>
      <c r="E3316" s="139">
        <f>IF(OR(A3316=$M$3,A3316=$M$3+12,A3316=$M$3-12),1,"")</f>
        <v/>
      </c>
      <c r="F3316" s="139" t="n">
        <v>2575.17</v>
      </c>
      <c r="G3316" s="139" t="n">
        <v>-5.13282</v>
      </c>
    </row>
    <row r="3317" ht="15.75" customHeight="1" s="165">
      <c r="A3317" s="139">
        <f>A3316+1</f>
        <v/>
      </c>
      <c r="B3317" s="139" t="n">
        <v>23863.1</v>
      </c>
      <c r="C3317" s="139" t="n">
        <v>0</v>
      </c>
      <c r="D3317" s="139">
        <f>IF(OR(MOD(A3317,$L$3)=0,MOD(A3317,$L$3+24)=0,MOD(A3317,$L$3-24)=0),1,"")</f>
        <v/>
      </c>
      <c r="E3317" s="139">
        <f>IF(OR(A3317=$M$3,A3317=$M$3+12,A3317=$M$3-12),1,"")</f>
        <v/>
      </c>
      <c r="F3317" s="139" t="n">
        <v>876.978</v>
      </c>
      <c r="G3317" s="139" t="n">
        <v>-5.13282</v>
      </c>
    </row>
    <row r="3318" ht="15.75" customHeight="1" s="165">
      <c r="A3318" s="139">
        <f>A3317+1</f>
        <v/>
      </c>
      <c r="B3318" s="139" t="n">
        <v>17313.3</v>
      </c>
      <c r="C3318" s="139" t="n">
        <v>0</v>
      </c>
      <c r="D3318" s="139">
        <f>IF(OR(MOD(A3318,$L$3)=0,MOD(A3318,$L$3+24)=0,MOD(A3318,$L$3-24)=0),1,"")</f>
        <v/>
      </c>
      <c r="E3318" s="139">
        <f>IF(OR(A3318=$M$3,A3318=$M$3+12,A3318=$M$3-12),1,"")</f>
        <v/>
      </c>
      <c r="F3318" s="139" t="n">
        <v>1066.39</v>
      </c>
      <c r="G3318" s="139" t="n">
        <v>-5.13282</v>
      </c>
    </row>
    <row r="3319" ht="15.75" customHeight="1" s="165">
      <c r="A3319" s="139">
        <f>A3318+1</f>
        <v/>
      </c>
      <c r="B3319" s="139" t="n">
        <v>20939.6</v>
      </c>
      <c r="C3319" s="139" t="n">
        <v>0.142231</v>
      </c>
      <c r="D3319" s="139">
        <f>IF(OR(MOD(A3319,$L$3)=0,MOD(A3319,$L$3+24)=0,MOD(A3319,$L$3-24)=0),1,"")</f>
        <v/>
      </c>
      <c r="E3319" s="139">
        <f>IF(OR(A3319=$M$3,A3319=$M$3+12,A3319=$M$3-12),1,"")</f>
        <v/>
      </c>
      <c r="F3319" s="139" t="n">
        <v>1457.33</v>
      </c>
      <c r="G3319" s="139" t="n">
        <v>-5.13282</v>
      </c>
    </row>
    <row r="3320" ht="15.75" customHeight="1" s="165">
      <c r="A3320" s="139">
        <f>A3319+1</f>
        <v/>
      </c>
      <c r="B3320" s="139" t="n">
        <v>10460.7</v>
      </c>
      <c r="C3320" s="139" t="n">
        <v>0.215417</v>
      </c>
      <c r="D3320" s="139">
        <f>IF(OR(MOD(A3320,$L$3)=0,MOD(A3320,$L$3+24)=0,MOD(A3320,$L$3-24)=0),1,"")</f>
        <v/>
      </c>
      <c r="E3320" s="139">
        <f>IF(OR(A3320=$M$3,A3320=$M$3+12,A3320=$M$3-12),1,"")</f>
        <v/>
      </c>
      <c r="F3320" s="139" t="n">
        <v>279.413</v>
      </c>
      <c r="G3320" s="139" t="n">
        <v>-5.13282</v>
      </c>
    </row>
    <row r="3321" ht="15.75" customHeight="1" s="165">
      <c r="A3321" s="139">
        <f>A3320+1</f>
        <v/>
      </c>
      <c r="B3321" s="139" t="n">
        <v>5843.48</v>
      </c>
      <c r="C3321" s="139" t="n">
        <v>0.326932</v>
      </c>
      <c r="D3321" s="139">
        <f>IF(OR(MOD(A3321,$L$3)=0,MOD(A3321,$L$3+24)=0,MOD(A3321,$L$3-24)=0),1,"")</f>
        <v/>
      </c>
      <c r="E3321" s="139">
        <f>IF(OR(A3321=$M$3,A3321=$M$3+12,A3321=$M$3-12),1,"")</f>
        <v/>
      </c>
      <c r="F3321" s="139" t="n">
        <v>560.443</v>
      </c>
      <c r="G3321" s="139" t="n">
        <v>1214.8</v>
      </c>
    </row>
    <row r="3322" ht="15.75" customHeight="1" s="165">
      <c r="A3322" s="139">
        <f>A3321+1</f>
        <v/>
      </c>
      <c r="B3322" s="139" t="n">
        <v>7611.12</v>
      </c>
      <c r="C3322" s="139" t="n">
        <v>0.506705</v>
      </c>
      <c r="D3322" s="139">
        <f>IF(OR(MOD(A3322,$L$3)=0,MOD(A3322,$L$3+24)=0,MOD(A3322,$L$3-24)=0),1,"")</f>
        <v/>
      </c>
      <c r="E3322" s="139">
        <f>IF(OR(A3322=$M$3,A3322=$M$3+12,A3322=$M$3-12),1,"")</f>
        <v/>
      </c>
      <c r="F3322" s="139" t="n">
        <v>1062.62</v>
      </c>
      <c r="G3322" s="139" t="n">
        <v>1727.45</v>
      </c>
    </row>
    <row r="3323" ht="15.75" customHeight="1" s="165">
      <c r="A3323" s="139">
        <f>A3322+1</f>
        <v/>
      </c>
      <c r="B3323" s="139" t="n">
        <v>6462.55</v>
      </c>
      <c r="C3323" s="139" t="n">
        <v>2.14058</v>
      </c>
      <c r="D3323" s="139">
        <f>IF(OR(MOD(A3323,$L$3)=0,MOD(A3323,$L$3+24)=0,MOD(A3323,$L$3-24)=0),1,"")</f>
        <v/>
      </c>
      <c r="E3323" s="139">
        <f>IF(OR(A3323=$M$3,A3323=$M$3+12,A3323=$M$3-12),1,"")</f>
        <v/>
      </c>
      <c r="F3323" s="139" t="n">
        <v>1392.06</v>
      </c>
      <c r="G3323" s="139" t="n">
        <v>7573.07</v>
      </c>
    </row>
    <row r="3324" ht="15.75" customHeight="1" s="165">
      <c r="A3324" s="139">
        <f>A3323+1</f>
        <v/>
      </c>
      <c r="B3324" s="139" t="n">
        <v>7329.68</v>
      </c>
      <c r="C3324" s="139" t="n">
        <v>1.6517</v>
      </c>
      <c r="D3324" s="139">
        <f>IF(OR(MOD(A3324,$L$3)=0,MOD(A3324,$L$3+24)=0,MOD(A3324,$L$3-24)=0),1,"")</f>
        <v/>
      </c>
      <c r="E3324" s="139">
        <f>IF(OR(A3324=$M$3,A3324=$M$3+12,A3324=$M$3-12),1,"")</f>
        <v/>
      </c>
      <c r="F3324" s="139" t="n">
        <v>3434.5</v>
      </c>
      <c r="G3324" s="139" t="n">
        <v>11556.2</v>
      </c>
    </row>
    <row r="3325" ht="15.75" customHeight="1" s="165">
      <c r="A3325" s="139">
        <f>A3324+1</f>
        <v/>
      </c>
      <c r="B3325" s="139" t="n">
        <v>9157.01</v>
      </c>
      <c r="C3325" s="139" t="n">
        <v>3.00694</v>
      </c>
      <c r="D3325" s="139">
        <f>IF(OR(MOD(A3325,$L$3)=0,MOD(A3325,$L$3+24)=0,MOD(A3325,$L$3-24)=0),1,"")</f>
        <v/>
      </c>
      <c r="E3325" s="139">
        <f>IF(OR(A3325=$M$3,A3325=$M$3+12,A3325=$M$3-12),1,"")</f>
        <v/>
      </c>
      <c r="F3325" s="139" t="n">
        <v>2752.53</v>
      </c>
      <c r="G3325" s="139" t="n">
        <v>5500.66</v>
      </c>
    </row>
    <row r="3326" ht="15.75" customHeight="1" s="165">
      <c r="A3326" s="139">
        <f>A3325+1</f>
        <v/>
      </c>
      <c r="B3326" s="139" t="n">
        <v>7001.75</v>
      </c>
      <c r="C3326" s="139" t="n">
        <v>4.0429</v>
      </c>
      <c r="D3326" s="139">
        <f>IF(OR(MOD(A3326,$L$3)=0,MOD(A3326,$L$3+24)=0,MOD(A3326,$L$3-24)=0),1,"")</f>
        <v/>
      </c>
      <c r="E3326" s="139">
        <f>IF(OR(A3326=$M$3,A3326=$M$3+12,A3326=$M$3-12),1,"")</f>
        <v/>
      </c>
      <c r="F3326" s="139" t="n">
        <v>2129.66</v>
      </c>
      <c r="G3326" s="139" t="n">
        <v>10293.3</v>
      </c>
    </row>
    <row r="3327" ht="15.75" customHeight="1" s="165">
      <c r="A3327" s="139">
        <f>A3326+1</f>
        <v/>
      </c>
      <c r="B3327" s="139" t="n">
        <v>5697.72</v>
      </c>
      <c r="C3327" s="139" t="n">
        <v>3.84611</v>
      </c>
      <c r="D3327" s="139">
        <f>IF(OR(MOD(A3327,$L$3)=0,MOD(A3327,$L$3+24)=0,MOD(A3327,$L$3-24)=0),1,"")</f>
        <v/>
      </c>
      <c r="E3327" s="139">
        <f>IF(OR(A3327=$M$3,A3327=$M$3+12,A3327=$M$3-12),1,"")</f>
        <v/>
      </c>
      <c r="F3327" s="139" t="n">
        <v>2576.81</v>
      </c>
      <c r="G3327" s="139" t="n">
        <v>10594.2</v>
      </c>
    </row>
    <row r="3328" ht="15.75" customHeight="1" s="165">
      <c r="A3328" s="139">
        <f>A3327+1</f>
        <v/>
      </c>
      <c r="B3328" s="139" t="n">
        <v>20342.1</v>
      </c>
      <c r="C3328" s="139" t="n">
        <v>3.43345</v>
      </c>
      <c r="D3328" s="139">
        <f>IF(OR(MOD(A3328,$L$3)=0,MOD(A3328,$L$3+24)=0,MOD(A3328,$L$3-24)=0),1,"")</f>
        <v/>
      </c>
      <c r="E3328" s="139">
        <f>IF(OR(A3328=$M$3,A3328=$M$3+12,A3328=$M$3-12),1,"")</f>
        <v/>
      </c>
      <c r="F3328" s="139" t="n">
        <v>1470.53</v>
      </c>
      <c r="G3328" s="139" t="n">
        <v>11125.2</v>
      </c>
    </row>
    <row r="3329" ht="15.75" customHeight="1" s="165">
      <c r="A3329" s="139">
        <f>A3328+1</f>
        <v/>
      </c>
      <c r="B3329" s="139" t="n">
        <v>4426.87</v>
      </c>
      <c r="C3329" s="139" t="n">
        <v>2.83865</v>
      </c>
      <c r="D3329" s="139">
        <f>IF(OR(MOD(A3329,$L$3)=0,MOD(A3329,$L$3+24)=0,MOD(A3329,$L$3-24)=0),1,"")</f>
        <v/>
      </c>
      <c r="E3329" s="139">
        <f>IF(OR(A3329=$M$3,A3329=$M$3+12,A3329=$M$3-12),1,"")</f>
        <v/>
      </c>
      <c r="F3329" s="139" t="n">
        <v>2651.19</v>
      </c>
      <c r="G3329" s="139" t="n">
        <v>4778.63</v>
      </c>
    </row>
    <row r="3330" ht="15.75" customHeight="1" s="165">
      <c r="A3330" s="139">
        <f>A3329+1</f>
        <v/>
      </c>
      <c r="B3330" s="139" t="n">
        <v>9966.200000000001</v>
      </c>
      <c r="C3330" s="139" t="n">
        <v>2.01082</v>
      </c>
      <c r="D3330" s="139">
        <f>IF(OR(MOD(A3330,$L$3)=0,MOD(A3330,$L$3+24)=0,MOD(A3330,$L$3-24)=0),1,"")</f>
        <v/>
      </c>
      <c r="E3330" s="139">
        <f>IF(OR(A3330=$M$3,A3330=$M$3+12,A3330=$M$3-12),1,"")</f>
        <v/>
      </c>
      <c r="F3330" s="139" t="n">
        <v>3458.28</v>
      </c>
      <c r="G3330" s="139" t="n">
        <v>2288.51</v>
      </c>
    </row>
    <row r="3331" ht="15.75" customHeight="1" s="165">
      <c r="A3331" s="139">
        <f>A3330+1</f>
        <v/>
      </c>
      <c r="B3331" s="139" t="n">
        <v>32432.1</v>
      </c>
      <c r="C3331" s="139" t="n">
        <v>1.05128</v>
      </c>
      <c r="D3331" s="139">
        <f>IF(OR(MOD(A3331,$L$3)=0,MOD(A3331,$L$3+24)=0,MOD(A3331,$L$3-24)=0),1,"")</f>
        <v/>
      </c>
      <c r="E3331" s="139">
        <f>IF(OR(A3331=$M$3,A3331=$M$3+12,A3331=$M$3-12),1,"")</f>
        <v/>
      </c>
      <c r="F3331" s="139" t="n">
        <v>2317.14</v>
      </c>
      <c r="G3331" s="139" t="n">
        <v>11.0519</v>
      </c>
    </row>
    <row r="3332" ht="15.75" customHeight="1" s="165">
      <c r="A3332" s="139">
        <f>A3331+1</f>
        <v/>
      </c>
      <c r="B3332" s="139" t="n">
        <v>5126.35</v>
      </c>
      <c r="C3332" s="139" t="n">
        <v>0.263206</v>
      </c>
      <c r="D3332" s="139">
        <f>IF(OR(MOD(A3332,$L$3)=0,MOD(A3332,$L$3+24)=0,MOD(A3332,$L$3-24)=0),1,"")</f>
        <v/>
      </c>
      <c r="E3332" s="139">
        <f>IF(OR(A3332=$M$3,A3332=$M$3+12,A3332=$M$3-12),1,"")</f>
        <v/>
      </c>
      <c r="F3332" s="139" t="n">
        <v>1978.4</v>
      </c>
      <c r="G3332" s="139" t="n">
        <v>544.65</v>
      </c>
    </row>
    <row r="3333" ht="15.75" customHeight="1" s="165">
      <c r="A3333" s="139">
        <f>A3332+1</f>
        <v/>
      </c>
      <c r="B3333" s="139" t="n">
        <v>16736.7</v>
      </c>
      <c r="C3333" s="139" t="n">
        <v>0.035706</v>
      </c>
      <c r="D3333" s="139">
        <f>IF(OR(MOD(A3333,$L$3)=0,MOD(A3333,$L$3+24)=0,MOD(A3333,$L$3-24)=0),1,"")</f>
        <v/>
      </c>
      <c r="E3333" s="139">
        <f>IF(OR(A3333=$M$3,A3333=$M$3+12,A3333=$M$3-12),1,"")</f>
        <v/>
      </c>
      <c r="F3333" s="139" t="n">
        <v>3558.81</v>
      </c>
      <c r="G3333" s="139" t="n">
        <v>-5.13282</v>
      </c>
    </row>
    <row r="3334" ht="15.75" customHeight="1" s="165">
      <c r="A3334" s="139">
        <f>A3333+1</f>
        <v/>
      </c>
      <c r="B3334" s="139" t="n">
        <v>16428.4</v>
      </c>
      <c r="C3334" s="139" t="n">
        <v>0</v>
      </c>
      <c r="D3334" s="139">
        <f>IF(OR(MOD(A3334,$L$3)=0,MOD(A3334,$L$3+24)=0,MOD(A3334,$L$3-24)=0),1,"")</f>
        <v/>
      </c>
      <c r="E3334" s="139">
        <f>IF(OR(A3334=$M$3,A3334=$M$3+12,A3334=$M$3-12),1,"")</f>
        <v/>
      </c>
      <c r="F3334" s="139" t="n">
        <v>6917.63</v>
      </c>
      <c r="G3334" s="139" t="n">
        <v>-5.13282</v>
      </c>
    </row>
    <row r="3335" ht="15.75" customHeight="1" s="165">
      <c r="A3335" s="139">
        <f>A3334+1</f>
        <v/>
      </c>
      <c r="B3335" s="139" t="n">
        <v>11104</v>
      </c>
      <c r="C3335" s="139" t="n">
        <v>0</v>
      </c>
      <c r="D3335" s="139">
        <f>IF(OR(MOD(A3335,$L$3)=0,MOD(A3335,$L$3+24)=0,MOD(A3335,$L$3-24)=0),1,"")</f>
        <v/>
      </c>
      <c r="E3335" s="139">
        <f>IF(OR(A3335=$M$3,A3335=$M$3+12,A3335=$M$3-12),1,"")</f>
        <v/>
      </c>
      <c r="F3335" s="139" t="n">
        <v>0</v>
      </c>
      <c r="G3335" s="139" t="n">
        <v>-5.13282</v>
      </c>
    </row>
    <row r="3336" ht="15.75" customHeight="1" s="165">
      <c r="A3336" s="139">
        <f>A3335+1</f>
        <v/>
      </c>
      <c r="B3336" s="139" t="n">
        <v>15855.4</v>
      </c>
      <c r="C3336" s="139" t="n">
        <v>0</v>
      </c>
      <c r="D3336" s="139">
        <f>IF(OR(MOD(A3336,$L$3)=0,MOD(A3336,$L$3+24)=0,MOD(A3336,$L$3-24)=0),1,"")</f>
        <v/>
      </c>
      <c r="E3336" s="139">
        <f>IF(OR(A3336=$M$3,A3336=$M$3+12,A3336=$M$3-12),1,"")</f>
        <v/>
      </c>
      <c r="F3336" s="139" t="n">
        <v>878.718</v>
      </c>
      <c r="G3336" s="139" t="n">
        <v>-5.13282</v>
      </c>
    </row>
    <row r="3337" ht="15.75" customHeight="1" s="165">
      <c r="A3337" s="139">
        <f>A3336+1</f>
        <v/>
      </c>
      <c r="B3337" s="139" t="n">
        <v>18182.7</v>
      </c>
      <c r="C3337" s="139" t="n">
        <v>0</v>
      </c>
      <c r="D3337" s="139">
        <f>IF(OR(MOD(A3337,$L$3)=0,MOD(A3337,$L$3+24)=0,MOD(A3337,$L$3-24)=0),1,"")</f>
        <v/>
      </c>
      <c r="E3337" s="139">
        <f>IF(OR(A3337=$M$3,A3337=$M$3+12,A3337=$M$3-12),1,"")</f>
        <v/>
      </c>
      <c r="F3337" s="139" t="n">
        <v>3023.2</v>
      </c>
      <c r="G3337" s="139" t="n">
        <v>-5.13282</v>
      </c>
    </row>
    <row r="3338" ht="15.75" customHeight="1" s="165">
      <c r="A3338" s="139">
        <f>A3337+1</f>
        <v/>
      </c>
      <c r="B3338" s="139" t="n">
        <v>30991.3</v>
      </c>
      <c r="C3338" s="139" t="n">
        <v>0</v>
      </c>
      <c r="D3338" s="139">
        <f>IF(OR(MOD(A3338,$L$3)=0,MOD(A3338,$L$3+24)=0,MOD(A3338,$L$3-24)=0),1,"")</f>
        <v/>
      </c>
      <c r="E3338" s="139">
        <f>IF(OR(A3338=$M$3,A3338=$M$3+12,A3338=$M$3-12),1,"")</f>
        <v/>
      </c>
      <c r="F3338" s="139" t="n">
        <v>38.354</v>
      </c>
      <c r="G3338" s="139" t="n">
        <v>-5.13282</v>
      </c>
    </row>
    <row r="3339" ht="15.75" customHeight="1" s="165">
      <c r="A3339" s="139">
        <f>A3338+1</f>
        <v/>
      </c>
      <c r="B3339" s="139" t="n">
        <v>12109.2</v>
      </c>
      <c r="C3339" s="139" t="n">
        <v>0</v>
      </c>
      <c r="D3339" s="139">
        <f>IF(OR(MOD(A3339,$L$3)=0,MOD(A3339,$L$3+24)=0,MOD(A3339,$L$3-24)=0),1,"")</f>
        <v/>
      </c>
      <c r="E3339" s="139">
        <f>IF(OR(A3339=$M$3,A3339=$M$3+12,A3339=$M$3-12),1,"")</f>
        <v/>
      </c>
      <c r="F3339" s="139" t="n">
        <v>1106.91</v>
      </c>
      <c r="G3339" s="139" t="n">
        <v>-5.13282</v>
      </c>
    </row>
    <row r="3340" ht="15.75" customHeight="1" s="165">
      <c r="A3340" s="139">
        <f>A3339+1</f>
        <v/>
      </c>
      <c r="B3340" s="139" t="n">
        <v>11432.9</v>
      </c>
      <c r="C3340" s="139" t="n">
        <v>0</v>
      </c>
      <c r="D3340" s="139">
        <f>IF(OR(MOD(A3340,$L$3)=0,MOD(A3340,$L$3+24)=0,MOD(A3340,$L$3-24)=0),1,"")</f>
        <v/>
      </c>
      <c r="E3340" s="139">
        <f>IF(OR(A3340=$M$3,A3340=$M$3+12,A3340=$M$3-12),1,"")</f>
        <v/>
      </c>
      <c r="F3340" s="139" t="n">
        <v>0</v>
      </c>
      <c r="G3340" s="139" t="n">
        <v>-5.13282</v>
      </c>
    </row>
    <row r="3341" ht="15.75" customHeight="1" s="165">
      <c r="A3341" s="139">
        <f>A3340+1</f>
        <v/>
      </c>
      <c r="B3341" s="139" t="n">
        <v>9560.030000000001</v>
      </c>
      <c r="C3341" s="139" t="n">
        <v>0</v>
      </c>
      <c r="D3341" s="139">
        <f>IF(OR(MOD(A3341,$L$3)=0,MOD(A3341,$L$3+24)=0,MOD(A3341,$L$3-24)=0),1,"")</f>
        <v/>
      </c>
      <c r="E3341" s="139">
        <f>IF(OR(A3341=$M$3,A3341=$M$3+12,A3341=$M$3-12),1,"")</f>
        <v/>
      </c>
      <c r="F3341" s="139" t="n">
        <v>0</v>
      </c>
      <c r="G3341" s="139" t="n">
        <v>-5.13282</v>
      </c>
    </row>
    <row r="3342" ht="15.75" customHeight="1" s="165">
      <c r="A3342" s="139">
        <f>A3341+1</f>
        <v/>
      </c>
      <c r="B3342" s="139" t="n">
        <v>11760.1</v>
      </c>
      <c r="C3342" s="139" t="n">
        <v>0</v>
      </c>
      <c r="D3342" s="139">
        <f>IF(OR(MOD(A3342,$L$3)=0,MOD(A3342,$L$3+24)=0,MOD(A3342,$L$3-24)=0),1,"")</f>
        <v/>
      </c>
      <c r="E3342" s="139">
        <f>IF(OR(A3342=$M$3,A3342=$M$3+12,A3342=$M$3-12),1,"")</f>
        <v/>
      </c>
      <c r="F3342" s="139" t="n">
        <v>0</v>
      </c>
      <c r="G3342" s="139" t="n">
        <v>-5.13282</v>
      </c>
    </row>
    <row r="3343" ht="15.75" customHeight="1" s="165">
      <c r="A3343" s="139">
        <f>A3342+1</f>
        <v/>
      </c>
      <c r="B3343" s="139" t="n">
        <v>15243.2</v>
      </c>
      <c r="C3343" s="139" t="n">
        <v>0.115847</v>
      </c>
      <c r="D3343" s="139">
        <f>IF(OR(MOD(A3343,$L$3)=0,MOD(A3343,$L$3+24)=0,MOD(A3343,$L$3-24)=0),1,"")</f>
        <v/>
      </c>
      <c r="E3343" s="139">
        <f>IF(OR(A3343=$M$3,A3343=$M$3+12,A3343=$M$3-12),1,"")</f>
        <v/>
      </c>
      <c r="F3343" s="139" t="n">
        <v>684.77</v>
      </c>
      <c r="G3343" s="139" t="n">
        <v>-5.13282</v>
      </c>
    </row>
    <row r="3344" ht="15.75" customHeight="1" s="165">
      <c r="A3344" s="139">
        <f>A3343+1</f>
        <v/>
      </c>
      <c r="B3344" s="139" t="n">
        <v>20605.2</v>
      </c>
      <c r="C3344" s="139" t="n">
        <v>0.131231</v>
      </c>
      <c r="D3344" s="139">
        <f>IF(OR(MOD(A3344,$L$3)=0,MOD(A3344,$L$3+24)=0,MOD(A3344,$L$3-24)=0),1,"")</f>
        <v/>
      </c>
      <c r="E3344" s="139">
        <f>IF(OR(A3344=$M$3,A3344=$M$3+12,A3344=$M$3-12),1,"")</f>
        <v/>
      </c>
      <c r="F3344" s="139" t="n">
        <v>0</v>
      </c>
      <c r="G3344" s="139" t="n">
        <v>815.6950000000001</v>
      </c>
    </row>
    <row r="3345" ht="15.75" customHeight="1" s="165">
      <c r="A3345" s="139">
        <f>A3344+1</f>
        <v/>
      </c>
      <c r="B3345" s="139" t="n">
        <v>8305.719999999999</v>
      </c>
      <c r="C3345" s="139" t="n">
        <v>0.413248</v>
      </c>
      <c r="D3345" s="139">
        <f>IF(OR(MOD(A3345,$L$3)=0,MOD(A3345,$L$3+24)=0,MOD(A3345,$L$3-24)=0),1,"")</f>
        <v/>
      </c>
      <c r="E3345" s="139">
        <f>IF(OR(A3345=$M$3,A3345=$M$3+12,A3345=$M$3-12),1,"")</f>
        <v/>
      </c>
      <c r="F3345" s="139" t="n">
        <v>0</v>
      </c>
      <c r="G3345" s="139" t="n">
        <v>3891.85</v>
      </c>
    </row>
    <row r="3346" ht="15.75" customHeight="1" s="165">
      <c r="A3346" s="139">
        <f>A3345+1</f>
        <v/>
      </c>
      <c r="B3346" s="139" t="n">
        <v>14938.7</v>
      </c>
      <c r="C3346" s="139" t="n">
        <v>0.694397</v>
      </c>
      <c r="D3346" s="139">
        <f>IF(OR(MOD(A3346,$L$3)=0,MOD(A3346,$L$3+24)=0,MOD(A3346,$L$3-24)=0),1,"")</f>
        <v/>
      </c>
      <c r="E3346" s="139">
        <f>IF(OR(A3346=$M$3,A3346=$M$3+12,A3346=$M$3-12),1,"")</f>
        <v/>
      </c>
      <c r="F3346" s="139" t="n">
        <v>0</v>
      </c>
      <c r="G3346" s="139" t="n">
        <v>7857.94</v>
      </c>
    </row>
    <row r="3347" ht="15.75" customHeight="1" s="165">
      <c r="A3347" s="139">
        <f>A3346+1</f>
        <v/>
      </c>
      <c r="B3347" s="139" t="n">
        <v>13887.1</v>
      </c>
      <c r="C3347" s="139" t="n">
        <v>2.44957</v>
      </c>
      <c r="D3347" s="139">
        <f>IF(OR(MOD(A3347,$L$3)=0,MOD(A3347,$L$3+24)=0,MOD(A3347,$L$3-24)=0),1,"")</f>
        <v/>
      </c>
      <c r="E3347" s="139">
        <f>IF(OR(A3347=$M$3,A3347=$M$3+12,A3347=$M$3-12),1,"")</f>
        <v/>
      </c>
      <c r="F3347" s="139" t="n">
        <v>0</v>
      </c>
      <c r="G3347" s="139" t="n">
        <v>11132.1</v>
      </c>
    </row>
    <row r="3348" ht="15.75" customHeight="1" s="165">
      <c r="A3348" s="139">
        <f>A3347+1</f>
        <v/>
      </c>
      <c r="B3348" s="139" t="n">
        <v>18748.4</v>
      </c>
      <c r="C3348" s="139" t="n">
        <v>0.909727</v>
      </c>
      <c r="D3348" s="139">
        <f>IF(OR(MOD(A3348,$L$3)=0,MOD(A3348,$L$3+24)=0,MOD(A3348,$L$3-24)=0),1,"")</f>
        <v/>
      </c>
      <c r="E3348" s="139">
        <f>IF(OR(A3348=$M$3,A3348=$M$3+12,A3348=$M$3-12),1,"")</f>
        <v/>
      </c>
      <c r="F3348" s="139" t="n">
        <v>0</v>
      </c>
      <c r="G3348" s="139" t="n">
        <v>13360.1</v>
      </c>
    </row>
    <row r="3349" ht="15.75" customHeight="1" s="165">
      <c r="A3349" s="139">
        <f>A3348+1</f>
        <v/>
      </c>
      <c r="B3349" s="139" t="n">
        <v>8032.24</v>
      </c>
      <c r="C3349" s="139" t="n">
        <v>0.843112</v>
      </c>
      <c r="D3349" s="139">
        <f>IF(OR(MOD(A3349,$L$3)=0,MOD(A3349,$L$3+24)=0,MOD(A3349,$L$3-24)=0),1,"")</f>
        <v/>
      </c>
      <c r="E3349" s="139">
        <f>IF(OR(A3349=$M$3,A3349=$M$3+12,A3349=$M$3-12),1,"")</f>
        <v/>
      </c>
      <c r="F3349" s="139" t="n">
        <v>0</v>
      </c>
      <c r="G3349" s="139" t="n">
        <v>14571.7</v>
      </c>
    </row>
    <row r="3350" ht="15.75" customHeight="1" s="165">
      <c r="A3350" s="139">
        <f>A3349+1</f>
        <v/>
      </c>
      <c r="B3350" s="139" t="n">
        <v>2332.2</v>
      </c>
      <c r="C3350" s="139" t="n">
        <v>3.18723</v>
      </c>
      <c r="D3350" s="139">
        <f>IF(OR(MOD(A3350,$L$3)=0,MOD(A3350,$L$3+24)=0,MOD(A3350,$L$3-24)=0),1,"")</f>
        <v/>
      </c>
      <c r="E3350" s="139">
        <f>IF(OR(A3350=$M$3,A3350=$M$3+12,A3350=$M$3-12),1,"")</f>
        <v/>
      </c>
      <c r="F3350" s="139" t="n">
        <v>0</v>
      </c>
      <c r="G3350" s="139" t="n">
        <v>14673.7</v>
      </c>
    </row>
    <row r="3351" ht="15.75" customHeight="1" s="165">
      <c r="A3351" s="139">
        <f>A3350+1</f>
        <v/>
      </c>
      <c r="B3351" s="139" t="n">
        <v>0</v>
      </c>
      <c r="C3351" s="139" t="n">
        <v>3.2582</v>
      </c>
      <c r="D3351" s="139">
        <f>IF(OR(MOD(A3351,$L$3)=0,MOD(A3351,$L$3+24)=0,MOD(A3351,$L$3-24)=0),1,"")</f>
        <v/>
      </c>
      <c r="E3351" s="139">
        <f>IF(OR(A3351=$M$3,A3351=$M$3+12,A3351=$M$3-12),1,"")</f>
        <v/>
      </c>
      <c r="F3351" s="139" t="n">
        <v>1131.29</v>
      </c>
      <c r="G3351" s="139" t="n">
        <v>13987.7</v>
      </c>
    </row>
    <row r="3352" ht="15.75" customHeight="1" s="165">
      <c r="A3352" s="139">
        <f>A3351+1</f>
        <v/>
      </c>
      <c r="B3352" s="139" t="n">
        <v>0</v>
      </c>
      <c r="C3352" s="139" t="n">
        <v>3.21484</v>
      </c>
      <c r="D3352" s="139">
        <f>IF(OR(MOD(A3352,$L$3)=0,MOD(A3352,$L$3+24)=0,MOD(A3352,$L$3-24)=0),1,"")</f>
        <v/>
      </c>
      <c r="E3352" s="139">
        <f>IF(OR(A3352=$M$3,A3352=$M$3+12,A3352=$M$3-12),1,"")</f>
        <v/>
      </c>
      <c r="F3352" s="139" t="n">
        <v>517.9640000000001</v>
      </c>
      <c r="G3352" s="139" t="n">
        <v>12549.1</v>
      </c>
    </row>
    <row r="3353" ht="15.75" customHeight="1" s="165">
      <c r="A3353" s="139">
        <f>A3352+1</f>
        <v/>
      </c>
      <c r="B3353" s="139" t="n">
        <v>0</v>
      </c>
      <c r="C3353" s="139" t="n">
        <v>3.01876</v>
      </c>
      <c r="D3353" s="139">
        <f>IF(OR(MOD(A3353,$L$3)=0,MOD(A3353,$L$3+24)=0,MOD(A3353,$L$3-24)=0),1,"")</f>
        <v/>
      </c>
      <c r="E3353" s="139">
        <f>IF(OR(A3353=$M$3,A3353=$M$3+12,A3353=$M$3-12),1,"")</f>
        <v/>
      </c>
      <c r="F3353" s="139" t="n">
        <v>0</v>
      </c>
      <c r="G3353" s="139" t="n">
        <v>10295.7</v>
      </c>
    </row>
    <row r="3354" ht="15.75" customHeight="1" s="165">
      <c r="A3354" s="139">
        <f>A3353+1</f>
        <v/>
      </c>
      <c r="B3354" s="139" t="n">
        <v>0</v>
      </c>
      <c r="C3354" s="139" t="n">
        <v>2.21252</v>
      </c>
      <c r="D3354" s="139">
        <f>IF(OR(MOD(A3354,$L$3)=0,MOD(A3354,$L$3+24)=0,MOD(A3354,$L$3-24)=0),1,"")</f>
        <v/>
      </c>
      <c r="E3354" s="139">
        <f>IF(OR(A3354=$M$3,A3354=$M$3+12,A3354=$M$3-12),1,"")</f>
        <v/>
      </c>
      <c r="F3354" s="139" t="n">
        <v>4215.2</v>
      </c>
      <c r="G3354" s="139" t="n">
        <v>6917.69</v>
      </c>
    </row>
    <row r="3355" ht="15.75" customHeight="1" s="165">
      <c r="A3355" s="139">
        <f>A3354+1</f>
        <v/>
      </c>
      <c r="B3355" s="139" t="n">
        <v>0</v>
      </c>
      <c r="C3355" s="139" t="n">
        <v>1.15656</v>
      </c>
      <c r="D3355" s="139">
        <f>IF(OR(MOD(A3355,$L$3)=0,MOD(A3355,$L$3+24)=0,MOD(A3355,$L$3-24)=0),1,"")</f>
        <v/>
      </c>
      <c r="E3355" s="139">
        <f>IF(OR(A3355=$M$3,A3355=$M$3+12,A3355=$M$3-12),1,"")</f>
        <v/>
      </c>
      <c r="F3355" s="139" t="n">
        <v>0</v>
      </c>
      <c r="G3355" s="139" t="n">
        <v>3052.3</v>
      </c>
    </row>
    <row r="3356" ht="15.75" customHeight="1" s="165">
      <c r="A3356" s="139">
        <f>A3355+1</f>
        <v/>
      </c>
      <c r="B3356" s="139" t="n">
        <v>8887.469999999999</v>
      </c>
      <c r="C3356" s="139" t="n">
        <v>0.265712</v>
      </c>
      <c r="D3356" s="139">
        <f>IF(OR(MOD(A3356,$L$3)=0,MOD(A3356,$L$3+24)=0,MOD(A3356,$L$3-24)=0),1,"")</f>
        <v/>
      </c>
      <c r="E3356" s="139">
        <f>IF(OR(A3356=$M$3,A3356=$M$3+12,A3356=$M$3-12),1,"")</f>
        <v/>
      </c>
      <c r="F3356" s="139" t="n">
        <v>0</v>
      </c>
      <c r="G3356" s="139" t="n">
        <v>542.338</v>
      </c>
    </row>
    <row r="3357" ht="15.75" customHeight="1" s="165">
      <c r="A3357" s="139">
        <f>A3356+1</f>
        <v/>
      </c>
      <c r="B3357" s="139" t="n">
        <v>22442.7</v>
      </c>
      <c r="C3357" s="139" t="n">
        <v>0.0395125</v>
      </c>
      <c r="D3357" s="139">
        <f>IF(OR(MOD(A3357,$L$3)=0,MOD(A3357,$L$3+24)=0,MOD(A3357,$L$3-24)=0),1,"")</f>
        <v/>
      </c>
      <c r="E3357" s="139">
        <f>IF(OR(A3357=$M$3,A3357=$M$3+12,A3357=$M$3-12),1,"")</f>
        <v/>
      </c>
      <c r="F3357" s="139" t="n">
        <v>0</v>
      </c>
      <c r="G3357" s="139" t="n">
        <v>-5.13282</v>
      </c>
    </row>
    <row r="3358" ht="15.75" customHeight="1" s="165">
      <c r="A3358" s="139">
        <f>A3357+1</f>
        <v/>
      </c>
      <c r="B3358" s="139" t="n">
        <v>28573.4</v>
      </c>
      <c r="C3358" s="139" t="n">
        <v>0</v>
      </c>
      <c r="D3358" s="139">
        <f>IF(OR(MOD(A3358,$L$3)=0,MOD(A3358,$L$3+24)=0,MOD(A3358,$L$3-24)=0),1,"")</f>
        <v/>
      </c>
      <c r="E3358" s="139">
        <f>IF(OR(A3358=$M$3,A3358=$M$3+12,A3358=$M$3-12),1,"")</f>
        <v/>
      </c>
      <c r="F3358" s="139" t="n">
        <v>0</v>
      </c>
      <c r="G3358" s="139" t="n">
        <v>-5.13282</v>
      </c>
    </row>
    <row r="3359" ht="15.75" customHeight="1" s="165">
      <c r="A3359" s="139">
        <f>A3358+1</f>
        <v/>
      </c>
      <c r="B3359" s="139" t="n">
        <v>23976.1</v>
      </c>
      <c r="C3359" s="139" t="n">
        <v>0</v>
      </c>
      <c r="D3359" s="139">
        <f>IF(OR(MOD(A3359,$L$3)=0,MOD(A3359,$L$3+24)=0,MOD(A3359,$L$3-24)=0),1,"")</f>
        <v/>
      </c>
      <c r="E3359" s="139">
        <f>IF(OR(A3359=$M$3,A3359=$M$3+12,A3359=$M$3-12),1,"")</f>
        <v/>
      </c>
      <c r="F3359" s="139" t="n">
        <v>0</v>
      </c>
      <c r="G3359" s="139" t="n">
        <v>-5.13282</v>
      </c>
    </row>
    <row r="3360" ht="15.75" customHeight="1" s="165">
      <c r="A3360" s="139">
        <f>A3359+1</f>
        <v/>
      </c>
      <c r="B3360" s="139" t="n">
        <v>22900.3</v>
      </c>
      <c r="C3360" s="139" t="n">
        <v>0</v>
      </c>
      <c r="D3360" s="139">
        <f>IF(OR(MOD(A3360,$L$3)=0,MOD(A3360,$L$3+24)=0,MOD(A3360,$L$3-24)=0),1,"")</f>
        <v/>
      </c>
      <c r="E3360" s="139">
        <f>IF(OR(A3360=$M$3,A3360=$M$3+12,A3360=$M$3-12),1,"")</f>
        <v/>
      </c>
      <c r="F3360" s="139" t="n">
        <v>0</v>
      </c>
      <c r="G3360" s="139" t="n">
        <v>-5.13282</v>
      </c>
    </row>
    <row r="3361" ht="15.75" customHeight="1" s="165">
      <c r="A3361" s="139">
        <f>A3360+1</f>
        <v/>
      </c>
      <c r="B3361" s="139" t="n">
        <v>21569.1</v>
      </c>
      <c r="C3361" s="139" t="n">
        <v>0</v>
      </c>
      <c r="D3361" s="139">
        <f>IF(OR(MOD(A3361,$L$3)=0,MOD(A3361,$L$3+24)=0,MOD(A3361,$L$3-24)=0),1,"")</f>
        <v/>
      </c>
      <c r="E3361" s="139">
        <f>IF(OR(A3361=$M$3,A3361=$M$3+12,A3361=$M$3-12),1,"")</f>
        <v/>
      </c>
      <c r="F3361" s="139" t="n">
        <v>0</v>
      </c>
      <c r="G3361" s="139" t="n">
        <v>-5.13282</v>
      </c>
    </row>
    <row r="3362" ht="15.75" customHeight="1" s="165">
      <c r="A3362" s="139">
        <f>A3361+1</f>
        <v/>
      </c>
      <c r="B3362" s="139" t="n">
        <v>22873.3</v>
      </c>
      <c r="C3362" s="139" t="n">
        <v>0</v>
      </c>
      <c r="D3362" s="139">
        <f>IF(OR(MOD(A3362,$L$3)=0,MOD(A3362,$L$3+24)=0,MOD(A3362,$L$3-24)=0),1,"")</f>
        <v/>
      </c>
      <c r="E3362" s="139">
        <f>IF(OR(A3362=$M$3,A3362=$M$3+12,A3362=$M$3-12),1,"")</f>
        <v/>
      </c>
      <c r="F3362" s="139" t="n">
        <v>0</v>
      </c>
      <c r="G3362" s="139" t="n">
        <v>-5.13282</v>
      </c>
    </row>
    <row r="3363" ht="15.75" customHeight="1" s="165">
      <c r="A3363" s="139">
        <f>A3362+1</f>
        <v/>
      </c>
      <c r="B3363" s="139" t="n">
        <v>28118.8</v>
      </c>
      <c r="C3363" s="139" t="n">
        <v>0</v>
      </c>
      <c r="D3363" s="139">
        <f>IF(OR(MOD(A3363,$L$3)=0,MOD(A3363,$L$3+24)=0,MOD(A3363,$L$3-24)=0),1,"")</f>
        <v/>
      </c>
      <c r="E3363" s="139">
        <f>IF(OR(A3363=$M$3,A3363=$M$3+12,A3363=$M$3-12),1,"")</f>
        <v/>
      </c>
      <c r="F3363" s="139" t="n">
        <v>0</v>
      </c>
      <c r="G3363" s="139" t="n">
        <v>-5.13282</v>
      </c>
    </row>
    <row r="3364" ht="15.75" customHeight="1" s="165">
      <c r="A3364" s="139">
        <f>A3363+1</f>
        <v/>
      </c>
      <c r="B3364" s="139" t="n">
        <v>25717.7</v>
      </c>
      <c r="C3364" s="139" t="n">
        <v>0</v>
      </c>
      <c r="D3364" s="139">
        <f>IF(OR(MOD(A3364,$L$3)=0,MOD(A3364,$L$3+24)=0,MOD(A3364,$L$3-24)=0),1,"")</f>
        <v/>
      </c>
      <c r="E3364" s="139">
        <f>IF(OR(A3364=$M$3,A3364=$M$3+12,A3364=$M$3-12),1,"")</f>
        <v/>
      </c>
      <c r="F3364" s="139" t="n">
        <v>0</v>
      </c>
      <c r="G3364" s="139" t="n">
        <v>-5.13282</v>
      </c>
    </row>
    <row r="3365" ht="15.75" customHeight="1" s="165">
      <c r="A3365" s="139">
        <f>A3364+1</f>
        <v/>
      </c>
      <c r="B3365" s="139" t="n">
        <v>20126.8</v>
      </c>
      <c r="C3365" s="139" t="n">
        <v>0</v>
      </c>
      <c r="D3365" s="139">
        <f>IF(OR(MOD(A3365,$L$3)=0,MOD(A3365,$L$3+24)=0,MOD(A3365,$L$3-24)=0),1,"")</f>
        <v/>
      </c>
      <c r="E3365" s="139">
        <f>IF(OR(A3365=$M$3,A3365=$M$3+12,A3365=$M$3-12),1,"")</f>
        <v/>
      </c>
      <c r="F3365" s="139" t="n">
        <v>0</v>
      </c>
      <c r="G3365" s="139" t="n">
        <v>-5.13282</v>
      </c>
    </row>
    <row r="3366" ht="15.75" customHeight="1" s="165">
      <c r="A3366" s="139">
        <f>A3365+1</f>
        <v/>
      </c>
      <c r="B3366" s="139" t="n">
        <v>13806.6</v>
      </c>
      <c r="C3366" s="139" t="n">
        <v>0</v>
      </c>
      <c r="D3366" s="139">
        <f>IF(OR(MOD(A3366,$L$3)=0,MOD(A3366,$L$3+24)=0,MOD(A3366,$L$3-24)=0),1,"")</f>
        <v/>
      </c>
      <c r="E3366" s="139">
        <f>IF(OR(A3366=$M$3,A3366=$M$3+12,A3366=$M$3-12),1,"")</f>
        <v/>
      </c>
      <c r="F3366" s="139" t="n">
        <v>0</v>
      </c>
      <c r="G3366" s="139" t="n">
        <v>-5.13282</v>
      </c>
    </row>
    <row r="3367" ht="15.75" customHeight="1" s="165">
      <c r="A3367" s="139">
        <f>A3366+1</f>
        <v/>
      </c>
      <c r="B3367" s="139" t="n">
        <v>16966</v>
      </c>
      <c r="C3367" s="139" t="n">
        <v>0.110954</v>
      </c>
      <c r="D3367" s="139">
        <f>IF(OR(MOD(A3367,$L$3)=0,MOD(A3367,$L$3+24)=0,MOD(A3367,$L$3-24)=0),1,"")</f>
        <v/>
      </c>
      <c r="E3367" s="139">
        <f>IF(OR(A3367=$M$3,A3367=$M$3+12,A3367=$M$3-12),1,"")</f>
        <v/>
      </c>
      <c r="F3367" s="139" t="n">
        <v>0</v>
      </c>
      <c r="G3367" s="139" t="n">
        <v>-5.13282</v>
      </c>
    </row>
    <row r="3368" ht="15.75" customHeight="1" s="165">
      <c r="A3368" s="139">
        <f>A3367+1</f>
        <v/>
      </c>
      <c r="B3368" s="139" t="n">
        <v>23229.6</v>
      </c>
      <c r="C3368" s="139" t="n">
        <v>0.733836</v>
      </c>
      <c r="D3368" s="139">
        <f>IF(OR(MOD(A3368,$L$3)=0,MOD(A3368,$L$3+24)=0,MOD(A3368,$L$3-24)=0),1,"")</f>
        <v/>
      </c>
      <c r="E3368" s="139">
        <f>IF(OR(A3368=$M$3,A3368=$M$3+12,A3368=$M$3-12),1,"")</f>
        <v/>
      </c>
      <c r="F3368" s="139" t="n">
        <v>0</v>
      </c>
      <c r="G3368" s="139" t="n">
        <v>779.255</v>
      </c>
    </row>
    <row r="3369" ht="15.75" customHeight="1" s="165">
      <c r="A3369" s="139">
        <f>A3368+1</f>
        <v/>
      </c>
      <c r="B3369" s="139" t="n">
        <v>15651.3</v>
      </c>
      <c r="C3369" s="139" t="n">
        <v>1.5204</v>
      </c>
      <c r="D3369" s="139">
        <f>IF(OR(MOD(A3369,$L$3)=0,MOD(A3369,$L$3+24)=0,MOD(A3369,$L$3-24)=0),1,"")</f>
        <v/>
      </c>
      <c r="E3369" s="139">
        <f>IF(OR(A3369=$M$3,A3369=$M$3+12,A3369=$M$3-12),1,"")</f>
        <v/>
      </c>
      <c r="F3369" s="139" t="n">
        <v>0</v>
      </c>
      <c r="G3369" s="139" t="n">
        <v>3949.06</v>
      </c>
    </row>
    <row r="3370" ht="15.75" customHeight="1" s="165">
      <c r="A3370" s="139">
        <f>A3369+1</f>
        <v/>
      </c>
      <c r="B3370" s="139" t="n">
        <v>10467.5</v>
      </c>
      <c r="C3370" s="139" t="n">
        <v>2.40169</v>
      </c>
      <c r="D3370" s="139">
        <f>IF(OR(MOD(A3370,$L$3)=0,MOD(A3370,$L$3+24)=0,MOD(A3370,$L$3-24)=0),1,"")</f>
        <v/>
      </c>
      <c r="E3370" s="139">
        <f>IF(OR(A3370=$M$3,A3370=$M$3+12,A3370=$M$3-12),1,"")</f>
        <v/>
      </c>
      <c r="F3370" s="139" t="n">
        <v>0</v>
      </c>
      <c r="G3370" s="139" t="n">
        <v>8005.63</v>
      </c>
    </row>
    <row r="3371" ht="15.75" customHeight="1" s="165">
      <c r="A3371" s="139">
        <f>A3370+1</f>
        <v/>
      </c>
      <c r="B3371" s="139" t="n">
        <v>9815.6</v>
      </c>
      <c r="C3371" s="139" t="n">
        <v>2.58388</v>
      </c>
      <c r="D3371" s="139">
        <f>IF(OR(MOD(A3371,$L$3)=0,MOD(A3371,$L$3+24)=0,MOD(A3371,$L$3-24)=0),1,"")</f>
        <v/>
      </c>
      <c r="E3371" s="139">
        <f>IF(OR(A3371=$M$3,A3371=$M$3+12,A3371=$M$3-12),1,"")</f>
        <v/>
      </c>
      <c r="F3371" s="139" t="n">
        <v>0</v>
      </c>
      <c r="G3371" s="139" t="n">
        <v>11175.8</v>
      </c>
    </row>
    <row r="3372" ht="15.75" customHeight="1" s="165">
      <c r="A3372" s="139">
        <f>A3371+1</f>
        <v/>
      </c>
      <c r="B3372" s="139" t="n">
        <v>12997.4</v>
      </c>
      <c r="C3372" s="139" t="n">
        <v>2.38805</v>
      </c>
      <c r="D3372" s="139">
        <f>IF(OR(MOD(A3372,$L$3)=0,MOD(A3372,$L$3+24)=0,MOD(A3372,$L$3-24)=0),1,"")</f>
        <v/>
      </c>
      <c r="E3372" s="139">
        <f>IF(OR(A3372=$M$3,A3372=$M$3+12,A3372=$M$3-12),1,"")</f>
        <v/>
      </c>
      <c r="F3372" s="139" t="n">
        <v>0</v>
      </c>
      <c r="G3372" s="139" t="n">
        <v>13194.5</v>
      </c>
    </row>
    <row r="3373" ht="15.75" customHeight="1" s="165">
      <c r="A3373" s="139">
        <f>A3372+1</f>
        <v/>
      </c>
      <c r="B3373" s="139" t="n">
        <v>18668.3</v>
      </c>
      <c r="C3373" s="139" t="n">
        <v>3.69698</v>
      </c>
      <c r="D3373" s="139">
        <f>IF(OR(MOD(A3373,$L$3)=0,MOD(A3373,$L$3+24)=0,MOD(A3373,$L$3-24)=0),1,"")</f>
        <v/>
      </c>
      <c r="E3373" s="139">
        <f>IF(OR(A3373=$M$3,A3373=$M$3+12,A3373=$M$3-12),1,"")</f>
        <v/>
      </c>
      <c r="F3373" s="139" t="n">
        <v>0</v>
      </c>
      <c r="G3373" s="139" t="n">
        <v>14234.1</v>
      </c>
    </row>
    <row r="3374" ht="15.75" customHeight="1" s="165">
      <c r="A3374" s="139">
        <f>A3373+1</f>
        <v/>
      </c>
      <c r="B3374" s="139" t="n">
        <v>13315.4</v>
      </c>
      <c r="C3374" s="139" t="n">
        <v>2.271</v>
      </c>
      <c r="D3374" s="139">
        <f>IF(OR(MOD(A3374,$L$3)=0,MOD(A3374,$L$3+24)=0,MOD(A3374,$L$3-24)=0),1,"")</f>
        <v/>
      </c>
      <c r="E3374" s="139">
        <f>IF(OR(A3374=$M$3,A3374=$M$3+12,A3374=$M$3-12),1,"")</f>
        <v/>
      </c>
      <c r="F3374" s="139" t="n">
        <v>0</v>
      </c>
      <c r="G3374" s="139" t="n">
        <v>14150.6</v>
      </c>
    </row>
    <row r="3375" ht="15.75" customHeight="1" s="165">
      <c r="A3375" s="139">
        <f>A3374+1</f>
        <v/>
      </c>
      <c r="B3375" s="139" t="n">
        <v>16150.8</v>
      </c>
      <c r="C3375" s="139" t="n">
        <v>3.16046</v>
      </c>
      <c r="D3375" s="139">
        <f>IF(OR(MOD(A3375,$L$3)=0,MOD(A3375,$L$3+24)=0,MOD(A3375,$L$3-24)=0),1,"")</f>
        <v/>
      </c>
      <c r="E3375" s="139">
        <f>IF(OR(A3375=$M$3,A3375=$M$3+12,A3375=$M$3-12),1,"")</f>
        <v/>
      </c>
      <c r="F3375" s="139" t="n">
        <v>0</v>
      </c>
      <c r="G3375" s="139" t="n">
        <v>13601.6</v>
      </c>
    </row>
    <row r="3376" ht="15.75" customHeight="1" s="165">
      <c r="A3376" s="139">
        <f>A3375+1</f>
        <v/>
      </c>
      <c r="B3376" s="139" t="n">
        <v>20605.8</v>
      </c>
      <c r="C3376" s="139" t="n">
        <v>2.1217</v>
      </c>
      <c r="D3376" s="139">
        <f>IF(OR(MOD(A3376,$L$3)=0,MOD(A3376,$L$3+24)=0,MOD(A3376,$L$3-24)=0),1,"")</f>
        <v/>
      </c>
      <c r="E3376" s="139">
        <f>IF(OR(A3376=$M$3,A3376=$M$3+12,A3376=$M$3-12),1,"")</f>
        <v/>
      </c>
      <c r="F3376" s="139" t="n">
        <v>6497.44</v>
      </c>
      <c r="G3376" s="139" t="n">
        <v>12359.7</v>
      </c>
    </row>
    <row r="3377" ht="15.75" customHeight="1" s="165">
      <c r="A3377" s="139">
        <f>A3376+1</f>
        <v/>
      </c>
      <c r="B3377" s="139" t="n">
        <v>14148.4</v>
      </c>
      <c r="C3377" s="139" t="n">
        <v>1.68906</v>
      </c>
      <c r="D3377" s="139">
        <f>IF(OR(MOD(A3377,$L$3)=0,MOD(A3377,$L$3+24)=0,MOD(A3377,$L$3-24)=0),1,"")</f>
        <v/>
      </c>
      <c r="E3377" s="139">
        <f>IF(OR(A3377=$M$3,A3377=$M$3+12,A3377=$M$3-12),1,"")</f>
        <v/>
      </c>
      <c r="F3377" s="139" t="n">
        <v>1807.51</v>
      </c>
      <c r="G3377" s="139" t="n">
        <v>10146.3</v>
      </c>
    </row>
    <row r="3378" ht="15.75" customHeight="1" s="165">
      <c r="A3378" s="139">
        <f>A3377+1</f>
        <v/>
      </c>
      <c r="B3378" s="139" t="n">
        <v>12718.7</v>
      </c>
      <c r="C3378" s="139" t="n">
        <v>1.66446</v>
      </c>
      <c r="D3378" s="139">
        <f>IF(OR(MOD(A3378,$L$3)=0,MOD(A3378,$L$3+24)=0,MOD(A3378,$L$3-24)=0),1,"")</f>
        <v/>
      </c>
      <c r="E3378" s="139">
        <f>IF(OR(A3378=$M$3,A3378=$M$3+12,A3378=$M$3-12),1,"")</f>
        <v/>
      </c>
      <c r="F3378" s="139" t="n">
        <v>0</v>
      </c>
      <c r="G3378" s="139" t="n">
        <v>6944.39</v>
      </c>
    </row>
    <row r="3379" ht="15.75" customHeight="1" s="165">
      <c r="A3379" s="139">
        <f>A3378+1</f>
        <v/>
      </c>
      <c r="B3379" s="139" t="n">
        <v>15598.2</v>
      </c>
      <c r="C3379" s="139" t="n">
        <v>0.701954</v>
      </c>
      <c r="D3379" s="139">
        <f>IF(OR(MOD(A3379,$L$3)=0,MOD(A3379,$L$3+24)=0,MOD(A3379,$L$3-24)=0),1,"")</f>
        <v/>
      </c>
      <c r="E3379" s="139">
        <f>IF(OR(A3379=$M$3,A3379=$M$3+12,A3379=$M$3-12),1,"")</f>
        <v/>
      </c>
      <c r="F3379" s="139" t="n">
        <v>0</v>
      </c>
      <c r="G3379" s="139" t="n">
        <v>3090.52</v>
      </c>
    </row>
    <row r="3380" ht="15.75" customHeight="1" s="165">
      <c r="A3380" s="139">
        <f>A3379+1</f>
        <v/>
      </c>
      <c r="B3380" s="139" t="n">
        <v>28070.8</v>
      </c>
      <c r="C3380" s="139" t="n">
        <v>0.283086</v>
      </c>
      <c r="D3380" s="139">
        <f>IF(OR(MOD(A3380,$L$3)=0,MOD(A3380,$L$3+24)=0,MOD(A3380,$L$3-24)=0),1,"")</f>
        <v/>
      </c>
      <c r="E3380" s="139">
        <f>IF(OR(A3380=$M$3,A3380=$M$3+12,A3380=$M$3-12),1,"")</f>
        <v/>
      </c>
      <c r="F3380" s="139" t="n">
        <v>1962.19</v>
      </c>
      <c r="G3380" s="139" t="n">
        <v>442.098</v>
      </c>
    </row>
    <row r="3381" ht="15.75" customHeight="1" s="165">
      <c r="A3381" s="139">
        <f>A3380+1</f>
        <v/>
      </c>
      <c r="B3381" s="139" t="n">
        <v>14276.4</v>
      </c>
      <c r="C3381" s="139" t="n">
        <v>0.0448012</v>
      </c>
      <c r="D3381" s="139">
        <f>IF(OR(MOD(A3381,$L$3)=0,MOD(A3381,$L$3+24)=0,MOD(A3381,$L$3-24)=0),1,"")</f>
        <v/>
      </c>
      <c r="E3381" s="139">
        <f>IF(OR(A3381=$M$3,A3381=$M$3+12,A3381=$M$3-12),1,"")</f>
        <v/>
      </c>
      <c r="F3381" s="139" t="n">
        <v>954.359</v>
      </c>
      <c r="G3381" s="139" t="n">
        <v>-5.13282</v>
      </c>
    </row>
    <row r="3382" ht="15.75" customHeight="1" s="165">
      <c r="A3382" s="139">
        <f>A3381+1</f>
        <v/>
      </c>
      <c r="B3382" s="139" t="n">
        <v>12821.4</v>
      </c>
      <c r="C3382" s="139" t="n">
        <v>0</v>
      </c>
      <c r="D3382" s="139">
        <f>IF(OR(MOD(A3382,$L$3)=0,MOD(A3382,$L$3+24)=0,MOD(A3382,$L$3-24)=0),1,"")</f>
        <v/>
      </c>
      <c r="E3382" s="139">
        <f>IF(OR(A3382=$M$3,A3382=$M$3+12,A3382=$M$3-12),1,"")</f>
        <v/>
      </c>
      <c r="F3382" s="139" t="n">
        <v>3631.18</v>
      </c>
      <c r="G3382" s="139" t="n">
        <v>-5.13282</v>
      </c>
    </row>
    <row r="3383" ht="15.75" customHeight="1" s="165">
      <c r="A3383" s="139">
        <f>A3382+1</f>
        <v/>
      </c>
      <c r="B3383" s="139" t="n">
        <v>13414.5</v>
      </c>
      <c r="C3383" s="139" t="n">
        <v>0</v>
      </c>
      <c r="D3383" s="139">
        <f>IF(OR(MOD(A3383,$L$3)=0,MOD(A3383,$L$3+24)=0,MOD(A3383,$L$3-24)=0),1,"")</f>
        <v/>
      </c>
      <c r="E3383" s="139">
        <f>IF(OR(A3383=$M$3,A3383=$M$3+12,A3383=$M$3-12),1,"")</f>
        <v/>
      </c>
      <c r="F3383" s="139" t="n">
        <v>982.6559999999999</v>
      </c>
      <c r="G3383" s="139" t="n">
        <v>-5.13282</v>
      </c>
    </row>
    <row r="3384" ht="15.75" customHeight="1" s="165">
      <c r="A3384" s="139">
        <f>A3383+1</f>
        <v/>
      </c>
      <c r="B3384" s="139" t="n">
        <v>10513.1</v>
      </c>
      <c r="C3384" s="139" t="n">
        <v>0</v>
      </c>
      <c r="D3384" s="139">
        <f>IF(OR(MOD(A3384,$L$3)=0,MOD(A3384,$L$3+24)=0,MOD(A3384,$L$3-24)=0),1,"")</f>
        <v/>
      </c>
      <c r="E3384" s="139">
        <f>IF(OR(A3384=$M$3,A3384=$M$3+12,A3384=$M$3-12),1,"")</f>
        <v/>
      </c>
      <c r="F3384" s="139" t="n">
        <v>0</v>
      </c>
      <c r="G3384" s="139" t="n">
        <v>-5.13282</v>
      </c>
    </row>
    <row r="3385" ht="15.75" customHeight="1" s="165">
      <c r="A3385" s="139">
        <f>A3384+1</f>
        <v/>
      </c>
      <c r="B3385" s="139" t="n">
        <v>20699.7</v>
      </c>
      <c r="C3385" s="139" t="n">
        <v>0</v>
      </c>
      <c r="D3385" s="139">
        <f>IF(OR(MOD(A3385,$L$3)=0,MOD(A3385,$L$3+24)=0,MOD(A3385,$L$3-24)=0),1,"")</f>
        <v/>
      </c>
      <c r="E3385" s="139">
        <f>IF(OR(A3385=$M$3,A3385=$M$3+12,A3385=$M$3-12),1,"")</f>
        <v/>
      </c>
      <c r="F3385" s="139" t="n">
        <v>0</v>
      </c>
      <c r="G3385" s="139" t="n">
        <v>-5.13282</v>
      </c>
    </row>
    <row r="3386" ht="15.75" customHeight="1" s="165">
      <c r="A3386" s="139">
        <f>A3385+1</f>
        <v/>
      </c>
      <c r="B3386" s="139" t="n">
        <v>20409</v>
      </c>
      <c r="C3386" s="139" t="n">
        <v>0</v>
      </c>
      <c r="D3386" s="139">
        <f>IF(OR(MOD(A3386,$L$3)=0,MOD(A3386,$L$3+24)=0,MOD(A3386,$L$3-24)=0),1,"")</f>
        <v/>
      </c>
      <c r="E3386" s="139">
        <f>IF(OR(A3386=$M$3,A3386=$M$3+12,A3386=$M$3-12),1,"")</f>
        <v/>
      </c>
      <c r="F3386" s="139" t="n">
        <v>0</v>
      </c>
      <c r="G3386" s="139" t="n">
        <v>-5.13282</v>
      </c>
    </row>
    <row r="3387" ht="15.75" customHeight="1" s="165">
      <c r="A3387" s="139">
        <f>A3386+1</f>
        <v/>
      </c>
      <c r="B3387" s="139" t="n">
        <v>16336.6</v>
      </c>
      <c r="C3387" s="139" t="n">
        <v>0</v>
      </c>
      <c r="D3387" s="139">
        <f>IF(OR(MOD(A3387,$L$3)=0,MOD(A3387,$L$3+24)=0,MOD(A3387,$L$3-24)=0),1,"")</f>
        <v/>
      </c>
      <c r="E3387" s="139">
        <f>IF(OR(A3387=$M$3,A3387=$M$3+12,A3387=$M$3-12),1,"")</f>
        <v/>
      </c>
      <c r="F3387" s="139" t="n">
        <v>0</v>
      </c>
      <c r="G3387" s="139" t="n">
        <v>-5.13282</v>
      </c>
    </row>
    <row r="3388" ht="15.75" customHeight="1" s="165">
      <c r="A3388" s="139">
        <f>A3387+1</f>
        <v/>
      </c>
      <c r="B3388" s="139" t="n">
        <v>17477.3</v>
      </c>
      <c r="C3388" s="139" t="n">
        <v>0</v>
      </c>
      <c r="D3388" s="139">
        <f>IF(OR(MOD(A3388,$L$3)=0,MOD(A3388,$L$3+24)=0,MOD(A3388,$L$3-24)=0),1,"")</f>
        <v/>
      </c>
      <c r="E3388" s="139">
        <f>IF(OR(A3388=$M$3,A3388=$M$3+12,A3388=$M$3-12),1,"")</f>
        <v/>
      </c>
      <c r="F3388" s="139" t="n">
        <v>0</v>
      </c>
      <c r="G3388" s="139" t="n">
        <v>-5.13282</v>
      </c>
    </row>
    <row r="3389" ht="15.75" customHeight="1" s="165">
      <c r="A3389" s="139">
        <f>A3388+1</f>
        <v/>
      </c>
      <c r="B3389" s="139" t="n">
        <v>16229.2</v>
      </c>
      <c r="C3389" s="139" t="n">
        <v>0</v>
      </c>
      <c r="D3389" s="139">
        <f>IF(OR(MOD(A3389,$L$3)=0,MOD(A3389,$L$3+24)=0,MOD(A3389,$L$3-24)=0),1,"")</f>
        <v/>
      </c>
      <c r="E3389" s="139">
        <f>IF(OR(A3389=$M$3,A3389=$M$3+12,A3389=$M$3-12),1,"")</f>
        <v/>
      </c>
      <c r="F3389" s="139" t="n">
        <v>0</v>
      </c>
      <c r="G3389" s="139" t="n">
        <v>-5.13282</v>
      </c>
    </row>
    <row r="3390" ht="15.75" customHeight="1" s="165">
      <c r="A3390" s="139">
        <f>A3389+1</f>
        <v/>
      </c>
      <c r="B3390" s="139" t="n">
        <v>17081.1</v>
      </c>
      <c r="C3390" s="139" t="n">
        <v>0</v>
      </c>
      <c r="D3390" s="139">
        <f>IF(OR(MOD(A3390,$L$3)=0,MOD(A3390,$L$3+24)=0,MOD(A3390,$L$3-24)=0),1,"")</f>
        <v/>
      </c>
      <c r="E3390" s="139">
        <f>IF(OR(A3390=$M$3,A3390=$M$3+12,A3390=$M$3-12),1,"")</f>
        <v/>
      </c>
      <c r="F3390" s="139" t="n">
        <v>0</v>
      </c>
      <c r="G3390" s="139" t="n">
        <v>-5.13282</v>
      </c>
    </row>
    <row r="3391" ht="15.75" customHeight="1" s="165">
      <c r="A3391" s="139">
        <f>A3390+1</f>
        <v/>
      </c>
      <c r="B3391" s="139" t="n">
        <v>17530.3</v>
      </c>
      <c r="C3391" s="139" t="n">
        <v>0.12892</v>
      </c>
      <c r="D3391" s="139">
        <f>IF(OR(MOD(A3391,$L$3)=0,MOD(A3391,$L$3+24)=0,MOD(A3391,$L$3-24)=0),1,"")</f>
        <v/>
      </c>
      <c r="E3391" s="139">
        <f>IF(OR(A3391=$M$3,A3391=$M$3+12,A3391=$M$3-12),1,"")</f>
        <v/>
      </c>
      <c r="F3391" s="139" t="n">
        <v>0</v>
      </c>
      <c r="G3391" s="139" t="n">
        <v>-5.13282</v>
      </c>
    </row>
    <row r="3392" ht="15.75" customHeight="1" s="165">
      <c r="A3392" s="139">
        <f>A3391+1</f>
        <v/>
      </c>
      <c r="B3392" s="139" t="n">
        <v>19062.5</v>
      </c>
      <c r="C3392" s="139" t="n">
        <v>0.712822</v>
      </c>
      <c r="D3392" s="139">
        <f>IF(OR(MOD(A3392,$L$3)=0,MOD(A3392,$L$3+24)=0,MOD(A3392,$L$3-24)=0),1,"")</f>
        <v/>
      </c>
      <c r="E3392" s="139">
        <f>IF(OR(A3392=$M$3,A3392=$M$3+12,A3392=$M$3-12),1,"")</f>
        <v/>
      </c>
      <c r="F3392" s="139" t="n">
        <v>0</v>
      </c>
      <c r="G3392" s="139" t="n">
        <v>702.438</v>
      </c>
    </row>
    <row r="3393" ht="15.75" customHeight="1" s="165">
      <c r="A3393" s="139">
        <f>A3392+1</f>
        <v/>
      </c>
      <c r="B3393" s="139" t="n">
        <v>21094</v>
      </c>
      <c r="C3393" s="139" t="n">
        <v>1.69275</v>
      </c>
      <c r="D3393" s="139">
        <f>IF(OR(MOD(A3393,$L$3)=0,MOD(A3393,$L$3+24)=0,MOD(A3393,$L$3-24)=0),1,"")</f>
        <v/>
      </c>
      <c r="E3393" s="139">
        <f>IF(OR(A3393=$M$3,A3393=$M$3+12,A3393=$M$3-12),1,"")</f>
        <v/>
      </c>
      <c r="F3393" s="139" t="n">
        <v>0</v>
      </c>
      <c r="G3393" s="139" t="n">
        <v>4008.03</v>
      </c>
    </row>
    <row r="3394" ht="15.75" customHeight="1" s="165">
      <c r="A3394" s="139">
        <f>A3393+1</f>
        <v/>
      </c>
      <c r="B3394" s="139" t="n">
        <v>21802.9</v>
      </c>
      <c r="C3394" s="139" t="n">
        <v>2.62367</v>
      </c>
      <c r="D3394" s="139">
        <f>IF(OR(MOD(A3394,$L$3)=0,MOD(A3394,$L$3+24)=0,MOD(A3394,$L$3-24)=0),1,"")</f>
        <v/>
      </c>
      <c r="E3394" s="139">
        <f>IF(OR(A3394=$M$3,A3394=$M$3+12,A3394=$M$3-12),1,"")</f>
        <v/>
      </c>
      <c r="F3394" s="139" t="n">
        <v>0</v>
      </c>
      <c r="G3394" s="139" t="n">
        <v>7975.95</v>
      </c>
    </row>
    <row r="3395" ht="15.75" customHeight="1" s="165">
      <c r="A3395" s="139">
        <f>A3394+1</f>
        <v/>
      </c>
      <c r="B3395" s="139" t="n">
        <v>27007.9</v>
      </c>
      <c r="C3395" s="139" t="n">
        <v>3.34197</v>
      </c>
      <c r="D3395" s="139">
        <f>IF(OR(MOD(A3395,$L$3)=0,MOD(A3395,$L$3+24)=0,MOD(A3395,$L$3-24)=0),1,"")</f>
        <v/>
      </c>
      <c r="E3395" s="139">
        <f>IF(OR(A3395=$M$3,A3395=$M$3+12,A3395=$M$3-12),1,"")</f>
        <v/>
      </c>
      <c r="F3395" s="139" t="n">
        <v>0</v>
      </c>
      <c r="G3395" s="139" t="n">
        <v>11148.9</v>
      </c>
    </row>
    <row r="3396" ht="15.75" customHeight="1" s="165">
      <c r="A3396" s="139">
        <f>A3395+1</f>
        <v/>
      </c>
      <c r="B3396" s="139" t="n">
        <v>30151.4</v>
      </c>
      <c r="C3396" s="139" t="n">
        <v>3.85758</v>
      </c>
      <c r="D3396" s="139">
        <f>IF(OR(MOD(A3396,$L$3)=0,MOD(A3396,$L$3+24)=0,MOD(A3396,$L$3-24)=0),1,"")</f>
        <v/>
      </c>
      <c r="E3396" s="139">
        <f>IF(OR(A3396=$M$3,A3396=$M$3+12,A3396=$M$3-12),1,"")</f>
        <v/>
      </c>
      <c r="F3396" s="139" t="n">
        <v>0</v>
      </c>
      <c r="G3396" s="139" t="n">
        <v>13252.7</v>
      </c>
    </row>
    <row r="3397" ht="15.75" customHeight="1" s="165">
      <c r="A3397" s="139">
        <f>A3396+1</f>
        <v/>
      </c>
      <c r="B3397" s="139" t="n">
        <v>27566.3</v>
      </c>
      <c r="C3397" s="139" t="n">
        <v>4.13508</v>
      </c>
      <c r="D3397" s="139">
        <f>IF(OR(MOD(A3397,$L$3)=0,MOD(A3397,$L$3+24)=0,MOD(A3397,$L$3-24)=0),1,"")</f>
        <v/>
      </c>
      <c r="E3397" s="139">
        <f>IF(OR(A3397=$M$3,A3397=$M$3+12,A3397=$M$3-12),1,"")</f>
        <v/>
      </c>
      <c r="F3397" s="139" t="n">
        <v>1919.52</v>
      </c>
      <c r="G3397" s="139" t="n">
        <v>14350.4</v>
      </c>
    </row>
    <row r="3398" ht="15.75" customHeight="1" s="165">
      <c r="A3398" s="139">
        <f>A3397+1</f>
        <v/>
      </c>
      <c r="B3398" s="139" t="n">
        <v>28387.7</v>
      </c>
      <c r="C3398" s="139" t="n">
        <v>4.2409</v>
      </c>
      <c r="D3398" s="139">
        <f>IF(OR(MOD(A3398,$L$3)=0,MOD(A3398,$L$3+24)=0,MOD(A3398,$L$3-24)=0),1,"")</f>
        <v/>
      </c>
      <c r="E3398" s="139">
        <f>IF(OR(A3398=$M$3,A3398=$M$3+12,A3398=$M$3-12),1,"")</f>
        <v/>
      </c>
      <c r="F3398" s="139" t="n">
        <v>2736.92</v>
      </c>
      <c r="G3398" s="139" t="n">
        <v>14538.6</v>
      </c>
    </row>
    <row r="3399" ht="15.75" customHeight="1" s="165">
      <c r="A3399" s="139">
        <f>A3398+1</f>
        <v/>
      </c>
      <c r="B3399" s="139" t="n">
        <v>7981.2</v>
      </c>
      <c r="C3399" s="139" t="n">
        <v>4.01848</v>
      </c>
      <c r="D3399" s="139">
        <f>IF(OR(MOD(A3399,$L$3)=0,MOD(A3399,$L$3+24)=0,MOD(A3399,$L$3-24)=0),1,"")</f>
        <v/>
      </c>
      <c r="E3399" s="139">
        <f>IF(OR(A3399=$M$3,A3399=$M$3+12,A3399=$M$3-12),1,"")</f>
        <v/>
      </c>
      <c r="F3399" s="139" t="n">
        <v>8993.08</v>
      </c>
      <c r="G3399" s="139" t="n">
        <v>14107.6</v>
      </c>
    </row>
    <row r="3400" ht="15.75" customHeight="1" s="165">
      <c r="A3400" s="139">
        <f>A3399+1</f>
        <v/>
      </c>
      <c r="B3400" s="139" t="n">
        <v>1109.89</v>
      </c>
      <c r="C3400" s="139" t="n">
        <v>3.56005</v>
      </c>
      <c r="D3400" s="139">
        <f>IF(OR(MOD(A3400,$L$3)=0,MOD(A3400,$L$3+24)=0,MOD(A3400,$L$3-24)=0),1,"")</f>
        <v/>
      </c>
      <c r="E3400" s="139">
        <f>IF(OR(A3400=$M$3,A3400=$M$3+12,A3400=$M$3-12),1,"")</f>
        <v/>
      </c>
      <c r="F3400" s="139" t="n">
        <v>16318.5</v>
      </c>
      <c r="G3400" s="139" t="n">
        <v>12833.3</v>
      </c>
    </row>
    <row r="3401" ht="15.75" customHeight="1" s="165">
      <c r="A3401" s="139">
        <f>A3400+1</f>
        <v/>
      </c>
      <c r="B3401" s="139" t="n">
        <v>16694.7</v>
      </c>
      <c r="C3401" s="139" t="n">
        <v>2.90385</v>
      </c>
      <c r="D3401" s="139">
        <f>IF(OR(MOD(A3401,$L$3)=0,MOD(A3401,$L$3+24)=0,MOD(A3401,$L$3-24)=0),1,"")</f>
        <v/>
      </c>
      <c r="E3401" s="139">
        <f>IF(OR(A3401=$M$3,A3401=$M$3+12,A3401=$M$3-12),1,"")</f>
        <v/>
      </c>
      <c r="F3401" s="139" t="n">
        <v>10651</v>
      </c>
      <c r="G3401" s="139" t="n">
        <v>10523.9</v>
      </c>
    </row>
    <row r="3402" ht="15.75" customHeight="1" s="165">
      <c r="A3402" s="139">
        <f>A3401+1</f>
        <v/>
      </c>
      <c r="B3402" s="139" t="n">
        <v>7377.2</v>
      </c>
      <c r="C3402" s="139" t="n">
        <v>2.06569</v>
      </c>
      <c r="D3402" s="139">
        <f>IF(OR(MOD(A3402,$L$3)=0,MOD(A3402,$L$3+24)=0,MOD(A3402,$L$3-24)=0),1,"")</f>
        <v/>
      </c>
      <c r="E3402" s="139">
        <f>IF(OR(A3402=$M$3,A3402=$M$3+12,A3402=$M$3-12),1,"")</f>
        <v/>
      </c>
      <c r="F3402" s="139" t="n">
        <v>0</v>
      </c>
      <c r="G3402" s="139" t="n">
        <v>7160.5</v>
      </c>
    </row>
    <row r="3403" ht="15.75" customHeight="1" s="165">
      <c r="A3403" s="139">
        <f>A3402+1</f>
        <v/>
      </c>
      <c r="B3403" s="139" t="n">
        <v>4179.82</v>
      </c>
      <c r="C3403" s="139" t="n">
        <v>0.958964</v>
      </c>
      <c r="D3403" s="139">
        <f>IF(OR(MOD(A3403,$L$3)=0,MOD(A3403,$L$3+24)=0,MOD(A3403,$L$3-24)=0),1,"")</f>
        <v/>
      </c>
      <c r="E3403" s="139">
        <f>IF(OR(A3403=$M$3,A3403=$M$3+12,A3403=$M$3-12),1,"")</f>
        <v/>
      </c>
      <c r="F3403" s="139" t="n">
        <v>0</v>
      </c>
      <c r="G3403" s="139" t="n">
        <v>3154.34</v>
      </c>
    </row>
    <row r="3404" ht="15.75" customHeight="1" s="165">
      <c r="A3404" s="139">
        <f>A3403+1</f>
        <v/>
      </c>
      <c r="B3404" s="139" t="n">
        <v>1406.51</v>
      </c>
      <c r="C3404" s="139" t="n">
        <v>0.291973</v>
      </c>
      <c r="D3404" s="139">
        <f>IF(OR(MOD(A3404,$L$3)=0,MOD(A3404,$L$3+24)=0,MOD(A3404,$L$3-24)=0),1,"")</f>
        <v/>
      </c>
      <c r="E3404" s="139">
        <f>IF(OR(A3404=$M$3,A3404=$M$3+12,A3404=$M$3-12),1,"")</f>
        <v/>
      </c>
      <c r="F3404" s="139" t="n">
        <v>0</v>
      </c>
      <c r="G3404" s="139" t="n">
        <v>424.705</v>
      </c>
    </row>
    <row r="3405" ht="15.75" customHeight="1" s="165">
      <c r="A3405" s="139">
        <f>A3404+1</f>
        <v/>
      </c>
      <c r="B3405" s="139" t="n">
        <v>6290.54</v>
      </c>
      <c r="C3405" s="139" t="n">
        <v>0.0351074</v>
      </c>
      <c r="D3405" s="139">
        <f>IF(OR(MOD(A3405,$L$3)=0,MOD(A3405,$L$3+24)=0,MOD(A3405,$L$3-24)=0),1,"")</f>
        <v/>
      </c>
      <c r="E3405" s="139">
        <f>IF(OR(A3405=$M$3,A3405=$M$3+12,A3405=$M$3-12),1,"")</f>
        <v/>
      </c>
      <c r="F3405" s="139" t="n">
        <v>40016.6</v>
      </c>
      <c r="G3405" s="139" t="n">
        <v>-5.13282</v>
      </c>
    </row>
    <row r="3406" ht="15.75" customHeight="1" s="165">
      <c r="A3406" s="139">
        <f>A3405+1</f>
        <v/>
      </c>
      <c r="B3406" s="139" t="n">
        <v>3286.65</v>
      </c>
      <c r="C3406" s="139" t="n">
        <v>0</v>
      </c>
      <c r="D3406" s="139">
        <f>IF(OR(MOD(A3406,$L$3)=0,MOD(A3406,$L$3+24)=0,MOD(A3406,$L$3-24)=0),1,"")</f>
        <v/>
      </c>
      <c r="E3406" s="139">
        <f>IF(OR(A3406=$M$3,A3406=$M$3+12,A3406=$M$3-12),1,"")</f>
        <v/>
      </c>
      <c r="F3406" s="139" t="n">
        <v>0</v>
      </c>
      <c r="G3406" s="139" t="n">
        <v>-5.13282</v>
      </c>
    </row>
    <row r="3407" ht="15.75" customHeight="1" s="165">
      <c r="A3407" s="139">
        <f>A3406+1</f>
        <v/>
      </c>
      <c r="B3407" s="139" t="n">
        <v>6393.16</v>
      </c>
      <c r="C3407" s="139" t="n">
        <v>0</v>
      </c>
      <c r="D3407" s="139">
        <f>IF(OR(MOD(A3407,$L$3)=0,MOD(A3407,$L$3+24)=0,MOD(A3407,$L$3-24)=0),1,"")</f>
        <v/>
      </c>
      <c r="E3407" s="139">
        <f>IF(OR(A3407=$M$3,A3407=$M$3+12,A3407=$M$3-12),1,"")</f>
        <v/>
      </c>
      <c r="F3407" s="139" t="n">
        <v>0</v>
      </c>
      <c r="G3407" s="139" t="n">
        <v>-5.13282</v>
      </c>
    </row>
    <row r="3408" ht="15.75" customHeight="1" s="165">
      <c r="A3408" s="139">
        <f>A3407+1</f>
        <v/>
      </c>
      <c r="B3408" s="139" t="n">
        <v>9625.120000000001</v>
      </c>
      <c r="C3408" s="139" t="n">
        <v>0</v>
      </c>
      <c r="D3408" s="139">
        <f>IF(OR(MOD(A3408,$L$3)=0,MOD(A3408,$L$3+24)=0,MOD(A3408,$L$3-24)=0),1,"")</f>
        <v/>
      </c>
      <c r="E3408" s="139">
        <f>IF(OR(A3408=$M$3,A3408=$M$3+12,A3408=$M$3-12),1,"")</f>
        <v/>
      </c>
      <c r="F3408" s="139" t="n">
        <v>0</v>
      </c>
      <c r="G3408" s="139" t="n">
        <v>-5.13282</v>
      </c>
    </row>
    <row r="3409" ht="15.75" customHeight="1" s="165">
      <c r="A3409" s="139">
        <f>A3408+1</f>
        <v/>
      </c>
      <c r="B3409" s="139" t="n">
        <v>14747.5</v>
      </c>
      <c r="C3409" s="139" t="n">
        <v>0</v>
      </c>
      <c r="D3409" s="139">
        <f>IF(OR(MOD(A3409,$L$3)=0,MOD(A3409,$L$3+24)=0,MOD(A3409,$L$3-24)=0),1,"")</f>
        <v/>
      </c>
      <c r="E3409" s="139">
        <f>IF(OR(A3409=$M$3,A3409=$M$3+12,A3409=$M$3-12),1,"")</f>
        <v/>
      </c>
      <c r="F3409" s="139" t="n">
        <v>0</v>
      </c>
      <c r="G3409" s="139" t="n">
        <v>-5.13282</v>
      </c>
    </row>
    <row r="3410" ht="15.75" customHeight="1" s="165">
      <c r="A3410" s="139">
        <f>A3409+1</f>
        <v/>
      </c>
      <c r="B3410" s="139" t="n">
        <v>9924.610000000001</v>
      </c>
      <c r="C3410" s="139" t="n">
        <v>0</v>
      </c>
      <c r="D3410" s="139">
        <f>IF(OR(MOD(A3410,$L$3)=0,MOD(A3410,$L$3+24)=0,MOD(A3410,$L$3-24)=0),1,"")</f>
        <v/>
      </c>
      <c r="E3410" s="139">
        <f>IF(OR(A3410=$M$3,A3410=$M$3+12,A3410=$M$3-12),1,"")</f>
        <v/>
      </c>
      <c r="F3410" s="139" t="n">
        <v>0</v>
      </c>
      <c r="G3410" s="139" t="n">
        <v>-5.13282</v>
      </c>
    </row>
    <row r="3411" ht="15.75" customHeight="1" s="165">
      <c r="A3411" s="139">
        <f>A3410+1</f>
        <v/>
      </c>
      <c r="B3411" s="139" t="n">
        <v>9474.200000000001</v>
      </c>
      <c r="C3411" s="139" t="n">
        <v>0</v>
      </c>
      <c r="D3411" s="139">
        <f>IF(OR(MOD(A3411,$L$3)=0,MOD(A3411,$L$3+24)=0,MOD(A3411,$L$3-24)=0),1,"")</f>
        <v/>
      </c>
      <c r="E3411" s="139">
        <f>IF(OR(A3411=$M$3,A3411=$M$3+12,A3411=$M$3-12),1,"")</f>
        <v/>
      </c>
      <c r="F3411" s="139" t="n">
        <v>0</v>
      </c>
      <c r="G3411" s="139" t="n">
        <v>-5.13282</v>
      </c>
    </row>
    <row r="3412" ht="15.75" customHeight="1" s="165">
      <c r="A3412" s="139">
        <f>A3411+1</f>
        <v/>
      </c>
      <c r="B3412" s="139" t="n">
        <v>24171</v>
      </c>
      <c r="C3412" s="139" t="n">
        <v>0</v>
      </c>
      <c r="D3412" s="139">
        <f>IF(OR(MOD(A3412,$L$3)=0,MOD(A3412,$L$3+24)=0,MOD(A3412,$L$3-24)=0),1,"")</f>
        <v/>
      </c>
      <c r="E3412" s="139">
        <f>IF(OR(A3412=$M$3,A3412=$M$3+12,A3412=$M$3-12),1,"")</f>
        <v/>
      </c>
      <c r="F3412" s="139" t="n">
        <v>0</v>
      </c>
      <c r="G3412" s="139" t="n">
        <v>-5.13282</v>
      </c>
    </row>
    <row r="3413" ht="15.75" customHeight="1" s="165">
      <c r="A3413" s="139">
        <f>A3412+1</f>
        <v/>
      </c>
      <c r="B3413" s="139" t="n">
        <v>33087</v>
      </c>
      <c r="C3413" s="139" t="n">
        <v>0</v>
      </c>
      <c r="D3413" s="139">
        <f>IF(OR(MOD(A3413,$L$3)=0,MOD(A3413,$L$3+24)=0,MOD(A3413,$L$3-24)=0),1,"")</f>
        <v/>
      </c>
      <c r="E3413" s="139">
        <f>IF(OR(A3413=$M$3,A3413=$M$3+12,A3413=$M$3-12),1,"")</f>
        <v/>
      </c>
      <c r="F3413" s="139" t="n">
        <v>0</v>
      </c>
      <c r="G3413" s="139" t="n">
        <v>-5.13282</v>
      </c>
    </row>
    <row r="3414" ht="15.75" customHeight="1" s="165">
      <c r="A3414" s="139">
        <f>A3413+1</f>
        <v/>
      </c>
      <c r="B3414" s="139" t="n">
        <v>30862.5</v>
      </c>
      <c r="C3414" s="139" t="n">
        <v>0</v>
      </c>
      <c r="D3414" s="139">
        <f>IF(OR(MOD(A3414,$L$3)=0,MOD(A3414,$L$3+24)=0,MOD(A3414,$L$3-24)=0),1,"")</f>
        <v/>
      </c>
      <c r="E3414" s="139">
        <f>IF(OR(A3414=$M$3,A3414=$M$3+12,A3414=$M$3-12),1,"")</f>
        <v/>
      </c>
      <c r="F3414" s="139" t="n">
        <v>0</v>
      </c>
      <c r="G3414" s="139" t="n">
        <v>-5.13282</v>
      </c>
    </row>
    <row r="3415" ht="15.75" customHeight="1" s="165">
      <c r="A3415" s="139">
        <f>A3414+1</f>
        <v/>
      </c>
      <c r="B3415" s="139" t="n">
        <v>26311.5</v>
      </c>
      <c r="C3415" s="139" t="n">
        <v>0.161079</v>
      </c>
      <c r="D3415" s="139">
        <f>IF(OR(MOD(A3415,$L$3)=0,MOD(A3415,$L$3+24)=0,MOD(A3415,$L$3-24)=0),1,"")</f>
        <v/>
      </c>
      <c r="E3415" s="139">
        <f>IF(OR(A3415=$M$3,A3415=$M$3+12,A3415=$M$3-12),1,"")</f>
        <v/>
      </c>
      <c r="F3415" s="139" t="n">
        <v>0</v>
      </c>
      <c r="G3415" s="139" t="n">
        <v>-5.13282</v>
      </c>
    </row>
    <row r="3416" ht="15.75" customHeight="1" s="165">
      <c r="A3416" s="139">
        <f>A3415+1</f>
        <v/>
      </c>
      <c r="B3416" s="139" t="n">
        <v>19413.5</v>
      </c>
      <c r="C3416" s="139" t="n">
        <v>0.5773740000000001</v>
      </c>
      <c r="D3416" s="139">
        <f>IF(OR(MOD(A3416,$L$3)=0,MOD(A3416,$L$3+24)=0,MOD(A3416,$L$3-24)=0),1,"")</f>
        <v/>
      </c>
      <c r="E3416" s="139">
        <f>IF(OR(A3416=$M$3,A3416=$M$3+12,A3416=$M$3-12),1,"")</f>
        <v/>
      </c>
      <c r="F3416" s="139" t="n">
        <v>0</v>
      </c>
      <c r="G3416" s="139" t="n">
        <v>660.711</v>
      </c>
    </row>
    <row r="3417" ht="15.75" customHeight="1" s="165">
      <c r="A3417" s="139">
        <f>A3416+1</f>
        <v/>
      </c>
      <c r="B3417" s="139" t="n">
        <v>5119.87</v>
      </c>
      <c r="C3417" s="139" t="n">
        <v>1.35422</v>
      </c>
      <c r="D3417" s="139">
        <f>IF(OR(MOD(A3417,$L$3)=0,MOD(A3417,$L$3+24)=0,MOD(A3417,$L$3-24)=0),1,"")</f>
        <v/>
      </c>
      <c r="E3417" s="139">
        <f>IF(OR(A3417=$M$3,A3417=$M$3+12,A3417=$M$3-12),1,"")</f>
        <v/>
      </c>
      <c r="F3417" s="139" t="n">
        <v>0</v>
      </c>
      <c r="G3417" s="139" t="n">
        <v>4020.51</v>
      </c>
    </row>
    <row r="3418" ht="15.75" customHeight="1" s="165">
      <c r="A3418" s="139">
        <f>A3417+1</f>
        <v/>
      </c>
      <c r="B3418" s="139" t="n">
        <v>4620.42</v>
      </c>
      <c r="C3418" s="139" t="n">
        <v>2.1923</v>
      </c>
      <c r="D3418" s="139">
        <f>IF(OR(MOD(A3418,$L$3)=0,MOD(A3418,$L$3+24)=0,MOD(A3418,$L$3-24)=0),1,"")</f>
        <v/>
      </c>
      <c r="E3418" s="139">
        <f>IF(OR(A3418=$M$3,A3418=$M$3+12,A3418=$M$3-12),1,"")</f>
        <v/>
      </c>
      <c r="F3418" s="139" t="n">
        <v>0</v>
      </c>
      <c r="G3418" s="139" t="n">
        <v>8019.11</v>
      </c>
    </row>
    <row r="3419" ht="15.75" customHeight="1" s="165">
      <c r="A3419" s="139">
        <f>A3418+1</f>
        <v/>
      </c>
      <c r="B3419" s="139" t="n">
        <v>2826.87</v>
      </c>
      <c r="C3419" s="139" t="n">
        <v>2.47236</v>
      </c>
      <c r="D3419" s="139">
        <f>IF(OR(MOD(A3419,$L$3)=0,MOD(A3419,$L$3+24)=0,MOD(A3419,$L$3-24)=0),1,"")</f>
        <v/>
      </c>
      <c r="E3419" s="139">
        <f>IF(OR(A3419=$M$3,A3419=$M$3+12,A3419=$M$3-12),1,"")</f>
        <v/>
      </c>
      <c r="F3419" s="139" t="n">
        <v>0</v>
      </c>
      <c r="G3419" s="139" t="n">
        <v>11125.1</v>
      </c>
    </row>
    <row r="3420" ht="15.75" customHeight="1" s="165">
      <c r="A3420" s="139">
        <f>A3419+1</f>
        <v/>
      </c>
      <c r="B3420" s="139" t="n">
        <v>2888.78</v>
      </c>
      <c r="C3420" s="139" t="n">
        <v>3.13962</v>
      </c>
      <c r="D3420" s="139">
        <f>IF(OR(MOD(A3420,$L$3)=0,MOD(A3420,$L$3+24)=0,MOD(A3420,$L$3-24)=0),1,"")</f>
        <v/>
      </c>
      <c r="E3420" s="139">
        <f>IF(OR(A3420=$M$3,A3420=$M$3+12,A3420=$M$3-12),1,"")</f>
        <v/>
      </c>
      <c r="F3420" s="139" t="n">
        <v>1001.08</v>
      </c>
      <c r="G3420" s="139" t="n">
        <v>13146.4</v>
      </c>
    </row>
    <row r="3421" ht="15.75" customHeight="1" s="165">
      <c r="A3421" s="139">
        <f>A3420+1</f>
        <v/>
      </c>
      <c r="B3421" s="139" t="n">
        <v>2896.65</v>
      </c>
      <c r="C3421" s="139" t="n">
        <v>3.34934</v>
      </c>
      <c r="D3421" s="139">
        <f>IF(OR(MOD(A3421,$L$3)=0,MOD(A3421,$L$3+24)=0,MOD(A3421,$L$3-24)=0),1,"")</f>
        <v/>
      </c>
      <c r="E3421" s="139">
        <f>IF(OR(A3421=$M$3,A3421=$M$3+12,A3421=$M$3-12),1,"")</f>
        <v/>
      </c>
      <c r="F3421" s="139" t="n">
        <v>1652.17</v>
      </c>
      <c r="G3421" s="139" t="n">
        <v>14260</v>
      </c>
    </row>
    <row r="3422" ht="15.75" customHeight="1" s="165">
      <c r="A3422" s="139">
        <f>A3421+1</f>
        <v/>
      </c>
      <c r="B3422" s="139" t="n">
        <v>1098.84</v>
      </c>
      <c r="C3422" s="139" t="n">
        <v>3.40971</v>
      </c>
      <c r="D3422" s="139">
        <f>IF(OR(MOD(A3422,$L$3)=0,MOD(A3422,$L$3+24)=0,MOD(A3422,$L$3-24)=0),1,"")</f>
        <v/>
      </c>
      <c r="E3422" s="139">
        <f>IF(OR(A3422=$M$3,A3422=$M$3+12,A3422=$M$3-12),1,"")</f>
        <v/>
      </c>
      <c r="F3422" s="139" t="n">
        <v>0</v>
      </c>
      <c r="G3422" s="139" t="n">
        <v>14734</v>
      </c>
    </row>
    <row r="3423" ht="15.75" customHeight="1" s="165">
      <c r="A3423" s="139">
        <f>A3422+1</f>
        <v/>
      </c>
      <c r="B3423" s="139" t="n">
        <v>1228.63</v>
      </c>
      <c r="C3423" s="139" t="n">
        <v>3.72933</v>
      </c>
      <c r="D3423" s="139">
        <f>IF(OR(MOD(A3423,$L$3)=0,MOD(A3423,$L$3+24)=0,MOD(A3423,$L$3-24)=0),1,"")</f>
        <v/>
      </c>
      <c r="E3423" s="139">
        <f>IF(OR(A3423=$M$3,A3423=$M$3+12,A3423=$M$3-12),1,"")</f>
        <v/>
      </c>
      <c r="F3423" s="139" t="n">
        <v>235.095</v>
      </c>
      <c r="G3423" s="139" t="n">
        <v>14358.5</v>
      </c>
    </row>
    <row r="3424" ht="15.75" customHeight="1" s="165">
      <c r="A3424" s="139">
        <f>A3423+1</f>
        <v/>
      </c>
      <c r="B3424" s="139" t="n">
        <v>884.1849999999999</v>
      </c>
      <c r="C3424" s="139" t="n">
        <v>3.29169</v>
      </c>
      <c r="D3424" s="139">
        <f>IF(OR(MOD(A3424,$L$3)=0,MOD(A3424,$L$3+24)=0,MOD(A3424,$L$3-24)=0),1,"")</f>
        <v/>
      </c>
      <c r="E3424" s="139">
        <f>IF(OR(A3424=$M$3,A3424=$M$3+12,A3424=$M$3-12),1,"")</f>
        <v/>
      </c>
      <c r="F3424" s="139" t="n">
        <v>0</v>
      </c>
      <c r="G3424" s="139" t="n">
        <v>12957</v>
      </c>
    </row>
    <row r="3425" ht="15.75" customHeight="1" s="165">
      <c r="A3425" s="139">
        <f>A3424+1</f>
        <v/>
      </c>
      <c r="B3425" s="139" t="n">
        <v>0</v>
      </c>
      <c r="C3425" s="139" t="n">
        <v>2.63974</v>
      </c>
      <c r="D3425" s="139">
        <f>IF(OR(MOD(A3425,$L$3)=0,MOD(A3425,$L$3+24)=0,MOD(A3425,$L$3-24)=0),1,"")</f>
        <v/>
      </c>
      <c r="E3425" s="139">
        <f>IF(OR(A3425=$M$3,A3425=$M$3+12,A3425=$M$3-12),1,"")</f>
        <v/>
      </c>
      <c r="F3425" s="139" t="n">
        <v>1156.46</v>
      </c>
      <c r="G3425" s="139" t="n">
        <v>10561.8</v>
      </c>
    </row>
    <row r="3426" ht="15.75" customHeight="1" s="165">
      <c r="A3426" s="139">
        <f>A3425+1</f>
        <v/>
      </c>
      <c r="B3426" s="139" t="n">
        <v>0</v>
      </c>
      <c r="C3426" s="139" t="n">
        <v>1.66215</v>
      </c>
      <c r="D3426" s="139">
        <f>IF(OR(MOD(A3426,$L$3)=0,MOD(A3426,$L$3+24)=0,MOD(A3426,$L$3-24)=0),1,"")</f>
        <v/>
      </c>
      <c r="E3426" s="139">
        <f>IF(OR(A3426=$M$3,A3426=$M$3+12,A3426=$M$3-12),1,"")</f>
        <v/>
      </c>
      <c r="F3426" s="139" t="n">
        <v>877.487</v>
      </c>
      <c r="G3426" s="139" t="n">
        <v>7179.1</v>
      </c>
    </row>
    <row r="3427" ht="15.75" customHeight="1" s="165">
      <c r="A3427" s="139">
        <f>A3426+1</f>
        <v/>
      </c>
      <c r="B3427" s="139" t="n">
        <v>0</v>
      </c>
      <c r="C3427" s="139" t="n">
        <v>0.892448</v>
      </c>
      <c r="D3427" s="139">
        <f>IF(OR(MOD(A3427,$L$3)=0,MOD(A3427,$L$3+24)=0,MOD(A3427,$L$3-24)=0),1,"")</f>
        <v/>
      </c>
      <c r="E3427" s="139">
        <f>IF(OR(A3427=$M$3,A3427=$M$3+12,A3427=$M$3-12),1,"")</f>
        <v/>
      </c>
      <c r="F3427" s="139" t="n">
        <v>34157.3</v>
      </c>
      <c r="G3427" s="139" t="n">
        <v>3150.55</v>
      </c>
    </row>
    <row r="3428" ht="15.75" customHeight="1" s="165">
      <c r="A3428" s="139">
        <f>A3427+1</f>
        <v/>
      </c>
      <c r="B3428" s="139" t="n">
        <v>0</v>
      </c>
      <c r="C3428" s="139" t="n">
        <v>0.256179</v>
      </c>
      <c r="D3428" s="139">
        <f>IF(OR(MOD(A3428,$L$3)=0,MOD(A3428,$L$3+24)=0,MOD(A3428,$L$3-24)=0),1,"")</f>
        <v/>
      </c>
      <c r="E3428" s="139">
        <f>IF(OR(A3428=$M$3,A3428=$M$3+12,A3428=$M$3-12),1,"")</f>
        <v/>
      </c>
      <c r="F3428" s="139" t="n">
        <v>8994.120000000001</v>
      </c>
      <c r="G3428" s="139" t="n">
        <v>425.811</v>
      </c>
    </row>
    <row r="3429" ht="15.75" customHeight="1" s="165">
      <c r="A3429" s="139">
        <f>A3428+1</f>
        <v/>
      </c>
      <c r="B3429" s="139" t="n">
        <v>0</v>
      </c>
      <c r="C3429" s="139" t="n">
        <v>0.0187766</v>
      </c>
      <c r="D3429" s="139">
        <f>IF(OR(MOD(A3429,$L$3)=0,MOD(A3429,$L$3+24)=0,MOD(A3429,$L$3-24)=0),1,"")</f>
        <v/>
      </c>
      <c r="E3429" s="139">
        <f>IF(OR(A3429=$M$3,A3429=$M$3+12,A3429=$M$3-12),1,"")</f>
        <v/>
      </c>
      <c r="F3429" s="139" t="n">
        <v>13758.6</v>
      </c>
      <c r="G3429" s="139" t="n">
        <v>-5.13282</v>
      </c>
    </row>
    <row r="3430" ht="15.75" customHeight="1" s="165">
      <c r="A3430" s="139">
        <f>A3429+1</f>
        <v/>
      </c>
      <c r="B3430" s="139" t="n">
        <v>1009.04</v>
      </c>
      <c r="C3430" s="139" t="n">
        <v>0</v>
      </c>
      <c r="D3430" s="139">
        <f>IF(OR(MOD(A3430,$L$3)=0,MOD(A3430,$L$3+24)=0,MOD(A3430,$L$3-24)=0),1,"")</f>
        <v/>
      </c>
      <c r="E3430" s="139">
        <f>IF(OR(A3430=$M$3,A3430=$M$3+12,A3430=$M$3-12),1,"")</f>
        <v/>
      </c>
      <c r="F3430" s="139" t="n">
        <v>2874.59</v>
      </c>
      <c r="G3430" s="139" t="n">
        <v>-5.13282</v>
      </c>
    </row>
    <row r="3431" ht="15.75" customHeight="1" s="165">
      <c r="A3431" s="139">
        <f>A3430+1</f>
        <v/>
      </c>
      <c r="B3431" s="139" t="n">
        <v>607.104</v>
      </c>
      <c r="C3431" s="139" t="n">
        <v>0</v>
      </c>
      <c r="D3431" s="139">
        <f>IF(OR(MOD(A3431,$L$3)=0,MOD(A3431,$L$3+24)=0,MOD(A3431,$L$3-24)=0),1,"")</f>
        <v/>
      </c>
      <c r="E3431" s="139">
        <f>IF(OR(A3431=$M$3,A3431=$M$3+12,A3431=$M$3-12),1,"")</f>
        <v/>
      </c>
      <c r="F3431" s="139" t="n">
        <v>9133.629999999999</v>
      </c>
      <c r="G3431" s="139" t="n">
        <v>-5.13282</v>
      </c>
    </row>
    <row r="3432" ht="15.75" customHeight="1" s="165">
      <c r="A3432" s="139">
        <f>A3431+1</f>
        <v/>
      </c>
      <c r="B3432" s="139" t="n">
        <v>17822.9</v>
      </c>
      <c r="C3432" s="139" t="n">
        <v>0</v>
      </c>
      <c r="D3432" s="139">
        <f>IF(OR(MOD(A3432,$L$3)=0,MOD(A3432,$L$3+24)=0,MOD(A3432,$L$3-24)=0),1,"")</f>
        <v/>
      </c>
      <c r="E3432" s="139">
        <f>IF(OR(A3432=$M$3,A3432=$M$3+12,A3432=$M$3-12),1,"")</f>
        <v/>
      </c>
      <c r="F3432" s="139" t="n">
        <v>5488.12</v>
      </c>
      <c r="G3432" s="139" t="n">
        <v>-5.13282</v>
      </c>
    </row>
    <row r="3433" ht="15.75" customHeight="1" s="165">
      <c r="A3433" s="139">
        <f>A3432+1</f>
        <v/>
      </c>
      <c r="B3433" s="139" t="n">
        <v>23275.1</v>
      </c>
      <c r="C3433" s="139" t="n">
        <v>0</v>
      </c>
      <c r="D3433" s="139">
        <f>IF(OR(MOD(A3433,$L$3)=0,MOD(A3433,$L$3+24)=0,MOD(A3433,$L$3-24)=0),1,"")</f>
        <v/>
      </c>
      <c r="E3433" s="139">
        <f>IF(OR(A3433=$M$3,A3433=$M$3+12,A3433=$M$3-12),1,"")</f>
        <v/>
      </c>
      <c r="F3433" s="139" t="n">
        <v>5710.58</v>
      </c>
      <c r="G3433" s="139" t="n">
        <v>-5.13282</v>
      </c>
    </row>
    <row r="3434" ht="15.75" customHeight="1" s="165">
      <c r="A3434" s="139">
        <f>A3433+1</f>
        <v/>
      </c>
      <c r="B3434" s="139" t="n">
        <v>23100.2</v>
      </c>
      <c r="C3434" s="139" t="n">
        <v>0</v>
      </c>
      <c r="D3434" s="139">
        <f>IF(OR(MOD(A3434,$L$3)=0,MOD(A3434,$L$3+24)=0,MOD(A3434,$L$3-24)=0),1,"")</f>
        <v/>
      </c>
      <c r="E3434" s="139">
        <f>IF(OR(A3434=$M$3,A3434=$M$3+12,A3434=$M$3-12),1,"")</f>
        <v/>
      </c>
      <c r="F3434" s="139" t="n">
        <v>1072.2</v>
      </c>
      <c r="G3434" s="139" t="n">
        <v>-5.13282</v>
      </c>
    </row>
    <row r="3435" ht="15.75" customHeight="1" s="165">
      <c r="A3435" s="139">
        <f>A3434+1</f>
        <v/>
      </c>
      <c r="B3435" s="139" t="n">
        <v>27439.2</v>
      </c>
      <c r="C3435" s="139" t="n">
        <v>0</v>
      </c>
      <c r="D3435" s="139">
        <f>IF(OR(MOD(A3435,$L$3)=0,MOD(A3435,$L$3+24)=0,MOD(A3435,$L$3-24)=0),1,"")</f>
        <v/>
      </c>
      <c r="E3435" s="139">
        <f>IF(OR(A3435=$M$3,A3435=$M$3+12,A3435=$M$3-12),1,"")</f>
        <v/>
      </c>
      <c r="F3435" s="139" t="n">
        <v>0</v>
      </c>
      <c r="G3435" s="139" t="n">
        <v>-5.13282</v>
      </c>
    </row>
    <row r="3436" ht="15.75" customHeight="1" s="165">
      <c r="A3436" s="139">
        <f>A3435+1</f>
        <v/>
      </c>
      <c r="B3436" s="139" t="n">
        <v>32264.9</v>
      </c>
      <c r="C3436" s="139" t="n">
        <v>0</v>
      </c>
      <c r="D3436" s="139">
        <f>IF(OR(MOD(A3436,$L$3)=0,MOD(A3436,$L$3+24)=0,MOD(A3436,$L$3-24)=0),1,"")</f>
        <v/>
      </c>
      <c r="E3436" s="139">
        <f>IF(OR(A3436=$M$3,A3436=$M$3+12,A3436=$M$3-12),1,"")</f>
        <v/>
      </c>
      <c r="F3436" s="139" t="n">
        <v>1576.78</v>
      </c>
      <c r="G3436" s="139" t="n">
        <v>-5.13282</v>
      </c>
    </row>
    <row r="3437" ht="15.75" customHeight="1" s="165">
      <c r="A3437" s="139">
        <f>A3436+1</f>
        <v/>
      </c>
      <c r="B3437" s="139" t="n">
        <v>27395.9</v>
      </c>
      <c r="C3437" s="139" t="n">
        <v>0</v>
      </c>
      <c r="D3437" s="139">
        <f>IF(OR(MOD(A3437,$L$3)=0,MOD(A3437,$L$3+24)=0,MOD(A3437,$L$3-24)=0),1,"")</f>
        <v/>
      </c>
      <c r="E3437" s="139">
        <f>IF(OR(A3437=$M$3,A3437=$M$3+12,A3437=$M$3-12),1,"")</f>
        <v/>
      </c>
      <c r="F3437" s="139" t="n">
        <v>26226.4</v>
      </c>
      <c r="G3437" s="139" t="n">
        <v>-5.13282</v>
      </c>
    </row>
    <row r="3438" ht="15.75" customHeight="1" s="165">
      <c r="A3438" s="139">
        <f>A3437+1</f>
        <v/>
      </c>
      <c r="B3438" s="139" t="n">
        <v>32501.9</v>
      </c>
      <c r="C3438" s="139" t="n">
        <v>0</v>
      </c>
      <c r="D3438" s="139">
        <f>IF(OR(MOD(A3438,$L$3)=0,MOD(A3438,$L$3+24)=0,MOD(A3438,$L$3-24)=0),1,"")</f>
        <v/>
      </c>
      <c r="E3438" s="139">
        <f>IF(OR(A3438=$M$3,A3438=$M$3+12,A3438=$M$3-12),1,"")</f>
        <v/>
      </c>
      <c r="F3438" s="139" t="n">
        <v>9053.120000000001</v>
      </c>
      <c r="G3438" s="139" t="n">
        <v>-5.13282</v>
      </c>
    </row>
    <row r="3439" ht="15.75" customHeight="1" s="165">
      <c r="A3439" s="139">
        <f>A3438+1</f>
        <v/>
      </c>
      <c r="B3439" s="139" t="n">
        <v>30723.5</v>
      </c>
      <c r="C3439" s="139" t="n">
        <v>0.148931</v>
      </c>
      <c r="D3439" s="139">
        <f>IF(OR(MOD(A3439,$L$3)=0,MOD(A3439,$L$3+24)=0,MOD(A3439,$L$3-24)=0),1,"")</f>
        <v/>
      </c>
      <c r="E3439" s="139">
        <f>IF(OR(A3439=$M$3,A3439=$M$3+12,A3439=$M$3-12),1,"")</f>
        <v/>
      </c>
      <c r="F3439" s="139" t="n">
        <v>37041.3</v>
      </c>
      <c r="G3439" s="139" t="n">
        <v>-5.13282</v>
      </c>
    </row>
    <row r="3440" ht="15.75" customHeight="1" s="165">
      <c r="A3440" s="139">
        <f>A3439+1</f>
        <v/>
      </c>
      <c r="B3440" s="139" t="n">
        <v>15256.6</v>
      </c>
      <c r="C3440" s="139" t="n">
        <v>0.570891</v>
      </c>
      <c r="D3440" s="139">
        <f>IF(OR(MOD(A3440,$L$3)=0,MOD(A3440,$L$3+24)=0,MOD(A3440,$L$3-24)=0),1,"")</f>
        <v/>
      </c>
      <c r="E3440" s="139">
        <f>IF(OR(A3440=$M$3,A3440=$M$3+12,A3440=$M$3-12),1,"")</f>
        <v/>
      </c>
      <c r="F3440" s="139" t="n">
        <v>37416.5</v>
      </c>
      <c r="G3440" s="139" t="n">
        <v>688.79</v>
      </c>
    </row>
    <row r="3441" ht="15.75" customHeight="1" s="165">
      <c r="A3441" s="139">
        <f>A3440+1</f>
        <v/>
      </c>
      <c r="B3441" s="139" t="n">
        <v>2728.6</v>
      </c>
      <c r="C3441" s="139" t="n">
        <v>0.719264</v>
      </c>
      <c r="D3441" s="139">
        <f>IF(OR(MOD(A3441,$L$3)=0,MOD(A3441,$L$3+24)=0,MOD(A3441,$L$3-24)=0),1,"")</f>
        <v/>
      </c>
      <c r="E3441" s="139">
        <f>IF(OR(A3441=$M$3,A3441=$M$3+12,A3441=$M$3-12),1,"")</f>
        <v/>
      </c>
      <c r="F3441" s="139" t="n">
        <v>31887.4</v>
      </c>
      <c r="G3441" s="139" t="n">
        <v>3939.86</v>
      </c>
    </row>
    <row r="3442" ht="15.75" customHeight="1" s="165">
      <c r="A3442" s="139">
        <f>A3441+1</f>
        <v/>
      </c>
      <c r="B3442" s="139" t="n">
        <v>2414.31</v>
      </c>
      <c r="C3442" s="139" t="n">
        <v>1.66377</v>
      </c>
      <c r="D3442" s="139">
        <f>IF(OR(MOD(A3442,$L$3)=0,MOD(A3442,$L$3+24)=0,MOD(A3442,$L$3-24)=0),1,"")</f>
        <v/>
      </c>
      <c r="E3442" s="139">
        <f>IF(OR(A3442=$M$3,A3442=$M$3+12,A3442=$M$3-12),1,"")</f>
        <v/>
      </c>
      <c r="F3442" s="139" t="n">
        <v>38344.8</v>
      </c>
      <c r="G3442" s="139" t="n">
        <v>7833.56</v>
      </c>
    </row>
    <row r="3443" ht="15.75" customHeight="1" s="165">
      <c r="A3443" s="139">
        <f>A3442+1</f>
        <v/>
      </c>
      <c r="B3443" s="139" t="n">
        <v>5117.68</v>
      </c>
      <c r="C3443" s="139" t="n">
        <v>0.6629660000000001</v>
      </c>
      <c r="D3443" s="139">
        <f>IF(OR(MOD(A3443,$L$3)=0,MOD(A3443,$L$3+24)=0,MOD(A3443,$L$3-24)=0),1,"")</f>
        <v/>
      </c>
      <c r="E3443" s="139">
        <f>IF(OR(A3443=$M$3,A3443=$M$3+12,A3443=$M$3-12),1,"")</f>
        <v/>
      </c>
      <c r="F3443" s="139" t="n">
        <v>39381.8</v>
      </c>
      <c r="G3443" s="139" t="n">
        <v>10773</v>
      </c>
    </row>
    <row r="3444" ht="15.75" customHeight="1" s="165">
      <c r="A3444" s="139">
        <f>A3443+1</f>
        <v/>
      </c>
      <c r="B3444" s="139" t="n">
        <v>4684.9</v>
      </c>
      <c r="C3444" s="139" t="n">
        <v>0.6705950000000001</v>
      </c>
      <c r="D3444" s="139">
        <f>IF(OR(MOD(A3444,$L$3)=0,MOD(A3444,$L$3+24)=0,MOD(A3444,$L$3-24)=0),1,"")</f>
        <v/>
      </c>
      <c r="E3444" s="139">
        <f>IF(OR(A3444=$M$3,A3444=$M$3+12,A3444=$M$3-12),1,"")</f>
        <v/>
      </c>
      <c r="F3444" s="139" t="n">
        <v>39413.9</v>
      </c>
      <c r="G3444" s="139" t="n">
        <v>12935.9</v>
      </c>
    </row>
    <row r="3445" ht="15.75" customHeight="1" s="165">
      <c r="A3445" s="139">
        <f>A3444+1</f>
        <v/>
      </c>
      <c r="B3445" s="139" t="n">
        <v>5244.54</v>
      </c>
      <c r="C3445" s="139" t="n">
        <v>0.14715</v>
      </c>
      <c r="D3445" s="139">
        <f>IF(OR(MOD(A3445,$L$3)=0,MOD(A3445,$L$3+24)=0,MOD(A3445,$L$3-24)=0),1,"")</f>
        <v/>
      </c>
      <c r="E3445" s="139">
        <f>IF(OR(A3445=$M$3,A3445=$M$3+12,A3445=$M$3-12),1,"")</f>
        <v/>
      </c>
      <c r="F3445" s="139" t="n">
        <v>39373.7</v>
      </c>
      <c r="G3445" s="139" t="n">
        <v>14548.3</v>
      </c>
    </row>
    <row r="3446" ht="15.75" customHeight="1" s="165">
      <c r="A3446" s="139">
        <f>A3445+1</f>
        <v/>
      </c>
      <c r="B3446" s="139" t="n">
        <v>5246.93</v>
      </c>
      <c r="C3446" s="139" t="n">
        <v>1.60574</v>
      </c>
      <c r="D3446" s="139">
        <f>IF(OR(MOD(A3446,$L$3)=0,MOD(A3446,$L$3+24)=0,MOD(A3446,$L$3-24)=0),1,"")</f>
        <v/>
      </c>
      <c r="E3446" s="139">
        <f>IF(OR(A3446=$M$3,A3446=$M$3+12,A3446=$M$3-12),1,"")</f>
        <v/>
      </c>
      <c r="F3446" s="139" t="n">
        <v>39549.3</v>
      </c>
      <c r="G3446" s="139" t="n">
        <v>15142.2</v>
      </c>
    </row>
    <row r="3447" ht="15.75" customHeight="1" s="165">
      <c r="A3447" s="139">
        <f>A3446+1</f>
        <v/>
      </c>
      <c r="B3447" s="139" t="n">
        <v>5392.01</v>
      </c>
      <c r="C3447" s="139" t="n">
        <v>1.28351</v>
      </c>
      <c r="D3447" s="139">
        <f>IF(OR(MOD(A3447,$L$3)=0,MOD(A3447,$L$3+24)=0,MOD(A3447,$L$3-24)=0),1,"")</f>
        <v/>
      </c>
      <c r="E3447" s="139">
        <f>IF(OR(A3447=$M$3,A3447=$M$3+12,A3447=$M$3-12),1,"")</f>
        <v/>
      </c>
      <c r="F3447" s="139" t="n">
        <v>38479.8</v>
      </c>
      <c r="G3447" s="139" t="n">
        <v>14658.8</v>
      </c>
    </row>
    <row r="3448" ht="15.75" customHeight="1" s="165">
      <c r="A3448" s="139">
        <f>A3447+1</f>
        <v/>
      </c>
      <c r="B3448" s="139" t="n">
        <v>5588.68</v>
      </c>
      <c r="C3448" s="139" t="n">
        <v>0.5633280000000001</v>
      </c>
      <c r="D3448" s="139">
        <f>IF(OR(MOD(A3448,$L$3)=0,MOD(A3448,$L$3+24)=0,MOD(A3448,$L$3-24)=0),1,"")</f>
        <v/>
      </c>
      <c r="E3448" s="139">
        <f>IF(OR(A3448=$M$3,A3448=$M$3+12,A3448=$M$3-12),1,"")</f>
        <v/>
      </c>
      <c r="F3448" s="139" t="n">
        <v>39228.6</v>
      </c>
      <c r="G3448" s="139" t="n">
        <v>13185.4</v>
      </c>
    </row>
    <row r="3449" ht="15.75" customHeight="1" s="165">
      <c r="A3449" s="139">
        <f>A3448+1</f>
        <v/>
      </c>
      <c r="B3449" s="139" t="n">
        <v>7888.72</v>
      </c>
      <c r="C3449" s="139" t="n">
        <v>1.853</v>
      </c>
      <c r="D3449" s="139">
        <f>IF(OR(MOD(A3449,$L$3)=0,MOD(A3449,$L$3+24)=0,MOD(A3449,$L$3-24)=0),1,"")</f>
        <v/>
      </c>
      <c r="E3449" s="139">
        <f>IF(OR(A3449=$M$3,A3449=$M$3+12,A3449=$M$3-12),1,"")</f>
        <v/>
      </c>
      <c r="F3449" s="139" t="n">
        <v>33090.7</v>
      </c>
      <c r="G3449" s="139" t="n">
        <v>10661.2</v>
      </c>
    </row>
    <row r="3450" ht="15.75" customHeight="1" s="165">
      <c r="A3450" s="139">
        <f>A3449+1</f>
        <v/>
      </c>
      <c r="B3450" s="139" t="n">
        <v>9180.709999999999</v>
      </c>
      <c r="C3450" s="139" t="n">
        <v>0.819095</v>
      </c>
      <c r="D3450" s="139">
        <f>IF(OR(MOD(A3450,$L$3)=0,MOD(A3450,$L$3+24)=0,MOD(A3450,$L$3-24)=0),1,"")</f>
        <v/>
      </c>
      <c r="E3450" s="139">
        <f>IF(OR(A3450=$M$3,A3450=$M$3+12,A3450=$M$3-12),1,"")</f>
        <v/>
      </c>
      <c r="F3450" s="139" t="n">
        <v>39654</v>
      </c>
      <c r="G3450" s="139" t="n">
        <v>7177.16</v>
      </c>
    </row>
    <row r="3451" ht="15.75" customHeight="1" s="165">
      <c r="A3451" s="139">
        <f>A3450+1</f>
        <v/>
      </c>
      <c r="B3451" s="139" t="n">
        <v>6157.72</v>
      </c>
      <c r="C3451" s="139" t="n">
        <v>0.228786</v>
      </c>
      <c r="D3451" s="139">
        <f>IF(OR(MOD(A3451,$L$3)=0,MOD(A3451,$L$3+24)=0,MOD(A3451,$L$3-24)=0),1,"")</f>
        <v/>
      </c>
      <c r="E3451" s="139">
        <f>IF(OR(A3451=$M$3,A3451=$M$3+12,A3451=$M$3-12),1,"")</f>
        <v/>
      </c>
      <c r="F3451" s="139" t="n">
        <v>40053.4</v>
      </c>
      <c r="G3451" s="139" t="n">
        <v>3146.84</v>
      </c>
    </row>
    <row r="3452" ht="15.75" customHeight="1" s="165">
      <c r="A3452" s="139">
        <f>A3451+1</f>
        <v/>
      </c>
      <c r="B3452" s="139" t="n">
        <v>3326.19</v>
      </c>
      <c r="C3452" s="139" t="n">
        <v>0.034144</v>
      </c>
      <c r="D3452" s="139">
        <f>IF(OR(MOD(A3452,$L$3)=0,MOD(A3452,$L$3+24)=0,MOD(A3452,$L$3-24)=0),1,"")</f>
        <v/>
      </c>
      <c r="E3452" s="139">
        <f>IF(OR(A3452=$M$3,A3452=$M$3+12,A3452=$M$3-12),1,"")</f>
        <v/>
      </c>
      <c r="F3452" s="139" t="n">
        <v>37712.6</v>
      </c>
      <c r="G3452" s="139" t="n">
        <v>474.611</v>
      </c>
    </row>
    <row r="3453" ht="15.75" customHeight="1" s="165">
      <c r="A3453" s="139">
        <f>A3452+1</f>
        <v/>
      </c>
      <c r="B3453" s="139" t="n">
        <v>17595.2</v>
      </c>
      <c r="C3453" s="139" t="n">
        <v>0</v>
      </c>
      <c r="D3453" s="139">
        <f>IF(OR(MOD(A3453,$L$3)=0,MOD(A3453,$L$3+24)=0,MOD(A3453,$L$3-24)=0),1,"")</f>
        <v/>
      </c>
      <c r="E3453" s="139">
        <f>IF(OR(A3453=$M$3,A3453=$M$3+12,A3453=$M$3-12),1,"")</f>
        <v/>
      </c>
      <c r="F3453" s="139" t="n">
        <v>38187.9</v>
      </c>
      <c r="G3453" s="139" t="n">
        <v>-5.13282</v>
      </c>
    </row>
    <row r="3454" ht="15.75" customHeight="1" s="165">
      <c r="A3454" s="139">
        <f>A3453+1</f>
        <v/>
      </c>
      <c r="B3454" s="139" t="n">
        <v>19756.1</v>
      </c>
      <c r="C3454" s="139" t="n">
        <v>0</v>
      </c>
      <c r="D3454" s="139">
        <f>IF(OR(MOD(A3454,$L$3)=0,MOD(A3454,$L$3+24)=0,MOD(A3454,$L$3-24)=0),1,"")</f>
        <v/>
      </c>
      <c r="E3454" s="139">
        <f>IF(OR(A3454=$M$3,A3454=$M$3+12,A3454=$M$3-12),1,"")</f>
        <v/>
      </c>
      <c r="F3454" s="139" t="n">
        <v>1467.96</v>
      </c>
      <c r="G3454" s="139" t="n">
        <v>-5.13282</v>
      </c>
    </row>
    <row r="3455" ht="15.75" customHeight="1" s="165">
      <c r="A3455" s="139">
        <f>A3454+1</f>
        <v/>
      </c>
      <c r="B3455" s="139" t="n">
        <v>17759.9</v>
      </c>
      <c r="C3455" s="139" t="n">
        <v>0</v>
      </c>
      <c r="D3455" s="139">
        <f>IF(OR(MOD(A3455,$L$3)=0,MOD(A3455,$L$3+24)=0,MOD(A3455,$L$3-24)=0),1,"")</f>
        <v/>
      </c>
      <c r="E3455" s="139">
        <f>IF(OR(A3455=$M$3,A3455=$M$3+12,A3455=$M$3-12),1,"")</f>
        <v/>
      </c>
      <c r="F3455" s="139" t="n">
        <v>0</v>
      </c>
      <c r="G3455" s="139" t="n">
        <v>-5.13282</v>
      </c>
    </row>
    <row r="3456" ht="15.75" customHeight="1" s="165">
      <c r="A3456" s="139">
        <f>A3455+1</f>
        <v/>
      </c>
      <c r="B3456" s="139" t="n">
        <v>23894.8</v>
      </c>
      <c r="C3456" s="139" t="n">
        <v>0</v>
      </c>
      <c r="D3456" s="139">
        <f>IF(OR(MOD(A3456,$L$3)=0,MOD(A3456,$L$3+24)=0,MOD(A3456,$L$3-24)=0),1,"")</f>
        <v/>
      </c>
      <c r="E3456" s="139">
        <f>IF(OR(A3456=$M$3,A3456=$M$3+12,A3456=$M$3-12),1,"")</f>
        <v/>
      </c>
      <c r="F3456" s="139" t="n">
        <v>10199</v>
      </c>
      <c r="G3456" s="139" t="n">
        <v>-5.13282</v>
      </c>
    </row>
    <row r="3457" ht="15.75" customHeight="1" s="165">
      <c r="A3457" s="139">
        <f>A3456+1</f>
        <v/>
      </c>
      <c r="B3457" s="139" t="n">
        <v>13262</v>
      </c>
      <c r="C3457" s="139" t="n">
        <v>0</v>
      </c>
      <c r="D3457" s="139">
        <f>IF(OR(MOD(A3457,$L$3)=0,MOD(A3457,$L$3+24)=0,MOD(A3457,$L$3-24)=0),1,"")</f>
        <v/>
      </c>
      <c r="E3457" s="139">
        <f>IF(OR(A3457=$M$3,A3457=$M$3+12,A3457=$M$3-12),1,"")</f>
        <v/>
      </c>
      <c r="F3457" s="139" t="n">
        <v>5340.69</v>
      </c>
      <c r="G3457" s="139" t="n">
        <v>-5.13282</v>
      </c>
    </row>
    <row r="3458" ht="15.75" customHeight="1" s="165">
      <c r="A3458" s="139">
        <f>A3457+1</f>
        <v/>
      </c>
      <c r="B3458" s="139" t="n">
        <v>19965.5</v>
      </c>
      <c r="C3458" s="139" t="n">
        <v>0</v>
      </c>
      <c r="D3458" s="139">
        <f>IF(OR(MOD(A3458,$L$3)=0,MOD(A3458,$L$3+24)=0,MOD(A3458,$L$3-24)=0),1,"")</f>
        <v/>
      </c>
      <c r="E3458" s="139">
        <f>IF(OR(A3458=$M$3,A3458=$M$3+12,A3458=$M$3-12),1,"")</f>
        <v/>
      </c>
      <c r="F3458" s="139" t="n">
        <v>9391.02</v>
      </c>
      <c r="G3458" s="139" t="n">
        <v>-5.13282</v>
      </c>
    </row>
    <row r="3459" ht="15.75" customHeight="1" s="165">
      <c r="A3459" s="139">
        <f>A3458+1</f>
        <v/>
      </c>
      <c r="B3459" s="139" t="n">
        <v>25863.6</v>
      </c>
      <c r="C3459" s="139" t="n">
        <v>0</v>
      </c>
      <c r="D3459" s="139">
        <f>IF(OR(MOD(A3459,$L$3)=0,MOD(A3459,$L$3+24)=0,MOD(A3459,$L$3-24)=0),1,"")</f>
        <v/>
      </c>
      <c r="E3459" s="139">
        <f>IF(OR(A3459=$M$3,A3459=$M$3+12,A3459=$M$3-12),1,"")</f>
        <v/>
      </c>
      <c r="F3459" s="139" t="n">
        <v>10129.6</v>
      </c>
      <c r="G3459" s="139" t="n">
        <v>-5.13282</v>
      </c>
    </row>
    <row r="3460" ht="15.75" customHeight="1" s="165">
      <c r="A3460" s="139">
        <f>A3459+1</f>
        <v/>
      </c>
      <c r="B3460" s="139" t="n">
        <v>18785.3</v>
      </c>
      <c r="C3460" s="139" t="n">
        <v>0</v>
      </c>
      <c r="D3460" s="139">
        <f>IF(OR(MOD(A3460,$L$3)=0,MOD(A3460,$L$3+24)=0,MOD(A3460,$L$3-24)=0),1,"")</f>
        <v/>
      </c>
      <c r="E3460" s="139">
        <f>IF(OR(A3460=$M$3,A3460=$M$3+12,A3460=$M$3-12),1,"")</f>
        <v/>
      </c>
      <c r="F3460" s="139" t="n">
        <v>15128.1</v>
      </c>
      <c r="G3460" s="139" t="n">
        <v>-5.13282</v>
      </c>
    </row>
    <row r="3461" ht="15.75" customHeight="1" s="165">
      <c r="A3461" s="139">
        <f>A3460+1</f>
        <v/>
      </c>
      <c r="B3461" s="139" t="n">
        <v>19433.5</v>
      </c>
      <c r="C3461" s="139" t="n">
        <v>0</v>
      </c>
      <c r="D3461" s="139">
        <f>IF(OR(MOD(A3461,$L$3)=0,MOD(A3461,$L$3+24)=0,MOD(A3461,$L$3-24)=0),1,"")</f>
        <v/>
      </c>
      <c r="E3461" s="139">
        <f>IF(OR(A3461=$M$3,A3461=$M$3+12,A3461=$M$3-12),1,"")</f>
        <v/>
      </c>
      <c r="F3461" s="139" t="n">
        <v>24520.6</v>
      </c>
      <c r="G3461" s="139" t="n">
        <v>-5.13282</v>
      </c>
    </row>
    <row r="3462" ht="15.75" customHeight="1" s="165">
      <c r="A3462" s="139">
        <f>A3461+1</f>
        <v/>
      </c>
      <c r="B3462" s="139" t="n">
        <v>16519.8</v>
      </c>
      <c r="C3462" s="139" t="n">
        <v>0</v>
      </c>
      <c r="D3462" s="139">
        <f>IF(OR(MOD(A3462,$L$3)=0,MOD(A3462,$L$3+24)=0,MOD(A3462,$L$3-24)=0),1,"")</f>
        <v/>
      </c>
      <c r="E3462" s="139">
        <f>IF(OR(A3462=$M$3,A3462=$M$3+12,A3462=$M$3-12),1,"")</f>
        <v/>
      </c>
      <c r="F3462" s="139" t="n">
        <v>11314.5</v>
      </c>
      <c r="G3462" s="139" t="n">
        <v>-5.13282</v>
      </c>
    </row>
    <row r="3463" ht="15.75" customHeight="1" s="165">
      <c r="A3463" s="139">
        <f>A3462+1</f>
        <v/>
      </c>
      <c r="B3463" s="139" t="n">
        <v>18859.8</v>
      </c>
      <c r="C3463" s="139" t="n">
        <v>0.06682109999999999</v>
      </c>
      <c r="D3463" s="139">
        <f>IF(OR(MOD(A3463,$L$3)=0,MOD(A3463,$L$3+24)=0,MOD(A3463,$L$3-24)=0),1,"")</f>
        <v/>
      </c>
      <c r="E3463" s="139">
        <f>IF(OR(A3463=$M$3,A3463=$M$3+12,A3463=$M$3-12),1,"")</f>
        <v/>
      </c>
      <c r="F3463" s="139" t="n">
        <v>6308.08</v>
      </c>
      <c r="G3463" s="139" t="n">
        <v>-5.13282</v>
      </c>
    </row>
    <row r="3464" ht="15.75" customHeight="1" s="165">
      <c r="A3464" s="139">
        <f>A3463+1</f>
        <v/>
      </c>
      <c r="B3464" s="139" t="n">
        <v>23489.4</v>
      </c>
      <c r="C3464" s="139" t="n">
        <v>0.0351381</v>
      </c>
      <c r="D3464" s="139">
        <f>IF(OR(MOD(A3464,$L$3)=0,MOD(A3464,$L$3+24)=0,MOD(A3464,$L$3-24)=0),1,"")</f>
        <v/>
      </c>
      <c r="E3464" s="139">
        <f>IF(OR(A3464=$M$3,A3464=$M$3+12,A3464=$M$3-12),1,"")</f>
        <v/>
      </c>
      <c r="F3464" s="139" t="n">
        <v>1398.64</v>
      </c>
      <c r="G3464" s="139" t="n">
        <v>766.669</v>
      </c>
    </row>
    <row r="3465" ht="15.75" customHeight="1" s="165">
      <c r="A3465" s="139">
        <f>A3464+1</f>
        <v/>
      </c>
      <c r="B3465" s="139" t="n">
        <v>26152.6</v>
      </c>
      <c r="C3465" s="139" t="n">
        <v>0.336555</v>
      </c>
      <c r="D3465" s="139">
        <f>IF(OR(MOD(A3465,$L$3)=0,MOD(A3465,$L$3+24)=0,MOD(A3465,$L$3-24)=0),1,"")</f>
        <v/>
      </c>
      <c r="E3465" s="139">
        <f>IF(OR(A3465=$M$3,A3465=$M$3+12,A3465=$M$3-12),1,"")</f>
        <v/>
      </c>
      <c r="F3465" s="139" t="n">
        <v>0</v>
      </c>
      <c r="G3465" s="139" t="n">
        <v>3844.61</v>
      </c>
    </row>
    <row r="3466" ht="15.75" customHeight="1" s="165">
      <c r="A3466" s="139">
        <f>A3465+1</f>
        <v/>
      </c>
      <c r="B3466" s="139" t="n">
        <v>22571.4</v>
      </c>
      <c r="C3466" s="139" t="n">
        <v>0.439243</v>
      </c>
      <c r="D3466" s="139">
        <f>IF(OR(MOD(A3466,$L$3)=0,MOD(A3466,$L$3+24)=0,MOD(A3466,$L$3-24)=0),1,"")</f>
        <v/>
      </c>
      <c r="E3466" s="139">
        <f>IF(OR(A3466=$M$3,A3466=$M$3+12,A3466=$M$3-12),1,"")</f>
        <v/>
      </c>
      <c r="F3466" s="139" t="n">
        <v>5794.51</v>
      </c>
      <c r="G3466" s="139" t="n">
        <v>7722.74</v>
      </c>
    </row>
    <row r="3467" ht="15.75" customHeight="1" s="165">
      <c r="A3467" s="139">
        <f>A3466+1</f>
        <v/>
      </c>
      <c r="B3467" s="139" t="n">
        <v>20859.4</v>
      </c>
      <c r="C3467" s="139" t="n">
        <v>2.64188</v>
      </c>
      <c r="D3467" s="139">
        <f>IF(OR(MOD(A3467,$L$3)=0,MOD(A3467,$L$3+24)=0,MOD(A3467,$L$3-24)=0),1,"")</f>
        <v/>
      </c>
      <c r="E3467" s="139">
        <f>IF(OR(A3467=$M$3,A3467=$M$3+12,A3467=$M$3-12),1,"")</f>
        <v/>
      </c>
      <c r="F3467" s="139" t="n">
        <v>5619.3</v>
      </c>
      <c r="G3467" s="139" t="n">
        <v>10965.3</v>
      </c>
    </row>
    <row r="3468" ht="15.75" customHeight="1" s="165">
      <c r="A3468" s="139">
        <f>A3467+1</f>
        <v/>
      </c>
      <c r="B3468" s="139" t="n">
        <v>22161.7</v>
      </c>
      <c r="C3468" s="139" t="n">
        <v>3.02228</v>
      </c>
      <c r="D3468" s="139">
        <f>IF(OR(MOD(A3468,$L$3)=0,MOD(A3468,$L$3+24)=0,MOD(A3468,$L$3-24)=0),1,"")</f>
        <v/>
      </c>
      <c r="E3468" s="139">
        <f>IF(OR(A3468=$M$3,A3468=$M$3+12,A3468=$M$3-12),1,"")</f>
        <v/>
      </c>
      <c r="F3468" s="139" t="n">
        <v>3748.21</v>
      </c>
      <c r="G3468" s="139" t="n">
        <v>13353.1</v>
      </c>
    </row>
    <row r="3469" ht="15.75" customHeight="1" s="165">
      <c r="A3469" s="139">
        <f>A3468+1</f>
        <v/>
      </c>
      <c r="B3469" s="139" t="n">
        <v>10251.6</v>
      </c>
      <c r="C3469" s="139" t="n">
        <v>1.81054</v>
      </c>
      <c r="D3469" s="139">
        <f>IF(OR(MOD(A3469,$L$3)=0,MOD(A3469,$L$3+24)=0,MOD(A3469,$L$3-24)=0),1,"")</f>
        <v/>
      </c>
      <c r="E3469" s="139">
        <f>IF(OR(A3469=$M$3,A3469=$M$3+12,A3469=$M$3-12),1,"")</f>
        <v/>
      </c>
      <c r="F3469" s="139" t="n">
        <v>10461.3</v>
      </c>
      <c r="G3469" s="139" t="n">
        <v>14780.3</v>
      </c>
    </row>
    <row r="3470" ht="15.75" customHeight="1" s="165">
      <c r="A3470" s="139">
        <f>A3469+1</f>
        <v/>
      </c>
      <c r="B3470" s="139" t="n">
        <v>14298.1</v>
      </c>
      <c r="C3470" s="139" t="n">
        <v>2.42236</v>
      </c>
      <c r="D3470" s="139">
        <f>IF(OR(MOD(A3470,$L$3)=0,MOD(A3470,$L$3+24)=0,MOD(A3470,$L$3-24)=0),1,"")</f>
        <v/>
      </c>
      <c r="E3470" s="139">
        <f>IF(OR(A3470=$M$3,A3470=$M$3+12,A3470=$M$3-12),1,"")</f>
        <v/>
      </c>
      <c r="F3470" s="139" t="n">
        <v>32415.4</v>
      </c>
      <c r="G3470" s="139" t="n">
        <v>15266.5</v>
      </c>
    </row>
    <row r="3471" ht="15.75" customHeight="1" s="165">
      <c r="A3471" s="139">
        <f>A3470+1</f>
        <v/>
      </c>
      <c r="B3471" s="139" t="n">
        <v>10227.4</v>
      </c>
      <c r="C3471" s="139" t="n">
        <v>3.71949</v>
      </c>
      <c r="D3471" s="139">
        <f>IF(OR(MOD(A3471,$L$3)=0,MOD(A3471,$L$3+24)=0,MOD(A3471,$L$3-24)=0),1,"")</f>
        <v/>
      </c>
      <c r="E3471" s="139">
        <f>IF(OR(A3471=$M$3,A3471=$M$3+12,A3471=$M$3-12),1,"")</f>
        <v/>
      </c>
      <c r="F3471" s="139" t="n">
        <v>31965.8</v>
      </c>
      <c r="G3471" s="139" t="n">
        <v>14838.4</v>
      </c>
    </row>
    <row r="3472" ht="15.75" customHeight="1" s="165">
      <c r="A3472" s="139">
        <f>A3471+1</f>
        <v/>
      </c>
      <c r="B3472" s="139" t="n">
        <v>14478.3</v>
      </c>
      <c r="C3472" s="139" t="n">
        <v>3.33201</v>
      </c>
      <c r="D3472" s="139">
        <f>IF(OR(MOD(A3472,$L$3)=0,MOD(A3472,$L$3+24)=0,MOD(A3472,$L$3-24)=0),1,"")</f>
        <v/>
      </c>
      <c r="E3472" s="139">
        <f>IF(OR(A3472=$M$3,A3472=$M$3+12,A3472=$M$3-12),1,"")</f>
        <v/>
      </c>
      <c r="F3472" s="139" t="n">
        <v>34830.6</v>
      </c>
      <c r="G3472" s="139" t="n">
        <v>13357.9</v>
      </c>
    </row>
    <row r="3473" ht="15.75" customHeight="1" s="165">
      <c r="A3473" s="139">
        <f>A3472+1</f>
        <v/>
      </c>
      <c r="B3473" s="139" t="n">
        <v>26933</v>
      </c>
      <c r="C3473" s="139" t="n">
        <v>2.69286</v>
      </c>
      <c r="D3473" s="139">
        <f>IF(OR(MOD(A3473,$L$3)=0,MOD(A3473,$L$3+24)=0,MOD(A3473,$L$3-24)=0),1,"")</f>
        <v/>
      </c>
      <c r="E3473" s="139">
        <f>IF(OR(A3473=$M$3,A3473=$M$3+12,A3473=$M$3-12),1,"")</f>
        <v/>
      </c>
      <c r="F3473" s="139" t="n">
        <v>33865.1</v>
      </c>
      <c r="G3473" s="139" t="n">
        <v>10806.4</v>
      </c>
    </row>
    <row r="3474" ht="15.75" customHeight="1" s="165">
      <c r="A3474" s="139">
        <f>A3473+1</f>
        <v/>
      </c>
      <c r="B3474" s="139" t="n">
        <v>25036.8</v>
      </c>
      <c r="C3474" s="139" t="n">
        <v>1.46582</v>
      </c>
      <c r="D3474" s="139">
        <f>IF(OR(MOD(A3474,$L$3)=0,MOD(A3474,$L$3+24)=0,MOD(A3474,$L$3-24)=0),1,"")</f>
        <v/>
      </c>
      <c r="E3474" s="139">
        <f>IF(OR(A3474=$M$3,A3474=$M$3+12,A3474=$M$3-12),1,"")</f>
        <v/>
      </c>
      <c r="F3474" s="139" t="n">
        <v>33417.3</v>
      </c>
      <c r="G3474" s="139" t="n">
        <v>7263.48</v>
      </c>
    </row>
    <row r="3475" ht="15.75" customHeight="1" s="165">
      <c r="A3475" s="139">
        <f>A3474+1</f>
        <v/>
      </c>
      <c r="B3475" s="139" t="n">
        <v>23277.2</v>
      </c>
      <c r="C3475" s="139" t="n">
        <v>1.02781</v>
      </c>
      <c r="D3475" s="139">
        <f>IF(OR(MOD(A3475,$L$3)=0,MOD(A3475,$L$3+24)=0,MOD(A3475,$L$3-24)=0),1,"")</f>
        <v/>
      </c>
      <c r="E3475" s="139">
        <f>IF(OR(A3475=$M$3,A3475=$M$3+12,A3475=$M$3-12),1,"")</f>
        <v/>
      </c>
      <c r="F3475" s="139" t="n">
        <v>30509.6</v>
      </c>
      <c r="G3475" s="139" t="n">
        <v>3152.95</v>
      </c>
    </row>
    <row r="3476" ht="15.75" customHeight="1" s="165">
      <c r="A3476" s="139">
        <f>A3475+1</f>
        <v/>
      </c>
      <c r="B3476" s="139" t="n">
        <v>23687.2</v>
      </c>
      <c r="C3476" s="139" t="n">
        <v>0.301657</v>
      </c>
      <c r="D3476" s="139">
        <f>IF(OR(MOD(A3476,$L$3)=0,MOD(A3476,$L$3+24)=0,MOD(A3476,$L$3-24)=0),1,"")</f>
        <v/>
      </c>
      <c r="E3476" s="139">
        <f>IF(OR(A3476=$M$3,A3476=$M$3+12,A3476=$M$3-12),1,"")</f>
        <v/>
      </c>
      <c r="F3476" s="139" t="n">
        <v>2953.67</v>
      </c>
      <c r="G3476" s="139" t="n">
        <v>515.5549999999999</v>
      </c>
    </row>
    <row r="3477" ht="15.75" customHeight="1" s="165">
      <c r="A3477" s="139">
        <f>A3476+1</f>
        <v/>
      </c>
      <c r="B3477" s="139" t="n">
        <v>14520.5</v>
      </c>
      <c r="C3477" s="139" t="n">
        <v>0.0391856</v>
      </c>
      <c r="D3477" s="139">
        <f>IF(OR(MOD(A3477,$L$3)=0,MOD(A3477,$L$3+24)=0,MOD(A3477,$L$3-24)=0),1,"")</f>
        <v/>
      </c>
      <c r="E3477" s="139">
        <f>IF(OR(A3477=$M$3,A3477=$M$3+12,A3477=$M$3-12),1,"")</f>
        <v/>
      </c>
      <c r="F3477" s="139" t="n">
        <v>5793.64</v>
      </c>
      <c r="G3477" s="139" t="n">
        <v>-5.13282</v>
      </c>
    </row>
    <row r="3478" ht="15.75" customHeight="1" s="165">
      <c r="A3478" s="139">
        <f>A3477+1</f>
        <v/>
      </c>
      <c r="B3478" s="139" t="n">
        <v>23909.4</v>
      </c>
      <c r="C3478" s="139" t="n">
        <v>0</v>
      </c>
      <c r="D3478" s="139">
        <f>IF(OR(MOD(A3478,$L$3)=0,MOD(A3478,$L$3+24)=0,MOD(A3478,$L$3-24)=0),1,"")</f>
        <v/>
      </c>
      <c r="E3478" s="139">
        <f>IF(OR(A3478=$M$3,A3478=$M$3+12,A3478=$M$3-12),1,"")</f>
        <v/>
      </c>
      <c r="F3478" s="139" t="n">
        <v>8298.719999999999</v>
      </c>
      <c r="G3478" s="139" t="n">
        <v>-5.13282</v>
      </c>
    </row>
    <row r="3479" ht="15.75" customHeight="1" s="165">
      <c r="A3479" s="139">
        <f>A3478+1</f>
        <v/>
      </c>
      <c r="B3479" s="139" t="n">
        <v>32233.3</v>
      </c>
      <c r="C3479" s="139" t="n">
        <v>0</v>
      </c>
      <c r="D3479" s="139">
        <f>IF(OR(MOD(A3479,$L$3)=0,MOD(A3479,$L$3+24)=0,MOD(A3479,$L$3-24)=0),1,"")</f>
        <v/>
      </c>
      <c r="E3479" s="139">
        <f>IF(OR(A3479=$M$3,A3479=$M$3+12,A3479=$M$3-12),1,"")</f>
        <v/>
      </c>
      <c r="F3479" s="139" t="n">
        <v>14833.6</v>
      </c>
      <c r="G3479" s="139" t="n">
        <v>-5.13282</v>
      </c>
    </row>
    <row r="3480" ht="15.75" customHeight="1" s="165">
      <c r="A3480" s="139">
        <f>A3479+1</f>
        <v/>
      </c>
      <c r="B3480" s="139" t="n">
        <v>32365</v>
      </c>
      <c r="C3480" s="139" t="n">
        <v>0</v>
      </c>
      <c r="D3480" s="139">
        <f>IF(OR(MOD(A3480,$L$3)=0,MOD(A3480,$L$3+24)=0,MOD(A3480,$L$3-24)=0),1,"")</f>
        <v/>
      </c>
      <c r="E3480" s="139">
        <f>IF(OR(A3480=$M$3,A3480=$M$3+12,A3480=$M$3-12),1,"")</f>
        <v/>
      </c>
      <c r="F3480" s="139" t="n">
        <v>36511</v>
      </c>
      <c r="G3480" s="139" t="n">
        <v>-5.13282</v>
      </c>
    </row>
    <row r="3481" ht="15.75" customHeight="1" s="165">
      <c r="A3481" s="139">
        <f>A3480+1</f>
        <v/>
      </c>
      <c r="B3481" s="139" t="n">
        <v>27060.4</v>
      </c>
      <c r="C3481" s="139" t="n">
        <v>0</v>
      </c>
      <c r="D3481" s="139">
        <f>IF(OR(MOD(A3481,$L$3)=0,MOD(A3481,$L$3+24)=0,MOD(A3481,$L$3-24)=0),1,"")</f>
        <v/>
      </c>
      <c r="E3481" s="139">
        <f>IF(OR(A3481=$M$3,A3481=$M$3+12,A3481=$M$3-12),1,"")</f>
        <v/>
      </c>
      <c r="F3481" s="139" t="n">
        <v>13940.7</v>
      </c>
      <c r="G3481" s="139" t="n">
        <v>-5.13282</v>
      </c>
    </row>
    <row r="3482" ht="15.75" customHeight="1" s="165">
      <c r="A3482" s="139">
        <f>A3481+1</f>
        <v/>
      </c>
      <c r="B3482" s="139" t="n">
        <v>10541.3</v>
      </c>
      <c r="C3482" s="139" t="n">
        <v>0</v>
      </c>
      <c r="D3482" s="139">
        <f>IF(OR(MOD(A3482,$L$3)=0,MOD(A3482,$L$3+24)=0,MOD(A3482,$L$3-24)=0),1,"")</f>
        <v/>
      </c>
      <c r="E3482" s="139">
        <f>IF(OR(A3482=$M$3,A3482=$M$3+12,A3482=$M$3-12),1,"")</f>
        <v/>
      </c>
      <c r="F3482" s="139" t="n">
        <v>0</v>
      </c>
      <c r="G3482" s="139" t="n">
        <v>-5.13282</v>
      </c>
    </row>
    <row r="3483" ht="15.75" customHeight="1" s="165">
      <c r="A3483" s="139">
        <f>A3482+1</f>
        <v/>
      </c>
      <c r="B3483" s="139" t="n">
        <v>10356.1</v>
      </c>
      <c r="C3483" s="139" t="n">
        <v>0</v>
      </c>
      <c r="D3483" s="139">
        <f>IF(OR(MOD(A3483,$L$3)=0,MOD(A3483,$L$3+24)=0,MOD(A3483,$L$3-24)=0),1,"")</f>
        <v/>
      </c>
      <c r="E3483" s="139">
        <f>IF(OR(A3483=$M$3,A3483=$M$3+12,A3483=$M$3-12),1,"")</f>
        <v/>
      </c>
      <c r="F3483" s="139" t="n">
        <v>0</v>
      </c>
      <c r="G3483" s="139" t="n">
        <v>-5.13282</v>
      </c>
    </row>
    <row r="3484" ht="15.75" customHeight="1" s="165">
      <c r="A3484" s="139">
        <f>A3483+1</f>
        <v/>
      </c>
      <c r="B3484" s="139" t="n">
        <v>9294.25</v>
      </c>
      <c r="C3484" s="139" t="n">
        <v>0</v>
      </c>
      <c r="D3484" s="139">
        <f>IF(OR(MOD(A3484,$L$3)=0,MOD(A3484,$L$3+24)=0,MOD(A3484,$L$3-24)=0),1,"")</f>
        <v/>
      </c>
      <c r="E3484" s="139">
        <f>IF(OR(A3484=$M$3,A3484=$M$3+12,A3484=$M$3-12),1,"")</f>
        <v/>
      </c>
      <c r="F3484" s="139" t="n">
        <v>3344.8</v>
      </c>
      <c r="G3484" s="139" t="n">
        <v>-5.13282</v>
      </c>
    </row>
    <row r="3485" ht="15.75" customHeight="1" s="165">
      <c r="A3485" s="139">
        <f>A3484+1</f>
        <v/>
      </c>
      <c r="B3485" s="139" t="n">
        <v>11281.7</v>
      </c>
      <c r="C3485" s="139" t="n">
        <v>0</v>
      </c>
      <c r="D3485" s="139">
        <f>IF(OR(MOD(A3485,$L$3)=0,MOD(A3485,$L$3+24)=0,MOD(A3485,$L$3-24)=0),1,"")</f>
        <v/>
      </c>
      <c r="E3485" s="139">
        <f>IF(OR(A3485=$M$3,A3485=$M$3+12,A3485=$M$3-12),1,"")</f>
        <v/>
      </c>
      <c r="F3485" s="139" t="n">
        <v>1557.51</v>
      </c>
      <c r="G3485" s="139" t="n">
        <v>-5.13282</v>
      </c>
    </row>
    <row r="3486" ht="15.75" customHeight="1" s="165">
      <c r="A3486" s="139">
        <f>A3485+1</f>
        <v/>
      </c>
      <c r="B3486" s="139" t="n">
        <v>12814.6</v>
      </c>
      <c r="C3486" s="139" t="n">
        <v>0</v>
      </c>
      <c r="D3486" s="139">
        <f>IF(OR(MOD(A3486,$L$3)=0,MOD(A3486,$L$3+24)=0,MOD(A3486,$L$3-24)=0),1,"")</f>
        <v/>
      </c>
      <c r="E3486" s="139">
        <f>IF(OR(A3486=$M$3,A3486=$M$3+12,A3486=$M$3-12),1,"")</f>
        <v/>
      </c>
      <c r="F3486" s="139" t="n">
        <v>0</v>
      </c>
      <c r="G3486" s="139" t="n">
        <v>-5.13282</v>
      </c>
    </row>
    <row r="3487" ht="15.75" customHeight="1" s="165">
      <c r="A3487" s="139">
        <f>A3486+1</f>
        <v/>
      </c>
      <c r="B3487" s="139" t="n">
        <v>22343.5</v>
      </c>
      <c r="C3487" s="139" t="n">
        <v>0.15088</v>
      </c>
      <c r="D3487" s="139">
        <f>IF(OR(MOD(A3487,$L$3)=0,MOD(A3487,$L$3+24)=0,MOD(A3487,$L$3-24)=0),1,"")</f>
        <v/>
      </c>
      <c r="E3487" s="139">
        <f>IF(OR(A3487=$M$3,A3487=$M$3+12,A3487=$M$3-12),1,"")</f>
        <v/>
      </c>
      <c r="F3487" s="139" t="n">
        <v>0</v>
      </c>
      <c r="G3487" s="139" t="n">
        <v>-5.13282</v>
      </c>
    </row>
    <row r="3488" ht="15.75" customHeight="1" s="165">
      <c r="A3488" s="139">
        <f>A3487+1</f>
        <v/>
      </c>
      <c r="B3488" s="139" t="n">
        <v>10039.7</v>
      </c>
      <c r="C3488" s="139" t="n">
        <v>0.686655</v>
      </c>
      <c r="D3488" s="139">
        <f>IF(OR(MOD(A3488,$L$3)=0,MOD(A3488,$L$3+24)=0,MOD(A3488,$L$3-24)=0),1,"")</f>
        <v/>
      </c>
      <c r="E3488" s="139">
        <f>IF(OR(A3488=$M$3,A3488=$M$3+12,A3488=$M$3-12),1,"")</f>
        <v/>
      </c>
      <c r="F3488" s="139" t="n">
        <v>0</v>
      </c>
      <c r="G3488" s="139" t="n">
        <v>764.468</v>
      </c>
    </row>
    <row r="3489" ht="15.75" customHeight="1" s="165">
      <c r="A3489" s="139">
        <f>A3488+1</f>
        <v/>
      </c>
      <c r="B3489" s="139" t="n">
        <v>13366.4</v>
      </c>
      <c r="C3489" s="139" t="n">
        <v>1.57166</v>
      </c>
      <c r="D3489" s="139">
        <f>IF(OR(MOD(A3489,$L$3)=0,MOD(A3489,$L$3+24)=0,MOD(A3489,$L$3-24)=0),1,"")</f>
        <v/>
      </c>
      <c r="E3489" s="139">
        <f>IF(OR(A3489=$M$3,A3489=$M$3+12,A3489=$M$3-12),1,"")</f>
        <v/>
      </c>
      <c r="F3489" s="139" t="n">
        <v>0</v>
      </c>
      <c r="G3489" s="139" t="n">
        <v>2554.02</v>
      </c>
    </row>
    <row r="3490" ht="15.75" customHeight="1" s="165">
      <c r="A3490" s="139">
        <f>A3489+1</f>
        <v/>
      </c>
      <c r="B3490" s="139" t="n">
        <v>11961.2</v>
      </c>
      <c r="C3490" s="139" t="n">
        <v>2.44048</v>
      </c>
      <c r="D3490" s="139">
        <f>IF(OR(MOD(A3490,$L$3)=0,MOD(A3490,$L$3+24)=0,MOD(A3490,$L$3-24)=0),1,"")</f>
        <v/>
      </c>
      <c r="E3490" s="139">
        <f>IF(OR(A3490=$M$3,A3490=$M$3+12,A3490=$M$3-12),1,"")</f>
        <v/>
      </c>
      <c r="F3490" s="139" t="n">
        <v>0</v>
      </c>
      <c r="G3490" s="139" t="n">
        <v>7732.61</v>
      </c>
    </row>
    <row r="3491" ht="15.75" customHeight="1" s="165">
      <c r="A3491" s="139">
        <f>A3490+1</f>
        <v/>
      </c>
      <c r="B3491" s="139" t="n">
        <v>16782.4</v>
      </c>
      <c r="C3491" s="139" t="n">
        <v>3.10722</v>
      </c>
      <c r="D3491" s="139">
        <f>IF(OR(MOD(A3491,$L$3)=0,MOD(A3491,$L$3+24)=0,MOD(A3491,$L$3-24)=0),1,"")</f>
        <v/>
      </c>
      <c r="E3491" s="139">
        <f>IF(OR(A3491=$M$3,A3491=$M$3+12,A3491=$M$3-12),1,"")</f>
        <v/>
      </c>
      <c r="F3491" s="139" t="n">
        <v>0</v>
      </c>
      <c r="G3491" s="139" t="n">
        <v>10976.3</v>
      </c>
    </row>
    <row r="3492" ht="15.75" customHeight="1" s="165">
      <c r="A3492" s="139">
        <f>A3491+1</f>
        <v/>
      </c>
      <c r="B3492" s="139" t="n">
        <v>17404.2</v>
      </c>
      <c r="C3492" s="139" t="n">
        <v>3.597</v>
      </c>
      <c r="D3492" s="139">
        <f>IF(OR(MOD(A3492,$L$3)=0,MOD(A3492,$L$3+24)=0,MOD(A3492,$L$3-24)=0),1,"")</f>
        <v/>
      </c>
      <c r="E3492" s="139">
        <f>IF(OR(A3492=$M$3,A3492=$M$3+12,A3492=$M$3-12),1,"")</f>
        <v/>
      </c>
      <c r="F3492" s="139" t="n">
        <v>0</v>
      </c>
      <c r="G3492" s="139" t="n">
        <v>13320.1</v>
      </c>
    </row>
    <row r="3493" ht="15.75" customHeight="1" s="165">
      <c r="A3493" s="139">
        <f>A3492+1</f>
        <v/>
      </c>
      <c r="B3493" s="139" t="n">
        <v>21295.4</v>
      </c>
      <c r="C3493" s="139" t="n">
        <v>3.86342</v>
      </c>
      <c r="D3493" s="139">
        <f>IF(OR(MOD(A3493,$L$3)=0,MOD(A3493,$L$3+24)=0,MOD(A3493,$L$3-24)=0),1,"")</f>
        <v/>
      </c>
      <c r="E3493" s="139">
        <f>IF(OR(A3493=$M$3,A3493=$M$3+12,A3493=$M$3-12),1,"")</f>
        <v/>
      </c>
      <c r="F3493" s="139" t="n">
        <v>0</v>
      </c>
      <c r="G3493" s="139" t="n">
        <v>13974.7</v>
      </c>
    </row>
    <row r="3494" ht="15.75" customHeight="1" s="165">
      <c r="A3494" s="139">
        <f>A3493+1</f>
        <v/>
      </c>
      <c r="B3494" s="139" t="n">
        <v>20194.7</v>
      </c>
      <c r="C3494" s="139" t="n">
        <v>3.8856</v>
      </c>
      <c r="D3494" s="139">
        <f>IF(OR(MOD(A3494,$L$3)=0,MOD(A3494,$L$3+24)=0,MOD(A3494,$L$3-24)=0),1,"")</f>
        <v/>
      </c>
      <c r="E3494" s="139">
        <f>IF(OR(A3494=$M$3,A3494=$M$3+12,A3494=$M$3-12),1,"")</f>
        <v/>
      </c>
      <c r="F3494" s="139" t="n">
        <v>0</v>
      </c>
      <c r="G3494" s="139" t="n">
        <v>14228.5</v>
      </c>
    </row>
    <row r="3495" ht="15.75" customHeight="1" s="165">
      <c r="A3495" s="139">
        <f>A3494+1</f>
        <v/>
      </c>
      <c r="B3495" s="139" t="n">
        <v>18821.1</v>
      </c>
      <c r="C3495" s="139" t="n">
        <v>3.70454</v>
      </c>
      <c r="D3495" s="139">
        <f>IF(OR(MOD(A3495,$L$3)=0,MOD(A3495,$L$3+24)=0,MOD(A3495,$L$3-24)=0),1,"")</f>
        <v/>
      </c>
      <c r="E3495" s="139">
        <f>IF(OR(A3495=$M$3,A3495=$M$3+12,A3495=$M$3-12),1,"")</f>
        <v/>
      </c>
      <c r="F3495" s="139" t="n">
        <v>592.312</v>
      </c>
      <c r="G3495" s="139" t="n">
        <v>14067.7</v>
      </c>
    </row>
    <row r="3496" ht="15.75" customHeight="1" s="165">
      <c r="A3496" s="139">
        <f>A3495+1</f>
        <v/>
      </c>
      <c r="B3496" s="139" t="n">
        <v>19536.7</v>
      </c>
      <c r="C3496" s="139" t="n">
        <v>3.31031</v>
      </c>
      <c r="D3496" s="139">
        <f>IF(OR(MOD(A3496,$L$3)=0,MOD(A3496,$L$3+24)=0,MOD(A3496,$L$3-24)=0),1,"")</f>
        <v/>
      </c>
      <c r="E3496" s="139">
        <f>IF(OR(A3496=$M$3,A3496=$M$3+12,A3496=$M$3-12),1,"")</f>
        <v/>
      </c>
      <c r="F3496" s="139" t="n">
        <v>1859.09</v>
      </c>
      <c r="G3496" s="139" t="n">
        <v>12627.9</v>
      </c>
    </row>
    <row r="3497" ht="15.75" customHeight="1" s="165">
      <c r="A3497" s="139">
        <f>A3496+1</f>
        <v/>
      </c>
      <c r="B3497" s="139" t="n">
        <v>20597</v>
      </c>
      <c r="C3497" s="139" t="n">
        <v>2.74247</v>
      </c>
      <c r="D3497" s="139">
        <f>IF(OR(MOD(A3497,$L$3)=0,MOD(A3497,$L$3+24)=0,MOD(A3497,$L$3-24)=0),1,"")</f>
        <v/>
      </c>
      <c r="E3497" s="139">
        <f>IF(OR(A3497=$M$3,A3497=$M$3+12,A3497=$M$3-12),1,"")</f>
        <v/>
      </c>
      <c r="F3497" s="139" t="n">
        <v>3389.49</v>
      </c>
      <c r="G3497" s="139" t="n">
        <v>10776.7</v>
      </c>
    </row>
    <row r="3498" ht="15.75" customHeight="1" s="165">
      <c r="A3498" s="139">
        <f>A3497+1</f>
        <v/>
      </c>
      <c r="B3498" s="139" t="n">
        <v>14765.1</v>
      </c>
      <c r="C3498" s="139" t="n">
        <v>1.94549</v>
      </c>
      <c r="D3498" s="139">
        <f>IF(OR(MOD(A3498,$L$3)=0,MOD(A3498,$L$3+24)=0,MOD(A3498,$L$3-24)=0),1,"")</f>
        <v/>
      </c>
      <c r="E3498" s="139">
        <f>IF(OR(A3498=$M$3,A3498=$M$3+12,A3498=$M$3-12),1,"")</f>
        <v/>
      </c>
      <c r="F3498" s="139" t="n">
        <v>4532.39</v>
      </c>
      <c r="G3498" s="139" t="n">
        <v>7230.61</v>
      </c>
    </row>
    <row r="3499" ht="15.75" customHeight="1" s="165">
      <c r="A3499" s="139">
        <f>A3498+1</f>
        <v/>
      </c>
      <c r="B3499" s="139" t="n">
        <v>7046.02</v>
      </c>
      <c r="C3499" s="139" t="n">
        <v>0.670148</v>
      </c>
      <c r="D3499" s="139">
        <f>IF(OR(MOD(A3499,$L$3)=0,MOD(A3499,$L$3+24)=0,MOD(A3499,$L$3-24)=0),1,"")</f>
        <v/>
      </c>
      <c r="E3499" s="139">
        <f>IF(OR(A3499=$M$3,A3499=$M$3+12,A3499=$M$3-12),1,"")</f>
        <v/>
      </c>
      <c r="F3499" s="139" t="n">
        <v>5524.05</v>
      </c>
      <c r="G3499" s="139" t="n">
        <v>2924.19</v>
      </c>
    </row>
    <row r="3500" ht="15.75" customHeight="1" s="165">
      <c r="A3500" s="139">
        <f>A3499+1</f>
        <v/>
      </c>
      <c r="B3500" s="139" t="n">
        <v>7313.36</v>
      </c>
      <c r="C3500" s="139" t="n">
        <v>0.174477</v>
      </c>
      <c r="D3500" s="139">
        <f>IF(OR(MOD(A3500,$L$3)=0,MOD(A3500,$L$3+24)=0,MOD(A3500,$L$3-24)=0),1,"")</f>
        <v/>
      </c>
      <c r="E3500" s="139">
        <f>IF(OR(A3500=$M$3,A3500=$M$3+12,A3500=$M$3-12),1,"")</f>
        <v/>
      </c>
      <c r="F3500" s="139" t="n">
        <v>3177.55</v>
      </c>
      <c r="G3500" s="139" t="n">
        <v>489.392</v>
      </c>
    </row>
    <row r="3501" ht="15.75" customHeight="1" s="165">
      <c r="A3501" s="139">
        <f>A3500+1</f>
        <v/>
      </c>
      <c r="B3501" s="139" t="n">
        <v>9377.610000000001</v>
      </c>
      <c r="C3501" s="139" t="n">
        <v>0.0412393</v>
      </c>
      <c r="D3501" s="139">
        <f>IF(OR(MOD(A3501,$L$3)=0,MOD(A3501,$L$3+24)=0,MOD(A3501,$L$3-24)=0),1,"")</f>
        <v/>
      </c>
      <c r="E3501" s="139">
        <f>IF(OR(A3501=$M$3,A3501=$M$3+12,A3501=$M$3-12),1,"")</f>
        <v/>
      </c>
      <c r="F3501" s="139" t="n">
        <v>10138.8</v>
      </c>
      <c r="G3501" s="139" t="n">
        <v>-5.13282</v>
      </c>
    </row>
    <row r="3502" ht="15.75" customHeight="1" s="165">
      <c r="A3502" s="139">
        <f>A3501+1</f>
        <v/>
      </c>
      <c r="B3502" s="139" t="n">
        <v>7886.43</v>
      </c>
      <c r="C3502" s="139" t="n">
        <v>0</v>
      </c>
      <c r="D3502" s="139">
        <f>IF(OR(MOD(A3502,$L$3)=0,MOD(A3502,$L$3+24)=0,MOD(A3502,$L$3-24)=0),1,"")</f>
        <v/>
      </c>
      <c r="E3502" s="139">
        <f>IF(OR(A3502=$M$3,A3502=$M$3+12,A3502=$M$3-12),1,"")</f>
        <v/>
      </c>
      <c r="F3502" s="139" t="n">
        <v>1777.54</v>
      </c>
      <c r="G3502" s="139" t="n">
        <v>-5.13282</v>
      </c>
    </row>
    <row r="3503" ht="15.75" customHeight="1" s="165">
      <c r="A3503" s="139">
        <f>A3502+1</f>
        <v/>
      </c>
      <c r="B3503" s="139" t="n">
        <v>12469.7</v>
      </c>
      <c r="C3503" s="139" t="n">
        <v>0</v>
      </c>
      <c r="D3503" s="139">
        <f>IF(OR(MOD(A3503,$L$3)=0,MOD(A3503,$L$3+24)=0,MOD(A3503,$L$3-24)=0),1,"")</f>
        <v/>
      </c>
      <c r="E3503" s="139">
        <f>IF(OR(A3503=$M$3,A3503=$M$3+12,A3503=$M$3-12),1,"")</f>
        <v/>
      </c>
      <c r="F3503" s="139" t="n">
        <v>5144.77</v>
      </c>
      <c r="G3503" s="139" t="n">
        <v>-5.13282</v>
      </c>
    </row>
    <row r="3504" ht="15.75" customHeight="1" s="165">
      <c r="A3504" s="139">
        <f>A3503+1</f>
        <v/>
      </c>
      <c r="B3504" s="139" t="n">
        <v>12573.5</v>
      </c>
      <c r="C3504" s="139" t="n">
        <v>0</v>
      </c>
      <c r="D3504" s="139">
        <f>IF(OR(MOD(A3504,$L$3)=0,MOD(A3504,$L$3+24)=0,MOD(A3504,$L$3-24)=0),1,"")</f>
        <v/>
      </c>
      <c r="E3504" s="139">
        <f>IF(OR(A3504=$M$3,A3504=$M$3+12,A3504=$M$3-12),1,"")</f>
        <v/>
      </c>
      <c r="F3504" s="139" t="n">
        <v>0</v>
      </c>
      <c r="G3504" s="139" t="n">
        <v>-5.13282</v>
      </c>
    </row>
    <row r="3505" ht="15.75" customHeight="1" s="165">
      <c r="A3505" s="139">
        <f>A3504+1</f>
        <v/>
      </c>
      <c r="B3505" s="139" t="n">
        <v>12207.7</v>
      </c>
      <c r="C3505" s="139" t="n">
        <v>0</v>
      </c>
      <c r="D3505" s="139">
        <f>IF(OR(MOD(A3505,$L$3)=0,MOD(A3505,$L$3+24)=0,MOD(A3505,$L$3-24)=0),1,"")</f>
        <v/>
      </c>
      <c r="E3505" s="139">
        <f>IF(OR(A3505=$M$3,A3505=$M$3+12,A3505=$M$3-12),1,"")</f>
        <v/>
      </c>
      <c r="F3505" s="139" t="n">
        <v>0</v>
      </c>
      <c r="G3505" s="139" t="n">
        <v>-5.13282</v>
      </c>
    </row>
    <row r="3506" ht="15.75" customHeight="1" s="165">
      <c r="A3506" s="139">
        <f>A3505+1</f>
        <v/>
      </c>
      <c r="B3506" s="139" t="n">
        <v>15856</v>
      </c>
      <c r="C3506" s="139" t="n">
        <v>0</v>
      </c>
      <c r="D3506" s="139">
        <f>IF(OR(MOD(A3506,$L$3)=0,MOD(A3506,$L$3+24)=0,MOD(A3506,$L$3-24)=0),1,"")</f>
        <v/>
      </c>
      <c r="E3506" s="139">
        <f>IF(OR(A3506=$M$3,A3506=$M$3+12,A3506=$M$3-12),1,"")</f>
        <v/>
      </c>
      <c r="F3506" s="139" t="n">
        <v>0</v>
      </c>
      <c r="G3506" s="139" t="n">
        <v>-5.13282</v>
      </c>
    </row>
    <row r="3507" ht="15.75" customHeight="1" s="165">
      <c r="A3507" s="139">
        <f>A3506+1</f>
        <v/>
      </c>
      <c r="B3507" s="139" t="n">
        <v>16697.7</v>
      </c>
      <c r="C3507" s="139" t="n">
        <v>0</v>
      </c>
      <c r="D3507" s="139">
        <f>IF(OR(MOD(A3507,$L$3)=0,MOD(A3507,$L$3+24)=0,MOD(A3507,$L$3-24)=0),1,"")</f>
        <v/>
      </c>
      <c r="E3507" s="139">
        <f>IF(OR(A3507=$M$3,A3507=$M$3+12,A3507=$M$3-12),1,"")</f>
        <v/>
      </c>
      <c r="F3507" s="139" t="n">
        <v>0</v>
      </c>
      <c r="G3507" s="139" t="n">
        <v>-5.13282</v>
      </c>
    </row>
    <row r="3508" ht="15.75" customHeight="1" s="165">
      <c r="A3508" s="139">
        <f>A3507+1</f>
        <v/>
      </c>
      <c r="B3508" s="139" t="n">
        <v>34351.6</v>
      </c>
      <c r="C3508" s="139" t="n">
        <v>0</v>
      </c>
      <c r="D3508" s="139">
        <f>IF(OR(MOD(A3508,$L$3)=0,MOD(A3508,$L$3+24)=0,MOD(A3508,$L$3-24)=0),1,"")</f>
        <v/>
      </c>
      <c r="E3508" s="139">
        <f>IF(OR(A3508=$M$3,A3508=$M$3+12,A3508=$M$3-12),1,"")</f>
        <v/>
      </c>
      <c r="F3508" s="139" t="n">
        <v>0</v>
      </c>
      <c r="G3508" s="139" t="n">
        <v>-5.13282</v>
      </c>
    </row>
    <row r="3509" ht="15.75" customHeight="1" s="165">
      <c r="A3509" s="139">
        <f>A3508+1</f>
        <v/>
      </c>
      <c r="B3509" s="139" t="n">
        <v>17484.8</v>
      </c>
      <c r="C3509" s="139" t="n">
        <v>0</v>
      </c>
      <c r="D3509" s="139">
        <f>IF(OR(MOD(A3509,$L$3)=0,MOD(A3509,$L$3+24)=0,MOD(A3509,$L$3-24)=0),1,"")</f>
        <v/>
      </c>
      <c r="E3509" s="139">
        <f>IF(OR(A3509=$M$3,A3509=$M$3+12,A3509=$M$3-12),1,"")</f>
        <v/>
      </c>
      <c r="F3509" s="139" t="n">
        <v>0</v>
      </c>
      <c r="G3509" s="139" t="n">
        <v>-5.13282</v>
      </c>
    </row>
    <row r="3510" ht="15.75" customHeight="1" s="165">
      <c r="A3510" s="139">
        <f>A3509+1</f>
        <v/>
      </c>
      <c r="B3510" s="139" t="n">
        <v>16133.5</v>
      </c>
      <c r="C3510" s="139" t="n">
        <v>0</v>
      </c>
      <c r="D3510" s="139">
        <f>IF(OR(MOD(A3510,$L$3)=0,MOD(A3510,$L$3+24)=0,MOD(A3510,$L$3-24)=0),1,"")</f>
        <v/>
      </c>
      <c r="E3510" s="139">
        <f>IF(OR(A3510=$M$3,A3510=$M$3+12,A3510=$M$3-12),1,"")</f>
        <v/>
      </c>
      <c r="F3510" s="139" t="n">
        <v>0</v>
      </c>
      <c r="G3510" s="139" t="n">
        <v>-5.13282</v>
      </c>
    </row>
    <row r="3511" ht="15.75" customHeight="1" s="165">
      <c r="A3511" s="139">
        <f>A3510+1</f>
        <v/>
      </c>
      <c r="B3511" s="139" t="n">
        <v>19600.8</v>
      </c>
      <c r="C3511" s="139" t="n">
        <v>0.119558</v>
      </c>
      <c r="D3511" s="139">
        <f>IF(OR(MOD(A3511,$L$3)=0,MOD(A3511,$L$3+24)=0,MOD(A3511,$L$3-24)=0),1,"")</f>
        <v/>
      </c>
      <c r="E3511" s="139">
        <f>IF(OR(A3511=$M$3,A3511=$M$3+12,A3511=$M$3-12),1,"")</f>
        <v/>
      </c>
      <c r="F3511" s="139" t="n">
        <v>0</v>
      </c>
      <c r="G3511" s="139" t="n">
        <v>-5.13282</v>
      </c>
    </row>
    <row r="3512" ht="15.75" customHeight="1" s="165">
      <c r="A3512" s="139">
        <f>A3511+1</f>
        <v/>
      </c>
      <c r="B3512" s="139" t="n">
        <v>15629.6</v>
      </c>
      <c r="C3512" s="139" t="n">
        <v>0.625517</v>
      </c>
      <c r="D3512" s="139">
        <f>IF(OR(MOD(A3512,$L$3)=0,MOD(A3512,$L$3+24)=0,MOD(A3512,$L$3-24)=0),1,"")</f>
        <v/>
      </c>
      <c r="E3512" s="139">
        <f>IF(OR(A3512=$M$3,A3512=$M$3+12,A3512=$M$3-12),1,"")</f>
        <v/>
      </c>
      <c r="F3512" s="139" t="n">
        <v>0</v>
      </c>
      <c r="G3512" s="139" t="n">
        <v>630.994</v>
      </c>
    </row>
    <row r="3513" ht="15.75" customHeight="1" s="165">
      <c r="A3513" s="139">
        <f>A3512+1</f>
        <v/>
      </c>
      <c r="B3513" s="139" t="n">
        <v>14731.6</v>
      </c>
      <c r="C3513" s="139" t="n">
        <v>1.29143</v>
      </c>
      <c r="D3513" s="139">
        <f>IF(OR(MOD(A3513,$L$3)=0,MOD(A3513,$L$3+24)=0,MOD(A3513,$L$3-24)=0),1,"")</f>
        <v/>
      </c>
      <c r="E3513" s="139">
        <f>IF(OR(A3513=$M$3,A3513=$M$3+12,A3513=$M$3-12),1,"")</f>
        <v/>
      </c>
      <c r="F3513" s="139" t="n">
        <v>0</v>
      </c>
      <c r="G3513" s="139" t="n">
        <v>3645.64</v>
      </c>
    </row>
    <row r="3514" ht="15.75" customHeight="1" s="165">
      <c r="A3514" s="139">
        <f>A3513+1</f>
        <v/>
      </c>
      <c r="B3514" s="139" t="n">
        <v>13813.8</v>
      </c>
      <c r="C3514" s="139" t="n">
        <v>2.07868</v>
      </c>
      <c r="D3514" s="139">
        <f>IF(OR(MOD(A3514,$L$3)=0,MOD(A3514,$L$3+24)=0,MOD(A3514,$L$3-24)=0),1,"")</f>
        <v/>
      </c>
      <c r="E3514" s="139">
        <f>IF(OR(A3514=$M$3,A3514=$M$3+12,A3514=$M$3-12),1,"")</f>
        <v/>
      </c>
      <c r="F3514" s="139" t="n">
        <v>0</v>
      </c>
      <c r="G3514" s="139" t="n">
        <v>5958.91</v>
      </c>
    </row>
    <row r="3515" ht="15.75" customHeight="1" s="165">
      <c r="A3515" s="139">
        <f>A3514+1</f>
        <v/>
      </c>
      <c r="B3515" s="139" t="n">
        <v>9377.700000000001</v>
      </c>
      <c r="C3515" s="139" t="n">
        <v>2.57034</v>
      </c>
      <c r="D3515" s="139">
        <f>IF(OR(MOD(A3515,$L$3)=0,MOD(A3515,$L$3+24)=0,MOD(A3515,$L$3-24)=0),1,"")</f>
        <v/>
      </c>
      <c r="E3515" s="139">
        <f>IF(OR(A3515=$M$3,A3515=$M$3+12,A3515=$M$3-12),1,"")</f>
        <v/>
      </c>
      <c r="F3515" s="139" t="n">
        <v>0</v>
      </c>
      <c r="G3515" s="139" t="n">
        <v>9451.360000000001</v>
      </c>
    </row>
    <row r="3516" ht="15.75" customHeight="1" s="165">
      <c r="A3516" s="139">
        <f>A3515+1</f>
        <v/>
      </c>
      <c r="B3516" s="139" t="n">
        <v>7063.22</v>
      </c>
      <c r="C3516" s="139" t="n">
        <v>3.25288</v>
      </c>
      <c r="D3516" s="139">
        <f>IF(OR(MOD(A3516,$L$3)=0,MOD(A3516,$L$3+24)=0,MOD(A3516,$L$3-24)=0),1,"")</f>
        <v/>
      </c>
      <c r="E3516" s="139">
        <f>IF(OR(A3516=$M$3,A3516=$M$3+12,A3516=$M$3-12),1,"")</f>
        <v/>
      </c>
      <c r="F3516" s="139" t="n">
        <v>0</v>
      </c>
      <c r="G3516" s="139" t="n">
        <v>11440.8</v>
      </c>
    </row>
    <row r="3517" ht="15.75" customHeight="1" s="165">
      <c r="A3517" s="139">
        <f>A3516+1</f>
        <v/>
      </c>
      <c r="B3517" s="139" t="n">
        <v>9263.4</v>
      </c>
      <c r="C3517" s="139" t="n">
        <v>3.64317</v>
      </c>
      <c r="D3517" s="139">
        <f>IF(OR(MOD(A3517,$L$3)=0,MOD(A3517,$L$3+24)=0,MOD(A3517,$L$3-24)=0),1,"")</f>
        <v/>
      </c>
      <c r="E3517" s="139">
        <f>IF(OR(A3517=$M$3,A3517=$M$3+12,A3517=$M$3-12),1,"")</f>
        <v/>
      </c>
      <c r="F3517" s="139" t="n">
        <v>0</v>
      </c>
      <c r="G3517" s="139" t="n">
        <v>12818.2</v>
      </c>
    </row>
    <row r="3518" ht="15.75" customHeight="1" s="165">
      <c r="A3518" s="139">
        <f>A3517+1</f>
        <v/>
      </c>
      <c r="B3518" s="139" t="n">
        <v>7095.14</v>
      </c>
      <c r="C3518" s="139" t="n">
        <v>3.95641</v>
      </c>
      <c r="D3518" s="139">
        <f>IF(OR(MOD(A3518,$L$3)=0,MOD(A3518,$L$3+24)=0,MOD(A3518,$L$3-24)=0),1,"")</f>
        <v/>
      </c>
      <c r="E3518" s="139">
        <f>IF(OR(A3518=$M$3,A3518=$M$3+12,A3518=$M$3-12),1,"")</f>
        <v/>
      </c>
      <c r="F3518" s="139" t="n">
        <v>309.038</v>
      </c>
      <c r="G3518" s="139" t="n">
        <v>13236.7</v>
      </c>
    </row>
    <row r="3519" ht="15.75" customHeight="1" s="165">
      <c r="A3519" s="139">
        <f>A3518+1</f>
        <v/>
      </c>
      <c r="B3519" s="139" t="n">
        <v>8056.78</v>
      </c>
      <c r="C3519" s="139" t="n">
        <v>2.83304</v>
      </c>
      <c r="D3519" s="139">
        <f>IF(OR(MOD(A3519,$L$3)=0,MOD(A3519,$L$3+24)=0,MOD(A3519,$L$3-24)=0),1,"")</f>
        <v/>
      </c>
      <c r="E3519" s="139">
        <f>IF(OR(A3519=$M$3,A3519=$M$3+12,A3519=$M$3-12),1,"")</f>
        <v/>
      </c>
      <c r="F3519" s="139" t="n">
        <v>1014.98</v>
      </c>
      <c r="G3519" s="139" t="n">
        <v>12680.6</v>
      </c>
    </row>
    <row r="3520" ht="15.75" customHeight="1" s="165">
      <c r="A3520" s="139">
        <f>A3519+1</f>
        <v/>
      </c>
      <c r="B3520" s="139" t="n">
        <v>5239.27</v>
      </c>
      <c r="C3520" s="139" t="n">
        <v>3.35005</v>
      </c>
      <c r="D3520" s="139">
        <f>IF(OR(MOD(A3520,$L$3)=0,MOD(A3520,$L$3+24)=0,MOD(A3520,$L$3-24)=0),1,"")</f>
        <v/>
      </c>
      <c r="E3520" s="139">
        <f>IF(OR(A3520=$M$3,A3520=$M$3+12,A3520=$M$3-12),1,"")</f>
        <v/>
      </c>
      <c r="F3520" s="139" t="n">
        <v>841.239</v>
      </c>
      <c r="G3520" s="139" t="n">
        <v>8762.370000000001</v>
      </c>
    </row>
    <row r="3521" ht="15.75" customHeight="1" s="165">
      <c r="A3521" s="139">
        <f>A3520+1</f>
        <v/>
      </c>
      <c r="B3521" s="139" t="n">
        <v>6394.81</v>
      </c>
      <c r="C3521" s="139" t="n">
        <v>2.21806</v>
      </c>
      <c r="D3521" s="139">
        <f>IF(OR(MOD(A3521,$L$3)=0,MOD(A3521,$L$3+24)=0,MOD(A3521,$L$3-24)=0),1,"")</f>
        <v/>
      </c>
      <c r="E3521" s="139">
        <f>IF(OR(A3521=$M$3,A3521=$M$3+12,A3521=$M$3-12),1,"")</f>
        <v/>
      </c>
      <c r="F3521" s="139" t="n">
        <v>580.181</v>
      </c>
      <c r="G3521" s="139" t="n">
        <v>3631.84</v>
      </c>
    </row>
    <row r="3522" ht="15.75" customHeight="1" s="165">
      <c r="A3522" s="139">
        <f>A3521+1</f>
        <v/>
      </c>
      <c r="B3522" s="139" t="n">
        <v>8003.82</v>
      </c>
      <c r="C3522" s="139" t="n">
        <v>1.88781</v>
      </c>
      <c r="D3522" s="139">
        <f>IF(OR(MOD(A3522,$L$3)=0,MOD(A3522,$L$3+24)=0,MOD(A3522,$L$3-24)=0),1,"")</f>
        <v/>
      </c>
      <c r="E3522" s="139">
        <f>IF(OR(A3522=$M$3,A3522=$M$3+12,A3522=$M$3-12),1,"")</f>
        <v/>
      </c>
      <c r="F3522" s="139" t="n">
        <v>622.5309999999999</v>
      </c>
      <c r="G3522" s="139" t="n">
        <v>4134.08</v>
      </c>
    </row>
    <row r="3523" ht="15.75" customHeight="1" s="165">
      <c r="A3523" s="139">
        <f>A3522+1</f>
        <v/>
      </c>
      <c r="B3523" s="139" t="n">
        <v>9181.309999999999</v>
      </c>
      <c r="C3523" s="139" t="n">
        <v>0.955368</v>
      </c>
      <c r="D3523" s="139">
        <f>IF(OR(MOD(A3523,$L$3)=0,MOD(A3523,$L$3+24)=0,MOD(A3523,$L$3-24)=0),1,"")</f>
        <v/>
      </c>
      <c r="E3523" s="139">
        <f>IF(OR(A3523=$M$3,A3523=$M$3+12,A3523=$M$3-12),1,"")</f>
        <v/>
      </c>
      <c r="F3523" s="139" t="n">
        <v>2784.12</v>
      </c>
      <c r="G3523" s="139" t="n">
        <v>2301.22</v>
      </c>
    </row>
    <row r="3524" ht="15.75" customHeight="1" s="165">
      <c r="A3524" s="139">
        <f>A3523+1</f>
        <v/>
      </c>
      <c r="B3524" s="139" t="n">
        <v>10492.6</v>
      </c>
      <c r="C3524" s="139" t="n">
        <v>0.30346</v>
      </c>
      <c r="D3524" s="139">
        <f>IF(OR(MOD(A3524,$L$3)=0,MOD(A3524,$L$3+24)=0,MOD(A3524,$L$3-24)=0),1,"")</f>
        <v/>
      </c>
      <c r="E3524" s="139">
        <f>IF(OR(A3524=$M$3,A3524=$M$3+12,A3524=$M$3-12),1,"")</f>
        <v/>
      </c>
      <c r="F3524" s="139" t="n">
        <v>2980.97</v>
      </c>
      <c r="G3524" s="139" t="n">
        <v>78.2456</v>
      </c>
    </row>
    <row r="3525" ht="15.75" customHeight="1" s="165">
      <c r="A3525" s="139">
        <f>A3524+1</f>
        <v/>
      </c>
      <c r="B3525" s="139" t="n">
        <v>14226.1</v>
      </c>
      <c r="C3525" s="139" t="n">
        <v>0.0402249</v>
      </c>
      <c r="D3525" s="139">
        <f>IF(OR(MOD(A3525,$L$3)=0,MOD(A3525,$L$3+24)=0,MOD(A3525,$L$3-24)=0),1,"")</f>
        <v/>
      </c>
      <c r="E3525" s="139">
        <f>IF(OR(A3525=$M$3,A3525=$M$3+12,A3525=$M$3-12),1,"")</f>
        <v/>
      </c>
      <c r="F3525" s="139" t="n">
        <v>2185.59</v>
      </c>
      <c r="G3525" s="139" t="n">
        <v>-5.13282</v>
      </c>
    </row>
    <row r="3526" ht="15.75" customHeight="1" s="165">
      <c r="A3526" s="139">
        <f>A3525+1</f>
        <v/>
      </c>
      <c r="B3526" s="139" t="n">
        <v>14209.2</v>
      </c>
      <c r="C3526" s="139" t="n">
        <v>0</v>
      </c>
      <c r="D3526" s="139">
        <f>IF(OR(MOD(A3526,$L$3)=0,MOD(A3526,$L$3+24)=0,MOD(A3526,$L$3-24)=0),1,"")</f>
        <v/>
      </c>
      <c r="E3526" s="139">
        <f>IF(OR(A3526=$M$3,A3526=$M$3+12,A3526=$M$3-12),1,"")</f>
        <v/>
      </c>
      <c r="F3526" s="139" t="n">
        <v>4717.41</v>
      </c>
      <c r="G3526" s="139" t="n">
        <v>-5.13282</v>
      </c>
    </row>
    <row r="3527" ht="15.75" customHeight="1" s="165">
      <c r="A3527" s="139">
        <f>A3526+1</f>
        <v/>
      </c>
      <c r="B3527" s="139" t="n">
        <v>15951.9</v>
      </c>
      <c r="C3527" s="139" t="n">
        <v>0</v>
      </c>
      <c r="D3527" s="139">
        <f>IF(OR(MOD(A3527,$L$3)=0,MOD(A3527,$L$3+24)=0,MOD(A3527,$L$3-24)=0),1,"")</f>
        <v/>
      </c>
      <c r="E3527" s="139">
        <f>IF(OR(A3527=$M$3,A3527=$M$3+12,A3527=$M$3-12),1,"")</f>
        <v/>
      </c>
      <c r="F3527" s="139" t="n">
        <v>7652.95</v>
      </c>
      <c r="G3527" s="139" t="n">
        <v>-5.13282</v>
      </c>
    </row>
    <row r="3528" ht="15.75" customHeight="1" s="165">
      <c r="A3528" s="139">
        <f>A3527+1</f>
        <v/>
      </c>
      <c r="B3528" s="139" t="n">
        <v>21366.3</v>
      </c>
      <c r="C3528" s="139" t="n">
        <v>0</v>
      </c>
      <c r="D3528" s="139">
        <f>IF(OR(MOD(A3528,$L$3)=0,MOD(A3528,$L$3+24)=0,MOD(A3528,$L$3-24)=0),1,"")</f>
        <v/>
      </c>
      <c r="E3528" s="139">
        <f>IF(OR(A3528=$M$3,A3528=$M$3+12,A3528=$M$3-12),1,"")</f>
        <v/>
      </c>
      <c r="F3528" s="139" t="n">
        <v>1837.04</v>
      </c>
      <c r="G3528" s="139" t="n">
        <v>-5.13282</v>
      </c>
    </row>
    <row r="3529" ht="15.75" customHeight="1" s="165">
      <c r="A3529" s="139">
        <f>A3528+1</f>
        <v/>
      </c>
      <c r="B3529" s="139" t="n">
        <v>17458</v>
      </c>
      <c r="C3529" s="139" t="n">
        <v>0</v>
      </c>
      <c r="D3529" s="139">
        <f>IF(OR(MOD(A3529,$L$3)=0,MOD(A3529,$L$3+24)=0,MOD(A3529,$L$3-24)=0),1,"")</f>
        <v/>
      </c>
      <c r="E3529" s="139">
        <f>IF(OR(A3529=$M$3,A3529=$M$3+12,A3529=$M$3-12),1,"")</f>
        <v/>
      </c>
      <c r="F3529" s="139" t="n">
        <v>1082.61</v>
      </c>
      <c r="G3529" s="139" t="n">
        <v>-5.13282</v>
      </c>
    </row>
    <row r="3530" ht="15.75" customHeight="1" s="165">
      <c r="A3530" s="139">
        <f>A3529+1</f>
        <v/>
      </c>
      <c r="B3530" s="139" t="n">
        <v>16075.8</v>
      </c>
      <c r="C3530" s="139" t="n">
        <v>0</v>
      </c>
      <c r="D3530" s="139">
        <f>IF(OR(MOD(A3530,$L$3)=0,MOD(A3530,$L$3+24)=0,MOD(A3530,$L$3-24)=0),1,"")</f>
        <v/>
      </c>
      <c r="E3530" s="139">
        <f>IF(OR(A3530=$M$3,A3530=$M$3+12,A3530=$M$3-12),1,"")</f>
        <v/>
      </c>
      <c r="F3530" s="139" t="n">
        <v>0</v>
      </c>
      <c r="G3530" s="139" t="n">
        <v>-5.13282</v>
      </c>
    </row>
    <row r="3531" ht="15.75" customHeight="1" s="165">
      <c r="A3531" s="139">
        <f>A3530+1</f>
        <v/>
      </c>
      <c r="B3531" s="139" t="n">
        <v>16628.7</v>
      </c>
      <c r="C3531" s="139" t="n">
        <v>0</v>
      </c>
      <c r="D3531" s="139">
        <f>IF(OR(MOD(A3531,$L$3)=0,MOD(A3531,$L$3+24)=0,MOD(A3531,$L$3-24)=0),1,"")</f>
        <v/>
      </c>
      <c r="E3531" s="139">
        <f>IF(OR(A3531=$M$3,A3531=$M$3+12,A3531=$M$3-12),1,"")</f>
        <v/>
      </c>
      <c r="F3531" s="139" t="n">
        <v>0</v>
      </c>
      <c r="G3531" s="139" t="n">
        <v>-5.13282</v>
      </c>
    </row>
    <row r="3532" ht="15.75" customHeight="1" s="165">
      <c r="A3532" s="139">
        <f>A3531+1</f>
        <v/>
      </c>
      <c r="B3532" s="139" t="n">
        <v>11093.1</v>
      </c>
      <c r="C3532" s="139" t="n">
        <v>0</v>
      </c>
      <c r="D3532" s="139">
        <f>IF(OR(MOD(A3532,$L$3)=0,MOD(A3532,$L$3+24)=0,MOD(A3532,$L$3-24)=0),1,"")</f>
        <v/>
      </c>
      <c r="E3532" s="139">
        <f>IF(OR(A3532=$M$3,A3532=$M$3+12,A3532=$M$3-12),1,"")</f>
        <v/>
      </c>
      <c r="F3532" s="139" t="n">
        <v>0</v>
      </c>
      <c r="G3532" s="139" t="n">
        <v>-5.13282</v>
      </c>
    </row>
    <row r="3533" ht="15.75" customHeight="1" s="165">
      <c r="A3533" s="139">
        <f>A3532+1</f>
        <v/>
      </c>
      <c r="B3533" s="139" t="n">
        <v>8966.299999999999</v>
      </c>
      <c r="C3533" s="139" t="n">
        <v>0</v>
      </c>
      <c r="D3533" s="139">
        <f>IF(OR(MOD(A3533,$L$3)=0,MOD(A3533,$L$3+24)=0,MOD(A3533,$L$3-24)=0),1,"")</f>
        <v/>
      </c>
      <c r="E3533" s="139">
        <f>IF(OR(A3533=$M$3,A3533=$M$3+12,A3533=$M$3-12),1,"")</f>
        <v/>
      </c>
      <c r="F3533" s="139" t="n">
        <v>0</v>
      </c>
      <c r="G3533" s="139" t="n">
        <v>-5.13282</v>
      </c>
    </row>
    <row r="3534" ht="15.75" customHeight="1" s="165">
      <c r="A3534" s="139">
        <f>A3533+1</f>
        <v/>
      </c>
      <c r="B3534" s="139" t="n">
        <v>5339.6</v>
      </c>
      <c r="C3534" s="139" t="n">
        <v>0</v>
      </c>
      <c r="D3534" s="139">
        <f>IF(OR(MOD(A3534,$L$3)=0,MOD(A3534,$L$3+24)=0,MOD(A3534,$L$3-24)=0),1,"")</f>
        <v/>
      </c>
      <c r="E3534" s="139">
        <f>IF(OR(A3534=$M$3,A3534=$M$3+12,A3534=$M$3-12),1,"")</f>
        <v/>
      </c>
      <c r="F3534" s="139" t="n">
        <v>0</v>
      </c>
      <c r="G3534" s="139" t="n">
        <v>-5.13282</v>
      </c>
    </row>
    <row r="3535" ht="15.75" customHeight="1" s="165">
      <c r="A3535" s="139">
        <f>A3534+1</f>
        <v/>
      </c>
      <c r="B3535" s="139" t="n">
        <v>6296.62</v>
      </c>
      <c r="C3535" s="139" t="n">
        <v>0.135727</v>
      </c>
      <c r="D3535" s="139">
        <f>IF(OR(MOD(A3535,$L$3)=0,MOD(A3535,$L$3+24)=0,MOD(A3535,$L$3-24)=0),1,"")</f>
        <v/>
      </c>
      <c r="E3535" s="139">
        <f>IF(OR(A3535=$M$3,A3535=$M$3+12,A3535=$M$3-12),1,"")</f>
        <v/>
      </c>
      <c r="F3535" s="139" t="n">
        <v>0</v>
      </c>
      <c r="G3535" s="139" t="n">
        <v>-5.13282</v>
      </c>
    </row>
    <row r="3536" ht="15.75" customHeight="1" s="165">
      <c r="A3536" s="139">
        <f>A3535+1</f>
        <v/>
      </c>
      <c r="B3536" s="139" t="n">
        <v>7697.91</v>
      </c>
      <c r="C3536" s="139" t="n">
        <v>0.656347</v>
      </c>
      <c r="D3536" s="139">
        <f>IF(OR(MOD(A3536,$L$3)=0,MOD(A3536,$L$3+24)=0,MOD(A3536,$L$3-24)=0),1,"")</f>
        <v/>
      </c>
      <c r="E3536" s="139">
        <f>IF(OR(A3536=$M$3,A3536=$M$3+12,A3536=$M$3-12),1,"")</f>
        <v/>
      </c>
      <c r="F3536" s="139" t="n">
        <v>0</v>
      </c>
      <c r="G3536" s="139" t="n">
        <v>884.173</v>
      </c>
    </row>
    <row r="3537" ht="15.75" customHeight="1" s="165">
      <c r="A3537" s="139">
        <f>A3536+1</f>
        <v/>
      </c>
      <c r="B3537" s="139" t="n">
        <v>4079.7</v>
      </c>
      <c r="C3537" s="139" t="n">
        <v>1.51262</v>
      </c>
      <c r="D3537" s="139">
        <f>IF(OR(MOD(A3537,$L$3)=0,MOD(A3537,$L$3+24)=0,MOD(A3537,$L$3-24)=0),1,"")</f>
        <v/>
      </c>
      <c r="E3537" s="139">
        <f>IF(OR(A3537=$M$3,A3537=$M$3+12,A3537=$M$3-12),1,"")</f>
        <v/>
      </c>
      <c r="F3537" s="139" t="n">
        <v>131.243</v>
      </c>
      <c r="G3537" s="139" t="n">
        <v>4087.18</v>
      </c>
    </row>
    <row r="3538" ht="15.75" customHeight="1" s="165">
      <c r="A3538" s="139">
        <f>A3537+1</f>
        <v/>
      </c>
      <c r="B3538" s="139" t="n">
        <v>1326.79</v>
      </c>
      <c r="C3538" s="139" t="n">
        <v>2.36927</v>
      </c>
      <c r="D3538" s="139">
        <f>IF(OR(MOD(A3538,$L$3)=0,MOD(A3538,$L$3+24)=0,MOD(A3538,$L$3-24)=0),1,"")</f>
        <v/>
      </c>
      <c r="E3538" s="139">
        <f>IF(OR(A3538=$M$3,A3538=$M$3+12,A3538=$M$3-12),1,"")</f>
        <v/>
      </c>
      <c r="F3538" s="139" t="n">
        <v>0</v>
      </c>
      <c r="G3538" s="139" t="n">
        <v>8177.42</v>
      </c>
    </row>
    <row r="3539" ht="15.75" customHeight="1" s="165">
      <c r="A3539" s="139">
        <f>A3538+1</f>
        <v/>
      </c>
      <c r="B3539" s="139" t="n">
        <v>1501.08</v>
      </c>
      <c r="C3539" s="139" t="n">
        <v>3.06019</v>
      </c>
      <c r="D3539" s="139">
        <f>IF(OR(MOD(A3539,$L$3)=0,MOD(A3539,$L$3+24)=0,MOD(A3539,$L$3-24)=0),1,"")</f>
        <v/>
      </c>
      <c r="E3539" s="139">
        <f>IF(OR(A3539=$M$3,A3539=$M$3+12,A3539=$M$3-12),1,"")</f>
        <v/>
      </c>
      <c r="F3539" s="139" t="n">
        <v>1379.59</v>
      </c>
      <c r="G3539" s="139" t="n">
        <v>11562.6</v>
      </c>
    </row>
    <row r="3540" ht="15.75" customHeight="1" s="165">
      <c r="A3540" s="139">
        <f>A3539+1</f>
        <v/>
      </c>
      <c r="B3540" s="139" t="n">
        <v>1060.12</v>
      </c>
      <c r="C3540" s="139" t="n">
        <v>3.55999</v>
      </c>
      <c r="D3540" s="139">
        <f>IF(OR(MOD(A3540,$L$3)=0,MOD(A3540,$L$3+24)=0,MOD(A3540,$L$3-24)=0),1,"")</f>
        <v/>
      </c>
      <c r="E3540" s="139">
        <f>IF(OR(A3540=$M$3,A3540=$M$3+12,A3540=$M$3-12),1,"")</f>
        <v/>
      </c>
      <c r="F3540" s="139" t="n">
        <v>5429.99</v>
      </c>
      <c r="G3540" s="139" t="n">
        <v>13789.3</v>
      </c>
    </row>
    <row r="3541" ht="15.75" customHeight="1" s="165">
      <c r="A3541" s="139">
        <f>A3540+1</f>
        <v/>
      </c>
      <c r="B3541" s="139" t="n">
        <v>294.348</v>
      </c>
      <c r="C3541" s="139" t="n">
        <v>3.84479</v>
      </c>
      <c r="D3541" s="139">
        <f>IF(OR(MOD(A3541,$L$3)=0,MOD(A3541,$L$3+24)=0,MOD(A3541,$L$3-24)=0),1,"")</f>
        <v/>
      </c>
      <c r="E3541" s="139">
        <f>IF(OR(A3541=$M$3,A3541=$M$3+12,A3541=$M$3-12),1,"")</f>
        <v/>
      </c>
      <c r="F3541" s="139" t="n">
        <v>5969.05</v>
      </c>
      <c r="G3541" s="139" t="n">
        <v>15064.3</v>
      </c>
    </row>
    <row r="3542" ht="15.75" customHeight="1" s="165">
      <c r="A3542" s="139">
        <f>A3541+1</f>
        <v/>
      </c>
      <c r="B3542" s="139" t="n">
        <v>0</v>
      </c>
      <c r="C3542" s="139" t="n">
        <v>3.93096</v>
      </c>
      <c r="D3542" s="139">
        <f>IF(OR(MOD(A3542,$L$3)=0,MOD(A3542,$L$3+24)=0,MOD(A3542,$L$3-24)=0),1,"")</f>
        <v/>
      </c>
      <c r="E3542" s="139">
        <f>IF(OR(A3542=$M$3,A3542=$M$3+12,A3542=$M$3-12),1,"")</f>
        <v/>
      </c>
      <c r="F3542" s="139" t="n">
        <v>5148.99</v>
      </c>
      <c r="G3542" s="139" t="n">
        <v>15447.2</v>
      </c>
    </row>
    <row r="3543" ht="15.75" customHeight="1" s="165">
      <c r="A3543" s="139">
        <f>A3542+1</f>
        <v/>
      </c>
      <c r="B3543" s="139" t="n">
        <v>0</v>
      </c>
      <c r="C3543" s="139" t="n">
        <v>3.73569</v>
      </c>
      <c r="D3543" s="139">
        <f>IF(OR(MOD(A3543,$L$3)=0,MOD(A3543,$L$3+24)=0,MOD(A3543,$L$3-24)=0),1,"")</f>
        <v/>
      </c>
      <c r="E3543" s="139">
        <f>IF(OR(A3543=$M$3,A3543=$M$3+12,A3543=$M$3-12),1,"")</f>
        <v/>
      </c>
      <c r="F3543" s="139" t="n">
        <v>829.567</v>
      </c>
      <c r="G3543" s="139" t="n">
        <v>14869</v>
      </c>
    </row>
    <row r="3544" ht="15.75" customHeight="1" s="165">
      <c r="A3544" s="139">
        <f>A3543+1</f>
        <v/>
      </c>
      <c r="B3544" s="139" t="n">
        <v>0</v>
      </c>
      <c r="C3544" s="139" t="n">
        <v>3.35225</v>
      </c>
      <c r="D3544" s="139">
        <f>IF(OR(MOD(A3544,$L$3)=0,MOD(A3544,$L$3+24)=0,MOD(A3544,$L$3-24)=0),1,"")</f>
        <v/>
      </c>
      <c r="E3544" s="139">
        <f>IF(OR(A3544=$M$3,A3544=$M$3+12,A3544=$M$3-12),1,"")</f>
        <v/>
      </c>
      <c r="F3544" s="139" t="n">
        <v>21098.8</v>
      </c>
      <c r="G3544" s="139" t="n">
        <v>13352.2</v>
      </c>
    </row>
    <row r="3545" ht="15.75" customHeight="1" s="165">
      <c r="A3545" s="139">
        <f>A3544+1</f>
        <v/>
      </c>
      <c r="B3545" s="139" t="n">
        <v>0</v>
      </c>
      <c r="C3545" s="139" t="n">
        <v>2.73695</v>
      </c>
      <c r="D3545" s="139">
        <f>IF(OR(MOD(A3545,$L$3)=0,MOD(A3545,$L$3+24)=0,MOD(A3545,$L$3-24)=0),1,"")</f>
        <v/>
      </c>
      <c r="E3545" s="139">
        <f>IF(OR(A3545=$M$3,A3545=$M$3+12,A3545=$M$3-12),1,"")</f>
        <v/>
      </c>
      <c r="F3545" s="139" t="n">
        <v>13777.4</v>
      </c>
      <c r="G3545" s="139" t="n">
        <v>10759.3</v>
      </c>
    </row>
    <row r="3546" ht="15.75" customHeight="1" s="165">
      <c r="A3546" s="139">
        <f>A3545+1</f>
        <v/>
      </c>
      <c r="B3546" s="139" t="n">
        <v>0</v>
      </c>
      <c r="C3546" s="139" t="n">
        <v>1.93117</v>
      </c>
      <c r="D3546" s="139">
        <f>IF(OR(MOD(A3546,$L$3)=0,MOD(A3546,$L$3+24)=0,MOD(A3546,$L$3-24)=0),1,"")</f>
        <v/>
      </c>
      <c r="E3546" s="139">
        <f>IF(OR(A3546=$M$3,A3546=$M$3+12,A3546=$M$3-12),1,"")</f>
        <v/>
      </c>
      <c r="F3546" s="139" t="n">
        <v>19326.2</v>
      </c>
      <c r="G3546" s="139" t="n">
        <v>7260.2</v>
      </c>
    </row>
    <row r="3547" ht="15.75" customHeight="1" s="165">
      <c r="A3547" s="139">
        <f>A3546+1</f>
        <v/>
      </c>
      <c r="B3547" s="139" t="n">
        <v>0</v>
      </c>
      <c r="C3547" s="139" t="n">
        <v>1.03494</v>
      </c>
      <c r="D3547" s="139">
        <f>IF(OR(MOD(A3547,$L$3)=0,MOD(A3547,$L$3+24)=0,MOD(A3547,$L$3-24)=0),1,"")</f>
        <v/>
      </c>
      <c r="E3547" s="139">
        <f>IF(OR(A3547=$M$3,A3547=$M$3+12,A3547=$M$3-12),1,"")</f>
        <v/>
      </c>
      <c r="F3547" s="139" t="n">
        <v>17132.9</v>
      </c>
      <c r="G3547" s="139" t="n">
        <v>3199.99</v>
      </c>
    </row>
    <row r="3548" ht="15.75" customHeight="1" s="165">
      <c r="A3548" s="139">
        <f>A3547+1</f>
        <v/>
      </c>
      <c r="B3548" s="139" t="n">
        <v>823.997</v>
      </c>
      <c r="C3548" s="139" t="n">
        <v>0.295319</v>
      </c>
      <c r="D3548" s="139">
        <f>IF(OR(MOD(A3548,$L$3)=0,MOD(A3548,$L$3+24)=0,MOD(A3548,$L$3-24)=0),1,"")</f>
        <v/>
      </c>
      <c r="E3548" s="139">
        <f>IF(OR(A3548=$M$3,A3548=$M$3+12,A3548=$M$3-12),1,"")</f>
        <v/>
      </c>
      <c r="F3548" s="139" t="n">
        <v>13355</v>
      </c>
      <c r="G3548" s="139" t="n">
        <v>515.13</v>
      </c>
    </row>
    <row r="3549" ht="15.75" customHeight="1" s="165">
      <c r="A3549" s="139">
        <f>A3548+1</f>
        <v/>
      </c>
      <c r="B3549" s="139" t="n">
        <v>3179.14</v>
      </c>
      <c r="C3549" s="139" t="n">
        <v>0.0392588</v>
      </c>
      <c r="D3549" s="139">
        <f>IF(OR(MOD(A3549,$L$3)=0,MOD(A3549,$L$3+24)=0,MOD(A3549,$L$3-24)=0),1,"")</f>
        <v/>
      </c>
      <c r="E3549" s="139">
        <f>IF(OR(A3549=$M$3,A3549=$M$3+12,A3549=$M$3-12),1,"")</f>
        <v/>
      </c>
      <c r="F3549" s="139" t="n">
        <v>11202</v>
      </c>
      <c r="G3549" s="139" t="n">
        <v>-5.13282</v>
      </c>
    </row>
    <row r="3550" ht="15.75" customHeight="1" s="165">
      <c r="A3550" s="139">
        <f>A3549+1</f>
        <v/>
      </c>
      <c r="B3550" s="139" t="n">
        <v>3292.69</v>
      </c>
      <c r="C3550" s="139" t="n">
        <v>0</v>
      </c>
      <c r="D3550" s="139">
        <f>IF(OR(MOD(A3550,$L$3)=0,MOD(A3550,$L$3+24)=0,MOD(A3550,$L$3-24)=0),1,"")</f>
        <v/>
      </c>
      <c r="E3550" s="139">
        <f>IF(OR(A3550=$M$3,A3550=$M$3+12,A3550=$M$3-12),1,"")</f>
        <v/>
      </c>
      <c r="F3550" s="139" t="n">
        <v>5479.08</v>
      </c>
      <c r="G3550" s="139" t="n">
        <v>-5.13282</v>
      </c>
    </row>
    <row r="3551" ht="15.75" customHeight="1" s="165">
      <c r="A3551" s="139">
        <f>A3550+1</f>
        <v/>
      </c>
      <c r="B3551" s="139" t="n">
        <v>5839.42</v>
      </c>
      <c r="C3551" s="139" t="n">
        <v>0</v>
      </c>
      <c r="D3551" s="139">
        <f>IF(OR(MOD(A3551,$L$3)=0,MOD(A3551,$L$3+24)=0,MOD(A3551,$L$3-24)=0),1,"")</f>
        <v/>
      </c>
      <c r="E3551" s="139">
        <f>IF(OR(A3551=$M$3,A3551=$M$3+12,A3551=$M$3-12),1,"")</f>
        <v/>
      </c>
      <c r="F3551" s="139" t="n">
        <v>5751.63</v>
      </c>
      <c r="G3551" s="139" t="n">
        <v>-5.13282</v>
      </c>
    </row>
    <row r="3552" ht="15.75" customHeight="1" s="165">
      <c r="A3552" s="139">
        <f>A3551+1</f>
        <v/>
      </c>
      <c r="B3552" s="139" t="n">
        <v>7125.13</v>
      </c>
      <c r="C3552" s="139" t="n">
        <v>0</v>
      </c>
      <c r="D3552" s="139">
        <f>IF(OR(MOD(A3552,$L$3)=0,MOD(A3552,$L$3+24)=0,MOD(A3552,$L$3-24)=0),1,"")</f>
        <v/>
      </c>
      <c r="E3552" s="139">
        <f>IF(OR(A3552=$M$3,A3552=$M$3+12,A3552=$M$3-12),1,"")</f>
        <v/>
      </c>
      <c r="F3552" s="139" t="n">
        <v>12973.9</v>
      </c>
      <c r="G3552" s="139" t="n">
        <v>-5.13282</v>
      </c>
    </row>
    <row r="3553" ht="15.75" customHeight="1" s="165">
      <c r="A3553" s="139">
        <f>A3552+1</f>
        <v/>
      </c>
      <c r="B3553" s="139" t="n">
        <v>6713.99</v>
      </c>
      <c r="C3553" s="139" t="n">
        <v>0</v>
      </c>
      <c r="D3553" s="139">
        <f>IF(OR(MOD(A3553,$L$3)=0,MOD(A3553,$L$3+24)=0,MOD(A3553,$L$3-24)=0),1,"")</f>
        <v/>
      </c>
      <c r="E3553" s="139">
        <f>IF(OR(A3553=$M$3,A3553=$M$3+12,A3553=$M$3-12),1,"")</f>
        <v/>
      </c>
      <c r="F3553" s="139" t="n">
        <v>5444.64</v>
      </c>
      <c r="G3553" s="139" t="n">
        <v>-5.13282</v>
      </c>
    </row>
    <row r="3554" ht="15.75" customHeight="1" s="165">
      <c r="A3554" s="139">
        <f>A3553+1</f>
        <v/>
      </c>
      <c r="B3554" s="139" t="n">
        <v>3725.84</v>
      </c>
      <c r="C3554" s="139" t="n">
        <v>0</v>
      </c>
      <c r="D3554" s="139">
        <f>IF(OR(MOD(A3554,$L$3)=0,MOD(A3554,$L$3+24)=0,MOD(A3554,$L$3-24)=0),1,"")</f>
        <v/>
      </c>
      <c r="E3554" s="139">
        <f>IF(OR(A3554=$M$3,A3554=$M$3+12,A3554=$M$3-12),1,"")</f>
        <v/>
      </c>
      <c r="F3554" s="139" t="n">
        <v>8923.360000000001</v>
      </c>
      <c r="G3554" s="139" t="n">
        <v>-5.13282</v>
      </c>
    </row>
    <row r="3555" ht="15.75" customHeight="1" s="165">
      <c r="A3555" s="139">
        <f>A3554+1</f>
        <v/>
      </c>
      <c r="B3555" s="139" t="n">
        <v>2314.06</v>
      </c>
      <c r="C3555" s="139" t="n">
        <v>0</v>
      </c>
      <c r="D3555" s="139">
        <f>IF(OR(MOD(A3555,$L$3)=0,MOD(A3555,$L$3+24)=0,MOD(A3555,$L$3-24)=0),1,"")</f>
        <v/>
      </c>
      <c r="E3555" s="139">
        <f>IF(OR(A3555=$M$3,A3555=$M$3+12,A3555=$M$3-12),1,"")</f>
        <v/>
      </c>
      <c r="F3555" s="139" t="n">
        <v>14456.9</v>
      </c>
      <c r="G3555" s="139" t="n">
        <v>-5.13282</v>
      </c>
    </row>
    <row r="3556" ht="15.75" customHeight="1" s="165">
      <c r="A3556" s="139">
        <f>A3555+1</f>
        <v/>
      </c>
      <c r="B3556" s="139" t="n">
        <v>3637.89</v>
      </c>
      <c r="C3556" s="139" t="n">
        <v>0</v>
      </c>
      <c r="D3556" s="139">
        <f>IF(OR(MOD(A3556,$L$3)=0,MOD(A3556,$L$3+24)=0,MOD(A3556,$L$3-24)=0),1,"")</f>
        <v/>
      </c>
      <c r="E3556" s="139">
        <f>IF(OR(A3556=$M$3,A3556=$M$3+12,A3556=$M$3-12),1,"")</f>
        <v/>
      </c>
      <c r="F3556" s="139" t="n">
        <v>6522.29</v>
      </c>
      <c r="G3556" s="139" t="n">
        <v>-5.13282</v>
      </c>
    </row>
    <row r="3557" ht="15.75" customHeight="1" s="165">
      <c r="A3557" s="139">
        <f>A3556+1</f>
        <v/>
      </c>
      <c r="B3557" s="139" t="n">
        <v>4197.39</v>
      </c>
      <c r="C3557" s="139" t="n">
        <v>0</v>
      </c>
      <c r="D3557" s="139">
        <f>IF(OR(MOD(A3557,$L$3)=0,MOD(A3557,$L$3+24)=0,MOD(A3557,$L$3-24)=0),1,"")</f>
        <v/>
      </c>
      <c r="E3557" s="139">
        <f>IF(OR(A3557=$M$3,A3557=$M$3+12,A3557=$M$3-12),1,"")</f>
        <v/>
      </c>
      <c r="F3557" s="139" t="n">
        <v>3202.99</v>
      </c>
      <c r="G3557" s="139" t="n">
        <v>-5.13282</v>
      </c>
    </row>
    <row r="3558" ht="15.75" customHeight="1" s="165">
      <c r="A3558" s="139">
        <f>A3557+1</f>
        <v/>
      </c>
      <c r="B3558" s="139" t="n">
        <v>1976.35</v>
      </c>
      <c r="C3558" s="139" t="n">
        <v>0</v>
      </c>
      <c r="D3558" s="139">
        <f>IF(OR(MOD(A3558,$L$3)=0,MOD(A3558,$L$3+24)=0,MOD(A3558,$L$3-24)=0),1,"")</f>
        <v/>
      </c>
      <c r="E3558" s="139">
        <f>IF(OR(A3558=$M$3,A3558=$M$3+12,A3558=$M$3-12),1,"")</f>
        <v/>
      </c>
      <c r="F3558" s="139" t="n">
        <v>0</v>
      </c>
      <c r="G3558" s="139" t="n">
        <v>-5.13282</v>
      </c>
    </row>
    <row r="3559" ht="15.75" customHeight="1" s="165">
      <c r="A3559" s="139">
        <f>A3558+1</f>
        <v/>
      </c>
      <c r="B3559" s="139" t="n">
        <v>2357.26</v>
      </c>
      <c r="C3559" s="139" t="n">
        <v>0.139064</v>
      </c>
      <c r="D3559" s="139">
        <f>IF(OR(MOD(A3559,$L$3)=0,MOD(A3559,$L$3+24)=0,MOD(A3559,$L$3-24)=0),1,"")</f>
        <v/>
      </c>
      <c r="E3559" s="139">
        <f>IF(OR(A3559=$M$3,A3559=$M$3+12,A3559=$M$3-12),1,"")</f>
        <v/>
      </c>
      <c r="F3559" s="139" t="n">
        <v>0</v>
      </c>
      <c r="G3559" s="139" t="n">
        <v>19.3738</v>
      </c>
    </row>
    <row r="3560" ht="15.75" customHeight="1" s="165">
      <c r="A3560" s="139">
        <f>A3559+1</f>
        <v/>
      </c>
      <c r="B3560" s="139" t="n">
        <v>2799.71</v>
      </c>
      <c r="C3560" s="139" t="n">
        <v>0.662844</v>
      </c>
      <c r="D3560" s="139">
        <f>IF(OR(MOD(A3560,$L$3)=0,MOD(A3560,$L$3+24)=0,MOD(A3560,$L$3-24)=0),1,"")</f>
        <v/>
      </c>
      <c r="E3560" s="139">
        <f>IF(OR(A3560=$M$3,A3560=$M$3+12,A3560=$M$3-12),1,"")</f>
        <v/>
      </c>
      <c r="F3560" s="139" t="n">
        <v>0</v>
      </c>
      <c r="G3560" s="139" t="n">
        <v>795.292</v>
      </c>
    </row>
    <row r="3561" ht="15.75" customHeight="1" s="165">
      <c r="A3561" s="139">
        <f>A3560+1</f>
        <v/>
      </c>
      <c r="B3561" s="139" t="n">
        <v>3329.5</v>
      </c>
      <c r="C3561" s="139" t="n">
        <v>1.53463</v>
      </c>
      <c r="D3561" s="139">
        <f>IF(OR(MOD(A3561,$L$3)=0,MOD(A3561,$L$3+24)=0,MOD(A3561,$L$3-24)=0),1,"")</f>
        <v/>
      </c>
      <c r="E3561" s="139">
        <f>IF(OR(A3561=$M$3,A3561=$M$3+12,A3561=$M$3-12),1,"")</f>
        <v/>
      </c>
      <c r="F3561" s="139" t="n">
        <v>0</v>
      </c>
      <c r="G3561" s="139" t="n">
        <v>3931.23</v>
      </c>
    </row>
    <row r="3562" ht="15.75" customHeight="1" s="165">
      <c r="A3562" s="139">
        <f>A3561+1</f>
        <v/>
      </c>
      <c r="B3562" s="139" t="n">
        <v>2434.31</v>
      </c>
      <c r="C3562" s="139" t="n">
        <v>2.38704</v>
      </c>
      <c r="D3562" s="139">
        <f>IF(OR(MOD(A3562,$L$3)=0,MOD(A3562,$L$3+24)=0,MOD(A3562,$L$3-24)=0),1,"")</f>
        <v/>
      </c>
      <c r="E3562" s="139">
        <f>IF(OR(A3562=$M$3,A3562=$M$3+12,A3562=$M$3-12),1,"")</f>
        <v/>
      </c>
      <c r="F3562" s="139" t="n">
        <v>0</v>
      </c>
      <c r="G3562" s="139" t="n">
        <v>7840.24</v>
      </c>
    </row>
    <row r="3563" ht="15.75" customHeight="1" s="165">
      <c r="A3563" s="139">
        <f>A3562+1</f>
        <v/>
      </c>
      <c r="B3563" s="139" t="n">
        <v>879.665</v>
      </c>
      <c r="C3563" s="139" t="n">
        <v>3.08257</v>
      </c>
      <c r="D3563" s="139">
        <f>IF(OR(MOD(A3563,$L$3)=0,MOD(A3563,$L$3+24)=0,MOD(A3563,$L$3-24)=0),1,"")</f>
        <v/>
      </c>
      <c r="E3563" s="139">
        <f>IF(OR(A3563=$M$3,A3563=$M$3+12,A3563=$M$3-12),1,"")</f>
        <v/>
      </c>
      <c r="F3563" s="139" t="n">
        <v>0</v>
      </c>
      <c r="G3563" s="139" t="n">
        <v>10851</v>
      </c>
    </row>
    <row r="3564" ht="15.75" customHeight="1" s="165">
      <c r="A3564" s="139">
        <f>A3563+1</f>
        <v/>
      </c>
      <c r="B3564" s="139" t="n">
        <v>898.629</v>
      </c>
      <c r="C3564" s="139" t="n">
        <v>1.41393</v>
      </c>
      <c r="D3564" s="139">
        <f>IF(OR(MOD(A3564,$L$3)=0,MOD(A3564,$L$3+24)=0,MOD(A3564,$L$3-24)=0),1,"")</f>
        <v/>
      </c>
      <c r="E3564" s="139">
        <f>IF(OR(A3564=$M$3,A3564=$M$3+12,A3564=$M$3-12),1,"")</f>
        <v/>
      </c>
      <c r="F3564" s="139" t="n">
        <v>163.961</v>
      </c>
      <c r="G3564" s="139" t="n">
        <v>13064.3</v>
      </c>
    </row>
    <row r="3565" ht="15.75" customHeight="1" s="165">
      <c r="A3565" s="139">
        <f>A3564+1</f>
        <v/>
      </c>
      <c r="B3565" s="139" t="n">
        <v>1200.13</v>
      </c>
      <c r="C3565" s="139" t="n">
        <v>2.13305</v>
      </c>
      <c r="D3565" s="139">
        <f>IF(OR(MOD(A3565,$L$3)=0,MOD(A3565,$L$3+24)=0,MOD(A3565,$L$3-24)=0),1,"")</f>
        <v/>
      </c>
      <c r="E3565" s="139">
        <f>IF(OR(A3565=$M$3,A3565=$M$3+12,A3565=$M$3-12),1,"")</f>
        <v/>
      </c>
      <c r="F3565" s="139" t="n">
        <v>1860.53</v>
      </c>
      <c r="G3565" s="139" t="n">
        <v>14492.6</v>
      </c>
    </row>
    <row r="3566" ht="15.75" customHeight="1" s="165">
      <c r="A3566" s="139">
        <f>A3565+1</f>
        <v/>
      </c>
      <c r="B3566" s="139" t="n">
        <v>35902.6</v>
      </c>
      <c r="C3566" s="139" t="n">
        <v>2.24416</v>
      </c>
      <c r="D3566" s="139">
        <f>IF(OR(MOD(A3566,$L$3)=0,MOD(A3566,$L$3+24)=0,MOD(A3566,$L$3-24)=0),1,"")</f>
        <v/>
      </c>
      <c r="E3566" s="139">
        <f>IF(OR(A3566=$M$3,A3566=$M$3+12,A3566=$M$3-12),1,"")</f>
        <v/>
      </c>
      <c r="F3566" s="139" t="n">
        <v>1602.79</v>
      </c>
      <c r="G3566" s="139" t="n">
        <v>14892.6</v>
      </c>
    </row>
    <row r="3567" ht="15.75" customHeight="1" s="165">
      <c r="A3567" s="139">
        <f>A3566+1</f>
        <v/>
      </c>
      <c r="B3567" s="139" t="n">
        <v>19720.2</v>
      </c>
      <c r="C3567" s="139" t="n">
        <v>0.318166</v>
      </c>
      <c r="D3567" s="139">
        <f>IF(OR(MOD(A3567,$L$3)=0,MOD(A3567,$L$3+24)=0,MOD(A3567,$L$3-24)=0),1,"")</f>
        <v/>
      </c>
      <c r="E3567" s="139">
        <f>IF(OR(A3567=$M$3,A3567=$M$3+12,A3567=$M$3-12),1,"")</f>
        <v/>
      </c>
      <c r="F3567" s="139" t="n">
        <v>1052.5</v>
      </c>
      <c r="G3567" s="139" t="n">
        <v>14320.1</v>
      </c>
    </row>
    <row r="3568" ht="15.75" customHeight="1" s="165">
      <c r="A3568" s="139">
        <f>A3567+1</f>
        <v/>
      </c>
      <c r="B3568" s="139" t="n">
        <v>8221.969999999999</v>
      </c>
      <c r="C3568" s="139" t="n">
        <v>0.228373</v>
      </c>
      <c r="D3568" s="139">
        <f>IF(OR(MOD(A3568,$L$3)=0,MOD(A3568,$L$3+24)=0,MOD(A3568,$L$3-24)=0),1,"")</f>
        <v/>
      </c>
      <c r="E3568" s="139">
        <f>IF(OR(A3568=$M$3,A3568=$M$3+12,A3568=$M$3-12),1,"")</f>
        <v/>
      </c>
      <c r="F3568" s="139" t="n">
        <v>371.468</v>
      </c>
      <c r="G3568" s="139" t="n">
        <v>12835.6</v>
      </c>
    </row>
    <row r="3569" ht="15.75" customHeight="1" s="165">
      <c r="A3569" s="139">
        <f>A3568+1</f>
        <v/>
      </c>
      <c r="B3569" s="139" t="n">
        <v>0</v>
      </c>
      <c r="C3569" s="139" t="n">
        <v>0.117372</v>
      </c>
      <c r="D3569" s="139">
        <f>IF(OR(MOD(A3569,$L$3)=0,MOD(A3569,$L$3+24)=0,MOD(A3569,$L$3-24)=0),1,"")</f>
        <v/>
      </c>
      <c r="E3569" s="139">
        <f>IF(OR(A3569=$M$3,A3569=$M$3+12,A3569=$M$3-12),1,"")</f>
        <v/>
      </c>
      <c r="F3569" s="139" t="n">
        <v>1307.68</v>
      </c>
      <c r="G3569" s="139" t="n">
        <v>10400.2</v>
      </c>
    </row>
    <row r="3570" ht="15.75" customHeight="1" s="165">
      <c r="A3570" s="139">
        <f>A3569+1</f>
        <v/>
      </c>
      <c r="B3570" s="139" t="n">
        <v>1950.25</v>
      </c>
      <c r="C3570" s="139" t="n">
        <v>1.18234</v>
      </c>
      <c r="D3570" s="139">
        <f>IF(OR(MOD(A3570,$L$3)=0,MOD(A3570,$L$3+24)=0,MOD(A3570,$L$3-24)=0),1,"")</f>
        <v/>
      </c>
      <c r="E3570" s="139">
        <f>IF(OR(A3570=$M$3,A3570=$M$3+12,A3570=$M$3-12),1,"")</f>
        <v/>
      </c>
      <c r="F3570" s="139" t="n">
        <v>1434.06</v>
      </c>
      <c r="G3570" s="139" t="n">
        <v>6171.7</v>
      </c>
    </row>
    <row r="3571" ht="15.75" customHeight="1" s="165">
      <c r="A3571" s="139">
        <f>A3570+1</f>
        <v/>
      </c>
      <c r="B3571" s="139" t="n">
        <v>8541.780000000001</v>
      </c>
      <c r="C3571" s="139" t="n">
        <v>1.05754</v>
      </c>
      <c r="D3571" s="139">
        <f>IF(OR(MOD(A3571,$L$3)=0,MOD(A3571,$L$3+24)=0,MOD(A3571,$L$3-24)=0),1,"")</f>
        <v/>
      </c>
      <c r="E3571" s="139">
        <f>IF(OR(A3571=$M$3,A3571=$M$3+12,A3571=$M$3-12),1,"")</f>
        <v/>
      </c>
      <c r="F3571" s="139" t="n">
        <v>2661.48</v>
      </c>
      <c r="G3571" s="139" t="n">
        <v>3025.83</v>
      </c>
    </row>
    <row r="3572" ht="15.75" customHeight="1" s="165">
      <c r="A3572" s="139">
        <f>A3571+1</f>
        <v/>
      </c>
      <c r="B3572" s="139" t="n">
        <v>8586.950000000001</v>
      </c>
      <c r="C3572" s="139" t="n">
        <v>0.319419</v>
      </c>
      <c r="D3572" s="139">
        <f>IF(OR(MOD(A3572,$L$3)=0,MOD(A3572,$L$3+24)=0,MOD(A3572,$L$3-24)=0),1,"")</f>
        <v/>
      </c>
      <c r="E3572" s="139">
        <f>IF(OR(A3572=$M$3,A3572=$M$3+12,A3572=$M$3-12),1,"")</f>
        <v/>
      </c>
      <c r="F3572" s="139" t="n">
        <v>1590.7</v>
      </c>
      <c r="G3572" s="139" t="n">
        <v>676.682</v>
      </c>
    </row>
    <row r="3573" ht="15.75" customHeight="1" s="165">
      <c r="A3573" s="139">
        <f>A3572+1</f>
        <v/>
      </c>
      <c r="B3573" s="139" t="n">
        <v>6702.68</v>
      </c>
      <c r="C3573" s="139" t="n">
        <v>0.0446358</v>
      </c>
      <c r="D3573" s="139">
        <f>IF(OR(MOD(A3573,$L$3)=0,MOD(A3573,$L$3+24)=0,MOD(A3573,$L$3-24)=0),1,"")</f>
        <v/>
      </c>
      <c r="E3573" s="139">
        <f>IF(OR(A3573=$M$3,A3573=$M$3+12,A3573=$M$3-12),1,"")</f>
        <v/>
      </c>
      <c r="F3573" s="139" t="n">
        <v>5565.06</v>
      </c>
      <c r="G3573" s="139" t="n">
        <v>-5.13282</v>
      </c>
    </row>
    <row r="3574" ht="15.75" customHeight="1" s="165">
      <c r="A3574" s="139">
        <f>A3573+1</f>
        <v/>
      </c>
      <c r="B3574" s="139" t="n">
        <v>23302.2</v>
      </c>
      <c r="C3574" s="139" t="n">
        <v>0</v>
      </c>
      <c r="D3574" s="139">
        <f>IF(OR(MOD(A3574,$L$3)=0,MOD(A3574,$L$3+24)=0,MOD(A3574,$L$3-24)=0),1,"")</f>
        <v/>
      </c>
      <c r="E3574" s="139">
        <f>IF(OR(A3574=$M$3,A3574=$M$3+12,A3574=$M$3-12),1,"")</f>
        <v/>
      </c>
      <c r="F3574" s="139" t="n">
        <v>18180.2</v>
      </c>
      <c r="G3574" s="139" t="n">
        <v>-5.13282</v>
      </c>
    </row>
    <row r="3575" ht="15.75" customHeight="1" s="165">
      <c r="A3575" s="139">
        <f>A3574+1</f>
        <v/>
      </c>
      <c r="B3575" s="139" t="n">
        <v>22550.2</v>
      </c>
      <c r="C3575" s="139" t="n">
        <v>0</v>
      </c>
      <c r="D3575" s="139">
        <f>IF(OR(MOD(A3575,$L$3)=0,MOD(A3575,$L$3+24)=0,MOD(A3575,$L$3-24)=0),1,"")</f>
        <v/>
      </c>
      <c r="E3575" s="139">
        <f>IF(OR(A3575=$M$3,A3575=$M$3+12,A3575=$M$3-12),1,"")</f>
        <v/>
      </c>
      <c r="F3575" s="139" t="n">
        <v>17037.7</v>
      </c>
      <c r="G3575" s="139" t="n">
        <v>-5.13282</v>
      </c>
    </row>
    <row r="3576" ht="15.75" customHeight="1" s="165">
      <c r="A3576" s="139">
        <f>A3575+1</f>
        <v/>
      </c>
      <c r="B3576" s="139" t="n">
        <v>27142</v>
      </c>
      <c r="C3576" s="139" t="n">
        <v>0</v>
      </c>
      <c r="D3576" s="139">
        <f>IF(OR(MOD(A3576,$L$3)=0,MOD(A3576,$L$3+24)=0,MOD(A3576,$L$3-24)=0),1,"")</f>
        <v/>
      </c>
      <c r="E3576" s="139">
        <f>IF(OR(A3576=$M$3,A3576=$M$3+12,A3576=$M$3-12),1,"")</f>
        <v/>
      </c>
      <c r="F3576" s="139" t="n">
        <v>5199.54</v>
      </c>
      <c r="G3576" s="139" t="n">
        <v>-5.13282</v>
      </c>
    </row>
    <row r="3577" ht="15.75" customHeight="1" s="165">
      <c r="A3577" s="139">
        <f>A3576+1</f>
        <v/>
      </c>
      <c r="B3577" s="139" t="n">
        <v>35169.5</v>
      </c>
      <c r="C3577" s="139" t="n">
        <v>0</v>
      </c>
      <c r="D3577" s="139">
        <f>IF(OR(MOD(A3577,$L$3)=0,MOD(A3577,$L$3+24)=0,MOD(A3577,$L$3-24)=0),1,"")</f>
        <v/>
      </c>
      <c r="E3577" s="139">
        <f>IF(OR(A3577=$M$3,A3577=$M$3+12,A3577=$M$3-12),1,"")</f>
        <v/>
      </c>
      <c r="F3577" s="139" t="n">
        <v>3862.95</v>
      </c>
      <c r="G3577" s="139" t="n">
        <v>-5.13282</v>
      </c>
    </row>
    <row r="3578" ht="15.75" customHeight="1" s="165">
      <c r="A3578" s="139">
        <f>A3577+1</f>
        <v/>
      </c>
      <c r="B3578" s="139" t="n">
        <v>32939.7</v>
      </c>
      <c r="C3578" s="139" t="n">
        <v>0</v>
      </c>
      <c r="D3578" s="139">
        <f>IF(OR(MOD(A3578,$L$3)=0,MOD(A3578,$L$3+24)=0,MOD(A3578,$L$3-24)=0),1,"")</f>
        <v/>
      </c>
      <c r="E3578" s="139">
        <f>IF(OR(A3578=$M$3,A3578=$M$3+12,A3578=$M$3-12),1,"")</f>
        <v/>
      </c>
      <c r="F3578" s="139" t="n">
        <v>3691.62</v>
      </c>
      <c r="G3578" s="139" t="n">
        <v>-5.13282</v>
      </c>
    </row>
    <row r="3579" ht="15.75" customHeight="1" s="165">
      <c r="A3579" s="139">
        <f>A3578+1</f>
        <v/>
      </c>
      <c r="B3579" s="139" t="n">
        <v>37588.5</v>
      </c>
      <c r="C3579" s="139" t="n">
        <v>0</v>
      </c>
      <c r="D3579" s="139">
        <f>IF(OR(MOD(A3579,$L$3)=0,MOD(A3579,$L$3+24)=0,MOD(A3579,$L$3-24)=0),1,"")</f>
        <v/>
      </c>
      <c r="E3579" s="139">
        <f>IF(OR(A3579=$M$3,A3579=$M$3+12,A3579=$M$3-12),1,"")</f>
        <v/>
      </c>
      <c r="F3579" s="139" t="n">
        <v>0</v>
      </c>
      <c r="G3579" s="139" t="n">
        <v>-5.13282</v>
      </c>
    </row>
    <row r="3580" ht="15.75" customHeight="1" s="165">
      <c r="A3580" s="139">
        <f>A3579+1</f>
        <v/>
      </c>
      <c r="B3580" s="139" t="n">
        <v>22525.3</v>
      </c>
      <c r="C3580" s="139" t="n">
        <v>0</v>
      </c>
      <c r="D3580" s="139">
        <f>IF(OR(MOD(A3580,$L$3)=0,MOD(A3580,$L$3+24)=0,MOD(A3580,$L$3-24)=0),1,"")</f>
        <v/>
      </c>
      <c r="E3580" s="139">
        <f>IF(OR(A3580=$M$3,A3580=$M$3+12,A3580=$M$3-12),1,"")</f>
        <v/>
      </c>
      <c r="F3580" s="139" t="n">
        <v>0</v>
      </c>
      <c r="G3580" s="139" t="n">
        <v>-5.13282</v>
      </c>
    </row>
    <row r="3581" ht="15.75" customHeight="1" s="165">
      <c r="A3581" s="139">
        <f>A3580+1</f>
        <v/>
      </c>
      <c r="B3581" s="139" t="n">
        <v>10910.3</v>
      </c>
      <c r="C3581" s="139" t="n">
        <v>0</v>
      </c>
      <c r="D3581" s="139">
        <f>IF(OR(MOD(A3581,$L$3)=0,MOD(A3581,$L$3+24)=0,MOD(A3581,$L$3-24)=0),1,"")</f>
        <v/>
      </c>
      <c r="E3581" s="139">
        <f>IF(OR(A3581=$M$3,A3581=$M$3+12,A3581=$M$3-12),1,"")</f>
        <v/>
      </c>
      <c r="F3581" s="139" t="n">
        <v>0</v>
      </c>
      <c r="G3581" s="139" t="n">
        <v>-5.13282</v>
      </c>
    </row>
    <row r="3582" ht="15.75" customHeight="1" s="165">
      <c r="A3582" s="139">
        <f>A3581+1</f>
        <v/>
      </c>
      <c r="B3582" s="139" t="n">
        <v>31890.4</v>
      </c>
      <c r="C3582" s="139" t="n">
        <v>0</v>
      </c>
      <c r="D3582" s="139">
        <f>IF(OR(MOD(A3582,$L$3)=0,MOD(A3582,$L$3+24)=0,MOD(A3582,$L$3-24)=0),1,"")</f>
        <v/>
      </c>
      <c r="E3582" s="139">
        <f>IF(OR(A3582=$M$3,A3582=$M$3+12,A3582=$M$3-12),1,"")</f>
        <v/>
      </c>
      <c r="F3582" s="139" t="n">
        <v>0</v>
      </c>
      <c r="G3582" s="139" t="n">
        <v>-5.13282</v>
      </c>
    </row>
    <row r="3583" ht="15.75" customHeight="1" s="165">
      <c r="A3583" s="139">
        <f>A3582+1</f>
        <v/>
      </c>
      <c r="B3583" s="139" t="n">
        <v>15248.1</v>
      </c>
      <c r="C3583" s="139" t="n">
        <v>0.164761</v>
      </c>
      <c r="D3583" s="139">
        <f>IF(OR(MOD(A3583,$L$3)=0,MOD(A3583,$L$3+24)=0,MOD(A3583,$L$3-24)=0),1,"")</f>
        <v/>
      </c>
      <c r="E3583" s="139">
        <f>IF(OR(A3583=$M$3,A3583=$M$3+12,A3583=$M$3-12),1,"")</f>
        <v/>
      </c>
      <c r="F3583" s="139" t="n">
        <v>0</v>
      </c>
      <c r="G3583" s="139" t="n">
        <v>26.8001</v>
      </c>
    </row>
    <row r="3584" ht="15.75" customHeight="1" s="165">
      <c r="A3584" s="139">
        <f>A3583+1</f>
        <v/>
      </c>
      <c r="B3584" s="139" t="n">
        <v>19814.4</v>
      </c>
      <c r="C3584" s="139" t="n">
        <v>0.638961</v>
      </c>
      <c r="D3584" s="139">
        <f>IF(OR(MOD(A3584,$L$3)=0,MOD(A3584,$L$3+24)=0,MOD(A3584,$L$3-24)=0),1,"")</f>
        <v/>
      </c>
      <c r="E3584" s="139">
        <f>IF(OR(A3584=$M$3,A3584=$M$3+12,A3584=$M$3-12),1,"")</f>
        <v/>
      </c>
      <c r="F3584" s="139" t="n">
        <v>0</v>
      </c>
      <c r="G3584" s="139" t="n">
        <v>810.771</v>
      </c>
    </row>
    <row r="3585" ht="15.75" customHeight="1" s="165">
      <c r="A3585" s="139">
        <f>A3584+1</f>
        <v/>
      </c>
      <c r="B3585" s="139" t="n">
        <v>13873.2</v>
      </c>
      <c r="C3585" s="139" t="n">
        <v>1.53927</v>
      </c>
      <c r="D3585" s="139">
        <f>IF(OR(MOD(A3585,$L$3)=0,MOD(A3585,$L$3+24)=0,MOD(A3585,$L$3-24)=0),1,"")</f>
        <v/>
      </c>
      <c r="E3585" s="139">
        <f>IF(OR(A3585=$M$3,A3585=$M$3+12,A3585=$M$3-12),1,"")</f>
        <v/>
      </c>
      <c r="F3585" s="139" t="n">
        <v>0</v>
      </c>
      <c r="G3585" s="139" t="n">
        <v>3858.35</v>
      </c>
    </row>
    <row r="3586" ht="15.75" customHeight="1" s="165">
      <c r="A3586" s="139">
        <f>A3585+1</f>
        <v/>
      </c>
      <c r="B3586" s="139" t="n">
        <v>25664.8</v>
      </c>
      <c r="C3586" s="139" t="n">
        <v>2.2537</v>
      </c>
      <c r="D3586" s="139">
        <f>IF(OR(MOD(A3586,$L$3)=0,MOD(A3586,$L$3+24)=0,MOD(A3586,$L$3-24)=0),1,"")</f>
        <v/>
      </c>
      <c r="E3586" s="139">
        <f>IF(OR(A3586=$M$3,A3586=$M$3+12,A3586=$M$3-12),1,"")</f>
        <v/>
      </c>
      <c r="F3586" s="139" t="n">
        <v>0</v>
      </c>
      <c r="G3586" s="139" t="n">
        <v>7807.37</v>
      </c>
    </row>
    <row r="3587" ht="15.75" customHeight="1" s="165">
      <c r="A3587" s="139">
        <f>A3586+1</f>
        <v/>
      </c>
      <c r="B3587" s="139" t="n">
        <v>16738.5</v>
      </c>
      <c r="C3587" s="139" t="n">
        <v>2.28972</v>
      </c>
      <c r="D3587" s="139">
        <f>IF(OR(MOD(A3587,$L$3)=0,MOD(A3587,$L$3+24)=0,MOD(A3587,$L$3-24)=0),1,"")</f>
        <v/>
      </c>
      <c r="E3587" s="139">
        <f>IF(OR(A3587=$M$3,A3587=$M$3+12,A3587=$M$3-12),1,"")</f>
        <v/>
      </c>
      <c r="F3587" s="139" t="n">
        <v>0</v>
      </c>
      <c r="G3587" s="139" t="n">
        <v>11030.2</v>
      </c>
    </row>
    <row r="3588" ht="15.75" customHeight="1" s="165">
      <c r="A3588" s="139">
        <f>A3587+1</f>
        <v/>
      </c>
      <c r="B3588" s="139" t="n">
        <v>16951</v>
      </c>
      <c r="C3588" s="139" t="n">
        <v>2.87203</v>
      </c>
      <c r="D3588" s="139">
        <f>IF(OR(MOD(A3588,$L$3)=0,MOD(A3588,$L$3+24)=0,MOD(A3588,$L$3-24)=0),1,"")</f>
        <v/>
      </c>
      <c r="E3588" s="139">
        <f>IF(OR(A3588=$M$3,A3588=$M$3+12,A3588=$M$3-12),1,"")</f>
        <v/>
      </c>
      <c r="F3588" s="139" t="n">
        <v>0</v>
      </c>
      <c r="G3588" s="139" t="n">
        <v>13198.4</v>
      </c>
    </row>
    <row r="3589" ht="15.75" customHeight="1" s="165">
      <c r="A3589" s="139">
        <f>A3588+1</f>
        <v/>
      </c>
      <c r="B3589" s="139" t="n">
        <v>19615.6</v>
      </c>
      <c r="C3589" s="139" t="n">
        <v>2.48807</v>
      </c>
      <c r="D3589" s="139">
        <f>IF(OR(MOD(A3589,$L$3)=0,MOD(A3589,$L$3+24)=0,MOD(A3589,$L$3-24)=0),1,"")</f>
        <v/>
      </c>
      <c r="E3589" s="139">
        <f>IF(OR(A3589=$M$3,A3589=$M$3+12,A3589=$M$3-12),1,"")</f>
        <v/>
      </c>
      <c r="F3589" s="139" t="n">
        <v>0</v>
      </c>
      <c r="G3589" s="139" t="n">
        <v>14518.4</v>
      </c>
    </row>
    <row r="3590" ht="15.75" customHeight="1" s="165">
      <c r="A3590" s="139">
        <f>A3589+1</f>
        <v/>
      </c>
      <c r="B3590" s="139" t="n">
        <v>25251.5</v>
      </c>
      <c r="C3590" s="139" t="n">
        <v>3.25379</v>
      </c>
      <c r="D3590" s="139">
        <f>IF(OR(MOD(A3590,$L$3)=0,MOD(A3590,$L$3+24)=0,MOD(A3590,$L$3-24)=0),1,"")</f>
        <v/>
      </c>
      <c r="E3590" s="139">
        <f>IF(OR(A3590=$M$3,A3590=$M$3+12,A3590=$M$3-12),1,"")</f>
        <v/>
      </c>
      <c r="F3590" s="139" t="n">
        <v>0</v>
      </c>
      <c r="G3590" s="139" t="n">
        <v>14924.1</v>
      </c>
    </row>
    <row r="3591" ht="15.75" customHeight="1" s="165">
      <c r="A3591" s="139">
        <f>A3590+1</f>
        <v/>
      </c>
      <c r="B3591" s="139" t="n">
        <v>22095.9</v>
      </c>
      <c r="C3591" s="139" t="n">
        <v>3.10025</v>
      </c>
      <c r="D3591" s="139">
        <f>IF(OR(MOD(A3591,$L$3)=0,MOD(A3591,$L$3+24)=0,MOD(A3591,$L$3-24)=0),1,"")</f>
        <v/>
      </c>
      <c r="E3591" s="139">
        <f>IF(OR(A3591=$M$3,A3591=$M$3+12,A3591=$M$3-12),1,"")</f>
        <v/>
      </c>
      <c r="F3591" s="139" t="n">
        <v>959.549</v>
      </c>
      <c r="G3591" s="139" t="n">
        <v>14353.9</v>
      </c>
    </row>
    <row r="3592" ht="15.75" customHeight="1" s="165">
      <c r="A3592" s="139">
        <f>A3591+1</f>
        <v/>
      </c>
      <c r="B3592" s="139" t="n">
        <v>26493.4</v>
      </c>
      <c r="C3592" s="139" t="n">
        <v>3.42804</v>
      </c>
      <c r="D3592" s="139">
        <f>IF(OR(MOD(A3592,$L$3)=0,MOD(A3592,$L$3+24)=0,MOD(A3592,$L$3-24)=0),1,"")</f>
        <v/>
      </c>
      <c r="E3592" s="139">
        <f>IF(OR(A3592=$M$3,A3592=$M$3+12,A3592=$M$3-12),1,"")</f>
        <v/>
      </c>
      <c r="F3592" s="139" t="n">
        <v>2779.77</v>
      </c>
      <c r="G3592" s="139" t="n">
        <v>12842.6</v>
      </c>
    </row>
    <row r="3593" ht="15.75" customHeight="1" s="165">
      <c r="A3593" s="139">
        <f>A3592+1</f>
        <v/>
      </c>
      <c r="B3593" s="139" t="n">
        <v>12172.8</v>
      </c>
      <c r="C3593" s="139" t="n">
        <v>2.80456</v>
      </c>
      <c r="D3593" s="139">
        <f>IF(OR(MOD(A3593,$L$3)=0,MOD(A3593,$L$3+24)=0,MOD(A3593,$L$3-24)=0),1,"")</f>
        <v/>
      </c>
      <c r="E3593" s="139">
        <f>IF(OR(A3593=$M$3,A3593=$M$3+12,A3593=$M$3-12),1,"")</f>
        <v/>
      </c>
      <c r="F3593" s="139" t="n">
        <v>4300.75</v>
      </c>
      <c r="G3593" s="139" t="n">
        <v>10404.4</v>
      </c>
    </row>
    <row r="3594" ht="15.75" customHeight="1" s="165">
      <c r="A3594" s="139">
        <f>A3593+1</f>
        <v/>
      </c>
      <c r="B3594" s="139" t="n">
        <v>2764.97</v>
      </c>
      <c r="C3594" s="139" t="n">
        <v>2.0011</v>
      </c>
      <c r="D3594" s="139">
        <f>IF(OR(MOD(A3594,$L$3)=0,MOD(A3594,$L$3+24)=0,MOD(A3594,$L$3-24)=0),1,"")</f>
        <v/>
      </c>
      <c r="E3594" s="139">
        <f>IF(OR(A3594=$M$3,A3594=$M$3+12,A3594=$M$3-12),1,"")</f>
        <v/>
      </c>
      <c r="F3594" s="139" t="n">
        <v>9038.42</v>
      </c>
      <c r="G3594" s="139" t="n">
        <v>7009.75</v>
      </c>
    </row>
    <row r="3595" ht="15.75" customHeight="1" s="165">
      <c r="A3595" s="139">
        <f>A3594+1</f>
        <v/>
      </c>
      <c r="B3595" s="139" t="n">
        <v>17309.6</v>
      </c>
      <c r="C3595" s="139" t="n">
        <v>1.09259</v>
      </c>
      <c r="D3595" s="139">
        <f>IF(OR(MOD(A3595,$L$3)=0,MOD(A3595,$L$3+24)=0,MOD(A3595,$L$3-24)=0),1,"")</f>
        <v/>
      </c>
      <c r="E3595" s="139">
        <f>IF(OR(A3595=$M$3,A3595=$M$3+12,A3595=$M$3-12),1,"")</f>
        <v/>
      </c>
      <c r="F3595" s="139" t="n">
        <v>5391.1</v>
      </c>
      <c r="G3595" s="139" t="n">
        <v>3130.21</v>
      </c>
    </row>
    <row r="3596" ht="15.75" customHeight="1" s="165">
      <c r="A3596" s="139">
        <f>A3595+1</f>
        <v/>
      </c>
      <c r="B3596" s="139" t="n">
        <v>15097.5</v>
      </c>
      <c r="C3596" s="139" t="n">
        <v>0.336758</v>
      </c>
      <c r="D3596" s="139">
        <f>IF(OR(MOD(A3596,$L$3)=0,MOD(A3596,$L$3+24)=0,MOD(A3596,$L$3-24)=0),1,"")</f>
        <v/>
      </c>
      <c r="E3596" s="139">
        <f>IF(OR(A3596=$M$3,A3596=$M$3+12,A3596=$M$3-12),1,"")</f>
        <v/>
      </c>
      <c r="F3596" s="139" t="n">
        <v>8335.950000000001</v>
      </c>
      <c r="G3596" s="139" t="n">
        <v>595.539</v>
      </c>
    </row>
    <row r="3597" ht="15.75" customHeight="1" s="165">
      <c r="A3597" s="139">
        <f>A3596+1</f>
        <v/>
      </c>
      <c r="B3597" s="139" t="n">
        <v>31332.4</v>
      </c>
      <c r="C3597" s="139" t="n">
        <v>0.0520402</v>
      </c>
      <c r="D3597" s="139">
        <f>IF(OR(MOD(A3597,$L$3)=0,MOD(A3597,$L$3+24)=0,MOD(A3597,$L$3-24)=0),1,"")</f>
        <v/>
      </c>
      <c r="E3597" s="139">
        <f>IF(OR(A3597=$M$3,A3597=$M$3+12,A3597=$M$3-12),1,"")</f>
        <v/>
      </c>
      <c r="F3597" s="139" t="n">
        <v>15369.2</v>
      </c>
      <c r="G3597" s="139" t="n">
        <v>-5.13282</v>
      </c>
    </row>
    <row r="3598" ht="15.75" customHeight="1" s="165">
      <c r="A3598" s="139">
        <f>A3597+1</f>
        <v/>
      </c>
      <c r="B3598" s="139" t="n">
        <v>8728.07</v>
      </c>
      <c r="C3598" s="139" t="n">
        <v>0</v>
      </c>
      <c r="D3598" s="139">
        <f>IF(OR(MOD(A3598,$L$3)=0,MOD(A3598,$L$3+24)=0,MOD(A3598,$L$3-24)=0),1,"")</f>
        <v/>
      </c>
      <c r="E3598" s="139">
        <f>IF(OR(A3598=$M$3,A3598=$M$3+12,A3598=$M$3-12),1,"")</f>
        <v/>
      </c>
      <c r="F3598" s="139" t="n">
        <v>19680.7</v>
      </c>
      <c r="G3598" s="139" t="n">
        <v>-5.13282</v>
      </c>
    </row>
    <row r="3599" ht="15.75" customHeight="1" s="165">
      <c r="A3599" s="139">
        <f>A3598+1</f>
        <v/>
      </c>
      <c r="B3599" s="139" t="n">
        <v>36402.2</v>
      </c>
      <c r="C3599" s="139" t="n">
        <v>0</v>
      </c>
      <c r="D3599" s="139">
        <f>IF(OR(MOD(A3599,$L$3)=0,MOD(A3599,$L$3+24)=0,MOD(A3599,$L$3-24)=0),1,"")</f>
        <v/>
      </c>
      <c r="E3599" s="139">
        <f>IF(OR(A3599=$M$3,A3599=$M$3+12,A3599=$M$3-12),1,"")</f>
        <v/>
      </c>
      <c r="F3599" s="139" t="n">
        <v>10218.1</v>
      </c>
      <c r="G3599" s="139" t="n">
        <v>-5.13282</v>
      </c>
    </row>
    <row r="3600" ht="15.75" customHeight="1" s="165">
      <c r="A3600" s="139">
        <f>A3599+1</f>
        <v/>
      </c>
      <c r="B3600" s="139" t="n">
        <v>25952.7</v>
      </c>
      <c r="C3600" s="139" t="n">
        <v>0</v>
      </c>
      <c r="D3600" s="139">
        <f>IF(OR(MOD(A3600,$L$3)=0,MOD(A3600,$L$3+24)=0,MOD(A3600,$L$3-24)=0),1,"")</f>
        <v/>
      </c>
      <c r="E3600" s="139">
        <f>IF(OR(A3600=$M$3,A3600=$M$3+12,A3600=$M$3-12),1,"")</f>
        <v/>
      </c>
      <c r="F3600" s="139" t="n">
        <v>589.1950000000001</v>
      </c>
      <c r="G3600" s="139" t="n">
        <v>-5.13282</v>
      </c>
    </row>
    <row r="3601" ht="15.75" customHeight="1" s="165">
      <c r="A3601" s="139">
        <f>A3600+1</f>
        <v/>
      </c>
      <c r="B3601" s="139" t="n">
        <v>12035.4</v>
      </c>
      <c r="C3601" s="139" t="n">
        <v>0</v>
      </c>
      <c r="D3601" s="139">
        <f>IF(OR(MOD(A3601,$L$3)=0,MOD(A3601,$L$3+24)=0,MOD(A3601,$L$3-24)=0),1,"")</f>
        <v/>
      </c>
      <c r="E3601" s="139">
        <f>IF(OR(A3601=$M$3,A3601=$M$3+12,A3601=$M$3-12),1,"")</f>
        <v/>
      </c>
      <c r="F3601" s="139" t="n">
        <v>0</v>
      </c>
      <c r="G3601" s="139" t="n">
        <v>-5.13282</v>
      </c>
    </row>
    <row r="3602" ht="15.75" customHeight="1" s="165">
      <c r="A3602" s="139">
        <f>A3601+1</f>
        <v/>
      </c>
      <c r="B3602" s="139" t="n">
        <v>25568</v>
      </c>
      <c r="C3602" s="139" t="n">
        <v>0</v>
      </c>
      <c r="D3602" s="139">
        <f>IF(OR(MOD(A3602,$L$3)=0,MOD(A3602,$L$3+24)=0,MOD(A3602,$L$3-24)=0),1,"")</f>
        <v/>
      </c>
      <c r="E3602" s="139">
        <f>IF(OR(A3602=$M$3,A3602=$M$3+12,A3602=$M$3-12),1,"")</f>
        <v/>
      </c>
      <c r="F3602" s="139" t="n">
        <v>0</v>
      </c>
      <c r="G3602" s="139" t="n">
        <v>-5.13282</v>
      </c>
    </row>
    <row r="3603" ht="15.75" customHeight="1" s="165">
      <c r="A3603" s="139">
        <f>A3602+1</f>
        <v/>
      </c>
      <c r="B3603" s="139" t="n">
        <v>17042.4</v>
      </c>
      <c r="C3603" s="139" t="n">
        <v>0</v>
      </c>
      <c r="D3603" s="139">
        <f>IF(OR(MOD(A3603,$L$3)=0,MOD(A3603,$L$3+24)=0,MOD(A3603,$L$3-24)=0),1,"")</f>
        <v/>
      </c>
      <c r="E3603" s="139">
        <f>IF(OR(A3603=$M$3,A3603=$M$3+12,A3603=$M$3-12),1,"")</f>
        <v/>
      </c>
      <c r="F3603" s="139" t="n">
        <v>0</v>
      </c>
      <c r="G3603" s="139" t="n">
        <v>-5.13282</v>
      </c>
    </row>
    <row r="3604" ht="15.75" customHeight="1" s="165">
      <c r="A3604" s="139">
        <f>A3603+1</f>
        <v/>
      </c>
      <c r="B3604" s="139" t="n">
        <v>14783.1</v>
      </c>
      <c r="C3604" s="139" t="n">
        <v>0</v>
      </c>
      <c r="D3604" s="139">
        <f>IF(OR(MOD(A3604,$L$3)=0,MOD(A3604,$L$3+24)=0,MOD(A3604,$L$3-24)=0),1,"")</f>
        <v/>
      </c>
      <c r="E3604" s="139">
        <f>IF(OR(A3604=$M$3,A3604=$M$3+12,A3604=$M$3-12),1,"")</f>
        <v/>
      </c>
      <c r="F3604" s="139" t="n">
        <v>0</v>
      </c>
      <c r="G3604" s="139" t="n">
        <v>-5.13282</v>
      </c>
    </row>
    <row r="3605" ht="15.75" customHeight="1" s="165">
      <c r="A3605" s="139">
        <f>A3604+1</f>
        <v/>
      </c>
      <c r="B3605" s="139" t="n">
        <v>25753</v>
      </c>
      <c r="C3605" s="139" t="n">
        <v>0</v>
      </c>
      <c r="D3605" s="139">
        <f>IF(OR(MOD(A3605,$L$3)=0,MOD(A3605,$L$3+24)=0,MOD(A3605,$L$3-24)=0),1,"")</f>
        <v/>
      </c>
      <c r="E3605" s="139">
        <f>IF(OR(A3605=$M$3,A3605=$M$3+12,A3605=$M$3-12),1,"")</f>
        <v/>
      </c>
      <c r="F3605" s="139" t="n">
        <v>0</v>
      </c>
      <c r="G3605" s="139" t="n">
        <v>-5.13282</v>
      </c>
    </row>
    <row r="3606" ht="15.75" customHeight="1" s="165">
      <c r="A3606" s="139">
        <f>A3605+1</f>
        <v/>
      </c>
      <c r="B3606" s="139" t="n">
        <v>32787.9</v>
      </c>
      <c r="C3606" s="139" t="n">
        <v>0</v>
      </c>
      <c r="D3606" s="139">
        <f>IF(OR(MOD(A3606,$L$3)=0,MOD(A3606,$L$3+24)=0,MOD(A3606,$L$3-24)=0),1,"")</f>
        <v/>
      </c>
      <c r="E3606" s="139">
        <f>IF(OR(A3606=$M$3,A3606=$M$3+12,A3606=$M$3-12),1,"")</f>
        <v/>
      </c>
      <c r="F3606" s="139" t="n">
        <v>0</v>
      </c>
      <c r="G3606" s="139" t="n">
        <v>-5.13282</v>
      </c>
    </row>
    <row r="3607" ht="15.75" customHeight="1" s="165">
      <c r="A3607" s="139">
        <f>A3606+1</f>
        <v/>
      </c>
      <c r="B3607" s="139" t="n">
        <v>36848</v>
      </c>
      <c r="C3607" s="139" t="n">
        <v>0.138616</v>
      </c>
      <c r="D3607" s="139">
        <f>IF(OR(MOD(A3607,$L$3)=0,MOD(A3607,$L$3+24)=0,MOD(A3607,$L$3-24)=0),1,"")</f>
        <v/>
      </c>
      <c r="E3607" s="139">
        <f>IF(OR(A3607=$M$3,A3607=$M$3+12,A3607=$M$3-12),1,"")</f>
        <v/>
      </c>
      <c r="F3607" s="139" t="n">
        <v>0</v>
      </c>
      <c r="G3607" s="139" t="n">
        <v>26.7825</v>
      </c>
    </row>
    <row r="3608" ht="15.75" customHeight="1" s="165">
      <c r="A3608" s="139">
        <f>A3607+1</f>
        <v/>
      </c>
      <c r="B3608" s="139" t="n">
        <v>33085.5</v>
      </c>
      <c r="C3608" s="139" t="n">
        <v>0.561585</v>
      </c>
      <c r="D3608" s="139">
        <f>IF(OR(MOD(A3608,$L$3)=0,MOD(A3608,$L$3+24)=0,MOD(A3608,$L$3-24)=0),1,"")</f>
        <v/>
      </c>
      <c r="E3608" s="139">
        <f>IF(OR(A3608=$M$3,A3608=$M$3+12,A3608=$M$3-12),1,"")</f>
        <v/>
      </c>
      <c r="F3608" s="139" t="n">
        <v>0</v>
      </c>
      <c r="G3608" s="139" t="n">
        <v>773.223</v>
      </c>
    </row>
    <row r="3609" ht="15.75" customHeight="1" s="165">
      <c r="A3609" s="139">
        <f>A3608+1</f>
        <v/>
      </c>
      <c r="B3609" s="139" t="n">
        <v>23502.7</v>
      </c>
      <c r="C3609" s="139" t="n">
        <v>1.60155</v>
      </c>
      <c r="D3609" s="139">
        <f>IF(OR(MOD(A3609,$L$3)=0,MOD(A3609,$L$3+24)=0,MOD(A3609,$L$3-24)=0),1,"")</f>
        <v/>
      </c>
      <c r="E3609" s="139">
        <f>IF(OR(A3609=$M$3,A3609=$M$3+12,A3609=$M$3-12),1,"")</f>
        <v/>
      </c>
      <c r="F3609" s="139" t="n">
        <v>0</v>
      </c>
      <c r="G3609" s="139" t="n">
        <v>3829.49</v>
      </c>
    </row>
    <row r="3610" ht="15.75" customHeight="1" s="165">
      <c r="A3610" s="139">
        <f>A3609+1</f>
        <v/>
      </c>
      <c r="B3610" s="139" t="n">
        <v>15838.1</v>
      </c>
      <c r="C3610" s="139" t="n">
        <v>2.45617</v>
      </c>
      <c r="D3610" s="139">
        <f>IF(OR(MOD(A3610,$L$3)=0,MOD(A3610,$L$3+24)=0,MOD(A3610,$L$3-24)=0),1,"")</f>
        <v/>
      </c>
      <c r="E3610" s="139">
        <f>IF(OR(A3610=$M$3,A3610=$M$3+12,A3610=$M$3-12),1,"")</f>
        <v/>
      </c>
      <c r="F3610" s="139" t="n">
        <v>0</v>
      </c>
      <c r="G3610" s="139" t="n">
        <v>7707.9</v>
      </c>
    </row>
    <row r="3611" ht="15.75" customHeight="1" s="165">
      <c r="A3611" s="139">
        <f>A3610+1</f>
        <v/>
      </c>
      <c r="B3611" s="139" t="n">
        <v>26744.3</v>
      </c>
      <c r="C3611" s="139" t="n">
        <v>3.08711</v>
      </c>
      <c r="D3611" s="139">
        <f>IF(OR(MOD(A3611,$L$3)=0,MOD(A3611,$L$3+24)=0,MOD(A3611,$L$3-24)=0),1,"")</f>
        <v/>
      </c>
      <c r="E3611" s="139">
        <f>IF(OR(A3611=$M$3,A3611=$M$3+12,A3611=$M$3-12),1,"")</f>
        <v/>
      </c>
      <c r="F3611" s="139" t="n">
        <v>0</v>
      </c>
      <c r="G3611" s="139" t="n">
        <v>10787.1</v>
      </c>
    </row>
    <row r="3612" ht="15.75" customHeight="1" s="165">
      <c r="A3612" s="139">
        <f>A3611+1</f>
        <v/>
      </c>
      <c r="B3612" s="139" t="n">
        <v>32680.3</v>
      </c>
      <c r="C3612" s="139" t="n">
        <v>3.51337</v>
      </c>
      <c r="D3612" s="139">
        <f>IF(OR(MOD(A3612,$L$3)=0,MOD(A3612,$L$3+24)=0,MOD(A3612,$L$3-24)=0),1,"")</f>
        <v/>
      </c>
      <c r="E3612" s="139">
        <f>IF(OR(A3612=$M$3,A3612=$M$3+12,A3612=$M$3-12),1,"")</f>
        <v/>
      </c>
      <c r="F3612" s="139" t="n">
        <v>0</v>
      </c>
      <c r="G3612" s="139" t="n">
        <v>12960.1</v>
      </c>
    </row>
    <row r="3613" ht="15.75" customHeight="1" s="165">
      <c r="A3613" s="139">
        <f>A3612+1</f>
        <v/>
      </c>
      <c r="B3613" s="139" t="n">
        <v>35192.6</v>
      </c>
      <c r="C3613" s="139" t="n">
        <v>3.16292</v>
      </c>
      <c r="D3613" s="139">
        <f>IF(OR(MOD(A3613,$L$3)=0,MOD(A3613,$L$3+24)=0,MOD(A3613,$L$3-24)=0),1,"")</f>
        <v/>
      </c>
      <c r="E3613" s="139">
        <f>IF(OR(A3613=$M$3,A3613=$M$3+12,A3613=$M$3-12),1,"")</f>
        <v/>
      </c>
      <c r="F3613" s="139" t="n">
        <v>0</v>
      </c>
      <c r="G3613" s="139" t="n">
        <v>14324.9</v>
      </c>
    </row>
    <row r="3614" ht="15.75" customHeight="1" s="165">
      <c r="A3614" s="139">
        <f>A3613+1</f>
        <v/>
      </c>
      <c r="B3614" s="139" t="n">
        <v>39279.1</v>
      </c>
      <c r="C3614" s="139" t="n">
        <v>3.34136</v>
      </c>
      <c r="D3614" s="139">
        <f>IF(OR(MOD(A3614,$L$3)=0,MOD(A3614,$L$3+24)=0,MOD(A3614,$L$3-24)=0),1,"")</f>
        <v/>
      </c>
      <c r="E3614" s="139">
        <f>IF(OR(A3614=$M$3,A3614=$M$3+12,A3614=$M$3-12),1,"")</f>
        <v/>
      </c>
      <c r="F3614" s="139" t="n">
        <v>224.912</v>
      </c>
      <c r="G3614" s="139" t="n">
        <v>14833</v>
      </c>
    </row>
    <row r="3615" ht="15.75" customHeight="1" s="165">
      <c r="A3615" s="139">
        <f>A3614+1</f>
        <v/>
      </c>
      <c r="B3615" s="139" t="n">
        <v>36291</v>
      </c>
      <c r="C3615" s="139" t="n">
        <v>1.83084</v>
      </c>
      <c r="D3615" s="139">
        <f>IF(OR(MOD(A3615,$L$3)=0,MOD(A3615,$L$3+24)=0,MOD(A3615,$L$3-24)=0),1,"")</f>
        <v/>
      </c>
      <c r="E3615" s="139">
        <f>IF(OR(A3615=$M$3,A3615=$M$3+12,A3615=$M$3-12),1,"")</f>
        <v/>
      </c>
      <c r="F3615" s="139" t="n">
        <v>14607.5</v>
      </c>
      <c r="G3615" s="139" t="n">
        <v>14414.6</v>
      </c>
    </row>
    <row r="3616" ht="15.75" customHeight="1" s="165">
      <c r="A3616" s="139">
        <f>A3615+1</f>
        <v/>
      </c>
      <c r="B3616" s="139" t="n">
        <v>15507.8</v>
      </c>
      <c r="C3616" s="139" t="n">
        <v>1.35332</v>
      </c>
      <c r="D3616" s="139">
        <f>IF(OR(MOD(A3616,$L$3)=0,MOD(A3616,$L$3+24)=0,MOD(A3616,$L$3-24)=0),1,"")</f>
        <v/>
      </c>
      <c r="E3616" s="139">
        <f>IF(OR(A3616=$M$3,A3616=$M$3+12,A3616=$M$3-12),1,"")</f>
        <v/>
      </c>
      <c r="F3616" s="139" t="n">
        <v>0</v>
      </c>
      <c r="G3616" s="139" t="n">
        <v>13051.9</v>
      </c>
    </row>
    <row r="3617" ht="15.75" customHeight="1" s="165">
      <c r="A3617" s="139">
        <f>A3616+1</f>
        <v/>
      </c>
      <c r="B3617" s="139" t="n">
        <v>36194.3</v>
      </c>
      <c r="C3617" s="139" t="n">
        <v>0.232646</v>
      </c>
      <c r="D3617" s="139">
        <f>IF(OR(MOD(A3617,$L$3)=0,MOD(A3617,$L$3+24)=0,MOD(A3617,$L$3-24)=0),1,"")</f>
        <v/>
      </c>
      <c r="E3617" s="139">
        <f>IF(OR(A3617=$M$3,A3617=$M$3+12,A3617=$M$3-12),1,"")</f>
        <v/>
      </c>
      <c r="F3617" s="139" t="n">
        <v>1972.41</v>
      </c>
      <c r="G3617" s="139" t="n">
        <v>10573.9</v>
      </c>
    </row>
    <row r="3618" ht="15.75" customHeight="1" s="165">
      <c r="A3618" s="139">
        <f>A3617+1</f>
        <v/>
      </c>
      <c r="B3618" s="139" t="n">
        <v>28765.2</v>
      </c>
      <c r="C3618" s="139" t="n">
        <v>1.93459</v>
      </c>
      <c r="D3618" s="139">
        <f>IF(OR(MOD(A3618,$L$3)=0,MOD(A3618,$L$3+24)=0,MOD(A3618,$L$3-24)=0),1,"")</f>
        <v/>
      </c>
      <c r="E3618" s="139">
        <f>IF(OR(A3618=$M$3,A3618=$M$3+12,A3618=$M$3-12),1,"")</f>
        <v/>
      </c>
      <c r="F3618" s="139" t="n">
        <v>14026.5</v>
      </c>
      <c r="G3618" s="139" t="n">
        <v>7155.49</v>
      </c>
    </row>
    <row r="3619" ht="15.75" customHeight="1" s="165">
      <c r="A3619" s="139">
        <f>A3618+1</f>
        <v/>
      </c>
      <c r="B3619" s="139" t="n">
        <v>10047.3</v>
      </c>
      <c r="C3619" s="139" t="n">
        <v>1.06579</v>
      </c>
      <c r="D3619" s="139">
        <f>IF(OR(MOD(A3619,$L$3)=0,MOD(A3619,$L$3+24)=0,MOD(A3619,$L$3-24)=0),1,"")</f>
        <v/>
      </c>
      <c r="E3619" s="139">
        <f>IF(OR(A3619=$M$3,A3619=$M$3+12,A3619=$M$3-12),1,"")</f>
        <v/>
      </c>
      <c r="F3619" s="139" t="n">
        <v>12918.2</v>
      </c>
      <c r="G3619" s="139" t="n">
        <v>3186.15</v>
      </c>
    </row>
    <row r="3620" ht="15.75" customHeight="1" s="165">
      <c r="A3620" s="139">
        <f>A3619+1</f>
        <v/>
      </c>
      <c r="B3620" s="139" t="n">
        <v>18256.6</v>
      </c>
      <c r="C3620" s="139" t="n">
        <v>0.316794</v>
      </c>
      <c r="D3620" s="139">
        <f>IF(OR(MOD(A3620,$L$3)=0,MOD(A3620,$L$3+24)=0,MOD(A3620,$L$3-24)=0),1,"")</f>
        <v/>
      </c>
      <c r="E3620" s="139">
        <f>IF(OR(A3620=$M$3,A3620=$M$3+12,A3620=$M$3-12),1,"")</f>
        <v/>
      </c>
      <c r="F3620" s="139" t="n">
        <v>23282.4</v>
      </c>
      <c r="G3620" s="139" t="n">
        <v>561.943</v>
      </c>
    </row>
    <row r="3621" ht="15.75" customHeight="1" s="165">
      <c r="A3621" s="139">
        <f>A3620+1</f>
        <v/>
      </c>
      <c r="B3621" s="139" t="n">
        <v>320.834</v>
      </c>
      <c r="C3621" s="139" t="n">
        <v>0.0540505</v>
      </c>
      <c r="D3621" s="139">
        <f>IF(OR(MOD(A3621,$L$3)=0,MOD(A3621,$L$3+24)=0,MOD(A3621,$L$3-24)=0),1,"")</f>
        <v/>
      </c>
      <c r="E3621" s="139">
        <f>IF(OR(A3621=$M$3,A3621=$M$3+12,A3621=$M$3-12),1,"")</f>
        <v/>
      </c>
      <c r="F3621" s="139" t="n">
        <v>10593.6</v>
      </c>
      <c r="G3621" s="139" t="n">
        <v>-5.13282</v>
      </c>
    </row>
    <row r="3622" ht="15.75" customHeight="1" s="165">
      <c r="A3622" s="139">
        <f>A3621+1</f>
        <v/>
      </c>
      <c r="B3622" s="139" t="n">
        <v>5453.34</v>
      </c>
      <c r="C3622" s="139" t="n">
        <v>0</v>
      </c>
      <c r="D3622" s="139">
        <f>IF(OR(MOD(A3622,$L$3)=0,MOD(A3622,$L$3+24)=0,MOD(A3622,$L$3-24)=0),1,"")</f>
        <v/>
      </c>
      <c r="E3622" s="139">
        <f>IF(OR(A3622=$M$3,A3622=$M$3+12,A3622=$M$3-12),1,"")</f>
        <v/>
      </c>
      <c r="F3622" s="139" t="n">
        <v>24356.3</v>
      </c>
      <c r="G3622" s="139" t="n">
        <v>-5.13282</v>
      </c>
    </row>
    <row r="3623" ht="15.75" customHeight="1" s="165">
      <c r="A3623" s="139">
        <f>A3622+1</f>
        <v/>
      </c>
      <c r="B3623" s="139" t="n">
        <v>2151.28</v>
      </c>
      <c r="C3623" s="139" t="n">
        <v>0</v>
      </c>
      <c r="D3623" s="139">
        <f>IF(OR(MOD(A3623,$L$3)=0,MOD(A3623,$L$3+24)=0,MOD(A3623,$L$3-24)=0),1,"")</f>
        <v/>
      </c>
      <c r="E3623" s="139">
        <f>IF(OR(A3623=$M$3,A3623=$M$3+12,A3623=$M$3-12),1,"")</f>
        <v/>
      </c>
      <c r="F3623" s="139" t="n">
        <v>9441.219999999999</v>
      </c>
      <c r="G3623" s="139" t="n">
        <v>-5.13282</v>
      </c>
    </row>
    <row r="3624" ht="15.75" customHeight="1" s="165">
      <c r="A3624" s="139">
        <f>A3623+1</f>
        <v/>
      </c>
      <c r="B3624" s="139" t="n">
        <v>1596.92</v>
      </c>
      <c r="C3624" s="139" t="n">
        <v>0</v>
      </c>
      <c r="D3624" s="139">
        <f>IF(OR(MOD(A3624,$L$3)=0,MOD(A3624,$L$3+24)=0,MOD(A3624,$L$3-24)=0),1,"")</f>
        <v/>
      </c>
      <c r="E3624" s="139">
        <f>IF(OR(A3624=$M$3,A3624=$M$3+12,A3624=$M$3-12),1,"")</f>
        <v/>
      </c>
      <c r="F3624" s="139" t="n">
        <v>0</v>
      </c>
      <c r="G3624" s="139" t="n">
        <v>-5.13282</v>
      </c>
    </row>
    <row r="3625" ht="15.75" customHeight="1" s="165">
      <c r="A3625" s="139">
        <f>A3624+1</f>
        <v/>
      </c>
      <c r="B3625" s="139" t="n">
        <v>10664.6</v>
      </c>
      <c r="C3625" s="139" t="n">
        <v>0</v>
      </c>
      <c r="D3625" s="139">
        <f>IF(OR(MOD(A3625,$L$3)=0,MOD(A3625,$L$3+24)=0,MOD(A3625,$L$3-24)=0),1,"")</f>
        <v/>
      </c>
      <c r="E3625" s="139">
        <f>IF(OR(A3625=$M$3,A3625=$M$3+12,A3625=$M$3-12),1,"")</f>
        <v/>
      </c>
      <c r="F3625" s="139" t="n">
        <v>0</v>
      </c>
      <c r="G3625" s="139" t="n">
        <v>-5.13282</v>
      </c>
    </row>
    <row r="3626" ht="15.75" customHeight="1" s="165">
      <c r="A3626" s="139">
        <f>A3625+1</f>
        <v/>
      </c>
      <c r="B3626" s="139" t="n">
        <v>730.273</v>
      </c>
      <c r="C3626" s="139" t="n">
        <v>0</v>
      </c>
      <c r="D3626" s="139">
        <f>IF(OR(MOD(A3626,$L$3)=0,MOD(A3626,$L$3+24)=0,MOD(A3626,$L$3-24)=0),1,"")</f>
        <v/>
      </c>
      <c r="E3626" s="139">
        <f>IF(OR(A3626=$M$3,A3626=$M$3+12,A3626=$M$3-12),1,"")</f>
        <v/>
      </c>
      <c r="F3626" s="139" t="n">
        <v>0</v>
      </c>
      <c r="G3626" s="139" t="n">
        <v>-5.13282</v>
      </c>
    </row>
    <row r="3627" ht="15.75" customHeight="1" s="165">
      <c r="A3627" s="139">
        <f>A3626+1</f>
        <v/>
      </c>
      <c r="B3627" s="139" t="n">
        <v>0</v>
      </c>
      <c r="C3627" s="139" t="n">
        <v>0</v>
      </c>
      <c r="D3627" s="139">
        <f>IF(OR(MOD(A3627,$L$3)=0,MOD(A3627,$L$3+24)=0,MOD(A3627,$L$3-24)=0),1,"")</f>
        <v/>
      </c>
      <c r="E3627" s="139">
        <f>IF(OR(A3627=$M$3,A3627=$M$3+12,A3627=$M$3-12),1,"")</f>
        <v/>
      </c>
      <c r="F3627" s="139" t="n">
        <v>0</v>
      </c>
      <c r="G3627" s="139" t="n">
        <v>-5.13282</v>
      </c>
    </row>
    <row r="3628" ht="15.75" customHeight="1" s="165">
      <c r="A3628" s="139">
        <f>A3627+1</f>
        <v/>
      </c>
      <c r="B3628" s="139" t="n">
        <v>0</v>
      </c>
      <c r="C3628" s="139" t="n">
        <v>0</v>
      </c>
      <c r="D3628" s="139">
        <f>IF(OR(MOD(A3628,$L$3)=0,MOD(A3628,$L$3+24)=0,MOD(A3628,$L$3-24)=0),1,"")</f>
        <v/>
      </c>
      <c r="E3628" s="139">
        <f>IF(OR(A3628=$M$3,A3628=$M$3+12,A3628=$M$3-12),1,"")</f>
        <v/>
      </c>
      <c r="F3628" s="139" t="n">
        <v>0</v>
      </c>
      <c r="G3628" s="139" t="n">
        <v>-5.13282</v>
      </c>
    </row>
    <row r="3629" ht="15.75" customHeight="1" s="165">
      <c r="A3629" s="139">
        <f>A3628+1</f>
        <v/>
      </c>
      <c r="B3629" s="139" t="n">
        <v>0</v>
      </c>
      <c r="C3629" s="139" t="n">
        <v>0</v>
      </c>
      <c r="D3629" s="139">
        <f>IF(OR(MOD(A3629,$L$3)=0,MOD(A3629,$L$3+24)=0,MOD(A3629,$L$3-24)=0),1,"")</f>
        <v/>
      </c>
      <c r="E3629" s="139">
        <f>IF(OR(A3629=$M$3,A3629=$M$3+12,A3629=$M$3-12),1,"")</f>
        <v/>
      </c>
      <c r="F3629" s="139" t="n">
        <v>0</v>
      </c>
      <c r="G3629" s="139" t="n">
        <v>-5.13282</v>
      </c>
    </row>
    <row r="3630" ht="15.75" customHeight="1" s="165">
      <c r="A3630" s="139">
        <f>A3629+1</f>
        <v/>
      </c>
      <c r="B3630" s="139" t="n">
        <v>0</v>
      </c>
      <c r="C3630" s="139" t="n">
        <v>0</v>
      </c>
      <c r="D3630" s="139">
        <f>IF(OR(MOD(A3630,$L$3)=0,MOD(A3630,$L$3+24)=0,MOD(A3630,$L$3-24)=0),1,"")</f>
        <v/>
      </c>
      <c r="E3630" s="139">
        <f>IF(OR(A3630=$M$3,A3630=$M$3+12,A3630=$M$3-12),1,"")</f>
        <v/>
      </c>
      <c r="F3630" s="139" t="n">
        <v>0</v>
      </c>
      <c r="G3630" s="139" t="n">
        <v>-5.13282</v>
      </c>
    </row>
    <row r="3631" ht="15.75" customHeight="1" s="165">
      <c r="A3631" s="139">
        <f>A3630+1</f>
        <v/>
      </c>
      <c r="B3631" s="139" t="n">
        <v>0</v>
      </c>
      <c r="C3631" s="139" t="n">
        <v>0.08494989999999999</v>
      </c>
      <c r="D3631" s="139">
        <f>IF(OR(MOD(A3631,$L$3)=0,MOD(A3631,$L$3+24)=0,MOD(A3631,$L$3-24)=0),1,"")</f>
        <v/>
      </c>
      <c r="E3631" s="139">
        <f>IF(OR(A3631=$M$3,A3631=$M$3+12,A3631=$M$3-12),1,"")</f>
        <v/>
      </c>
      <c r="F3631" s="139" t="n">
        <v>0</v>
      </c>
      <c r="G3631" s="139" t="n">
        <v>36.7475</v>
      </c>
    </row>
    <row r="3632" ht="15.75" customHeight="1" s="165">
      <c r="A3632" s="139">
        <f>A3631+1</f>
        <v/>
      </c>
      <c r="B3632" s="139" t="n">
        <v>2015.14</v>
      </c>
      <c r="C3632" s="139" t="n">
        <v>0.278682</v>
      </c>
      <c r="D3632" s="139">
        <f>IF(OR(MOD(A3632,$L$3)=0,MOD(A3632,$L$3+24)=0,MOD(A3632,$L$3-24)=0),1,"")</f>
        <v/>
      </c>
      <c r="E3632" s="139">
        <f>IF(OR(A3632=$M$3,A3632=$M$3+12,A3632=$M$3-12),1,"")</f>
        <v/>
      </c>
      <c r="F3632" s="139" t="n">
        <v>0</v>
      </c>
      <c r="G3632" s="139" t="n">
        <v>718.549</v>
      </c>
    </row>
    <row r="3633" ht="15.75" customHeight="1" s="165">
      <c r="A3633" s="139">
        <f>A3632+1</f>
        <v/>
      </c>
      <c r="B3633" s="139" t="n">
        <v>11987</v>
      </c>
      <c r="C3633" s="139" t="n">
        <v>0.470793</v>
      </c>
      <c r="D3633" s="139">
        <f>IF(OR(MOD(A3633,$L$3)=0,MOD(A3633,$L$3+24)=0,MOD(A3633,$L$3-24)=0),1,"")</f>
        <v/>
      </c>
      <c r="E3633" s="139">
        <f>IF(OR(A3633=$M$3,A3633=$M$3+12,A3633=$M$3-12),1,"")</f>
        <v/>
      </c>
      <c r="F3633" s="139" t="n">
        <v>0</v>
      </c>
      <c r="G3633" s="139" t="n">
        <v>3819.82</v>
      </c>
    </row>
    <row r="3634" ht="15.75" customHeight="1" s="165">
      <c r="A3634" s="139">
        <f>A3633+1</f>
        <v/>
      </c>
      <c r="B3634" s="139" t="n">
        <v>9482.1</v>
      </c>
      <c r="C3634" s="139" t="n">
        <v>0.851681</v>
      </c>
      <c r="D3634" s="139">
        <f>IF(OR(MOD(A3634,$L$3)=0,MOD(A3634,$L$3+24)=0,MOD(A3634,$L$3-24)=0),1,"")</f>
        <v/>
      </c>
      <c r="E3634" s="139">
        <f>IF(OR(A3634=$M$3,A3634=$M$3+12,A3634=$M$3-12),1,"")</f>
        <v/>
      </c>
      <c r="F3634" s="139" t="n">
        <v>0</v>
      </c>
      <c r="G3634" s="139" t="n">
        <v>7665.79</v>
      </c>
    </row>
    <row r="3635" ht="15.75" customHeight="1" s="165">
      <c r="A3635" s="139">
        <f>A3634+1</f>
        <v/>
      </c>
      <c r="B3635" s="139" t="n">
        <v>17154.6</v>
      </c>
      <c r="C3635" s="139" t="n">
        <v>1.42498</v>
      </c>
      <c r="D3635" s="139">
        <f>IF(OR(MOD(A3635,$L$3)=0,MOD(A3635,$L$3+24)=0,MOD(A3635,$L$3-24)=0),1,"")</f>
        <v/>
      </c>
      <c r="E3635" s="139">
        <f>IF(OR(A3635=$M$3,A3635=$M$3+12,A3635=$M$3-12),1,"")</f>
        <v/>
      </c>
      <c r="F3635" s="139" t="n">
        <v>399.695</v>
      </c>
      <c r="G3635" s="139" t="n">
        <v>10666</v>
      </c>
    </row>
    <row r="3636" ht="15.75" customHeight="1" s="165">
      <c r="A3636" s="139">
        <f>A3635+1</f>
        <v/>
      </c>
      <c r="B3636" s="139" t="n">
        <v>17099</v>
      </c>
      <c r="C3636" s="139" t="n">
        <v>1.531</v>
      </c>
      <c r="D3636" s="139">
        <f>IF(OR(MOD(A3636,$L$3)=0,MOD(A3636,$L$3+24)=0,MOD(A3636,$L$3-24)=0),1,"")</f>
        <v/>
      </c>
      <c r="E3636" s="139">
        <f>IF(OR(A3636=$M$3,A3636=$M$3+12,A3636=$M$3-12),1,"")</f>
        <v/>
      </c>
      <c r="F3636" s="139" t="n">
        <v>2482.15</v>
      </c>
      <c r="G3636" s="139" t="n">
        <v>12681.5</v>
      </c>
    </row>
    <row r="3637" ht="15.75" customHeight="1" s="165">
      <c r="A3637" s="139">
        <f>A3636+1</f>
        <v/>
      </c>
      <c r="B3637" s="139" t="n">
        <v>23820.8</v>
      </c>
      <c r="C3637" s="139" t="n">
        <v>1.79911</v>
      </c>
      <c r="D3637" s="139">
        <f>IF(OR(MOD(A3637,$L$3)=0,MOD(A3637,$L$3+24)=0,MOD(A3637,$L$3-24)=0),1,"")</f>
        <v/>
      </c>
      <c r="E3637" s="139">
        <f>IF(OR(A3637=$M$3,A3637=$M$3+12,A3637=$M$3-12),1,"")</f>
        <v/>
      </c>
      <c r="F3637" s="139" t="n">
        <v>2685.29</v>
      </c>
      <c r="G3637" s="139" t="n">
        <v>13928</v>
      </c>
    </row>
    <row r="3638" ht="15.75" customHeight="1" s="165">
      <c r="A3638" s="139">
        <f>A3637+1</f>
        <v/>
      </c>
      <c r="B3638" s="139" t="n">
        <v>31063.8</v>
      </c>
      <c r="C3638" s="139" t="n">
        <v>1.33567</v>
      </c>
      <c r="D3638" s="139">
        <f>IF(OR(MOD(A3638,$L$3)=0,MOD(A3638,$L$3+24)=0,MOD(A3638,$L$3-24)=0),1,"")</f>
        <v/>
      </c>
      <c r="E3638" s="139">
        <f>IF(OR(A3638=$M$3,A3638=$M$3+12,A3638=$M$3-12),1,"")</f>
        <v/>
      </c>
      <c r="F3638" s="139" t="n">
        <v>2972.66</v>
      </c>
      <c r="G3638" s="139" t="n">
        <v>14439</v>
      </c>
    </row>
    <row r="3639" ht="15.75" customHeight="1" s="165">
      <c r="A3639" s="139">
        <f>A3638+1</f>
        <v/>
      </c>
      <c r="B3639" s="139" t="n">
        <v>37547.7</v>
      </c>
      <c r="C3639" s="139" t="n">
        <v>1.21856</v>
      </c>
      <c r="D3639" s="139">
        <f>IF(OR(MOD(A3639,$L$3)=0,MOD(A3639,$L$3+24)=0,MOD(A3639,$L$3-24)=0),1,"")</f>
        <v/>
      </c>
      <c r="E3639" s="139">
        <f>IF(OR(A3639=$M$3,A3639=$M$3+12,A3639=$M$3-12),1,"")</f>
        <v/>
      </c>
      <c r="F3639" s="139" t="n">
        <v>41.7626</v>
      </c>
      <c r="G3639" s="139" t="n">
        <v>12371.9</v>
      </c>
    </row>
    <row r="3640" ht="15.75" customHeight="1" s="165">
      <c r="A3640" s="139">
        <f>A3639+1</f>
        <v/>
      </c>
      <c r="B3640" s="139" t="n">
        <v>33871</v>
      </c>
      <c r="C3640" s="139" t="n">
        <v>1.61222</v>
      </c>
      <c r="D3640" s="139">
        <f>IF(OR(MOD(A3640,$L$3)=0,MOD(A3640,$L$3+24)=0,MOD(A3640,$L$3-24)=0),1,"")</f>
        <v/>
      </c>
      <c r="E3640" s="139">
        <f>IF(OR(A3640=$M$3,A3640=$M$3+12,A3640=$M$3-12),1,"")</f>
        <v/>
      </c>
      <c r="F3640" s="139" t="n">
        <v>0</v>
      </c>
      <c r="G3640" s="139" t="n">
        <v>12710.1</v>
      </c>
    </row>
    <row r="3641" ht="15.75" customHeight="1" s="165">
      <c r="A3641" s="139">
        <f>A3640+1</f>
        <v/>
      </c>
      <c r="B3641" s="139" t="n">
        <v>25308.5</v>
      </c>
      <c r="C3641" s="139" t="n">
        <v>1.22891</v>
      </c>
      <c r="D3641" s="139">
        <f>IF(OR(MOD(A3641,$L$3)=0,MOD(A3641,$L$3+24)=0,MOD(A3641,$L$3-24)=0),1,"")</f>
        <v/>
      </c>
      <c r="E3641" s="139">
        <f>IF(OR(A3641=$M$3,A3641=$M$3+12,A3641=$M$3-12),1,"")</f>
        <v/>
      </c>
      <c r="F3641" s="139" t="n">
        <v>11526.1</v>
      </c>
      <c r="G3641" s="139" t="n">
        <v>10332.9</v>
      </c>
    </row>
    <row r="3642" ht="15.75" customHeight="1" s="165">
      <c r="A3642" s="139">
        <f>A3641+1</f>
        <v/>
      </c>
      <c r="B3642" s="139" t="n">
        <v>35456.8</v>
      </c>
      <c r="C3642" s="139" t="n">
        <v>0.864502</v>
      </c>
      <c r="D3642" s="139">
        <f>IF(OR(MOD(A3642,$L$3)=0,MOD(A3642,$L$3+24)=0,MOD(A3642,$L$3-24)=0),1,"")</f>
        <v/>
      </c>
      <c r="E3642" s="139">
        <f>IF(OR(A3642=$M$3,A3642=$M$3+12,A3642=$M$3-12),1,"")</f>
        <v/>
      </c>
      <c r="F3642" s="139" t="n">
        <v>0</v>
      </c>
      <c r="G3642" s="139" t="n">
        <v>7050.82</v>
      </c>
    </row>
    <row r="3643" ht="15.75" customHeight="1" s="165">
      <c r="A3643" s="139">
        <f>A3642+1</f>
        <v/>
      </c>
      <c r="B3643" s="139" t="n">
        <v>28695.1</v>
      </c>
      <c r="C3643" s="139" t="n">
        <v>0.440447</v>
      </c>
      <c r="D3643" s="139">
        <f>IF(OR(MOD(A3643,$L$3)=0,MOD(A3643,$L$3+24)=0,MOD(A3643,$L$3-24)=0),1,"")</f>
        <v/>
      </c>
      <c r="E3643" s="139">
        <f>IF(OR(A3643=$M$3,A3643=$M$3+12,A3643=$M$3-12),1,"")</f>
        <v/>
      </c>
      <c r="F3643" s="139" t="n">
        <v>4993.67</v>
      </c>
      <c r="G3643" s="139" t="n">
        <v>3196.99</v>
      </c>
    </row>
    <row r="3644" ht="15.75" customHeight="1" s="165">
      <c r="A3644" s="139">
        <f>A3643+1</f>
        <v/>
      </c>
      <c r="B3644" s="139" t="n">
        <v>38825.2</v>
      </c>
      <c r="C3644" s="139" t="n">
        <v>0.302244</v>
      </c>
      <c r="D3644" s="139">
        <f>IF(OR(MOD(A3644,$L$3)=0,MOD(A3644,$L$3+24)=0,MOD(A3644,$L$3-24)=0),1,"")</f>
        <v/>
      </c>
      <c r="E3644" s="139">
        <f>IF(OR(A3644=$M$3,A3644=$M$3+12,A3644=$M$3-12),1,"")</f>
        <v/>
      </c>
      <c r="F3644" s="139" t="n">
        <v>0</v>
      </c>
      <c r="G3644" s="139" t="n">
        <v>569.883</v>
      </c>
    </row>
    <row r="3645" ht="15.75" customHeight="1" s="165">
      <c r="A3645" s="139">
        <f>A3644+1</f>
        <v/>
      </c>
      <c r="B3645" s="139" t="n">
        <v>25021</v>
      </c>
      <c r="C3645" s="139" t="n">
        <v>0.059177</v>
      </c>
      <c r="D3645" s="139">
        <f>IF(OR(MOD(A3645,$L$3)=0,MOD(A3645,$L$3+24)=0,MOD(A3645,$L$3-24)=0),1,"")</f>
        <v/>
      </c>
      <c r="E3645" s="139">
        <f>IF(OR(A3645=$M$3,A3645=$M$3+12,A3645=$M$3-12),1,"")</f>
        <v/>
      </c>
      <c r="F3645" s="139" t="n">
        <v>0</v>
      </c>
      <c r="G3645" s="139" t="n">
        <v>-5.13282</v>
      </c>
    </row>
    <row r="3646" ht="15.75" customHeight="1" s="165">
      <c r="A3646" s="139">
        <f>A3645+1</f>
        <v/>
      </c>
      <c r="B3646" s="139" t="n">
        <v>24210.3</v>
      </c>
      <c r="C3646" s="139" t="n">
        <v>0</v>
      </c>
      <c r="D3646" s="139">
        <f>IF(OR(MOD(A3646,$L$3)=0,MOD(A3646,$L$3+24)=0,MOD(A3646,$L$3-24)=0),1,"")</f>
        <v/>
      </c>
      <c r="E3646" s="139">
        <f>IF(OR(A3646=$M$3,A3646=$M$3+12,A3646=$M$3-12),1,"")</f>
        <v/>
      </c>
      <c r="F3646" s="139" t="n">
        <v>0</v>
      </c>
      <c r="G3646" s="139" t="n">
        <v>-5.13282</v>
      </c>
    </row>
    <row r="3647" ht="15.75" customHeight="1" s="165">
      <c r="A3647" s="139">
        <f>A3646+1</f>
        <v/>
      </c>
      <c r="B3647" s="139" t="n">
        <v>18346.5</v>
      </c>
      <c r="C3647" s="139" t="n">
        <v>0</v>
      </c>
      <c r="D3647" s="139">
        <f>IF(OR(MOD(A3647,$L$3)=0,MOD(A3647,$L$3+24)=0,MOD(A3647,$L$3-24)=0),1,"")</f>
        <v/>
      </c>
      <c r="E3647" s="139">
        <f>IF(OR(A3647=$M$3,A3647=$M$3+12,A3647=$M$3-12),1,"")</f>
        <v/>
      </c>
      <c r="F3647" s="139" t="n">
        <v>8332.139999999999</v>
      </c>
      <c r="G3647" s="139" t="n">
        <v>-5.13282</v>
      </c>
    </row>
    <row r="3648" ht="15.75" customHeight="1" s="165">
      <c r="A3648" s="139">
        <f>A3647+1</f>
        <v/>
      </c>
      <c r="B3648" s="139" t="n">
        <v>13341.2</v>
      </c>
      <c r="C3648" s="139" t="n">
        <v>0</v>
      </c>
      <c r="D3648" s="139">
        <f>IF(OR(MOD(A3648,$L$3)=0,MOD(A3648,$L$3+24)=0,MOD(A3648,$L$3-24)=0),1,"")</f>
        <v/>
      </c>
      <c r="E3648" s="139">
        <f>IF(OR(A3648=$M$3,A3648=$M$3+12,A3648=$M$3-12),1,"")</f>
        <v/>
      </c>
      <c r="F3648" s="139" t="n">
        <v>10039.4</v>
      </c>
      <c r="G3648" s="139" t="n">
        <v>-5.13282</v>
      </c>
    </row>
    <row r="3649" ht="15.75" customHeight="1" s="165">
      <c r="A3649" s="139">
        <f>A3648+1</f>
        <v/>
      </c>
      <c r="B3649" s="139" t="n">
        <v>25707.4</v>
      </c>
      <c r="C3649" s="139" t="n">
        <v>0</v>
      </c>
      <c r="D3649" s="139">
        <f>IF(OR(MOD(A3649,$L$3)=0,MOD(A3649,$L$3+24)=0,MOD(A3649,$L$3-24)=0),1,"")</f>
        <v/>
      </c>
      <c r="E3649" s="139">
        <f>IF(OR(A3649=$M$3,A3649=$M$3+12,A3649=$M$3-12),1,"")</f>
        <v/>
      </c>
      <c r="F3649" s="139" t="n">
        <v>4806.27</v>
      </c>
      <c r="G3649" s="139" t="n">
        <v>-5.13282</v>
      </c>
    </row>
    <row r="3650" ht="15.75" customHeight="1" s="165">
      <c r="A3650" s="139">
        <f>A3649+1</f>
        <v/>
      </c>
      <c r="B3650" s="139" t="n">
        <v>18389.1</v>
      </c>
      <c r="C3650" s="139" t="n">
        <v>0</v>
      </c>
      <c r="D3650" s="139">
        <f>IF(OR(MOD(A3650,$L$3)=0,MOD(A3650,$L$3+24)=0,MOD(A3650,$L$3-24)=0),1,"")</f>
        <v/>
      </c>
      <c r="E3650" s="139">
        <f>IF(OR(A3650=$M$3,A3650=$M$3+12,A3650=$M$3-12),1,"")</f>
        <v/>
      </c>
      <c r="F3650" s="139" t="n">
        <v>751.062</v>
      </c>
      <c r="G3650" s="139" t="n">
        <v>-5.13282</v>
      </c>
    </row>
    <row r="3651" ht="15.75" customHeight="1" s="165">
      <c r="A3651" s="139">
        <f>A3650+1</f>
        <v/>
      </c>
      <c r="B3651" s="139" t="n">
        <v>8910.450000000001</v>
      </c>
      <c r="C3651" s="139" t="n">
        <v>0</v>
      </c>
      <c r="D3651" s="139">
        <f>IF(OR(MOD(A3651,$L$3)=0,MOD(A3651,$L$3+24)=0,MOD(A3651,$L$3-24)=0),1,"")</f>
        <v/>
      </c>
      <c r="E3651" s="139">
        <f>IF(OR(A3651=$M$3,A3651=$M$3+12,A3651=$M$3-12),1,"")</f>
        <v/>
      </c>
      <c r="F3651" s="139" t="n">
        <v>1715.15</v>
      </c>
      <c r="G3651" s="139" t="n">
        <v>-5.13282</v>
      </c>
    </row>
    <row r="3652" ht="15.75" customHeight="1" s="165">
      <c r="A3652" s="139">
        <f>A3651+1</f>
        <v/>
      </c>
      <c r="B3652" s="139" t="n">
        <v>4633.74</v>
      </c>
      <c r="C3652" s="139" t="n">
        <v>0</v>
      </c>
      <c r="D3652" s="139">
        <f>IF(OR(MOD(A3652,$L$3)=0,MOD(A3652,$L$3+24)=0,MOD(A3652,$L$3-24)=0),1,"")</f>
        <v/>
      </c>
      <c r="E3652" s="139">
        <f>IF(OR(A3652=$M$3,A3652=$M$3+12,A3652=$M$3-12),1,"")</f>
        <v/>
      </c>
      <c r="F3652" s="139" t="n">
        <v>4462.31</v>
      </c>
      <c r="G3652" s="139" t="n">
        <v>-5.13282</v>
      </c>
    </row>
    <row r="3653" ht="15.75" customHeight="1" s="165">
      <c r="A3653" s="139">
        <f>A3652+1</f>
        <v/>
      </c>
      <c r="B3653" s="139" t="n">
        <v>6984.1</v>
      </c>
      <c r="C3653" s="139" t="n">
        <v>0</v>
      </c>
      <c r="D3653" s="139">
        <f>IF(OR(MOD(A3653,$L$3)=0,MOD(A3653,$L$3+24)=0,MOD(A3653,$L$3-24)=0),1,"")</f>
        <v/>
      </c>
      <c r="E3653" s="139">
        <f>IF(OR(A3653=$M$3,A3653=$M$3+12,A3653=$M$3-12),1,"")</f>
        <v/>
      </c>
      <c r="F3653" s="139" t="n">
        <v>3692.68</v>
      </c>
      <c r="G3653" s="139" t="n">
        <v>-5.13282</v>
      </c>
    </row>
    <row r="3654" ht="15.75" customHeight="1" s="165">
      <c r="A3654" s="139">
        <f>A3653+1</f>
        <v/>
      </c>
      <c r="B3654" s="139" t="n">
        <v>5157.07</v>
      </c>
      <c r="C3654" s="139" t="n">
        <v>0</v>
      </c>
      <c r="D3654" s="139">
        <f>IF(OR(MOD(A3654,$L$3)=0,MOD(A3654,$L$3+24)=0,MOD(A3654,$L$3-24)=0),1,"")</f>
        <v/>
      </c>
      <c r="E3654" s="139">
        <f>IF(OR(A3654=$M$3,A3654=$M$3+12,A3654=$M$3-12),1,"")</f>
        <v/>
      </c>
      <c r="F3654" s="139" t="n">
        <v>1191.04</v>
      </c>
      <c r="G3654" s="139" t="n">
        <v>-5.13282</v>
      </c>
    </row>
    <row r="3655" ht="15.75" customHeight="1" s="165">
      <c r="A3655" s="139">
        <f>A3654+1</f>
        <v/>
      </c>
      <c r="B3655" s="139" t="n">
        <v>5329.46</v>
      </c>
      <c r="C3655" s="139" t="n">
        <v>0.151507</v>
      </c>
      <c r="D3655" s="139">
        <f>IF(OR(MOD(A3655,$L$3)=0,MOD(A3655,$L$3+24)=0,MOD(A3655,$L$3-24)=0),1,"")</f>
        <v/>
      </c>
      <c r="E3655" s="139">
        <f>IF(OR(A3655=$M$3,A3655=$M$3+12,A3655=$M$3-12),1,"")</f>
        <v/>
      </c>
      <c r="F3655" s="139" t="n">
        <v>10378.3</v>
      </c>
      <c r="G3655" s="139" t="n">
        <v>13.9507</v>
      </c>
    </row>
    <row r="3656" ht="15.75" customHeight="1" s="165">
      <c r="A3656" s="139">
        <f>A3655+1</f>
        <v/>
      </c>
      <c r="B3656" s="139" t="n">
        <v>2046.82</v>
      </c>
      <c r="C3656" s="139" t="n">
        <v>0.730889</v>
      </c>
      <c r="D3656" s="139">
        <f>IF(OR(MOD(A3656,$L$3)=0,MOD(A3656,$L$3+24)=0,MOD(A3656,$L$3-24)=0),1,"")</f>
        <v/>
      </c>
      <c r="E3656" s="139">
        <f>IF(OR(A3656=$M$3,A3656=$M$3+12,A3656=$M$3-12),1,"")</f>
        <v/>
      </c>
      <c r="F3656" s="139" t="n">
        <v>62.3009</v>
      </c>
      <c r="G3656" s="139" t="n">
        <v>824.438</v>
      </c>
    </row>
    <row r="3657" ht="15.75" customHeight="1" s="165">
      <c r="A3657" s="139">
        <f>A3656+1</f>
        <v/>
      </c>
      <c r="B3657" s="139" t="n">
        <v>0</v>
      </c>
      <c r="C3657" s="139" t="n">
        <v>0.867547</v>
      </c>
      <c r="D3657" s="139">
        <f>IF(OR(MOD(A3657,$L$3)=0,MOD(A3657,$L$3+24)=0,MOD(A3657,$L$3-24)=0),1,"")</f>
        <v/>
      </c>
      <c r="E3657" s="139">
        <f>IF(OR(A3657=$M$3,A3657=$M$3+12,A3657=$M$3-12),1,"")</f>
        <v/>
      </c>
      <c r="F3657" s="139" t="n">
        <v>153.444</v>
      </c>
      <c r="G3657" s="139" t="n">
        <v>3776.91</v>
      </c>
    </row>
    <row r="3658" ht="15.75" customHeight="1" s="165">
      <c r="A3658" s="139">
        <f>A3657+1</f>
        <v/>
      </c>
      <c r="B3658" s="139" t="n">
        <v>0</v>
      </c>
      <c r="C3658" s="139" t="n">
        <v>1.59897</v>
      </c>
      <c r="D3658" s="139">
        <f>IF(OR(MOD(A3658,$L$3)=0,MOD(A3658,$L$3+24)=0,MOD(A3658,$L$3-24)=0),1,"")</f>
        <v/>
      </c>
      <c r="E3658" s="139">
        <f>IF(OR(A3658=$M$3,A3658=$M$3+12,A3658=$M$3-12),1,"")</f>
        <v/>
      </c>
      <c r="F3658" s="139" t="n">
        <v>6113.39</v>
      </c>
      <c r="G3658" s="139" t="n">
        <v>7619.18</v>
      </c>
    </row>
    <row r="3659" ht="15.75" customHeight="1" s="165">
      <c r="A3659" s="139">
        <f>A3658+1</f>
        <v/>
      </c>
      <c r="B3659" s="139" t="n">
        <v>477.702</v>
      </c>
      <c r="C3659" s="139" t="n">
        <v>3.28099</v>
      </c>
      <c r="D3659" s="139">
        <f>IF(OR(MOD(A3659,$L$3)=0,MOD(A3659,$L$3+24)=0,MOD(A3659,$L$3-24)=0),1,"")</f>
        <v/>
      </c>
      <c r="E3659" s="139">
        <f>IF(OR(A3659=$M$3,A3659=$M$3+12,A3659=$M$3-12),1,"")</f>
        <v/>
      </c>
      <c r="F3659" s="139" t="n">
        <v>0</v>
      </c>
      <c r="G3659" s="139" t="n">
        <v>10879.8</v>
      </c>
    </row>
    <row r="3660" ht="15.75" customHeight="1" s="165">
      <c r="A3660" s="139">
        <f>A3659+1</f>
        <v/>
      </c>
      <c r="B3660" s="139" t="n">
        <v>1307.69</v>
      </c>
      <c r="C3660" s="139" t="n">
        <v>3.73381</v>
      </c>
      <c r="D3660" s="139">
        <f>IF(OR(MOD(A3660,$L$3)=0,MOD(A3660,$L$3+24)=0,MOD(A3660,$L$3-24)=0),1,"")</f>
        <v/>
      </c>
      <c r="E3660" s="139">
        <f>IF(OR(A3660=$M$3,A3660=$M$3+12,A3660=$M$3-12),1,"")</f>
        <v/>
      </c>
      <c r="F3660" s="139" t="n">
        <v>1036.53</v>
      </c>
      <c r="G3660" s="139" t="n">
        <v>13126.7</v>
      </c>
    </row>
    <row r="3661" ht="15.75" customHeight="1" s="165">
      <c r="A3661" s="139">
        <f>A3660+1</f>
        <v/>
      </c>
      <c r="B3661" s="139" t="n">
        <v>1626.71</v>
      </c>
      <c r="C3661" s="139" t="n">
        <v>3.97203</v>
      </c>
      <c r="D3661" s="139">
        <f>IF(OR(MOD(A3661,$L$3)=0,MOD(A3661,$L$3+24)=0,MOD(A3661,$L$3-24)=0),1,"")</f>
        <v/>
      </c>
      <c r="E3661" s="139">
        <f>IF(OR(A3661=$M$3,A3661=$M$3+12,A3661=$M$3-12),1,"")</f>
        <v/>
      </c>
      <c r="F3661" s="139" t="n">
        <v>1919.04</v>
      </c>
      <c r="G3661" s="139" t="n">
        <v>14459.5</v>
      </c>
    </row>
    <row r="3662" ht="15.75" customHeight="1" s="165">
      <c r="A3662" s="139">
        <f>A3661+1</f>
        <v/>
      </c>
      <c r="B3662" s="139" t="n">
        <v>1959.75</v>
      </c>
      <c r="C3662" s="139" t="n">
        <v>3.97648</v>
      </c>
      <c r="D3662" s="139">
        <f>IF(OR(MOD(A3662,$L$3)=0,MOD(A3662,$L$3+24)=0,MOD(A3662,$L$3-24)=0),1,"")</f>
        <v/>
      </c>
      <c r="E3662" s="139">
        <f>IF(OR(A3662=$M$3,A3662=$M$3+12,A3662=$M$3-12),1,"")</f>
        <v/>
      </c>
      <c r="F3662" s="139" t="n">
        <v>214.956</v>
      </c>
      <c r="G3662" s="139" t="n">
        <v>14914.6</v>
      </c>
    </row>
    <row r="3663" ht="15.75" customHeight="1" s="165">
      <c r="A3663" s="139">
        <f>A3662+1</f>
        <v/>
      </c>
      <c r="B3663" s="139" t="n">
        <v>1464.69</v>
      </c>
      <c r="C3663" s="139" t="n">
        <v>3.78066</v>
      </c>
      <c r="D3663" s="139">
        <f>IF(OR(MOD(A3663,$L$3)=0,MOD(A3663,$L$3+24)=0,MOD(A3663,$L$3-24)=0),1,"")</f>
        <v/>
      </c>
      <c r="E3663" s="139">
        <f>IF(OR(A3663=$M$3,A3663=$M$3+12,A3663=$M$3-12),1,"")</f>
        <v/>
      </c>
      <c r="F3663" s="139" t="n">
        <v>0</v>
      </c>
      <c r="G3663" s="139" t="n">
        <v>14483.8</v>
      </c>
    </row>
    <row r="3664" ht="15.75" customHeight="1" s="165">
      <c r="A3664" s="139">
        <f>A3663+1</f>
        <v/>
      </c>
      <c r="B3664" s="139" t="n">
        <v>2057.68</v>
      </c>
      <c r="C3664" s="139" t="n">
        <v>2.63568</v>
      </c>
      <c r="D3664" s="139">
        <f>IF(OR(MOD(A3664,$L$3)=0,MOD(A3664,$L$3+24)=0,MOD(A3664,$L$3-24)=0),1,"")</f>
        <v/>
      </c>
      <c r="E3664" s="139">
        <f>IF(OR(A3664=$M$3,A3664=$M$3+12,A3664=$M$3-12),1,"")</f>
        <v/>
      </c>
      <c r="F3664" s="139" t="n">
        <v>14075.6</v>
      </c>
      <c r="G3664" s="139" t="n">
        <v>12960.5</v>
      </c>
    </row>
    <row r="3665" ht="15.75" customHeight="1" s="165">
      <c r="A3665" s="139">
        <f>A3664+1</f>
        <v/>
      </c>
      <c r="B3665" s="139" t="n">
        <v>782.441</v>
      </c>
      <c r="C3665" s="139" t="n">
        <v>2.41244</v>
      </c>
      <c r="D3665" s="139">
        <f>IF(OR(MOD(A3665,$L$3)=0,MOD(A3665,$L$3+24)=0,MOD(A3665,$L$3-24)=0),1,"")</f>
        <v/>
      </c>
      <c r="E3665" s="139">
        <f>IF(OR(A3665=$M$3,A3665=$M$3+12,A3665=$M$3-12),1,"")</f>
        <v/>
      </c>
      <c r="F3665" s="139" t="n">
        <v>8893.950000000001</v>
      </c>
      <c r="G3665" s="139" t="n">
        <v>10537.4</v>
      </c>
    </row>
    <row r="3666" ht="15.75" customHeight="1" s="165">
      <c r="A3666" s="139">
        <f>A3665+1</f>
        <v/>
      </c>
      <c r="B3666" s="139" t="n">
        <v>0</v>
      </c>
      <c r="C3666" s="139" t="n">
        <v>1.6727</v>
      </c>
      <c r="D3666" s="139">
        <f>IF(OR(MOD(A3666,$L$3)=0,MOD(A3666,$L$3+24)=0,MOD(A3666,$L$3-24)=0),1,"")</f>
        <v/>
      </c>
      <c r="E3666" s="139">
        <f>IF(OR(A3666=$M$3,A3666=$M$3+12,A3666=$M$3-12),1,"")</f>
        <v/>
      </c>
      <c r="F3666" s="139" t="n">
        <v>0</v>
      </c>
      <c r="G3666" s="139" t="n">
        <v>7116.96</v>
      </c>
    </row>
    <row r="3667" ht="15.75" customHeight="1" s="165">
      <c r="A3667" s="139">
        <f>A3666+1</f>
        <v/>
      </c>
      <c r="B3667" s="139" t="n">
        <v>0</v>
      </c>
      <c r="C3667" s="139" t="n">
        <v>0.993225</v>
      </c>
      <c r="D3667" s="139">
        <f>IF(OR(MOD(A3667,$L$3)=0,MOD(A3667,$L$3+24)=0,MOD(A3667,$L$3-24)=0),1,"")</f>
        <v/>
      </c>
      <c r="E3667" s="139">
        <f>IF(OR(A3667=$M$3,A3667=$M$3+12,A3667=$M$3-12),1,"")</f>
        <v/>
      </c>
      <c r="F3667" s="139" t="n">
        <v>0</v>
      </c>
      <c r="G3667" s="139" t="n">
        <v>3214.13</v>
      </c>
    </row>
    <row r="3668" ht="15.75" customHeight="1" s="165">
      <c r="A3668" s="139">
        <f>A3667+1</f>
        <v/>
      </c>
      <c r="B3668" s="139" t="n">
        <v>0</v>
      </c>
      <c r="C3668" s="139" t="n">
        <v>0.31358</v>
      </c>
      <c r="D3668" s="139">
        <f>IF(OR(MOD(A3668,$L$3)=0,MOD(A3668,$L$3+24)=0,MOD(A3668,$L$3-24)=0),1,"")</f>
        <v/>
      </c>
      <c r="E3668" s="139">
        <f>IF(OR(A3668=$M$3,A3668=$M$3+12,A3668=$M$3-12),1,"")</f>
        <v/>
      </c>
      <c r="F3668" s="139" t="n">
        <v>30630</v>
      </c>
      <c r="G3668" s="139" t="n">
        <v>608.807</v>
      </c>
    </row>
    <row r="3669" ht="15.75" customHeight="1" s="165">
      <c r="A3669" s="139">
        <f>A3668+1</f>
        <v/>
      </c>
      <c r="B3669" s="139" t="n">
        <v>1106.73</v>
      </c>
      <c r="C3669" s="139" t="n">
        <v>0.053322</v>
      </c>
      <c r="D3669" s="139">
        <f>IF(OR(MOD(A3669,$L$3)=0,MOD(A3669,$L$3+24)=0,MOD(A3669,$L$3-24)=0),1,"")</f>
        <v/>
      </c>
      <c r="E3669" s="139">
        <f>IF(OR(A3669=$M$3,A3669=$M$3+12,A3669=$M$3-12),1,"")</f>
        <v/>
      </c>
      <c r="F3669" s="139" t="n">
        <v>0</v>
      </c>
      <c r="G3669" s="139" t="n">
        <v>-5.13282</v>
      </c>
    </row>
    <row r="3670" ht="15.75" customHeight="1" s="165">
      <c r="A3670" s="139">
        <f>A3669+1</f>
        <v/>
      </c>
      <c r="B3670" s="139" t="n">
        <v>5162.38</v>
      </c>
      <c r="C3670" s="139" t="n">
        <v>0</v>
      </c>
      <c r="D3670" s="139">
        <f>IF(OR(MOD(A3670,$L$3)=0,MOD(A3670,$L$3+24)=0,MOD(A3670,$L$3-24)=0),1,"")</f>
        <v/>
      </c>
      <c r="E3670" s="139">
        <f>IF(OR(A3670=$M$3,A3670=$M$3+12,A3670=$M$3-12),1,"")</f>
        <v/>
      </c>
      <c r="F3670" s="139" t="n">
        <v>0</v>
      </c>
      <c r="G3670" s="139" t="n">
        <v>-5.13282</v>
      </c>
    </row>
    <row r="3671" ht="15.75" customHeight="1" s="165">
      <c r="A3671" s="139">
        <f>A3670+1</f>
        <v/>
      </c>
      <c r="B3671" s="139" t="n">
        <v>4169</v>
      </c>
      <c r="C3671" s="139" t="n">
        <v>0</v>
      </c>
      <c r="D3671" s="139">
        <f>IF(OR(MOD(A3671,$L$3)=0,MOD(A3671,$L$3+24)=0,MOD(A3671,$L$3-24)=0),1,"")</f>
        <v/>
      </c>
      <c r="E3671" s="139">
        <f>IF(OR(A3671=$M$3,A3671=$M$3+12,A3671=$M$3-12),1,"")</f>
        <v/>
      </c>
      <c r="F3671" s="139" t="n">
        <v>0</v>
      </c>
      <c r="G3671" s="139" t="n">
        <v>-5.13282</v>
      </c>
    </row>
    <row r="3672" ht="15.75" customHeight="1" s="165">
      <c r="A3672" s="139">
        <f>A3671+1</f>
        <v/>
      </c>
      <c r="B3672" s="139" t="n">
        <v>7775.98</v>
      </c>
      <c r="C3672" s="139" t="n">
        <v>0</v>
      </c>
      <c r="D3672" s="139">
        <f>IF(OR(MOD(A3672,$L$3)=0,MOD(A3672,$L$3+24)=0,MOD(A3672,$L$3-24)=0),1,"")</f>
        <v/>
      </c>
      <c r="E3672" s="139">
        <f>IF(OR(A3672=$M$3,A3672=$M$3+12,A3672=$M$3-12),1,"")</f>
        <v/>
      </c>
      <c r="F3672" s="139" t="n">
        <v>0</v>
      </c>
      <c r="G3672" s="139" t="n">
        <v>-5.13282</v>
      </c>
    </row>
    <row r="3673" ht="15.75" customHeight="1" s="165">
      <c r="A3673" s="139">
        <f>A3672+1</f>
        <v/>
      </c>
      <c r="B3673" s="139" t="n">
        <v>15512.8</v>
      </c>
      <c r="C3673" s="139" t="n">
        <v>0</v>
      </c>
      <c r="D3673" s="139">
        <f>IF(OR(MOD(A3673,$L$3)=0,MOD(A3673,$L$3+24)=0,MOD(A3673,$L$3-24)=0),1,"")</f>
        <v/>
      </c>
      <c r="E3673" s="139">
        <f>IF(OR(A3673=$M$3,A3673=$M$3+12,A3673=$M$3-12),1,"")</f>
        <v/>
      </c>
      <c r="F3673" s="139" t="n">
        <v>0</v>
      </c>
      <c r="G3673" s="139" t="n">
        <v>-5.13282</v>
      </c>
    </row>
    <row r="3674" ht="15.75" customHeight="1" s="165">
      <c r="A3674" s="139">
        <f>A3673+1</f>
        <v/>
      </c>
      <c r="B3674" s="139" t="n">
        <v>17845</v>
      </c>
      <c r="C3674" s="139" t="n">
        <v>0</v>
      </c>
      <c r="D3674" s="139">
        <f>IF(OR(MOD(A3674,$L$3)=0,MOD(A3674,$L$3+24)=0,MOD(A3674,$L$3-24)=0),1,"")</f>
        <v/>
      </c>
      <c r="E3674" s="139">
        <f>IF(OR(A3674=$M$3,A3674=$M$3+12,A3674=$M$3-12),1,"")</f>
        <v/>
      </c>
      <c r="F3674" s="139" t="n">
        <v>0</v>
      </c>
      <c r="G3674" s="139" t="n">
        <v>-5.13282</v>
      </c>
    </row>
    <row r="3675" ht="15.75" customHeight="1" s="165">
      <c r="A3675" s="139">
        <f>A3674+1</f>
        <v/>
      </c>
      <c r="B3675" s="139" t="n">
        <v>16623.5</v>
      </c>
      <c r="C3675" s="139" t="n">
        <v>0</v>
      </c>
      <c r="D3675" s="139">
        <f>IF(OR(MOD(A3675,$L$3)=0,MOD(A3675,$L$3+24)=0,MOD(A3675,$L$3-24)=0),1,"")</f>
        <v/>
      </c>
      <c r="E3675" s="139">
        <f>IF(OR(A3675=$M$3,A3675=$M$3+12,A3675=$M$3-12),1,"")</f>
        <v/>
      </c>
      <c r="F3675" s="139" t="n">
        <v>0</v>
      </c>
      <c r="G3675" s="139" t="n">
        <v>-5.13282</v>
      </c>
    </row>
    <row r="3676" ht="15.75" customHeight="1" s="165">
      <c r="A3676" s="139">
        <f>A3675+1</f>
        <v/>
      </c>
      <c r="B3676" s="139" t="n">
        <v>7781.86</v>
      </c>
      <c r="C3676" s="139" t="n">
        <v>0</v>
      </c>
      <c r="D3676" s="139">
        <f>IF(OR(MOD(A3676,$L$3)=0,MOD(A3676,$L$3+24)=0,MOD(A3676,$L$3-24)=0),1,"")</f>
        <v/>
      </c>
      <c r="E3676" s="139">
        <f>IF(OR(A3676=$M$3,A3676=$M$3+12,A3676=$M$3-12),1,"")</f>
        <v/>
      </c>
      <c r="F3676" s="139" t="n">
        <v>0</v>
      </c>
      <c r="G3676" s="139" t="n">
        <v>-5.13282</v>
      </c>
    </row>
    <row r="3677" ht="15.75" customHeight="1" s="165">
      <c r="A3677" s="139">
        <f>A3676+1</f>
        <v/>
      </c>
      <c r="B3677" s="139" t="n">
        <v>2859.38</v>
      </c>
      <c r="C3677" s="139" t="n">
        <v>0</v>
      </c>
      <c r="D3677" s="139">
        <f>IF(OR(MOD(A3677,$L$3)=0,MOD(A3677,$L$3+24)=0,MOD(A3677,$L$3-24)=0),1,"")</f>
        <v/>
      </c>
      <c r="E3677" s="139">
        <f>IF(OR(A3677=$M$3,A3677=$M$3+12,A3677=$M$3-12),1,"")</f>
        <v/>
      </c>
      <c r="F3677" s="139" t="n">
        <v>0</v>
      </c>
      <c r="G3677" s="139" t="n">
        <v>-5.13282</v>
      </c>
    </row>
    <row r="3678" ht="15.75" customHeight="1" s="165">
      <c r="A3678" s="139">
        <f>A3677+1</f>
        <v/>
      </c>
      <c r="B3678" s="139" t="n">
        <v>776.587</v>
      </c>
      <c r="C3678" s="139" t="n">
        <v>0</v>
      </c>
      <c r="D3678" s="139">
        <f>IF(OR(MOD(A3678,$L$3)=0,MOD(A3678,$L$3+24)=0,MOD(A3678,$L$3-24)=0),1,"")</f>
        <v/>
      </c>
      <c r="E3678" s="139">
        <f>IF(OR(A3678=$M$3,A3678=$M$3+12,A3678=$M$3-12),1,"")</f>
        <v/>
      </c>
      <c r="F3678" s="139" t="n">
        <v>0</v>
      </c>
      <c r="G3678" s="139" t="n">
        <v>-5.13282</v>
      </c>
    </row>
    <row r="3679" ht="15.75" customHeight="1" s="165">
      <c r="A3679" s="139">
        <f>A3678+1</f>
        <v/>
      </c>
      <c r="B3679" s="139" t="n">
        <v>376.592</v>
      </c>
      <c r="C3679" s="139" t="n">
        <v>0.145235</v>
      </c>
      <c r="D3679" s="139">
        <f>IF(OR(MOD(A3679,$L$3)=0,MOD(A3679,$L$3+24)=0,MOD(A3679,$L$3-24)=0),1,"")</f>
        <v/>
      </c>
      <c r="E3679" s="139">
        <f>IF(OR(A3679=$M$3,A3679=$M$3+12,A3679=$M$3-12),1,"")</f>
        <v/>
      </c>
      <c r="F3679" s="139" t="n">
        <v>0</v>
      </c>
      <c r="G3679" s="139" t="n">
        <v>35.9098</v>
      </c>
    </row>
    <row r="3680" ht="15.75" customHeight="1" s="165">
      <c r="A3680" s="139">
        <f>A3679+1</f>
        <v/>
      </c>
      <c r="B3680" s="139" t="n">
        <v>729.08</v>
      </c>
      <c r="C3680" s="139" t="n">
        <v>0.7124509999999999</v>
      </c>
      <c r="D3680" s="139">
        <f>IF(OR(MOD(A3680,$L$3)=0,MOD(A3680,$L$3+24)=0,MOD(A3680,$L$3-24)=0),1,"")</f>
        <v/>
      </c>
      <c r="E3680" s="139">
        <f>IF(OR(A3680=$M$3,A3680=$M$3+12,A3680=$M$3-12),1,"")</f>
        <v/>
      </c>
      <c r="F3680" s="139" t="n">
        <v>0</v>
      </c>
      <c r="G3680" s="139" t="n">
        <v>702.653</v>
      </c>
    </row>
    <row r="3681" ht="15.75" customHeight="1" s="165">
      <c r="A3681" s="139">
        <f>A3680+1</f>
        <v/>
      </c>
      <c r="B3681" s="139" t="n">
        <v>0</v>
      </c>
      <c r="C3681" s="139" t="n">
        <v>1.45034</v>
      </c>
      <c r="D3681" s="139">
        <f>IF(OR(MOD(A3681,$L$3)=0,MOD(A3681,$L$3+24)=0,MOD(A3681,$L$3-24)=0),1,"")</f>
        <v/>
      </c>
      <c r="E3681" s="139">
        <f>IF(OR(A3681=$M$3,A3681=$M$3+12,A3681=$M$3-12),1,"")</f>
        <v/>
      </c>
      <c r="F3681" s="139" t="n">
        <v>0</v>
      </c>
      <c r="G3681" s="139" t="n">
        <v>3859.09</v>
      </c>
    </row>
    <row r="3682" ht="15.75" customHeight="1" s="165">
      <c r="A3682" s="139">
        <f>A3681+1</f>
        <v/>
      </c>
      <c r="B3682" s="139" t="n">
        <v>0</v>
      </c>
      <c r="C3682" s="139" t="n">
        <v>2.52276</v>
      </c>
      <c r="D3682" s="139">
        <f>IF(OR(MOD(A3682,$L$3)=0,MOD(A3682,$L$3+24)=0,MOD(A3682,$L$3-24)=0),1,"")</f>
        <v/>
      </c>
      <c r="E3682" s="139">
        <f>IF(OR(A3682=$M$3,A3682=$M$3+12,A3682=$M$3-12),1,"")</f>
        <v/>
      </c>
      <c r="F3682" s="139" t="n">
        <v>0</v>
      </c>
      <c r="G3682" s="139" t="n">
        <v>7787.74</v>
      </c>
    </row>
    <row r="3683" ht="15.75" customHeight="1" s="165">
      <c r="A3683" s="139">
        <f>A3682+1</f>
        <v/>
      </c>
      <c r="B3683" s="139" t="n">
        <v>0</v>
      </c>
      <c r="C3683" s="139" t="n">
        <v>3.27071</v>
      </c>
      <c r="D3683" s="139">
        <f>IF(OR(MOD(A3683,$L$3)=0,MOD(A3683,$L$3+24)=0,MOD(A3683,$L$3-24)=0),1,"")</f>
        <v/>
      </c>
      <c r="E3683" s="139">
        <f>IF(OR(A3683=$M$3,A3683=$M$3+12,A3683=$M$3-12),1,"")</f>
        <v/>
      </c>
      <c r="F3683" s="139" t="n">
        <v>201.38</v>
      </c>
      <c r="G3683" s="139" t="n">
        <v>11066</v>
      </c>
    </row>
    <row r="3684" ht="15.75" customHeight="1" s="165">
      <c r="A3684" s="139">
        <f>A3683+1</f>
        <v/>
      </c>
      <c r="B3684" s="139" t="n">
        <v>0</v>
      </c>
      <c r="C3684" s="139" t="n">
        <v>3.33261</v>
      </c>
      <c r="D3684" s="139">
        <f>IF(OR(MOD(A3684,$L$3)=0,MOD(A3684,$L$3+24)=0,MOD(A3684,$L$3-24)=0),1,"")</f>
        <v/>
      </c>
      <c r="E3684" s="139">
        <f>IF(OR(A3684=$M$3,A3684=$M$3+12,A3684=$M$3-12),1,"")</f>
        <v/>
      </c>
      <c r="F3684" s="139" t="n">
        <v>0</v>
      </c>
      <c r="G3684" s="139" t="n">
        <v>13386.2</v>
      </c>
    </row>
    <row r="3685" ht="15.75" customHeight="1" s="165">
      <c r="A3685" s="139">
        <f>A3684+1</f>
        <v/>
      </c>
      <c r="B3685" s="139" t="n">
        <v>0</v>
      </c>
      <c r="C3685" s="139" t="n">
        <v>3.57509</v>
      </c>
      <c r="D3685" s="139">
        <f>IF(OR(MOD(A3685,$L$3)=0,MOD(A3685,$L$3+24)=0,MOD(A3685,$L$3-24)=0),1,"")</f>
        <v/>
      </c>
      <c r="E3685" s="139">
        <f>IF(OR(A3685=$M$3,A3685=$M$3+12,A3685=$M$3-12),1,"")</f>
        <v/>
      </c>
      <c r="F3685" s="139" t="n">
        <v>75.2636</v>
      </c>
      <c r="G3685" s="139" t="n">
        <v>14729.9</v>
      </c>
    </row>
    <row r="3686" ht="15.75" customHeight="1" s="165">
      <c r="A3686" s="139">
        <f>A3685+1</f>
        <v/>
      </c>
      <c r="B3686" s="139" t="n">
        <v>0</v>
      </c>
      <c r="C3686" s="139" t="n">
        <v>3.389</v>
      </c>
      <c r="D3686" s="139">
        <f>IF(OR(MOD(A3686,$L$3)=0,MOD(A3686,$L$3+24)=0,MOD(A3686,$L$3-24)=0),1,"")</f>
        <v/>
      </c>
      <c r="E3686" s="139">
        <f>IF(OR(A3686=$M$3,A3686=$M$3+12,A3686=$M$3-12),1,"")</f>
        <v/>
      </c>
      <c r="F3686" s="139" t="n">
        <v>0</v>
      </c>
      <c r="G3686" s="139" t="n">
        <v>15135.9</v>
      </c>
    </row>
    <row r="3687" ht="15.75" customHeight="1" s="165">
      <c r="A3687" s="139">
        <f>A3686+1</f>
        <v/>
      </c>
      <c r="B3687" s="139" t="n">
        <v>1522.87</v>
      </c>
      <c r="C3687" s="139" t="n">
        <v>2.98871</v>
      </c>
      <c r="D3687" s="139">
        <f>IF(OR(MOD(A3687,$L$3)=0,MOD(A3687,$L$3+24)=0,MOD(A3687,$L$3-24)=0),1,"")</f>
        <v/>
      </c>
      <c r="E3687" s="139">
        <f>IF(OR(A3687=$M$3,A3687=$M$3+12,A3687=$M$3-12),1,"")</f>
        <v/>
      </c>
      <c r="F3687" s="139" t="n">
        <v>1070.79</v>
      </c>
      <c r="G3687" s="139" t="n">
        <v>14622.6</v>
      </c>
    </row>
    <row r="3688" ht="15.75" customHeight="1" s="165">
      <c r="A3688" s="139">
        <f>A3687+1</f>
        <v/>
      </c>
      <c r="B3688" s="139" t="n">
        <v>1123.46</v>
      </c>
      <c r="C3688" s="139" t="n">
        <v>2.69565</v>
      </c>
      <c r="D3688" s="139">
        <f>IF(OR(MOD(A3688,$L$3)=0,MOD(A3688,$L$3+24)=0,MOD(A3688,$L$3-24)=0),1,"")</f>
        <v/>
      </c>
      <c r="E3688" s="139">
        <f>IF(OR(A3688=$M$3,A3688=$M$3+12,A3688=$M$3-12),1,"")</f>
        <v/>
      </c>
      <c r="F3688" s="139" t="n">
        <v>10145.3</v>
      </c>
      <c r="G3688" s="139" t="n">
        <v>13152.9</v>
      </c>
    </row>
    <row r="3689" ht="15.75" customHeight="1" s="165">
      <c r="A3689" s="139">
        <f>A3688+1</f>
        <v/>
      </c>
      <c r="B3689" s="139" t="n">
        <v>2004.37</v>
      </c>
      <c r="C3689" s="139" t="n">
        <v>1.53996</v>
      </c>
      <c r="D3689" s="139">
        <f>IF(OR(MOD(A3689,$L$3)=0,MOD(A3689,$L$3+24)=0,MOD(A3689,$L$3-24)=0),1,"")</f>
        <v/>
      </c>
      <c r="E3689" s="139">
        <f>IF(OR(A3689=$M$3,A3689=$M$3+12,A3689=$M$3-12),1,"")</f>
        <v/>
      </c>
      <c r="F3689" s="139" t="n">
        <v>16359</v>
      </c>
      <c r="G3689" s="139" t="n">
        <v>10704.8</v>
      </c>
    </row>
    <row r="3690" ht="15.75" customHeight="1" s="165">
      <c r="A3690" s="139">
        <f>A3689+1</f>
        <v/>
      </c>
      <c r="B3690" s="139" t="n">
        <v>2802.07</v>
      </c>
      <c r="C3690" s="139" t="n">
        <v>1.2859</v>
      </c>
      <c r="D3690" s="139">
        <f>IF(OR(MOD(A3690,$L$3)=0,MOD(A3690,$L$3+24)=0,MOD(A3690,$L$3-24)=0),1,"")</f>
        <v/>
      </c>
      <c r="E3690" s="139">
        <f>IF(OR(A3690=$M$3,A3690=$M$3+12,A3690=$M$3-12),1,"")</f>
        <v/>
      </c>
      <c r="F3690" s="139" t="n">
        <v>16157.2</v>
      </c>
      <c r="G3690" s="139" t="n">
        <v>7270.18</v>
      </c>
    </row>
    <row r="3691" ht="15.75" customHeight="1" s="165">
      <c r="A3691" s="139">
        <f>A3690+1</f>
        <v/>
      </c>
      <c r="B3691" s="139" t="n">
        <v>3206.2</v>
      </c>
      <c r="C3691" s="139" t="n">
        <v>1.06339</v>
      </c>
      <c r="D3691" s="139">
        <f>IF(OR(MOD(A3691,$L$3)=0,MOD(A3691,$L$3+24)=0,MOD(A3691,$L$3-24)=0),1,"")</f>
        <v/>
      </c>
      <c r="E3691" s="139">
        <f>IF(OR(A3691=$M$3,A3691=$M$3+12,A3691=$M$3-12),1,"")</f>
        <v/>
      </c>
      <c r="F3691" s="139" t="n">
        <v>16079</v>
      </c>
      <c r="G3691" s="139" t="n">
        <v>3268.45</v>
      </c>
    </row>
    <row r="3692" ht="15.75" customHeight="1" s="165">
      <c r="A3692" s="139">
        <f>A3691+1</f>
        <v/>
      </c>
      <c r="B3692" s="139" t="n">
        <v>2058.57</v>
      </c>
      <c r="C3692" s="139" t="n">
        <v>0.347443</v>
      </c>
      <c r="D3692" s="139">
        <f>IF(OR(MOD(A3692,$L$3)=0,MOD(A3692,$L$3+24)=0,MOD(A3692,$L$3-24)=0),1,"")</f>
        <v/>
      </c>
      <c r="E3692" s="139">
        <f>IF(OR(A3692=$M$3,A3692=$M$3+12,A3692=$M$3-12),1,"")</f>
        <v/>
      </c>
      <c r="F3692" s="139" t="n">
        <v>12077.2</v>
      </c>
      <c r="G3692" s="139" t="n">
        <v>602.84</v>
      </c>
    </row>
    <row r="3693" ht="15.75" customHeight="1" s="165">
      <c r="A3693" s="139">
        <f>A3692+1</f>
        <v/>
      </c>
      <c r="B3693" s="139" t="n">
        <v>2505.76</v>
      </c>
      <c r="C3693" s="139" t="n">
        <v>0.057745</v>
      </c>
      <c r="D3693" s="139">
        <f>IF(OR(MOD(A3693,$L$3)=0,MOD(A3693,$L$3+24)=0,MOD(A3693,$L$3-24)=0),1,"")</f>
        <v/>
      </c>
      <c r="E3693" s="139">
        <f>IF(OR(A3693=$M$3,A3693=$M$3+12,A3693=$M$3-12),1,"")</f>
        <v/>
      </c>
      <c r="F3693" s="139" t="n">
        <v>10479.3</v>
      </c>
      <c r="G3693" s="139" t="n">
        <v>-5.13282</v>
      </c>
    </row>
    <row r="3694" ht="15.75" customHeight="1" s="165">
      <c r="A3694" s="139">
        <f>A3693+1</f>
        <v/>
      </c>
      <c r="B3694" s="139" t="n">
        <v>12322.3</v>
      </c>
      <c r="C3694" s="139" t="n">
        <v>0</v>
      </c>
      <c r="D3694" s="139">
        <f>IF(OR(MOD(A3694,$L$3)=0,MOD(A3694,$L$3+24)=0,MOD(A3694,$L$3-24)=0),1,"")</f>
        <v/>
      </c>
      <c r="E3694" s="139">
        <f>IF(OR(A3694=$M$3,A3694=$M$3+12,A3694=$M$3-12),1,"")</f>
        <v/>
      </c>
      <c r="F3694" s="139" t="n">
        <v>7812.81</v>
      </c>
      <c r="G3694" s="139" t="n">
        <v>-5.13282</v>
      </c>
    </row>
    <row r="3695" ht="15.75" customHeight="1" s="165">
      <c r="A3695" s="139">
        <f>A3694+1</f>
        <v/>
      </c>
      <c r="B3695" s="139" t="n">
        <v>6600.54</v>
      </c>
      <c r="C3695" s="139" t="n">
        <v>0</v>
      </c>
      <c r="D3695" s="139">
        <f>IF(OR(MOD(A3695,$L$3)=0,MOD(A3695,$L$3+24)=0,MOD(A3695,$L$3-24)=0),1,"")</f>
        <v/>
      </c>
      <c r="E3695" s="139">
        <f>IF(OR(A3695=$M$3,A3695=$M$3+12,A3695=$M$3-12),1,"")</f>
        <v/>
      </c>
      <c r="F3695" s="139" t="n">
        <v>4958.62</v>
      </c>
      <c r="G3695" s="139" t="n">
        <v>-5.13282</v>
      </c>
    </row>
    <row r="3696" ht="15.75" customHeight="1" s="165">
      <c r="A3696" s="139">
        <f>A3695+1</f>
        <v/>
      </c>
      <c r="B3696" s="139" t="n">
        <v>18290.5</v>
      </c>
      <c r="C3696" s="139" t="n">
        <v>0</v>
      </c>
      <c r="D3696" s="139">
        <f>IF(OR(MOD(A3696,$L$3)=0,MOD(A3696,$L$3+24)=0,MOD(A3696,$L$3-24)=0),1,"")</f>
        <v/>
      </c>
      <c r="E3696" s="139">
        <f>IF(OR(A3696=$M$3,A3696=$M$3+12,A3696=$M$3-12),1,"")</f>
        <v/>
      </c>
      <c r="F3696" s="139" t="n">
        <v>1491.64</v>
      </c>
      <c r="G3696" s="139" t="n">
        <v>-5.13282</v>
      </c>
    </row>
    <row r="3697" ht="15.75" customHeight="1" s="165">
      <c r="A3697" s="139">
        <f>A3696+1</f>
        <v/>
      </c>
      <c r="B3697" s="139" t="n">
        <v>9227.74</v>
      </c>
      <c r="C3697" s="139" t="n">
        <v>0</v>
      </c>
      <c r="D3697" s="139">
        <f>IF(OR(MOD(A3697,$L$3)=0,MOD(A3697,$L$3+24)=0,MOD(A3697,$L$3-24)=0),1,"")</f>
        <v/>
      </c>
      <c r="E3697" s="139">
        <f>IF(OR(A3697=$M$3,A3697=$M$3+12,A3697=$M$3-12),1,"")</f>
        <v/>
      </c>
      <c r="F3697" s="139" t="n">
        <v>2823.01</v>
      </c>
      <c r="G3697" s="139" t="n">
        <v>-5.13282</v>
      </c>
    </row>
    <row r="3698" ht="15.75" customHeight="1" s="165">
      <c r="A3698" s="139">
        <f>A3697+1</f>
        <v/>
      </c>
      <c r="B3698" s="139" t="n">
        <v>9151.02</v>
      </c>
      <c r="C3698" s="139" t="n">
        <v>0</v>
      </c>
      <c r="D3698" s="139">
        <f>IF(OR(MOD(A3698,$L$3)=0,MOD(A3698,$L$3+24)=0,MOD(A3698,$L$3-24)=0),1,"")</f>
        <v/>
      </c>
      <c r="E3698" s="139">
        <f>IF(OR(A3698=$M$3,A3698=$M$3+12,A3698=$M$3-12),1,"")</f>
        <v/>
      </c>
      <c r="F3698" s="139" t="n">
        <v>4514.33</v>
      </c>
      <c r="G3698" s="139" t="n">
        <v>-5.13282</v>
      </c>
    </row>
    <row r="3699" ht="15.75" customHeight="1" s="165">
      <c r="A3699" s="139">
        <f>A3698+1</f>
        <v/>
      </c>
      <c r="B3699" s="139" t="n">
        <v>33810.1</v>
      </c>
      <c r="C3699" s="139" t="n">
        <v>0</v>
      </c>
      <c r="D3699" s="139">
        <f>IF(OR(MOD(A3699,$L$3)=0,MOD(A3699,$L$3+24)=0,MOD(A3699,$L$3-24)=0),1,"")</f>
        <v/>
      </c>
      <c r="E3699" s="139">
        <f>IF(OR(A3699=$M$3,A3699=$M$3+12,A3699=$M$3-12),1,"")</f>
        <v/>
      </c>
      <c r="F3699" s="139" t="n">
        <v>9035.99</v>
      </c>
      <c r="G3699" s="139" t="n">
        <v>-5.13282</v>
      </c>
    </row>
    <row r="3700" ht="15.75" customHeight="1" s="165">
      <c r="A3700" s="139">
        <f>A3699+1</f>
        <v/>
      </c>
      <c r="B3700" s="139" t="n">
        <v>24307.8</v>
      </c>
      <c r="C3700" s="139" t="n">
        <v>0</v>
      </c>
      <c r="D3700" s="139">
        <f>IF(OR(MOD(A3700,$L$3)=0,MOD(A3700,$L$3+24)=0,MOD(A3700,$L$3-24)=0),1,"")</f>
        <v/>
      </c>
      <c r="E3700" s="139">
        <f>IF(OR(A3700=$M$3,A3700=$M$3+12,A3700=$M$3-12),1,"")</f>
        <v/>
      </c>
      <c r="F3700" s="139" t="n">
        <v>6033.73</v>
      </c>
      <c r="G3700" s="139" t="n">
        <v>-5.13282</v>
      </c>
    </row>
    <row r="3701" ht="15.75" customHeight="1" s="165">
      <c r="A3701" s="139">
        <f>A3700+1</f>
        <v/>
      </c>
      <c r="B3701" s="139" t="n">
        <v>27525.9</v>
      </c>
      <c r="C3701" s="139" t="n">
        <v>0</v>
      </c>
      <c r="D3701" s="139">
        <f>IF(OR(MOD(A3701,$L$3)=0,MOD(A3701,$L$3+24)=0,MOD(A3701,$L$3-24)=0),1,"")</f>
        <v/>
      </c>
      <c r="E3701" s="139">
        <f>IF(OR(A3701=$M$3,A3701=$M$3+12,A3701=$M$3-12),1,"")</f>
        <v/>
      </c>
      <c r="F3701" s="139" t="n">
        <v>1560.76</v>
      </c>
      <c r="G3701" s="139" t="n">
        <v>-5.13282</v>
      </c>
    </row>
    <row r="3702" ht="15.75" customHeight="1" s="165">
      <c r="A3702" s="139">
        <f>A3701+1</f>
        <v/>
      </c>
      <c r="B3702" s="139" t="n">
        <v>28718.5</v>
      </c>
      <c r="C3702" s="139" t="n">
        <v>0</v>
      </c>
      <c r="D3702" s="139">
        <f>IF(OR(MOD(A3702,$L$3)=0,MOD(A3702,$L$3+24)=0,MOD(A3702,$L$3-24)=0),1,"")</f>
        <v/>
      </c>
      <c r="E3702" s="139">
        <f>IF(OR(A3702=$M$3,A3702=$M$3+12,A3702=$M$3-12),1,"")</f>
        <v/>
      </c>
      <c r="F3702" s="139" t="n">
        <v>0</v>
      </c>
      <c r="G3702" s="139" t="n">
        <v>-5.13282</v>
      </c>
    </row>
    <row r="3703" ht="15.75" customHeight="1" s="165">
      <c r="A3703" s="139">
        <f>A3702+1</f>
        <v/>
      </c>
      <c r="B3703" s="139" t="n">
        <v>26764.5</v>
      </c>
      <c r="C3703" s="139" t="n">
        <v>0.08186740000000001</v>
      </c>
      <c r="D3703" s="139">
        <f>IF(OR(MOD(A3703,$L$3)=0,MOD(A3703,$L$3+24)=0,MOD(A3703,$L$3-24)=0),1,"")</f>
        <v/>
      </c>
      <c r="E3703" s="139">
        <f>IF(OR(A3703=$M$3,A3703=$M$3+12,A3703=$M$3-12),1,"")</f>
        <v/>
      </c>
      <c r="F3703" s="139" t="n">
        <v>0</v>
      </c>
      <c r="G3703" s="139" t="n">
        <v>54.9082</v>
      </c>
    </row>
    <row r="3704" ht="15.75" customHeight="1" s="165">
      <c r="A3704" s="139">
        <f>A3703+1</f>
        <v/>
      </c>
      <c r="B3704" s="139" t="n">
        <v>32048</v>
      </c>
      <c r="C3704" s="139" t="n">
        <v>0.262353</v>
      </c>
      <c r="D3704" s="139">
        <f>IF(OR(MOD(A3704,$L$3)=0,MOD(A3704,$L$3+24)=0,MOD(A3704,$L$3-24)=0),1,"")</f>
        <v/>
      </c>
      <c r="E3704" s="139">
        <f>IF(OR(A3704=$M$3,A3704=$M$3+12,A3704=$M$3-12),1,"")</f>
        <v/>
      </c>
      <c r="F3704" s="139" t="n">
        <v>0</v>
      </c>
      <c r="G3704" s="139" t="n">
        <v>691.651</v>
      </c>
    </row>
    <row r="3705" ht="15.75" customHeight="1" s="165">
      <c r="A3705" s="139">
        <f>A3704+1</f>
        <v/>
      </c>
      <c r="B3705" s="139" t="n">
        <v>14226.7</v>
      </c>
      <c r="C3705" s="139" t="n">
        <v>0.741283</v>
      </c>
      <c r="D3705" s="139">
        <f>IF(OR(MOD(A3705,$L$3)=0,MOD(A3705,$L$3+24)=0,MOD(A3705,$L$3-24)=0),1,"")</f>
        <v/>
      </c>
      <c r="E3705" s="139">
        <f>IF(OR(A3705=$M$3,A3705=$M$3+12,A3705=$M$3-12),1,"")</f>
        <v/>
      </c>
      <c r="F3705" s="139" t="n">
        <v>0</v>
      </c>
      <c r="G3705" s="139" t="n">
        <v>3741.75</v>
      </c>
    </row>
    <row r="3706" ht="15.75" customHeight="1" s="165">
      <c r="A3706" s="139">
        <f>A3705+1</f>
        <v/>
      </c>
      <c r="B3706" s="139" t="n">
        <v>6653.83</v>
      </c>
      <c r="C3706" s="139" t="n">
        <v>1.2895</v>
      </c>
      <c r="D3706" s="139">
        <f>IF(OR(MOD(A3706,$L$3)=0,MOD(A3706,$L$3+24)=0,MOD(A3706,$L$3-24)=0),1,"")</f>
        <v/>
      </c>
      <c r="E3706" s="139">
        <f>IF(OR(A3706=$M$3,A3706=$M$3+12,A3706=$M$3-12),1,"")</f>
        <v/>
      </c>
      <c r="F3706" s="139" t="n">
        <v>0</v>
      </c>
      <c r="G3706" s="139" t="n">
        <v>7538.16</v>
      </c>
    </row>
    <row r="3707" ht="15.75" customHeight="1" s="165">
      <c r="A3707" s="139">
        <f>A3706+1</f>
        <v/>
      </c>
      <c r="B3707" s="139" t="n">
        <v>3845.93</v>
      </c>
      <c r="C3707" s="139" t="n">
        <v>2.28114</v>
      </c>
      <c r="D3707" s="139">
        <f>IF(OR(MOD(A3707,$L$3)=0,MOD(A3707,$L$3+24)=0,MOD(A3707,$L$3-24)=0),1,"")</f>
        <v/>
      </c>
      <c r="E3707" s="139">
        <f>IF(OR(A3707=$M$3,A3707=$M$3+12,A3707=$M$3-12),1,"")</f>
        <v/>
      </c>
      <c r="F3707" s="139" t="n">
        <v>0</v>
      </c>
      <c r="G3707" s="139" t="n">
        <v>10619.5</v>
      </c>
    </row>
    <row r="3708" ht="15.75" customHeight="1" s="165">
      <c r="A3708" s="139">
        <f>A3707+1</f>
        <v/>
      </c>
      <c r="B3708" s="139" t="n">
        <v>5055.38</v>
      </c>
      <c r="C3708" s="139" t="n">
        <v>2.69509</v>
      </c>
      <c r="D3708" s="139">
        <f>IF(OR(MOD(A3708,$L$3)=0,MOD(A3708,$L$3+24)=0,MOD(A3708,$L$3-24)=0),1,"")</f>
        <v/>
      </c>
      <c r="E3708" s="139">
        <f>IF(OR(A3708=$M$3,A3708=$M$3+12,A3708=$M$3-12),1,"")</f>
        <v/>
      </c>
      <c r="F3708" s="139" t="n">
        <v>0</v>
      </c>
      <c r="G3708" s="139" t="n">
        <v>12889.5</v>
      </c>
    </row>
    <row r="3709" ht="15.75" customHeight="1" s="165">
      <c r="A3709" s="139">
        <f>A3708+1</f>
        <v/>
      </c>
      <c r="B3709" s="139" t="n">
        <v>7256.4</v>
      </c>
      <c r="C3709" s="139" t="n">
        <v>2.85237</v>
      </c>
      <c r="D3709" s="139">
        <f>IF(OR(MOD(A3709,$L$3)=0,MOD(A3709,$L$3+24)=0,MOD(A3709,$L$3-24)=0),1,"")</f>
        <v/>
      </c>
      <c r="E3709" s="139">
        <f>IF(OR(A3709=$M$3,A3709=$M$3+12,A3709=$M$3-12),1,"")</f>
        <v/>
      </c>
      <c r="F3709" s="139" t="n">
        <v>0</v>
      </c>
      <c r="G3709" s="139" t="n">
        <v>14217.7</v>
      </c>
    </row>
    <row r="3710" ht="15.75" customHeight="1" s="165">
      <c r="A3710" s="139">
        <f>A3709+1</f>
        <v/>
      </c>
      <c r="B3710" s="139" t="n">
        <v>8715.07</v>
      </c>
      <c r="C3710" s="139" t="n">
        <v>3.93077</v>
      </c>
      <c r="D3710" s="139">
        <f>IF(OR(MOD(A3710,$L$3)=0,MOD(A3710,$L$3+24)=0,MOD(A3710,$L$3-24)=0),1,"")</f>
        <v/>
      </c>
      <c r="E3710" s="139">
        <f>IF(OR(A3710=$M$3,A3710=$M$3+12,A3710=$M$3-12),1,"")</f>
        <v/>
      </c>
      <c r="F3710" s="139" t="n">
        <v>0</v>
      </c>
      <c r="G3710" s="139" t="n">
        <v>14639.4</v>
      </c>
    </row>
    <row r="3711" ht="15.75" customHeight="1" s="165">
      <c r="A3711" s="139">
        <f>A3710+1</f>
        <v/>
      </c>
      <c r="B3711" s="139" t="n">
        <v>9050.5</v>
      </c>
      <c r="C3711" s="139" t="n">
        <v>3.74733</v>
      </c>
      <c r="D3711" s="139">
        <f>IF(OR(MOD(A3711,$L$3)=0,MOD(A3711,$L$3+24)=0,MOD(A3711,$L$3-24)=0),1,"")</f>
        <v/>
      </c>
      <c r="E3711" s="139">
        <f>IF(OR(A3711=$M$3,A3711=$M$3+12,A3711=$M$3-12),1,"")</f>
        <v/>
      </c>
      <c r="F3711" s="139" t="n">
        <v>0</v>
      </c>
      <c r="G3711" s="139" t="n">
        <v>14174.9</v>
      </c>
    </row>
    <row r="3712" ht="15.75" customHeight="1" s="165">
      <c r="A3712" s="139">
        <f>A3711+1</f>
        <v/>
      </c>
      <c r="B3712" s="139" t="n">
        <v>12599.1</v>
      </c>
      <c r="C3712" s="139" t="n">
        <v>3.34666</v>
      </c>
      <c r="D3712" s="139">
        <f>IF(OR(MOD(A3712,$L$3)=0,MOD(A3712,$L$3+24)=0,MOD(A3712,$L$3-24)=0),1,"")</f>
        <v/>
      </c>
      <c r="E3712" s="139">
        <f>IF(OR(A3712=$M$3,A3712=$M$3+12,A3712=$M$3-12),1,"")</f>
        <v/>
      </c>
      <c r="F3712" s="139" t="n">
        <v>690.278</v>
      </c>
      <c r="G3712" s="139" t="n">
        <v>12593.7</v>
      </c>
    </row>
    <row r="3713" ht="15.75" customHeight="1" s="165">
      <c r="A3713" s="139">
        <f>A3712+1</f>
        <v/>
      </c>
      <c r="B3713" s="139" t="n">
        <v>15806</v>
      </c>
      <c r="C3713" s="139" t="n">
        <v>2.81384</v>
      </c>
      <c r="D3713" s="139">
        <f>IF(OR(MOD(A3713,$L$3)=0,MOD(A3713,$L$3+24)=0,MOD(A3713,$L$3-24)=0),1,"")</f>
        <v/>
      </c>
      <c r="E3713" s="139">
        <f>IF(OR(A3713=$M$3,A3713=$M$3+12,A3713=$M$3-12),1,"")</f>
        <v/>
      </c>
      <c r="F3713" s="139" t="n">
        <v>0</v>
      </c>
      <c r="G3713" s="139" t="n">
        <v>10286.6</v>
      </c>
    </row>
    <row r="3714" ht="15.75" customHeight="1" s="165">
      <c r="A3714" s="139">
        <f>A3713+1</f>
        <v/>
      </c>
      <c r="B3714" s="139" t="n">
        <v>9018.969999999999</v>
      </c>
      <c r="C3714" s="139" t="n">
        <v>2.01237</v>
      </c>
      <c r="D3714" s="139">
        <f>IF(OR(MOD(A3714,$L$3)=0,MOD(A3714,$L$3+24)=0,MOD(A3714,$L$3-24)=0),1,"")</f>
        <v/>
      </c>
      <c r="E3714" s="139">
        <f>IF(OR(A3714=$M$3,A3714=$M$3+12,A3714=$M$3-12),1,"")</f>
        <v/>
      </c>
      <c r="F3714" s="139" t="n">
        <v>3293.2</v>
      </c>
      <c r="G3714" s="139" t="n">
        <v>7019.39</v>
      </c>
    </row>
    <row r="3715" ht="15.75" customHeight="1" s="165">
      <c r="A3715" s="139">
        <f>A3714+1</f>
        <v/>
      </c>
      <c r="B3715" s="139" t="n">
        <v>11960.9</v>
      </c>
      <c r="C3715" s="139" t="n">
        <v>1.10438</v>
      </c>
      <c r="D3715" s="139">
        <f>IF(OR(MOD(A3715,$L$3)=0,MOD(A3715,$L$3+24)=0,MOD(A3715,$L$3-24)=0),1,"")</f>
        <v/>
      </c>
      <c r="E3715" s="139">
        <f>IF(OR(A3715=$M$3,A3715=$M$3+12,A3715=$M$3-12),1,"")</f>
        <v/>
      </c>
      <c r="F3715" s="139" t="n">
        <v>0</v>
      </c>
      <c r="G3715" s="139" t="n">
        <v>3254.26</v>
      </c>
    </row>
    <row r="3716" ht="15.75" customHeight="1" s="165">
      <c r="A3716" s="139">
        <f>A3715+1</f>
        <v/>
      </c>
      <c r="B3716" s="139" t="n">
        <v>12610.5</v>
      </c>
      <c r="C3716" s="139" t="n">
        <v>0.339141</v>
      </c>
      <c r="D3716" s="139">
        <f>IF(OR(MOD(A3716,$L$3)=0,MOD(A3716,$L$3+24)=0,MOD(A3716,$L$3-24)=0),1,"")</f>
        <v/>
      </c>
      <c r="E3716" s="139">
        <f>IF(OR(A3716=$M$3,A3716=$M$3+12,A3716=$M$3-12),1,"")</f>
        <v/>
      </c>
      <c r="F3716" s="139" t="n">
        <v>1386.88</v>
      </c>
      <c r="G3716" s="139" t="n">
        <v>690.819</v>
      </c>
    </row>
    <row r="3717" ht="15.75" customHeight="1" s="165">
      <c r="A3717" s="139">
        <f>A3716+1</f>
        <v/>
      </c>
      <c r="B3717" s="139" t="n">
        <v>12166.9</v>
      </c>
      <c r="C3717" s="139" t="n">
        <v>0.0611289</v>
      </c>
      <c r="D3717" s="139">
        <f>IF(OR(MOD(A3717,$L$3)=0,MOD(A3717,$L$3+24)=0,MOD(A3717,$L$3-24)=0),1,"")</f>
        <v/>
      </c>
      <c r="E3717" s="139">
        <f>IF(OR(A3717=$M$3,A3717=$M$3+12,A3717=$M$3-12),1,"")</f>
        <v/>
      </c>
      <c r="F3717" s="139" t="n">
        <v>5871.74</v>
      </c>
      <c r="G3717" s="139" t="n">
        <v>-5.13282</v>
      </c>
    </row>
    <row r="3718" ht="15.75" customHeight="1" s="165">
      <c r="A3718" s="139">
        <f>A3717+1</f>
        <v/>
      </c>
      <c r="B3718" s="139" t="n">
        <v>10972.6</v>
      </c>
      <c r="C3718" s="139" t="n">
        <v>0</v>
      </c>
      <c r="D3718" s="139">
        <f>IF(OR(MOD(A3718,$L$3)=0,MOD(A3718,$L$3+24)=0,MOD(A3718,$L$3-24)=0),1,"")</f>
        <v/>
      </c>
      <c r="E3718" s="139">
        <f>IF(OR(A3718=$M$3,A3718=$M$3+12,A3718=$M$3-12),1,"")</f>
        <v/>
      </c>
      <c r="F3718" s="139" t="n">
        <v>2266.32</v>
      </c>
      <c r="G3718" s="139" t="n">
        <v>-5.13282</v>
      </c>
    </row>
    <row r="3719" ht="15.75" customHeight="1" s="165">
      <c r="A3719" s="139">
        <f>A3718+1</f>
        <v/>
      </c>
      <c r="B3719" s="139" t="n">
        <v>9884.030000000001</v>
      </c>
      <c r="C3719" s="139" t="n">
        <v>0</v>
      </c>
      <c r="D3719" s="139">
        <f>IF(OR(MOD(A3719,$L$3)=0,MOD(A3719,$L$3+24)=0,MOD(A3719,$L$3-24)=0),1,"")</f>
        <v/>
      </c>
      <c r="E3719" s="139">
        <f>IF(OR(A3719=$M$3,A3719=$M$3+12,A3719=$M$3-12),1,"")</f>
        <v/>
      </c>
      <c r="F3719" s="139" t="n">
        <v>6095.93</v>
      </c>
      <c r="G3719" s="139" t="n">
        <v>-5.13282</v>
      </c>
    </row>
    <row r="3720" ht="15.75" customHeight="1" s="165">
      <c r="A3720" s="139">
        <f>A3719+1</f>
        <v/>
      </c>
      <c r="B3720" s="139" t="n">
        <v>9500.969999999999</v>
      </c>
      <c r="C3720" s="139" t="n">
        <v>0</v>
      </c>
      <c r="D3720" s="139">
        <f>IF(OR(MOD(A3720,$L$3)=0,MOD(A3720,$L$3+24)=0,MOD(A3720,$L$3-24)=0),1,"")</f>
        <v/>
      </c>
      <c r="E3720" s="139">
        <f>IF(OR(A3720=$M$3,A3720=$M$3+12,A3720=$M$3-12),1,"")</f>
        <v/>
      </c>
      <c r="F3720" s="139" t="n">
        <v>4423.17</v>
      </c>
      <c r="G3720" s="139" t="n">
        <v>-5.13282</v>
      </c>
    </row>
    <row r="3721" ht="15.75" customHeight="1" s="165">
      <c r="A3721" s="139">
        <f>A3720+1</f>
        <v/>
      </c>
      <c r="B3721" s="139" t="n">
        <v>6200.54</v>
      </c>
      <c r="C3721" s="139" t="n">
        <v>0</v>
      </c>
      <c r="D3721" s="139">
        <f>IF(OR(MOD(A3721,$L$3)=0,MOD(A3721,$L$3+24)=0,MOD(A3721,$L$3-24)=0),1,"")</f>
        <v/>
      </c>
      <c r="E3721" s="139">
        <f>IF(OR(A3721=$M$3,A3721=$M$3+12,A3721=$M$3-12),1,"")</f>
        <v/>
      </c>
      <c r="F3721" s="139" t="n">
        <v>1900.6</v>
      </c>
      <c r="G3721" s="139" t="n">
        <v>-5.13282</v>
      </c>
    </row>
    <row r="3722" ht="15.75" customHeight="1" s="165">
      <c r="A3722" s="139">
        <f>A3721+1</f>
        <v/>
      </c>
      <c r="B3722" s="139" t="n">
        <v>12208.8</v>
      </c>
      <c r="C3722" s="139" t="n">
        <v>0</v>
      </c>
      <c r="D3722" s="139">
        <f>IF(OR(MOD(A3722,$L$3)=0,MOD(A3722,$L$3+24)=0,MOD(A3722,$L$3-24)=0),1,"")</f>
        <v/>
      </c>
      <c r="E3722" s="139">
        <f>IF(OR(A3722=$M$3,A3722=$M$3+12,A3722=$M$3-12),1,"")</f>
        <v/>
      </c>
      <c r="F3722" s="139" t="n">
        <v>0</v>
      </c>
      <c r="G3722" s="139" t="n">
        <v>-5.13282</v>
      </c>
    </row>
    <row r="3723" ht="15.75" customHeight="1" s="165">
      <c r="A3723" s="139">
        <f>A3722+1</f>
        <v/>
      </c>
      <c r="B3723" s="139" t="n">
        <v>0</v>
      </c>
      <c r="C3723" s="139" t="n">
        <v>0</v>
      </c>
      <c r="D3723" s="139">
        <f>IF(OR(MOD(A3723,$L$3)=0,MOD(A3723,$L$3+24)=0,MOD(A3723,$L$3-24)=0),1,"")</f>
        <v/>
      </c>
      <c r="E3723" s="139">
        <f>IF(OR(A3723=$M$3,A3723=$M$3+12,A3723=$M$3-12),1,"")</f>
        <v/>
      </c>
      <c r="F3723" s="139" t="n">
        <v>0</v>
      </c>
      <c r="G3723" s="139" t="n">
        <v>-5.13282</v>
      </c>
    </row>
    <row r="3724" ht="15.75" customHeight="1" s="165">
      <c r="A3724" s="139">
        <f>A3723+1</f>
        <v/>
      </c>
      <c r="B3724" s="139" t="n">
        <v>17080</v>
      </c>
      <c r="C3724" s="139" t="n">
        <v>0</v>
      </c>
      <c r="D3724" s="139">
        <f>IF(OR(MOD(A3724,$L$3)=0,MOD(A3724,$L$3+24)=0,MOD(A3724,$L$3-24)=0),1,"")</f>
        <v/>
      </c>
      <c r="E3724" s="139">
        <f>IF(OR(A3724=$M$3,A3724=$M$3+12,A3724=$M$3-12),1,"")</f>
        <v/>
      </c>
      <c r="F3724" s="139" t="n">
        <v>0</v>
      </c>
      <c r="G3724" s="139" t="n">
        <v>-5.13282</v>
      </c>
    </row>
    <row r="3725" ht="15.75" customHeight="1" s="165">
      <c r="A3725" s="139">
        <f>A3724+1</f>
        <v/>
      </c>
      <c r="B3725" s="139" t="n">
        <v>8501.65</v>
      </c>
      <c r="C3725" s="139" t="n">
        <v>0</v>
      </c>
      <c r="D3725" s="139">
        <f>IF(OR(MOD(A3725,$L$3)=0,MOD(A3725,$L$3+24)=0,MOD(A3725,$L$3-24)=0),1,"")</f>
        <v/>
      </c>
      <c r="E3725" s="139">
        <f>IF(OR(A3725=$M$3,A3725=$M$3+12,A3725=$M$3-12),1,"")</f>
        <v/>
      </c>
      <c r="F3725" s="139" t="n">
        <v>0</v>
      </c>
      <c r="G3725" s="139" t="n">
        <v>-5.13282</v>
      </c>
    </row>
    <row r="3726" ht="15.75" customHeight="1" s="165">
      <c r="A3726" s="139">
        <f>A3725+1</f>
        <v/>
      </c>
      <c r="B3726" s="139" t="n">
        <v>12369.2</v>
      </c>
      <c r="C3726" s="139" t="n">
        <v>0</v>
      </c>
      <c r="D3726" s="139">
        <f>IF(OR(MOD(A3726,$L$3)=0,MOD(A3726,$L$3+24)=0,MOD(A3726,$L$3-24)=0),1,"")</f>
        <v/>
      </c>
      <c r="E3726" s="139">
        <f>IF(OR(A3726=$M$3,A3726=$M$3+12,A3726=$M$3-12),1,"")</f>
        <v/>
      </c>
      <c r="F3726" s="139" t="n">
        <v>0</v>
      </c>
      <c r="G3726" s="139" t="n">
        <v>-5.13282</v>
      </c>
    </row>
    <row r="3727" ht="15.75" customHeight="1" s="165">
      <c r="A3727" s="139">
        <f>A3726+1</f>
        <v/>
      </c>
      <c r="B3727" s="139" t="n">
        <v>11204.3</v>
      </c>
      <c r="C3727" s="139" t="n">
        <v>0.0585033</v>
      </c>
      <c r="D3727" s="139">
        <f>IF(OR(MOD(A3727,$L$3)=0,MOD(A3727,$L$3+24)=0,MOD(A3727,$L$3-24)=0),1,"")</f>
        <v/>
      </c>
      <c r="E3727" s="139">
        <f>IF(OR(A3727=$M$3,A3727=$M$3+12,A3727=$M$3-12),1,"")</f>
        <v/>
      </c>
      <c r="F3727" s="139" t="n">
        <v>0</v>
      </c>
      <c r="G3727" s="139" t="n">
        <v>16.7653</v>
      </c>
    </row>
    <row r="3728" ht="15.75" customHeight="1" s="165">
      <c r="A3728" s="139">
        <f>A3727+1</f>
        <v/>
      </c>
      <c r="B3728" s="139" t="n">
        <v>8810.360000000001</v>
      </c>
      <c r="C3728" s="139" t="n">
        <v>0.5982960000000001</v>
      </c>
      <c r="D3728" s="139">
        <f>IF(OR(MOD(A3728,$L$3)=0,MOD(A3728,$L$3+24)=0,MOD(A3728,$L$3-24)=0),1,"")</f>
        <v/>
      </c>
      <c r="E3728" s="139">
        <f>IF(OR(A3728=$M$3,A3728=$M$3+12,A3728=$M$3-12),1,"")</f>
        <v/>
      </c>
      <c r="F3728" s="139" t="n">
        <v>0</v>
      </c>
      <c r="G3728" s="139" t="n">
        <v>888.457</v>
      </c>
    </row>
    <row r="3729" ht="15.75" customHeight="1" s="165">
      <c r="A3729" s="139">
        <f>A3728+1</f>
        <v/>
      </c>
      <c r="B3729" s="139" t="n">
        <v>6780.88</v>
      </c>
      <c r="C3729" s="139" t="n">
        <v>0.921624</v>
      </c>
      <c r="D3729" s="139">
        <f>IF(OR(MOD(A3729,$L$3)=0,MOD(A3729,$L$3+24)=0,MOD(A3729,$L$3-24)=0),1,"")</f>
        <v/>
      </c>
      <c r="E3729" s="139">
        <f>IF(OR(A3729=$M$3,A3729=$M$3+12,A3729=$M$3-12),1,"")</f>
        <v/>
      </c>
      <c r="F3729" s="139" t="n">
        <v>0</v>
      </c>
      <c r="G3729" s="139" t="n">
        <v>3839.63</v>
      </c>
    </row>
    <row r="3730" ht="15.75" customHeight="1" s="165">
      <c r="A3730" s="139">
        <f>A3729+1</f>
        <v/>
      </c>
      <c r="B3730" s="139" t="n">
        <v>10828.1</v>
      </c>
      <c r="C3730" s="139" t="n">
        <v>2.31067</v>
      </c>
      <c r="D3730" s="139">
        <f>IF(OR(MOD(A3730,$L$3)=0,MOD(A3730,$L$3+24)=0,MOD(A3730,$L$3-24)=0),1,"")</f>
        <v/>
      </c>
      <c r="E3730" s="139">
        <f>IF(OR(A3730=$M$3,A3730=$M$3+12,A3730=$M$3-12),1,"")</f>
        <v/>
      </c>
      <c r="F3730" s="139" t="n">
        <v>0</v>
      </c>
      <c r="G3730" s="139" t="n">
        <v>7606.88</v>
      </c>
    </row>
    <row r="3731" ht="15.75" customHeight="1" s="165">
      <c r="A3731" s="139">
        <f>A3730+1</f>
        <v/>
      </c>
      <c r="B3731" s="139" t="n">
        <v>5529.13</v>
      </c>
      <c r="C3731" s="139" t="n">
        <v>1.55888</v>
      </c>
      <c r="D3731" s="139">
        <f>IF(OR(MOD(A3731,$L$3)=0,MOD(A3731,$L$3+24)=0,MOD(A3731,$L$3-24)=0),1,"")</f>
        <v/>
      </c>
      <c r="E3731" s="139">
        <f>IF(OR(A3731=$M$3,A3731=$M$3+12,A3731=$M$3-12),1,"")</f>
        <v/>
      </c>
      <c r="F3731" s="139" t="n">
        <v>0</v>
      </c>
      <c r="G3731" s="139" t="n">
        <v>10712.5</v>
      </c>
    </row>
    <row r="3732" ht="15.75" customHeight="1" s="165">
      <c r="A3732" s="139">
        <f>A3731+1</f>
        <v/>
      </c>
      <c r="B3732" s="139" t="n">
        <v>5098.6</v>
      </c>
      <c r="C3732" s="139" t="n">
        <v>1.73534</v>
      </c>
      <c r="D3732" s="139">
        <f>IF(OR(MOD(A3732,$L$3)=0,MOD(A3732,$L$3+24)=0,MOD(A3732,$L$3-24)=0),1,"")</f>
        <v/>
      </c>
      <c r="E3732" s="139">
        <f>IF(OR(A3732=$M$3,A3732=$M$3+12,A3732=$M$3-12),1,"")</f>
        <v/>
      </c>
      <c r="F3732" s="139" t="n">
        <v>288.262</v>
      </c>
      <c r="G3732" s="139" t="n">
        <v>12768.7</v>
      </c>
    </row>
    <row r="3733" ht="15.75" customHeight="1" s="165">
      <c r="A3733" s="139">
        <f>A3732+1</f>
        <v/>
      </c>
      <c r="B3733" s="139" t="n">
        <v>1263.95</v>
      </c>
      <c r="C3733" s="139" t="n">
        <v>2.71269</v>
      </c>
      <c r="D3733" s="139">
        <f>IF(OR(MOD(A3733,$L$3)=0,MOD(A3733,$L$3+24)=0,MOD(A3733,$L$3-24)=0),1,"")</f>
        <v/>
      </c>
      <c r="E3733" s="139">
        <f>IF(OR(A3733=$M$3,A3733=$M$3+12,A3733=$M$3-12),1,"")</f>
        <v/>
      </c>
      <c r="F3733" s="139" t="n">
        <v>7229.26</v>
      </c>
      <c r="G3733" s="139" t="n">
        <v>13612.8</v>
      </c>
    </row>
    <row r="3734" ht="15.75" customHeight="1" s="165">
      <c r="A3734" s="139">
        <f>A3733+1</f>
        <v/>
      </c>
      <c r="B3734" s="139" t="n">
        <v>3599.55</v>
      </c>
      <c r="C3734" s="139" t="n">
        <v>2.33838</v>
      </c>
      <c r="D3734" s="139">
        <f>IF(OR(MOD(A3734,$L$3)=0,MOD(A3734,$L$3+24)=0,MOD(A3734,$L$3-24)=0),1,"")</f>
        <v/>
      </c>
      <c r="E3734" s="139">
        <f>IF(OR(A3734=$M$3,A3734=$M$3+12,A3734=$M$3-12),1,"")</f>
        <v/>
      </c>
      <c r="F3734" s="139" t="n">
        <v>2350.43</v>
      </c>
      <c r="G3734" s="139" t="n">
        <v>14072.2</v>
      </c>
    </row>
    <row r="3735" ht="15.75" customHeight="1" s="165">
      <c r="A3735" s="139">
        <f>A3734+1</f>
        <v/>
      </c>
      <c r="B3735" s="139" t="n">
        <v>1535.52</v>
      </c>
      <c r="C3735" s="139" t="n">
        <v>2.75809</v>
      </c>
      <c r="D3735" s="139">
        <f>IF(OR(MOD(A3735,$L$3)=0,MOD(A3735,$L$3+24)=0,MOD(A3735,$L$3-24)=0),1,"")</f>
        <v/>
      </c>
      <c r="E3735" s="139">
        <f>IF(OR(A3735=$M$3,A3735=$M$3+12,A3735=$M$3-12),1,"")</f>
        <v/>
      </c>
      <c r="F3735" s="139" t="n">
        <v>3067.55</v>
      </c>
      <c r="G3735" s="139" t="n">
        <v>13861.6</v>
      </c>
    </row>
    <row r="3736" ht="15.75" customHeight="1" s="165">
      <c r="A3736" s="139">
        <f>A3735+1</f>
        <v/>
      </c>
      <c r="B3736" s="139" t="n">
        <v>5173.82</v>
      </c>
      <c r="C3736" s="139" t="n">
        <v>2.16813</v>
      </c>
      <c r="D3736" s="139">
        <f>IF(OR(MOD(A3736,$L$3)=0,MOD(A3736,$L$3+24)=0,MOD(A3736,$L$3-24)=0),1,"")</f>
        <v/>
      </c>
      <c r="E3736" s="139">
        <f>IF(OR(A3736=$M$3,A3736=$M$3+12,A3736=$M$3-12),1,"")</f>
        <v/>
      </c>
      <c r="F3736" s="139" t="n">
        <v>3676.33</v>
      </c>
      <c r="G3736" s="139" t="n">
        <v>12601.3</v>
      </c>
    </row>
    <row r="3737" ht="15.75" customHeight="1" s="165">
      <c r="A3737" s="139">
        <f>A3736+1</f>
        <v/>
      </c>
      <c r="B3737" s="139" t="n">
        <v>3624.98</v>
      </c>
      <c r="C3737" s="139" t="n">
        <v>2.78008</v>
      </c>
      <c r="D3737" s="139">
        <f>IF(OR(MOD(A3737,$L$3)=0,MOD(A3737,$L$3+24)=0,MOD(A3737,$L$3-24)=0),1,"")</f>
        <v/>
      </c>
      <c r="E3737" s="139">
        <f>IF(OR(A3737=$M$3,A3737=$M$3+12,A3737=$M$3-12),1,"")</f>
        <v/>
      </c>
      <c r="F3737" s="139" t="n">
        <v>7909.12</v>
      </c>
      <c r="G3737" s="139" t="n">
        <v>10323</v>
      </c>
    </row>
    <row r="3738" ht="15.75" customHeight="1" s="165">
      <c r="A3738" s="139">
        <f>A3737+1</f>
        <v/>
      </c>
      <c r="B3738" s="139" t="n">
        <v>5285.09</v>
      </c>
      <c r="C3738" s="139" t="n">
        <v>1.9945</v>
      </c>
      <c r="D3738" s="139">
        <f>IF(OR(MOD(A3738,$L$3)=0,MOD(A3738,$L$3+24)=0,MOD(A3738,$L$3-24)=0),1,"")</f>
        <v/>
      </c>
      <c r="E3738" s="139">
        <f>IF(OR(A3738=$M$3,A3738=$M$3+12,A3738=$M$3-12),1,"")</f>
        <v/>
      </c>
      <c r="F3738" s="139" t="n">
        <v>7943.11</v>
      </c>
      <c r="G3738" s="139" t="n">
        <v>7110.42</v>
      </c>
    </row>
    <row r="3739" ht="15.75" customHeight="1" s="165">
      <c r="A3739" s="139">
        <f>A3738+1</f>
        <v/>
      </c>
      <c r="B3739" s="139" t="n">
        <v>5265.26</v>
      </c>
      <c r="C3739" s="139" t="n">
        <v>1.10869</v>
      </c>
      <c r="D3739" s="139">
        <f>IF(OR(MOD(A3739,$L$3)=0,MOD(A3739,$L$3+24)=0,MOD(A3739,$L$3-24)=0),1,"")</f>
        <v/>
      </c>
      <c r="E3739" s="139">
        <f>IF(OR(A3739=$M$3,A3739=$M$3+12,A3739=$M$3-12),1,"")</f>
        <v/>
      </c>
      <c r="F3739" s="139" t="n">
        <v>6864</v>
      </c>
      <c r="G3739" s="139" t="n">
        <v>3230.03</v>
      </c>
    </row>
    <row r="3740" ht="15.75" customHeight="1" s="165">
      <c r="A3740" s="139">
        <f>A3739+1</f>
        <v/>
      </c>
      <c r="B3740" s="139" t="n">
        <v>9397.049999999999</v>
      </c>
      <c r="C3740" s="139" t="n">
        <v>0.329484</v>
      </c>
      <c r="D3740" s="139">
        <f>IF(OR(MOD(A3740,$L$3)=0,MOD(A3740,$L$3+24)=0,MOD(A3740,$L$3-24)=0),1,"")</f>
        <v/>
      </c>
      <c r="E3740" s="139">
        <f>IF(OR(A3740=$M$3,A3740=$M$3+12,A3740=$M$3-12),1,"")</f>
        <v/>
      </c>
      <c r="F3740" s="139" t="n">
        <v>9494.959999999999</v>
      </c>
      <c r="G3740" s="139" t="n">
        <v>561.83</v>
      </c>
    </row>
    <row r="3741" ht="15.75" customHeight="1" s="165">
      <c r="A3741" s="139">
        <f>A3740+1</f>
        <v/>
      </c>
      <c r="B3741" s="139" t="n">
        <v>5600.12</v>
      </c>
      <c r="C3741" s="139" t="n">
        <v>0.0670089</v>
      </c>
      <c r="D3741" s="139">
        <f>IF(OR(MOD(A3741,$L$3)=0,MOD(A3741,$L$3+24)=0,MOD(A3741,$L$3-24)=0),1,"")</f>
        <v/>
      </c>
      <c r="E3741" s="139">
        <f>IF(OR(A3741=$M$3,A3741=$M$3+12,A3741=$M$3-12),1,"")</f>
        <v/>
      </c>
      <c r="F3741" s="139" t="n">
        <v>8592.74</v>
      </c>
      <c r="G3741" s="139" t="n">
        <v>-5.13282</v>
      </c>
    </row>
    <row r="3742" ht="15.75" customHeight="1" s="165">
      <c r="A3742" s="139">
        <f>A3741+1</f>
        <v/>
      </c>
      <c r="B3742" s="139" t="n">
        <v>4199.41</v>
      </c>
      <c r="C3742" s="139" t="n">
        <v>0</v>
      </c>
      <c r="D3742" s="139">
        <f>IF(OR(MOD(A3742,$L$3)=0,MOD(A3742,$L$3+24)=0,MOD(A3742,$L$3-24)=0),1,"")</f>
        <v/>
      </c>
      <c r="E3742" s="139">
        <f>IF(OR(A3742=$M$3,A3742=$M$3+12,A3742=$M$3-12),1,"")</f>
        <v/>
      </c>
      <c r="F3742" s="139" t="n">
        <v>10659.1</v>
      </c>
      <c r="G3742" s="139" t="n">
        <v>-5.13282</v>
      </c>
    </row>
    <row r="3743" ht="15.75" customHeight="1" s="165">
      <c r="A3743" s="139">
        <f>A3742+1</f>
        <v/>
      </c>
      <c r="B3743" s="139" t="n">
        <v>7444.44</v>
      </c>
      <c r="C3743" s="139" t="n">
        <v>0</v>
      </c>
      <c r="D3743" s="139">
        <f>IF(OR(MOD(A3743,$L$3)=0,MOD(A3743,$L$3+24)=0,MOD(A3743,$L$3-24)=0),1,"")</f>
        <v/>
      </c>
      <c r="E3743" s="139">
        <f>IF(OR(A3743=$M$3,A3743=$M$3+12,A3743=$M$3-12),1,"")</f>
        <v/>
      </c>
      <c r="F3743" s="139" t="n">
        <v>9108.780000000001</v>
      </c>
      <c r="G3743" s="139" t="n">
        <v>-5.13282</v>
      </c>
    </row>
    <row r="3744" ht="15.75" customHeight="1" s="165">
      <c r="A3744" s="139">
        <f>A3743+1</f>
        <v/>
      </c>
      <c r="B3744" s="139" t="n">
        <v>9144.799999999999</v>
      </c>
      <c r="C3744" s="139" t="n">
        <v>0</v>
      </c>
      <c r="D3744" s="139">
        <f>IF(OR(MOD(A3744,$L$3)=0,MOD(A3744,$L$3+24)=0,MOD(A3744,$L$3-24)=0),1,"")</f>
        <v/>
      </c>
      <c r="E3744" s="139">
        <f>IF(OR(A3744=$M$3,A3744=$M$3+12,A3744=$M$3-12),1,"")</f>
        <v/>
      </c>
      <c r="F3744" s="139" t="n">
        <v>6060.37</v>
      </c>
      <c r="G3744" s="139" t="n">
        <v>-5.13282</v>
      </c>
    </row>
    <row r="3745" ht="15.75" customHeight="1" s="165">
      <c r="A3745" s="139">
        <f>A3744+1</f>
        <v/>
      </c>
      <c r="B3745" s="139" t="n">
        <v>5895.12</v>
      </c>
      <c r="C3745" s="139" t="n">
        <v>0</v>
      </c>
      <c r="D3745" s="139">
        <f>IF(OR(MOD(A3745,$L$3)=0,MOD(A3745,$L$3+24)=0,MOD(A3745,$L$3-24)=0),1,"")</f>
        <v/>
      </c>
      <c r="E3745" s="139">
        <f>IF(OR(A3745=$M$3,A3745=$M$3+12,A3745=$M$3-12),1,"")</f>
        <v/>
      </c>
      <c r="F3745" s="139" t="n">
        <v>1421.23</v>
      </c>
      <c r="G3745" s="139" t="n">
        <v>-5.13282</v>
      </c>
    </row>
    <row r="3746" ht="15.75" customHeight="1" s="165">
      <c r="A3746" s="139">
        <f>A3745+1</f>
        <v/>
      </c>
      <c r="B3746" s="139" t="n">
        <v>1777.17</v>
      </c>
      <c r="C3746" s="139" t="n">
        <v>0</v>
      </c>
      <c r="D3746" s="139">
        <f>IF(OR(MOD(A3746,$L$3)=0,MOD(A3746,$L$3+24)=0,MOD(A3746,$L$3-24)=0),1,"")</f>
        <v/>
      </c>
      <c r="E3746" s="139">
        <f>IF(OR(A3746=$M$3,A3746=$M$3+12,A3746=$M$3-12),1,"")</f>
        <v/>
      </c>
      <c r="F3746" s="139" t="n">
        <v>6217.13</v>
      </c>
      <c r="G3746" s="139" t="n">
        <v>-5.13282</v>
      </c>
    </row>
    <row r="3747" ht="15.75" customHeight="1" s="165">
      <c r="A3747" s="139">
        <f>A3746+1</f>
        <v/>
      </c>
      <c r="B3747" s="139" t="n">
        <v>4719.98</v>
      </c>
      <c r="C3747" s="139" t="n">
        <v>0</v>
      </c>
      <c r="D3747" s="139">
        <f>IF(OR(MOD(A3747,$L$3)=0,MOD(A3747,$L$3+24)=0,MOD(A3747,$L$3-24)=0),1,"")</f>
        <v/>
      </c>
      <c r="E3747" s="139">
        <f>IF(OR(A3747=$M$3,A3747=$M$3+12,A3747=$M$3-12),1,"")</f>
        <v/>
      </c>
      <c r="F3747" s="139" t="n">
        <v>2176.5</v>
      </c>
      <c r="G3747" s="139" t="n">
        <v>-5.13282</v>
      </c>
    </row>
    <row r="3748" ht="15.75" customHeight="1" s="165">
      <c r="A3748" s="139">
        <f>A3747+1</f>
        <v/>
      </c>
      <c r="B3748" s="139" t="n">
        <v>1832.64</v>
      </c>
      <c r="C3748" s="139" t="n">
        <v>0</v>
      </c>
      <c r="D3748" s="139">
        <f>IF(OR(MOD(A3748,$L$3)=0,MOD(A3748,$L$3+24)=0,MOD(A3748,$L$3-24)=0),1,"")</f>
        <v/>
      </c>
      <c r="E3748" s="139">
        <f>IF(OR(A3748=$M$3,A3748=$M$3+12,A3748=$M$3-12),1,"")</f>
        <v/>
      </c>
      <c r="F3748" s="139" t="n">
        <v>0</v>
      </c>
      <c r="G3748" s="139" t="n">
        <v>-5.13282</v>
      </c>
    </row>
    <row r="3749" ht="15.75" customHeight="1" s="165">
      <c r="A3749" s="139">
        <f>A3748+1</f>
        <v/>
      </c>
      <c r="B3749" s="139" t="n">
        <v>3863.71</v>
      </c>
      <c r="C3749" s="139" t="n">
        <v>0</v>
      </c>
      <c r="D3749" s="139">
        <f>IF(OR(MOD(A3749,$L$3)=0,MOD(A3749,$L$3+24)=0,MOD(A3749,$L$3-24)=0),1,"")</f>
        <v/>
      </c>
      <c r="E3749" s="139">
        <f>IF(OR(A3749=$M$3,A3749=$M$3+12,A3749=$M$3-12),1,"")</f>
        <v/>
      </c>
      <c r="F3749" s="139" t="n">
        <v>0</v>
      </c>
      <c r="G3749" s="139" t="n">
        <v>-5.13282</v>
      </c>
    </row>
    <row r="3750" ht="15.75" customHeight="1" s="165">
      <c r="A3750" s="139">
        <f>A3749+1</f>
        <v/>
      </c>
      <c r="B3750" s="139" t="n">
        <v>2587.13</v>
      </c>
      <c r="C3750" s="139" t="n">
        <v>0</v>
      </c>
      <c r="D3750" s="139">
        <f>IF(OR(MOD(A3750,$L$3)=0,MOD(A3750,$L$3+24)=0,MOD(A3750,$L$3-24)=0),1,"")</f>
        <v/>
      </c>
      <c r="E3750" s="139">
        <f>IF(OR(A3750=$M$3,A3750=$M$3+12,A3750=$M$3-12),1,"")</f>
        <v/>
      </c>
      <c r="F3750" s="139" t="n">
        <v>1648.78</v>
      </c>
      <c r="G3750" s="139" t="n">
        <v>-5.13282</v>
      </c>
    </row>
    <row r="3751" ht="15.75" customHeight="1" s="165">
      <c r="A3751" s="139">
        <f>A3750+1</f>
        <v/>
      </c>
      <c r="B3751" s="139" t="n">
        <v>2614.82</v>
      </c>
      <c r="C3751" s="139" t="n">
        <v>0.175417</v>
      </c>
      <c r="D3751" s="139">
        <f>IF(OR(MOD(A3751,$L$3)=0,MOD(A3751,$L$3+24)=0,MOD(A3751,$L$3-24)=0),1,"")</f>
        <v/>
      </c>
      <c r="E3751" s="139">
        <f>IF(OR(A3751=$M$3,A3751=$M$3+12,A3751=$M$3-12),1,"")</f>
        <v/>
      </c>
      <c r="F3751" s="139" t="n">
        <v>1429.43</v>
      </c>
      <c r="G3751" s="139" t="n">
        <v>35.0082</v>
      </c>
    </row>
    <row r="3752" ht="15.75" customHeight="1" s="165">
      <c r="A3752" s="139">
        <f>A3751+1</f>
        <v/>
      </c>
      <c r="B3752" s="139" t="n">
        <v>2694.93</v>
      </c>
      <c r="C3752" s="139" t="n">
        <v>0.71043</v>
      </c>
      <c r="D3752" s="139">
        <f>IF(OR(MOD(A3752,$L$3)=0,MOD(A3752,$L$3+24)=0,MOD(A3752,$L$3-24)=0),1,"")</f>
        <v/>
      </c>
      <c r="E3752" s="139">
        <f>IF(OR(A3752=$M$3,A3752=$M$3+12,A3752=$M$3-12),1,"")</f>
        <v/>
      </c>
      <c r="F3752" s="139" t="n">
        <v>2738.19</v>
      </c>
      <c r="G3752" s="139" t="n">
        <v>716.958</v>
      </c>
    </row>
    <row r="3753" ht="15.75" customHeight="1" s="165">
      <c r="A3753" s="139">
        <f>A3752+1</f>
        <v/>
      </c>
      <c r="B3753" s="139" t="n">
        <v>1537.11</v>
      </c>
      <c r="C3753" s="139" t="n">
        <v>1.59568</v>
      </c>
      <c r="D3753" s="139">
        <f>IF(OR(MOD(A3753,$L$3)=0,MOD(A3753,$L$3+24)=0,MOD(A3753,$L$3-24)=0),1,"")</f>
        <v/>
      </c>
      <c r="E3753" s="139">
        <f>IF(OR(A3753=$M$3,A3753=$M$3+12,A3753=$M$3-12),1,"")</f>
        <v/>
      </c>
      <c r="F3753" s="139" t="n">
        <v>4251.23</v>
      </c>
      <c r="G3753" s="139" t="n">
        <v>3752.19</v>
      </c>
    </row>
    <row r="3754" ht="15.75" customHeight="1" s="165">
      <c r="A3754" s="139">
        <f>A3753+1</f>
        <v/>
      </c>
      <c r="B3754" s="139" t="n">
        <v>880.057</v>
      </c>
      <c r="C3754" s="139" t="n">
        <v>1.42483</v>
      </c>
      <c r="D3754" s="139">
        <f>IF(OR(MOD(A3754,$L$3)=0,MOD(A3754,$L$3+24)=0,MOD(A3754,$L$3-24)=0),1,"")</f>
        <v/>
      </c>
      <c r="E3754" s="139">
        <f>IF(OR(A3754=$M$3,A3754=$M$3+12,A3754=$M$3-12),1,"")</f>
        <v/>
      </c>
      <c r="F3754" s="139" t="n">
        <v>946.309</v>
      </c>
      <c r="G3754" s="139" t="n">
        <v>7655.13</v>
      </c>
    </row>
    <row r="3755" ht="15.75" customHeight="1" s="165">
      <c r="A3755" s="139">
        <f>A3754+1</f>
        <v/>
      </c>
      <c r="B3755" s="139" t="n">
        <v>721.612</v>
      </c>
      <c r="C3755" s="139" t="n">
        <v>2.28644</v>
      </c>
      <c r="D3755" s="139">
        <f>IF(OR(MOD(A3755,$L$3)=0,MOD(A3755,$L$3+24)=0,MOD(A3755,$L$3-24)=0),1,"")</f>
        <v/>
      </c>
      <c r="E3755" s="139">
        <f>IF(OR(A3755=$M$3,A3755=$M$3+12,A3755=$M$3-12),1,"")</f>
        <v/>
      </c>
      <c r="F3755" s="139" t="n">
        <v>0</v>
      </c>
      <c r="G3755" s="139" t="n">
        <v>10707.1</v>
      </c>
    </row>
    <row r="3756" ht="15.75" customHeight="1" s="165">
      <c r="A3756" s="139">
        <f>A3755+1</f>
        <v/>
      </c>
      <c r="B3756" s="139" t="n">
        <v>727.194</v>
      </c>
      <c r="C3756" s="139" t="n">
        <v>1.65545</v>
      </c>
      <c r="D3756" s="139">
        <f>IF(OR(MOD(A3756,$L$3)=0,MOD(A3756,$L$3+24)=0,MOD(A3756,$L$3-24)=0),1,"")</f>
        <v/>
      </c>
      <c r="E3756" s="139">
        <f>IF(OR(A3756=$M$3,A3756=$M$3+12,A3756=$M$3-12),1,"")</f>
        <v/>
      </c>
      <c r="F3756" s="139" t="n">
        <v>232.788</v>
      </c>
      <c r="G3756" s="139" t="n">
        <v>12664.2</v>
      </c>
    </row>
    <row r="3757" ht="15.75" customHeight="1" s="165">
      <c r="A3757" s="139">
        <f>A3756+1</f>
        <v/>
      </c>
      <c r="B3757" s="139" t="n">
        <v>1747.62</v>
      </c>
      <c r="C3757" s="139" t="n">
        <v>3.29547</v>
      </c>
      <c r="D3757" s="139">
        <f>IF(OR(MOD(A3757,$L$3)=0,MOD(A3757,$L$3+24)=0,MOD(A3757,$L$3-24)=0),1,"")</f>
        <v/>
      </c>
      <c r="E3757" s="139">
        <f>IF(OR(A3757=$M$3,A3757=$M$3+12,A3757=$M$3-12),1,"")</f>
        <v/>
      </c>
      <c r="F3757" s="139" t="n">
        <v>2683.87</v>
      </c>
      <c r="G3757" s="139" t="n">
        <v>13498.6</v>
      </c>
    </row>
    <row r="3758" ht="15.75" customHeight="1" s="165">
      <c r="A3758" s="139">
        <f>A3757+1</f>
        <v/>
      </c>
      <c r="B3758" s="139" t="n">
        <v>1058.56</v>
      </c>
      <c r="C3758" s="139" t="n">
        <v>2.11991</v>
      </c>
      <c r="D3758" s="139">
        <f>IF(OR(MOD(A3758,$L$3)=0,MOD(A3758,$L$3+24)=0,MOD(A3758,$L$3-24)=0),1,"")</f>
        <v/>
      </c>
      <c r="E3758" s="139">
        <f>IF(OR(A3758=$M$3,A3758=$M$3+12,A3758=$M$3-12),1,"")</f>
        <v/>
      </c>
      <c r="F3758" s="139" t="n">
        <v>1294.81</v>
      </c>
      <c r="G3758" s="139" t="n">
        <v>14010.9</v>
      </c>
    </row>
    <row r="3759" ht="15.75" customHeight="1" s="165">
      <c r="A3759" s="139">
        <f>A3758+1</f>
        <v/>
      </c>
      <c r="B3759" s="139" t="n">
        <v>1784.41</v>
      </c>
      <c r="C3759" s="139" t="n">
        <v>1.52003</v>
      </c>
      <c r="D3759" s="139">
        <f>IF(OR(MOD(A3759,$L$3)=0,MOD(A3759,$L$3+24)=0,MOD(A3759,$L$3-24)=0),1,"")</f>
        <v/>
      </c>
      <c r="E3759" s="139">
        <f>IF(OR(A3759=$M$3,A3759=$M$3+12,A3759=$M$3-12),1,"")</f>
        <v/>
      </c>
      <c r="F3759" s="139" t="n">
        <v>1956.8</v>
      </c>
      <c r="G3759" s="139" t="n">
        <v>13885.6</v>
      </c>
    </row>
    <row r="3760" ht="15.75" customHeight="1" s="165">
      <c r="A3760" s="139">
        <f>A3759+1</f>
        <v/>
      </c>
      <c r="B3760" s="139" t="n">
        <v>6377.52</v>
      </c>
      <c r="C3760" s="139" t="n">
        <v>1.21338</v>
      </c>
      <c r="D3760" s="139">
        <f>IF(OR(MOD(A3760,$L$3)=0,MOD(A3760,$L$3+24)=0,MOD(A3760,$L$3-24)=0),1,"")</f>
        <v/>
      </c>
      <c r="E3760" s="139">
        <f>IF(OR(A3760=$M$3,A3760=$M$3+12,A3760=$M$3-12),1,"")</f>
        <v/>
      </c>
      <c r="F3760" s="139" t="n">
        <v>25.8999</v>
      </c>
      <c r="G3760" s="139" t="n">
        <v>12458.7</v>
      </c>
    </row>
    <row r="3761" ht="15.75" customHeight="1" s="165">
      <c r="A3761" s="139">
        <f>A3760+1</f>
        <v/>
      </c>
      <c r="B3761" s="139" t="n">
        <v>6444.89</v>
      </c>
      <c r="C3761" s="139" t="n">
        <v>2.82234</v>
      </c>
      <c r="D3761" s="139">
        <f>IF(OR(MOD(A3761,$L$3)=0,MOD(A3761,$L$3+24)=0,MOD(A3761,$L$3-24)=0),1,"")</f>
        <v/>
      </c>
      <c r="E3761" s="139">
        <f>IF(OR(A3761=$M$3,A3761=$M$3+12,A3761=$M$3-12),1,"")</f>
        <v/>
      </c>
      <c r="F3761" s="139" t="n">
        <v>11988.4</v>
      </c>
      <c r="G3761" s="139" t="n">
        <v>10181.3</v>
      </c>
    </row>
    <row r="3762" ht="15.75" customHeight="1" s="165">
      <c r="A3762" s="139">
        <f>A3761+1</f>
        <v/>
      </c>
      <c r="B3762" s="139" t="n">
        <v>3969.93</v>
      </c>
      <c r="C3762" s="139" t="n">
        <v>1.69686</v>
      </c>
      <c r="D3762" s="139">
        <f>IF(OR(MOD(A3762,$L$3)=0,MOD(A3762,$L$3+24)=0,MOD(A3762,$L$3-24)=0),1,"")</f>
        <v/>
      </c>
      <c r="E3762" s="139">
        <f>IF(OR(A3762=$M$3,A3762=$M$3+12,A3762=$M$3-12),1,"")</f>
        <v/>
      </c>
      <c r="F3762" s="139" t="n">
        <v>710.622</v>
      </c>
      <c r="G3762" s="139" t="n">
        <v>6937.4</v>
      </c>
    </row>
    <row r="3763" ht="15.75" customHeight="1" s="165">
      <c r="A3763" s="139">
        <f>A3762+1</f>
        <v/>
      </c>
      <c r="B3763" s="139" t="n">
        <v>819.866</v>
      </c>
      <c r="C3763" s="139" t="n">
        <v>0.102537</v>
      </c>
      <c r="D3763" s="139">
        <f>IF(OR(MOD(A3763,$L$3)=0,MOD(A3763,$L$3+24)=0,MOD(A3763,$L$3-24)=0),1,"")</f>
        <v/>
      </c>
      <c r="E3763" s="139">
        <f>IF(OR(A3763=$M$3,A3763=$M$3+12,A3763=$M$3-12),1,"")</f>
        <v/>
      </c>
      <c r="F3763" s="139" t="n">
        <v>9671.9</v>
      </c>
      <c r="G3763" s="139" t="n">
        <v>3247.89</v>
      </c>
    </row>
    <row r="3764" ht="15.75" customHeight="1" s="165">
      <c r="A3764" s="139">
        <f>A3763+1</f>
        <v/>
      </c>
      <c r="B3764" s="139" t="n">
        <v>0</v>
      </c>
      <c r="C3764" s="139" t="n">
        <v>0.0483388</v>
      </c>
      <c r="D3764" s="139">
        <f>IF(OR(MOD(A3764,$L$3)=0,MOD(A3764,$L$3+24)=0,MOD(A3764,$L$3-24)=0),1,"")</f>
        <v/>
      </c>
      <c r="E3764" s="139">
        <f>IF(OR(A3764=$M$3,A3764=$M$3+12,A3764=$M$3-12),1,"")</f>
        <v/>
      </c>
      <c r="F3764" s="139" t="n">
        <v>1574.33</v>
      </c>
      <c r="G3764" s="139" t="n">
        <v>755.117</v>
      </c>
    </row>
    <row r="3765" ht="15.75" customHeight="1" s="165">
      <c r="A3765" s="139">
        <f>A3764+1</f>
        <v/>
      </c>
      <c r="B3765" s="139" t="n">
        <v>0</v>
      </c>
      <c r="C3765" s="139" t="n">
        <v>0.064359</v>
      </c>
      <c r="D3765" s="139">
        <f>IF(OR(MOD(A3765,$L$3)=0,MOD(A3765,$L$3+24)=0,MOD(A3765,$L$3-24)=0),1,"")</f>
        <v/>
      </c>
      <c r="E3765" s="139">
        <f>IF(OR(A3765=$M$3,A3765=$M$3+12,A3765=$M$3-12),1,"")</f>
        <v/>
      </c>
      <c r="F3765" s="139" t="n">
        <v>3913.8</v>
      </c>
      <c r="G3765" s="139" t="n">
        <v>-5.13282</v>
      </c>
    </row>
    <row r="3766" ht="15.75" customHeight="1" s="165">
      <c r="A3766" s="139">
        <f>A3765+1</f>
        <v/>
      </c>
      <c r="B3766" s="139" t="n">
        <v>1025.29</v>
      </c>
      <c r="C3766" s="139" t="n">
        <v>0</v>
      </c>
      <c r="D3766" s="139">
        <f>IF(OR(MOD(A3766,$L$3)=0,MOD(A3766,$L$3+24)=0,MOD(A3766,$L$3-24)=0),1,"")</f>
        <v/>
      </c>
      <c r="E3766" s="139">
        <f>IF(OR(A3766=$M$3,A3766=$M$3+12,A3766=$M$3-12),1,"")</f>
        <v/>
      </c>
      <c r="F3766" s="139" t="n">
        <v>858.484</v>
      </c>
      <c r="G3766" s="139" t="n">
        <v>-5.13282</v>
      </c>
    </row>
    <row r="3767" ht="15.75" customHeight="1" s="165">
      <c r="A3767" s="139">
        <f>A3766+1</f>
        <v/>
      </c>
      <c r="B3767" s="139" t="n">
        <v>1520.38</v>
      </c>
      <c r="C3767" s="139" t="n">
        <v>0</v>
      </c>
      <c r="D3767" s="139">
        <f>IF(OR(MOD(A3767,$L$3)=0,MOD(A3767,$L$3+24)=0,MOD(A3767,$L$3-24)=0),1,"")</f>
        <v/>
      </c>
      <c r="E3767" s="139">
        <f>IF(OR(A3767=$M$3,A3767=$M$3+12,A3767=$M$3-12),1,"")</f>
        <v/>
      </c>
      <c r="F3767" s="139" t="n">
        <v>0</v>
      </c>
      <c r="G3767" s="139" t="n">
        <v>-5.13282</v>
      </c>
    </row>
    <row r="3768" ht="15.75" customHeight="1" s="165">
      <c r="A3768" s="139">
        <f>A3767+1</f>
        <v/>
      </c>
      <c r="B3768" s="139" t="n">
        <v>0</v>
      </c>
      <c r="C3768" s="139" t="n">
        <v>0</v>
      </c>
      <c r="D3768" s="139">
        <f>IF(OR(MOD(A3768,$L$3)=0,MOD(A3768,$L$3+24)=0,MOD(A3768,$L$3-24)=0),1,"")</f>
        <v/>
      </c>
      <c r="E3768" s="139">
        <f>IF(OR(A3768=$M$3,A3768=$M$3+12,A3768=$M$3-12),1,"")</f>
        <v/>
      </c>
      <c r="F3768" s="139" t="n">
        <v>765.343</v>
      </c>
      <c r="G3768" s="139" t="n">
        <v>-5.13282</v>
      </c>
    </row>
    <row r="3769" ht="15.75" customHeight="1" s="165">
      <c r="A3769" s="139">
        <f>A3768+1</f>
        <v/>
      </c>
      <c r="B3769" s="139" t="n">
        <v>0</v>
      </c>
      <c r="C3769" s="139" t="n">
        <v>0</v>
      </c>
      <c r="D3769" s="139">
        <f>IF(OR(MOD(A3769,$L$3)=0,MOD(A3769,$L$3+24)=0,MOD(A3769,$L$3-24)=0),1,"")</f>
        <v/>
      </c>
      <c r="E3769" s="139">
        <f>IF(OR(A3769=$M$3,A3769=$M$3+12,A3769=$M$3-12),1,"")</f>
        <v/>
      </c>
      <c r="F3769" s="139" t="n">
        <v>0</v>
      </c>
      <c r="G3769" s="139" t="n">
        <v>-5.13282</v>
      </c>
    </row>
    <row r="3770" ht="15.75" customHeight="1" s="165">
      <c r="A3770" s="139">
        <f>A3769+1</f>
        <v/>
      </c>
      <c r="B3770" s="139" t="n">
        <v>1402.12</v>
      </c>
      <c r="C3770" s="139" t="n">
        <v>0</v>
      </c>
      <c r="D3770" s="139">
        <f>IF(OR(MOD(A3770,$L$3)=0,MOD(A3770,$L$3+24)=0,MOD(A3770,$L$3-24)=0),1,"")</f>
        <v/>
      </c>
      <c r="E3770" s="139">
        <f>IF(OR(A3770=$M$3,A3770=$M$3+12,A3770=$M$3-12),1,"")</f>
        <v/>
      </c>
      <c r="F3770" s="139" t="n">
        <v>0</v>
      </c>
      <c r="G3770" s="139" t="n">
        <v>-5.13282</v>
      </c>
    </row>
    <row r="3771" ht="15.75" customHeight="1" s="165">
      <c r="A3771" s="139">
        <f>A3770+1</f>
        <v/>
      </c>
      <c r="B3771" s="139" t="n">
        <v>338.396</v>
      </c>
      <c r="C3771" s="139" t="n">
        <v>0</v>
      </c>
      <c r="D3771" s="139">
        <f>IF(OR(MOD(A3771,$L$3)=0,MOD(A3771,$L$3+24)=0,MOD(A3771,$L$3-24)=0),1,"")</f>
        <v/>
      </c>
      <c r="E3771" s="139">
        <f>IF(OR(A3771=$M$3,A3771=$M$3+12,A3771=$M$3-12),1,"")</f>
        <v/>
      </c>
      <c r="F3771" s="139" t="n">
        <v>0</v>
      </c>
      <c r="G3771" s="139" t="n">
        <v>-5.13282</v>
      </c>
    </row>
    <row r="3772" ht="15.75" customHeight="1" s="165">
      <c r="A3772" s="139">
        <f>A3771+1</f>
        <v/>
      </c>
      <c r="B3772" s="139" t="n">
        <v>119.476</v>
      </c>
      <c r="C3772" s="139" t="n">
        <v>0</v>
      </c>
      <c r="D3772" s="139">
        <f>IF(OR(MOD(A3772,$L$3)=0,MOD(A3772,$L$3+24)=0,MOD(A3772,$L$3-24)=0),1,"")</f>
        <v/>
      </c>
      <c r="E3772" s="139">
        <f>IF(OR(A3772=$M$3,A3772=$M$3+12,A3772=$M$3-12),1,"")</f>
        <v/>
      </c>
      <c r="F3772" s="139" t="n">
        <v>0</v>
      </c>
      <c r="G3772" s="139" t="n">
        <v>-5.13282</v>
      </c>
    </row>
    <row r="3773" ht="15.75" customHeight="1" s="165">
      <c r="A3773" s="139">
        <f>A3772+1</f>
        <v/>
      </c>
      <c r="B3773" s="139" t="n">
        <v>0</v>
      </c>
      <c r="C3773" s="139" t="n">
        <v>0</v>
      </c>
      <c r="D3773" s="139">
        <f>IF(OR(MOD(A3773,$L$3)=0,MOD(A3773,$L$3+24)=0,MOD(A3773,$L$3-24)=0),1,"")</f>
        <v/>
      </c>
      <c r="E3773" s="139">
        <f>IF(OR(A3773=$M$3,A3773=$M$3+12,A3773=$M$3-12),1,"")</f>
        <v/>
      </c>
      <c r="F3773" s="139" t="n">
        <v>0</v>
      </c>
      <c r="G3773" s="139" t="n">
        <v>-5.13282</v>
      </c>
    </row>
    <row r="3774" ht="15.75" customHeight="1" s="165">
      <c r="A3774" s="139">
        <f>A3773+1</f>
        <v/>
      </c>
      <c r="B3774" s="139" t="n">
        <v>0</v>
      </c>
      <c r="C3774" s="139" t="n">
        <v>0</v>
      </c>
      <c r="D3774" s="139">
        <f>IF(OR(MOD(A3774,$L$3)=0,MOD(A3774,$L$3+24)=0,MOD(A3774,$L$3-24)=0),1,"")</f>
        <v/>
      </c>
      <c r="E3774" s="139">
        <f>IF(OR(A3774=$M$3,A3774=$M$3+12,A3774=$M$3-12),1,"")</f>
        <v/>
      </c>
      <c r="F3774" s="139" t="n">
        <v>0</v>
      </c>
      <c r="G3774" s="139" t="n">
        <v>-5.13282</v>
      </c>
    </row>
    <row r="3775" ht="15.75" customHeight="1" s="165">
      <c r="A3775" s="139">
        <f>A3774+1</f>
        <v/>
      </c>
      <c r="B3775" s="139" t="n">
        <v>0</v>
      </c>
      <c r="C3775" s="139" t="n">
        <v>0.151552</v>
      </c>
      <c r="D3775" s="139">
        <f>IF(OR(MOD(A3775,$L$3)=0,MOD(A3775,$L$3+24)=0,MOD(A3775,$L$3-24)=0),1,"")</f>
        <v/>
      </c>
      <c r="E3775" s="139">
        <f>IF(OR(A3775=$M$3,A3775=$M$3+12,A3775=$M$3-12),1,"")</f>
        <v/>
      </c>
      <c r="F3775" s="139" t="n">
        <v>0</v>
      </c>
      <c r="G3775" s="139" t="n">
        <v>24.9527</v>
      </c>
    </row>
    <row r="3776" ht="15.75" customHeight="1" s="165">
      <c r="A3776" s="139">
        <f>A3775+1</f>
        <v/>
      </c>
      <c r="B3776" s="139" t="n">
        <v>0</v>
      </c>
      <c r="C3776" s="139" t="n">
        <v>0.473908</v>
      </c>
      <c r="D3776" s="139">
        <f>IF(OR(MOD(A3776,$L$3)=0,MOD(A3776,$L$3+24)=0,MOD(A3776,$L$3-24)=0),1,"")</f>
        <v/>
      </c>
      <c r="E3776" s="139">
        <f>IF(OR(A3776=$M$3,A3776=$M$3+12,A3776=$M$3-12),1,"")</f>
        <v/>
      </c>
      <c r="F3776" s="139" t="n">
        <v>0</v>
      </c>
      <c r="G3776" s="139" t="n">
        <v>883.9589999999999</v>
      </c>
    </row>
    <row r="3777" ht="15.75" customHeight="1" s="165">
      <c r="A3777" s="139">
        <f>A3776+1</f>
        <v/>
      </c>
      <c r="B3777" s="139" t="n">
        <v>0</v>
      </c>
      <c r="C3777" s="139" t="n">
        <v>0.907458</v>
      </c>
      <c r="D3777" s="139">
        <f>IF(OR(MOD(A3777,$L$3)=0,MOD(A3777,$L$3+24)=0,MOD(A3777,$L$3-24)=0),1,"")</f>
        <v/>
      </c>
      <c r="E3777" s="139">
        <f>IF(OR(A3777=$M$3,A3777=$M$3+12,A3777=$M$3-12),1,"")</f>
        <v/>
      </c>
      <c r="F3777" s="139" t="n">
        <v>0</v>
      </c>
      <c r="G3777" s="139" t="n">
        <v>3707.99</v>
      </c>
    </row>
    <row r="3778" ht="15.75" customHeight="1" s="165">
      <c r="A3778" s="139">
        <f>A3777+1</f>
        <v/>
      </c>
      <c r="B3778" s="139" t="n">
        <v>0</v>
      </c>
      <c r="C3778" s="139" t="n">
        <v>0.524617</v>
      </c>
      <c r="D3778" s="139">
        <f>IF(OR(MOD(A3778,$L$3)=0,MOD(A3778,$L$3+24)=0,MOD(A3778,$L$3-24)=0),1,"")</f>
        <v/>
      </c>
      <c r="E3778" s="139">
        <f>IF(OR(A3778=$M$3,A3778=$M$3+12,A3778=$M$3-12),1,"")</f>
        <v/>
      </c>
      <c r="F3778" s="139" t="n">
        <v>0</v>
      </c>
      <c r="G3778" s="139" t="n">
        <v>7345.54</v>
      </c>
    </row>
    <row r="3779" ht="15.75" customHeight="1" s="165">
      <c r="A3779" s="139">
        <f>A3778+1</f>
        <v/>
      </c>
      <c r="B3779" s="139" t="n">
        <v>0</v>
      </c>
      <c r="C3779" s="139" t="n">
        <v>3.25825</v>
      </c>
      <c r="D3779" s="139">
        <f>IF(OR(MOD(A3779,$L$3)=0,MOD(A3779,$L$3+24)=0,MOD(A3779,$L$3-24)=0),1,"")</f>
        <v/>
      </c>
      <c r="E3779" s="139">
        <f>IF(OR(A3779=$M$3,A3779=$M$3+12,A3779=$M$3-12),1,"")</f>
        <v/>
      </c>
      <c r="F3779" s="139" t="n">
        <v>1072.78</v>
      </c>
      <c r="G3779" s="139" t="n">
        <v>10251.8</v>
      </c>
    </row>
    <row r="3780" ht="15.75" customHeight="1" s="165">
      <c r="A3780" s="139">
        <f>A3779+1</f>
        <v/>
      </c>
      <c r="B3780" s="139" t="n">
        <v>0</v>
      </c>
      <c r="C3780" s="139" t="n">
        <v>3.77217</v>
      </c>
      <c r="D3780" s="139">
        <f>IF(OR(MOD(A3780,$L$3)=0,MOD(A3780,$L$3+24)=0,MOD(A3780,$L$3-24)=0),1,"")</f>
        <v/>
      </c>
      <c r="E3780" s="139">
        <f>IF(OR(A3780=$M$3,A3780=$M$3+12,A3780=$M$3-12),1,"")</f>
        <v/>
      </c>
      <c r="F3780" s="139" t="n">
        <v>4468.08</v>
      </c>
      <c r="G3780" s="139" t="n">
        <v>12307.8</v>
      </c>
    </row>
    <row r="3781" ht="15.75" customHeight="1" s="165">
      <c r="A3781" s="139">
        <f>A3780+1</f>
        <v/>
      </c>
      <c r="B3781" s="139" t="n">
        <v>0</v>
      </c>
      <c r="C3781" s="139" t="n">
        <v>4.04895</v>
      </c>
      <c r="D3781" s="139">
        <f>IF(OR(MOD(A3781,$L$3)=0,MOD(A3781,$L$3+24)=0,MOD(A3781,$L$3-24)=0),1,"")</f>
        <v/>
      </c>
      <c r="E3781" s="139">
        <f>IF(OR(A3781=$M$3,A3781=$M$3+12,A3781=$M$3-12),1,"")</f>
        <v/>
      </c>
      <c r="F3781" s="139" t="n">
        <v>4792.7</v>
      </c>
      <c r="G3781" s="139" t="n">
        <v>13681.2</v>
      </c>
    </row>
    <row r="3782" ht="15.75" customHeight="1" s="165">
      <c r="A3782" s="139">
        <f>A3781+1</f>
        <v/>
      </c>
      <c r="B3782" s="139" t="n">
        <v>0</v>
      </c>
      <c r="C3782" s="139" t="n">
        <v>4.08714</v>
      </c>
      <c r="D3782" s="139">
        <f>IF(OR(MOD(A3782,$L$3)=0,MOD(A3782,$L$3+24)=0,MOD(A3782,$L$3-24)=0),1,"")</f>
        <v/>
      </c>
      <c r="E3782" s="139">
        <f>IF(OR(A3782=$M$3,A3782=$M$3+12,A3782=$M$3-12),1,"")</f>
        <v/>
      </c>
      <c r="F3782" s="139" t="n">
        <v>3122.46</v>
      </c>
      <c r="G3782" s="139" t="n">
        <v>14317.2</v>
      </c>
    </row>
    <row r="3783" ht="15.75" customHeight="1" s="165">
      <c r="A3783" s="139">
        <f>A3782+1</f>
        <v/>
      </c>
      <c r="B3783" s="139" t="n">
        <v>0</v>
      </c>
      <c r="C3783" s="139" t="n">
        <v>3.89003</v>
      </c>
      <c r="D3783" s="139">
        <f>IF(OR(MOD(A3783,$L$3)=0,MOD(A3783,$L$3+24)=0,MOD(A3783,$L$3-24)=0),1,"")</f>
        <v/>
      </c>
      <c r="E3783" s="139">
        <f>IF(OR(A3783=$M$3,A3783=$M$3+12,A3783=$M$3-12),1,"")</f>
        <v/>
      </c>
      <c r="F3783" s="139" t="n">
        <v>926.7140000000001</v>
      </c>
      <c r="G3783" s="139" t="n">
        <v>13960.6</v>
      </c>
    </row>
    <row r="3784" ht="15.75" customHeight="1" s="165">
      <c r="A3784" s="139">
        <f>A3783+1</f>
        <v/>
      </c>
      <c r="B3784" s="139" t="n">
        <v>1709.12</v>
      </c>
      <c r="C3784" s="139" t="n">
        <v>3.48415</v>
      </c>
      <c r="D3784" s="139">
        <f>IF(OR(MOD(A3784,$L$3)=0,MOD(A3784,$L$3+24)=0,MOD(A3784,$L$3-24)=0),1,"")</f>
        <v/>
      </c>
      <c r="E3784" s="139">
        <f>IF(OR(A3784=$M$3,A3784=$M$3+12,A3784=$M$3-12),1,"")</f>
        <v/>
      </c>
      <c r="F3784" s="139" t="n">
        <v>0</v>
      </c>
      <c r="G3784" s="139" t="n">
        <v>12718.1</v>
      </c>
    </row>
    <row r="3785" ht="15.75" customHeight="1" s="165">
      <c r="A3785" s="139">
        <f>A3784+1</f>
        <v/>
      </c>
      <c r="B3785" s="139" t="n">
        <v>0</v>
      </c>
      <c r="C3785" s="139" t="n">
        <v>2.87267</v>
      </c>
      <c r="D3785" s="139">
        <f>IF(OR(MOD(A3785,$L$3)=0,MOD(A3785,$L$3+24)=0,MOD(A3785,$L$3-24)=0),1,"")</f>
        <v/>
      </c>
      <c r="E3785" s="139">
        <f>IF(OR(A3785=$M$3,A3785=$M$3+12,A3785=$M$3-12),1,"")</f>
        <v/>
      </c>
      <c r="F3785" s="139" t="n">
        <v>0</v>
      </c>
      <c r="G3785" s="139" t="n">
        <v>10359</v>
      </c>
    </row>
    <row r="3786" ht="15.75" customHeight="1" s="165">
      <c r="A3786" s="139">
        <f>A3785+1</f>
        <v/>
      </c>
      <c r="B3786" s="139" t="n">
        <v>0</v>
      </c>
      <c r="C3786" s="139" t="n">
        <v>2.05499</v>
      </c>
      <c r="D3786" s="139">
        <f>IF(OR(MOD(A3786,$L$3)=0,MOD(A3786,$L$3+24)=0,MOD(A3786,$L$3-24)=0),1,"")</f>
        <v/>
      </c>
      <c r="E3786" s="139">
        <f>IF(OR(A3786=$M$3,A3786=$M$3+12,A3786=$M$3-12),1,"")</f>
        <v/>
      </c>
      <c r="F3786" s="139" t="n">
        <v>0</v>
      </c>
      <c r="G3786" s="139" t="n">
        <v>7082.52</v>
      </c>
    </row>
    <row r="3787" ht="15.75" customHeight="1" s="165">
      <c r="A3787" s="139">
        <f>A3786+1</f>
        <v/>
      </c>
      <c r="B3787" s="139" t="n">
        <v>1310.89</v>
      </c>
      <c r="C3787" s="139" t="n">
        <v>1.13501</v>
      </c>
      <c r="D3787" s="139">
        <f>IF(OR(MOD(A3787,$L$3)=0,MOD(A3787,$L$3+24)=0,MOD(A3787,$L$3-24)=0),1,"")</f>
        <v/>
      </c>
      <c r="E3787" s="139">
        <f>IF(OR(A3787=$M$3,A3787=$M$3+12,A3787=$M$3-12),1,"")</f>
        <v/>
      </c>
      <c r="F3787" s="139" t="n">
        <v>1424.94</v>
      </c>
      <c r="G3787" s="139" t="n">
        <v>3212.25</v>
      </c>
    </row>
    <row r="3788" ht="15.75" customHeight="1" s="165">
      <c r="A3788" s="139">
        <f>A3787+1</f>
        <v/>
      </c>
      <c r="B3788" s="139" t="n">
        <v>0</v>
      </c>
      <c r="C3788" s="139" t="n">
        <v>0.339536</v>
      </c>
      <c r="D3788" s="139">
        <f>IF(OR(MOD(A3788,$L$3)=0,MOD(A3788,$L$3+24)=0,MOD(A3788,$L$3-24)=0),1,"")</f>
        <v/>
      </c>
      <c r="E3788" s="139">
        <f>IF(OR(A3788=$M$3,A3788=$M$3+12,A3788=$M$3-12),1,"")</f>
        <v/>
      </c>
      <c r="F3788" s="139" t="n">
        <v>2863.71</v>
      </c>
      <c r="G3788" s="139" t="n">
        <v>591.86</v>
      </c>
    </row>
    <row r="3789" ht="15.75" customHeight="1" s="165">
      <c r="A3789" s="139">
        <f>A3788+1</f>
        <v/>
      </c>
      <c r="B3789" s="139" t="n">
        <v>0</v>
      </c>
      <c r="C3789" s="139" t="n">
        <v>0.0654672</v>
      </c>
      <c r="D3789" s="139">
        <f>IF(OR(MOD(A3789,$L$3)=0,MOD(A3789,$L$3+24)=0,MOD(A3789,$L$3-24)=0),1,"")</f>
        <v/>
      </c>
      <c r="E3789" s="139">
        <f>IF(OR(A3789=$M$3,A3789=$M$3+12,A3789=$M$3-12),1,"")</f>
        <v/>
      </c>
      <c r="F3789" s="139" t="n">
        <v>964.716</v>
      </c>
      <c r="G3789" s="139" t="n">
        <v>-5.13282</v>
      </c>
    </row>
    <row r="3790" ht="15.75" customHeight="1" s="165">
      <c r="A3790" s="139">
        <f>A3789+1</f>
        <v/>
      </c>
      <c r="B3790" s="139" t="n">
        <v>0</v>
      </c>
      <c r="C3790" s="139" t="n">
        <v>0</v>
      </c>
      <c r="D3790" s="139">
        <f>IF(OR(MOD(A3790,$L$3)=0,MOD(A3790,$L$3+24)=0,MOD(A3790,$L$3-24)=0),1,"")</f>
        <v/>
      </c>
      <c r="E3790" s="139">
        <f>IF(OR(A3790=$M$3,A3790=$M$3+12,A3790=$M$3-12),1,"")</f>
        <v/>
      </c>
      <c r="F3790" s="139" t="n">
        <v>2429.64</v>
      </c>
      <c r="G3790" s="139" t="n">
        <v>-5.13282</v>
      </c>
    </row>
    <row r="3791" ht="15.75" customHeight="1" s="165">
      <c r="A3791" s="139">
        <f>A3790+1</f>
        <v/>
      </c>
      <c r="B3791" s="139" t="n">
        <v>1202.03</v>
      </c>
      <c r="C3791" s="139" t="n">
        <v>0</v>
      </c>
      <c r="D3791" s="139">
        <f>IF(OR(MOD(A3791,$L$3)=0,MOD(A3791,$L$3+24)=0,MOD(A3791,$L$3-24)=0),1,"")</f>
        <v/>
      </c>
      <c r="E3791" s="139">
        <f>IF(OR(A3791=$M$3,A3791=$M$3+12,A3791=$M$3-12),1,"")</f>
        <v/>
      </c>
      <c r="F3791" s="139" t="n">
        <v>2856.76</v>
      </c>
      <c r="G3791" s="139" t="n">
        <v>-5.13282</v>
      </c>
    </row>
    <row r="3792" ht="15.75" customHeight="1" s="165">
      <c r="A3792" s="139">
        <f>A3791+1</f>
        <v/>
      </c>
      <c r="B3792" s="139" t="n">
        <v>1109.96</v>
      </c>
      <c r="C3792" s="139" t="n">
        <v>0</v>
      </c>
      <c r="D3792" s="139">
        <f>IF(OR(MOD(A3792,$L$3)=0,MOD(A3792,$L$3+24)=0,MOD(A3792,$L$3-24)=0),1,"")</f>
        <v/>
      </c>
      <c r="E3792" s="139">
        <f>IF(OR(A3792=$M$3,A3792=$M$3+12,A3792=$M$3-12),1,"")</f>
        <v/>
      </c>
      <c r="F3792" s="139" t="n">
        <v>2095.96</v>
      </c>
      <c r="G3792" s="139" t="n">
        <v>-5.13282</v>
      </c>
    </row>
    <row r="3793" ht="15.75" customHeight="1" s="165">
      <c r="A3793" s="139">
        <f>A3792+1</f>
        <v/>
      </c>
      <c r="B3793" s="139" t="n">
        <v>1382.96</v>
      </c>
      <c r="C3793" s="139" t="n">
        <v>0</v>
      </c>
      <c r="D3793" s="139">
        <f>IF(OR(MOD(A3793,$L$3)=0,MOD(A3793,$L$3+24)=0,MOD(A3793,$L$3-24)=0),1,"")</f>
        <v/>
      </c>
      <c r="E3793" s="139">
        <f>IF(OR(A3793=$M$3,A3793=$M$3+12,A3793=$M$3-12),1,"")</f>
        <v/>
      </c>
      <c r="F3793" s="139" t="n">
        <v>1038.91</v>
      </c>
      <c r="G3793" s="139" t="n">
        <v>-5.13282</v>
      </c>
    </row>
    <row r="3794" ht="15.75" customHeight="1" s="165">
      <c r="A3794" s="139">
        <f>A3793+1</f>
        <v/>
      </c>
      <c r="B3794" s="139" t="n">
        <v>1883.09</v>
      </c>
      <c r="C3794" s="139" t="n">
        <v>0</v>
      </c>
      <c r="D3794" s="139">
        <f>IF(OR(MOD(A3794,$L$3)=0,MOD(A3794,$L$3+24)=0,MOD(A3794,$L$3-24)=0),1,"")</f>
        <v/>
      </c>
      <c r="E3794" s="139">
        <f>IF(OR(A3794=$M$3,A3794=$M$3+12,A3794=$M$3-12),1,"")</f>
        <v/>
      </c>
      <c r="F3794" s="139" t="n">
        <v>0</v>
      </c>
      <c r="G3794" s="139" t="n">
        <v>-5.13282</v>
      </c>
    </row>
    <row r="3795" ht="15.75" customHeight="1" s="165">
      <c r="A3795" s="139">
        <f>A3794+1</f>
        <v/>
      </c>
      <c r="B3795" s="139" t="n">
        <v>5413.46</v>
      </c>
      <c r="C3795" s="139" t="n">
        <v>0</v>
      </c>
      <c r="D3795" s="139">
        <f>IF(OR(MOD(A3795,$L$3)=0,MOD(A3795,$L$3+24)=0,MOD(A3795,$L$3-24)=0),1,"")</f>
        <v/>
      </c>
      <c r="E3795" s="139">
        <f>IF(OR(A3795=$M$3,A3795=$M$3+12,A3795=$M$3-12),1,"")</f>
        <v/>
      </c>
      <c r="F3795" s="139" t="n">
        <v>0</v>
      </c>
      <c r="G3795" s="139" t="n">
        <v>-5.13282</v>
      </c>
    </row>
    <row r="3796" ht="15.75" customHeight="1" s="165">
      <c r="A3796" s="139">
        <f>A3795+1</f>
        <v/>
      </c>
      <c r="B3796" s="139" t="n">
        <v>3471.38</v>
      </c>
      <c r="C3796" s="139" t="n">
        <v>0</v>
      </c>
      <c r="D3796" s="139">
        <f>IF(OR(MOD(A3796,$L$3)=0,MOD(A3796,$L$3+24)=0,MOD(A3796,$L$3-24)=0),1,"")</f>
        <v/>
      </c>
      <c r="E3796" s="139">
        <f>IF(OR(A3796=$M$3,A3796=$M$3+12,A3796=$M$3-12),1,"")</f>
        <v/>
      </c>
      <c r="F3796" s="139" t="n">
        <v>0</v>
      </c>
      <c r="G3796" s="139" t="n">
        <v>-5.13282</v>
      </c>
    </row>
    <row r="3797" ht="15.75" customHeight="1" s="165">
      <c r="A3797" s="139">
        <f>A3796+1</f>
        <v/>
      </c>
      <c r="B3797" s="139" t="n">
        <v>4833.7</v>
      </c>
      <c r="C3797" s="139" t="n">
        <v>0</v>
      </c>
      <c r="D3797" s="139">
        <f>IF(OR(MOD(A3797,$L$3)=0,MOD(A3797,$L$3+24)=0,MOD(A3797,$L$3-24)=0),1,"")</f>
        <v/>
      </c>
      <c r="E3797" s="139">
        <f>IF(OR(A3797=$M$3,A3797=$M$3+12,A3797=$M$3-12),1,"")</f>
        <v/>
      </c>
      <c r="F3797" s="139" t="n">
        <v>0</v>
      </c>
      <c r="G3797" s="139" t="n">
        <v>-5.13282</v>
      </c>
    </row>
    <row r="3798" ht="15.75" customHeight="1" s="165">
      <c r="A3798" s="139">
        <f>A3797+1</f>
        <v/>
      </c>
      <c r="B3798" s="139" t="n">
        <v>4633.67</v>
      </c>
      <c r="C3798" s="139" t="n">
        <v>0</v>
      </c>
      <c r="D3798" s="139">
        <f>IF(OR(MOD(A3798,$L$3)=0,MOD(A3798,$L$3+24)=0,MOD(A3798,$L$3-24)=0),1,"")</f>
        <v/>
      </c>
      <c r="E3798" s="139">
        <f>IF(OR(A3798=$M$3,A3798=$M$3+12,A3798=$M$3-12),1,"")</f>
        <v/>
      </c>
      <c r="F3798" s="139" t="n">
        <v>0</v>
      </c>
      <c r="G3798" s="139" t="n">
        <v>-5.13282</v>
      </c>
    </row>
    <row r="3799" ht="15.75" customHeight="1" s="165">
      <c r="A3799" s="139">
        <f>A3798+1</f>
        <v/>
      </c>
      <c r="B3799" s="139" t="n">
        <v>1129.32</v>
      </c>
      <c r="C3799" s="139" t="n">
        <v>0.0671306</v>
      </c>
      <c r="D3799" s="139">
        <f>IF(OR(MOD(A3799,$L$3)=0,MOD(A3799,$L$3+24)=0,MOD(A3799,$L$3-24)=0),1,"")</f>
        <v/>
      </c>
      <c r="E3799" s="139">
        <f>IF(OR(A3799=$M$3,A3799=$M$3+12,A3799=$M$3-12),1,"")</f>
        <v/>
      </c>
      <c r="F3799" s="139" t="n">
        <v>0</v>
      </c>
      <c r="G3799" s="139" t="n">
        <v>33.9728</v>
      </c>
    </row>
    <row r="3800" ht="15.75" customHeight="1" s="165">
      <c r="A3800" s="139">
        <f>A3799+1</f>
        <v/>
      </c>
      <c r="B3800" s="139" t="n">
        <v>818.192</v>
      </c>
      <c r="C3800" s="139" t="n">
        <v>0.287703</v>
      </c>
      <c r="D3800" s="139">
        <f>IF(OR(MOD(A3800,$L$3)=0,MOD(A3800,$L$3+24)=0,MOD(A3800,$L$3-24)=0),1,"")</f>
        <v/>
      </c>
      <c r="E3800" s="139">
        <f>IF(OR(A3800=$M$3,A3800=$M$3+12,A3800=$M$3-12),1,"")</f>
        <v/>
      </c>
      <c r="F3800" s="139" t="n">
        <v>0</v>
      </c>
      <c r="G3800" s="139" t="n">
        <v>742.145</v>
      </c>
    </row>
    <row r="3801" ht="15.75" customHeight="1" s="165">
      <c r="A3801" s="139">
        <f>A3800+1</f>
        <v/>
      </c>
      <c r="B3801" s="139" t="n">
        <v>0</v>
      </c>
      <c r="C3801" s="139" t="n">
        <v>0.467107</v>
      </c>
      <c r="D3801" s="139">
        <f>IF(OR(MOD(A3801,$L$3)=0,MOD(A3801,$L$3+24)=0,MOD(A3801,$L$3-24)=0),1,"")</f>
        <v/>
      </c>
      <c r="E3801" s="139">
        <f>IF(OR(A3801=$M$3,A3801=$M$3+12,A3801=$M$3-12),1,"")</f>
        <v/>
      </c>
      <c r="F3801" s="139" t="n">
        <v>0</v>
      </c>
      <c r="G3801" s="139" t="n">
        <v>3744.27</v>
      </c>
    </row>
    <row r="3802" ht="15.75" customHeight="1" s="165">
      <c r="A3802" s="139">
        <f>A3801+1</f>
        <v/>
      </c>
      <c r="B3802" s="139" t="n">
        <v>0</v>
      </c>
      <c r="C3802" s="139" t="n">
        <v>0.630897</v>
      </c>
      <c r="D3802" s="139">
        <f>IF(OR(MOD(A3802,$L$3)=0,MOD(A3802,$L$3+24)=0,MOD(A3802,$L$3-24)=0),1,"")</f>
        <v/>
      </c>
      <c r="E3802" s="139">
        <f>IF(OR(A3802=$M$3,A3802=$M$3+12,A3802=$M$3-12),1,"")</f>
        <v/>
      </c>
      <c r="F3802" s="139" t="n">
        <v>0</v>
      </c>
      <c r="G3802" s="139" t="n">
        <v>7697.21</v>
      </c>
    </row>
    <row r="3803" ht="15.75" customHeight="1" s="165">
      <c r="A3803" s="139">
        <f>A3802+1</f>
        <v/>
      </c>
      <c r="B3803" s="139" t="n">
        <v>0</v>
      </c>
      <c r="C3803" s="139" t="n">
        <v>0.780228</v>
      </c>
      <c r="D3803" s="139">
        <f>IF(OR(MOD(A3803,$L$3)=0,MOD(A3803,$L$3+24)=0,MOD(A3803,$L$3-24)=0),1,"")</f>
        <v/>
      </c>
      <c r="E3803" s="139">
        <f>IF(OR(A3803=$M$3,A3803=$M$3+12,A3803=$M$3-12),1,"")</f>
        <v/>
      </c>
      <c r="F3803" s="139" t="n">
        <v>0</v>
      </c>
      <c r="G3803" s="139" t="n">
        <v>11050</v>
      </c>
    </row>
    <row r="3804" ht="15.75" customHeight="1" s="165">
      <c r="A3804" s="139">
        <f>A3803+1</f>
        <v/>
      </c>
      <c r="B3804" s="139" t="n">
        <v>1064.6</v>
      </c>
      <c r="C3804" s="139" t="n">
        <v>1.86328</v>
      </c>
      <c r="D3804" s="139">
        <f>IF(OR(MOD(A3804,$L$3)=0,MOD(A3804,$L$3+24)=0,MOD(A3804,$L$3-24)=0),1,"")</f>
        <v/>
      </c>
      <c r="E3804" s="139">
        <f>IF(OR(A3804=$M$3,A3804=$M$3+12,A3804=$M$3-12),1,"")</f>
        <v/>
      </c>
      <c r="F3804" s="139" t="n">
        <v>0</v>
      </c>
      <c r="G3804" s="139" t="n">
        <v>13472</v>
      </c>
    </row>
    <row r="3805" ht="15.75" customHeight="1" s="165">
      <c r="A3805" s="139">
        <f>A3804+1</f>
        <v/>
      </c>
      <c r="B3805" s="139" t="n">
        <v>3440.43</v>
      </c>
      <c r="C3805" s="139" t="n">
        <v>2.36162</v>
      </c>
      <c r="D3805" s="139">
        <f>IF(OR(MOD(A3805,$L$3)=0,MOD(A3805,$L$3+24)=0,MOD(A3805,$L$3-24)=0),1,"")</f>
        <v/>
      </c>
      <c r="E3805" s="139">
        <f>IF(OR(A3805=$M$3,A3805=$M$3+12,A3805=$M$3-12),1,"")</f>
        <v/>
      </c>
      <c r="F3805" s="139" t="n">
        <v>0</v>
      </c>
      <c r="G3805" s="139" t="n">
        <v>15008.5</v>
      </c>
    </row>
    <row r="3806" ht="15.75" customHeight="1" s="165">
      <c r="A3806" s="139">
        <f>A3805+1</f>
        <v/>
      </c>
      <c r="B3806" s="139" t="n">
        <v>2252.83</v>
      </c>
      <c r="C3806" s="139" t="n">
        <v>3.479</v>
      </c>
      <c r="D3806" s="139">
        <f>IF(OR(MOD(A3806,$L$3)=0,MOD(A3806,$L$3+24)=0,MOD(A3806,$L$3-24)=0),1,"")</f>
        <v/>
      </c>
      <c r="E3806" s="139">
        <f>IF(OR(A3806=$M$3,A3806=$M$3+12,A3806=$M$3-12),1,"")</f>
        <v/>
      </c>
      <c r="F3806" s="139" t="n">
        <v>0</v>
      </c>
      <c r="G3806" s="139" t="n">
        <v>15406.6</v>
      </c>
    </row>
    <row r="3807" ht="15.75" customHeight="1" s="165">
      <c r="A3807" s="139">
        <f>A3806+1</f>
        <v/>
      </c>
      <c r="B3807" s="139" t="n">
        <v>5125.17</v>
      </c>
      <c r="C3807" s="139" t="n">
        <v>3.2076</v>
      </c>
      <c r="D3807" s="139">
        <f>IF(OR(MOD(A3807,$L$3)=0,MOD(A3807,$L$3+24)=0,MOD(A3807,$L$3-24)=0),1,"")</f>
        <v/>
      </c>
      <c r="E3807" s="139">
        <f>IF(OR(A3807=$M$3,A3807=$M$3+12,A3807=$M$3-12),1,"")</f>
        <v/>
      </c>
      <c r="F3807" s="139" t="n">
        <v>0</v>
      </c>
      <c r="G3807" s="139" t="n">
        <v>14774.2</v>
      </c>
    </row>
    <row r="3808" ht="15.75" customHeight="1" s="165">
      <c r="A3808" s="139">
        <f>A3807+1</f>
        <v/>
      </c>
      <c r="B3808" s="139" t="n">
        <v>5714.37</v>
      </c>
      <c r="C3808" s="139" t="n">
        <v>3.31093</v>
      </c>
      <c r="D3808" s="139">
        <f>IF(OR(MOD(A3808,$L$3)=0,MOD(A3808,$L$3+24)=0,MOD(A3808,$L$3-24)=0),1,"")</f>
        <v/>
      </c>
      <c r="E3808" s="139">
        <f>IF(OR(A3808=$M$3,A3808=$M$3+12,A3808=$M$3-12),1,"")</f>
        <v/>
      </c>
      <c r="F3808" s="139" t="n">
        <v>0</v>
      </c>
      <c r="G3808" s="139" t="n">
        <v>13131.5</v>
      </c>
    </row>
    <row r="3809" ht="15.75" customHeight="1" s="165">
      <c r="A3809" s="139">
        <f>A3808+1</f>
        <v/>
      </c>
      <c r="B3809" s="139" t="n">
        <v>8399.940000000001</v>
      </c>
      <c r="C3809" s="139" t="n">
        <v>2.73984</v>
      </c>
      <c r="D3809" s="139">
        <f>IF(OR(MOD(A3809,$L$3)=0,MOD(A3809,$L$3+24)=0,MOD(A3809,$L$3-24)=0),1,"")</f>
        <v/>
      </c>
      <c r="E3809" s="139">
        <f>IF(OR(A3809=$M$3,A3809=$M$3+12,A3809=$M$3-12),1,"")</f>
        <v/>
      </c>
      <c r="F3809" s="139" t="n">
        <v>0</v>
      </c>
      <c r="G3809" s="139" t="n">
        <v>10562.7</v>
      </c>
    </row>
    <row r="3810" ht="15.75" customHeight="1" s="165">
      <c r="A3810" s="139">
        <f>A3809+1</f>
        <v/>
      </c>
      <c r="B3810" s="139" t="n">
        <v>7062.7</v>
      </c>
      <c r="C3810" s="139" t="n">
        <v>1.98675</v>
      </c>
      <c r="D3810" s="139">
        <f>IF(OR(MOD(A3810,$L$3)=0,MOD(A3810,$L$3+24)=0,MOD(A3810,$L$3-24)=0),1,"")</f>
        <v/>
      </c>
      <c r="E3810" s="139">
        <f>IF(OR(A3810=$M$3,A3810=$M$3+12,A3810=$M$3-12),1,"")</f>
        <v/>
      </c>
      <c r="F3810" s="139" t="n">
        <v>0</v>
      </c>
      <c r="G3810" s="139" t="n">
        <v>7108.06</v>
      </c>
    </row>
    <row r="3811" ht="15.75" customHeight="1" s="165">
      <c r="A3811" s="139">
        <f>A3810+1</f>
        <v/>
      </c>
      <c r="B3811" s="139" t="n">
        <v>5324.47</v>
      </c>
      <c r="C3811" s="139" t="n">
        <v>1.12431</v>
      </c>
      <c r="D3811" s="139">
        <f>IF(OR(MOD(A3811,$L$3)=0,MOD(A3811,$L$3+24)=0,MOD(A3811,$L$3-24)=0),1,"")</f>
        <v/>
      </c>
      <c r="E3811" s="139">
        <f>IF(OR(A3811=$M$3,A3811=$M$3+12,A3811=$M$3-12),1,"")</f>
        <v/>
      </c>
      <c r="F3811" s="139" t="n">
        <v>0</v>
      </c>
      <c r="G3811" s="139" t="n">
        <v>3338.74</v>
      </c>
    </row>
    <row r="3812" ht="15.75" customHeight="1" s="165">
      <c r="A3812" s="139">
        <f>A3811+1</f>
        <v/>
      </c>
      <c r="B3812" s="139" t="n">
        <v>8299.93</v>
      </c>
      <c r="C3812" s="139" t="n">
        <v>0.351465</v>
      </c>
      <c r="D3812" s="139">
        <f>IF(OR(MOD(A3812,$L$3)=0,MOD(A3812,$L$3+24)=0,MOD(A3812,$L$3-24)=0),1,"")</f>
        <v/>
      </c>
      <c r="E3812" s="139">
        <f>IF(OR(A3812=$M$3,A3812=$M$3+12,A3812=$M$3-12),1,"")</f>
        <v/>
      </c>
      <c r="F3812" s="139" t="n">
        <v>2134.7</v>
      </c>
      <c r="G3812" s="139" t="n">
        <v>762.295</v>
      </c>
    </row>
    <row r="3813" ht="15.75" customHeight="1" s="165">
      <c r="A3813" s="139">
        <f>A3812+1</f>
        <v/>
      </c>
      <c r="B3813" s="139" t="n">
        <v>9773.780000000001</v>
      </c>
      <c r="C3813" s="139" t="n">
        <v>0.06889969999999999</v>
      </c>
      <c r="D3813" s="139">
        <f>IF(OR(MOD(A3813,$L$3)=0,MOD(A3813,$L$3+24)=0,MOD(A3813,$L$3-24)=0),1,"")</f>
        <v/>
      </c>
      <c r="E3813" s="139">
        <f>IF(OR(A3813=$M$3,A3813=$M$3+12,A3813=$M$3-12),1,"")</f>
        <v/>
      </c>
      <c r="F3813" s="139" t="n">
        <v>0</v>
      </c>
      <c r="G3813" s="139" t="n">
        <v>-5.13282</v>
      </c>
    </row>
    <row r="3814" ht="15.75" customHeight="1" s="165">
      <c r="A3814" s="139">
        <f>A3813+1</f>
        <v/>
      </c>
      <c r="B3814" s="139" t="n">
        <v>34083.8</v>
      </c>
      <c r="C3814" s="139" t="n">
        <v>0</v>
      </c>
      <c r="D3814" s="139">
        <f>IF(OR(MOD(A3814,$L$3)=0,MOD(A3814,$L$3+24)=0,MOD(A3814,$L$3-24)=0),1,"")</f>
        <v/>
      </c>
      <c r="E3814" s="139">
        <f>IF(OR(A3814=$M$3,A3814=$M$3+12,A3814=$M$3-12),1,"")</f>
        <v/>
      </c>
      <c r="F3814" s="139" t="n">
        <v>289.208</v>
      </c>
      <c r="G3814" s="139" t="n">
        <v>-5.13282</v>
      </c>
    </row>
    <row r="3815" ht="15.75" customHeight="1" s="165">
      <c r="A3815" s="139">
        <f>A3814+1</f>
        <v/>
      </c>
      <c r="B3815" s="139" t="n">
        <v>34935.8</v>
      </c>
      <c r="C3815" s="139" t="n">
        <v>0</v>
      </c>
      <c r="D3815" s="139">
        <f>IF(OR(MOD(A3815,$L$3)=0,MOD(A3815,$L$3+24)=0,MOD(A3815,$L$3-24)=0),1,"")</f>
        <v/>
      </c>
      <c r="E3815" s="139">
        <f>IF(OR(A3815=$M$3,A3815=$M$3+12,A3815=$M$3-12),1,"")</f>
        <v/>
      </c>
      <c r="F3815" s="139" t="n">
        <v>3538.31</v>
      </c>
      <c r="G3815" s="139" t="n">
        <v>-5.13282</v>
      </c>
    </row>
    <row r="3816" ht="15.75" customHeight="1" s="165">
      <c r="A3816" s="139">
        <f>A3815+1</f>
        <v/>
      </c>
      <c r="B3816" s="139" t="n">
        <v>35524.9</v>
      </c>
      <c r="C3816" s="139" t="n">
        <v>0</v>
      </c>
      <c r="D3816" s="139">
        <f>IF(OR(MOD(A3816,$L$3)=0,MOD(A3816,$L$3+24)=0,MOD(A3816,$L$3-24)=0),1,"")</f>
        <v/>
      </c>
      <c r="E3816" s="139">
        <f>IF(OR(A3816=$M$3,A3816=$M$3+12,A3816=$M$3-12),1,"")</f>
        <v/>
      </c>
      <c r="F3816" s="139" t="n">
        <v>0</v>
      </c>
      <c r="G3816" s="139" t="n">
        <v>-5.13282</v>
      </c>
    </row>
    <row r="3817" ht="15.75" customHeight="1" s="165">
      <c r="A3817" s="139">
        <f>A3816+1</f>
        <v/>
      </c>
      <c r="B3817" s="139" t="n">
        <v>35136.9</v>
      </c>
      <c r="C3817" s="139" t="n">
        <v>0</v>
      </c>
      <c r="D3817" s="139">
        <f>IF(OR(MOD(A3817,$L$3)=0,MOD(A3817,$L$3+24)=0,MOD(A3817,$L$3-24)=0),1,"")</f>
        <v/>
      </c>
      <c r="E3817" s="139">
        <f>IF(OR(A3817=$M$3,A3817=$M$3+12,A3817=$M$3-12),1,"")</f>
        <v/>
      </c>
      <c r="F3817" s="139" t="n">
        <v>0</v>
      </c>
      <c r="G3817" s="139" t="n">
        <v>-5.13282</v>
      </c>
    </row>
    <row r="3818" ht="15.75" customHeight="1" s="165">
      <c r="A3818" s="139">
        <f>A3817+1</f>
        <v/>
      </c>
      <c r="B3818" s="139" t="n">
        <v>33174.7</v>
      </c>
      <c r="C3818" s="139" t="n">
        <v>0</v>
      </c>
      <c r="D3818" s="139">
        <f>IF(OR(MOD(A3818,$L$3)=0,MOD(A3818,$L$3+24)=0,MOD(A3818,$L$3-24)=0),1,"")</f>
        <v/>
      </c>
      <c r="E3818" s="139">
        <f>IF(OR(A3818=$M$3,A3818=$M$3+12,A3818=$M$3-12),1,"")</f>
        <v/>
      </c>
      <c r="F3818" s="139" t="n">
        <v>0</v>
      </c>
      <c r="G3818" s="139" t="n">
        <v>-5.13282</v>
      </c>
    </row>
    <row r="3819" ht="15.75" customHeight="1" s="165">
      <c r="A3819" s="139">
        <f>A3818+1</f>
        <v/>
      </c>
      <c r="B3819" s="139" t="n">
        <v>33539.3</v>
      </c>
      <c r="C3819" s="139" t="n">
        <v>0</v>
      </c>
      <c r="D3819" s="139">
        <f>IF(OR(MOD(A3819,$L$3)=0,MOD(A3819,$L$3+24)=0,MOD(A3819,$L$3-24)=0),1,"")</f>
        <v/>
      </c>
      <c r="E3819" s="139">
        <f>IF(OR(A3819=$M$3,A3819=$M$3+12,A3819=$M$3-12),1,"")</f>
        <v/>
      </c>
      <c r="F3819" s="139" t="n">
        <v>0</v>
      </c>
      <c r="G3819" s="139" t="n">
        <v>-5.13282</v>
      </c>
    </row>
    <row r="3820" ht="15.75" customHeight="1" s="165">
      <c r="A3820" s="139">
        <f>A3819+1</f>
        <v/>
      </c>
      <c r="B3820" s="139" t="n">
        <v>30454.1</v>
      </c>
      <c r="C3820" s="139" t="n">
        <v>0</v>
      </c>
      <c r="D3820" s="139">
        <f>IF(OR(MOD(A3820,$L$3)=0,MOD(A3820,$L$3+24)=0,MOD(A3820,$L$3-24)=0),1,"")</f>
        <v/>
      </c>
      <c r="E3820" s="139">
        <f>IF(OR(A3820=$M$3,A3820=$M$3+12,A3820=$M$3-12),1,"")</f>
        <v/>
      </c>
      <c r="F3820" s="139" t="n">
        <v>0</v>
      </c>
      <c r="G3820" s="139" t="n">
        <v>-5.13282</v>
      </c>
    </row>
    <row r="3821" ht="15.75" customHeight="1" s="165">
      <c r="A3821" s="139">
        <f>A3820+1</f>
        <v/>
      </c>
      <c r="B3821" s="139" t="n">
        <v>26930.5</v>
      </c>
      <c r="C3821" s="139" t="n">
        <v>0</v>
      </c>
      <c r="D3821" s="139">
        <f>IF(OR(MOD(A3821,$L$3)=0,MOD(A3821,$L$3+24)=0,MOD(A3821,$L$3-24)=0),1,"")</f>
        <v/>
      </c>
      <c r="E3821" s="139">
        <f>IF(OR(A3821=$M$3,A3821=$M$3+12,A3821=$M$3-12),1,"")</f>
        <v/>
      </c>
      <c r="F3821" s="139" t="n">
        <v>0</v>
      </c>
      <c r="G3821" s="139" t="n">
        <v>-5.13282</v>
      </c>
    </row>
    <row r="3822" ht="15.75" customHeight="1" s="165">
      <c r="A3822" s="139">
        <f>A3821+1</f>
        <v/>
      </c>
      <c r="B3822" s="139" t="n">
        <v>23407.4</v>
      </c>
      <c r="C3822" s="139" t="n">
        <v>0</v>
      </c>
      <c r="D3822" s="139">
        <f>IF(OR(MOD(A3822,$L$3)=0,MOD(A3822,$L$3+24)=0,MOD(A3822,$L$3-24)=0),1,"")</f>
        <v/>
      </c>
      <c r="E3822" s="139">
        <f>IF(OR(A3822=$M$3,A3822=$M$3+12,A3822=$M$3-12),1,"")</f>
        <v/>
      </c>
      <c r="F3822" s="139" t="n">
        <v>0</v>
      </c>
      <c r="G3822" s="139" t="n">
        <v>-5.13282</v>
      </c>
    </row>
    <row r="3823" ht="15.75" customHeight="1" s="165">
      <c r="A3823" s="139">
        <f>A3822+1</f>
        <v/>
      </c>
      <c r="B3823" s="139" t="n">
        <v>25976.9</v>
      </c>
      <c r="C3823" s="139" t="n">
        <v>0.121352</v>
      </c>
      <c r="D3823" s="139">
        <f>IF(OR(MOD(A3823,$L$3)=0,MOD(A3823,$L$3+24)=0,MOD(A3823,$L$3-24)=0),1,"")</f>
        <v/>
      </c>
      <c r="E3823" s="139">
        <f>IF(OR(A3823=$M$3,A3823=$M$3+12,A3823=$M$3-12),1,"")</f>
        <v/>
      </c>
      <c r="F3823" s="139" t="n">
        <v>0</v>
      </c>
      <c r="G3823" s="139" t="n">
        <v>34.9218</v>
      </c>
    </row>
    <row r="3824" ht="15.75" customHeight="1" s="165">
      <c r="A3824" s="139">
        <f>A3823+1</f>
        <v/>
      </c>
      <c r="B3824" s="139" t="n">
        <v>20090</v>
      </c>
      <c r="C3824" s="139" t="n">
        <v>0.310129</v>
      </c>
      <c r="D3824" s="139">
        <f>IF(OR(MOD(A3824,$L$3)=0,MOD(A3824,$L$3+24)=0,MOD(A3824,$L$3-24)=0),1,"")</f>
        <v/>
      </c>
      <c r="E3824" s="139">
        <f>IF(OR(A3824=$M$3,A3824=$M$3+12,A3824=$M$3-12),1,"")</f>
        <v/>
      </c>
      <c r="F3824" s="139" t="n">
        <v>0</v>
      </c>
      <c r="G3824" s="139" t="n">
        <v>793.497</v>
      </c>
    </row>
    <row r="3825" ht="15.75" customHeight="1" s="165">
      <c r="A3825" s="139">
        <f>A3824+1</f>
        <v/>
      </c>
      <c r="B3825" s="139" t="n">
        <v>21325</v>
      </c>
      <c r="C3825" s="139" t="n">
        <v>0.721195</v>
      </c>
      <c r="D3825" s="139">
        <f>IF(OR(MOD(A3825,$L$3)=0,MOD(A3825,$L$3+24)=0,MOD(A3825,$L$3-24)=0),1,"")</f>
        <v/>
      </c>
      <c r="E3825" s="139">
        <f>IF(OR(A3825=$M$3,A3825=$M$3+12,A3825=$M$3-12),1,"")</f>
        <v/>
      </c>
      <c r="F3825" s="139" t="n">
        <v>0</v>
      </c>
      <c r="G3825" s="139" t="n">
        <v>3718.13</v>
      </c>
    </row>
    <row r="3826" ht="15.75" customHeight="1" s="165">
      <c r="A3826" s="139">
        <f>A3825+1</f>
        <v/>
      </c>
      <c r="B3826" s="139" t="n">
        <v>21910.7</v>
      </c>
      <c r="C3826" s="139" t="n">
        <v>0.935566</v>
      </c>
      <c r="D3826" s="139">
        <f>IF(OR(MOD(A3826,$L$3)=0,MOD(A3826,$L$3+24)=0,MOD(A3826,$L$3-24)=0),1,"")</f>
        <v/>
      </c>
      <c r="E3826" s="139">
        <f>IF(OR(A3826=$M$3,A3826=$M$3+12,A3826=$M$3-12),1,"")</f>
        <v/>
      </c>
      <c r="F3826" s="139" t="n">
        <v>0</v>
      </c>
      <c r="G3826" s="139" t="n">
        <v>7589.41</v>
      </c>
    </row>
    <row r="3827" ht="15.75" customHeight="1" s="165">
      <c r="A3827" s="139">
        <f>A3826+1</f>
        <v/>
      </c>
      <c r="B3827" s="139" t="n">
        <v>28684.9</v>
      </c>
      <c r="C3827" s="139" t="n">
        <v>2.03757</v>
      </c>
      <c r="D3827" s="139">
        <f>IF(OR(MOD(A3827,$L$3)=0,MOD(A3827,$L$3+24)=0,MOD(A3827,$L$3-24)=0),1,"")</f>
        <v/>
      </c>
      <c r="E3827" s="139">
        <f>IF(OR(A3827=$M$3,A3827=$M$3+12,A3827=$M$3-12),1,"")</f>
        <v/>
      </c>
      <c r="F3827" s="139" t="n">
        <v>0</v>
      </c>
      <c r="G3827" s="139" t="n">
        <v>10796</v>
      </c>
    </row>
    <row r="3828" ht="15.75" customHeight="1" s="165">
      <c r="A3828" s="139">
        <f>A3827+1</f>
        <v/>
      </c>
      <c r="B3828" s="139" t="n">
        <v>25670.7</v>
      </c>
      <c r="C3828" s="139" t="n">
        <v>3.25023</v>
      </c>
      <c r="D3828" s="139">
        <f>IF(OR(MOD(A3828,$L$3)=0,MOD(A3828,$L$3+24)=0,MOD(A3828,$L$3-24)=0),1,"")</f>
        <v/>
      </c>
      <c r="E3828" s="139">
        <f>IF(OR(A3828=$M$3,A3828=$M$3+12,A3828=$M$3-12),1,"")</f>
        <v/>
      </c>
      <c r="F3828" s="139" t="n">
        <v>0</v>
      </c>
      <c r="G3828" s="139" t="n">
        <v>12955.2</v>
      </c>
    </row>
    <row r="3829" ht="15.75" customHeight="1" s="165">
      <c r="A3829" s="139">
        <f>A3828+1</f>
        <v/>
      </c>
      <c r="B3829" s="139" t="n">
        <v>35751.6</v>
      </c>
      <c r="C3829" s="139" t="n">
        <v>3.33546</v>
      </c>
      <c r="D3829" s="139">
        <f>IF(OR(MOD(A3829,$L$3)=0,MOD(A3829,$L$3+24)=0,MOD(A3829,$L$3-24)=0),1,"")</f>
        <v/>
      </c>
      <c r="E3829" s="139">
        <f>IF(OR(A3829=$M$3,A3829=$M$3+12,A3829=$M$3-12),1,"")</f>
        <v/>
      </c>
      <c r="F3829" s="139" t="n">
        <v>0</v>
      </c>
      <c r="G3829" s="139" t="n">
        <v>14229</v>
      </c>
    </row>
    <row r="3830" ht="15.75" customHeight="1" s="165">
      <c r="A3830" s="139">
        <f>A3829+1</f>
        <v/>
      </c>
      <c r="B3830" s="139" t="n">
        <v>18300.2</v>
      </c>
      <c r="C3830" s="139" t="n">
        <v>3.45253</v>
      </c>
      <c r="D3830" s="139">
        <f>IF(OR(MOD(A3830,$L$3)=0,MOD(A3830,$L$3+24)=0,MOD(A3830,$L$3-24)=0),1,"")</f>
        <v/>
      </c>
      <c r="E3830" s="139">
        <f>IF(OR(A3830=$M$3,A3830=$M$3+12,A3830=$M$3-12),1,"")</f>
        <v/>
      </c>
      <c r="F3830" s="139" t="n">
        <v>989.998</v>
      </c>
      <c r="G3830" s="139" t="n">
        <v>14771.8</v>
      </c>
    </row>
    <row r="3831" ht="15.75" customHeight="1" s="165">
      <c r="A3831" s="139">
        <f>A3830+1</f>
        <v/>
      </c>
      <c r="B3831" s="139" t="n">
        <v>27135.2</v>
      </c>
      <c r="C3831" s="139" t="n">
        <v>3.81408</v>
      </c>
      <c r="D3831" s="139">
        <f>IF(OR(MOD(A3831,$L$3)=0,MOD(A3831,$L$3+24)=0,MOD(A3831,$L$3-24)=0),1,"")</f>
        <v/>
      </c>
      <c r="E3831" s="139">
        <f>IF(OR(A3831=$M$3,A3831=$M$3+12,A3831=$M$3-12),1,"")</f>
        <v/>
      </c>
      <c r="F3831" s="139" t="n">
        <v>4631.23</v>
      </c>
      <c r="G3831" s="139" t="n">
        <v>14351.7</v>
      </c>
    </row>
    <row r="3832" ht="15.75" customHeight="1" s="165">
      <c r="A3832" s="139">
        <f>A3831+1</f>
        <v/>
      </c>
      <c r="B3832" s="139" t="n">
        <v>18053.8</v>
      </c>
      <c r="C3832" s="139" t="n">
        <v>3.39276</v>
      </c>
      <c r="D3832" s="139">
        <f>IF(OR(MOD(A3832,$L$3)=0,MOD(A3832,$L$3+24)=0,MOD(A3832,$L$3-24)=0),1,"")</f>
        <v/>
      </c>
      <c r="E3832" s="139">
        <f>IF(OR(A3832=$M$3,A3832=$M$3+12,A3832=$M$3-12),1,"")</f>
        <v/>
      </c>
      <c r="F3832" s="139" t="n">
        <v>0</v>
      </c>
      <c r="G3832" s="139" t="n">
        <v>13154.2</v>
      </c>
    </row>
    <row r="3833" ht="15.75" customHeight="1" s="165">
      <c r="A3833" s="139">
        <f>A3832+1</f>
        <v/>
      </c>
      <c r="B3833" s="139" t="n">
        <v>11215.8</v>
      </c>
      <c r="C3833" s="139" t="n">
        <v>0.554715</v>
      </c>
      <c r="D3833" s="139">
        <f>IF(OR(MOD(A3833,$L$3)=0,MOD(A3833,$L$3+24)=0,MOD(A3833,$L$3-24)=0),1,"")</f>
        <v/>
      </c>
      <c r="E3833" s="139">
        <f>IF(OR(A3833=$M$3,A3833=$M$3+12,A3833=$M$3-12),1,"")</f>
        <v/>
      </c>
      <c r="F3833" s="139" t="n">
        <v>0</v>
      </c>
      <c r="G3833" s="139" t="n">
        <v>10690.8</v>
      </c>
    </row>
    <row r="3834" ht="15.75" customHeight="1" s="165">
      <c r="A3834" s="139">
        <f>A3833+1</f>
        <v/>
      </c>
      <c r="B3834" s="139" t="n">
        <v>17897</v>
      </c>
      <c r="C3834" s="139" t="n">
        <v>0.383087</v>
      </c>
      <c r="D3834" s="139">
        <f>IF(OR(MOD(A3834,$L$3)=0,MOD(A3834,$L$3+24)=0,MOD(A3834,$L$3-24)=0),1,"")</f>
        <v/>
      </c>
      <c r="E3834" s="139">
        <f>IF(OR(A3834=$M$3,A3834=$M$3+12,A3834=$M$3-12),1,"")</f>
        <v/>
      </c>
      <c r="F3834" s="139" t="n">
        <v>0</v>
      </c>
      <c r="G3834" s="139" t="n">
        <v>7280.1</v>
      </c>
    </row>
    <row r="3835" ht="15.75" customHeight="1" s="165">
      <c r="A3835" s="139">
        <f>A3834+1</f>
        <v/>
      </c>
      <c r="B3835" s="139" t="n">
        <v>5280.1</v>
      </c>
      <c r="C3835" s="139" t="n">
        <v>0.315132</v>
      </c>
      <c r="D3835" s="139">
        <f>IF(OR(MOD(A3835,$L$3)=0,MOD(A3835,$L$3+24)=0,MOD(A3835,$L$3-24)=0),1,"")</f>
        <v/>
      </c>
      <c r="E3835" s="139">
        <f>IF(OR(A3835=$M$3,A3835=$M$3+12,A3835=$M$3-12),1,"")</f>
        <v/>
      </c>
      <c r="F3835" s="139" t="n">
        <v>2545.6</v>
      </c>
      <c r="G3835" s="139" t="n">
        <v>3329.15</v>
      </c>
    </row>
    <row r="3836" ht="15.75" customHeight="1" s="165">
      <c r="A3836" s="139">
        <f>A3835+1</f>
        <v/>
      </c>
      <c r="B3836" s="139" t="n">
        <v>3738.5</v>
      </c>
      <c r="C3836" s="139" t="n">
        <v>0.291226</v>
      </c>
      <c r="D3836" s="139">
        <f>IF(OR(MOD(A3836,$L$3)=0,MOD(A3836,$L$3+24)=0,MOD(A3836,$L$3-24)=0),1,"")</f>
        <v/>
      </c>
      <c r="E3836" s="139">
        <f>IF(OR(A3836=$M$3,A3836=$M$3+12,A3836=$M$3-12),1,"")</f>
        <v/>
      </c>
      <c r="F3836" s="139" t="n">
        <v>0</v>
      </c>
      <c r="G3836" s="139" t="n">
        <v>537.001</v>
      </c>
    </row>
    <row r="3837" ht="15.75" customHeight="1" s="165">
      <c r="A3837" s="139">
        <f>A3836+1</f>
        <v/>
      </c>
      <c r="B3837" s="139" t="n">
        <v>4715.15</v>
      </c>
      <c r="C3837" s="139" t="n">
        <v>0.0539428</v>
      </c>
      <c r="D3837" s="139">
        <f>IF(OR(MOD(A3837,$L$3)=0,MOD(A3837,$L$3+24)=0,MOD(A3837,$L$3-24)=0),1,"")</f>
        <v/>
      </c>
      <c r="E3837" s="139">
        <f>IF(OR(A3837=$M$3,A3837=$M$3+12,A3837=$M$3-12),1,"")</f>
        <v/>
      </c>
      <c r="F3837" s="139" t="n">
        <v>0</v>
      </c>
      <c r="G3837" s="139" t="n">
        <v>-5.13282</v>
      </c>
    </row>
    <row r="3838" ht="15.75" customHeight="1" s="165">
      <c r="A3838" s="139">
        <f>A3837+1</f>
        <v/>
      </c>
      <c r="B3838" s="139" t="n">
        <v>886.3049999999999</v>
      </c>
      <c r="C3838" s="139" t="n">
        <v>0</v>
      </c>
      <c r="D3838" s="139">
        <f>IF(OR(MOD(A3838,$L$3)=0,MOD(A3838,$L$3+24)=0,MOD(A3838,$L$3-24)=0),1,"")</f>
        <v/>
      </c>
      <c r="E3838" s="139">
        <f>IF(OR(A3838=$M$3,A3838=$M$3+12,A3838=$M$3-12),1,"")</f>
        <v/>
      </c>
      <c r="F3838" s="139" t="n">
        <v>0</v>
      </c>
      <c r="G3838" s="139" t="n">
        <v>-5.13282</v>
      </c>
    </row>
    <row r="3839" ht="15.75" customHeight="1" s="165">
      <c r="A3839" s="139">
        <f>A3838+1</f>
        <v/>
      </c>
      <c r="B3839" s="139" t="n">
        <v>2692.98</v>
      </c>
      <c r="C3839" s="139" t="n">
        <v>0</v>
      </c>
      <c r="D3839" s="139">
        <f>IF(OR(MOD(A3839,$L$3)=0,MOD(A3839,$L$3+24)=0,MOD(A3839,$L$3-24)=0),1,"")</f>
        <v/>
      </c>
      <c r="E3839" s="139">
        <f>IF(OR(A3839=$M$3,A3839=$M$3+12,A3839=$M$3-12),1,"")</f>
        <v/>
      </c>
      <c r="F3839" s="139" t="n">
        <v>3548.98</v>
      </c>
      <c r="G3839" s="139" t="n">
        <v>-5.13282</v>
      </c>
    </row>
    <row r="3840" ht="15.75" customHeight="1" s="165">
      <c r="A3840" s="139">
        <f>A3839+1</f>
        <v/>
      </c>
      <c r="B3840" s="139" t="n">
        <v>1801.65</v>
      </c>
      <c r="C3840" s="139" t="n">
        <v>0</v>
      </c>
      <c r="D3840" s="139">
        <f>IF(OR(MOD(A3840,$L$3)=0,MOD(A3840,$L$3+24)=0,MOD(A3840,$L$3-24)=0),1,"")</f>
        <v/>
      </c>
      <c r="E3840" s="139">
        <f>IF(OR(A3840=$M$3,A3840=$M$3+12,A3840=$M$3-12),1,"")</f>
        <v/>
      </c>
      <c r="F3840" s="139" t="n">
        <v>5316.97</v>
      </c>
      <c r="G3840" s="139" t="n">
        <v>-5.13282</v>
      </c>
    </row>
    <row r="3841" ht="15.75" customHeight="1" s="165">
      <c r="A3841" s="139">
        <f>A3840+1</f>
        <v/>
      </c>
      <c r="B3841" s="139" t="n">
        <v>343.373</v>
      </c>
      <c r="C3841" s="139" t="n">
        <v>0</v>
      </c>
      <c r="D3841" s="139">
        <f>IF(OR(MOD(A3841,$L$3)=0,MOD(A3841,$L$3+24)=0,MOD(A3841,$L$3-24)=0),1,"")</f>
        <v/>
      </c>
      <c r="E3841" s="139">
        <f>IF(OR(A3841=$M$3,A3841=$M$3+12,A3841=$M$3-12),1,"")</f>
        <v/>
      </c>
      <c r="F3841" s="139" t="n">
        <v>0</v>
      </c>
      <c r="G3841" s="139" t="n">
        <v>-5.13282</v>
      </c>
    </row>
    <row r="3842" ht="15.75" customHeight="1" s="165">
      <c r="A3842" s="139">
        <f>A3841+1</f>
        <v/>
      </c>
      <c r="B3842" s="139" t="n">
        <v>0</v>
      </c>
      <c r="C3842" s="139" t="n">
        <v>0</v>
      </c>
      <c r="D3842" s="139">
        <f>IF(OR(MOD(A3842,$L$3)=0,MOD(A3842,$L$3+24)=0,MOD(A3842,$L$3-24)=0),1,"")</f>
        <v/>
      </c>
      <c r="E3842" s="139">
        <f>IF(OR(A3842=$M$3,A3842=$M$3+12,A3842=$M$3-12),1,"")</f>
        <v/>
      </c>
      <c r="F3842" s="139" t="n">
        <v>0</v>
      </c>
      <c r="G3842" s="139" t="n">
        <v>-5.13282</v>
      </c>
    </row>
    <row r="3843" ht="15.75" customHeight="1" s="165">
      <c r="A3843" s="139">
        <f>A3842+1</f>
        <v/>
      </c>
      <c r="B3843" s="139" t="n">
        <v>0</v>
      </c>
      <c r="C3843" s="139" t="n">
        <v>0</v>
      </c>
      <c r="D3843" s="139">
        <f>IF(OR(MOD(A3843,$L$3)=0,MOD(A3843,$L$3+24)=0,MOD(A3843,$L$3-24)=0),1,"")</f>
        <v/>
      </c>
      <c r="E3843" s="139">
        <f>IF(OR(A3843=$M$3,A3843=$M$3+12,A3843=$M$3-12),1,"")</f>
        <v/>
      </c>
      <c r="F3843" s="139" t="n">
        <v>0</v>
      </c>
      <c r="G3843" s="139" t="n">
        <v>-5.13282</v>
      </c>
    </row>
    <row r="3844" ht="15.75" customHeight="1" s="165">
      <c r="A3844" s="139">
        <f>A3843+1</f>
        <v/>
      </c>
      <c r="B3844" s="139" t="n">
        <v>0</v>
      </c>
      <c r="C3844" s="139" t="n">
        <v>0</v>
      </c>
      <c r="D3844" s="139">
        <f>IF(OR(MOD(A3844,$L$3)=0,MOD(A3844,$L$3+24)=0,MOD(A3844,$L$3-24)=0),1,"")</f>
        <v/>
      </c>
      <c r="E3844" s="139">
        <f>IF(OR(A3844=$M$3,A3844=$M$3+12,A3844=$M$3-12),1,"")</f>
        <v/>
      </c>
      <c r="F3844" s="139" t="n">
        <v>126.778</v>
      </c>
      <c r="G3844" s="139" t="n">
        <v>-5.13282</v>
      </c>
    </row>
    <row r="3845" ht="15.75" customHeight="1" s="165">
      <c r="A3845" s="139">
        <f>A3844+1</f>
        <v/>
      </c>
      <c r="B3845" s="139" t="n">
        <v>0</v>
      </c>
      <c r="C3845" s="139" t="n">
        <v>0</v>
      </c>
      <c r="D3845" s="139">
        <f>IF(OR(MOD(A3845,$L$3)=0,MOD(A3845,$L$3+24)=0,MOD(A3845,$L$3-24)=0),1,"")</f>
        <v/>
      </c>
      <c r="E3845" s="139">
        <f>IF(OR(A3845=$M$3,A3845=$M$3+12,A3845=$M$3-12),1,"")</f>
        <v/>
      </c>
      <c r="F3845" s="139" t="n">
        <v>3884.3</v>
      </c>
      <c r="G3845" s="139" t="n">
        <v>-5.13282</v>
      </c>
    </row>
    <row r="3846" ht="15.75" customHeight="1" s="165">
      <c r="A3846" s="139">
        <f>A3845+1</f>
        <v/>
      </c>
      <c r="B3846" s="139" t="n">
        <v>0</v>
      </c>
      <c r="C3846" s="139" t="n">
        <v>0</v>
      </c>
      <c r="D3846" s="139">
        <f>IF(OR(MOD(A3846,$L$3)=0,MOD(A3846,$L$3+24)=0,MOD(A3846,$L$3-24)=0),1,"")</f>
        <v/>
      </c>
      <c r="E3846" s="139">
        <f>IF(OR(A3846=$M$3,A3846=$M$3+12,A3846=$M$3-12),1,"")</f>
        <v/>
      </c>
      <c r="F3846" s="139" t="n">
        <v>6167.81</v>
      </c>
      <c r="G3846" s="139" t="n">
        <v>-5.13282</v>
      </c>
    </row>
    <row r="3847" ht="15.75" customHeight="1" s="165">
      <c r="A3847" s="139">
        <f>A3846+1</f>
        <v/>
      </c>
      <c r="B3847" s="139" t="n">
        <v>0</v>
      </c>
      <c r="C3847" s="139" t="n">
        <v>0.124141</v>
      </c>
      <c r="D3847" s="139">
        <f>IF(OR(MOD(A3847,$L$3)=0,MOD(A3847,$L$3+24)=0,MOD(A3847,$L$3-24)=0),1,"")</f>
        <v/>
      </c>
      <c r="E3847" s="139">
        <f>IF(OR(A3847=$M$3,A3847=$M$3+12,A3847=$M$3-12),1,"")</f>
        <v/>
      </c>
      <c r="F3847" s="139" t="n">
        <v>7670.41</v>
      </c>
      <c r="G3847" s="139" t="n">
        <v>43.9274</v>
      </c>
    </row>
    <row r="3848" ht="15.75" customHeight="1" s="165">
      <c r="A3848" s="139">
        <f>A3847+1</f>
        <v/>
      </c>
      <c r="B3848" s="139" t="n">
        <v>0</v>
      </c>
      <c r="C3848" s="139" t="n">
        <v>0.612109</v>
      </c>
      <c r="D3848" s="139">
        <f>IF(OR(MOD(A3848,$L$3)=0,MOD(A3848,$L$3+24)=0,MOD(A3848,$L$3-24)=0),1,"")</f>
        <v/>
      </c>
      <c r="E3848" s="139">
        <f>IF(OR(A3848=$M$3,A3848=$M$3+12,A3848=$M$3-12),1,"")</f>
        <v/>
      </c>
      <c r="F3848" s="139" t="n">
        <v>8512.370000000001</v>
      </c>
      <c r="G3848" s="139" t="n">
        <v>686.1559999999999</v>
      </c>
    </row>
    <row r="3849" ht="15.75" customHeight="1" s="165">
      <c r="A3849" s="139">
        <f>A3848+1</f>
        <v/>
      </c>
      <c r="B3849" s="139" t="n">
        <v>0</v>
      </c>
      <c r="C3849" s="139" t="n">
        <v>0.640956</v>
      </c>
      <c r="D3849" s="139">
        <f>IF(OR(MOD(A3849,$L$3)=0,MOD(A3849,$L$3+24)=0,MOD(A3849,$L$3-24)=0),1,"")</f>
        <v/>
      </c>
      <c r="E3849" s="139">
        <f>IF(OR(A3849=$M$3,A3849=$M$3+12,A3849=$M$3-12),1,"")</f>
        <v/>
      </c>
      <c r="F3849" s="139" t="n">
        <v>11608.6</v>
      </c>
      <c r="G3849" s="139" t="n">
        <v>3758.12</v>
      </c>
    </row>
    <row r="3850" ht="15.75" customHeight="1" s="165">
      <c r="A3850" s="139">
        <f>A3849+1</f>
        <v/>
      </c>
      <c r="B3850" s="139" t="n">
        <v>0</v>
      </c>
      <c r="C3850" s="139" t="n">
        <v>1.68425</v>
      </c>
      <c r="D3850" s="139">
        <f>IF(OR(MOD(A3850,$L$3)=0,MOD(A3850,$L$3+24)=0,MOD(A3850,$L$3-24)=0),1,"")</f>
        <v/>
      </c>
      <c r="E3850" s="139">
        <f>IF(OR(A3850=$M$3,A3850=$M$3+12,A3850=$M$3-12),1,"")</f>
        <v/>
      </c>
      <c r="F3850" s="139" t="n">
        <v>19353.7</v>
      </c>
      <c r="G3850" s="139" t="n">
        <v>7606.64</v>
      </c>
    </row>
    <row r="3851" ht="15.75" customHeight="1" s="165">
      <c r="A3851" s="139">
        <f>A3850+1</f>
        <v/>
      </c>
      <c r="B3851" s="139" t="n">
        <v>0</v>
      </c>
      <c r="C3851" s="139" t="n">
        <v>2.94328</v>
      </c>
      <c r="D3851" s="139">
        <f>IF(OR(MOD(A3851,$L$3)=0,MOD(A3851,$L$3+24)=0,MOD(A3851,$L$3-24)=0),1,"")</f>
        <v/>
      </c>
      <c r="E3851" s="139">
        <f>IF(OR(A3851=$M$3,A3851=$M$3+12,A3851=$M$3-12),1,"")</f>
        <v/>
      </c>
      <c r="F3851" s="139" t="n">
        <v>23601.6</v>
      </c>
      <c r="G3851" s="139" t="n">
        <v>10746.7</v>
      </c>
    </row>
    <row r="3852" ht="15.75" customHeight="1" s="165">
      <c r="A3852" s="139">
        <f>A3851+1</f>
        <v/>
      </c>
      <c r="B3852" s="139" t="n">
        <v>0</v>
      </c>
      <c r="C3852" s="139" t="n">
        <v>3.81992</v>
      </c>
      <c r="D3852" s="139">
        <f>IF(OR(MOD(A3852,$L$3)=0,MOD(A3852,$L$3+24)=0,MOD(A3852,$L$3-24)=0),1,"")</f>
        <v/>
      </c>
      <c r="E3852" s="139">
        <f>IF(OR(A3852=$M$3,A3852=$M$3+12,A3852=$M$3-12),1,"")</f>
        <v/>
      </c>
      <c r="F3852" s="139" t="n">
        <v>32250.8</v>
      </c>
      <c r="G3852" s="139" t="n">
        <v>13082</v>
      </c>
    </row>
    <row r="3853" ht="15.75" customHeight="1" s="165">
      <c r="A3853" s="139">
        <f>A3852+1</f>
        <v/>
      </c>
      <c r="B3853" s="139" t="n">
        <v>0</v>
      </c>
      <c r="C3853" s="139" t="n">
        <v>3.23108</v>
      </c>
      <c r="D3853" s="139">
        <f>IF(OR(MOD(A3853,$L$3)=0,MOD(A3853,$L$3+24)=0,MOD(A3853,$L$3-24)=0),1,"")</f>
        <v/>
      </c>
      <c r="E3853" s="139">
        <f>IF(OR(A3853=$M$3,A3853=$M$3+12,A3853=$M$3-12),1,"")</f>
        <v/>
      </c>
      <c r="F3853" s="139" t="n">
        <v>25488.8</v>
      </c>
      <c r="G3853" s="139" t="n">
        <v>13057.7</v>
      </c>
    </row>
    <row r="3854" ht="15.75" customHeight="1" s="165">
      <c r="A3854" s="139">
        <f>A3853+1</f>
        <v/>
      </c>
      <c r="B3854" s="139" t="n">
        <v>0</v>
      </c>
      <c r="C3854" s="139" t="n">
        <v>3.77399</v>
      </c>
      <c r="D3854" s="139">
        <f>IF(OR(MOD(A3854,$L$3)=0,MOD(A3854,$L$3+24)=0,MOD(A3854,$L$3-24)=0),1,"")</f>
        <v/>
      </c>
      <c r="E3854" s="139">
        <f>IF(OR(A3854=$M$3,A3854=$M$3+12,A3854=$M$3-12),1,"")</f>
        <v/>
      </c>
      <c r="F3854" s="139" t="n">
        <v>7245.53</v>
      </c>
      <c r="G3854" s="139" t="n">
        <v>15061.8</v>
      </c>
    </row>
    <row r="3855" ht="15.75" customHeight="1" s="165">
      <c r="A3855" s="139">
        <f>A3854+1</f>
        <v/>
      </c>
      <c r="B3855" s="139" t="n">
        <v>0</v>
      </c>
      <c r="C3855" s="139" t="n">
        <v>3.4925</v>
      </c>
      <c r="D3855" s="139">
        <f>IF(OR(MOD(A3855,$L$3)=0,MOD(A3855,$L$3+24)=0,MOD(A3855,$L$3-24)=0),1,"")</f>
        <v/>
      </c>
      <c r="E3855" s="139">
        <f>IF(OR(A3855=$M$3,A3855=$M$3+12,A3855=$M$3-12),1,"")</f>
        <v/>
      </c>
      <c r="F3855" s="139" t="n">
        <v>7390.23</v>
      </c>
      <c r="G3855" s="139" t="n">
        <v>14589.8</v>
      </c>
    </row>
    <row r="3856" ht="15.75" customHeight="1" s="165">
      <c r="A3856" s="139">
        <f>A3855+1</f>
        <v/>
      </c>
      <c r="B3856" s="139" t="n">
        <v>0</v>
      </c>
      <c r="C3856" s="139" t="n">
        <v>2.9076</v>
      </c>
      <c r="D3856" s="139">
        <f>IF(OR(MOD(A3856,$L$3)=0,MOD(A3856,$L$3+24)=0,MOD(A3856,$L$3-24)=0),1,"")</f>
        <v/>
      </c>
      <c r="E3856" s="139">
        <f>IF(OR(A3856=$M$3,A3856=$M$3+12,A3856=$M$3-12),1,"")</f>
        <v/>
      </c>
      <c r="F3856" s="139" t="n">
        <v>2941.9</v>
      </c>
      <c r="G3856" s="139" t="n">
        <v>13054.7</v>
      </c>
    </row>
    <row r="3857" ht="15.75" customHeight="1" s="165">
      <c r="A3857" s="139">
        <f>A3856+1</f>
        <v/>
      </c>
      <c r="B3857" s="139" t="n">
        <v>0</v>
      </c>
      <c r="C3857" s="139" t="n">
        <v>2.78824</v>
      </c>
      <c r="D3857" s="139">
        <f>IF(OR(MOD(A3857,$L$3)=0,MOD(A3857,$L$3+24)=0,MOD(A3857,$L$3-24)=0),1,"")</f>
        <v/>
      </c>
      <c r="E3857" s="139">
        <f>IF(OR(A3857=$M$3,A3857=$M$3+12,A3857=$M$3-12),1,"")</f>
        <v/>
      </c>
      <c r="F3857" s="139" t="n">
        <v>5817.88</v>
      </c>
      <c r="G3857" s="139" t="n">
        <v>10557.6</v>
      </c>
    </row>
    <row r="3858" ht="15.75" customHeight="1" s="165">
      <c r="A3858" s="139">
        <f>A3857+1</f>
        <v/>
      </c>
      <c r="B3858" s="139" t="n">
        <v>0</v>
      </c>
      <c r="C3858" s="139" t="n">
        <v>2.1647</v>
      </c>
      <c r="D3858" s="139">
        <f>IF(OR(MOD(A3858,$L$3)=0,MOD(A3858,$L$3+24)=0,MOD(A3858,$L$3-24)=0),1,"")</f>
        <v/>
      </c>
      <c r="E3858" s="139">
        <f>IF(OR(A3858=$M$3,A3858=$M$3+12,A3858=$M$3-12),1,"")</f>
        <v/>
      </c>
      <c r="F3858" s="139" t="n">
        <v>0</v>
      </c>
      <c r="G3858" s="139" t="n">
        <v>7140.63</v>
      </c>
    </row>
    <row r="3859" ht="15.75" customHeight="1" s="165">
      <c r="A3859" s="139">
        <f>A3858+1</f>
        <v/>
      </c>
      <c r="B3859" s="139" t="n">
        <v>0</v>
      </c>
      <c r="C3859" s="139" t="n">
        <v>1.13392</v>
      </c>
      <c r="D3859" s="139">
        <f>IF(OR(MOD(A3859,$L$3)=0,MOD(A3859,$L$3+24)=0,MOD(A3859,$L$3-24)=0),1,"")</f>
        <v/>
      </c>
      <c r="E3859" s="139">
        <f>IF(OR(A3859=$M$3,A3859=$M$3+12,A3859=$M$3-12),1,"")</f>
        <v/>
      </c>
      <c r="F3859" s="139" t="n">
        <v>0</v>
      </c>
      <c r="G3859" s="139" t="n">
        <v>3328.48</v>
      </c>
    </row>
    <row r="3860" ht="15.75" customHeight="1" s="165">
      <c r="A3860" s="139">
        <f>A3859+1</f>
        <v/>
      </c>
      <c r="B3860" s="139" t="n">
        <v>1126.27</v>
      </c>
      <c r="C3860" s="139" t="n">
        <v>0.327763</v>
      </c>
      <c r="D3860" s="139">
        <f>IF(OR(MOD(A3860,$L$3)=0,MOD(A3860,$L$3+24)=0,MOD(A3860,$L$3-24)=0),1,"")</f>
        <v/>
      </c>
      <c r="E3860" s="139">
        <f>IF(OR(A3860=$M$3,A3860=$M$3+12,A3860=$M$3-12),1,"")</f>
        <v/>
      </c>
      <c r="F3860" s="139" t="n">
        <v>0</v>
      </c>
      <c r="G3860" s="139" t="n">
        <v>682.624</v>
      </c>
    </row>
    <row r="3861" ht="15.75" customHeight="1" s="165">
      <c r="A3861" s="139">
        <f>A3860+1</f>
        <v/>
      </c>
      <c r="B3861" s="139" t="n">
        <v>811.803</v>
      </c>
      <c r="C3861" s="139" t="n">
        <v>0.0719395</v>
      </c>
      <c r="D3861" s="139">
        <f>IF(OR(MOD(A3861,$L$3)=0,MOD(A3861,$L$3+24)=0,MOD(A3861,$L$3-24)=0),1,"")</f>
        <v/>
      </c>
      <c r="E3861" s="139">
        <f>IF(OR(A3861=$M$3,A3861=$M$3+12,A3861=$M$3-12),1,"")</f>
        <v/>
      </c>
      <c r="F3861" s="139" t="n">
        <v>0</v>
      </c>
      <c r="G3861" s="139" t="n">
        <v>-5.13282</v>
      </c>
    </row>
    <row r="3862" ht="15.75" customHeight="1" s="165">
      <c r="A3862" s="139">
        <f>A3861+1</f>
        <v/>
      </c>
      <c r="B3862" s="139" t="n">
        <v>2584.89</v>
      </c>
      <c r="C3862" s="139" t="n">
        <v>0</v>
      </c>
      <c r="D3862" s="139">
        <f>IF(OR(MOD(A3862,$L$3)=0,MOD(A3862,$L$3+24)=0,MOD(A3862,$L$3-24)=0),1,"")</f>
        <v/>
      </c>
      <c r="E3862" s="139">
        <f>IF(OR(A3862=$M$3,A3862=$M$3+12,A3862=$M$3-12),1,"")</f>
        <v/>
      </c>
      <c r="F3862" s="139" t="n">
        <v>3006.76</v>
      </c>
      <c r="G3862" s="139" t="n">
        <v>-5.13282</v>
      </c>
    </row>
    <row r="3863" ht="15.75" customHeight="1" s="165">
      <c r="A3863" s="139">
        <f>A3862+1</f>
        <v/>
      </c>
      <c r="B3863" s="139" t="n">
        <v>4473.64</v>
      </c>
      <c r="C3863" s="139" t="n">
        <v>0</v>
      </c>
      <c r="D3863" s="139">
        <f>IF(OR(MOD(A3863,$L$3)=0,MOD(A3863,$L$3+24)=0,MOD(A3863,$L$3-24)=0),1,"")</f>
        <v/>
      </c>
      <c r="E3863" s="139">
        <f>IF(OR(A3863=$M$3,A3863=$M$3+12,A3863=$M$3-12),1,"")</f>
        <v/>
      </c>
      <c r="F3863" s="139" t="n">
        <v>1804.21</v>
      </c>
      <c r="G3863" s="139" t="n">
        <v>-5.13282</v>
      </c>
    </row>
    <row r="3864" ht="15.75" customHeight="1" s="165">
      <c r="A3864" s="139">
        <f>A3863+1</f>
        <v/>
      </c>
      <c r="B3864" s="139" t="n">
        <v>7995.82</v>
      </c>
      <c r="C3864" s="139" t="n">
        <v>0</v>
      </c>
      <c r="D3864" s="139">
        <f>IF(OR(MOD(A3864,$L$3)=0,MOD(A3864,$L$3+24)=0,MOD(A3864,$L$3-24)=0),1,"")</f>
        <v/>
      </c>
      <c r="E3864" s="139">
        <f>IF(OR(A3864=$M$3,A3864=$M$3+12,A3864=$M$3-12),1,"")</f>
        <v/>
      </c>
      <c r="F3864" s="139" t="n">
        <v>914.677</v>
      </c>
      <c r="G3864" s="139" t="n">
        <v>-5.13282</v>
      </c>
    </row>
    <row r="3865" ht="15.75" customHeight="1" s="165">
      <c r="A3865" s="139">
        <f>A3864+1</f>
        <v/>
      </c>
      <c r="B3865" s="139" t="n">
        <v>8138.82</v>
      </c>
      <c r="C3865" s="139" t="n">
        <v>0</v>
      </c>
      <c r="D3865" s="139">
        <f>IF(OR(MOD(A3865,$L$3)=0,MOD(A3865,$L$3+24)=0,MOD(A3865,$L$3-24)=0),1,"")</f>
        <v/>
      </c>
      <c r="E3865" s="139">
        <f>IF(OR(A3865=$M$3,A3865=$M$3+12,A3865=$M$3-12),1,"")</f>
        <v/>
      </c>
      <c r="F3865" s="139" t="n">
        <v>3149.97</v>
      </c>
      <c r="G3865" s="139" t="n">
        <v>-5.13282</v>
      </c>
    </row>
    <row r="3866" ht="15.75" customHeight="1" s="165">
      <c r="A3866" s="139">
        <f>A3865+1</f>
        <v/>
      </c>
      <c r="B3866" s="139" t="n">
        <v>9538.959999999999</v>
      </c>
      <c r="C3866" s="139" t="n">
        <v>0</v>
      </c>
      <c r="D3866" s="139">
        <f>IF(OR(MOD(A3866,$L$3)=0,MOD(A3866,$L$3+24)=0,MOD(A3866,$L$3-24)=0),1,"")</f>
        <v/>
      </c>
      <c r="E3866" s="139">
        <f>IF(OR(A3866=$M$3,A3866=$M$3+12,A3866=$M$3-12),1,"")</f>
        <v/>
      </c>
      <c r="F3866" s="139" t="n">
        <v>0</v>
      </c>
      <c r="G3866" s="139" t="n">
        <v>-5.13282</v>
      </c>
    </row>
    <row r="3867" ht="15.75" customHeight="1" s="165">
      <c r="A3867" s="139">
        <f>A3866+1</f>
        <v/>
      </c>
      <c r="B3867" s="139" t="n">
        <v>8470.66</v>
      </c>
      <c r="C3867" s="139" t="n">
        <v>0</v>
      </c>
      <c r="D3867" s="139">
        <f>IF(OR(MOD(A3867,$L$3)=0,MOD(A3867,$L$3+24)=0,MOD(A3867,$L$3-24)=0),1,"")</f>
        <v/>
      </c>
      <c r="E3867" s="139">
        <f>IF(OR(A3867=$M$3,A3867=$M$3+12,A3867=$M$3-12),1,"")</f>
        <v/>
      </c>
      <c r="F3867" s="139" t="n">
        <v>4318.29</v>
      </c>
      <c r="G3867" s="139" t="n">
        <v>-5.13282</v>
      </c>
    </row>
    <row r="3868" ht="15.75" customHeight="1" s="165">
      <c r="A3868" s="139">
        <f>A3867+1</f>
        <v/>
      </c>
      <c r="B3868" s="139" t="n">
        <v>2512.77</v>
      </c>
      <c r="C3868" s="139" t="n">
        <v>0</v>
      </c>
      <c r="D3868" s="139">
        <f>IF(OR(MOD(A3868,$L$3)=0,MOD(A3868,$L$3+24)=0,MOD(A3868,$L$3-24)=0),1,"")</f>
        <v/>
      </c>
      <c r="E3868" s="139">
        <f>IF(OR(A3868=$M$3,A3868=$M$3+12,A3868=$M$3-12),1,"")</f>
        <v/>
      </c>
      <c r="F3868" s="139" t="n">
        <v>0</v>
      </c>
      <c r="G3868" s="139" t="n">
        <v>-5.13282</v>
      </c>
    </row>
    <row r="3869" ht="15.75" customHeight="1" s="165">
      <c r="A3869" s="139">
        <f>A3868+1</f>
        <v/>
      </c>
      <c r="B3869" s="139" t="n">
        <v>6477.4</v>
      </c>
      <c r="C3869" s="139" t="n">
        <v>0</v>
      </c>
      <c r="D3869" s="139">
        <f>IF(OR(MOD(A3869,$L$3)=0,MOD(A3869,$L$3+24)=0,MOD(A3869,$L$3-24)=0),1,"")</f>
        <v/>
      </c>
      <c r="E3869" s="139">
        <f>IF(OR(A3869=$M$3,A3869=$M$3+12,A3869=$M$3-12),1,"")</f>
        <v/>
      </c>
      <c r="F3869" s="139" t="n">
        <v>1538.39</v>
      </c>
      <c r="G3869" s="139" t="n">
        <v>-5.13282</v>
      </c>
    </row>
    <row r="3870" ht="15.75" customHeight="1" s="165">
      <c r="A3870" s="139">
        <f>A3869+1</f>
        <v/>
      </c>
      <c r="B3870" s="139" t="n">
        <v>2912.01</v>
      </c>
      <c r="C3870" s="139" t="n">
        <v>0</v>
      </c>
      <c r="D3870" s="139">
        <f>IF(OR(MOD(A3870,$L$3)=0,MOD(A3870,$L$3+24)=0,MOD(A3870,$L$3-24)=0),1,"")</f>
        <v/>
      </c>
      <c r="E3870" s="139">
        <f>IF(OR(A3870=$M$3,A3870=$M$3+12,A3870=$M$3-12),1,"")</f>
        <v/>
      </c>
      <c r="F3870" s="139" t="n">
        <v>18427.2</v>
      </c>
      <c r="G3870" s="139" t="n">
        <v>-5.13282</v>
      </c>
    </row>
    <row r="3871" ht="15.75" customHeight="1" s="165">
      <c r="A3871" s="139">
        <f>A3870+1</f>
        <v/>
      </c>
      <c r="B3871" s="139" t="n">
        <v>243.512</v>
      </c>
      <c r="C3871" s="139" t="n">
        <v>0.105671</v>
      </c>
      <c r="D3871" s="139">
        <f>IF(OR(MOD(A3871,$L$3)=0,MOD(A3871,$L$3+24)=0,MOD(A3871,$L$3-24)=0),1,"")</f>
        <v/>
      </c>
      <c r="E3871" s="139">
        <f>IF(OR(A3871=$M$3,A3871=$M$3+12,A3871=$M$3-12),1,"")</f>
        <v/>
      </c>
      <c r="F3871" s="139" t="n">
        <v>0</v>
      </c>
      <c r="G3871" s="139" t="n">
        <v>34.9983</v>
      </c>
    </row>
    <row r="3872" ht="15.75" customHeight="1" s="165">
      <c r="A3872" s="139">
        <f>A3871+1</f>
        <v/>
      </c>
      <c r="B3872" s="139" t="n">
        <v>596.272</v>
      </c>
      <c r="C3872" s="139" t="n">
        <v>0.473376</v>
      </c>
      <c r="D3872" s="139">
        <f>IF(OR(MOD(A3872,$L$3)=0,MOD(A3872,$L$3+24)=0,MOD(A3872,$L$3-24)=0),1,"")</f>
        <v/>
      </c>
      <c r="E3872" s="139">
        <f>IF(OR(A3872=$M$3,A3872=$M$3+12,A3872=$M$3-12),1,"")</f>
        <v/>
      </c>
      <c r="F3872" s="139" t="n">
        <v>5817.03</v>
      </c>
      <c r="G3872" s="139" t="n">
        <v>798.492</v>
      </c>
    </row>
    <row r="3873" ht="15.75" customHeight="1" s="165">
      <c r="A3873" s="139">
        <f>A3872+1</f>
        <v/>
      </c>
      <c r="B3873" s="139" t="n">
        <v>0</v>
      </c>
      <c r="C3873" s="139" t="n">
        <v>0.745661</v>
      </c>
      <c r="D3873" s="139">
        <f>IF(OR(MOD(A3873,$L$3)=0,MOD(A3873,$L$3+24)=0,MOD(A3873,$L$3-24)=0),1,"")</f>
        <v/>
      </c>
      <c r="E3873" s="139">
        <f>IF(OR(A3873=$M$3,A3873=$M$3+12,A3873=$M$3-12),1,"")</f>
        <v/>
      </c>
      <c r="F3873" s="139" t="n">
        <v>0</v>
      </c>
      <c r="G3873" s="139" t="n">
        <v>3679.07</v>
      </c>
    </row>
    <row r="3874" ht="15.75" customHeight="1" s="165">
      <c r="A3874" s="139">
        <f>A3873+1</f>
        <v/>
      </c>
      <c r="B3874" s="139" t="n">
        <v>0</v>
      </c>
      <c r="C3874" s="139" t="n">
        <v>2.10249</v>
      </c>
      <c r="D3874" s="139">
        <f>IF(OR(MOD(A3874,$L$3)=0,MOD(A3874,$L$3+24)=0,MOD(A3874,$L$3-24)=0),1,"")</f>
        <v/>
      </c>
      <c r="E3874" s="139">
        <f>IF(OR(A3874=$M$3,A3874=$M$3+12,A3874=$M$3-12),1,"")</f>
        <v/>
      </c>
      <c r="F3874" s="139" t="n">
        <v>16162.5</v>
      </c>
      <c r="G3874" s="139" t="n">
        <v>7432.1</v>
      </c>
    </row>
    <row r="3875" ht="15.75" customHeight="1" s="165">
      <c r="A3875" s="139">
        <f>A3874+1</f>
        <v/>
      </c>
      <c r="B3875" s="139" t="n">
        <v>1288.21</v>
      </c>
      <c r="C3875" s="139" t="n">
        <v>2.38834</v>
      </c>
      <c r="D3875" s="139">
        <f>IF(OR(MOD(A3875,$L$3)=0,MOD(A3875,$L$3+24)=0,MOD(A3875,$L$3-24)=0),1,"")</f>
        <v/>
      </c>
      <c r="E3875" s="139">
        <f>IF(OR(A3875=$M$3,A3875=$M$3+12,A3875=$M$3-12),1,"")</f>
        <v/>
      </c>
      <c r="F3875" s="139" t="n">
        <v>19284.4</v>
      </c>
      <c r="G3875" s="139" t="n">
        <v>10276.7</v>
      </c>
    </row>
    <row r="3876" ht="15.75" customHeight="1" s="165">
      <c r="A3876" s="139">
        <f>A3875+1</f>
        <v/>
      </c>
      <c r="B3876" s="139" t="n">
        <v>0</v>
      </c>
      <c r="C3876" s="139" t="n">
        <v>3.7439</v>
      </c>
      <c r="D3876" s="139">
        <f>IF(OR(MOD(A3876,$L$3)=0,MOD(A3876,$L$3+24)=0,MOD(A3876,$L$3-24)=0),1,"")</f>
        <v/>
      </c>
      <c r="E3876" s="139">
        <f>IF(OR(A3876=$M$3,A3876=$M$3+12,A3876=$M$3-12),1,"")</f>
        <v/>
      </c>
      <c r="F3876" s="139" t="n">
        <v>16604.3</v>
      </c>
      <c r="G3876" s="139" t="n">
        <v>11935.2</v>
      </c>
    </row>
    <row r="3877" ht="15.75" customHeight="1" s="165">
      <c r="A3877" s="139">
        <f>A3876+1</f>
        <v/>
      </c>
      <c r="B3877" s="139" t="n">
        <v>656.946</v>
      </c>
      <c r="C3877" s="139" t="n">
        <v>4.00462</v>
      </c>
      <c r="D3877" s="139">
        <f>IF(OR(MOD(A3877,$L$3)=0,MOD(A3877,$L$3+24)=0,MOD(A3877,$L$3-24)=0),1,"")</f>
        <v/>
      </c>
      <c r="E3877" s="139">
        <f>IF(OR(A3877=$M$3,A3877=$M$3+12,A3877=$M$3-12),1,"")</f>
        <v/>
      </c>
      <c r="F3877" s="139" t="n">
        <v>18788.1</v>
      </c>
      <c r="G3877" s="139" t="n">
        <v>13283.2</v>
      </c>
    </row>
    <row r="3878" ht="15.75" customHeight="1" s="165">
      <c r="A3878" s="139">
        <f>A3877+1</f>
        <v/>
      </c>
      <c r="B3878" s="139" t="n">
        <v>853.704</v>
      </c>
      <c r="C3878" s="139" t="n">
        <v>3.48975</v>
      </c>
      <c r="D3878" s="139">
        <f>IF(OR(MOD(A3878,$L$3)=0,MOD(A3878,$L$3+24)=0,MOD(A3878,$L$3-24)=0),1,"")</f>
        <v/>
      </c>
      <c r="E3878" s="139">
        <f>IF(OR(A3878=$M$3,A3878=$M$3+12,A3878=$M$3-12),1,"")</f>
        <v/>
      </c>
      <c r="F3878" s="139" t="n">
        <v>14497.5</v>
      </c>
      <c r="G3878" s="139" t="n">
        <v>13668.8</v>
      </c>
    </row>
    <row r="3879" ht="15.75" customHeight="1" s="165">
      <c r="A3879" s="139">
        <f>A3878+1</f>
        <v/>
      </c>
      <c r="B3879" s="139" t="n">
        <v>487.329</v>
      </c>
      <c r="C3879" s="139" t="n">
        <v>3.22253</v>
      </c>
      <c r="D3879" s="139">
        <f>IF(OR(MOD(A3879,$L$3)=0,MOD(A3879,$L$3+24)=0,MOD(A3879,$L$3-24)=0),1,"")</f>
        <v/>
      </c>
      <c r="E3879" s="139">
        <f>IF(OR(A3879=$M$3,A3879=$M$3+12,A3879=$M$3-12),1,"")</f>
        <v/>
      </c>
      <c r="F3879" s="139" t="n">
        <v>13641.9</v>
      </c>
      <c r="G3879" s="139" t="n">
        <v>13212.1</v>
      </c>
    </row>
    <row r="3880" ht="15.75" customHeight="1" s="165">
      <c r="A3880" s="139">
        <f>A3879+1</f>
        <v/>
      </c>
      <c r="B3880" s="139" t="n">
        <v>1026.44</v>
      </c>
      <c r="C3880" s="139" t="n">
        <v>2.50617</v>
      </c>
      <c r="D3880" s="139">
        <f>IF(OR(MOD(A3880,$L$3)=0,MOD(A3880,$L$3+24)=0,MOD(A3880,$L$3-24)=0),1,"")</f>
        <v/>
      </c>
      <c r="E3880" s="139">
        <f>IF(OR(A3880=$M$3,A3880=$M$3+12,A3880=$M$3-12),1,"")</f>
        <v/>
      </c>
      <c r="F3880" s="139" t="n">
        <v>25138.9</v>
      </c>
      <c r="G3880" s="139" t="n">
        <v>12079</v>
      </c>
    </row>
    <row r="3881" ht="15.75" customHeight="1" s="165">
      <c r="A3881" s="139">
        <f>A3880+1</f>
        <v/>
      </c>
      <c r="B3881" s="139" t="n">
        <v>982.34</v>
      </c>
      <c r="C3881" s="139" t="n">
        <v>2.85514</v>
      </c>
      <c r="D3881" s="139">
        <f>IF(OR(MOD(A3881,$L$3)=0,MOD(A3881,$L$3+24)=0,MOD(A3881,$L$3-24)=0),1,"")</f>
        <v/>
      </c>
      <c r="E3881" s="139">
        <f>IF(OR(A3881=$M$3,A3881=$M$3+12,A3881=$M$3-12),1,"")</f>
        <v/>
      </c>
      <c r="F3881" s="139" t="n">
        <v>15817.5</v>
      </c>
      <c r="G3881" s="139" t="n">
        <v>9965.34</v>
      </c>
    </row>
    <row r="3882" ht="15.75" customHeight="1" s="165">
      <c r="A3882" s="139">
        <f>A3881+1</f>
        <v/>
      </c>
      <c r="B3882" s="139" t="n">
        <v>207.411</v>
      </c>
      <c r="C3882" s="139" t="n">
        <v>1.5209</v>
      </c>
      <c r="D3882" s="139">
        <f>IF(OR(MOD(A3882,$L$3)=0,MOD(A3882,$L$3+24)=0,MOD(A3882,$L$3-24)=0),1,"")</f>
        <v/>
      </c>
      <c r="E3882" s="139">
        <f>IF(OR(A3882=$M$3,A3882=$M$3+12,A3882=$M$3-12),1,"")</f>
        <v/>
      </c>
      <c r="F3882" s="139" t="n">
        <v>19108.2</v>
      </c>
      <c r="G3882" s="139" t="n">
        <v>6929.45</v>
      </c>
    </row>
    <row r="3883" ht="15.75" customHeight="1" s="165">
      <c r="A3883" s="139">
        <f>A3882+1</f>
        <v/>
      </c>
      <c r="B3883" s="139" t="n">
        <v>1271.31</v>
      </c>
      <c r="C3883" s="139" t="n">
        <v>0.738809</v>
      </c>
      <c r="D3883" s="139">
        <f>IF(OR(MOD(A3883,$L$3)=0,MOD(A3883,$L$3+24)=0,MOD(A3883,$L$3-24)=0),1,"")</f>
        <v/>
      </c>
      <c r="E3883" s="139">
        <f>IF(OR(A3883=$M$3,A3883=$M$3+12,A3883=$M$3-12),1,"")</f>
        <v/>
      </c>
      <c r="F3883" s="139" t="n">
        <v>18151.9</v>
      </c>
      <c r="G3883" s="139" t="n">
        <v>3273.51</v>
      </c>
    </row>
    <row r="3884" ht="15.75" customHeight="1" s="165">
      <c r="A3884" s="139">
        <f>A3883+1</f>
        <v/>
      </c>
      <c r="B3884" s="139" t="n">
        <v>1404.14</v>
      </c>
      <c r="C3884" s="139" t="n">
        <v>0.312245</v>
      </c>
      <c r="D3884" s="139">
        <f>IF(OR(MOD(A3884,$L$3)=0,MOD(A3884,$L$3+24)=0,MOD(A3884,$L$3-24)=0),1,"")</f>
        <v/>
      </c>
      <c r="E3884" s="139">
        <f>IF(OR(A3884=$M$3,A3884=$M$3+12,A3884=$M$3-12),1,"")</f>
        <v/>
      </c>
      <c r="F3884" s="139" t="n">
        <v>9415.059999999999</v>
      </c>
      <c r="G3884" s="139" t="n">
        <v>662.677</v>
      </c>
    </row>
    <row r="3885" ht="15.75" customHeight="1" s="165">
      <c r="A3885" s="139">
        <f>A3884+1</f>
        <v/>
      </c>
      <c r="B3885" s="139" t="n">
        <v>1377.44</v>
      </c>
      <c r="C3885" s="139" t="n">
        <v>0.0660473</v>
      </c>
      <c r="D3885" s="139">
        <f>IF(OR(MOD(A3885,$L$3)=0,MOD(A3885,$L$3+24)=0,MOD(A3885,$L$3-24)=0),1,"")</f>
        <v/>
      </c>
      <c r="E3885" s="139">
        <f>IF(OR(A3885=$M$3,A3885=$M$3+12,A3885=$M$3-12),1,"")</f>
        <v/>
      </c>
      <c r="F3885" s="139" t="n">
        <v>10609.2</v>
      </c>
      <c r="G3885" s="139" t="n">
        <v>-5.13282</v>
      </c>
    </row>
    <row r="3886" ht="15.75" customHeight="1" s="165">
      <c r="A3886" s="139">
        <f>A3885+1</f>
        <v/>
      </c>
      <c r="B3886" s="139" t="n">
        <v>760.0119999999999</v>
      </c>
      <c r="C3886" s="139" t="n">
        <v>0</v>
      </c>
      <c r="D3886" s="139">
        <f>IF(OR(MOD(A3886,$L$3)=0,MOD(A3886,$L$3+24)=0,MOD(A3886,$L$3-24)=0),1,"")</f>
        <v/>
      </c>
      <c r="E3886" s="139">
        <f>IF(OR(A3886=$M$3,A3886=$M$3+12,A3886=$M$3-12),1,"")</f>
        <v/>
      </c>
      <c r="F3886" s="139" t="n">
        <v>24104.4</v>
      </c>
      <c r="G3886" s="139" t="n">
        <v>-5.13282</v>
      </c>
    </row>
    <row r="3887" ht="15.75" customHeight="1" s="165">
      <c r="A3887" s="139">
        <f>A3886+1</f>
        <v/>
      </c>
      <c r="B3887" s="139" t="n">
        <v>2075.41</v>
      </c>
      <c r="C3887" s="139" t="n">
        <v>0</v>
      </c>
      <c r="D3887" s="139">
        <f>IF(OR(MOD(A3887,$L$3)=0,MOD(A3887,$L$3+24)=0,MOD(A3887,$L$3-24)=0),1,"")</f>
        <v/>
      </c>
      <c r="E3887" s="139">
        <f>IF(OR(A3887=$M$3,A3887=$M$3+12,A3887=$M$3-12),1,"")</f>
        <v/>
      </c>
      <c r="F3887" s="139" t="n">
        <v>16314.4</v>
      </c>
      <c r="G3887" s="139" t="n">
        <v>-5.13282</v>
      </c>
    </row>
    <row r="3888" ht="15.75" customHeight="1" s="165">
      <c r="A3888" s="139">
        <f>A3887+1</f>
        <v/>
      </c>
      <c r="B3888" s="139" t="n">
        <v>0</v>
      </c>
      <c r="C3888" s="139" t="n">
        <v>0</v>
      </c>
      <c r="D3888" s="139">
        <f>IF(OR(MOD(A3888,$L$3)=0,MOD(A3888,$L$3+24)=0,MOD(A3888,$L$3-24)=0),1,"")</f>
        <v/>
      </c>
      <c r="E3888" s="139">
        <f>IF(OR(A3888=$M$3,A3888=$M$3+12,A3888=$M$3-12),1,"")</f>
        <v/>
      </c>
      <c r="F3888" s="139" t="n">
        <v>0</v>
      </c>
      <c r="G3888" s="139" t="n">
        <v>-5.13282</v>
      </c>
    </row>
    <row r="3889" ht="15.75" customHeight="1" s="165">
      <c r="A3889" s="139">
        <f>A3888+1</f>
        <v/>
      </c>
      <c r="B3889" s="139" t="n">
        <v>820.633</v>
      </c>
      <c r="C3889" s="139" t="n">
        <v>0</v>
      </c>
      <c r="D3889" s="139">
        <f>IF(OR(MOD(A3889,$L$3)=0,MOD(A3889,$L$3+24)=0,MOD(A3889,$L$3-24)=0),1,"")</f>
        <v/>
      </c>
      <c r="E3889" s="139">
        <f>IF(OR(A3889=$M$3,A3889=$M$3+12,A3889=$M$3-12),1,"")</f>
        <v/>
      </c>
      <c r="F3889" s="139" t="n">
        <v>0</v>
      </c>
      <c r="G3889" s="139" t="n">
        <v>-5.13282</v>
      </c>
    </row>
    <row r="3890" ht="15.75" customHeight="1" s="165">
      <c r="A3890" s="139">
        <f>A3889+1</f>
        <v/>
      </c>
      <c r="B3890" s="139" t="n">
        <v>2547.78</v>
      </c>
      <c r="C3890" s="139" t="n">
        <v>0</v>
      </c>
      <c r="D3890" s="139">
        <f>IF(OR(MOD(A3890,$L$3)=0,MOD(A3890,$L$3+24)=0,MOD(A3890,$L$3-24)=0),1,"")</f>
        <v/>
      </c>
      <c r="E3890" s="139">
        <f>IF(OR(A3890=$M$3,A3890=$M$3+12,A3890=$M$3-12),1,"")</f>
        <v/>
      </c>
      <c r="F3890" s="139" t="n">
        <v>0</v>
      </c>
      <c r="G3890" s="139" t="n">
        <v>-5.13282</v>
      </c>
    </row>
    <row r="3891" ht="15.75" customHeight="1" s="165">
      <c r="A3891" s="139">
        <f>A3890+1</f>
        <v/>
      </c>
      <c r="B3891" s="139" t="n">
        <v>2850.06</v>
      </c>
      <c r="C3891" s="139" t="n">
        <v>0</v>
      </c>
      <c r="D3891" s="139">
        <f>IF(OR(MOD(A3891,$L$3)=0,MOD(A3891,$L$3+24)=0,MOD(A3891,$L$3-24)=0),1,"")</f>
        <v/>
      </c>
      <c r="E3891" s="139">
        <f>IF(OR(A3891=$M$3,A3891=$M$3+12,A3891=$M$3-12),1,"")</f>
        <v/>
      </c>
      <c r="F3891" s="139" t="n">
        <v>0</v>
      </c>
      <c r="G3891" s="139" t="n">
        <v>-5.13282</v>
      </c>
    </row>
    <row r="3892" ht="15.75" customHeight="1" s="165">
      <c r="A3892" s="139">
        <f>A3891+1</f>
        <v/>
      </c>
      <c r="B3892" s="139" t="n">
        <v>3419.73</v>
      </c>
      <c r="C3892" s="139" t="n">
        <v>0</v>
      </c>
      <c r="D3892" s="139">
        <f>IF(OR(MOD(A3892,$L$3)=0,MOD(A3892,$L$3+24)=0,MOD(A3892,$L$3-24)=0),1,"")</f>
        <v/>
      </c>
      <c r="E3892" s="139">
        <f>IF(OR(A3892=$M$3,A3892=$M$3+12,A3892=$M$3-12),1,"")</f>
        <v/>
      </c>
      <c r="F3892" s="139" t="n">
        <v>6149.98</v>
      </c>
      <c r="G3892" s="139" t="n">
        <v>-5.13282</v>
      </c>
    </row>
    <row r="3893" ht="15.75" customHeight="1" s="165">
      <c r="A3893" s="139">
        <f>A3892+1</f>
        <v/>
      </c>
      <c r="B3893" s="139" t="n">
        <v>2560.05</v>
      </c>
      <c r="C3893" s="139" t="n">
        <v>0</v>
      </c>
      <c r="D3893" s="139">
        <f>IF(OR(MOD(A3893,$L$3)=0,MOD(A3893,$L$3+24)=0,MOD(A3893,$L$3-24)=0),1,"")</f>
        <v/>
      </c>
      <c r="E3893" s="139">
        <f>IF(OR(A3893=$M$3,A3893=$M$3+12,A3893=$M$3-12),1,"")</f>
        <v/>
      </c>
      <c r="F3893" s="139" t="n">
        <v>16937.2</v>
      </c>
      <c r="G3893" s="139" t="n">
        <v>-5.13282</v>
      </c>
    </row>
    <row r="3894" ht="15.75" customHeight="1" s="165">
      <c r="A3894" s="139">
        <f>A3893+1</f>
        <v/>
      </c>
      <c r="B3894" s="139" t="n">
        <v>0</v>
      </c>
      <c r="C3894" s="139" t="n">
        <v>0</v>
      </c>
      <c r="D3894" s="139">
        <f>IF(OR(MOD(A3894,$L$3)=0,MOD(A3894,$L$3+24)=0,MOD(A3894,$L$3-24)=0),1,"")</f>
        <v/>
      </c>
      <c r="E3894" s="139">
        <f>IF(OR(A3894=$M$3,A3894=$M$3+12,A3894=$M$3-12),1,"")</f>
        <v/>
      </c>
      <c r="F3894" s="139" t="n">
        <v>7753.62</v>
      </c>
      <c r="G3894" s="139" t="n">
        <v>-5.13282</v>
      </c>
    </row>
    <row r="3895" ht="15.75" customHeight="1" s="165">
      <c r="A3895" s="139">
        <f>A3894+1</f>
        <v/>
      </c>
      <c r="B3895" s="139" t="n">
        <v>0</v>
      </c>
      <c r="C3895" s="139" t="n">
        <v>0.139598</v>
      </c>
      <c r="D3895" s="139">
        <f>IF(OR(MOD(A3895,$L$3)=0,MOD(A3895,$L$3+24)=0,MOD(A3895,$L$3-24)=0),1,"")</f>
        <v/>
      </c>
      <c r="E3895" s="139">
        <f>IF(OR(A3895=$M$3,A3895=$M$3+12,A3895=$M$3-12),1,"")</f>
        <v/>
      </c>
      <c r="F3895" s="139" t="n">
        <v>3505.22</v>
      </c>
      <c r="G3895" s="139" t="n">
        <v>31.3966</v>
      </c>
    </row>
    <row r="3896" ht="15.75" customHeight="1" s="165">
      <c r="A3896" s="139">
        <f>A3895+1</f>
        <v/>
      </c>
      <c r="B3896" s="139" t="n">
        <v>0</v>
      </c>
      <c r="C3896" s="139" t="n">
        <v>0.701728</v>
      </c>
      <c r="D3896" s="139">
        <f>IF(OR(MOD(A3896,$L$3)=0,MOD(A3896,$L$3+24)=0,MOD(A3896,$L$3-24)=0),1,"")</f>
        <v/>
      </c>
      <c r="E3896" s="139">
        <f>IF(OR(A3896=$M$3,A3896=$M$3+12,A3896=$M$3-12),1,"")</f>
        <v/>
      </c>
      <c r="F3896" s="139" t="n">
        <v>2303.23</v>
      </c>
      <c r="G3896" s="139" t="n">
        <v>748.8339999999999</v>
      </c>
    </row>
    <row r="3897" ht="15.75" customHeight="1" s="165">
      <c r="A3897" s="139">
        <f>A3896+1</f>
        <v/>
      </c>
      <c r="B3897" s="139" t="n">
        <v>312.983</v>
      </c>
      <c r="C3897" s="139" t="n">
        <v>1.61803</v>
      </c>
      <c r="D3897" s="139">
        <f>IF(OR(MOD(A3897,$L$3)=0,MOD(A3897,$L$3+24)=0,MOD(A3897,$L$3-24)=0),1,"")</f>
        <v/>
      </c>
      <c r="E3897" s="139">
        <f>IF(OR(A3897=$M$3,A3897=$M$3+12,A3897=$M$3-12),1,"")</f>
        <v/>
      </c>
      <c r="F3897" s="139" t="n">
        <v>1956.24</v>
      </c>
      <c r="G3897" s="139" t="n">
        <v>3594.83</v>
      </c>
    </row>
    <row r="3898" ht="15.75" customHeight="1" s="165">
      <c r="A3898" s="139">
        <f>A3897+1</f>
        <v/>
      </c>
      <c r="B3898" s="139" t="n">
        <v>0</v>
      </c>
      <c r="C3898" s="139" t="n">
        <v>2.50564</v>
      </c>
      <c r="D3898" s="139">
        <f>IF(OR(MOD(A3898,$L$3)=0,MOD(A3898,$L$3+24)=0,MOD(A3898,$L$3-24)=0),1,"")</f>
        <v/>
      </c>
      <c r="E3898" s="139">
        <f>IF(OR(A3898=$M$3,A3898=$M$3+12,A3898=$M$3-12),1,"")</f>
        <v/>
      </c>
      <c r="F3898" s="139" t="n">
        <v>7895.08</v>
      </c>
      <c r="G3898" s="139" t="n">
        <v>7359.05</v>
      </c>
    </row>
    <row r="3899" ht="15.75" customHeight="1" s="165">
      <c r="A3899" s="139">
        <f>A3898+1</f>
        <v/>
      </c>
      <c r="B3899" s="139" t="n">
        <v>1811.99</v>
      </c>
      <c r="C3899" s="139" t="n">
        <v>3.20663</v>
      </c>
      <c r="D3899" s="139">
        <f>IF(OR(MOD(A3899,$L$3)=0,MOD(A3899,$L$3+24)=0,MOD(A3899,$L$3-24)=0),1,"")</f>
        <v/>
      </c>
      <c r="E3899" s="139">
        <f>IF(OR(A3899=$M$3,A3899=$M$3+12,A3899=$M$3-12),1,"")</f>
        <v/>
      </c>
      <c r="F3899" s="139" t="n">
        <v>5893.82</v>
      </c>
      <c r="G3899" s="139" t="n">
        <v>10484.6</v>
      </c>
    </row>
    <row r="3900" ht="15.75" customHeight="1" s="165">
      <c r="A3900" s="139">
        <f>A3899+1</f>
        <v/>
      </c>
      <c r="B3900" s="139" t="n">
        <v>1333.67</v>
      </c>
      <c r="C3900" s="139" t="n">
        <v>3.24097</v>
      </c>
      <c r="D3900" s="139">
        <f>IF(OR(MOD(A3900,$L$3)=0,MOD(A3900,$L$3+24)=0,MOD(A3900,$L$3-24)=0),1,"")</f>
        <v/>
      </c>
      <c r="E3900" s="139">
        <f>IF(OR(A3900=$M$3,A3900=$M$3+12,A3900=$M$3-12),1,"")</f>
        <v/>
      </c>
      <c r="F3900" s="139" t="n">
        <v>21259.1</v>
      </c>
      <c r="G3900" s="139" t="n">
        <v>11821.3</v>
      </c>
    </row>
    <row r="3901" ht="15.75" customHeight="1" s="165">
      <c r="A3901" s="139">
        <f>A3900+1</f>
        <v/>
      </c>
      <c r="B3901" s="139" t="n">
        <v>1098.7</v>
      </c>
      <c r="C3901" s="139" t="n">
        <v>4.00568</v>
      </c>
      <c r="D3901" s="139">
        <f>IF(OR(MOD(A3901,$L$3)=0,MOD(A3901,$L$3+24)=0,MOD(A3901,$L$3-24)=0),1,"")</f>
        <v/>
      </c>
      <c r="E3901" s="139">
        <f>IF(OR(A3901=$M$3,A3901=$M$3+12,A3901=$M$3-12),1,"")</f>
        <v/>
      </c>
      <c r="F3901" s="139" t="n">
        <v>19788.6</v>
      </c>
      <c r="G3901" s="139" t="n">
        <v>12296.3</v>
      </c>
    </row>
    <row r="3902" ht="15.75" customHeight="1" s="165">
      <c r="A3902" s="139">
        <f>A3901+1</f>
        <v/>
      </c>
      <c r="B3902" s="139" t="n">
        <v>2050.32</v>
      </c>
      <c r="C3902" s="139" t="n">
        <v>3.11376</v>
      </c>
      <c r="D3902" s="139">
        <f>IF(OR(MOD(A3902,$L$3)=0,MOD(A3902,$L$3+24)=0,MOD(A3902,$L$3-24)=0),1,"")</f>
        <v/>
      </c>
      <c r="E3902" s="139">
        <f>IF(OR(A3902=$M$3,A3902=$M$3+12,A3902=$M$3-12),1,"")</f>
        <v/>
      </c>
      <c r="F3902" s="139" t="n">
        <v>40053.4</v>
      </c>
      <c r="G3902" s="139" t="n">
        <v>13819.9</v>
      </c>
    </row>
    <row r="3903" ht="15.75" customHeight="1" s="165">
      <c r="A3903" s="139">
        <f>A3902+1</f>
        <v/>
      </c>
      <c r="B3903" s="139" t="n">
        <v>4673.13</v>
      </c>
      <c r="C3903" s="139" t="n">
        <v>3.38285</v>
      </c>
      <c r="D3903" s="139">
        <f>IF(OR(MOD(A3903,$L$3)=0,MOD(A3903,$L$3+24)=0,MOD(A3903,$L$3-24)=0),1,"")</f>
        <v/>
      </c>
      <c r="E3903" s="139">
        <f>IF(OR(A3903=$M$3,A3903=$M$3+12,A3903=$M$3-12),1,"")</f>
        <v/>
      </c>
      <c r="F3903" s="139" t="n">
        <v>9433.950000000001</v>
      </c>
      <c r="G3903" s="139" t="n">
        <v>13705.3</v>
      </c>
    </row>
    <row r="3904" ht="15.75" customHeight="1" s="165">
      <c r="A3904" s="139">
        <f>A3903+1</f>
        <v/>
      </c>
      <c r="B3904" s="139" t="n">
        <v>4777.11</v>
      </c>
      <c r="C3904" s="139" t="n">
        <v>3.05577</v>
      </c>
      <c r="D3904" s="139">
        <f>IF(OR(MOD(A3904,$L$3)=0,MOD(A3904,$L$3+24)=0,MOD(A3904,$L$3-24)=0),1,"")</f>
        <v/>
      </c>
      <c r="E3904" s="139">
        <f>IF(OR(A3904=$M$3,A3904=$M$3+12,A3904=$M$3-12),1,"")</f>
        <v/>
      </c>
      <c r="F3904" s="139" t="n">
        <v>18141.1</v>
      </c>
      <c r="G3904" s="139" t="n">
        <v>12555.8</v>
      </c>
    </row>
    <row r="3905" ht="15.75" customHeight="1" s="165">
      <c r="A3905" s="139">
        <f>A3904+1</f>
        <v/>
      </c>
      <c r="B3905" s="139" t="n">
        <v>7253.06</v>
      </c>
      <c r="C3905" s="139" t="n">
        <v>2.47773</v>
      </c>
      <c r="D3905" s="139">
        <f>IF(OR(MOD(A3905,$L$3)=0,MOD(A3905,$L$3+24)=0,MOD(A3905,$L$3-24)=0),1,"")</f>
        <v/>
      </c>
      <c r="E3905" s="139">
        <f>IF(OR(A3905=$M$3,A3905=$M$3+12,A3905=$M$3-12),1,"")</f>
        <v/>
      </c>
      <c r="F3905" s="139" t="n">
        <v>5061.34</v>
      </c>
      <c r="G3905" s="139" t="n">
        <v>10172</v>
      </c>
    </row>
    <row r="3906" ht="15.75" customHeight="1" s="165">
      <c r="A3906" s="139">
        <f>A3905+1</f>
        <v/>
      </c>
      <c r="B3906" s="139" t="n">
        <v>16197.2</v>
      </c>
      <c r="C3906" s="139" t="n">
        <v>1.84926</v>
      </c>
      <c r="D3906" s="139">
        <f>IF(OR(MOD(A3906,$L$3)=0,MOD(A3906,$L$3+24)=0,MOD(A3906,$L$3-24)=0),1,"")</f>
        <v/>
      </c>
      <c r="E3906" s="139">
        <f>IF(OR(A3906=$M$3,A3906=$M$3+12,A3906=$M$3-12),1,"")</f>
        <v/>
      </c>
      <c r="F3906" s="139" t="n">
        <v>28477.3</v>
      </c>
      <c r="G3906" s="139" t="n">
        <v>6958.57</v>
      </c>
    </row>
    <row r="3907" ht="15.75" customHeight="1" s="165">
      <c r="A3907" s="139">
        <f>A3906+1</f>
        <v/>
      </c>
      <c r="B3907" s="139" t="n">
        <v>22614.6</v>
      </c>
      <c r="C3907" s="139" t="n">
        <v>1.11058</v>
      </c>
      <c r="D3907" s="139">
        <f>IF(OR(MOD(A3907,$L$3)=0,MOD(A3907,$L$3+24)=0,MOD(A3907,$L$3-24)=0),1,"")</f>
        <v/>
      </c>
      <c r="E3907" s="139">
        <f>IF(OR(A3907=$M$3,A3907=$M$3+12,A3907=$M$3-12),1,"")</f>
        <v/>
      </c>
      <c r="F3907" s="139" t="n">
        <v>25023.8</v>
      </c>
      <c r="G3907" s="139" t="n">
        <v>3320.38</v>
      </c>
    </row>
    <row r="3908" ht="15.75" customHeight="1" s="165">
      <c r="A3908" s="139">
        <f>A3907+1</f>
        <v/>
      </c>
      <c r="B3908" s="139" t="n">
        <v>24785.2</v>
      </c>
      <c r="C3908" s="139" t="n">
        <v>0.300175</v>
      </c>
      <c r="D3908" s="139">
        <f>IF(OR(MOD(A3908,$L$3)=0,MOD(A3908,$L$3+24)=0,MOD(A3908,$L$3-24)=0),1,"")</f>
        <v/>
      </c>
      <c r="E3908" s="139">
        <f>IF(OR(A3908=$M$3,A3908=$M$3+12,A3908=$M$3-12),1,"")</f>
        <v/>
      </c>
      <c r="F3908" s="139" t="n">
        <v>3206.46</v>
      </c>
      <c r="G3908" s="139" t="n">
        <v>715.918</v>
      </c>
    </row>
    <row r="3909" ht="15.75" customHeight="1" s="165">
      <c r="A3909" s="139">
        <f>A3908+1</f>
        <v/>
      </c>
      <c r="B3909" s="139" t="n">
        <v>11354.2</v>
      </c>
      <c r="C3909" s="139" t="n">
        <v>0.06279410000000001</v>
      </c>
      <c r="D3909" s="139">
        <f>IF(OR(MOD(A3909,$L$3)=0,MOD(A3909,$L$3+24)=0,MOD(A3909,$L$3-24)=0),1,"")</f>
        <v/>
      </c>
      <c r="E3909" s="139">
        <f>IF(OR(A3909=$M$3,A3909=$M$3+12,A3909=$M$3-12),1,"")</f>
        <v/>
      </c>
      <c r="F3909" s="139" t="n">
        <v>6276.35</v>
      </c>
      <c r="G3909" s="139" t="n">
        <v>-5.13282</v>
      </c>
    </row>
    <row r="3910" ht="15.75" customHeight="1" s="165">
      <c r="A3910" s="139">
        <f>A3909+1</f>
        <v/>
      </c>
      <c r="B3910" s="139" t="n">
        <v>33695.5</v>
      </c>
      <c r="C3910" s="139" t="n">
        <v>0</v>
      </c>
      <c r="D3910" s="139">
        <f>IF(OR(MOD(A3910,$L$3)=0,MOD(A3910,$L$3+24)=0,MOD(A3910,$L$3-24)=0),1,"")</f>
        <v/>
      </c>
      <c r="E3910" s="139">
        <f>IF(OR(A3910=$M$3,A3910=$M$3+12,A3910=$M$3-12),1,"")</f>
        <v/>
      </c>
      <c r="F3910" s="139" t="n">
        <v>5231.72</v>
      </c>
      <c r="G3910" s="139" t="n">
        <v>-5.13282</v>
      </c>
    </row>
    <row r="3911" ht="15.75" customHeight="1" s="165">
      <c r="A3911" s="139">
        <f>A3910+1</f>
        <v/>
      </c>
      <c r="B3911" s="139" t="n">
        <v>16934.3</v>
      </c>
      <c r="C3911" s="139" t="n">
        <v>0</v>
      </c>
      <c r="D3911" s="139">
        <f>IF(OR(MOD(A3911,$L$3)=0,MOD(A3911,$L$3+24)=0,MOD(A3911,$L$3-24)=0),1,"")</f>
        <v/>
      </c>
      <c r="E3911" s="139">
        <f>IF(OR(A3911=$M$3,A3911=$M$3+12,A3911=$M$3-12),1,"")</f>
        <v/>
      </c>
      <c r="F3911" s="139" t="n">
        <v>24181.2</v>
      </c>
      <c r="G3911" s="139" t="n">
        <v>-5.13282</v>
      </c>
    </row>
    <row r="3912" ht="15.75" customHeight="1" s="165">
      <c r="A3912" s="139">
        <f>A3911+1</f>
        <v/>
      </c>
      <c r="B3912" s="139" t="n">
        <v>22094</v>
      </c>
      <c r="C3912" s="139" t="n">
        <v>0</v>
      </c>
      <c r="D3912" s="139">
        <f>IF(OR(MOD(A3912,$L$3)=0,MOD(A3912,$L$3+24)=0,MOD(A3912,$L$3-24)=0),1,"")</f>
        <v/>
      </c>
      <c r="E3912" s="139">
        <f>IF(OR(A3912=$M$3,A3912=$M$3+12,A3912=$M$3-12),1,"")</f>
        <v/>
      </c>
      <c r="F3912" s="139" t="n">
        <v>0</v>
      </c>
      <c r="G3912" s="139" t="n">
        <v>-5.13282</v>
      </c>
    </row>
    <row r="3913" ht="15.75" customHeight="1" s="165">
      <c r="A3913" s="139">
        <f>A3912+1</f>
        <v/>
      </c>
      <c r="B3913" s="139" t="n">
        <v>22447</v>
      </c>
      <c r="C3913" s="139" t="n">
        <v>0</v>
      </c>
      <c r="D3913" s="139">
        <f>IF(OR(MOD(A3913,$L$3)=0,MOD(A3913,$L$3+24)=0,MOD(A3913,$L$3-24)=0),1,"")</f>
        <v/>
      </c>
      <c r="E3913" s="139">
        <f>IF(OR(A3913=$M$3,A3913=$M$3+12,A3913=$M$3-12),1,"")</f>
        <v/>
      </c>
      <c r="F3913" s="139" t="n">
        <v>0</v>
      </c>
      <c r="G3913" s="139" t="n">
        <v>-5.13282</v>
      </c>
    </row>
    <row r="3914" ht="15.75" customHeight="1" s="165">
      <c r="A3914" s="139">
        <f>A3913+1</f>
        <v/>
      </c>
      <c r="B3914" s="139" t="n">
        <v>22182.8</v>
      </c>
      <c r="C3914" s="139" t="n">
        <v>0</v>
      </c>
      <c r="D3914" s="139">
        <f>IF(OR(MOD(A3914,$L$3)=0,MOD(A3914,$L$3+24)=0,MOD(A3914,$L$3-24)=0),1,"")</f>
        <v/>
      </c>
      <c r="E3914" s="139">
        <f>IF(OR(A3914=$M$3,A3914=$M$3+12,A3914=$M$3-12),1,"")</f>
        <v/>
      </c>
      <c r="F3914" s="139" t="n">
        <v>0</v>
      </c>
      <c r="G3914" s="139" t="n">
        <v>-5.13282</v>
      </c>
    </row>
    <row r="3915" ht="15.75" customHeight="1" s="165">
      <c r="A3915" s="139">
        <f>A3914+1</f>
        <v/>
      </c>
      <c r="B3915" s="139" t="n">
        <v>17398.6</v>
      </c>
      <c r="C3915" s="139" t="n">
        <v>0</v>
      </c>
      <c r="D3915" s="139">
        <f>IF(OR(MOD(A3915,$L$3)=0,MOD(A3915,$L$3+24)=0,MOD(A3915,$L$3-24)=0),1,"")</f>
        <v/>
      </c>
      <c r="E3915" s="139">
        <f>IF(OR(A3915=$M$3,A3915=$M$3+12,A3915=$M$3-12),1,"")</f>
        <v/>
      </c>
      <c r="F3915" s="139" t="n">
        <v>0</v>
      </c>
      <c r="G3915" s="139" t="n">
        <v>-5.13282</v>
      </c>
    </row>
    <row r="3916" ht="15.75" customHeight="1" s="165">
      <c r="A3916" s="139">
        <f>A3915+1</f>
        <v/>
      </c>
      <c r="B3916" s="139" t="n">
        <v>24931.1</v>
      </c>
      <c r="C3916" s="139" t="n">
        <v>0</v>
      </c>
      <c r="D3916" s="139">
        <f>IF(OR(MOD(A3916,$L$3)=0,MOD(A3916,$L$3+24)=0,MOD(A3916,$L$3-24)=0),1,"")</f>
        <v/>
      </c>
      <c r="E3916" s="139">
        <f>IF(OR(A3916=$M$3,A3916=$M$3+12,A3916=$M$3-12),1,"")</f>
        <v/>
      </c>
      <c r="F3916" s="139" t="n">
        <v>0</v>
      </c>
      <c r="G3916" s="139" t="n">
        <v>-5.13282</v>
      </c>
    </row>
    <row r="3917" ht="15.75" customHeight="1" s="165">
      <c r="A3917" s="139">
        <f>A3916+1</f>
        <v/>
      </c>
      <c r="B3917" s="139" t="n">
        <v>27354.8</v>
      </c>
      <c r="C3917" s="139" t="n">
        <v>0</v>
      </c>
      <c r="D3917" s="139">
        <f>IF(OR(MOD(A3917,$L$3)=0,MOD(A3917,$L$3+24)=0,MOD(A3917,$L$3-24)=0),1,"")</f>
        <v/>
      </c>
      <c r="E3917" s="139">
        <f>IF(OR(A3917=$M$3,A3917=$M$3+12,A3917=$M$3-12),1,"")</f>
        <v/>
      </c>
      <c r="F3917" s="139" t="n">
        <v>4235.04</v>
      </c>
      <c r="G3917" s="139" t="n">
        <v>-5.13282</v>
      </c>
    </row>
    <row r="3918" ht="15.75" customHeight="1" s="165">
      <c r="A3918" s="139">
        <f>A3917+1</f>
        <v/>
      </c>
      <c r="B3918" s="139" t="n">
        <v>17883.7</v>
      </c>
      <c r="C3918" s="139" t="n">
        <v>0</v>
      </c>
      <c r="D3918" s="139">
        <f>IF(OR(MOD(A3918,$L$3)=0,MOD(A3918,$L$3+24)=0,MOD(A3918,$L$3-24)=0),1,"")</f>
        <v/>
      </c>
      <c r="E3918" s="139">
        <f>IF(OR(A3918=$M$3,A3918=$M$3+12,A3918=$M$3-12),1,"")</f>
        <v/>
      </c>
      <c r="F3918" s="139" t="n">
        <v>6616.96</v>
      </c>
      <c r="G3918" s="139" t="n">
        <v>-5.13282</v>
      </c>
    </row>
    <row r="3919" ht="15.75" customHeight="1" s="165">
      <c r="A3919" s="139">
        <f>A3918+1</f>
        <v/>
      </c>
      <c r="B3919" s="139" t="n">
        <v>18766.9</v>
      </c>
      <c r="C3919" s="139" t="n">
        <v>0.129052</v>
      </c>
      <c r="D3919" s="139">
        <f>IF(OR(MOD(A3919,$L$3)=0,MOD(A3919,$L$3+24)=0,MOD(A3919,$L$3-24)=0),1,"")</f>
        <v/>
      </c>
      <c r="E3919" s="139">
        <f>IF(OR(A3919=$M$3,A3919=$M$3+12,A3919=$M$3-12),1,"")</f>
        <v/>
      </c>
      <c r="F3919" s="139" t="n">
        <v>5346.25</v>
      </c>
      <c r="G3919" s="139" t="n">
        <v>-5.13282</v>
      </c>
    </row>
    <row r="3920" ht="15.75" customHeight="1" s="165">
      <c r="A3920" s="139">
        <f>A3919+1</f>
        <v/>
      </c>
      <c r="B3920" s="139" t="n">
        <v>5545.65</v>
      </c>
      <c r="C3920" s="139" t="n">
        <v>0.71566</v>
      </c>
      <c r="D3920" s="139">
        <f>IF(OR(MOD(A3920,$L$3)=0,MOD(A3920,$L$3+24)=0,MOD(A3920,$L$3-24)=0),1,"")</f>
        <v/>
      </c>
      <c r="E3920" s="139">
        <f>IF(OR(A3920=$M$3,A3920=$M$3+12,A3920=$M$3-12),1,"")</f>
        <v/>
      </c>
      <c r="F3920" s="139" t="n">
        <v>2699.51</v>
      </c>
      <c r="G3920" s="139" t="n">
        <v>967.489</v>
      </c>
    </row>
    <row r="3921" ht="15.75" customHeight="1" s="165">
      <c r="A3921" s="139">
        <f>A3920+1</f>
        <v/>
      </c>
      <c r="B3921" s="139" t="n">
        <v>0</v>
      </c>
      <c r="C3921" s="139" t="n">
        <v>1.68036</v>
      </c>
      <c r="D3921" s="139">
        <f>IF(OR(MOD(A3921,$L$3)=0,MOD(A3921,$L$3+24)=0,MOD(A3921,$L$3-24)=0),1,"")</f>
        <v/>
      </c>
      <c r="E3921" s="139">
        <f>IF(OR(A3921=$M$3,A3921=$M$3+12,A3921=$M$3-12),1,"")</f>
        <v/>
      </c>
      <c r="F3921" s="139" t="n">
        <v>0</v>
      </c>
      <c r="G3921" s="139" t="n">
        <v>3622.98</v>
      </c>
    </row>
    <row r="3922" ht="15.75" customHeight="1" s="165">
      <c r="A3922" s="139">
        <f>A3921+1</f>
        <v/>
      </c>
      <c r="B3922" s="139" t="n">
        <v>792.394</v>
      </c>
      <c r="C3922" s="139" t="n">
        <v>2.6075</v>
      </c>
      <c r="D3922" s="139">
        <f>IF(OR(MOD(A3922,$L$3)=0,MOD(A3922,$L$3+24)=0,MOD(A3922,$L$3-24)=0),1,"")</f>
        <v/>
      </c>
      <c r="E3922" s="139">
        <f>IF(OR(A3922=$M$3,A3922=$M$3+12,A3922=$M$3-12),1,"")</f>
        <v/>
      </c>
      <c r="F3922" s="139" t="n">
        <v>10305.3</v>
      </c>
      <c r="G3922" s="139" t="n">
        <v>7191.97</v>
      </c>
    </row>
    <row r="3923" ht="15.75" customHeight="1" s="165">
      <c r="A3923" s="139">
        <f>A3922+1</f>
        <v/>
      </c>
      <c r="B3923" s="139" t="n">
        <v>248.543</v>
      </c>
      <c r="C3923" s="139" t="n">
        <v>3.37847</v>
      </c>
      <c r="D3923" s="139">
        <f>IF(OR(MOD(A3923,$L$3)=0,MOD(A3923,$L$3+24)=0,MOD(A3923,$L$3-24)=0),1,"")</f>
        <v/>
      </c>
      <c r="E3923" s="139">
        <f>IF(OR(A3923=$M$3,A3923=$M$3+12,A3923=$M$3-12),1,"")</f>
        <v/>
      </c>
      <c r="F3923" s="139" t="n">
        <v>17599.6</v>
      </c>
      <c r="G3923" s="139" t="n">
        <v>6720.82</v>
      </c>
    </row>
    <row r="3924" ht="15.75" customHeight="1" s="165">
      <c r="A3924" s="139">
        <f>A3923+1</f>
        <v/>
      </c>
      <c r="B3924" s="139" t="n">
        <v>1792.64</v>
      </c>
      <c r="C3924" s="139" t="n">
        <v>3.47093</v>
      </c>
      <c r="D3924" s="139">
        <f>IF(OR(MOD(A3924,$L$3)=0,MOD(A3924,$L$3+24)=0,MOD(A3924,$L$3-24)=0),1,"")</f>
        <v/>
      </c>
      <c r="E3924" s="139">
        <f>IF(OR(A3924=$M$3,A3924=$M$3+12,A3924=$M$3-12),1,"")</f>
        <v/>
      </c>
      <c r="F3924" s="139" t="n">
        <v>0</v>
      </c>
      <c r="G3924" s="139" t="n">
        <v>9700.040000000001</v>
      </c>
    </row>
    <row r="3925" ht="15.75" customHeight="1" s="165">
      <c r="A3925" s="139">
        <f>A3924+1</f>
        <v/>
      </c>
      <c r="B3925" s="139" t="n">
        <v>1468.15</v>
      </c>
      <c r="C3925" s="139" t="n">
        <v>3.65964</v>
      </c>
      <c r="D3925" s="139">
        <f>IF(OR(MOD(A3925,$L$3)=0,MOD(A3925,$L$3+24)=0,MOD(A3925,$L$3-24)=0),1,"")</f>
        <v/>
      </c>
      <c r="E3925" s="139">
        <f>IF(OR(A3925=$M$3,A3925=$M$3+12,A3925=$M$3-12),1,"")</f>
        <v/>
      </c>
      <c r="F3925" s="139" t="n">
        <v>23358.3</v>
      </c>
      <c r="G3925" s="139" t="n">
        <v>13071.8</v>
      </c>
    </row>
    <row r="3926" ht="15.75" customHeight="1" s="165">
      <c r="A3926" s="139">
        <f>A3925+1</f>
        <v/>
      </c>
      <c r="B3926" s="139" t="n">
        <v>696.093</v>
      </c>
      <c r="C3926" s="139" t="n">
        <v>3.06521</v>
      </c>
      <c r="D3926" s="139">
        <f>IF(OR(MOD(A3926,$L$3)=0,MOD(A3926,$L$3+24)=0,MOD(A3926,$L$3-24)=0),1,"")</f>
        <v/>
      </c>
      <c r="E3926" s="139">
        <f>IF(OR(A3926=$M$3,A3926=$M$3+12,A3926=$M$3-12),1,"")</f>
        <v/>
      </c>
      <c r="F3926" s="139" t="n">
        <v>33815.7</v>
      </c>
      <c r="G3926" s="139" t="n">
        <v>13341.5</v>
      </c>
    </row>
    <row r="3927" ht="15.75" customHeight="1" s="165">
      <c r="A3927" s="139">
        <f>A3926+1</f>
        <v/>
      </c>
      <c r="B3927" s="139" t="n">
        <v>748.919</v>
      </c>
      <c r="C3927" s="139" t="n">
        <v>3.61285</v>
      </c>
      <c r="D3927" s="139">
        <f>IF(OR(MOD(A3927,$L$3)=0,MOD(A3927,$L$3+24)=0,MOD(A3927,$L$3-24)=0),1,"")</f>
        <v/>
      </c>
      <c r="E3927" s="139">
        <f>IF(OR(A3927=$M$3,A3927=$M$3+12,A3927=$M$3-12),1,"")</f>
        <v/>
      </c>
      <c r="F3927" s="139" t="n">
        <v>1234.69</v>
      </c>
      <c r="G3927" s="139" t="n">
        <v>12473.8</v>
      </c>
    </row>
    <row r="3928" ht="15.75" customHeight="1" s="165">
      <c r="A3928" s="139">
        <f>A3927+1</f>
        <v/>
      </c>
      <c r="B3928" s="139" t="n">
        <v>780.681</v>
      </c>
      <c r="C3928" s="139" t="n">
        <v>2.71129</v>
      </c>
      <c r="D3928" s="139">
        <f>IF(OR(MOD(A3928,$L$3)=0,MOD(A3928,$L$3+24)=0,MOD(A3928,$L$3-24)=0),1,"")</f>
        <v/>
      </c>
      <c r="E3928" s="139">
        <f>IF(OR(A3928=$M$3,A3928=$M$3+12,A3928=$M$3-12),1,"")</f>
        <v/>
      </c>
      <c r="F3928" s="139" t="n">
        <v>39673.1</v>
      </c>
      <c r="G3928" s="139" t="n">
        <v>11477.4</v>
      </c>
    </row>
    <row r="3929" ht="15.75" customHeight="1" s="165">
      <c r="A3929" s="139">
        <f>A3928+1</f>
        <v/>
      </c>
      <c r="B3929" s="139" t="n">
        <v>961.0069999999999</v>
      </c>
      <c r="C3929" s="139" t="n">
        <v>2.78865</v>
      </c>
      <c r="D3929" s="139">
        <f>IF(OR(MOD(A3929,$L$3)=0,MOD(A3929,$L$3+24)=0,MOD(A3929,$L$3-24)=0),1,"")</f>
        <v/>
      </c>
      <c r="E3929" s="139">
        <f>IF(OR(A3929=$M$3,A3929=$M$3+12,A3929=$M$3-12),1,"")</f>
        <v/>
      </c>
      <c r="F3929" s="139" t="n">
        <v>32776.5</v>
      </c>
      <c r="G3929" s="139" t="n">
        <v>9568.17</v>
      </c>
    </row>
    <row r="3930" ht="15.75" customHeight="1" s="165">
      <c r="A3930" s="139">
        <f>A3929+1</f>
        <v/>
      </c>
      <c r="B3930" s="139" t="n">
        <v>3347.2</v>
      </c>
      <c r="C3930" s="139" t="n">
        <v>2.22471</v>
      </c>
      <c r="D3930" s="139">
        <f>IF(OR(MOD(A3930,$L$3)=0,MOD(A3930,$L$3+24)=0,MOD(A3930,$L$3-24)=0),1,"")</f>
        <v/>
      </c>
      <c r="E3930" s="139">
        <f>IF(OR(A3930=$M$3,A3930=$M$3+12,A3930=$M$3-12),1,"")</f>
        <v/>
      </c>
      <c r="F3930" s="139" t="n">
        <v>39373.2</v>
      </c>
      <c r="G3930" s="139" t="n">
        <v>6708.51</v>
      </c>
    </row>
    <row r="3931" ht="15.75" customHeight="1" s="165">
      <c r="A3931" s="139">
        <f>A3930+1</f>
        <v/>
      </c>
      <c r="B3931" s="139" t="n">
        <v>2759.46</v>
      </c>
      <c r="C3931" s="139" t="n">
        <v>1.24138</v>
      </c>
      <c r="D3931" s="139">
        <f>IF(OR(MOD(A3931,$L$3)=0,MOD(A3931,$L$3+24)=0,MOD(A3931,$L$3-24)=0),1,"")</f>
        <v/>
      </c>
      <c r="E3931" s="139">
        <f>IF(OR(A3931=$M$3,A3931=$M$3+12,A3931=$M$3-12),1,"")</f>
        <v/>
      </c>
      <c r="F3931" s="139" t="n">
        <v>8226.049999999999</v>
      </c>
      <c r="G3931" s="139" t="n">
        <v>3284.05</v>
      </c>
    </row>
    <row r="3932" ht="15.75" customHeight="1" s="165">
      <c r="A3932" s="139">
        <f>A3931+1</f>
        <v/>
      </c>
      <c r="B3932" s="139" t="n">
        <v>1189.93</v>
      </c>
      <c r="C3932" s="139" t="n">
        <v>0.361177</v>
      </c>
      <c r="D3932" s="139">
        <f>IF(OR(MOD(A3932,$L$3)=0,MOD(A3932,$L$3+24)=0,MOD(A3932,$L$3-24)=0),1,"")</f>
        <v/>
      </c>
      <c r="E3932" s="139">
        <f>IF(OR(A3932=$M$3,A3932=$M$3+12,A3932=$M$3-12),1,"")</f>
        <v/>
      </c>
      <c r="F3932" s="139" t="n">
        <v>34726</v>
      </c>
      <c r="G3932" s="139" t="n">
        <v>742.454</v>
      </c>
    </row>
    <row r="3933" ht="15.75" customHeight="1" s="165">
      <c r="A3933" s="139">
        <f>A3932+1</f>
        <v/>
      </c>
      <c r="B3933" s="139" t="n">
        <v>6581.42</v>
      </c>
      <c r="C3933" s="139" t="n">
        <v>0.0690037</v>
      </c>
      <c r="D3933" s="139">
        <f>IF(OR(MOD(A3933,$L$3)=0,MOD(A3933,$L$3+24)=0,MOD(A3933,$L$3-24)=0),1,"")</f>
        <v/>
      </c>
      <c r="E3933" s="139">
        <f>IF(OR(A3933=$M$3,A3933=$M$3+12,A3933=$M$3-12),1,"")</f>
        <v/>
      </c>
      <c r="F3933" s="139" t="n">
        <v>7470.25</v>
      </c>
      <c r="G3933" s="139" t="n">
        <v>-5.13282</v>
      </c>
    </row>
    <row r="3934" ht="15.75" customHeight="1" s="165">
      <c r="A3934" s="139">
        <f>A3933+1</f>
        <v/>
      </c>
      <c r="B3934" s="139" t="n">
        <v>11531.8</v>
      </c>
      <c r="C3934" s="139" t="n">
        <v>0</v>
      </c>
      <c r="D3934" s="139">
        <f>IF(OR(MOD(A3934,$L$3)=0,MOD(A3934,$L$3+24)=0,MOD(A3934,$L$3-24)=0),1,"")</f>
        <v/>
      </c>
      <c r="E3934" s="139">
        <f>IF(OR(A3934=$M$3,A3934=$M$3+12,A3934=$M$3-12),1,"")</f>
        <v/>
      </c>
      <c r="F3934" s="139" t="n">
        <v>18704.1</v>
      </c>
      <c r="G3934" s="139" t="n">
        <v>-5.13282</v>
      </c>
    </row>
    <row r="3935" ht="15.75" customHeight="1" s="165">
      <c r="A3935" s="139">
        <f>A3934+1</f>
        <v/>
      </c>
      <c r="B3935" s="139" t="n">
        <v>25529.9</v>
      </c>
      <c r="C3935" s="139" t="n">
        <v>0</v>
      </c>
      <c r="D3935" s="139">
        <f>IF(OR(MOD(A3935,$L$3)=0,MOD(A3935,$L$3+24)=0,MOD(A3935,$L$3-24)=0),1,"")</f>
        <v/>
      </c>
      <c r="E3935" s="139">
        <f>IF(OR(A3935=$M$3,A3935=$M$3+12,A3935=$M$3-12),1,"")</f>
        <v/>
      </c>
      <c r="F3935" s="139" t="n">
        <v>31422.3</v>
      </c>
      <c r="G3935" s="139" t="n">
        <v>-5.13282</v>
      </c>
    </row>
    <row r="3936" ht="15.75" customHeight="1" s="165">
      <c r="A3936" s="139">
        <f>A3935+1</f>
        <v/>
      </c>
      <c r="B3936" s="139" t="n">
        <v>32392.8</v>
      </c>
      <c r="C3936" s="139" t="n">
        <v>0</v>
      </c>
      <c r="D3936" s="139">
        <f>IF(OR(MOD(A3936,$L$3)=0,MOD(A3936,$L$3+24)=0,MOD(A3936,$L$3-24)=0),1,"")</f>
        <v/>
      </c>
      <c r="E3936" s="139">
        <f>IF(OR(A3936=$M$3,A3936=$M$3+12,A3936=$M$3-12),1,"")</f>
        <v/>
      </c>
      <c r="F3936" s="139" t="n">
        <v>29535.1</v>
      </c>
      <c r="G3936" s="139" t="n">
        <v>-5.13282</v>
      </c>
    </row>
    <row r="3937" ht="15.75" customHeight="1" s="165">
      <c r="A3937" s="139">
        <f>A3936+1</f>
        <v/>
      </c>
      <c r="B3937" s="139" t="n">
        <v>33495.2</v>
      </c>
      <c r="C3937" s="139" t="n">
        <v>0</v>
      </c>
      <c r="D3937" s="139">
        <f>IF(OR(MOD(A3937,$L$3)=0,MOD(A3937,$L$3+24)=0,MOD(A3937,$L$3-24)=0),1,"")</f>
        <v/>
      </c>
      <c r="E3937" s="139">
        <f>IF(OR(A3937=$M$3,A3937=$M$3+12,A3937=$M$3-12),1,"")</f>
        <v/>
      </c>
      <c r="F3937" s="139" t="n">
        <v>17357.6</v>
      </c>
      <c r="G3937" s="139" t="n">
        <v>-5.13282</v>
      </c>
    </row>
    <row r="3938" ht="15.75" customHeight="1" s="165">
      <c r="A3938" s="139">
        <f>A3937+1</f>
        <v/>
      </c>
      <c r="B3938" s="139" t="n">
        <v>33801.6</v>
      </c>
      <c r="C3938" s="139" t="n">
        <v>0</v>
      </c>
      <c r="D3938" s="139">
        <f>IF(OR(MOD(A3938,$L$3)=0,MOD(A3938,$L$3+24)=0,MOD(A3938,$L$3-24)=0),1,"")</f>
        <v/>
      </c>
      <c r="E3938" s="139">
        <f>IF(OR(A3938=$M$3,A3938=$M$3+12,A3938=$M$3-12),1,"")</f>
        <v/>
      </c>
      <c r="F3938" s="139" t="n">
        <v>2124.81</v>
      </c>
      <c r="G3938" s="139" t="n">
        <v>-5.13282</v>
      </c>
    </row>
    <row r="3939" ht="15.75" customHeight="1" s="165">
      <c r="A3939" s="139">
        <f>A3938+1</f>
        <v/>
      </c>
      <c r="B3939" s="139" t="n">
        <v>25768</v>
      </c>
      <c r="C3939" s="139" t="n">
        <v>0</v>
      </c>
      <c r="D3939" s="139">
        <f>IF(OR(MOD(A3939,$L$3)=0,MOD(A3939,$L$3+24)=0,MOD(A3939,$L$3-24)=0),1,"")</f>
        <v/>
      </c>
      <c r="E3939" s="139">
        <f>IF(OR(A3939=$M$3,A3939=$M$3+12,A3939=$M$3-12),1,"")</f>
        <v/>
      </c>
      <c r="F3939" s="139" t="n">
        <v>12308.9</v>
      </c>
      <c r="G3939" s="139" t="n">
        <v>-5.13282</v>
      </c>
    </row>
    <row r="3940" ht="15.75" customHeight="1" s="165">
      <c r="A3940" s="139">
        <f>A3939+1</f>
        <v/>
      </c>
      <c r="B3940" s="139" t="n">
        <v>20970.4</v>
      </c>
      <c r="C3940" s="139" t="n">
        <v>0</v>
      </c>
      <c r="D3940" s="139">
        <f>IF(OR(MOD(A3940,$L$3)=0,MOD(A3940,$L$3+24)=0,MOD(A3940,$L$3-24)=0),1,"")</f>
        <v/>
      </c>
      <c r="E3940" s="139">
        <f>IF(OR(A3940=$M$3,A3940=$M$3+12,A3940=$M$3-12),1,"")</f>
        <v/>
      </c>
      <c r="F3940" s="139" t="n">
        <v>4798.11</v>
      </c>
      <c r="G3940" s="139" t="n">
        <v>-5.13282</v>
      </c>
    </row>
    <row r="3941" ht="15.75" customHeight="1" s="165">
      <c r="A3941" s="139">
        <f>A3940+1</f>
        <v/>
      </c>
      <c r="B3941" s="139" t="n">
        <v>18783</v>
      </c>
      <c r="C3941" s="139" t="n">
        <v>0</v>
      </c>
      <c r="D3941" s="139">
        <f>IF(OR(MOD(A3941,$L$3)=0,MOD(A3941,$L$3+24)=0,MOD(A3941,$L$3-24)=0),1,"")</f>
        <v/>
      </c>
      <c r="E3941" s="139">
        <f>IF(OR(A3941=$M$3,A3941=$M$3+12,A3941=$M$3-12),1,"")</f>
        <v/>
      </c>
      <c r="F3941" s="139" t="n">
        <v>5194.17</v>
      </c>
      <c r="G3941" s="139" t="n">
        <v>-5.13282</v>
      </c>
    </row>
    <row r="3942" ht="15.75" customHeight="1" s="165">
      <c r="A3942" s="139">
        <f>A3941+1</f>
        <v/>
      </c>
      <c r="B3942" s="139" t="n">
        <v>8985.809999999999</v>
      </c>
      <c r="C3942" s="139" t="n">
        <v>0</v>
      </c>
      <c r="D3942" s="139">
        <f>IF(OR(MOD(A3942,$L$3)=0,MOD(A3942,$L$3+24)=0,MOD(A3942,$L$3-24)=0),1,"")</f>
        <v/>
      </c>
      <c r="E3942" s="139">
        <f>IF(OR(A3942=$M$3,A3942=$M$3+12,A3942=$M$3-12),1,"")</f>
        <v/>
      </c>
      <c r="F3942" s="139" t="n">
        <v>3741.05</v>
      </c>
      <c r="G3942" s="139" t="n">
        <v>-5.13282</v>
      </c>
    </row>
    <row r="3943" ht="15.75" customHeight="1" s="165">
      <c r="A3943" s="139">
        <f>A3942+1</f>
        <v/>
      </c>
      <c r="B3943" s="139" t="n">
        <v>15928.3</v>
      </c>
      <c r="C3943" s="139" t="n">
        <v>0.117006</v>
      </c>
      <c r="D3943" s="139">
        <f>IF(OR(MOD(A3943,$L$3)=0,MOD(A3943,$L$3+24)=0,MOD(A3943,$L$3-24)=0),1,"")</f>
        <v/>
      </c>
      <c r="E3943" s="139">
        <f>IF(OR(A3943=$M$3,A3943=$M$3+12,A3943=$M$3-12),1,"")</f>
        <v/>
      </c>
      <c r="F3943" s="139" t="n">
        <v>13853.3</v>
      </c>
      <c r="G3943" s="139" t="n">
        <v>-5.13282</v>
      </c>
    </row>
    <row r="3944" ht="15.75" customHeight="1" s="165">
      <c r="A3944" s="139">
        <f>A3943+1</f>
        <v/>
      </c>
      <c r="B3944" s="139" t="n">
        <v>14154.9</v>
      </c>
      <c r="C3944" s="139" t="n">
        <v>0.744854</v>
      </c>
      <c r="D3944" s="139">
        <f>IF(OR(MOD(A3944,$L$3)=0,MOD(A3944,$L$3+24)=0,MOD(A3944,$L$3-24)=0),1,"")</f>
        <v/>
      </c>
      <c r="E3944" s="139">
        <f>IF(OR(A3944=$M$3,A3944=$M$3+12,A3944=$M$3-12),1,"")</f>
        <v/>
      </c>
      <c r="F3944" s="139" t="n">
        <v>4986.81</v>
      </c>
      <c r="G3944" s="139" t="n">
        <v>1012.33</v>
      </c>
    </row>
    <row r="3945" ht="15.75" customHeight="1" s="165">
      <c r="A3945" s="139">
        <f>A3944+1</f>
        <v/>
      </c>
      <c r="B3945" s="139" t="n">
        <v>1844.73</v>
      </c>
      <c r="C3945" s="139" t="n">
        <v>1.75036</v>
      </c>
      <c r="D3945" s="139">
        <f>IF(OR(MOD(A3945,$L$3)=0,MOD(A3945,$L$3+24)=0,MOD(A3945,$L$3-24)=0),1,"")</f>
        <v/>
      </c>
      <c r="E3945" s="139">
        <f>IF(OR(A3945=$M$3,A3945=$M$3+12,A3945=$M$3-12),1,"")</f>
        <v/>
      </c>
      <c r="F3945" s="139" t="n">
        <v>2112.78</v>
      </c>
      <c r="G3945" s="139" t="n">
        <v>3604.58</v>
      </c>
    </row>
    <row r="3946" ht="15.75" customHeight="1" s="165">
      <c r="A3946" s="139">
        <f>A3945+1</f>
        <v/>
      </c>
      <c r="B3946" s="139" t="n">
        <v>8204.700000000001</v>
      </c>
      <c r="C3946" s="139" t="n">
        <v>2.70555</v>
      </c>
      <c r="D3946" s="139">
        <f>IF(OR(MOD(A3946,$L$3)=0,MOD(A3946,$L$3+24)=0,MOD(A3946,$L$3-24)=0),1,"")</f>
        <v/>
      </c>
      <c r="E3946" s="139">
        <f>IF(OR(A3946=$M$3,A3946=$M$3+12,A3946=$M$3-12),1,"")</f>
        <v/>
      </c>
      <c r="F3946" s="139" t="n">
        <v>18599.8</v>
      </c>
      <c r="G3946" s="139" t="n">
        <v>7029.9</v>
      </c>
    </row>
    <row r="3947" ht="15.75" customHeight="1" s="165">
      <c r="A3947" s="139">
        <f>A3946+1</f>
        <v/>
      </c>
      <c r="B3947" s="139" t="n">
        <v>15530.4</v>
      </c>
      <c r="C3947" s="139" t="n">
        <v>3.05808</v>
      </c>
      <c r="D3947" s="139">
        <f>IF(OR(MOD(A3947,$L$3)=0,MOD(A3947,$L$3+24)=0,MOD(A3947,$L$3-24)=0),1,"")</f>
        <v/>
      </c>
      <c r="E3947" s="139">
        <f>IF(OR(A3947=$M$3,A3947=$M$3+12,A3947=$M$3-12),1,"")</f>
        <v/>
      </c>
      <c r="F3947" s="139" t="n">
        <v>23695.4</v>
      </c>
      <c r="G3947" s="139" t="n">
        <v>9964.77</v>
      </c>
    </row>
    <row r="3948" ht="15.75" customHeight="1" s="165">
      <c r="A3948" s="139">
        <f>A3947+1</f>
        <v/>
      </c>
      <c r="B3948" s="139" t="n">
        <v>20085.2</v>
      </c>
      <c r="C3948" s="139" t="n">
        <v>4.0231</v>
      </c>
      <c r="D3948" s="139">
        <f>IF(OR(MOD(A3948,$L$3)=0,MOD(A3948,$L$3+24)=0,MOD(A3948,$L$3-24)=0),1,"")</f>
        <v/>
      </c>
      <c r="E3948" s="139">
        <f>IF(OR(A3948=$M$3,A3948=$M$3+12,A3948=$M$3-12),1,"")</f>
        <v/>
      </c>
      <c r="F3948" s="139" t="n">
        <v>12824.9</v>
      </c>
      <c r="G3948" s="139" t="n">
        <v>12234.1</v>
      </c>
    </row>
    <row r="3949" ht="15.75" customHeight="1" s="165">
      <c r="A3949" s="139">
        <f>A3948+1</f>
        <v/>
      </c>
      <c r="B3949" s="139" t="n">
        <v>23391.9</v>
      </c>
      <c r="C3949" s="139" t="n">
        <v>4.31405</v>
      </c>
      <c r="D3949" s="139">
        <f>IF(OR(MOD(A3949,$L$3)=0,MOD(A3949,$L$3+24)=0,MOD(A3949,$L$3-24)=0),1,"")</f>
        <v/>
      </c>
      <c r="E3949" s="139">
        <f>IF(OR(A3949=$M$3,A3949=$M$3+12,A3949=$M$3-12),1,"")</f>
        <v/>
      </c>
      <c r="F3949" s="139" t="n">
        <v>15586</v>
      </c>
      <c r="G3949" s="139" t="n">
        <v>13943</v>
      </c>
    </row>
    <row r="3950" ht="15.75" customHeight="1" s="165">
      <c r="A3950" s="139">
        <f>A3949+1</f>
        <v/>
      </c>
      <c r="B3950" s="139" t="n">
        <v>23307.4</v>
      </c>
      <c r="C3950" s="139" t="n">
        <v>4.36537</v>
      </c>
      <c r="D3950" s="139">
        <f>IF(OR(MOD(A3950,$L$3)=0,MOD(A3950,$L$3+24)=0,MOD(A3950,$L$3-24)=0),1,"")</f>
        <v/>
      </c>
      <c r="E3950" s="139">
        <f>IF(OR(A3950=$M$3,A3950=$M$3+12,A3950=$M$3-12),1,"")</f>
        <v/>
      </c>
      <c r="F3950" s="139" t="n">
        <v>20114.8</v>
      </c>
      <c r="G3950" s="139" t="n">
        <v>14483.5</v>
      </c>
    </row>
    <row r="3951" ht="15.75" customHeight="1" s="165">
      <c r="A3951" s="139">
        <f>A3950+1</f>
        <v/>
      </c>
      <c r="B3951" s="139" t="n">
        <v>22112.1</v>
      </c>
      <c r="C3951" s="139" t="n">
        <v>4.18433</v>
      </c>
      <c r="D3951" s="139">
        <f>IF(OR(MOD(A3951,$L$3)=0,MOD(A3951,$L$3+24)=0,MOD(A3951,$L$3-24)=0),1,"")</f>
        <v/>
      </c>
      <c r="E3951" s="139">
        <f>IF(OR(A3951=$M$3,A3951=$M$3+12,A3951=$M$3-12),1,"")</f>
        <v/>
      </c>
      <c r="F3951" s="139" t="n">
        <v>14176.8</v>
      </c>
      <c r="G3951" s="139" t="n">
        <v>14085.6</v>
      </c>
    </row>
    <row r="3952" ht="15.75" customHeight="1" s="165">
      <c r="A3952" s="139">
        <f>A3951+1</f>
        <v/>
      </c>
      <c r="B3952" s="139" t="n">
        <v>18643</v>
      </c>
      <c r="C3952" s="139" t="n">
        <v>3.76236</v>
      </c>
      <c r="D3952" s="139">
        <f>IF(OR(MOD(A3952,$L$3)=0,MOD(A3952,$L$3+24)=0,MOD(A3952,$L$3-24)=0),1,"")</f>
        <v/>
      </c>
      <c r="E3952" s="139">
        <f>IF(OR(A3952=$M$3,A3952=$M$3+12,A3952=$M$3-12),1,"")</f>
        <v/>
      </c>
      <c r="F3952" s="139" t="n">
        <v>12955.1</v>
      </c>
      <c r="G3952" s="139" t="n">
        <v>12696.4</v>
      </c>
    </row>
    <row r="3953" ht="15.75" customHeight="1" s="165">
      <c r="A3953" s="139">
        <f>A3952+1</f>
        <v/>
      </c>
      <c r="B3953" s="139" t="n">
        <v>6734.61</v>
      </c>
      <c r="C3953" s="139" t="n">
        <v>3.08467</v>
      </c>
      <c r="D3953" s="139">
        <f>IF(OR(MOD(A3953,$L$3)=0,MOD(A3953,$L$3+24)=0,MOD(A3953,$L$3-24)=0),1,"")</f>
        <v/>
      </c>
      <c r="E3953" s="139">
        <f>IF(OR(A3953=$M$3,A3953=$M$3+12,A3953=$M$3-12),1,"")</f>
        <v/>
      </c>
      <c r="F3953" s="139" t="n">
        <v>10942</v>
      </c>
      <c r="G3953" s="139" t="n">
        <v>10419.1</v>
      </c>
    </row>
    <row r="3954" ht="15.75" customHeight="1" s="165">
      <c r="A3954" s="139">
        <f>A3953+1</f>
        <v/>
      </c>
      <c r="B3954" s="139" t="n">
        <v>7683.13</v>
      </c>
      <c r="C3954" s="139" t="n">
        <v>2.2329</v>
      </c>
      <c r="D3954" s="139">
        <f>IF(OR(MOD(A3954,$L$3)=0,MOD(A3954,$L$3+24)=0,MOD(A3954,$L$3-24)=0),1,"")</f>
        <v/>
      </c>
      <c r="E3954" s="139">
        <f>IF(OR(A3954=$M$3,A3954=$M$3+12,A3954=$M$3-12),1,"")</f>
        <v/>
      </c>
      <c r="F3954" s="139" t="n">
        <v>11677.1</v>
      </c>
      <c r="G3954" s="139" t="n">
        <v>7154.7</v>
      </c>
    </row>
    <row r="3955" ht="15.75" customHeight="1" s="165">
      <c r="A3955" s="139">
        <f>A3954+1</f>
        <v/>
      </c>
      <c r="B3955" s="139" t="n">
        <v>12301</v>
      </c>
      <c r="C3955" s="139" t="n">
        <v>1.25312</v>
      </c>
      <c r="D3955" s="139">
        <f>IF(OR(MOD(A3955,$L$3)=0,MOD(A3955,$L$3+24)=0,MOD(A3955,$L$3-24)=0),1,"")</f>
        <v/>
      </c>
      <c r="E3955" s="139">
        <f>IF(OR(A3955=$M$3,A3955=$M$3+12,A3955=$M$3-12),1,"")</f>
        <v/>
      </c>
      <c r="F3955" s="139" t="n">
        <v>5851.16</v>
      </c>
      <c r="G3955" s="139" t="n">
        <v>3317.55</v>
      </c>
    </row>
    <row r="3956" ht="15.75" customHeight="1" s="165">
      <c r="A3956" s="139">
        <f>A3955+1</f>
        <v/>
      </c>
      <c r="B3956" s="139" t="n">
        <v>20144.3</v>
      </c>
      <c r="C3956" s="139" t="n">
        <v>0.399435</v>
      </c>
      <c r="D3956" s="139">
        <f>IF(OR(MOD(A3956,$L$3)=0,MOD(A3956,$L$3+24)=0,MOD(A3956,$L$3-24)=0),1,"")</f>
        <v/>
      </c>
      <c r="E3956" s="139">
        <f>IF(OR(A3956=$M$3,A3956=$M$3+12,A3956=$M$3-12),1,"")</f>
        <v/>
      </c>
      <c r="F3956" s="139" t="n">
        <v>9006.129999999999</v>
      </c>
      <c r="G3956" s="139" t="n">
        <v>619.557</v>
      </c>
    </row>
    <row r="3957" ht="15.75" customHeight="1" s="165">
      <c r="A3957" s="139">
        <f>A3956+1</f>
        <v/>
      </c>
      <c r="B3957" s="139" t="n">
        <v>15054.8</v>
      </c>
      <c r="C3957" s="139" t="n">
        <v>0.0871864</v>
      </c>
      <c r="D3957" s="139">
        <f>IF(OR(MOD(A3957,$L$3)=0,MOD(A3957,$L$3+24)=0,MOD(A3957,$L$3-24)=0),1,"")</f>
        <v/>
      </c>
      <c r="E3957" s="139">
        <f>IF(OR(A3957=$M$3,A3957=$M$3+12,A3957=$M$3-12),1,"")</f>
        <v/>
      </c>
      <c r="F3957" s="139" t="n">
        <v>10795.8</v>
      </c>
      <c r="G3957" s="139" t="n">
        <v>-5.13282</v>
      </c>
    </row>
    <row r="3958" ht="15.75" customHeight="1" s="165">
      <c r="A3958" s="139">
        <f>A3957+1</f>
        <v/>
      </c>
      <c r="B3958" s="139" t="n">
        <v>38129.4</v>
      </c>
      <c r="C3958" s="139" t="n">
        <v>0</v>
      </c>
      <c r="D3958" s="139">
        <f>IF(OR(MOD(A3958,$L$3)=0,MOD(A3958,$L$3+24)=0,MOD(A3958,$L$3-24)=0),1,"")</f>
        <v/>
      </c>
      <c r="E3958" s="139">
        <f>IF(OR(A3958=$M$3,A3958=$M$3+12,A3958=$M$3-12),1,"")</f>
        <v/>
      </c>
      <c r="F3958" s="139" t="n">
        <v>3069.39</v>
      </c>
      <c r="G3958" s="139" t="n">
        <v>-5.13282</v>
      </c>
    </row>
    <row r="3959" ht="15.75" customHeight="1" s="165">
      <c r="A3959" s="139">
        <f>A3958+1</f>
        <v/>
      </c>
      <c r="B3959" s="139" t="n">
        <v>37960.1</v>
      </c>
      <c r="C3959" s="139" t="n">
        <v>0</v>
      </c>
      <c r="D3959" s="139">
        <f>IF(OR(MOD(A3959,$L$3)=0,MOD(A3959,$L$3+24)=0,MOD(A3959,$L$3-24)=0),1,"")</f>
        <v/>
      </c>
      <c r="E3959" s="139">
        <f>IF(OR(A3959=$M$3,A3959=$M$3+12,A3959=$M$3-12),1,"")</f>
        <v/>
      </c>
      <c r="F3959" s="139" t="n">
        <v>10152.8</v>
      </c>
      <c r="G3959" s="139" t="n">
        <v>-5.13282</v>
      </c>
    </row>
    <row r="3960" ht="15.75" customHeight="1" s="165">
      <c r="A3960" s="139">
        <f>A3959+1</f>
        <v/>
      </c>
      <c r="B3960" s="139" t="n">
        <v>35935.2</v>
      </c>
      <c r="C3960" s="139" t="n">
        <v>0</v>
      </c>
      <c r="D3960" s="139">
        <f>IF(OR(MOD(A3960,$L$3)=0,MOD(A3960,$L$3+24)=0,MOD(A3960,$L$3-24)=0),1,"")</f>
        <v/>
      </c>
      <c r="E3960" s="139">
        <f>IF(OR(A3960=$M$3,A3960=$M$3+12,A3960=$M$3-12),1,"")</f>
        <v/>
      </c>
      <c r="F3960" s="139" t="n">
        <v>5763.52</v>
      </c>
      <c r="G3960" s="139" t="n">
        <v>-5.13282</v>
      </c>
    </row>
    <row r="3961" ht="15.75" customHeight="1" s="165">
      <c r="A3961" s="139">
        <f>A3960+1</f>
        <v/>
      </c>
      <c r="B3961" s="139" t="n">
        <v>18795.8</v>
      </c>
      <c r="C3961" s="139" t="n">
        <v>0</v>
      </c>
      <c r="D3961" s="139">
        <f>IF(OR(MOD(A3961,$L$3)=0,MOD(A3961,$L$3+24)=0,MOD(A3961,$L$3-24)=0),1,"")</f>
        <v/>
      </c>
      <c r="E3961" s="139">
        <f>IF(OR(A3961=$M$3,A3961=$M$3+12,A3961=$M$3-12),1,"")</f>
        <v/>
      </c>
      <c r="F3961" s="139" t="n">
        <v>4596.47</v>
      </c>
      <c r="G3961" s="139" t="n">
        <v>-5.13282</v>
      </c>
    </row>
    <row r="3962" ht="15.75" customHeight="1" s="165">
      <c r="A3962" s="139">
        <f>A3961+1</f>
        <v/>
      </c>
      <c r="B3962" s="139" t="n">
        <v>19215</v>
      </c>
      <c r="C3962" s="139" t="n">
        <v>0</v>
      </c>
      <c r="D3962" s="139">
        <f>IF(OR(MOD(A3962,$L$3)=0,MOD(A3962,$L$3+24)=0,MOD(A3962,$L$3-24)=0),1,"")</f>
        <v/>
      </c>
      <c r="E3962" s="139">
        <f>IF(OR(A3962=$M$3,A3962=$M$3+12,A3962=$M$3-12),1,"")</f>
        <v/>
      </c>
      <c r="F3962" s="139" t="n">
        <v>929.0359999999999</v>
      </c>
      <c r="G3962" s="139" t="n">
        <v>-5.13282</v>
      </c>
    </row>
    <row r="3963" ht="15.75" customHeight="1" s="165">
      <c r="A3963" s="139">
        <f>A3962+1</f>
        <v/>
      </c>
      <c r="B3963" s="139" t="n">
        <v>22582.7</v>
      </c>
      <c r="C3963" s="139" t="n">
        <v>0</v>
      </c>
      <c r="D3963" s="139">
        <f>IF(OR(MOD(A3963,$L$3)=0,MOD(A3963,$L$3+24)=0,MOD(A3963,$L$3-24)=0),1,"")</f>
        <v/>
      </c>
      <c r="E3963" s="139">
        <f>IF(OR(A3963=$M$3,A3963=$M$3+12,A3963=$M$3-12),1,"")</f>
        <v/>
      </c>
      <c r="F3963" s="139" t="n">
        <v>0</v>
      </c>
      <c r="G3963" s="139" t="n">
        <v>-5.13282</v>
      </c>
    </row>
    <row r="3964" ht="15.75" customHeight="1" s="165">
      <c r="A3964" s="139">
        <f>A3963+1</f>
        <v/>
      </c>
      <c r="B3964" s="139" t="n">
        <v>19873</v>
      </c>
      <c r="C3964" s="139" t="n">
        <v>0</v>
      </c>
      <c r="D3964" s="139">
        <f>IF(OR(MOD(A3964,$L$3)=0,MOD(A3964,$L$3+24)=0,MOD(A3964,$L$3-24)=0),1,"")</f>
        <v/>
      </c>
      <c r="E3964" s="139">
        <f>IF(OR(A3964=$M$3,A3964=$M$3+12,A3964=$M$3-12),1,"")</f>
        <v/>
      </c>
      <c r="F3964" s="139" t="n">
        <v>0</v>
      </c>
      <c r="G3964" s="139" t="n">
        <v>-5.13282</v>
      </c>
    </row>
    <row r="3965" ht="15.75" customHeight="1" s="165">
      <c r="A3965" s="139">
        <f>A3964+1</f>
        <v/>
      </c>
      <c r="B3965" s="139" t="n">
        <v>29688.3</v>
      </c>
      <c r="C3965" s="139" t="n">
        <v>0</v>
      </c>
      <c r="D3965" s="139">
        <f>IF(OR(MOD(A3965,$L$3)=0,MOD(A3965,$L$3+24)=0,MOD(A3965,$L$3-24)=0),1,"")</f>
        <v/>
      </c>
      <c r="E3965" s="139">
        <f>IF(OR(A3965=$M$3,A3965=$M$3+12,A3965=$M$3-12),1,"")</f>
        <v/>
      </c>
      <c r="F3965" s="139" t="n">
        <v>0</v>
      </c>
      <c r="G3965" s="139" t="n">
        <v>-5.13282</v>
      </c>
    </row>
    <row r="3966" ht="15.75" customHeight="1" s="165">
      <c r="A3966" s="139">
        <f>A3965+1</f>
        <v/>
      </c>
      <c r="B3966" s="139" t="n">
        <v>2132.57</v>
      </c>
      <c r="C3966" s="139" t="n">
        <v>0</v>
      </c>
      <c r="D3966" s="139">
        <f>IF(OR(MOD(A3966,$L$3)=0,MOD(A3966,$L$3+24)=0,MOD(A3966,$L$3-24)=0),1,"")</f>
        <v/>
      </c>
      <c r="E3966" s="139">
        <f>IF(OR(A3966=$M$3,A3966=$M$3+12,A3966=$M$3-12),1,"")</f>
        <v/>
      </c>
      <c r="F3966" s="139" t="n">
        <v>0</v>
      </c>
      <c r="G3966" s="139" t="n">
        <v>-5.13282</v>
      </c>
    </row>
    <row r="3967" ht="15.75" customHeight="1" s="165">
      <c r="A3967" s="139">
        <f>A3966+1</f>
        <v/>
      </c>
      <c r="B3967" s="139" t="n">
        <v>14437.1</v>
      </c>
      <c r="C3967" s="139" t="n">
        <v>0.183013</v>
      </c>
      <c r="D3967" s="139">
        <f>IF(OR(MOD(A3967,$L$3)=0,MOD(A3967,$L$3+24)=0,MOD(A3967,$L$3-24)=0),1,"")</f>
        <v/>
      </c>
      <c r="E3967" s="139">
        <f>IF(OR(A3967=$M$3,A3967=$M$3+12,A3967=$M$3-12),1,"")</f>
        <v/>
      </c>
      <c r="F3967" s="139" t="n">
        <v>0</v>
      </c>
      <c r="G3967" s="139" t="n">
        <v>32.7491</v>
      </c>
    </row>
    <row r="3968" ht="15.75" customHeight="1" s="165">
      <c r="A3968" s="139">
        <f>A3967+1</f>
        <v/>
      </c>
      <c r="B3968" s="139" t="n">
        <v>4808.97</v>
      </c>
      <c r="C3968" s="139" t="n">
        <v>0.588935</v>
      </c>
      <c r="D3968" s="139">
        <f>IF(OR(MOD(A3968,$L$3)=0,MOD(A3968,$L$3+24)=0,MOD(A3968,$L$3-24)=0),1,"")</f>
        <v/>
      </c>
      <c r="E3968" s="139">
        <f>IF(OR(A3968=$M$3,A3968=$M$3+12,A3968=$M$3-12),1,"")</f>
        <v/>
      </c>
      <c r="F3968" s="139" t="n">
        <v>0</v>
      </c>
      <c r="G3968" s="139" t="n">
        <v>810.124</v>
      </c>
    </row>
    <row r="3969" ht="15.75" customHeight="1" s="165">
      <c r="A3969" s="139">
        <f>A3968+1</f>
        <v/>
      </c>
      <c r="B3969" s="139" t="n">
        <v>1999.76</v>
      </c>
      <c r="C3969" s="139" t="n">
        <v>1.40612</v>
      </c>
      <c r="D3969" s="139">
        <f>IF(OR(MOD(A3969,$L$3)=0,MOD(A3969,$L$3+24)=0,MOD(A3969,$L$3-24)=0),1,"")</f>
        <v/>
      </c>
      <c r="E3969" s="139">
        <f>IF(OR(A3969=$M$3,A3969=$M$3+12,A3969=$M$3-12),1,"")</f>
        <v/>
      </c>
      <c r="F3969" s="139" t="n">
        <v>0</v>
      </c>
      <c r="G3969" s="139" t="n">
        <v>3555.86</v>
      </c>
    </row>
    <row r="3970" ht="15.75" customHeight="1" s="165">
      <c r="A3970" s="139">
        <f>A3969+1</f>
        <v/>
      </c>
      <c r="B3970" s="139" t="n">
        <v>854.85</v>
      </c>
      <c r="C3970" s="139" t="n">
        <v>2.60401</v>
      </c>
      <c r="D3970" s="139">
        <f>IF(OR(MOD(A3970,$L$3)=0,MOD(A3970,$L$3+24)=0,MOD(A3970,$L$3-24)=0),1,"")</f>
        <v/>
      </c>
      <c r="E3970" s="139">
        <f>IF(OR(A3970=$M$3,A3970=$M$3+12,A3970=$M$3-12),1,"")</f>
        <v/>
      </c>
      <c r="F3970" s="139" t="n">
        <v>0</v>
      </c>
      <c r="G3970" s="139" t="n">
        <v>7124.91</v>
      </c>
    </row>
    <row r="3971" ht="15.75" customHeight="1" s="165">
      <c r="A3971" s="139">
        <f>A3970+1</f>
        <v/>
      </c>
      <c r="B3971" s="139" t="n">
        <v>0</v>
      </c>
      <c r="C3971" s="139" t="n">
        <v>3.34191</v>
      </c>
      <c r="D3971" s="139">
        <f>IF(OR(MOD(A3971,$L$3)=0,MOD(A3971,$L$3+24)=0,MOD(A3971,$L$3-24)=0),1,"")</f>
        <v/>
      </c>
      <c r="E3971" s="139">
        <f>IF(OR(A3971=$M$3,A3971=$M$3+12,A3971=$M$3-12),1,"")</f>
        <v/>
      </c>
      <c r="F3971" s="139" t="n">
        <v>0</v>
      </c>
      <c r="G3971" s="139" t="n">
        <v>10151.9</v>
      </c>
    </row>
    <row r="3972" ht="15.75" customHeight="1" s="165">
      <c r="A3972" s="139">
        <f>A3971+1</f>
        <v/>
      </c>
      <c r="B3972" s="139" t="n">
        <v>1080.7</v>
      </c>
      <c r="C3972" s="139" t="n">
        <v>1.9791</v>
      </c>
      <c r="D3972" s="139">
        <f>IF(OR(MOD(A3972,$L$3)=0,MOD(A3972,$L$3+24)=0,MOD(A3972,$L$3-24)=0),1,"")</f>
        <v/>
      </c>
      <c r="E3972" s="139">
        <f>IF(OR(A3972=$M$3,A3972=$M$3+12,A3972=$M$3-12),1,"")</f>
        <v/>
      </c>
      <c r="F3972" s="139" t="n">
        <v>0</v>
      </c>
      <c r="G3972" s="139" t="n">
        <v>12257.5</v>
      </c>
    </row>
    <row r="3973" ht="15.75" customHeight="1" s="165">
      <c r="A3973" s="139">
        <f>A3972+1</f>
        <v/>
      </c>
      <c r="B3973" s="139" t="n">
        <v>5433.01</v>
      </c>
      <c r="C3973" s="139" t="n">
        <v>3.04458</v>
      </c>
      <c r="D3973" s="139">
        <f>IF(OR(MOD(A3973,$L$3)=0,MOD(A3973,$L$3+24)=0,MOD(A3973,$L$3-24)=0),1,"")</f>
        <v/>
      </c>
      <c r="E3973" s="139">
        <f>IF(OR(A3973=$M$3,A3973=$M$3+12,A3973=$M$3-12),1,"")</f>
        <v/>
      </c>
      <c r="F3973" s="139" t="n">
        <v>268.26</v>
      </c>
      <c r="G3973" s="139" t="n">
        <v>13531.4</v>
      </c>
    </row>
    <row r="3974" ht="15.75" customHeight="1" s="165">
      <c r="A3974" s="139">
        <f>A3973+1</f>
        <v/>
      </c>
      <c r="B3974" s="139" t="n">
        <v>13359.3</v>
      </c>
      <c r="C3974" s="139" t="n">
        <v>2.38888</v>
      </c>
      <c r="D3974" s="139">
        <f>IF(OR(MOD(A3974,$L$3)=0,MOD(A3974,$L$3+24)=0,MOD(A3974,$L$3-24)=0),1,"")</f>
        <v/>
      </c>
      <c r="E3974" s="139">
        <f>IF(OR(A3974=$M$3,A3974=$M$3+12,A3974=$M$3-12),1,"")</f>
        <v/>
      </c>
      <c r="F3974" s="139" t="n">
        <v>665.025</v>
      </c>
      <c r="G3974" s="139" t="n">
        <v>13965.5</v>
      </c>
    </row>
    <row r="3975" ht="15.75" customHeight="1" s="165">
      <c r="A3975" s="139">
        <f>A3974+1</f>
        <v/>
      </c>
      <c r="B3975" s="139" t="n">
        <v>317.24</v>
      </c>
      <c r="C3975" s="139" t="n">
        <v>1.7798</v>
      </c>
      <c r="D3975" s="139">
        <f>IF(OR(MOD(A3975,$L$3)=0,MOD(A3975,$L$3+24)=0,MOD(A3975,$L$3-24)=0),1,"")</f>
        <v/>
      </c>
      <c r="E3975" s="139">
        <f>IF(OR(A3975=$M$3,A3975=$M$3+12,A3975=$M$3-12),1,"")</f>
        <v/>
      </c>
      <c r="F3975" s="139" t="n">
        <v>0</v>
      </c>
      <c r="G3975" s="139" t="n">
        <v>13498.5</v>
      </c>
    </row>
    <row r="3976" ht="15.75" customHeight="1" s="165">
      <c r="A3976" s="139">
        <f>A3975+1</f>
        <v/>
      </c>
      <c r="B3976" s="139" t="n">
        <v>0</v>
      </c>
      <c r="C3976" s="139" t="n">
        <v>2.00257</v>
      </c>
      <c r="D3976" s="139">
        <f>IF(OR(MOD(A3976,$L$3)=0,MOD(A3976,$L$3+24)=0,MOD(A3976,$L$3-24)=0),1,"")</f>
        <v/>
      </c>
      <c r="E3976" s="139">
        <f>IF(OR(A3976=$M$3,A3976=$M$3+12,A3976=$M$3-12),1,"")</f>
        <v/>
      </c>
      <c r="F3976" s="139" t="n">
        <v>920.813</v>
      </c>
      <c r="G3976" s="139" t="n">
        <v>12122.8</v>
      </c>
    </row>
    <row r="3977" ht="15.75" customHeight="1" s="165">
      <c r="A3977" s="139">
        <f>A3976+1</f>
        <v/>
      </c>
      <c r="B3977" s="139" t="n">
        <v>0</v>
      </c>
      <c r="C3977" s="139" t="n">
        <v>1.57942</v>
      </c>
      <c r="D3977" s="139">
        <f>IF(OR(MOD(A3977,$L$3)=0,MOD(A3977,$L$3+24)=0,MOD(A3977,$L$3-24)=0),1,"")</f>
        <v/>
      </c>
      <c r="E3977" s="139">
        <f>IF(OR(A3977=$M$3,A3977=$M$3+12,A3977=$M$3-12),1,"")</f>
        <v/>
      </c>
      <c r="F3977" s="139" t="n">
        <v>0</v>
      </c>
      <c r="G3977" s="139" t="n">
        <v>9880.959999999999</v>
      </c>
    </row>
    <row r="3978" ht="15.75" customHeight="1" s="165">
      <c r="A3978" s="139">
        <f>A3977+1</f>
        <v/>
      </c>
      <c r="B3978" s="139" t="n">
        <v>1281.43</v>
      </c>
      <c r="C3978" s="139" t="n">
        <v>1.65009</v>
      </c>
      <c r="D3978" s="139">
        <f>IF(OR(MOD(A3978,$L$3)=0,MOD(A3978,$L$3+24)=0,MOD(A3978,$L$3-24)=0),1,"")</f>
        <v/>
      </c>
      <c r="E3978" s="139">
        <f>IF(OR(A3978=$M$3,A3978=$M$3+12,A3978=$M$3-12),1,"")</f>
        <v/>
      </c>
      <c r="F3978" s="139" t="n">
        <v>1238.26</v>
      </c>
      <c r="G3978" s="139" t="n">
        <v>6815.59</v>
      </c>
    </row>
    <row r="3979" ht="15.75" customHeight="1" s="165">
      <c r="A3979" s="139">
        <f>A3978+1</f>
        <v/>
      </c>
      <c r="B3979" s="139" t="n">
        <v>7786.83</v>
      </c>
      <c r="C3979" s="139" t="n">
        <v>0.609322</v>
      </c>
      <c r="D3979" s="139">
        <f>IF(OR(MOD(A3979,$L$3)=0,MOD(A3979,$L$3+24)=0,MOD(A3979,$L$3-24)=0),1,"")</f>
        <v/>
      </c>
      <c r="E3979" s="139">
        <f>IF(OR(A3979=$M$3,A3979=$M$3+12,A3979=$M$3-12),1,"")</f>
        <v/>
      </c>
      <c r="F3979" s="139" t="n">
        <v>1965.88</v>
      </c>
      <c r="G3979" s="139" t="n">
        <v>3321.61</v>
      </c>
    </row>
    <row r="3980" ht="15.75" customHeight="1" s="165">
      <c r="A3980" s="139">
        <f>A3979+1</f>
        <v/>
      </c>
      <c r="B3980" s="139" t="n">
        <v>5040.05</v>
      </c>
      <c r="C3980" s="139" t="n">
        <v>0.298645</v>
      </c>
      <c r="D3980" s="139">
        <f>IF(OR(MOD(A3980,$L$3)=0,MOD(A3980,$L$3+24)=0,MOD(A3980,$L$3-24)=0),1,"")</f>
        <v/>
      </c>
      <c r="E3980" s="139">
        <f>IF(OR(A3980=$M$3,A3980=$M$3+12,A3980=$M$3-12),1,"")</f>
        <v/>
      </c>
      <c r="F3980" s="139" t="n">
        <v>0</v>
      </c>
      <c r="G3980" s="139" t="n">
        <v>792.731</v>
      </c>
    </row>
    <row r="3981" ht="15.75" customHeight="1" s="165">
      <c r="A3981" s="139">
        <f>A3980+1</f>
        <v/>
      </c>
      <c r="B3981" s="139" t="n">
        <v>10581.3</v>
      </c>
      <c r="C3981" s="139" t="n">
        <v>0.065813</v>
      </c>
      <c r="D3981" s="139">
        <f>IF(OR(MOD(A3981,$L$3)=0,MOD(A3981,$L$3+24)=0,MOD(A3981,$L$3-24)=0),1,"")</f>
        <v/>
      </c>
      <c r="E3981" s="139">
        <f>IF(OR(A3981=$M$3,A3981=$M$3+12,A3981=$M$3-12),1,"")</f>
        <v/>
      </c>
      <c r="F3981" s="139" t="n">
        <v>387.039</v>
      </c>
      <c r="G3981" s="139" t="n">
        <v>-5.13282</v>
      </c>
    </row>
    <row r="3982" ht="15.75" customHeight="1" s="165">
      <c r="A3982" s="139">
        <f>A3981+1</f>
        <v/>
      </c>
      <c r="B3982" s="139" t="n">
        <v>6965.12</v>
      </c>
      <c r="C3982" s="139" t="n">
        <v>0</v>
      </c>
      <c r="D3982" s="139">
        <f>IF(OR(MOD(A3982,$L$3)=0,MOD(A3982,$L$3+24)=0,MOD(A3982,$L$3-24)=0),1,"")</f>
        <v/>
      </c>
      <c r="E3982" s="139">
        <f>IF(OR(A3982=$M$3,A3982=$M$3+12,A3982=$M$3-12),1,"")</f>
        <v/>
      </c>
      <c r="F3982" s="139" t="n">
        <v>864.686</v>
      </c>
      <c r="G3982" s="139" t="n">
        <v>-5.13282</v>
      </c>
    </row>
    <row r="3983" ht="15.75" customHeight="1" s="165">
      <c r="A3983" s="139">
        <f>A3982+1</f>
        <v/>
      </c>
      <c r="B3983" s="139" t="n">
        <v>19198.4</v>
      </c>
      <c r="C3983" s="139" t="n">
        <v>0</v>
      </c>
      <c r="D3983" s="139">
        <f>IF(OR(MOD(A3983,$L$3)=0,MOD(A3983,$L$3+24)=0,MOD(A3983,$L$3-24)=0),1,"")</f>
        <v/>
      </c>
      <c r="E3983" s="139">
        <f>IF(OR(A3983=$M$3,A3983=$M$3+12,A3983=$M$3-12),1,"")</f>
        <v/>
      </c>
      <c r="F3983" s="139" t="n">
        <v>0</v>
      </c>
      <c r="G3983" s="139" t="n">
        <v>-5.13282</v>
      </c>
    </row>
    <row r="3984" ht="15.75" customHeight="1" s="165">
      <c r="A3984" s="139">
        <f>A3983+1</f>
        <v/>
      </c>
      <c r="B3984" s="139" t="n">
        <v>22384.8</v>
      </c>
      <c r="C3984" s="139" t="n">
        <v>0</v>
      </c>
      <c r="D3984" s="139">
        <f>IF(OR(MOD(A3984,$L$3)=0,MOD(A3984,$L$3+24)=0,MOD(A3984,$L$3-24)=0),1,"")</f>
        <v/>
      </c>
      <c r="E3984" s="139">
        <f>IF(OR(A3984=$M$3,A3984=$M$3+12,A3984=$M$3-12),1,"")</f>
        <v/>
      </c>
      <c r="F3984" s="139" t="n">
        <v>0</v>
      </c>
      <c r="G3984" s="139" t="n">
        <v>-5.13282</v>
      </c>
    </row>
    <row r="3985" ht="15.75" customHeight="1" s="165">
      <c r="A3985" s="139">
        <f>A3984+1</f>
        <v/>
      </c>
      <c r="B3985" s="139" t="n">
        <v>19534.9</v>
      </c>
      <c r="C3985" s="139" t="n">
        <v>0</v>
      </c>
      <c r="D3985" s="139">
        <f>IF(OR(MOD(A3985,$L$3)=0,MOD(A3985,$L$3+24)=0,MOD(A3985,$L$3-24)=0),1,"")</f>
        <v/>
      </c>
      <c r="E3985" s="139">
        <f>IF(OR(A3985=$M$3,A3985=$M$3+12,A3985=$M$3-12),1,"")</f>
        <v/>
      </c>
      <c r="F3985" s="139" t="n">
        <v>0</v>
      </c>
      <c r="G3985" s="139" t="n">
        <v>-5.13282</v>
      </c>
    </row>
    <row r="3986" ht="15.75" customHeight="1" s="165">
      <c r="A3986" s="139">
        <f>A3985+1</f>
        <v/>
      </c>
      <c r="B3986" s="139" t="n">
        <v>20040.1</v>
      </c>
      <c r="C3986" s="139" t="n">
        <v>0</v>
      </c>
      <c r="D3986" s="139">
        <f>IF(OR(MOD(A3986,$L$3)=0,MOD(A3986,$L$3+24)=0,MOD(A3986,$L$3-24)=0),1,"")</f>
        <v/>
      </c>
      <c r="E3986" s="139">
        <f>IF(OR(A3986=$M$3,A3986=$M$3+12,A3986=$M$3-12),1,"")</f>
        <v/>
      </c>
      <c r="F3986" s="139" t="n">
        <v>0</v>
      </c>
      <c r="G3986" s="139" t="n">
        <v>-5.13282</v>
      </c>
    </row>
    <row r="3987" ht="15.75" customHeight="1" s="165">
      <c r="A3987" s="139">
        <f>A3986+1</f>
        <v/>
      </c>
      <c r="B3987" s="139" t="n">
        <v>22429.8</v>
      </c>
      <c r="C3987" s="139" t="n">
        <v>0</v>
      </c>
      <c r="D3987" s="139">
        <f>IF(OR(MOD(A3987,$L$3)=0,MOD(A3987,$L$3+24)=0,MOD(A3987,$L$3-24)=0),1,"")</f>
        <v/>
      </c>
      <c r="E3987" s="139">
        <f>IF(OR(A3987=$M$3,A3987=$M$3+12,A3987=$M$3-12),1,"")</f>
        <v/>
      </c>
      <c r="F3987" s="139" t="n">
        <v>0</v>
      </c>
      <c r="G3987" s="139" t="n">
        <v>-5.13282</v>
      </c>
    </row>
    <row r="3988" ht="15.75" customHeight="1" s="165">
      <c r="A3988" s="139">
        <f>A3987+1</f>
        <v/>
      </c>
      <c r="B3988" s="139" t="n">
        <v>25133.8</v>
      </c>
      <c r="C3988" s="139" t="n">
        <v>0</v>
      </c>
      <c r="D3988" s="139">
        <f>IF(OR(MOD(A3988,$L$3)=0,MOD(A3988,$L$3+24)=0,MOD(A3988,$L$3-24)=0),1,"")</f>
        <v/>
      </c>
      <c r="E3988" s="139">
        <f>IF(OR(A3988=$M$3,A3988=$M$3+12,A3988=$M$3-12),1,"")</f>
        <v/>
      </c>
      <c r="F3988" s="139" t="n">
        <v>0</v>
      </c>
      <c r="G3988" s="139" t="n">
        <v>-5.13282</v>
      </c>
    </row>
    <row r="3989" ht="15.75" customHeight="1" s="165">
      <c r="A3989" s="139">
        <f>A3988+1</f>
        <v/>
      </c>
      <c r="B3989" s="139" t="n">
        <v>20431.3</v>
      </c>
      <c r="C3989" s="139" t="n">
        <v>0</v>
      </c>
      <c r="D3989" s="139">
        <f>IF(OR(MOD(A3989,$L$3)=0,MOD(A3989,$L$3+24)=0,MOD(A3989,$L$3-24)=0),1,"")</f>
        <v/>
      </c>
      <c r="E3989" s="139">
        <f>IF(OR(A3989=$M$3,A3989=$M$3+12,A3989=$M$3-12),1,"")</f>
        <v/>
      </c>
      <c r="F3989" s="139" t="n">
        <v>0</v>
      </c>
      <c r="G3989" s="139" t="n">
        <v>-5.13282</v>
      </c>
    </row>
    <row r="3990" ht="15.75" customHeight="1" s="165">
      <c r="A3990" s="139">
        <f>A3989+1</f>
        <v/>
      </c>
      <c r="B3990" s="139" t="n">
        <v>23656.6</v>
      </c>
      <c r="C3990" s="139" t="n">
        <v>0</v>
      </c>
      <c r="D3990" s="139">
        <f>IF(OR(MOD(A3990,$L$3)=0,MOD(A3990,$L$3+24)=0,MOD(A3990,$L$3-24)=0),1,"")</f>
        <v/>
      </c>
      <c r="E3990" s="139">
        <f>IF(OR(A3990=$M$3,A3990=$M$3+12,A3990=$M$3-12),1,"")</f>
        <v/>
      </c>
      <c r="F3990" s="139" t="n">
        <v>0</v>
      </c>
      <c r="G3990" s="139" t="n">
        <v>-5.13282</v>
      </c>
    </row>
    <row r="3991" ht="15.75" customHeight="1" s="165">
      <c r="A3991" s="139">
        <f>A3990+1</f>
        <v/>
      </c>
      <c r="B3991" s="139" t="n">
        <v>23632</v>
      </c>
      <c r="C3991" s="139" t="n">
        <v>0.126875</v>
      </c>
      <c r="D3991" s="139">
        <f>IF(OR(MOD(A3991,$L$3)=0,MOD(A3991,$L$3+24)=0,MOD(A3991,$L$3-24)=0),1,"")</f>
        <v/>
      </c>
      <c r="E3991" s="139">
        <f>IF(OR(A3991=$M$3,A3991=$M$3+12,A3991=$M$3-12),1,"")</f>
        <v/>
      </c>
      <c r="F3991" s="139" t="n">
        <v>0</v>
      </c>
      <c r="G3991" s="139" t="n">
        <v>33.947</v>
      </c>
    </row>
    <row r="3992" ht="15.75" customHeight="1" s="165">
      <c r="A3992" s="139">
        <f>A3991+1</f>
        <v/>
      </c>
      <c r="B3992" s="139" t="n">
        <v>7957.46</v>
      </c>
      <c r="C3992" s="139" t="n">
        <v>0.7358789999999999</v>
      </c>
      <c r="D3992" s="139">
        <f>IF(OR(MOD(A3992,$L$3)=0,MOD(A3992,$L$3+24)=0,MOD(A3992,$L$3-24)=0),1,"")</f>
        <v/>
      </c>
      <c r="E3992" s="139">
        <f>IF(OR(A3992=$M$3,A3992=$M$3+12,A3992=$M$3-12),1,"")</f>
        <v/>
      </c>
      <c r="F3992" s="139" t="n">
        <v>0</v>
      </c>
      <c r="G3992" s="139" t="n">
        <v>774.544</v>
      </c>
    </row>
    <row r="3993" ht="15.75" customHeight="1" s="165">
      <c r="A3993" s="139">
        <f>A3992+1</f>
        <v/>
      </c>
      <c r="B3993" s="139" t="n">
        <v>5781.15</v>
      </c>
      <c r="C3993" s="139" t="n">
        <v>1.72172</v>
      </c>
      <c r="D3993" s="139">
        <f>IF(OR(MOD(A3993,$L$3)=0,MOD(A3993,$L$3+24)=0,MOD(A3993,$L$3-24)=0),1,"")</f>
        <v/>
      </c>
      <c r="E3993" s="139">
        <f>IF(OR(A3993=$M$3,A3993=$M$3+12,A3993=$M$3-12),1,"")</f>
        <v/>
      </c>
      <c r="F3993" s="139" t="n">
        <v>0</v>
      </c>
      <c r="G3993" s="139" t="n">
        <v>3571.34</v>
      </c>
    </row>
    <row r="3994" ht="15.75" customHeight="1" s="165">
      <c r="A3994" s="139">
        <f>A3993+1</f>
        <v/>
      </c>
      <c r="B3994" s="139" t="n">
        <v>1105.48</v>
      </c>
      <c r="C3994" s="139" t="n">
        <v>2.6664</v>
      </c>
      <c r="D3994" s="139">
        <f>IF(OR(MOD(A3994,$L$3)=0,MOD(A3994,$L$3+24)=0,MOD(A3994,$L$3-24)=0),1,"")</f>
        <v/>
      </c>
      <c r="E3994" s="139">
        <f>IF(OR(A3994=$M$3,A3994=$M$3+12,A3994=$M$3-12),1,"")</f>
        <v/>
      </c>
      <c r="F3994" s="139" t="n">
        <v>0</v>
      </c>
      <c r="G3994" s="139" t="n">
        <v>7331.56</v>
      </c>
    </row>
    <row r="3995" ht="15.75" customHeight="1" s="165">
      <c r="A3995" s="139">
        <f>A3994+1</f>
        <v/>
      </c>
      <c r="B3995" s="139" t="n">
        <v>3853.88</v>
      </c>
      <c r="C3995" s="139" t="n">
        <v>3.41465</v>
      </c>
      <c r="D3995" s="139">
        <f>IF(OR(MOD(A3995,$L$3)=0,MOD(A3995,$L$3+24)=0,MOD(A3995,$L$3-24)=0),1,"")</f>
        <v/>
      </c>
      <c r="E3995" s="139">
        <f>IF(OR(A3995=$M$3,A3995=$M$3+12,A3995=$M$3-12),1,"")</f>
        <v/>
      </c>
      <c r="F3995" s="139" t="n">
        <v>857.338</v>
      </c>
      <c r="G3995" s="139" t="n">
        <v>10463.9</v>
      </c>
    </row>
    <row r="3996" ht="15.75" customHeight="1" s="165">
      <c r="A3996" s="139">
        <f>A3995+1</f>
        <v/>
      </c>
      <c r="B3996" s="139" t="n">
        <v>6126.56</v>
      </c>
      <c r="C3996" s="139" t="n">
        <v>3.95559</v>
      </c>
      <c r="D3996" s="139">
        <f>IF(OR(MOD(A3996,$L$3)=0,MOD(A3996,$L$3+24)=0,MOD(A3996,$L$3-24)=0),1,"")</f>
        <v/>
      </c>
      <c r="E3996" s="139">
        <f>IF(OR(A3996=$M$3,A3996=$M$3+12,A3996=$M$3-12),1,"")</f>
        <v/>
      </c>
      <c r="F3996" s="139" t="n">
        <v>6368.88</v>
      </c>
      <c r="G3996" s="139" t="n">
        <v>12462.3</v>
      </c>
    </row>
    <row r="3997" ht="15.75" customHeight="1" s="165">
      <c r="A3997" s="139">
        <f>A3996+1</f>
        <v/>
      </c>
      <c r="B3997" s="139" t="n">
        <v>7828.71</v>
      </c>
      <c r="C3997" s="139" t="n">
        <v>4.23987</v>
      </c>
      <c r="D3997" s="139">
        <f>IF(OR(MOD(A3997,$L$3)=0,MOD(A3997,$L$3+24)=0,MOD(A3997,$L$3-24)=0),1,"")</f>
        <v/>
      </c>
      <c r="E3997" s="139">
        <f>IF(OR(A3997=$M$3,A3997=$M$3+12,A3997=$M$3-12),1,"")</f>
        <v/>
      </c>
      <c r="F3997" s="139" t="n">
        <v>8971.57</v>
      </c>
      <c r="G3997" s="139" t="n">
        <v>13129.6</v>
      </c>
    </row>
    <row r="3998" ht="15.75" customHeight="1" s="165">
      <c r="A3998" s="139">
        <f>A3997+1</f>
        <v/>
      </c>
      <c r="B3998" s="139" t="n">
        <v>18475.2</v>
      </c>
      <c r="C3998" s="139" t="n">
        <v>4.28086</v>
      </c>
      <c r="D3998" s="139">
        <f>IF(OR(MOD(A3998,$L$3)=0,MOD(A3998,$L$3+24)=0,MOD(A3998,$L$3-24)=0),1,"")</f>
        <v/>
      </c>
      <c r="E3998" s="139">
        <f>IF(OR(A3998=$M$3,A3998=$M$3+12,A3998=$M$3-12),1,"")</f>
        <v/>
      </c>
      <c r="F3998" s="139" t="n">
        <v>10017</v>
      </c>
      <c r="G3998" s="139" t="n">
        <v>13585.5</v>
      </c>
    </row>
    <row r="3999" ht="15.75" customHeight="1" s="165">
      <c r="A3999" s="139">
        <f>A3998+1</f>
        <v/>
      </c>
      <c r="B3999" s="139" t="n">
        <v>22896.2</v>
      </c>
      <c r="C3999" s="139" t="n">
        <v>3.43678</v>
      </c>
      <c r="D3999" s="139">
        <f>IF(OR(MOD(A3999,$L$3)=0,MOD(A3999,$L$3+24)=0,MOD(A3999,$L$3-24)=0),1,"")</f>
        <v/>
      </c>
      <c r="E3999" s="139">
        <f>IF(OR(A3999=$M$3,A3999=$M$3+12,A3999=$M$3-12),1,"")</f>
        <v/>
      </c>
      <c r="F3999" s="139" t="n">
        <v>7482.59</v>
      </c>
      <c r="G3999" s="139" t="n">
        <v>13506.6</v>
      </c>
    </row>
    <row r="4000" ht="15.75" customHeight="1" s="165">
      <c r="A4000" s="139">
        <f>A3999+1</f>
        <v/>
      </c>
      <c r="B4000" s="139" t="n">
        <v>20384.7</v>
      </c>
      <c r="C4000" s="139" t="n">
        <v>3.68878</v>
      </c>
      <c r="D4000" s="139">
        <f>IF(OR(MOD(A4000,$L$3)=0,MOD(A4000,$L$3+24)=0,MOD(A4000,$L$3-24)=0),1,"")</f>
        <v/>
      </c>
      <c r="E4000" s="139">
        <f>IF(OR(A4000=$M$3,A4000=$M$3+12,A4000=$M$3-12),1,"")</f>
        <v/>
      </c>
      <c r="F4000" s="139" t="n">
        <v>9223.709999999999</v>
      </c>
      <c r="G4000" s="139" t="n">
        <v>12372.3</v>
      </c>
    </row>
    <row r="4001" ht="15.75" customHeight="1" s="165">
      <c r="A4001" s="139">
        <f>A4000+1</f>
        <v/>
      </c>
      <c r="B4001" s="139" t="n">
        <v>32949.7</v>
      </c>
      <c r="C4001" s="139" t="n">
        <v>2.36319</v>
      </c>
      <c r="D4001" s="139">
        <f>IF(OR(MOD(A4001,$L$3)=0,MOD(A4001,$L$3+24)=0,MOD(A4001,$L$3-24)=0),1,"")</f>
        <v/>
      </c>
      <c r="E4001" s="139">
        <f>IF(OR(A4001=$M$3,A4001=$M$3+12,A4001=$M$3-12),1,"")</f>
        <v/>
      </c>
      <c r="F4001" s="139" t="n">
        <v>14022.4</v>
      </c>
      <c r="G4001" s="139" t="n">
        <v>10259.1</v>
      </c>
    </row>
    <row r="4002" ht="15.75" customHeight="1" s="165">
      <c r="A4002" s="139">
        <f>A4001+1</f>
        <v/>
      </c>
      <c r="B4002" s="139" t="n">
        <v>22170.3</v>
      </c>
      <c r="C4002" s="139" t="n">
        <v>1.39651</v>
      </c>
      <c r="D4002" s="139">
        <f>IF(OR(MOD(A4002,$L$3)=0,MOD(A4002,$L$3+24)=0,MOD(A4002,$L$3-24)=0),1,"")</f>
        <v/>
      </c>
      <c r="E4002" s="139">
        <f>IF(OR(A4002=$M$3,A4002=$M$3+12,A4002=$M$3-12),1,"")</f>
        <v/>
      </c>
      <c r="F4002" s="139" t="n">
        <v>10814</v>
      </c>
      <c r="G4002" s="139" t="n">
        <v>7101.56</v>
      </c>
    </row>
    <row r="4003" ht="15.75" customHeight="1" s="165">
      <c r="A4003" s="139">
        <f>A4002+1</f>
        <v/>
      </c>
      <c r="B4003" s="139" t="n">
        <v>17439.7</v>
      </c>
      <c r="C4003" s="139" t="n">
        <v>1.26163</v>
      </c>
      <c r="D4003" s="139">
        <f>IF(OR(MOD(A4003,$L$3)=0,MOD(A4003,$L$3+24)=0,MOD(A4003,$L$3-24)=0),1,"")</f>
        <v/>
      </c>
      <c r="E4003" s="139">
        <f>IF(OR(A4003=$M$3,A4003=$M$3+12,A4003=$M$3-12),1,"")</f>
        <v/>
      </c>
      <c r="F4003" s="139" t="n">
        <v>0</v>
      </c>
      <c r="G4003" s="139" t="n">
        <v>3348.63</v>
      </c>
    </row>
    <row r="4004" ht="15.75" customHeight="1" s="165">
      <c r="A4004" s="139">
        <f>A4003+1</f>
        <v/>
      </c>
      <c r="B4004" s="139" t="n">
        <v>10952.7</v>
      </c>
      <c r="C4004" s="139" t="n">
        <v>0.384913</v>
      </c>
      <c r="D4004" s="139">
        <f>IF(OR(MOD(A4004,$L$3)=0,MOD(A4004,$L$3+24)=0,MOD(A4004,$L$3-24)=0),1,"")</f>
        <v/>
      </c>
      <c r="E4004" s="139">
        <f>IF(OR(A4004=$M$3,A4004=$M$3+12,A4004=$M$3-12),1,"")</f>
        <v/>
      </c>
      <c r="F4004" s="139" t="n">
        <v>0</v>
      </c>
      <c r="G4004" s="139" t="n">
        <v>661.486</v>
      </c>
    </row>
    <row r="4005" ht="15.75" customHeight="1" s="165">
      <c r="A4005" s="139">
        <f>A4004+1</f>
        <v/>
      </c>
      <c r="B4005" s="139" t="n">
        <v>13113.9</v>
      </c>
      <c r="C4005" s="139" t="n">
        <v>0.0801578</v>
      </c>
      <c r="D4005" s="139">
        <f>IF(OR(MOD(A4005,$L$3)=0,MOD(A4005,$L$3+24)=0,MOD(A4005,$L$3-24)=0),1,"")</f>
        <v/>
      </c>
      <c r="E4005" s="139">
        <f>IF(OR(A4005=$M$3,A4005=$M$3+12,A4005=$M$3-12),1,"")</f>
        <v/>
      </c>
      <c r="F4005" s="139" t="n">
        <v>0</v>
      </c>
      <c r="G4005" s="139" t="n">
        <v>-5.13282</v>
      </c>
    </row>
    <row r="4006" ht="15.75" customHeight="1" s="165">
      <c r="A4006" s="139">
        <f>A4005+1</f>
        <v/>
      </c>
      <c r="B4006" s="139" t="n">
        <v>11825.7</v>
      </c>
      <c r="C4006" s="139" t="n">
        <v>0</v>
      </c>
      <c r="D4006" s="139">
        <f>IF(OR(MOD(A4006,$L$3)=0,MOD(A4006,$L$3+24)=0,MOD(A4006,$L$3-24)=0),1,"")</f>
        <v/>
      </c>
      <c r="E4006" s="139">
        <f>IF(OR(A4006=$M$3,A4006=$M$3+12,A4006=$M$3-12),1,"")</f>
        <v/>
      </c>
      <c r="F4006" s="139" t="n">
        <v>0</v>
      </c>
      <c r="G4006" s="139" t="n">
        <v>-5.13282</v>
      </c>
    </row>
    <row r="4007" ht="15.75" customHeight="1" s="165">
      <c r="A4007" s="139">
        <f>A4006+1</f>
        <v/>
      </c>
      <c r="B4007" s="139" t="n">
        <v>3132.66</v>
      </c>
      <c r="C4007" s="139" t="n">
        <v>0</v>
      </c>
      <c r="D4007" s="139">
        <f>IF(OR(MOD(A4007,$L$3)=0,MOD(A4007,$L$3+24)=0,MOD(A4007,$L$3-24)=0),1,"")</f>
        <v/>
      </c>
      <c r="E4007" s="139">
        <f>IF(OR(A4007=$M$3,A4007=$M$3+12,A4007=$M$3-12),1,"")</f>
        <v/>
      </c>
      <c r="F4007" s="139" t="n">
        <v>0</v>
      </c>
      <c r="G4007" s="139" t="n">
        <v>-5.13282</v>
      </c>
    </row>
    <row r="4008" ht="15.75" customHeight="1" s="165">
      <c r="A4008" s="139">
        <f>A4007+1</f>
        <v/>
      </c>
      <c r="B4008" s="139" t="n">
        <v>6007.34</v>
      </c>
      <c r="C4008" s="139" t="n">
        <v>0</v>
      </c>
      <c r="D4008" s="139">
        <f>IF(OR(MOD(A4008,$L$3)=0,MOD(A4008,$L$3+24)=0,MOD(A4008,$L$3-24)=0),1,"")</f>
        <v/>
      </c>
      <c r="E4008" s="139">
        <f>IF(OR(A4008=$M$3,A4008=$M$3+12,A4008=$M$3-12),1,"")</f>
        <v/>
      </c>
      <c r="F4008" s="139" t="n">
        <v>0</v>
      </c>
      <c r="G4008" s="139" t="n">
        <v>-5.13282</v>
      </c>
    </row>
    <row r="4009" ht="15.75" customHeight="1" s="165">
      <c r="A4009" s="139">
        <f>A4008+1</f>
        <v/>
      </c>
      <c r="B4009" s="139" t="n">
        <v>3428.44</v>
      </c>
      <c r="C4009" s="139" t="n">
        <v>0</v>
      </c>
      <c r="D4009" s="139">
        <f>IF(OR(MOD(A4009,$L$3)=0,MOD(A4009,$L$3+24)=0,MOD(A4009,$L$3-24)=0),1,"")</f>
        <v/>
      </c>
      <c r="E4009" s="139">
        <f>IF(OR(A4009=$M$3,A4009=$M$3+12,A4009=$M$3-12),1,"")</f>
        <v/>
      </c>
      <c r="F4009" s="139" t="n">
        <v>16303.2</v>
      </c>
      <c r="G4009" s="139" t="n">
        <v>-5.13282</v>
      </c>
    </row>
    <row r="4010" ht="15.75" customHeight="1" s="165">
      <c r="A4010" s="139">
        <f>A4009+1</f>
        <v/>
      </c>
      <c r="B4010" s="139" t="n">
        <v>0</v>
      </c>
      <c r="C4010" s="139" t="n">
        <v>0</v>
      </c>
      <c r="D4010" s="139">
        <f>IF(OR(MOD(A4010,$L$3)=0,MOD(A4010,$L$3+24)=0,MOD(A4010,$L$3-24)=0),1,"")</f>
        <v/>
      </c>
      <c r="E4010" s="139">
        <f>IF(OR(A4010=$M$3,A4010=$M$3+12,A4010=$M$3-12),1,"")</f>
        <v/>
      </c>
      <c r="F4010" s="139" t="n">
        <v>0</v>
      </c>
      <c r="G4010" s="139" t="n">
        <v>-5.13282</v>
      </c>
    </row>
    <row r="4011" ht="15.75" customHeight="1" s="165">
      <c r="A4011" s="139">
        <f>A4010+1</f>
        <v/>
      </c>
      <c r="B4011" s="139" t="n">
        <v>0</v>
      </c>
      <c r="C4011" s="139" t="n">
        <v>0</v>
      </c>
      <c r="D4011" s="139">
        <f>IF(OR(MOD(A4011,$L$3)=0,MOD(A4011,$L$3+24)=0,MOD(A4011,$L$3-24)=0),1,"")</f>
        <v/>
      </c>
      <c r="E4011" s="139">
        <f>IF(OR(A4011=$M$3,A4011=$M$3+12,A4011=$M$3-12),1,"")</f>
        <v/>
      </c>
      <c r="F4011" s="139" t="n">
        <v>0</v>
      </c>
      <c r="G4011" s="139" t="n">
        <v>-5.13282</v>
      </c>
    </row>
    <row r="4012" ht="15.75" customHeight="1" s="165">
      <c r="A4012" s="139">
        <f>A4011+1</f>
        <v/>
      </c>
      <c r="B4012" s="139" t="n">
        <v>0</v>
      </c>
      <c r="C4012" s="139" t="n">
        <v>0</v>
      </c>
      <c r="D4012" s="139">
        <f>IF(OR(MOD(A4012,$L$3)=0,MOD(A4012,$L$3+24)=0,MOD(A4012,$L$3-24)=0),1,"")</f>
        <v/>
      </c>
      <c r="E4012" s="139">
        <f>IF(OR(A4012=$M$3,A4012=$M$3+12,A4012=$M$3-12),1,"")</f>
        <v/>
      </c>
      <c r="F4012" s="139" t="n">
        <v>0</v>
      </c>
      <c r="G4012" s="139" t="n">
        <v>-5.13282</v>
      </c>
    </row>
    <row r="4013" ht="15.75" customHeight="1" s="165">
      <c r="A4013" s="139">
        <f>A4012+1</f>
        <v/>
      </c>
      <c r="B4013" s="139" t="n">
        <v>13975.8</v>
      </c>
      <c r="C4013" s="139" t="n">
        <v>0</v>
      </c>
      <c r="D4013" s="139">
        <f>IF(OR(MOD(A4013,$L$3)=0,MOD(A4013,$L$3+24)=0,MOD(A4013,$L$3-24)=0),1,"")</f>
        <v/>
      </c>
      <c r="E4013" s="139">
        <f>IF(OR(A4013=$M$3,A4013=$M$3+12,A4013=$M$3-12),1,"")</f>
        <v/>
      </c>
      <c r="F4013" s="139" t="n">
        <v>906.58</v>
      </c>
      <c r="G4013" s="139" t="n">
        <v>-5.13282</v>
      </c>
    </row>
    <row r="4014" ht="15.75" customHeight="1" s="165">
      <c r="A4014" s="139">
        <f>A4013+1</f>
        <v/>
      </c>
      <c r="B4014" s="139" t="n">
        <v>5009.98</v>
      </c>
      <c r="C4014" s="139" t="n">
        <v>0</v>
      </c>
      <c r="D4014" s="139">
        <f>IF(OR(MOD(A4014,$L$3)=0,MOD(A4014,$L$3+24)=0,MOD(A4014,$L$3-24)=0),1,"")</f>
        <v/>
      </c>
      <c r="E4014" s="139">
        <f>IF(OR(A4014=$M$3,A4014=$M$3+12,A4014=$M$3-12),1,"")</f>
        <v/>
      </c>
      <c r="F4014" s="139" t="n">
        <v>0</v>
      </c>
      <c r="G4014" s="139" t="n">
        <v>-5.13282</v>
      </c>
    </row>
    <row r="4015" ht="15.75" customHeight="1" s="165">
      <c r="A4015" s="139">
        <f>A4014+1</f>
        <v/>
      </c>
      <c r="B4015" s="139" t="n">
        <v>2759.91</v>
      </c>
      <c r="C4015" s="139" t="n">
        <v>0.125398</v>
      </c>
      <c r="D4015" s="139">
        <f>IF(OR(MOD(A4015,$L$3)=0,MOD(A4015,$L$3+24)=0,MOD(A4015,$L$3-24)=0),1,"")</f>
        <v/>
      </c>
      <c r="E4015" s="139">
        <f>IF(OR(A4015=$M$3,A4015=$M$3+12,A4015=$M$3-12),1,"")</f>
        <v/>
      </c>
      <c r="F4015" s="139" t="n">
        <v>0</v>
      </c>
      <c r="G4015" s="139" t="n">
        <v>32.7836</v>
      </c>
    </row>
    <row r="4016" ht="15.75" customHeight="1" s="165">
      <c r="A4016" s="139">
        <f>A4015+1</f>
        <v/>
      </c>
      <c r="B4016" s="139" t="n">
        <v>0</v>
      </c>
      <c r="C4016" s="139" t="n">
        <v>0.706765</v>
      </c>
      <c r="D4016" s="139">
        <f>IF(OR(MOD(A4016,$L$3)=0,MOD(A4016,$L$3+24)=0,MOD(A4016,$L$3-24)=0),1,"")</f>
        <v/>
      </c>
      <c r="E4016" s="139">
        <f>IF(OR(A4016=$M$3,A4016=$M$3+12,A4016=$M$3-12),1,"")</f>
        <v/>
      </c>
      <c r="F4016" s="139" t="n">
        <v>0</v>
      </c>
      <c r="G4016" s="139" t="n">
        <v>599.085</v>
      </c>
    </row>
    <row r="4017" ht="15.75" customHeight="1" s="165">
      <c r="A4017" s="139">
        <f>A4016+1</f>
        <v/>
      </c>
      <c r="B4017" s="139" t="n">
        <v>0</v>
      </c>
      <c r="C4017" s="139" t="n">
        <v>1.65907</v>
      </c>
      <c r="D4017" s="139">
        <f>IF(OR(MOD(A4017,$L$3)=0,MOD(A4017,$L$3+24)=0,MOD(A4017,$L$3-24)=0),1,"")</f>
        <v/>
      </c>
      <c r="E4017" s="139">
        <f>IF(OR(A4017=$M$3,A4017=$M$3+12,A4017=$M$3-12),1,"")</f>
        <v/>
      </c>
      <c r="F4017" s="139" t="n">
        <v>0</v>
      </c>
      <c r="G4017" s="139" t="n">
        <v>3670.02</v>
      </c>
    </row>
    <row r="4018" ht="15.75" customHeight="1" s="165">
      <c r="A4018" s="139">
        <f>A4017+1</f>
        <v/>
      </c>
      <c r="B4018" s="139" t="n">
        <v>0</v>
      </c>
      <c r="C4018" s="139" t="n">
        <v>2.55523</v>
      </c>
      <c r="D4018" s="139">
        <f>IF(OR(MOD(A4018,$L$3)=0,MOD(A4018,$L$3+24)=0,MOD(A4018,$L$3-24)=0),1,"")</f>
        <v/>
      </c>
      <c r="E4018" s="139">
        <f>IF(OR(A4018=$M$3,A4018=$M$3+12,A4018=$M$3-12),1,"")</f>
        <v/>
      </c>
      <c r="F4018" s="139" t="n">
        <v>0</v>
      </c>
      <c r="G4018" s="139" t="n">
        <v>7642.39</v>
      </c>
    </row>
    <row r="4019" ht="15.75" customHeight="1" s="165">
      <c r="A4019" s="139">
        <f>A4018+1</f>
        <v/>
      </c>
      <c r="B4019" s="139" t="n">
        <v>365.196</v>
      </c>
      <c r="C4019" s="139" t="n">
        <v>3.27319</v>
      </c>
      <c r="D4019" s="139">
        <f>IF(OR(MOD(A4019,$L$3)=0,MOD(A4019,$L$3+24)=0,MOD(A4019,$L$3-24)=0),1,"")</f>
        <v/>
      </c>
      <c r="E4019" s="139">
        <f>IF(OR(A4019=$M$3,A4019=$M$3+12,A4019=$M$3-12),1,"")</f>
        <v/>
      </c>
      <c r="F4019" s="139" t="n">
        <v>0</v>
      </c>
      <c r="G4019" s="139" t="n">
        <v>10743.3</v>
      </c>
    </row>
    <row r="4020" ht="15.75" customHeight="1" s="165">
      <c r="A4020" s="139">
        <f>A4019+1</f>
        <v/>
      </c>
      <c r="B4020" s="139" t="n">
        <v>4.66329</v>
      </c>
      <c r="C4020" s="139" t="n">
        <v>3.78528</v>
      </c>
      <c r="D4020" s="139">
        <f>IF(OR(MOD(A4020,$L$3)=0,MOD(A4020,$L$3+24)=0,MOD(A4020,$L$3-24)=0),1,"")</f>
        <v/>
      </c>
      <c r="E4020" s="139">
        <f>IF(OR(A4020=$M$3,A4020=$M$3+12,A4020=$M$3-12),1,"")</f>
        <v/>
      </c>
      <c r="F4020" s="139" t="n">
        <v>0</v>
      </c>
      <c r="G4020" s="139" t="n">
        <v>12614.5</v>
      </c>
    </row>
    <row r="4021" ht="15.75" customHeight="1" s="165">
      <c r="A4021" s="139">
        <f>A4020+1</f>
        <v/>
      </c>
      <c r="B4021" s="139" t="n">
        <v>1135.24</v>
      </c>
      <c r="C4021" s="139" t="n">
        <v>4.07766</v>
      </c>
      <c r="D4021" s="139">
        <f>IF(OR(MOD(A4021,$L$3)=0,MOD(A4021,$L$3+24)=0,MOD(A4021,$L$3-24)=0),1,"")</f>
        <v/>
      </c>
      <c r="E4021" s="139">
        <f>IF(OR(A4021=$M$3,A4021=$M$3+12,A4021=$M$3-12),1,"")</f>
        <v/>
      </c>
      <c r="F4021" s="139" t="n">
        <v>0</v>
      </c>
      <c r="G4021" s="139" t="n">
        <v>13740.9</v>
      </c>
    </row>
    <row r="4022" ht="15.75" customHeight="1" s="165">
      <c r="A4022" s="139">
        <f>A4021+1</f>
        <v/>
      </c>
      <c r="B4022" s="139" t="n">
        <v>1660.36</v>
      </c>
      <c r="C4022" s="139" t="n">
        <v>4.15071</v>
      </c>
      <c r="D4022" s="139">
        <f>IF(OR(MOD(A4022,$L$3)=0,MOD(A4022,$L$3+24)=0,MOD(A4022,$L$3-24)=0),1,"")</f>
        <v/>
      </c>
      <c r="E4022" s="139">
        <f>IF(OR(A4022=$M$3,A4022=$M$3+12,A4022=$M$3-12),1,"")</f>
        <v/>
      </c>
      <c r="F4022" s="139" t="n">
        <v>0</v>
      </c>
      <c r="G4022" s="139" t="n">
        <v>14585.3</v>
      </c>
    </row>
    <row r="4023" ht="15.75" customHeight="1" s="165">
      <c r="A4023" s="139">
        <f>A4022+1</f>
        <v/>
      </c>
      <c r="B4023" s="139" t="n">
        <v>0</v>
      </c>
      <c r="C4023" s="139" t="n">
        <v>3.97424</v>
      </c>
      <c r="D4023" s="139">
        <f>IF(OR(MOD(A4023,$L$3)=0,MOD(A4023,$L$3+24)=0,MOD(A4023,$L$3-24)=0),1,"")</f>
        <v/>
      </c>
      <c r="E4023" s="139">
        <f>IF(OR(A4023=$M$3,A4023=$M$3+12,A4023=$M$3-12),1,"")</f>
        <v/>
      </c>
      <c r="F4023" s="139" t="n">
        <v>0</v>
      </c>
      <c r="G4023" s="139" t="n">
        <v>14292.6</v>
      </c>
    </row>
    <row r="4024" ht="15.75" customHeight="1" s="165">
      <c r="A4024" s="139">
        <f>A4023+1</f>
        <v/>
      </c>
      <c r="B4024" s="139" t="n">
        <v>0</v>
      </c>
      <c r="C4024" s="139" t="n">
        <v>3.58519</v>
      </c>
      <c r="D4024" s="139">
        <f>IF(OR(MOD(A4024,$L$3)=0,MOD(A4024,$L$3+24)=0,MOD(A4024,$L$3-24)=0),1,"")</f>
        <v/>
      </c>
      <c r="E4024" s="139">
        <f>IF(OR(A4024=$M$3,A4024=$M$3+12,A4024=$M$3-12),1,"")</f>
        <v/>
      </c>
      <c r="F4024" s="139" t="n">
        <v>2107.29</v>
      </c>
      <c r="G4024" s="139" t="n">
        <v>12959.2</v>
      </c>
    </row>
    <row r="4025" ht="15.75" customHeight="1" s="165">
      <c r="A4025" s="139">
        <f>A4024+1</f>
        <v/>
      </c>
      <c r="B4025" s="139" t="n">
        <v>2125.83</v>
      </c>
      <c r="C4025" s="139" t="n">
        <v>2.9762</v>
      </c>
      <c r="D4025" s="139">
        <f>IF(OR(MOD(A4025,$L$3)=0,MOD(A4025,$L$3+24)=0,MOD(A4025,$L$3-24)=0),1,"")</f>
        <v/>
      </c>
      <c r="E4025" s="139">
        <f>IF(OR(A4025=$M$3,A4025=$M$3+12,A4025=$M$3-12),1,"")</f>
        <v/>
      </c>
      <c r="F4025" s="139" t="n">
        <v>1254.44</v>
      </c>
      <c r="G4025" s="139" t="n">
        <v>10649.6</v>
      </c>
    </row>
    <row r="4026" ht="15.75" customHeight="1" s="165">
      <c r="A4026" s="139">
        <f>A4025+1</f>
        <v/>
      </c>
      <c r="B4026" s="139" t="n">
        <v>0</v>
      </c>
      <c r="C4026" s="139" t="n">
        <v>2.16882</v>
      </c>
      <c r="D4026" s="139">
        <f>IF(OR(MOD(A4026,$L$3)=0,MOD(A4026,$L$3+24)=0,MOD(A4026,$L$3-24)=0),1,"")</f>
        <v/>
      </c>
      <c r="E4026" s="139">
        <f>IF(OR(A4026=$M$3,A4026=$M$3+12,A4026=$M$3-12),1,"")</f>
        <v/>
      </c>
      <c r="F4026" s="139" t="n">
        <v>0</v>
      </c>
      <c r="G4026" s="139" t="n">
        <v>7354.71</v>
      </c>
    </row>
    <row r="4027" ht="15.75" customHeight="1" s="165">
      <c r="A4027" s="139">
        <f>A4026+1</f>
        <v/>
      </c>
      <c r="B4027" s="139" t="n">
        <v>103.196</v>
      </c>
      <c r="C4027" s="139" t="n">
        <v>1.23174</v>
      </c>
      <c r="D4027" s="139">
        <f>IF(OR(MOD(A4027,$L$3)=0,MOD(A4027,$L$3+24)=0,MOD(A4027,$L$3-24)=0),1,"")</f>
        <v/>
      </c>
      <c r="E4027" s="139">
        <f>IF(OR(A4027=$M$3,A4027=$M$3+12,A4027=$M$3-12),1,"")</f>
        <v/>
      </c>
      <c r="F4027" s="139" t="n">
        <v>6743.85</v>
      </c>
      <c r="G4027" s="139" t="n">
        <v>3452.57</v>
      </c>
    </row>
    <row r="4028" ht="15.75" customHeight="1" s="165">
      <c r="A4028" s="139">
        <f>A4027+1</f>
        <v/>
      </c>
      <c r="B4028" s="139" t="n">
        <v>4486.14</v>
      </c>
      <c r="C4028" s="139" t="n">
        <v>0.388714</v>
      </c>
      <c r="D4028" s="139">
        <f>IF(OR(MOD(A4028,$L$3)=0,MOD(A4028,$L$3+24)=0,MOD(A4028,$L$3-24)=0),1,"")</f>
        <v/>
      </c>
      <c r="E4028" s="139">
        <f>IF(OR(A4028=$M$3,A4028=$M$3+12,A4028=$M$3-12),1,"")</f>
        <v/>
      </c>
      <c r="F4028" s="139" t="n">
        <v>1021.55</v>
      </c>
      <c r="G4028" s="139" t="n">
        <v>591.336</v>
      </c>
    </row>
    <row r="4029" ht="15.75" customHeight="1" s="165">
      <c r="A4029" s="139">
        <f>A4028+1</f>
        <v/>
      </c>
      <c r="B4029" s="139" t="n">
        <v>11590.6</v>
      </c>
      <c r="C4029" s="139" t="n">
        <v>0.08316030000000001</v>
      </c>
      <c r="D4029" s="139">
        <f>IF(OR(MOD(A4029,$L$3)=0,MOD(A4029,$L$3+24)=0,MOD(A4029,$L$3-24)=0),1,"")</f>
        <v/>
      </c>
      <c r="E4029" s="139">
        <f>IF(OR(A4029=$M$3,A4029=$M$3+12,A4029=$M$3-12),1,"")</f>
        <v/>
      </c>
      <c r="F4029" s="139" t="n">
        <v>1024.61</v>
      </c>
      <c r="G4029" s="139" t="n">
        <v>14.6577</v>
      </c>
    </row>
    <row r="4030" ht="15.75" customHeight="1" s="165">
      <c r="A4030" s="139">
        <f>A4029+1</f>
        <v/>
      </c>
      <c r="B4030" s="139" t="n">
        <v>18433.3</v>
      </c>
      <c r="C4030" s="139" t="n">
        <v>0</v>
      </c>
      <c r="D4030" s="139">
        <f>IF(OR(MOD(A4030,$L$3)=0,MOD(A4030,$L$3+24)=0,MOD(A4030,$L$3-24)=0),1,"")</f>
        <v/>
      </c>
      <c r="E4030" s="139">
        <f>IF(OR(A4030=$M$3,A4030=$M$3+12,A4030=$M$3-12),1,"")</f>
        <v/>
      </c>
      <c r="F4030" s="139" t="n">
        <v>221.873</v>
      </c>
      <c r="G4030" s="139" t="n">
        <v>-5.13282</v>
      </c>
    </row>
    <row r="4031" ht="15.75" customHeight="1" s="165">
      <c r="A4031" s="139">
        <f>A4030+1</f>
        <v/>
      </c>
      <c r="B4031" s="139" t="n">
        <v>24706.7</v>
      </c>
      <c r="C4031" s="139" t="n">
        <v>0</v>
      </c>
      <c r="D4031" s="139">
        <f>IF(OR(MOD(A4031,$L$3)=0,MOD(A4031,$L$3+24)=0,MOD(A4031,$L$3-24)=0),1,"")</f>
        <v/>
      </c>
      <c r="E4031" s="139">
        <f>IF(OR(A4031=$M$3,A4031=$M$3+12,A4031=$M$3-12),1,"")</f>
        <v/>
      </c>
      <c r="F4031" s="139" t="n">
        <v>0</v>
      </c>
      <c r="G4031" s="139" t="n">
        <v>-5.13282</v>
      </c>
    </row>
    <row r="4032" ht="15.75" customHeight="1" s="165">
      <c r="A4032" s="139">
        <f>A4031+1</f>
        <v/>
      </c>
      <c r="B4032" s="139" t="n">
        <v>30626.8</v>
      </c>
      <c r="C4032" s="139" t="n">
        <v>0</v>
      </c>
      <c r="D4032" s="139">
        <f>IF(OR(MOD(A4032,$L$3)=0,MOD(A4032,$L$3+24)=0,MOD(A4032,$L$3-24)=0),1,"")</f>
        <v/>
      </c>
      <c r="E4032" s="139">
        <f>IF(OR(A4032=$M$3,A4032=$M$3+12,A4032=$M$3-12),1,"")</f>
        <v/>
      </c>
      <c r="F4032" s="139" t="n">
        <v>0</v>
      </c>
      <c r="G4032" s="139" t="n">
        <v>-5.13282</v>
      </c>
    </row>
    <row r="4033" ht="15.75" customHeight="1" s="165">
      <c r="A4033" s="139">
        <f>A4032+1</f>
        <v/>
      </c>
      <c r="B4033" s="139" t="n">
        <v>27191.3</v>
      </c>
      <c r="C4033" s="139" t="n">
        <v>0</v>
      </c>
      <c r="D4033" s="139">
        <f>IF(OR(MOD(A4033,$L$3)=0,MOD(A4033,$L$3+24)=0,MOD(A4033,$L$3-24)=0),1,"")</f>
        <v/>
      </c>
      <c r="E4033" s="139">
        <f>IF(OR(A4033=$M$3,A4033=$M$3+12,A4033=$M$3-12),1,"")</f>
        <v/>
      </c>
      <c r="F4033" s="139" t="n">
        <v>0</v>
      </c>
      <c r="G4033" s="139" t="n">
        <v>-5.13282</v>
      </c>
    </row>
    <row r="4034" ht="15.75" customHeight="1" s="165">
      <c r="A4034" s="139">
        <f>A4033+1</f>
        <v/>
      </c>
      <c r="B4034" s="139" t="n">
        <v>23405</v>
      </c>
      <c r="C4034" s="139" t="n">
        <v>0</v>
      </c>
      <c r="D4034" s="139">
        <f>IF(OR(MOD(A4034,$L$3)=0,MOD(A4034,$L$3+24)=0,MOD(A4034,$L$3-24)=0),1,"")</f>
        <v/>
      </c>
      <c r="E4034" s="139">
        <f>IF(OR(A4034=$M$3,A4034=$M$3+12,A4034=$M$3-12),1,"")</f>
        <v/>
      </c>
      <c r="F4034" s="139" t="n">
        <v>0</v>
      </c>
      <c r="G4034" s="139" t="n">
        <v>-5.13282</v>
      </c>
    </row>
    <row r="4035" ht="15.75" customHeight="1" s="165">
      <c r="A4035" s="139">
        <f>A4034+1</f>
        <v/>
      </c>
      <c r="B4035" s="139" t="n">
        <v>20651.9</v>
      </c>
      <c r="C4035" s="139" t="n">
        <v>0</v>
      </c>
      <c r="D4035" s="139">
        <f>IF(OR(MOD(A4035,$L$3)=0,MOD(A4035,$L$3+24)=0,MOD(A4035,$L$3-24)=0),1,"")</f>
        <v/>
      </c>
      <c r="E4035" s="139">
        <f>IF(OR(A4035=$M$3,A4035=$M$3+12,A4035=$M$3-12),1,"")</f>
        <v/>
      </c>
      <c r="F4035" s="139" t="n">
        <v>0</v>
      </c>
      <c r="G4035" s="139" t="n">
        <v>-5.13282</v>
      </c>
    </row>
    <row r="4036" ht="15.75" customHeight="1" s="165">
      <c r="A4036" s="139">
        <f>A4035+1</f>
        <v/>
      </c>
      <c r="B4036" s="139" t="n">
        <v>23298</v>
      </c>
      <c r="C4036" s="139" t="n">
        <v>0</v>
      </c>
      <c r="D4036" s="139">
        <f>IF(OR(MOD(A4036,$L$3)=0,MOD(A4036,$L$3+24)=0,MOD(A4036,$L$3-24)=0),1,"")</f>
        <v/>
      </c>
      <c r="E4036" s="139">
        <f>IF(OR(A4036=$M$3,A4036=$M$3+12,A4036=$M$3-12),1,"")</f>
        <v/>
      </c>
      <c r="F4036" s="139" t="n">
        <v>0</v>
      </c>
      <c r="G4036" s="139" t="n">
        <v>-5.13282</v>
      </c>
    </row>
    <row r="4037" ht="15.75" customHeight="1" s="165">
      <c r="A4037" s="139">
        <f>A4036+1</f>
        <v/>
      </c>
      <c r="B4037" s="139" t="n">
        <v>16673</v>
      </c>
      <c r="C4037" s="139" t="n">
        <v>0</v>
      </c>
      <c r="D4037" s="139">
        <f>IF(OR(MOD(A4037,$L$3)=0,MOD(A4037,$L$3+24)=0,MOD(A4037,$L$3-24)=0),1,"")</f>
        <v/>
      </c>
      <c r="E4037" s="139">
        <f>IF(OR(A4037=$M$3,A4037=$M$3+12,A4037=$M$3-12),1,"")</f>
        <v/>
      </c>
      <c r="F4037" s="139" t="n">
        <v>0</v>
      </c>
      <c r="G4037" s="139" t="n">
        <v>-5.13282</v>
      </c>
    </row>
    <row r="4038" ht="15.75" customHeight="1" s="165">
      <c r="A4038" s="139">
        <f>A4037+1</f>
        <v/>
      </c>
      <c r="B4038" s="139" t="n">
        <v>11016.2</v>
      </c>
      <c r="C4038" s="139" t="n">
        <v>0</v>
      </c>
      <c r="D4038" s="139">
        <f>IF(OR(MOD(A4038,$L$3)=0,MOD(A4038,$L$3+24)=0,MOD(A4038,$L$3-24)=0),1,"")</f>
        <v/>
      </c>
      <c r="E4038" s="139">
        <f>IF(OR(A4038=$M$3,A4038=$M$3+12,A4038=$M$3-12),1,"")</f>
        <v/>
      </c>
      <c r="F4038" s="139" t="n">
        <v>0</v>
      </c>
      <c r="G4038" s="139" t="n">
        <v>-5.13282</v>
      </c>
    </row>
    <row r="4039" ht="15.75" customHeight="1" s="165">
      <c r="A4039" s="139">
        <f>A4038+1</f>
        <v/>
      </c>
      <c r="B4039" s="139" t="n">
        <v>10365.9</v>
      </c>
      <c r="C4039" s="139" t="n">
        <v>0.132204</v>
      </c>
      <c r="D4039" s="139">
        <f>IF(OR(MOD(A4039,$L$3)=0,MOD(A4039,$L$3+24)=0,MOD(A4039,$L$3-24)=0),1,"")</f>
        <v/>
      </c>
      <c r="E4039" s="139">
        <f>IF(OR(A4039=$M$3,A4039=$M$3+12,A4039=$M$3-12),1,"")</f>
        <v/>
      </c>
      <c r="F4039" s="139" t="n">
        <v>0</v>
      </c>
      <c r="G4039" s="139" t="n">
        <v>33.9216</v>
      </c>
    </row>
    <row r="4040" ht="15.75" customHeight="1" s="165">
      <c r="A4040" s="139">
        <f>A4039+1</f>
        <v/>
      </c>
      <c r="B4040" s="139" t="n">
        <v>2339.14</v>
      </c>
      <c r="C4040" s="139" t="n">
        <v>0.707923</v>
      </c>
      <c r="D4040" s="139">
        <f>IF(OR(MOD(A4040,$L$3)=0,MOD(A4040,$L$3+24)=0,MOD(A4040,$L$3-24)=0),1,"")</f>
        <v/>
      </c>
      <c r="E4040" s="139">
        <f>IF(OR(A4040=$M$3,A4040=$M$3+12,A4040=$M$3-12),1,"")</f>
        <v/>
      </c>
      <c r="F4040" s="139" t="n">
        <v>0</v>
      </c>
      <c r="G4040" s="139" t="n">
        <v>702.833</v>
      </c>
    </row>
    <row r="4041" ht="15.75" customHeight="1" s="165">
      <c r="A4041" s="139">
        <f>A4040+1</f>
        <v/>
      </c>
      <c r="B4041" s="139" t="n">
        <v>0</v>
      </c>
      <c r="C4041" s="139" t="n">
        <v>1.65618</v>
      </c>
      <c r="D4041" s="139">
        <f>IF(OR(MOD(A4041,$L$3)=0,MOD(A4041,$L$3+24)=0,MOD(A4041,$L$3-24)=0),1,"")</f>
        <v/>
      </c>
      <c r="E4041" s="139">
        <f>IF(OR(A4041=$M$3,A4041=$M$3+12,A4041=$M$3-12),1,"")</f>
        <v/>
      </c>
      <c r="F4041" s="139" t="n">
        <v>0</v>
      </c>
      <c r="G4041" s="139" t="n">
        <v>3636.98</v>
      </c>
    </row>
    <row r="4042" ht="15.75" customHeight="1" s="165">
      <c r="A4042" s="139">
        <f>A4041+1</f>
        <v/>
      </c>
      <c r="B4042" s="139" t="n">
        <v>0</v>
      </c>
      <c r="C4042" s="139" t="n">
        <v>2.55386</v>
      </c>
      <c r="D4042" s="139">
        <f>IF(OR(MOD(A4042,$L$3)=0,MOD(A4042,$L$3+24)=0,MOD(A4042,$L$3-24)=0),1,"")</f>
        <v/>
      </c>
      <c r="E4042" s="139">
        <f>IF(OR(A4042=$M$3,A4042=$M$3+12,A4042=$M$3-12),1,"")</f>
        <v/>
      </c>
      <c r="F4042" s="139" t="n">
        <v>0</v>
      </c>
      <c r="G4042" s="139" t="n">
        <v>7531.16</v>
      </c>
    </row>
    <row r="4043" ht="15.75" customHeight="1" s="165">
      <c r="A4043" s="139">
        <f>A4042+1</f>
        <v/>
      </c>
      <c r="B4043" s="139" t="n">
        <v>0</v>
      </c>
      <c r="C4043" s="139" t="n">
        <v>3.27884</v>
      </c>
      <c r="D4043" s="139">
        <f>IF(OR(MOD(A4043,$L$3)=0,MOD(A4043,$L$3+24)=0,MOD(A4043,$L$3-24)=0),1,"")</f>
        <v/>
      </c>
      <c r="E4043" s="139">
        <f>IF(OR(A4043=$M$3,A4043=$M$3+12,A4043=$M$3-12),1,"")</f>
        <v/>
      </c>
      <c r="F4043" s="139" t="n">
        <v>0</v>
      </c>
      <c r="G4043" s="139" t="n">
        <v>10553</v>
      </c>
    </row>
    <row r="4044" ht="15.75" customHeight="1" s="165">
      <c r="A4044" s="139">
        <f>A4043+1</f>
        <v/>
      </c>
      <c r="B4044" s="139" t="n">
        <v>0</v>
      </c>
      <c r="C4044" s="139" t="n">
        <v>1.01251</v>
      </c>
      <c r="D4044" s="139">
        <f>IF(OR(MOD(A4044,$L$3)=0,MOD(A4044,$L$3+24)=0,MOD(A4044,$L$3-24)=0),1,"")</f>
        <v/>
      </c>
      <c r="E4044" s="139">
        <f>IF(OR(A4044=$M$3,A4044=$M$3+12,A4044=$M$3-12),1,"")</f>
        <v/>
      </c>
      <c r="F4044" s="139" t="n">
        <v>0</v>
      </c>
      <c r="G4044" s="139" t="n">
        <v>12766.9</v>
      </c>
    </row>
    <row r="4045" ht="15.75" customHeight="1" s="165">
      <c r="A4045" s="139">
        <f>A4044+1</f>
        <v/>
      </c>
      <c r="B4045" s="139" t="n">
        <v>338.129</v>
      </c>
      <c r="C4045" s="139" t="n">
        <v>3.66409</v>
      </c>
      <c r="D4045" s="139">
        <f>IF(OR(MOD(A4045,$L$3)=0,MOD(A4045,$L$3+24)=0,MOD(A4045,$L$3-24)=0),1,"")</f>
        <v/>
      </c>
      <c r="E4045" s="139">
        <f>IF(OR(A4045=$M$3,A4045=$M$3+12,A4045=$M$3-12),1,"")</f>
        <v/>
      </c>
      <c r="F4045" s="139" t="n">
        <v>0</v>
      </c>
      <c r="G4045" s="139" t="n">
        <v>14273.6</v>
      </c>
    </row>
    <row r="4046" ht="15.75" customHeight="1" s="165">
      <c r="A4046" s="139">
        <f>A4045+1</f>
        <v/>
      </c>
      <c r="B4046" s="139" t="n">
        <v>689.497</v>
      </c>
      <c r="C4046" s="139" t="n">
        <v>3.56004</v>
      </c>
      <c r="D4046" s="139">
        <f>IF(OR(MOD(A4046,$L$3)=0,MOD(A4046,$L$3+24)=0,MOD(A4046,$L$3-24)=0),1,"")</f>
        <v/>
      </c>
      <c r="E4046" s="139">
        <f>IF(OR(A4046=$M$3,A4046=$M$3+12,A4046=$M$3-12),1,"")</f>
        <v/>
      </c>
      <c r="F4046" s="139" t="n">
        <v>466.234</v>
      </c>
      <c r="G4046" s="139" t="n">
        <v>14790.5</v>
      </c>
    </row>
    <row r="4047" ht="15.75" customHeight="1" s="165">
      <c r="A4047" s="139">
        <f>A4046+1</f>
        <v/>
      </c>
      <c r="B4047" s="139" t="n">
        <v>854.0940000000001</v>
      </c>
      <c r="C4047" s="139" t="n">
        <v>3.40774</v>
      </c>
      <c r="D4047" s="139">
        <f>IF(OR(MOD(A4047,$L$3)=0,MOD(A4047,$L$3+24)=0,MOD(A4047,$L$3-24)=0),1,"")</f>
        <v/>
      </c>
      <c r="E4047" s="139">
        <f>IF(OR(A4047=$M$3,A4047=$M$3+12,A4047=$M$3-12),1,"")</f>
        <v/>
      </c>
      <c r="F4047" s="139" t="n">
        <v>33145.9</v>
      </c>
      <c r="G4047" s="139" t="n">
        <v>14348.5</v>
      </c>
    </row>
    <row r="4048" ht="15.75" customHeight="1" s="165">
      <c r="A4048" s="139">
        <f>A4047+1</f>
        <v/>
      </c>
      <c r="B4048" s="139" t="n">
        <v>807.062</v>
      </c>
      <c r="C4048" s="139" t="n">
        <v>2.71263</v>
      </c>
      <c r="D4048" s="139">
        <f>IF(OR(MOD(A4048,$L$3)=0,MOD(A4048,$L$3+24)=0,MOD(A4048,$L$3-24)=0),1,"")</f>
        <v/>
      </c>
      <c r="E4048" s="139">
        <f>IF(OR(A4048=$M$3,A4048=$M$3+12,A4048=$M$3-12),1,"")</f>
        <v/>
      </c>
      <c r="F4048" s="139" t="n">
        <v>6612.51</v>
      </c>
      <c r="G4048" s="139" t="n">
        <v>13160.1</v>
      </c>
    </row>
    <row r="4049" ht="15.75" customHeight="1" s="165">
      <c r="A4049" s="139">
        <f>A4048+1</f>
        <v/>
      </c>
      <c r="B4049" s="139" t="n">
        <v>0</v>
      </c>
      <c r="C4049" s="139" t="n">
        <v>1.96982</v>
      </c>
      <c r="D4049" s="139">
        <f>IF(OR(MOD(A4049,$L$3)=0,MOD(A4049,$L$3+24)=0,MOD(A4049,$L$3-24)=0),1,"")</f>
        <v/>
      </c>
      <c r="E4049" s="139">
        <f>IF(OR(A4049=$M$3,A4049=$M$3+12,A4049=$M$3-12),1,"")</f>
        <v/>
      </c>
      <c r="F4049" s="139" t="n">
        <v>24061.5</v>
      </c>
      <c r="G4049" s="139" t="n">
        <v>10794.4</v>
      </c>
    </row>
    <row r="4050" ht="15.75" customHeight="1" s="165">
      <c r="A4050" s="139">
        <f>A4049+1</f>
        <v/>
      </c>
      <c r="B4050" s="139" t="n">
        <v>227.342</v>
      </c>
      <c r="C4050" s="139" t="n">
        <v>1.29097</v>
      </c>
      <c r="D4050" s="139">
        <f>IF(OR(MOD(A4050,$L$3)=0,MOD(A4050,$L$3+24)=0,MOD(A4050,$L$3-24)=0),1,"")</f>
        <v/>
      </c>
      <c r="E4050" s="139">
        <f>IF(OR(A4050=$M$3,A4050=$M$3+12,A4050=$M$3-12),1,"")</f>
        <v/>
      </c>
      <c r="F4050" s="139" t="n">
        <v>6588.29</v>
      </c>
      <c r="G4050" s="139" t="n">
        <v>7486.91</v>
      </c>
    </row>
    <row r="4051" ht="15.75" customHeight="1" s="165">
      <c r="A4051" s="139">
        <f>A4050+1</f>
        <v/>
      </c>
      <c r="B4051" s="139" t="n">
        <v>1123.59</v>
      </c>
      <c r="C4051" s="139" t="n">
        <v>0.821254</v>
      </c>
      <c r="D4051" s="139">
        <f>IF(OR(MOD(A4051,$L$3)=0,MOD(A4051,$L$3+24)=0,MOD(A4051,$L$3-24)=0),1,"")</f>
        <v/>
      </c>
      <c r="E4051" s="139">
        <f>IF(OR(A4051=$M$3,A4051=$M$3+12,A4051=$M$3-12),1,"")</f>
        <v/>
      </c>
      <c r="F4051" s="139" t="n">
        <v>1457.37</v>
      </c>
      <c r="G4051" s="139" t="n">
        <v>3530.31</v>
      </c>
    </row>
    <row r="4052" ht="15.75" customHeight="1" s="165">
      <c r="A4052" s="139">
        <f>A4051+1</f>
        <v/>
      </c>
      <c r="B4052" s="139" t="n">
        <v>1518.22</v>
      </c>
      <c r="C4052" s="139" t="n">
        <v>0.297499</v>
      </c>
      <c r="D4052" s="139">
        <f>IF(OR(MOD(A4052,$L$3)=0,MOD(A4052,$L$3+24)=0,MOD(A4052,$L$3-24)=0),1,"")</f>
        <v/>
      </c>
      <c r="E4052" s="139">
        <f>IF(OR(A4052=$M$3,A4052=$M$3+12,A4052=$M$3-12),1,"")</f>
        <v/>
      </c>
      <c r="F4052" s="139" t="n">
        <v>548.212</v>
      </c>
      <c r="G4052" s="139" t="n">
        <v>569.793</v>
      </c>
    </row>
    <row r="4053" ht="15.75" customHeight="1" s="165">
      <c r="A4053" s="139">
        <f>A4052+1</f>
        <v/>
      </c>
      <c r="B4053" s="139" t="n">
        <v>5217.47</v>
      </c>
      <c r="C4053" s="139" t="n">
        <v>0.06898940000000001</v>
      </c>
      <c r="D4053" s="139">
        <f>IF(OR(MOD(A4053,$L$3)=0,MOD(A4053,$L$3+24)=0,MOD(A4053,$L$3-24)=0),1,"")</f>
        <v/>
      </c>
      <c r="E4053" s="139">
        <f>IF(OR(A4053=$M$3,A4053=$M$3+12,A4053=$M$3-12),1,"")</f>
        <v/>
      </c>
      <c r="F4053" s="139" t="n">
        <v>0</v>
      </c>
      <c r="G4053" s="139" t="n">
        <v>26.5523</v>
      </c>
    </row>
    <row r="4054" ht="15.75" customHeight="1" s="165">
      <c r="A4054" s="139">
        <f>A4053+1</f>
        <v/>
      </c>
      <c r="B4054" s="139" t="n">
        <v>13863.5</v>
      </c>
      <c r="C4054" s="139" t="n">
        <v>0</v>
      </c>
      <c r="D4054" s="139">
        <f>IF(OR(MOD(A4054,$L$3)=0,MOD(A4054,$L$3+24)=0,MOD(A4054,$L$3-24)=0),1,"")</f>
        <v/>
      </c>
      <c r="E4054" s="139">
        <f>IF(OR(A4054=$M$3,A4054=$M$3+12,A4054=$M$3-12),1,"")</f>
        <v/>
      </c>
      <c r="F4054" s="139" t="n">
        <v>0</v>
      </c>
      <c r="G4054" s="139" t="n">
        <v>-5.13282</v>
      </c>
    </row>
    <row r="4055" ht="15.75" customHeight="1" s="165">
      <c r="A4055" s="139">
        <f>A4054+1</f>
        <v/>
      </c>
      <c r="B4055" s="139" t="n">
        <v>17760.6</v>
      </c>
      <c r="C4055" s="139" t="n">
        <v>0</v>
      </c>
      <c r="D4055" s="139">
        <f>IF(OR(MOD(A4055,$L$3)=0,MOD(A4055,$L$3+24)=0,MOD(A4055,$L$3-24)=0),1,"")</f>
        <v/>
      </c>
      <c r="E4055" s="139">
        <f>IF(OR(A4055=$M$3,A4055=$M$3+12,A4055=$M$3-12),1,"")</f>
        <v/>
      </c>
      <c r="F4055" s="139" t="n">
        <v>0</v>
      </c>
      <c r="G4055" s="139" t="n">
        <v>-5.13282</v>
      </c>
    </row>
    <row r="4056" ht="15.75" customHeight="1" s="165">
      <c r="A4056" s="139">
        <f>A4055+1</f>
        <v/>
      </c>
      <c r="B4056" s="139" t="n">
        <v>19578.2</v>
      </c>
      <c r="C4056" s="139" t="n">
        <v>0</v>
      </c>
      <c r="D4056" s="139">
        <f>IF(OR(MOD(A4056,$L$3)=0,MOD(A4056,$L$3+24)=0,MOD(A4056,$L$3-24)=0),1,"")</f>
        <v/>
      </c>
      <c r="E4056" s="139">
        <f>IF(OR(A4056=$M$3,A4056=$M$3+12,A4056=$M$3-12),1,"")</f>
        <v/>
      </c>
      <c r="F4056" s="139" t="n">
        <v>0</v>
      </c>
      <c r="G4056" s="139" t="n">
        <v>-5.13282</v>
      </c>
    </row>
    <row r="4057" ht="15.75" customHeight="1" s="165">
      <c r="A4057" s="139">
        <f>A4056+1</f>
        <v/>
      </c>
      <c r="B4057" s="139" t="n">
        <v>17525</v>
      </c>
      <c r="C4057" s="139" t="n">
        <v>0</v>
      </c>
      <c r="D4057" s="139">
        <f>IF(OR(MOD(A4057,$L$3)=0,MOD(A4057,$L$3+24)=0,MOD(A4057,$L$3-24)=0),1,"")</f>
        <v/>
      </c>
      <c r="E4057" s="139">
        <f>IF(OR(A4057=$M$3,A4057=$M$3+12,A4057=$M$3-12),1,"")</f>
        <v/>
      </c>
      <c r="F4057" s="139" t="n">
        <v>0</v>
      </c>
      <c r="G4057" s="139" t="n">
        <v>-5.13282</v>
      </c>
    </row>
    <row r="4058" ht="15.75" customHeight="1" s="165">
      <c r="A4058" s="139">
        <f>A4057+1</f>
        <v/>
      </c>
      <c r="B4058" s="139" t="n">
        <v>26875.2</v>
      </c>
      <c r="C4058" s="139" t="n">
        <v>0</v>
      </c>
      <c r="D4058" s="139">
        <f>IF(OR(MOD(A4058,$L$3)=0,MOD(A4058,$L$3+24)=0,MOD(A4058,$L$3-24)=0),1,"")</f>
        <v/>
      </c>
      <c r="E4058" s="139">
        <f>IF(OR(A4058=$M$3,A4058=$M$3+12,A4058=$M$3-12),1,"")</f>
        <v/>
      </c>
      <c r="F4058" s="139" t="n">
        <v>0</v>
      </c>
      <c r="G4058" s="139" t="n">
        <v>-5.13282</v>
      </c>
    </row>
    <row r="4059" ht="15.75" customHeight="1" s="165">
      <c r="A4059" s="139">
        <f>A4058+1</f>
        <v/>
      </c>
      <c r="B4059" s="139" t="n">
        <v>20554.5</v>
      </c>
      <c r="C4059" s="139" t="n">
        <v>0</v>
      </c>
      <c r="D4059" s="139">
        <f>IF(OR(MOD(A4059,$L$3)=0,MOD(A4059,$L$3+24)=0,MOD(A4059,$L$3-24)=0),1,"")</f>
        <v/>
      </c>
      <c r="E4059" s="139">
        <f>IF(OR(A4059=$M$3,A4059=$M$3+12,A4059=$M$3-12),1,"")</f>
        <v/>
      </c>
      <c r="F4059" s="139" t="n">
        <v>0</v>
      </c>
      <c r="G4059" s="139" t="n">
        <v>-5.13282</v>
      </c>
    </row>
    <row r="4060" ht="15.75" customHeight="1" s="165">
      <c r="A4060" s="139">
        <f>A4059+1</f>
        <v/>
      </c>
      <c r="B4060" s="139" t="n">
        <v>21185.3</v>
      </c>
      <c r="C4060" s="139" t="n">
        <v>0</v>
      </c>
      <c r="D4060" s="139">
        <f>IF(OR(MOD(A4060,$L$3)=0,MOD(A4060,$L$3+24)=0,MOD(A4060,$L$3-24)=0),1,"")</f>
        <v/>
      </c>
      <c r="E4060" s="139">
        <f>IF(OR(A4060=$M$3,A4060=$M$3+12,A4060=$M$3-12),1,"")</f>
        <v/>
      </c>
      <c r="F4060" s="139" t="n">
        <v>8384.49</v>
      </c>
      <c r="G4060" s="139" t="n">
        <v>-5.13282</v>
      </c>
    </row>
    <row r="4061" ht="15.75" customHeight="1" s="165">
      <c r="A4061" s="139">
        <f>A4060+1</f>
        <v/>
      </c>
      <c r="B4061" s="139" t="n">
        <v>25069.9</v>
      </c>
      <c r="C4061" s="139" t="n">
        <v>0</v>
      </c>
      <c r="D4061" s="139">
        <f>IF(OR(MOD(A4061,$L$3)=0,MOD(A4061,$L$3+24)=0,MOD(A4061,$L$3-24)=0),1,"")</f>
        <v/>
      </c>
      <c r="E4061" s="139">
        <f>IF(OR(A4061=$M$3,A4061=$M$3+12,A4061=$M$3-12),1,"")</f>
        <v/>
      </c>
      <c r="F4061" s="139" t="n">
        <v>8975.280000000001</v>
      </c>
      <c r="G4061" s="139" t="n">
        <v>-5.13282</v>
      </c>
    </row>
    <row r="4062" ht="15.75" customHeight="1" s="165">
      <c r="A4062" s="139">
        <f>A4061+1</f>
        <v/>
      </c>
      <c r="B4062" s="139" t="n">
        <v>30448.2</v>
      </c>
      <c r="C4062" s="139" t="n">
        <v>0</v>
      </c>
      <c r="D4062" s="139">
        <f>IF(OR(MOD(A4062,$L$3)=0,MOD(A4062,$L$3+24)=0,MOD(A4062,$L$3-24)=0),1,"")</f>
        <v/>
      </c>
      <c r="E4062" s="139">
        <f>IF(OR(A4062=$M$3,A4062=$M$3+12,A4062=$M$3-12),1,"")</f>
        <v/>
      </c>
      <c r="F4062" s="139" t="n">
        <v>1237.13</v>
      </c>
      <c r="G4062" s="139" t="n">
        <v>-5.13282</v>
      </c>
    </row>
    <row r="4063" ht="15.75" customHeight="1" s="165">
      <c r="A4063" s="139">
        <f>A4062+1</f>
        <v/>
      </c>
      <c r="B4063" s="139" t="n">
        <v>28302</v>
      </c>
      <c r="C4063" s="139" t="n">
        <v>0.0311789</v>
      </c>
      <c r="D4063" s="139">
        <f>IF(OR(MOD(A4063,$L$3)=0,MOD(A4063,$L$3+24)=0,MOD(A4063,$L$3-24)=0),1,"")</f>
        <v/>
      </c>
      <c r="E4063" s="139">
        <f>IF(OR(A4063=$M$3,A4063=$M$3+12,A4063=$M$3-12),1,"")</f>
        <v/>
      </c>
      <c r="F4063" s="139" t="n">
        <v>0</v>
      </c>
      <c r="G4063" s="139" t="n">
        <v>35.9422</v>
      </c>
    </row>
    <row r="4064" ht="15.75" customHeight="1" s="165">
      <c r="A4064" s="139">
        <f>A4063+1</f>
        <v/>
      </c>
      <c r="B4064" s="139" t="n">
        <v>13482</v>
      </c>
      <c r="C4064" s="139" t="n">
        <v>0.169764</v>
      </c>
      <c r="D4064" s="139">
        <f>IF(OR(MOD(A4064,$L$3)=0,MOD(A4064,$L$3+24)=0,MOD(A4064,$L$3-24)=0),1,"")</f>
        <v/>
      </c>
      <c r="E4064" s="139">
        <f>IF(OR(A4064=$M$3,A4064=$M$3+12,A4064=$M$3-12),1,"")</f>
        <v/>
      </c>
      <c r="F4064" s="139" t="n">
        <v>0</v>
      </c>
      <c r="G4064" s="139" t="n">
        <v>745.511</v>
      </c>
    </row>
    <row r="4065" ht="15.75" customHeight="1" s="165">
      <c r="A4065" s="139">
        <f>A4064+1</f>
        <v/>
      </c>
      <c r="B4065" s="139" t="n">
        <v>1112.02</v>
      </c>
      <c r="C4065" s="139" t="n">
        <v>0.607106</v>
      </c>
      <c r="D4065" s="139">
        <f>IF(OR(MOD(A4065,$L$3)=0,MOD(A4065,$L$3+24)=0,MOD(A4065,$L$3-24)=0),1,"")</f>
        <v/>
      </c>
      <c r="E4065" s="139">
        <f>IF(OR(A4065=$M$3,A4065=$M$3+12,A4065=$M$3-12),1,"")</f>
        <v/>
      </c>
      <c r="F4065" s="139" t="n">
        <v>0</v>
      </c>
      <c r="G4065" s="139" t="n">
        <v>3702.5</v>
      </c>
    </row>
    <row r="4066" ht="15.75" customHeight="1" s="165">
      <c r="A4066" s="139">
        <f>A4065+1</f>
        <v/>
      </c>
      <c r="B4066" s="139" t="n">
        <v>2328.54</v>
      </c>
      <c r="C4066" s="139" t="n">
        <v>0.502</v>
      </c>
      <c r="D4066" s="139">
        <f>IF(OR(MOD(A4066,$L$3)=0,MOD(A4066,$L$3+24)=0,MOD(A4066,$L$3-24)=0),1,"")</f>
        <v/>
      </c>
      <c r="E4066" s="139">
        <f>IF(OR(A4066=$M$3,A4066=$M$3+12,A4066=$M$3-12),1,"")</f>
        <v/>
      </c>
      <c r="F4066" s="139" t="n">
        <v>0</v>
      </c>
      <c r="G4066" s="139" t="n">
        <v>7667.99</v>
      </c>
    </row>
    <row r="4067" ht="15.75" customHeight="1" s="165">
      <c r="A4067" s="139">
        <f>A4066+1</f>
        <v/>
      </c>
      <c r="B4067" s="139" t="n">
        <v>6516.31</v>
      </c>
      <c r="C4067" s="139" t="n">
        <v>0.670968</v>
      </c>
      <c r="D4067" s="139">
        <f>IF(OR(MOD(A4067,$L$3)=0,MOD(A4067,$L$3+24)=0,MOD(A4067,$L$3-24)=0),1,"")</f>
        <v/>
      </c>
      <c r="E4067" s="139">
        <f>IF(OR(A4067=$M$3,A4067=$M$3+12,A4067=$M$3-12),1,"")</f>
        <v/>
      </c>
      <c r="F4067" s="139" t="n">
        <v>0</v>
      </c>
      <c r="G4067" s="139" t="n">
        <v>10905.2</v>
      </c>
    </row>
    <row r="4068" ht="15.75" customHeight="1" s="165">
      <c r="A4068" s="139">
        <f>A4067+1</f>
        <v/>
      </c>
      <c r="B4068" s="139" t="n">
        <v>5063.35</v>
      </c>
      <c r="C4068" s="139" t="n">
        <v>0.69615</v>
      </c>
      <c r="D4068" s="139">
        <f>IF(OR(MOD(A4068,$L$3)=0,MOD(A4068,$L$3+24)=0,MOD(A4068,$L$3-24)=0),1,"")</f>
        <v/>
      </c>
      <c r="E4068" s="139">
        <f>IF(OR(A4068=$M$3,A4068=$M$3+12,A4068=$M$3-12),1,"")</f>
        <v/>
      </c>
      <c r="F4068" s="139" t="n">
        <v>0</v>
      </c>
      <c r="G4068" s="139" t="n">
        <v>13035.3</v>
      </c>
    </row>
    <row r="4069" ht="15.75" customHeight="1" s="165">
      <c r="A4069" s="139">
        <f>A4068+1</f>
        <v/>
      </c>
      <c r="B4069" s="139" t="n">
        <v>5913.79</v>
      </c>
      <c r="C4069" s="139" t="n">
        <v>0.8289570000000001</v>
      </c>
      <c r="D4069" s="139">
        <f>IF(OR(MOD(A4069,$L$3)=0,MOD(A4069,$L$3+24)=0,MOD(A4069,$L$3-24)=0),1,"")</f>
        <v/>
      </c>
      <c r="E4069" s="139">
        <f>IF(OR(A4069=$M$3,A4069=$M$3+12,A4069=$M$3-12),1,"")</f>
        <v/>
      </c>
      <c r="F4069" s="139" t="n">
        <v>441.952</v>
      </c>
      <c r="G4069" s="139" t="n">
        <v>14184.3</v>
      </c>
    </row>
    <row r="4070" ht="15.75" customHeight="1" s="165">
      <c r="A4070" s="139">
        <f>A4069+1</f>
        <v/>
      </c>
      <c r="B4070" s="139" t="n">
        <v>5308.53</v>
      </c>
      <c r="C4070" s="139" t="n">
        <v>0.826606</v>
      </c>
      <c r="D4070" s="139">
        <f>IF(OR(MOD(A4070,$L$3)=0,MOD(A4070,$L$3+24)=0,MOD(A4070,$L$3-24)=0),1,"")</f>
        <v/>
      </c>
      <c r="E4070" s="139">
        <f>IF(OR(A4070=$M$3,A4070=$M$3+12,A4070=$M$3-12),1,"")</f>
        <v/>
      </c>
      <c r="F4070" s="139" t="n">
        <v>2550.16</v>
      </c>
      <c r="G4070" s="139" t="n">
        <v>14301.2</v>
      </c>
    </row>
    <row r="4071" ht="15.75" customHeight="1" s="165">
      <c r="A4071" s="139">
        <f>A4070+1</f>
        <v/>
      </c>
      <c r="B4071" s="139" t="n">
        <v>4872.72</v>
      </c>
      <c r="C4071" s="139" t="n">
        <v>0.573511</v>
      </c>
      <c r="D4071" s="139">
        <f>IF(OR(MOD(A4071,$L$3)=0,MOD(A4071,$L$3+24)=0,MOD(A4071,$L$3-24)=0),1,"")</f>
        <v/>
      </c>
      <c r="E4071" s="139">
        <f>IF(OR(A4071=$M$3,A4071=$M$3+12,A4071=$M$3-12),1,"")</f>
        <v/>
      </c>
      <c r="F4071" s="139" t="n">
        <v>0</v>
      </c>
      <c r="G4071" s="139" t="n">
        <v>13587.5</v>
      </c>
    </row>
    <row r="4072" ht="15.75" customHeight="1" s="165">
      <c r="A4072" s="139">
        <f>A4071+1</f>
        <v/>
      </c>
      <c r="B4072" s="139" t="n">
        <v>8695.6</v>
      </c>
      <c r="C4072" s="139" t="n">
        <v>0.784964</v>
      </c>
      <c r="D4072" s="139">
        <f>IF(OR(MOD(A4072,$L$3)=0,MOD(A4072,$L$3+24)=0,MOD(A4072,$L$3-24)=0),1,"")</f>
        <v/>
      </c>
      <c r="E4072" s="139">
        <f>IF(OR(A4072=$M$3,A4072=$M$3+12,A4072=$M$3-12),1,"")</f>
        <v/>
      </c>
      <c r="F4072" s="139" t="n">
        <v>8010.49</v>
      </c>
      <c r="G4072" s="139" t="n">
        <v>12285</v>
      </c>
    </row>
    <row r="4073" ht="15.75" customHeight="1" s="165">
      <c r="A4073" s="139">
        <f>A4072+1</f>
        <v/>
      </c>
      <c r="B4073" s="139" t="n">
        <v>8175.56</v>
      </c>
      <c r="C4073" s="139" t="n">
        <v>1.40646</v>
      </c>
      <c r="D4073" s="139">
        <f>IF(OR(MOD(A4073,$L$3)=0,MOD(A4073,$L$3+24)=0,MOD(A4073,$L$3-24)=0),1,"")</f>
        <v/>
      </c>
      <c r="E4073" s="139">
        <f>IF(OR(A4073=$M$3,A4073=$M$3+12,A4073=$M$3-12),1,"")</f>
        <v/>
      </c>
      <c r="F4073" s="139" t="n">
        <v>0</v>
      </c>
      <c r="G4073" s="139" t="n">
        <v>10144</v>
      </c>
    </row>
    <row r="4074" ht="15.75" customHeight="1" s="165">
      <c r="A4074" s="139">
        <f>A4073+1</f>
        <v/>
      </c>
      <c r="B4074" s="139" t="n">
        <v>5410.35</v>
      </c>
      <c r="C4074" s="139" t="n">
        <v>0.592484</v>
      </c>
      <c r="D4074" s="139">
        <f>IF(OR(MOD(A4074,$L$3)=0,MOD(A4074,$L$3+24)=0,MOD(A4074,$L$3-24)=0),1,"")</f>
        <v/>
      </c>
      <c r="E4074" s="139">
        <f>IF(OR(A4074=$M$3,A4074=$M$3+12,A4074=$M$3-12),1,"")</f>
        <v/>
      </c>
      <c r="F4074" s="139" t="n">
        <v>0</v>
      </c>
      <c r="G4074" s="139" t="n">
        <v>7068.74</v>
      </c>
    </row>
    <row r="4075" ht="15.75" customHeight="1" s="165">
      <c r="A4075" s="139">
        <f>A4074+1</f>
        <v/>
      </c>
      <c r="B4075" s="139" t="n">
        <v>2841.39</v>
      </c>
      <c r="C4075" s="139" t="n">
        <v>0.13627</v>
      </c>
      <c r="D4075" s="139">
        <f>IF(OR(MOD(A4075,$L$3)=0,MOD(A4075,$L$3+24)=0,MOD(A4075,$L$3-24)=0),1,"")</f>
        <v/>
      </c>
      <c r="E4075" s="139">
        <f>IF(OR(A4075=$M$3,A4075=$M$3+12,A4075=$M$3-12),1,"")</f>
        <v/>
      </c>
      <c r="F4075" s="139" t="n">
        <v>393.484</v>
      </c>
      <c r="G4075" s="139" t="n">
        <v>3396.47</v>
      </c>
    </row>
    <row r="4076" ht="15.75" customHeight="1" s="165">
      <c r="A4076" s="139">
        <f>A4075+1</f>
        <v/>
      </c>
      <c r="B4076" s="139" t="n">
        <v>3921.8</v>
      </c>
      <c r="C4076" s="139" t="n">
        <v>0.133431</v>
      </c>
      <c r="D4076" s="139">
        <f>IF(OR(MOD(A4076,$L$3)=0,MOD(A4076,$L$3+24)=0,MOD(A4076,$L$3-24)=0),1,"")</f>
        <v/>
      </c>
      <c r="E4076" s="139">
        <f>IF(OR(A4076=$M$3,A4076=$M$3+12,A4076=$M$3-12),1,"")</f>
        <v/>
      </c>
      <c r="F4076" s="139" t="n">
        <v>0</v>
      </c>
      <c r="G4076" s="139" t="n">
        <v>736.157</v>
      </c>
    </row>
    <row r="4077" ht="15.75" customHeight="1" s="165">
      <c r="A4077" s="139">
        <f>A4076+1</f>
        <v/>
      </c>
      <c r="B4077" s="139" t="n">
        <v>7297.78</v>
      </c>
      <c r="C4077" s="139" t="n">
        <v>0.101348</v>
      </c>
      <c r="D4077" s="139">
        <f>IF(OR(MOD(A4077,$L$3)=0,MOD(A4077,$L$3+24)=0,MOD(A4077,$L$3-24)=0),1,"")</f>
        <v/>
      </c>
      <c r="E4077" s="139">
        <f>IF(OR(A4077=$M$3,A4077=$M$3+12,A4077=$M$3-12),1,"")</f>
        <v/>
      </c>
      <c r="F4077" s="139" t="n">
        <v>0</v>
      </c>
      <c r="G4077" s="139" t="n">
        <v>6.56088</v>
      </c>
    </row>
    <row r="4078" ht="15.75" customHeight="1" s="165">
      <c r="A4078" s="139">
        <f>A4077+1</f>
        <v/>
      </c>
      <c r="B4078" s="139" t="n">
        <v>18828.5</v>
      </c>
      <c r="C4078" s="139" t="n">
        <v>0</v>
      </c>
      <c r="D4078" s="139">
        <f>IF(OR(MOD(A4078,$L$3)=0,MOD(A4078,$L$3+24)=0,MOD(A4078,$L$3-24)=0),1,"")</f>
        <v/>
      </c>
      <c r="E4078" s="139">
        <f>IF(OR(A4078=$M$3,A4078=$M$3+12,A4078=$M$3-12),1,"")</f>
        <v/>
      </c>
      <c r="F4078" s="139" t="n">
        <v>0</v>
      </c>
      <c r="G4078" s="139" t="n">
        <v>-5.13282</v>
      </c>
    </row>
    <row r="4079" ht="15.75" customHeight="1" s="165">
      <c r="A4079" s="139">
        <f>A4078+1</f>
        <v/>
      </c>
      <c r="B4079" s="139" t="n">
        <v>27088.5</v>
      </c>
      <c r="C4079" s="139" t="n">
        <v>0</v>
      </c>
      <c r="D4079" s="139">
        <f>IF(OR(MOD(A4079,$L$3)=0,MOD(A4079,$L$3+24)=0,MOD(A4079,$L$3-24)=0),1,"")</f>
        <v/>
      </c>
      <c r="E4079" s="139">
        <f>IF(OR(A4079=$M$3,A4079=$M$3+12,A4079=$M$3-12),1,"")</f>
        <v/>
      </c>
      <c r="F4079" s="139" t="n">
        <v>0</v>
      </c>
      <c r="G4079" s="139" t="n">
        <v>-5.13282</v>
      </c>
    </row>
    <row r="4080" ht="15.75" customHeight="1" s="165">
      <c r="A4080" s="139">
        <f>A4079+1</f>
        <v/>
      </c>
      <c r="B4080" s="139" t="n">
        <v>26452.3</v>
      </c>
      <c r="C4080" s="139" t="n">
        <v>0</v>
      </c>
      <c r="D4080" s="139">
        <f>IF(OR(MOD(A4080,$L$3)=0,MOD(A4080,$L$3+24)=0,MOD(A4080,$L$3-24)=0),1,"")</f>
        <v/>
      </c>
      <c r="E4080" s="139">
        <f>IF(OR(A4080=$M$3,A4080=$M$3+12,A4080=$M$3-12),1,"")</f>
        <v/>
      </c>
      <c r="F4080" s="139" t="n">
        <v>0</v>
      </c>
      <c r="G4080" s="139" t="n">
        <v>-5.13282</v>
      </c>
    </row>
    <row r="4081" ht="15.75" customHeight="1" s="165">
      <c r="A4081" s="139">
        <f>A4080+1</f>
        <v/>
      </c>
      <c r="B4081" s="139" t="n">
        <v>34350</v>
      </c>
      <c r="C4081" s="139" t="n">
        <v>0</v>
      </c>
      <c r="D4081" s="139">
        <f>IF(OR(MOD(A4081,$L$3)=0,MOD(A4081,$L$3+24)=0,MOD(A4081,$L$3-24)=0),1,"")</f>
        <v/>
      </c>
      <c r="E4081" s="139">
        <f>IF(OR(A4081=$M$3,A4081=$M$3+12,A4081=$M$3-12),1,"")</f>
        <v/>
      </c>
      <c r="F4081" s="139" t="n">
        <v>0</v>
      </c>
      <c r="G4081" s="139" t="n">
        <v>-5.13282</v>
      </c>
    </row>
    <row r="4082" ht="15.75" customHeight="1" s="165">
      <c r="A4082" s="139">
        <f>A4081+1</f>
        <v/>
      </c>
      <c r="B4082" s="139" t="n">
        <v>35668.4</v>
      </c>
      <c r="C4082" s="139" t="n">
        <v>0</v>
      </c>
      <c r="D4082" s="139">
        <f>IF(OR(MOD(A4082,$L$3)=0,MOD(A4082,$L$3+24)=0,MOD(A4082,$L$3-24)=0),1,"")</f>
        <v/>
      </c>
      <c r="E4082" s="139">
        <f>IF(OR(A4082=$M$3,A4082=$M$3+12,A4082=$M$3-12),1,"")</f>
        <v/>
      </c>
      <c r="F4082" s="139" t="n">
        <v>0</v>
      </c>
      <c r="G4082" s="139" t="n">
        <v>-5.13282</v>
      </c>
    </row>
    <row r="4083" ht="15.75" customHeight="1" s="165">
      <c r="A4083" s="139">
        <f>A4082+1</f>
        <v/>
      </c>
      <c r="B4083" s="139" t="n">
        <v>33053.2</v>
      </c>
      <c r="C4083" s="139" t="n">
        <v>0</v>
      </c>
      <c r="D4083" s="139">
        <f>IF(OR(MOD(A4083,$L$3)=0,MOD(A4083,$L$3+24)=0,MOD(A4083,$L$3-24)=0),1,"")</f>
        <v/>
      </c>
      <c r="E4083" s="139">
        <f>IF(OR(A4083=$M$3,A4083=$M$3+12,A4083=$M$3-12),1,"")</f>
        <v/>
      </c>
      <c r="F4083" s="139" t="n">
        <v>0</v>
      </c>
      <c r="G4083" s="139" t="n">
        <v>-5.13282</v>
      </c>
    </row>
    <row r="4084" ht="15.75" customHeight="1" s="165">
      <c r="A4084" s="139">
        <f>A4083+1</f>
        <v/>
      </c>
      <c r="B4084" s="139" t="n">
        <v>17782</v>
      </c>
      <c r="C4084" s="139" t="n">
        <v>0</v>
      </c>
      <c r="D4084" s="139">
        <f>IF(OR(MOD(A4084,$L$3)=0,MOD(A4084,$L$3+24)=0,MOD(A4084,$L$3-24)=0),1,"")</f>
        <v/>
      </c>
      <c r="E4084" s="139">
        <f>IF(OR(A4084=$M$3,A4084=$M$3+12,A4084=$M$3-12),1,"")</f>
        <v/>
      </c>
      <c r="F4084" s="139" t="n">
        <v>0</v>
      </c>
      <c r="G4084" s="139" t="n">
        <v>-5.13282</v>
      </c>
    </row>
    <row r="4085" ht="15.75" customHeight="1" s="165">
      <c r="A4085" s="139">
        <f>A4084+1</f>
        <v/>
      </c>
      <c r="B4085" s="139" t="n">
        <v>12518.7</v>
      </c>
      <c r="C4085" s="139" t="n">
        <v>0</v>
      </c>
      <c r="D4085" s="139">
        <f>IF(OR(MOD(A4085,$L$3)=0,MOD(A4085,$L$3+24)=0,MOD(A4085,$L$3-24)=0),1,"")</f>
        <v/>
      </c>
      <c r="E4085" s="139">
        <f>IF(OR(A4085=$M$3,A4085=$M$3+12,A4085=$M$3-12),1,"")</f>
        <v/>
      </c>
      <c r="F4085" s="139" t="n">
        <v>0</v>
      </c>
      <c r="G4085" s="139" t="n">
        <v>-5.13282</v>
      </c>
    </row>
    <row r="4086" ht="15.75" customHeight="1" s="165">
      <c r="A4086" s="139">
        <f>A4085+1</f>
        <v/>
      </c>
      <c r="B4086" s="139" t="n">
        <v>20017.9</v>
      </c>
      <c r="C4086" s="139" t="n">
        <v>0</v>
      </c>
      <c r="D4086" s="139">
        <f>IF(OR(MOD(A4086,$L$3)=0,MOD(A4086,$L$3+24)=0,MOD(A4086,$L$3-24)=0),1,"")</f>
        <v/>
      </c>
      <c r="E4086" s="139">
        <f>IF(OR(A4086=$M$3,A4086=$M$3+12,A4086=$M$3-12),1,"")</f>
        <v/>
      </c>
      <c r="F4086" s="139" t="n">
        <v>0</v>
      </c>
      <c r="G4086" s="139" t="n">
        <v>-5.13282</v>
      </c>
    </row>
    <row r="4087" ht="15.75" customHeight="1" s="165">
      <c r="A4087" s="139">
        <f>A4086+1</f>
        <v/>
      </c>
      <c r="B4087" s="139" t="n">
        <v>27656.9</v>
      </c>
      <c r="C4087" s="139" t="n">
        <v>0.167845</v>
      </c>
      <c r="D4087" s="139">
        <f>IF(OR(MOD(A4087,$L$3)=0,MOD(A4087,$L$3+24)=0,MOD(A4087,$L$3-24)=0),1,"")</f>
        <v/>
      </c>
      <c r="E4087" s="139">
        <f>IF(OR(A4087=$M$3,A4087=$M$3+12,A4087=$M$3-12),1,"")</f>
        <v/>
      </c>
      <c r="F4087" s="139" t="n">
        <v>0</v>
      </c>
      <c r="G4087" s="139" t="n">
        <v>36.775</v>
      </c>
    </row>
    <row r="4088" ht="15.75" customHeight="1" s="165">
      <c r="A4088" s="139">
        <f>A4087+1</f>
        <v/>
      </c>
      <c r="B4088" s="139" t="n">
        <v>20340.2</v>
      </c>
      <c r="C4088" s="139" t="n">
        <v>0.599575</v>
      </c>
      <c r="D4088" s="139">
        <f>IF(OR(MOD(A4088,$L$3)=0,MOD(A4088,$L$3+24)=0,MOD(A4088,$L$3-24)=0),1,"")</f>
        <v/>
      </c>
      <c r="E4088" s="139">
        <f>IF(OR(A4088=$M$3,A4088=$M$3+12,A4088=$M$3-12),1,"")</f>
        <v/>
      </c>
      <c r="F4088" s="139" t="n">
        <v>0</v>
      </c>
      <c r="G4088" s="139" t="n">
        <v>672.686</v>
      </c>
    </row>
    <row r="4089" ht="15.75" customHeight="1" s="165">
      <c r="A4089" s="139">
        <f>A4088+1</f>
        <v/>
      </c>
      <c r="B4089" s="139" t="n">
        <v>5909.78</v>
      </c>
      <c r="C4089" s="139" t="n">
        <v>1.16827</v>
      </c>
      <c r="D4089" s="139">
        <f>IF(OR(MOD(A4089,$L$3)=0,MOD(A4089,$L$3+24)=0,MOD(A4089,$L$3-24)=0),1,"")</f>
        <v/>
      </c>
      <c r="E4089" s="139">
        <f>IF(OR(A4089=$M$3,A4089=$M$3+12,A4089=$M$3-12),1,"")</f>
        <v/>
      </c>
      <c r="F4089" s="139" t="n">
        <v>0</v>
      </c>
      <c r="G4089" s="139" t="n">
        <v>3603.3</v>
      </c>
    </row>
    <row r="4090" ht="15.75" customHeight="1" s="165">
      <c r="A4090" s="139">
        <f>A4089+1</f>
        <v/>
      </c>
      <c r="B4090" s="139" t="n">
        <v>2537.67</v>
      </c>
      <c r="C4090" s="139" t="n">
        <v>1.66035</v>
      </c>
      <c r="D4090" s="139">
        <f>IF(OR(MOD(A4090,$L$3)=0,MOD(A4090,$L$3+24)=0,MOD(A4090,$L$3-24)=0),1,"")</f>
        <v/>
      </c>
      <c r="E4090" s="139">
        <f>IF(OR(A4090=$M$3,A4090=$M$3+12,A4090=$M$3-12),1,"")</f>
        <v/>
      </c>
      <c r="F4090" s="139" t="n">
        <v>0</v>
      </c>
      <c r="G4090" s="139" t="n">
        <v>7507.88</v>
      </c>
    </row>
    <row r="4091" ht="15.75" customHeight="1" s="165">
      <c r="A4091" s="139">
        <f>A4090+1</f>
        <v/>
      </c>
      <c r="B4091" s="139" t="n">
        <v>0</v>
      </c>
      <c r="C4091" s="139" t="n">
        <v>1.91565</v>
      </c>
      <c r="D4091" s="139">
        <f>IF(OR(MOD(A4091,$L$3)=0,MOD(A4091,$L$3+24)=0,MOD(A4091,$L$3-24)=0),1,"")</f>
        <v/>
      </c>
      <c r="E4091" s="139">
        <f>IF(OR(A4091=$M$3,A4091=$M$3+12,A4091=$M$3-12),1,"")</f>
        <v/>
      </c>
      <c r="F4091" s="139" t="n">
        <v>0</v>
      </c>
      <c r="G4091" s="139" t="n">
        <v>10554.1</v>
      </c>
    </row>
    <row r="4092" ht="15.75" customHeight="1" s="165">
      <c r="A4092" s="139">
        <f>A4091+1</f>
        <v/>
      </c>
      <c r="B4092" s="139" t="n">
        <v>0</v>
      </c>
      <c r="C4092" s="139" t="n">
        <v>1.5662</v>
      </c>
      <c r="D4092" s="139">
        <f>IF(OR(MOD(A4092,$L$3)=0,MOD(A4092,$L$3+24)=0,MOD(A4092,$L$3-24)=0),1,"")</f>
        <v/>
      </c>
      <c r="E4092" s="139">
        <f>IF(OR(A4092=$M$3,A4092=$M$3+12,A4092=$M$3-12),1,"")</f>
        <v/>
      </c>
      <c r="F4092" s="139" t="n">
        <v>0</v>
      </c>
      <c r="G4092" s="139" t="n">
        <v>12529.3</v>
      </c>
    </row>
    <row r="4093" ht="15.75" customHeight="1" s="165">
      <c r="A4093" s="139">
        <f>A4092+1</f>
        <v/>
      </c>
      <c r="B4093" s="139" t="n">
        <v>0</v>
      </c>
      <c r="C4093" s="139" t="n">
        <v>1.8152</v>
      </c>
      <c r="D4093" s="139">
        <f>IF(OR(MOD(A4093,$L$3)=0,MOD(A4093,$L$3+24)=0,MOD(A4093,$L$3-24)=0),1,"")</f>
        <v/>
      </c>
      <c r="E4093" s="139">
        <f>IF(OR(A4093=$M$3,A4093=$M$3+12,A4093=$M$3-12),1,"")</f>
        <v/>
      </c>
      <c r="F4093" s="139" t="n">
        <v>120.641</v>
      </c>
      <c r="G4093" s="139" t="n">
        <v>13806.9</v>
      </c>
    </row>
    <row r="4094" ht="15.75" customHeight="1" s="165">
      <c r="A4094" s="139">
        <f>A4093+1</f>
        <v/>
      </c>
      <c r="B4094" s="139" t="n">
        <v>0</v>
      </c>
      <c r="C4094" s="139" t="n">
        <v>2.68218</v>
      </c>
      <c r="D4094" s="139">
        <f>IF(OR(MOD(A4094,$L$3)=0,MOD(A4094,$L$3+24)=0,MOD(A4094,$L$3-24)=0),1,"")</f>
        <v/>
      </c>
      <c r="E4094" s="139">
        <f>IF(OR(A4094=$M$3,A4094=$M$3+12,A4094=$M$3-12),1,"")</f>
        <v/>
      </c>
      <c r="F4094" s="139" t="n">
        <v>1447.91</v>
      </c>
      <c r="G4094" s="139" t="n">
        <v>14473.2</v>
      </c>
    </row>
    <row r="4095" ht="15.75" customHeight="1" s="165">
      <c r="A4095" s="139">
        <f>A4094+1</f>
        <v/>
      </c>
      <c r="B4095" s="139" t="n">
        <v>12533.4</v>
      </c>
      <c r="C4095" s="139" t="n">
        <v>2.6087</v>
      </c>
      <c r="D4095" s="139">
        <f>IF(OR(MOD(A4095,$L$3)=0,MOD(A4095,$L$3+24)=0,MOD(A4095,$L$3-24)=0),1,"")</f>
        <v/>
      </c>
      <c r="E4095" s="139">
        <f>IF(OR(A4095=$M$3,A4095=$M$3+12,A4095=$M$3-12),1,"")</f>
        <v/>
      </c>
      <c r="F4095" s="139" t="n">
        <v>732.518</v>
      </c>
      <c r="G4095" s="139" t="n">
        <v>14250.5</v>
      </c>
    </row>
    <row r="4096" ht="15.75" customHeight="1" s="165">
      <c r="A4096" s="139">
        <f>A4095+1</f>
        <v/>
      </c>
      <c r="B4096" s="139" t="n">
        <v>9678.209999999999</v>
      </c>
      <c r="C4096" s="139" t="n">
        <v>2.06919</v>
      </c>
      <c r="D4096" s="139">
        <f>IF(OR(MOD(A4096,$L$3)=0,MOD(A4096,$L$3+24)=0,MOD(A4096,$L$3-24)=0),1,"")</f>
        <v/>
      </c>
      <c r="E4096" s="139">
        <f>IF(OR(A4096=$M$3,A4096=$M$3+12,A4096=$M$3-12),1,"")</f>
        <v/>
      </c>
      <c r="F4096" s="139" t="n">
        <v>366.034</v>
      </c>
      <c r="G4096" s="139" t="n">
        <v>12892.3</v>
      </c>
    </row>
    <row r="4097" ht="15.75" customHeight="1" s="165">
      <c r="A4097" s="139">
        <f>A4096+1</f>
        <v/>
      </c>
      <c r="B4097" s="139" t="n">
        <v>2448.83</v>
      </c>
      <c r="C4097" s="139" t="n">
        <v>1.26679</v>
      </c>
      <c r="D4097" s="139">
        <f>IF(OR(MOD(A4097,$L$3)=0,MOD(A4097,$L$3+24)=0,MOD(A4097,$L$3-24)=0),1,"")</f>
        <v/>
      </c>
      <c r="E4097" s="139">
        <f>IF(OR(A4097=$M$3,A4097=$M$3+12,A4097=$M$3-12),1,"")</f>
        <v/>
      </c>
      <c r="F4097" s="139" t="n">
        <v>765.45</v>
      </c>
      <c r="G4097" s="139" t="n">
        <v>10575.3</v>
      </c>
    </row>
    <row r="4098" ht="15.75" customHeight="1" s="165">
      <c r="A4098" s="139">
        <f>A4097+1</f>
        <v/>
      </c>
      <c r="B4098" s="139" t="n">
        <v>2738.78</v>
      </c>
      <c r="C4098" s="139" t="n">
        <v>0.969786</v>
      </c>
      <c r="D4098" s="139">
        <f>IF(OR(MOD(A4098,$L$3)=0,MOD(A4098,$L$3+24)=0,MOD(A4098,$L$3-24)=0),1,"")</f>
        <v/>
      </c>
      <c r="E4098" s="139">
        <f>IF(OR(A4098=$M$3,A4098=$M$3+12,A4098=$M$3-12),1,"")</f>
        <v/>
      </c>
      <c r="F4098" s="139" t="n">
        <v>49.1364</v>
      </c>
      <c r="G4098" s="139" t="n">
        <v>7336.44</v>
      </c>
    </row>
    <row r="4099" ht="15.75" customHeight="1" s="165">
      <c r="A4099" s="139">
        <f>A4098+1</f>
        <v/>
      </c>
      <c r="B4099" s="139" t="n">
        <v>2175.8</v>
      </c>
      <c r="C4099" s="139" t="n">
        <v>0.943562</v>
      </c>
      <c r="D4099" s="139">
        <f>IF(OR(MOD(A4099,$L$3)=0,MOD(A4099,$L$3+24)=0,MOD(A4099,$L$3-24)=0),1,"")</f>
        <v/>
      </c>
      <c r="E4099" s="139">
        <f>IF(OR(A4099=$M$3,A4099=$M$3+12,A4099=$M$3-12),1,"")</f>
        <v/>
      </c>
      <c r="F4099" s="139" t="n">
        <v>1861.91</v>
      </c>
      <c r="G4099" s="139" t="n">
        <v>3485.77</v>
      </c>
    </row>
    <row r="4100" ht="15.75" customHeight="1" s="165">
      <c r="A4100" s="139">
        <f>A4099+1</f>
        <v/>
      </c>
      <c r="B4100" s="139" t="n">
        <v>4532.06</v>
      </c>
      <c r="C4100" s="139" t="n">
        <v>0.376183</v>
      </c>
      <c r="D4100" s="139">
        <f>IF(OR(MOD(A4100,$L$3)=0,MOD(A4100,$L$3+24)=0,MOD(A4100,$L$3-24)=0),1,"")</f>
        <v/>
      </c>
      <c r="E4100" s="139">
        <f>IF(OR(A4100=$M$3,A4100=$M$3+12,A4100=$M$3-12),1,"")</f>
        <v/>
      </c>
      <c r="F4100" s="139" t="n">
        <v>1419.63</v>
      </c>
      <c r="G4100" s="139" t="n">
        <v>705.871</v>
      </c>
    </row>
    <row r="4101" ht="15.75" customHeight="1" s="165">
      <c r="A4101" s="139">
        <f>A4100+1</f>
        <v/>
      </c>
      <c r="B4101" s="139" t="n">
        <v>8315.190000000001</v>
      </c>
      <c r="C4101" s="139" t="n">
        <v>0.08887399999999999</v>
      </c>
      <c r="D4101" s="139">
        <f>IF(OR(MOD(A4101,$L$3)=0,MOD(A4101,$L$3+24)=0,MOD(A4101,$L$3-24)=0),1,"")</f>
        <v/>
      </c>
      <c r="E4101" s="139">
        <f>IF(OR(A4101=$M$3,A4101=$M$3+12,A4101=$M$3-12),1,"")</f>
        <v/>
      </c>
      <c r="F4101" s="139" t="n">
        <v>3898.52</v>
      </c>
      <c r="G4101" s="139" t="n">
        <v>6.66529</v>
      </c>
    </row>
    <row r="4102" ht="15.75" customHeight="1" s="165">
      <c r="A4102" s="139">
        <f>A4101+1</f>
        <v/>
      </c>
      <c r="B4102" s="139" t="n">
        <v>25833.6</v>
      </c>
      <c r="C4102" s="139" t="n">
        <v>0</v>
      </c>
      <c r="D4102" s="139">
        <f>IF(OR(MOD(A4102,$L$3)=0,MOD(A4102,$L$3+24)=0,MOD(A4102,$L$3-24)=0),1,"")</f>
        <v/>
      </c>
      <c r="E4102" s="139">
        <f>IF(OR(A4102=$M$3,A4102=$M$3+12,A4102=$M$3-12),1,"")</f>
        <v/>
      </c>
      <c r="F4102" s="139" t="n">
        <v>4111.8</v>
      </c>
      <c r="G4102" s="139" t="n">
        <v>-5.13282</v>
      </c>
    </row>
    <row r="4103" ht="15.75" customHeight="1" s="165">
      <c r="A4103" s="139">
        <f>A4102+1</f>
        <v/>
      </c>
      <c r="B4103" s="139" t="n">
        <v>14562.3</v>
      </c>
      <c r="C4103" s="139" t="n">
        <v>0</v>
      </c>
      <c r="D4103" s="139">
        <f>IF(OR(MOD(A4103,$L$3)=0,MOD(A4103,$L$3+24)=0,MOD(A4103,$L$3-24)=0),1,"")</f>
        <v/>
      </c>
      <c r="E4103" s="139">
        <f>IF(OR(A4103=$M$3,A4103=$M$3+12,A4103=$M$3-12),1,"")</f>
        <v/>
      </c>
      <c r="F4103" s="139" t="n">
        <v>697.39</v>
      </c>
      <c r="G4103" s="139" t="n">
        <v>-5.13282</v>
      </c>
    </row>
    <row r="4104" ht="15.75" customHeight="1" s="165">
      <c r="A4104" s="139">
        <f>A4103+1</f>
        <v/>
      </c>
      <c r="B4104" s="139" t="n">
        <v>29904</v>
      </c>
      <c r="C4104" s="139" t="n">
        <v>0</v>
      </c>
      <c r="D4104" s="139">
        <f>IF(OR(MOD(A4104,$L$3)=0,MOD(A4104,$L$3+24)=0,MOD(A4104,$L$3-24)=0),1,"")</f>
        <v/>
      </c>
      <c r="E4104" s="139">
        <f>IF(OR(A4104=$M$3,A4104=$M$3+12,A4104=$M$3-12),1,"")</f>
        <v/>
      </c>
      <c r="F4104" s="139" t="n">
        <v>0</v>
      </c>
      <c r="G4104" s="139" t="n">
        <v>-5.13282</v>
      </c>
    </row>
    <row r="4105" ht="15.75" customHeight="1" s="165">
      <c r="A4105" s="139">
        <f>A4104+1</f>
        <v/>
      </c>
      <c r="B4105" s="139" t="n">
        <v>37320.2</v>
      </c>
      <c r="C4105" s="139" t="n">
        <v>0</v>
      </c>
      <c r="D4105" s="139">
        <f>IF(OR(MOD(A4105,$L$3)=0,MOD(A4105,$L$3+24)=0,MOD(A4105,$L$3-24)=0),1,"")</f>
        <v/>
      </c>
      <c r="E4105" s="139">
        <f>IF(OR(A4105=$M$3,A4105=$M$3+12,A4105=$M$3-12),1,"")</f>
        <v/>
      </c>
      <c r="F4105" s="139" t="n">
        <v>0</v>
      </c>
      <c r="G4105" s="139" t="n">
        <v>-5.13282</v>
      </c>
    </row>
    <row r="4106" ht="15.75" customHeight="1" s="165">
      <c r="A4106" s="139">
        <f>A4105+1</f>
        <v/>
      </c>
      <c r="B4106" s="139" t="n">
        <v>33114.8</v>
      </c>
      <c r="C4106" s="139" t="n">
        <v>0</v>
      </c>
      <c r="D4106" s="139">
        <f>IF(OR(MOD(A4106,$L$3)=0,MOD(A4106,$L$3+24)=0,MOD(A4106,$L$3-24)=0),1,"")</f>
        <v/>
      </c>
      <c r="E4106" s="139">
        <f>IF(OR(A4106=$M$3,A4106=$M$3+12,A4106=$M$3-12),1,"")</f>
        <v/>
      </c>
      <c r="F4106" s="139" t="n">
        <v>0</v>
      </c>
      <c r="G4106" s="139" t="n">
        <v>-5.13282</v>
      </c>
    </row>
    <row r="4107" ht="15.75" customHeight="1" s="165">
      <c r="A4107" s="139">
        <f>A4106+1</f>
        <v/>
      </c>
      <c r="B4107" s="139" t="n">
        <v>21934.1</v>
      </c>
      <c r="C4107" s="139" t="n">
        <v>0</v>
      </c>
      <c r="D4107" s="139">
        <f>IF(OR(MOD(A4107,$L$3)=0,MOD(A4107,$L$3+24)=0,MOD(A4107,$L$3-24)=0),1,"")</f>
        <v/>
      </c>
      <c r="E4107" s="139">
        <f>IF(OR(A4107=$M$3,A4107=$M$3+12,A4107=$M$3-12),1,"")</f>
        <v/>
      </c>
      <c r="F4107" s="139" t="n">
        <v>0</v>
      </c>
      <c r="G4107" s="139" t="n">
        <v>-5.13282</v>
      </c>
    </row>
    <row r="4108" ht="15.75" customHeight="1" s="165">
      <c r="A4108" s="139">
        <f>A4107+1</f>
        <v/>
      </c>
      <c r="B4108" s="139" t="n">
        <v>10910.5</v>
      </c>
      <c r="C4108" s="139" t="n">
        <v>0</v>
      </c>
      <c r="D4108" s="139">
        <f>IF(OR(MOD(A4108,$L$3)=0,MOD(A4108,$L$3+24)=0,MOD(A4108,$L$3-24)=0),1,"")</f>
        <v/>
      </c>
      <c r="E4108" s="139">
        <f>IF(OR(A4108=$M$3,A4108=$M$3+12,A4108=$M$3-12),1,"")</f>
        <v/>
      </c>
      <c r="F4108" s="139" t="n">
        <v>0</v>
      </c>
      <c r="G4108" s="139" t="n">
        <v>-5.13282</v>
      </c>
    </row>
    <row r="4109" ht="15.75" customHeight="1" s="165">
      <c r="A4109" s="139">
        <f>A4108+1</f>
        <v/>
      </c>
      <c r="B4109" s="139" t="n">
        <v>7443.54</v>
      </c>
      <c r="C4109" s="139" t="n">
        <v>0</v>
      </c>
      <c r="D4109" s="139">
        <f>IF(OR(MOD(A4109,$L$3)=0,MOD(A4109,$L$3+24)=0,MOD(A4109,$L$3-24)=0),1,"")</f>
        <v/>
      </c>
      <c r="E4109" s="139">
        <f>IF(OR(A4109=$M$3,A4109=$M$3+12,A4109=$M$3-12),1,"")</f>
        <v/>
      </c>
      <c r="F4109" s="139" t="n">
        <v>0</v>
      </c>
      <c r="G4109" s="139" t="n">
        <v>-5.13282</v>
      </c>
    </row>
    <row r="4110" ht="15.75" customHeight="1" s="165">
      <c r="A4110" s="139">
        <f>A4109+1</f>
        <v/>
      </c>
      <c r="B4110" s="139" t="n">
        <v>0</v>
      </c>
      <c r="C4110" s="139" t="n">
        <v>0</v>
      </c>
      <c r="D4110" s="139">
        <f>IF(OR(MOD(A4110,$L$3)=0,MOD(A4110,$L$3+24)=0,MOD(A4110,$L$3-24)=0),1,"")</f>
        <v/>
      </c>
      <c r="E4110" s="139">
        <f>IF(OR(A4110=$M$3,A4110=$M$3+12,A4110=$M$3-12),1,"")</f>
        <v/>
      </c>
      <c r="F4110" s="139" t="n">
        <v>0</v>
      </c>
      <c r="G4110" s="139" t="n">
        <v>-5.13282</v>
      </c>
    </row>
    <row r="4111" ht="15.75" customHeight="1" s="165">
      <c r="A4111" s="139">
        <f>A4110+1</f>
        <v/>
      </c>
      <c r="B4111" s="139" t="n">
        <v>1065.92</v>
      </c>
      <c r="C4111" s="139" t="n">
        <v>0.129871</v>
      </c>
      <c r="D4111" s="139">
        <f>IF(OR(MOD(A4111,$L$3)=0,MOD(A4111,$L$3+24)=0,MOD(A4111,$L$3-24)=0),1,"")</f>
        <v/>
      </c>
      <c r="E4111" s="139">
        <f>IF(OR(A4111=$M$3,A4111=$M$3+12,A4111=$M$3-12),1,"")</f>
        <v/>
      </c>
      <c r="F4111" s="139" t="n">
        <v>0</v>
      </c>
      <c r="G4111" s="139" t="n">
        <v>26.755</v>
      </c>
    </row>
    <row r="4112" ht="15.75" customHeight="1" s="165">
      <c r="A4112" s="139">
        <f>A4111+1</f>
        <v/>
      </c>
      <c r="B4112" s="139" t="n">
        <v>1703.15</v>
      </c>
      <c r="C4112" s="139" t="n">
        <v>0.5124030000000001</v>
      </c>
      <c r="D4112" s="139">
        <f>IF(OR(MOD(A4112,$L$3)=0,MOD(A4112,$L$3+24)=0,MOD(A4112,$L$3-24)=0),1,"")</f>
        <v/>
      </c>
      <c r="E4112" s="139">
        <f>IF(OR(A4112=$M$3,A4112=$M$3+12,A4112=$M$3-12),1,"")</f>
        <v/>
      </c>
      <c r="F4112" s="139" t="n">
        <v>0</v>
      </c>
      <c r="G4112" s="139" t="n">
        <v>723.276</v>
      </c>
    </row>
    <row r="4113" ht="15.75" customHeight="1" s="165">
      <c r="A4113" s="139">
        <f>A4112+1</f>
        <v/>
      </c>
      <c r="B4113" s="139" t="n">
        <v>0</v>
      </c>
      <c r="C4113" s="139" t="n">
        <v>1.19124</v>
      </c>
      <c r="D4113" s="139">
        <f>IF(OR(MOD(A4113,$L$3)=0,MOD(A4113,$L$3+24)=0,MOD(A4113,$L$3-24)=0),1,"")</f>
        <v/>
      </c>
      <c r="E4113" s="139">
        <f>IF(OR(A4113=$M$3,A4113=$M$3+12,A4113=$M$3-12),1,"")</f>
        <v/>
      </c>
      <c r="F4113" s="139" t="n">
        <v>0</v>
      </c>
      <c r="G4113" s="139" t="n">
        <v>3606.74</v>
      </c>
    </row>
    <row r="4114" ht="15.75" customHeight="1" s="165">
      <c r="A4114" s="139">
        <f>A4113+1</f>
        <v/>
      </c>
      <c r="B4114" s="139" t="n">
        <v>0</v>
      </c>
      <c r="C4114" s="139" t="n">
        <v>1.68646</v>
      </c>
      <c r="D4114" s="139">
        <f>IF(OR(MOD(A4114,$L$3)=0,MOD(A4114,$L$3+24)=0,MOD(A4114,$L$3-24)=0),1,"")</f>
        <v/>
      </c>
      <c r="E4114" s="139">
        <f>IF(OR(A4114=$M$3,A4114=$M$3+12,A4114=$M$3-12),1,"")</f>
        <v/>
      </c>
      <c r="F4114" s="139" t="n">
        <v>0</v>
      </c>
      <c r="G4114" s="139" t="n">
        <v>7489.99</v>
      </c>
    </row>
    <row r="4115" ht="15.75" customHeight="1" s="165">
      <c r="A4115" s="139">
        <f>A4114+1</f>
        <v/>
      </c>
      <c r="B4115" s="139" t="n">
        <v>0</v>
      </c>
      <c r="C4115" s="139" t="n">
        <v>2.07294</v>
      </c>
      <c r="D4115" s="139">
        <f>IF(OR(MOD(A4115,$L$3)=0,MOD(A4115,$L$3+24)=0,MOD(A4115,$L$3-24)=0),1,"")</f>
        <v/>
      </c>
      <c r="E4115" s="139">
        <f>IF(OR(A4115=$M$3,A4115=$M$3+12,A4115=$M$3-12),1,"")</f>
        <v/>
      </c>
      <c r="F4115" s="139" t="n">
        <v>0</v>
      </c>
      <c r="G4115" s="139" t="n">
        <v>9584.85</v>
      </c>
    </row>
    <row r="4116" ht="15.75" customHeight="1" s="165">
      <c r="A4116" s="139">
        <f>A4115+1</f>
        <v/>
      </c>
      <c r="B4116" s="139" t="n">
        <v>0</v>
      </c>
      <c r="C4116" s="139" t="n">
        <v>2.93746</v>
      </c>
      <c r="D4116" s="139">
        <f>IF(OR(MOD(A4116,$L$3)=0,MOD(A4116,$L$3+24)=0,MOD(A4116,$L$3-24)=0),1,"")</f>
        <v/>
      </c>
      <c r="E4116" s="139">
        <f>IF(OR(A4116=$M$3,A4116=$M$3+12,A4116=$M$3-12),1,"")</f>
        <v/>
      </c>
      <c r="F4116" s="139" t="n">
        <v>0</v>
      </c>
      <c r="G4116" s="139" t="n">
        <v>11632</v>
      </c>
    </row>
    <row r="4117" ht="15.75" customHeight="1" s="165">
      <c r="A4117" s="139">
        <f>A4116+1</f>
        <v/>
      </c>
      <c r="B4117" s="139" t="n">
        <v>0</v>
      </c>
      <c r="C4117" s="139" t="n">
        <v>3.85293</v>
      </c>
      <c r="D4117" s="139">
        <f>IF(OR(MOD(A4117,$L$3)=0,MOD(A4117,$L$3+24)=0,MOD(A4117,$L$3-24)=0),1,"")</f>
        <v/>
      </c>
      <c r="E4117" s="139">
        <f>IF(OR(A4117=$M$3,A4117=$M$3+12,A4117=$M$3-12),1,"")</f>
        <v/>
      </c>
      <c r="F4117" s="139" t="n">
        <v>0</v>
      </c>
      <c r="G4117" s="139" t="n">
        <v>13369.8</v>
      </c>
    </row>
    <row r="4118" ht="15.75" customHeight="1" s="165">
      <c r="A4118" s="139">
        <f>A4117+1</f>
        <v/>
      </c>
      <c r="B4118" s="139" t="n">
        <v>0</v>
      </c>
      <c r="C4118" s="139" t="n">
        <v>2.96737</v>
      </c>
      <c r="D4118" s="139">
        <f>IF(OR(MOD(A4118,$L$3)=0,MOD(A4118,$L$3+24)=0,MOD(A4118,$L$3-24)=0),1,"")</f>
        <v/>
      </c>
      <c r="E4118" s="139">
        <f>IF(OR(A4118=$M$3,A4118=$M$3+12,A4118=$M$3-12),1,"")</f>
        <v/>
      </c>
      <c r="F4118" s="139" t="n">
        <v>0</v>
      </c>
      <c r="G4118" s="139" t="n">
        <v>13097.2</v>
      </c>
    </row>
    <row r="4119" ht="15.75" customHeight="1" s="165">
      <c r="A4119" s="139">
        <f>A4118+1</f>
        <v/>
      </c>
      <c r="B4119" s="139" t="n">
        <v>0</v>
      </c>
      <c r="C4119" s="139" t="n">
        <v>2.42545</v>
      </c>
      <c r="D4119" s="139">
        <f>IF(OR(MOD(A4119,$L$3)=0,MOD(A4119,$L$3+24)=0,MOD(A4119,$L$3-24)=0),1,"")</f>
        <v/>
      </c>
      <c r="E4119" s="139">
        <f>IF(OR(A4119=$M$3,A4119=$M$3+12,A4119=$M$3-12),1,"")</f>
        <v/>
      </c>
      <c r="F4119" s="139" t="n">
        <v>0</v>
      </c>
      <c r="G4119" s="139" t="n">
        <v>9176.65</v>
      </c>
    </row>
    <row r="4120" ht="15.75" customHeight="1" s="165">
      <c r="A4120" s="139">
        <f>A4119+1</f>
        <v/>
      </c>
      <c r="B4120" s="139" t="n">
        <v>0</v>
      </c>
      <c r="C4120" s="139" t="n">
        <v>2.55229</v>
      </c>
      <c r="D4120" s="139">
        <f>IF(OR(MOD(A4120,$L$3)=0,MOD(A4120,$L$3+24)=0,MOD(A4120,$L$3-24)=0),1,"")</f>
        <v/>
      </c>
      <c r="E4120" s="139">
        <f>IF(OR(A4120=$M$3,A4120=$M$3+12,A4120=$M$3-12),1,"")</f>
        <v/>
      </c>
      <c r="F4120" s="139" t="n">
        <v>0</v>
      </c>
      <c r="G4120" s="139" t="n">
        <v>12961.8</v>
      </c>
    </row>
    <row r="4121" ht="15.75" customHeight="1" s="165">
      <c r="A4121" s="139">
        <f>A4120+1</f>
        <v/>
      </c>
      <c r="B4121" s="139" t="n">
        <v>0</v>
      </c>
      <c r="C4121" s="139" t="n">
        <v>1.73863</v>
      </c>
      <c r="D4121" s="139">
        <f>IF(OR(MOD(A4121,$L$3)=0,MOD(A4121,$L$3+24)=0,MOD(A4121,$L$3-24)=0),1,"")</f>
        <v/>
      </c>
      <c r="E4121" s="139">
        <f>IF(OR(A4121=$M$3,A4121=$M$3+12,A4121=$M$3-12),1,"")</f>
        <v/>
      </c>
      <c r="F4121" s="139" t="n">
        <v>1892.12</v>
      </c>
      <c r="G4121" s="139" t="n">
        <v>10641.8</v>
      </c>
    </row>
    <row r="4122" ht="15.75" customHeight="1" s="165">
      <c r="A4122" s="139">
        <f>A4121+1</f>
        <v/>
      </c>
      <c r="B4122" s="139" t="n">
        <v>0</v>
      </c>
      <c r="C4122" s="139" t="n">
        <v>0.399694</v>
      </c>
      <c r="D4122" s="139">
        <f>IF(OR(MOD(A4122,$L$3)=0,MOD(A4122,$L$3+24)=0,MOD(A4122,$L$3-24)=0),1,"")</f>
        <v/>
      </c>
      <c r="E4122" s="139">
        <f>IF(OR(A4122=$M$3,A4122=$M$3+12,A4122=$M$3-12),1,"")</f>
        <v/>
      </c>
      <c r="F4122" s="139" t="n">
        <v>0</v>
      </c>
      <c r="G4122" s="139" t="n">
        <v>7308.45</v>
      </c>
    </row>
    <row r="4123" ht="15.75" customHeight="1" s="165">
      <c r="A4123" s="139">
        <f>A4122+1</f>
        <v/>
      </c>
      <c r="B4123" s="139" t="n">
        <v>501.175</v>
      </c>
      <c r="C4123" s="139" t="n">
        <v>0.0958673</v>
      </c>
      <c r="D4123" s="139">
        <f>IF(OR(MOD(A4123,$L$3)=0,MOD(A4123,$L$3+24)=0,MOD(A4123,$L$3-24)=0),1,"")</f>
        <v/>
      </c>
      <c r="E4123" s="139">
        <f>IF(OR(A4123=$M$3,A4123=$M$3+12,A4123=$M$3-12),1,"")</f>
        <v/>
      </c>
      <c r="F4123" s="139" t="n">
        <v>1498.87</v>
      </c>
      <c r="G4123" s="139" t="n">
        <v>3510.4</v>
      </c>
    </row>
    <row r="4124" ht="15.75" customHeight="1" s="165">
      <c r="A4124" s="139">
        <f>A4123+1</f>
        <v/>
      </c>
      <c r="B4124" s="139" t="n">
        <v>7401.03</v>
      </c>
      <c r="C4124" s="139" t="n">
        <v>0.0776819</v>
      </c>
      <c r="D4124" s="139">
        <f>IF(OR(MOD(A4124,$L$3)=0,MOD(A4124,$L$3+24)=0,MOD(A4124,$L$3-24)=0),1,"")</f>
        <v/>
      </c>
      <c r="E4124" s="139">
        <f>IF(OR(A4124=$M$3,A4124=$M$3+12,A4124=$M$3-12),1,"")</f>
        <v/>
      </c>
      <c r="F4124" s="139" t="n">
        <v>4359.1</v>
      </c>
      <c r="G4124" s="139" t="n">
        <v>780.252</v>
      </c>
    </row>
    <row r="4125" ht="15.75" customHeight="1" s="165">
      <c r="A4125" s="139">
        <f>A4124+1</f>
        <v/>
      </c>
      <c r="B4125" s="139" t="n">
        <v>8622.65</v>
      </c>
      <c r="C4125" s="139" t="n">
        <v>0.0150797</v>
      </c>
      <c r="D4125" s="139">
        <f>IF(OR(MOD(A4125,$L$3)=0,MOD(A4125,$L$3+24)=0,MOD(A4125,$L$3-24)=0),1,"")</f>
        <v/>
      </c>
      <c r="E4125" s="139">
        <f>IF(OR(A4125=$M$3,A4125=$M$3+12,A4125=$M$3-12),1,"")</f>
        <v/>
      </c>
      <c r="F4125" s="139" t="n">
        <v>2427.12</v>
      </c>
      <c r="G4125" s="139" t="n">
        <v>-5.13282</v>
      </c>
    </row>
    <row r="4126" ht="15.75" customHeight="1" s="165">
      <c r="A4126" s="139">
        <f>A4125+1</f>
        <v/>
      </c>
      <c r="B4126" s="139" t="n">
        <v>23173.9</v>
      </c>
      <c r="C4126" s="139" t="n">
        <v>0</v>
      </c>
      <c r="D4126" s="139">
        <f>IF(OR(MOD(A4126,$L$3)=0,MOD(A4126,$L$3+24)=0,MOD(A4126,$L$3-24)=0),1,"")</f>
        <v/>
      </c>
      <c r="E4126" s="139">
        <f>IF(OR(A4126=$M$3,A4126=$M$3+12,A4126=$M$3-12),1,"")</f>
        <v/>
      </c>
      <c r="F4126" s="139" t="n">
        <v>0</v>
      </c>
      <c r="G4126" s="139" t="n">
        <v>-5.13282</v>
      </c>
    </row>
    <row r="4127" ht="15.75" customHeight="1" s="165">
      <c r="A4127" s="139">
        <f>A4126+1</f>
        <v/>
      </c>
      <c r="B4127" s="139" t="n">
        <v>26418.1</v>
      </c>
      <c r="C4127" s="139" t="n">
        <v>0</v>
      </c>
      <c r="D4127" s="139">
        <f>IF(OR(MOD(A4127,$L$3)=0,MOD(A4127,$L$3+24)=0,MOD(A4127,$L$3-24)=0),1,"")</f>
        <v/>
      </c>
      <c r="E4127" s="139">
        <f>IF(OR(A4127=$M$3,A4127=$M$3+12,A4127=$M$3-12),1,"")</f>
        <v/>
      </c>
      <c r="F4127" s="139" t="n">
        <v>622.413</v>
      </c>
      <c r="G4127" s="139" t="n">
        <v>-5.13282</v>
      </c>
    </row>
    <row r="4128" ht="15.75" customHeight="1" s="165">
      <c r="A4128" s="139">
        <f>A4127+1</f>
        <v/>
      </c>
      <c r="B4128" s="139" t="n">
        <v>30981.3</v>
      </c>
      <c r="C4128" s="139" t="n">
        <v>0</v>
      </c>
      <c r="D4128" s="139">
        <f>IF(OR(MOD(A4128,$L$3)=0,MOD(A4128,$L$3+24)=0,MOD(A4128,$L$3-24)=0),1,"")</f>
        <v/>
      </c>
      <c r="E4128" s="139">
        <f>IF(OR(A4128=$M$3,A4128=$M$3+12,A4128=$M$3-12),1,"")</f>
        <v/>
      </c>
      <c r="F4128" s="139" t="n">
        <v>0</v>
      </c>
      <c r="G4128" s="139" t="n">
        <v>-5.13282</v>
      </c>
    </row>
    <row r="4129" ht="15.75" customHeight="1" s="165">
      <c r="A4129" s="139">
        <f>A4128+1</f>
        <v/>
      </c>
      <c r="B4129" s="139" t="n">
        <v>29338.9</v>
      </c>
      <c r="C4129" s="139" t="n">
        <v>0</v>
      </c>
      <c r="D4129" s="139">
        <f>IF(OR(MOD(A4129,$L$3)=0,MOD(A4129,$L$3+24)=0,MOD(A4129,$L$3-24)=0),1,"")</f>
        <v/>
      </c>
      <c r="E4129" s="139">
        <f>IF(OR(A4129=$M$3,A4129=$M$3+12,A4129=$M$3-12),1,"")</f>
        <v/>
      </c>
      <c r="F4129" s="139" t="n">
        <v>0</v>
      </c>
      <c r="G4129" s="139" t="n">
        <v>-5.13282</v>
      </c>
    </row>
    <row r="4130" ht="15.75" customHeight="1" s="165">
      <c r="A4130" s="139">
        <f>A4129+1</f>
        <v/>
      </c>
      <c r="B4130" s="139" t="n">
        <v>12918.7</v>
      </c>
      <c r="C4130" s="139" t="n">
        <v>0</v>
      </c>
      <c r="D4130" s="139">
        <f>IF(OR(MOD(A4130,$L$3)=0,MOD(A4130,$L$3+24)=0,MOD(A4130,$L$3-24)=0),1,"")</f>
        <v/>
      </c>
      <c r="E4130" s="139">
        <f>IF(OR(A4130=$M$3,A4130=$M$3+12,A4130=$M$3-12),1,"")</f>
        <v/>
      </c>
      <c r="F4130" s="139" t="n">
        <v>0</v>
      </c>
      <c r="G4130" s="139" t="n">
        <v>-5.13282</v>
      </c>
    </row>
    <row r="4131" ht="15.75" customHeight="1" s="165">
      <c r="A4131" s="139">
        <f>A4130+1</f>
        <v/>
      </c>
      <c r="B4131" s="139" t="n">
        <v>0</v>
      </c>
      <c r="C4131" s="139" t="n">
        <v>0</v>
      </c>
      <c r="D4131" s="139">
        <f>IF(OR(MOD(A4131,$L$3)=0,MOD(A4131,$L$3+24)=0,MOD(A4131,$L$3-24)=0),1,"")</f>
        <v/>
      </c>
      <c r="E4131" s="139">
        <f>IF(OR(A4131=$M$3,A4131=$M$3+12,A4131=$M$3-12),1,"")</f>
        <v/>
      </c>
      <c r="F4131" s="139" t="n">
        <v>0</v>
      </c>
      <c r="G4131" s="139" t="n">
        <v>-5.13282</v>
      </c>
    </row>
    <row r="4132" ht="15.75" customHeight="1" s="165">
      <c r="A4132" s="139">
        <f>A4131+1</f>
        <v/>
      </c>
      <c r="B4132" s="139" t="n">
        <v>879.487</v>
      </c>
      <c r="C4132" s="139" t="n">
        <v>0</v>
      </c>
      <c r="D4132" s="139">
        <f>IF(OR(MOD(A4132,$L$3)=0,MOD(A4132,$L$3+24)=0,MOD(A4132,$L$3-24)=0),1,"")</f>
        <v/>
      </c>
      <c r="E4132" s="139">
        <f>IF(OR(A4132=$M$3,A4132=$M$3+12,A4132=$M$3-12),1,"")</f>
        <v/>
      </c>
      <c r="F4132" s="139" t="n">
        <v>0</v>
      </c>
      <c r="G4132" s="139" t="n">
        <v>-5.13282</v>
      </c>
    </row>
    <row r="4133" ht="15.75" customHeight="1" s="165">
      <c r="A4133" s="139">
        <f>A4132+1</f>
        <v/>
      </c>
      <c r="B4133" s="139" t="n">
        <v>8071.62</v>
      </c>
      <c r="C4133" s="139" t="n">
        <v>0</v>
      </c>
      <c r="D4133" s="139">
        <f>IF(OR(MOD(A4133,$L$3)=0,MOD(A4133,$L$3+24)=0,MOD(A4133,$L$3-24)=0),1,"")</f>
        <v/>
      </c>
      <c r="E4133" s="139">
        <f>IF(OR(A4133=$M$3,A4133=$M$3+12,A4133=$M$3-12),1,"")</f>
        <v/>
      </c>
      <c r="F4133" s="139" t="n">
        <v>0</v>
      </c>
      <c r="G4133" s="139" t="n">
        <v>-5.13282</v>
      </c>
    </row>
    <row r="4134" ht="15.75" customHeight="1" s="165">
      <c r="A4134" s="139">
        <f>A4133+1</f>
        <v/>
      </c>
      <c r="B4134" s="139" t="n">
        <v>1125.31</v>
      </c>
      <c r="C4134" s="139" t="n">
        <v>0</v>
      </c>
      <c r="D4134" s="139">
        <f>IF(OR(MOD(A4134,$L$3)=0,MOD(A4134,$L$3+24)=0,MOD(A4134,$L$3-24)=0),1,"")</f>
        <v/>
      </c>
      <c r="E4134" s="139">
        <f>IF(OR(A4134=$M$3,A4134=$M$3+12,A4134=$M$3-12),1,"")</f>
        <v/>
      </c>
      <c r="F4134" s="139" t="n">
        <v>0</v>
      </c>
      <c r="G4134" s="139" t="n">
        <v>-5.13282</v>
      </c>
    </row>
    <row r="4135" ht="15.75" customHeight="1" s="165">
      <c r="A4135" s="139">
        <f>A4134+1</f>
        <v/>
      </c>
      <c r="B4135" s="139" t="n">
        <v>5534.72</v>
      </c>
      <c r="C4135" s="139" t="n">
        <v>0.176622</v>
      </c>
      <c r="D4135" s="139">
        <f>IF(OR(MOD(A4135,$L$3)=0,MOD(A4135,$L$3+24)=0,MOD(A4135,$L$3-24)=0),1,"")</f>
        <v/>
      </c>
      <c r="E4135" s="139">
        <f>IF(OR(A4135=$M$3,A4135=$M$3+12,A4135=$M$3-12),1,"")</f>
        <v/>
      </c>
      <c r="F4135" s="139" t="n">
        <v>0</v>
      </c>
      <c r="G4135" s="139" t="n">
        <v>24.9228</v>
      </c>
    </row>
    <row r="4136" ht="15.75" customHeight="1" s="165">
      <c r="A4136" s="139">
        <f>A4135+1</f>
        <v/>
      </c>
      <c r="B4136" s="139" t="n">
        <v>9642.280000000001</v>
      </c>
      <c r="C4136" s="139" t="n">
        <v>0.5699689999999999</v>
      </c>
      <c r="D4136" s="139">
        <f>IF(OR(MOD(A4136,$L$3)=0,MOD(A4136,$L$3+24)=0,MOD(A4136,$L$3-24)=0),1,"")</f>
        <v/>
      </c>
      <c r="E4136" s="139">
        <f>IF(OR(A4136=$M$3,A4136=$M$3+12,A4136=$M$3-12),1,"")</f>
        <v/>
      </c>
      <c r="F4136" s="139" t="n">
        <v>0</v>
      </c>
      <c r="G4136" s="139" t="n">
        <v>706.3869999999999</v>
      </c>
    </row>
    <row r="4137" ht="15.75" customHeight="1" s="165">
      <c r="A4137" s="139">
        <f>A4136+1</f>
        <v/>
      </c>
      <c r="B4137" s="139" t="n">
        <v>3260.42</v>
      </c>
      <c r="C4137" s="139" t="n">
        <v>1.13704</v>
      </c>
      <c r="D4137" s="139">
        <f>IF(OR(MOD(A4137,$L$3)=0,MOD(A4137,$L$3+24)=0,MOD(A4137,$L$3-24)=0),1,"")</f>
        <v/>
      </c>
      <c r="E4137" s="139">
        <f>IF(OR(A4137=$M$3,A4137=$M$3+12,A4137=$M$3-12),1,"")</f>
        <v/>
      </c>
      <c r="F4137" s="139" t="n">
        <v>0</v>
      </c>
      <c r="G4137" s="139" t="n">
        <v>3365.12</v>
      </c>
    </row>
    <row r="4138" ht="15.75" customHeight="1" s="165">
      <c r="A4138" s="139">
        <f>A4137+1</f>
        <v/>
      </c>
      <c r="B4138" s="139" t="n">
        <v>3589.57</v>
      </c>
      <c r="C4138" s="139" t="n">
        <v>1.89797</v>
      </c>
      <c r="D4138" s="139">
        <f>IF(OR(MOD(A4138,$L$3)=0,MOD(A4138,$L$3+24)=0,MOD(A4138,$L$3-24)=0),1,"")</f>
        <v/>
      </c>
      <c r="E4138" s="139">
        <f>IF(OR(A4138=$M$3,A4138=$M$3+12,A4138=$M$3-12),1,"")</f>
        <v/>
      </c>
      <c r="F4138" s="139" t="n">
        <v>0</v>
      </c>
      <c r="G4138" s="139" t="n">
        <v>6550.72</v>
      </c>
    </row>
    <row r="4139" ht="15.75" customHeight="1" s="165">
      <c r="A4139" s="139">
        <f>A4138+1</f>
        <v/>
      </c>
      <c r="B4139" s="139" t="n">
        <v>494.642</v>
      </c>
      <c r="C4139" s="139" t="n">
        <v>2.5317</v>
      </c>
      <c r="D4139" s="139">
        <f>IF(OR(MOD(A4139,$L$3)=0,MOD(A4139,$L$3+24)=0,MOD(A4139,$L$3-24)=0),1,"")</f>
        <v/>
      </c>
      <c r="E4139" s="139">
        <f>IF(OR(A4139=$M$3,A4139=$M$3+12,A4139=$M$3-12),1,"")</f>
        <v/>
      </c>
      <c r="F4139" s="139" t="n">
        <v>0</v>
      </c>
      <c r="G4139" s="139" t="n">
        <v>10599</v>
      </c>
    </row>
    <row r="4140" ht="15.75" customHeight="1" s="165">
      <c r="A4140" s="139">
        <f>A4139+1</f>
        <v/>
      </c>
      <c r="B4140" s="139" t="n">
        <v>1473.25</v>
      </c>
      <c r="C4140" s="139" t="n">
        <v>2.41659</v>
      </c>
      <c r="D4140" s="139">
        <f>IF(OR(MOD(A4140,$L$3)=0,MOD(A4140,$L$3+24)=0,MOD(A4140,$L$3-24)=0),1,"")</f>
        <v/>
      </c>
      <c r="E4140" s="139">
        <f>IF(OR(A4140=$M$3,A4140=$M$3+12,A4140=$M$3-12),1,"")</f>
        <v/>
      </c>
      <c r="F4140" s="139" t="n">
        <v>0</v>
      </c>
      <c r="G4140" s="139" t="n">
        <v>10204.1</v>
      </c>
    </row>
    <row r="4141" ht="15.75" customHeight="1" s="165">
      <c r="A4141" s="139">
        <f>A4140+1</f>
        <v/>
      </c>
      <c r="B4141" s="139" t="n">
        <v>2591.72</v>
      </c>
      <c r="C4141" s="139" t="n">
        <v>3.15449</v>
      </c>
      <c r="D4141" s="139">
        <f>IF(OR(MOD(A4141,$L$3)=0,MOD(A4141,$L$3+24)=0,MOD(A4141,$L$3-24)=0),1,"")</f>
        <v/>
      </c>
      <c r="E4141" s="139">
        <f>IF(OR(A4141=$M$3,A4141=$M$3+12,A4141=$M$3-12),1,"")</f>
        <v/>
      </c>
      <c r="F4141" s="139" t="n">
        <v>0</v>
      </c>
      <c r="G4141" s="139" t="n">
        <v>10835.1</v>
      </c>
    </row>
    <row r="4142" ht="15.75" customHeight="1" s="165">
      <c r="A4142" s="139">
        <f>A4141+1</f>
        <v/>
      </c>
      <c r="B4142" s="139" t="n">
        <v>169.957</v>
      </c>
      <c r="C4142" s="139" t="n">
        <v>2.6353</v>
      </c>
      <c r="D4142" s="139">
        <f>IF(OR(MOD(A4142,$L$3)=0,MOD(A4142,$L$3+24)=0,MOD(A4142,$L$3-24)=0),1,"")</f>
        <v/>
      </c>
      <c r="E4142" s="139">
        <f>IF(OR(A4142=$M$3,A4142=$M$3+12,A4142=$M$3-12),1,"")</f>
        <v/>
      </c>
      <c r="F4142" s="139" t="n">
        <v>0</v>
      </c>
      <c r="G4142" s="139" t="n">
        <v>10689.3</v>
      </c>
    </row>
    <row r="4143" ht="15.75" customHeight="1" s="165">
      <c r="A4143" s="139">
        <f>A4142+1</f>
        <v/>
      </c>
      <c r="B4143" s="139" t="n">
        <v>2034.86</v>
      </c>
      <c r="C4143" s="139" t="n">
        <v>2.92321</v>
      </c>
      <c r="D4143" s="139">
        <f>IF(OR(MOD(A4143,$L$3)=0,MOD(A4143,$L$3+24)=0,MOD(A4143,$L$3-24)=0),1,"")</f>
        <v/>
      </c>
      <c r="E4143" s="139">
        <f>IF(OR(A4143=$M$3,A4143=$M$3+12,A4143=$M$3-12),1,"")</f>
        <v/>
      </c>
      <c r="F4143" s="139" t="n">
        <v>0</v>
      </c>
      <c r="G4143" s="139" t="n">
        <v>12243.6</v>
      </c>
    </row>
    <row r="4144" ht="15.75" customHeight="1" s="165">
      <c r="A4144" s="139">
        <f>A4143+1</f>
        <v/>
      </c>
      <c r="B4144" s="139" t="n">
        <v>2051.76</v>
      </c>
      <c r="C4144" s="139" t="n">
        <v>2.89538</v>
      </c>
      <c r="D4144" s="139">
        <f>IF(OR(MOD(A4144,$L$3)=0,MOD(A4144,$L$3+24)=0,MOD(A4144,$L$3-24)=0),1,"")</f>
        <v/>
      </c>
      <c r="E4144" s="139">
        <f>IF(OR(A4144=$M$3,A4144=$M$3+12,A4144=$M$3-12),1,"")</f>
        <v/>
      </c>
      <c r="F4144" s="139" t="n">
        <v>0</v>
      </c>
      <c r="G4144" s="139" t="n">
        <v>12736.1</v>
      </c>
    </row>
    <row r="4145" ht="15.75" customHeight="1" s="165">
      <c r="A4145" s="139">
        <f>A4144+1</f>
        <v/>
      </c>
      <c r="B4145" s="139" t="n">
        <v>2186.7</v>
      </c>
      <c r="C4145" s="139" t="n">
        <v>2.34862</v>
      </c>
      <c r="D4145" s="139">
        <f>IF(OR(MOD(A4145,$L$3)=0,MOD(A4145,$L$3+24)=0,MOD(A4145,$L$3-24)=0),1,"")</f>
        <v/>
      </c>
      <c r="E4145" s="139">
        <f>IF(OR(A4145=$M$3,A4145=$M$3+12,A4145=$M$3-12),1,"")</f>
        <v/>
      </c>
      <c r="F4145" s="139" t="n">
        <v>0</v>
      </c>
      <c r="G4145" s="139" t="n">
        <v>10470.9</v>
      </c>
    </row>
    <row r="4146" ht="15.75" customHeight="1" s="165">
      <c r="A4146" s="139">
        <f>A4145+1</f>
        <v/>
      </c>
      <c r="B4146" s="139" t="n">
        <v>1392.38</v>
      </c>
      <c r="C4146" s="139" t="n">
        <v>1.54625</v>
      </c>
      <c r="D4146" s="139">
        <f>IF(OR(MOD(A4146,$L$3)=0,MOD(A4146,$L$3+24)=0,MOD(A4146,$L$3-24)=0),1,"")</f>
        <v/>
      </c>
      <c r="E4146" s="139">
        <f>IF(OR(A4146=$M$3,A4146=$M$3+12,A4146=$M$3-12),1,"")</f>
        <v/>
      </c>
      <c r="F4146" s="139" t="n">
        <v>0</v>
      </c>
      <c r="G4146" s="139" t="n">
        <v>7301.17</v>
      </c>
    </row>
    <row r="4147" ht="15.75" customHeight="1" s="165">
      <c r="A4147" s="139">
        <f>A4146+1</f>
        <v/>
      </c>
      <c r="B4147" s="139" t="n">
        <v>7373.02</v>
      </c>
      <c r="C4147" s="139" t="n">
        <v>0.866333</v>
      </c>
      <c r="D4147" s="139">
        <f>IF(OR(MOD(A4147,$L$3)=0,MOD(A4147,$L$3+24)=0,MOD(A4147,$L$3-24)=0),1,"")</f>
        <v/>
      </c>
      <c r="E4147" s="139">
        <f>IF(OR(A4147=$M$3,A4147=$M$3+12,A4147=$M$3-12),1,"")</f>
        <v/>
      </c>
      <c r="F4147" s="139" t="n">
        <v>0</v>
      </c>
      <c r="G4147" s="139" t="n">
        <v>3458.73</v>
      </c>
    </row>
    <row r="4148" ht="15.75" customHeight="1" s="165">
      <c r="A4148" s="139">
        <f>A4147+1</f>
        <v/>
      </c>
      <c r="B4148" s="139" t="n">
        <v>6013.66</v>
      </c>
      <c r="C4148" s="139" t="n">
        <v>0.0632491</v>
      </c>
      <c r="D4148" s="139">
        <f>IF(OR(MOD(A4148,$L$3)=0,MOD(A4148,$L$3+24)=0,MOD(A4148,$L$3-24)=0),1,"")</f>
        <v/>
      </c>
      <c r="E4148" s="139">
        <f>IF(OR(A4148=$M$3,A4148=$M$3+12,A4148=$M$3-12),1,"")</f>
        <v/>
      </c>
      <c r="F4148" s="139" t="n">
        <v>0</v>
      </c>
      <c r="G4148" s="139" t="n">
        <v>719.409</v>
      </c>
    </row>
    <row r="4149" ht="15.75" customHeight="1" s="165">
      <c r="A4149" s="139">
        <f>A4148+1</f>
        <v/>
      </c>
      <c r="B4149" s="139" t="n">
        <v>8282.23</v>
      </c>
      <c r="C4149" s="139" t="n">
        <v>0.011952</v>
      </c>
      <c r="D4149" s="139">
        <f>IF(OR(MOD(A4149,$L$3)=0,MOD(A4149,$L$3+24)=0,MOD(A4149,$L$3-24)=0),1,"")</f>
        <v/>
      </c>
      <c r="E4149" s="139">
        <f>IF(OR(A4149=$M$3,A4149=$M$3+12,A4149=$M$3-12),1,"")</f>
        <v/>
      </c>
      <c r="F4149" s="139" t="n">
        <v>11779.5</v>
      </c>
      <c r="G4149" s="139" t="n">
        <v>-5.13282</v>
      </c>
    </row>
    <row r="4150" ht="15.75" customHeight="1" s="165">
      <c r="A4150" s="139">
        <f>A4149+1</f>
        <v/>
      </c>
      <c r="B4150" s="139" t="n">
        <v>15407</v>
      </c>
      <c r="C4150" s="139" t="n">
        <v>0</v>
      </c>
      <c r="D4150" s="139">
        <f>IF(OR(MOD(A4150,$L$3)=0,MOD(A4150,$L$3+24)=0,MOD(A4150,$L$3-24)=0),1,"")</f>
        <v/>
      </c>
      <c r="E4150" s="139">
        <f>IF(OR(A4150=$M$3,A4150=$M$3+12,A4150=$M$3-12),1,"")</f>
        <v/>
      </c>
      <c r="F4150" s="139" t="n">
        <v>3190.13</v>
      </c>
      <c r="G4150" s="139" t="n">
        <v>-5.13282</v>
      </c>
    </row>
    <row r="4151" ht="15.75" customHeight="1" s="165">
      <c r="A4151" s="139">
        <f>A4150+1</f>
        <v/>
      </c>
      <c r="B4151" s="139" t="n">
        <v>10081.3</v>
      </c>
      <c r="C4151" s="139" t="n">
        <v>0</v>
      </c>
      <c r="D4151" s="139">
        <f>IF(OR(MOD(A4151,$L$3)=0,MOD(A4151,$L$3+24)=0,MOD(A4151,$L$3-24)=0),1,"")</f>
        <v/>
      </c>
      <c r="E4151" s="139">
        <f>IF(OR(A4151=$M$3,A4151=$M$3+12,A4151=$M$3-12),1,"")</f>
        <v/>
      </c>
      <c r="F4151" s="139" t="n">
        <v>1371.22</v>
      </c>
      <c r="G4151" s="139" t="n">
        <v>-5.13282</v>
      </c>
    </row>
    <row r="4152" ht="15.75" customHeight="1" s="165">
      <c r="A4152" s="139">
        <f>A4151+1</f>
        <v/>
      </c>
      <c r="B4152" s="139" t="n">
        <v>15262.2</v>
      </c>
      <c r="C4152" s="139" t="n">
        <v>0</v>
      </c>
      <c r="D4152" s="139">
        <f>IF(OR(MOD(A4152,$L$3)=0,MOD(A4152,$L$3+24)=0,MOD(A4152,$L$3-24)=0),1,"")</f>
        <v/>
      </c>
      <c r="E4152" s="139">
        <f>IF(OR(A4152=$M$3,A4152=$M$3+12,A4152=$M$3-12),1,"")</f>
        <v/>
      </c>
      <c r="F4152" s="139" t="n">
        <v>0</v>
      </c>
      <c r="G4152" s="139" t="n">
        <v>-5.13282</v>
      </c>
    </row>
    <row r="4153" ht="15.75" customHeight="1" s="165">
      <c r="A4153" s="139">
        <f>A4152+1</f>
        <v/>
      </c>
      <c r="B4153" s="139" t="n">
        <v>22740.5</v>
      </c>
      <c r="C4153" s="139" t="n">
        <v>0</v>
      </c>
      <c r="D4153" s="139">
        <f>IF(OR(MOD(A4153,$L$3)=0,MOD(A4153,$L$3+24)=0,MOD(A4153,$L$3-24)=0),1,"")</f>
        <v/>
      </c>
      <c r="E4153" s="139">
        <f>IF(OR(A4153=$M$3,A4153=$M$3+12,A4153=$M$3-12),1,"")</f>
        <v/>
      </c>
      <c r="F4153" s="139" t="n">
        <v>0</v>
      </c>
      <c r="G4153" s="139" t="n">
        <v>-5.13282</v>
      </c>
    </row>
    <row r="4154" ht="15.75" customHeight="1" s="165">
      <c r="A4154" s="139">
        <f>A4153+1</f>
        <v/>
      </c>
      <c r="B4154" s="139" t="n">
        <v>25497.4</v>
      </c>
      <c r="C4154" s="139" t="n">
        <v>0</v>
      </c>
      <c r="D4154" s="139">
        <f>IF(OR(MOD(A4154,$L$3)=0,MOD(A4154,$L$3+24)=0,MOD(A4154,$L$3-24)=0),1,"")</f>
        <v/>
      </c>
      <c r="E4154" s="139">
        <f>IF(OR(A4154=$M$3,A4154=$M$3+12,A4154=$M$3-12),1,"")</f>
        <v/>
      </c>
      <c r="F4154" s="139" t="n">
        <v>0</v>
      </c>
      <c r="G4154" s="139" t="n">
        <v>-5.13282</v>
      </c>
    </row>
    <row r="4155" ht="15.75" customHeight="1" s="165">
      <c r="A4155" s="139">
        <f>A4154+1</f>
        <v/>
      </c>
      <c r="B4155" s="139" t="n">
        <v>22004</v>
      </c>
      <c r="C4155" s="139" t="n">
        <v>0</v>
      </c>
      <c r="D4155" s="139">
        <f>IF(OR(MOD(A4155,$L$3)=0,MOD(A4155,$L$3+24)=0,MOD(A4155,$L$3-24)=0),1,"")</f>
        <v/>
      </c>
      <c r="E4155" s="139">
        <f>IF(OR(A4155=$M$3,A4155=$M$3+12,A4155=$M$3-12),1,"")</f>
        <v/>
      </c>
      <c r="F4155" s="139" t="n">
        <v>0</v>
      </c>
      <c r="G4155" s="139" t="n">
        <v>-5.13282</v>
      </c>
    </row>
    <row r="4156" ht="15.75" customHeight="1" s="165">
      <c r="A4156" s="139">
        <f>A4155+1</f>
        <v/>
      </c>
      <c r="B4156" s="139" t="n">
        <v>13882</v>
      </c>
      <c r="C4156" s="139" t="n">
        <v>0</v>
      </c>
      <c r="D4156" s="139">
        <f>IF(OR(MOD(A4156,$L$3)=0,MOD(A4156,$L$3+24)=0,MOD(A4156,$L$3-24)=0),1,"")</f>
        <v/>
      </c>
      <c r="E4156" s="139">
        <f>IF(OR(A4156=$M$3,A4156=$M$3+12,A4156=$M$3-12),1,"")</f>
        <v/>
      </c>
      <c r="F4156" s="139" t="n">
        <v>0</v>
      </c>
      <c r="G4156" s="139" t="n">
        <v>-5.13282</v>
      </c>
    </row>
    <row r="4157" ht="15.75" customHeight="1" s="165">
      <c r="A4157" s="139">
        <f>A4156+1</f>
        <v/>
      </c>
      <c r="B4157" s="139" t="n">
        <v>16039.8</v>
      </c>
      <c r="C4157" s="139" t="n">
        <v>0</v>
      </c>
      <c r="D4157" s="139">
        <f>IF(OR(MOD(A4157,$L$3)=0,MOD(A4157,$L$3+24)=0,MOD(A4157,$L$3-24)=0),1,"")</f>
        <v/>
      </c>
      <c r="E4157" s="139">
        <f>IF(OR(A4157=$M$3,A4157=$M$3+12,A4157=$M$3-12),1,"")</f>
        <v/>
      </c>
      <c r="F4157" s="139" t="n">
        <v>0</v>
      </c>
      <c r="G4157" s="139" t="n">
        <v>-5.13282</v>
      </c>
    </row>
    <row r="4158" ht="15.75" customHeight="1" s="165">
      <c r="A4158" s="139">
        <f>A4157+1</f>
        <v/>
      </c>
      <c r="B4158" s="139" t="n">
        <v>10529.9</v>
      </c>
      <c r="C4158" s="139" t="n">
        <v>0</v>
      </c>
      <c r="D4158" s="139">
        <f>IF(OR(MOD(A4158,$L$3)=0,MOD(A4158,$L$3+24)=0,MOD(A4158,$L$3-24)=0),1,"")</f>
        <v/>
      </c>
      <c r="E4158" s="139">
        <f>IF(OR(A4158=$M$3,A4158=$M$3+12,A4158=$M$3-12),1,"")</f>
        <v/>
      </c>
      <c r="F4158" s="139" t="n">
        <v>0</v>
      </c>
      <c r="G4158" s="139" t="n">
        <v>-5.13282</v>
      </c>
    </row>
    <row r="4159" ht="15.75" customHeight="1" s="165">
      <c r="A4159" s="139">
        <f>A4158+1</f>
        <v/>
      </c>
      <c r="B4159" s="139" t="n">
        <v>14005.1</v>
      </c>
      <c r="C4159" s="139" t="n">
        <v>0.044599</v>
      </c>
      <c r="D4159" s="139">
        <f>IF(OR(MOD(A4159,$L$3)=0,MOD(A4159,$L$3+24)=0,MOD(A4159,$L$3-24)=0),1,"")</f>
        <v/>
      </c>
      <c r="E4159" s="139">
        <f>IF(OR(A4159=$M$3,A4159=$M$3+12,A4159=$M$3-12),1,"")</f>
        <v/>
      </c>
      <c r="F4159" s="139" t="n">
        <v>0</v>
      </c>
      <c r="G4159" s="139" t="n">
        <v>16.7513</v>
      </c>
    </row>
    <row r="4160" ht="15.75" customHeight="1" s="165">
      <c r="A4160" s="139">
        <f>A4159+1</f>
        <v/>
      </c>
      <c r="B4160" s="139" t="n">
        <v>16874.3</v>
      </c>
      <c r="C4160" s="139" t="n">
        <v>0.48365</v>
      </c>
      <c r="D4160" s="139">
        <f>IF(OR(MOD(A4160,$L$3)=0,MOD(A4160,$L$3+24)=0,MOD(A4160,$L$3-24)=0),1,"")</f>
        <v/>
      </c>
      <c r="E4160" s="139">
        <f>IF(OR(A4160=$M$3,A4160=$M$3+12,A4160=$M$3-12),1,"")</f>
        <v/>
      </c>
      <c r="F4160" s="139" t="n">
        <v>0</v>
      </c>
      <c r="G4160" s="139" t="n">
        <v>761.739</v>
      </c>
    </row>
    <row r="4161" ht="15.75" customHeight="1" s="165">
      <c r="A4161" s="139">
        <f>A4160+1</f>
        <v/>
      </c>
      <c r="B4161" s="139" t="n">
        <v>22120.6</v>
      </c>
      <c r="C4161" s="139" t="n">
        <v>1.28371</v>
      </c>
      <c r="D4161" s="139">
        <f>IF(OR(MOD(A4161,$L$3)=0,MOD(A4161,$L$3+24)=0,MOD(A4161,$L$3-24)=0),1,"")</f>
        <v/>
      </c>
      <c r="E4161" s="139">
        <f>IF(OR(A4161=$M$3,A4161=$M$3+12,A4161=$M$3-12),1,"")</f>
        <v/>
      </c>
      <c r="F4161" s="139" t="n">
        <v>0</v>
      </c>
      <c r="G4161" s="139" t="n">
        <v>3545.22</v>
      </c>
    </row>
    <row r="4162" ht="15.75" customHeight="1" s="165">
      <c r="A4162" s="139">
        <f>A4161+1</f>
        <v/>
      </c>
      <c r="B4162" s="139" t="n">
        <v>29211.2</v>
      </c>
      <c r="C4162" s="139" t="n">
        <v>1.16001</v>
      </c>
      <c r="D4162" s="139">
        <f>IF(OR(MOD(A4162,$L$3)=0,MOD(A4162,$L$3+24)=0,MOD(A4162,$L$3-24)=0),1,"")</f>
        <v/>
      </c>
      <c r="E4162" s="139">
        <f>IF(OR(A4162=$M$3,A4162=$M$3+12,A4162=$M$3-12),1,"")</f>
        <v/>
      </c>
      <c r="F4162" s="139" t="n">
        <v>0</v>
      </c>
      <c r="G4162" s="139" t="n">
        <v>7304.23</v>
      </c>
    </row>
    <row r="4163" ht="15.75" customHeight="1" s="165">
      <c r="A4163" s="139">
        <f>A4162+1</f>
        <v/>
      </c>
      <c r="B4163" s="139" t="n">
        <v>37150.5</v>
      </c>
      <c r="C4163" s="139" t="n">
        <v>3.19639</v>
      </c>
      <c r="D4163" s="139">
        <f>IF(OR(MOD(A4163,$L$3)=0,MOD(A4163,$L$3+24)=0,MOD(A4163,$L$3-24)=0),1,"")</f>
        <v/>
      </c>
      <c r="E4163" s="139">
        <f>IF(OR(A4163=$M$3,A4163=$M$3+12,A4163=$M$3-12),1,"")</f>
        <v/>
      </c>
      <c r="F4163" s="139" t="n">
        <v>0</v>
      </c>
      <c r="G4163" s="139" t="n">
        <v>10388.6</v>
      </c>
    </row>
    <row r="4164" ht="15.75" customHeight="1" s="165">
      <c r="A4164" s="139">
        <f>A4163+1</f>
        <v/>
      </c>
      <c r="B4164" s="139" t="n">
        <v>32935.8</v>
      </c>
      <c r="C4164" s="139" t="n">
        <v>3.74506</v>
      </c>
      <c r="D4164" s="139">
        <f>IF(OR(MOD(A4164,$L$3)=0,MOD(A4164,$L$3+24)=0,MOD(A4164,$L$3-24)=0),1,"")</f>
        <v/>
      </c>
      <c r="E4164" s="139">
        <f>IF(OR(A4164=$M$3,A4164=$M$3+12,A4164=$M$3-12),1,"")</f>
        <v/>
      </c>
      <c r="F4164" s="139" t="n">
        <v>0</v>
      </c>
      <c r="G4164" s="139" t="n">
        <v>12724.9</v>
      </c>
    </row>
    <row r="4165" ht="15.75" customHeight="1" s="165">
      <c r="A4165" s="139">
        <f>A4164+1</f>
        <v/>
      </c>
      <c r="B4165" s="139" t="n">
        <v>30811.8</v>
      </c>
      <c r="C4165" s="139" t="n">
        <v>4.04404</v>
      </c>
      <c r="D4165" s="139">
        <f>IF(OR(MOD(A4165,$L$3)=0,MOD(A4165,$L$3+24)=0,MOD(A4165,$L$3-24)=0),1,"")</f>
        <v/>
      </c>
      <c r="E4165" s="139">
        <f>IF(OR(A4165=$M$3,A4165=$M$3+12,A4165=$M$3-12),1,"")</f>
        <v/>
      </c>
      <c r="F4165" s="139" t="n">
        <v>0</v>
      </c>
      <c r="G4165" s="139" t="n">
        <v>14306.8</v>
      </c>
    </row>
    <row r="4166" ht="15.75" customHeight="1" s="165">
      <c r="A4166" s="139">
        <f>A4165+1</f>
        <v/>
      </c>
      <c r="B4166" s="139" t="n">
        <v>15133.8</v>
      </c>
      <c r="C4166" s="139" t="n">
        <v>4.10448</v>
      </c>
      <c r="D4166" s="139">
        <f>IF(OR(MOD(A4166,$L$3)=0,MOD(A4166,$L$3+24)=0,MOD(A4166,$L$3-24)=0),1,"")</f>
        <v/>
      </c>
      <c r="E4166" s="139">
        <f>IF(OR(A4166=$M$3,A4166=$M$3+12,A4166=$M$3-12),1,"")</f>
        <v/>
      </c>
      <c r="F4166" s="139" t="n">
        <v>0</v>
      </c>
      <c r="G4166" s="139" t="n">
        <v>14910</v>
      </c>
    </row>
    <row r="4167" ht="15.75" customHeight="1" s="165">
      <c r="A4167" s="139">
        <f>A4166+1</f>
        <v/>
      </c>
      <c r="B4167" s="139" t="n">
        <v>13077.5</v>
      </c>
      <c r="C4167" s="139" t="n">
        <v>3.9328</v>
      </c>
      <c r="D4167" s="139">
        <f>IF(OR(MOD(A4167,$L$3)=0,MOD(A4167,$L$3+24)=0,MOD(A4167,$L$3-24)=0),1,"")</f>
        <v/>
      </c>
      <c r="E4167" s="139">
        <f>IF(OR(A4167=$M$3,A4167=$M$3+12,A4167=$M$3-12),1,"")</f>
        <v/>
      </c>
      <c r="F4167" s="139" t="n">
        <v>0</v>
      </c>
      <c r="G4167" s="139" t="n">
        <v>14502.7</v>
      </c>
    </row>
    <row r="4168" ht="15.75" customHeight="1" s="165">
      <c r="A4168" s="139">
        <f>A4167+1</f>
        <v/>
      </c>
      <c r="B4168" s="139" t="n">
        <v>11619.9</v>
      </c>
      <c r="C4168" s="139" t="n">
        <v>3.5395</v>
      </c>
      <c r="D4168" s="139">
        <f>IF(OR(MOD(A4168,$L$3)=0,MOD(A4168,$L$3+24)=0,MOD(A4168,$L$3-24)=0),1,"")</f>
        <v/>
      </c>
      <c r="E4168" s="139">
        <f>IF(OR(A4168=$M$3,A4168=$M$3+12,A4168=$M$3-12),1,"")</f>
        <v/>
      </c>
      <c r="F4168" s="139" t="n">
        <v>0</v>
      </c>
      <c r="G4168" s="139" t="n">
        <v>13189.8</v>
      </c>
    </row>
    <row r="4169" ht="15.75" customHeight="1" s="165">
      <c r="A4169" s="139">
        <f>A4168+1</f>
        <v/>
      </c>
      <c r="B4169" s="139" t="n">
        <v>16710.4</v>
      </c>
      <c r="C4169" s="139" t="n">
        <v>2.92442</v>
      </c>
      <c r="D4169" s="139">
        <f>IF(OR(MOD(A4169,$L$3)=0,MOD(A4169,$L$3+24)=0,MOD(A4169,$L$3-24)=0),1,"")</f>
        <v/>
      </c>
      <c r="E4169" s="139">
        <f>IF(OR(A4169=$M$3,A4169=$M$3+12,A4169=$M$3-12),1,"")</f>
        <v/>
      </c>
      <c r="F4169" s="139" t="n">
        <v>0</v>
      </c>
      <c r="G4169" s="139" t="n">
        <v>10756.9</v>
      </c>
    </row>
    <row r="4170" ht="15.75" customHeight="1" s="165">
      <c r="A4170" s="139">
        <f>A4169+1</f>
        <v/>
      </c>
      <c r="B4170" s="139" t="n">
        <v>18789.8</v>
      </c>
      <c r="C4170" s="139" t="n">
        <v>2.13755</v>
      </c>
      <c r="D4170" s="139">
        <f>IF(OR(MOD(A4170,$L$3)=0,MOD(A4170,$L$3+24)=0,MOD(A4170,$L$3-24)=0),1,"")</f>
        <v/>
      </c>
      <c r="E4170" s="139">
        <f>IF(OR(A4170=$M$3,A4170=$M$3+12,A4170=$M$3-12),1,"")</f>
        <v/>
      </c>
      <c r="F4170" s="139" t="n">
        <v>0</v>
      </c>
      <c r="G4170" s="139" t="n">
        <v>7418.21</v>
      </c>
    </row>
    <row r="4171" ht="15.75" customHeight="1" s="165">
      <c r="A4171" s="139">
        <f>A4170+1</f>
        <v/>
      </c>
      <c r="B4171" s="139" t="n">
        <v>21268.4</v>
      </c>
      <c r="C4171" s="139" t="n">
        <v>1.21535</v>
      </c>
      <c r="D4171" s="139">
        <f>IF(OR(MOD(A4171,$L$3)=0,MOD(A4171,$L$3+24)=0,MOD(A4171,$L$3-24)=0),1,"")</f>
        <v/>
      </c>
      <c r="E4171" s="139">
        <f>IF(OR(A4171=$M$3,A4171=$M$3+12,A4171=$M$3-12),1,"")</f>
        <v/>
      </c>
      <c r="F4171" s="139" t="n">
        <v>2346.24</v>
      </c>
      <c r="G4171" s="139" t="n">
        <v>3516.38</v>
      </c>
    </row>
    <row r="4172" ht="15.75" customHeight="1" s="165">
      <c r="A4172" s="139">
        <f>A4171+1</f>
        <v/>
      </c>
      <c r="B4172" s="139" t="n">
        <v>19716.4</v>
      </c>
      <c r="C4172" s="139" t="n">
        <v>0.386803</v>
      </c>
      <c r="D4172" s="139">
        <f>IF(OR(MOD(A4172,$L$3)=0,MOD(A4172,$L$3+24)=0,MOD(A4172,$L$3-24)=0),1,"")</f>
        <v/>
      </c>
      <c r="E4172" s="139">
        <f>IF(OR(A4172=$M$3,A4172=$M$3+12,A4172=$M$3-12),1,"")</f>
        <v/>
      </c>
      <c r="F4172" s="139" t="n">
        <v>1550.56</v>
      </c>
      <c r="G4172" s="139" t="n">
        <v>708.8630000000001</v>
      </c>
    </row>
    <row r="4173" ht="15.75" customHeight="1" s="165">
      <c r="A4173" s="139">
        <f>A4172+1</f>
        <v/>
      </c>
      <c r="B4173" s="139" t="n">
        <v>17605.8</v>
      </c>
      <c r="C4173" s="139" t="n">
        <v>0.0815251</v>
      </c>
      <c r="D4173" s="139">
        <f>IF(OR(MOD(A4173,$L$3)=0,MOD(A4173,$L$3+24)=0,MOD(A4173,$L$3-24)=0),1,"")</f>
        <v/>
      </c>
      <c r="E4173" s="139">
        <f>IF(OR(A4173=$M$3,A4173=$M$3+12,A4173=$M$3-12),1,"")</f>
        <v/>
      </c>
      <c r="F4173" s="139" t="n">
        <v>3383.36</v>
      </c>
      <c r="G4173" s="139" t="n">
        <v>26.595</v>
      </c>
    </row>
    <row r="4174" ht="15.75" customHeight="1" s="165">
      <c r="A4174" s="139">
        <f>A4173+1</f>
        <v/>
      </c>
      <c r="B4174" s="139" t="n">
        <v>30034.2</v>
      </c>
      <c r="C4174" s="139" t="n">
        <v>0</v>
      </c>
      <c r="D4174" s="139">
        <f>IF(OR(MOD(A4174,$L$3)=0,MOD(A4174,$L$3+24)=0,MOD(A4174,$L$3-24)=0),1,"")</f>
        <v/>
      </c>
      <c r="E4174" s="139">
        <f>IF(OR(A4174=$M$3,A4174=$M$3+12,A4174=$M$3-12),1,"")</f>
        <v/>
      </c>
      <c r="F4174" s="139" t="n">
        <v>27049.4</v>
      </c>
      <c r="G4174" s="139" t="n">
        <v>-5.13282</v>
      </c>
    </row>
    <row r="4175" ht="15.75" customHeight="1" s="165">
      <c r="A4175" s="139">
        <f>A4174+1</f>
        <v/>
      </c>
      <c r="B4175" s="139" t="n">
        <v>13404.8</v>
      </c>
      <c r="C4175" s="139" t="n">
        <v>0</v>
      </c>
      <c r="D4175" s="139">
        <f>IF(OR(MOD(A4175,$L$3)=0,MOD(A4175,$L$3+24)=0,MOD(A4175,$L$3-24)=0),1,"")</f>
        <v/>
      </c>
      <c r="E4175" s="139">
        <f>IF(OR(A4175=$M$3,A4175=$M$3+12,A4175=$M$3-12),1,"")</f>
        <v/>
      </c>
      <c r="F4175" s="139" t="n">
        <v>12671.6</v>
      </c>
      <c r="G4175" s="139" t="n">
        <v>-5.13282</v>
      </c>
    </row>
    <row r="4176" ht="15.75" customHeight="1" s="165">
      <c r="A4176" s="139">
        <f>A4175+1</f>
        <v/>
      </c>
      <c r="B4176" s="139" t="n">
        <v>19842.7</v>
      </c>
      <c r="C4176" s="139" t="n">
        <v>0</v>
      </c>
      <c r="D4176" s="139">
        <f>IF(OR(MOD(A4176,$L$3)=0,MOD(A4176,$L$3+24)=0,MOD(A4176,$L$3-24)=0),1,"")</f>
        <v/>
      </c>
      <c r="E4176" s="139">
        <f>IF(OR(A4176=$M$3,A4176=$M$3+12,A4176=$M$3-12),1,"")</f>
        <v/>
      </c>
      <c r="F4176" s="139" t="n">
        <v>0</v>
      </c>
      <c r="G4176" s="139" t="n">
        <v>-5.13282</v>
      </c>
    </row>
    <row r="4177" ht="15.75" customHeight="1" s="165">
      <c r="A4177" s="139">
        <f>A4176+1</f>
        <v/>
      </c>
      <c r="B4177" s="139" t="n">
        <v>9583.52</v>
      </c>
      <c r="C4177" s="139" t="n">
        <v>0</v>
      </c>
      <c r="D4177" s="139">
        <f>IF(OR(MOD(A4177,$L$3)=0,MOD(A4177,$L$3+24)=0,MOD(A4177,$L$3-24)=0),1,"")</f>
        <v/>
      </c>
      <c r="E4177" s="139">
        <f>IF(OR(A4177=$M$3,A4177=$M$3+12,A4177=$M$3-12),1,"")</f>
        <v/>
      </c>
      <c r="F4177" s="139" t="n">
        <v>0</v>
      </c>
      <c r="G4177" s="139" t="n">
        <v>-5.13282</v>
      </c>
    </row>
    <row r="4178" ht="15.75" customHeight="1" s="165">
      <c r="A4178" s="139">
        <f>A4177+1</f>
        <v/>
      </c>
      <c r="B4178" s="139" t="n">
        <v>5356.41</v>
      </c>
      <c r="C4178" s="139" t="n">
        <v>0</v>
      </c>
      <c r="D4178" s="139">
        <f>IF(OR(MOD(A4178,$L$3)=0,MOD(A4178,$L$3+24)=0,MOD(A4178,$L$3-24)=0),1,"")</f>
        <v/>
      </c>
      <c r="E4178" s="139">
        <f>IF(OR(A4178=$M$3,A4178=$M$3+12,A4178=$M$3-12),1,"")</f>
        <v/>
      </c>
      <c r="F4178" s="139" t="n">
        <v>0</v>
      </c>
      <c r="G4178" s="139" t="n">
        <v>-5.13282</v>
      </c>
    </row>
    <row r="4179" ht="15.75" customHeight="1" s="165">
      <c r="A4179" s="139">
        <f>A4178+1</f>
        <v/>
      </c>
      <c r="B4179" s="139" t="n">
        <v>5331</v>
      </c>
      <c r="C4179" s="139" t="n">
        <v>0</v>
      </c>
      <c r="D4179" s="139">
        <f>IF(OR(MOD(A4179,$L$3)=0,MOD(A4179,$L$3+24)=0,MOD(A4179,$L$3-24)=0),1,"")</f>
        <v/>
      </c>
      <c r="E4179" s="139">
        <f>IF(OR(A4179=$M$3,A4179=$M$3+12,A4179=$M$3-12),1,"")</f>
        <v/>
      </c>
      <c r="F4179" s="139" t="n">
        <v>0</v>
      </c>
      <c r="G4179" s="139" t="n">
        <v>-5.13282</v>
      </c>
    </row>
    <row r="4180" ht="15.75" customHeight="1" s="165">
      <c r="A4180" s="139">
        <f>A4179+1</f>
        <v/>
      </c>
      <c r="B4180" s="139" t="n">
        <v>6510.33</v>
      </c>
      <c r="C4180" s="139" t="n">
        <v>0</v>
      </c>
      <c r="D4180" s="139">
        <f>IF(OR(MOD(A4180,$L$3)=0,MOD(A4180,$L$3+24)=0,MOD(A4180,$L$3-24)=0),1,"")</f>
        <v/>
      </c>
      <c r="E4180" s="139">
        <f>IF(OR(A4180=$M$3,A4180=$M$3+12,A4180=$M$3-12),1,"")</f>
        <v/>
      </c>
      <c r="F4180" s="139" t="n">
        <v>0</v>
      </c>
      <c r="G4180" s="139" t="n">
        <v>-5.13282</v>
      </c>
    </row>
    <row r="4181" ht="15.75" customHeight="1" s="165">
      <c r="A4181" s="139">
        <f>A4180+1</f>
        <v/>
      </c>
      <c r="B4181" s="139" t="n">
        <v>8546.58</v>
      </c>
      <c r="C4181" s="139" t="n">
        <v>0</v>
      </c>
      <c r="D4181" s="139">
        <f>IF(OR(MOD(A4181,$L$3)=0,MOD(A4181,$L$3+24)=0,MOD(A4181,$L$3-24)=0),1,"")</f>
        <v/>
      </c>
      <c r="E4181" s="139">
        <f>IF(OR(A4181=$M$3,A4181=$M$3+12,A4181=$M$3-12),1,"")</f>
        <v/>
      </c>
      <c r="F4181" s="139" t="n">
        <v>0</v>
      </c>
      <c r="G4181" s="139" t="n">
        <v>-5.13282</v>
      </c>
    </row>
    <row r="4182" ht="15.75" customHeight="1" s="165">
      <c r="A4182" s="139">
        <f>A4181+1</f>
        <v/>
      </c>
      <c r="B4182" s="139" t="n">
        <v>9082.91</v>
      </c>
      <c r="C4182" s="139" t="n">
        <v>0</v>
      </c>
      <c r="D4182" s="139">
        <f>IF(OR(MOD(A4182,$L$3)=0,MOD(A4182,$L$3+24)=0,MOD(A4182,$L$3-24)=0),1,"")</f>
        <v/>
      </c>
      <c r="E4182" s="139">
        <f>IF(OR(A4182=$M$3,A4182=$M$3+12,A4182=$M$3-12),1,"")</f>
        <v/>
      </c>
      <c r="F4182" s="139" t="n">
        <v>0</v>
      </c>
      <c r="G4182" s="139" t="n">
        <v>-5.13282</v>
      </c>
    </row>
    <row r="4183" ht="15.75" customHeight="1" s="165">
      <c r="A4183" s="139">
        <f>A4182+1</f>
        <v/>
      </c>
      <c r="B4183" s="139" t="n">
        <v>6002.12</v>
      </c>
      <c r="C4183" s="139" t="n">
        <v>0.114079</v>
      </c>
      <c r="D4183" s="139">
        <f>IF(OR(MOD(A4183,$L$3)=0,MOD(A4183,$L$3+24)=0,MOD(A4183,$L$3-24)=0),1,"")</f>
        <v/>
      </c>
      <c r="E4183" s="139">
        <f>IF(OR(A4183=$M$3,A4183=$M$3+12,A4183=$M$3-12),1,"")</f>
        <v/>
      </c>
      <c r="F4183" s="139" t="n">
        <v>0</v>
      </c>
      <c r="G4183" s="139" t="n">
        <v>25.9085</v>
      </c>
    </row>
    <row r="4184" ht="15.75" customHeight="1" s="165">
      <c r="A4184" s="139">
        <f>A4183+1</f>
        <v/>
      </c>
      <c r="B4184" s="139" t="n">
        <v>3702.88</v>
      </c>
      <c r="C4184" s="139" t="n">
        <v>0.675301</v>
      </c>
      <c r="D4184" s="139">
        <f>IF(OR(MOD(A4184,$L$3)=0,MOD(A4184,$L$3+24)=0,MOD(A4184,$L$3-24)=0),1,"")</f>
        <v/>
      </c>
      <c r="E4184" s="139">
        <f>IF(OR(A4184=$M$3,A4184=$M$3+12,A4184=$M$3-12),1,"")</f>
        <v/>
      </c>
      <c r="F4184" s="139" t="n">
        <v>0</v>
      </c>
      <c r="G4184" s="139" t="n">
        <v>647.231</v>
      </c>
    </row>
    <row r="4185" ht="15.75" customHeight="1" s="165">
      <c r="A4185" s="139">
        <f>A4184+1</f>
        <v/>
      </c>
      <c r="B4185" s="139" t="n">
        <v>0</v>
      </c>
      <c r="C4185" s="139" t="n">
        <v>1.60687</v>
      </c>
      <c r="D4185" s="139">
        <f>IF(OR(MOD(A4185,$L$3)=0,MOD(A4185,$L$3+24)=0,MOD(A4185,$L$3-24)=0),1,"")</f>
        <v/>
      </c>
      <c r="E4185" s="139">
        <f>IF(OR(A4185=$M$3,A4185=$M$3+12,A4185=$M$3-12),1,"")</f>
        <v/>
      </c>
      <c r="F4185" s="139" t="n">
        <v>0</v>
      </c>
      <c r="G4185" s="139" t="n">
        <v>3507.44</v>
      </c>
    </row>
    <row r="4186" ht="15.75" customHeight="1" s="165">
      <c r="A4186" s="139">
        <f>A4185+1</f>
        <v/>
      </c>
      <c r="B4186" s="139" t="n">
        <v>0</v>
      </c>
      <c r="C4186" s="139" t="n">
        <v>2.48356</v>
      </c>
      <c r="D4186" s="139">
        <f>IF(OR(MOD(A4186,$L$3)=0,MOD(A4186,$L$3+24)=0,MOD(A4186,$L$3-24)=0),1,"")</f>
        <v/>
      </c>
      <c r="E4186" s="139">
        <f>IF(OR(A4186=$M$3,A4186=$M$3+12,A4186=$M$3-12),1,"")</f>
        <v/>
      </c>
      <c r="F4186" s="139" t="n">
        <v>0</v>
      </c>
      <c r="G4186" s="139" t="n">
        <v>7316.61</v>
      </c>
    </row>
    <row r="4187" ht="15.75" customHeight="1" s="165">
      <c r="A4187" s="139">
        <f>A4186+1</f>
        <v/>
      </c>
      <c r="B4187" s="139" t="n">
        <v>665.689</v>
      </c>
      <c r="C4187" s="139" t="n">
        <v>3.21468</v>
      </c>
      <c r="D4187" s="139">
        <f>IF(OR(MOD(A4187,$L$3)=0,MOD(A4187,$L$3+24)=0,MOD(A4187,$L$3-24)=0),1,"")</f>
        <v/>
      </c>
      <c r="E4187" s="139">
        <f>IF(OR(A4187=$M$3,A4187=$M$3+12,A4187=$M$3-12),1,"")</f>
        <v/>
      </c>
      <c r="F4187" s="139" t="n">
        <v>0</v>
      </c>
      <c r="G4187" s="139" t="n">
        <v>10289.5</v>
      </c>
    </row>
    <row r="4188" ht="15.75" customHeight="1" s="165">
      <c r="A4188" s="139">
        <f>A4187+1</f>
        <v/>
      </c>
      <c r="B4188" s="139" t="n">
        <v>2312.06</v>
      </c>
      <c r="C4188" s="139" t="n">
        <v>3.73199</v>
      </c>
      <c r="D4188" s="139">
        <f>IF(OR(MOD(A4188,$L$3)=0,MOD(A4188,$L$3+24)=0,MOD(A4188,$L$3-24)=0),1,"")</f>
        <v/>
      </c>
      <c r="E4188" s="139">
        <f>IF(OR(A4188=$M$3,A4188=$M$3+12,A4188=$M$3-12),1,"")</f>
        <v/>
      </c>
      <c r="F4188" s="139" t="n">
        <v>0</v>
      </c>
      <c r="G4188" s="139" t="n">
        <v>12278</v>
      </c>
    </row>
    <row r="4189" ht="15.75" customHeight="1" s="165">
      <c r="A4189" s="139">
        <f>A4188+1</f>
        <v/>
      </c>
      <c r="B4189" s="139" t="n">
        <v>1639.49</v>
      </c>
      <c r="C4189" s="139" t="n">
        <v>4.02405</v>
      </c>
      <c r="D4189" s="139">
        <f>IF(OR(MOD(A4189,$L$3)=0,MOD(A4189,$L$3+24)=0,MOD(A4189,$L$3-24)=0),1,"")</f>
        <v/>
      </c>
      <c r="E4189" s="139">
        <f>IF(OR(A4189=$M$3,A4189=$M$3+12,A4189=$M$3-12),1,"")</f>
        <v/>
      </c>
      <c r="F4189" s="139" t="n">
        <v>0</v>
      </c>
      <c r="G4189" s="139" t="n">
        <v>12551.1</v>
      </c>
    </row>
    <row r="4190" ht="15.75" customHeight="1" s="165">
      <c r="A4190" s="139">
        <f>A4189+1</f>
        <v/>
      </c>
      <c r="B4190" s="139" t="n">
        <v>1285.2</v>
      </c>
      <c r="C4190" s="139" t="n">
        <v>4.10383</v>
      </c>
      <c r="D4190" s="139">
        <f>IF(OR(MOD(A4190,$L$3)=0,MOD(A4190,$L$3+24)=0,MOD(A4190,$L$3-24)=0),1,"")</f>
        <v/>
      </c>
      <c r="E4190" s="139">
        <f>IF(OR(A4190=$M$3,A4190=$M$3+12,A4190=$M$3-12),1,"")</f>
        <v/>
      </c>
      <c r="F4190" s="139" t="n">
        <v>0</v>
      </c>
      <c r="G4190" s="139" t="n">
        <v>14242.6</v>
      </c>
    </row>
    <row r="4191" ht="15.75" customHeight="1" s="165">
      <c r="A4191" s="139">
        <f>A4190+1</f>
        <v/>
      </c>
      <c r="B4191" s="139" t="n">
        <v>1072.42</v>
      </c>
      <c r="C4191" s="139" t="n">
        <v>3.95018</v>
      </c>
      <c r="D4191" s="139">
        <f>IF(OR(MOD(A4191,$L$3)=0,MOD(A4191,$L$3+24)=0,MOD(A4191,$L$3-24)=0),1,"")</f>
        <v/>
      </c>
      <c r="E4191" s="139">
        <f>IF(OR(A4191=$M$3,A4191=$M$3+12,A4191=$M$3-12),1,"")</f>
        <v/>
      </c>
      <c r="F4191" s="139" t="n">
        <v>0</v>
      </c>
      <c r="G4191" s="139" t="n">
        <v>12334.4</v>
      </c>
    </row>
    <row r="4192" ht="15.75" customHeight="1" s="165">
      <c r="A4192" s="139">
        <f>A4191+1</f>
        <v/>
      </c>
      <c r="B4192" s="139" t="n">
        <v>2794.74</v>
      </c>
      <c r="C4192" s="139" t="n">
        <v>3.55345</v>
      </c>
      <c r="D4192" s="139">
        <f>IF(OR(MOD(A4192,$L$3)=0,MOD(A4192,$L$3+24)=0,MOD(A4192,$L$3-24)=0),1,"")</f>
        <v/>
      </c>
      <c r="E4192" s="139">
        <f>IF(OR(A4192=$M$3,A4192=$M$3+12,A4192=$M$3-12),1,"")</f>
        <v/>
      </c>
      <c r="F4192" s="139" t="n">
        <v>0</v>
      </c>
      <c r="G4192" s="139" t="n">
        <v>10311.1</v>
      </c>
    </row>
    <row r="4193" ht="15.75" customHeight="1" s="165">
      <c r="A4193" s="139">
        <f>A4192+1</f>
        <v/>
      </c>
      <c r="B4193" s="139" t="n">
        <v>2592.41</v>
      </c>
      <c r="C4193" s="139" t="n">
        <v>2.16689</v>
      </c>
      <c r="D4193" s="139">
        <f>IF(OR(MOD(A4193,$L$3)=0,MOD(A4193,$L$3+24)=0,MOD(A4193,$L$3-24)=0),1,"")</f>
        <v/>
      </c>
      <c r="E4193" s="139">
        <f>IF(OR(A4193=$M$3,A4193=$M$3+12,A4193=$M$3-12),1,"")</f>
        <v/>
      </c>
      <c r="F4193" s="139" t="n">
        <v>4437.84</v>
      </c>
      <c r="G4193" s="139" t="n">
        <v>10184.2</v>
      </c>
    </row>
    <row r="4194" ht="15.75" customHeight="1" s="165">
      <c r="A4194" s="139">
        <f>A4193+1</f>
        <v/>
      </c>
      <c r="B4194" s="139" t="n">
        <v>1873.49</v>
      </c>
      <c r="C4194" s="139" t="n">
        <v>2.1252</v>
      </c>
      <c r="D4194" s="139">
        <f>IF(OR(MOD(A4194,$L$3)=0,MOD(A4194,$L$3+24)=0,MOD(A4194,$L$3-24)=0),1,"")</f>
        <v/>
      </c>
      <c r="E4194" s="139">
        <f>IF(OR(A4194=$M$3,A4194=$M$3+12,A4194=$M$3-12),1,"")</f>
        <v/>
      </c>
      <c r="F4194" s="139" t="n">
        <v>0</v>
      </c>
      <c r="G4194" s="139" t="n">
        <v>7070.01</v>
      </c>
    </row>
    <row r="4195" ht="15.75" customHeight="1" s="165">
      <c r="A4195" s="139">
        <f>A4194+1</f>
        <v/>
      </c>
      <c r="B4195" s="139" t="n">
        <v>2957.62</v>
      </c>
      <c r="C4195" s="139" t="n">
        <v>1.2158</v>
      </c>
      <c r="D4195" s="139">
        <f>IF(OR(MOD(A4195,$L$3)=0,MOD(A4195,$L$3+24)=0,MOD(A4195,$L$3-24)=0),1,"")</f>
        <v/>
      </c>
      <c r="E4195" s="139">
        <f>IF(OR(A4195=$M$3,A4195=$M$3+12,A4195=$M$3-12),1,"")</f>
        <v/>
      </c>
      <c r="F4195" s="139" t="n">
        <v>15318.4</v>
      </c>
      <c r="G4195" s="139" t="n">
        <v>3439.65</v>
      </c>
    </row>
    <row r="4196" ht="15.75" customHeight="1" s="165">
      <c r="A4196" s="139">
        <f>A4195+1</f>
        <v/>
      </c>
      <c r="B4196" s="139" t="n">
        <v>674.9930000000001</v>
      </c>
      <c r="C4196" s="139" t="n">
        <v>0.387925</v>
      </c>
      <c r="D4196" s="139">
        <f>IF(OR(MOD(A4196,$L$3)=0,MOD(A4196,$L$3+24)=0,MOD(A4196,$L$3-24)=0),1,"")</f>
        <v/>
      </c>
      <c r="E4196" s="139">
        <f>IF(OR(A4196=$M$3,A4196=$M$3+12,A4196=$M$3-12),1,"")</f>
        <v/>
      </c>
      <c r="F4196" s="139" t="n">
        <v>0</v>
      </c>
      <c r="G4196" s="139" t="n">
        <v>752.677</v>
      </c>
    </row>
    <row r="4197" ht="15.75" customHeight="1" s="165">
      <c r="A4197" s="139">
        <f>A4196+1</f>
        <v/>
      </c>
      <c r="B4197" s="139" t="n">
        <v>5345.11</v>
      </c>
      <c r="C4197" s="139" t="n">
        <v>0.0814936</v>
      </c>
      <c r="D4197" s="139">
        <f>IF(OR(MOD(A4197,$L$3)=0,MOD(A4197,$L$3+24)=0,MOD(A4197,$L$3-24)=0),1,"")</f>
        <v/>
      </c>
      <c r="E4197" s="139">
        <f>IF(OR(A4197=$M$3,A4197=$M$3+12,A4197=$M$3-12),1,"")</f>
        <v/>
      </c>
      <c r="F4197" s="139" t="n">
        <v>0</v>
      </c>
      <c r="G4197" s="139" t="n">
        <v>26.5523</v>
      </c>
    </row>
    <row r="4198" ht="15.75" customHeight="1" s="165">
      <c r="A4198" s="139">
        <f>A4197+1</f>
        <v/>
      </c>
      <c r="B4198" s="139" t="n">
        <v>2622.93</v>
      </c>
      <c r="C4198" s="139" t="n">
        <v>0</v>
      </c>
      <c r="D4198" s="139">
        <f>IF(OR(MOD(A4198,$L$3)=0,MOD(A4198,$L$3+24)=0,MOD(A4198,$L$3-24)=0),1,"")</f>
        <v/>
      </c>
      <c r="E4198" s="139">
        <f>IF(OR(A4198=$M$3,A4198=$M$3+12,A4198=$M$3-12),1,"")</f>
        <v/>
      </c>
      <c r="F4198" s="139" t="n">
        <v>0</v>
      </c>
      <c r="G4198" s="139" t="n">
        <v>-5.13282</v>
      </c>
    </row>
    <row r="4199" ht="15.75" customHeight="1" s="165">
      <c r="A4199" s="139">
        <f>A4198+1</f>
        <v/>
      </c>
      <c r="B4199" s="139" t="n">
        <v>4683.44</v>
      </c>
      <c r="C4199" s="139" t="n">
        <v>0</v>
      </c>
      <c r="D4199" s="139">
        <f>IF(OR(MOD(A4199,$L$3)=0,MOD(A4199,$L$3+24)=0,MOD(A4199,$L$3-24)=0),1,"")</f>
        <v/>
      </c>
      <c r="E4199" s="139">
        <f>IF(OR(A4199=$M$3,A4199=$M$3+12,A4199=$M$3-12),1,"")</f>
        <v/>
      </c>
      <c r="F4199" s="139" t="n">
        <v>0</v>
      </c>
      <c r="G4199" s="139" t="n">
        <v>-5.13282</v>
      </c>
    </row>
    <row r="4200" ht="15.75" customHeight="1" s="165">
      <c r="A4200" s="139">
        <f>A4199+1</f>
        <v/>
      </c>
      <c r="B4200" s="139" t="n">
        <v>10191.6</v>
      </c>
      <c r="C4200" s="139" t="n">
        <v>0</v>
      </c>
      <c r="D4200" s="139">
        <f>IF(OR(MOD(A4200,$L$3)=0,MOD(A4200,$L$3+24)=0,MOD(A4200,$L$3-24)=0),1,"")</f>
        <v/>
      </c>
      <c r="E4200" s="139">
        <f>IF(OR(A4200=$M$3,A4200=$M$3+12,A4200=$M$3-12),1,"")</f>
        <v/>
      </c>
      <c r="F4200" s="139" t="n">
        <v>0</v>
      </c>
      <c r="G4200" s="139" t="n">
        <v>-5.13282</v>
      </c>
    </row>
    <row r="4201" ht="15.75" customHeight="1" s="165">
      <c r="A4201" s="139">
        <f>A4200+1</f>
        <v/>
      </c>
      <c r="B4201" s="139" t="n">
        <v>11074.8</v>
      </c>
      <c r="C4201" s="139" t="n">
        <v>0</v>
      </c>
      <c r="D4201" s="139">
        <f>IF(OR(MOD(A4201,$L$3)=0,MOD(A4201,$L$3+24)=0,MOD(A4201,$L$3-24)=0),1,"")</f>
        <v/>
      </c>
      <c r="E4201" s="139">
        <f>IF(OR(A4201=$M$3,A4201=$M$3+12,A4201=$M$3-12),1,"")</f>
        <v/>
      </c>
      <c r="F4201" s="139" t="n">
        <v>0</v>
      </c>
      <c r="G4201" s="139" t="n">
        <v>-5.13282</v>
      </c>
    </row>
    <row r="4202" ht="15.75" customHeight="1" s="165">
      <c r="A4202" s="139">
        <f>A4201+1</f>
        <v/>
      </c>
      <c r="B4202" s="139" t="n">
        <v>21413.8</v>
      </c>
      <c r="C4202" s="139" t="n">
        <v>0</v>
      </c>
      <c r="D4202" s="139">
        <f>IF(OR(MOD(A4202,$L$3)=0,MOD(A4202,$L$3+24)=0,MOD(A4202,$L$3-24)=0),1,"")</f>
        <v/>
      </c>
      <c r="E4202" s="139">
        <f>IF(OR(A4202=$M$3,A4202=$M$3+12,A4202=$M$3-12),1,"")</f>
        <v/>
      </c>
      <c r="F4202" s="139" t="n">
        <v>0</v>
      </c>
      <c r="G4202" s="139" t="n">
        <v>-5.13282</v>
      </c>
    </row>
    <row r="4203" ht="15.75" customHeight="1" s="165">
      <c r="A4203" s="139">
        <f>A4202+1</f>
        <v/>
      </c>
      <c r="B4203" s="139" t="n">
        <v>22735</v>
      </c>
      <c r="C4203" s="139" t="n">
        <v>0</v>
      </c>
      <c r="D4203" s="139">
        <f>IF(OR(MOD(A4203,$L$3)=0,MOD(A4203,$L$3+24)=0,MOD(A4203,$L$3-24)=0),1,"")</f>
        <v/>
      </c>
      <c r="E4203" s="139">
        <f>IF(OR(A4203=$M$3,A4203=$M$3+12,A4203=$M$3-12),1,"")</f>
        <v/>
      </c>
      <c r="F4203" s="139" t="n">
        <v>0</v>
      </c>
      <c r="G4203" s="139" t="n">
        <v>-5.13282</v>
      </c>
    </row>
    <row r="4204" ht="15.75" customHeight="1" s="165">
      <c r="A4204" s="139">
        <f>A4203+1</f>
        <v/>
      </c>
      <c r="B4204" s="139" t="n">
        <v>28097.7</v>
      </c>
      <c r="C4204" s="139" t="n">
        <v>0</v>
      </c>
      <c r="D4204" s="139">
        <f>IF(OR(MOD(A4204,$L$3)=0,MOD(A4204,$L$3+24)=0,MOD(A4204,$L$3-24)=0),1,"")</f>
        <v/>
      </c>
      <c r="E4204" s="139">
        <f>IF(OR(A4204=$M$3,A4204=$M$3+12,A4204=$M$3-12),1,"")</f>
        <v/>
      </c>
      <c r="F4204" s="139" t="n">
        <v>0</v>
      </c>
      <c r="G4204" s="139" t="n">
        <v>-5.13282</v>
      </c>
    </row>
    <row r="4205" ht="15.75" customHeight="1" s="165">
      <c r="A4205" s="139">
        <f>A4204+1</f>
        <v/>
      </c>
      <c r="B4205" s="139" t="n">
        <v>25980.5</v>
      </c>
      <c r="C4205" s="139" t="n">
        <v>0</v>
      </c>
      <c r="D4205" s="139">
        <f>IF(OR(MOD(A4205,$L$3)=0,MOD(A4205,$L$3+24)=0,MOD(A4205,$L$3-24)=0),1,"")</f>
        <v/>
      </c>
      <c r="E4205" s="139">
        <f>IF(OR(A4205=$M$3,A4205=$M$3+12,A4205=$M$3-12),1,"")</f>
        <v/>
      </c>
      <c r="F4205" s="139" t="n">
        <v>0</v>
      </c>
      <c r="G4205" s="139" t="n">
        <v>-5.13282</v>
      </c>
    </row>
    <row r="4206" ht="15.75" customHeight="1" s="165">
      <c r="A4206" s="139">
        <f>A4205+1</f>
        <v/>
      </c>
      <c r="B4206" s="139" t="n">
        <v>27450.5</v>
      </c>
      <c r="C4206" s="139" t="n">
        <v>0</v>
      </c>
      <c r="D4206" s="139">
        <f>IF(OR(MOD(A4206,$L$3)=0,MOD(A4206,$L$3+24)=0,MOD(A4206,$L$3-24)=0),1,"")</f>
        <v/>
      </c>
      <c r="E4206" s="139">
        <f>IF(OR(A4206=$M$3,A4206=$M$3+12,A4206=$M$3-12),1,"")</f>
        <v/>
      </c>
      <c r="F4206" s="139" t="n">
        <v>0</v>
      </c>
      <c r="G4206" s="139" t="n">
        <v>-5.13282</v>
      </c>
    </row>
    <row r="4207" ht="15.75" customHeight="1" s="165">
      <c r="A4207" s="139">
        <f>A4206+1</f>
        <v/>
      </c>
      <c r="B4207" s="139" t="n">
        <v>16234.7</v>
      </c>
      <c r="C4207" s="139" t="n">
        <v>0.120373</v>
      </c>
      <c r="D4207" s="139">
        <f>IF(OR(MOD(A4207,$L$3)=0,MOD(A4207,$L$3+24)=0,MOD(A4207,$L$3-24)=0),1,"")</f>
        <v/>
      </c>
      <c r="E4207" s="139">
        <f>IF(OR(A4207=$M$3,A4207=$M$3+12,A4207=$M$3-12),1,"")</f>
        <v/>
      </c>
      <c r="F4207" s="139" t="n">
        <v>0</v>
      </c>
      <c r="G4207" s="139" t="n">
        <v>36.775</v>
      </c>
    </row>
    <row r="4208" ht="15.75" customHeight="1" s="165">
      <c r="A4208" s="139">
        <f>A4207+1</f>
        <v/>
      </c>
      <c r="B4208" s="139" t="n">
        <v>4379.7</v>
      </c>
      <c r="C4208" s="139" t="n">
        <v>0.653175</v>
      </c>
      <c r="D4208" s="139">
        <f>IF(OR(MOD(A4208,$L$3)=0,MOD(A4208,$L$3+24)=0,MOD(A4208,$L$3-24)=0),1,"")</f>
        <v/>
      </c>
      <c r="E4208" s="139">
        <f>IF(OR(A4208=$M$3,A4208=$M$3+12,A4208=$M$3-12),1,"")</f>
        <v/>
      </c>
      <c r="F4208" s="139" t="n">
        <v>0</v>
      </c>
      <c r="G4208" s="139" t="n">
        <v>592.2569999999999</v>
      </c>
    </row>
    <row r="4209" ht="15.75" customHeight="1" s="165">
      <c r="A4209" s="139">
        <f>A4208+1</f>
        <v/>
      </c>
      <c r="B4209" s="139" t="n">
        <v>0</v>
      </c>
      <c r="C4209" s="139" t="n">
        <v>1.55026</v>
      </c>
      <c r="D4209" s="139">
        <f>IF(OR(MOD(A4209,$L$3)=0,MOD(A4209,$L$3+24)=0,MOD(A4209,$L$3-24)=0),1,"")</f>
        <v/>
      </c>
      <c r="E4209" s="139">
        <f>IF(OR(A4209=$M$3,A4209=$M$3+12,A4209=$M$3-12),1,"")</f>
        <v/>
      </c>
      <c r="F4209" s="139" t="n">
        <v>0</v>
      </c>
      <c r="G4209" s="139" t="n">
        <v>3511</v>
      </c>
    </row>
    <row r="4210" ht="15.75" customHeight="1" s="165">
      <c r="A4210" s="139">
        <f>A4209+1</f>
        <v/>
      </c>
      <c r="B4210" s="139" t="n">
        <v>423.469</v>
      </c>
      <c r="C4210" s="139" t="n">
        <v>2.07439</v>
      </c>
      <c r="D4210" s="139">
        <f>IF(OR(MOD(A4210,$L$3)=0,MOD(A4210,$L$3+24)=0,MOD(A4210,$L$3-24)=0),1,"")</f>
        <v/>
      </c>
      <c r="E4210" s="139">
        <f>IF(OR(A4210=$M$3,A4210=$M$3+12,A4210=$M$3-12),1,"")</f>
        <v/>
      </c>
      <c r="F4210" s="139" t="n">
        <v>0</v>
      </c>
      <c r="G4210" s="139" t="n">
        <v>7424.67</v>
      </c>
    </row>
    <row r="4211" ht="15.75" customHeight="1" s="165">
      <c r="A4211" s="139">
        <f>A4210+1</f>
        <v/>
      </c>
      <c r="B4211" s="139" t="n">
        <v>4705.55</v>
      </c>
      <c r="C4211" s="139" t="n">
        <v>2.64981</v>
      </c>
      <c r="D4211" s="139">
        <f>IF(OR(MOD(A4211,$L$3)=0,MOD(A4211,$L$3+24)=0,MOD(A4211,$L$3-24)=0),1,"")</f>
        <v/>
      </c>
      <c r="E4211" s="139">
        <f>IF(OR(A4211=$M$3,A4211=$M$3+12,A4211=$M$3-12),1,"")</f>
        <v/>
      </c>
      <c r="F4211" s="139" t="n">
        <v>0</v>
      </c>
      <c r="G4211" s="139" t="n">
        <v>10596.2</v>
      </c>
    </row>
    <row r="4212" ht="15.75" customHeight="1" s="165">
      <c r="A4212" s="139">
        <f>A4211+1</f>
        <v/>
      </c>
      <c r="B4212" s="139" t="n">
        <v>7984.87</v>
      </c>
      <c r="C4212" s="139" t="n">
        <v>3.56245</v>
      </c>
      <c r="D4212" s="139">
        <f>IF(OR(MOD(A4212,$L$3)=0,MOD(A4212,$L$3+24)=0,MOD(A4212,$L$3-24)=0),1,"")</f>
        <v/>
      </c>
      <c r="E4212" s="139">
        <f>IF(OR(A4212=$M$3,A4212=$M$3+12,A4212=$M$3-12),1,"")</f>
        <v/>
      </c>
      <c r="F4212" s="139" t="n">
        <v>0</v>
      </c>
      <c r="G4212" s="139" t="n">
        <v>12625</v>
      </c>
    </row>
    <row r="4213" ht="15.75" customHeight="1" s="165">
      <c r="A4213" s="139">
        <f>A4212+1</f>
        <v/>
      </c>
      <c r="B4213" s="139" t="n">
        <v>9317.4</v>
      </c>
      <c r="C4213" s="139" t="n">
        <v>3.86303</v>
      </c>
      <c r="D4213" s="139">
        <f>IF(OR(MOD(A4213,$L$3)=0,MOD(A4213,$L$3+24)=0,MOD(A4213,$L$3-24)=0),1,"")</f>
        <v/>
      </c>
      <c r="E4213" s="139">
        <f>IF(OR(A4213=$M$3,A4213=$M$3+12,A4213=$M$3-12),1,"")</f>
        <v/>
      </c>
      <c r="F4213" s="139" t="n">
        <v>0</v>
      </c>
      <c r="G4213" s="139" t="n">
        <v>13338.5</v>
      </c>
    </row>
    <row r="4214" ht="15.75" customHeight="1" s="165">
      <c r="A4214" s="139">
        <f>A4213+1</f>
        <v/>
      </c>
      <c r="B4214" s="139" t="n">
        <v>7046.82</v>
      </c>
      <c r="C4214" s="139" t="n">
        <v>3.95681</v>
      </c>
      <c r="D4214" s="139">
        <f>IF(OR(MOD(A4214,$L$3)=0,MOD(A4214,$L$3+24)=0,MOD(A4214,$L$3-24)=0),1,"")</f>
        <v/>
      </c>
      <c r="E4214" s="139">
        <f>IF(OR(A4214=$M$3,A4214=$M$3+12,A4214=$M$3-12),1,"")</f>
        <v/>
      </c>
      <c r="F4214" s="139" t="n">
        <v>1362.88</v>
      </c>
      <c r="G4214" s="139" t="n">
        <v>13318.3</v>
      </c>
    </row>
    <row r="4215" ht="15.75" customHeight="1" s="165">
      <c r="A4215" s="139">
        <f>A4214+1</f>
        <v/>
      </c>
      <c r="B4215" s="139" t="n">
        <v>9423.459999999999</v>
      </c>
      <c r="C4215" s="139" t="n">
        <v>3.29719</v>
      </c>
      <c r="D4215" s="139">
        <f>IF(OR(MOD(A4215,$L$3)=0,MOD(A4215,$L$3+24)=0,MOD(A4215,$L$3-24)=0),1,"")</f>
        <v/>
      </c>
      <c r="E4215" s="139">
        <f>IF(OR(A4215=$M$3,A4215=$M$3+12,A4215=$M$3-12),1,"")</f>
        <v/>
      </c>
      <c r="F4215" s="139" t="n">
        <v>402.188</v>
      </c>
      <c r="G4215" s="139" t="n">
        <v>13026.1</v>
      </c>
    </row>
    <row r="4216" ht="15.75" customHeight="1" s="165">
      <c r="A4216" s="139">
        <f>A4215+1</f>
        <v/>
      </c>
      <c r="B4216" s="139" t="n">
        <v>12042.6</v>
      </c>
      <c r="C4216" s="139" t="n">
        <v>3.4367</v>
      </c>
      <c r="D4216" s="139">
        <f>IF(OR(MOD(A4216,$L$3)=0,MOD(A4216,$L$3+24)=0,MOD(A4216,$L$3-24)=0),1,"")</f>
        <v/>
      </c>
      <c r="E4216" s="139">
        <f>IF(OR(A4216=$M$3,A4216=$M$3+12,A4216=$M$3-12),1,"")</f>
        <v/>
      </c>
      <c r="F4216" s="139" t="n">
        <v>0</v>
      </c>
      <c r="G4216" s="139" t="n">
        <v>12136.4</v>
      </c>
    </row>
    <row r="4217" ht="15.75" customHeight="1" s="165">
      <c r="A4217" s="139">
        <f>A4216+1</f>
        <v/>
      </c>
      <c r="B4217" s="139" t="n">
        <v>8097.02</v>
      </c>
      <c r="C4217" s="139" t="n">
        <v>2.85905</v>
      </c>
      <c r="D4217" s="139">
        <f>IF(OR(MOD(A4217,$L$3)=0,MOD(A4217,$L$3+24)=0,MOD(A4217,$L$3-24)=0),1,"")</f>
        <v/>
      </c>
      <c r="E4217" s="139">
        <f>IF(OR(A4217=$M$3,A4217=$M$3+12,A4217=$M$3-12),1,"")</f>
        <v/>
      </c>
      <c r="F4217" s="139" t="n">
        <v>2771.86</v>
      </c>
      <c r="G4217" s="139" t="n">
        <v>10162.5</v>
      </c>
    </row>
    <row r="4218" ht="15.75" customHeight="1" s="165">
      <c r="A4218" s="139">
        <f>A4217+1</f>
        <v/>
      </c>
      <c r="B4218" s="139" t="n">
        <v>5032.64</v>
      </c>
      <c r="C4218" s="139" t="n">
        <v>2.07648</v>
      </c>
      <c r="D4218" s="139">
        <f>IF(OR(MOD(A4218,$L$3)=0,MOD(A4218,$L$3+24)=0,MOD(A4218,$L$3-24)=0),1,"")</f>
        <v/>
      </c>
      <c r="E4218" s="139">
        <f>IF(OR(A4218=$M$3,A4218=$M$3+12,A4218=$M$3-12),1,"")</f>
        <v/>
      </c>
      <c r="F4218" s="139" t="n">
        <v>3749.3</v>
      </c>
      <c r="G4218" s="139" t="n">
        <v>7176.66</v>
      </c>
    </row>
    <row r="4219" ht="15.75" customHeight="1" s="165">
      <c r="A4219" s="139">
        <f>A4218+1</f>
        <v/>
      </c>
      <c r="B4219" s="139" t="n">
        <v>7370.69</v>
      </c>
      <c r="C4219" s="139" t="n">
        <v>1.13442</v>
      </c>
      <c r="D4219" s="139">
        <f>IF(OR(MOD(A4219,$L$3)=0,MOD(A4219,$L$3+24)=0,MOD(A4219,$L$3-24)=0),1,"")</f>
        <v/>
      </c>
      <c r="E4219" s="139">
        <f>IF(OR(A4219=$M$3,A4219=$M$3+12,A4219=$M$3-12),1,"")</f>
        <v/>
      </c>
      <c r="F4219" s="139" t="n">
        <v>0</v>
      </c>
      <c r="G4219" s="139" t="n">
        <v>3504.94</v>
      </c>
    </row>
    <row r="4220" ht="15.75" customHeight="1" s="165">
      <c r="A4220" s="139">
        <f>A4219+1</f>
        <v/>
      </c>
      <c r="B4220" s="139" t="n">
        <v>8689.84</v>
      </c>
      <c r="C4220" s="139" t="n">
        <v>0.385605</v>
      </c>
      <c r="D4220" s="139">
        <f>IF(OR(MOD(A4220,$L$3)=0,MOD(A4220,$L$3+24)=0,MOD(A4220,$L$3-24)=0),1,"")</f>
        <v/>
      </c>
      <c r="E4220" s="139">
        <f>IF(OR(A4220=$M$3,A4220=$M$3+12,A4220=$M$3-12),1,"")</f>
        <v/>
      </c>
      <c r="F4220" s="139" t="n">
        <v>0</v>
      </c>
      <c r="G4220" s="139" t="n">
        <v>740.182</v>
      </c>
    </row>
    <row r="4221" ht="15.75" customHeight="1" s="165">
      <c r="A4221" s="139">
        <f>A4220+1</f>
        <v/>
      </c>
      <c r="B4221" s="139" t="n">
        <v>9316.1</v>
      </c>
      <c r="C4221" s="139" t="n">
        <v>0.0802711</v>
      </c>
      <c r="D4221" s="139">
        <f>IF(OR(MOD(A4221,$L$3)=0,MOD(A4221,$L$3+24)=0,MOD(A4221,$L$3-24)=0),1,"")</f>
        <v/>
      </c>
      <c r="E4221" s="139">
        <f>IF(OR(A4221=$M$3,A4221=$M$3+12,A4221=$M$3-12),1,"")</f>
        <v/>
      </c>
      <c r="F4221" s="139" t="n">
        <v>0</v>
      </c>
      <c r="G4221" s="139" t="n">
        <v>12.5849</v>
      </c>
    </row>
    <row r="4222" ht="15.75" customHeight="1" s="165">
      <c r="A4222" s="139">
        <f>A4221+1</f>
        <v/>
      </c>
      <c r="B4222" s="139" t="n">
        <v>9764.83</v>
      </c>
      <c r="C4222" s="139" t="n">
        <v>0</v>
      </c>
      <c r="D4222" s="139">
        <f>IF(OR(MOD(A4222,$L$3)=0,MOD(A4222,$L$3+24)=0,MOD(A4222,$L$3-24)=0),1,"")</f>
        <v/>
      </c>
      <c r="E4222" s="139">
        <f>IF(OR(A4222=$M$3,A4222=$M$3+12,A4222=$M$3-12),1,"")</f>
        <v/>
      </c>
      <c r="F4222" s="139" t="n">
        <v>0</v>
      </c>
      <c r="G4222" s="139" t="n">
        <v>-5.13282</v>
      </c>
    </row>
    <row r="4223" ht="15.75" customHeight="1" s="165">
      <c r="A4223" s="139">
        <f>A4222+1</f>
        <v/>
      </c>
      <c r="B4223" s="139" t="n">
        <v>8767.75</v>
      </c>
      <c r="C4223" s="139" t="n">
        <v>0</v>
      </c>
      <c r="D4223" s="139">
        <f>IF(OR(MOD(A4223,$L$3)=0,MOD(A4223,$L$3+24)=0,MOD(A4223,$L$3-24)=0),1,"")</f>
        <v/>
      </c>
      <c r="E4223" s="139">
        <f>IF(OR(A4223=$M$3,A4223=$M$3+12,A4223=$M$3-12),1,"")</f>
        <v/>
      </c>
      <c r="F4223" s="139" t="n">
        <v>17597.3</v>
      </c>
      <c r="G4223" s="139" t="n">
        <v>-5.13282</v>
      </c>
    </row>
    <row r="4224" ht="15.75" customHeight="1" s="165">
      <c r="A4224" s="139">
        <f>A4223+1</f>
        <v/>
      </c>
      <c r="B4224" s="139" t="n">
        <v>15497.9</v>
      </c>
      <c r="C4224" s="139" t="n">
        <v>0</v>
      </c>
      <c r="D4224" s="139">
        <f>IF(OR(MOD(A4224,$L$3)=0,MOD(A4224,$L$3+24)=0,MOD(A4224,$L$3-24)=0),1,"")</f>
        <v/>
      </c>
      <c r="E4224" s="139">
        <f>IF(OR(A4224=$M$3,A4224=$M$3+12,A4224=$M$3-12),1,"")</f>
        <v/>
      </c>
      <c r="F4224" s="139" t="n">
        <v>6218.62</v>
      </c>
      <c r="G4224" s="139" t="n">
        <v>-5.13282</v>
      </c>
    </row>
    <row r="4225" ht="15.75" customHeight="1" s="165">
      <c r="A4225" s="139">
        <f>A4224+1</f>
        <v/>
      </c>
      <c r="B4225" s="139" t="n">
        <v>17276.4</v>
      </c>
      <c r="C4225" s="139" t="n">
        <v>0</v>
      </c>
      <c r="D4225" s="139">
        <f>IF(OR(MOD(A4225,$L$3)=0,MOD(A4225,$L$3+24)=0,MOD(A4225,$L$3-24)=0),1,"")</f>
        <v/>
      </c>
      <c r="E4225" s="139">
        <f>IF(OR(A4225=$M$3,A4225=$M$3+12,A4225=$M$3-12),1,"")</f>
        <v/>
      </c>
      <c r="F4225" s="139" t="n">
        <v>0</v>
      </c>
      <c r="G4225" s="139" t="n">
        <v>-5.13282</v>
      </c>
    </row>
    <row r="4226" ht="15.75" customHeight="1" s="165">
      <c r="A4226" s="139">
        <f>A4225+1</f>
        <v/>
      </c>
      <c r="B4226" s="139" t="n">
        <v>17356.9</v>
      </c>
      <c r="C4226" s="139" t="n">
        <v>0</v>
      </c>
      <c r="D4226" s="139">
        <f>IF(OR(MOD(A4226,$L$3)=0,MOD(A4226,$L$3+24)=0,MOD(A4226,$L$3-24)=0),1,"")</f>
        <v/>
      </c>
      <c r="E4226" s="139">
        <f>IF(OR(A4226=$M$3,A4226=$M$3+12,A4226=$M$3-12),1,"")</f>
        <v/>
      </c>
      <c r="F4226" s="139" t="n">
        <v>4252.07</v>
      </c>
      <c r="G4226" s="139" t="n">
        <v>-5.13282</v>
      </c>
    </row>
    <row r="4227" ht="15.75" customHeight="1" s="165">
      <c r="A4227" s="139">
        <f>A4226+1</f>
        <v/>
      </c>
      <c r="B4227" s="139" t="n">
        <v>18260</v>
      </c>
      <c r="C4227" s="139" t="n">
        <v>0</v>
      </c>
      <c r="D4227" s="139">
        <f>IF(OR(MOD(A4227,$L$3)=0,MOD(A4227,$L$3+24)=0,MOD(A4227,$L$3-24)=0),1,"")</f>
        <v/>
      </c>
      <c r="E4227" s="139">
        <f>IF(OR(A4227=$M$3,A4227=$M$3+12,A4227=$M$3-12),1,"")</f>
        <v/>
      </c>
      <c r="F4227" s="139" t="n">
        <v>0</v>
      </c>
      <c r="G4227" s="139" t="n">
        <v>-5.13282</v>
      </c>
    </row>
    <row r="4228" ht="15.75" customHeight="1" s="165">
      <c r="A4228" s="139">
        <f>A4227+1</f>
        <v/>
      </c>
      <c r="B4228" s="139" t="n">
        <v>13760.6</v>
      </c>
      <c r="C4228" s="139" t="n">
        <v>0</v>
      </c>
      <c r="D4228" s="139">
        <f>IF(OR(MOD(A4228,$L$3)=0,MOD(A4228,$L$3+24)=0,MOD(A4228,$L$3-24)=0),1,"")</f>
        <v/>
      </c>
      <c r="E4228" s="139">
        <f>IF(OR(A4228=$M$3,A4228=$M$3+12,A4228=$M$3-12),1,"")</f>
        <v/>
      </c>
      <c r="F4228" s="139" t="n">
        <v>0</v>
      </c>
      <c r="G4228" s="139" t="n">
        <v>-5.13282</v>
      </c>
    </row>
    <row r="4229" ht="15.75" customHeight="1" s="165">
      <c r="A4229" s="139">
        <f>A4228+1</f>
        <v/>
      </c>
      <c r="B4229" s="139" t="n">
        <v>20432.7</v>
      </c>
      <c r="C4229" s="139" t="n">
        <v>0</v>
      </c>
      <c r="D4229" s="139">
        <f>IF(OR(MOD(A4229,$L$3)=0,MOD(A4229,$L$3+24)=0,MOD(A4229,$L$3-24)=0),1,"")</f>
        <v/>
      </c>
      <c r="E4229" s="139">
        <f>IF(OR(A4229=$M$3,A4229=$M$3+12,A4229=$M$3-12),1,"")</f>
        <v/>
      </c>
      <c r="F4229" s="139" t="n">
        <v>0</v>
      </c>
      <c r="G4229" s="139" t="n">
        <v>-5.13282</v>
      </c>
    </row>
    <row r="4230" ht="15.75" customHeight="1" s="165">
      <c r="A4230" s="139">
        <f>A4229+1</f>
        <v/>
      </c>
      <c r="B4230" s="139" t="n">
        <v>6362.2</v>
      </c>
      <c r="C4230" s="139" t="n">
        <v>0</v>
      </c>
      <c r="D4230" s="139">
        <f>IF(OR(MOD(A4230,$L$3)=0,MOD(A4230,$L$3+24)=0,MOD(A4230,$L$3-24)=0),1,"")</f>
        <v/>
      </c>
      <c r="E4230" s="139">
        <f>IF(OR(A4230=$M$3,A4230=$M$3+12,A4230=$M$3-12),1,"")</f>
        <v/>
      </c>
      <c r="F4230" s="139" t="n">
        <v>0</v>
      </c>
      <c r="G4230" s="139" t="n">
        <v>-5.13282</v>
      </c>
    </row>
    <row r="4231" ht="15.75" customHeight="1" s="165">
      <c r="A4231" s="139">
        <f>A4230+1</f>
        <v/>
      </c>
      <c r="B4231" s="139" t="n">
        <v>26004</v>
      </c>
      <c r="C4231" s="139" t="n">
        <v>0.156082</v>
      </c>
      <c r="D4231" s="139">
        <f>IF(OR(MOD(A4231,$L$3)=0,MOD(A4231,$L$3+24)=0,MOD(A4231,$L$3-24)=0),1,"")</f>
        <v/>
      </c>
      <c r="E4231" s="139">
        <f>IF(OR(A4231=$M$3,A4231=$M$3+12,A4231=$M$3-12),1,"")</f>
        <v/>
      </c>
      <c r="F4231" s="139" t="n">
        <v>0</v>
      </c>
      <c r="G4231" s="139" t="n">
        <v>15.9368</v>
      </c>
    </row>
    <row r="4232" ht="15.75" customHeight="1" s="165">
      <c r="A4232" s="139">
        <f>A4231+1</f>
        <v/>
      </c>
      <c r="B4232" s="139" t="n">
        <v>10728.6</v>
      </c>
      <c r="C4232" s="139" t="n">
        <v>0.573298</v>
      </c>
      <c r="D4232" s="139">
        <f>IF(OR(MOD(A4232,$L$3)=0,MOD(A4232,$L$3+24)=0,MOD(A4232,$L$3-24)=0),1,"")</f>
        <v/>
      </c>
      <c r="E4232" s="139">
        <f>IF(OR(A4232=$M$3,A4232=$M$3+12,A4232=$M$3-12),1,"")</f>
        <v/>
      </c>
      <c r="F4232" s="139" t="n">
        <v>0</v>
      </c>
      <c r="G4232" s="139" t="n">
        <v>617.9059999999999</v>
      </c>
    </row>
    <row r="4233" ht="15.75" customHeight="1" s="165">
      <c r="A4233" s="139">
        <f>A4232+1</f>
        <v/>
      </c>
      <c r="B4233" s="139" t="n">
        <v>3628.45</v>
      </c>
      <c r="C4233" s="139" t="n">
        <v>1.14475</v>
      </c>
      <c r="D4233" s="139">
        <f>IF(OR(MOD(A4233,$L$3)=0,MOD(A4233,$L$3+24)=0,MOD(A4233,$L$3-24)=0),1,"")</f>
        <v/>
      </c>
      <c r="E4233" s="139">
        <f>IF(OR(A4233=$M$3,A4233=$M$3+12,A4233=$M$3-12),1,"")</f>
        <v/>
      </c>
      <c r="F4233" s="139" t="n">
        <v>0</v>
      </c>
      <c r="G4233" s="139" t="n">
        <v>3581.47</v>
      </c>
    </row>
    <row r="4234" ht="15.75" customHeight="1" s="165">
      <c r="A4234" s="139">
        <f>A4233+1</f>
        <v/>
      </c>
      <c r="B4234" s="139" t="n">
        <v>5371.6</v>
      </c>
      <c r="C4234" s="139" t="n">
        <v>2.40693</v>
      </c>
      <c r="D4234" s="139">
        <f>IF(OR(MOD(A4234,$L$3)=0,MOD(A4234,$L$3+24)=0,MOD(A4234,$L$3-24)=0),1,"")</f>
        <v/>
      </c>
      <c r="E4234" s="139">
        <f>IF(OR(A4234=$M$3,A4234=$M$3+12,A4234=$M$3-12),1,"")</f>
        <v/>
      </c>
      <c r="F4234" s="139" t="n">
        <v>0</v>
      </c>
      <c r="G4234" s="139" t="n">
        <v>7535.4</v>
      </c>
    </row>
    <row r="4235" ht="15.75" customHeight="1" s="165">
      <c r="A4235" s="139">
        <f>A4234+1</f>
        <v/>
      </c>
      <c r="B4235" s="139" t="n">
        <v>3204.81</v>
      </c>
      <c r="C4235" s="139" t="n">
        <v>2.36851</v>
      </c>
      <c r="D4235" s="139">
        <f>IF(OR(MOD(A4235,$L$3)=0,MOD(A4235,$L$3+24)=0,MOD(A4235,$L$3-24)=0),1,"")</f>
        <v/>
      </c>
      <c r="E4235" s="139">
        <f>IF(OR(A4235=$M$3,A4235=$M$3+12,A4235=$M$3-12),1,"")</f>
        <v/>
      </c>
      <c r="F4235" s="139" t="n">
        <v>0</v>
      </c>
      <c r="G4235" s="139" t="n">
        <v>10913.6</v>
      </c>
    </row>
    <row r="4236" ht="15.75" customHeight="1" s="165">
      <c r="A4236" s="139">
        <f>A4235+1</f>
        <v/>
      </c>
      <c r="B4236" s="139" t="n">
        <v>0</v>
      </c>
      <c r="C4236" s="139" t="n">
        <v>2.54882</v>
      </c>
      <c r="D4236" s="139">
        <f>IF(OR(MOD(A4236,$L$3)=0,MOD(A4236,$L$3+24)=0,MOD(A4236,$L$3-24)=0),1,"")</f>
        <v/>
      </c>
      <c r="E4236" s="139">
        <f>IF(OR(A4236=$M$3,A4236=$M$3+12,A4236=$M$3-12),1,"")</f>
        <v/>
      </c>
      <c r="F4236" s="139" t="n">
        <v>0</v>
      </c>
      <c r="G4236" s="139" t="n">
        <v>13413.7</v>
      </c>
    </row>
    <row r="4237" ht="15.75" customHeight="1" s="165">
      <c r="A4237" s="139">
        <f>A4236+1</f>
        <v/>
      </c>
      <c r="B4237" s="139" t="n">
        <v>1015.69</v>
      </c>
      <c r="C4237" s="139" t="n">
        <v>2.43934</v>
      </c>
      <c r="D4237" s="139">
        <f>IF(OR(MOD(A4237,$L$3)=0,MOD(A4237,$L$3+24)=0,MOD(A4237,$L$3-24)=0),1,"")</f>
        <v/>
      </c>
      <c r="E4237" s="139">
        <f>IF(OR(A4237=$M$3,A4237=$M$3+12,A4237=$M$3-12),1,"")</f>
        <v/>
      </c>
      <c r="F4237" s="139" t="n">
        <v>1164.9</v>
      </c>
      <c r="G4237" s="139" t="n">
        <v>14922.4</v>
      </c>
    </row>
    <row r="4238" ht="15.75" customHeight="1" s="165">
      <c r="A4238" s="139">
        <f>A4237+1</f>
        <v/>
      </c>
      <c r="B4238" s="139" t="n">
        <v>5613.73</v>
      </c>
      <c r="C4238" s="139" t="n">
        <v>2.16286</v>
      </c>
      <c r="D4238" s="139">
        <f>IF(OR(MOD(A4238,$L$3)=0,MOD(A4238,$L$3+24)=0,MOD(A4238,$L$3-24)=0),1,"")</f>
        <v/>
      </c>
      <c r="E4238" s="139">
        <f>IF(OR(A4238=$M$3,A4238=$M$3+12,A4238=$M$3-12),1,"")</f>
        <v/>
      </c>
      <c r="F4238" s="139" t="n">
        <v>1168.29</v>
      </c>
      <c r="G4238" s="139" t="n">
        <v>15449</v>
      </c>
    </row>
    <row r="4239" ht="15.75" customHeight="1" s="165">
      <c r="A4239" s="139">
        <f>A4238+1</f>
        <v/>
      </c>
      <c r="B4239" s="139" t="n">
        <v>7883.53</v>
      </c>
      <c r="C4239" s="139" t="n">
        <v>1.01575</v>
      </c>
      <c r="D4239" s="139">
        <f>IF(OR(MOD(A4239,$L$3)=0,MOD(A4239,$L$3+24)=0,MOD(A4239,$L$3-24)=0),1,"")</f>
        <v/>
      </c>
      <c r="E4239" s="139">
        <f>IF(OR(A4239=$M$3,A4239=$M$3+12,A4239=$M$3-12),1,"")</f>
        <v/>
      </c>
      <c r="F4239" s="139" t="n">
        <v>592.272</v>
      </c>
      <c r="G4239" s="139" t="n">
        <v>14945.7</v>
      </c>
    </row>
    <row r="4240" ht="15.75" customHeight="1" s="165">
      <c r="A4240" s="139">
        <f>A4239+1</f>
        <v/>
      </c>
      <c r="B4240" s="139" t="n">
        <v>9346.99</v>
      </c>
      <c r="C4240" s="139" t="n">
        <v>0.501873</v>
      </c>
      <c r="D4240" s="139">
        <f>IF(OR(MOD(A4240,$L$3)=0,MOD(A4240,$L$3+24)=0,MOD(A4240,$L$3-24)=0),1,"")</f>
        <v/>
      </c>
      <c r="E4240" s="139">
        <f>IF(OR(A4240=$M$3,A4240=$M$3+12,A4240=$M$3-12),1,"")</f>
        <v/>
      </c>
      <c r="F4240" s="139" t="n">
        <v>6793.83</v>
      </c>
      <c r="G4240" s="139" t="n">
        <v>13397.3</v>
      </c>
    </row>
    <row r="4241" ht="15.75" customHeight="1" s="165">
      <c r="A4241" s="139">
        <f>A4240+1</f>
        <v/>
      </c>
      <c r="B4241" s="139" t="n">
        <v>10327.5</v>
      </c>
      <c r="C4241" s="139" t="n">
        <v>1.63424</v>
      </c>
      <c r="D4241" s="139">
        <f>IF(OR(MOD(A4241,$L$3)=0,MOD(A4241,$L$3+24)=0,MOD(A4241,$L$3-24)=0),1,"")</f>
        <v/>
      </c>
      <c r="E4241" s="139">
        <f>IF(OR(A4241=$M$3,A4241=$M$3+12,A4241=$M$3-12),1,"")</f>
        <v/>
      </c>
      <c r="F4241" s="139" t="n">
        <v>0</v>
      </c>
      <c r="G4241" s="139" t="n">
        <v>10895.5</v>
      </c>
    </row>
    <row r="4242" ht="15.75" customHeight="1" s="165">
      <c r="A4242" s="139">
        <f>A4241+1</f>
        <v/>
      </c>
      <c r="B4242" s="139" t="n">
        <v>18794.2</v>
      </c>
      <c r="C4242" s="139" t="n">
        <v>1.09251</v>
      </c>
      <c r="D4242" s="139">
        <f>IF(OR(MOD(A4242,$L$3)=0,MOD(A4242,$L$3+24)=0,MOD(A4242,$L$3-24)=0),1,"")</f>
        <v/>
      </c>
      <c r="E4242" s="139">
        <f>IF(OR(A4242=$M$3,A4242=$M$3+12,A4242=$M$3-12),1,"")</f>
        <v/>
      </c>
      <c r="F4242" s="139" t="n">
        <v>14973.1</v>
      </c>
      <c r="G4242" s="139" t="n">
        <v>7552.62</v>
      </c>
    </row>
    <row r="4243" ht="15.75" customHeight="1" s="165">
      <c r="A4243" s="139">
        <f>A4242+1</f>
        <v/>
      </c>
      <c r="B4243" s="139" t="n">
        <v>10583.1</v>
      </c>
      <c r="C4243" s="139" t="n">
        <v>0.0624935</v>
      </c>
      <c r="D4243" s="139">
        <f>IF(OR(MOD(A4243,$L$3)=0,MOD(A4243,$L$3+24)=0,MOD(A4243,$L$3-24)=0),1,"")</f>
        <v/>
      </c>
      <c r="E4243" s="139">
        <f>IF(OR(A4243=$M$3,A4243=$M$3+12,A4243=$M$3-12),1,"")</f>
        <v/>
      </c>
      <c r="F4243" s="139" t="n">
        <v>0</v>
      </c>
      <c r="G4243" s="139" t="n">
        <v>3564.75</v>
      </c>
    </row>
    <row r="4244" ht="15.75" customHeight="1" s="165">
      <c r="A4244" s="139">
        <f>A4243+1</f>
        <v/>
      </c>
      <c r="B4244" s="139" t="n">
        <v>3338.07</v>
      </c>
      <c r="C4244" s="139" t="n">
        <v>0.0270764</v>
      </c>
      <c r="D4244" s="139">
        <f>IF(OR(MOD(A4244,$L$3)=0,MOD(A4244,$L$3+24)=0,MOD(A4244,$L$3-24)=0),1,"")</f>
        <v/>
      </c>
      <c r="E4244" s="139">
        <f>IF(OR(A4244=$M$3,A4244=$M$3+12,A4244=$M$3-12),1,"")</f>
        <v/>
      </c>
      <c r="F4244" s="139" t="n">
        <v>0</v>
      </c>
      <c r="G4244" s="139" t="n">
        <v>639</v>
      </c>
    </row>
    <row r="4245" ht="15.75" customHeight="1" s="165">
      <c r="A4245" s="139">
        <f>A4244+1</f>
        <v/>
      </c>
      <c r="B4245" s="139" t="n">
        <v>5923.63</v>
      </c>
      <c r="C4245" s="139" t="n">
        <v>0.00584955</v>
      </c>
      <c r="D4245" s="139">
        <f>IF(OR(MOD(A4245,$L$3)=0,MOD(A4245,$L$3+24)=0,MOD(A4245,$L$3-24)=0),1,"")</f>
        <v/>
      </c>
      <c r="E4245" s="139">
        <f>IF(OR(A4245=$M$3,A4245=$M$3+12,A4245=$M$3-12),1,"")</f>
        <v/>
      </c>
      <c r="F4245" s="139" t="n">
        <v>518.158</v>
      </c>
      <c r="G4245" s="139" t="n">
        <v>22.6701</v>
      </c>
    </row>
    <row r="4246" ht="15.75" customHeight="1" s="165">
      <c r="A4246" s="139">
        <f>A4245+1</f>
        <v/>
      </c>
      <c r="B4246" s="139" t="n">
        <v>7497.71</v>
      </c>
      <c r="C4246" s="139" t="n">
        <v>0</v>
      </c>
      <c r="D4246" s="139">
        <f>IF(OR(MOD(A4246,$L$3)=0,MOD(A4246,$L$3+24)=0,MOD(A4246,$L$3-24)=0),1,"")</f>
        <v/>
      </c>
      <c r="E4246" s="139">
        <f>IF(OR(A4246=$M$3,A4246=$M$3+12,A4246=$M$3-12),1,"")</f>
        <v/>
      </c>
      <c r="F4246" s="139" t="n">
        <v>659.17</v>
      </c>
      <c r="G4246" s="139" t="n">
        <v>-5.13282</v>
      </c>
    </row>
    <row r="4247" ht="15.75" customHeight="1" s="165">
      <c r="A4247" s="139">
        <f>A4246+1</f>
        <v/>
      </c>
      <c r="B4247" s="139" t="n">
        <v>6088.89</v>
      </c>
      <c r="C4247" s="139" t="n">
        <v>0</v>
      </c>
      <c r="D4247" s="139">
        <f>IF(OR(MOD(A4247,$L$3)=0,MOD(A4247,$L$3+24)=0,MOD(A4247,$L$3-24)=0),1,"")</f>
        <v/>
      </c>
      <c r="E4247" s="139">
        <f>IF(OR(A4247=$M$3,A4247=$M$3+12,A4247=$M$3-12),1,"")</f>
        <v/>
      </c>
      <c r="F4247" s="139" t="n">
        <v>0</v>
      </c>
      <c r="G4247" s="139" t="n">
        <v>-5.13282</v>
      </c>
    </row>
    <row r="4248" ht="15.75" customHeight="1" s="165">
      <c r="A4248" s="139">
        <f>A4247+1</f>
        <v/>
      </c>
      <c r="B4248" s="139" t="n">
        <v>8700.15</v>
      </c>
      <c r="C4248" s="139" t="n">
        <v>0</v>
      </c>
      <c r="D4248" s="139">
        <f>IF(OR(MOD(A4248,$L$3)=0,MOD(A4248,$L$3+24)=0,MOD(A4248,$L$3-24)=0),1,"")</f>
        <v/>
      </c>
      <c r="E4248" s="139">
        <f>IF(OR(A4248=$M$3,A4248=$M$3+12,A4248=$M$3-12),1,"")</f>
        <v/>
      </c>
      <c r="F4248" s="139" t="n">
        <v>0</v>
      </c>
      <c r="G4248" s="139" t="n">
        <v>-5.13282</v>
      </c>
    </row>
    <row r="4249" ht="15.75" customHeight="1" s="165">
      <c r="A4249" s="139">
        <f>A4248+1</f>
        <v/>
      </c>
      <c r="B4249" s="139" t="n">
        <v>7222.45</v>
      </c>
      <c r="C4249" s="139" t="n">
        <v>0</v>
      </c>
      <c r="D4249" s="139">
        <f>IF(OR(MOD(A4249,$L$3)=0,MOD(A4249,$L$3+24)=0,MOD(A4249,$L$3-24)=0),1,"")</f>
        <v/>
      </c>
      <c r="E4249" s="139">
        <f>IF(OR(A4249=$M$3,A4249=$M$3+12,A4249=$M$3-12),1,"")</f>
        <v/>
      </c>
      <c r="F4249" s="139" t="n">
        <v>147.825</v>
      </c>
      <c r="G4249" s="139" t="n">
        <v>-5.13282</v>
      </c>
    </row>
    <row r="4250" ht="15.75" customHeight="1" s="165">
      <c r="A4250" s="139">
        <f>A4249+1</f>
        <v/>
      </c>
      <c r="B4250" s="139" t="n">
        <v>12218.2</v>
      </c>
      <c r="C4250" s="139" t="n">
        <v>0</v>
      </c>
      <c r="D4250" s="139">
        <f>IF(OR(MOD(A4250,$L$3)=0,MOD(A4250,$L$3+24)=0,MOD(A4250,$L$3-24)=0),1,"")</f>
        <v/>
      </c>
      <c r="E4250" s="139">
        <f>IF(OR(A4250=$M$3,A4250=$M$3+12,A4250=$M$3-12),1,"")</f>
        <v/>
      </c>
      <c r="F4250" s="139" t="n">
        <v>0</v>
      </c>
      <c r="G4250" s="139" t="n">
        <v>-5.13282</v>
      </c>
    </row>
    <row r="4251" ht="15.75" customHeight="1" s="165">
      <c r="A4251" s="139">
        <f>A4250+1</f>
        <v/>
      </c>
      <c r="B4251" s="139" t="n">
        <v>7487.75</v>
      </c>
      <c r="C4251" s="139" t="n">
        <v>0</v>
      </c>
      <c r="D4251" s="139">
        <f>IF(OR(MOD(A4251,$L$3)=0,MOD(A4251,$L$3+24)=0,MOD(A4251,$L$3-24)=0),1,"")</f>
        <v/>
      </c>
      <c r="E4251" s="139">
        <f>IF(OR(A4251=$M$3,A4251=$M$3+12,A4251=$M$3-12),1,"")</f>
        <v/>
      </c>
      <c r="F4251" s="139" t="n">
        <v>0</v>
      </c>
      <c r="G4251" s="139" t="n">
        <v>-5.13282</v>
      </c>
    </row>
    <row r="4252" ht="15.75" customHeight="1" s="165">
      <c r="A4252" s="139">
        <f>A4251+1</f>
        <v/>
      </c>
      <c r="B4252" s="139" t="n">
        <v>13235.1</v>
      </c>
      <c r="C4252" s="139" t="n">
        <v>0</v>
      </c>
      <c r="D4252" s="139">
        <f>IF(OR(MOD(A4252,$L$3)=0,MOD(A4252,$L$3+24)=0,MOD(A4252,$L$3-24)=0),1,"")</f>
        <v/>
      </c>
      <c r="E4252" s="139">
        <f>IF(OR(A4252=$M$3,A4252=$M$3+12,A4252=$M$3-12),1,"")</f>
        <v/>
      </c>
      <c r="F4252" s="139" t="n">
        <v>0</v>
      </c>
      <c r="G4252" s="139" t="n">
        <v>-5.13282</v>
      </c>
    </row>
    <row r="4253" ht="15.75" customHeight="1" s="165">
      <c r="A4253" s="139">
        <f>A4252+1</f>
        <v/>
      </c>
      <c r="B4253" s="139" t="n">
        <v>14826.4</v>
      </c>
      <c r="C4253" s="139" t="n">
        <v>0</v>
      </c>
      <c r="D4253" s="139">
        <f>IF(OR(MOD(A4253,$L$3)=0,MOD(A4253,$L$3+24)=0,MOD(A4253,$L$3-24)=0),1,"")</f>
        <v/>
      </c>
      <c r="E4253" s="139">
        <f>IF(OR(A4253=$M$3,A4253=$M$3+12,A4253=$M$3-12),1,"")</f>
        <v/>
      </c>
      <c r="F4253" s="139" t="n">
        <v>0</v>
      </c>
      <c r="G4253" s="139" t="n">
        <v>-5.13282</v>
      </c>
    </row>
    <row r="4254" ht="15.75" customHeight="1" s="165">
      <c r="A4254" s="139">
        <f>A4253+1</f>
        <v/>
      </c>
      <c r="B4254" s="139" t="n">
        <v>24790.7</v>
      </c>
      <c r="C4254" s="139" t="n">
        <v>0</v>
      </c>
      <c r="D4254" s="139">
        <f>IF(OR(MOD(A4254,$L$3)=0,MOD(A4254,$L$3+24)=0,MOD(A4254,$L$3-24)=0),1,"")</f>
        <v/>
      </c>
      <c r="E4254" s="139">
        <f>IF(OR(A4254=$M$3,A4254=$M$3+12,A4254=$M$3-12),1,"")</f>
        <v/>
      </c>
      <c r="F4254" s="139" t="n">
        <v>0</v>
      </c>
      <c r="G4254" s="139" t="n">
        <v>-5.13282</v>
      </c>
    </row>
    <row r="4255" ht="15.75" customHeight="1" s="165">
      <c r="A4255" s="139">
        <f>A4254+1</f>
        <v/>
      </c>
      <c r="B4255" s="139" t="n">
        <v>30977.4</v>
      </c>
      <c r="C4255" s="139" t="n">
        <v>0.154783</v>
      </c>
      <c r="D4255" s="139">
        <f>IF(OR(MOD(A4255,$L$3)=0,MOD(A4255,$L$3+24)=0,MOD(A4255,$L$3-24)=0),1,"")</f>
        <v/>
      </c>
      <c r="E4255" s="139">
        <f>IF(OR(A4255=$M$3,A4255=$M$3+12,A4255=$M$3-12),1,"")</f>
        <v/>
      </c>
      <c r="F4255" s="139" t="n">
        <v>0</v>
      </c>
      <c r="G4255" s="139" t="n">
        <v>-5.13282</v>
      </c>
    </row>
    <row r="4256" ht="15.75" customHeight="1" s="165">
      <c r="A4256" s="139">
        <f>A4255+1</f>
        <v/>
      </c>
      <c r="B4256" s="139" t="n">
        <v>15288.1</v>
      </c>
      <c r="C4256" s="139" t="n">
        <v>0.298541</v>
      </c>
      <c r="D4256" s="139">
        <f>IF(OR(MOD(A4256,$L$3)=0,MOD(A4256,$L$3+24)=0,MOD(A4256,$L$3-24)=0),1,"")</f>
        <v/>
      </c>
      <c r="E4256" s="139">
        <f>IF(OR(A4256=$M$3,A4256=$M$3+12,A4256=$M$3-12),1,"")</f>
        <v/>
      </c>
      <c r="F4256" s="139" t="n">
        <v>0</v>
      </c>
      <c r="G4256" s="139" t="n">
        <v>648.1660000000001</v>
      </c>
    </row>
    <row r="4257" ht="15.75" customHeight="1" s="165">
      <c r="A4257" s="139">
        <f>A4256+1</f>
        <v/>
      </c>
      <c r="B4257" s="139" t="n">
        <v>4797.64</v>
      </c>
      <c r="C4257" s="139" t="n">
        <v>0.720982</v>
      </c>
      <c r="D4257" s="139">
        <f>IF(OR(MOD(A4257,$L$3)=0,MOD(A4257,$L$3+24)=0,MOD(A4257,$L$3-24)=0),1,"")</f>
        <v/>
      </c>
      <c r="E4257" s="139">
        <f>IF(OR(A4257=$M$3,A4257=$M$3+12,A4257=$M$3-12),1,"")</f>
        <v/>
      </c>
      <c r="F4257" s="139" t="n">
        <v>0</v>
      </c>
      <c r="G4257" s="139" t="n">
        <v>3459.73</v>
      </c>
    </row>
    <row r="4258" ht="15.75" customHeight="1" s="165">
      <c r="A4258" s="139">
        <f>A4257+1</f>
        <v/>
      </c>
      <c r="B4258" s="139" t="n">
        <v>4107.44</v>
      </c>
      <c r="C4258" s="139" t="n">
        <v>1.21174</v>
      </c>
      <c r="D4258" s="139">
        <f>IF(OR(MOD(A4258,$L$3)=0,MOD(A4258,$L$3+24)=0,MOD(A4258,$L$3-24)=0),1,"")</f>
        <v/>
      </c>
      <c r="E4258" s="139">
        <f>IF(OR(A4258=$M$3,A4258=$M$3+12,A4258=$M$3-12),1,"")</f>
        <v/>
      </c>
      <c r="F4258" s="139" t="n">
        <v>0</v>
      </c>
      <c r="G4258" s="139" t="n">
        <v>7232.86</v>
      </c>
    </row>
    <row r="4259" ht="15.75" customHeight="1" s="165">
      <c r="A4259" s="139">
        <f>A4258+1</f>
        <v/>
      </c>
      <c r="B4259" s="139" t="n">
        <v>4786.04</v>
      </c>
      <c r="C4259" s="139" t="n">
        <v>1.68785</v>
      </c>
      <c r="D4259" s="139">
        <f>IF(OR(MOD(A4259,$L$3)=0,MOD(A4259,$L$3+24)=0,MOD(A4259,$L$3-24)=0),1,"")</f>
        <v/>
      </c>
      <c r="E4259" s="139">
        <f>IF(OR(A4259=$M$3,A4259=$M$3+12,A4259=$M$3-12),1,"")</f>
        <v/>
      </c>
      <c r="F4259" s="139" t="n">
        <v>1934.52</v>
      </c>
      <c r="G4259" s="139" t="n">
        <v>10225.1</v>
      </c>
    </row>
    <row r="4260" ht="15.75" customHeight="1" s="165">
      <c r="A4260" s="139">
        <f>A4259+1</f>
        <v/>
      </c>
      <c r="B4260" s="139" t="n">
        <v>16369</v>
      </c>
      <c r="C4260" s="139" t="n">
        <v>2.62713</v>
      </c>
      <c r="D4260" s="139">
        <f>IF(OR(MOD(A4260,$L$3)=0,MOD(A4260,$L$3+24)=0,MOD(A4260,$L$3-24)=0),1,"")</f>
        <v/>
      </c>
      <c r="E4260" s="139">
        <f>IF(OR(A4260=$M$3,A4260=$M$3+12,A4260=$M$3-12),1,"")</f>
        <v/>
      </c>
      <c r="F4260" s="139" t="n">
        <v>567.112</v>
      </c>
      <c r="G4260" s="139" t="n">
        <v>12382.1</v>
      </c>
    </row>
    <row r="4261" ht="15.75" customHeight="1" s="165">
      <c r="A4261" s="139">
        <f>A4260+1</f>
        <v/>
      </c>
      <c r="B4261" s="139" t="n">
        <v>19626.7</v>
      </c>
      <c r="C4261" s="139" t="n">
        <v>1.67127</v>
      </c>
      <c r="D4261" s="139">
        <f>IF(OR(MOD(A4261,$L$3)=0,MOD(A4261,$L$3+24)=0,MOD(A4261,$L$3-24)=0),1,"")</f>
        <v/>
      </c>
      <c r="E4261" s="139">
        <f>IF(OR(A4261=$M$3,A4261=$M$3+12,A4261=$M$3-12),1,"")</f>
        <v/>
      </c>
      <c r="F4261" s="139" t="n">
        <v>2340.18</v>
      </c>
      <c r="G4261" s="139" t="n">
        <v>13753.9</v>
      </c>
    </row>
    <row r="4262" ht="15.75" customHeight="1" s="165">
      <c r="A4262" s="139">
        <f>A4261+1</f>
        <v/>
      </c>
      <c r="B4262" s="139" t="n">
        <v>23448.4</v>
      </c>
      <c r="C4262" s="139" t="n">
        <v>3.58873</v>
      </c>
      <c r="D4262" s="139">
        <f>IF(OR(MOD(A4262,$L$3)=0,MOD(A4262,$L$3+24)=0,MOD(A4262,$L$3-24)=0),1,"")</f>
        <v/>
      </c>
      <c r="E4262" s="139">
        <f>IF(OR(A4262=$M$3,A4262=$M$3+12,A4262=$M$3-12),1,"")</f>
        <v/>
      </c>
      <c r="F4262" s="139" t="n">
        <v>2777.27</v>
      </c>
      <c r="G4262" s="139" t="n">
        <v>14272.4</v>
      </c>
    </row>
    <row r="4263" ht="15.75" customHeight="1" s="165">
      <c r="A4263" s="139">
        <f>A4262+1</f>
        <v/>
      </c>
      <c r="B4263" s="139" t="n">
        <v>29209.2</v>
      </c>
      <c r="C4263" s="139" t="n">
        <v>4.06135</v>
      </c>
      <c r="D4263" s="139">
        <f>IF(OR(MOD(A4263,$L$3)=0,MOD(A4263,$L$3+24)=0,MOD(A4263,$L$3-24)=0),1,"")</f>
        <v/>
      </c>
      <c r="E4263" s="139">
        <f>IF(OR(A4263=$M$3,A4263=$M$3+12,A4263=$M$3-12),1,"")</f>
        <v/>
      </c>
      <c r="F4263" s="139" t="n">
        <v>5013.08</v>
      </c>
      <c r="G4263" s="139" t="n">
        <v>13803.9</v>
      </c>
    </row>
    <row r="4264" ht="15.75" customHeight="1" s="165">
      <c r="A4264" s="139">
        <f>A4263+1</f>
        <v/>
      </c>
      <c r="B4264" s="139" t="n">
        <v>31016.5</v>
      </c>
      <c r="C4264" s="139" t="n">
        <v>2.77116</v>
      </c>
      <c r="D4264" s="139">
        <f>IF(OR(MOD(A4264,$L$3)=0,MOD(A4264,$L$3+24)=0,MOD(A4264,$L$3-24)=0),1,"")</f>
        <v/>
      </c>
      <c r="E4264" s="139">
        <f>IF(OR(A4264=$M$3,A4264=$M$3+12,A4264=$M$3-12),1,"")</f>
        <v/>
      </c>
      <c r="F4264" s="139" t="n">
        <v>0</v>
      </c>
      <c r="G4264" s="139" t="n">
        <v>12564.8</v>
      </c>
    </row>
    <row r="4265" ht="15.75" customHeight="1" s="165">
      <c r="A4265" s="139">
        <f>A4264+1</f>
        <v/>
      </c>
      <c r="B4265" s="139" t="n">
        <v>33198</v>
      </c>
      <c r="C4265" s="139" t="n">
        <v>2.63057</v>
      </c>
      <c r="D4265" s="139">
        <f>IF(OR(MOD(A4265,$L$3)=0,MOD(A4265,$L$3+24)=0,MOD(A4265,$L$3-24)=0),1,"")</f>
        <v/>
      </c>
      <c r="E4265" s="139">
        <f>IF(OR(A4265=$M$3,A4265=$M$3+12,A4265=$M$3-12),1,"")</f>
        <v/>
      </c>
      <c r="F4265" s="139" t="n">
        <v>4553.58</v>
      </c>
      <c r="G4265" s="139" t="n">
        <v>10216.2</v>
      </c>
    </row>
    <row r="4266" ht="15.75" customHeight="1" s="165">
      <c r="A4266" s="139">
        <f>A4265+1</f>
        <v/>
      </c>
      <c r="B4266" s="139" t="n">
        <v>32450.4</v>
      </c>
      <c r="C4266" s="139" t="n">
        <v>2.24635</v>
      </c>
      <c r="D4266" s="139">
        <f>IF(OR(MOD(A4266,$L$3)=0,MOD(A4266,$L$3+24)=0,MOD(A4266,$L$3-24)=0),1,"")</f>
        <v/>
      </c>
      <c r="E4266" s="139">
        <f>IF(OR(A4266=$M$3,A4266=$M$3+12,A4266=$M$3-12),1,"")</f>
        <v/>
      </c>
      <c r="F4266" s="139" t="n">
        <v>21581.6</v>
      </c>
      <c r="G4266" s="139" t="n">
        <v>7075.83</v>
      </c>
    </row>
    <row r="4267" ht="15.75" customHeight="1" s="165">
      <c r="A4267" s="139">
        <f>A4266+1</f>
        <v/>
      </c>
      <c r="B4267" s="139" t="n">
        <v>32642.9</v>
      </c>
      <c r="C4267" s="139" t="n">
        <v>1.28104</v>
      </c>
      <c r="D4267" s="139">
        <f>IF(OR(MOD(A4267,$L$3)=0,MOD(A4267,$L$3+24)=0,MOD(A4267,$L$3-24)=0),1,"")</f>
        <v/>
      </c>
      <c r="E4267" s="139">
        <f>IF(OR(A4267=$M$3,A4267=$M$3+12,A4267=$M$3-12),1,"")</f>
        <v/>
      </c>
      <c r="F4267" s="139" t="n">
        <v>13560.9</v>
      </c>
      <c r="G4267" s="139" t="n">
        <v>3491.25</v>
      </c>
    </row>
    <row r="4268" ht="15.75" customHeight="1" s="165">
      <c r="A4268" s="139">
        <f>A4267+1</f>
        <v/>
      </c>
      <c r="B4268" s="139" t="n">
        <v>14774.8</v>
      </c>
      <c r="C4268" s="139" t="n">
        <v>0.390094</v>
      </c>
      <c r="D4268" s="139">
        <f>IF(OR(MOD(A4268,$L$3)=0,MOD(A4268,$L$3+24)=0,MOD(A4268,$L$3-24)=0),1,"")</f>
        <v/>
      </c>
      <c r="E4268" s="139">
        <f>IF(OR(A4268=$M$3,A4268=$M$3+12,A4268=$M$3-12),1,"")</f>
        <v/>
      </c>
      <c r="F4268" s="139" t="n">
        <v>8590.809999999999</v>
      </c>
      <c r="G4268" s="139" t="n">
        <v>752.043</v>
      </c>
    </row>
    <row r="4269" ht="15.75" customHeight="1" s="165">
      <c r="A4269" s="139">
        <f>A4268+1</f>
        <v/>
      </c>
      <c r="B4269" s="139" t="n">
        <v>15454.8</v>
      </c>
      <c r="C4269" s="139" t="n">
        <v>0.0765245</v>
      </c>
      <c r="D4269" s="139">
        <f>IF(OR(MOD(A4269,$L$3)=0,MOD(A4269,$L$3+24)=0,MOD(A4269,$L$3-24)=0),1,"")</f>
        <v/>
      </c>
      <c r="E4269" s="139">
        <f>IF(OR(A4269=$M$3,A4269=$M$3+12,A4269=$M$3-12),1,"")</f>
        <v/>
      </c>
      <c r="F4269" s="139" t="n">
        <v>2805.3</v>
      </c>
      <c r="G4269" s="139" t="n">
        <v>12.5208</v>
      </c>
    </row>
    <row r="4270" ht="15.75" customHeight="1" s="165">
      <c r="A4270" s="139">
        <f>A4269+1</f>
        <v/>
      </c>
      <c r="B4270" s="139" t="n">
        <v>37309</v>
      </c>
      <c r="C4270" s="139" t="n">
        <v>0</v>
      </c>
      <c r="D4270" s="139">
        <f>IF(OR(MOD(A4270,$L$3)=0,MOD(A4270,$L$3+24)=0,MOD(A4270,$L$3-24)=0),1,"")</f>
        <v/>
      </c>
      <c r="E4270" s="139">
        <f>IF(OR(A4270=$M$3,A4270=$M$3+12,A4270=$M$3-12),1,"")</f>
        <v/>
      </c>
      <c r="F4270" s="139" t="n">
        <v>10310.3</v>
      </c>
      <c r="G4270" s="139" t="n">
        <v>-5.13282</v>
      </c>
    </row>
    <row r="4271" ht="15.75" customHeight="1" s="165">
      <c r="A4271" s="139">
        <f>A4270+1</f>
        <v/>
      </c>
      <c r="B4271" s="139" t="n">
        <v>33242.2</v>
      </c>
      <c r="C4271" s="139" t="n">
        <v>0</v>
      </c>
      <c r="D4271" s="139">
        <f>IF(OR(MOD(A4271,$L$3)=0,MOD(A4271,$L$3+24)=0,MOD(A4271,$L$3-24)=0),1,"")</f>
        <v/>
      </c>
      <c r="E4271" s="139">
        <f>IF(OR(A4271=$M$3,A4271=$M$3+12,A4271=$M$3-12),1,"")</f>
        <v/>
      </c>
      <c r="F4271" s="139" t="n">
        <v>6525.08</v>
      </c>
      <c r="G4271" s="139" t="n">
        <v>-5.13282</v>
      </c>
    </row>
    <row r="4272" ht="15.75" customHeight="1" s="165">
      <c r="A4272" s="139">
        <f>A4271+1</f>
        <v/>
      </c>
      <c r="B4272" s="139" t="n">
        <v>27078.5</v>
      </c>
      <c r="C4272" s="139" t="n">
        <v>0</v>
      </c>
      <c r="D4272" s="139">
        <f>IF(OR(MOD(A4272,$L$3)=0,MOD(A4272,$L$3+24)=0,MOD(A4272,$L$3-24)=0),1,"")</f>
        <v/>
      </c>
      <c r="E4272" s="139">
        <f>IF(OR(A4272=$M$3,A4272=$M$3+12,A4272=$M$3-12),1,"")</f>
        <v/>
      </c>
      <c r="F4272" s="139" t="n">
        <v>6083.2</v>
      </c>
      <c r="G4272" s="139" t="n">
        <v>-5.13282</v>
      </c>
    </row>
    <row r="4273" ht="15.75" customHeight="1" s="165">
      <c r="A4273" s="139">
        <f>A4272+1</f>
        <v/>
      </c>
      <c r="B4273" s="139" t="n">
        <v>33063.4</v>
      </c>
      <c r="C4273" s="139" t="n">
        <v>0</v>
      </c>
      <c r="D4273" s="139">
        <f>IF(OR(MOD(A4273,$L$3)=0,MOD(A4273,$L$3+24)=0,MOD(A4273,$L$3-24)=0),1,"")</f>
        <v/>
      </c>
      <c r="E4273" s="139">
        <f>IF(OR(A4273=$M$3,A4273=$M$3+12,A4273=$M$3-12),1,"")</f>
        <v/>
      </c>
      <c r="F4273" s="139" t="n">
        <v>2862.45</v>
      </c>
      <c r="G4273" s="139" t="n">
        <v>-5.13282</v>
      </c>
    </row>
    <row r="4274" ht="15.75" customHeight="1" s="165">
      <c r="A4274" s="139">
        <f>A4273+1</f>
        <v/>
      </c>
      <c r="B4274" s="139" t="n">
        <v>23491.8</v>
      </c>
      <c r="C4274" s="139" t="n">
        <v>0</v>
      </c>
      <c r="D4274" s="139">
        <f>IF(OR(MOD(A4274,$L$3)=0,MOD(A4274,$L$3+24)=0,MOD(A4274,$L$3-24)=0),1,"")</f>
        <v/>
      </c>
      <c r="E4274" s="139">
        <f>IF(OR(A4274=$M$3,A4274=$M$3+12,A4274=$M$3-12),1,"")</f>
        <v/>
      </c>
      <c r="F4274" s="139" t="n">
        <v>3762.55</v>
      </c>
      <c r="G4274" s="139" t="n">
        <v>-5.13282</v>
      </c>
    </row>
    <row r="4275" ht="15.75" customHeight="1" s="165">
      <c r="A4275" s="139">
        <f>A4274+1</f>
        <v/>
      </c>
      <c r="B4275" s="139" t="n">
        <v>33992.7</v>
      </c>
      <c r="C4275" s="139" t="n">
        <v>0</v>
      </c>
      <c r="D4275" s="139">
        <f>IF(OR(MOD(A4275,$L$3)=0,MOD(A4275,$L$3+24)=0,MOD(A4275,$L$3-24)=0),1,"")</f>
        <v/>
      </c>
      <c r="E4275" s="139">
        <f>IF(OR(A4275=$M$3,A4275=$M$3+12,A4275=$M$3-12),1,"")</f>
        <v/>
      </c>
      <c r="F4275" s="139" t="n">
        <v>3985.11</v>
      </c>
      <c r="G4275" s="139" t="n">
        <v>-5.13282</v>
      </c>
    </row>
    <row r="4276" ht="15.75" customHeight="1" s="165">
      <c r="A4276" s="139">
        <f>A4275+1</f>
        <v/>
      </c>
      <c r="B4276" s="139" t="n">
        <v>30553.4</v>
      </c>
      <c r="C4276" s="139" t="n">
        <v>0</v>
      </c>
      <c r="D4276" s="139">
        <f>IF(OR(MOD(A4276,$L$3)=0,MOD(A4276,$L$3+24)=0,MOD(A4276,$L$3-24)=0),1,"")</f>
        <v/>
      </c>
      <c r="E4276" s="139">
        <f>IF(OR(A4276=$M$3,A4276=$M$3+12,A4276=$M$3-12),1,"")</f>
        <v/>
      </c>
      <c r="F4276" s="139" t="n">
        <v>6279.03</v>
      </c>
      <c r="G4276" s="139" t="n">
        <v>-5.13282</v>
      </c>
    </row>
    <row r="4277" ht="15.75" customHeight="1" s="165">
      <c r="A4277" s="139">
        <f>A4276+1</f>
        <v/>
      </c>
      <c r="B4277" s="139" t="n">
        <v>33869.6</v>
      </c>
      <c r="C4277" s="139" t="n">
        <v>0</v>
      </c>
      <c r="D4277" s="139">
        <f>IF(OR(MOD(A4277,$L$3)=0,MOD(A4277,$L$3+24)=0,MOD(A4277,$L$3-24)=0),1,"")</f>
        <v/>
      </c>
      <c r="E4277" s="139">
        <f>IF(OR(A4277=$M$3,A4277=$M$3+12,A4277=$M$3-12),1,"")</f>
        <v/>
      </c>
      <c r="F4277" s="139" t="n">
        <v>10748.4</v>
      </c>
      <c r="G4277" s="139" t="n">
        <v>-5.13282</v>
      </c>
    </row>
    <row r="4278" ht="15.75" customHeight="1" s="165">
      <c r="A4278" s="139">
        <f>A4277+1</f>
        <v/>
      </c>
      <c r="B4278" s="139" t="n">
        <v>29861.3</v>
      </c>
      <c r="C4278" s="139" t="n">
        <v>0</v>
      </c>
      <c r="D4278" s="139">
        <f>IF(OR(MOD(A4278,$L$3)=0,MOD(A4278,$L$3+24)=0,MOD(A4278,$L$3-24)=0),1,"")</f>
        <v/>
      </c>
      <c r="E4278" s="139">
        <f>IF(OR(A4278=$M$3,A4278=$M$3+12,A4278=$M$3-12),1,"")</f>
        <v/>
      </c>
      <c r="F4278" s="139" t="n">
        <v>1957.45</v>
      </c>
      <c r="G4278" s="139" t="n">
        <v>-5.13282</v>
      </c>
    </row>
    <row r="4279" ht="15.75" customHeight="1" s="165">
      <c r="A4279" s="139">
        <f>A4278+1</f>
        <v/>
      </c>
      <c r="B4279" s="139" t="n">
        <v>21535.8</v>
      </c>
      <c r="C4279" s="139" t="n">
        <v>0.0239039</v>
      </c>
      <c r="D4279" s="139">
        <f>IF(OR(MOD(A4279,$L$3)=0,MOD(A4279,$L$3+24)=0,MOD(A4279,$L$3-24)=0),1,"")</f>
        <v/>
      </c>
      <c r="E4279" s="139">
        <f>IF(OR(A4279=$M$3,A4279=$M$3+12,A4279=$M$3-12),1,"")</f>
        <v/>
      </c>
      <c r="F4279" s="139" t="n">
        <v>5006.05</v>
      </c>
      <c r="G4279" s="139" t="n">
        <v>-5.13282</v>
      </c>
    </row>
    <row r="4280" ht="15.75" customHeight="1" s="165">
      <c r="A4280" s="139">
        <f>A4279+1</f>
        <v/>
      </c>
      <c r="B4280" s="139" t="n">
        <v>21975.8</v>
      </c>
      <c r="C4280" s="139" t="n">
        <v>0.0391285</v>
      </c>
      <c r="D4280" s="139">
        <f>IF(OR(MOD(A4280,$L$3)=0,MOD(A4280,$L$3+24)=0,MOD(A4280,$L$3-24)=0),1,"")</f>
        <v/>
      </c>
      <c r="E4280" s="139">
        <f>IF(OR(A4280=$M$3,A4280=$M$3+12,A4280=$M$3-12),1,"")</f>
        <v/>
      </c>
      <c r="F4280" s="139" t="n">
        <v>11095.8</v>
      </c>
      <c r="G4280" s="139" t="n">
        <v>761.6420000000001</v>
      </c>
    </row>
    <row r="4281" ht="15.75" customHeight="1" s="165">
      <c r="A4281" s="139">
        <f>A4280+1</f>
        <v/>
      </c>
      <c r="B4281" s="139" t="n">
        <v>22350.2</v>
      </c>
      <c r="C4281" s="139" t="n">
        <v>0.238244</v>
      </c>
      <c r="D4281" s="139">
        <f>IF(OR(MOD(A4281,$L$3)=0,MOD(A4281,$L$3+24)=0,MOD(A4281,$L$3-24)=0),1,"")</f>
        <v/>
      </c>
      <c r="E4281" s="139">
        <f>IF(OR(A4281=$M$3,A4281=$M$3+12,A4281=$M$3-12),1,"")</f>
        <v/>
      </c>
      <c r="F4281" s="139" t="n">
        <v>2358.74</v>
      </c>
      <c r="G4281" s="139" t="n">
        <v>3392.27</v>
      </c>
    </row>
    <row r="4282" ht="15.75" customHeight="1" s="165">
      <c r="A4282" s="139">
        <f>A4281+1</f>
        <v/>
      </c>
      <c r="B4282" s="139" t="n">
        <v>23413.2</v>
      </c>
      <c r="C4282" s="139" t="n">
        <v>0.556545</v>
      </c>
      <c r="D4282" s="139">
        <f>IF(OR(MOD(A4282,$L$3)=0,MOD(A4282,$L$3+24)=0,MOD(A4282,$L$3-24)=0),1,"")</f>
        <v/>
      </c>
      <c r="E4282" s="139">
        <f>IF(OR(A4282=$M$3,A4282=$M$3+12,A4282=$M$3-12),1,"")</f>
        <v/>
      </c>
      <c r="F4282" s="139" t="n">
        <v>506.932</v>
      </c>
      <c r="G4282" s="139" t="n">
        <v>7083.26</v>
      </c>
    </row>
    <row r="4283" ht="15.75" customHeight="1" s="165">
      <c r="A4283" s="139">
        <f>A4282+1</f>
        <v/>
      </c>
      <c r="B4283" s="139" t="n">
        <v>15134.5</v>
      </c>
      <c r="C4283" s="139" t="n">
        <v>0.984172</v>
      </c>
      <c r="D4283" s="139">
        <f>IF(OR(MOD(A4283,$L$3)=0,MOD(A4283,$L$3+24)=0,MOD(A4283,$L$3-24)=0),1,"")</f>
        <v/>
      </c>
      <c r="E4283" s="139">
        <f>IF(OR(A4283=$M$3,A4283=$M$3+12,A4283=$M$3-12),1,"")</f>
        <v/>
      </c>
      <c r="F4283" s="139" t="n">
        <v>4402.76</v>
      </c>
      <c r="G4283" s="139" t="n">
        <v>10241.8</v>
      </c>
    </row>
    <row r="4284" ht="15.75" customHeight="1" s="165">
      <c r="A4284" s="139">
        <f>A4283+1</f>
        <v/>
      </c>
      <c r="B4284" s="139" t="n">
        <v>15800</v>
      </c>
      <c r="C4284" s="139" t="n">
        <v>0.954721</v>
      </c>
      <c r="D4284" s="139">
        <f>IF(OR(MOD(A4284,$L$3)=0,MOD(A4284,$L$3+24)=0,MOD(A4284,$L$3-24)=0),1,"")</f>
        <v/>
      </c>
      <c r="E4284" s="139">
        <f>IF(OR(A4284=$M$3,A4284=$M$3+12,A4284=$M$3-12),1,"")</f>
        <v/>
      </c>
      <c r="F4284" s="139" t="n">
        <v>11705</v>
      </c>
      <c r="G4284" s="139" t="n">
        <v>12358.6</v>
      </c>
    </row>
    <row r="4285" ht="15.75" customHeight="1" s="165">
      <c r="A4285" s="139">
        <f>A4284+1</f>
        <v/>
      </c>
      <c r="B4285" s="139" t="n">
        <v>24447.6</v>
      </c>
      <c r="C4285" s="139" t="n">
        <v>0.973675</v>
      </c>
      <c r="D4285" s="139">
        <f>IF(OR(MOD(A4285,$L$3)=0,MOD(A4285,$L$3+24)=0,MOD(A4285,$L$3-24)=0),1,"")</f>
        <v/>
      </c>
      <c r="E4285" s="139">
        <f>IF(OR(A4285=$M$3,A4285=$M$3+12,A4285=$M$3-12),1,"")</f>
        <v/>
      </c>
      <c r="F4285" s="139" t="n">
        <v>23614.9</v>
      </c>
      <c r="G4285" s="139" t="n">
        <v>13422.4</v>
      </c>
    </row>
    <row r="4286" ht="15.75" customHeight="1" s="165">
      <c r="A4286" s="139">
        <f>A4285+1</f>
        <v/>
      </c>
      <c r="B4286" s="139" t="n">
        <v>28278</v>
      </c>
      <c r="C4286" s="139" t="n">
        <v>2.84659</v>
      </c>
      <c r="D4286" s="139">
        <f>IF(OR(MOD(A4286,$L$3)=0,MOD(A4286,$L$3+24)=0,MOD(A4286,$L$3-24)=0),1,"")</f>
        <v/>
      </c>
      <c r="E4286" s="139">
        <f>IF(OR(A4286=$M$3,A4286=$M$3+12,A4286=$M$3-12),1,"")</f>
        <v/>
      </c>
      <c r="F4286" s="139" t="n">
        <v>37986.3</v>
      </c>
      <c r="G4286" s="139" t="n">
        <v>13681.3</v>
      </c>
    </row>
    <row r="4287" ht="15.75" customHeight="1" s="165">
      <c r="A4287" s="139">
        <f>A4286+1</f>
        <v/>
      </c>
      <c r="B4287" s="139" t="n">
        <v>36836.7</v>
      </c>
      <c r="C4287" s="139" t="n">
        <v>1.54212</v>
      </c>
      <c r="D4287" s="139">
        <f>IF(OR(MOD(A4287,$L$3)=0,MOD(A4287,$L$3+24)=0,MOD(A4287,$L$3-24)=0),1,"")</f>
        <v/>
      </c>
      <c r="E4287" s="139">
        <f>IF(OR(A4287=$M$3,A4287=$M$3+12,A4287=$M$3-12),1,"")</f>
        <v/>
      </c>
      <c r="F4287" s="139" t="n">
        <v>28821.6</v>
      </c>
      <c r="G4287" s="139" t="n">
        <v>13194.2</v>
      </c>
    </row>
    <row r="4288" ht="15.75" customHeight="1" s="165">
      <c r="A4288" s="139">
        <f>A4287+1</f>
        <v/>
      </c>
      <c r="B4288" s="139" t="n">
        <v>33656.7</v>
      </c>
      <c r="C4288" s="139" t="n">
        <v>1.37558</v>
      </c>
      <c r="D4288" s="139">
        <f>IF(OR(MOD(A4288,$L$3)=0,MOD(A4288,$L$3+24)=0,MOD(A4288,$L$3-24)=0),1,"")</f>
        <v/>
      </c>
      <c r="E4288" s="139">
        <f>IF(OR(A4288=$M$3,A4288=$M$3+12,A4288=$M$3-12),1,"")</f>
        <v/>
      </c>
      <c r="F4288" s="139" t="n">
        <v>37520.9</v>
      </c>
      <c r="G4288" s="139" t="n">
        <v>11802.1</v>
      </c>
    </row>
    <row r="4289" ht="15.75" customHeight="1" s="165">
      <c r="A4289" s="139">
        <f>A4288+1</f>
        <v/>
      </c>
      <c r="B4289" s="139" t="n">
        <v>22659.5</v>
      </c>
      <c r="C4289" s="139" t="n">
        <v>0.930604</v>
      </c>
      <c r="D4289" s="139">
        <f>IF(OR(MOD(A4289,$L$3)=0,MOD(A4289,$L$3+24)=0,MOD(A4289,$L$3-24)=0),1,"")</f>
        <v/>
      </c>
      <c r="E4289" s="139">
        <f>IF(OR(A4289=$M$3,A4289=$M$3+12,A4289=$M$3-12),1,"")</f>
        <v/>
      </c>
      <c r="F4289" s="139" t="n">
        <v>19740.2</v>
      </c>
      <c r="G4289" s="139" t="n">
        <v>9515.74</v>
      </c>
    </row>
    <row r="4290" ht="15.75" customHeight="1" s="165">
      <c r="A4290" s="139">
        <f>A4289+1</f>
        <v/>
      </c>
      <c r="B4290" s="139" t="n">
        <v>20436.5</v>
      </c>
      <c r="C4290" s="139" t="n">
        <v>1.53719</v>
      </c>
      <c r="D4290" s="139">
        <f>IF(OR(MOD(A4290,$L$3)=0,MOD(A4290,$L$3+24)=0,MOD(A4290,$L$3-24)=0),1,"")</f>
        <v/>
      </c>
      <c r="E4290" s="139">
        <f>IF(OR(A4290=$M$3,A4290=$M$3+12,A4290=$M$3-12),1,"")</f>
        <v/>
      </c>
      <c r="F4290" s="139" t="n">
        <v>15451.7</v>
      </c>
      <c r="G4290" s="139" t="n">
        <v>6464.35</v>
      </c>
    </row>
    <row r="4291" ht="15.75" customHeight="1" s="165">
      <c r="A4291" s="139">
        <f>A4290+1</f>
        <v/>
      </c>
      <c r="B4291" s="139" t="n">
        <v>33712.4</v>
      </c>
      <c r="C4291" s="139" t="n">
        <v>0.830655</v>
      </c>
      <c r="D4291" s="139">
        <f>IF(OR(MOD(A4291,$L$3)=0,MOD(A4291,$L$3+24)=0,MOD(A4291,$L$3-24)=0),1,"")</f>
        <v/>
      </c>
      <c r="E4291" s="139">
        <f>IF(OR(A4291=$M$3,A4291=$M$3+12,A4291=$M$3-12),1,"")</f>
        <v/>
      </c>
      <c r="F4291" s="139" t="n">
        <v>12114.5</v>
      </c>
      <c r="G4291" s="139" t="n">
        <v>3410.5</v>
      </c>
    </row>
    <row r="4292" ht="15.75" customHeight="1" s="165">
      <c r="A4292" s="139">
        <f>A4291+1</f>
        <v/>
      </c>
      <c r="B4292" s="139" t="n">
        <v>22632.5</v>
      </c>
      <c r="C4292" s="139" t="n">
        <v>0.40205</v>
      </c>
      <c r="D4292" s="139">
        <f>IF(OR(MOD(A4292,$L$3)=0,MOD(A4292,$L$3+24)=0,MOD(A4292,$L$3-24)=0),1,"")</f>
        <v/>
      </c>
      <c r="E4292" s="139">
        <f>IF(OR(A4292=$M$3,A4292=$M$3+12,A4292=$M$3-12),1,"")</f>
        <v/>
      </c>
      <c r="F4292" s="139" t="n">
        <v>4699.17</v>
      </c>
      <c r="G4292" s="139" t="n">
        <v>673.227</v>
      </c>
    </row>
    <row r="4293" ht="15.75" customHeight="1" s="165">
      <c r="A4293" s="139">
        <f>A4292+1</f>
        <v/>
      </c>
      <c r="B4293" s="139" t="n">
        <v>8611.309999999999</v>
      </c>
      <c r="C4293" s="139" t="n">
        <v>0.0692038</v>
      </c>
      <c r="D4293" s="139">
        <f>IF(OR(MOD(A4293,$L$3)=0,MOD(A4293,$L$3+24)=0,MOD(A4293,$L$3-24)=0),1,"")</f>
        <v/>
      </c>
      <c r="E4293" s="139">
        <f>IF(OR(A4293=$M$3,A4293=$M$3+12,A4293=$M$3-12),1,"")</f>
        <v/>
      </c>
      <c r="F4293" s="139" t="n">
        <v>8466.93</v>
      </c>
      <c r="G4293" s="139" t="n">
        <v>-5.13282</v>
      </c>
    </row>
    <row r="4294" ht="15.75" customHeight="1" s="165">
      <c r="A4294" s="139">
        <f>A4293+1</f>
        <v/>
      </c>
      <c r="B4294" s="139" t="n">
        <v>31005.2</v>
      </c>
      <c r="C4294" s="139" t="n">
        <v>0</v>
      </c>
      <c r="D4294" s="139">
        <f>IF(OR(MOD(A4294,$L$3)=0,MOD(A4294,$L$3+24)=0,MOD(A4294,$L$3-24)=0),1,"")</f>
        <v/>
      </c>
      <c r="E4294" s="139">
        <f>IF(OR(A4294=$M$3,A4294=$M$3+12,A4294=$M$3-12),1,"")</f>
        <v/>
      </c>
      <c r="F4294" s="139" t="n">
        <v>2873</v>
      </c>
      <c r="G4294" s="139" t="n">
        <v>-5.13282</v>
      </c>
    </row>
    <row r="4295" ht="15.75" customHeight="1" s="165">
      <c r="A4295" s="139">
        <f>A4294+1</f>
        <v/>
      </c>
      <c r="B4295" s="139" t="n">
        <v>23321.7</v>
      </c>
      <c r="C4295" s="139" t="n">
        <v>0</v>
      </c>
      <c r="D4295" s="139">
        <f>IF(OR(MOD(A4295,$L$3)=0,MOD(A4295,$L$3+24)=0,MOD(A4295,$L$3-24)=0),1,"")</f>
        <v/>
      </c>
      <c r="E4295" s="139">
        <f>IF(OR(A4295=$M$3,A4295=$M$3+12,A4295=$M$3-12),1,"")</f>
        <v/>
      </c>
      <c r="F4295" s="139" t="n">
        <v>0</v>
      </c>
      <c r="G4295" s="139" t="n">
        <v>-5.13282</v>
      </c>
    </row>
    <row r="4296" ht="15.75" customHeight="1" s="165">
      <c r="A4296" s="139">
        <f>A4295+1</f>
        <v/>
      </c>
      <c r="B4296" s="139" t="n">
        <v>13629</v>
      </c>
      <c r="C4296" s="139" t="n">
        <v>0</v>
      </c>
      <c r="D4296" s="139">
        <f>IF(OR(MOD(A4296,$L$3)=0,MOD(A4296,$L$3+24)=0,MOD(A4296,$L$3-24)=0),1,"")</f>
        <v/>
      </c>
      <c r="E4296" s="139">
        <f>IF(OR(A4296=$M$3,A4296=$M$3+12,A4296=$M$3-12),1,"")</f>
        <v/>
      </c>
      <c r="F4296" s="139" t="n">
        <v>0</v>
      </c>
      <c r="G4296" s="139" t="n">
        <v>-5.13282</v>
      </c>
    </row>
    <row r="4297" ht="15.75" customHeight="1" s="165">
      <c r="A4297" s="139">
        <f>A4296+1</f>
        <v/>
      </c>
      <c r="B4297" s="139" t="n">
        <v>11763.6</v>
      </c>
      <c r="C4297" s="139" t="n">
        <v>0</v>
      </c>
      <c r="D4297" s="139">
        <f>IF(OR(MOD(A4297,$L$3)=0,MOD(A4297,$L$3+24)=0,MOD(A4297,$L$3-24)=0),1,"")</f>
        <v/>
      </c>
      <c r="E4297" s="139">
        <f>IF(OR(A4297=$M$3,A4297=$M$3+12,A4297=$M$3-12),1,"")</f>
        <v/>
      </c>
      <c r="F4297" s="139" t="n">
        <v>0</v>
      </c>
      <c r="G4297" s="139" t="n">
        <v>-5.13282</v>
      </c>
    </row>
    <row r="4298" ht="15.75" customHeight="1" s="165">
      <c r="A4298" s="139">
        <f>A4297+1</f>
        <v/>
      </c>
      <c r="B4298" s="139" t="n">
        <v>24715.4</v>
      </c>
      <c r="C4298" s="139" t="n">
        <v>0</v>
      </c>
      <c r="D4298" s="139">
        <f>IF(OR(MOD(A4298,$L$3)=0,MOD(A4298,$L$3+24)=0,MOD(A4298,$L$3-24)=0),1,"")</f>
        <v/>
      </c>
      <c r="E4298" s="139">
        <f>IF(OR(A4298=$M$3,A4298=$M$3+12,A4298=$M$3-12),1,"")</f>
        <v/>
      </c>
      <c r="F4298" s="139" t="n">
        <v>0</v>
      </c>
      <c r="G4298" s="139" t="n">
        <v>-5.13282</v>
      </c>
    </row>
    <row r="4299" ht="15.75" customHeight="1" s="165">
      <c r="A4299" s="139">
        <f>A4298+1</f>
        <v/>
      </c>
      <c r="B4299" s="139" t="n">
        <v>22540.5</v>
      </c>
      <c r="C4299" s="139" t="n">
        <v>0</v>
      </c>
      <c r="D4299" s="139">
        <f>IF(OR(MOD(A4299,$L$3)=0,MOD(A4299,$L$3+24)=0,MOD(A4299,$L$3-24)=0),1,"")</f>
        <v/>
      </c>
      <c r="E4299" s="139">
        <f>IF(OR(A4299=$M$3,A4299=$M$3+12,A4299=$M$3-12),1,"")</f>
        <v/>
      </c>
      <c r="F4299" s="139" t="n">
        <v>0</v>
      </c>
      <c r="G4299" s="139" t="n">
        <v>-5.13282</v>
      </c>
    </row>
    <row r="4300" ht="15.75" customHeight="1" s="165">
      <c r="A4300" s="139">
        <f>A4299+1</f>
        <v/>
      </c>
      <c r="B4300" s="139" t="n">
        <v>9644.790000000001</v>
      </c>
      <c r="C4300" s="139" t="n">
        <v>0</v>
      </c>
      <c r="D4300" s="139">
        <f>IF(OR(MOD(A4300,$L$3)=0,MOD(A4300,$L$3+24)=0,MOD(A4300,$L$3-24)=0),1,"")</f>
        <v/>
      </c>
      <c r="E4300" s="139">
        <f>IF(OR(A4300=$M$3,A4300=$M$3+12,A4300=$M$3-12),1,"")</f>
        <v/>
      </c>
      <c r="F4300" s="139" t="n">
        <v>0</v>
      </c>
      <c r="G4300" s="139" t="n">
        <v>-5.13282</v>
      </c>
    </row>
    <row r="4301" ht="15.75" customHeight="1" s="165">
      <c r="A4301" s="139">
        <f>A4300+1</f>
        <v/>
      </c>
      <c r="B4301" s="139" t="n">
        <v>8927.93</v>
      </c>
      <c r="C4301" s="139" t="n">
        <v>0</v>
      </c>
      <c r="D4301" s="139">
        <f>IF(OR(MOD(A4301,$L$3)=0,MOD(A4301,$L$3+24)=0,MOD(A4301,$L$3-24)=0),1,"")</f>
        <v/>
      </c>
      <c r="E4301" s="139">
        <f>IF(OR(A4301=$M$3,A4301=$M$3+12,A4301=$M$3-12),1,"")</f>
        <v/>
      </c>
      <c r="F4301" s="139" t="n">
        <v>0</v>
      </c>
      <c r="G4301" s="139" t="n">
        <v>-5.13282</v>
      </c>
    </row>
    <row r="4302" ht="15.75" customHeight="1" s="165">
      <c r="A4302" s="139">
        <f>A4301+1</f>
        <v/>
      </c>
      <c r="B4302" s="139" t="n">
        <v>13256.6</v>
      </c>
      <c r="C4302" s="139" t="n">
        <v>0</v>
      </c>
      <c r="D4302" s="139">
        <f>IF(OR(MOD(A4302,$L$3)=0,MOD(A4302,$L$3+24)=0,MOD(A4302,$L$3-24)=0),1,"")</f>
        <v/>
      </c>
      <c r="E4302" s="139">
        <f>IF(OR(A4302=$M$3,A4302=$M$3+12,A4302=$M$3-12),1,"")</f>
        <v/>
      </c>
      <c r="F4302" s="139" t="n">
        <v>0</v>
      </c>
      <c r="G4302" s="139" t="n">
        <v>-5.13282</v>
      </c>
    </row>
    <row r="4303" ht="15.75" customHeight="1" s="165">
      <c r="A4303" s="139">
        <f>A4302+1</f>
        <v/>
      </c>
      <c r="B4303" s="139" t="n">
        <v>14617.6</v>
      </c>
      <c r="C4303" s="139" t="n">
        <v>0.166186</v>
      </c>
      <c r="D4303" s="139">
        <f>IF(OR(MOD(A4303,$L$3)=0,MOD(A4303,$L$3+24)=0,MOD(A4303,$L$3-24)=0),1,"")</f>
        <v/>
      </c>
      <c r="E4303" s="139">
        <f>IF(OR(A4303=$M$3,A4303=$M$3+12,A4303=$M$3-12),1,"")</f>
        <v/>
      </c>
      <c r="F4303" s="139" t="n">
        <v>0</v>
      </c>
      <c r="G4303" s="139" t="n">
        <v>-5.13282</v>
      </c>
    </row>
    <row r="4304" ht="15.75" customHeight="1" s="165">
      <c r="A4304" s="139">
        <f>A4303+1</f>
        <v/>
      </c>
      <c r="B4304" s="139" t="n">
        <v>10507.7</v>
      </c>
      <c r="C4304" s="139" t="n">
        <v>0.675211</v>
      </c>
      <c r="D4304" s="139">
        <f>IF(OR(MOD(A4304,$L$3)=0,MOD(A4304,$L$3+24)=0,MOD(A4304,$L$3-24)=0),1,"")</f>
        <v/>
      </c>
      <c r="E4304" s="139">
        <f>IF(OR(A4304=$M$3,A4304=$M$3+12,A4304=$M$3-12),1,"")</f>
        <v/>
      </c>
      <c r="F4304" s="139" t="n">
        <v>0</v>
      </c>
      <c r="G4304" s="139" t="n">
        <v>195.009</v>
      </c>
    </row>
    <row r="4305" ht="15.75" customHeight="1" s="165">
      <c r="A4305" s="139">
        <f>A4304+1</f>
        <v/>
      </c>
      <c r="B4305" s="139" t="n">
        <v>9558.68</v>
      </c>
      <c r="C4305" s="139" t="n">
        <v>1.62163</v>
      </c>
      <c r="D4305" s="139">
        <f>IF(OR(MOD(A4305,$L$3)=0,MOD(A4305,$L$3+24)=0,MOD(A4305,$L$3-24)=0),1,"")</f>
        <v/>
      </c>
      <c r="E4305" s="139">
        <f>IF(OR(A4305=$M$3,A4305=$M$3+12,A4305=$M$3-12),1,"")</f>
        <v/>
      </c>
      <c r="F4305" s="139" t="n">
        <v>0</v>
      </c>
      <c r="G4305" s="139" t="n">
        <v>2861.95</v>
      </c>
    </row>
    <row r="4306" ht="15.75" customHeight="1" s="165">
      <c r="A4306" s="139">
        <f>A4305+1</f>
        <v/>
      </c>
      <c r="B4306" s="139" t="n">
        <v>11129.8</v>
      </c>
      <c r="C4306" s="139" t="n">
        <v>2.53149</v>
      </c>
      <c r="D4306" s="139">
        <f>IF(OR(MOD(A4306,$L$3)=0,MOD(A4306,$L$3+24)=0,MOD(A4306,$L$3-24)=0),1,"")</f>
        <v/>
      </c>
      <c r="E4306" s="139">
        <f>IF(OR(A4306=$M$3,A4306=$M$3+12,A4306=$M$3-12),1,"")</f>
        <v/>
      </c>
      <c r="F4306" s="139" t="n">
        <v>0</v>
      </c>
      <c r="G4306" s="139" t="n">
        <v>6456.15</v>
      </c>
    </row>
    <row r="4307" ht="15.75" customHeight="1" s="165">
      <c r="A4307" s="139">
        <f>A4306+1</f>
        <v/>
      </c>
      <c r="B4307" s="139" t="n">
        <v>6048.29</v>
      </c>
      <c r="C4307" s="139" t="n">
        <v>3.26696</v>
      </c>
      <c r="D4307" s="139">
        <f>IF(OR(MOD(A4307,$L$3)=0,MOD(A4307,$L$3+24)=0,MOD(A4307,$L$3-24)=0),1,"")</f>
        <v/>
      </c>
      <c r="E4307" s="139">
        <f>IF(OR(A4307=$M$3,A4307=$M$3+12,A4307=$M$3-12),1,"")</f>
        <v/>
      </c>
      <c r="F4307" s="139" t="n">
        <v>0</v>
      </c>
      <c r="G4307" s="139" t="n">
        <v>6278.22</v>
      </c>
    </row>
    <row r="4308" ht="15.75" customHeight="1" s="165">
      <c r="A4308" s="139">
        <f>A4307+1</f>
        <v/>
      </c>
      <c r="B4308" s="139" t="n">
        <v>6644.48</v>
      </c>
      <c r="C4308" s="139" t="n">
        <v>3.78838</v>
      </c>
      <c r="D4308" s="139">
        <f>IF(OR(MOD(A4308,$L$3)=0,MOD(A4308,$L$3+24)=0,MOD(A4308,$L$3-24)=0),1,"")</f>
        <v/>
      </c>
      <c r="E4308" s="139">
        <f>IF(OR(A4308=$M$3,A4308=$M$3+12,A4308=$M$3-12),1,"")</f>
        <v/>
      </c>
      <c r="F4308" s="139" t="n">
        <v>0</v>
      </c>
      <c r="G4308" s="139" t="n">
        <v>11791</v>
      </c>
    </row>
    <row r="4309" ht="15.75" customHeight="1" s="165">
      <c r="A4309" s="139">
        <f>A4308+1</f>
        <v/>
      </c>
      <c r="B4309" s="139" t="n">
        <v>8860.879999999999</v>
      </c>
      <c r="C4309" s="139" t="n">
        <v>3.58346</v>
      </c>
      <c r="D4309" s="139">
        <f>IF(OR(MOD(A4309,$L$3)=0,MOD(A4309,$L$3+24)=0,MOD(A4309,$L$3-24)=0),1,"")</f>
        <v/>
      </c>
      <c r="E4309" s="139">
        <f>IF(OR(A4309=$M$3,A4309=$M$3+12,A4309=$M$3-12),1,"")</f>
        <v/>
      </c>
      <c r="F4309" s="139" t="n">
        <v>93.9451</v>
      </c>
      <c r="G4309" s="139" t="n">
        <v>12854.5</v>
      </c>
    </row>
    <row r="4310" ht="15.75" customHeight="1" s="165">
      <c r="A4310" s="139">
        <f>A4309+1</f>
        <v/>
      </c>
      <c r="B4310" s="139" t="n">
        <v>14608</v>
      </c>
      <c r="C4310" s="139" t="n">
        <v>3.40751</v>
      </c>
      <c r="D4310" s="139">
        <f>IF(OR(MOD(A4310,$L$3)=0,MOD(A4310,$L$3+24)=0,MOD(A4310,$L$3-24)=0),1,"")</f>
        <v/>
      </c>
      <c r="E4310" s="139">
        <f>IF(OR(A4310=$M$3,A4310=$M$3+12,A4310=$M$3-12),1,"")</f>
        <v/>
      </c>
      <c r="F4310" s="139" t="n">
        <v>0</v>
      </c>
      <c r="G4310" s="139" t="n">
        <v>13421</v>
      </c>
    </row>
    <row r="4311" ht="15.75" customHeight="1" s="165">
      <c r="A4311" s="139">
        <f>A4310+1</f>
        <v/>
      </c>
      <c r="B4311" s="139" t="n">
        <v>14552.2</v>
      </c>
      <c r="C4311" s="139" t="n">
        <v>3.37674</v>
      </c>
      <c r="D4311" s="139">
        <f>IF(OR(MOD(A4311,$L$3)=0,MOD(A4311,$L$3+24)=0,MOD(A4311,$L$3-24)=0),1,"")</f>
        <v/>
      </c>
      <c r="E4311" s="139">
        <f>IF(OR(A4311=$M$3,A4311=$M$3+12,A4311=$M$3-12),1,"")</f>
        <v/>
      </c>
      <c r="F4311" s="139" t="n">
        <v>734.34</v>
      </c>
      <c r="G4311" s="139" t="n">
        <v>13021.3</v>
      </c>
    </row>
    <row r="4312" ht="15.75" customHeight="1" s="165">
      <c r="A4312" s="139">
        <f>A4311+1</f>
        <v/>
      </c>
      <c r="B4312" s="139" t="n">
        <v>11779.4</v>
      </c>
      <c r="C4312" s="139" t="n">
        <v>3.5958</v>
      </c>
      <c r="D4312" s="139">
        <f>IF(OR(MOD(A4312,$L$3)=0,MOD(A4312,$L$3+24)=0,MOD(A4312,$L$3-24)=0),1,"")</f>
        <v/>
      </c>
      <c r="E4312" s="139">
        <f>IF(OR(A4312=$M$3,A4312=$M$3+12,A4312=$M$3-12),1,"")</f>
        <v/>
      </c>
      <c r="F4312" s="139" t="n">
        <v>7053.59</v>
      </c>
      <c r="G4312" s="139" t="n">
        <v>11751.4</v>
      </c>
    </row>
    <row r="4313" ht="15.75" customHeight="1" s="165">
      <c r="A4313" s="139">
        <f>A4312+1</f>
        <v/>
      </c>
      <c r="B4313" s="139" t="n">
        <v>20293.6</v>
      </c>
      <c r="C4313" s="139" t="n">
        <v>2.59418</v>
      </c>
      <c r="D4313" s="139">
        <f>IF(OR(MOD(A4313,$L$3)=0,MOD(A4313,$L$3+24)=0,MOD(A4313,$L$3-24)=0),1,"")</f>
        <v/>
      </c>
      <c r="E4313" s="139">
        <f>IF(OR(A4313=$M$3,A4313=$M$3+12,A4313=$M$3-12),1,"")</f>
        <v/>
      </c>
      <c r="F4313" s="139" t="n">
        <v>3419.08</v>
      </c>
      <c r="G4313" s="139" t="n">
        <v>9566.440000000001</v>
      </c>
    </row>
    <row r="4314" ht="15.75" customHeight="1" s="165">
      <c r="A4314" s="139">
        <f>A4313+1</f>
        <v/>
      </c>
      <c r="B4314" s="139" t="n">
        <v>16604.6</v>
      </c>
      <c r="C4314" s="139" t="n">
        <v>2.19425</v>
      </c>
      <c r="D4314" s="139">
        <f>IF(OR(MOD(A4314,$L$3)=0,MOD(A4314,$L$3+24)=0,MOD(A4314,$L$3-24)=0),1,"")</f>
        <v/>
      </c>
      <c r="E4314" s="139">
        <f>IF(OR(A4314=$M$3,A4314=$M$3+12,A4314=$M$3-12),1,"")</f>
        <v/>
      </c>
      <c r="F4314" s="139" t="n">
        <v>2848.65</v>
      </c>
      <c r="G4314" s="139" t="n">
        <v>6629.43</v>
      </c>
    </row>
    <row r="4315" ht="15.75" customHeight="1" s="165">
      <c r="A4315" s="139">
        <f>A4314+1</f>
        <v/>
      </c>
      <c r="B4315" s="139" t="n">
        <v>19472.9</v>
      </c>
      <c r="C4315" s="139" t="n">
        <v>1.25293</v>
      </c>
      <c r="D4315" s="139">
        <f>IF(OR(MOD(A4315,$L$3)=0,MOD(A4315,$L$3+24)=0,MOD(A4315,$L$3-24)=0),1,"")</f>
        <v/>
      </c>
      <c r="E4315" s="139">
        <f>IF(OR(A4315=$M$3,A4315=$M$3+12,A4315=$M$3-12),1,"")</f>
        <v/>
      </c>
      <c r="F4315" s="139" t="n">
        <v>2077.71</v>
      </c>
      <c r="G4315" s="139" t="n">
        <v>3386.37</v>
      </c>
    </row>
    <row r="4316" ht="15.75" customHeight="1" s="165">
      <c r="A4316" s="139">
        <f>A4315+1</f>
        <v/>
      </c>
      <c r="B4316" s="139" t="n">
        <v>11061</v>
      </c>
      <c r="C4316" s="139" t="n">
        <v>0.39957</v>
      </c>
      <c r="D4316" s="139">
        <f>IF(OR(MOD(A4316,$L$3)=0,MOD(A4316,$L$3+24)=0,MOD(A4316,$L$3-24)=0),1,"")</f>
        <v/>
      </c>
      <c r="E4316" s="139">
        <f>IF(OR(A4316=$M$3,A4316=$M$3+12,A4316=$M$3-12),1,"")</f>
        <v/>
      </c>
      <c r="F4316" s="139" t="n">
        <v>3356.7</v>
      </c>
      <c r="G4316" s="139" t="n">
        <v>794.539</v>
      </c>
    </row>
    <row r="4317" ht="15.75" customHeight="1" s="165">
      <c r="A4317" s="139">
        <f>A4316+1</f>
        <v/>
      </c>
      <c r="B4317" s="139" t="n">
        <v>10827.5</v>
      </c>
      <c r="C4317" s="139" t="n">
        <v>0.0843354</v>
      </c>
      <c r="D4317" s="139">
        <f>IF(OR(MOD(A4317,$L$3)=0,MOD(A4317,$L$3+24)=0,MOD(A4317,$L$3-24)=0),1,"")</f>
        <v/>
      </c>
      <c r="E4317" s="139">
        <f>IF(OR(A4317=$M$3,A4317=$M$3+12,A4317=$M$3-12),1,"")</f>
        <v/>
      </c>
      <c r="F4317" s="139" t="n">
        <v>3216.93</v>
      </c>
      <c r="G4317" s="139" t="n">
        <v>-5.13282</v>
      </c>
    </row>
    <row r="4318" ht="15.75" customHeight="1" s="165">
      <c r="A4318" s="139">
        <f>A4317+1</f>
        <v/>
      </c>
      <c r="B4318" s="139" t="n">
        <v>13974.8</v>
      </c>
      <c r="C4318" s="139" t="n">
        <v>0</v>
      </c>
      <c r="D4318" s="139">
        <f>IF(OR(MOD(A4318,$L$3)=0,MOD(A4318,$L$3+24)=0,MOD(A4318,$L$3-24)=0),1,"")</f>
        <v/>
      </c>
      <c r="E4318" s="139">
        <f>IF(OR(A4318=$M$3,A4318=$M$3+12,A4318=$M$3-12),1,"")</f>
        <v/>
      </c>
      <c r="F4318" s="139" t="n">
        <v>2317.4</v>
      </c>
      <c r="G4318" s="139" t="n">
        <v>-5.13282</v>
      </c>
    </row>
    <row r="4319" ht="15.75" customHeight="1" s="165">
      <c r="A4319" s="139">
        <f>A4318+1</f>
        <v/>
      </c>
      <c r="B4319" s="139" t="n">
        <v>12396.5</v>
      </c>
      <c r="C4319" s="139" t="n">
        <v>0</v>
      </c>
      <c r="D4319" s="139">
        <f>IF(OR(MOD(A4319,$L$3)=0,MOD(A4319,$L$3+24)=0,MOD(A4319,$L$3-24)=0),1,"")</f>
        <v/>
      </c>
      <c r="E4319" s="139">
        <f>IF(OR(A4319=$M$3,A4319=$M$3+12,A4319=$M$3-12),1,"")</f>
        <v/>
      </c>
      <c r="F4319" s="139" t="n">
        <v>0</v>
      </c>
      <c r="G4319" s="139" t="n">
        <v>-5.13282</v>
      </c>
    </row>
    <row r="4320" ht="15.75" customHeight="1" s="165">
      <c r="A4320" s="139">
        <f>A4319+1</f>
        <v/>
      </c>
      <c r="B4320" s="139" t="n">
        <v>8792.15</v>
      </c>
      <c r="C4320" s="139" t="n">
        <v>0</v>
      </c>
      <c r="D4320" s="139">
        <f>IF(OR(MOD(A4320,$L$3)=0,MOD(A4320,$L$3+24)=0,MOD(A4320,$L$3-24)=0),1,"")</f>
        <v/>
      </c>
      <c r="E4320" s="139">
        <f>IF(OR(A4320=$M$3,A4320=$M$3+12,A4320=$M$3-12),1,"")</f>
        <v/>
      </c>
      <c r="F4320" s="139" t="n">
        <v>0</v>
      </c>
      <c r="G4320" s="139" t="n">
        <v>-5.13282</v>
      </c>
    </row>
    <row r="4321" ht="15.75" customHeight="1" s="165">
      <c r="A4321" s="139">
        <f>A4320+1</f>
        <v/>
      </c>
      <c r="B4321" s="139" t="n">
        <v>394.465</v>
      </c>
      <c r="C4321" s="139" t="n">
        <v>0</v>
      </c>
      <c r="D4321" s="139">
        <f>IF(OR(MOD(A4321,$L$3)=0,MOD(A4321,$L$3+24)=0,MOD(A4321,$L$3-24)=0),1,"")</f>
        <v/>
      </c>
      <c r="E4321" s="139">
        <f>IF(OR(A4321=$M$3,A4321=$M$3+12,A4321=$M$3-12),1,"")</f>
        <v/>
      </c>
      <c r="F4321" s="139" t="n">
        <v>0</v>
      </c>
      <c r="G4321" s="139" t="n">
        <v>-5.13282</v>
      </c>
    </row>
    <row r="4322" ht="15.75" customHeight="1" s="165">
      <c r="A4322" s="139">
        <f>A4321+1</f>
        <v/>
      </c>
      <c r="B4322" s="139" t="n">
        <v>0</v>
      </c>
      <c r="C4322" s="139" t="n">
        <v>0</v>
      </c>
      <c r="D4322" s="139">
        <f>IF(OR(MOD(A4322,$L$3)=0,MOD(A4322,$L$3+24)=0,MOD(A4322,$L$3-24)=0),1,"")</f>
        <v/>
      </c>
      <c r="E4322" s="139">
        <f>IF(OR(A4322=$M$3,A4322=$M$3+12,A4322=$M$3-12),1,"")</f>
        <v/>
      </c>
      <c r="F4322" s="139" t="n">
        <v>0</v>
      </c>
      <c r="G4322" s="139" t="n">
        <v>-5.13282</v>
      </c>
    </row>
    <row r="4323" ht="15.75" customHeight="1" s="165">
      <c r="A4323" s="139">
        <f>A4322+1</f>
        <v/>
      </c>
      <c r="B4323" s="139" t="n">
        <v>0</v>
      </c>
      <c r="C4323" s="139" t="n">
        <v>0</v>
      </c>
      <c r="D4323" s="139">
        <f>IF(OR(MOD(A4323,$L$3)=0,MOD(A4323,$L$3+24)=0,MOD(A4323,$L$3-24)=0),1,"")</f>
        <v/>
      </c>
      <c r="E4323" s="139">
        <f>IF(OR(A4323=$M$3,A4323=$M$3+12,A4323=$M$3-12),1,"")</f>
        <v/>
      </c>
      <c r="F4323" s="139" t="n">
        <v>0</v>
      </c>
      <c r="G4323" s="139" t="n">
        <v>-5.13282</v>
      </c>
    </row>
    <row r="4324" ht="15.75" customHeight="1" s="165">
      <c r="A4324" s="139">
        <f>A4323+1</f>
        <v/>
      </c>
      <c r="B4324" s="139" t="n">
        <v>0</v>
      </c>
      <c r="C4324" s="139" t="n">
        <v>0</v>
      </c>
      <c r="D4324" s="139">
        <f>IF(OR(MOD(A4324,$L$3)=0,MOD(A4324,$L$3+24)=0,MOD(A4324,$L$3-24)=0),1,"")</f>
        <v/>
      </c>
      <c r="E4324" s="139">
        <f>IF(OR(A4324=$M$3,A4324=$M$3+12,A4324=$M$3-12),1,"")</f>
        <v/>
      </c>
      <c r="F4324" s="139" t="n">
        <v>0</v>
      </c>
      <c r="G4324" s="139" t="n">
        <v>-5.13282</v>
      </c>
    </row>
    <row r="4325" ht="15.75" customHeight="1" s="165">
      <c r="A4325" s="139">
        <f>A4324+1</f>
        <v/>
      </c>
      <c r="B4325" s="139" t="n">
        <v>0</v>
      </c>
      <c r="C4325" s="139" t="n">
        <v>0</v>
      </c>
      <c r="D4325" s="139">
        <f>IF(OR(MOD(A4325,$L$3)=0,MOD(A4325,$L$3+24)=0,MOD(A4325,$L$3-24)=0),1,"")</f>
        <v/>
      </c>
      <c r="E4325" s="139">
        <f>IF(OR(A4325=$M$3,A4325=$M$3+12,A4325=$M$3-12),1,"")</f>
        <v/>
      </c>
      <c r="F4325" s="139" t="n">
        <v>0</v>
      </c>
      <c r="G4325" s="139" t="n">
        <v>-5.13282</v>
      </c>
    </row>
    <row r="4326" ht="15.75" customHeight="1" s="165">
      <c r="A4326" s="139">
        <f>A4325+1</f>
        <v/>
      </c>
      <c r="B4326" s="139" t="n">
        <v>0</v>
      </c>
      <c r="C4326" s="139" t="n">
        <v>0</v>
      </c>
      <c r="D4326" s="139">
        <f>IF(OR(MOD(A4326,$L$3)=0,MOD(A4326,$L$3+24)=0,MOD(A4326,$L$3-24)=0),1,"")</f>
        <v/>
      </c>
      <c r="E4326" s="139">
        <f>IF(OR(A4326=$M$3,A4326=$M$3+12,A4326=$M$3-12),1,"")</f>
        <v/>
      </c>
      <c r="F4326" s="139" t="n">
        <v>0</v>
      </c>
      <c r="G4326" s="139" t="n">
        <v>-5.13282</v>
      </c>
    </row>
    <row r="4327" ht="15.75" customHeight="1" s="165">
      <c r="A4327" s="139">
        <f>A4326+1</f>
        <v/>
      </c>
      <c r="B4327" s="139" t="n">
        <v>0</v>
      </c>
      <c r="C4327" s="139" t="n">
        <v>0.038124</v>
      </c>
      <c r="D4327" s="139">
        <f>IF(OR(MOD(A4327,$L$3)=0,MOD(A4327,$L$3+24)=0,MOD(A4327,$L$3-24)=0),1,"")</f>
        <v/>
      </c>
      <c r="E4327" s="139">
        <f>IF(OR(A4327=$M$3,A4327=$M$3+12,A4327=$M$3-12),1,"")</f>
        <v/>
      </c>
      <c r="F4327" s="139" t="n">
        <v>0</v>
      </c>
      <c r="G4327" s="139" t="n">
        <v>-5.13282</v>
      </c>
    </row>
    <row r="4328" ht="15.75" customHeight="1" s="165">
      <c r="A4328" s="139">
        <f>A4327+1</f>
        <v/>
      </c>
      <c r="B4328" s="139" t="n">
        <v>0</v>
      </c>
      <c r="C4328" s="139" t="n">
        <v>0.658084</v>
      </c>
      <c r="D4328" s="139">
        <f>IF(OR(MOD(A4328,$L$3)=0,MOD(A4328,$L$3+24)=0,MOD(A4328,$L$3-24)=0),1,"")</f>
        <v/>
      </c>
      <c r="E4328" s="139">
        <f>IF(OR(A4328=$M$3,A4328=$M$3+12,A4328=$M$3-12),1,"")</f>
        <v/>
      </c>
      <c r="F4328" s="139" t="n">
        <v>0</v>
      </c>
      <c r="G4328" s="139" t="n">
        <v>750.688</v>
      </c>
    </row>
    <row r="4329" ht="15.75" customHeight="1" s="165">
      <c r="A4329" s="139">
        <f>A4328+1</f>
        <v/>
      </c>
      <c r="B4329" s="139" t="n">
        <v>0</v>
      </c>
      <c r="C4329" s="139" t="n">
        <v>1.1333</v>
      </c>
      <c r="D4329" s="139">
        <f>IF(OR(MOD(A4329,$L$3)=0,MOD(A4329,$L$3+24)=0,MOD(A4329,$L$3-24)=0),1,"")</f>
        <v/>
      </c>
      <c r="E4329" s="139">
        <f>IF(OR(A4329=$M$3,A4329=$M$3+12,A4329=$M$3-12),1,"")</f>
        <v/>
      </c>
      <c r="F4329" s="139" t="n">
        <v>0</v>
      </c>
      <c r="G4329" s="139" t="n">
        <v>3341.99</v>
      </c>
    </row>
    <row r="4330" ht="15.75" customHeight="1" s="165">
      <c r="A4330" s="139">
        <f>A4329+1</f>
        <v/>
      </c>
      <c r="B4330" s="139" t="n">
        <v>0</v>
      </c>
      <c r="C4330" s="139" t="n">
        <v>1.87095</v>
      </c>
      <c r="D4330" s="139">
        <f>IF(OR(MOD(A4330,$L$3)=0,MOD(A4330,$L$3+24)=0,MOD(A4330,$L$3-24)=0),1,"")</f>
        <v/>
      </c>
      <c r="E4330" s="139">
        <f>IF(OR(A4330=$M$3,A4330=$M$3+12,A4330=$M$3-12),1,"")</f>
        <v/>
      </c>
      <c r="F4330" s="139" t="n">
        <v>0</v>
      </c>
      <c r="G4330" s="139" t="n">
        <v>6544.1</v>
      </c>
    </row>
    <row r="4331" ht="15.75" customHeight="1" s="165">
      <c r="A4331" s="139">
        <f>A4330+1</f>
        <v/>
      </c>
      <c r="B4331" s="139" t="n">
        <v>0</v>
      </c>
      <c r="C4331" s="139" t="n">
        <v>2.44035</v>
      </c>
      <c r="D4331" s="139">
        <f>IF(OR(MOD(A4331,$L$3)=0,MOD(A4331,$L$3+24)=0,MOD(A4331,$L$3-24)=0),1,"")</f>
        <v/>
      </c>
      <c r="E4331" s="139">
        <f>IF(OR(A4331=$M$3,A4331=$M$3+12,A4331=$M$3-12),1,"")</f>
        <v/>
      </c>
      <c r="F4331" s="139" t="n">
        <v>0</v>
      </c>
      <c r="G4331" s="139" t="n">
        <v>9413.280000000001</v>
      </c>
    </row>
    <row r="4332" ht="15.75" customHeight="1" s="165">
      <c r="A4332" s="139">
        <f>A4331+1</f>
        <v/>
      </c>
      <c r="B4332" s="139" t="n">
        <v>277.929</v>
      </c>
      <c r="C4332" s="139" t="n">
        <v>1.91225</v>
      </c>
      <c r="D4332" s="139">
        <f>IF(OR(MOD(A4332,$L$3)=0,MOD(A4332,$L$3+24)=0,MOD(A4332,$L$3-24)=0),1,"")</f>
        <v/>
      </c>
      <c r="E4332" s="139">
        <f>IF(OR(A4332=$M$3,A4332=$M$3+12,A4332=$M$3-12),1,"")</f>
        <v/>
      </c>
      <c r="F4332" s="139" t="n">
        <v>0</v>
      </c>
      <c r="G4332" s="139" t="n">
        <v>11701.7</v>
      </c>
    </row>
    <row r="4333" ht="15.75" customHeight="1" s="165">
      <c r="A4333" s="139">
        <f>A4332+1</f>
        <v/>
      </c>
      <c r="B4333" s="139" t="n">
        <v>1330.45</v>
      </c>
      <c r="C4333" s="139" t="n">
        <v>3.99817</v>
      </c>
      <c r="D4333" s="139">
        <f>IF(OR(MOD(A4333,$L$3)=0,MOD(A4333,$L$3+24)=0,MOD(A4333,$L$3-24)=0),1,"")</f>
        <v/>
      </c>
      <c r="E4333" s="139">
        <f>IF(OR(A4333=$M$3,A4333=$M$3+12,A4333=$M$3-12),1,"")</f>
        <v/>
      </c>
      <c r="F4333" s="139" t="n">
        <v>0</v>
      </c>
      <c r="G4333" s="139" t="n">
        <v>13376.3</v>
      </c>
    </row>
    <row r="4334" ht="15.75" customHeight="1" s="165">
      <c r="A4334" s="139">
        <f>A4333+1</f>
        <v/>
      </c>
      <c r="B4334" s="139" t="n">
        <v>1126.77</v>
      </c>
      <c r="C4334" s="139" t="n">
        <v>1.86433</v>
      </c>
      <c r="D4334" s="139">
        <f>IF(OR(MOD(A4334,$L$3)=0,MOD(A4334,$L$3+24)=0,MOD(A4334,$L$3-24)=0),1,"")</f>
        <v/>
      </c>
      <c r="E4334" s="139">
        <f>IF(OR(A4334=$M$3,A4334=$M$3+12,A4334=$M$3-12),1,"")</f>
        <v/>
      </c>
      <c r="F4334" s="139" t="n">
        <v>0</v>
      </c>
      <c r="G4334" s="139" t="n">
        <v>13881</v>
      </c>
    </row>
    <row r="4335" ht="15.75" customHeight="1" s="165">
      <c r="A4335" s="139">
        <f>A4334+1</f>
        <v/>
      </c>
      <c r="B4335" s="139" t="n">
        <v>1761.49</v>
      </c>
      <c r="C4335" s="139" t="n">
        <v>3.44013</v>
      </c>
      <c r="D4335" s="139">
        <f>IF(OR(MOD(A4335,$L$3)=0,MOD(A4335,$L$3+24)=0,MOD(A4335,$L$3-24)=0),1,"")</f>
        <v/>
      </c>
      <c r="E4335" s="139">
        <f>IF(OR(A4335=$M$3,A4335=$M$3+12,A4335=$M$3-12),1,"")</f>
        <v/>
      </c>
      <c r="F4335" s="139" t="n">
        <v>0</v>
      </c>
      <c r="G4335" s="139" t="n">
        <v>13465.2</v>
      </c>
    </row>
    <row r="4336" ht="15.75" customHeight="1" s="165">
      <c r="A4336" s="139">
        <f>A4335+1</f>
        <v/>
      </c>
      <c r="B4336" s="139" t="n">
        <v>1373.66</v>
      </c>
      <c r="C4336" s="139" t="n">
        <v>2.38459</v>
      </c>
      <c r="D4336" s="139">
        <f>IF(OR(MOD(A4336,$L$3)=0,MOD(A4336,$L$3+24)=0,MOD(A4336,$L$3-24)=0),1,"")</f>
        <v/>
      </c>
      <c r="E4336" s="139">
        <f>IF(OR(A4336=$M$3,A4336=$M$3+12,A4336=$M$3-12),1,"")</f>
        <v/>
      </c>
      <c r="F4336" s="139" t="n">
        <v>0</v>
      </c>
      <c r="G4336" s="139" t="n">
        <v>11873.3</v>
      </c>
    </row>
    <row r="4337" ht="15.75" customHeight="1" s="165">
      <c r="A4337" s="139">
        <f>A4336+1</f>
        <v/>
      </c>
      <c r="B4337" s="139" t="n">
        <v>591.854</v>
      </c>
      <c r="C4337" s="139" t="n">
        <v>2.39465</v>
      </c>
      <c r="D4337" s="139">
        <f>IF(OR(MOD(A4337,$L$3)=0,MOD(A4337,$L$3+24)=0,MOD(A4337,$L$3-24)=0),1,"")</f>
        <v/>
      </c>
      <c r="E4337" s="139">
        <f>IF(OR(A4337=$M$3,A4337=$M$3+12,A4337=$M$3-12),1,"")</f>
        <v/>
      </c>
      <c r="F4337" s="139" t="n">
        <v>0</v>
      </c>
      <c r="G4337" s="139" t="n">
        <v>9661.540000000001</v>
      </c>
    </row>
    <row r="4338" ht="15.75" customHeight="1" s="165">
      <c r="A4338" s="139">
        <f>A4337+1</f>
        <v/>
      </c>
      <c r="B4338" s="139" t="n">
        <v>1044.83</v>
      </c>
      <c r="C4338" s="139" t="n">
        <v>2.15311</v>
      </c>
      <c r="D4338" s="139">
        <f>IF(OR(MOD(A4338,$L$3)=0,MOD(A4338,$L$3+24)=0,MOD(A4338,$L$3-24)=0),1,"")</f>
        <v/>
      </c>
      <c r="E4338" s="139">
        <f>IF(OR(A4338=$M$3,A4338=$M$3+12,A4338=$M$3-12),1,"")</f>
        <v/>
      </c>
      <c r="F4338" s="139" t="n">
        <v>0</v>
      </c>
      <c r="G4338" s="139" t="n">
        <v>5231.72</v>
      </c>
    </row>
    <row r="4339" ht="15.75" customHeight="1" s="165">
      <c r="A4339" s="139">
        <f>A4338+1</f>
        <v/>
      </c>
      <c r="B4339" s="139" t="n">
        <v>10696</v>
      </c>
      <c r="C4339" s="139" t="n">
        <v>1.18857</v>
      </c>
      <c r="D4339" s="139">
        <f>IF(OR(MOD(A4339,$L$3)=0,MOD(A4339,$L$3+24)=0,MOD(A4339,$L$3-24)=0),1,"")</f>
        <v/>
      </c>
      <c r="E4339" s="139">
        <f>IF(OR(A4339=$M$3,A4339=$M$3+12,A4339=$M$3-12),1,"")</f>
        <v/>
      </c>
      <c r="F4339" s="139" t="n">
        <v>23667.3</v>
      </c>
      <c r="G4339" s="139" t="n">
        <v>3529.22</v>
      </c>
    </row>
    <row r="4340" ht="15.75" customHeight="1" s="165">
      <c r="A4340" s="139">
        <f>A4339+1</f>
        <v/>
      </c>
      <c r="B4340" s="139" t="n">
        <v>0</v>
      </c>
      <c r="C4340" s="139" t="n">
        <v>0.43571</v>
      </c>
      <c r="D4340" s="139">
        <f>IF(OR(MOD(A4340,$L$3)=0,MOD(A4340,$L$3+24)=0,MOD(A4340,$L$3-24)=0),1,"")</f>
        <v/>
      </c>
      <c r="E4340" s="139">
        <f>IF(OR(A4340=$M$3,A4340=$M$3+12,A4340=$M$3-12),1,"")</f>
        <v/>
      </c>
      <c r="F4340" s="139" t="n">
        <v>3512.34</v>
      </c>
      <c r="G4340" s="139" t="n">
        <v>656.116</v>
      </c>
    </row>
    <row r="4341" ht="15.75" customHeight="1" s="165">
      <c r="A4341" s="139">
        <f>A4340+1</f>
        <v/>
      </c>
      <c r="B4341" s="139" t="n">
        <v>0</v>
      </c>
      <c r="C4341" s="139" t="n">
        <v>0.086491</v>
      </c>
      <c r="D4341" s="139">
        <f>IF(OR(MOD(A4341,$L$3)=0,MOD(A4341,$L$3+24)=0,MOD(A4341,$L$3-24)=0),1,"")</f>
        <v/>
      </c>
      <c r="E4341" s="139">
        <f>IF(OR(A4341=$M$3,A4341=$M$3+12,A4341=$M$3-12),1,"")</f>
        <v/>
      </c>
      <c r="F4341" s="139" t="n">
        <v>0</v>
      </c>
      <c r="G4341" s="139" t="n">
        <v>7.41022</v>
      </c>
    </row>
    <row r="4342" ht="15.75" customHeight="1" s="165">
      <c r="A4342" s="139">
        <f>A4341+1</f>
        <v/>
      </c>
      <c r="B4342" s="139" t="n">
        <v>0</v>
      </c>
      <c r="C4342" s="139" t="n">
        <v>0</v>
      </c>
      <c r="D4342" s="139">
        <f>IF(OR(MOD(A4342,$L$3)=0,MOD(A4342,$L$3+24)=0,MOD(A4342,$L$3-24)=0),1,"")</f>
        <v/>
      </c>
      <c r="E4342" s="139">
        <f>IF(OR(A4342=$M$3,A4342=$M$3+12,A4342=$M$3-12),1,"")</f>
        <v/>
      </c>
      <c r="F4342" s="139" t="n">
        <v>4124.3</v>
      </c>
      <c r="G4342" s="139" t="n">
        <v>-5.13282</v>
      </c>
    </row>
    <row r="4343" ht="15.75" customHeight="1" s="165">
      <c r="A4343" s="139">
        <f>A4342+1</f>
        <v/>
      </c>
      <c r="B4343" s="139" t="n">
        <v>0</v>
      </c>
      <c r="C4343" s="139" t="n">
        <v>0</v>
      </c>
      <c r="D4343" s="139">
        <f>IF(OR(MOD(A4343,$L$3)=0,MOD(A4343,$L$3+24)=0,MOD(A4343,$L$3-24)=0),1,"")</f>
        <v/>
      </c>
      <c r="E4343" s="139">
        <f>IF(OR(A4343=$M$3,A4343=$M$3+12,A4343=$M$3-12),1,"")</f>
        <v/>
      </c>
      <c r="F4343" s="139" t="n">
        <v>1911.55</v>
      </c>
      <c r="G4343" s="139" t="n">
        <v>-5.13282</v>
      </c>
    </row>
    <row r="4344" ht="15.75" customHeight="1" s="165">
      <c r="A4344" s="139">
        <f>A4343+1</f>
        <v/>
      </c>
      <c r="B4344" s="139" t="n">
        <v>602.361</v>
      </c>
      <c r="C4344" s="139" t="n">
        <v>0</v>
      </c>
      <c r="D4344" s="139">
        <f>IF(OR(MOD(A4344,$L$3)=0,MOD(A4344,$L$3+24)=0,MOD(A4344,$L$3-24)=0),1,"")</f>
        <v/>
      </c>
      <c r="E4344" s="139">
        <f>IF(OR(A4344=$M$3,A4344=$M$3+12,A4344=$M$3-12),1,"")</f>
        <v/>
      </c>
      <c r="F4344" s="139" t="n">
        <v>0</v>
      </c>
      <c r="G4344" s="139" t="n">
        <v>-5.13282</v>
      </c>
    </row>
    <row r="4345" ht="15.75" customHeight="1" s="165">
      <c r="A4345" s="139">
        <f>A4344+1</f>
        <v/>
      </c>
      <c r="B4345" s="139" t="n">
        <v>637.307</v>
      </c>
      <c r="C4345" s="139" t="n">
        <v>0</v>
      </c>
      <c r="D4345" s="139">
        <f>IF(OR(MOD(A4345,$L$3)=0,MOD(A4345,$L$3+24)=0,MOD(A4345,$L$3-24)=0),1,"")</f>
        <v/>
      </c>
      <c r="E4345" s="139">
        <f>IF(OR(A4345=$M$3,A4345=$M$3+12,A4345=$M$3-12),1,"")</f>
        <v/>
      </c>
      <c r="F4345" s="139" t="n">
        <v>771.6660000000001</v>
      </c>
      <c r="G4345" s="139" t="n">
        <v>-5.13282</v>
      </c>
    </row>
    <row r="4346" ht="15.75" customHeight="1" s="165">
      <c r="A4346" s="139">
        <f>A4345+1</f>
        <v/>
      </c>
      <c r="B4346" s="139" t="n">
        <v>664.9299999999999</v>
      </c>
      <c r="C4346" s="139" t="n">
        <v>0</v>
      </c>
      <c r="D4346" s="139">
        <f>IF(OR(MOD(A4346,$L$3)=0,MOD(A4346,$L$3+24)=0,MOD(A4346,$L$3-24)=0),1,"")</f>
        <v/>
      </c>
      <c r="E4346" s="139">
        <f>IF(OR(A4346=$M$3,A4346=$M$3+12,A4346=$M$3-12),1,"")</f>
        <v/>
      </c>
      <c r="F4346" s="139" t="n">
        <v>5221.18</v>
      </c>
      <c r="G4346" s="139" t="n">
        <v>-5.13282</v>
      </c>
    </row>
    <row r="4347" ht="15.75" customHeight="1" s="165">
      <c r="A4347" s="139">
        <f>A4346+1</f>
        <v/>
      </c>
      <c r="B4347" s="139" t="n">
        <v>154.215</v>
      </c>
      <c r="C4347" s="139" t="n">
        <v>0</v>
      </c>
      <c r="D4347" s="139">
        <f>IF(OR(MOD(A4347,$L$3)=0,MOD(A4347,$L$3+24)=0,MOD(A4347,$L$3-24)=0),1,"")</f>
        <v/>
      </c>
      <c r="E4347" s="139">
        <f>IF(OR(A4347=$M$3,A4347=$M$3+12,A4347=$M$3-12),1,"")</f>
        <v/>
      </c>
      <c r="F4347" s="139" t="n">
        <v>1343.48</v>
      </c>
      <c r="G4347" s="139" t="n">
        <v>-5.13282</v>
      </c>
    </row>
    <row r="4348" ht="15.75" customHeight="1" s="165">
      <c r="A4348" s="139">
        <f>A4347+1</f>
        <v/>
      </c>
      <c r="B4348" s="139" t="n">
        <v>891.162</v>
      </c>
      <c r="C4348" s="139" t="n">
        <v>0</v>
      </c>
      <c r="D4348" s="139">
        <f>IF(OR(MOD(A4348,$L$3)=0,MOD(A4348,$L$3+24)=0,MOD(A4348,$L$3-24)=0),1,"")</f>
        <v/>
      </c>
      <c r="E4348" s="139">
        <f>IF(OR(A4348=$M$3,A4348=$M$3+12,A4348=$M$3-12),1,"")</f>
        <v/>
      </c>
      <c r="F4348" s="139" t="n">
        <v>2983.44</v>
      </c>
      <c r="G4348" s="139" t="n">
        <v>-5.13282</v>
      </c>
    </row>
    <row r="4349" ht="15.75" customHeight="1" s="165">
      <c r="A4349" s="139">
        <f>A4348+1</f>
        <v/>
      </c>
      <c r="B4349" s="139" t="n">
        <v>491.682</v>
      </c>
      <c r="C4349" s="139" t="n">
        <v>0</v>
      </c>
      <c r="D4349" s="139">
        <f>IF(OR(MOD(A4349,$L$3)=0,MOD(A4349,$L$3+24)=0,MOD(A4349,$L$3-24)=0),1,"")</f>
        <v/>
      </c>
      <c r="E4349" s="139">
        <f>IF(OR(A4349=$M$3,A4349=$M$3+12,A4349=$M$3-12),1,"")</f>
        <v/>
      </c>
      <c r="F4349" s="139" t="n">
        <v>841.609</v>
      </c>
      <c r="G4349" s="139" t="n">
        <v>-5.13282</v>
      </c>
    </row>
    <row r="4350" ht="15.75" customHeight="1" s="165">
      <c r="A4350" s="139">
        <f>A4349+1</f>
        <v/>
      </c>
      <c r="B4350" s="139" t="n">
        <v>2511.47</v>
      </c>
      <c r="C4350" s="139" t="n">
        <v>0</v>
      </c>
      <c r="D4350" s="139">
        <f>IF(OR(MOD(A4350,$L$3)=0,MOD(A4350,$L$3+24)=0,MOD(A4350,$L$3-24)=0),1,"")</f>
        <v/>
      </c>
      <c r="E4350" s="139">
        <f>IF(OR(A4350=$M$3,A4350=$M$3+12,A4350=$M$3-12),1,"")</f>
        <v/>
      </c>
      <c r="F4350" s="139" t="n">
        <v>0</v>
      </c>
      <c r="G4350" s="139" t="n">
        <v>-5.13282</v>
      </c>
    </row>
    <row r="4351" ht="15.75" customHeight="1" s="165">
      <c r="A4351" s="139">
        <f>A4350+1</f>
        <v/>
      </c>
      <c r="B4351" s="139" t="n">
        <v>1203.93</v>
      </c>
      <c r="C4351" s="139" t="n">
        <v>0.167392</v>
      </c>
      <c r="D4351" s="139">
        <f>IF(OR(MOD(A4351,$L$3)=0,MOD(A4351,$L$3+24)=0,MOD(A4351,$L$3-24)=0),1,"")</f>
        <v/>
      </c>
      <c r="E4351" s="139">
        <f>IF(OR(A4351=$M$3,A4351=$M$3+12,A4351=$M$3-12),1,"")</f>
        <v/>
      </c>
      <c r="F4351" s="139" t="n">
        <v>0</v>
      </c>
      <c r="G4351" s="139" t="n">
        <v>-5.13282</v>
      </c>
    </row>
    <row r="4352" ht="15.75" customHeight="1" s="165">
      <c r="A4352" s="139">
        <f>A4351+1</f>
        <v/>
      </c>
      <c r="B4352" s="139" t="n">
        <v>1140.28</v>
      </c>
      <c r="C4352" s="139" t="n">
        <v>0.64644</v>
      </c>
      <c r="D4352" s="139">
        <f>IF(OR(MOD(A4352,$L$3)=0,MOD(A4352,$L$3+24)=0,MOD(A4352,$L$3-24)=0),1,"")</f>
        <v/>
      </c>
      <c r="E4352" s="139">
        <f>IF(OR(A4352=$M$3,A4352=$M$3+12,A4352=$M$3-12),1,"")</f>
        <v/>
      </c>
      <c r="F4352" s="139" t="n">
        <v>0</v>
      </c>
      <c r="G4352" s="139" t="n">
        <v>681.619</v>
      </c>
    </row>
    <row r="4353" ht="15.75" customHeight="1" s="165">
      <c r="A4353" s="139">
        <f>A4352+1</f>
        <v/>
      </c>
      <c r="B4353" s="139" t="n">
        <v>263.986</v>
      </c>
      <c r="C4353" s="139" t="n">
        <v>1.32496</v>
      </c>
      <c r="D4353" s="139">
        <f>IF(OR(MOD(A4353,$L$3)=0,MOD(A4353,$L$3+24)=0,MOD(A4353,$L$3-24)=0),1,"")</f>
        <v/>
      </c>
      <c r="E4353" s="139">
        <f>IF(OR(A4353=$M$3,A4353=$M$3+12,A4353=$M$3-12),1,"")</f>
        <v/>
      </c>
      <c r="F4353" s="139" t="n">
        <v>0</v>
      </c>
      <c r="G4353" s="139" t="n">
        <v>3467.24</v>
      </c>
    </row>
    <row r="4354" ht="15.75" customHeight="1" s="165">
      <c r="A4354" s="139">
        <f>A4353+1</f>
        <v/>
      </c>
      <c r="B4354" s="139" t="n">
        <v>0</v>
      </c>
      <c r="C4354" s="139" t="n">
        <v>2.18544</v>
      </c>
      <c r="D4354" s="139">
        <f>IF(OR(MOD(A4354,$L$3)=0,MOD(A4354,$L$3+24)=0,MOD(A4354,$L$3-24)=0),1,"")</f>
        <v/>
      </c>
      <c r="E4354" s="139">
        <f>IF(OR(A4354=$M$3,A4354=$M$3+12,A4354=$M$3-12),1,"")</f>
        <v/>
      </c>
      <c r="F4354" s="139" t="n">
        <v>0</v>
      </c>
      <c r="G4354" s="139" t="n">
        <v>7385.5</v>
      </c>
    </row>
    <row r="4355" ht="15.75" customHeight="1" s="165">
      <c r="A4355" s="139">
        <f>A4354+1</f>
        <v/>
      </c>
      <c r="B4355" s="139" t="n">
        <v>0</v>
      </c>
      <c r="C4355" s="139" t="n">
        <v>2.88527</v>
      </c>
      <c r="D4355" s="139">
        <f>IF(OR(MOD(A4355,$L$3)=0,MOD(A4355,$L$3+24)=0,MOD(A4355,$L$3-24)=0),1,"")</f>
        <v/>
      </c>
      <c r="E4355" s="139">
        <f>IF(OR(A4355=$M$3,A4355=$M$3+12,A4355=$M$3-12),1,"")</f>
        <v/>
      </c>
      <c r="F4355" s="139" t="n">
        <v>0</v>
      </c>
      <c r="G4355" s="139" t="n">
        <v>10655.2</v>
      </c>
    </row>
    <row r="4356" ht="15.75" customHeight="1" s="165">
      <c r="A4356" s="139">
        <f>A4355+1</f>
        <v/>
      </c>
      <c r="B4356" s="139" t="n">
        <v>0</v>
      </c>
      <c r="C4356" s="139" t="n">
        <v>3.39252</v>
      </c>
      <c r="D4356" s="139">
        <f>IF(OR(MOD(A4356,$L$3)=0,MOD(A4356,$L$3+24)=0,MOD(A4356,$L$3-24)=0),1,"")</f>
        <v/>
      </c>
      <c r="E4356" s="139">
        <f>IF(OR(A4356=$M$3,A4356=$M$3+12,A4356=$M$3-12),1,"")</f>
        <v/>
      </c>
      <c r="F4356" s="139" t="n">
        <v>2521.14</v>
      </c>
      <c r="G4356" s="139" t="n">
        <v>13038.9</v>
      </c>
    </row>
    <row r="4357" ht="15.75" customHeight="1" s="165">
      <c r="A4357" s="139">
        <f>A4356+1</f>
        <v/>
      </c>
      <c r="B4357" s="139" t="n">
        <v>7.73575</v>
      </c>
      <c r="C4357" s="139" t="n">
        <v>3.70733</v>
      </c>
      <c r="D4357" s="139">
        <f>IF(OR(MOD(A4357,$L$3)=0,MOD(A4357,$L$3+24)=0,MOD(A4357,$L$3-24)=0),1,"")</f>
        <v/>
      </c>
      <c r="E4357" s="139">
        <f>IF(OR(A4357=$M$3,A4357=$M$3+12,A4357=$M$3-12),1,"")</f>
        <v/>
      </c>
      <c r="F4357" s="139" t="n">
        <v>4599.92</v>
      </c>
      <c r="G4357" s="139" t="n">
        <v>14539.3</v>
      </c>
    </row>
    <row r="4358" ht="15.75" customHeight="1" s="165">
      <c r="A4358" s="139">
        <f>A4357+1</f>
        <v/>
      </c>
      <c r="B4358" s="139" t="n">
        <v>1198.92</v>
      </c>
      <c r="C4358" s="139" t="n">
        <v>3.742</v>
      </c>
      <c r="D4358" s="139">
        <f>IF(OR(MOD(A4358,$L$3)=0,MOD(A4358,$L$3+24)=0,MOD(A4358,$L$3-24)=0),1,"")</f>
        <v/>
      </c>
      <c r="E4358" s="139">
        <f>IF(OR(A4358=$M$3,A4358=$M$3+12,A4358=$M$3-12),1,"")</f>
        <v/>
      </c>
      <c r="F4358" s="139" t="n">
        <v>4290.42</v>
      </c>
      <c r="G4358" s="139" t="n">
        <v>15039</v>
      </c>
    </row>
    <row r="4359" ht="15.75" customHeight="1" s="165">
      <c r="A4359" s="139">
        <f>A4358+1</f>
        <v/>
      </c>
      <c r="B4359" s="139" t="n">
        <v>170.399</v>
      </c>
      <c r="C4359" s="139" t="n">
        <v>3.57449</v>
      </c>
      <c r="D4359" s="139">
        <f>IF(OR(MOD(A4359,$L$3)=0,MOD(A4359,$L$3+24)=0,MOD(A4359,$L$3-24)=0),1,"")</f>
        <v/>
      </c>
      <c r="E4359" s="139">
        <f>IF(OR(A4359=$M$3,A4359=$M$3+12,A4359=$M$3-12),1,"")</f>
        <v/>
      </c>
      <c r="F4359" s="139" t="n">
        <v>5112.83</v>
      </c>
      <c r="G4359" s="139" t="n">
        <v>14629.4</v>
      </c>
    </row>
    <row r="4360" ht="15.75" customHeight="1" s="165">
      <c r="A4360" s="139">
        <f>A4359+1</f>
        <v/>
      </c>
      <c r="B4360" s="139" t="n">
        <v>25673.1</v>
      </c>
      <c r="C4360" s="139" t="n">
        <v>3.23332</v>
      </c>
      <c r="D4360" s="139">
        <f>IF(OR(MOD(A4360,$L$3)=0,MOD(A4360,$L$3+24)=0,MOD(A4360,$L$3-24)=0),1,"")</f>
        <v/>
      </c>
      <c r="E4360" s="139">
        <f>IF(OR(A4360=$M$3,A4360=$M$3+12,A4360=$M$3-12),1,"")</f>
        <v/>
      </c>
      <c r="F4360" s="139" t="n">
        <v>4064.91</v>
      </c>
      <c r="G4360" s="139" t="n">
        <v>13083.3</v>
      </c>
    </row>
    <row r="4361" ht="15.75" customHeight="1" s="165">
      <c r="A4361" s="139">
        <f>A4360+1</f>
        <v/>
      </c>
      <c r="B4361" s="139" t="n">
        <v>0</v>
      </c>
      <c r="C4361" s="139" t="n">
        <v>2.70051</v>
      </c>
      <c r="D4361" s="139">
        <f>IF(OR(MOD(A4361,$L$3)=0,MOD(A4361,$L$3+24)=0,MOD(A4361,$L$3-24)=0),1,"")</f>
        <v/>
      </c>
      <c r="E4361" s="139">
        <f>IF(OR(A4361=$M$3,A4361=$M$3+12,A4361=$M$3-12),1,"")</f>
        <v/>
      </c>
      <c r="F4361" s="139" t="n">
        <v>11192.2</v>
      </c>
      <c r="G4361" s="139" t="n">
        <v>10707.2</v>
      </c>
    </row>
    <row r="4362" ht="15.75" customHeight="1" s="165">
      <c r="A4362" s="139">
        <f>A4361+1</f>
        <v/>
      </c>
      <c r="B4362" s="139" t="n">
        <v>19052.1</v>
      </c>
      <c r="C4362" s="139" t="n">
        <v>1.98663</v>
      </c>
      <c r="D4362" s="139">
        <f>IF(OR(MOD(A4362,$L$3)=0,MOD(A4362,$L$3+24)=0,MOD(A4362,$L$3-24)=0),1,"")</f>
        <v/>
      </c>
      <c r="E4362" s="139">
        <f>IF(OR(A4362=$M$3,A4362=$M$3+12,A4362=$M$3-12),1,"")</f>
        <v/>
      </c>
      <c r="F4362" s="139" t="n">
        <v>10336.6</v>
      </c>
      <c r="G4362" s="139" t="n">
        <v>7419.24</v>
      </c>
    </row>
    <row r="4363" ht="15.75" customHeight="1" s="165">
      <c r="A4363" s="139">
        <f>A4362+1</f>
        <v/>
      </c>
      <c r="B4363" s="139" t="n">
        <v>0</v>
      </c>
      <c r="C4363" s="139" t="n">
        <v>1.16819</v>
      </c>
      <c r="D4363" s="139">
        <f>IF(OR(MOD(A4363,$L$3)=0,MOD(A4363,$L$3+24)=0,MOD(A4363,$L$3-24)=0),1,"")</f>
        <v/>
      </c>
      <c r="E4363" s="139">
        <f>IF(OR(A4363=$M$3,A4363=$M$3+12,A4363=$M$3-12),1,"")</f>
        <v/>
      </c>
      <c r="F4363" s="139" t="n">
        <v>12433</v>
      </c>
      <c r="G4363" s="139" t="n">
        <v>3521.16</v>
      </c>
    </row>
    <row r="4364" ht="15.75" customHeight="1" s="165">
      <c r="A4364" s="139">
        <f>A4363+1</f>
        <v/>
      </c>
      <c r="B4364" s="139" t="n">
        <v>3027.24</v>
      </c>
      <c r="C4364" s="139" t="n">
        <v>0.442256</v>
      </c>
      <c r="D4364" s="139">
        <f>IF(OR(MOD(A4364,$L$3)=0,MOD(A4364,$L$3+24)=0,MOD(A4364,$L$3-24)=0),1,"")</f>
        <v/>
      </c>
      <c r="E4364" s="139">
        <f>IF(OR(A4364=$M$3,A4364=$M$3+12,A4364=$M$3-12),1,"")</f>
        <v/>
      </c>
      <c r="F4364" s="139" t="n">
        <v>14978.6</v>
      </c>
      <c r="G4364" s="139" t="n">
        <v>658.891</v>
      </c>
    </row>
    <row r="4365" ht="15.75" customHeight="1" s="165">
      <c r="A4365" s="139">
        <f>A4364+1</f>
        <v/>
      </c>
      <c r="B4365" s="139" t="n">
        <v>5438.58</v>
      </c>
      <c r="C4365" s="139" t="n">
        <v>0.0920914</v>
      </c>
      <c r="D4365" s="139">
        <f>IF(OR(MOD(A4365,$L$3)=0,MOD(A4365,$L$3+24)=0,MOD(A4365,$L$3-24)=0),1,"")</f>
        <v/>
      </c>
      <c r="E4365" s="139">
        <f>IF(OR(A4365=$M$3,A4365=$M$3+12,A4365=$M$3-12),1,"")</f>
        <v/>
      </c>
      <c r="F4365" s="139" t="n">
        <v>16753.8</v>
      </c>
      <c r="G4365" s="139" t="n">
        <v>20.149</v>
      </c>
    </row>
    <row r="4366" ht="15.75" customHeight="1" s="165">
      <c r="A4366" s="139">
        <f>A4365+1</f>
        <v/>
      </c>
      <c r="B4366" s="139" t="n">
        <v>13533</v>
      </c>
      <c r="C4366" s="139" t="n">
        <v>0</v>
      </c>
      <c r="D4366" s="139">
        <f>IF(OR(MOD(A4366,$L$3)=0,MOD(A4366,$L$3+24)=0,MOD(A4366,$L$3-24)=0),1,"")</f>
        <v/>
      </c>
      <c r="E4366" s="139">
        <f>IF(OR(A4366=$M$3,A4366=$M$3+12,A4366=$M$3-12),1,"")</f>
        <v/>
      </c>
      <c r="F4366" s="139" t="n">
        <v>8512.27</v>
      </c>
      <c r="G4366" s="139" t="n">
        <v>-5.13282</v>
      </c>
    </row>
    <row r="4367" ht="15.75" customHeight="1" s="165">
      <c r="A4367" s="139">
        <f>A4366+1</f>
        <v/>
      </c>
      <c r="B4367" s="139" t="n">
        <v>14210.3</v>
      </c>
      <c r="C4367" s="139" t="n">
        <v>0</v>
      </c>
      <c r="D4367" s="139">
        <f>IF(OR(MOD(A4367,$L$3)=0,MOD(A4367,$L$3+24)=0,MOD(A4367,$L$3-24)=0),1,"")</f>
        <v/>
      </c>
      <c r="E4367" s="139">
        <f>IF(OR(A4367=$M$3,A4367=$M$3+12,A4367=$M$3-12),1,"")</f>
        <v/>
      </c>
      <c r="F4367" s="139" t="n">
        <v>13312.3</v>
      </c>
      <c r="G4367" s="139" t="n">
        <v>-5.13282</v>
      </c>
    </row>
    <row r="4368" ht="15.75" customHeight="1" s="165">
      <c r="A4368" s="139">
        <f>A4367+1</f>
        <v/>
      </c>
      <c r="B4368" s="139" t="n">
        <v>13007.5</v>
      </c>
      <c r="C4368" s="139" t="n">
        <v>0</v>
      </c>
      <c r="D4368" s="139">
        <f>IF(OR(MOD(A4368,$L$3)=0,MOD(A4368,$L$3+24)=0,MOD(A4368,$L$3-24)=0),1,"")</f>
        <v/>
      </c>
      <c r="E4368" s="139">
        <f>IF(OR(A4368=$M$3,A4368=$M$3+12,A4368=$M$3-12),1,"")</f>
        <v/>
      </c>
      <c r="F4368" s="139" t="n">
        <v>7137.71</v>
      </c>
      <c r="G4368" s="139" t="n">
        <v>-5.13282</v>
      </c>
    </row>
    <row r="4369" ht="15.75" customHeight="1" s="165">
      <c r="A4369" s="139">
        <f>A4368+1</f>
        <v/>
      </c>
      <c r="B4369" s="139" t="n">
        <v>14286.7</v>
      </c>
      <c r="C4369" s="139" t="n">
        <v>0</v>
      </c>
      <c r="D4369" s="139">
        <f>IF(OR(MOD(A4369,$L$3)=0,MOD(A4369,$L$3+24)=0,MOD(A4369,$L$3-24)=0),1,"")</f>
        <v/>
      </c>
      <c r="E4369" s="139">
        <f>IF(OR(A4369=$M$3,A4369=$M$3+12,A4369=$M$3-12),1,"")</f>
        <v/>
      </c>
      <c r="F4369" s="139" t="n">
        <v>3430.39</v>
      </c>
      <c r="G4369" s="139" t="n">
        <v>-5.13282</v>
      </c>
    </row>
    <row r="4370" ht="15.75" customHeight="1" s="165">
      <c r="A4370" s="139">
        <f>A4369+1</f>
        <v/>
      </c>
      <c r="B4370" s="139" t="n">
        <v>22506.1</v>
      </c>
      <c r="C4370" s="139" t="n">
        <v>0</v>
      </c>
      <c r="D4370" s="139">
        <f>IF(OR(MOD(A4370,$L$3)=0,MOD(A4370,$L$3+24)=0,MOD(A4370,$L$3-24)=0),1,"")</f>
        <v/>
      </c>
      <c r="E4370" s="139">
        <f>IF(OR(A4370=$M$3,A4370=$M$3+12,A4370=$M$3-12),1,"")</f>
        <v/>
      </c>
      <c r="F4370" s="139" t="n">
        <v>5699.08</v>
      </c>
      <c r="G4370" s="139" t="n">
        <v>-5.13282</v>
      </c>
    </row>
    <row r="4371" ht="15.75" customHeight="1" s="165">
      <c r="A4371" s="139">
        <f>A4370+1</f>
        <v/>
      </c>
      <c r="B4371" s="139" t="n">
        <v>14599.1</v>
      </c>
      <c r="C4371" s="139" t="n">
        <v>0</v>
      </c>
      <c r="D4371" s="139">
        <f>IF(OR(MOD(A4371,$L$3)=0,MOD(A4371,$L$3+24)=0,MOD(A4371,$L$3-24)=0),1,"")</f>
        <v/>
      </c>
      <c r="E4371" s="139">
        <f>IF(OR(A4371=$M$3,A4371=$M$3+12,A4371=$M$3-12),1,"")</f>
        <v/>
      </c>
      <c r="F4371" s="139" t="n">
        <v>1376.22</v>
      </c>
      <c r="G4371" s="139" t="n">
        <v>-5.13282</v>
      </c>
    </row>
    <row r="4372" ht="15.75" customHeight="1" s="165">
      <c r="A4372" s="139">
        <f>A4371+1</f>
        <v/>
      </c>
      <c r="B4372" s="139" t="n">
        <v>2981.81</v>
      </c>
      <c r="C4372" s="139" t="n">
        <v>0</v>
      </c>
      <c r="D4372" s="139">
        <f>IF(OR(MOD(A4372,$L$3)=0,MOD(A4372,$L$3+24)=0,MOD(A4372,$L$3-24)=0),1,"")</f>
        <v/>
      </c>
      <c r="E4372" s="139">
        <f>IF(OR(A4372=$M$3,A4372=$M$3+12,A4372=$M$3-12),1,"")</f>
        <v/>
      </c>
      <c r="F4372" s="139" t="n">
        <v>0</v>
      </c>
      <c r="G4372" s="139" t="n">
        <v>-5.13282</v>
      </c>
    </row>
    <row r="4373" ht="15.75" customHeight="1" s="165">
      <c r="A4373" s="139">
        <f>A4372+1</f>
        <v/>
      </c>
      <c r="B4373" s="139" t="n">
        <v>0</v>
      </c>
      <c r="C4373" s="139" t="n">
        <v>0</v>
      </c>
      <c r="D4373" s="139">
        <f>IF(OR(MOD(A4373,$L$3)=0,MOD(A4373,$L$3+24)=0,MOD(A4373,$L$3-24)=0),1,"")</f>
        <v/>
      </c>
      <c r="E4373" s="139">
        <f>IF(OR(A4373=$M$3,A4373=$M$3+12,A4373=$M$3-12),1,"")</f>
        <v/>
      </c>
      <c r="F4373" s="139" t="n">
        <v>4282.2</v>
      </c>
      <c r="G4373" s="139" t="n">
        <v>-5.13282</v>
      </c>
    </row>
    <row r="4374" ht="15.75" customHeight="1" s="165">
      <c r="A4374" s="139">
        <f>A4373+1</f>
        <v/>
      </c>
      <c r="B4374" s="139" t="n">
        <v>959.918</v>
      </c>
      <c r="C4374" s="139" t="n">
        <v>0</v>
      </c>
      <c r="D4374" s="139">
        <f>IF(OR(MOD(A4374,$L$3)=0,MOD(A4374,$L$3+24)=0,MOD(A4374,$L$3-24)=0),1,"")</f>
        <v/>
      </c>
      <c r="E4374" s="139">
        <f>IF(OR(A4374=$M$3,A4374=$M$3+12,A4374=$M$3-12),1,"")</f>
        <v/>
      </c>
      <c r="F4374" s="139" t="n">
        <v>2684.52</v>
      </c>
      <c r="G4374" s="139" t="n">
        <v>-5.13282</v>
      </c>
    </row>
    <row r="4375" ht="15.75" customHeight="1" s="165">
      <c r="A4375" s="139">
        <f>A4374+1</f>
        <v/>
      </c>
      <c r="B4375" s="139" t="n">
        <v>833.851</v>
      </c>
      <c r="C4375" s="139" t="n">
        <v>0.152299</v>
      </c>
      <c r="D4375" s="139">
        <f>IF(OR(MOD(A4375,$L$3)=0,MOD(A4375,$L$3+24)=0,MOD(A4375,$L$3-24)=0),1,"")</f>
        <v/>
      </c>
      <c r="E4375" s="139">
        <f>IF(OR(A4375=$M$3,A4375=$M$3+12,A4375=$M$3-12),1,"")</f>
        <v/>
      </c>
      <c r="F4375" s="139" t="n">
        <v>1395.53</v>
      </c>
      <c r="G4375" s="139" t="n">
        <v>-5.13282</v>
      </c>
    </row>
    <row r="4376" ht="15.75" customHeight="1" s="165">
      <c r="A4376" s="139">
        <f>A4375+1</f>
        <v/>
      </c>
      <c r="B4376" s="139" t="n">
        <v>1470.23</v>
      </c>
      <c r="C4376" s="139" t="n">
        <v>0.658438</v>
      </c>
      <c r="D4376" s="139">
        <f>IF(OR(MOD(A4376,$L$3)=0,MOD(A4376,$L$3+24)=0,MOD(A4376,$L$3-24)=0),1,"")</f>
        <v/>
      </c>
      <c r="E4376" s="139">
        <f>IF(OR(A4376=$M$3,A4376=$M$3+12,A4376=$M$3-12),1,"")</f>
        <v/>
      </c>
      <c r="F4376" s="139" t="n">
        <v>0</v>
      </c>
      <c r="G4376" s="139" t="n">
        <v>582.554</v>
      </c>
    </row>
    <row r="4377" ht="15.75" customHeight="1" s="165">
      <c r="A4377" s="139">
        <f>A4376+1</f>
        <v/>
      </c>
      <c r="B4377" s="139" t="n">
        <v>0</v>
      </c>
      <c r="C4377" s="139" t="n">
        <v>1.43441</v>
      </c>
      <c r="D4377" s="139">
        <f>IF(OR(MOD(A4377,$L$3)=0,MOD(A4377,$L$3+24)=0,MOD(A4377,$L$3-24)=0),1,"")</f>
        <v/>
      </c>
      <c r="E4377" s="139">
        <f>IF(OR(A4377=$M$3,A4377=$M$3+12,A4377=$M$3-12),1,"")</f>
        <v/>
      </c>
      <c r="F4377" s="139" t="n">
        <v>424.582</v>
      </c>
      <c r="G4377" s="139" t="n">
        <v>3328.89</v>
      </c>
    </row>
    <row r="4378" ht="15.75" customHeight="1" s="165">
      <c r="A4378" s="139">
        <f>A4377+1</f>
        <v/>
      </c>
      <c r="B4378" s="139" t="n">
        <v>0</v>
      </c>
      <c r="C4378" s="139" t="n">
        <v>2.24076</v>
      </c>
      <c r="D4378" s="139">
        <f>IF(OR(MOD(A4378,$L$3)=0,MOD(A4378,$L$3+24)=0,MOD(A4378,$L$3-24)=0),1,"")</f>
        <v/>
      </c>
      <c r="E4378" s="139">
        <f>IF(OR(A4378=$M$3,A4378=$M$3+12,A4378=$M$3-12),1,"")</f>
        <v/>
      </c>
      <c r="F4378" s="139" t="n">
        <v>3158.96</v>
      </c>
      <c r="G4378" s="139" t="n">
        <v>7166.18</v>
      </c>
    </row>
    <row r="4379" ht="15.75" customHeight="1" s="165">
      <c r="A4379" s="139">
        <f>A4378+1</f>
        <v/>
      </c>
      <c r="B4379" s="139" t="n">
        <v>0</v>
      </c>
      <c r="C4379" s="139" t="n">
        <v>2.93684</v>
      </c>
      <c r="D4379" s="139">
        <f>IF(OR(MOD(A4379,$L$3)=0,MOD(A4379,$L$3+24)=0,MOD(A4379,$L$3-24)=0),1,"")</f>
        <v/>
      </c>
      <c r="E4379" s="139">
        <f>IF(OR(A4379=$M$3,A4379=$M$3+12,A4379=$M$3-12),1,"")</f>
        <v/>
      </c>
      <c r="F4379" s="139" t="n">
        <v>6703.96</v>
      </c>
      <c r="G4379" s="139" t="n">
        <v>10376.5</v>
      </c>
    </row>
    <row r="4380" ht="15.75" customHeight="1" s="165">
      <c r="A4380" s="139">
        <f>A4379+1</f>
        <v/>
      </c>
      <c r="B4380" s="139" t="n">
        <v>0</v>
      </c>
      <c r="C4380" s="139" t="n">
        <v>3.43729</v>
      </c>
      <c r="D4380" s="139">
        <f>IF(OR(MOD(A4380,$L$3)=0,MOD(A4380,$L$3+24)=0,MOD(A4380,$L$3-24)=0),1,"")</f>
        <v/>
      </c>
      <c r="E4380" s="139">
        <f>IF(OR(A4380=$M$3,A4380=$M$3+12,A4380=$M$3-12),1,"")</f>
        <v/>
      </c>
      <c r="F4380" s="139" t="n">
        <v>9024.719999999999</v>
      </c>
      <c r="G4380" s="139" t="n">
        <v>12638.4</v>
      </c>
    </row>
    <row r="4381" ht="15.75" customHeight="1" s="165">
      <c r="A4381" s="139">
        <f>A4380+1</f>
        <v/>
      </c>
      <c r="B4381" s="139" t="n">
        <v>0</v>
      </c>
      <c r="C4381" s="139" t="n">
        <v>3.70827</v>
      </c>
      <c r="D4381" s="139">
        <f>IF(OR(MOD(A4381,$L$3)=0,MOD(A4381,$L$3+24)=0,MOD(A4381,$L$3-24)=0),1,"")</f>
        <v/>
      </c>
      <c r="E4381" s="139">
        <f>IF(OR(A4381=$M$3,A4381=$M$3+12,A4381=$M$3-12),1,"")</f>
        <v/>
      </c>
      <c r="F4381" s="139" t="n">
        <v>12356.8</v>
      </c>
      <c r="G4381" s="139" t="n">
        <v>13829.5</v>
      </c>
    </row>
    <row r="4382" ht="15.75" customHeight="1" s="165">
      <c r="A4382" s="139">
        <f>A4381+1</f>
        <v/>
      </c>
      <c r="B4382" s="139" t="n">
        <v>0</v>
      </c>
      <c r="C4382" s="139" t="n">
        <v>3.64284</v>
      </c>
      <c r="D4382" s="139">
        <f>IF(OR(MOD(A4382,$L$3)=0,MOD(A4382,$L$3+24)=0,MOD(A4382,$L$3-24)=0),1,"")</f>
        <v/>
      </c>
      <c r="E4382" s="139">
        <f>IF(OR(A4382=$M$3,A4382=$M$3+12,A4382=$M$3-12),1,"")</f>
        <v/>
      </c>
      <c r="F4382" s="139" t="n">
        <v>12883.5</v>
      </c>
      <c r="G4382" s="139" t="n">
        <v>14186.4</v>
      </c>
    </row>
    <row r="4383" ht="15.75" customHeight="1" s="165">
      <c r="A4383" s="139">
        <f>A4382+1</f>
        <v/>
      </c>
      <c r="B4383" s="139" t="n">
        <v>0</v>
      </c>
      <c r="C4383" s="139" t="n">
        <v>3.49512</v>
      </c>
      <c r="D4383" s="139">
        <f>IF(OR(MOD(A4383,$L$3)=0,MOD(A4383,$L$3+24)=0,MOD(A4383,$L$3-24)=0),1,"")</f>
        <v/>
      </c>
      <c r="E4383" s="139">
        <f>IF(OR(A4383=$M$3,A4383=$M$3+12,A4383=$M$3-12),1,"")</f>
        <v/>
      </c>
      <c r="F4383" s="139" t="n">
        <v>4621.57</v>
      </c>
      <c r="G4383" s="139" t="n">
        <v>13754.3</v>
      </c>
    </row>
    <row r="4384" ht="15.75" customHeight="1" s="165">
      <c r="A4384" s="139">
        <f>A4383+1</f>
        <v/>
      </c>
      <c r="B4384" s="139" t="n">
        <v>0</v>
      </c>
      <c r="C4384" s="139" t="n">
        <v>3.14614</v>
      </c>
      <c r="D4384" s="139">
        <f>IF(OR(MOD(A4384,$L$3)=0,MOD(A4384,$L$3+24)=0,MOD(A4384,$L$3-24)=0),1,"")</f>
        <v/>
      </c>
      <c r="E4384" s="139">
        <f>IF(OR(A4384=$M$3,A4384=$M$3+12,A4384=$M$3-12),1,"")</f>
        <v/>
      </c>
      <c r="F4384" s="139" t="n">
        <v>18139.6</v>
      </c>
      <c r="G4384" s="139" t="n">
        <v>12514.4</v>
      </c>
    </row>
    <row r="4385" ht="15.75" customHeight="1" s="165">
      <c r="A4385" s="139">
        <f>A4384+1</f>
        <v/>
      </c>
      <c r="B4385" s="139" t="n">
        <v>0</v>
      </c>
      <c r="C4385" s="139" t="n">
        <v>2.56722</v>
      </c>
      <c r="D4385" s="139">
        <f>IF(OR(MOD(A4385,$L$3)=0,MOD(A4385,$L$3+24)=0,MOD(A4385,$L$3-24)=0),1,"")</f>
        <v/>
      </c>
      <c r="E4385" s="139">
        <f>IF(OR(A4385=$M$3,A4385=$M$3+12,A4385=$M$3-12),1,"")</f>
        <v/>
      </c>
      <c r="F4385" s="139" t="n">
        <v>34827.6</v>
      </c>
      <c r="G4385" s="139" t="n">
        <v>10224.7</v>
      </c>
    </row>
    <row r="4386" ht="15.75" customHeight="1" s="165">
      <c r="A4386" s="139">
        <f>A4385+1</f>
        <v/>
      </c>
      <c r="B4386" s="139" t="n">
        <v>0</v>
      </c>
      <c r="C4386" s="139" t="n">
        <v>1.89345</v>
      </c>
      <c r="D4386" s="139">
        <f>IF(OR(MOD(A4386,$L$3)=0,MOD(A4386,$L$3+24)=0,MOD(A4386,$L$3-24)=0),1,"")</f>
        <v/>
      </c>
      <c r="E4386" s="139">
        <f>IF(OR(A4386=$M$3,A4386=$M$3+12,A4386=$M$3-12),1,"")</f>
        <v/>
      </c>
      <c r="F4386" s="139" t="n">
        <v>552.348</v>
      </c>
      <c r="G4386" s="139" t="n">
        <v>7100.4</v>
      </c>
    </row>
    <row r="4387" ht="15.75" customHeight="1" s="165">
      <c r="A4387" s="139">
        <f>A4386+1</f>
        <v/>
      </c>
      <c r="B4387" s="139" t="n">
        <v>0</v>
      </c>
      <c r="C4387" s="139" t="n">
        <v>1.12512</v>
      </c>
      <c r="D4387" s="139">
        <f>IF(OR(MOD(A4387,$L$3)=0,MOD(A4387,$L$3+24)=0,MOD(A4387,$L$3-24)=0),1,"")</f>
        <v/>
      </c>
      <c r="E4387" s="139">
        <f>IF(OR(A4387=$M$3,A4387=$M$3+12,A4387=$M$3-12),1,"")</f>
        <v/>
      </c>
      <c r="F4387" s="139" t="n">
        <v>1881.81</v>
      </c>
      <c r="G4387" s="139" t="n">
        <v>3391.38</v>
      </c>
    </row>
    <row r="4388" ht="15.75" customHeight="1" s="165">
      <c r="A4388" s="139">
        <f>A4387+1</f>
        <v/>
      </c>
      <c r="B4388" s="139" t="n">
        <v>0</v>
      </c>
      <c r="C4388" s="139" t="n">
        <v>0.447692</v>
      </c>
      <c r="D4388" s="139">
        <f>IF(OR(MOD(A4388,$L$3)=0,MOD(A4388,$L$3+24)=0,MOD(A4388,$L$3-24)=0),1,"")</f>
        <v/>
      </c>
      <c r="E4388" s="139">
        <f>IF(OR(A4388=$M$3,A4388=$M$3+12,A4388=$M$3-12),1,"")</f>
        <v/>
      </c>
      <c r="F4388" s="139" t="n">
        <v>3825.26</v>
      </c>
      <c r="G4388" s="139" t="n">
        <v>653.746</v>
      </c>
    </row>
    <row r="4389" ht="15.75" customHeight="1" s="165">
      <c r="A4389" s="139">
        <f>A4388+1</f>
        <v/>
      </c>
      <c r="B4389" s="139" t="n">
        <v>0</v>
      </c>
      <c r="C4389" s="139" t="n">
        <v>0.07812959999999999</v>
      </c>
      <c r="D4389" s="139">
        <f>IF(OR(MOD(A4389,$L$3)=0,MOD(A4389,$L$3+24)=0,MOD(A4389,$L$3-24)=0),1,"")</f>
        <v/>
      </c>
      <c r="E4389" s="139">
        <f>IF(OR(A4389=$M$3,A4389=$M$3+12,A4389=$M$3-12),1,"")</f>
        <v/>
      </c>
      <c r="F4389" s="139" t="n">
        <v>4352.28</v>
      </c>
      <c r="G4389" s="139" t="n">
        <v>7.50835</v>
      </c>
    </row>
    <row r="4390" ht="15.75" customHeight="1" s="165">
      <c r="A4390" s="139">
        <f>A4389+1</f>
        <v/>
      </c>
      <c r="B4390" s="139" t="n">
        <v>0</v>
      </c>
      <c r="C4390" s="139" t="n">
        <v>0</v>
      </c>
      <c r="D4390" s="139">
        <f>IF(OR(MOD(A4390,$L$3)=0,MOD(A4390,$L$3+24)=0,MOD(A4390,$L$3-24)=0),1,"")</f>
        <v/>
      </c>
      <c r="E4390" s="139">
        <f>IF(OR(A4390=$M$3,A4390=$M$3+12,A4390=$M$3-12),1,"")</f>
        <v/>
      </c>
      <c r="F4390" s="139" t="n">
        <v>11933.5</v>
      </c>
      <c r="G4390" s="139" t="n">
        <v>-5.13282</v>
      </c>
    </row>
    <row r="4391" ht="15.75" customHeight="1" s="165">
      <c r="A4391" s="139">
        <f>A4390+1</f>
        <v/>
      </c>
      <c r="B4391" s="139" t="n">
        <v>22024.6</v>
      </c>
      <c r="C4391" s="139" t="n">
        <v>0</v>
      </c>
      <c r="D4391" s="139">
        <f>IF(OR(MOD(A4391,$L$3)=0,MOD(A4391,$L$3+24)=0,MOD(A4391,$L$3-24)=0),1,"")</f>
        <v/>
      </c>
      <c r="E4391" s="139">
        <f>IF(OR(A4391=$M$3,A4391=$M$3+12,A4391=$M$3-12),1,"")</f>
        <v/>
      </c>
      <c r="F4391" s="139" t="n">
        <v>5538.12</v>
      </c>
      <c r="G4391" s="139" t="n">
        <v>-5.13282</v>
      </c>
    </row>
    <row r="4392" ht="15.75" customHeight="1" s="165">
      <c r="A4392" s="139">
        <f>A4391+1</f>
        <v/>
      </c>
      <c r="B4392" s="139" t="n">
        <v>16966.2</v>
      </c>
      <c r="C4392" s="139" t="n">
        <v>0</v>
      </c>
      <c r="D4392" s="139">
        <f>IF(OR(MOD(A4392,$L$3)=0,MOD(A4392,$L$3+24)=0,MOD(A4392,$L$3-24)=0),1,"")</f>
        <v/>
      </c>
      <c r="E4392" s="139">
        <f>IF(OR(A4392=$M$3,A4392=$M$3+12,A4392=$M$3-12),1,"")</f>
        <v/>
      </c>
      <c r="F4392" s="139" t="n">
        <v>1825.52</v>
      </c>
      <c r="G4392" s="139" t="n">
        <v>-5.13282</v>
      </c>
    </row>
    <row r="4393" ht="15.75" customHeight="1" s="165">
      <c r="A4393" s="139">
        <f>A4392+1</f>
        <v/>
      </c>
      <c r="B4393" s="139" t="n">
        <v>14789.7</v>
      </c>
      <c r="C4393" s="139" t="n">
        <v>0</v>
      </c>
      <c r="D4393" s="139">
        <f>IF(OR(MOD(A4393,$L$3)=0,MOD(A4393,$L$3+24)=0,MOD(A4393,$L$3-24)=0),1,"")</f>
        <v/>
      </c>
      <c r="E4393" s="139">
        <f>IF(OR(A4393=$M$3,A4393=$M$3+12,A4393=$M$3-12),1,"")</f>
        <v/>
      </c>
      <c r="F4393" s="139" t="n">
        <v>7676.09</v>
      </c>
      <c r="G4393" s="139" t="n">
        <v>-5.13282</v>
      </c>
    </row>
    <row r="4394" ht="15.75" customHeight="1" s="165">
      <c r="A4394" s="139">
        <f>A4393+1</f>
        <v/>
      </c>
      <c r="B4394" s="139" t="n">
        <v>13134.2</v>
      </c>
      <c r="C4394" s="139" t="n">
        <v>0</v>
      </c>
      <c r="D4394" s="139">
        <f>IF(OR(MOD(A4394,$L$3)=0,MOD(A4394,$L$3+24)=0,MOD(A4394,$L$3-24)=0),1,"")</f>
        <v/>
      </c>
      <c r="E4394" s="139">
        <f>IF(OR(A4394=$M$3,A4394=$M$3+12,A4394=$M$3-12),1,"")</f>
        <v/>
      </c>
      <c r="F4394" s="139" t="n">
        <v>8599.43</v>
      </c>
      <c r="G4394" s="139" t="n">
        <v>-5.13282</v>
      </c>
    </row>
    <row r="4395" ht="15.75" customHeight="1" s="165">
      <c r="A4395" s="139">
        <f>A4394+1</f>
        <v/>
      </c>
      <c r="B4395" s="139" t="n">
        <v>12724.2</v>
      </c>
      <c r="C4395" s="139" t="n">
        <v>0</v>
      </c>
      <c r="D4395" s="139">
        <f>IF(OR(MOD(A4395,$L$3)=0,MOD(A4395,$L$3+24)=0,MOD(A4395,$L$3-24)=0),1,"")</f>
        <v/>
      </c>
      <c r="E4395" s="139">
        <f>IF(OR(A4395=$M$3,A4395=$M$3+12,A4395=$M$3-12),1,"")</f>
        <v/>
      </c>
      <c r="F4395" s="139" t="n">
        <v>20579.3</v>
      </c>
      <c r="G4395" s="139" t="n">
        <v>-5.13282</v>
      </c>
    </row>
    <row r="4396" ht="15.75" customHeight="1" s="165">
      <c r="A4396" s="139">
        <f>A4395+1</f>
        <v/>
      </c>
      <c r="B4396" s="139" t="n">
        <v>5308.65</v>
      </c>
      <c r="C4396" s="139" t="n">
        <v>0</v>
      </c>
      <c r="D4396" s="139">
        <f>IF(OR(MOD(A4396,$L$3)=0,MOD(A4396,$L$3+24)=0,MOD(A4396,$L$3-24)=0),1,"")</f>
        <v/>
      </c>
      <c r="E4396" s="139">
        <f>IF(OR(A4396=$M$3,A4396=$M$3+12,A4396=$M$3-12),1,"")</f>
        <v/>
      </c>
      <c r="F4396" s="139" t="n">
        <v>13360.3</v>
      </c>
      <c r="G4396" s="139" t="n">
        <v>-5.13282</v>
      </c>
    </row>
    <row r="4397" ht="15.75" customHeight="1" s="165">
      <c r="A4397" s="139">
        <f>A4396+1</f>
        <v/>
      </c>
      <c r="B4397" s="139" t="n">
        <v>2865.88</v>
      </c>
      <c r="C4397" s="139" t="n">
        <v>0</v>
      </c>
      <c r="D4397" s="139">
        <f>IF(OR(MOD(A4397,$L$3)=0,MOD(A4397,$L$3+24)=0,MOD(A4397,$L$3-24)=0),1,"")</f>
        <v/>
      </c>
      <c r="E4397" s="139">
        <f>IF(OR(A4397=$M$3,A4397=$M$3+12,A4397=$M$3-12),1,"")</f>
        <v/>
      </c>
      <c r="F4397" s="139" t="n">
        <v>8791.9</v>
      </c>
      <c r="G4397" s="139" t="n">
        <v>-5.13282</v>
      </c>
    </row>
    <row r="4398" ht="15.75" customHeight="1" s="165">
      <c r="A4398" s="139">
        <f>A4397+1</f>
        <v/>
      </c>
      <c r="B4398" s="139" t="n">
        <v>980.309</v>
      </c>
      <c r="C4398" s="139" t="n">
        <v>0</v>
      </c>
      <c r="D4398" s="139">
        <f>IF(OR(MOD(A4398,$L$3)=0,MOD(A4398,$L$3+24)=0,MOD(A4398,$L$3-24)=0),1,"")</f>
        <v/>
      </c>
      <c r="E4398" s="139">
        <f>IF(OR(A4398=$M$3,A4398=$M$3+12,A4398=$M$3-12),1,"")</f>
        <v/>
      </c>
      <c r="F4398" s="139" t="n">
        <v>3860.9</v>
      </c>
      <c r="G4398" s="139" t="n">
        <v>-5.13282</v>
      </c>
    </row>
    <row r="4399" ht="15.75" customHeight="1" s="165">
      <c r="A4399" s="139">
        <f>A4398+1</f>
        <v/>
      </c>
      <c r="B4399" s="139" t="n">
        <v>1798.09</v>
      </c>
      <c r="C4399" s="139" t="n">
        <v>0.15861</v>
      </c>
      <c r="D4399" s="139">
        <f>IF(OR(MOD(A4399,$L$3)=0,MOD(A4399,$L$3+24)=0,MOD(A4399,$L$3-24)=0),1,"")</f>
        <v/>
      </c>
      <c r="E4399" s="139">
        <f>IF(OR(A4399=$M$3,A4399=$M$3+12,A4399=$M$3-12),1,"")</f>
        <v/>
      </c>
      <c r="F4399" s="139" t="n">
        <v>692.601</v>
      </c>
      <c r="G4399" s="139" t="n">
        <v>-5.13282</v>
      </c>
    </row>
    <row r="4400" ht="15.75" customHeight="1" s="165">
      <c r="A4400" s="139">
        <f>A4399+1</f>
        <v/>
      </c>
      <c r="B4400" s="139" t="n">
        <v>172.073</v>
      </c>
      <c r="C4400" s="139" t="n">
        <v>0.615119</v>
      </c>
      <c r="D4400" s="139">
        <f>IF(OR(MOD(A4400,$L$3)=0,MOD(A4400,$L$3+24)=0,MOD(A4400,$L$3-24)=0),1,"")</f>
        <v/>
      </c>
      <c r="E4400" s="139">
        <f>IF(OR(A4400=$M$3,A4400=$M$3+12,A4400=$M$3-12),1,"")</f>
        <v/>
      </c>
      <c r="F4400" s="139" t="n">
        <v>5810.62</v>
      </c>
      <c r="G4400" s="139" t="n">
        <v>651.441</v>
      </c>
    </row>
    <row r="4401" ht="15.75" customHeight="1" s="165">
      <c r="A4401" s="139">
        <f>A4400+1</f>
        <v/>
      </c>
      <c r="B4401" s="139" t="n">
        <v>0</v>
      </c>
      <c r="C4401" s="139" t="n">
        <v>1.30442</v>
      </c>
      <c r="D4401" s="139">
        <f>IF(OR(MOD(A4401,$L$3)=0,MOD(A4401,$L$3+24)=0,MOD(A4401,$L$3-24)=0),1,"")</f>
        <v/>
      </c>
      <c r="E4401" s="139">
        <f>IF(OR(A4401=$M$3,A4401=$M$3+12,A4401=$M$3-12),1,"")</f>
        <v/>
      </c>
      <c r="F4401" s="139" t="n">
        <v>1590.33</v>
      </c>
      <c r="G4401" s="139" t="n">
        <v>3222.47</v>
      </c>
    </row>
    <row r="4402" ht="15.75" customHeight="1" s="165">
      <c r="A4402" s="139">
        <f>A4401+1</f>
        <v/>
      </c>
      <c r="B4402" s="139" t="n">
        <v>0</v>
      </c>
      <c r="C4402" s="139" t="n">
        <v>2.02853</v>
      </c>
      <c r="D4402" s="139">
        <f>IF(OR(MOD(A4402,$L$3)=0,MOD(A4402,$L$3+24)=0,MOD(A4402,$L$3-24)=0),1,"")</f>
        <v/>
      </c>
      <c r="E4402" s="139">
        <f>IF(OR(A4402=$M$3,A4402=$M$3+12,A4402=$M$3-12),1,"")</f>
        <v/>
      </c>
      <c r="F4402" s="139" t="n">
        <v>0</v>
      </c>
      <c r="G4402" s="139" t="n">
        <v>6869.85</v>
      </c>
    </row>
    <row r="4403" ht="15.75" customHeight="1" s="165">
      <c r="A4403" s="139">
        <f>A4402+1</f>
        <v/>
      </c>
      <c r="B4403" s="139" t="n">
        <v>0</v>
      </c>
      <c r="C4403" s="139" t="n">
        <v>2.6484</v>
      </c>
      <c r="D4403" s="139">
        <f>IF(OR(MOD(A4403,$L$3)=0,MOD(A4403,$L$3+24)=0,MOD(A4403,$L$3-24)=0),1,"")</f>
        <v/>
      </c>
      <c r="E4403" s="139">
        <f>IF(OR(A4403=$M$3,A4403=$M$3+12,A4403=$M$3-12),1,"")</f>
        <v/>
      </c>
      <c r="F4403" s="139" t="n">
        <v>382.621</v>
      </c>
      <c r="G4403" s="139" t="n">
        <v>10117.6</v>
      </c>
    </row>
    <row r="4404" ht="15.75" customHeight="1" s="165">
      <c r="A4404" s="139">
        <f>A4403+1</f>
        <v/>
      </c>
      <c r="B4404" s="139" t="n">
        <v>0</v>
      </c>
      <c r="C4404" s="139" t="n">
        <v>3.1321</v>
      </c>
      <c r="D4404" s="139">
        <f>IF(OR(MOD(A4404,$L$3)=0,MOD(A4404,$L$3+24)=0,MOD(A4404,$L$3-24)=0),1,"")</f>
        <v/>
      </c>
      <c r="E4404" s="139">
        <f>IF(OR(A4404=$M$3,A4404=$M$3+12,A4404=$M$3-12),1,"")</f>
        <v/>
      </c>
      <c r="F4404" s="139" t="n">
        <v>0</v>
      </c>
      <c r="G4404" s="139" t="n">
        <v>12384.8</v>
      </c>
    </row>
    <row r="4405" ht="15.75" customHeight="1" s="165">
      <c r="A4405" s="139">
        <f>A4404+1</f>
        <v/>
      </c>
      <c r="B4405" s="139" t="n">
        <v>0</v>
      </c>
      <c r="C4405" s="139" t="n">
        <v>3.41998</v>
      </c>
      <c r="D4405" s="139">
        <f>IF(OR(MOD(A4405,$L$3)=0,MOD(A4405,$L$3+24)=0,MOD(A4405,$L$3-24)=0),1,"")</f>
        <v/>
      </c>
      <c r="E4405" s="139">
        <f>IF(OR(A4405=$M$3,A4405=$M$3+12,A4405=$M$3-12),1,"")</f>
        <v/>
      </c>
      <c r="F4405" s="139" t="n">
        <v>0</v>
      </c>
      <c r="G4405" s="139" t="n">
        <v>13950.9</v>
      </c>
    </row>
    <row r="4406" ht="15.75" customHeight="1" s="165">
      <c r="A4406" s="139">
        <f>A4405+1</f>
        <v/>
      </c>
      <c r="B4406" s="139" t="n">
        <v>0</v>
      </c>
      <c r="C4406" s="139" t="n">
        <v>3.1518</v>
      </c>
      <c r="D4406" s="139">
        <f>IF(OR(MOD(A4406,$L$3)=0,MOD(A4406,$L$3+24)=0,MOD(A4406,$L$3-24)=0),1,"")</f>
        <v/>
      </c>
      <c r="E4406" s="139">
        <f>IF(OR(A4406=$M$3,A4406=$M$3+12,A4406=$M$3-12),1,"")</f>
        <v/>
      </c>
      <c r="F4406" s="139" t="n">
        <v>1167.94</v>
      </c>
      <c r="G4406" s="139" t="n">
        <v>14484.5</v>
      </c>
    </row>
    <row r="4407" ht="15.75" customHeight="1" s="165">
      <c r="A4407" s="139">
        <f>A4406+1</f>
        <v/>
      </c>
      <c r="B4407" s="139" t="n">
        <v>0</v>
      </c>
      <c r="C4407" s="139" t="n">
        <v>3.17996</v>
      </c>
      <c r="D4407" s="139">
        <f>IF(OR(MOD(A4407,$L$3)=0,MOD(A4407,$L$3+24)=0,MOD(A4407,$L$3-24)=0),1,"")</f>
        <v/>
      </c>
      <c r="E4407" s="139">
        <f>IF(OR(A4407=$M$3,A4407=$M$3+12,A4407=$M$3-12),1,"")</f>
        <v/>
      </c>
      <c r="F4407" s="139" t="n">
        <v>4413.91</v>
      </c>
      <c r="G4407" s="139" t="n">
        <v>14061.4</v>
      </c>
    </row>
    <row r="4408" ht="15.75" customHeight="1" s="165">
      <c r="A4408" s="139">
        <f>A4407+1</f>
        <v/>
      </c>
      <c r="B4408" s="139" t="n">
        <v>2178.51</v>
      </c>
      <c r="C4408" s="139" t="n">
        <v>2.79665</v>
      </c>
      <c r="D4408" s="139">
        <f>IF(OR(MOD(A4408,$L$3)=0,MOD(A4408,$L$3+24)=0,MOD(A4408,$L$3-24)=0),1,"")</f>
        <v/>
      </c>
      <c r="E4408" s="139">
        <f>IF(OR(A4408=$M$3,A4408=$M$3+12,A4408=$M$3-12),1,"")</f>
        <v/>
      </c>
      <c r="F4408" s="139" t="n">
        <v>8490.940000000001</v>
      </c>
      <c r="G4408" s="139" t="n">
        <v>12700.7</v>
      </c>
    </row>
    <row r="4409" ht="15.75" customHeight="1" s="165">
      <c r="A4409" s="139">
        <f>A4408+1</f>
        <v/>
      </c>
      <c r="B4409" s="139" t="n">
        <v>1058.96</v>
      </c>
      <c r="C4409" s="139" t="n">
        <v>2.34366</v>
      </c>
      <c r="D4409" s="139">
        <f>IF(OR(MOD(A4409,$L$3)=0,MOD(A4409,$L$3+24)=0,MOD(A4409,$L$3-24)=0),1,"")</f>
        <v/>
      </c>
      <c r="E4409" s="139">
        <f>IF(OR(A4409=$M$3,A4409=$M$3+12,A4409=$M$3-12),1,"")</f>
        <v/>
      </c>
      <c r="F4409" s="139" t="n">
        <v>12460.5</v>
      </c>
      <c r="G4409" s="139" t="n">
        <v>10407.7</v>
      </c>
    </row>
    <row r="4410" ht="15.75" customHeight="1" s="165">
      <c r="A4410" s="139">
        <f>A4409+1</f>
        <v/>
      </c>
      <c r="B4410" s="139" t="n">
        <v>0</v>
      </c>
      <c r="C4410" s="139" t="n">
        <v>1.43635</v>
      </c>
      <c r="D4410" s="139">
        <f>IF(OR(MOD(A4410,$L$3)=0,MOD(A4410,$L$3+24)=0,MOD(A4410,$L$3-24)=0),1,"")</f>
        <v/>
      </c>
      <c r="E4410" s="139">
        <f>IF(OR(A4410=$M$3,A4410=$M$3+12,A4410=$M$3-12),1,"")</f>
        <v/>
      </c>
      <c r="F4410" s="139" t="n">
        <v>0</v>
      </c>
      <c r="G4410" s="139" t="n">
        <v>7235.87</v>
      </c>
    </row>
    <row r="4411" ht="15.75" customHeight="1" s="165">
      <c r="A4411" s="139">
        <f>A4410+1</f>
        <v/>
      </c>
      <c r="B4411" s="139" t="n">
        <v>1059.98</v>
      </c>
      <c r="C4411" s="139" t="n">
        <v>0.988358</v>
      </c>
      <c r="D4411" s="139">
        <f>IF(OR(MOD(A4411,$L$3)=0,MOD(A4411,$L$3+24)=0,MOD(A4411,$L$3-24)=0),1,"")</f>
        <v/>
      </c>
      <c r="E4411" s="139">
        <f>IF(OR(A4411=$M$3,A4411=$M$3+12,A4411=$M$3-12),1,"")</f>
        <v/>
      </c>
      <c r="F4411" s="139" t="n">
        <v>4598.71</v>
      </c>
      <c r="G4411" s="139" t="n">
        <v>3475.87</v>
      </c>
    </row>
    <row r="4412" ht="15.75" customHeight="1" s="165">
      <c r="A4412" s="139">
        <f>A4411+1</f>
        <v/>
      </c>
      <c r="B4412" s="139" t="n">
        <v>4739.76</v>
      </c>
      <c r="C4412" s="139" t="n">
        <v>0.383979</v>
      </c>
      <c r="D4412" s="139">
        <f>IF(OR(MOD(A4412,$L$3)=0,MOD(A4412,$L$3+24)=0,MOD(A4412,$L$3-24)=0),1,"")</f>
        <v/>
      </c>
      <c r="E4412" s="139">
        <f>IF(OR(A4412=$M$3,A4412=$M$3+12,A4412=$M$3-12),1,"")</f>
        <v/>
      </c>
      <c r="F4412" s="139" t="n">
        <v>5563.38</v>
      </c>
      <c r="G4412" s="139" t="n">
        <v>699.9299999999999</v>
      </c>
    </row>
    <row r="4413" ht="15.75" customHeight="1" s="165">
      <c r="A4413" s="139">
        <f>A4412+1</f>
        <v/>
      </c>
      <c r="B4413" s="139" t="n">
        <v>2163.2</v>
      </c>
      <c r="C4413" s="139" t="n">
        <v>0.0526763</v>
      </c>
      <c r="D4413" s="139">
        <f>IF(OR(MOD(A4413,$L$3)=0,MOD(A4413,$L$3+24)=0,MOD(A4413,$L$3-24)=0),1,"")</f>
        <v/>
      </c>
      <c r="E4413" s="139">
        <f>IF(OR(A4413=$M$3,A4413=$M$3+12,A4413=$M$3-12),1,"")</f>
        <v/>
      </c>
      <c r="F4413" s="139" t="n">
        <v>3907.33</v>
      </c>
      <c r="G4413" s="139" t="n">
        <v>7.53102</v>
      </c>
    </row>
    <row r="4414" ht="15.75" customHeight="1" s="165">
      <c r="A4414" s="139">
        <f>A4413+1</f>
        <v/>
      </c>
      <c r="B4414" s="139" t="n">
        <v>13738</v>
      </c>
      <c r="C4414" s="139" t="n">
        <v>0</v>
      </c>
      <c r="D4414" s="139">
        <f>IF(OR(MOD(A4414,$L$3)=0,MOD(A4414,$L$3+24)=0,MOD(A4414,$L$3-24)=0),1,"")</f>
        <v/>
      </c>
      <c r="E4414" s="139">
        <f>IF(OR(A4414=$M$3,A4414=$M$3+12,A4414=$M$3-12),1,"")</f>
        <v/>
      </c>
      <c r="F4414" s="139" t="n">
        <v>3318.62</v>
      </c>
      <c r="G4414" s="139" t="n">
        <v>-5.13282</v>
      </c>
    </row>
    <row r="4415" ht="15.75" customHeight="1" s="165">
      <c r="A4415" s="139">
        <f>A4414+1</f>
        <v/>
      </c>
      <c r="B4415" s="139" t="n">
        <v>22487.2</v>
      </c>
      <c r="C4415" s="139" t="n">
        <v>0</v>
      </c>
      <c r="D4415" s="139">
        <f>IF(OR(MOD(A4415,$L$3)=0,MOD(A4415,$L$3+24)=0,MOD(A4415,$L$3-24)=0),1,"")</f>
        <v/>
      </c>
      <c r="E4415" s="139">
        <f>IF(OR(A4415=$M$3,A4415=$M$3+12,A4415=$M$3-12),1,"")</f>
        <v/>
      </c>
      <c r="F4415" s="139" t="n">
        <v>2689.09</v>
      </c>
      <c r="G4415" s="139" t="n">
        <v>-5.13282</v>
      </c>
    </row>
    <row r="4416" ht="15.75" customHeight="1" s="165">
      <c r="A4416" s="139">
        <f>A4415+1</f>
        <v/>
      </c>
      <c r="B4416" s="139" t="n">
        <v>16366.5</v>
      </c>
      <c r="C4416" s="139" t="n">
        <v>0</v>
      </c>
      <c r="D4416" s="139">
        <f>IF(OR(MOD(A4416,$L$3)=0,MOD(A4416,$L$3+24)=0,MOD(A4416,$L$3-24)=0),1,"")</f>
        <v/>
      </c>
      <c r="E4416" s="139">
        <f>IF(OR(A4416=$M$3,A4416=$M$3+12,A4416=$M$3-12),1,"")</f>
        <v/>
      </c>
      <c r="F4416" s="139" t="n">
        <v>851.843</v>
      </c>
      <c r="G4416" s="139" t="n">
        <v>-5.13282</v>
      </c>
    </row>
    <row r="4417" ht="15.75" customHeight="1" s="165">
      <c r="A4417" s="139">
        <f>A4416+1</f>
        <v/>
      </c>
      <c r="B4417" s="139" t="n">
        <v>17855.3</v>
      </c>
      <c r="C4417" s="139" t="n">
        <v>0</v>
      </c>
      <c r="D4417" s="139">
        <f>IF(OR(MOD(A4417,$L$3)=0,MOD(A4417,$L$3+24)=0,MOD(A4417,$L$3-24)=0),1,"")</f>
        <v/>
      </c>
      <c r="E4417" s="139">
        <f>IF(OR(A4417=$M$3,A4417=$M$3+12,A4417=$M$3-12),1,"")</f>
        <v/>
      </c>
      <c r="F4417" s="139" t="n">
        <v>525.042</v>
      </c>
      <c r="G4417" s="139" t="n">
        <v>-5.13282</v>
      </c>
    </row>
    <row r="4418" ht="15.75" customHeight="1" s="165">
      <c r="A4418" s="139">
        <f>A4417+1</f>
        <v/>
      </c>
      <c r="B4418" s="139" t="n">
        <v>14800</v>
      </c>
      <c r="C4418" s="139" t="n">
        <v>0</v>
      </c>
      <c r="D4418" s="139">
        <f>IF(OR(MOD(A4418,$L$3)=0,MOD(A4418,$L$3+24)=0,MOD(A4418,$L$3-24)=0),1,"")</f>
        <v/>
      </c>
      <c r="E4418" s="139">
        <f>IF(OR(A4418=$M$3,A4418=$M$3+12,A4418=$M$3-12),1,"")</f>
        <v/>
      </c>
      <c r="F4418" s="139" t="n">
        <v>4574.6</v>
      </c>
      <c r="G4418" s="139" t="n">
        <v>-5.13282</v>
      </c>
    </row>
    <row r="4419" ht="15.75" customHeight="1" s="165">
      <c r="A4419" s="139">
        <f>A4418+1</f>
        <v/>
      </c>
      <c r="B4419" s="139" t="n">
        <v>16636.4</v>
      </c>
      <c r="C4419" s="139" t="n">
        <v>0</v>
      </c>
      <c r="D4419" s="139">
        <f>IF(OR(MOD(A4419,$L$3)=0,MOD(A4419,$L$3+24)=0,MOD(A4419,$L$3-24)=0),1,"")</f>
        <v/>
      </c>
      <c r="E4419" s="139">
        <f>IF(OR(A4419=$M$3,A4419=$M$3+12,A4419=$M$3-12),1,"")</f>
        <v/>
      </c>
      <c r="F4419" s="139" t="n">
        <v>6632.77</v>
      </c>
      <c r="G4419" s="139" t="n">
        <v>-5.13282</v>
      </c>
    </row>
    <row r="4420" ht="15.75" customHeight="1" s="165">
      <c r="A4420" s="139">
        <f>A4419+1</f>
        <v/>
      </c>
      <c r="B4420" s="139" t="n">
        <v>14808</v>
      </c>
      <c r="C4420" s="139" t="n">
        <v>0</v>
      </c>
      <c r="D4420" s="139">
        <f>IF(OR(MOD(A4420,$L$3)=0,MOD(A4420,$L$3+24)=0,MOD(A4420,$L$3-24)=0),1,"")</f>
        <v/>
      </c>
      <c r="E4420" s="139">
        <f>IF(OR(A4420=$M$3,A4420=$M$3+12,A4420=$M$3-12),1,"")</f>
        <v/>
      </c>
      <c r="F4420" s="139" t="n">
        <v>4631.25</v>
      </c>
      <c r="G4420" s="139" t="n">
        <v>-5.13282</v>
      </c>
    </row>
    <row r="4421" ht="15.75" customHeight="1" s="165">
      <c r="A4421" s="139">
        <f>A4420+1</f>
        <v/>
      </c>
      <c r="B4421" s="139" t="n">
        <v>22572.9</v>
      </c>
      <c r="C4421" s="139" t="n">
        <v>0</v>
      </c>
      <c r="D4421" s="139">
        <f>IF(OR(MOD(A4421,$L$3)=0,MOD(A4421,$L$3+24)=0,MOD(A4421,$L$3-24)=0),1,"")</f>
        <v/>
      </c>
      <c r="E4421" s="139">
        <f>IF(OR(A4421=$M$3,A4421=$M$3+12,A4421=$M$3-12),1,"")</f>
        <v/>
      </c>
      <c r="F4421" s="139" t="n">
        <v>1792.44</v>
      </c>
      <c r="G4421" s="139" t="n">
        <v>-5.13282</v>
      </c>
    </row>
    <row r="4422" ht="15.75" customHeight="1" s="165">
      <c r="A4422" s="139">
        <f>A4421+1</f>
        <v/>
      </c>
      <c r="B4422" s="139" t="n">
        <v>18611.1</v>
      </c>
      <c r="C4422" s="139" t="n">
        <v>0</v>
      </c>
      <c r="D4422" s="139">
        <f>IF(OR(MOD(A4422,$L$3)=0,MOD(A4422,$L$3+24)=0,MOD(A4422,$L$3-24)=0),1,"")</f>
        <v/>
      </c>
      <c r="E4422" s="139">
        <f>IF(OR(A4422=$M$3,A4422=$M$3+12,A4422=$M$3-12),1,"")</f>
        <v/>
      </c>
      <c r="F4422" s="139" t="n">
        <v>1882.85</v>
      </c>
      <c r="G4422" s="139" t="n">
        <v>-5.13282</v>
      </c>
    </row>
    <row r="4423" ht="15.75" customHeight="1" s="165">
      <c r="A4423" s="139">
        <f>A4422+1</f>
        <v/>
      </c>
      <c r="B4423" s="139" t="n">
        <v>19418</v>
      </c>
      <c r="C4423" s="139" t="n">
        <v>0.138907</v>
      </c>
      <c r="D4423" s="139">
        <f>IF(OR(MOD(A4423,$L$3)=0,MOD(A4423,$L$3+24)=0,MOD(A4423,$L$3-24)=0),1,"")</f>
        <v/>
      </c>
      <c r="E4423" s="139">
        <f>IF(OR(A4423=$M$3,A4423=$M$3+12,A4423=$M$3-12),1,"")</f>
        <v/>
      </c>
      <c r="F4423" s="139" t="n">
        <v>3864.64</v>
      </c>
      <c r="G4423" s="139" t="n">
        <v>-5.13282</v>
      </c>
    </row>
    <row r="4424" ht="15.75" customHeight="1" s="165">
      <c r="A4424" s="139">
        <f>A4423+1</f>
        <v/>
      </c>
      <c r="B4424" s="139" t="n">
        <v>12759.2</v>
      </c>
      <c r="C4424" s="139" t="n">
        <v>0.6182530000000001</v>
      </c>
      <c r="D4424" s="139">
        <f>IF(OR(MOD(A4424,$L$3)=0,MOD(A4424,$L$3+24)=0,MOD(A4424,$L$3-24)=0),1,"")</f>
        <v/>
      </c>
      <c r="E4424" s="139">
        <f>IF(OR(A4424=$M$3,A4424=$M$3+12,A4424=$M$3-12),1,"")</f>
        <v/>
      </c>
      <c r="F4424" s="139" t="n">
        <v>2939.95</v>
      </c>
      <c r="G4424" s="139" t="n">
        <v>629.1900000000001</v>
      </c>
    </row>
    <row r="4425" ht="15.75" customHeight="1" s="165">
      <c r="A4425" s="139">
        <f>A4424+1</f>
        <v/>
      </c>
      <c r="B4425" s="139" t="n">
        <v>3231.12</v>
      </c>
      <c r="C4425" s="139" t="n">
        <v>1.33056</v>
      </c>
      <c r="D4425" s="139">
        <f>IF(OR(MOD(A4425,$L$3)=0,MOD(A4425,$L$3+24)=0,MOD(A4425,$L$3-24)=0),1,"")</f>
        <v/>
      </c>
      <c r="E4425" s="139">
        <f>IF(OR(A4425=$M$3,A4425=$M$3+12,A4425=$M$3-12),1,"")</f>
        <v/>
      </c>
      <c r="F4425" s="139" t="n">
        <v>4062.59</v>
      </c>
      <c r="G4425" s="139" t="n">
        <v>3276.25</v>
      </c>
    </row>
    <row r="4426" ht="15.75" customHeight="1" s="165">
      <c r="A4426" s="139">
        <f>A4425+1</f>
        <v/>
      </c>
      <c r="B4426" s="139" t="n">
        <v>1429.45</v>
      </c>
      <c r="C4426" s="139" t="n">
        <v>2.04505</v>
      </c>
      <c r="D4426" s="139">
        <f>IF(OR(MOD(A4426,$L$3)=0,MOD(A4426,$L$3+24)=0,MOD(A4426,$L$3-24)=0),1,"")</f>
        <v/>
      </c>
      <c r="E4426" s="139">
        <f>IF(OR(A4426=$M$3,A4426=$M$3+12,A4426=$M$3-12),1,"")</f>
        <v/>
      </c>
      <c r="F4426" s="139" t="n">
        <v>7028.62</v>
      </c>
      <c r="G4426" s="139" t="n">
        <v>7036.77</v>
      </c>
    </row>
    <row r="4427" ht="15.75" customHeight="1" s="165">
      <c r="A4427" s="139">
        <f>A4426+1</f>
        <v/>
      </c>
      <c r="B4427" s="139" t="n">
        <v>2110.43</v>
      </c>
      <c r="C4427" s="139" t="n">
        <v>2.62114</v>
      </c>
      <c r="D4427" s="139">
        <f>IF(OR(MOD(A4427,$L$3)=0,MOD(A4427,$L$3+24)=0,MOD(A4427,$L$3-24)=0),1,"")</f>
        <v/>
      </c>
      <c r="E4427" s="139">
        <f>IF(OR(A4427=$M$3,A4427=$M$3+12,A4427=$M$3-12),1,"")</f>
        <v/>
      </c>
      <c r="F4427" s="139" t="n">
        <v>4083.06</v>
      </c>
      <c r="G4427" s="139" t="n">
        <v>10268.1</v>
      </c>
    </row>
    <row r="4428" ht="15.75" customHeight="1" s="165">
      <c r="A4428" s="139">
        <f>A4427+1</f>
        <v/>
      </c>
      <c r="B4428" s="139" t="n">
        <v>6659.7</v>
      </c>
      <c r="C4428" s="139" t="n">
        <v>3.10682</v>
      </c>
      <c r="D4428" s="139">
        <f>IF(OR(MOD(A4428,$L$3)=0,MOD(A4428,$L$3+24)=0,MOD(A4428,$L$3-24)=0),1,"")</f>
        <v/>
      </c>
      <c r="E4428" s="139">
        <f>IF(OR(A4428=$M$3,A4428=$M$3+12,A4428=$M$3-12),1,"")</f>
        <v/>
      </c>
      <c r="F4428" s="139" t="n">
        <v>6096.82</v>
      </c>
      <c r="G4428" s="139" t="n">
        <v>12567.2</v>
      </c>
    </row>
    <row r="4429" ht="15.75" customHeight="1" s="165">
      <c r="A4429" s="139">
        <f>A4428+1</f>
        <v/>
      </c>
      <c r="B4429" s="139" t="n">
        <v>13665.8</v>
      </c>
      <c r="C4429" s="139" t="n">
        <v>3.39757</v>
      </c>
      <c r="D4429" s="139">
        <f>IF(OR(MOD(A4429,$L$3)=0,MOD(A4429,$L$3+24)=0,MOD(A4429,$L$3-24)=0),1,"")</f>
        <v/>
      </c>
      <c r="E4429" s="139">
        <f>IF(OR(A4429=$M$3,A4429=$M$3+12,A4429=$M$3-12),1,"")</f>
        <v/>
      </c>
      <c r="F4429" s="139" t="n">
        <v>6141.67</v>
      </c>
      <c r="G4429" s="139" t="n">
        <v>14025.6</v>
      </c>
    </row>
    <row r="4430" ht="15.75" customHeight="1" s="165">
      <c r="A4430" s="139">
        <f>A4429+1</f>
        <v/>
      </c>
      <c r="B4430" s="139" t="n">
        <v>15225.9</v>
      </c>
      <c r="C4430" s="139" t="n">
        <v>3.4266</v>
      </c>
      <c r="D4430" s="139">
        <f>IF(OR(MOD(A4430,$L$3)=0,MOD(A4430,$L$3+24)=0,MOD(A4430,$L$3-24)=0),1,"")</f>
        <v/>
      </c>
      <c r="E4430" s="139">
        <f>IF(OR(A4430=$M$3,A4430=$M$3+12,A4430=$M$3-12),1,"")</f>
        <v/>
      </c>
      <c r="F4430" s="139" t="n">
        <v>4601.56</v>
      </c>
      <c r="G4430" s="139" t="n">
        <v>14583.9</v>
      </c>
    </row>
    <row r="4431" ht="15.75" customHeight="1" s="165">
      <c r="A4431" s="139">
        <f>A4430+1</f>
        <v/>
      </c>
      <c r="B4431" s="139" t="n">
        <v>20162</v>
      </c>
      <c r="C4431" s="139" t="n">
        <v>3.2752</v>
      </c>
      <c r="D4431" s="139">
        <f>IF(OR(MOD(A4431,$L$3)=0,MOD(A4431,$L$3+24)=0,MOD(A4431,$L$3-24)=0),1,"")</f>
        <v/>
      </c>
      <c r="E4431" s="139">
        <f>IF(OR(A4431=$M$3,A4431=$M$3+12,A4431=$M$3-12),1,"")</f>
        <v/>
      </c>
      <c r="F4431" s="139" t="n">
        <v>6483.97</v>
      </c>
      <c r="G4431" s="139" t="n">
        <v>14193.8</v>
      </c>
    </row>
    <row r="4432" ht="15.75" customHeight="1" s="165">
      <c r="A4432" s="139">
        <f>A4431+1</f>
        <v/>
      </c>
      <c r="B4432" s="139" t="n">
        <v>29353.3</v>
      </c>
      <c r="C4432" s="139" t="n">
        <v>2.89092</v>
      </c>
      <c r="D4432" s="139">
        <f>IF(OR(MOD(A4432,$L$3)=0,MOD(A4432,$L$3+24)=0,MOD(A4432,$L$3-24)=0),1,"")</f>
        <v/>
      </c>
      <c r="E4432" s="139">
        <f>IF(OR(A4432=$M$3,A4432=$M$3+12,A4432=$M$3-12),1,"")</f>
        <v/>
      </c>
      <c r="F4432" s="139" t="n">
        <v>10249.6</v>
      </c>
      <c r="G4432" s="139" t="n">
        <v>12906.1</v>
      </c>
    </row>
    <row r="4433" ht="15.75" customHeight="1" s="165">
      <c r="A4433" s="139">
        <f>A4432+1</f>
        <v/>
      </c>
      <c r="B4433" s="139" t="n">
        <v>34381.3</v>
      </c>
      <c r="C4433" s="139" t="n">
        <v>2.3663</v>
      </c>
      <c r="D4433" s="139">
        <f>IF(OR(MOD(A4433,$L$3)=0,MOD(A4433,$L$3+24)=0,MOD(A4433,$L$3-24)=0),1,"")</f>
        <v/>
      </c>
      <c r="E4433" s="139">
        <f>IF(OR(A4433=$M$3,A4433=$M$3+12,A4433=$M$3-12),1,"")</f>
        <v/>
      </c>
      <c r="F4433" s="139" t="n">
        <v>6681.39</v>
      </c>
      <c r="G4433" s="139" t="n">
        <v>10577.7</v>
      </c>
    </row>
    <row r="4434" ht="15.75" customHeight="1" s="165">
      <c r="A4434" s="139">
        <f>A4433+1</f>
        <v/>
      </c>
      <c r="B4434" s="139" t="n">
        <v>32316</v>
      </c>
      <c r="C4434" s="139" t="n">
        <v>1.71112</v>
      </c>
      <c r="D4434" s="139">
        <f>IF(OR(MOD(A4434,$L$3)=0,MOD(A4434,$L$3+24)=0,MOD(A4434,$L$3-24)=0),1,"")</f>
        <v/>
      </c>
      <c r="E4434" s="139">
        <f>IF(OR(A4434=$M$3,A4434=$M$3+12,A4434=$M$3-12),1,"")</f>
        <v/>
      </c>
      <c r="F4434" s="139" t="n">
        <v>20080.8</v>
      </c>
      <c r="G4434" s="139" t="n">
        <v>7385.32</v>
      </c>
    </row>
    <row r="4435" ht="15.75" customHeight="1" s="165">
      <c r="A4435" s="139">
        <f>A4434+1</f>
        <v/>
      </c>
      <c r="B4435" s="139" t="n">
        <v>27736.9</v>
      </c>
      <c r="C4435" s="139" t="n">
        <v>1.00105</v>
      </c>
      <c r="D4435" s="139">
        <f>IF(OR(MOD(A4435,$L$3)=0,MOD(A4435,$L$3+24)=0,MOD(A4435,$L$3-24)=0),1,"")</f>
        <v/>
      </c>
      <c r="E4435" s="139">
        <f>IF(OR(A4435=$M$3,A4435=$M$3+12,A4435=$M$3-12),1,"")</f>
        <v/>
      </c>
      <c r="F4435" s="139" t="n">
        <v>38374.8</v>
      </c>
      <c r="G4435" s="139" t="n">
        <v>3522.22</v>
      </c>
    </row>
    <row r="4436" ht="15.75" customHeight="1" s="165">
      <c r="A4436" s="139">
        <f>A4435+1</f>
        <v/>
      </c>
      <c r="B4436" s="139" t="n">
        <v>26002.6</v>
      </c>
      <c r="C4436" s="139" t="n">
        <v>0.390197</v>
      </c>
      <c r="D4436" s="139">
        <f>IF(OR(MOD(A4436,$L$3)=0,MOD(A4436,$L$3+24)=0,MOD(A4436,$L$3-24)=0),1,"")</f>
        <v/>
      </c>
      <c r="E4436" s="139">
        <f>IF(OR(A4436=$M$3,A4436=$M$3+12,A4436=$M$3-12),1,"")</f>
        <v/>
      </c>
      <c r="F4436" s="139" t="n">
        <v>0</v>
      </c>
      <c r="G4436" s="139" t="n">
        <v>638.2910000000001</v>
      </c>
    </row>
    <row r="4437" ht="15.75" customHeight="1" s="165">
      <c r="A4437" s="139">
        <f>A4436+1</f>
        <v/>
      </c>
      <c r="B4437" s="139" t="n">
        <v>35857.2</v>
      </c>
      <c r="C4437" s="139" t="n">
        <v>0.0523386</v>
      </c>
      <c r="D4437" s="139">
        <f>IF(OR(MOD(A4437,$L$3)=0,MOD(A4437,$L$3+24)=0,MOD(A4437,$L$3-24)=0),1,"")</f>
        <v/>
      </c>
      <c r="E4437" s="139">
        <f>IF(OR(A4437=$M$3,A4437=$M$3+12,A4437=$M$3-12),1,"")</f>
        <v/>
      </c>
      <c r="F4437" s="139" t="n">
        <v>9125.34</v>
      </c>
      <c r="G4437" s="139" t="n">
        <v>7.51993</v>
      </c>
    </row>
    <row r="4438" ht="15.75" customHeight="1" s="165">
      <c r="A4438" s="139">
        <f>A4437+1</f>
        <v/>
      </c>
      <c r="B4438" s="139" t="n">
        <v>39143</v>
      </c>
      <c r="C4438" s="139" t="n">
        <v>0</v>
      </c>
      <c r="D4438" s="139">
        <f>IF(OR(MOD(A4438,$L$3)=0,MOD(A4438,$L$3+24)=0,MOD(A4438,$L$3-24)=0),1,"")</f>
        <v/>
      </c>
      <c r="E4438" s="139">
        <f>IF(OR(A4438=$M$3,A4438=$M$3+12,A4438=$M$3-12),1,"")</f>
        <v/>
      </c>
      <c r="F4438" s="139" t="n">
        <v>0</v>
      </c>
      <c r="G4438" s="139" t="n">
        <v>-5.13282</v>
      </c>
    </row>
    <row r="4439" ht="15.75" customHeight="1" s="165">
      <c r="A4439" s="139">
        <f>A4438+1</f>
        <v/>
      </c>
      <c r="B4439" s="139" t="n">
        <v>39303</v>
      </c>
      <c r="C4439" s="139" t="n">
        <v>0</v>
      </c>
      <c r="D4439" s="139">
        <f>IF(OR(MOD(A4439,$L$3)=0,MOD(A4439,$L$3+24)=0,MOD(A4439,$L$3-24)=0),1,"")</f>
        <v/>
      </c>
      <c r="E4439" s="139">
        <f>IF(OR(A4439=$M$3,A4439=$M$3+12,A4439=$M$3-12),1,"")</f>
        <v/>
      </c>
      <c r="F4439" s="139" t="n">
        <v>1814.69</v>
      </c>
      <c r="G4439" s="139" t="n">
        <v>-5.13282</v>
      </c>
    </row>
    <row r="4440" ht="15.75" customHeight="1" s="165">
      <c r="A4440" s="139">
        <f>A4439+1</f>
        <v/>
      </c>
      <c r="B4440" s="139" t="n">
        <v>39231.5</v>
      </c>
      <c r="C4440" s="139" t="n">
        <v>0</v>
      </c>
      <c r="D4440" s="139">
        <f>IF(OR(MOD(A4440,$L$3)=0,MOD(A4440,$L$3+24)=0,MOD(A4440,$L$3-24)=0),1,"")</f>
        <v/>
      </c>
      <c r="E4440" s="139">
        <f>IF(OR(A4440=$M$3,A4440=$M$3+12,A4440=$M$3-12),1,"")</f>
        <v/>
      </c>
      <c r="F4440" s="139" t="n">
        <v>3881.85</v>
      </c>
      <c r="G4440" s="139" t="n">
        <v>-5.13282</v>
      </c>
    </row>
    <row r="4441" ht="15.75" customHeight="1" s="165">
      <c r="A4441" s="139">
        <f>A4440+1</f>
        <v/>
      </c>
      <c r="B4441" s="139" t="n">
        <v>39093.8</v>
      </c>
      <c r="C4441" s="139" t="n">
        <v>0</v>
      </c>
      <c r="D4441" s="139">
        <f>IF(OR(MOD(A4441,$L$3)=0,MOD(A4441,$L$3+24)=0,MOD(A4441,$L$3-24)=0),1,"")</f>
        <v/>
      </c>
      <c r="E4441" s="139">
        <f>IF(OR(A4441=$M$3,A4441=$M$3+12,A4441=$M$3-12),1,"")</f>
        <v/>
      </c>
      <c r="F4441" s="139" t="n">
        <v>0</v>
      </c>
      <c r="G4441" s="139" t="n">
        <v>-5.13282</v>
      </c>
    </row>
    <row r="4442" ht="15.75" customHeight="1" s="165">
      <c r="A4442" s="139">
        <f>A4441+1</f>
        <v/>
      </c>
      <c r="B4442" s="139" t="n">
        <v>39085.2</v>
      </c>
      <c r="C4442" s="139" t="n">
        <v>0</v>
      </c>
      <c r="D4442" s="139">
        <f>IF(OR(MOD(A4442,$L$3)=0,MOD(A4442,$L$3+24)=0,MOD(A4442,$L$3-24)=0),1,"")</f>
        <v/>
      </c>
      <c r="E4442" s="139">
        <f>IF(OR(A4442=$M$3,A4442=$M$3+12,A4442=$M$3-12),1,"")</f>
        <v/>
      </c>
      <c r="F4442" s="139" t="n">
        <v>885.728</v>
      </c>
      <c r="G4442" s="139" t="n">
        <v>-5.13282</v>
      </c>
    </row>
    <row r="4443" ht="15.75" customHeight="1" s="165">
      <c r="A4443" s="139">
        <f>A4442+1</f>
        <v/>
      </c>
      <c r="B4443" s="139" t="n">
        <v>39396.8</v>
      </c>
      <c r="C4443" s="139" t="n">
        <v>0</v>
      </c>
      <c r="D4443" s="139">
        <f>IF(OR(MOD(A4443,$L$3)=0,MOD(A4443,$L$3+24)=0,MOD(A4443,$L$3-24)=0),1,"")</f>
        <v/>
      </c>
      <c r="E4443" s="139">
        <f>IF(OR(A4443=$M$3,A4443=$M$3+12,A4443=$M$3-12),1,"")</f>
        <v/>
      </c>
      <c r="F4443" s="139" t="n">
        <v>0</v>
      </c>
      <c r="G4443" s="139" t="n">
        <v>-5.13282</v>
      </c>
    </row>
    <row r="4444" ht="15.75" customHeight="1" s="165">
      <c r="A4444" s="139">
        <f>A4443+1</f>
        <v/>
      </c>
      <c r="B4444" s="139" t="n">
        <v>38823</v>
      </c>
      <c r="C4444" s="139" t="n">
        <v>0</v>
      </c>
      <c r="D4444" s="139">
        <f>IF(OR(MOD(A4444,$L$3)=0,MOD(A4444,$L$3+24)=0,MOD(A4444,$L$3-24)=0),1,"")</f>
        <v/>
      </c>
      <c r="E4444" s="139">
        <f>IF(OR(A4444=$M$3,A4444=$M$3+12,A4444=$M$3-12),1,"")</f>
        <v/>
      </c>
      <c r="F4444" s="139" t="n">
        <v>0</v>
      </c>
      <c r="G4444" s="139" t="n">
        <v>-5.13282</v>
      </c>
    </row>
    <row r="4445" ht="15.75" customHeight="1" s="165">
      <c r="A4445" s="139">
        <f>A4444+1</f>
        <v/>
      </c>
      <c r="B4445" s="139" t="n">
        <v>37140.4</v>
      </c>
      <c r="C4445" s="139" t="n">
        <v>0</v>
      </c>
      <c r="D4445" s="139">
        <f>IF(OR(MOD(A4445,$L$3)=0,MOD(A4445,$L$3+24)=0,MOD(A4445,$L$3-24)=0),1,"")</f>
        <v/>
      </c>
      <c r="E4445" s="139">
        <f>IF(OR(A4445=$M$3,A4445=$M$3+12,A4445=$M$3-12),1,"")</f>
        <v/>
      </c>
      <c r="F4445" s="139" t="n">
        <v>1123.35</v>
      </c>
      <c r="G4445" s="139" t="n">
        <v>-5.13282</v>
      </c>
    </row>
    <row r="4446" ht="15.75" customHeight="1" s="165">
      <c r="A4446" s="139">
        <f>A4445+1</f>
        <v/>
      </c>
      <c r="B4446" s="139" t="n">
        <v>37337.6</v>
      </c>
      <c r="C4446" s="139" t="n">
        <v>0</v>
      </c>
      <c r="D4446" s="139">
        <f>IF(OR(MOD(A4446,$L$3)=0,MOD(A4446,$L$3+24)=0,MOD(A4446,$L$3-24)=0),1,"")</f>
        <v/>
      </c>
      <c r="E4446" s="139">
        <f>IF(OR(A4446=$M$3,A4446=$M$3+12,A4446=$M$3-12),1,"")</f>
        <v/>
      </c>
      <c r="F4446" s="139" t="n">
        <v>900.054</v>
      </c>
      <c r="G4446" s="139" t="n">
        <v>-5.13282</v>
      </c>
    </row>
    <row r="4447" ht="15.75" customHeight="1" s="165">
      <c r="A4447" s="139">
        <f>A4446+1</f>
        <v/>
      </c>
      <c r="B4447" s="139" t="n">
        <v>36988.2</v>
      </c>
      <c r="C4447" s="139" t="n">
        <v>0.0694611</v>
      </c>
      <c r="D4447" s="139">
        <f>IF(OR(MOD(A4447,$L$3)=0,MOD(A4447,$L$3+24)=0,MOD(A4447,$L$3-24)=0),1,"")</f>
        <v/>
      </c>
      <c r="E4447" s="139">
        <f>IF(OR(A4447=$M$3,A4447=$M$3+12,A4447=$M$3-12),1,"")</f>
        <v/>
      </c>
      <c r="F4447" s="139" t="n">
        <v>2535.11</v>
      </c>
      <c r="G4447" s="139" t="n">
        <v>-5.13282</v>
      </c>
    </row>
    <row r="4448" ht="15.75" customHeight="1" s="165">
      <c r="A4448" s="139">
        <f>A4447+1</f>
        <v/>
      </c>
      <c r="B4448" s="139" t="n">
        <v>35245.9</v>
      </c>
      <c r="C4448" s="139" t="n">
        <v>0.577579</v>
      </c>
      <c r="D4448" s="139">
        <f>IF(OR(MOD(A4448,$L$3)=0,MOD(A4448,$L$3+24)=0,MOD(A4448,$L$3-24)=0),1,"")</f>
        <v/>
      </c>
      <c r="E4448" s="139">
        <f>IF(OR(A4448=$M$3,A4448=$M$3+12,A4448=$M$3-12),1,"")</f>
        <v/>
      </c>
      <c r="F4448" s="139" t="n">
        <v>1620.73</v>
      </c>
      <c r="G4448" s="139" t="n">
        <v>768.294</v>
      </c>
    </row>
    <row r="4449" ht="15.75" customHeight="1" s="165">
      <c r="A4449" s="139">
        <f>A4448+1</f>
        <v/>
      </c>
      <c r="B4449" s="139" t="n">
        <v>27709.7</v>
      </c>
      <c r="C4449" s="139" t="n">
        <v>1.34552</v>
      </c>
      <c r="D4449" s="139">
        <f>IF(OR(MOD(A4449,$L$3)=0,MOD(A4449,$L$3+24)=0,MOD(A4449,$L$3-24)=0),1,"")</f>
        <v/>
      </c>
      <c r="E4449" s="139">
        <f>IF(OR(A4449=$M$3,A4449=$M$3+12,A4449=$M$3-12),1,"")</f>
        <v/>
      </c>
      <c r="F4449" s="139" t="n">
        <v>0</v>
      </c>
      <c r="G4449" s="139" t="n">
        <v>3304.76</v>
      </c>
    </row>
    <row r="4450" ht="15.75" customHeight="1" s="165">
      <c r="A4450" s="139">
        <f>A4449+1</f>
        <v/>
      </c>
      <c r="B4450" s="139" t="n">
        <v>23848.6</v>
      </c>
      <c r="C4450" s="139" t="n">
        <v>1.89621</v>
      </c>
      <c r="D4450" s="139">
        <f>IF(OR(MOD(A4450,$L$3)=0,MOD(A4450,$L$3+24)=0,MOD(A4450,$L$3-24)=0),1,"")</f>
        <v/>
      </c>
      <c r="E4450" s="139">
        <f>IF(OR(A4450=$M$3,A4450=$M$3+12,A4450=$M$3-12),1,"")</f>
        <v/>
      </c>
      <c r="F4450" s="139" t="n">
        <v>3526.25</v>
      </c>
      <c r="G4450" s="139" t="n">
        <v>6925.65</v>
      </c>
    </row>
    <row r="4451" ht="15.75" customHeight="1" s="165">
      <c r="A4451" s="139">
        <f>A4450+1</f>
        <v/>
      </c>
      <c r="B4451" s="139" t="n">
        <v>37965.9</v>
      </c>
      <c r="C4451" s="139" t="n">
        <v>2.66486</v>
      </c>
      <c r="D4451" s="139">
        <f>IF(OR(MOD(A4451,$L$3)=0,MOD(A4451,$L$3+24)=0,MOD(A4451,$L$3-24)=0),1,"")</f>
        <v/>
      </c>
      <c r="E4451" s="139">
        <f>IF(OR(A4451=$M$3,A4451=$M$3+12,A4451=$M$3-12),1,"")</f>
        <v/>
      </c>
      <c r="F4451" s="139" t="n">
        <v>5157.86</v>
      </c>
      <c r="G4451" s="139" t="n">
        <v>10150.5</v>
      </c>
    </row>
    <row r="4452" ht="15.75" customHeight="1" s="165">
      <c r="A4452" s="139">
        <f>A4451+1</f>
        <v/>
      </c>
      <c r="B4452" s="139" t="n">
        <v>31853.6</v>
      </c>
      <c r="C4452" s="139" t="n">
        <v>3.1453</v>
      </c>
      <c r="D4452" s="139">
        <f>IF(OR(MOD(A4452,$L$3)=0,MOD(A4452,$L$3+24)=0,MOD(A4452,$L$3-24)=0),1,"")</f>
        <v/>
      </c>
      <c r="E4452" s="139">
        <f>IF(OR(A4452=$M$3,A4452=$M$3+12,A4452=$M$3-12),1,"")</f>
        <v/>
      </c>
      <c r="F4452" s="139" t="n">
        <v>8932.83</v>
      </c>
      <c r="G4452" s="139" t="n">
        <v>12520.9</v>
      </c>
    </row>
    <row r="4453" ht="15.75" customHeight="1" s="165">
      <c r="A4453" s="139">
        <f>A4452+1</f>
        <v/>
      </c>
      <c r="B4453" s="139" t="n">
        <v>32437.5</v>
      </c>
      <c r="C4453" s="139" t="n">
        <v>3.21134</v>
      </c>
      <c r="D4453" s="139">
        <f>IF(OR(MOD(A4453,$L$3)=0,MOD(A4453,$L$3+24)=0,MOD(A4453,$L$3-24)=0),1,"")</f>
        <v/>
      </c>
      <c r="E4453" s="139">
        <f>IF(OR(A4453=$M$3,A4453=$M$3+12,A4453=$M$3-12),1,"")</f>
        <v/>
      </c>
      <c r="F4453" s="139" t="n">
        <v>8768.959999999999</v>
      </c>
      <c r="G4453" s="139" t="n">
        <v>14036.2</v>
      </c>
    </row>
    <row r="4454" ht="15.75" customHeight="1" s="165">
      <c r="A4454" s="139">
        <f>A4453+1</f>
        <v/>
      </c>
      <c r="B4454" s="139" t="n">
        <v>23338.3</v>
      </c>
      <c r="C4454" s="139" t="n">
        <v>3.56465</v>
      </c>
      <c r="D4454" s="139">
        <f>IF(OR(MOD(A4454,$L$3)=0,MOD(A4454,$L$3+24)=0,MOD(A4454,$L$3-24)=0),1,"")</f>
        <v/>
      </c>
      <c r="E4454" s="139">
        <f>IF(OR(A4454=$M$3,A4454=$M$3+12,A4454=$M$3-12),1,"")</f>
        <v/>
      </c>
      <c r="F4454" s="139" t="n">
        <v>7489.28</v>
      </c>
      <c r="G4454" s="139" t="n">
        <v>14595.1</v>
      </c>
    </row>
    <row r="4455" ht="15.75" customHeight="1" s="165">
      <c r="A4455" s="139">
        <f>A4454+1</f>
        <v/>
      </c>
      <c r="B4455" s="139" t="n">
        <v>21951.1</v>
      </c>
      <c r="C4455" s="139" t="n">
        <v>3.0279</v>
      </c>
      <c r="D4455" s="139">
        <f>IF(OR(MOD(A4455,$L$3)=0,MOD(A4455,$L$3+24)=0,MOD(A4455,$L$3-24)=0),1,"")</f>
        <v/>
      </c>
      <c r="E4455" s="139">
        <f>IF(OR(A4455=$M$3,A4455=$M$3+12,A4455=$M$3-12),1,"")</f>
        <v/>
      </c>
      <c r="F4455" s="139" t="n">
        <v>20577.3</v>
      </c>
      <c r="G4455" s="139" t="n">
        <v>14188.6</v>
      </c>
    </row>
    <row r="4456" ht="15.75" customHeight="1" s="165">
      <c r="A4456" s="139">
        <f>A4455+1</f>
        <v/>
      </c>
      <c r="B4456" s="139" t="n">
        <v>24662.4</v>
      </c>
      <c r="C4456" s="139" t="n">
        <v>3.00642</v>
      </c>
      <c r="D4456" s="139">
        <f>IF(OR(MOD(A4456,$L$3)=0,MOD(A4456,$L$3+24)=0,MOD(A4456,$L$3-24)=0),1,"")</f>
        <v/>
      </c>
      <c r="E4456" s="139">
        <f>IF(OR(A4456=$M$3,A4456=$M$3+12,A4456=$M$3-12),1,"")</f>
        <v/>
      </c>
      <c r="F4456" s="139" t="n">
        <v>18957.4</v>
      </c>
      <c r="G4456" s="139" t="n">
        <v>12786.5</v>
      </c>
    </row>
    <row r="4457" ht="15.75" customHeight="1" s="165">
      <c r="A4457" s="139">
        <f>A4456+1</f>
        <v/>
      </c>
      <c r="B4457" s="139" t="n">
        <v>30554.3</v>
      </c>
      <c r="C4457" s="139" t="n">
        <v>1.57841</v>
      </c>
      <c r="D4457" s="139">
        <f>IF(OR(MOD(A4457,$L$3)=0,MOD(A4457,$L$3+24)=0,MOD(A4457,$L$3-24)=0),1,"")</f>
        <v/>
      </c>
      <c r="E4457" s="139">
        <f>IF(OR(A4457=$M$3,A4457=$M$3+12,A4457=$M$3-12),1,"")</f>
        <v/>
      </c>
      <c r="F4457" s="139" t="n">
        <v>13452.8</v>
      </c>
      <c r="G4457" s="139" t="n">
        <v>10548.6</v>
      </c>
    </row>
    <row r="4458" ht="15.75" customHeight="1" s="165">
      <c r="A4458" s="139">
        <f>A4457+1</f>
        <v/>
      </c>
      <c r="B4458" s="139" t="n">
        <v>29629.6</v>
      </c>
      <c r="C4458" s="139" t="n">
        <v>1.75018</v>
      </c>
      <c r="D4458" s="139">
        <f>IF(OR(MOD(A4458,$L$3)=0,MOD(A4458,$L$3+24)=0,MOD(A4458,$L$3-24)=0),1,"")</f>
        <v/>
      </c>
      <c r="E4458" s="139">
        <f>IF(OR(A4458=$M$3,A4458=$M$3+12,A4458=$M$3-12),1,"")</f>
        <v/>
      </c>
      <c r="F4458" s="139" t="n">
        <v>11277.6</v>
      </c>
      <c r="G4458" s="139" t="n">
        <v>7356.95</v>
      </c>
    </row>
    <row r="4459" ht="15.75" customHeight="1" s="165">
      <c r="A4459" s="139">
        <f>A4458+1</f>
        <v/>
      </c>
      <c r="B4459" s="139" t="n">
        <v>30881.7</v>
      </c>
      <c r="C4459" s="139" t="n">
        <v>0.769151</v>
      </c>
      <c r="D4459" s="139">
        <f>IF(OR(MOD(A4459,$L$3)=0,MOD(A4459,$L$3+24)=0,MOD(A4459,$L$3-24)=0),1,"")</f>
        <v/>
      </c>
      <c r="E4459" s="139">
        <f>IF(OR(A4459=$M$3,A4459=$M$3+12,A4459=$M$3-12),1,"")</f>
        <v/>
      </c>
      <c r="F4459" s="139" t="n">
        <v>8171.14</v>
      </c>
      <c r="G4459" s="139" t="n">
        <v>3522.23</v>
      </c>
    </row>
    <row r="4460" ht="15.75" customHeight="1" s="165">
      <c r="A4460" s="139">
        <f>A4459+1</f>
        <v/>
      </c>
      <c r="B4460" s="139" t="n">
        <v>16695.2</v>
      </c>
      <c r="C4460" s="139" t="n">
        <v>0.404361</v>
      </c>
      <c r="D4460" s="139">
        <f>IF(OR(MOD(A4460,$L$3)=0,MOD(A4460,$L$3+24)=0,MOD(A4460,$L$3-24)=0),1,"")</f>
        <v/>
      </c>
      <c r="E4460" s="139">
        <f>IF(OR(A4460=$M$3,A4460=$M$3+12,A4460=$M$3-12),1,"")</f>
        <v/>
      </c>
      <c r="F4460" s="139" t="n">
        <v>2570.66</v>
      </c>
      <c r="G4460" s="139" t="n">
        <v>687.439</v>
      </c>
    </row>
    <row r="4461" ht="15.75" customHeight="1" s="165">
      <c r="A4461" s="139">
        <f>A4460+1</f>
        <v/>
      </c>
      <c r="B4461" s="139" t="n">
        <v>18665.4</v>
      </c>
      <c r="C4461" s="139" t="n">
        <v>0.0925769</v>
      </c>
      <c r="D4461" s="139">
        <f>IF(OR(MOD(A4461,$L$3)=0,MOD(A4461,$L$3+24)=0,MOD(A4461,$L$3-24)=0),1,"")</f>
        <v/>
      </c>
      <c r="E4461" s="139">
        <f>IF(OR(A4461=$M$3,A4461=$M$3+12,A4461=$M$3-12),1,"")</f>
        <v/>
      </c>
      <c r="F4461" s="139" t="n">
        <v>5622.58</v>
      </c>
      <c r="G4461" s="139" t="n">
        <v>-5.13282</v>
      </c>
    </row>
    <row r="4462" ht="15.75" customHeight="1" s="165">
      <c r="A4462" s="139">
        <f>A4461+1</f>
        <v/>
      </c>
      <c r="B4462" s="139" t="n">
        <v>34627.1</v>
      </c>
      <c r="C4462" s="139" t="n">
        <v>0</v>
      </c>
      <c r="D4462" s="139">
        <f>IF(OR(MOD(A4462,$L$3)=0,MOD(A4462,$L$3+24)=0,MOD(A4462,$L$3-24)=0),1,"")</f>
        <v/>
      </c>
      <c r="E4462" s="139">
        <f>IF(OR(A4462=$M$3,A4462=$M$3+12,A4462=$M$3-12),1,"")</f>
        <v/>
      </c>
      <c r="F4462" s="139" t="n">
        <v>20184</v>
      </c>
      <c r="G4462" s="139" t="n">
        <v>-5.13282</v>
      </c>
    </row>
    <row r="4463" ht="15.75" customHeight="1" s="165">
      <c r="A4463" s="139">
        <f>A4462+1</f>
        <v/>
      </c>
      <c r="B4463" s="139" t="n">
        <v>34202</v>
      </c>
      <c r="C4463" s="139" t="n">
        <v>0</v>
      </c>
      <c r="D4463" s="139">
        <f>IF(OR(MOD(A4463,$L$3)=0,MOD(A4463,$L$3+24)=0,MOD(A4463,$L$3-24)=0),1,"")</f>
        <v/>
      </c>
      <c r="E4463" s="139">
        <f>IF(OR(A4463=$M$3,A4463=$M$3+12,A4463=$M$3-12),1,"")</f>
        <v/>
      </c>
      <c r="F4463" s="139" t="n">
        <v>4560.99</v>
      </c>
      <c r="G4463" s="139" t="n">
        <v>-5.13282</v>
      </c>
    </row>
    <row r="4464" ht="15.75" customHeight="1" s="165">
      <c r="A4464" s="139">
        <f>A4463+1</f>
        <v/>
      </c>
      <c r="B4464" s="139" t="n">
        <v>35142.2</v>
      </c>
      <c r="C4464" s="139" t="n">
        <v>0</v>
      </c>
      <c r="D4464" s="139">
        <f>IF(OR(MOD(A4464,$L$3)=0,MOD(A4464,$L$3+24)=0,MOD(A4464,$L$3-24)=0),1,"")</f>
        <v/>
      </c>
      <c r="E4464" s="139">
        <f>IF(OR(A4464=$M$3,A4464=$M$3+12,A4464=$M$3-12),1,"")</f>
        <v/>
      </c>
      <c r="F4464" s="139" t="n">
        <v>1653.95</v>
      </c>
      <c r="G4464" s="139" t="n">
        <v>-5.13282</v>
      </c>
    </row>
    <row r="4465" ht="15.75" customHeight="1" s="165">
      <c r="A4465" s="139">
        <f>A4464+1</f>
        <v/>
      </c>
      <c r="B4465" s="139" t="n">
        <v>14168</v>
      </c>
      <c r="C4465" s="139" t="n">
        <v>0</v>
      </c>
      <c r="D4465" s="139">
        <f>IF(OR(MOD(A4465,$L$3)=0,MOD(A4465,$L$3+24)=0,MOD(A4465,$L$3-24)=0),1,"")</f>
        <v/>
      </c>
      <c r="E4465" s="139">
        <f>IF(OR(A4465=$M$3,A4465=$M$3+12,A4465=$M$3-12),1,"")</f>
        <v/>
      </c>
      <c r="F4465" s="139" t="n">
        <v>7575.29</v>
      </c>
      <c r="G4465" s="139" t="n">
        <v>-5.13282</v>
      </c>
    </row>
    <row r="4466" ht="15.75" customHeight="1" s="165">
      <c r="A4466" s="139">
        <f>A4465+1</f>
        <v/>
      </c>
      <c r="B4466" s="139" t="n">
        <v>30593.8</v>
      </c>
      <c r="C4466" s="139" t="n">
        <v>0</v>
      </c>
      <c r="D4466" s="139">
        <f>IF(OR(MOD(A4466,$L$3)=0,MOD(A4466,$L$3+24)=0,MOD(A4466,$L$3-24)=0),1,"")</f>
        <v/>
      </c>
      <c r="E4466" s="139">
        <f>IF(OR(A4466=$M$3,A4466=$M$3+12,A4466=$M$3-12),1,"")</f>
        <v/>
      </c>
      <c r="F4466" s="139" t="n">
        <v>1786.03</v>
      </c>
      <c r="G4466" s="139" t="n">
        <v>-5.13282</v>
      </c>
    </row>
    <row r="4467" ht="15.75" customHeight="1" s="165">
      <c r="A4467" s="139">
        <f>A4466+1</f>
        <v/>
      </c>
      <c r="B4467" s="139" t="n">
        <v>35054.4</v>
      </c>
      <c r="C4467" s="139" t="n">
        <v>0</v>
      </c>
      <c r="D4467" s="139">
        <f>IF(OR(MOD(A4467,$L$3)=0,MOD(A4467,$L$3+24)=0,MOD(A4467,$L$3-24)=0),1,"")</f>
        <v/>
      </c>
      <c r="E4467" s="139">
        <f>IF(OR(A4467=$M$3,A4467=$M$3+12,A4467=$M$3-12),1,"")</f>
        <v/>
      </c>
      <c r="F4467" s="139" t="n">
        <v>0</v>
      </c>
      <c r="G4467" s="139" t="n">
        <v>-5.13282</v>
      </c>
    </row>
    <row r="4468" ht="15.75" customHeight="1" s="165">
      <c r="A4468" s="139">
        <f>A4467+1</f>
        <v/>
      </c>
      <c r="B4468" s="139" t="n">
        <v>31846.6</v>
      </c>
      <c r="C4468" s="139" t="n">
        <v>0</v>
      </c>
      <c r="D4468" s="139">
        <f>IF(OR(MOD(A4468,$L$3)=0,MOD(A4468,$L$3+24)=0,MOD(A4468,$L$3-24)=0),1,"")</f>
        <v/>
      </c>
      <c r="E4468" s="139">
        <f>IF(OR(A4468=$M$3,A4468=$M$3+12,A4468=$M$3-12),1,"")</f>
        <v/>
      </c>
      <c r="F4468" s="139" t="n">
        <v>0</v>
      </c>
      <c r="G4468" s="139" t="n">
        <v>-5.13282</v>
      </c>
    </row>
    <row r="4469" ht="15.75" customHeight="1" s="165">
      <c r="A4469" s="139">
        <f>A4468+1</f>
        <v/>
      </c>
      <c r="B4469" s="139" t="n">
        <v>34535.5</v>
      </c>
      <c r="C4469" s="139" t="n">
        <v>0</v>
      </c>
      <c r="D4469" s="139">
        <f>IF(OR(MOD(A4469,$L$3)=0,MOD(A4469,$L$3+24)=0,MOD(A4469,$L$3-24)=0),1,"")</f>
        <v/>
      </c>
      <c r="E4469" s="139">
        <f>IF(OR(A4469=$M$3,A4469=$M$3+12,A4469=$M$3-12),1,"")</f>
        <v/>
      </c>
      <c r="F4469" s="139" t="n">
        <v>0</v>
      </c>
      <c r="G4469" s="139" t="n">
        <v>-5.13282</v>
      </c>
    </row>
    <row r="4470" ht="15.75" customHeight="1" s="165">
      <c r="A4470" s="139">
        <f>A4469+1</f>
        <v/>
      </c>
      <c r="B4470" s="139" t="n">
        <v>28088.2</v>
      </c>
      <c r="C4470" s="139" t="n">
        <v>0</v>
      </c>
      <c r="D4470" s="139">
        <f>IF(OR(MOD(A4470,$L$3)=0,MOD(A4470,$L$3+24)=0,MOD(A4470,$L$3-24)=0),1,"")</f>
        <v/>
      </c>
      <c r="E4470" s="139">
        <f>IF(OR(A4470=$M$3,A4470=$M$3+12,A4470=$M$3-12),1,"")</f>
        <v/>
      </c>
      <c r="F4470" s="139" t="n">
        <v>0</v>
      </c>
      <c r="G4470" s="139" t="n">
        <v>-5.13282</v>
      </c>
    </row>
    <row r="4471" ht="15.75" customHeight="1" s="165">
      <c r="A4471" s="139">
        <f>A4470+1</f>
        <v/>
      </c>
      <c r="B4471" s="139" t="n">
        <v>24315.6</v>
      </c>
      <c r="C4471" s="139" t="n">
        <v>0.07791389999999999</v>
      </c>
      <c r="D4471" s="139">
        <f>IF(OR(MOD(A4471,$L$3)=0,MOD(A4471,$L$3+24)=0,MOD(A4471,$L$3-24)=0),1,"")</f>
        <v/>
      </c>
      <c r="E4471" s="139">
        <f>IF(OR(A4471=$M$3,A4471=$M$3+12,A4471=$M$3-12),1,"")</f>
        <v/>
      </c>
      <c r="F4471" s="139" t="n">
        <v>0</v>
      </c>
      <c r="G4471" s="139" t="n">
        <v>-5.13282</v>
      </c>
    </row>
    <row r="4472" ht="15.75" customHeight="1" s="165">
      <c r="A4472" s="139">
        <f>A4471+1</f>
        <v/>
      </c>
      <c r="B4472" s="139" t="n">
        <v>24007.2</v>
      </c>
      <c r="C4472" s="139" t="n">
        <v>0.0803205</v>
      </c>
      <c r="D4472" s="139">
        <f>IF(OR(MOD(A4472,$L$3)=0,MOD(A4472,$L$3+24)=0,MOD(A4472,$L$3-24)=0),1,"")</f>
        <v/>
      </c>
      <c r="E4472" s="139">
        <f>IF(OR(A4472=$M$3,A4472=$M$3+12,A4472=$M$3-12),1,"")</f>
        <v/>
      </c>
      <c r="F4472" s="139" t="n">
        <v>0</v>
      </c>
      <c r="G4472" s="139" t="n">
        <v>671.975</v>
      </c>
    </row>
    <row r="4473" ht="15.75" customHeight="1" s="165">
      <c r="A4473" s="139">
        <f>A4472+1</f>
        <v/>
      </c>
      <c r="B4473" s="139" t="n">
        <v>11042</v>
      </c>
      <c r="C4473" s="139" t="n">
        <v>0.904172</v>
      </c>
      <c r="D4473" s="139">
        <f>IF(OR(MOD(A4473,$L$3)=0,MOD(A4473,$L$3+24)=0,MOD(A4473,$L$3-24)=0),1,"")</f>
        <v/>
      </c>
      <c r="E4473" s="139">
        <f>IF(OR(A4473=$M$3,A4473=$M$3+12,A4473=$M$3-12),1,"")</f>
        <v/>
      </c>
      <c r="F4473" s="139" t="n">
        <v>0</v>
      </c>
      <c r="G4473" s="139" t="n">
        <v>3240.6</v>
      </c>
    </row>
    <row r="4474" ht="15.75" customHeight="1" s="165">
      <c r="A4474" s="139">
        <f>A4473+1</f>
        <v/>
      </c>
      <c r="B4474" s="139" t="n">
        <v>6333.55</v>
      </c>
      <c r="C4474" s="139" t="n">
        <v>1.17745</v>
      </c>
      <c r="D4474" s="139">
        <f>IF(OR(MOD(A4474,$L$3)=0,MOD(A4474,$L$3+24)=0,MOD(A4474,$L$3-24)=0),1,"")</f>
        <v/>
      </c>
      <c r="E4474" s="139">
        <f>IF(OR(A4474=$M$3,A4474=$M$3+12,A4474=$M$3-12),1,"")</f>
        <v/>
      </c>
      <c r="F4474" s="139" t="n">
        <v>56.8006</v>
      </c>
      <c r="G4474" s="139" t="n">
        <v>6751.36</v>
      </c>
    </row>
    <row r="4475" ht="15.75" customHeight="1" s="165">
      <c r="A4475" s="139">
        <f>A4474+1</f>
        <v/>
      </c>
      <c r="B4475" s="139" t="n">
        <v>1084.64</v>
      </c>
      <c r="C4475" s="139" t="n">
        <v>0.986147</v>
      </c>
      <c r="D4475" s="139">
        <f>IF(OR(MOD(A4475,$L$3)=0,MOD(A4475,$L$3+24)=0,MOD(A4475,$L$3-24)=0),1,"")</f>
        <v/>
      </c>
      <c r="E4475" s="139">
        <f>IF(OR(A4475=$M$3,A4475=$M$3+12,A4475=$M$3-12),1,"")</f>
        <v/>
      </c>
      <c r="F4475" s="139" t="n">
        <v>0</v>
      </c>
      <c r="G4475" s="139" t="n">
        <v>9837.879999999999</v>
      </c>
    </row>
    <row r="4476" ht="15.75" customHeight="1" s="165">
      <c r="A4476" s="139">
        <f>A4475+1</f>
        <v/>
      </c>
      <c r="B4476" s="139" t="n">
        <v>0</v>
      </c>
      <c r="C4476" s="139" t="n">
        <v>1.72939</v>
      </c>
      <c r="D4476" s="139">
        <f>IF(OR(MOD(A4476,$L$3)=0,MOD(A4476,$L$3+24)=0,MOD(A4476,$L$3-24)=0),1,"")</f>
        <v/>
      </c>
      <c r="E4476" s="139">
        <f>IF(OR(A4476=$M$3,A4476=$M$3+12,A4476=$M$3-12),1,"")</f>
        <v/>
      </c>
      <c r="F4476" s="139" t="n">
        <v>0</v>
      </c>
      <c r="G4476" s="139" t="n">
        <v>12034.8</v>
      </c>
    </row>
    <row r="4477" ht="15.75" customHeight="1" s="165">
      <c r="A4477" s="139">
        <f>A4476+1</f>
        <v/>
      </c>
      <c r="B4477" s="139" t="n">
        <v>2779.08</v>
      </c>
      <c r="C4477" s="139" t="n">
        <v>2.56364</v>
      </c>
      <c r="D4477" s="139">
        <f>IF(OR(MOD(A4477,$L$3)=0,MOD(A4477,$L$3+24)=0,MOD(A4477,$L$3-24)=0),1,"")</f>
        <v/>
      </c>
      <c r="E4477" s="139">
        <f>IF(OR(A4477=$M$3,A4477=$M$3+12,A4477=$M$3-12),1,"")</f>
        <v/>
      </c>
      <c r="F4477" s="139" t="n">
        <v>1015.44</v>
      </c>
      <c r="G4477" s="139" t="n">
        <v>13365.8</v>
      </c>
    </row>
    <row r="4478" ht="15.75" customHeight="1" s="165">
      <c r="A4478" s="139">
        <f>A4477+1</f>
        <v/>
      </c>
      <c r="B4478" s="139" t="n">
        <v>12446.3</v>
      </c>
      <c r="C4478" s="139" t="n">
        <v>3.43999</v>
      </c>
      <c r="D4478" s="139">
        <f>IF(OR(MOD(A4478,$L$3)=0,MOD(A4478,$L$3+24)=0,MOD(A4478,$L$3-24)=0),1,"")</f>
        <v/>
      </c>
      <c r="E4478" s="139">
        <f>IF(OR(A4478=$M$3,A4478=$M$3+12,A4478=$M$3-12),1,"")</f>
        <v/>
      </c>
      <c r="F4478" s="139" t="n">
        <v>3367.74</v>
      </c>
      <c r="G4478" s="139" t="n">
        <v>13782.7</v>
      </c>
    </row>
    <row r="4479" ht="15.75" customHeight="1" s="165">
      <c r="A4479" s="139">
        <f>A4478+1</f>
        <v/>
      </c>
      <c r="B4479" s="139" t="n">
        <v>8635.17</v>
      </c>
      <c r="C4479" s="139" t="n">
        <v>3.75113</v>
      </c>
      <c r="D4479" s="139">
        <f>IF(OR(MOD(A4479,$L$3)=0,MOD(A4479,$L$3+24)=0,MOD(A4479,$L$3-24)=0),1,"")</f>
        <v/>
      </c>
      <c r="E4479" s="139">
        <f>IF(OR(A4479=$M$3,A4479=$M$3+12,A4479=$M$3-12),1,"")</f>
        <v/>
      </c>
      <c r="F4479" s="139" t="n">
        <v>4668.64</v>
      </c>
      <c r="G4479" s="139" t="n">
        <v>13496.9</v>
      </c>
    </row>
    <row r="4480" ht="15.75" customHeight="1" s="165">
      <c r="A4480" s="139">
        <f>A4479+1</f>
        <v/>
      </c>
      <c r="B4480" s="139" t="n">
        <v>14706</v>
      </c>
      <c r="C4480" s="139" t="n">
        <v>2.80538</v>
      </c>
      <c r="D4480" s="139">
        <f>IF(OR(MOD(A4480,$L$3)=0,MOD(A4480,$L$3+24)=0,MOD(A4480,$L$3-24)=0),1,"")</f>
        <v/>
      </c>
      <c r="E4480" s="139">
        <f>IF(OR(A4480=$M$3,A4480=$M$3+12,A4480=$M$3-12),1,"")</f>
        <v/>
      </c>
      <c r="F4480" s="139" t="n">
        <v>4614.69</v>
      </c>
      <c r="G4480" s="139" t="n">
        <v>12395</v>
      </c>
    </row>
    <row r="4481" ht="15.75" customHeight="1" s="165">
      <c r="A4481" s="139">
        <f>A4480+1</f>
        <v/>
      </c>
      <c r="B4481" s="139" t="n">
        <v>19990.9</v>
      </c>
      <c r="C4481" s="139" t="n">
        <v>1.59037</v>
      </c>
      <c r="D4481" s="139">
        <f>IF(OR(MOD(A4481,$L$3)=0,MOD(A4481,$L$3+24)=0,MOD(A4481,$L$3-24)=0),1,"")</f>
        <v/>
      </c>
      <c r="E4481" s="139">
        <f>IF(OR(A4481=$M$3,A4481=$M$3+12,A4481=$M$3-12),1,"")</f>
        <v/>
      </c>
      <c r="F4481" s="139" t="n">
        <v>14558.2</v>
      </c>
      <c r="G4481" s="139" t="n">
        <v>10254.2</v>
      </c>
    </row>
    <row r="4482" ht="15.75" customHeight="1" s="165">
      <c r="A4482" s="139">
        <f>A4481+1</f>
        <v/>
      </c>
      <c r="B4482" s="139" t="n">
        <v>9542.549999999999</v>
      </c>
      <c r="C4482" s="139" t="n">
        <v>1.04205</v>
      </c>
      <c r="D4482" s="139">
        <f>IF(OR(MOD(A4482,$L$3)=0,MOD(A4482,$L$3+24)=0,MOD(A4482,$L$3-24)=0),1,"")</f>
        <v/>
      </c>
      <c r="E4482" s="139">
        <f>IF(OR(A4482=$M$3,A4482=$M$3+12,A4482=$M$3-12),1,"")</f>
        <v/>
      </c>
      <c r="F4482" s="139" t="n">
        <v>13117.7</v>
      </c>
      <c r="G4482" s="139" t="n">
        <v>7203.35</v>
      </c>
    </row>
    <row r="4483" ht="15.75" customHeight="1" s="165">
      <c r="A4483" s="139">
        <f>A4482+1</f>
        <v/>
      </c>
      <c r="B4483" s="139" t="n">
        <v>24048.4</v>
      </c>
      <c r="C4483" s="139" t="n">
        <v>0.5064959999999999</v>
      </c>
      <c r="D4483" s="139">
        <f>IF(OR(MOD(A4483,$L$3)=0,MOD(A4483,$L$3+24)=0,MOD(A4483,$L$3-24)=0),1,"")</f>
        <v/>
      </c>
      <c r="E4483" s="139">
        <f>IF(OR(A4483=$M$3,A4483=$M$3+12,A4483=$M$3-12),1,"")</f>
        <v/>
      </c>
      <c r="F4483" s="139" t="n">
        <v>14316.9</v>
      </c>
      <c r="G4483" s="139" t="n">
        <v>3463.37</v>
      </c>
    </row>
    <row r="4484" ht="15.75" customHeight="1" s="165">
      <c r="A4484" s="139">
        <f>A4483+1</f>
        <v/>
      </c>
      <c r="B4484" s="139" t="n">
        <v>26548.2</v>
      </c>
      <c r="C4484" s="139" t="n">
        <v>0.383393</v>
      </c>
      <c r="D4484" s="139">
        <f>IF(OR(MOD(A4484,$L$3)=0,MOD(A4484,$L$3+24)=0,MOD(A4484,$L$3-24)=0),1,"")</f>
        <v/>
      </c>
      <c r="E4484" s="139">
        <f>IF(OR(A4484=$M$3,A4484=$M$3+12,A4484=$M$3-12),1,"")</f>
        <v/>
      </c>
      <c r="F4484" s="139" t="n">
        <v>8188.93</v>
      </c>
      <c r="G4484" s="139" t="n">
        <v>768.7809999999999</v>
      </c>
    </row>
    <row r="4485" ht="15.75" customHeight="1" s="165">
      <c r="A4485" s="139">
        <f>A4484+1</f>
        <v/>
      </c>
      <c r="B4485" s="139" t="n">
        <v>1886.44</v>
      </c>
      <c r="C4485" s="139" t="n">
        <v>0.079689</v>
      </c>
      <c r="D4485" s="139">
        <f>IF(OR(MOD(A4485,$L$3)=0,MOD(A4485,$L$3+24)=0,MOD(A4485,$L$3-24)=0),1,"")</f>
        <v/>
      </c>
      <c r="E4485" s="139">
        <f>IF(OR(A4485=$M$3,A4485=$M$3+12,A4485=$M$3-12),1,"")</f>
        <v/>
      </c>
      <c r="F4485" s="139" t="n">
        <v>13670.9</v>
      </c>
      <c r="G4485" s="139" t="n">
        <v>-5.13282</v>
      </c>
    </row>
    <row r="4486" ht="15.75" customHeight="1" s="165">
      <c r="A4486" s="139">
        <f>A4485+1</f>
        <v/>
      </c>
      <c r="B4486" s="139" t="n">
        <v>21190.2</v>
      </c>
      <c r="C4486" s="139" t="n">
        <v>0</v>
      </c>
      <c r="D4486" s="139">
        <f>IF(OR(MOD(A4486,$L$3)=0,MOD(A4486,$L$3+24)=0,MOD(A4486,$L$3-24)=0),1,"")</f>
        <v/>
      </c>
      <c r="E4486" s="139">
        <f>IF(OR(A4486=$M$3,A4486=$M$3+12,A4486=$M$3-12),1,"")</f>
        <v/>
      </c>
      <c r="F4486" s="139" t="n">
        <v>20174.4</v>
      </c>
      <c r="G4486" s="139" t="n">
        <v>-5.13282</v>
      </c>
    </row>
    <row r="4487" ht="15.75" customHeight="1" s="165">
      <c r="A4487" s="139">
        <f>A4486+1</f>
        <v/>
      </c>
      <c r="B4487" s="139" t="n">
        <v>19782.3</v>
      </c>
      <c r="C4487" s="139" t="n">
        <v>0</v>
      </c>
      <c r="D4487" s="139">
        <f>IF(OR(MOD(A4487,$L$3)=0,MOD(A4487,$L$3+24)=0,MOD(A4487,$L$3-24)=0),1,"")</f>
        <v/>
      </c>
      <c r="E4487" s="139">
        <f>IF(OR(A4487=$M$3,A4487=$M$3+12,A4487=$M$3-12),1,"")</f>
        <v/>
      </c>
      <c r="F4487" s="139" t="n">
        <v>24880.2</v>
      </c>
      <c r="G4487" s="139" t="n">
        <v>-5.13282</v>
      </c>
    </row>
    <row r="4488" ht="15.75" customHeight="1" s="165">
      <c r="A4488" s="139">
        <f>A4487+1</f>
        <v/>
      </c>
      <c r="B4488" s="139" t="n">
        <v>8240.309999999999</v>
      </c>
      <c r="C4488" s="139" t="n">
        <v>0</v>
      </c>
      <c r="D4488" s="139">
        <f>IF(OR(MOD(A4488,$L$3)=0,MOD(A4488,$L$3+24)=0,MOD(A4488,$L$3-24)=0),1,"")</f>
        <v/>
      </c>
      <c r="E4488" s="139">
        <f>IF(OR(A4488=$M$3,A4488=$M$3+12,A4488=$M$3-12),1,"")</f>
        <v/>
      </c>
      <c r="F4488" s="139" t="n">
        <v>8573.65</v>
      </c>
      <c r="G4488" s="139" t="n">
        <v>-5.13282</v>
      </c>
    </row>
    <row r="4489" ht="15.75" customHeight="1" s="165">
      <c r="A4489" s="139">
        <f>A4488+1</f>
        <v/>
      </c>
      <c r="B4489" s="139" t="n">
        <v>5775.21</v>
      </c>
      <c r="C4489" s="139" t="n">
        <v>0</v>
      </c>
      <c r="D4489" s="139">
        <f>IF(OR(MOD(A4489,$L$3)=0,MOD(A4489,$L$3+24)=0,MOD(A4489,$L$3-24)=0),1,"")</f>
        <v/>
      </c>
      <c r="E4489" s="139">
        <f>IF(OR(A4489=$M$3,A4489=$M$3+12,A4489=$M$3-12),1,"")</f>
        <v/>
      </c>
      <c r="F4489" s="139" t="n">
        <v>146.884</v>
      </c>
      <c r="G4489" s="139" t="n">
        <v>-5.13282</v>
      </c>
    </row>
    <row r="4490" ht="15.75" customHeight="1" s="165">
      <c r="A4490" s="139">
        <f>A4489+1</f>
        <v/>
      </c>
      <c r="B4490" s="139" t="n">
        <v>4223.53</v>
      </c>
      <c r="C4490" s="139" t="n">
        <v>0</v>
      </c>
      <c r="D4490" s="139">
        <f>IF(OR(MOD(A4490,$L$3)=0,MOD(A4490,$L$3+24)=0,MOD(A4490,$L$3-24)=0),1,"")</f>
        <v/>
      </c>
      <c r="E4490" s="139">
        <f>IF(OR(A4490=$M$3,A4490=$M$3+12,A4490=$M$3-12),1,"")</f>
        <v/>
      </c>
      <c r="F4490" s="139" t="n">
        <v>0</v>
      </c>
      <c r="G4490" s="139" t="n">
        <v>-5.13282</v>
      </c>
    </row>
    <row r="4491" ht="15.75" customHeight="1" s="165">
      <c r="A4491" s="139">
        <f>A4490+1</f>
        <v/>
      </c>
      <c r="B4491" s="139" t="n">
        <v>3088.01</v>
      </c>
      <c r="C4491" s="139" t="n">
        <v>0</v>
      </c>
      <c r="D4491" s="139">
        <f>IF(OR(MOD(A4491,$L$3)=0,MOD(A4491,$L$3+24)=0,MOD(A4491,$L$3-24)=0),1,"")</f>
        <v/>
      </c>
      <c r="E4491" s="139">
        <f>IF(OR(A4491=$M$3,A4491=$M$3+12,A4491=$M$3-12),1,"")</f>
        <v/>
      </c>
      <c r="F4491" s="139" t="n">
        <v>0</v>
      </c>
      <c r="G4491" s="139" t="n">
        <v>-5.13282</v>
      </c>
    </row>
    <row r="4492" ht="15.75" customHeight="1" s="165">
      <c r="A4492" s="139">
        <f>A4491+1</f>
        <v/>
      </c>
      <c r="B4492" s="139" t="n">
        <v>2267.13</v>
      </c>
      <c r="C4492" s="139" t="n">
        <v>0</v>
      </c>
      <c r="D4492" s="139">
        <f>IF(OR(MOD(A4492,$L$3)=0,MOD(A4492,$L$3+24)=0,MOD(A4492,$L$3-24)=0),1,"")</f>
        <v/>
      </c>
      <c r="E4492" s="139">
        <f>IF(OR(A4492=$M$3,A4492=$M$3+12,A4492=$M$3-12),1,"")</f>
        <v/>
      </c>
      <c r="F4492" s="139" t="n">
        <v>0</v>
      </c>
      <c r="G4492" s="139" t="n">
        <v>-5.13282</v>
      </c>
    </row>
    <row r="4493" ht="15.75" customHeight="1" s="165">
      <c r="A4493" s="139">
        <f>A4492+1</f>
        <v/>
      </c>
      <c r="B4493" s="139" t="n">
        <v>2128.33</v>
      </c>
      <c r="C4493" s="139" t="n">
        <v>0</v>
      </c>
      <c r="D4493" s="139">
        <f>IF(OR(MOD(A4493,$L$3)=0,MOD(A4493,$L$3+24)=0,MOD(A4493,$L$3-24)=0),1,"")</f>
        <v/>
      </c>
      <c r="E4493" s="139">
        <f>IF(OR(A4493=$M$3,A4493=$M$3+12,A4493=$M$3-12),1,"")</f>
        <v/>
      </c>
      <c r="F4493" s="139" t="n">
        <v>0</v>
      </c>
      <c r="G4493" s="139" t="n">
        <v>-5.13282</v>
      </c>
    </row>
    <row r="4494" ht="15.75" customHeight="1" s="165">
      <c r="A4494" s="139">
        <f>A4493+1</f>
        <v/>
      </c>
      <c r="B4494" s="139" t="n">
        <v>8548.540000000001</v>
      </c>
      <c r="C4494" s="139" t="n">
        <v>0</v>
      </c>
      <c r="D4494" s="139">
        <f>IF(OR(MOD(A4494,$L$3)=0,MOD(A4494,$L$3+24)=0,MOD(A4494,$L$3-24)=0),1,"")</f>
        <v/>
      </c>
      <c r="E4494" s="139">
        <f>IF(OR(A4494=$M$3,A4494=$M$3+12,A4494=$M$3-12),1,"")</f>
        <v/>
      </c>
      <c r="F4494" s="139" t="n">
        <v>0</v>
      </c>
      <c r="G4494" s="139" t="n">
        <v>-5.13282</v>
      </c>
    </row>
    <row r="4495" ht="15.75" customHeight="1" s="165">
      <c r="A4495" s="139">
        <f>A4494+1</f>
        <v/>
      </c>
      <c r="B4495" s="139" t="n">
        <v>5528.25</v>
      </c>
      <c r="C4495" s="139" t="n">
        <v>0.102869</v>
      </c>
      <c r="D4495" s="139">
        <f>IF(OR(MOD(A4495,$L$3)=0,MOD(A4495,$L$3+24)=0,MOD(A4495,$L$3-24)=0),1,"")</f>
        <v/>
      </c>
      <c r="E4495" s="139">
        <f>IF(OR(A4495=$M$3,A4495=$M$3+12,A4495=$M$3-12),1,"")</f>
        <v/>
      </c>
      <c r="F4495" s="139" t="n">
        <v>0</v>
      </c>
      <c r="G4495" s="139" t="n">
        <v>-5.13282</v>
      </c>
    </row>
    <row r="4496" ht="15.75" customHeight="1" s="165">
      <c r="A4496" s="139">
        <f>A4495+1</f>
        <v/>
      </c>
      <c r="B4496" s="139" t="n">
        <v>4272.93</v>
      </c>
      <c r="C4496" s="139" t="n">
        <v>0.627756</v>
      </c>
      <c r="D4496" s="139">
        <f>IF(OR(MOD(A4496,$L$3)=0,MOD(A4496,$L$3+24)=0,MOD(A4496,$L$3-24)=0),1,"")</f>
        <v/>
      </c>
      <c r="E4496" s="139">
        <f>IF(OR(A4496=$M$3,A4496=$M$3+12,A4496=$M$3-12),1,"")</f>
        <v/>
      </c>
      <c r="F4496" s="139" t="n">
        <v>0</v>
      </c>
      <c r="G4496" s="139" t="n">
        <v>765.7910000000001</v>
      </c>
    </row>
    <row r="4497" ht="15.75" customHeight="1" s="165">
      <c r="A4497" s="139">
        <f>A4496+1</f>
        <v/>
      </c>
      <c r="B4497" s="139" t="n">
        <v>0</v>
      </c>
      <c r="C4497" s="139" t="n">
        <v>1.58822</v>
      </c>
      <c r="D4497" s="139">
        <f>IF(OR(MOD(A4497,$L$3)=0,MOD(A4497,$L$3+24)=0,MOD(A4497,$L$3-24)=0),1,"")</f>
        <v/>
      </c>
      <c r="E4497" s="139">
        <f>IF(OR(A4497=$M$3,A4497=$M$3+12,A4497=$M$3-12),1,"")</f>
        <v/>
      </c>
      <c r="F4497" s="139" t="n">
        <v>0</v>
      </c>
      <c r="G4497" s="139" t="n">
        <v>3211.64</v>
      </c>
    </row>
    <row r="4498" ht="15.75" customHeight="1" s="165">
      <c r="A4498" s="139">
        <f>A4497+1</f>
        <v/>
      </c>
      <c r="B4498" s="139" t="n">
        <v>0</v>
      </c>
      <c r="C4498" s="139" t="n">
        <v>2.50797</v>
      </c>
      <c r="D4498" s="139">
        <f>IF(OR(MOD(A4498,$L$3)=0,MOD(A4498,$L$3+24)=0,MOD(A4498,$L$3-24)=0),1,"")</f>
        <v/>
      </c>
      <c r="E4498" s="139">
        <f>IF(OR(A4498=$M$3,A4498=$M$3+12,A4498=$M$3-12),1,"")</f>
        <v/>
      </c>
      <c r="F4498" s="139" t="n">
        <v>0</v>
      </c>
      <c r="G4498" s="139" t="n">
        <v>6763.17</v>
      </c>
    </row>
    <row r="4499" ht="15.75" customHeight="1" s="165">
      <c r="A4499" s="139">
        <f>A4498+1</f>
        <v/>
      </c>
      <c r="B4499" s="139" t="n">
        <v>0</v>
      </c>
      <c r="C4499" s="139" t="n">
        <v>2.1348</v>
      </c>
      <c r="D4499" s="139">
        <f>IF(OR(MOD(A4499,$L$3)=0,MOD(A4499,$L$3+24)=0,MOD(A4499,$L$3-24)=0),1,"")</f>
        <v/>
      </c>
      <c r="E4499" s="139">
        <f>IF(OR(A4499=$M$3,A4499=$M$3+12,A4499=$M$3-12),1,"")</f>
        <v/>
      </c>
      <c r="F4499" s="139" t="n">
        <v>54.0197</v>
      </c>
      <c r="G4499" s="139" t="n">
        <v>9880.76</v>
      </c>
    </row>
    <row r="4500" ht="15.75" customHeight="1" s="165">
      <c r="A4500" s="139">
        <f>A4499+1</f>
        <v/>
      </c>
      <c r="B4500" s="139" t="n">
        <v>0</v>
      </c>
      <c r="C4500" s="139" t="n">
        <v>3.73373</v>
      </c>
      <c r="D4500" s="139">
        <f>IF(OR(MOD(A4500,$L$3)=0,MOD(A4500,$L$3+24)=0,MOD(A4500,$L$3-24)=0),1,"")</f>
        <v/>
      </c>
      <c r="E4500" s="139">
        <f>IF(OR(A4500=$M$3,A4500=$M$3+12,A4500=$M$3-12),1,"")</f>
        <v/>
      </c>
      <c r="F4500" s="139" t="n">
        <v>2390.59</v>
      </c>
      <c r="G4500" s="139" t="n">
        <v>12131.9</v>
      </c>
    </row>
    <row r="4501" ht="15.75" customHeight="1" s="165">
      <c r="A4501" s="139">
        <f>A4500+1</f>
        <v/>
      </c>
      <c r="B4501" s="139" t="n">
        <v>0</v>
      </c>
      <c r="C4501" s="139" t="n">
        <v>2.68313</v>
      </c>
      <c r="D4501" s="139">
        <f>IF(OR(MOD(A4501,$L$3)=0,MOD(A4501,$L$3+24)=0,MOD(A4501,$L$3-24)=0),1,"")</f>
        <v/>
      </c>
      <c r="E4501" s="139">
        <f>IF(OR(A4501=$M$3,A4501=$M$3+12,A4501=$M$3-12),1,"")</f>
        <v/>
      </c>
      <c r="F4501" s="139" t="n">
        <v>2373.99</v>
      </c>
      <c r="G4501" s="139" t="n">
        <v>13409.9</v>
      </c>
    </row>
    <row r="4502" ht="15.75" customHeight="1" s="165">
      <c r="A4502" s="139">
        <f>A4501+1</f>
        <v/>
      </c>
      <c r="B4502" s="139" t="n">
        <v>0</v>
      </c>
      <c r="C4502" s="139" t="n">
        <v>3.99375</v>
      </c>
      <c r="D4502" s="139">
        <f>IF(OR(MOD(A4502,$L$3)=0,MOD(A4502,$L$3+24)=0,MOD(A4502,$L$3-24)=0),1,"")</f>
        <v/>
      </c>
      <c r="E4502" s="139">
        <f>IF(OR(A4502=$M$3,A4502=$M$3+12,A4502=$M$3-12),1,"")</f>
        <v/>
      </c>
      <c r="F4502" s="139" t="n">
        <v>2032.74</v>
      </c>
      <c r="G4502" s="139" t="n">
        <v>13510.6</v>
      </c>
    </row>
    <row r="4503" ht="15.75" customHeight="1" s="165">
      <c r="A4503" s="139">
        <f>A4502+1</f>
        <v/>
      </c>
      <c r="B4503" s="139" t="n">
        <v>0</v>
      </c>
      <c r="C4503" s="139" t="n">
        <v>3.82525</v>
      </c>
      <c r="D4503" s="139">
        <f>IF(OR(MOD(A4503,$L$3)=0,MOD(A4503,$L$3+24)=0,MOD(A4503,$L$3-24)=0),1,"")</f>
        <v/>
      </c>
      <c r="E4503" s="139">
        <f>IF(OR(A4503=$M$3,A4503=$M$3+12,A4503=$M$3-12),1,"")</f>
        <v/>
      </c>
      <c r="F4503" s="139" t="n">
        <v>5741.25</v>
      </c>
      <c r="G4503" s="139" t="n">
        <v>13194.8</v>
      </c>
    </row>
    <row r="4504" ht="15.75" customHeight="1" s="165">
      <c r="A4504" s="139">
        <f>A4503+1</f>
        <v/>
      </c>
      <c r="B4504" s="139" t="n">
        <v>0</v>
      </c>
      <c r="C4504" s="139" t="n">
        <v>3.5123</v>
      </c>
      <c r="D4504" s="139">
        <f>IF(OR(MOD(A4504,$L$3)=0,MOD(A4504,$L$3+24)=0,MOD(A4504,$L$3-24)=0),1,"")</f>
        <v/>
      </c>
      <c r="E4504" s="139">
        <f>IF(OR(A4504=$M$3,A4504=$M$3+12,A4504=$M$3-12),1,"")</f>
        <v/>
      </c>
      <c r="F4504" s="139" t="n">
        <v>10918</v>
      </c>
      <c r="G4504" s="139" t="n">
        <v>12007.3</v>
      </c>
    </row>
    <row r="4505" ht="15.75" customHeight="1" s="165">
      <c r="A4505" s="139">
        <f>A4504+1</f>
        <v/>
      </c>
      <c r="B4505" s="139" t="n">
        <v>0</v>
      </c>
      <c r="C4505" s="139" t="n">
        <v>2.93697</v>
      </c>
      <c r="D4505" s="139">
        <f>IF(OR(MOD(A4505,$L$3)=0,MOD(A4505,$L$3+24)=0,MOD(A4505,$L$3-24)=0),1,"")</f>
        <v/>
      </c>
      <c r="E4505" s="139">
        <f>IF(OR(A4505=$M$3,A4505=$M$3+12,A4505=$M$3-12),1,"")</f>
        <v/>
      </c>
      <c r="F4505" s="139" t="n">
        <v>14675.4</v>
      </c>
      <c r="G4505" s="139" t="n">
        <v>9923.209999999999</v>
      </c>
    </row>
    <row r="4506" ht="15.75" customHeight="1" s="165">
      <c r="A4506" s="139">
        <f>A4505+1</f>
        <v/>
      </c>
      <c r="B4506" s="139" t="n">
        <v>0</v>
      </c>
      <c r="C4506" s="139" t="n">
        <v>2.17191</v>
      </c>
      <c r="D4506" s="139">
        <f>IF(OR(MOD(A4506,$L$3)=0,MOD(A4506,$L$3+24)=0,MOD(A4506,$L$3-24)=0),1,"")</f>
        <v/>
      </c>
      <c r="E4506" s="139">
        <f>IF(OR(A4506=$M$3,A4506=$M$3+12,A4506=$M$3-12),1,"")</f>
        <v/>
      </c>
      <c r="F4506" s="139" t="n">
        <v>638.7089999999999</v>
      </c>
      <c r="G4506" s="139" t="n">
        <v>6474.21</v>
      </c>
    </row>
    <row r="4507" ht="15.75" customHeight="1" s="165">
      <c r="A4507" s="139">
        <f>A4506+1</f>
        <v/>
      </c>
      <c r="B4507" s="139" t="n">
        <v>0</v>
      </c>
      <c r="C4507" s="139" t="n">
        <v>1.24972</v>
      </c>
      <c r="D4507" s="139">
        <f>IF(OR(MOD(A4507,$L$3)=0,MOD(A4507,$L$3+24)=0,MOD(A4507,$L$3-24)=0),1,"")</f>
        <v/>
      </c>
      <c r="E4507" s="139">
        <f>IF(OR(A4507=$M$3,A4507=$M$3+12,A4507=$M$3-12),1,"")</f>
        <v/>
      </c>
      <c r="F4507" s="139" t="n">
        <v>0</v>
      </c>
      <c r="G4507" s="139" t="n">
        <v>3295.38</v>
      </c>
    </row>
    <row r="4508" ht="15.75" customHeight="1" s="165">
      <c r="A4508" s="139">
        <f>A4507+1</f>
        <v/>
      </c>
      <c r="B4508" s="139" t="n">
        <v>0</v>
      </c>
      <c r="C4508" s="139" t="n">
        <v>0.405956</v>
      </c>
      <c r="D4508" s="139">
        <f>IF(OR(MOD(A4508,$L$3)=0,MOD(A4508,$L$3+24)=0,MOD(A4508,$L$3-24)=0),1,"")</f>
        <v/>
      </c>
      <c r="E4508" s="139">
        <f>IF(OR(A4508=$M$3,A4508=$M$3+12,A4508=$M$3-12),1,"")</f>
        <v/>
      </c>
      <c r="F4508" s="139" t="n">
        <v>0</v>
      </c>
      <c r="G4508" s="139" t="n">
        <v>937.816</v>
      </c>
    </row>
    <row r="4509" ht="15.75" customHeight="1" s="165">
      <c r="A4509" s="139">
        <f>A4508+1</f>
        <v/>
      </c>
      <c r="B4509" s="139" t="n">
        <v>0</v>
      </c>
      <c r="C4509" s="139" t="n">
        <v>0.0754126</v>
      </c>
      <c r="D4509" s="139">
        <f>IF(OR(MOD(A4509,$L$3)=0,MOD(A4509,$L$3+24)=0,MOD(A4509,$L$3-24)=0),1,"")</f>
        <v/>
      </c>
      <c r="E4509" s="139">
        <f>IF(OR(A4509=$M$3,A4509=$M$3+12,A4509=$M$3-12),1,"")</f>
        <v/>
      </c>
      <c r="F4509" s="139" t="n">
        <v>3810.81</v>
      </c>
      <c r="G4509" s="139" t="n">
        <v>-5.13282</v>
      </c>
    </row>
    <row r="4510" ht="15.75" customHeight="1" s="165">
      <c r="A4510" s="139">
        <f>A4509+1</f>
        <v/>
      </c>
      <c r="B4510" s="139" t="n">
        <v>0</v>
      </c>
      <c r="C4510" s="139" t="n">
        <v>0</v>
      </c>
      <c r="D4510" s="139">
        <f>IF(OR(MOD(A4510,$L$3)=0,MOD(A4510,$L$3+24)=0,MOD(A4510,$L$3-24)=0),1,"")</f>
        <v/>
      </c>
      <c r="E4510" s="139">
        <f>IF(OR(A4510=$M$3,A4510=$M$3+12,A4510=$M$3-12),1,"")</f>
        <v/>
      </c>
      <c r="F4510" s="139" t="n">
        <v>1781.52</v>
      </c>
      <c r="G4510" s="139" t="n">
        <v>-5.13282</v>
      </c>
    </row>
    <row r="4511" ht="15.75" customHeight="1" s="165">
      <c r="A4511" s="139">
        <f>A4510+1</f>
        <v/>
      </c>
      <c r="B4511" s="139" t="n">
        <v>16335.4</v>
      </c>
      <c r="C4511" s="139" t="n">
        <v>0</v>
      </c>
      <c r="D4511" s="139">
        <f>IF(OR(MOD(A4511,$L$3)=0,MOD(A4511,$L$3+24)=0,MOD(A4511,$L$3-24)=0),1,"")</f>
        <v/>
      </c>
      <c r="E4511" s="139">
        <f>IF(OR(A4511=$M$3,A4511=$M$3+12,A4511=$M$3-12),1,"")</f>
        <v/>
      </c>
      <c r="F4511" s="139" t="n">
        <v>0</v>
      </c>
      <c r="G4511" s="139" t="n">
        <v>-5.13282</v>
      </c>
    </row>
    <row r="4512" ht="15.75" customHeight="1" s="165">
      <c r="A4512" s="139">
        <f>A4511+1</f>
        <v/>
      </c>
      <c r="B4512" s="139" t="n">
        <v>9298.690000000001</v>
      </c>
      <c r="C4512" s="139" t="n">
        <v>0</v>
      </c>
      <c r="D4512" s="139">
        <f>IF(OR(MOD(A4512,$L$3)=0,MOD(A4512,$L$3+24)=0,MOD(A4512,$L$3-24)=0),1,"")</f>
        <v/>
      </c>
      <c r="E4512" s="139">
        <f>IF(OR(A4512=$M$3,A4512=$M$3+12,A4512=$M$3-12),1,"")</f>
        <v/>
      </c>
      <c r="F4512" s="139" t="n">
        <v>0</v>
      </c>
      <c r="G4512" s="139" t="n">
        <v>-5.13282</v>
      </c>
    </row>
    <row r="4513" ht="15.75" customHeight="1" s="165">
      <c r="A4513" s="139">
        <f>A4512+1</f>
        <v/>
      </c>
      <c r="B4513" s="139" t="n">
        <v>4363.93</v>
      </c>
      <c r="C4513" s="139" t="n">
        <v>0</v>
      </c>
      <c r="D4513" s="139">
        <f>IF(OR(MOD(A4513,$L$3)=0,MOD(A4513,$L$3+24)=0,MOD(A4513,$L$3-24)=0),1,"")</f>
        <v/>
      </c>
      <c r="E4513" s="139">
        <f>IF(OR(A4513=$M$3,A4513=$M$3+12,A4513=$M$3-12),1,"")</f>
        <v/>
      </c>
      <c r="F4513" s="139" t="n">
        <v>0</v>
      </c>
      <c r="G4513" s="139" t="n">
        <v>-5.13282</v>
      </c>
    </row>
    <row r="4514" ht="15.75" customHeight="1" s="165">
      <c r="A4514" s="139">
        <f>A4513+1</f>
        <v/>
      </c>
      <c r="B4514" s="139" t="n">
        <v>1958.44</v>
      </c>
      <c r="C4514" s="139" t="n">
        <v>0</v>
      </c>
      <c r="D4514" s="139">
        <f>IF(OR(MOD(A4514,$L$3)=0,MOD(A4514,$L$3+24)=0,MOD(A4514,$L$3-24)=0),1,"")</f>
        <v/>
      </c>
      <c r="E4514" s="139">
        <f>IF(OR(A4514=$M$3,A4514=$M$3+12,A4514=$M$3-12),1,"")</f>
        <v/>
      </c>
      <c r="F4514" s="139" t="n">
        <v>0</v>
      </c>
      <c r="G4514" s="139" t="n">
        <v>-5.13282</v>
      </c>
    </row>
    <row r="4515" ht="15.75" customHeight="1" s="165">
      <c r="A4515" s="139">
        <f>A4514+1</f>
        <v/>
      </c>
      <c r="B4515" s="139" t="n">
        <v>1778.59</v>
      </c>
      <c r="C4515" s="139" t="n">
        <v>0</v>
      </c>
      <c r="D4515" s="139">
        <f>IF(OR(MOD(A4515,$L$3)=0,MOD(A4515,$L$3+24)=0,MOD(A4515,$L$3-24)=0),1,"")</f>
        <v/>
      </c>
      <c r="E4515" s="139">
        <f>IF(OR(A4515=$M$3,A4515=$M$3+12,A4515=$M$3-12),1,"")</f>
        <v/>
      </c>
      <c r="F4515" s="139" t="n">
        <v>0</v>
      </c>
      <c r="G4515" s="139" t="n">
        <v>-5.13282</v>
      </c>
    </row>
    <row r="4516" ht="15.75" customHeight="1" s="165">
      <c r="A4516" s="139">
        <f>A4515+1</f>
        <v/>
      </c>
      <c r="B4516" s="139" t="n">
        <v>0</v>
      </c>
      <c r="C4516" s="139" t="n">
        <v>0</v>
      </c>
      <c r="D4516" s="139">
        <f>IF(OR(MOD(A4516,$L$3)=0,MOD(A4516,$L$3+24)=0,MOD(A4516,$L$3-24)=0),1,"")</f>
        <v/>
      </c>
      <c r="E4516" s="139">
        <f>IF(OR(A4516=$M$3,A4516=$M$3+12,A4516=$M$3-12),1,"")</f>
        <v/>
      </c>
      <c r="F4516" s="139" t="n">
        <v>0</v>
      </c>
      <c r="G4516" s="139" t="n">
        <v>-5.13282</v>
      </c>
    </row>
    <row r="4517" ht="15.75" customHeight="1" s="165">
      <c r="A4517" s="139">
        <f>A4516+1</f>
        <v/>
      </c>
      <c r="B4517" s="139" t="n">
        <v>0</v>
      </c>
      <c r="C4517" s="139" t="n">
        <v>0</v>
      </c>
      <c r="D4517" s="139">
        <f>IF(OR(MOD(A4517,$L$3)=0,MOD(A4517,$L$3+24)=0,MOD(A4517,$L$3-24)=0),1,"")</f>
        <v/>
      </c>
      <c r="E4517" s="139">
        <f>IF(OR(A4517=$M$3,A4517=$M$3+12,A4517=$M$3-12),1,"")</f>
        <v/>
      </c>
      <c r="F4517" s="139" t="n">
        <v>0</v>
      </c>
      <c r="G4517" s="139" t="n">
        <v>-5.13282</v>
      </c>
    </row>
    <row r="4518" ht="15.75" customHeight="1" s="165">
      <c r="A4518" s="139">
        <f>A4517+1</f>
        <v/>
      </c>
      <c r="B4518" s="139" t="n">
        <v>0</v>
      </c>
      <c r="C4518" s="139" t="n">
        <v>0</v>
      </c>
      <c r="D4518" s="139">
        <f>IF(OR(MOD(A4518,$L$3)=0,MOD(A4518,$L$3+24)=0,MOD(A4518,$L$3-24)=0),1,"")</f>
        <v/>
      </c>
      <c r="E4518" s="139">
        <f>IF(OR(A4518=$M$3,A4518=$M$3+12,A4518=$M$3-12),1,"")</f>
        <v/>
      </c>
      <c r="F4518" s="139" t="n">
        <v>0</v>
      </c>
      <c r="G4518" s="139" t="n">
        <v>-5.13282</v>
      </c>
    </row>
    <row r="4519" ht="15.75" customHeight="1" s="165">
      <c r="A4519" s="139">
        <f>A4518+1</f>
        <v/>
      </c>
      <c r="B4519" s="139" t="n">
        <v>0</v>
      </c>
      <c r="C4519" s="139" t="n">
        <v>0.124482</v>
      </c>
      <c r="D4519" s="139">
        <f>IF(OR(MOD(A4519,$L$3)=0,MOD(A4519,$L$3+24)=0,MOD(A4519,$L$3-24)=0),1,"")</f>
        <v/>
      </c>
      <c r="E4519" s="139">
        <f>IF(OR(A4519=$M$3,A4519=$M$3+12,A4519=$M$3-12),1,"")</f>
        <v/>
      </c>
      <c r="F4519" s="139" t="n">
        <v>0</v>
      </c>
      <c r="G4519" s="139" t="n">
        <v>-5.13282</v>
      </c>
    </row>
    <row r="4520" ht="15.75" customHeight="1" s="165">
      <c r="A4520" s="139">
        <f>A4519+1</f>
        <v/>
      </c>
      <c r="B4520" s="139" t="n">
        <v>0</v>
      </c>
      <c r="C4520" s="139" t="n">
        <v>0.621045</v>
      </c>
      <c r="D4520" s="139">
        <f>IF(OR(MOD(A4520,$L$3)=0,MOD(A4520,$L$3+24)=0,MOD(A4520,$L$3-24)=0),1,"")</f>
        <v/>
      </c>
      <c r="E4520" s="139">
        <f>IF(OR(A4520=$M$3,A4520=$M$3+12,A4520=$M$3-12),1,"")</f>
        <v/>
      </c>
      <c r="F4520" s="139" t="n">
        <v>0</v>
      </c>
      <c r="G4520" s="139" t="n">
        <v>688.12</v>
      </c>
    </row>
    <row r="4521" ht="15.75" customHeight="1" s="165">
      <c r="A4521" s="139">
        <f>A4520+1</f>
        <v/>
      </c>
      <c r="B4521" s="139" t="n">
        <v>0</v>
      </c>
      <c r="C4521" s="139" t="n">
        <v>1.44235</v>
      </c>
      <c r="D4521" s="139">
        <f>IF(OR(MOD(A4521,$L$3)=0,MOD(A4521,$L$3+24)=0,MOD(A4521,$L$3-24)=0),1,"")</f>
        <v/>
      </c>
      <c r="E4521" s="139">
        <f>IF(OR(A4521=$M$3,A4521=$M$3+12,A4521=$M$3-12),1,"")</f>
        <v/>
      </c>
      <c r="F4521" s="139" t="n">
        <v>0</v>
      </c>
      <c r="G4521" s="139" t="n">
        <v>3172.57</v>
      </c>
    </row>
    <row r="4522" ht="15.75" customHeight="1" s="165">
      <c r="A4522" s="139">
        <f>A4521+1</f>
        <v/>
      </c>
      <c r="B4522" s="139" t="n">
        <v>0</v>
      </c>
      <c r="C4522" s="139" t="n">
        <v>1.98521</v>
      </c>
      <c r="D4522" s="139">
        <f>IF(OR(MOD(A4522,$L$3)=0,MOD(A4522,$L$3+24)=0,MOD(A4522,$L$3-24)=0),1,"")</f>
        <v/>
      </c>
      <c r="E4522" s="139">
        <f>IF(OR(A4522=$M$3,A4522=$M$3+12,A4522=$M$3-12),1,"")</f>
        <v/>
      </c>
      <c r="F4522" s="139" t="n">
        <v>0</v>
      </c>
      <c r="G4522" s="139" t="n">
        <v>6763.07</v>
      </c>
    </row>
    <row r="4523" ht="15.75" customHeight="1" s="165">
      <c r="A4523" s="139">
        <f>A4522+1</f>
        <v/>
      </c>
      <c r="B4523" s="139" t="n">
        <v>0</v>
      </c>
      <c r="C4523" s="139" t="n">
        <v>2.20832</v>
      </c>
      <c r="D4523" s="139">
        <f>IF(OR(MOD(A4523,$L$3)=0,MOD(A4523,$L$3+24)=0,MOD(A4523,$L$3-24)=0),1,"")</f>
        <v/>
      </c>
      <c r="E4523" s="139">
        <f>IF(OR(A4523=$M$3,A4523=$M$3+12,A4523=$M$3-12),1,"")</f>
        <v/>
      </c>
      <c r="F4523" s="139" t="n">
        <v>980.717</v>
      </c>
      <c r="G4523" s="139" t="n">
        <v>6850.84</v>
      </c>
    </row>
    <row r="4524" ht="15.75" customHeight="1" s="165">
      <c r="A4524" s="139">
        <f>A4523+1</f>
        <v/>
      </c>
      <c r="B4524" s="139" t="n">
        <v>0</v>
      </c>
      <c r="C4524" s="139" t="n">
        <v>2.32265</v>
      </c>
      <c r="D4524" s="139">
        <f>IF(OR(MOD(A4524,$L$3)=0,MOD(A4524,$L$3+24)=0,MOD(A4524,$L$3-24)=0),1,"")</f>
        <v/>
      </c>
      <c r="E4524" s="139">
        <f>IF(OR(A4524=$M$3,A4524=$M$3+12,A4524=$M$3-12),1,"")</f>
        <v/>
      </c>
      <c r="F4524" s="139" t="n">
        <v>1380.86</v>
      </c>
      <c r="G4524" s="139" t="n">
        <v>12206.9</v>
      </c>
    </row>
    <row r="4525" ht="15.75" customHeight="1" s="165">
      <c r="A4525" s="139">
        <f>A4524+1</f>
        <v/>
      </c>
      <c r="B4525" s="139" t="n">
        <v>0</v>
      </c>
      <c r="C4525" s="139" t="n">
        <v>2.55222</v>
      </c>
      <c r="D4525" s="139">
        <f>IF(OR(MOD(A4525,$L$3)=0,MOD(A4525,$L$3+24)=0,MOD(A4525,$L$3-24)=0),1,"")</f>
        <v/>
      </c>
      <c r="E4525" s="139">
        <f>IF(OR(A4525=$M$3,A4525=$M$3+12,A4525=$M$3-12),1,"")</f>
        <v/>
      </c>
      <c r="F4525" s="139" t="n">
        <v>1.11248</v>
      </c>
      <c r="G4525" s="139" t="n">
        <v>13457.9</v>
      </c>
    </row>
    <row r="4526" ht="15.75" customHeight="1" s="165">
      <c r="A4526" s="139">
        <f>A4525+1</f>
        <v/>
      </c>
      <c r="B4526" s="139" t="n">
        <v>0</v>
      </c>
      <c r="C4526" s="139" t="n">
        <v>1.89716</v>
      </c>
      <c r="D4526" s="139">
        <f>IF(OR(MOD(A4526,$L$3)=0,MOD(A4526,$L$3+24)=0,MOD(A4526,$L$3-24)=0),1,"")</f>
        <v/>
      </c>
      <c r="E4526" s="139">
        <f>IF(OR(A4526=$M$3,A4526=$M$3+12,A4526=$M$3-12),1,"")</f>
        <v/>
      </c>
      <c r="F4526" s="139" t="n">
        <v>0</v>
      </c>
      <c r="G4526" s="139" t="n">
        <v>13896.2</v>
      </c>
    </row>
    <row r="4527" ht="15.75" customHeight="1" s="165">
      <c r="A4527" s="139">
        <f>A4526+1</f>
        <v/>
      </c>
      <c r="B4527" s="139" t="n">
        <v>0</v>
      </c>
      <c r="C4527" s="139" t="n">
        <v>1.16213</v>
      </c>
      <c r="D4527" s="139">
        <f>IF(OR(MOD(A4527,$L$3)=0,MOD(A4527,$L$3+24)=0,MOD(A4527,$L$3-24)=0),1,"")</f>
        <v/>
      </c>
      <c r="E4527" s="139">
        <f>IF(OR(A4527=$M$3,A4527=$M$3+12,A4527=$M$3-12),1,"")</f>
        <v/>
      </c>
      <c r="F4527" s="139" t="n">
        <v>782.647</v>
      </c>
      <c r="G4527" s="139" t="n">
        <v>13520.6</v>
      </c>
    </row>
    <row r="4528" ht="15.75" customHeight="1" s="165">
      <c r="A4528" s="139">
        <f>A4527+1</f>
        <v/>
      </c>
      <c r="B4528" s="139" t="n">
        <v>0</v>
      </c>
      <c r="C4528" s="139" t="n">
        <v>2.6834</v>
      </c>
      <c r="D4528" s="139">
        <f>IF(OR(MOD(A4528,$L$3)=0,MOD(A4528,$L$3+24)=0,MOD(A4528,$L$3-24)=0),1,"")</f>
        <v/>
      </c>
      <c r="E4528" s="139">
        <f>IF(OR(A4528=$M$3,A4528=$M$3+12,A4528=$M$3-12),1,"")</f>
        <v/>
      </c>
      <c r="F4528" s="139" t="n">
        <v>1905.73</v>
      </c>
      <c r="G4528" s="139" t="n">
        <v>12178.5</v>
      </c>
    </row>
    <row r="4529" ht="15.75" customHeight="1" s="165">
      <c r="A4529" s="139">
        <f>A4528+1</f>
        <v/>
      </c>
      <c r="B4529" s="139" t="n">
        <v>0</v>
      </c>
      <c r="C4529" s="139" t="n">
        <v>1.5287</v>
      </c>
      <c r="D4529" s="139">
        <f>IF(OR(MOD(A4529,$L$3)=0,MOD(A4529,$L$3+24)=0,MOD(A4529,$L$3-24)=0),1,"")</f>
        <v/>
      </c>
      <c r="E4529" s="139">
        <f>IF(OR(A4529=$M$3,A4529=$M$3+12,A4529=$M$3-12),1,"")</f>
        <v/>
      </c>
      <c r="F4529" s="139" t="n">
        <v>4024.74</v>
      </c>
      <c r="G4529" s="139" t="n">
        <v>9256.200000000001</v>
      </c>
    </row>
    <row r="4530" ht="15.75" customHeight="1" s="165">
      <c r="A4530" s="139">
        <f>A4529+1</f>
        <v/>
      </c>
      <c r="B4530" s="139" t="n">
        <v>0</v>
      </c>
      <c r="C4530" s="139" t="n">
        <v>0.691574</v>
      </c>
      <c r="D4530" s="139">
        <f>IF(OR(MOD(A4530,$L$3)=0,MOD(A4530,$L$3+24)=0,MOD(A4530,$L$3-24)=0),1,"")</f>
        <v/>
      </c>
      <c r="E4530" s="139">
        <f>IF(OR(A4530=$M$3,A4530=$M$3+12,A4530=$M$3-12),1,"")</f>
        <v/>
      </c>
      <c r="F4530" s="139" t="n">
        <v>5922.96</v>
      </c>
      <c r="G4530" s="139" t="n">
        <v>5624.77</v>
      </c>
    </row>
    <row r="4531" ht="15.75" customHeight="1" s="165">
      <c r="A4531" s="139">
        <f>A4530+1</f>
        <v/>
      </c>
      <c r="B4531" s="139" t="n">
        <v>0</v>
      </c>
      <c r="C4531" s="139" t="n">
        <v>0.342252</v>
      </c>
      <c r="D4531" s="139">
        <f>IF(OR(MOD(A4531,$L$3)=0,MOD(A4531,$L$3+24)=0,MOD(A4531,$L$3-24)=0),1,"")</f>
        <v/>
      </c>
      <c r="E4531" s="139">
        <f>IF(OR(A4531=$M$3,A4531=$M$3+12,A4531=$M$3-12),1,"")</f>
        <v/>
      </c>
      <c r="F4531" s="139" t="n">
        <v>5957.7</v>
      </c>
      <c r="G4531" s="139" t="n">
        <v>2855.6</v>
      </c>
    </row>
    <row r="4532" ht="15.75" customHeight="1" s="165">
      <c r="A4532" s="139">
        <f>A4531+1</f>
        <v/>
      </c>
      <c r="B4532" s="139" t="n">
        <v>0</v>
      </c>
      <c r="C4532" s="139" t="n">
        <v>0.391357</v>
      </c>
      <c r="D4532" s="139">
        <f>IF(OR(MOD(A4532,$L$3)=0,MOD(A4532,$L$3+24)=0,MOD(A4532,$L$3-24)=0),1,"")</f>
        <v/>
      </c>
      <c r="E4532" s="139">
        <f>IF(OR(A4532=$M$3,A4532=$M$3+12,A4532=$M$3-12),1,"")</f>
        <v/>
      </c>
      <c r="F4532" s="139" t="n">
        <v>7072.44</v>
      </c>
      <c r="G4532" s="139" t="n">
        <v>956.646</v>
      </c>
    </row>
    <row r="4533" ht="15.75" customHeight="1" s="165">
      <c r="A4533" s="139">
        <f>A4532+1</f>
        <v/>
      </c>
      <c r="B4533" s="139" t="n">
        <v>812.725</v>
      </c>
      <c r="C4533" s="139" t="n">
        <v>0.086982</v>
      </c>
      <c r="D4533" s="139">
        <f>IF(OR(MOD(A4533,$L$3)=0,MOD(A4533,$L$3+24)=0,MOD(A4533,$L$3-24)=0),1,"")</f>
        <v/>
      </c>
      <c r="E4533" s="139">
        <f>IF(OR(A4533=$M$3,A4533=$M$3+12,A4533=$M$3-12),1,"")</f>
        <v/>
      </c>
      <c r="F4533" s="139" t="n">
        <v>7317.99</v>
      </c>
      <c r="G4533" s="139" t="n">
        <v>-5.13282</v>
      </c>
    </row>
    <row r="4534" ht="15.75" customHeight="1" s="165">
      <c r="A4534" s="139">
        <f>A4533+1</f>
        <v/>
      </c>
      <c r="B4534" s="139" t="n">
        <v>8124.12</v>
      </c>
      <c r="C4534" s="139" t="n">
        <v>0</v>
      </c>
      <c r="D4534" s="139">
        <f>IF(OR(MOD(A4534,$L$3)=0,MOD(A4534,$L$3+24)=0,MOD(A4534,$L$3-24)=0),1,"")</f>
        <v/>
      </c>
      <c r="E4534" s="139">
        <f>IF(OR(A4534=$M$3,A4534=$M$3+12,A4534=$M$3-12),1,"")</f>
        <v/>
      </c>
      <c r="F4534" s="139" t="n">
        <v>2676.71</v>
      </c>
      <c r="G4534" s="139" t="n">
        <v>-5.13282</v>
      </c>
    </row>
    <row r="4535" ht="15.75" customHeight="1" s="165">
      <c r="A4535" s="139">
        <f>A4534+1</f>
        <v/>
      </c>
      <c r="B4535" s="139" t="n">
        <v>16242.1</v>
      </c>
      <c r="C4535" s="139" t="n">
        <v>0</v>
      </c>
      <c r="D4535" s="139">
        <f>IF(OR(MOD(A4535,$L$3)=0,MOD(A4535,$L$3+24)=0,MOD(A4535,$L$3-24)=0),1,"")</f>
        <v/>
      </c>
      <c r="E4535" s="139">
        <f>IF(OR(A4535=$M$3,A4535=$M$3+12,A4535=$M$3-12),1,"")</f>
        <v/>
      </c>
      <c r="F4535" s="139" t="n">
        <v>0</v>
      </c>
      <c r="G4535" s="139" t="n">
        <v>-5.13282</v>
      </c>
    </row>
    <row r="4536" ht="15.75" customHeight="1" s="165">
      <c r="A4536" s="139">
        <f>A4535+1</f>
        <v/>
      </c>
      <c r="B4536" s="139" t="n">
        <v>17634.8</v>
      </c>
      <c r="C4536" s="139" t="n">
        <v>0</v>
      </c>
      <c r="D4536" s="139">
        <f>IF(OR(MOD(A4536,$L$3)=0,MOD(A4536,$L$3+24)=0,MOD(A4536,$L$3-24)=0),1,"")</f>
        <v/>
      </c>
      <c r="E4536" s="139">
        <f>IF(OR(A4536=$M$3,A4536=$M$3+12,A4536=$M$3-12),1,"")</f>
        <v/>
      </c>
      <c r="F4536" s="139" t="n">
        <v>0</v>
      </c>
      <c r="G4536" s="139" t="n">
        <v>-5.13282</v>
      </c>
    </row>
    <row r="4537" ht="15.75" customHeight="1" s="165">
      <c r="A4537" s="139">
        <f>A4536+1</f>
        <v/>
      </c>
      <c r="B4537" s="139" t="n">
        <v>24049.5</v>
      </c>
      <c r="C4537" s="139" t="n">
        <v>0</v>
      </c>
      <c r="D4537" s="139">
        <f>IF(OR(MOD(A4537,$L$3)=0,MOD(A4537,$L$3+24)=0,MOD(A4537,$L$3-24)=0),1,"")</f>
        <v/>
      </c>
      <c r="E4537" s="139">
        <f>IF(OR(A4537=$M$3,A4537=$M$3+12,A4537=$M$3-12),1,"")</f>
        <v/>
      </c>
      <c r="F4537" s="139" t="n">
        <v>0</v>
      </c>
      <c r="G4537" s="139" t="n">
        <v>-5.13282</v>
      </c>
    </row>
    <row r="4538" ht="15.75" customHeight="1" s="165">
      <c r="A4538" s="139">
        <f>A4537+1</f>
        <v/>
      </c>
      <c r="B4538" s="139" t="n">
        <v>20471.6</v>
      </c>
      <c r="C4538" s="139" t="n">
        <v>0</v>
      </c>
      <c r="D4538" s="139">
        <f>IF(OR(MOD(A4538,$L$3)=0,MOD(A4538,$L$3+24)=0,MOD(A4538,$L$3-24)=0),1,"")</f>
        <v/>
      </c>
      <c r="E4538" s="139">
        <f>IF(OR(A4538=$M$3,A4538=$M$3+12,A4538=$M$3-12),1,"")</f>
        <v/>
      </c>
      <c r="F4538" s="139" t="n">
        <v>0</v>
      </c>
      <c r="G4538" s="139" t="n">
        <v>-5.13282</v>
      </c>
    </row>
    <row r="4539" ht="15.75" customHeight="1" s="165">
      <c r="A4539" s="139">
        <f>A4538+1</f>
        <v/>
      </c>
      <c r="B4539" s="139" t="n">
        <v>17162</v>
      </c>
      <c r="C4539" s="139" t="n">
        <v>0</v>
      </c>
      <c r="D4539" s="139">
        <f>IF(OR(MOD(A4539,$L$3)=0,MOD(A4539,$L$3+24)=0,MOD(A4539,$L$3-24)=0),1,"")</f>
        <v/>
      </c>
      <c r="E4539" s="139">
        <f>IF(OR(A4539=$M$3,A4539=$M$3+12,A4539=$M$3-12),1,"")</f>
        <v/>
      </c>
      <c r="F4539" s="139" t="n">
        <v>0</v>
      </c>
      <c r="G4539" s="139" t="n">
        <v>-5.13282</v>
      </c>
    </row>
    <row r="4540" ht="15.75" customHeight="1" s="165">
      <c r="A4540" s="139">
        <f>A4539+1</f>
        <v/>
      </c>
      <c r="B4540" s="139" t="n">
        <v>5488.39</v>
      </c>
      <c r="C4540" s="139" t="n">
        <v>0</v>
      </c>
      <c r="D4540" s="139">
        <f>IF(OR(MOD(A4540,$L$3)=0,MOD(A4540,$L$3+24)=0,MOD(A4540,$L$3-24)=0),1,"")</f>
        <v/>
      </c>
      <c r="E4540" s="139">
        <f>IF(OR(A4540=$M$3,A4540=$M$3+12,A4540=$M$3-12),1,"")</f>
        <v/>
      </c>
      <c r="F4540" s="139" t="n">
        <v>0</v>
      </c>
      <c r="G4540" s="139" t="n">
        <v>-5.13282</v>
      </c>
    </row>
    <row r="4541" ht="15.75" customHeight="1" s="165">
      <c r="A4541" s="139">
        <f>A4540+1</f>
        <v/>
      </c>
      <c r="B4541" s="139" t="n">
        <v>12533</v>
      </c>
      <c r="C4541" s="139" t="n">
        <v>0</v>
      </c>
      <c r="D4541" s="139">
        <f>IF(OR(MOD(A4541,$L$3)=0,MOD(A4541,$L$3+24)=0,MOD(A4541,$L$3-24)=0),1,"")</f>
        <v/>
      </c>
      <c r="E4541" s="139">
        <f>IF(OR(A4541=$M$3,A4541=$M$3+12,A4541=$M$3-12),1,"")</f>
        <v/>
      </c>
      <c r="F4541" s="139" t="n">
        <v>0</v>
      </c>
      <c r="G4541" s="139" t="n">
        <v>-5.13282</v>
      </c>
    </row>
    <row r="4542" ht="15.75" customHeight="1" s="165">
      <c r="A4542" s="139">
        <f>A4541+1</f>
        <v/>
      </c>
      <c r="B4542" s="139" t="n">
        <v>0</v>
      </c>
      <c r="C4542" s="139" t="n">
        <v>0</v>
      </c>
      <c r="D4542" s="139">
        <f>IF(OR(MOD(A4542,$L$3)=0,MOD(A4542,$L$3+24)=0,MOD(A4542,$L$3-24)=0),1,"")</f>
        <v/>
      </c>
      <c r="E4542" s="139">
        <f>IF(OR(A4542=$M$3,A4542=$M$3+12,A4542=$M$3-12),1,"")</f>
        <v/>
      </c>
      <c r="F4542" s="139" t="n">
        <v>0</v>
      </c>
      <c r="G4542" s="139" t="n">
        <v>-5.13282</v>
      </c>
    </row>
    <row r="4543" ht="15.75" customHeight="1" s="165">
      <c r="A4543" s="139">
        <f>A4542+1</f>
        <v/>
      </c>
      <c r="B4543" s="139" t="n">
        <v>1429.08</v>
      </c>
      <c r="C4543" s="139" t="n">
        <v>0.118137</v>
      </c>
      <c r="D4543" s="139">
        <f>IF(OR(MOD(A4543,$L$3)=0,MOD(A4543,$L$3+24)=0,MOD(A4543,$L$3-24)=0),1,"")</f>
        <v/>
      </c>
      <c r="E4543" s="139">
        <f>IF(OR(A4543=$M$3,A4543=$M$3+12,A4543=$M$3-12),1,"")</f>
        <v/>
      </c>
      <c r="F4543" s="139" t="n">
        <v>0</v>
      </c>
      <c r="G4543" s="139" t="n">
        <v>-5.13282</v>
      </c>
    </row>
    <row r="4544" ht="15.75" customHeight="1" s="165">
      <c r="A4544" s="139">
        <f>A4543+1</f>
        <v/>
      </c>
      <c r="B4544" s="139" t="n">
        <v>2147.44</v>
      </c>
      <c r="C4544" s="139" t="n">
        <v>0.600981</v>
      </c>
      <c r="D4544" s="139">
        <f>IF(OR(MOD(A4544,$L$3)=0,MOD(A4544,$L$3+24)=0,MOD(A4544,$L$3-24)=0),1,"")</f>
        <v/>
      </c>
      <c r="E4544" s="139">
        <f>IF(OR(A4544=$M$3,A4544=$M$3+12,A4544=$M$3-12),1,"")</f>
        <v/>
      </c>
      <c r="F4544" s="139" t="n">
        <v>0</v>
      </c>
      <c r="G4544" s="139" t="n">
        <v>748.98</v>
      </c>
    </row>
    <row r="4545" ht="15.75" customHeight="1" s="165">
      <c r="A4545" s="139">
        <f>A4544+1</f>
        <v/>
      </c>
      <c r="B4545" s="139" t="n">
        <v>1184.88</v>
      </c>
      <c r="C4545" s="139" t="n">
        <v>1.47934</v>
      </c>
      <c r="D4545" s="139">
        <f>IF(OR(MOD(A4545,$L$3)=0,MOD(A4545,$L$3+24)=0,MOD(A4545,$L$3-24)=0),1,"")</f>
        <v/>
      </c>
      <c r="E4545" s="139">
        <f>IF(OR(A4545=$M$3,A4545=$M$3+12,A4545=$M$3-12),1,"")</f>
        <v/>
      </c>
      <c r="F4545" s="139" t="n">
        <v>0</v>
      </c>
      <c r="G4545" s="139" t="n">
        <v>3146.58</v>
      </c>
    </row>
    <row r="4546" ht="15.75" customHeight="1" s="165">
      <c r="A4546" s="139">
        <f>A4545+1</f>
        <v/>
      </c>
      <c r="B4546" s="139" t="n">
        <v>4318.65</v>
      </c>
      <c r="C4546" s="139" t="n">
        <v>2.36107</v>
      </c>
      <c r="D4546" s="139">
        <f>IF(OR(MOD(A4546,$L$3)=0,MOD(A4546,$L$3+24)=0,MOD(A4546,$L$3-24)=0),1,"")</f>
        <v/>
      </c>
      <c r="E4546" s="139">
        <f>IF(OR(A4546=$M$3,A4546=$M$3+12,A4546=$M$3-12),1,"")</f>
        <v/>
      </c>
      <c r="F4546" s="139" t="n">
        <v>0</v>
      </c>
      <c r="G4546" s="139" t="n">
        <v>6627.07</v>
      </c>
    </row>
    <row r="4547" ht="15.75" customHeight="1" s="165">
      <c r="A4547" s="139">
        <f>A4546+1</f>
        <v/>
      </c>
      <c r="B4547" s="139" t="n">
        <v>6360.96</v>
      </c>
      <c r="C4547" s="139" t="n">
        <v>3.08418</v>
      </c>
      <c r="D4547" s="139">
        <f>IF(OR(MOD(A4547,$L$3)=0,MOD(A4547,$L$3+24)=0,MOD(A4547,$L$3-24)=0),1,"")</f>
        <v/>
      </c>
      <c r="E4547" s="139">
        <f>IF(OR(A4547=$M$3,A4547=$M$3+12,A4547=$M$3-12),1,"")</f>
        <v/>
      </c>
      <c r="F4547" s="139" t="n">
        <v>0</v>
      </c>
      <c r="G4547" s="139" t="n">
        <v>9672.620000000001</v>
      </c>
    </row>
    <row r="4548" ht="15.75" customHeight="1" s="165">
      <c r="A4548" s="139">
        <f>A4547+1</f>
        <v/>
      </c>
      <c r="B4548" s="139" t="n">
        <v>9393.139999999999</v>
      </c>
      <c r="C4548" s="139" t="n">
        <v>3.60426</v>
      </c>
      <c r="D4548" s="139">
        <f>IF(OR(MOD(A4548,$L$3)=0,MOD(A4548,$L$3+24)=0,MOD(A4548,$L$3-24)=0),1,"")</f>
        <v/>
      </c>
      <c r="E4548" s="139">
        <f>IF(OR(A4548=$M$3,A4548=$M$3+12,A4548=$M$3-12),1,"")</f>
        <v/>
      </c>
      <c r="F4548" s="139" t="n">
        <v>0</v>
      </c>
      <c r="G4548" s="139" t="n">
        <v>12039.2</v>
      </c>
    </row>
    <row r="4549" ht="15.75" customHeight="1" s="165">
      <c r="A4549" s="139">
        <f>A4548+1</f>
        <v/>
      </c>
      <c r="B4549" s="139" t="n">
        <v>11248.3</v>
      </c>
      <c r="C4549" s="139" t="n">
        <v>3.93137</v>
      </c>
      <c r="D4549" s="139">
        <f>IF(OR(MOD(A4549,$L$3)=0,MOD(A4549,$L$3+24)=0,MOD(A4549,$L$3-24)=0),1,"")</f>
        <v/>
      </c>
      <c r="E4549" s="139">
        <f>IF(OR(A4549=$M$3,A4549=$M$3+12,A4549=$M$3-12),1,"")</f>
        <v/>
      </c>
      <c r="F4549" s="139" t="n">
        <v>0</v>
      </c>
      <c r="G4549" s="139" t="n">
        <v>13704.8</v>
      </c>
    </row>
    <row r="4550" ht="15.75" customHeight="1" s="165">
      <c r="A4550" s="139">
        <f>A4549+1</f>
        <v/>
      </c>
      <c r="B4550" s="139" t="n">
        <v>11989.5</v>
      </c>
      <c r="C4550" s="139" t="n">
        <v>3.96647</v>
      </c>
      <c r="D4550" s="139">
        <f>IF(OR(MOD(A4550,$L$3)=0,MOD(A4550,$L$3+24)=0,MOD(A4550,$L$3-24)=0),1,"")</f>
        <v/>
      </c>
      <c r="E4550" s="139">
        <f>IF(OR(A4550=$M$3,A4550=$M$3+12,A4550=$M$3-12),1,"")</f>
        <v/>
      </c>
      <c r="F4550" s="139" t="n">
        <v>0</v>
      </c>
      <c r="G4550" s="139" t="n">
        <v>14116.5</v>
      </c>
    </row>
    <row r="4551" ht="15.75" customHeight="1" s="165">
      <c r="A4551" s="139">
        <f>A4550+1</f>
        <v/>
      </c>
      <c r="B4551" s="139" t="n">
        <v>10941.1</v>
      </c>
      <c r="C4551" s="139" t="n">
        <v>3.80862</v>
      </c>
      <c r="D4551" s="139">
        <f>IF(OR(MOD(A4551,$L$3)=0,MOD(A4551,$L$3+24)=0,MOD(A4551,$L$3-24)=0),1,"")</f>
        <v/>
      </c>
      <c r="E4551" s="139">
        <f>IF(OR(A4551=$M$3,A4551=$M$3+12,A4551=$M$3-12),1,"")</f>
        <v/>
      </c>
      <c r="F4551" s="139" t="n">
        <v>0</v>
      </c>
      <c r="G4551" s="139" t="n">
        <v>13780.8</v>
      </c>
    </row>
    <row r="4552" ht="15.75" customHeight="1" s="165">
      <c r="A4552" s="139">
        <f>A4551+1</f>
        <v/>
      </c>
      <c r="B4552" s="139" t="n">
        <v>19280.3</v>
      </c>
      <c r="C4552" s="139" t="n">
        <v>3.43467</v>
      </c>
      <c r="D4552" s="139">
        <f>IF(OR(MOD(A4552,$L$3)=0,MOD(A4552,$L$3+24)=0,MOD(A4552,$L$3-24)=0),1,"")</f>
        <v/>
      </c>
      <c r="E4552" s="139">
        <f>IF(OR(A4552=$M$3,A4552=$M$3+12,A4552=$M$3-12),1,"")</f>
        <v/>
      </c>
      <c r="F4552" s="139" t="n">
        <v>3039.76</v>
      </c>
      <c r="G4552" s="139" t="n">
        <v>12464.8</v>
      </c>
    </row>
    <row r="4553" ht="15.75" customHeight="1" s="165">
      <c r="A4553" s="139">
        <f>A4552+1</f>
        <v/>
      </c>
      <c r="B4553" s="139" t="n">
        <v>28283</v>
      </c>
      <c r="C4553" s="139" t="n">
        <v>2.83522</v>
      </c>
      <c r="D4553" s="139">
        <f>IF(OR(MOD(A4553,$L$3)=0,MOD(A4553,$L$3+24)=0,MOD(A4553,$L$3-24)=0),1,"")</f>
        <v/>
      </c>
      <c r="E4553" s="139">
        <f>IF(OR(A4553=$M$3,A4553=$M$3+12,A4553=$M$3-12),1,"")</f>
        <v/>
      </c>
      <c r="F4553" s="139" t="n">
        <v>747.045</v>
      </c>
      <c r="G4553" s="139" t="n">
        <v>10176.5</v>
      </c>
    </row>
    <row r="4554" ht="15.75" customHeight="1" s="165">
      <c r="A4554" s="139">
        <f>A4553+1</f>
        <v/>
      </c>
      <c r="B4554" s="139" t="n">
        <v>32111.8</v>
      </c>
      <c r="C4554" s="139" t="n">
        <v>2.07021</v>
      </c>
      <c r="D4554" s="139">
        <f>IF(OR(MOD(A4554,$L$3)=0,MOD(A4554,$L$3+24)=0,MOD(A4554,$L$3-24)=0),1,"")</f>
        <v/>
      </c>
      <c r="E4554" s="139">
        <f>IF(OR(A4554=$M$3,A4554=$M$3+12,A4554=$M$3-12),1,"")</f>
        <v/>
      </c>
      <c r="F4554" s="139" t="n">
        <v>0</v>
      </c>
      <c r="G4554" s="139" t="n">
        <v>7068.92</v>
      </c>
    </row>
    <row r="4555" ht="15.75" customHeight="1" s="165">
      <c r="A4555" s="139">
        <f>A4554+1</f>
        <v/>
      </c>
      <c r="B4555" s="139" t="n">
        <v>36781.8</v>
      </c>
      <c r="C4555" s="139" t="n">
        <v>1.19631</v>
      </c>
      <c r="D4555" s="139">
        <f>IF(OR(MOD(A4555,$L$3)=0,MOD(A4555,$L$3+24)=0,MOD(A4555,$L$3-24)=0),1,"")</f>
        <v/>
      </c>
      <c r="E4555" s="139">
        <f>IF(OR(A4555=$M$3,A4555=$M$3+12,A4555=$M$3-12),1,"")</f>
        <v/>
      </c>
      <c r="F4555" s="139" t="n">
        <v>0</v>
      </c>
      <c r="G4555" s="139" t="n">
        <v>3471.63</v>
      </c>
    </row>
    <row r="4556" ht="15.75" customHeight="1" s="165">
      <c r="A4556" s="139">
        <f>A4555+1</f>
        <v/>
      </c>
      <c r="B4556" s="139" t="n">
        <v>30254.4</v>
      </c>
      <c r="C4556" s="139" t="n">
        <v>0.409955</v>
      </c>
      <c r="D4556" s="139">
        <f>IF(OR(MOD(A4556,$L$3)=0,MOD(A4556,$L$3+24)=0,MOD(A4556,$L$3-24)=0),1,"")</f>
        <v/>
      </c>
      <c r="E4556" s="139">
        <f>IF(OR(A4556=$M$3,A4556=$M$3+12,A4556=$M$3-12),1,"")</f>
        <v/>
      </c>
      <c r="F4556" s="139" t="n">
        <v>851.807</v>
      </c>
      <c r="G4556" s="139" t="n">
        <v>727.408</v>
      </c>
    </row>
    <row r="4557" ht="15.75" customHeight="1" s="165">
      <c r="A4557" s="139">
        <f>A4556+1</f>
        <v/>
      </c>
      <c r="B4557" s="139" t="n">
        <v>32370.7</v>
      </c>
      <c r="C4557" s="139" t="n">
        <v>0.0758267</v>
      </c>
      <c r="D4557" s="139">
        <f>IF(OR(MOD(A4557,$L$3)=0,MOD(A4557,$L$3+24)=0,MOD(A4557,$L$3-24)=0),1,"")</f>
        <v/>
      </c>
      <c r="E4557" s="139">
        <f>IF(OR(A4557=$M$3,A4557=$M$3+12,A4557=$M$3-12),1,"")</f>
        <v/>
      </c>
      <c r="F4557" s="139" t="n">
        <v>5646.89</v>
      </c>
      <c r="G4557" s="139" t="n">
        <v>-5.13282</v>
      </c>
    </row>
    <row r="4558" ht="15.75" customHeight="1" s="165">
      <c r="A4558" s="139">
        <f>A4557+1</f>
        <v/>
      </c>
      <c r="B4558" s="139" t="n">
        <v>28036.8</v>
      </c>
      <c r="C4558" s="139" t="n">
        <v>0</v>
      </c>
      <c r="D4558" s="139">
        <f>IF(OR(MOD(A4558,$L$3)=0,MOD(A4558,$L$3+24)=0,MOD(A4558,$L$3-24)=0),1,"")</f>
        <v/>
      </c>
      <c r="E4558" s="139">
        <f>IF(OR(A4558=$M$3,A4558=$M$3+12,A4558=$M$3-12),1,"")</f>
        <v/>
      </c>
      <c r="F4558" s="139" t="n">
        <v>520.01</v>
      </c>
      <c r="G4558" s="139" t="n">
        <v>-5.13282</v>
      </c>
    </row>
    <row r="4559" ht="15.75" customHeight="1" s="165">
      <c r="A4559" s="139">
        <f>A4558+1</f>
        <v/>
      </c>
      <c r="B4559" s="139" t="n">
        <v>28056.4</v>
      </c>
      <c r="C4559" s="139" t="n">
        <v>0</v>
      </c>
      <c r="D4559" s="139">
        <f>IF(OR(MOD(A4559,$L$3)=0,MOD(A4559,$L$3+24)=0,MOD(A4559,$L$3-24)=0),1,"")</f>
        <v/>
      </c>
      <c r="E4559" s="139">
        <f>IF(OR(A4559=$M$3,A4559=$M$3+12,A4559=$M$3-12),1,"")</f>
        <v/>
      </c>
      <c r="F4559" s="139" t="n">
        <v>585.7</v>
      </c>
      <c r="G4559" s="139" t="n">
        <v>-5.13282</v>
      </c>
    </row>
    <row r="4560" ht="15.75" customHeight="1" s="165">
      <c r="A4560" s="139">
        <f>A4559+1</f>
        <v/>
      </c>
      <c r="B4560" s="139" t="n">
        <v>22644.1</v>
      </c>
      <c r="C4560" s="139" t="n">
        <v>0</v>
      </c>
      <c r="D4560" s="139">
        <f>IF(OR(MOD(A4560,$L$3)=0,MOD(A4560,$L$3+24)=0,MOD(A4560,$L$3-24)=0),1,"")</f>
        <v/>
      </c>
      <c r="E4560" s="139">
        <f>IF(OR(A4560=$M$3,A4560=$M$3+12,A4560=$M$3-12),1,"")</f>
        <v/>
      </c>
      <c r="F4560" s="139" t="n">
        <v>1847.11</v>
      </c>
      <c r="G4560" s="139" t="n">
        <v>-5.13282</v>
      </c>
    </row>
    <row r="4561" ht="15.75" customHeight="1" s="165">
      <c r="A4561" s="139">
        <f>A4560+1</f>
        <v/>
      </c>
      <c r="B4561" s="139" t="n">
        <v>20728.9</v>
      </c>
      <c r="C4561" s="139" t="n">
        <v>0</v>
      </c>
      <c r="D4561" s="139">
        <f>IF(OR(MOD(A4561,$L$3)=0,MOD(A4561,$L$3+24)=0,MOD(A4561,$L$3-24)=0),1,"")</f>
        <v/>
      </c>
      <c r="E4561" s="139">
        <f>IF(OR(A4561=$M$3,A4561=$M$3+12,A4561=$M$3-12),1,"")</f>
        <v/>
      </c>
      <c r="F4561" s="139" t="n">
        <v>1248.69</v>
      </c>
      <c r="G4561" s="139" t="n">
        <v>-5.13282</v>
      </c>
    </row>
    <row r="4562" ht="15.75" customHeight="1" s="165">
      <c r="A4562" s="139">
        <f>A4561+1</f>
        <v/>
      </c>
      <c r="B4562" s="139" t="n">
        <v>24633.6</v>
      </c>
      <c r="C4562" s="139" t="n">
        <v>0</v>
      </c>
      <c r="D4562" s="139">
        <f>IF(OR(MOD(A4562,$L$3)=0,MOD(A4562,$L$3+24)=0,MOD(A4562,$L$3-24)=0),1,"")</f>
        <v/>
      </c>
      <c r="E4562" s="139">
        <f>IF(OR(A4562=$M$3,A4562=$M$3+12,A4562=$M$3-12),1,"")</f>
        <v/>
      </c>
      <c r="F4562" s="139" t="n">
        <v>1191.41</v>
      </c>
      <c r="G4562" s="139" t="n">
        <v>-5.13282</v>
      </c>
    </row>
    <row r="4563" ht="15.75" customHeight="1" s="165">
      <c r="A4563" s="139">
        <f>A4562+1</f>
        <v/>
      </c>
      <c r="B4563" s="139" t="n">
        <v>25960.9</v>
      </c>
      <c r="C4563" s="139" t="n">
        <v>0</v>
      </c>
      <c r="D4563" s="139">
        <f>IF(OR(MOD(A4563,$L$3)=0,MOD(A4563,$L$3+24)=0,MOD(A4563,$L$3-24)=0),1,"")</f>
        <v/>
      </c>
      <c r="E4563" s="139">
        <f>IF(OR(A4563=$M$3,A4563=$M$3+12,A4563=$M$3-12),1,"")</f>
        <v/>
      </c>
      <c r="F4563" s="139" t="n">
        <v>3042.12</v>
      </c>
      <c r="G4563" s="139" t="n">
        <v>-5.13282</v>
      </c>
    </row>
    <row r="4564" ht="15.75" customHeight="1" s="165">
      <c r="A4564" s="139">
        <f>A4563+1</f>
        <v/>
      </c>
      <c r="B4564" s="139" t="n">
        <v>22016.3</v>
      </c>
      <c r="C4564" s="139" t="n">
        <v>0</v>
      </c>
      <c r="D4564" s="139">
        <f>IF(OR(MOD(A4564,$L$3)=0,MOD(A4564,$L$3+24)=0,MOD(A4564,$L$3-24)=0),1,"")</f>
        <v/>
      </c>
      <c r="E4564" s="139">
        <f>IF(OR(A4564=$M$3,A4564=$M$3+12,A4564=$M$3-12),1,"")</f>
        <v/>
      </c>
      <c r="F4564" s="139" t="n">
        <v>0</v>
      </c>
      <c r="G4564" s="139" t="n">
        <v>-5.13282</v>
      </c>
    </row>
    <row r="4565" ht="15.75" customHeight="1" s="165">
      <c r="A4565" s="139">
        <f>A4564+1</f>
        <v/>
      </c>
      <c r="B4565" s="139" t="n">
        <v>19832.5</v>
      </c>
      <c r="C4565" s="139" t="n">
        <v>0</v>
      </c>
      <c r="D4565" s="139">
        <f>IF(OR(MOD(A4565,$L$3)=0,MOD(A4565,$L$3+24)=0,MOD(A4565,$L$3-24)=0),1,"")</f>
        <v/>
      </c>
      <c r="E4565" s="139">
        <f>IF(OR(A4565=$M$3,A4565=$M$3+12,A4565=$M$3-12),1,"")</f>
        <v/>
      </c>
      <c r="F4565" s="139" t="n">
        <v>0</v>
      </c>
      <c r="G4565" s="139" t="n">
        <v>-5.13282</v>
      </c>
    </row>
    <row r="4566" ht="15.75" customHeight="1" s="165">
      <c r="A4566" s="139">
        <f>A4565+1</f>
        <v/>
      </c>
      <c r="B4566" s="139" t="n">
        <v>17201.6</v>
      </c>
      <c r="C4566" s="139" t="n">
        <v>0</v>
      </c>
      <c r="D4566" s="139">
        <f>IF(OR(MOD(A4566,$L$3)=0,MOD(A4566,$L$3+24)=0,MOD(A4566,$L$3-24)=0),1,"")</f>
        <v/>
      </c>
      <c r="E4566" s="139">
        <f>IF(OR(A4566=$M$3,A4566=$M$3+12,A4566=$M$3-12),1,"")</f>
        <v/>
      </c>
      <c r="F4566" s="139" t="n">
        <v>0</v>
      </c>
      <c r="G4566" s="139" t="n">
        <v>-5.13282</v>
      </c>
    </row>
    <row r="4567" ht="15.75" customHeight="1" s="165">
      <c r="A4567" s="139">
        <f>A4566+1</f>
        <v/>
      </c>
      <c r="B4567" s="139" t="n">
        <v>16982.1</v>
      </c>
      <c r="C4567" s="139" t="n">
        <v>0.119954</v>
      </c>
      <c r="D4567" s="139">
        <f>IF(OR(MOD(A4567,$L$3)=0,MOD(A4567,$L$3+24)=0,MOD(A4567,$L$3-24)=0),1,"")</f>
        <v/>
      </c>
      <c r="E4567" s="139">
        <f>IF(OR(A4567=$M$3,A4567=$M$3+12,A4567=$M$3-12),1,"")</f>
        <v/>
      </c>
      <c r="F4567" s="139" t="n">
        <v>0</v>
      </c>
      <c r="G4567" s="139" t="n">
        <v>-5.13282</v>
      </c>
    </row>
    <row r="4568" ht="15.75" customHeight="1" s="165">
      <c r="A4568" s="139">
        <f>A4567+1</f>
        <v/>
      </c>
      <c r="B4568" s="139" t="n">
        <v>7636.71</v>
      </c>
      <c r="C4568" s="139" t="n">
        <v>0.601553</v>
      </c>
      <c r="D4568" s="139">
        <f>IF(OR(MOD(A4568,$L$3)=0,MOD(A4568,$L$3+24)=0,MOD(A4568,$L$3-24)=0),1,"")</f>
        <v/>
      </c>
      <c r="E4568" s="139">
        <f>IF(OR(A4568=$M$3,A4568=$M$3+12,A4568=$M$3-12),1,"")</f>
        <v/>
      </c>
      <c r="F4568" s="139" t="n">
        <v>0</v>
      </c>
      <c r="G4568" s="139" t="n">
        <v>651.365</v>
      </c>
    </row>
    <row r="4569" ht="15.75" customHeight="1" s="165">
      <c r="A4569" s="139">
        <f>A4568+1</f>
        <v/>
      </c>
      <c r="B4569" s="139" t="n">
        <v>4885.69</v>
      </c>
      <c r="C4569" s="139" t="n">
        <v>1.48329</v>
      </c>
      <c r="D4569" s="139">
        <f>IF(OR(MOD(A4569,$L$3)=0,MOD(A4569,$L$3+24)=0,MOD(A4569,$L$3-24)=0),1,"")</f>
        <v/>
      </c>
      <c r="E4569" s="139">
        <f>IF(OR(A4569=$M$3,A4569=$M$3+12,A4569=$M$3-12),1,"")</f>
        <v/>
      </c>
      <c r="F4569" s="139" t="n">
        <v>0</v>
      </c>
      <c r="G4569" s="139" t="n">
        <v>3235.25</v>
      </c>
    </row>
    <row r="4570" ht="15.75" customHeight="1" s="165">
      <c r="A4570" s="139">
        <f>A4569+1</f>
        <v/>
      </c>
      <c r="B4570" s="139" t="n">
        <v>4709.15</v>
      </c>
      <c r="C4570" s="139" t="n">
        <v>2.36054</v>
      </c>
      <c r="D4570" s="139">
        <f>IF(OR(MOD(A4570,$L$3)=0,MOD(A4570,$L$3+24)=0,MOD(A4570,$L$3-24)=0),1,"")</f>
        <v/>
      </c>
      <c r="E4570" s="139">
        <f>IF(OR(A4570=$M$3,A4570=$M$3+12,A4570=$M$3-12),1,"")</f>
        <v/>
      </c>
      <c r="F4570" s="139" t="n">
        <v>0</v>
      </c>
      <c r="G4570" s="139" t="n">
        <v>7026.72</v>
      </c>
    </row>
    <row r="4571" ht="15.75" customHeight="1" s="165">
      <c r="A4571" s="139">
        <f>A4570+1</f>
        <v/>
      </c>
      <c r="B4571" s="139" t="n">
        <v>6908.31</v>
      </c>
      <c r="C4571" s="139" t="n">
        <v>3.08181</v>
      </c>
      <c r="D4571" s="139">
        <f>IF(OR(MOD(A4571,$L$3)=0,MOD(A4571,$L$3+24)=0,MOD(A4571,$L$3-24)=0),1,"")</f>
        <v/>
      </c>
      <c r="E4571" s="139">
        <f>IF(OR(A4571=$M$3,A4571=$M$3+12,A4571=$M$3-12),1,"")</f>
        <v/>
      </c>
      <c r="F4571" s="139" t="n">
        <v>0</v>
      </c>
      <c r="G4571" s="139" t="n">
        <v>10307.1</v>
      </c>
    </row>
    <row r="4572" ht="15.75" customHeight="1" s="165">
      <c r="A4572" s="139">
        <f>A4571+1</f>
        <v/>
      </c>
      <c r="B4572" s="139" t="n">
        <v>5889.09</v>
      </c>
      <c r="C4572" s="139" t="n">
        <v>3.57906</v>
      </c>
      <c r="D4572" s="139">
        <f>IF(OR(MOD(A4572,$L$3)=0,MOD(A4572,$L$3+24)=0,MOD(A4572,$L$3-24)=0),1,"")</f>
        <v/>
      </c>
      <c r="E4572" s="139">
        <f>IF(OR(A4572=$M$3,A4572=$M$3+12,A4572=$M$3-12),1,"")</f>
        <v/>
      </c>
      <c r="F4572" s="139" t="n">
        <v>0</v>
      </c>
      <c r="G4572" s="139" t="n">
        <v>12467.4</v>
      </c>
    </row>
    <row r="4573" ht="15.75" customHeight="1" s="165">
      <c r="A4573" s="139">
        <f>A4572+1</f>
        <v/>
      </c>
      <c r="B4573" s="139" t="n">
        <v>6063.28</v>
      </c>
      <c r="C4573" s="139" t="n">
        <v>3.86633</v>
      </c>
      <c r="D4573" s="139">
        <f>IF(OR(MOD(A4573,$L$3)=0,MOD(A4573,$L$3+24)=0,MOD(A4573,$L$3-24)=0),1,"")</f>
        <v/>
      </c>
      <c r="E4573" s="139">
        <f>IF(OR(A4573=$M$3,A4573=$M$3+12,A4573=$M$3-12),1,"")</f>
        <v/>
      </c>
      <c r="F4573" s="139" t="n">
        <v>1657.79</v>
      </c>
      <c r="G4573" s="139" t="n">
        <v>13825.9</v>
      </c>
    </row>
    <row r="4574" ht="15.75" customHeight="1" s="165">
      <c r="A4574" s="139">
        <f>A4573+1</f>
        <v/>
      </c>
      <c r="B4574" s="139" t="n">
        <v>7654.43</v>
      </c>
      <c r="C4574" s="139" t="n">
        <v>3.96089</v>
      </c>
      <c r="D4574" s="139">
        <f>IF(OR(MOD(A4574,$L$3)=0,MOD(A4574,$L$3+24)=0,MOD(A4574,$L$3-24)=0),1,"")</f>
        <v/>
      </c>
      <c r="E4574" s="139">
        <f>IF(OR(A4574=$M$3,A4574=$M$3+12,A4574=$M$3-12),1,"")</f>
        <v/>
      </c>
      <c r="F4574" s="139" t="n">
        <v>986.159</v>
      </c>
      <c r="G4574" s="139" t="n">
        <v>14472.5</v>
      </c>
    </row>
    <row r="4575" ht="15.75" customHeight="1" s="165">
      <c r="A4575" s="139">
        <f>A4574+1</f>
        <v/>
      </c>
      <c r="B4575" s="139" t="n">
        <v>5771.13</v>
      </c>
      <c r="C4575" s="139" t="n">
        <v>3.7819</v>
      </c>
      <c r="D4575" s="139">
        <f>IF(OR(MOD(A4575,$L$3)=0,MOD(A4575,$L$3+24)=0,MOD(A4575,$L$3-24)=0),1,"")</f>
        <v/>
      </c>
      <c r="E4575" s="139">
        <f>IF(OR(A4575=$M$3,A4575=$M$3+12,A4575=$M$3-12),1,"")</f>
        <v/>
      </c>
      <c r="F4575" s="139" t="n">
        <v>4907.12</v>
      </c>
      <c r="G4575" s="139" t="n">
        <v>14166.5</v>
      </c>
    </row>
    <row r="4576" ht="15.75" customHeight="1" s="165">
      <c r="A4576" s="139">
        <f>A4575+1</f>
        <v/>
      </c>
      <c r="B4576" s="139" t="n">
        <v>5902.26</v>
      </c>
      <c r="C4576" s="139" t="n">
        <v>3.40066</v>
      </c>
      <c r="D4576" s="139">
        <f>IF(OR(MOD(A4576,$L$3)=0,MOD(A4576,$L$3+24)=0,MOD(A4576,$L$3-24)=0),1,"")</f>
        <v/>
      </c>
      <c r="E4576" s="139">
        <f>IF(OR(A4576=$M$3,A4576=$M$3+12,A4576=$M$3-12),1,"")</f>
        <v/>
      </c>
      <c r="F4576" s="139" t="n">
        <v>30311.2</v>
      </c>
      <c r="G4576" s="139" t="n">
        <v>12754.3</v>
      </c>
    </row>
    <row r="4577" ht="15.75" customHeight="1" s="165">
      <c r="A4577" s="139">
        <f>A4576+1</f>
        <v/>
      </c>
      <c r="B4577" s="139" t="n">
        <v>1987.3</v>
      </c>
      <c r="C4577" s="139" t="n">
        <v>2.78094</v>
      </c>
      <c r="D4577" s="139">
        <f>IF(OR(MOD(A4577,$L$3)=0,MOD(A4577,$L$3+24)=0,MOD(A4577,$L$3-24)=0),1,"")</f>
        <v/>
      </c>
      <c r="E4577" s="139">
        <f>IF(OR(A4577=$M$3,A4577=$M$3+12,A4577=$M$3-12),1,"")</f>
        <v/>
      </c>
      <c r="F4577" s="139" t="n">
        <v>0</v>
      </c>
      <c r="G4577" s="139" t="n">
        <v>10429.6</v>
      </c>
    </row>
    <row r="4578" ht="15.75" customHeight="1" s="165">
      <c r="A4578" s="139">
        <f>A4577+1</f>
        <v/>
      </c>
      <c r="B4578" s="139" t="n">
        <v>4310.01</v>
      </c>
      <c r="C4578" s="139" t="n">
        <v>1.52915</v>
      </c>
      <c r="D4578" s="139">
        <f>IF(OR(MOD(A4578,$L$3)=0,MOD(A4578,$L$3+24)=0,MOD(A4578,$L$3-24)=0),1,"")</f>
        <v/>
      </c>
      <c r="E4578" s="139">
        <f>IF(OR(A4578=$M$3,A4578=$M$3+12,A4578=$M$3-12),1,"")</f>
        <v/>
      </c>
      <c r="F4578" s="139" t="n">
        <v>0</v>
      </c>
      <c r="G4578" s="139" t="n">
        <v>7293.89</v>
      </c>
    </row>
    <row r="4579" ht="15.75" customHeight="1" s="165">
      <c r="A4579" s="139">
        <f>A4578+1</f>
        <v/>
      </c>
      <c r="B4579" s="139" t="n">
        <v>5854.68</v>
      </c>
      <c r="C4579" s="139" t="n">
        <v>1.13319</v>
      </c>
      <c r="D4579" s="139">
        <f>IF(OR(MOD(A4579,$L$3)=0,MOD(A4579,$L$3+24)=0,MOD(A4579,$L$3-24)=0),1,"")</f>
        <v/>
      </c>
      <c r="E4579" s="139">
        <f>IF(OR(A4579=$M$3,A4579=$M$3+12,A4579=$M$3-12),1,"")</f>
        <v/>
      </c>
      <c r="F4579" s="139" t="n">
        <v>0</v>
      </c>
      <c r="G4579" s="139" t="n">
        <v>3504.82</v>
      </c>
    </row>
    <row r="4580" ht="15.75" customHeight="1" s="165">
      <c r="A4580" s="139">
        <f>A4579+1</f>
        <v/>
      </c>
      <c r="B4580" s="139" t="n">
        <v>3665.41</v>
      </c>
      <c r="C4580" s="139" t="n">
        <v>0.426355</v>
      </c>
      <c r="D4580" s="139">
        <f>IF(OR(MOD(A4580,$L$3)=0,MOD(A4580,$L$3+24)=0,MOD(A4580,$L$3-24)=0),1,"")</f>
        <v/>
      </c>
      <c r="E4580" s="139">
        <f>IF(OR(A4580=$M$3,A4580=$M$3+12,A4580=$M$3-12),1,"")</f>
        <v/>
      </c>
      <c r="F4580" s="139" t="n">
        <v>2053.24</v>
      </c>
      <c r="G4580" s="139" t="n">
        <v>689.114</v>
      </c>
    </row>
    <row r="4581" ht="15.75" customHeight="1" s="165">
      <c r="A4581" s="139">
        <f>A4580+1</f>
        <v/>
      </c>
      <c r="B4581" s="139" t="n">
        <v>2181.31</v>
      </c>
      <c r="C4581" s="139" t="n">
        <v>0.0768108</v>
      </c>
      <c r="D4581" s="139">
        <f>IF(OR(MOD(A4581,$L$3)=0,MOD(A4581,$L$3+24)=0,MOD(A4581,$L$3-24)=0),1,"")</f>
        <v/>
      </c>
      <c r="E4581" s="139">
        <f>IF(OR(A4581=$M$3,A4581=$M$3+12,A4581=$M$3-12),1,"")</f>
        <v/>
      </c>
      <c r="F4581" s="139" t="n">
        <v>0</v>
      </c>
      <c r="G4581" s="139" t="n">
        <v>-5.13282</v>
      </c>
    </row>
    <row r="4582" ht="15.75" customHeight="1" s="165">
      <c r="A4582" s="139">
        <f>A4581+1</f>
        <v/>
      </c>
      <c r="B4582" s="139" t="n">
        <v>1077.42</v>
      </c>
      <c r="C4582" s="139" t="n">
        <v>0</v>
      </c>
      <c r="D4582" s="139">
        <f>IF(OR(MOD(A4582,$L$3)=0,MOD(A4582,$L$3+24)=0,MOD(A4582,$L$3-24)=0),1,"")</f>
        <v/>
      </c>
      <c r="E4582" s="139">
        <f>IF(OR(A4582=$M$3,A4582=$M$3+12,A4582=$M$3-12),1,"")</f>
        <v/>
      </c>
      <c r="F4582" s="139" t="n">
        <v>4960.58</v>
      </c>
      <c r="G4582" s="139" t="n">
        <v>-5.13282</v>
      </c>
    </row>
    <row r="4583" ht="15.75" customHeight="1" s="165">
      <c r="A4583" s="139">
        <f>A4582+1</f>
        <v/>
      </c>
      <c r="B4583" s="139" t="n">
        <v>0</v>
      </c>
      <c r="C4583" s="139" t="n">
        <v>0</v>
      </c>
      <c r="D4583" s="139">
        <f>IF(OR(MOD(A4583,$L$3)=0,MOD(A4583,$L$3+24)=0,MOD(A4583,$L$3-24)=0),1,"")</f>
        <v/>
      </c>
      <c r="E4583" s="139">
        <f>IF(OR(A4583=$M$3,A4583=$M$3+12,A4583=$M$3-12),1,"")</f>
        <v/>
      </c>
      <c r="F4583" s="139" t="n">
        <v>6038.69</v>
      </c>
      <c r="G4583" s="139" t="n">
        <v>-5.13282</v>
      </c>
    </row>
    <row r="4584" ht="15.75" customHeight="1" s="165">
      <c r="A4584" s="139">
        <f>A4583+1</f>
        <v/>
      </c>
      <c r="B4584" s="139" t="n">
        <v>0</v>
      </c>
      <c r="C4584" s="139" t="n">
        <v>0</v>
      </c>
      <c r="D4584" s="139">
        <f>IF(OR(MOD(A4584,$L$3)=0,MOD(A4584,$L$3+24)=0,MOD(A4584,$L$3-24)=0),1,"")</f>
        <v/>
      </c>
      <c r="E4584" s="139">
        <f>IF(OR(A4584=$M$3,A4584=$M$3+12,A4584=$M$3-12),1,"")</f>
        <v/>
      </c>
      <c r="F4584" s="139" t="n">
        <v>3515.17</v>
      </c>
      <c r="G4584" s="139" t="n">
        <v>-5.13282</v>
      </c>
    </row>
    <row r="4585" ht="15.75" customHeight="1" s="165">
      <c r="A4585" s="139">
        <f>A4584+1</f>
        <v/>
      </c>
      <c r="B4585" s="139" t="n">
        <v>0</v>
      </c>
      <c r="C4585" s="139" t="n">
        <v>0</v>
      </c>
      <c r="D4585" s="139">
        <f>IF(OR(MOD(A4585,$L$3)=0,MOD(A4585,$L$3+24)=0,MOD(A4585,$L$3-24)=0),1,"")</f>
        <v/>
      </c>
      <c r="E4585" s="139">
        <f>IF(OR(A4585=$M$3,A4585=$M$3+12,A4585=$M$3-12),1,"")</f>
        <v/>
      </c>
      <c r="F4585" s="139" t="n">
        <v>0</v>
      </c>
      <c r="G4585" s="139" t="n">
        <v>-5.13282</v>
      </c>
    </row>
    <row r="4586" ht="15.75" customHeight="1" s="165">
      <c r="A4586" s="139">
        <f>A4585+1</f>
        <v/>
      </c>
      <c r="B4586" s="139" t="n">
        <v>0</v>
      </c>
      <c r="C4586" s="139" t="n">
        <v>0</v>
      </c>
      <c r="D4586" s="139">
        <f>IF(OR(MOD(A4586,$L$3)=0,MOD(A4586,$L$3+24)=0,MOD(A4586,$L$3-24)=0),1,"")</f>
        <v/>
      </c>
      <c r="E4586" s="139">
        <f>IF(OR(A4586=$M$3,A4586=$M$3+12,A4586=$M$3-12),1,"")</f>
        <v/>
      </c>
      <c r="F4586" s="139" t="n">
        <v>0</v>
      </c>
      <c r="G4586" s="139" t="n">
        <v>-5.13282</v>
      </c>
    </row>
    <row r="4587" ht="15.75" customHeight="1" s="165">
      <c r="A4587" s="139">
        <f>A4586+1</f>
        <v/>
      </c>
      <c r="B4587" s="139" t="n">
        <v>0</v>
      </c>
      <c r="C4587" s="139" t="n">
        <v>0</v>
      </c>
      <c r="D4587" s="139">
        <f>IF(OR(MOD(A4587,$L$3)=0,MOD(A4587,$L$3+24)=0,MOD(A4587,$L$3-24)=0),1,"")</f>
        <v/>
      </c>
      <c r="E4587" s="139">
        <f>IF(OR(A4587=$M$3,A4587=$M$3+12,A4587=$M$3-12),1,"")</f>
        <v/>
      </c>
      <c r="F4587" s="139" t="n">
        <v>0</v>
      </c>
      <c r="G4587" s="139" t="n">
        <v>-5.13282</v>
      </c>
    </row>
    <row r="4588" ht="15.75" customHeight="1" s="165">
      <c r="A4588" s="139">
        <f>A4587+1</f>
        <v/>
      </c>
      <c r="B4588" s="139" t="n">
        <v>0</v>
      </c>
      <c r="C4588" s="139" t="n">
        <v>0</v>
      </c>
      <c r="D4588" s="139">
        <f>IF(OR(MOD(A4588,$L$3)=0,MOD(A4588,$L$3+24)=0,MOD(A4588,$L$3-24)=0),1,"")</f>
        <v/>
      </c>
      <c r="E4588" s="139">
        <f>IF(OR(A4588=$M$3,A4588=$M$3+12,A4588=$M$3-12),1,"")</f>
        <v/>
      </c>
      <c r="F4588" s="139" t="n">
        <v>1815.02</v>
      </c>
      <c r="G4588" s="139" t="n">
        <v>-5.13282</v>
      </c>
    </row>
    <row r="4589" ht="15.75" customHeight="1" s="165">
      <c r="A4589" s="139">
        <f>A4588+1</f>
        <v/>
      </c>
      <c r="B4589" s="139" t="n">
        <v>0</v>
      </c>
      <c r="C4589" s="139" t="n">
        <v>0</v>
      </c>
      <c r="D4589" s="139">
        <f>IF(OR(MOD(A4589,$L$3)=0,MOD(A4589,$L$3+24)=0,MOD(A4589,$L$3-24)=0),1,"")</f>
        <v/>
      </c>
      <c r="E4589" s="139">
        <f>IF(OR(A4589=$M$3,A4589=$M$3+12,A4589=$M$3-12),1,"")</f>
        <v/>
      </c>
      <c r="F4589" s="139" t="n">
        <v>0</v>
      </c>
      <c r="G4589" s="139" t="n">
        <v>-5.13282</v>
      </c>
    </row>
    <row r="4590" ht="15.75" customHeight="1" s="165">
      <c r="A4590" s="139">
        <f>A4589+1</f>
        <v/>
      </c>
      <c r="B4590" s="139" t="n">
        <v>0</v>
      </c>
      <c r="C4590" s="139" t="n">
        <v>0</v>
      </c>
      <c r="D4590" s="139">
        <f>IF(OR(MOD(A4590,$L$3)=0,MOD(A4590,$L$3+24)=0,MOD(A4590,$L$3-24)=0),1,"")</f>
        <v/>
      </c>
      <c r="E4590" s="139">
        <f>IF(OR(A4590=$M$3,A4590=$M$3+12,A4590=$M$3-12),1,"")</f>
        <v/>
      </c>
      <c r="F4590" s="139" t="n">
        <v>0</v>
      </c>
      <c r="G4590" s="139" t="n">
        <v>-5.13282</v>
      </c>
    </row>
    <row r="4591" ht="15.75" customHeight="1" s="165">
      <c r="A4591" s="139">
        <f>A4590+1</f>
        <v/>
      </c>
      <c r="B4591" s="139" t="n">
        <v>122.506</v>
      </c>
      <c r="C4591" s="139" t="n">
        <v>0.104476</v>
      </c>
      <c r="D4591" s="139">
        <f>IF(OR(MOD(A4591,$L$3)=0,MOD(A4591,$L$3+24)=0,MOD(A4591,$L$3-24)=0),1,"")</f>
        <v/>
      </c>
      <c r="E4591" s="139">
        <f>IF(OR(A4591=$M$3,A4591=$M$3+12,A4591=$M$3-12),1,"")</f>
        <v/>
      </c>
      <c r="F4591" s="139" t="n">
        <v>0</v>
      </c>
      <c r="G4591" s="139" t="n">
        <v>-5.13282</v>
      </c>
    </row>
    <row r="4592" ht="15.75" customHeight="1" s="165">
      <c r="A4592" s="139">
        <f>A4591+1</f>
        <v/>
      </c>
      <c r="B4592" s="139" t="n">
        <v>998.866</v>
      </c>
      <c r="C4592" s="139" t="n">
        <v>0.532582</v>
      </c>
      <c r="D4592" s="139">
        <f>IF(OR(MOD(A4592,$L$3)=0,MOD(A4592,$L$3+24)=0,MOD(A4592,$L$3-24)=0),1,"")</f>
        <v/>
      </c>
      <c r="E4592" s="139">
        <f>IF(OR(A4592=$M$3,A4592=$M$3+12,A4592=$M$3-12),1,"")</f>
        <v/>
      </c>
      <c r="F4592" s="139" t="n">
        <v>0</v>
      </c>
      <c r="G4592" s="139" t="n">
        <v>767.26</v>
      </c>
    </row>
    <row r="4593" ht="15.75" customHeight="1" s="165">
      <c r="A4593" s="139">
        <f>A4592+1</f>
        <v/>
      </c>
      <c r="B4593" s="139" t="n">
        <v>1097.22</v>
      </c>
      <c r="C4593" s="139" t="n">
        <v>1.11561</v>
      </c>
      <c r="D4593" s="139">
        <f>IF(OR(MOD(A4593,$L$3)=0,MOD(A4593,$L$3+24)=0,MOD(A4593,$L$3-24)=0),1,"")</f>
        <v/>
      </c>
      <c r="E4593" s="139">
        <f>IF(OR(A4593=$M$3,A4593=$M$3+12,A4593=$M$3-12),1,"")</f>
        <v/>
      </c>
      <c r="F4593" s="139" t="n">
        <v>0</v>
      </c>
      <c r="G4593" s="139" t="n">
        <v>3005.79</v>
      </c>
    </row>
    <row r="4594" ht="15.75" customHeight="1" s="165">
      <c r="A4594" s="139">
        <f>A4593+1</f>
        <v/>
      </c>
      <c r="B4594" s="139" t="n">
        <v>0</v>
      </c>
      <c r="C4594" s="139" t="n">
        <v>1.9729</v>
      </c>
      <c r="D4594" s="139">
        <f>IF(OR(MOD(A4594,$L$3)=0,MOD(A4594,$L$3+24)=0,MOD(A4594,$L$3-24)=0),1,"")</f>
        <v/>
      </c>
      <c r="E4594" s="139">
        <f>IF(OR(A4594=$M$3,A4594=$M$3+12,A4594=$M$3-12),1,"")</f>
        <v/>
      </c>
      <c r="F4594" s="139" t="n">
        <v>0</v>
      </c>
      <c r="G4594" s="139" t="n">
        <v>4449.85</v>
      </c>
    </row>
    <row r="4595" ht="15.75" customHeight="1" s="165">
      <c r="A4595" s="139">
        <f>A4594+1</f>
        <v/>
      </c>
      <c r="B4595" s="139" t="n">
        <v>2434.79</v>
      </c>
      <c r="C4595" s="139" t="n">
        <v>2.40914</v>
      </c>
      <c r="D4595" s="139">
        <f>IF(OR(MOD(A4595,$L$3)=0,MOD(A4595,$L$3+24)=0,MOD(A4595,$L$3-24)=0),1,"")</f>
        <v/>
      </c>
      <c r="E4595" s="139">
        <f>IF(OR(A4595=$M$3,A4595=$M$3+12,A4595=$M$3-12),1,"")</f>
        <v/>
      </c>
      <c r="F4595" s="139" t="n">
        <v>0</v>
      </c>
      <c r="G4595" s="139" t="n">
        <v>7685.53</v>
      </c>
    </row>
    <row r="4596" ht="15.75" customHeight="1" s="165">
      <c r="A4596" s="139">
        <f>A4595+1</f>
        <v/>
      </c>
      <c r="B4596" s="139" t="n">
        <v>6187.51</v>
      </c>
      <c r="C4596" s="139" t="n">
        <v>2.80259</v>
      </c>
      <c r="D4596" s="139">
        <f>IF(OR(MOD(A4596,$L$3)=0,MOD(A4596,$L$3+24)=0,MOD(A4596,$L$3-24)=0),1,"")</f>
        <v/>
      </c>
      <c r="E4596" s="139">
        <f>IF(OR(A4596=$M$3,A4596=$M$3+12,A4596=$M$3-12),1,"")</f>
        <v/>
      </c>
      <c r="F4596" s="139" t="n">
        <v>0</v>
      </c>
      <c r="G4596" s="139" t="n">
        <v>11264.7</v>
      </c>
    </row>
    <row r="4597" ht="15.75" customHeight="1" s="165">
      <c r="A4597" s="139">
        <f>A4596+1</f>
        <v/>
      </c>
      <c r="B4597" s="139" t="n">
        <v>5646.29</v>
      </c>
      <c r="C4597" s="139" t="n">
        <v>2.28156</v>
      </c>
      <c r="D4597" s="139">
        <f>IF(OR(MOD(A4597,$L$3)=0,MOD(A4597,$L$3+24)=0,MOD(A4597,$L$3-24)=0),1,"")</f>
        <v/>
      </c>
      <c r="E4597" s="139">
        <f>IF(OR(A4597=$M$3,A4597=$M$3+12,A4597=$M$3-12),1,"")</f>
        <v/>
      </c>
      <c r="F4597" s="139" t="n">
        <v>0</v>
      </c>
      <c r="G4597" s="139" t="n">
        <v>10316.7</v>
      </c>
    </row>
    <row r="4598" ht="15.75" customHeight="1" s="165">
      <c r="A4598" s="139">
        <f>A4597+1</f>
        <v/>
      </c>
      <c r="B4598" s="139" t="n">
        <v>8412.41</v>
      </c>
      <c r="C4598" s="139" t="n">
        <v>2.1398</v>
      </c>
      <c r="D4598" s="139">
        <f>IF(OR(MOD(A4598,$L$3)=0,MOD(A4598,$L$3+24)=0,MOD(A4598,$L$3-24)=0),1,"")</f>
        <v/>
      </c>
      <c r="E4598" s="139">
        <f>IF(OR(A4598=$M$3,A4598=$M$3+12,A4598=$M$3-12),1,"")</f>
        <v/>
      </c>
      <c r="F4598" s="139" t="n">
        <v>39286.3</v>
      </c>
      <c r="G4598" s="139" t="n">
        <v>8845.41</v>
      </c>
    </row>
    <row r="4599" ht="15.75" customHeight="1" s="165">
      <c r="A4599" s="139">
        <f>A4598+1</f>
        <v/>
      </c>
      <c r="B4599" s="139" t="n">
        <v>11132.1</v>
      </c>
      <c r="C4599" s="139" t="n">
        <v>2.42783</v>
      </c>
      <c r="D4599" s="139">
        <f>IF(OR(MOD(A4599,$L$3)=0,MOD(A4599,$L$3+24)=0,MOD(A4599,$L$3-24)=0),1,"")</f>
        <v/>
      </c>
      <c r="E4599" s="139">
        <f>IF(OR(A4599=$M$3,A4599=$M$3+12,A4599=$M$3-12),1,"")</f>
        <v/>
      </c>
      <c r="F4599" s="139" t="n">
        <v>2054.86</v>
      </c>
      <c r="G4599" s="139" t="n">
        <v>13722.1</v>
      </c>
    </row>
    <row r="4600" ht="15.75" customHeight="1" s="165">
      <c r="A4600" s="139">
        <f>A4599+1</f>
        <v/>
      </c>
      <c r="B4600" s="139" t="n">
        <v>13251.7</v>
      </c>
      <c r="C4600" s="139" t="n">
        <v>1.96542</v>
      </c>
      <c r="D4600" s="139">
        <f>IF(OR(MOD(A4600,$L$3)=0,MOD(A4600,$L$3+24)=0,MOD(A4600,$L$3-24)=0),1,"")</f>
        <v/>
      </c>
      <c r="E4600" s="139">
        <f>IF(OR(A4600=$M$3,A4600=$M$3+12,A4600=$M$3-12),1,"")</f>
        <v/>
      </c>
      <c r="F4600" s="139" t="n">
        <v>0</v>
      </c>
      <c r="G4600" s="139" t="n">
        <v>12492.8</v>
      </c>
    </row>
    <row r="4601" ht="15.75" customHeight="1" s="165">
      <c r="A4601" s="139">
        <f>A4600+1</f>
        <v/>
      </c>
      <c r="B4601" s="139" t="n">
        <v>13228.5</v>
      </c>
      <c r="C4601" s="139" t="n">
        <v>1.72253</v>
      </c>
      <c r="D4601" s="139">
        <f>IF(OR(MOD(A4601,$L$3)=0,MOD(A4601,$L$3+24)=0,MOD(A4601,$L$3-24)=0),1,"")</f>
        <v/>
      </c>
      <c r="E4601" s="139">
        <f>IF(OR(A4601=$M$3,A4601=$M$3+12,A4601=$M$3-12),1,"")</f>
        <v/>
      </c>
      <c r="F4601" s="139" t="n">
        <v>0</v>
      </c>
      <c r="G4601" s="139" t="n">
        <v>10277</v>
      </c>
    </row>
    <row r="4602" ht="15.75" customHeight="1" s="165">
      <c r="A4602" s="139">
        <f>A4601+1</f>
        <v/>
      </c>
      <c r="B4602" s="139" t="n">
        <v>14232.7</v>
      </c>
      <c r="C4602" s="139" t="n">
        <v>1.08796</v>
      </c>
      <c r="D4602" s="139">
        <f>IF(OR(MOD(A4602,$L$3)=0,MOD(A4602,$L$3+24)=0,MOD(A4602,$L$3-24)=0),1,"")</f>
        <v/>
      </c>
      <c r="E4602" s="139">
        <f>IF(OR(A4602=$M$3,A4602=$M$3+12,A4602=$M$3-12),1,"")</f>
        <v/>
      </c>
      <c r="F4602" s="139" t="n">
        <v>0</v>
      </c>
      <c r="G4602" s="139" t="n">
        <v>6472.89</v>
      </c>
    </row>
    <row r="4603" ht="15.75" customHeight="1" s="165">
      <c r="A4603" s="139">
        <f>A4602+1</f>
        <v/>
      </c>
      <c r="B4603" s="139" t="n">
        <v>14511.6</v>
      </c>
      <c r="C4603" s="139" t="n">
        <v>0.920703</v>
      </c>
      <c r="D4603" s="139">
        <f>IF(OR(MOD(A4603,$L$3)=0,MOD(A4603,$L$3+24)=0,MOD(A4603,$L$3-24)=0),1,"")</f>
        <v/>
      </c>
      <c r="E4603" s="139">
        <f>IF(OR(A4603=$M$3,A4603=$M$3+12,A4603=$M$3-12),1,"")</f>
        <v/>
      </c>
      <c r="F4603" s="139" t="n">
        <v>0</v>
      </c>
      <c r="G4603" s="139" t="n">
        <v>3287.02</v>
      </c>
    </row>
    <row r="4604" ht="15.75" customHeight="1" s="165">
      <c r="A4604" s="139">
        <f>A4603+1</f>
        <v/>
      </c>
      <c r="B4604" s="139" t="n">
        <v>27456.7</v>
      </c>
      <c r="C4604" s="139" t="n">
        <v>0.380266</v>
      </c>
      <c r="D4604" s="139">
        <f>IF(OR(MOD(A4604,$L$3)=0,MOD(A4604,$L$3+24)=0,MOD(A4604,$L$3-24)=0),1,"")</f>
        <v/>
      </c>
      <c r="E4604" s="139">
        <f>IF(OR(A4604=$M$3,A4604=$M$3+12,A4604=$M$3-12),1,"")</f>
        <v/>
      </c>
      <c r="F4604" s="139" t="n">
        <v>2809.65</v>
      </c>
      <c r="G4604" s="139" t="n">
        <v>690.783</v>
      </c>
    </row>
    <row r="4605" ht="15.75" customHeight="1" s="165">
      <c r="A4605" s="139">
        <f>A4604+1</f>
        <v/>
      </c>
      <c r="B4605" s="139" t="n">
        <v>26689.9</v>
      </c>
      <c r="C4605" s="139" t="n">
        <v>0.0848908</v>
      </c>
      <c r="D4605" s="139">
        <f>IF(OR(MOD(A4605,$L$3)=0,MOD(A4605,$L$3+24)=0,MOD(A4605,$L$3-24)=0),1,"")</f>
        <v/>
      </c>
      <c r="E4605" s="139">
        <f>IF(OR(A4605=$M$3,A4605=$M$3+12,A4605=$M$3-12),1,"")</f>
        <v/>
      </c>
      <c r="F4605" s="139" t="n">
        <v>0</v>
      </c>
      <c r="G4605" s="139" t="n">
        <v>-5.13282</v>
      </c>
    </row>
    <row r="4606" ht="15.75" customHeight="1" s="165">
      <c r="A4606" s="139">
        <f>A4605+1</f>
        <v/>
      </c>
      <c r="B4606" s="139" t="n">
        <v>31472.6</v>
      </c>
      <c r="C4606" s="139" t="n">
        <v>0</v>
      </c>
      <c r="D4606" s="139">
        <f>IF(OR(MOD(A4606,$L$3)=0,MOD(A4606,$L$3+24)=0,MOD(A4606,$L$3-24)=0),1,"")</f>
        <v/>
      </c>
      <c r="E4606" s="139">
        <f>IF(OR(A4606=$M$3,A4606=$M$3+12,A4606=$M$3-12),1,"")</f>
        <v/>
      </c>
      <c r="F4606" s="139" t="n">
        <v>1817.14</v>
      </c>
      <c r="G4606" s="139" t="n">
        <v>-5.13282</v>
      </c>
    </row>
    <row r="4607" ht="15.75" customHeight="1" s="165">
      <c r="A4607" s="139">
        <f>A4606+1</f>
        <v/>
      </c>
      <c r="B4607" s="139" t="n">
        <v>38011</v>
      </c>
      <c r="C4607" s="139" t="n">
        <v>0</v>
      </c>
      <c r="D4607" s="139">
        <f>IF(OR(MOD(A4607,$L$3)=0,MOD(A4607,$L$3+24)=0,MOD(A4607,$L$3-24)=0),1,"")</f>
        <v/>
      </c>
      <c r="E4607" s="139">
        <f>IF(OR(A4607=$M$3,A4607=$M$3+12,A4607=$M$3-12),1,"")</f>
        <v/>
      </c>
      <c r="F4607" s="139" t="n">
        <v>581.626</v>
      </c>
      <c r="G4607" s="139" t="n">
        <v>-5.13282</v>
      </c>
    </row>
    <row r="4608" ht="15.75" customHeight="1" s="165">
      <c r="A4608" s="139">
        <f>A4607+1</f>
        <v/>
      </c>
      <c r="B4608" s="139" t="n">
        <v>38383.2</v>
      </c>
      <c r="C4608" s="139" t="n">
        <v>0</v>
      </c>
      <c r="D4608" s="139">
        <f>IF(OR(MOD(A4608,$L$3)=0,MOD(A4608,$L$3+24)=0,MOD(A4608,$L$3-24)=0),1,"")</f>
        <v/>
      </c>
      <c r="E4608" s="139">
        <f>IF(OR(A4608=$M$3,A4608=$M$3+12,A4608=$M$3-12),1,"")</f>
        <v/>
      </c>
      <c r="F4608" s="139" t="n">
        <v>0</v>
      </c>
      <c r="G4608" s="139" t="n">
        <v>-5.13282</v>
      </c>
    </row>
    <row r="4609" ht="15.75" customHeight="1" s="165">
      <c r="A4609" s="139">
        <f>A4608+1</f>
        <v/>
      </c>
      <c r="B4609" s="139" t="n">
        <v>37622.6</v>
      </c>
      <c r="C4609" s="139" t="n">
        <v>0</v>
      </c>
      <c r="D4609" s="139">
        <f>IF(OR(MOD(A4609,$L$3)=0,MOD(A4609,$L$3+24)=0,MOD(A4609,$L$3-24)=0),1,"")</f>
        <v/>
      </c>
      <c r="E4609" s="139">
        <f>IF(OR(A4609=$M$3,A4609=$M$3+12,A4609=$M$3-12),1,"")</f>
        <v/>
      </c>
      <c r="F4609" s="139" t="n">
        <v>0</v>
      </c>
      <c r="G4609" s="139" t="n">
        <v>-5.13282</v>
      </c>
    </row>
    <row r="4610" ht="15.75" customHeight="1" s="165">
      <c r="A4610" s="139">
        <f>A4609+1</f>
        <v/>
      </c>
      <c r="B4610" s="139" t="n">
        <v>38246.1</v>
      </c>
      <c r="C4610" s="139" t="n">
        <v>0</v>
      </c>
      <c r="D4610" s="139">
        <f>IF(OR(MOD(A4610,$L$3)=0,MOD(A4610,$L$3+24)=0,MOD(A4610,$L$3-24)=0),1,"")</f>
        <v/>
      </c>
      <c r="E4610" s="139">
        <f>IF(OR(A4610=$M$3,A4610=$M$3+12,A4610=$M$3-12),1,"")</f>
        <v/>
      </c>
      <c r="F4610" s="139" t="n">
        <v>0</v>
      </c>
      <c r="G4610" s="139" t="n">
        <v>-5.13282</v>
      </c>
    </row>
    <row r="4611" ht="15.75" customHeight="1" s="165">
      <c r="A4611" s="139">
        <f>A4610+1</f>
        <v/>
      </c>
      <c r="B4611" s="139" t="n">
        <v>38166.1</v>
      </c>
      <c r="C4611" s="139" t="n">
        <v>0</v>
      </c>
      <c r="D4611" s="139">
        <f>IF(OR(MOD(A4611,$L$3)=0,MOD(A4611,$L$3+24)=0,MOD(A4611,$L$3-24)=0),1,"")</f>
        <v/>
      </c>
      <c r="E4611" s="139">
        <f>IF(OR(A4611=$M$3,A4611=$M$3+12,A4611=$M$3-12),1,"")</f>
        <v/>
      </c>
      <c r="F4611" s="139" t="n">
        <v>0</v>
      </c>
      <c r="G4611" s="139" t="n">
        <v>-5.13282</v>
      </c>
    </row>
    <row r="4612" ht="15.75" customHeight="1" s="165">
      <c r="A4612" s="139">
        <f>A4611+1</f>
        <v/>
      </c>
      <c r="B4612" s="139" t="n">
        <v>38406.1</v>
      </c>
      <c r="C4612" s="139" t="n">
        <v>0</v>
      </c>
      <c r="D4612" s="139">
        <f>IF(OR(MOD(A4612,$L$3)=0,MOD(A4612,$L$3+24)=0,MOD(A4612,$L$3-24)=0),1,"")</f>
        <v/>
      </c>
      <c r="E4612" s="139">
        <f>IF(OR(A4612=$M$3,A4612=$M$3+12,A4612=$M$3-12),1,"")</f>
        <v/>
      </c>
      <c r="F4612" s="139" t="n">
        <v>0</v>
      </c>
      <c r="G4612" s="139" t="n">
        <v>-5.13282</v>
      </c>
    </row>
    <row r="4613" ht="15.75" customHeight="1" s="165">
      <c r="A4613" s="139">
        <f>A4612+1</f>
        <v/>
      </c>
      <c r="B4613" s="139" t="n">
        <v>36578.7</v>
      </c>
      <c r="C4613" s="139" t="n">
        <v>0</v>
      </c>
      <c r="D4613" s="139">
        <f>IF(OR(MOD(A4613,$L$3)=0,MOD(A4613,$L$3+24)=0,MOD(A4613,$L$3-24)=0),1,"")</f>
        <v/>
      </c>
      <c r="E4613" s="139">
        <f>IF(OR(A4613=$M$3,A4613=$M$3+12,A4613=$M$3-12),1,"")</f>
        <v/>
      </c>
      <c r="F4613" s="139" t="n">
        <v>1761.67</v>
      </c>
      <c r="G4613" s="139" t="n">
        <v>-5.13282</v>
      </c>
    </row>
    <row r="4614" ht="15.75" customHeight="1" s="165">
      <c r="A4614" s="139">
        <f>A4613+1</f>
        <v/>
      </c>
      <c r="B4614" s="139" t="n">
        <v>37626.2</v>
      </c>
      <c r="C4614" s="139" t="n">
        <v>0</v>
      </c>
      <c r="D4614" s="139">
        <f>IF(OR(MOD(A4614,$L$3)=0,MOD(A4614,$L$3+24)=0,MOD(A4614,$L$3-24)=0),1,"")</f>
        <v/>
      </c>
      <c r="E4614" s="139">
        <f>IF(OR(A4614=$M$3,A4614=$M$3+12,A4614=$M$3-12),1,"")</f>
        <v/>
      </c>
      <c r="F4614" s="139" t="n">
        <v>0</v>
      </c>
      <c r="G4614" s="139" t="n">
        <v>-5.13282</v>
      </c>
    </row>
    <row r="4615" ht="15.75" customHeight="1" s="165">
      <c r="A4615" s="139">
        <f>A4614+1</f>
        <v/>
      </c>
      <c r="B4615" s="139" t="n">
        <v>38240.4</v>
      </c>
      <c r="C4615" s="139" t="n">
        <v>0.08984880000000001</v>
      </c>
      <c r="D4615" s="139">
        <f>IF(OR(MOD(A4615,$L$3)=0,MOD(A4615,$L$3+24)=0,MOD(A4615,$L$3-24)=0),1,"")</f>
        <v/>
      </c>
      <c r="E4615" s="139">
        <f>IF(OR(A4615=$M$3,A4615=$M$3+12,A4615=$M$3-12),1,"")</f>
        <v/>
      </c>
      <c r="F4615" s="139" t="n">
        <v>0</v>
      </c>
      <c r="G4615" s="139" t="n">
        <v>-5.13282</v>
      </c>
    </row>
    <row r="4616" ht="15.75" customHeight="1" s="165">
      <c r="A4616" s="139">
        <f>A4615+1</f>
        <v/>
      </c>
      <c r="B4616" s="139" t="n">
        <v>37650.9</v>
      </c>
      <c r="C4616" s="139" t="n">
        <v>0.486584</v>
      </c>
      <c r="D4616" s="139">
        <f>IF(OR(MOD(A4616,$L$3)=0,MOD(A4616,$L$3+24)=0,MOD(A4616,$L$3-24)=0),1,"")</f>
        <v/>
      </c>
      <c r="E4616" s="139">
        <f>IF(OR(A4616=$M$3,A4616=$M$3+12,A4616=$M$3-12),1,"")</f>
        <v/>
      </c>
      <c r="F4616" s="139" t="n">
        <v>2023.81</v>
      </c>
      <c r="G4616" s="139" t="n">
        <v>674.802</v>
      </c>
    </row>
    <row r="4617" ht="15.75" customHeight="1" s="165">
      <c r="A4617" s="139">
        <f>A4616+1</f>
        <v/>
      </c>
      <c r="B4617" s="139" t="n">
        <v>31019.3</v>
      </c>
      <c r="C4617" s="139" t="n">
        <v>0.898829</v>
      </c>
      <c r="D4617" s="139">
        <f>IF(OR(MOD(A4617,$L$3)=0,MOD(A4617,$L$3+24)=0,MOD(A4617,$L$3-24)=0),1,"")</f>
        <v/>
      </c>
      <c r="E4617" s="139">
        <f>IF(OR(A4617=$M$3,A4617=$M$3+12,A4617=$M$3-12),1,"")</f>
        <v/>
      </c>
      <c r="F4617" s="139" t="n">
        <v>928.0549999999999</v>
      </c>
      <c r="G4617" s="139" t="n">
        <v>3093.92</v>
      </c>
    </row>
    <row r="4618" ht="15.75" customHeight="1" s="165">
      <c r="A4618" s="139">
        <f>A4617+1</f>
        <v/>
      </c>
      <c r="B4618" s="139" t="n">
        <v>28314.7</v>
      </c>
      <c r="C4618" s="139" t="n">
        <v>0.940565</v>
      </c>
      <c r="D4618" s="139">
        <f>IF(OR(MOD(A4618,$L$3)=0,MOD(A4618,$L$3+24)=0,MOD(A4618,$L$3-24)=0),1,"")</f>
        <v/>
      </c>
      <c r="E4618" s="139">
        <f>IF(OR(A4618=$M$3,A4618=$M$3+12,A4618=$M$3-12),1,"")</f>
        <v/>
      </c>
      <c r="F4618" s="139" t="n">
        <v>0</v>
      </c>
      <c r="G4618" s="139" t="n">
        <v>6602.5</v>
      </c>
    </row>
    <row r="4619" ht="15.75" customHeight="1" s="165">
      <c r="A4619" s="139">
        <f>A4618+1</f>
        <v/>
      </c>
      <c r="B4619" s="139" t="n">
        <v>29546.8</v>
      </c>
      <c r="C4619" s="139" t="n">
        <v>0.894251</v>
      </c>
      <c r="D4619" s="139">
        <f>IF(OR(MOD(A4619,$L$3)=0,MOD(A4619,$L$3+24)=0,MOD(A4619,$L$3-24)=0),1,"")</f>
        <v/>
      </c>
      <c r="E4619" s="139">
        <f>IF(OR(A4619=$M$3,A4619=$M$3+12,A4619=$M$3-12),1,"")</f>
        <v/>
      </c>
      <c r="F4619" s="139" t="n">
        <v>0</v>
      </c>
      <c r="G4619" s="139" t="n">
        <v>9699.66</v>
      </c>
    </row>
    <row r="4620" ht="15.75" customHeight="1" s="165">
      <c r="A4620" s="139">
        <f>A4619+1</f>
        <v/>
      </c>
      <c r="B4620" s="139" t="n">
        <v>27276.1</v>
      </c>
      <c r="C4620" s="139" t="n">
        <v>1.1211</v>
      </c>
      <c r="D4620" s="139">
        <f>IF(OR(MOD(A4620,$L$3)=0,MOD(A4620,$L$3+24)=0,MOD(A4620,$L$3-24)=0),1,"")</f>
        <v/>
      </c>
      <c r="E4620" s="139">
        <f>IF(OR(A4620=$M$3,A4620=$M$3+12,A4620=$M$3-12),1,"")</f>
        <v/>
      </c>
      <c r="F4620" s="139" t="n">
        <v>0</v>
      </c>
      <c r="G4620" s="139" t="n">
        <v>12024.7</v>
      </c>
    </row>
    <row r="4621" ht="15.75" customHeight="1" s="165">
      <c r="A4621" s="139">
        <f>A4620+1</f>
        <v/>
      </c>
      <c r="B4621" s="139" t="n">
        <v>34657.9</v>
      </c>
      <c r="C4621" s="139" t="n">
        <v>1.64734</v>
      </c>
      <c r="D4621" s="139">
        <f>IF(OR(MOD(A4621,$L$3)=0,MOD(A4621,$L$3+24)=0,MOD(A4621,$L$3-24)=0),1,"")</f>
        <v/>
      </c>
      <c r="E4621" s="139">
        <f>IF(OR(A4621=$M$3,A4621=$M$3+12,A4621=$M$3-12),1,"")</f>
        <v/>
      </c>
      <c r="F4621" s="139" t="n">
        <v>0</v>
      </c>
      <c r="G4621" s="139" t="n">
        <v>13550.4</v>
      </c>
    </row>
    <row r="4622" ht="15.75" customHeight="1" s="165">
      <c r="A4622" s="139">
        <f>A4621+1</f>
        <v/>
      </c>
      <c r="B4622" s="139" t="n">
        <v>37327.1</v>
      </c>
      <c r="C4622" s="139" t="n">
        <v>2.93163</v>
      </c>
      <c r="D4622" s="139">
        <f>IF(OR(MOD(A4622,$L$3)=0,MOD(A4622,$L$3+24)=0,MOD(A4622,$L$3-24)=0),1,"")</f>
        <v/>
      </c>
      <c r="E4622" s="139">
        <f>IF(OR(A4622=$M$3,A4622=$M$3+12,A4622=$M$3-12),1,"")</f>
        <v/>
      </c>
      <c r="F4622" s="139" t="n">
        <v>15158.9</v>
      </c>
      <c r="G4622" s="139" t="n">
        <v>14147.8</v>
      </c>
    </row>
    <row r="4623" ht="15.75" customHeight="1" s="165">
      <c r="A4623" s="139">
        <f>A4622+1</f>
        <v/>
      </c>
      <c r="B4623" s="139" t="n">
        <v>38765.2</v>
      </c>
      <c r="C4623" s="139" t="n">
        <v>2.58676</v>
      </c>
      <c r="D4623" s="139">
        <f>IF(OR(MOD(A4623,$L$3)=0,MOD(A4623,$L$3+24)=0,MOD(A4623,$L$3-24)=0),1,"")</f>
        <v/>
      </c>
      <c r="E4623" s="139">
        <f>IF(OR(A4623=$M$3,A4623=$M$3+12,A4623=$M$3-12),1,"")</f>
        <v/>
      </c>
      <c r="F4623" s="139" t="n">
        <v>21165.6</v>
      </c>
      <c r="G4623" s="139" t="n">
        <v>13756.7</v>
      </c>
    </row>
    <row r="4624" ht="15.75" customHeight="1" s="165">
      <c r="A4624" s="139">
        <f>A4623+1</f>
        <v/>
      </c>
      <c r="B4624" s="139" t="n">
        <v>39114.7</v>
      </c>
      <c r="C4624" s="139" t="n">
        <v>2.42304</v>
      </c>
      <c r="D4624" s="139">
        <f>IF(OR(MOD(A4624,$L$3)=0,MOD(A4624,$L$3+24)=0,MOD(A4624,$L$3-24)=0),1,"")</f>
        <v/>
      </c>
      <c r="E4624" s="139">
        <f>IF(OR(A4624=$M$3,A4624=$M$3+12,A4624=$M$3-12),1,"")</f>
        <v/>
      </c>
      <c r="F4624" s="139" t="n">
        <v>19940.9</v>
      </c>
      <c r="G4624" s="139" t="n">
        <v>12451.8</v>
      </c>
    </row>
    <row r="4625" ht="15.75" customHeight="1" s="165">
      <c r="A4625" s="139">
        <f>A4624+1</f>
        <v/>
      </c>
      <c r="B4625" s="139" t="n">
        <v>39791.5</v>
      </c>
      <c r="C4625" s="139" t="n">
        <v>1.9152</v>
      </c>
      <c r="D4625" s="139">
        <f>IF(OR(MOD(A4625,$L$3)=0,MOD(A4625,$L$3+24)=0,MOD(A4625,$L$3-24)=0),1,"")</f>
        <v/>
      </c>
      <c r="E4625" s="139">
        <f>IF(OR(A4625=$M$3,A4625=$M$3+12,A4625=$M$3-12),1,"")</f>
        <v/>
      </c>
      <c r="F4625" s="139" t="n">
        <v>1885.88</v>
      </c>
      <c r="G4625" s="139" t="n">
        <v>10240.9</v>
      </c>
    </row>
    <row r="4626" ht="15.75" customHeight="1" s="165">
      <c r="A4626" s="139">
        <f>A4625+1</f>
        <v/>
      </c>
      <c r="B4626" s="139" t="n">
        <v>39727.3</v>
      </c>
      <c r="C4626" s="139" t="n">
        <v>1.23048</v>
      </c>
      <c r="D4626" s="139">
        <f>IF(OR(MOD(A4626,$L$3)=0,MOD(A4626,$L$3+24)=0,MOD(A4626,$L$3-24)=0),1,"")</f>
        <v/>
      </c>
      <c r="E4626" s="139">
        <f>IF(OR(A4626=$M$3,A4626=$M$3+12,A4626=$M$3-12),1,"")</f>
        <v/>
      </c>
      <c r="F4626" s="139" t="n">
        <v>9441.889999999999</v>
      </c>
      <c r="G4626" s="139" t="n">
        <v>7112.89</v>
      </c>
    </row>
    <row r="4627" ht="15.75" customHeight="1" s="165">
      <c r="A4627" s="139">
        <f>A4626+1</f>
        <v/>
      </c>
      <c r="B4627" s="139" t="n">
        <v>40028.2</v>
      </c>
      <c r="C4627" s="139" t="n">
        <v>0.264963</v>
      </c>
      <c r="D4627" s="139">
        <f>IF(OR(MOD(A4627,$L$3)=0,MOD(A4627,$L$3+24)=0,MOD(A4627,$L$3-24)=0),1,"")</f>
        <v/>
      </c>
      <c r="E4627" s="139">
        <f>IF(OR(A4627=$M$3,A4627=$M$3+12,A4627=$M$3-12),1,"")</f>
        <v/>
      </c>
      <c r="F4627" s="139" t="n">
        <v>1630.42</v>
      </c>
      <c r="G4627" s="139" t="n">
        <v>3461.34</v>
      </c>
    </row>
    <row r="4628" ht="15.75" customHeight="1" s="165">
      <c r="A4628" s="139">
        <f>A4627+1</f>
        <v/>
      </c>
      <c r="B4628" s="139" t="n">
        <v>35545.3</v>
      </c>
      <c r="C4628" s="139" t="n">
        <v>0.0876045</v>
      </c>
      <c r="D4628" s="139">
        <f>IF(OR(MOD(A4628,$L$3)=0,MOD(A4628,$L$3+24)=0,MOD(A4628,$L$3-24)=0),1,"")</f>
        <v/>
      </c>
      <c r="E4628" s="139">
        <f>IF(OR(A4628=$M$3,A4628=$M$3+12,A4628=$M$3-12),1,"")</f>
        <v/>
      </c>
      <c r="F4628" s="139" t="n">
        <v>0</v>
      </c>
      <c r="G4628" s="139" t="n">
        <v>745.182</v>
      </c>
    </row>
    <row r="4629" ht="15.75" customHeight="1" s="165">
      <c r="A4629" s="139">
        <f>A4628+1</f>
        <v/>
      </c>
      <c r="B4629" s="139" t="n">
        <v>38337.1</v>
      </c>
      <c r="C4629" s="139" t="n">
        <v>0.0141911</v>
      </c>
      <c r="D4629" s="139">
        <f>IF(OR(MOD(A4629,$L$3)=0,MOD(A4629,$L$3+24)=0,MOD(A4629,$L$3-24)=0),1,"")</f>
        <v/>
      </c>
      <c r="E4629" s="139">
        <f>IF(OR(A4629=$M$3,A4629=$M$3+12,A4629=$M$3-12),1,"")</f>
        <v/>
      </c>
      <c r="F4629" s="139" t="n">
        <v>810.811</v>
      </c>
      <c r="G4629" s="139" t="n">
        <v>-5.13282</v>
      </c>
    </row>
    <row r="4630" ht="15.75" customHeight="1" s="165">
      <c r="A4630" s="139">
        <f>A4629+1</f>
        <v/>
      </c>
      <c r="B4630" s="139" t="n">
        <v>38296.7</v>
      </c>
      <c r="C4630" s="139" t="n">
        <v>0</v>
      </c>
      <c r="D4630" s="139">
        <f>IF(OR(MOD(A4630,$L$3)=0,MOD(A4630,$L$3+24)=0,MOD(A4630,$L$3-24)=0),1,"")</f>
        <v/>
      </c>
      <c r="E4630" s="139">
        <f>IF(OR(A4630=$M$3,A4630=$M$3+12,A4630=$M$3-12),1,"")</f>
        <v/>
      </c>
      <c r="F4630" s="139" t="n">
        <v>0</v>
      </c>
      <c r="G4630" s="139" t="n">
        <v>-5.13282</v>
      </c>
    </row>
    <row r="4631" ht="15.75" customHeight="1" s="165">
      <c r="A4631" s="139">
        <f>A4630+1</f>
        <v/>
      </c>
      <c r="B4631" s="139" t="n">
        <v>37208.6</v>
      </c>
      <c r="C4631" s="139" t="n">
        <v>0</v>
      </c>
      <c r="D4631" s="139">
        <f>IF(OR(MOD(A4631,$L$3)=0,MOD(A4631,$L$3+24)=0,MOD(A4631,$L$3-24)=0),1,"")</f>
        <v/>
      </c>
      <c r="E4631" s="139">
        <f>IF(OR(A4631=$M$3,A4631=$M$3+12,A4631=$M$3-12),1,"")</f>
        <v/>
      </c>
      <c r="F4631" s="139" t="n">
        <v>0</v>
      </c>
      <c r="G4631" s="139" t="n">
        <v>-5.13282</v>
      </c>
    </row>
    <row r="4632" ht="15.75" customHeight="1" s="165">
      <c r="A4632" s="139">
        <f>A4631+1</f>
        <v/>
      </c>
      <c r="B4632" s="139" t="n">
        <v>37511.7</v>
      </c>
      <c r="C4632" s="139" t="n">
        <v>0</v>
      </c>
      <c r="D4632" s="139">
        <f>IF(OR(MOD(A4632,$L$3)=0,MOD(A4632,$L$3+24)=0,MOD(A4632,$L$3-24)=0),1,"")</f>
        <v/>
      </c>
      <c r="E4632" s="139">
        <f>IF(OR(A4632=$M$3,A4632=$M$3+12,A4632=$M$3-12),1,"")</f>
        <v/>
      </c>
      <c r="F4632" s="139" t="n">
        <v>0</v>
      </c>
      <c r="G4632" s="139" t="n">
        <v>-5.13282</v>
      </c>
    </row>
    <row r="4633" ht="15.75" customHeight="1" s="165">
      <c r="A4633" s="139">
        <f>A4632+1</f>
        <v/>
      </c>
      <c r="B4633" s="139" t="n">
        <v>2021.69</v>
      </c>
      <c r="C4633" s="139" t="n">
        <v>0</v>
      </c>
      <c r="D4633" s="139">
        <f>IF(OR(MOD(A4633,$L$3)=0,MOD(A4633,$L$3+24)=0,MOD(A4633,$L$3-24)=0),1,"")</f>
        <v/>
      </c>
      <c r="E4633" s="139">
        <f>IF(OR(A4633=$M$3,A4633=$M$3+12,A4633=$M$3-12),1,"")</f>
        <v/>
      </c>
      <c r="F4633" s="139" t="n">
        <v>0</v>
      </c>
      <c r="G4633" s="139" t="n">
        <v>-5.13282</v>
      </c>
    </row>
    <row r="4634" ht="15.75" customHeight="1" s="165">
      <c r="A4634" s="139">
        <f>A4633+1</f>
        <v/>
      </c>
      <c r="B4634" s="139" t="n">
        <v>40053.4</v>
      </c>
      <c r="C4634" s="139" t="n">
        <v>0</v>
      </c>
      <c r="D4634" s="139">
        <f>IF(OR(MOD(A4634,$L$3)=0,MOD(A4634,$L$3+24)=0,MOD(A4634,$L$3-24)=0),1,"")</f>
        <v/>
      </c>
      <c r="E4634" s="139">
        <f>IF(OR(A4634=$M$3,A4634=$M$3+12,A4634=$M$3-12),1,"")</f>
        <v/>
      </c>
      <c r="F4634" s="139" t="n">
        <v>0</v>
      </c>
      <c r="G4634" s="139" t="n">
        <v>-5.13282</v>
      </c>
    </row>
    <row r="4635" ht="15.75" customHeight="1" s="165">
      <c r="A4635" s="139">
        <f>A4634+1</f>
        <v/>
      </c>
      <c r="B4635" s="139" t="n">
        <v>40053.4</v>
      </c>
      <c r="C4635" s="139" t="n">
        <v>0</v>
      </c>
      <c r="D4635" s="139">
        <f>IF(OR(MOD(A4635,$L$3)=0,MOD(A4635,$L$3+24)=0,MOD(A4635,$L$3-24)=0),1,"")</f>
        <v/>
      </c>
      <c r="E4635" s="139">
        <f>IF(OR(A4635=$M$3,A4635=$M$3+12,A4635=$M$3-12),1,"")</f>
        <v/>
      </c>
      <c r="F4635" s="139" t="n">
        <v>0</v>
      </c>
      <c r="G4635" s="139" t="n">
        <v>-5.13282</v>
      </c>
    </row>
    <row r="4636" ht="15.75" customHeight="1" s="165">
      <c r="A4636" s="139">
        <f>A4635+1</f>
        <v/>
      </c>
      <c r="B4636" s="139" t="n">
        <v>39470.5</v>
      </c>
      <c r="C4636" s="139" t="n">
        <v>0</v>
      </c>
      <c r="D4636" s="139">
        <f>IF(OR(MOD(A4636,$L$3)=0,MOD(A4636,$L$3+24)=0,MOD(A4636,$L$3-24)=0),1,"")</f>
        <v/>
      </c>
      <c r="E4636" s="139">
        <f>IF(OR(A4636=$M$3,A4636=$M$3+12,A4636=$M$3-12),1,"")</f>
        <v/>
      </c>
      <c r="F4636" s="139" t="n">
        <v>0</v>
      </c>
      <c r="G4636" s="139" t="n">
        <v>-5.13282</v>
      </c>
    </row>
    <row r="4637" ht="15.75" customHeight="1" s="165">
      <c r="A4637" s="139">
        <f>A4636+1</f>
        <v/>
      </c>
      <c r="B4637" s="139" t="n">
        <v>29667.8</v>
      </c>
      <c r="C4637" s="139" t="n">
        <v>0</v>
      </c>
      <c r="D4637" s="139">
        <f>IF(OR(MOD(A4637,$L$3)=0,MOD(A4637,$L$3+24)=0,MOD(A4637,$L$3-24)=0),1,"")</f>
        <v/>
      </c>
      <c r="E4637" s="139">
        <f>IF(OR(A4637=$M$3,A4637=$M$3+12,A4637=$M$3-12),1,"")</f>
        <v/>
      </c>
      <c r="F4637" s="139" t="n">
        <v>0</v>
      </c>
      <c r="G4637" s="139" t="n">
        <v>-5.13282</v>
      </c>
    </row>
    <row r="4638" ht="15.75" customHeight="1" s="165">
      <c r="A4638" s="139">
        <f>A4637+1</f>
        <v/>
      </c>
      <c r="B4638" s="139" t="n">
        <v>9428.09</v>
      </c>
      <c r="C4638" s="139" t="n">
        <v>0</v>
      </c>
      <c r="D4638" s="139">
        <f>IF(OR(MOD(A4638,$L$3)=0,MOD(A4638,$L$3+24)=0,MOD(A4638,$L$3-24)=0),1,"")</f>
        <v/>
      </c>
      <c r="E4638" s="139">
        <f>IF(OR(A4638=$M$3,A4638=$M$3+12,A4638=$M$3-12),1,"")</f>
        <v/>
      </c>
      <c r="F4638" s="139" t="n">
        <v>0</v>
      </c>
      <c r="G4638" s="139" t="n">
        <v>-5.13282</v>
      </c>
    </row>
    <row r="4639" ht="15.75" customHeight="1" s="165">
      <c r="A4639" s="139">
        <f>A4638+1</f>
        <v/>
      </c>
      <c r="B4639" s="139" t="n">
        <v>14261.6</v>
      </c>
      <c r="C4639" s="139" t="n">
        <v>0.0610484</v>
      </c>
      <c r="D4639" s="139">
        <f>IF(OR(MOD(A4639,$L$3)=0,MOD(A4639,$L$3+24)=0,MOD(A4639,$L$3-24)=0),1,"")</f>
        <v/>
      </c>
      <c r="E4639" s="139">
        <f>IF(OR(A4639=$M$3,A4639=$M$3+12,A4639=$M$3-12),1,"")</f>
        <v/>
      </c>
      <c r="F4639" s="139" t="n">
        <v>0</v>
      </c>
      <c r="G4639" s="139" t="n">
        <v>-5.13282</v>
      </c>
    </row>
    <row r="4640" ht="15.75" customHeight="1" s="165">
      <c r="A4640" s="139">
        <f>A4639+1</f>
        <v/>
      </c>
      <c r="B4640" s="139" t="n">
        <v>11602.1</v>
      </c>
      <c r="C4640" s="139" t="n">
        <v>0.0272278</v>
      </c>
      <c r="D4640" s="139">
        <f>IF(OR(MOD(A4640,$L$3)=0,MOD(A4640,$L$3+24)=0,MOD(A4640,$L$3-24)=0),1,"")</f>
        <v/>
      </c>
      <c r="E4640" s="139">
        <f>IF(OR(A4640=$M$3,A4640=$M$3+12,A4640=$M$3-12),1,"")</f>
        <v/>
      </c>
      <c r="F4640" s="139" t="n">
        <v>0</v>
      </c>
      <c r="G4640" s="139" t="n">
        <v>639.645</v>
      </c>
    </row>
    <row r="4641" ht="15.75" customHeight="1" s="165">
      <c r="A4641" s="139">
        <f>A4640+1</f>
        <v/>
      </c>
      <c r="B4641" s="139" t="n">
        <v>7749.37</v>
      </c>
      <c r="C4641" s="139" t="n">
        <v>1.00625</v>
      </c>
      <c r="D4641" s="139">
        <f>IF(OR(MOD(A4641,$L$3)=0,MOD(A4641,$L$3+24)=0,MOD(A4641,$L$3-24)=0),1,"")</f>
        <v/>
      </c>
      <c r="E4641" s="139">
        <f>IF(OR(A4641=$M$3,A4641=$M$3+12,A4641=$M$3-12),1,"")</f>
        <v/>
      </c>
      <c r="F4641" s="139" t="n">
        <v>0</v>
      </c>
      <c r="G4641" s="139" t="n">
        <v>3109.11</v>
      </c>
    </row>
    <row r="4642" ht="15.75" customHeight="1" s="165">
      <c r="A4642" s="139">
        <f>A4641+1</f>
        <v/>
      </c>
      <c r="B4642" s="139" t="n">
        <v>2202.14</v>
      </c>
      <c r="C4642" s="139" t="n">
        <v>2.25828</v>
      </c>
      <c r="D4642" s="139">
        <f>IF(OR(MOD(A4642,$L$3)=0,MOD(A4642,$L$3+24)=0,MOD(A4642,$L$3-24)=0),1,"")</f>
        <v/>
      </c>
      <c r="E4642" s="139">
        <f>IF(OR(A4642=$M$3,A4642=$M$3+12,A4642=$M$3-12),1,"")</f>
        <v/>
      </c>
      <c r="F4642" s="139" t="n">
        <v>0</v>
      </c>
      <c r="G4642" s="139" t="n">
        <v>6657.53</v>
      </c>
    </row>
    <row r="4643" ht="15.75" customHeight="1" s="165">
      <c r="A4643" s="139">
        <f>A4642+1</f>
        <v/>
      </c>
      <c r="B4643" s="139" t="n">
        <v>1982.21</v>
      </c>
      <c r="C4643" s="139" t="n">
        <v>2.56493</v>
      </c>
      <c r="D4643" s="139">
        <f>IF(OR(MOD(A4643,$L$3)=0,MOD(A4643,$L$3+24)=0,MOD(A4643,$L$3-24)=0),1,"")</f>
        <v/>
      </c>
      <c r="E4643" s="139">
        <f>IF(OR(A4643=$M$3,A4643=$M$3+12,A4643=$M$3-12),1,"")</f>
        <v/>
      </c>
      <c r="F4643" s="139" t="n">
        <v>0</v>
      </c>
      <c r="G4643" s="139" t="n">
        <v>9763.23</v>
      </c>
    </row>
    <row r="4644" ht="15.75" customHeight="1" s="165">
      <c r="A4644" s="139">
        <f>A4643+1</f>
        <v/>
      </c>
      <c r="B4644" s="139" t="n">
        <v>1328.74</v>
      </c>
      <c r="C4644" s="139" t="n">
        <v>2.19777</v>
      </c>
      <c r="D4644" s="139">
        <f>IF(OR(MOD(A4644,$L$3)=0,MOD(A4644,$L$3+24)=0,MOD(A4644,$L$3-24)=0),1,"")</f>
        <v/>
      </c>
      <c r="E4644" s="139">
        <f>IF(OR(A4644=$M$3,A4644=$M$3+12,A4644=$M$3-12),1,"")</f>
        <v/>
      </c>
      <c r="F4644" s="139" t="n">
        <v>0</v>
      </c>
      <c r="G4644" s="139" t="n">
        <v>12173.5</v>
      </c>
    </row>
    <row r="4645" ht="15.75" customHeight="1" s="165">
      <c r="A4645" s="139">
        <f>A4644+1</f>
        <v/>
      </c>
      <c r="B4645" s="139" t="n">
        <v>1818.99</v>
      </c>
      <c r="C4645" s="139" t="n">
        <v>3.78193</v>
      </c>
      <c r="D4645" s="139">
        <f>IF(OR(MOD(A4645,$L$3)=0,MOD(A4645,$L$3+24)=0,MOD(A4645,$L$3-24)=0),1,"")</f>
        <v/>
      </c>
      <c r="E4645" s="139">
        <f>IF(OR(A4645=$M$3,A4645=$M$3+12,A4645=$M$3-12),1,"")</f>
        <v/>
      </c>
      <c r="F4645" s="139" t="n">
        <v>477.324</v>
      </c>
      <c r="G4645" s="139" t="n">
        <v>13721.1</v>
      </c>
    </row>
    <row r="4646" ht="15.75" customHeight="1" s="165">
      <c r="A4646" s="139">
        <f>A4645+1</f>
        <v/>
      </c>
      <c r="B4646" s="139" t="n">
        <v>4790.61</v>
      </c>
      <c r="C4646" s="139" t="n">
        <v>3.87832</v>
      </c>
      <c r="D4646" s="139">
        <f>IF(OR(MOD(A4646,$L$3)=0,MOD(A4646,$L$3+24)=0,MOD(A4646,$L$3-24)=0),1,"")</f>
        <v/>
      </c>
      <c r="E4646" s="139">
        <f>IF(OR(A4646=$M$3,A4646=$M$3+12,A4646=$M$3-12),1,"")</f>
        <v/>
      </c>
      <c r="F4646" s="139" t="n">
        <v>2613.03</v>
      </c>
      <c r="G4646" s="139" t="n">
        <v>14302</v>
      </c>
    </row>
    <row r="4647" ht="15.75" customHeight="1" s="165">
      <c r="A4647" s="139">
        <f>A4646+1</f>
        <v/>
      </c>
      <c r="B4647" s="139" t="n">
        <v>4487.65</v>
      </c>
      <c r="C4647" s="139" t="n">
        <v>3.73861</v>
      </c>
      <c r="D4647" s="139">
        <f>IF(OR(MOD(A4647,$L$3)=0,MOD(A4647,$L$3+24)=0,MOD(A4647,$L$3-24)=0),1,"")</f>
        <v/>
      </c>
      <c r="E4647" s="139">
        <f>IF(OR(A4647=$M$3,A4647=$M$3+12,A4647=$M$3-12),1,"")</f>
        <v/>
      </c>
      <c r="F4647" s="139" t="n">
        <v>3846.01</v>
      </c>
      <c r="G4647" s="139" t="n">
        <v>13922.4</v>
      </c>
    </row>
    <row r="4648" ht="15.75" customHeight="1" s="165">
      <c r="A4648" s="139">
        <f>A4647+1</f>
        <v/>
      </c>
      <c r="B4648" s="139" t="n">
        <v>5468.56</v>
      </c>
      <c r="C4648" s="139" t="n">
        <v>3.38473</v>
      </c>
      <c r="D4648" s="139">
        <f>IF(OR(MOD(A4648,$L$3)=0,MOD(A4648,$L$3+24)=0,MOD(A4648,$L$3-24)=0),1,"")</f>
        <v/>
      </c>
      <c r="E4648" s="139">
        <f>IF(OR(A4648=$M$3,A4648=$M$3+12,A4648=$M$3-12),1,"")</f>
        <v/>
      </c>
      <c r="F4648" s="139" t="n">
        <v>4802.93</v>
      </c>
      <c r="G4648" s="139" t="n">
        <v>12613.1</v>
      </c>
    </row>
    <row r="4649" ht="15.75" customHeight="1" s="165">
      <c r="A4649" s="139">
        <f>A4648+1</f>
        <v/>
      </c>
      <c r="B4649" s="139" t="n">
        <v>5099.08</v>
      </c>
      <c r="C4649" s="139" t="n">
        <v>0.565155</v>
      </c>
      <c r="D4649" s="139">
        <f>IF(OR(MOD(A4649,$L$3)=0,MOD(A4649,$L$3+24)=0,MOD(A4649,$L$3-24)=0),1,"")</f>
        <v/>
      </c>
      <c r="E4649" s="139">
        <f>IF(OR(A4649=$M$3,A4649=$M$3+12,A4649=$M$3-12),1,"")</f>
        <v/>
      </c>
      <c r="F4649" s="139" t="n">
        <v>2061.34</v>
      </c>
      <c r="G4649" s="139" t="n">
        <v>10390.2</v>
      </c>
    </row>
    <row r="4650" ht="15.75" customHeight="1" s="165">
      <c r="A4650" s="139">
        <f>A4649+1</f>
        <v/>
      </c>
      <c r="B4650" s="139" t="n">
        <v>9658.84</v>
      </c>
      <c r="C4650" s="139" t="n">
        <v>0.572697</v>
      </c>
      <c r="D4650" s="139">
        <f>IF(OR(MOD(A4650,$L$3)=0,MOD(A4650,$L$3+24)=0,MOD(A4650,$L$3-24)=0),1,"")</f>
        <v/>
      </c>
      <c r="E4650" s="139">
        <f>IF(OR(A4650=$M$3,A4650=$M$3+12,A4650=$M$3-12),1,"")</f>
        <v/>
      </c>
      <c r="F4650" s="139" t="n">
        <v>7776.86</v>
      </c>
      <c r="G4650" s="139" t="n">
        <v>7186.98</v>
      </c>
    </row>
    <row r="4651" ht="15.75" customHeight="1" s="165">
      <c r="A4651" s="139">
        <f>A4650+1</f>
        <v/>
      </c>
      <c r="B4651" s="139" t="n">
        <v>12642.4</v>
      </c>
      <c r="C4651" s="139" t="n">
        <v>0.529102</v>
      </c>
      <c r="D4651" s="139">
        <f>IF(OR(MOD(A4651,$L$3)=0,MOD(A4651,$L$3+24)=0,MOD(A4651,$L$3-24)=0),1,"")</f>
        <v/>
      </c>
      <c r="E4651" s="139">
        <f>IF(OR(A4651=$M$3,A4651=$M$3+12,A4651=$M$3-12),1,"")</f>
        <v/>
      </c>
      <c r="F4651" s="139" t="n">
        <v>7067.53</v>
      </c>
      <c r="G4651" s="139" t="n">
        <v>3455.18</v>
      </c>
    </row>
    <row r="4652" ht="15.75" customHeight="1" s="165">
      <c r="A4652" s="139">
        <f>A4651+1</f>
        <v/>
      </c>
      <c r="B4652" s="139" t="n">
        <v>14663.5</v>
      </c>
      <c r="C4652" s="139" t="n">
        <v>0.302624</v>
      </c>
      <c r="D4652" s="139">
        <f>IF(OR(MOD(A4652,$L$3)=0,MOD(A4652,$L$3+24)=0,MOD(A4652,$L$3-24)=0),1,"")</f>
        <v/>
      </c>
      <c r="E4652" s="139">
        <f>IF(OR(A4652=$M$3,A4652=$M$3+12,A4652=$M$3-12),1,"")</f>
        <v/>
      </c>
      <c r="F4652" s="139" t="n">
        <v>0</v>
      </c>
      <c r="G4652" s="139" t="n">
        <v>737.383</v>
      </c>
    </row>
    <row r="4653" ht="15.75" customHeight="1" s="165">
      <c r="A4653" s="139">
        <f>A4652+1</f>
        <v/>
      </c>
      <c r="B4653" s="139" t="n">
        <v>11347.3</v>
      </c>
      <c r="C4653" s="139" t="n">
        <v>0.0608777</v>
      </c>
      <c r="D4653" s="139">
        <f>IF(OR(MOD(A4653,$L$3)=0,MOD(A4653,$L$3+24)=0,MOD(A4653,$L$3-24)=0),1,"")</f>
        <v/>
      </c>
      <c r="E4653" s="139">
        <f>IF(OR(A4653=$M$3,A4653=$M$3+12,A4653=$M$3-12),1,"")</f>
        <v/>
      </c>
      <c r="F4653" s="139" t="n">
        <v>7896.6</v>
      </c>
      <c r="G4653" s="139" t="n">
        <v>-5.13282</v>
      </c>
    </row>
    <row r="4654" ht="15.75" customHeight="1" s="165">
      <c r="A4654" s="139">
        <f>A4653+1</f>
        <v/>
      </c>
      <c r="B4654" s="139" t="n">
        <v>17517.7</v>
      </c>
      <c r="C4654" s="139" t="n">
        <v>0</v>
      </c>
      <c r="D4654" s="139">
        <f>IF(OR(MOD(A4654,$L$3)=0,MOD(A4654,$L$3+24)=0,MOD(A4654,$L$3-24)=0),1,"")</f>
        <v/>
      </c>
      <c r="E4654" s="139">
        <f>IF(OR(A4654=$M$3,A4654=$M$3+12,A4654=$M$3-12),1,"")</f>
        <v/>
      </c>
      <c r="F4654" s="139" t="n">
        <v>4369.66</v>
      </c>
      <c r="G4654" s="139" t="n">
        <v>-5.13282</v>
      </c>
    </row>
    <row r="4655" ht="15.75" customHeight="1" s="165">
      <c r="A4655" s="139">
        <f>A4654+1</f>
        <v/>
      </c>
      <c r="B4655" s="139" t="n">
        <v>17833.3</v>
      </c>
      <c r="C4655" s="139" t="n">
        <v>0</v>
      </c>
      <c r="D4655" s="139">
        <f>IF(OR(MOD(A4655,$L$3)=0,MOD(A4655,$L$3+24)=0,MOD(A4655,$L$3-24)=0),1,"")</f>
        <v/>
      </c>
      <c r="E4655" s="139">
        <f>IF(OR(A4655=$M$3,A4655=$M$3+12,A4655=$M$3-12),1,"")</f>
        <v/>
      </c>
      <c r="F4655" s="139" t="n">
        <v>5065.35</v>
      </c>
      <c r="G4655" s="139" t="n">
        <v>-5.13282</v>
      </c>
    </row>
    <row r="4656" ht="15.75" customHeight="1" s="165">
      <c r="A4656" s="139">
        <f>A4655+1</f>
        <v/>
      </c>
      <c r="B4656" s="139" t="n">
        <v>28407</v>
      </c>
      <c r="C4656" s="139" t="n">
        <v>0</v>
      </c>
      <c r="D4656" s="139">
        <f>IF(OR(MOD(A4656,$L$3)=0,MOD(A4656,$L$3+24)=0,MOD(A4656,$L$3-24)=0),1,"")</f>
        <v/>
      </c>
      <c r="E4656" s="139">
        <f>IF(OR(A4656=$M$3,A4656=$M$3+12,A4656=$M$3-12),1,"")</f>
        <v/>
      </c>
      <c r="F4656" s="139" t="n">
        <v>5340.71</v>
      </c>
      <c r="G4656" s="139" t="n">
        <v>-5.13282</v>
      </c>
    </row>
    <row r="4657" ht="15.75" customHeight="1" s="165">
      <c r="A4657" s="139">
        <f>A4656+1</f>
        <v/>
      </c>
      <c r="B4657" s="139" t="n">
        <v>34027.8</v>
      </c>
      <c r="C4657" s="139" t="n">
        <v>0</v>
      </c>
      <c r="D4657" s="139">
        <f>IF(OR(MOD(A4657,$L$3)=0,MOD(A4657,$L$3+24)=0,MOD(A4657,$L$3-24)=0),1,"")</f>
        <v/>
      </c>
      <c r="E4657" s="139">
        <f>IF(OR(A4657=$M$3,A4657=$M$3+12,A4657=$M$3-12),1,"")</f>
        <v/>
      </c>
      <c r="F4657" s="139" t="n">
        <v>8058.8</v>
      </c>
      <c r="G4657" s="139" t="n">
        <v>-5.13282</v>
      </c>
    </row>
    <row r="4658" ht="15.75" customHeight="1" s="165">
      <c r="A4658" s="139">
        <f>A4657+1</f>
        <v/>
      </c>
      <c r="B4658" s="139" t="n">
        <v>30663</v>
      </c>
      <c r="C4658" s="139" t="n">
        <v>0</v>
      </c>
      <c r="D4658" s="139">
        <f>IF(OR(MOD(A4658,$L$3)=0,MOD(A4658,$L$3+24)=0,MOD(A4658,$L$3-24)=0),1,"")</f>
        <v/>
      </c>
      <c r="E4658" s="139">
        <f>IF(OR(A4658=$M$3,A4658=$M$3+12,A4658=$M$3-12),1,"")</f>
        <v/>
      </c>
      <c r="F4658" s="139" t="n">
        <v>8049.29</v>
      </c>
      <c r="G4658" s="139" t="n">
        <v>-5.13282</v>
      </c>
    </row>
    <row r="4659" ht="15.75" customHeight="1" s="165">
      <c r="A4659" s="139">
        <f>A4658+1</f>
        <v/>
      </c>
      <c r="B4659" s="139" t="n">
        <v>36927.9</v>
      </c>
      <c r="C4659" s="139" t="n">
        <v>0</v>
      </c>
      <c r="D4659" s="139">
        <f>IF(OR(MOD(A4659,$L$3)=0,MOD(A4659,$L$3+24)=0,MOD(A4659,$L$3-24)=0),1,"")</f>
        <v/>
      </c>
      <c r="E4659" s="139">
        <f>IF(OR(A4659=$M$3,A4659=$M$3+12,A4659=$M$3-12),1,"")</f>
        <v/>
      </c>
      <c r="F4659" s="139" t="n">
        <v>8674.120000000001</v>
      </c>
      <c r="G4659" s="139" t="n">
        <v>-5.13282</v>
      </c>
    </row>
    <row r="4660" ht="15.75" customHeight="1" s="165">
      <c r="A4660" s="139">
        <f>A4659+1</f>
        <v/>
      </c>
      <c r="B4660" s="139" t="n">
        <v>33332</v>
      </c>
      <c r="C4660" s="139" t="n">
        <v>0</v>
      </c>
      <c r="D4660" s="139">
        <f>IF(OR(MOD(A4660,$L$3)=0,MOD(A4660,$L$3+24)=0,MOD(A4660,$L$3-24)=0),1,"")</f>
        <v/>
      </c>
      <c r="E4660" s="139">
        <f>IF(OR(A4660=$M$3,A4660=$M$3+12,A4660=$M$3-12),1,"")</f>
        <v/>
      </c>
      <c r="F4660" s="139" t="n">
        <v>16054.5</v>
      </c>
      <c r="G4660" s="139" t="n">
        <v>-5.13282</v>
      </c>
    </row>
    <row r="4661" ht="15.75" customHeight="1" s="165">
      <c r="A4661" s="139">
        <f>A4660+1</f>
        <v/>
      </c>
      <c r="B4661" s="139" t="n">
        <v>16091.1</v>
      </c>
      <c r="C4661" s="139" t="n">
        <v>0</v>
      </c>
      <c r="D4661" s="139">
        <f>IF(OR(MOD(A4661,$L$3)=0,MOD(A4661,$L$3+24)=0,MOD(A4661,$L$3-24)=0),1,"")</f>
        <v/>
      </c>
      <c r="E4661" s="139">
        <f>IF(OR(A4661=$M$3,A4661=$M$3+12,A4661=$M$3-12),1,"")</f>
        <v/>
      </c>
      <c r="F4661" s="139" t="n">
        <v>21151</v>
      </c>
      <c r="G4661" s="139" t="n">
        <v>-5.13282</v>
      </c>
    </row>
    <row r="4662" ht="15.75" customHeight="1" s="165">
      <c r="A4662" s="139">
        <f>A4661+1</f>
        <v/>
      </c>
      <c r="B4662" s="139" t="n">
        <v>878.509</v>
      </c>
      <c r="C4662" s="139" t="n">
        <v>0</v>
      </c>
      <c r="D4662" s="139">
        <f>IF(OR(MOD(A4662,$L$3)=0,MOD(A4662,$L$3+24)=0,MOD(A4662,$L$3-24)=0),1,"")</f>
        <v/>
      </c>
      <c r="E4662" s="139">
        <f>IF(OR(A4662=$M$3,A4662=$M$3+12,A4662=$M$3-12),1,"")</f>
        <v/>
      </c>
      <c r="F4662" s="139" t="n">
        <v>24434.5</v>
      </c>
      <c r="G4662" s="139" t="n">
        <v>-5.13282</v>
      </c>
    </row>
    <row r="4663" ht="15.75" customHeight="1" s="165">
      <c r="A4663" s="139">
        <f>A4662+1</f>
        <v/>
      </c>
      <c r="B4663" s="139" t="n">
        <v>7493.87</v>
      </c>
      <c r="C4663" s="139" t="n">
        <v>0.103571</v>
      </c>
      <c r="D4663" s="139">
        <f>IF(OR(MOD(A4663,$L$3)=0,MOD(A4663,$L$3+24)=0,MOD(A4663,$L$3-24)=0),1,"")</f>
        <v/>
      </c>
      <c r="E4663" s="139">
        <f>IF(OR(A4663=$M$3,A4663=$M$3+12,A4663=$M$3-12),1,"")</f>
        <v/>
      </c>
      <c r="F4663" s="139" t="n">
        <v>7399.74</v>
      </c>
      <c r="G4663" s="139" t="n">
        <v>-5.13282</v>
      </c>
    </row>
    <row r="4664" ht="15.75" customHeight="1" s="165">
      <c r="A4664" s="139">
        <f>A4663+1</f>
        <v/>
      </c>
      <c r="B4664" s="139" t="n">
        <v>1933.71</v>
      </c>
      <c r="C4664" s="139" t="n">
        <v>0.549778</v>
      </c>
      <c r="D4664" s="139">
        <f>IF(OR(MOD(A4664,$L$3)=0,MOD(A4664,$L$3+24)=0,MOD(A4664,$L$3-24)=0),1,"")</f>
        <v/>
      </c>
      <c r="E4664" s="139">
        <f>IF(OR(A4664=$M$3,A4664=$M$3+12,A4664=$M$3-12),1,"")</f>
        <v/>
      </c>
      <c r="F4664" s="139" t="n">
        <v>8495.940000000001</v>
      </c>
      <c r="G4664" s="139" t="n">
        <v>650.823</v>
      </c>
    </row>
    <row r="4665" ht="15.75" customHeight="1" s="165">
      <c r="A4665" s="139">
        <f>A4664+1</f>
        <v/>
      </c>
      <c r="B4665" s="139" t="n">
        <v>5965.34</v>
      </c>
      <c r="C4665" s="139" t="n">
        <v>1.36613</v>
      </c>
      <c r="D4665" s="139">
        <f>IF(OR(MOD(A4665,$L$3)=0,MOD(A4665,$L$3+24)=0,MOD(A4665,$L$3-24)=0),1,"")</f>
        <v/>
      </c>
      <c r="E4665" s="139">
        <f>IF(OR(A4665=$M$3,A4665=$M$3+12,A4665=$M$3-12),1,"")</f>
        <v/>
      </c>
      <c r="F4665" s="139" t="n">
        <v>14350.9</v>
      </c>
      <c r="G4665" s="139" t="n">
        <v>3110.98</v>
      </c>
    </row>
    <row r="4666" ht="15.75" customHeight="1" s="165">
      <c r="A4666" s="139">
        <f>A4665+1</f>
        <v/>
      </c>
      <c r="B4666" s="139" t="n">
        <v>8047.32</v>
      </c>
      <c r="C4666" s="139" t="n">
        <v>0.961217</v>
      </c>
      <c r="D4666" s="139">
        <f>IF(OR(MOD(A4666,$L$3)=0,MOD(A4666,$L$3+24)=0,MOD(A4666,$L$3-24)=0),1,"")</f>
        <v/>
      </c>
      <c r="E4666" s="139">
        <f>IF(OR(A4666=$M$3,A4666=$M$3+12,A4666=$M$3-12),1,"")</f>
        <v/>
      </c>
      <c r="F4666" s="139" t="n">
        <v>12480.1</v>
      </c>
      <c r="G4666" s="139" t="n">
        <v>6710.51</v>
      </c>
    </row>
    <row r="4667" ht="15.75" customHeight="1" s="165">
      <c r="A4667" s="139">
        <f>A4666+1</f>
        <v/>
      </c>
      <c r="B4667" s="139" t="n">
        <v>21786.5</v>
      </c>
      <c r="C4667" s="139" t="n">
        <v>1.22126</v>
      </c>
      <c r="D4667" s="139">
        <f>IF(OR(MOD(A4667,$L$3)=0,MOD(A4667,$L$3+24)=0,MOD(A4667,$L$3-24)=0),1,"")</f>
        <v/>
      </c>
      <c r="E4667" s="139">
        <f>IF(OR(A4667=$M$3,A4667=$M$3+12,A4667=$M$3-12),1,"")</f>
        <v/>
      </c>
      <c r="F4667" s="139" t="n">
        <v>10090.1</v>
      </c>
      <c r="G4667" s="139" t="n">
        <v>9878.379999999999</v>
      </c>
    </row>
    <row r="4668" ht="15.75" customHeight="1" s="165">
      <c r="A4668" s="139">
        <f>A4667+1</f>
        <v/>
      </c>
      <c r="B4668" s="139" t="n">
        <v>3183.65</v>
      </c>
      <c r="C4668" s="139" t="n">
        <v>2.65905</v>
      </c>
      <c r="D4668" s="139">
        <f>IF(OR(MOD(A4668,$L$3)=0,MOD(A4668,$L$3+24)=0,MOD(A4668,$L$3-24)=0),1,"")</f>
        <v/>
      </c>
      <c r="E4668" s="139">
        <f>IF(OR(A4668=$M$3,A4668=$M$3+12,A4668=$M$3-12),1,"")</f>
        <v/>
      </c>
      <c r="F4668" s="139" t="n">
        <v>6250.18</v>
      </c>
      <c r="G4668" s="139" t="n">
        <v>12106.8</v>
      </c>
    </row>
    <row r="4669" ht="15.75" customHeight="1" s="165">
      <c r="A4669" s="139">
        <f>A4668+1</f>
        <v/>
      </c>
      <c r="B4669" s="139" t="n">
        <v>2048.87</v>
      </c>
      <c r="C4669" s="139" t="n">
        <v>2.28759</v>
      </c>
      <c r="D4669" s="139">
        <f>IF(OR(MOD(A4669,$L$3)=0,MOD(A4669,$L$3+24)=0,MOD(A4669,$L$3-24)=0),1,"")</f>
        <v/>
      </c>
      <c r="E4669" s="139">
        <f>IF(OR(A4669=$M$3,A4669=$M$3+12,A4669=$M$3-12),1,"")</f>
        <v/>
      </c>
      <c r="F4669" s="139" t="n">
        <v>7607.06</v>
      </c>
      <c r="G4669" s="139" t="n">
        <v>13532.9</v>
      </c>
    </row>
    <row r="4670" ht="15.75" customHeight="1" s="165">
      <c r="A4670" s="139">
        <f>A4669+1</f>
        <v/>
      </c>
      <c r="B4670" s="139" t="n">
        <v>3309.81</v>
      </c>
      <c r="C4670" s="139" t="n">
        <v>3.05479</v>
      </c>
      <c r="D4670" s="139">
        <f>IF(OR(MOD(A4670,$L$3)=0,MOD(A4670,$L$3+24)=0,MOD(A4670,$L$3-24)=0),1,"")</f>
        <v/>
      </c>
      <c r="E4670" s="139">
        <f>IF(OR(A4670=$M$3,A4670=$M$3+12,A4670=$M$3-12),1,"")</f>
        <v/>
      </c>
      <c r="F4670" s="139" t="n">
        <v>8421.040000000001</v>
      </c>
      <c r="G4670" s="139" t="n">
        <v>14081.2</v>
      </c>
    </row>
    <row r="4671" ht="15.75" customHeight="1" s="165">
      <c r="A4671" s="139">
        <f>A4670+1</f>
        <v/>
      </c>
      <c r="B4671" s="139" t="n">
        <v>4405</v>
      </c>
      <c r="C4671" s="139" t="n">
        <v>3.52695</v>
      </c>
      <c r="D4671" s="139">
        <f>IF(OR(MOD(A4671,$L$3)=0,MOD(A4671,$L$3+24)=0,MOD(A4671,$L$3-24)=0),1,"")</f>
        <v/>
      </c>
      <c r="E4671" s="139">
        <f>IF(OR(A4671=$M$3,A4671=$M$3+12,A4671=$M$3-12),1,"")</f>
        <v/>
      </c>
      <c r="F4671" s="139" t="n">
        <v>2191.93</v>
      </c>
      <c r="G4671" s="139" t="n">
        <v>13722.7</v>
      </c>
    </row>
    <row r="4672" ht="15.75" customHeight="1" s="165">
      <c r="A4672" s="139">
        <f>A4671+1</f>
        <v/>
      </c>
      <c r="B4672" s="139" t="n">
        <v>8670.459999999999</v>
      </c>
      <c r="C4672" s="139" t="n">
        <v>3.17283</v>
      </c>
      <c r="D4672" s="139">
        <f>IF(OR(MOD(A4672,$L$3)=0,MOD(A4672,$L$3+24)=0,MOD(A4672,$L$3-24)=0),1,"")</f>
        <v/>
      </c>
      <c r="E4672" s="139">
        <f>IF(OR(A4672=$M$3,A4672=$M$3+12,A4672=$M$3-12),1,"")</f>
        <v/>
      </c>
      <c r="F4672" s="139" t="n">
        <v>2542.33</v>
      </c>
      <c r="G4672" s="139" t="n">
        <v>12343.3</v>
      </c>
    </row>
    <row r="4673" ht="15.75" customHeight="1" s="165">
      <c r="A4673" s="139">
        <f>A4672+1</f>
        <v/>
      </c>
      <c r="B4673" s="139" t="n">
        <v>3132.69</v>
      </c>
      <c r="C4673" s="139" t="n">
        <v>2.54413</v>
      </c>
      <c r="D4673" s="139">
        <f>IF(OR(MOD(A4673,$L$3)=0,MOD(A4673,$L$3+24)=0,MOD(A4673,$L$3-24)=0),1,"")</f>
        <v/>
      </c>
      <c r="E4673" s="139">
        <f>IF(OR(A4673=$M$3,A4673=$M$3+12,A4673=$M$3-12),1,"")</f>
        <v/>
      </c>
      <c r="F4673" s="139" t="n">
        <v>2960.45</v>
      </c>
      <c r="G4673" s="139" t="n">
        <v>10129.9</v>
      </c>
    </row>
    <row r="4674" ht="15.75" customHeight="1" s="165">
      <c r="A4674" s="139">
        <f>A4673+1</f>
        <v/>
      </c>
      <c r="B4674" s="139" t="n">
        <v>4008.05</v>
      </c>
      <c r="C4674" s="139" t="n">
        <v>1.12043</v>
      </c>
      <c r="D4674" s="139">
        <f>IF(OR(MOD(A4674,$L$3)=0,MOD(A4674,$L$3+24)=0,MOD(A4674,$L$3-24)=0),1,"")</f>
        <v/>
      </c>
      <c r="E4674" s="139">
        <f>IF(OR(A4674=$M$3,A4674=$M$3+12,A4674=$M$3-12),1,"")</f>
        <v/>
      </c>
      <c r="F4674" s="139" t="n">
        <v>8515.15</v>
      </c>
      <c r="G4674" s="139" t="n">
        <v>6951.11</v>
      </c>
    </row>
    <row r="4675" ht="15.75" customHeight="1" s="165">
      <c r="A4675" s="139">
        <f>A4674+1</f>
        <v/>
      </c>
      <c r="B4675" s="139" t="n">
        <v>2366.73</v>
      </c>
      <c r="C4675" s="139" t="n">
        <v>0.779848</v>
      </c>
      <c r="D4675" s="139">
        <f>IF(OR(MOD(A4675,$L$3)=0,MOD(A4675,$L$3+24)=0,MOD(A4675,$L$3-24)=0),1,"")</f>
        <v/>
      </c>
      <c r="E4675" s="139">
        <f>IF(OR(A4675=$M$3,A4675=$M$3+12,A4675=$M$3-12),1,"")</f>
        <v/>
      </c>
      <c r="F4675" s="139" t="n">
        <v>2068.22</v>
      </c>
      <c r="G4675" s="139" t="n">
        <v>3181.62</v>
      </c>
    </row>
    <row r="4676" ht="15.75" customHeight="1" s="165">
      <c r="A4676" s="139">
        <f>A4675+1</f>
        <v/>
      </c>
      <c r="B4676" s="139" t="n">
        <v>0</v>
      </c>
      <c r="C4676" s="139" t="n">
        <v>0.340896</v>
      </c>
      <c r="D4676" s="139">
        <f>IF(OR(MOD(A4676,$L$3)=0,MOD(A4676,$L$3+24)=0,MOD(A4676,$L$3-24)=0),1,"")</f>
        <v/>
      </c>
      <c r="E4676" s="139">
        <f>IF(OR(A4676=$M$3,A4676=$M$3+12,A4676=$M$3-12),1,"")</f>
        <v/>
      </c>
      <c r="F4676" s="139" t="n">
        <v>1561.28</v>
      </c>
      <c r="G4676" s="139" t="n">
        <v>866.374</v>
      </c>
    </row>
    <row r="4677" ht="15.75" customHeight="1" s="165">
      <c r="A4677" s="139">
        <f>A4676+1</f>
        <v/>
      </c>
      <c r="B4677" s="139" t="n">
        <v>0</v>
      </c>
      <c r="C4677" s="139" t="n">
        <v>0.0661091</v>
      </c>
      <c r="D4677" s="139">
        <f>IF(OR(MOD(A4677,$L$3)=0,MOD(A4677,$L$3+24)=0,MOD(A4677,$L$3-24)=0),1,"")</f>
        <v/>
      </c>
      <c r="E4677" s="139">
        <f>IF(OR(A4677=$M$3,A4677=$M$3+12,A4677=$M$3-12),1,"")</f>
        <v/>
      </c>
      <c r="F4677" s="139" t="n">
        <v>2788.87</v>
      </c>
      <c r="G4677" s="139" t="n">
        <v>-5.13282</v>
      </c>
    </row>
    <row r="4678" ht="15.75" customHeight="1" s="165">
      <c r="A4678" s="139">
        <f>A4677+1</f>
        <v/>
      </c>
      <c r="B4678" s="139" t="n">
        <v>0</v>
      </c>
      <c r="C4678" s="139" t="n">
        <v>0</v>
      </c>
      <c r="D4678" s="139">
        <f>IF(OR(MOD(A4678,$L$3)=0,MOD(A4678,$L$3+24)=0,MOD(A4678,$L$3-24)=0),1,"")</f>
        <v/>
      </c>
      <c r="E4678" s="139">
        <f>IF(OR(A4678=$M$3,A4678=$M$3+12,A4678=$M$3-12),1,"")</f>
        <v/>
      </c>
      <c r="F4678" s="139" t="n">
        <v>2571.78</v>
      </c>
      <c r="G4678" s="139" t="n">
        <v>-5.13282</v>
      </c>
    </row>
    <row r="4679" ht="15.75" customHeight="1" s="165">
      <c r="A4679" s="139">
        <f>A4678+1</f>
        <v/>
      </c>
      <c r="B4679" s="139" t="n">
        <v>0</v>
      </c>
      <c r="C4679" s="139" t="n">
        <v>0</v>
      </c>
      <c r="D4679" s="139">
        <f>IF(OR(MOD(A4679,$L$3)=0,MOD(A4679,$L$3+24)=0,MOD(A4679,$L$3-24)=0),1,"")</f>
        <v/>
      </c>
      <c r="E4679" s="139">
        <f>IF(OR(A4679=$M$3,A4679=$M$3+12,A4679=$M$3-12),1,"")</f>
        <v/>
      </c>
      <c r="F4679" s="139" t="n">
        <v>3708.55</v>
      </c>
      <c r="G4679" s="139" t="n">
        <v>-5.13282</v>
      </c>
    </row>
    <row r="4680" ht="15.75" customHeight="1" s="165">
      <c r="A4680" s="139">
        <f>A4679+1</f>
        <v/>
      </c>
      <c r="B4680" s="139" t="n">
        <v>0</v>
      </c>
      <c r="C4680" s="139" t="n">
        <v>0</v>
      </c>
      <c r="D4680" s="139">
        <f>IF(OR(MOD(A4680,$L$3)=0,MOD(A4680,$L$3+24)=0,MOD(A4680,$L$3-24)=0),1,"")</f>
        <v/>
      </c>
      <c r="E4680" s="139">
        <f>IF(OR(A4680=$M$3,A4680=$M$3+12,A4680=$M$3-12),1,"")</f>
        <v/>
      </c>
      <c r="F4680" s="139" t="n">
        <v>1835.88</v>
      </c>
      <c r="G4680" s="139" t="n">
        <v>-5.13282</v>
      </c>
    </row>
    <row r="4681" ht="15.75" customHeight="1" s="165">
      <c r="A4681" s="139">
        <f>A4680+1</f>
        <v/>
      </c>
      <c r="B4681" s="139" t="n">
        <v>0</v>
      </c>
      <c r="C4681" s="139" t="n">
        <v>0</v>
      </c>
      <c r="D4681" s="139">
        <f>IF(OR(MOD(A4681,$L$3)=0,MOD(A4681,$L$3+24)=0,MOD(A4681,$L$3-24)=0),1,"")</f>
        <v/>
      </c>
      <c r="E4681" s="139">
        <f>IF(OR(A4681=$M$3,A4681=$M$3+12,A4681=$M$3-12),1,"")</f>
        <v/>
      </c>
      <c r="F4681" s="139" t="n">
        <v>0</v>
      </c>
      <c r="G4681" s="139" t="n">
        <v>-5.13282</v>
      </c>
    </row>
    <row r="4682" ht="15.75" customHeight="1" s="165">
      <c r="A4682" s="139">
        <f>A4681+1</f>
        <v/>
      </c>
      <c r="B4682" s="139" t="n">
        <v>1219.79</v>
      </c>
      <c r="C4682" s="139" t="n">
        <v>0</v>
      </c>
      <c r="D4682" s="139">
        <f>IF(OR(MOD(A4682,$L$3)=0,MOD(A4682,$L$3+24)=0,MOD(A4682,$L$3-24)=0),1,"")</f>
        <v/>
      </c>
      <c r="E4682" s="139">
        <f>IF(OR(A4682=$M$3,A4682=$M$3+12,A4682=$M$3-12),1,"")</f>
        <v/>
      </c>
      <c r="F4682" s="139" t="n">
        <v>0</v>
      </c>
      <c r="G4682" s="139" t="n">
        <v>-5.13282</v>
      </c>
    </row>
    <row r="4683" ht="15.75" customHeight="1" s="165">
      <c r="A4683" s="139">
        <f>A4682+1</f>
        <v/>
      </c>
      <c r="B4683" s="139" t="n">
        <v>2837.14</v>
      </c>
      <c r="C4683" s="139" t="n">
        <v>0</v>
      </c>
      <c r="D4683" s="139">
        <f>IF(OR(MOD(A4683,$L$3)=0,MOD(A4683,$L$3+24)=0,MOD(A4683,$L$3-24)=0),1,"")</f>
        <v/>
      </c>
      <c r="E4683" s="139">
        <f>IF(OR(A4683=$M$3,A4683=$M$3+12,A4683=$M$3-12),1,"")</f>
        <v/>
      </c>
      <c r="F4683" s="139" t="n">
        <v>0</v>
      </c>
      <c r="G4683" s="139" t="n">
        <v>-5.13282</v>
      </c>
    </row>
    <row r="4684" ht="15.75" customHeight="1" s="165">
      <c r="A4684" s="139">
        <f>A4683+1</f>
        <v/>
      </c>
      <c r="B4684" s="139" t="n">
        <v>3270.99</v>
      </c>
      <c r="C4684" s="139" t="n">
        <v>0</v>
      </c>
      <c r="D4684" s="139">
        <f>IF(OR(MOD(A4684,$L$3)=0,MOD(A4684,$L$3+24)=0,MOD(A4684,$L$3-24)=0),1,"")</f>
        <v/>
      </c>
      <c r="E4684" s="139">
        <f>IF(OR(A4684=$M$3,A4684=$M$3+12,A4684=$M$3-12),1,"")</f>
        <v/>
      </c>
      <c r="F4684" s="139" t="n">
        <v>0</v>
      </c>
      <c r="G4684" s="139" t="n">
        <v>-5.13282</v>
      </c>
    </row>
    <row r="4685" ht="15.75" customHeight="1" s="165">
      <c r="A4685" s="139">
        <f>A4684+1</f>
        <v/>
      </c>
      <c r="B4685" s="139" t="n">
        <v>7555.88</v>
      </c>
      <c r="C4685" s="139" t="n">
        <v>0</v>
      </c>
      <c r="D4685" s="139">
        <f>IF(OR(MOD(A4685,$L$3)=0,MOD(A4685,$L$3+24)=0,MOD(A4685,$L$3-24)=0),1,"")</f>
        <v/>
      </c>
      <c r="E4685" s="139">
        <f>IF(OR(A4685=$M$3,A4685=$M$3+12,A4685=$M$3-12),1,"")</f>
        <v/>
      </c>
      <c r="F4685" s="139" t="n">
        <v>0</v>
      </c>
      <c r="G4685" s="139" t="n">
        <v>-5.13282</v>
      </c>
    </row>
    <row r="4686" ht="15.75" customHeight="1" s="165">
      <c r="A4686" s="139">
        <f>A4685+1</f>
        <v/>
      </c>
      <c r="B4686" s="139" t="n">
        <v>1539.06</v>
      </c>
      <c r="C4686" s="139" t="n">
        <v>0</v>
      </c>
      <c r="D4686" s="139">
        <f>IF(OR(MOD(A4686,$L$3)=0,MOD(A4686,$L$3+24)=0,MOD(A4686,$L$3-24)=0),1,"")</f>
        <v/>
      </c>
      <c r="E4686" s="139">
        <f>IF(OR(A4686=$M$3,A4686=$M$3+12,A4686=$M$3-12),1,"")</f>
        <v/>
      </c>
      <c r="F4686" s="139" t="n">
        <v>0</v>
      </c>
      <c r="G4686" s="139" t="n">
        <v>-5.13282</v>
      </c>
    </row>
    <row r="4687" ht="15.75" customHeight="1" s="165">
      <c r="A4687" s="139">
        <f>A4686+1</f>
        <v/>
      </c>
      <c r="B4687" s="139" t="n">
        <v>1908.17</v>
      </c>
      <c r="C4687" s="139" t="n">
        <v>0.120354</v>
      </c>
      <c r="D4687" s="139">
        <f>IF(OR(MOD(A4687,$L$3)=0,MOD(A4687,$L$3+24)=0,MOD(A4687,$L$3-24)=0),1,"")</f>
        <v/>
      </c>
      <c r="E4687" s="139">
        <f>IF(OR(A4687=$M$3,A4687=$M$3+12,A4687=$M$3-12),1,"")</f>
        <v/>
      </c>
      <c r="F4687" s="139" t="n">
        <v>0</v>
      </c>
      <c r="G4687" s="139" t="n">
        <v>-5.13282</v>
      </c>
    </row>
    <row r="4688" ht="15.75" customHeight="1" s="165">
      <c r="A4688" s="139">
        <f>A4687+1</f>
        <v/>
      </c>
      <c r="B4688" s="139" t="n">
        <v>3259.85</v>
      </c>
      <c r="C4688" s="139" t="n">
        <v>0.185894</v>
      </c>
      <c r="D4688" s="139">
        <f>IF(OR(MOD(A4688,$L$3)=0,MOD(A4688,$L$3+24)=0,MOD(A4688,$L$3-24)=0),1,"")</f>
        <v/>
      </c>
      <c r="E4688" s="139">
        <f>IF(OR(A4688=$M$3,A4688=$M$3+12,A4688=$M$3-12),1,"")</f>
        <v/>
      </c>
      <c r="F4688" s="139" t="n">
        <v>0</v>
      </c>
      <c r="G4688" s="139" t="n">
        <v>738.226</v>
      </c>
    </row>
    <row r="4689" ht="15.75" customHeight="1" s="165">
      <c r="A4689" s="139">
        <f>A4688+1</f>
        <v/>
      </c>
      <c r="B4689" s="139" t="n">
        <v>1420.31</v>
      </c>
      <c r="C4689" s="139" t="n">
        <v>0.379508</v>
      </c>
      <c r="D4689" s="139">
        <f>IF(OR(MOD(A4689,$L$3)=0,MOD(A4689,$L$3+24)=0,MOD(A4689,$L$3-24)=0),1,"")</f>
        <v/>
      </c>
      <c r="E4689" s="139">
        <f>IF(OR(A4689=$M$3,A4689=$M$3+12,A4689=$M$3-12),1,"")</f>
        <v/>
      </c>
      <c r="F4689" s="139" t="n">
        <v>0</v>
      </c>
      <c r="G4689" s="139" t="n">
        <v>2940.48</v>
      </c>
    </row>
    <row r="4690" ht="15.75" customHeight="1" s="165">
      <c r="A4690" s="139">
        <f>A4689+1</f>
        <v/>
      </c>
      <c r="B4690" s="139" t="n">
        <v>2202.8</v>
      </c>
      <c r="C4690" s="139" t="n">
        <v>2.25911</v>
      </c>
      <c r="D4690" s="139">
        <f>IF(OR(MOD(A4690,$L$3)=0,MOD(A4690,$L$3+24)=0,MOD(A4690,$L$3-24)=0),1,"")</f>
        <v/>
      </c>
      <c r="E4690" s="139">
        <f>IF(OR(A4690=$M$3,A4690=$M$3+12,A4690=$M$3-12),1,"")</f>
        <v/>
      </c>
      <c r="F4690" s="139" t="n">
        <v>0</v>
      </c>
      <c r="G4690" s="139" t="n">
        <v>6591.93</v>
      </c>
    </row>
    <row r="4691" ht="15.75" customHeight="1" s="165">
      <c r="A4691" s="139">
        <f>A4690+1</f>
        <v/>
      </c>
      <c r="B4691" s="139" t="n">
        <v>0</v>
      </c>
      <c r="C4691" s="139" t="n">
        <v>2.9825</v>
      </c>
      <c r="D4691" s="139">
        <f>IF(OR(MOD(A4691,$L$3)=0,MOD(A4691,$L$3+24)=0,MOD(A4691,$L$3-24)=0),1,"")</f>
        <v/>
      </c>
      <c r="E4691" s="139">
        <f>IF(OR(A4691=$M$3,A4691=$M$3+12,A4691=$M$3-12),1,"")</f>
        <v/>
      </c>
      <c r="F4691" s="139" t="n">
        <v>0</v>
      </c>
      <c r="G4691" s="139" t="n">
        <v>9690.030000000001</v>
      </c>
    </row>
    <row r="4692" ht="15.75" customHeight="1" s="165">
      <c r="A4692" s="139">
        <f>A4691+1</f>
        <v/>
      </c>
      <c r="B4692" s="139" t="n">
        <v>1597.24</v>
      </c>
      <c r="C4692" s="139" t="n">
        <v>3.47266</v>
      </c>
      <c r="D4692" s="139">
        <f>IF(OR(MOD(A4692,$L$3)=0,MOD(A4692,$L$3+24)=0,MOD(A4692,$L$3-24)=0),1,"")</f>
        <v/>
      </c>
      <c r="E4692" s="139">
        <f>IF(OR(A4692=$M$3,A4692=$M$3+12,A4692=$M$3-12),1,"")</f>
        <v/>
      </c>
      <c r="F4692" s="139" t="n">
        <v>0</v>
      </c>
      <c r="G4692" s="139" t="n">
        <v>11890.6</v>
      </c>
    </row>
    <row r="4693" ht="15.75" customHeight="1" s="165">
      <c r="A4693" s="139">
        <f>A4692+1</f>
        <v/>
      </c>
      <c r="B4693" s="139" t="n">
        <v>3869.96</v>
      </c>
      <c r="C4693" s="139" t="n">
        <v>3.75282</v>
      </c>
      <c r="D4693" s="139">
        <f>IF(OR(MOD(A4693,$L$3)=0,MOD(A4693,$L$3+24)=0,MOD(A4693,$L$3-24)=0),1,"")</f>
        <v/>
      </c>
      <c r="E4693" s="139">
        <f>IF(OR(A4693=$M$3,A4693=$M$3+12,A4693=$M$3-12),1,"")</f>
        <v/>
      </c>
      <c r="F4693" s="139" t="n">
        <v>0</v>
      </c>
      <c r="G4693" s="139" t="n">
        <v>13199.1</v>
      </c>
    </row>
    <row r="4694" ht="15.75" customHeight="1" s="165">
      <c r="A4694" s="139">
        <f>A4693+1</f>
        <v/>
      </c>
      <c r="B4694" s="139" t="n">
        <v>3484.07</v>
      </c>
      <c r="C4694" s="139" t="n">
        <v>3.79655</v>
      </c>
      <c r="D4694" s="139">
        <f>IF(OR(MOD(A4694,$L$3)=0,MOD(A4694,$L$3+24)=0,MOD(A4694,$L$3-24)=0),1,"")</f>
        <v/>
      </c>
      <c r="E4694" s="139">
        <f>IF(OR(A4694=$M$3,A4694=$M$3+12,A4694=$M$3-12),1,"")</f>
        <v/>
      </c>
      <c r="F4694" s="139" t="n">
        <v>0</v>
      </c>
      <c r="G4694" s="139" t="n">
        <v>13685.7</v>
      </c>
    </row>
    <row r="4695" ht="15.75" customHeight="1" s="165">
      <c r="A4695" s="139">
        <f>A4694+1</f>
        <v/>
      </c>
      <c r="B4695" s="139" t="n">
        <v>5370.05</v>
      </c>
      <c r="C4695" s="139" t="n">
        <v>2.98478</v>
      </c>
      <c r="D4695" s="139">
        <f>IF(OR(MOD(A4695,$L$3)=0,MOD(A4695,$L$3+24)=0,MOD(A4695,$L$3-24)=0),1,"")</f>
        <v/>
      </c>
      <c r="E4695" s="139">
        <f>IF(OR(A4695=$M$3,A4695=$M$3+12,A4695=$M$3-12),1,"")</f>
        <v/>
      </c>
      <c r="F4695" s="139" t="n">
        <v>0</v>
      </c>
      <c r="G4695" s="139" t="n">
        <v>13330.7</v>
      </c>
    </row>
    <row r="4696" ht="15.75" customHeight="1" s="165">
      <c r="A4696" s="139">
        <f>A4695+1</f>
        <v/>
      </c>
      <c r="B4696" s="139" t="n">
        <v>5147.94</v>
      </c>
      <c r="C4696" s="139" t="n">
        <v>2.74574</v>
      </c>
      <c r="D4696" s="139">
        <f>IF(OR(MOD(A4696,$L$3)=0,MOD(A4696,$L$3+24)=0,MOD(A4696,$L$3-24)=0),1,"")</f>
        <v/>
      </c>
      <c r="E4696" s="139">
        <f>IF(OR(A4696=$M$3,A4696=$M$3+12,A4696=$M$3-12),1,"")</f>
        <v/>
      </c>
      <c r="F4696" s="139" t="n">
        <v>0</v>
      </c>
      <c r="G4696" s="139" t="n">
        <v>12086.2</v>
      </c>
    </row>
    <row r="4697" ht="15.75" customHeight="1" s="165">
      <c r="A4697" s="139">
        <f>A4696+1</f>
        <v/>
      </c>
      <c r="B4697" s="139" t="n">
        <v>5290.09</v>
      </c>
      <c r="C4697" s="139" t="n">
        <v>2.08388</v>
      </c>
      <c r="D4697" s="139">
        <f>IF(OR(MOD(A4697,$L$3)=0,MOD(A4697,$L$3+24)=0,MOD(A4697,$L$3-24)=0),1,"")</f>
        <v/>
      </c>
      <c r="E4697" s="139">
        <f>IF(OR(A4697=$M$3,A4697=$M$3+12,A4697=$M$3-12),1,"")</f>
        <v/>
      </c>
      <c r="F4697" s="139" t="n">
        <v>0</v>
      </c>
      <c r="G4697" s="139" t="n">
        <v>9961.969999999999</v>
      </c>
    </row>
    <row r="4698" ht="15.75" customHeight="1" s="165">
      <c r="A4698" s="139">
        <f>A4697+1</f>
        <v/>
      </c>
      <c r="B4698" s="139" t="n">
        <v>6257.7</v>
      </c>
      <c r="C4698" s="139" t="n">
        <v>0.233077</v>
      </c>
      <c r="D4698" s="139">
        <f>IF(OR(MOD(A4698,$L$3)=0,MOD(A4698,$L$3+24)=0,MOD(A4698,$L$3-24)=0),1,"")</f>
        <v/>
      </c>
      <c r="E4698" s="139">
        <f>IF(OR(A4698=$M$3,A4698=$M$3+12,A4698=$M$3-12),1,"")</f>
        <v/>
      </c>
      <c r="F4698" s="139" t="n">
        <v>0</v>
      </c>
      <c r="G4698" s="139" t="n">
        <v>6936.76</v>
      </c>
    </row>
    <row r="4699" ht="15.75" customHeight="1" s="165">
      <c r="A4699" s="139">
        <f>A4698+1</f>
        <v/>
      </c>
      <c r="B4699" s="139" t="n">
        <v>8664.07</v>
      </c>
      <c r="C4699" s="139" t="n">
        <v>0.267053</v>
      </c>
      <c r="D4699" s="139">
        <f>IF(OR(MOD(A4699,$L$3)=0,MOD(A4699,$L$3+24)=0,MOD(A4699,$L$3-24)=0),1,"")</f>
        <v/>
      </c>
      <c r="E4699" s="139">
        <f>IF(OR(A4699=$M$3,A4699=$M$3+12,A4699=$M$3-12),1,"")</f>
        <v/>
      </c>
      <c r="F4699" s="139" t="n">
        <v>0</v>
      </c>
      <c r="G4699" s="139" t="n">
        <v>2894.47</v>
      </c>
    </row>
    <row r="4700" ht="15.75" customHeight="1" s="165">
      <c r="A4700" s="139">
        <f>A4699+1</f>
        <v/>
      </c>
      <c r="B4700" s="139" t="n">
        <v>7678.25</v>
      </c>
      <c r="C4700" s="139" t="n">
        <v>0.0623753</v>
      </c>
      <c r="D4700" s="139">
        <f>IF(OR(MOD(A4700,$L$3)=0,MOD(A4700,$L$3+24)=0,MOD(A4700,$L$3-24)=0),1,"")</f>
        <v/>
      </c>
      <c r="E4700" s="139">
        <f>IF(OR(A4700=$M$3,A4700=$M$3+12,A4700=$M$3-12),1,"")</f>
        <v/>
      </c>
      <c r="F4700" s="139" t="n">
        <v>0</v>
      </c>
      <c r="G4700" s="139" t="n">
        <v>926.0069999999999</v>
      </c>
    </row>
    <row r="4701" ht="15.75" customHeight="1" s="165">
      <c r="A4701" s="139">
        <f>A4700+1</f>
        <v/>
      </c>
      <c r="B4701" s="139" t="n">
        <v>10560.8</v>
      </c>
      <c r="C4701" s="139" t="n">
        <v>0.00805732</v>
      </c>
      <c r="D4701" s="139">
        <f>IF(OR(MOD(A4701,$L$3)=0,MOD(A4701,$L$3+24)=0,MOD(A4701,$L$3-24)=0),1,"")</f>
        <v/>
      </c>
      <c r="E4701" s="139">
        <f>IF(OR(A4701=$M$3,A4701=$M$3+12,A4701=$M$3-12),1,"")</f>
        <v/>
      </c>
      <c r="F4701" s="139" t="n">
        <v>1966.37</v>
      </c>
      <c r="G4701" s="139" t="n">
        <v>-5.13282</v>
      </c>
    </row>
    <row r="4702" ht="15.75" customHeight="1" s="165">
      <c r="A4702" s="139">
        <f>A4701+1</f>
        <v/>
      </c>
      <c r="B4702" s="139" t="n">
        <v>22973.3</v>
      </c>
      <c r="C4702" s="139" t="n">
        <v>0</v>
      </c>
      <c r="D4702" s="139">
        <f>IF(OR(MOD(A4702,$L$3)=0,MOD(A4702,$L$3+24)=0,MOD(A4702,$L$3-24)=0),1,"")</f>
        <v/>
      </c>
      <c r="E4702" s="139">
        <f>IF(OR(A4702=$M$3,A4702=$M$3+12,A4702=$M$3-12),1,"")</f>
        <v/>
      </c>
      <c r="F4702" s="139" t="n">
        <v>913.224</v>
      </c>
      <c r="G4702" s="139" t="n">
        <v>-5.13282</v>
      </c>
    </row>
    <row r="4703" ht="15.75" customHeight="1" s="165">
      <c r="A4703" s="139">
        <f>A4702+1</f>
        <v/>
      </c>
      <c r="B4703" s="139" t="n">
        <v>28041.6</v>
      </c>
      <c r="C4703" s="139" t="n">
        <v>0</v>
      </c>
      <c r="D4703" s="139">
        <f>IF(OR(MOD(A4703,$L$3)=0,MOD(A4703,$L$3+24)=0,MOD(A4703,$L$3-24)=0),1,"")</f>
        <v/>
      </c>
      <c r="E4703" s="139">
        <f>IF(OR(A4703=$M$3,A4703=$M$3+12,A4703=$M$3-12),1,"")</f>
        <v/>
      </c>
      <c r="F4703" s="139" t="n">
        <v>0</v>
      </c>
      <c r="G4703" s="139" t="n">
        <v>-5.13282</v>
      </c>
    </row>
    <row r="4704" ht="15.75" customHeight="1" s="165">
      <c r="A4704" s="139">
        <f>A4703+1</f>
        <v/>
      </c>
      <c r="B4704" s="139" t="n">
        <v>34186.5</v>
      </c>
      <c r="C4704" s="139" t="n">
        <v>0</v>
      </c>
      <c r="D4704" s="139">
        <f>IF(OR(MOD(A4704,$L$3)=0,MOD(A4704,$L$3+24)=0,MOD(A4704,$L$3-24)=0),1,"")</f>
        <v/>
      </c>
      <c r="E4704" s="139">
        <f>IF(OR(A4704=$M$3,A4704=$M$3+12,A4704=$M$3-12),1,"")</f>
        <v/>
      </c>
      <c r="F4704" s="139" t="n">
        <v>0</v>
      </c>
      <c r="G4704" s="139" t="n">
        <v>-5.13282</v>
      </c>
    </row>
    <row r="4705" ht="15.75" customHeight="1" s="165">
      <c r="A4705" s="139">
        <f>A4704+1</f>
        <v/>
      </c>
      <c r="B4705" s="139" t="n">
        <v>31889.7</v>
      </c>
      <c r="C4705" s="139" t="n">
        <v>0</v>
      </c>
      <c r="D4705" s="139">
        <f>IF(OR(MOD(A4705,$L$3)=0,MOD(A4705,$L$3+24)=0,MOD(A4705,$L$3-24)=0),1,"")</f>
        <v/>
      </c>
      <c r="E4705" s="139">
        <f>IF(OR(A4705=$M$3,A4705=$M$3+12,A4705=$M$3-12),1,"")</f>
        <v/>
      </c>
      <c r="F4705" s="139" t="n">
        <v>0</v>
      </c>
      <c r="G4705" s="139" t="n">
        <v>-5.13282</v>
      </c>
    </row>
    <row r="4706" ht="15.75" customHeight="1" s="165">
      <c r="A4706" s="139">
        <f>A4705+1</f>
        <v/>
      </c>
      <c r="B4706" s="139" t="n">
        <v>35694.3</v>
      </c>
      <c r="C4706" s="139" t="n">
        <v>0</v>
      </c>
      <c r="D4706" s="139">
        <f>IF(OR(MOD(A4706,$L$3)=0,MOD(A4706,$L$3+24)=0,MOD(A4706,$L$3-24)=0),1,"")</f>
        <v/>
      </c>
      <c r="E4706" s="139">
        <f>IF(OR(A4706=$M$3,A4706=$M$3+12,A4706=$M$3-12),1,"")</f>
        <v/>
      </c>
      <c r="F4706" s="139" t="n">
        <v>0</v>
      </c>
      <c r="G4706" s="139" t="n">
        <v>-5.13282</v>
      </c>
    </row>
    <row r="4707" ht="15.75" customHeight="1" s="165">
      <c r="A4707" s="139">
        <f>A4706+1</f>
        <v/>
      </c>
      <c r="B4707" s="139" t="n">
        <v>32803.5</v>
      </c>
      <c r="C4707" s="139" t="n">
        <v>0</v>
      </c>
      <c r="D4707" s="139">
        <f>IF(OR(MOD(A4707,$L$3)=0,MOD(A4707,$L$3+24)=0,MOD(A4707,$L$3-24)=0),1,"")</f>
        <v/>
      </c>
      <c r="E4707" s="139">
        <f>IF(OR(A4707=$M$3,A4707=$M$3+12,A4707=$M$3-12),1,"")</f>
        <v/>
      </c>
      <c r="F4707" s="139" t="n">
        <v>0</v>
      </c>
      <c r="G4707" s="139" t="n">
        <v>-5.13282</v>
      </c>
    </row>
    <row r="4708" ht="15.75" customHeight="1" s="165">
      <c r="A4708" s="139">
        <f>A4707+1</f>
        <v/>
      </c>
      <c r="B4708" s="139" t="n">
        <v>25157.5</v>
      </c>
      <c r="C4708" s="139" t="n">
        <v>0</v>
      </c>
      <c r="D4708" s="139">
        <f>IF(OR(MOD(A4708,$L$3)=0,MOD(A4708,$L$3+24)=0,MOD(A4708,$L$3-24)=0),1,"")</f>
        <v/>
      </c>
      <c r="E4708" s="139">
        <f>IF(OR(A4708=$M$3,A4708=$M$3+12,A4708=$M$3-12),1,"")</f>
        <v/>
      </c>
      <c r="F4708" s="139" t="n">
        <v>0</v>
      </c>
      <c r="G4708" s="139" t="n">
        <v>-5.13282</v>
      </c>
    </row>
    <row r="4709" ht="15.75" customHeight="1" s="165">
      <c r="A4709" s="139">
        <f>A4708+1</f>
        <v/>
      </c>
      <c r="B4709" s="139" t="n">
        <v>30692.3</v>
      </c>
      <c r="C4709" s="139" t="n">
        <v>0</v>
      </c>
      <c r="D4709" s="139">
        <f>IF(OR(MOD(A4709,$L$3)=0,MOD(A4709,$L$3+24)=0,MOD(A4709,$L$3-24)=0),1,"")</f>
        <v/>
      </c>
      <c r="E4709" s="139">
        <f>IF(OR(A4709=$M$3,A4709=$M$3+12,A4709=$M$3-12),1,"")</f>
        <v/>
      </c>
      <c r="F4709" s="139" t="n">
        <v>0</v>
      </c>
      <c r="G4709" s="139" t="n">
        <v>-5.13282</v>
      </c>
    </row>
    <row r="4710" ht="15.75" customHeight="1" s="165">
      <c r="A4710" s="139">
        <f>A4709+1</f>
        <v/>
      </c>
      <c r="B4710" s="139" t="n">
        <v>25325.2</v>
      </c>
      <c r="C4710" s="139" t="n">
        <v>0</v>
      </c>
      <c r="D4710" s="139">
        <f>IF(OR(MOD(A4710,$L$3)=0,MOD(A4710,$L$3+24)=0,MOD(A4710,$L$3-24)=0),1,"")</f>
        <v/>
      </c>
      <c r="E4710" s="139">
        <f>IF(OR(A4710=$M$3,A4710=$M$3+12,A4710=$M$3-12),1,"")</f>
        <v/>
      </c>
      <c r="F4710" s="139" t="n">
        <v>0</v>
      </c>
      <c r="G4710" s="139" t="n">
        <v>-5.13282</v>
      </c>
    </row>
    <row r="4711" ht="15.75" customHeight="1" s="165">
      <c r="A4711" s="139">
        <f>A4710+1</f>
        <v/>
      </c>
      <c r="B4711" s="139" t="n">
        <v>27107.3</v>
      </c>
      <c r="C4711" s="139" t="n">
        <v>0.0644328</v>
      </c>
      <c r="D4711" s="139">
        <f>IF(OR(MOD(A4711,$L$3)=0,MOD(A4711,$L$3+24)=0,MOD(A4711,$L$3-24)=0),1,"")</f>
        <v/>
      </c>
      <c r="E4711" s="139">
        <f>IF(OR(A4711=$M$3,A4711=$M$3+12,A4711=$M$3-12),1,"")</f>
        <v/>
      </c>
      <c r="F4711" s="139" t="n">
        <v>0</v>
      </c>
      <c r="G4711" s="139" t="n">
        <v>-5.13282</v>
      </c>
    </row>
    <row r="4712" ht="15.75" customHeight="1" s="165">
      <c r="A4712" s="139">
        <f>A4711+1</f>
        <v/>
      </c>
      <c r="B4712" s="139" t="n">
        <v>17048.2</v>
      </c>
      <c r="C4712" s="139" t="n">
        <v>0.184431</v>
      </c>
      <c r="D4712" s="139">
        <f>IF(OR(MOD(A4712,$L$3)=0,MOD(A4712,$L$3+24)=0,MOD(A4712,$L$3-24)=0),1,"")</f>
        <v/>
      </c>
      <c r="E4712" s="139">
        <f>IF(OR(A4712=$M$3,A4712=$M$3+12,A4712=$M$3-12),1,"")</f>
        <v/>
      </c>
      <c r="F4712" s="139" t="n">
        <v>0</v>
      </c>
      <c r="G4712" s="139" t="n">
        <v>438.325</v>
      </c>
    </row>
    <row r="4713" ht="15.75" customHeight="1" s="165">
      <c r="A4713" s="139">
        <f>A4712+1</f>
        <v/>
      </c>
      <c r="B4713" s="139" t="n">
        <v>6014.71</v>
      </c>
      <c r="C4713" s="139" t="n">
        <v>0.851688</v>
      </c>
      <c r="D4713" s="139">
        <f>IF(OR(MOD(A4713,$L$3)=0,MOD(A4713,$L$3+24)=0,MOD(A4713,$L$3-24)=0),1,"")</f>
        <v/>
      </c>
      <c r="E4713" s="139">
        <f>IF(OR(A4713=$M$3,A4713=$M$3+12,A4713=$M$3-12),1,"")</f>
        <v/>
      </c>
      <c r="F4713" s="139" t="n">
        <v>0</v>
      </c>
      <c r="G4713" s="139" t="n">
        <v>1314.34</v>
      </c>
    </row>
    <row r="4714" ht="15.75" customHeight="1" s="165">
      <c r="A4714" s="139">
        <f>A4713+1</f>
        <v/>
      </c>
      <c r="B4714" s="139" t="n">
        <v>7585.23</v>
      </c>
      <c r="C4714" s="139" t="n">
        <v>1.01127</v>
      </c>
      <c r="D4714" s="139">
        <f>IF(OR(MOD(A4714,$L$3)=0,MOD(A4714,$L$3+24)=0,MOD(A4714,$L$3-24)=0),1,"")</f>
        <v/>
      </c>
      <c r="E4714" s="139">
        <f>IF(OR(A4714=$M$3,A4714=$M$3+12,A4714=$M$3-12),1,"")</f>
        <v/>
      </c>
      <c r="F4714" s="139" t="n">
        <v>0</v>
      </c>
      <c r="G4714" s="139" t="n">
        <v>4937.75</v>
      </c>
    </row>
    <row r="4715" ht="15.75" customHeight="1" s="165">
      <c r="A4715" s="139">
        <f>A4714+1</f>
        <v/>
      </c>
      <c r="B4715" s="139" t="n">
        <v>11315.8</v>
      </c>
      <c r="C4715" s="139" t="n">
        <v>0.506107</v>
      </c>
      <c r="D4715" s="139">
        <f>IF(OR(MOD(A4715,$L$3)=0,MOD(A4715,$L$3+24)=0,MOD(A4715,$L$3-24)=0),1,"")</f>
        <v/>
      </c>
      <c r="E4715" s="139">
        <f>IF(OR(A4715=$M$3,A4715=$M$3+12,A4715=$M$3-12),1,"")</f>
        <v/>
      </c>
      <c r="F4715" s="139" t="n">
        <v>1154.13</v>
      </c>
      <c r="G4715" s="139" t="n">
        <v>9546.66</v>
      </c>
    </row>
    <row r="4716" ht="15.75" customHeight="1" s="165">
      <c r="A4716" s="139">
        <f>A4715+1</f>
        <v/>
      </c>
      <c r="B4716" s="139" t="n">
        <v>15629.4</v>
      </c>
      <c r="C4716" s="139" t="n">
        <v>1.39819</v>
      </c>
      <c r="D4716" s="139">
        <f>IF(OR(MOD(A4716,$L$3)=0,MOD(A4716,$L$3+24)=0,MOD(A4716,$L$3-24)=0),1,"")</f>
        <v/>
      </c>
      <c r="E4716" s="139">
        <f>IF(OR(A4716=$M$3,A4716=$M$3+12,A4716=$M$3-12),1,"")</f>
        <v/>
      </c>
      <c r="F4716" s="139" t="n">
        <v>2895.8</v>
      </c>
      <c r="G4716" s="139" t="n">
        <v>11756.2</v>
      </c>
    </row>
    <row r="4717" ht="15.75" customHeight="1" s="165">
      <c r="A4717" s="139">
        <f>A4716+1</f>
        <v/>
      </c>
      <c r="B4717" s="139" t="n">
        <v>17973.2</v>
      </c>
      <c r="C4717" s="139" t="n">
        <v>1.45024</v>
      </c>
      <c r="D4717" s="139">
        <f>IF(OR(MOD(A4717,$L$3)=0,MOD(A4717,$L$3+24)=0,MOD(A4717,$L$3-24)=0),1,"")</f>
        <v/>
      </c>
      <c r="E4717" s="139">
        <f>IF(OR(A4717=$M$3,A4717=$M$3+12,A4717=$M$3-12),1,"")</f>
        <v/>
      </c>
      <c r="F4717" s="139" t="n">
        <v>833.845</v>
      </c>
      <c r="G4717" s="139" t="n">
        <v>13224.2</v>
      </c>
    </row>
    <row r="4718" ht="15.75" customHeight="1" s="165">
      <c r="A4718" s="139">
        <f>A4717+1</f>
        <v/>
      </c>
      <c r="B4718" s="139" t="n">
        <v>19261.9</v>
      </c>
      <c r="C4718" s="139" t="n">
        <v>3.80384</v>
      </c>
      <c r="D4718" s="139">
        <f>IF(OR(MOD(A4718,$L$3)=0,MOD(A4718,$L$3+24)=0,MOD(A4718,$L$3-24)=0),1,"")</f>
        <v/>
      </c>
      <c r="E4718" s="139">
        <f>IF(OR(A4718=$M$3,A4718=$M$3+12,A4718=$M$3-12),1,"")</f>
        <v/>
      </c>
      <c r="F4718" s="139" t="n">
        <v>0</v>
      </c>
      <c r="G4718" s="139" t="n">
        <v>13817.5</v>
      </c>
    </row>
    <row r="4719" ht="15.75" customHeight="1" s="165">
      <c r="A4719" s="139">
        <f>A4718+1</f>
        <v/>
      </c>
      <c r="B4719" s="139" t="n">
        <v>20466.6</v>
      </c>
      <c r="C4719" s="139" t="n">
        <v>1.73782</v>
      </c>
      <c r="D4719" s="139">
        <f>IF(OR(MOD(A4719,$L$3)=0,MOD(A4719,$L$3+24)=0,MOD(A4719,$L$3-24)=0),1,"")</f>
        <v/>
      </c>
      <c r="E4719" s="139">
        <f>IF(OR(A4719=$M$3,A4719=$M$3+12,A4719=$M$3-12),1,"")</f>
        <v/>
      </c>
      <c r="F4719" s="139" t="n">
        <v>0</v>
      </c>
      <c r="G4719" s="139" t="n">
        <v>13640.3</v>
      </c>
    </row>
    <row r="4720" ht="15.75" customHeight="1" s="165">
      <c r="A4720" s="139">
        <f>A4719+1</f>
        <v/>
      </c>
      <c r="B4720" s="139" t="n">
        <v>20201.3</v>
      </c>
      <c r="C4720" s="139" t="n">
        <v>1.85329</v>
      </c>
      <c r="D4720" s="139">
        <f>IF(OR(MOD(A4720,$L$3)=0,MOD(A4720,$L$3+24)=0,MOD(A4720,$L$3-24)=0),1,"")</f>
        <v/>
      </c>
      <c r="E4720" s="139">
        <f>IF(OR(A4720=$M$3,A4720=$M$3+12,A4720=$M$3-12),1,"")</f>
        <v/>
      </c>
      <c r="F4720" s="139" t="n">
        <v>36728.6</v>
      </c>
      <c r="G4720" s="139" t="n">
        <v>12315.2</v>
      </c>
    </row>
    <row r="4721" ht="15.75" customHeight="1" s="165">
      <c r="A4721" s="139">
        <f>A4720+1</f>
        <v/>
      </c>
      <c r="B4721" s="139" t="n">
        <v>17278</v>
      </c>
      <c r="C4721" s="139" t="n">
        <v>1.02598</v>
      </c>
      <c r="D4721" s="139">
        <f>IF(OR(MOD(A4721,$L$3)=0,MOD(A4721,$L$3+24)=0,MOD(A4721,$L$3-24)=0),1,"")</f>
        <v/>
      </c>
      <c r="E4721" s="139">
        <f>IF(OR(A4721=$M$3,A4721=$M$3+12,A4721=$M$3-12),1,"")</f>
        <v/>
      </c>
      <c r="F4721" s="139" t="n">
        <v>4182.02</v>
      </c>
      <c r="G4721" s="139" t="n">
        <v>10136.1</v>
      </c>
    </row>
    <row r="4722" ht="15.75" customHeight="1" s="165">
      <c r="A4722" s="139">
        <f>A4721+1</f>
        <v/>
      </c>
      <c r="B4722" s="139" t="n">
        <v>11702.7</v>
      </c>
      <c r="C4722" s="139" t="n">
        <v>1.46807</v>
      </c>
      <c r="D4722" s="139">
        <f>IF(OR(MOD(A4722,$L$3)=0,MOD(A4722,$L$3+24)=0,MOD(A4722,$L$3-24)=0),1,"")</f>
        <v/>
      </c>
      <c r="E4722" s="139">
        <f>IF(OR(A4722=$M$3,A4722=$M$3+12,A4722=$M$3-12),1,"")</f>
        <v/>
      </c>
      <c r="F4722" s="139" t="n">
        <v>766.019</v>
      </c>
      <c r="G4722" s="139" t="n">
        <v>7059.19</v>
      </c>
    </row>
    <row r="4723" ht="15.75" customHeight="1" s="165">
      <c r="A4723" s="139">
        <f>A4722+1</f>
        <v/>
      </c>
      <c r="B4723" s="139" t="n">
        <v>14185.3</v>
      </c>
      <c r="C4723" s="139" t="n">
        <v>1.14343</v>
      </c>
      <c r="D4723" s="139">
        <f>IF(OR(MOD(A4723,$L$3)=0,MOD(A4723,$L$3+24)=0,MOD(A4723,$L$3-24)=0),1,"")</f>
        <v/>
      </c>
      <c r="E4723" s="139">
        <f>IF(OR(A4723=$M$3,A4723=$M$3+12,A4723=$M$3-12),1,"")</f>
        <v/>
      </c>
      <c r="F4723" s="139" t="n">
        <v>0</v>
      </c>
      <c r="G4723" s="139" t="n">
        <v>3496.36</v>
      </c>
    </row>
    <row r="4724" ht="15.75" customHeight="1" s="165">
      <c r="A4724" s="139">
        <f>A4723+1</f>
        <v/>
      </c>
      <c r="B4724" s="139" t="n">
        <v>12966.8</v>
      </c>
      <c r="C4724" s="139" t="n">
        <v>0.366287</v>
      </c>
      <c r="D4724" s="139">
        <f>IF(OR(MOD(A4724,$L$3)=0,MOD(A4724,$L$3+24)=0,MOD(A4724,$L$3-24)=0),1,"")</f>
        <v/>
      </c>
      <c r="E4724" s="139">
        <f>IF(OR(A4724=$M$3,A4724=$M$3+12,A4724=$M$3-12),1,"")</f>
        <v/>
      </c>
      <c r="F4724" s="139" t="n">
        <v>0</v>
      </c>
      <c r="G4724" s="139" t="n">
        <v>742.651</v>
      </c>
    </row>
    <row r="4725" ht="15.75" customHeight="1" s="165">
      <c r="A4725" s="139">
        <f>A4724+1</f>
        <v/>
      </c>
      <c r="B4725" s="139" t="n">
        <v>16387.4</v>
      </c>
      <c r="C4725" s="139" t="n">
        <v>0.06960139999999999</v>
      </c>
      <c r="D4725" s="139">
        <f>IF(OR(MOD(A4725,$L$3)=0,MOD(A4725,$L$3+24)=0,MOD(A4725,$L$3-24)=0),1,"")</f>
        <v/>
      </c>
      <c r="E4725" s="139">
        <f>IF(OR(A4725=$M$3,A4725=$M$3+12,A4725=$M$3-12),1,"")</f>
        <v/>
      </c>
      <c r="F4725" s="139" t="n">
        <v>0</v>
      </c>
      <c r="G4725" s="139" t="n">
        <v>-5.13282</v>
      </c>
    </row>
    <row r="4726" ht="15.75" customHeight="1" s="165">
      <c r="A4726" s="139">
        <f>A4725+1</f>
        <v/>
      </c>
      <c r="B4726" s="139" t="n">
        <v>28203.3</v>
      </c>
      <c r="C4726" s="139" t="n">
        <v>0</v>
      </c>
      <c r="D4726" s="139">
        <f>IF(OR(MOD(A4726,$L$3)=0,MOD(A4726,$L$3+24)=0,MOD(A4726,$L$3-24)=0),1,"")</f>
        <v/>
      </c>
      <c r="E4726" s="139">
        <f>IF(OR(A4726=$M$3,A4726=$M$3+12,A4726=$M$3-12),1,"")</f>
        <v/>
      </c>
      <c r="F4726" s="139" t="n">
        <v>1358.07</v>
      </c>
      <c r="G4726" s="139" t="n">
        <v>-5.13282</v>
      </c>
    </row>
    <row r="4727" ht="15.75" customHeight="1" s="165">
      <c r="A4727" s="139">
        <f>A4726+1</f>
        <v/>
      </c>
      <c r="B4727" s="139" t="n">
        <v>19486.2</v>
      </c>
      <c r="C4727" s="139" t="n">
        <v>0</v>
      </c>
      <c r="D4727" s="139">
        <f>IF(OR(MOD(A4727,$L$3)=0,MOD(A4727,$L$3+24)=0,MOD(A4727,$L$3-24)=0),1,"")</f>
        <v/>
      </c>
      <c r="E4727" s="139">
        <f>IF(OR(A4727=$M$3,A4727=$M$3+12,A4727=$M$3-12),1,"")</f>
        <v/>
      </c>
      <c r="F4727" s="139" t="n">
        <v>322.518</v>
      </c>
      <c r="G4727" s="139" t="n">
        <v>-5.13282</v>
      </c>
    </row>
    <row r="4728" ht="15.75" customHeight="1" s="165">
      <c r="A4728" s="139">
        <f>A4727+1</f>
        <v/>
      </c>
      <c r="B4728" s="139" t="n">
        <v>18693.8</v>
      </c>
      <c r="C4728" s="139" t="n">
        <v>0</v>
      </c>
      <c r="D4728" s="139">
        <f>IF(OR(MOD(A4728,$L$3)=0,MOD(A4728,$L$3+24)=0,MOD(A4728,$L$3-24)=0),1,"")</f>
        <v/>
      </c>
      <c r="E4728" s="139">
        <f>IF(OR(A4728=$M$3,A4728=$M$3+12,A4728=$M$3-12),1,"")</f>
        <v/>
      </c>
      <c r="F4728" s="139" t="n">
        <v>0</v>
      </c>
      <c r="G4728" s="139" t="n">
        <v>-5.13282</v>
      </c>
    </row>
    <row r="4729" ht="15.75" customHeight="1" s="165">
      <c r="A4729" s="139">
        <f>A4728+1</f>
        <v/>
      </c>
      <c r="B4729" s="139" t="n">
        <v>20405.3</v>
      </c>
      <c r="C4729" s="139" t="n">
        <v>0</v>
      </c>
      <c r="D4729" s="139">
        <f>IF(OR(MOD(A4729,$L$3)=0,MOD(A4729,$L$3+24)=0,MOD(A4729,$L$3-24)=0),1,"")</f>
        <v/>
      </c>
      <c r="E4729" s="139">
        <f>IF(OR(A4729=$M$3,A4729=$M$3+12,A4729=$M$3-12),1,"")</f>
        <v/>
      </c>
      <c r="F4729" s="139" t="n">
        <v>807.847</v>
      </c>
      <c r="G4729" s="139" t="n">
        <v>-5.13282</v>
      </c>
    </row>
    <row r="4730" ht="15.75" customHeight="1" s="165">
      <c r="A4730" s="139">
        <f>A4729+1</f>
        <v/>
      </c>
      <c r="B4730" s="139" t="n">
        <v>29289.2</v>
      </c>
      <c r="C4730" s="139" t="n">
        <v>0</v>
      </c>
      <c r="D4730" s="139">
        <f>IF(OR(MOD(A4730,$L$3)=0,MOD(A4730,$L$3+24)=0,MOD(A4730,$L$3-24)=0),1,"")</f>
        <v/>
      </c>
      <c r="E4730" s="139">
        <f>IF(OR(A4730=$M$3,A4730=$M$3+12,A4730=$M$3-12),1,"")</f>
        <v/>
      </c>
      <c r="F4730" s="139" t="n">
        <v>6819.3</v>
      </c>
      <c r="G4730" s="139" t="n">
        <v>-5.13282</v>
      </c>
    </row>
    <row r="4731" ht="15.75" customHeight="1" s="165">
      <c r="A4731" s="139">
        <f>A4730+1</f>
        <v/>
      </c>
      <c r="B4731" s="139" t="n">
        <v>23500.8</v>
      </c>
      <c r="C4731" s="139" t="n">
        <v>0</v>
      </c>
      <c r="D4731" s="139">
        <f>IF(OR(MOD(A4731,$L$3)=0,MOD(A4731,$L$3+24)=0,MOD(A4731,$L$3-24)=0),1,"")</f>
        <v/>
      </c>
      <c r="E4731" s="139">
        <f>IF(OR(A4731=$M$3,A4731=$M$3+12,A4731=$M$3-12),1,"")</f>
        <v/>
      </c>
      <c r="F4731" s="139" t="n">
        <v>1549.57</v>
      </c>
      <c r="G4731" s="139" t="n">
        <v>-5.13282</v>
      </c>
    </row>
    <row r="4732" ht="15.75" customHeight="1" s="165">
      <c r="A4732" s="139">
        <f>A4731+1</f>
        <v/>
      </c>
      <c r="B4732" s="139" t="n">
        <v>26595.1</v>
      </c>
      <c r="C4732" s="139" t="n">
        <v>0</v>
      </c>
      <c r="D4732" s="139">
        <f>IF(OR(MOD(A4732,$L$3)=0,MOD(A4732,$L$3+24)=0,MOD(A4732,$L$3-24)=0),1,"")</f>
        <v/>
      </c>
      <c r="E4732" s="139">
        <f>IF(OR(A4732=$M$3,A4732=$M$3+12,A4732=$M$3-12),1,"")</f>
        <v/>
      </c>
      <c r="F4732" s="139" t="n">
        <v>0</v>
      </c>
      <c r="G4732" s="139" t="n">
        <v>-5.13282</v>
      </c>
    </row>
    <row r="4733" ht="15.75" customHeight="1" s="165">
      <c r="A4733" s="139">
        <f>A4732+1</f>
        <v/>
      </c>
      <c r="B4733" s="139" t="n">
        <v>18399</v>
      </c>
      <c r="C4733" s="139" t="n">
        <v>0</v>
      </c>
      <c r="D4733" s="139">
        <f>IF(OR(MOD(A4733,$L$3)=0,MOD(A4733,$L$3+24)=0,MOD(A4733,$L$3-24)=0),1,"")</f>
        <v/>
      </c>
      <c r="E4733" s="139">
        <f>IF(OR(A4733=$M$3,A4733=$M$3+12,A4733=$M$3-12),1,"")</f>
        <v/>
      </c>
      <c r="F4733" s="139" t="n">
        <v>0</v>
      </c>
      <c r="G4733" s="139" t="n">
        <v>-5.13282</v>
      </c>
    </row>
    <row r="4734" ht="15.75" customHeight="1" s="165">
      <c r="A4734" s="139">
        <f>A4733+1</f>
        <v/>
      </c>
      <c r="B4734" s="139" t="n">
        <v>21436.4</v>
      </c>
      <c r="C4734" s="139" t="n">
        <v>0</v>
      </c>
      <c r="D4734" s="139">
        <f>IF(OR(MOD(A4734,$L$3)=0,MOD(A4734,$L$3+24)=0,MOD(A4734,$L$3-24)=0),1,"")</f>
        <v/>
      </c>
      <c r="E4734" s="139">
        <f>IF(OR(A4734=$M$3,A4734=$M$3+12,A4734=$M$3-12),1,"")</f>
        <v/>
      </c>
      <c r="F4734" s="139" t="n">
        <v>0</v>
      </c>
      <c r="G4734" s="139" t="n">
        <v>-5.13282</v>
      </c>
    </row>
    <row r="4735" ht="15.75" customHeight="1" s="165">
      <c r="A4735" s="139">
        <f>A4734+1</f>
        <v/>
      </c>
      <c r="B4735" s="139" t="n">
        <v>19258.5</v>
      </c>
      <c r="C4735" s="139" t="n">
        <v>0.0991586</v>
      </c>
      <c r="D4735" s="139">
        <f>IF(OR(MOD(A4735,$L$3)=0,MOD(A4735,$L$3+24)=0,MOD(A4735,$L$3-24)=0),1,"")</f>
        <v/>
      </c>
      <c r="E4735" s="139">
        <f>IF(OR(A4735=$M$3,A4735=$M$3+12,A4735=$M$3-12),1,"")</f>
        <v/>
      </c>
      <c r="F4735" s="139" t="n">
        <v>3265.69</v>
      </c>
      <c r="G4735" s="139" t="n">
        <v>-5.13282</v>
      </c>
    </row>
    <row r="4736" ht="15.75" customHeight="1" s="165">
      <c r="A4736" s="139">
        <f>A4735+1</f>
        <v/>
      </c>
      <c r="B4736" s="139" t="n">
        <v>12592.7</v>
      </c>
      <c r="C4736" s="139" t="n">
        <v>0.334337</v>
      </c>
      <c r="D4736" s="139">
        <f>IF(OR(MOD(A4736,$L$3)=0,MOD(A4736,$L$3+24)=0,MOD(A4736,$L$3-24)=0),1,"")</f>
        <v/>
      </c>
      <c r="E4736" s="139">
        <f>IF(OR(A4736=$M$3,A4736=$M$3+12,A4736=$M$3-12),1,"")</f>
        <v/>
      </c>
      <c r="F4736" s="139" t="n">
        <v>0</v>
      </c>
      <c r="G4736" s="139" t="n">
        <v>590.956</v>
      </c>
    </row>
    <row r="4737" ht="15.75" customHeight="1" s="165">
      <c r="A4737" s="139">
        <f>A4736+1</f>
        <v/>
      </c>
      <c r="B4737" s="139" t="n">
        <v>2341.11</v>
      </c>
      <c r="C4737" s="139" t="n">
        <v>0.499237</v>
      </c>
      <c r="D4737" s="139">
        <f>IF(OR(MOD(A4737,$L$3)=0,MOD(A4737,$L$3+24)=0,MOD(A4737,$L$3-24)=0),1,"")</f>
        <v/>
      </c>
      <c r="E4737" s="139">
        <f>IF(OR(A4737=$M$3,A4737=$M$3+12,A4737=$M$3-12),1,"")</f>
        <v/>
      </c>
      <c r="F4737" s="139" t="n">
        <v>0</v>
      </c>
      <c r="G4737" s="139" t="n">
        <v>1837.22</v>
      </c>
    </row>
    <row r="4738" ht="15.75" customHeight="1" s="165">
      <c r="A4738" s="139">
        <f>A4737+1</f>
        <v/>
      </c>
      <c r="B4738" s="139" t="n">
        <v>1964.96</v>
      </c>
      <c r="C4738" s="139" t="n">
        <v>1.56442</v>
      </c>
      <c r="D4738" s="139">
        <f>IF(OR(MOD(A4738,$L$3)=0,MOD(A4738,$L$3+24)=0,MOD(A4738,$L$3-24)=0),1,"")</f>
        <v/>
      </c>
      <c r="E4738" s="139">
        <f>IF(OR(A4738=$M$3,A4738=$M$3+12,A4738=$M$3-12),1,"")</f>
        <v/>
      </c>
      <c r="F4738" s="139" t="n">
        <v>0</v>
      </c>
      <c r="G4738" s="139" t="n">
        <v>908.6130000000001</v>
      </c>
    </row>
    <row r="4739" ht="15.75" customHeight="1" s="165">
      <c r="A4739" s="139">
        <f>A4738+1</f>
        <v/>
      </c>
      <c r="B4739" s="139" t="n">
        <v>3346.55</v>
      </c>
      <c r="C4739" s="139" t="n">
        <v>3.03874</v>
      </c>
      <c r="D4739" s="139">
        <f>IF(OR(MOD(A4739,$L$3)=0,MOD(A4739,$L$3+24)=0,MOD(A4739,$L$3-24)=0),1,"")</f>
        <v/>
      </c>
      <c r="E4739" s="139">
        <f>IF(OR(A4739=$M$3,A4739=$M$3+12,A4739=$M$3-12),1,"")</f>
        <v/>
      </c>
      <c r="F4739" s="139" t="n">
        <v>0</v>
      </c>
      <c r="G4739" s="139" t="n">
        <v>5908.07</v>
      </c>
    </row>
    <row r="4740" ht="15.75" customHeight="1" s="165">
      <c r="A4740" s="139">
        <f>A4739+1</f>
        <v/>
      </c>
      <c r="B4740" s="139" t="n">
        <v>3392.17</v>
      </c>
      <c r="C4740" s="139" t="n">
        <v>3.55227</v>
      </c>
      <c r="D4740" s="139">
        <f>IF(OR(MOD(A4740,$L$3)=0,MOD(A4740,$L$3+24)=0,MOD(A4740,$L$3-24)=0),1,"")</f>
        <v/>
      </c>
      <c r="E4740" s="139">
        <f>IF(OR(A4740=$M$3,A4740=$M$3+12,A4740=$M$3-12),1,"")</f>
        <v/>
      </c>
      <c r="F4740" s="139" t="n">
        <v>0</v>
      </c>
      <c r="G4740" s="139" t="n">
        <v>9798.209999999999</v>
      </c>
    </row>
    <row r="4741" ht="15.75" customHeight="1" s="165">
      <c r="A4741" s="139">
        <f>A4740+1</f>
        <v/>
      </c>
      <c r="B4741" s="139" t="n">
        <v>4359.54</v>
      </c>
      <c r="C4741" s="139" t="n">
        <v>3.8341</v>
      </c>
      <c r="D4741" s="139">
        <f>IF(OR(MOD(A4741,$L$3)=0,MOD(A4741,$L$3+24)=0,MOD(A4741,$L$3-24)=0),1,"")</f>
        <v/>
      </c>
      <c r="E4741" s="139">
        <f>IF(OR(A4741=$M$3,A4741=$M$3+12,A4741=$M$3-12),1,"")</f>
        <v/>
      </c>
      <c r="F4741" s="139" t="n">
        <v>0</v>
      </c>
      <c r="G4741" s="139" t="n">
        <v>11400.9</v>
      </c>
    </row>
    <row r="4742" ht="15.75" customHeight="1" s="165">
      <c r="A4742" s="139">
        <f>A4741+1</f>
        <v/>
      </c>
      <c r="B4742" s="139" t="n">
        <v>4466.27</v>
      </c>
      <c r="C4742" s="139" t="n">
        <v>3.88389</v>
      </c>
      <c r="D4742" s="139">
        <f>IF(OR(MOD(A4742,$L$3)=0,MOD(A4742,$L$3+24)=0,MOD(A4742,$L$3-24)=0),1,"")</f>
        <v/>
      </c>
      <c r="E4742" s="139">
        <f>IF(OR(A4742=$M$3,A4742=$M$3+12,A4742=$M$3-12),1,"")</f>
        <v/>
      </c>
      <c r="F4742" s="139" t="n">
        <v>0</v>
      </c>
      <c r="G4742" s="139" t="n">
        <v>13193.2</v>
      </c>
    </row>
    <row r="4743" ht="15.75" customHeight="1" s="165">
      <c r="A4743" s="139">
        <f>A4742+1</f>
        <v/>
      </c>
      <c r="B4743" s="139" t="n">
        <v>4939.19</v>
      </c>
      <c r="C4743" s="139" t="n">
        <v>3.71865</v>
      </c>
      <c r="D4743" s="139">
        <f>IF(OR(MOD(A4743,$L$3)=0,MOD(A4743,$L$3+24)=0,MOD(A4743,$L$3-24)=0),1,"")</f>
        <v/>
      </c>
      <c r="E4743" s="139">
        <f>IF(OR(A4743=$M$3,A4743=$M$3+12,A4743=$M$3-12),1,"")</f>
        <v/>
      </c>
      <c r="F4743" s="139" t="n">
        <v>31542.3</v>
      </c>
      <c r="G4743" s="139" t="n">
        <v>14192.1</v>
      </c>
    </row>
    <row r="4744" ht="15.75" customHeight="1" s="165">
      <c r="A4744" s="139">
        <f>A4743+1</f>
        <v/>
      </c>
      <c r="B4744" s="139" t="n">
        <v>6190.79</v>
      </c>
      <c r="C4744" s="139" t="n">
        <v>3.35341</v>
      </c>
      <c r="D4744" s="139">
        <f>IF(OR(MOD(A4744,$L$3)=0,MOD(A4744,$L$3+24)=0,MOD(A4744,$L$3-24)=0),1,"")</f>
        <v/>
      </c>
      <c r="E4744" s="139">
        <f>IF(OR(A4744=$M$3,A4744=$M$3+12,A4744=$M$3-12),1,"")</f>
        <v/>
      </c>
      <c r="F4744" s="139" t="n">
        <v>10876.8</v>
      </c>
      <c r="G4744" s="139" t="n">
        <v>12679.8</v>
      </c>
    </row>
    <row r="4745" ht="15.75" customHeight="1" s="165">
      <c r="A4745" s="139">
        <f>A4744+1</f>
        <v/>
      </c>
      <c r="B4745" s="139" t="n">
        <v>9870.540000000001</v>
      </c>
      <c r="C4745" s="139" t="n">
        <v>2.77751</v>
      </c>
      <c r="D4745" s="139">
        <f>IF(OR(MOD(A4745,$L$3)=0,MOD(A4745,$L$3+24)=0,MOD(A4745,$L$3-24)=0),1,"")</f>
        <v/>
      </c>
      <c r="E4745" s="139">
        <f>IF(OR(A4745=$M$3,A4745=$M$3+12,A4745=$M$3-12),1,"")</f>
        <v/>
      </c>
      <c r="F4745" s="139" t="n">
        <v>5669.23</v>
      </c>
      <c r="G4745" s="139" t="n">
        <v>10429.5</v>
      </c>
    </row>
    <row r="4746" ht="15.75" customHeight="1" s="165">
      <c r="A4746" s="139">
        <f>A4745+1</f>
        <v/>
      </c>
      <c r="B4746" s="139" t="n">
        <v>11519</v>
      </c>
      <c r="C4746" s="139" t="n">
        <v>2.02524</v>
      </c>
      <c r="D4746" s="139">
        <f>IF(OR(MOD(A4746,$L$3)=0,MOD(A4746,$L$3+24)=0,MOD(A4746,$L$3-24)=0),1,"")</f>
        <v/>
      </c>
      <c r="E4746" s="139">
        <f>IF(OR(A4746=$M$3,A4746=$M$3+12,A4746=$M$3-12),1,"")</f>
        <v/>
      </c>
      <c r="F4746" s="139" t="n">
        <v>0</v>
      </c>
      <c r="G4746" s="139" t="n">
        <v>7249.99</v>
      </c>
    </row>
    <row r="4747" ht="15.75" customHeight="1" s="165">
      <c r="A4747" s="139">
        <f>A4746+1</f>
        <v/>
      </c>
      <c r="B4747" s="139" t="n">
        <v>0</v>
      </c>
      <c r="C4747" s="139" t="n">
        <v>1.12929</v>
      </c>
      <c r="D4747" s="139">
        <f>IF(OR(MOD(A4747,$L$3)=0,MOD(A4747,$L$3+24)=0,MOD(A4747,$L$3-24)=0),1,"")</f>
        <v/>
      </c>
      <c r="E4747" s="139">
        <f>IF(OR(A4747=$M$3,A4747=$M$3+12,A4747=$M$3-12),1,"")</f>
        <v/>
      </c>
      <c r="F4747" s="139" t="n">
        <v>0</v>
      </c>
      <c r="G4747" s="139" t="n">
        <v>3183.34</v>
      </c>
    </row>
    <row r="4748" ht="15.75" customHeight="1" s="165">
      <c r="A4748" s="139">
        <f>A4747+1</f>
        <v/>
      </c>
      <c r="B4748" s="139" t="n">
        <v>1773.21</v>
      </c>
      <c r="C4748" s="139" t="n">
        <v>0.350119</v>
      </c>
      <c r="D4748" s="139">
        <f>IF(OR(MOD(A4748,$L$3)=0,MOD(A4748,$L$3+24)=0,MOD(A4748,$L$3-24)=0),1,"")</f>
        <v/>
      </c>
      <c r="E4748" s="139">
        <f>IF(OR(A4748=$M$3,A4748=$M$3+12,A4748=$M$3-12),1,"")</f>
        <v/>
      </c>
      <c r="F4748" s="139" t="n">
        <v>5465</v>
      </c>
      <c r="G4748" s="139" t="n">
        <v>902.951</v>
      </c>
    </row>
    <row r="4749" ht="15.75" customHeight="1" s="165">
      <c r="A4749" s="139">
        <f>A4748+1</f>
        <v/>
      </c>
      <c r="B4749" s="139" t="n">
        <v>4602.66</v>
      </c>
      <c r="C4749" s="139" t="n">
        <v>0.06303259999999999</v>
      </c>
      <c r="D4749" s="139">
        <f>IF(OR(MOD(A4749,$L$3)=0,MOD(A4749,$L$3+24)=0,MOD(A4749,$L$3-24)=0),1,"")</f>
        <v/>
      </c>
      <c r="E4749" s="139">
        <f>IF(OR(A4749=$M$3,A4749=$M$3+12,A4749=$M$3-12),1,"")</f>
        <v/>
      </c>
      <c r="F4749" s="139" t="n">
        <v>2936.11</v>
      </c>
      <c r="G4749" s="139" t="n">
        <v>-5.13282</v>
      </c>
    </row>
    <row r="4750" ht="15.75" customHeight="1" s="165">
      <c r="A4750" s="139">
        <f>A4749+1</f>
        <v/>
      </c>
      <c r="B4750" s="139" t="n">
        <v>14722.5</v>
      </c>
      <c r="C4750" s="139" t="n">
        <v>0</v>
      </c>
      <c r="D4750" s="139">
        <f>IF(OR(MOD(A4750,$L$3)=0,MOD(A4750,$L$3+24)=0,MOD(A4750,$L$3-24)=0),1,"")</f>
        <v/>
      </c>
      <c r="E4750" s="139">
        <f>IF(OR(A4750=$M$3,A4750=$M$3+12,A4750=$M$3-12),1,"")</f>
        <v/>
      </c>
      <c r="F4750" s="139" t="n">
        <v>627.4690000000001</v>
      </c>
      <c r="G4750" s="139" t="n">
        <v>-5.13282</v>
      </c>
    </row>
    <row r="4751" ht="15.75" customHeight="1" s="165">
      <c r="A4751" s="139">
        <f>A4750+1</f>
        <v/>
      </c>
      <c r="B4751" s="139" t="n">
        <v>11627.7</v>
      </c>
      <c r="C4751" s="139" t="n">
        <v>0</v>
      </c>
      <c r="D4751" s="139">
        <f>IF(OR(MOD(A4751,$L$3)=0,MOD(A4751,$L$3+24)=0,MOD(A4751,$L$3-24)=0),1,"")</f>
        <v/>
      </c>
      <c r="E4751" s="139">
        <f>IF(OR(A4751=$M$3,A4751=$M$3+12,A4751=$M$3-12),1,"")</f>
        <v/>
      </c>
      <c r="F4751" s="139" t="n">
        <v>3167.68</v>
      </c>
      <c r="G4751" s="139" t="n">
        <v>-5.13282</v>
      </c>
    </row>
    <row r="4752" ht="15.75" customHeight="1" s="165">
      <c r="A4752" s="139">
        <f>A4751+1</f>
        <v/>
      </c>
      <c r="B4752" s="139" t="n">
        <v>22218</v>
      </c>
      <c r="C4752" s="139" t="n">
        <v>0</v>
      </c>
      <c r="D4752" s="139">
        <f>IF(OR(MOD(A4752,$L$3)=0,MOD(A4752,$L$3+24)=0,MOD(A4752,$L$3-24)=0),1,"")</f>
        <v/>
      </c>
      <c r="E4752" s="139">
        <f>IF(OR(A4752=$M$3,A4752=$M$3+12,A4752=$M$3-12),1,"")</f>
        <v/>
      </c>
      <c r="F4752" s="139" t="n">
        <v>1122.07</v>
      </c>
      <c r="G4752" s="139" t="n">
        <v>-5.13282</v>
      </c>
    </row>
    <row r="4753" ht="15.75" customHeight="1" s="165">
      <c r="A4753" s="139">
        <f>A4752+1</f>
        <v/>
      </c>
      <c r="B4753" s="139" t="n">
        <v>19483.6</v>
      </c>
      <c r="C4753" s="139" t="n">
        <v>0</v>
      </c>
      <c r="D4753" s="139">
        <f>IF(OR(MOD(A4753,$L$3)=0,MOD(A4753,$L$3+24)=0,MOD(A4753,$L$3-24)=0),1,"")</f>
        <v/>
      </c>
      <c r="E4753" s="139">
        <f>IF(OR(A4753=$M$3,A4753=$M$3+12,A4753=$M$3-12),1,"")</f>
        <v/>
      </c>
      <c r="F4753" s="139" t="n">
        <v>64.7638</v>
      </c>
      <c r="G4753" s="139" t="n">
        <v>-5.13282</v>
      </c>
    </row>
    <row r="4754" ht="15.75" customHeight="1" s="165">
      <c r="A4754" s="139">
        <f>A4753+1</f>
        <v/>
      </c>
      <c r="B4754" s="139" t="n">
        <v>12984.8</v>
      </c>
      <c r="C4754" s="139" t="n">
        <v>0</v>
      </c>
      <c r="D4754" s="139">
        <f>IF(OR(MOD(A4754,$L$3)=0,MOD(A4754,$L$3+24)=0,MOD(A4754,$L$3-24)=0),1,"")</f>
        <v/>
      </c>
      <c r="E4754" s="139">
        <f>IF(OR(A4754=$M$3,A4754=$M$3+12,A4754=$M$3-12),1,"")</f>
        <v/>
      </c>
      <c r="F4754" s="139" t="n">
        <v>4014.4</v>
      </c>
      <c r="G4754" s="139" t="n">
        <v>-5.13282</v>
      </c>
    </row>
    <row r="4755" ht="15.75" customHeight="1" s="165">
      <c r="A4755" s="139">
        <f>A4754+1</f>
        <v/>
      </c>
      <c r="B4755" s="139" t="n">
        <v>25911.3</v>
      </c>
      <c r="C4755" s="139" t="n">
        <v>0</v>
      </c>
      <c r="D4755" s="139">
        <f>IF(OR(MOD(A4755,$L$3)=0,MOD(A4755,$L$3+24)=0,MOD(A4755,$L$3-24)=0),1,"")</f>
        <v/>
      </c>
      <c r="E4755" s="139">
        <f>IF(OR(A4755=$M$3,A4755=$M$3+12,A4755=$M$3-12),1,"")</f>
        <v/>
      </c>
      <c r="F4755" s="139" t="n">
        <v>2602.13</v>
      </c>
      <c r="G4755" s="139" t="n">
        <v>-5.13282</v>
      </c>
    </row>
    <row r="4756" ht="15.75" customHeight="1" s="165">
      <c r="A4756" s="139">
        <f>A4755+1</f>
        <v/>
      </c>
      <c r="B4756" s="139" t="n">
        <v>29224</v>
      </c>
      <c r="C4756" s="139" t="n">
        <v>0</v>
      </c>
      <c r="D4756" s="139">
        <f>IF(OR(MOD(A4756,$L$3)=0,MOD(A4756,$L$3+24)=0,MOD(A4756,$L$3-24)=0),1,"")</f>
        <v/>
      </c>
      <c r="E4756" s="139">
        <f>IF(OR(A4756=$M$3,A4756=$M$3+12,A4756=$M$3-12),1,"")</f>
        <v/>
      </c>
      <c r="F4756" s="139" t="n">
        <v>2647.57</v>
      </c>
      <c r="G4756" s="139" t="n">
        <v>-5.13282</v>
      </c>
    </row>
    <row r="4757" ht="15.75" customHeight="1" s="165">
      <c r="A4757" s="139">
        <f>A4756+1</f>
        <v/>
      </c>
      <c r="B4757" s="139" t="n">
        <v>33534.8</v>
      </c>
      <c r="C4757" s="139" t="n">
        <v>0</v>
      </c>
      <c r="D4757" s="139">
        <f>IF(OR(MOD(A4757,$L$3)=0,MOD(A4757,$L$3+24)=0,MOD(A4757,$L$3-24)=0),1,"")</f>
        <v/>
      </c>
      <c r="E4757" s="139">
        <f>IF(OR(A4757=$M$3,A4757=$M$3+12,A4757=$M$3-12),1,"")</f>
        <v/>
      </c>
      <c r="F4757" s="139" t="n">
        <v>942.395</v>
      </c>
      <c r="G4757" s="139" t="n">
        <v>-5.13282</v>
      </c>
    </row>
    <row r="4758" ht="15.75" customHeight="1" s="165">
      <c r="A4758" s="139">
        <f>A4757+1</f>
        <v/>
      </c>
      <c r="B4758" s="139" t="n">
        <v>33886.5</v>
      </c>
      <c r="C4758" s="139" t="n">
        <v>0</v>
      </c>
      <c r="D4758" s="139">
        <f>IF(OR(MOD(A4758,$L$3)=0,MOD(A4758,$L$3+24)=0,MOD(A4758,$L$3-24)=0),1,"")</f>
        <v/>
      </c>
      <c r="E4758" s="139">
        <f>IF(OR(A4758=$M$3,A4758=$M$3+12,A4758=$M$3-12),1,"")</f>
        <v/>
      </c>
      <c r="F4758" s="139" t="n">
        <v>453.279</v>
      </c>
      <c r="G4758" s="139" t="n">
        <v>-5.13282</v>
      </c>
    </row>
    <row r="4759" ht="15.75" customHeight="1" s="165">
      <c r="A4759" s="139">
        <f>A4758+1</f>
        <v/>
      </c>
      <c r="B4759" s="139" t="n">
        <v>27993.4</v>
      </c>
      <c r="C4759" s="139" t="n">
        <v>0.0605665</v>
      </c>
      <c r="D4759" s="139">
        <f>IF(OR(MOD(A4759,$L$3)=0,MOD(A4759,$L$3+24)=0,MOD(A4759,$L$3-24)=0),1,"")</f>
        <v/>
      </c>
      <c r="E4759" s="139">
        <f>IF(OR(A4759=$M$3,A4759=$M$3+12,A4759=$M$3-12),1,"")</f>
        <v/>
      </c>
      <c r="F4759" s="139" t="n">
        <v>1764.98</v>
      </c>
      <c r="G4759" s="139" t="n">
        <v>-5.13282</v>
      </c>
    </row>
    <row r="4760" ht="15.75" customHeight="1" s="165">
      <c r="A4760" s="139">
        <f>A4759+1</f>
        <v/>
      </c>
      <c r="B4760" s="139" t="n">
        <v>23155.4</v>
      </c>
      <c r="C4760" s="139" t="n">
        <v>0.531874</v>
      </c>
      <c r="D4760" s="139">
        <f>IF(OR(MOD(A4760,$L$3)=0,MOD(A4760,$L$3+24)=0,MOD(A4760,$L$3-24)=0),1,"")</f>
        <v/>
      </c>
      <c r="E4760" s="139">
        <f>IF(OR(A4760=$M$3,A4760=$M$3+12,A4760=$M$3-12),1,"")</f>
        <v/>
      </c>
      <c r="F4760" s="139" t="n">
        <v>1194.9</v>
      </c>
      <c r="G4760" s="139" t="n">
        <v>668.653</v>
      </c>
    </row>
    <row r="4761" ht="15.75" customHeight="1" s="165">
      <c r="A4761" s="139">
        <f>A4760+1</f>
        <v/>
      </c>
      <c r="B4761" s="139" t="n">
        <v>24192.3</v>
      </c>
      <c r="C4761" s="139" t="n">
        <v>1.3995</v>
      </c>
      <c r="D4761" s="139">
        <f>IF(OR(MOD(A4761,$L$3)=0,MOD(A4761,$L$3+24)=0,MOD(A4761,$L$3-24)=0),1,"")</f>
        <v/>
      </c>
      <c r="E4761" s="139">
        <f>IF(OR(A4761=$M$3,A4761=$M$3+12,A4761=$M$3-12),1,"")</f>
        <v/>
      </c>
      <c r="F4761" s="139" t="n">
        <v>0</v>
      </c>
      <c r="G4761" s="139" t="n">
        <v>3078.56</v>
      </c>
    </row>
    <row r="4762" ht="15.75" customHeight="1" s="165">
      <c r="A4762" s="139">
        <f>A4761+1</f>
        <v/>
      </c>
      <c r="B4762" s="139" t="n">
        <v>10412.5</v>
      </c>
      <c r="C4762" s="139" t="n">
        <v>2.32813</v>
      </c>
      <c r="D4762" s="139">
        <f>IF(OR(MOD(A4762,$L$3)=0,MOD(A4762,$L$3+24)=0,MOD(A4762,$L$3-24)=0),1,"")</f>
        <v/>
      </c>
      <c r="E4762" s="139">
        <f>IF(OR(A4762=$M$3,A4762=$M$3+12,A4762=$M$3-12),1,"")</f>
        <v/>
      </c>
      <c r="F4762" s="139" t="n">
        <v>0</v>
      </c>
      <c r="G4762" s="139" t="n">
        <v>6674.2</v>
      </c>
    </row>
    <row r="4763" ht="15.75" customHeight="1" s="165">
      <c r="A4763" s="139">
        <f>A4762+1</f>
        <v/>
      </c>
      <c r="B4763" s="139" t="n">
        <v>19709.5</v>
      </c>
      <c r="C4763" s="139" t="n">
        <v>3.11892</v>
      </c>
      <c r="D4763" s="139">
        <f>IF(OR(MOD(A4763,$L$3)=0,MOD(A4763,$L$3+24)=0,MOD(A4763,$L$3-24)=0),1,"")</f>
        <v/>
      </c>
      <c r="E4763" s="139">
        <f>IF(OR(A4763=$M$3,A4763=$M$3+12,A4763=$M$3-12),1,"")</f>
        <v/>
      </c>
      <c r="F4763" s="139" t="n">
        <v>0</v>
      </c>
      <c r="G4763" s="139" t="n">
        <v>9867.1</v>
      </c>
    </row>
    <row r="4764" ht="15.75" customHeight="1" s="165">
      <c r="A4764" s="139">
        <f>A4763+1</f>
        <v/>
      </c>
      <c r="B4764" s="139" t="n">
        <v>28013.2</v>
      </c>
      <c r="C4764" s="139" t="n">
        <v>3.7048</v>
      </c>
      <c r="D4764" s="139">
        <f>IF(OR(MOD(A4764,$L$3)=0,MOD(A4764,$L$3+24)=0,MOD(A4764,$L$3-24)=0),1,"")</f>
        <v/>
      </c>
      <c r="E4764" s="139">
        <f>IF(OR(A4764=$M$3,A4764=$M$3+12,A4764=$M$3-12),1,"")</f>
        <v/>
      </c>
      <c r="F4764" s="139" t="n">
        <v>0</v>
      </c>
      <c r="G4764" s="139" t="n">
        <v>12267.6</v>
      </c>
    </row>
    <row r="4765" ht="15.75" customHeight="1" s="165">
      <c r="A4765" s="139">
        <f>A4764+1</f>
        <v/>
      </c>
      <c r="B4765" s="139" t="n">
        <v>31309.4</v>
      </c>
      <c r="C4765" s="139" t="n">
        <v>4.03772</v>
      </c>
      <c r="D4765" s="139">
        <f>IF(OR(MOD(A4765,$L$3)=0,MOD(A4765,$L$3+24)=0,MOD(A4765,$L$3-24)=0),1,"")</f>
        <v/>
      </c>
      <c r="E4765" s="139">
        <f>IF(OR(A4765=$M$3,A4765=$M$3+12,A4765=$M$3-12),1,"")</f>
        <v/>
      </c>
      <c r="F4765" s="139" t="n">
        <v>0</v>
      </c>
      <c r="G4765" s="139" t="n">
        <v>13841.6</v>
      </c>
    </row>
    <row r="4766" ht="15.75" customHeight="1" s="165">
      <c r="A4766" s="139">
        <f>A4765+1</f>
        <v/>
      </c>
      <c r="B4766" s="139" t="n">
        <v>33184.1</v>
      </c>
      <c r="C4766" s="139" t="n">
        <v>4.11276</v>
      </c>
      <c r="D4766" s="139">
        <f>IF(OR(MOD(A4766,$L$3)=0,MOD(A4766,$L$3+24)=0,MOD(A4766,$L$3-24)=0),1,"")</f>
        <v/>
      </c>
      <c r="E4766" s="139">
        <f>IF(OR(A4766=$M$3,A4766=$M$3+12,A4766=$M$3-12),1,"")</f>
        <v/>
      </c>
      <c r="F4766" s="139" t="n">
        <v>0</v>
      </c>
      <c r="G4766" s="139" t="n">
        <v>14366.6</v>
      </c>
    </row>
    <row r="4767" ht="15.75" customHeight="1" s="165">
      <c r="A4767" s="139">
        <f>A4766+1</f>
        <v/>
      </c>
      <c r="B4767" s="139" t="n">
        <v>34762.6</v>
      </c>
      <c r="C4767" s="139" t="n">
        <v>3.9691</v>
      </c>
      <c r="D4767" s="139">
        <f>IF(OR(MOD(A4767,$L$3)=0,MOD(A4767,$L$3+24)=0,MOD(A4767,$L$3-24)=0),1,"")</f>
        <v/>
      </c>
      <c r="E4767" s="139">
        <f>IF(OR(A4767=$M$3,A4767=$M$3+12,A4767=$M$3-12),1,"")</f>
        <v/>
      </c>
      <c r="F4767" s="139" t="n">
        <v>0</v>
      </c>
      <c r="G4767" s="139" t="n">
        <v>13777.4</v>
      </c>
    </row>
    <row r="4768" ht="15.75" customHeight="1" s="165">
      <c r="A4768" s="139">
        <f>A4767+1</f>
        <v/>
      </c>
      <c r="B4768" s="139" t="n">
        <v>36296.7</v>
      </c>
      <c r="C4768" s="139" t="n">
        <v>3.5942</v>
      </c>
      <c r="D4768" s="139">
        <f>IF(OR(MOD(A4768,$L$3)=0,MOD(A4768,$L$3+24)=0,MOD(A4768,$L$3-24)=0),1,"")</f>
        <v/>
      </c>
      <c r="E4768" s="139">
        <f>IF(OR(A4768=$M$3,A4768=$M$3+12,A4768=$M$3-12),1,"")</f>
        <v/>
      </c>
      <c r="F4768" s="139" t="n">
        <v>0</v>
      </c>
      <c r="G4768" s="139" t="n">
        <v>12200.2</v>
      </c>
    </row>
    <row r="4769" ht="15.75" customHeight="1" s="165">
      <c r="A4769" s="139">
        <f>A4768+1</f>
        <v/>
      </c>
      <c r="B4769" s="139" t="n">
        <v>38038.3</v>
      </c>
      <c r="C4769" s="139" t="n">
        <v>2.99368</v>
      </c>
      <c r="D4769" s="139">
        <f>IF(OR(MOD(A4769,$L$3)=0,MOD(A4769,$L$3+24)=0,MOD(A4769,$L$3-24)=0),1,"")</f>
        <v/>
      </c>
      <c r="E4769" s="139">
        <f>IF(OR(A4769=$M$3,A4769=$M$3+12,A4769=$M$3-12),1,"")</f>
        <v/>
      </c>
      <c r="F4769" s="139" t="n">
        <v>1645.15</v>
      </c>
      <c r="G4769" s="139" t="n">
        <v>9937.879999999999</v>
      </c>
    </row>
    <row r="4770" ht="15.75" customHeight="1" s="165">
      <c r="A4770" s="139">
        <f>A4769+1</f>
        <v/>
      </c>
      <c r="B4770" s="139" t="n">
        <v>36878.3</v>
      </c>
      <c r="C4770" s="139" t="n">
        <v>1.55508</v>
      </c>
      <c r="D4770" s="139">
        <f>IF(OR(MOD(A4770,$L$3)=0,MOD(A4770,$L$3+24)=0,MOD(A4770,$L$3-24)=0),1,"")</f>
        <v/>
      </c>
      <c r="E4770" s="139">
        <f>IF(OR(A4770=$M$3,A4770=$M$3+12,A4770=$M$3-12),1,"")</f>
        <v/>
      </c>
      <c r="F4770" s="139" t="n">
        <v>354.674</v>
      </c>
      <c r="G4770" s="139" t="n">
        <v>175.907</v>
      </c>
    </row>
    <row r="4771" ht="15.75" customHeight="1" s="165">
      <c r="A4771" s="139">
        <f>A4770+1</f>
        <v/>
      </c>
      <c r="B4771" s="139" t="n">
        <v>22814.8</v>
      </c>
      <c r="C4771" s="139" t="n">
        <v>1.22621</v>
      </c>
      <c r="D4771" s="139">
        <f>IF(OR(MOD(A4771,$L$3)=0,MOD(A4771,$L$3+24)=0,MOD(A4771,$L$3-24)=0),1,"")</f>
        <v/>
      </c>
      <c r="E4771" s="139">
        <f>IF(OR(A4771=$M$3,A4771=$M$3+12,A4771=$M$3-12),1,"")</f>
        <v/>
      </c>
      <c r="F4771" s="139" t="n">
        <v>683.107</v>
      </c>
      <c r="G4771" s="139" t="n">
        <v>140.078</v>
      </c>
    </row>
    <row r="4772" ht="15.75" customHeight="1" s="165">
      <c r="A4772" s="139">
        <f>A4771+1</f>
        <v/>
      </c>
      <c r="B4772" s="139" t="n">
        <v>23872.6</v>
      </c>
      <c r="C4772" s="139" t="n">
        <v>0.352786</v>
      </c>
      <c r="D4772" s="139">
        <f>IF(OR(MOD(A4772,$L$3)=0,MOD(A4772,$L$3+24)=0,MOD(A4772,$L$3-24)=0),1,"")</f>
        <v/>
      </c>
      <c r="E4772" s="139">
        <f>IF(OR(A4772=$M$3,A4772=$M$3+12,A4772=$M$3-12),1,"")</f>
        <v/>
      </c>
      <c r="F4772" s="139" t="n">
        <v>0</v>
      </c>
      <c r="G4772" s="139" t="n">
        <v>-5.13282</v>
      </c>
    </row>
    <row r="4773" ht="15.75" customHeight="1" s="165">
      <c r="A4773" s="139">
        <f>A4772+1</f>
        <v/>
      </c>
      <c r="B4773" s="139" t="n">
        <v>12848.2</v>
      </c>
      <c r="C4773" s="139" t="n">
        <v>0.0526194</v>
      </c>
      <c r="D4773" s="139">
        <f>IF(OR(MOD(A4773,$L$3)=0,MOD(A4773,$L$3+24)=0,MOD(A4773,$L$3-24)=0),1,"")</f>
        <v/>
      </c>
      <c r="E4773" s="139">
        <f>IF(OR(A4773=$M$3,A4773=$M$3+12,A4773=$M$3-12),1,"")</f>
        <v/>
      </c>
      <c r="F4773" s="139" t="n">
        <v>3364.26</v>
      </c>
      <c r="G4773" s="139" t="n">
        <v>-5.13282</v>
      </c>
    </row>
    <row r="4774" ht="15.75" customHeight="1" s="165">
      <c r="A4774" s="139">
        <f>A4773+1</f>
        <v/>
      </c>
      <c r="B4774" s="139" t="n">
        <v>1186.16</v>
      </c>
      <c r="C4774" s="139" t="n">
        <v>0</v>
      </c>
      <c r="D4774" s="139">
        <f>IF(OR(MOD(A4774,$L$3)=0,MOD(A4774,$L$3+24)=0,MOD(A4774,$L$3-24)=0),1,"")</f>
        <v/>
      </c>
      <c r="E4774" s="139">
        <f>IF(OR(A4774=$M$3,A4774=$M$3+12,A4774=$M$3-12),1,"")</f>
        <v/>
      </c>
      <c r="F4774" s="139" t="n">
        <v>2363.65</v>
      </c>
      <c r="G4774" s="139" t="n">
        <v>-5.13282</v>
      </c>
    </row>
    <row r="4775" ht="15.75" customHeight="1" s="165">
      <c r="A4775" s="139">
        <f>A4774+1</f>
        <v/>
      </c>
      <c r="B4775" s="139" t="n">
        <v>6157.68</v>
      </c>
      <c r="C4775" s="139" t="n">
        <v>0</v>
      </c>
      <c r="D4775" s="139">
        <f>IF(OR(MOD(A4775,$L$3)=0,MOD(A4775,$L$3+24)=0,MOD(A4775,$L$3-24)=0),1,"")</f>
        <v/>
      </c>
      <c r="E4775" s="139">
        <f>IF(OR(A4775=$M$3,A4775=$M$3+12,A4775=$M$3-12),1,"")</f>
        <v/>
      </c>
      <c r="F4775" s="139" t="n">
        <v>1109.96</v>
      </c>
      <c r="G4775" s="139" t="n">
        <v>-5.13282</v>
      </c>
    </row>
    <row r="4776" ht="15.75" customHeight="1" s="165">
      <c r="A4776" s="139">
        <f>A4775+1</f>
        <v/>
      </c>
      <c r="B4776" s="139" t="n">
        <v>5605.36</v>
      </c>
      <c r="C4776" s="139" t="n">
        <v>0</v>
      </c>
      <c r="D4776" s="139">
        <f>IF(OR(MOD(A4776,$L$3)=0,MOD(A4776,$L$3+24)=0,MOD(A4776,$L$3-24)=0),1,"")</f>
        <v/>
      </c>
      <c r="E4776" s="139">
        <f>IF(OR(A4776=$M$3,A4776=$M$3+12,A4776=$M$3-12),1,"")</f>
        <v/>
      </c>
      <c r="F4776" s="139" t="n">
        <v>0</v>
      </c>
      <c r="G4776" s="139" t="n">
        <v>-5.13282</v>
      </c>
    </row>
    <row r="4777" ht="15.75" customHeight="1" s="165">
      <c r="A4777" s="139">
        <f>A4776+1</f>
        <v/>
      </c>
      <c r="B4777" s="139" t="n">
        <v>15613.6</v>
      </c>
      <c r="C4777" s="139" t="n">
        <v>0</v>
      </c>
      <c r="D4777" s="139">
        <f>IF(OR(MOD(A4777,$L$3)=0,MOD(A4777,$L$3+24)=0,MOD(A4777,$L$3-24)=0),1,"")</f>
        <v/>
      </c>
      <c r="E4777" s="139">
        <f>IF(OR(A4777=$M$3,A4777=$M$3+12,A4777=$M$3-12),1,"")</f>
        <v/>
      </c>
      <c r="F4777" s="139" t="n">
        <v>0</v>
      </c>
      <c r="G4777" s="139" t="n">
        <v>-5.13282</v>
      </c>
    </row>
    <row r="4778" ht="15.75" customHeight="1" s="165">
      <c r="A4778" s="139">
        <f>A4777+1</f>
        <v/>
      </c>
      <c r="B4778" s="139" t="n">
        <v>33547.2</v>
      </c>
      <c r="C4778" s="139" t="n">
        <v>0</v>
      </c>
      <c r="D4778" s="139">
        <f>IF(OR(MOD(A4778,$L$3)=0,MOD(A4778,$L$3+24)=0,MOD(A4778,$L$3-24)=0),1,"")</f>
        <v/>
      </c>
      <c r="E4778" s="139">
        <f>IF(OR(A4778=$M$3,A4778=$M$3+12,A4778=$M$3-12),1,"")</f>
        <v/>
      </c>
      <c r="F4778" s="139" t="n">
        <v>0</v>
      </c>
      <c r="G4778" s="139" t="n">
        <v>-5.13282</v>
      </c>
    </row>
    <row r="4779" ht="15.75" customHeight="1" s="165">
      <c r="A4779" s="139">
        <f>A4778+1</f>
        <v/>
      </c>
      <c r="B4779" s="139" t="n">
        <v>25357.9</v>
      </c>
      <c r="C4779" s="139" t="n">
        <v>0</v>
      </c>
      <c r="D4779" s="139">
        <f>IF(OR(MOD(A4779,$L$3)=0,MOD(A4779,$L$3+24)=0,MOD(A4779,$L$3-24)=0),1,"")</f>
        <v/>
      </c>
      <c r="E4779" s="139">
        <f>IF(OR(A4779=$M$3,A4779=$M$3+12,A4779=$M$3-12),1,"")</f>
        <v/>
      </c>
      <c r="F4779" s="139" t="n">
        <v>0</v>
      </c>
      <c r="G4779" s="139" t="n">
        <v>-5.13282</v>
      </c>
    </row>
    <row r="4780" ht="15.75" customHeight="1" s="165">
      <c r="A4780" s="139">
        <f>A4779+1</f>
        <v/>
      </c>
      <c r="B4780" s="139" t="n">
        <v>18349.6</v>
      </c>
      <c r="C4780" s="139" t="n">
        <v>0</v>
      </c>
      <c r="D4780" s="139">
        <f>IF(OR(MOD(A4780,$L$3)=0,MOD(A4780,$L$3+24)=0,MOD(A4780,$L$3-24)=0),1,"")</f>
        <v/>
      </c>
      <c r="E4780" s="139">
        <f>IF(OR(A4780=$M$3,A4780=$M$3+12,A4780=$M$3-12),1,"")</f>
        <v/>
      </c>
      <c r="F4780" s="139" t="n">
        <v>0</v>
      </c>
      <c r="G4780" s="139" t="n">
        <v>-5.13282</v>
      </c>
    </row>
    <row r="4781" ht="15.75" customHeight="1" s="165">
      <c r="A4781" s="139">
        <f>A4780+1</f>
        <v/>
      </c>
      <c r="B4781" s="139" t="n">
        <v>25503</v>
      </c>
      <c r="C4781" s="139" t="n">
        <v>0</v>
      </c>
      <c r="D4781" s="139">
        <f>IF(OR(MOD(A4781,$L$3)=0,MOD(A4781,$L$3+24)=0,MOD(A4781,$L$3-24)=0),1,"")</f>
        <v/>
      </c>
      <c r="E4781" s="139">
        <f>IF(OR(A4781=$M$3,A4781=$M$3+12,A4781=$M$3-12),1,"")</f>
        <v/>
      </c>
      <c r="F4781" s="139" t="n">
        <v>0</v>
      </c>
      <c r="G4781" s="139" t="n">
        <v>-5.13282</v>
      </c>
    </row>
    <row r="4782" ht="15.75" customHeight="1" s="165">
      <c r="A4782" s="139">
        <f>A4781+1</f>
        <v/>
      </c>
      <c r="B4782" s="139" t="n">
        <v>19421.9</v>
      </c>
      <c r="C4782" s="139" t="n">
        <v>0</v>
      </c>
      <c r="D4782" s="139">
        <f>IF(OR(MOD(A4782,$L$3)=0,MOD(A4782,$L$3+24)=0,MOD(A4782,$L$3-24)=0),1,"")</f>
        <v/>
      </c>
      <c r="E4782" s="139">
        <f>IF(OR(A4782=$M$3,A4782=$M$3+12,A4782=$M$3-12),1,"")</f>
        <v/>
      </c>
      <c r="F4782" s="139" t="n">
        <v>0</v>
      </c>
      <c r="G4782" s="139" t="n">
        <v>-5.13282</v>
      </c>
    </row>
    <row r="4783" ht="15.75" customHeight="1" s="165">
      <c r="A4783" s="139">
        <f>A4782+1</f>
        <v/>
      </c>
      <c r="B4783" s="139" t="n">
        <v>26022.5</v>
      </c>
      <c r="C4783" s="139" t="n">
        <v>0.093236</v>
      </c>
      <c r="D4783" s="139">
        <f>IF(OR(MOD(A4783,$L$3)=0,MOD(A4783,$L$3+24)=0,MOD(A4783,$L$3-24)=0),1,"")</f>
        <v/>
      </c>
      <c r="E4783" s="139">
        <f>IF(OR(A4783=$M$3,A4783=$M$3+12,A4783=$M$3-12),1,"")</f>
        <v/>
      </c>
      <c r="F4783" s="139" t="n">
        <v>0</v>
      </c>
      <c r="G4783" s="139" t="n">
        <v>-5.13282</v>
      </c>
    </row>
    <row r="4784" ht="15.75" customHeight="1" s="165">
      <c r="A4784" s="139">
        <f>A4783+1</f>
        <v/>
      </c>
      <c r="B4784" s="139" t="n">
        <v>14330.8</v>
      </c>
      <c r="C4784" s="139" t="n">
        <v>0.531937</v>
      </c>
      <c r="D4784" s="139">
        <f>IF(OR(MOD(A4784,$L$3)=0,MOD(A4784,$L$3+24)=0,MOD(A4784,$L$3-24)=0),1,"")</f>
        <v/>
      </c>
      <c r="E4784" s="139">
        <f>IF(OR(A4784=$M$3,A4784=$M$3+12,A4784=$M$3-12),1,"")</f>
        <v/>
      </c>
      <c r="F4784" s="139" t="n">
        <v>0</v>
      </c>
      <c r="G4784" s="139" t="n">
        <v>733.716</v>
      </c>
    </row>
    <row r="4785" ht="15.75" customHeight="1" s="165">
      <c r="A4785" s="139">
        <f>A4784+1</f>
        <v/>
      </c>
      <c r="B4785" s="139" t="n">
        <v>13097.3</v>
      </c>
      <c r="C4785" s="139" t="n">
        <v>1.44371</v>
      </c>
      <c r="D4785" s="139">
        <f>IF(OR(MOD(A4785,$L$3)=0,MOD(A4785,$L$3+24)=0,MOD(A4785,$L$3-24)=0),1,"")</f>
        <v/>
      </c>
      <c r="E4785" s="139">
        <f>IF(OR(A4785=$M$3,A4785=$M$3+12,A4785=$M$3-12),1,"")</f>
        <v/>
      </c>
      <c r="F4785" s="139" t="n">
        <v>0</v>
      </c>
      <c r="G4785" s="139" t="n">
        <v>3126.25</v>
      </c>
    </row>
    <row r="4786" ht="15.75" customHeight="1" s="165">
      <c r="A4786" s="139">
        <f>A4785+1</f>
        <v/>
      </c>
      <c r="B4786" s="139" t="n">
        <v>16393.9</v>
      </c>
      <c r="C4786" s="139" t="n">
        <v>2.3517</v>
      </c>
      <c r="D4786" s="139">
        <f>IF(OR(MOD(A4786,$L$3)=0,MOD(A4786,$L$3+24)=0,MOD(A4786,$L$3-24)=0),1,"")</f>
        <v/>
      </c>
      <c r="E4786" s="139">
        <f>IF(OR(A4786=$M$3,A4786=$M$3+12,A4786=$M$3-12),1,"")</f>
        <v/>
      </c>
      <c r="F4786" s="139" t="n">
        <v>0</v>
      </c>
      <c r="G4786" s="139" t="n">
        <v>6706.48</v>
      </c>
    </row>
    <row r="4787" ht="15.75" customHeight="1" s="165">
      <c r="A4787" s="139">
        <f>A4786+1</f>
        <v/>
      </c>
      <c r="B4787" s="139" t="n">
        <v>7186.73</v>
      </c>
      <c r="C4787" s="139" t="n">
        <v>3.09973</v>
      </c>
      <c r="D4787" s="139">
        <f>IF(OR(MOD(A4787,$L$3)=0,MOD(A4787,$L$3+24)=0,MOD(A4787,$L$3-24)=0),1,"")</f>
        <v/>
      </c>
      <c r="E4787" s="139">
        <f>IF(OR(A4787=$M$3,A4787=$M$3+12,A4787=$M$3-12),1,"")</f>
        <v/>
      </c>
      <c r="F4787" s="139" t="n">
        <v>0</v>
      </c>
      <c r="G4787" s="139" t="n">
        <v>9940.719999999999</v>
      </c>
    </row>
    <row r="4788" ht="15.75" customHeight="1" s="165">
      <c r="A4788" s="139">
        <f>A4787+1</f>
        <v/>
      </c>
      <c r="B4788" s="139" t="n">
        <v>5074.77</v>
      </c>
      <c r="C4788" s="139" t="n">
        <v>3.64168</v>
      </c>
      <c r="D4788" s="139">
        <f>IF(OR(MOD(A4788,$L$3)=0,MOD(A4788,$L$3+24)=0,MOD(A4788,$L$3-24)=0),1,"")</f>
        <v/>
      </c>
      <c r="E4788" s="139">
        <f>IF(OR(A4788=$M$3,A4788=$M$3+12,A4788=$M$3-12),1,"")</f>
        <v/>
      </c>
      <c r="F4788" s="139" t="n">
        <v>0</v>
      </c>
      <c r="G4788" s="139" t="n">
        <v>12201.8</v>
      </c>
    </row>
    <row r="4789" ht="15.75" customHeight="1" s="165">
      <c r="A4789" s="139">
        <f>A4788+1</f>
        <v/>
      </c>
      <c r="B4789" s="139" t="n">
        <v>2467.64</v>
      </c>
      <c r="C4789" s="139" t="n">
        <v>3.96621</v>
      </c>
      <c r="D4789" s="139">
        <f>IF(OR(MOD(A4789,$L$3)=0,MOD(A4789,$L$3+24)=0,MOD(A4789,$L$3-24)=0),1,"")</f>
        <v/>
      </c>
      <c r="E4789" s="139">
        <f>IF(OR(A4789=$M$3,A4789=$M$3+12,A4789=$M$3-12),1,"")</f>
        <v/>
      </c>
      <c r="F4789" s="139" t="n">
        <v>0</v>
      </c>
      <c r="G4789" s="139" t="n">
        <v>13677.3</v>
      </c>
    </row>
    <row r="4790" ht="15.75" customHeight="1" s="165">
      <c r="A4790" s="139">
        <f>A4789+1</f>
        <v/>
      </c>
      <c r="B4790" s="139" t="n">
        <v>8044.22</v>
      </c>
      <c r="C4790" s="139" t="n">
        <v>4.08939</v>
      </c>
      <c r="D4790" s="139">
        <f>IF(OR(MOD(A4790,$L$3)=0,MOD(A4790,$L$3+24)=0,MOD(A4790,$L$3-24)=0),1,"")</f>
        <v/>
      </c>
      <c r="E4790" s="139">
        <f>IF(OR(A4790=$M$3,A4790=$M$3+12,A4790=$M$3-12),1,"")</f>
        <v/>
      </c>
      <c r="F4790" s="139" t="n">
        <v>0</v>
      </c>
      <c r="G4790" s="139" t="n">
        <v>14038.5</v>
      </c>
    </row>
    <row r="4791" ht="15.75" customHeight="1" s="165">
      <c r="A4791" s="139">
        <f>A4790+1</f>
        <v/>
      </c>
      <c r="B4791" s="139" t="n">
        <v>8808.389999999999</v>
      </c>
      <c r="C4791" s="139" t="n">
        <v>3.92775</v>
      </c>
      <c r="D4791" s="139">
        <f>IF(OR(MOD(A4791,$L$3)=0,MOD(A4791,$L$3+24)=0,MOD(A4791,$L$3-24)=0),1,"")</f>
        <v/>
      </c>
      <c r="E4791" s="139">
        <f>IF(OR(A4791=$M$3,A4791=$M$3+12,A4791=$M$3-12),1,"")</f>
        <v/>
      </c>
      <c r="F4791" s="139" t="n">
        <v>521.598</v>
      </c>
      <c r="G4791" s="139" t="n">
        <v>11325.1</v>
      </c>
    </row>
    <row r="4792" ht="15.75" customHeight="1" s="165">
      <c r="A4792" s="139">
        <f>A4791+1</f>
        <v/>
      </c>
      <c r="B4792" s="139" t="n">
        <v>11366.4</v>
      </c>
      <c r="C4792" s="139" t="n">
        <v>3.5364</v>
      </c>
      <c r="D4792" s="139">
        <f>IF(OR(MOD(A4792,$L$3)=0,MOD(A4792,$L$3+24)=0,MOD(A4792,$L$3-24)=0),1,"")</f>
        <v/>
      </c>
      <c r="E4792" s="139">
        <f>IF(OR(A4792=$M$3,A4792=$M$3+12,A4792=$M$3-12),1,"")</f>
        <v/>
      </c>
      <c r="F4792" s="139" t="n">
        <v>4558.03</v>
      </c>
      <c r="G4792" s="139" t="n">
        <v>10770.7</v>
      </c>
    </row>
    <row r="4793" ht="15.75" customHeight="1" s="165">
      <c r="A4793" s="139">
        <f>A4792+1</f>
        <v/>
      </c>
      <c r="B4793" s="139" t="n">
        <v>8897.85</v>
      </c>
      <c r="C4793" s="139" t="n">
        <v>2.9297</v>
      </c>
      <c r="D4793" s="139">
        <f>IF(OR(MOD(A4793,$L$3)=0,MOD(A4793,$L$3+24)=0,MOD(A4793,$L$3-24)=0),1,"")</f>
        <v/>
      </c>
      <c r="E4793" s="139">
        <f>IF(OR(A4793=$M$3,A4793=$M$3+12,A4793=$M$3-12),1,"")</f>
        <v/>
      </c>
      <c r="F4793" s="139" t="n">
        <v>11064.1</v>
      </c>
      <c r="G4793" s="139" t="n">
        <v>9167.26</v>
      </c>
    </row>
    <row r="4794" ht="15.75" customHeight="1" s="165">
      <c r="A4794" s="139">
        <f>A4793+1</f>
        <v/>
      </c>
      <c r="B4794" s="139" t="n">
        <v>4813.54</v>
      </c>
      <c r="C4794" s="139" t="n">
        <v>2.13039</v>
      </c>
      <c r="D4794" s="139">
        <f>IF(OR(MOD(A4794,$L$3)=0,MOD(A4794,$L$3+24)=0,MOD(A4794,$L$3-24)=0),1,"")</f>
        <v/>
      </c>
      <c r="E4794" s="139">
        <f>IF(OR(A4794=$M$3,A4794=$M$3+12,A4794=$M$3-12),1,"")</f>
        <v/>
      </c>
      <c r="F4794" s="139" t="n">
        <v>3842.39</v>
      </c>
      <c r="G4794" s="139" t="n">
        <v>5617.61</v>
      </c>
    </row>
    <row r="4795" ht="15.75" customHeight="1" s="165">
      <c r="A4795" s="139">
        <f>A4794+1</f>
        <v/>
      </c>
      <c r="B4795" s="139" t="n">
        <v>9426.209999999999</v>
      </c>
      <c r="C4795" s="139" t="n">
        <v>1.19703</v>
      </c>
      <c r="D4795" s="139">
        <f>IF(OR(MOD(A4795,$L$3)=0,MOD(A4795,$L$3+24)=0,MOD(A4795,$L$3-24)=0),1,"")</f>
        <v/>
      </c>
      <c r="E4795" s="139">
        <f>IF(OR(A4795=$M$3,A4795=$M$3+12,A4795=$M$3-12),1,"")</f>
        <v/>
      </c>
      <c r="F4795" s="139" t="n">
        <v>0</v>
      </c>
      <c r="G4795" s="139" t="n">
        <v>2540.22</v>
      </c>
    </row>
    <row r="4796" ht="15.75" customHeight="1" s="165">
      <c r="A4796" s="139">
        <f>A4795+1</f>
        <v/>
      </c>
      <c r="B4796" s="139" t="n">
        <v>2483.75</v>
      </c>
      <c r="C4796" s="139" t="n">
        <v>0.345597</v>
      </c>
      <c r="D4796" s="139">
        <f>IF(OR(MOD(A4796,$L$3)=0,MOD(A4796,$L$3+24)=0,MOD(A4796,$L$3-24)=0),1,"")</f>
        <v/>
      </c>
      <c r="E4796" s="139">
        <f>IF(OR(A4796=$M$3,A4796=$M$3+12,A4796=$M$3-12),1,"")</f>
        <v/>
      </c>
      <c r="F4796" s="139" t="n">
        <v>0</v>
      </c>
      <c r="G4796" s="139" t="n">
        <v>906.831</v>
      </c>
    </row>
    <row r="4797" ht="15.75" customHeight="1" s="165">
      <c r="A4797" s="139">
        <f>A4796+1</f>
        <v/>
      </c>
      <c r="B4797" s="139" t="n">
        <v>9206.559999999999</v>
      </c>
      <c r="C4797" s="139" t="n">
        <v>0.0476852</v>
      </c>
      <c r="D4797" s="139">
        <f>IF(OR(MOD(A4797,$L$3)=0,MOD(A4797,$L$3+24)=0,MOD(A4797,$L$3-24)=0),1,"")</f>
        <v/>
      </c>
      <c r="E4797" s="139">
        <f>IF(OR(A4797=$M$3,A4797=$M$3+12,A4797=$M$3-12),1,"")</f>
        <v/>
      </c>
      <c r="F4797" s="139" t="n">
        <v>0</v>
      </c>
      <c r="G4797" s="139" t="n">
        <v>-5.13282</v>
      </c>
    </row>
    <row r="4798" ht="15.75" customHeight="1" s="165">
      <c r="A4798" s="139">
        <f>A4797+1</f>
        <v/>
      </c>
      <c r="B4798" s="139" t="n">
        <v>5557.97</v>
      </c>
      <c r="C4798" s="139" t="n">
        <v>0</v>
      </c>
      <c r="D4798" s="139">
        <f>IF(OR(MOD(A4798,$L$3)=0,MOD(A4798,$L$3+24)=0,MOD(A4798,$L$3-24)=0),1,"")</f>
        <v/>
      </c>
      <c r="E4798" s="139">
        <f>IF(OR(A4798=$M$3,A4798=$M$3+12,A4798=$M$3-12),1,"")</f>
        <v/>
      </c>
      <c r="F4798" s="139" t="n">
        <v>0</v>
      </c>
      <c r="G4798" s="139" t="n">
        <v>-5.13282</v>
      </c>
    </row>
    <row r="4799" ht="15.75" customHeight="1" s="165">
      <c r="A4799" s="139">
        <f>A4798+1</f>
        <v/>
      </c>
      <c r="B4799" s="139" t="n">
        <v>7370.58</v>
      </c>
      <c r="C4799" s="139" t="n">
        <v>0</v>
      </c>
      <c r="D4799" s="139">
        <f>IF(OR(MOD(A4799,$L$3)=0,MOD(A4799,$L$3+24)=0,MOD(A4799,$L$3-24)=0),1,"")</f>
        <v/>
      </c>
      <c r="E4799" s="139">
        <f>IF(OR(A4799=$M$3,A4799=$M$3+12,A4799=$M$3-12),1,"")</f>
        <v/>
      </c>
      <c r="F4799" s="139" t="n">
        <v>0</v>
      </c>
      <c r="G4799" s="139" t="n">
        <v>-5.13282</v>
      </c>
    </row>
    <row r="4800" ht="15.75" customHeight="1" s="165">
      <c r="A4800" s="139">
        <f>A4799+1</f>
        <v/>
      </c>
      <c r="B4800" s="139" t="n">
        <v>1823.71</v>
      </c>
      <c r="C4800" s="139" t="n">
        <v>0</v>
      </c>
      <c r="D4800" s="139">
        <f>IF(OR(MOD(A4800,$L$3)=0,MOD(A4800,$L$3+24)=0,MOD(A4800,$L$3-24)=0),1,"")</f>
        <v/>
      </c>
      <c r="E4800" s="139">
        <f>IF(OR(A4800=$M$3,A4800=$M$3+12,A4800=$M$3-12),1,"")</f>
        <v/>
      </c>
      <c r="F4800" s="139" t="n">
        <v>0</v>
      </c>
      <c r="G4800" s="139" t="n">
        <v>-5.13282</v>
      </c>
    </row>
    <row r="4801" ht="15.75" customHeight="1" s="165">
      <c r="A4801" s="139">
        <f>A4800+1</f>
        <v/>
      </c>
      <c r="B4801" s="139" t="n">
        <v>0</v>
      </c>
      <c r="C4801" s="139" t="n">
        <v>0</v>
      </c>
      <c r="D4801" s="139">
        <f>IF(OR(MOD(A4801,$L$3)=0,MOD(A4801,$L$3+24)=0,MOD(A4801,$L$3-24)=0),1,"")</f>
        <v/>
      </c>
      <c r="E4801" s="139">
        <f>IF(OR(A4801=$M$3,A4801=$M$3+12,A4801=$M$3-12),1,"")</f>
        <v/>
      </c>
      <c r="F4801" s="139" t="n">
        <v>0</v>
      </c>
      <c r="G4801" s="139" t="n">
        <v>-5.13282</v>
      </c>
    </row>
    <row r="4802" ht="15.75" customHeight="1" s="165">
      <c r="A4802" s="139">
        <f>A4801+1</f>
        <v/>
      </c>
      <c r="B4802" s="139" t="n">
        <v>1160.37</v>
      </c>
      <c r="C4802" s="139" t="n">
        <v>0</v>
      </c>
      <c r="D4802" s="139">
        <f>IF(OR(MOD(A4802,$L$3)=0,MOD(A4802,$L$3+24)=0,MOD(A4802,$L$3-24)=0),1,"")</f>
        <v/>
      </c>
      <c r="E4802" s="139">
        <f>IF(OR(A4802=$M$3,A4802=$M$3+12,A4802=$M$3-12),1,"")</f>
        <v/>
      </c>
      <c r="F4802" s="139" t="n">
        <v>0</v>
      </c>
      <c r="G4802" s="139" t="n">
        <v>-5.13282</v>
      </c>
    </row>
    <row r="4803" ht="15.75" customHeight="1" s="165">
      <c r="A4803" s="139">
        <f>A4802+1</f>
        <v/>
      </c>
      <c r="B4803" s="139" t="n">
        <v>5687.28</v>
      </c>
      <c r="C4803" s="139" t="n">
        <v>0</v>
      </c>
      <c r="D4803" s="139">
        <f>IF(OR(MOD(A4803,$L$3)=0,MOD(A4803,$L$3+24)=0,MOD(A4803,$L$3-24)=0),1,"")</f>
        <v/>
      </c>
      <c r="E4803" s="139">
        <f>IF(OR(A4803=$M$3,A4803=$M$3+12,A4803=$M$3-12),1,"")</f>
        <v/>
      </c>
      <c r="F4803" s="139" t="n">
        <v>0</v>
      </c>
      <c r="G4803" s="139" t="n">
        <v>-5.13282</v>
      </c>
    </row>
    <row r="4804" ht="15.75" customHeight="1" s="165">
      <c r="A4804" s="139">
        <f>A4803+1</f>
        <v/>
      </c>
      <c r="B4804" s="139" t="n">
        <v>13119.9</v>
      </c>
      <c r="C4804" s="139" t="n">
        <v>0</v>
      </c>
      <c r="D4804" s="139">
        <f>IF(OR(MOD(A4804,$L$3)=0,MOD(A4804,$L$3+24)=0,MOD(A4804,$L$3-24)=0),1,"")</f>
        <v/>
      </c>
      <c r="E4804" s="139">
        <f>IF(OR(A4804=$M$3,A4804=$M$3+12,A4804=$M$3-12),1,"")</f>
        <v/>
      </c>
      <c r="F4804" s="139" t="n">
        <v>0</v>
      </c>
      <c r="G4804" s="139" t="n">
        <v>-5.13282</v>
      </c>
    </row>
    <row r="4805" ht="15.75" customHeight="1" s="165">
      <c r="A4805" s="139">
        <f>A4804+1</f>
        <v/>
      </c>
      <c r="B4805" s="139" t="n">
        <v>11890.3</v>
      </c>
      <c r="C4805" s="139" t="n">
        <v>0</v>
      </c>
      <c r="D4805" s="139">
        <f>IF(OR(MOD(A4805,$L$3)=0,MOD(A4805,$L$3+24)=0,MOD(A4805,$L$3-24)=0),1,"")</f>
        <v/>
      </c>
      <c r="E4805" s="139">
        <f>IF(OR(A4805=$M$3,A4805=$M$3+12,A4805=$M$3-12),1,"")</f>
        <v/>
      </c>
      <c r="F4805" s="139" t="n">
        <v>0</v>
      </c>
      <c r="G4805" s="139" t="n">
        <v>-5.13282</v>
      </c>
    </row>
    <row r="4806" ht="15.75" customHeight="1" s="165">
      <c r="A4806" s="139">
        <f>A4805+1</f>
        <v/>
      </c>
      <c r="B4806" s="139" t="n">
        <v>13109.8</v>
      </c>
      <c r="C4806" s="139" t="n">
        <v>0</v>
      </c>
      <c r="D4806" s="139">
        <f>IF(OR(MOD(A4806,$L$3)=0,MOD(A4806,$L$3+24)=0,MOD(A4806,$L$3-24)=0),1,"")</f>
        <v/>
      </c>
      <c r="E4806" s="139">
        <f>IF(OR(A4806=$M$3,A4806=$M$3+12,A4806=$M$3-12),1,"")</f>
        <v/>
      </c>
      <c r="F4806" s="139" t="n">
        <v>0</v>
      </c>
      <c r="G4806" s="139" t="n">
        <v>-5.13282</v>
      </c>
    </row>
    <row r="4807" ht="15.75" customHeight="1" s="165">
      <c r="A4807" s="139">
        <f>A4806+1</f>
        <v/>
      </c>
      <c r="B4807" s="139" t="n">
        <v>14613.1</v>
      </c>
      <c r="C4807" s="139" t="n">
        <v>0.0756718</v>
      </c>
      <c r="D4807" s="139">
        <f>IF(OR(MOD(A4807,$L$3)=0,MOD(A4807,$L$3+24)=0,MOD(A4807,$L$3-24)=0),1,"")</f>
        <v/>
      </c>
      <c r="E4807" s="139">
        <f>IF(OR(A4807=$M$3,A4807=$M$3+12,A4807=$M$3-12),1,"")</f>
        <v/>
      </c>
      <c r="F4807" s="139" t="n">
        <v>0</v>
      </c>
      <c r="G4807" s="139" t="n">
        <v>-5.13282</v>
      </c>
    </row>
    <row r="4808" ht="15.75" customHeight="1" s="165">
      <c r="A4808" s="139">
        <f>A4807+1</f>
        <v/>
      </c>
      <c r="B4808" s="139" t="n">
        <v>2841.08</v>
      </c>
      <c r="C4808" s="139" t="n">
        <v>0.528467</v>
      </c>
      <c r="D4808" s="139">
        <f>IF(OR(MOD(A4808,$L$3)=0,MOD(A4808,$L$3+24)=0,MOD(A4808,$L$3-24)=0),1,"")</f>
        <v/>
      </c>
      <c r="E4808" s="139">
        <f>IF(OR(A4808=$M$3,A4808=$M$3+12,A4808=$M$3-12),1,"")</f>
        <v/>
      </c>
      <c r="F4808" s="139" t="n">
        <v>0</v>
      </c>
      <c r="G4808" s="139" t="n">
        <v>758.876</v>
      </c>
    </row>
    <row r="4809" ht="15.75" customHeight="1" s="165">
      <c r="A4809" s="139">
        <f>A4808+1</f>
        <v/>
      </c>
      <c r="B4809" s="139" t="n">
        <v>0</v>
      </c>
      <c r="C4809" s="139" t="n">
        <v>1.47495</v>
      </c>
      <c r="D4809" s="139">
        <f>IF(OR(MOD(A4809,$L$3)=0,MOD(A4809,$L$3+24)=0,MOD(A4809,$L$3-24)=0),1,"")</f>
        <v/>
      </c>
      <c r="E4809" s="139">
        <f>IF(OR(A4809=$M$3,A4809=$M$3+12,A4809=$M$3-12),1,"")</f>
        <v/>
      </c>
      <c r="F4809" s="139" t="n">
        <v>0</v>
      </c>
      <c r="G4809" s="139" t="n">
        <v>2440.84</v>
      </c>
    </row>
    <row r="4810" ht="15.75" customHeight="1" s="165">
      <c r="A4810" s="139">
        <f>A4809+1</f>
        <v/>
      </c>
      <c r="B4810" s="139" t="n">
        <v>371.715</v>
      </c>
      <c r="C4810" s="139" t="n">
        <v>2.42674</v>
      </c>
      <c r="D4810" s="139">
        <f>IF(OR(MOD(A4810,$L$3)=0,MOD(A4810,$L$3+24)=0,MOD(A4810,$L$3-24)=0),1,"")</f>
        <v/>
      </c>
      <c r="E4810" s="139">
        <f>IF(OR(A4810=$M$3,A4810=$M$3+12,A4810=$M$3-12),1,"")</f>
        <v/>
      </c>
      <c r="F4810" s="139" t="n">
        <v>0</v>
      </c>
      <c r="G4810" s="139" t="n">
        <v>5090.43</v>
      </c>
    </row>
    <row r="4811" ht="15.75" customHeight="1" s="165">
      <c r="A4811" s="139">
        <f>A4810+1</f>
        <v/>
      </c>
      <c r="B4811" s="139" t="n">
        <v>0</v>
      </c>
      <c r="C4811" s="139" t="n">
        <v>3.2125</v>
      </c>
      <c r="D4811" s="139">
        <f>IF(OR(MOD(A4811,$L$3)=0,MOD(A4811,$L$3+24)=0,MOD(A4811,$L$3-24)=0),1,"")</f>
        <v/>
      </c>
      <c r="E4811" s="139">
        <f>IF(OR(A4811=$M$3,A4811=$M$3+12,A4811=$M$3-12),1,"")</f>
        <v/>
      </c>
      <c r="F4811" s="139" t="n">
        <v>381.053</v>
      </c>
      <c r="G4811" s="139" t="n">
        <v>5426.93</v>
      </c>
    </row>
    <row r="4812" ht="15.75" customHeight="1" s="165">
      <c r="A4812" s="139">
        <f>A4811+1</f>
        <v/>
      </c>
      <c r="B4812" s="139" t="n">
        <v>0</v>
      </c>
      <c r="C4812" s="139" t="n">
        <v>3.7875</v>
      </c>
      <c r="D4812" s="139">
        <f>IF(OR(MOD(A4812,$L$3)=0,MOD(A4812,$L$3+24)=0,MOD(A4812,$L$3-24)=0),1,"")</f>
        <v/>
      </c>
      <c r="E4812" s="139">
        <f>IF(OR(A4812=$M$3,A4812=$M$3+12,A4812=$M$3-12),1,"")</f>
        <v/>
      </c>
      <c r="F4812" s="139" t="n">
        <v>1178.86</v>
      </c>
      <c r="G4812" s="139" t="n">
        <v>3765.32</v>
      </c>
    </row>
    <row r="4813" ht="15.75" customHeight="1" s="165">
      <c r="A4813" s="139">
        <f>A4812+1</f>
        <v/>
      </c>
      <c r="B4813" s="139" t="n">
        <v>0</v>
      </c>
      <c r="C4813" s="139" t="n">
        <v>2.84423</v>
      </c>
      <c r="D4813" s="139">
        <f>IF(OR(MOD(A4813,$L$3)=0,MOD(A4813,$L$3+24)=0,MOD(A4813,$L$3-24)=0),1,"")</f>
        <v/>
      </c>
      <c r="E4813" s="139">
        <f>IF(OR(A4813=$M$3,A4813=$M$3+12,A4813=$M$3-12),1,"")</f>
        <v/>
      </c>
      <c r="F4813" s="139" t="n">
        <v>1830.96</v>
      </c>
      <c r="G4813" s="139" t="n">
        <v>12848.3</v>
      </c>
    </row>
    <row r="4814" ht="15.75" customHeight="1" s="165">
      <c r="A4814" s="139">
        <f>A4813+1</f>
        <v/>
      </c>
      <c r="B4814" s="139" t="n">
        <v>0</v>
      </c>
      <c r="C4814" s="139" t="n">
        <v>4.19215</v>
      </c>
      <c r="D4814" s="139">
        <f>IF(OR(MOD(A4814,$L$3)=0,MOD(A4814,$L$3+24)=0,MOD(A4814,$L$3-24)=0),1,"")</f>
        <v/>
      </c>
      <c r="E4814" s="139">
        <f>IF(OR(A4814=$M$3,A4814=$M$3+12,A4814=$M$3-12),1,"")</f>
        <v/>
      </c>
      <c r="F4814" s="139" t="n">
        <v>2541.25</v>
      </c>
      <c r="G4814" s="139" t="n">
        <v>13049.5</v>
      </c>
    </row>
    <row r="4815" ht="15.75" customHeight="1" s="165">
      <c r="A4815" s="139">
        <f>A4814+1</f>
        <v/>
      </c>
      <c r="B4815" s="139" t="n">
        <v>0</v>
      </c>
      <c r="C4815" s="139" t="n">
        <v>2.62627</v>
      </c>
      <c r="D4815" s="139">
        <f>IF(OR(MOD(A4815,$L$3)=0,MOD(A4815,$L$3+24)=0,MOD(A4815,$L$3-24)=0),1,"")</f>
        <v/>
      </c>
      <c r="E4815" s="139">
        <f>IF(OR(A4815=$M$3,A4815=$M$3+12,A4815=$M$3-12),1,"")</f>
        <v/>
      </c>
      <c r="F4815" s="139" t="n">
        <v>3416.13</v>
      </c>
      <c r="G4815" s="139" t="n">
        <v>12888.8</v>
      </c>
    </row>
    <row r="4816" ht="15.75" customHeight="1" s="165">
      <c r="A4816" s="139">
        <f>A4815+1</f>
        <v/>
      </c>
      <c r="B4816" s="139" t="n">
        <v>0</v>
      </c>
      <c r="C4816" s="139" t="n">
        <v>3.64334</v>
      </c>
      <c r="D4816" s="139">
        <f>IF(OR(MOD(A4816,$L$3)=0,MOD(A4816,$L$3+24)=0,MOD(A4816,$L$3-24)=0),1,"")</f>
        <v/>
      </c>
      <c r="E4816" s="139">
        <f>IF(OR(A4816=$M$3,A4816=$M$3+12,A4816=$M$3-12),1,"")</f>
        <v/>
      </c>
      <c r="F4816" s="139" t="n">
        <v>13821.7</v>
      </c>
      <c r="G4816" s="139" t="n">
        <v>12029.2</v>
      </c>
    </row>
    <row r="4817" ht="15.75" customHeight="1" s="165">
      <c r="A4817" s="139">
        <f>A4816+1</f>
        <v/>
      </c>
      <c r="B4817" s="139" t="n">
        <v>0</v>
      </c>
      <c r="C4817" s="139" t="n">
        <v>3.01319</v>
      </c>
      <c r="D4817" s="139">
        <f>IF(OR(MOD(A4817,$L$3)=0,MOD(A4817,$L$3+24)=0,MOD(A4817,$L$3-24)=0),1,"")</f>
        <v/>
      </c>
      <c r="E4817" s="139">
        <f>IF(OR(A4817=$M$3,A4817=$M$3+12,A4817=$M$3-12),1,"")</f>
        <v/>
      </c>
      <c r="F4817" s="139" t="n">
        <v>17758.5</v>
      </c>
      <c r="G4817" s="139" t="n">
        <v>9988.549999999999</v>
      </c>
    </row>
    <row r="4818" ht="15.75" customHeight="1" s="165">
      <c r="A4818" s="139">
        <f>A4817+1</f>
        <v/>
      </c>
      <c r="B4818" s="139" t="n">
        <v>0</v>
      </c>
      <c r="C4818" s="139" t="n">
        <v>2.19129</v>
      </c>
      <c r="D4818" s="139">
        <f>IF(OR(MOD(A4818,$L$3)=0,MOD(A4818,$L$3+24)=0,MOD(A4818,$L$3-24)=0),1,"")</f>
        <v/>
      </c>
      <c r="E4818" s="139">
        <f>IF(OR(A4818=$M$3,A4818=$M$3+12,A4818=$M$3-12),1,"")</f>
        <v/>
      </c>
      <c r="F4818" s="139" t="n">
        <v>7325.89</v>
      </c>
      <c r="G4818" s="139" t="n">
        <v>7033.94</v>
      </c>
    </row>
    <row r="4819" ht="15.75" customHeight="1" s="165">
      <c r="A4819" s="139">
        <f>A4818+1</f>
        <v/>
      </c>
      <c r="B4819" s="139" t="n">
        <v>0</v>
      </c>
      <c r="C4819" s="139" t="n">
        <v>1.22962</v>
      </c>
      <c r="D4819" s="139">
        <f>IF(OR(MOD(A4819,$L$3)=0,MOD(A4819,$L$3+24)=0,MOD(A4819,$L$3-24)=0),1,"")</f>
        <v/>
      </c>
      <c r="E4819" s="139">
        <f>IF(OR(A4819=$M$3,A4819=$M$3+12,A4819=$M$3-12),1,"")</f>
        <v/>
      </c>
      <c r="F4819" s="139" t="n">
        <v>0</v>
      </c>
      <c r="G4819" s="139" t="n">
        <v>3483.89</v>
      </c>
    </row>
    <row r="4820" ht="15.75" customHeight="1" s="165">
      <c r="A4820" s="139">
        <f>A4819+1</f>
        <v/>
      </c>
      <c r="B4820" s="139" t="n">
        <v>844.572</v>
      </c>
      <c r="C4820" s="139" t="n">
        <v>0.351725</v>
      </c>
      <c r="D4820" s="139">
        <f>IF(OR(MOD(A4820,$L$3)=0,MOD(A4820,$L$3+24)=0,MOD(A4820,$L$3-24)=0),1,"")</f>
        <v/>
      </c>
      <c r="E4820" s="139">
        <f>IF(OR(A4820=$M$3,A4820=$M$3+12,A4820=$M$3-12),1,"")</f>
        <v/>
      </c>
      <c r="F4820" s="139" t="n">
        <v>903.274</v>
      </c>
      <c r="G4820" s="139" t="n">
        <v>754.596</v>
      </c>
    </row>
    <row r="4821" ht="15.75" customHeight="1" s="165">
      <c r="A4821" s="139">
        <f>A4820+1</f>
        <v/>
      </c>
      <c r="B4821" s="139" t="n">
        <v>467.564</v>
      </c>
      <c r="C4821" s="139" t="n">
        <v>0.0442079</v>
      </c>
      <c r="D4821" s="139">
        <f>IF(OR(MOD(A4821,$L$3)=0,MOD(A4821,$L$3+24)=0,MOD(A4821,$L$3-24)=0),1,"")</f>
        <v/>
      </c>
      <c r="E4821" s="139">
        <f>IF(OR(A4821=$M$3,A4821=$M$3+12,A4821=$M$3-12),1,"")</f>
        <v/>
      </c>
      <c r="F4821" s="139" t="n">
        <v>2032.6</v>
      </c>
      <c r="G4821" s="139" t="n">
        <v>-5.13282</v>
      </c>
    </row>
    <row r="4822" ht="15.75" customHeight="1" s="165">
      <c r="A4822" s="139">
        <f>A4821+1</f>
        <v/>
      </c>
      <c r="B4822" s="139" t="n">
        <v>4724.23</v>
      </c>
      <c r="C4822" s="139" t="n">
        <v>0</v>
      </c>
      <c r="D4822" s="139">
        <f>IF(OR(MOD(A4822,$L$3)=0,MOD(A4822,$L$3+24)=0,MOD(A4822,$L$3-24)=0),1,"")</f>
        <v/>
      </c>
      <c r="E4822" s="139">
        <f>IF(OR(A4822=$M$3,A4822=$M$3+12,A4822=$M$3-12),1,"")</f>
        <v/>
      </c>
      <c r="F4822" s="139" t="n">
        <v>0</v>
      </c>
      <c r="G4822" s="139" t="n">
        <v>-5.13282</v>
      </c>
    </row>
    <row r="4823" ht="15.75" customHeight="1" s="165">
      <c r="A4823" s="139">
        <f>A4822+1</f>
        <v/>
      </c>
      <c r="B4823" s="139" t="n">
        <v>8282.799999999999</v>
      </c>
      <c r="C4823" s="139" t="n">
        <v>0</v>
      </c>
      <c r="D4823" s="139">
        <f>IF(OR(MOD(A4823,$L$3)=0,MOD(A4823,$L$3+24)=0,MOD(A4823,$L$3-24)=0),1,"")</f>
        <v/>
      </c>
      <c r="E4823" s="139">
        <f>IF(OR(A4823=$M$3,A4823=$M$3+12,A4823=$M$3-12),1,"")</f>
        <v/>
      </c>
      <c r="F4823" s="139" t="n">
        <v>0</v>
      </c>
      <c r="G4823" s="139" t="n">
        <v>-5.13282</v>
      </c>
    </row>
    <row r="4824" ht="15.75" customHeight="1" s="165">
      <c r="A4824" s="139">
        <f>A4823+1</f>
        <v/>
      </c>
      <c r="B4824" s="139" t="n">
        <v>15809.4</v>
      </c>
      <c r="C4824" s="139" t="n">
        <v>0</v>
      </c>
      <c r="D4824" s="139">
        <f>IF(OR(MOD(A4824,$L$3)=0,MOD(A4824,$L$3+24)=0,MOD(A4824,$L$3-24)=0),1,"")</f>
        <v/>
      </c>
      <c r="E4824" s="139">
        <f>IF(OR(A4824=$M$3,A4824=$M$3+12,A4824=$M$3-12),1,"")</f>
        <v/>
      </c>
      <c r="F4824" s="139" t="n">
        <v>0</v>
      </c>
      <c r="G4824" s="139" t="n">
        <v>-5.13282</v>
      </c>
    </row>
    <row r="4825" ht="15.75" customHeight="1" s="165">
      <c r="A4825" s="139">
        <f>A4824+1</f>
        <v/>
      </c>
      <c r="B4825" s="139" t="n">
        <v>22579.7</v>
      </c>
      <c r="C4825" s="139" t="n">
        <v>0</v>
      </c>
      <c r="D4825" s="139">
        <f>IF(OR(MOD(A4825,$L$3)=0,MOD(A4825,$L$3+24)=0,MOD(A4825,$L$3-24)=0),1,"")</f>
        <v/>
      </c>
      <c r="E4825" s="139">
        <f>IF(OR(A4825=$M$3,A4825=$M$3+12,A4825=$M$3-12),1,"")</f>
        <v/>
      </c>
      <c r="F4825" s="139" t="n">
        <v>0</v>
      </c>
      <c r="G4825" s="139" t="n">
        <v>-5.13282</v>
      </c>
    </row>
    <row r="4826" ht="15.75" customHeight="1" s="165">
      <c r="A4826" s="139">
        <f>A4825+1</f>
        <v/>
      </c>
      <c r="B4826" s="139" t="n">
        <v>24671.8</v>
      </c>
      <c r="C4826" s="139" t="n">
        <v>0</v>
      </c>
      <c r="D4826" s="139">
        <f>IF(OR(MOD(A4826,$L$3)=0,MOD(A4826,$L$3+24)=0,MOD(A4826,$L$3-24)=0),1,"")</f>
        <v/>
      </c>
      <c r="E4826" s="139">
        <f>IF(OR(A4826=$M$3,A4826=$M$3+12,A4826=$M$3-12),1,"")</f>
        <v/>
      </c>
      <c r="F4826" s="139" t="n">
        <v>0</v>
      </c>
      <c r="G4826" s="139" t="n">
        <v>-5.13282</v>
      </c>
    </row>
    <row r="4827" ht="15.75" customHeight="1" s="165">
      <c r="A4827" s="139">
        <f>A4826+1</f>
        <v/>
      </c>
      <c r="B4827" s="139" t="n">
        <v>22099.3</v>
      </c>
      <c r="C4827" s="139" t="n">
        <v>0</v>
      </c>
      <c r="D4827" s="139">
        <f>IF(OR(MOD(A4827,$L$3)=0,MOD(A4827,$L$3+24)=0,MOD(A4827,$L$3-24)=0),1,"")</f>
        <v/>
      </c>
      <c r="E4827" s="139">
        <f>IF(OR(A4827=$M$3,A4827=$M$3+12,A4827=$M$3-12),1,"")</f>
        <v/>
      </c>
      <c r="F4827" s="139" t="n">
        <v>0</v>
      </c>
      <c r="G4827" s="139" t="n">
        <v>-5.13282</v>
      </c>
    </row>
    <row r="4828" ht="15.75" customHeight="1" s="165">
      <c r="A4828" s="139">
        <f>A4827+1</f>
        <v/>
      </c>
      <c r="B4828" s="139" t="n">
        <v>11580.6</v>
      </c>
      <c r="C4828" s="139" t="n">
        <v>0</v>
      </c>
      <c r="D4828" s="139">
        <f>IF(OR(MOD(A4828,$L$3)=0,MOD(A4828,$L$3+24)=0,MOD(A4828,$L$3-24)=0),1,"")</f>
        <v/>
      </c>
      <c r="E4828" s="139">
        <f>IF(OR(A4828=$M$3,A4828=$M$3+12,A4828=$M$3-12),1,"")</f>
        <v/>
      </c>
      <c r="F4828" s="139" t="n">
        <v>0</v>
      </c>
      <c r="G4828" s="139" t="n">
        <v>-5.13282</v>
      </c>
    </row>
    <row r="4829" ht="15.75" customHeight="1" s="165">
      <c r="A4829" s="139">
        <f>A4828+1</f>
        <v/>
      </c>
      <c r="B4829" s="139" t="n">
        <v>2504.36</v>
      </c>
      <c r="C4829" s="139" t="n">
        <v>0</v>
      </c>
      <c r="D4829" s="139">
        <f>IF(OR(MOD(A4829,$L$3)=0,MOD(A4829,$L$3+24)=0,MOD(A4829,$L$3-24)=0),1,"")</f>
        <v/>
      </c>
      <c r="E4829" s="139">
        <f>IF(OR(A4829=$M$3,A4829=$M$3+12,A4829=$M$3-12),1,"")</f>
        <v/>
      </c>
      <c r="F4829" s="139" t="n">
        <v>0</v>
      </c>
      <c r="G4829" s="139" t="n">
        <v>-5.13282</v>
      </c>
    </row>
    <row r="4830" ht="15.75" customHeight="1" s="165">
      <c r="A4830" s="139">
        <f>A4829+1</f>
        <v/>
      </c>
      <c r="B4830" s="139" t="n">
        <v>25377.1</v>
      </c>
      <c r="C4830" s="139" t="n">
        <v>0</v>
      </c>
      <c r="D4830" s="139">
        <f>IF(OR(MOD(A4830,$L$3)=0,MOD(A4830,$L$3+24)=0,MOD(A4830,$L$3-24)=0),1,"")</f>
        <v/>
      </c>
      <c r="E4830" s="139">
        <f>IF(OR(A4830=$M$3,A4830=$M$3+12,A4830=$M$3-12),1,"")</f>
        <v/>
      </c>
      <c r="F4830" s="139" t="n">
        <v>0</v>
      </c>
      <c r="G4830" s="139" t="n">
        <v>-5.13282</v>
      </c>
    </row>
    <row r="4831" ht="15.75" customHeight="1" s="165">
      <c r="A4831" s="139">
        <f>A4830+1</f>
        <v/>
      </c>
      <c r="B4831" s="139" t="n">
        <v>16366.7</v>
      </c>
      <c r="C4831" s="139" t="n">
        <v>0.07977289999999999</v>
      </c>
      <c r="D4831" s="139">
        <f>IF(OR(MOD(A4831,$L$3)=0,MOD(A4831,$L$3+24)=0,MOD(A4831,$L$3-24)=0),1,"")</f>
        <v/>
      </c>
      <c r="E4831" s="139">
        <f>IF(OR(A4831=$M$3,A4831=$M$3+12,A4831=$M$3-12),1,"")</f>
        <v/>
      </c>
      <c r="F4831" s="139" t="n">
        <v>0</v>
      </c>
      <c r="G4831" s="139" t="n">
        <v>-5.13282</v>
      </c>
    </row>
    <row r="4832" ht="15.75" customHeight="1" s="165">
      <c r="A4832" s="139">
        <f>A4831+1</f>
        <v/>
      </c>
      <c r="B4832" s="139" t="n">
        <v>5597.48</v>
      </c>
      <c r="C4832" s="139" t="n">
        <v>0.521802</v>
      </c>
      <c r="D4832" s="139">
        <f>IF(OR(MOD(A4832,$L$3)=0,MOD(A4832,$L$3+24)=0,MOD(A4832,$L$3-24)=0),1,"")</f>
        <v/>
      </c>
      <c r="E4832" s="139">
        <f>IF(OR(A4832=$M$3,A4832=$M$3+12,A4832=$M$3-12),1,"")</f>
        <v/>
      </c>
      <c r="F4832" s="139" t="n">
        <v>0</v>
      </c>
      <c r="G4832" s="139" t="n">
        <v>691.365</v>
      </c>
    </row>
    <row r="4833" ht="15.75" customHeight="1" s="165">
      <c r="A4833" s="139">
        <f>A4832+1</f>
        <v/>
      </c>
      <c r="B4833" s="139" t="n">
        <v>0</v>
      </c>
      <c r="C4833" s="139" t="n">
        <v>1.4502</v>
      </c>
      <c r="D4833" s="139">
        <f>IF(OR(MOD(A4833,$L$3)=0,MOD(A4833,$L$3+24)=0,MOD(A4833,$L$3-24)=0),1,"")</f>
        <v/>
      </c>
      <c r="E4833" s="139">
        <f>IF(OR(A4833=$M$3,A4833=$M$3+12,A4833=$M$3-12),1,"")</f>
        <v/>
      </c>
      <c r="F4833" s="139" t="n">
        <v>0</v>
      </c>
      <c r="G4833" s="139" t="n">
        <v>3092.02</v>
      </c>
    </row>
    <row r="4834" ht="15.75" customHeight="1" s="165">
      <c r="A4834" s="139">
        <f>A4833+1</f>
        <v/>
      </c>
      <c r="B4834" s="139" t="n">
        <v>0</v>
      </c>
      <c r="C4834" s="139" t="n">
        <v>2.36916</v>
      </c>
      <c r="D4834" s="139">
        <f>IF(OR(MOD(A4834,$L$3)=0,MOD(A4834,$L$3+24)=0,MOD(A4834,$L$3-24)=0),1,"")</f>
        <v/>
      </c>
      <c r="E4834" s="139">
        <f>IF(OR(A4834=$M$3,A4834=$M$3+12,A4834=$M$3-12),1,"")</f>
        <v/>
      </c>
      <c r="F4834" s="139" t="n">
        <v>0</v>
      </c>
      <c r="G4834" s="139" t="n">
        <v>5816.3</v>
      </c>
    </row>
    <row r="4835" ht="15.75" customHeight="1" s="165">
      <c r="A4835" s="139">
        <f>A4834+1</f>
        <v/>
      </c>
      <c r="B4835" s="139" t="n">
        <v>0</v>
      </c>
      <c r="C4835" s="139" t="n">
        <v>3.12199</v>
      </c>
      <c r="D4835" s="139">
        <f>IF(OR(MOD(A4835,$L$3)=0,MOD(A4835,$L$3+24)=0,MOD(A4835,$L$3-24)=0),1,"")</f>
        <v/>
      </c>
      <c r="E4835" s="139">
        <f>IF(OR(A4835=$M$3,A4835=$M$3+12,A4835=$M$3-12),1,"")</f>
        <v/>
      </c>
      <c r="F4835" s="139" t="n">
        <v>0</v>
      </c>
      <c r="G4835" s="139" t="n">
        <v>10009.6</v>
      </c>
    </row>
    <row r="4836" ht="15.75" customHeight="1" s="165">
      <c r="A4836" s="139">
        <f>A4835+1</f>
        <v/>
      </c>
      <c r="B4836" s="139" t="n">
        <v>65.5412</v>
      </c>
      <c r="C4836" s="139" t="n">
        <v>2.91695</v>
      </c>
      <c r="D4836" s="139">
        <f>IF(OR(MOD(A4836,$L$3)=0,MOD(A4836,$L$3+24)=0,MOD(A4836,$L$3-24)=0),1,"")</f>
        <v/>
      </c>
      <c r="E4836" s="139">
        <f>IF(OR(A4836=$M$3,A4836=$M$3+12,A4836=$M$3-12),1,"")</f>
        <v/>
      </c>
      <c r="F4836" s="139" t="n">
        <v>382.05</v>
      </c>
      <c r="G4836" s="139" t="n">
        <v>12463.3</v>
      </c>
    </row>
    <row r="4837" ht="15.75" customHeight="1" s="165">
      <c r="A4837" s="139">
        <f>A4836+1</f>
        <v/>
      </c>
      <c r="B4837" s="139" t="n">
        <v>0</v>
      </c>
      <c r="C4837" s="139" t="n">
        <v>3.57378</v>
      </c>
      <c r="D4837" s="139">
        <f>IF(OR(MOD(A4837,$L$3)=0,MOD(A4837,$L$3+24)=0,MOD(A4837,$L$3-24)=0),1,"")</f>
        <v/>
      </c>
      <c r="E4837" s="139">
        <f>IF(OR(A4837=$M$3,A4837=$M$3+12,A4837=$M$3-12),1,"")</f>
        <v/>
      </c>
      <c r="F4837" s="139" t="n">
        <v>624.667</v>
      </c>
      <c r="G4837" s="139" t="n">
        <v>14034.4</v>
      </c>
    </row>
    <row r="4838" ht="15.75" customHeight="1" s="165">
      <c r="A4838" s="139">
        <f>A4837+1</f>
        <v/>
      </c>
      <c r="B4838" s="139" t="n">
        <v>0</v>
      </c>
      <c r="C4838" s="139" t="n">
        <v>3.31147</v>
      </c>
      <c r="D4838" s="139">
        <f>IF(OR(MOD(A4838,$L$3)=0,MOD(A4838,$L$3+24)=0,MOD(A4838,$L$3-24)=0),1,"")</f>
        <v/>
      </c>
      <c r="E4838" s="139">
        <f>IF(OR(A4838=$M$3,A4838=$M$3+12,A4838=$M$3-12),1,"")</f>
        <v/>
      </c>
      <c r="F4838" s="139" t="n">
        <v>0</v>
      </c>
      <c r="G4838" s="139" t="n">
        <v>14581.1</v>
      </c>
    </row>
    <row r="4839" ht="15.75" customHeight="1" s="165">
      <c r="A4839" s="139">
        <f>A4838+1</f>
        <v/>
      </c>
      <c r="B4839" s="139" t="n">
        <v>473.927</v>
      </c>
      <c r="C4839" s="139" t="n">
        <v>2.36947</v>
      </c>
      <c r="D4839" s="139">
        <f>IF(OR(MOD(A4839,$L$3)=0,MOD(A4839,$L$3+24)=0,MOD(A4839,$L$3-24)=0),1,"")</f>
        <v/>
      </c>
      <c r="E4839" s="139">
        <f>IF(OR(A4839=$M$3,A4839=$M$3+12,A4839=$M$3-12),1,"")</f>
        <v/>
      </c>
      <c r="F4839" s="139" t="n">
        <v>0</v>
      </c>
      <c r="G4839" s="139" t="n">
        <v>14139.5</v>
      </c>
    </row>
    <row r="4840" ht="15.75" customHeight="1" s="165">
      <c r="A4840" s="139">
        <f>A4839+1</f>
        <v/>
      </c>
      <c r="B4840" s="139" t="n">
        <v>0</v>
      </c>
      <c r="C4840" s="139" t="n">
        <v>3.51977</v>
      </c>
      <c r="D4840" s="139">
        <f>IF(OR(MOD(A4840,$L$3)=0,MOD(A4840,$L$3+24)=0,MOD(A4840,$L$3-24)=0),1,"")</f>
        <v/>
      </c>
      <c r="E4840" s="139">
        <f>IF(OR(A4840=$M$3,A4840=$M$3+12,A4840=$M$3-12),1,"")</f>
        <v/>
      </c>
      <c r="F4840" s="139" t="n">
        <v>0</v>
      </c>
      <c r="G4840" s="139" t="n">
        <v>12696.9</v>
      </c>
    </row>
    <row r="4841" ht="15.75" customHeight="1" s="165">
      <c r="A4841" s="139">
        <f>A4840+1</f>
        <v/>
      </c>
      <c r="B4841" s="139" t="n">
        <v>1216.45</v>
      </c>
      <c r="C4841" s="139" t="n">
        <v>2.63572</v>
      </c>
      <c r="D4841" s="139">
        <f>IF(OR(MOD(A4841,$L$3)=0,MOD(A4841,$L$3+24)=0,MOD(A4841,$L$3-24)=0),1,"")</f>
        <v/>
      </c>
      <c r="E4841" s="139">
        <f>IF(OR(A4841=$M$3,A4841=$M$3+12,A4841=$M$3-12),1,"")</f>
        <v/>
      </c>
      <c r="F4841" s="139" t="n">
        <v>0</v>
      </c>
      <c r="G4841" s="139" t="n">
        <v>10352.7</v>
      </c>
    </row>
    <row r="4842" ht="15.75" customHeight="1" s="165">
      <c r="A4842" s="139">
        <f>A4841+1</f>
        <v/>
      </c>
      <c r="B4842" s="139" t="n">
        <v>2025.9</v>
      </c>
      <c r="C4842" s="139" t="n">
        <v>2.09274</v>
      </c>
      <c r="D4842" s="139">
        <f>IF(OR(MOD(A4842,$L$3)=0,MOD(A4842,$L$3+24)=0,MOD(A4842,$L$3-24)=0),1,"")</f>
        <v/>
      </c>
      <c r="E4842" s="139">
        <f>IF(OR(A4842=$M$3,A4842=$M$3+12,A4842=$M$3-12),1,"")</f>
        <v/>
      </c>
      <c r="F4842" s="139" t="n">
        <v>0</v>
      </c>
      <c r="G4842" s="139" t="n">
        <v>7143.54</v>
      </c>
    </row>
    <row r="4843" ht="15.75" customHeight="1" s="165">
      <c r="A4843" s="139">
        <f>A4842+1</f>
        <v/>
      </c>
      <c r="B4843" s="139" t="n">
        <v>3296.09</v>
      </c>
      <c r="C4843" s="139" t="n">
        <v>1.18787</v>
      </c>
      <c r="D4843" s="139">
        <f>IF(OR(MOD(A4843,$L$3)=0,MOD(A4843,$L$3+24)=0,MOD(A4843,$L$3-24)=0),1,"")</f>
        <v/>
      </c>
      <c r="E4843" s="139">
        <f>IF(OR(A4843=$M$3,A4843=$M$3+12,A4843=$M$3-12),1,"")</f>
        <v/>
      </c>
      <c r="F4843" s="139" t="n">
        <v>0</v>
      </c>
      <c r="G4843" s="139" t="n">
        <v>3488.8</v>
      </c>
    </row>
    <row r="4844" ht="15.75" customHeight="1" s="165">
      <c r="A4844" s="139">
        <f>A4843+1</f>
        <v/>
      </c>
      <c r="B4844" s="139" t="n">
        <v>4620.53</v>
      </c>
      <c r="C4844" s="139" t="n">
        <v>0.332704</v>
      </c>
      <c r="D4844" s="139">
        <f>IF(OR(MOD(A4844,$L$3)=0,MOD(A4844,$L$3+24)=0,MOD(A4844,$L$3-24)=0),1,"")</f>
        <v/>
      </c>
      <c r="E4844" s="139">
        <f>IF(OR(A4844=$M$3,A4844=$M$3+12,A4844=$M$3-12),1,"")</f>
        <v/>
      </c>
      <c r="F4844" s="139" t="n">
        <v>0</v>
      </c>
      <c r="G4844" s="139" t="n">
        <v>704.148</v>
      </c>
    </row>
    <row r="4845" ht="15.75" customHeight="1" s="165">
      <c r="A4845" s="139">
        <f>A4844+1</f>
        <v/>
      </c>
      <c r="B4845" s="139" t="n">
        <v>7877.24</v>
      </c>
      <c r="C4845" s="139" t="n">
        <v>0.0424026</v>
      </c>
      <c r="D4845" s="139">
        <f>IF(OR(MOD(A4845,$L$3)=0,MOD(A4845,$L$3+24)=0,MOD(A4845,$L$3-24)=0),1,"")</f>
        <v/>
      </c>
      <c r="E4845" s="139">
        <f>IF(OR(A4845=$M$3,A4845=$M$3+12,A4845=$M$3-12),1,"")</f>
        <v/>
      </c>
      <c r="F4845" s="139" t="n">
        <v>0</v>
      </c>
      <c r="G4845" s="139" t="n">
        <v>-5.13282</v>
      </c>
    </row>
    <row r="4846" ht="15.75" customHeight="1" s="165">
      <c r="A4846" s="139">
        <f>A4845+1</f>
        <v/>
      </c>
      <c r="B4846" s="139" t="n">
        <v>16332.3</v>
      </c>
      <c r="C4846" s="139" t="n">
        <v>0</v>
      </c>
      <c r="D4846" s="139">
        <f>IF(OR(MOD(A4846,$L$3)=0,MOD(A4846,$L$3+24)=0,MOD(A4846,$L$3-24)=0),1,"")</f>
        <v/>
      </c>
      <c r="E4846" s="139">
        <f>IF(OR(A4846=$M$3,A4846=$M$3+12,A4846=$M$3-12),1,"")</f>
        <v/>
      </c>
      <c r="F4846" s="139" t="n">
        <v>0</v>
      </c>
      <c r="G4846" s="139" t="n">
        <v>-5.13282</v>
      </c>
    </row>
    <row r="4847" ht="15.75" customHeight="1" s="165">
      <c r="A4847" s="139">
        <f>A4846+1</f>
        <v/>
      </c>
      <c r="B4847" s="139" t="n">
        <v>34100.5</v>
      </c>
      <c r="C4847" s="139" t="n">
        <v>0</v>
      </c>
      <c r="D4847" s="139">
        <f>IF(OR(MOD(A4847,$L$3)=0,MOD(A4847,$L$3+24)=0,MOD(A4847,$L$3-24)=0),1,"")</f>
        <v/>
      </c>
      <c r="E4847" s="139">
        <f>IF(OR(A4847=$M$3,A4847=$M$3+12,A4847=$M$3-12),1,"")</f>
        <v/>
      </c>
      <c r="F4847" s="139" t="n">
        <v>0</v>
      </c>
      <c r="G4847" s="139" t="n">
        <v>-5.13282</v>
      </c>
    </row>
    <row r="4848" ht="15.75" customHeight="1" s="165">
      <c r="A4848" s="139">
        <f>A4847+1</f>
        <v/>
      </c>
      <c r="B4848" s="139" t="n">
        <v>30441.1</v>
      </c>
      <c r="C4848" s="139" t="n">
        <v>0</v>
      </c>
      <c r="D4848" s="139">
        <f>IF(OR(MOD(A4848,$L$3)=0,MOD(A4848,$L$3+24)=0,MOD(A4848,$L$3-24)=0),1,"")</f>
        <v/>
      </c>
      <c r="E4848" s="139">
        <f>IF(OR(A4848=$M$3,A4848=$M$3+12,A4848=$M$3-12),1,"")</f>
        <v/>
      </c>
      <c r="F4848" s="139" t="n">
        <v>0</v>
      </c>
      <c r="G4848" s="139" t="n">
        <v>-5.13282</v>
      </c>
    </row>
    <row r="4849" ht="15.75" customHeight="1" s="165">
      <c r="A4849" s="139">
        <f>A4848+1</f>
        <v/>
      </c>
      <c r="B4849" s="139" t="n">
        <v>24719.3</v>
      </c>
      <c r="C4849" s="139" t="n">
        <v>0</v>
      </c>
      <c r="D4849" s="139">
        <f>IF(OR(MOD(A4849,$L$3)=0,MOD(A4849,$L$3+24)=0,MOD(A4849,$L$3-24)=0),1,"")</f>
        <v/>
      </c>
      <c r="E4849" s="139">
        <f>IF(OR(A4849=$M$3,A4849=$M$3+12,A4849=$M$3-12),1,"")</f>
        <v/>
      </c>
      <c r="F4849" s="139" t="n">
        <v>0</v>
      </c>
      <c r="G4849" s="139" t="n">
        <v>-5.13282</v>
      </c>
    </row>
    <row r="4850" ht="15.75" customHeight="1" s="165">
      <c r="A4850" s="139">
        <f>A4849+1</f>
        <v/>
      </c>
      <c r="B4850" s="139" t="n">
        <v>8441.41</v>
      </c>
      <c r="C4850" s="139" t="n">
        <v>0</v>
      </c>
      <c r="D4850" s="139">
        <f>IF(OR(MOD(A4850,$L$3)=0,MOD(A4850,$L$3+24)=0,MOD(A4850,$L$3-24)=0),1,"")</f>
        <v/>
      </c>
      <c r="E4850" s="139">
        <f>IF(OR(A4850=$M$3,A4850=$M$3+12,A4850=$M$3-12),1,"")</f>
        <v/>
      </c>
      <c r="F4850" s="139" t="n">
        <v>0</v>
      </c>
      <c r="G4850" s="139" t="n">
        <v>-5.13282</v>
      </c>
    </row>
    <row r="4851" ht="15.75" customHeight="1" s="165">
      <c r="A4851" s="139">
        <f>A4850+1</f>
        <v/>
      </c>
      <c r="B4851" s="139" t="n">
        <v>19930.4</v>
      </c>
      <c r="C4851" s="139" t="n">
        <v>0</v>
      </c>
      <c r="D4851" s="139">
        <f>IF(OR(MOD(A4851,$L$3)=0,MOD(A4851,$L$3+24)=0,MOD(A4851,$L$3-24)=0),1,"")</f>
        <v/>
      </c>
      <c r="E4851" s="139">
        <f>IF(OR(A4851=$M$3,A4851=$M$3+12,A4851=$M$3-12),1,"")</f>
        <v/>
      </c>
      <c r="F4851" s="139" t="n">
        <v>0</v>
      </c>
      <c r="G4851" s="139" t="n">
        <v>-5.13282</v>
      </c>
    </row>
    <row r="4852" ht="15.75" customHeight="1" s="165">
      <c r="A4852" s="139">
        <f>A4851+1</f>
        <v/>
      </c>
      <c r="B4852" s="139" t="n">
        <v>25458.5</v>
      </c>
      <c r="C4852" s="139" t="n">
        <v>0</v>
      </c>
      <c r="D4852" s="139">
        <f>IF(OR(MOD(A4852,$L$3)=0,MOD(A4852,$L$3+24)=0,MOD(A4852,$L$3-24)=0),1,"")</f>
        <v/>
      </c>
      <c r="E4852" s="139">
        <f>IF(OR(A4852=$M$3,A4852=$M$3+12,A4852=$M$3-12),1,"")</f>
        <v/>
      </c>
      <c r="F4852" s="139" t="n">
        <v>0</v>
      </c>
      <c r="G4852" s="139" t="n">
        <v>-5.13282</v>
      </c>
    </row>
    <row r="4853" ht="15.75" customHeight="1" s="165">
      <c r="A4853" s="139">
        <f>A4852+1</f>
        <v/>
      </c>
      <c r="B4853" s="139" t="n">
        <v>17146.4</v>
      </c>
      <c r="C4853" s="139" t="n">
        <v>0</v>
      </c>
      <c r="D4853" s="139">
        <f>IF(OR(MOD(A4853,$L$3)=0,MOD(A4853,$L$3+24)=0,MOD(A4853,$L$3-24)=0),1,"")</f>
        <v/>
      </c>
      <c r="E4853" s="139">
        <f>IF(OR(A4853=$M$3,A4853=$M$3+12,A4853=$M$3-12),1,"")</f>
        <v/>
      </c>
      <c r="F4853" s="139" t="n">
        <v>0</v>
      </c>
      <c r="G4853" s="139" t="n">
        <v>-5.13282</v>
      </c>
    </row>
    <row r="4854" ht="15.75" customHeight="1" s="165">
      <c r="A4854" s="139">
        <f>A4853+1</f>
        <v/>
      </c>
      <c r="B4854" s="139" t="n">
        <v>12563.3</v>
      </c>
      <c r="C4854" s="139" t="n">
        <v>0</v>
      </c>
      <c r="D4854" s="139">
        <f>IF(OR(MOD(A4854,$L$3)=0,MOD(A4854,$L$3+24)=0,MOD(A4854,$L$3-24)=0),1,"")</f>
        <v/>
      </c>
      <c r="E4854" s="139">
        <f>IF(OR(A4854=$M$3,A4854=$M$3+12,A4854=$M$3-12),1,"")</f>
        <v/>
      </c>
      <c r="F4854" s="139" t="n">
        <v>0</v>
      </c>
      <c r="G4854" s="139" t="n">
        <v>-5.13282</v>
      </c>
    </row>
    <row r="4855" ht="15.75" customHeight="1" s="165">
      <c r="A4855" s="139">
        <f>A4854+1</f>
        <v/>
      </c>
      <c r="B4855" s="139" t="n">
        <v>32441.2</v>
      </c>
      <c r="C4855" s="139" t="n">
        <v>0.0737211</v>
      </c>
      <c r="D4855" s="139">
        <f>IF(OR(MOD(A4855,$L$3)=0,MOD(A4855,$L$3+24)=0,MOD(A4855,$L$3-24)=0),1,"")</f>
        <v/>
      </c>
      <c r="E4855" s="139">
        <f>IF(OR(A4855=$M$3,A4855=$M$3+12,A4855=$M$3-12),1,"")</f>
        <v/>
      </c>
      <c r="F4855" s="139" t="n">
        <v>0</v>
      </c>
      <c r="G4855" s="139" t="n">
        <v>-5.13282</v>
      </c>
    </row>
    <row r="4856" ht="15.75" customHeight="1" s="165">
      <c r="A4856" s="139">
        <f>A4855+1</f>
        <v/>
      </c>
      <c r="B4856" s="139" t="n">
        <v>30746.8</v>
      </c>
      <c r="C4856" s="139" t="n">
        <v>0.379792</v>
      </c>
      <c r="D4856" s="139">
        <f>IF(OR(MOD(A4856,$L$3)=0,MOD(A4856,$L$3+24)=0,MOD(A4856,$L$3-24)=0),1,"")</f>
        <v/>
      </c>
      <c r="E4856" s="139">
        <f>IF(OR(A4856=$M$3,A4856=$M$3+12,A4856=$M$3-12),1,"")</f>
        <v/>
      </c>
      <c r="F4856" s="139" t="n">
        <v>0</v>
      </c>
      <c r="G4856" s="139" t="n">
        <v>616.442</v>
      </c>
    </row>
    <row r="4857" ht="15.75" customHeight="1" s="165">
      <c r="A4857" s="139">
        <f>A4856+1</f>
        <v/>
      </c>
      <c r="B4857" s="139" t="n">
        <v>982.5890000000001</v>
      </c>
      <c r="C4857" s="139" t="n">
        <v>1.09817</v>
      </c>
      <c r="D4857" s="139">
        <f>IF(OR(MOD(A4857,$L$3)=0,MOD(A4857,$L$3+24)=0,MOD(A4857,$L$3-24)=0),1,"")</f>
        <v/>
      </c>
      <c r="E4857" s="139">
        <f>IF(OR(A4857=$M$3,A4857=$M$3+12,A4857=$M$3-12),1,"")</f>
        <v/>
      </c>
      <c r="F4857" s="139" t="n">
        <v>0</v>
      </c>
      <c r="G4857" s="139" t="n">
        <v>2246.88</v>
      </c>
    </row>
    <row r="4858" ht="15.75" customHeight="1" s="165">
      <c r="A4858" s="139">
        <f>A4857+1</f>
        <v/>
      </c>
      <c r="B4858" s="139" t="n">
        <v>0</v>
      </c>
      <c r="C4858" s="139" t="n">
        <v>1.94256</v>
      </c>
      <c r="D4858" s="139">
        <f>IF(OR(MOD(A4858,$L$3)=0,MOD(A4858,$L$3+24)=0,MOD(A4858,$L$3-24)=0),1,"")</f>
        <v/>
      </c>
      <c r="E4858" s="139">
        <f>IF(OR(A4858=$M$3,A4858=$M$3+12,A4858=$M$3-12),1,"")</f>
        <v/>
      </c>
      <c r="F4858" s="139" t="n">
        <v>0</v>
      </c>
      <c r="G4858" s="139" t="n">
        <v>5477.36</v>
      </c>
    </row>
    <row r="4859" ht="15.75" customHeight="1" s="165">
      <c r="A4859" s="139">
        <f>A4858+1</f>
        <v/>
      </c>
      <c r="B4859" s="139" t="n">
        <v>13617.4</v>
      </c>
      <c r="C4859" s="139" t="n">
        <v>1.99244</v>
      </c>
      <c r="D4859" s="139">
        <f>IF(OR(MOD(A4859,$L$3)=0,MOD(A4859,$L$3+24)=0,MOD(A4859,$L$3-24)=0),1,"")</f>
        <v/>
      </c>
      <c r="E4859" s="139">
        <f>IF(OR(A4859=$M$3,A4859=$M$3+12,A4859=$M$3-12),1,"")</f>
        <v/>
      </c>
      <c r="F4859" s="139" t="n">
        <v>0</v>
      </c>
      <c r="G4859" s="139" t="n">
        <v>6492.04</v>
      </c>
    </row>
    <row r="4860" ht="15.75" customHeight="1" s="165">
      <c r="A4860" s="139">
        <f>A4859+1</f>
        <v/>
      </c>
      <c r="B4860" s="139" t="n">
        <v>8036.73</v>
      </c>
      <c r="C4860" s="139" t="n">
        <v>2.04301</v>
      </c>
      <c r="D4860" s="139">
        <f>IF(OR(MOD(A4860,$L$3)=0,MOD(A4860,$L$3+24)=0,MOD(A4860,$L$3-24)=0),1,"")</f>
        <v/>
      </c>
      <c r="E4860" s="139">
        <f>IF(OR(A4860=$M$3,A4860=$M$3+12,A4860=$M$3-12),1,"")</f>
        <v/>
      </c>
      <c r="F4860" s="139" t="n">
        <v>0</v>
      </c>
      <c r="G4860" s="139" t="n">
        <v>12387.6</v>
      </c>
    </row>
    <row r="4861" ht="15.75" customHeight="1" s="165">
      <c r="A4861" s="139">
        <f>A4860+1</f>
        <v/>
      </c>
      <c r="B4861" s="139" t="n">
        <v>10990.8</v>
      </c>
      <c r="C4861" s="139" t="n">
        <v>3.38363</v>
      </c>
      <c r="D4861" s="139">
        <f>IF(OR(MOD(A4861,$L$3)=0,MOD(A4861,$L$3+24)=0,MOD(A4861,$L$3-24)=0),1,"")</f>
        <v/>
      </c>
      <c r="E4861" s="139">
        <f>IF(OR(A4861=$M$3,A4861=$M$3+12,A4861=$M$3-12),1,"")</f>
        <v/>
      </c>
      <c r="F4861" s="139" t="n">
        <v>237.263</v>
      </c>
      <c r="G4861" s="139" t="n">
        <v>13814.2</v>
      </c>
    </row>
    <row r="4862" ht="15.75" customHeight="1" s="165">
      <c r="A4862" s="139">
        <f>A4861+1</f>
        <v/>
      </c>
      <c r="B4862" s="139" t="n">
        <v>16357.8</v>
      </c>
      <c r="C4862" s="139" t="n">
        <v>3.10109</v>
      </c>
      <c r="D4862" s="139">
        <f>IF(OR(MOD(A4862,$L$3)=0,MOD(A4862,$L$3+24)=0,MOD(A4862,$L$3-24)=0),1,"")</f>
        <v/>
      </c>
      <c r="E4862" s="139">
        <f>IF(OR(A4862=$M$3,A4862=$M$3+12,A4862=$M$3-12),1,"")</f>
        <v/>
      </c>
      <c r="F4862" s="139" t="n">
        <v>0</v>
      </c>
      <c r="G4862" s="139" t="n">
        <v>14348.3</v>
      </c>
    </row>
    <row r="4863" ht="15.75" customHeight="1" s="165">
      <c r="A4863" s="139">
        <f>A4862+1</f>
        <v/>
      </c>
      <c r="B4863" s="139" t="n">
        <v>19859.9</v>
      </c>
      <c r="C4863" s="139" t="n">
        <v>3.74519</v>
      </c>
      <c r="D4863" s="139">
        <f>IF(OR(MOD(A4863,$L$3)=0,MOD(A4863,$L$3+24)=0,MOD(A4863,$L$3-24)=0),1,"")</f>
        <v/>
      </c>
      <c r="E4863" s="139">
        <f>IF(OR(A4863=$M$3,A4863=$M$3+12,A4863=$M$3-12),1,"")</f>
        <v/>
      </c>
      <c r="F4863" s="139" t="n">
        <v>0</v>
      </c>
      <c r="G4863" s="139" t="n">
        <v>13915.5</v>
      </c>
    </row>
    <row r="4864" ht="15.75" customHeight="1" s="165">
      <c r="A4864" s="139">
        <f>A4863+1</f>
        <v/>
      </c>
      <c r="B4864" s="139" t="n">
        <v>14417</v>
      </c>
      <c r="C4864" s="139" t="n">
        <v>3.37197</v>
      </c>
      <c r="D4864" s="139">
        <f>IF(OR(MOD(A4864,$L$3)=0,MOD(A4864,$L$3+24)=0,MOD(A4864,$L$3-24)=0),1,"")</f>
        <v/>
      </c>
      <c r="E4864" s="139">
        <f>IF(OR(A4864=$M$3,A4864=$M$3+12,A4864=$M$3-12),1,"")</f>
        <v/>
      </c>
      <c r="F4864" s="139" t="n">
        <v>3127.07</v>
      </c>
      <c r="G4864" s="139" t="n">
        <v>12608.5</v>
      </c>
    </row>
    <row r="4865" ht="15.75" customHeight="1" s="165">
      <c r="A4865" s="139">
        <f>A4864+1</f>
        <v/>
      </c>
      <c r="B4865" s="139" t="n">
        <v>13529.2</v>
      </c>
      <c r="C4865" s="139" t="n">
        <v>2.78853</v>
      </c>
      <c r="D4865" s="139">
        <f>IF(OR(MOD(A4865,$L$3)=0,MOD(A4865,$L$3+24)=0,MOD(A4865,$L$3-24)=0),1,"")</f>
        <v/>
      </c>
      <c r="E4865" s="139">
        <f>IF(OR(A4865=$M$3,A4865=$M$3+12,A4865=$M$3-12),1,"")</f>
        <v/>
      </c>
      <c r="F4865" s="139" t="n">
        <v>0</v>
      </c>
      <c r="G4865" s="139" t="n">
        <v>10203.8</v>
      </c>
    </row>
    <row r="4866" ht="15.75" customHeight="1" s="165">
      <c r="A4866" s="139">
        <f>A4865+1</f>
        <v/>
      </c>
      <c r="B4866" s="139" t="n">
        <v>15293.6</v>
      </c>
      <c r="C4866" s="139" t="n">
        <v>2.02835</v>
      </c>
      <c r="D4866" s="139">
        <f>IF(OR(MOD(A4866,$L$3)=0,MOD(A4866,$L$3+24)=0,MOD(A4866,$L$3-24)=0),1,"")</f>
        <v/>
      </c>
      <c r="E4866" s="139">
        <f>IF(OR(A4866=$M$3,A4866=$M$3+12,A4866=$M$3-12),1,"")</f>
        <v/>
      </c>
      <c r="F4866" s="139" t="n">
        <v>4362.64</v>
      </c>
      <c r="G4866" s="139" t="n">
        <v>6713.4</v>
      </c>
    </row>
    <row r="4867" ht="15.75" customHeight="1" s="165">
      <c r="A4867" s="139">
        <f>A4866+1</f>
        <v/>
      </c>
      <c r="B4867" s="139" t="n">
        <v>18413.8</v>
      </c>
      <c r="C4867" s="139" t="n">
        <v>1.1359</v>
      </c>
      <c r="D4867" s="139">
        <f>IF(OR(MOD(A4867,$L$3)=0,MOD(A4867,$L$3+24)=0,MOD(A4867,$L$3-24)=0),1,"")</f>
        <v/>
      </c>
      <c r="E4867" s="139">
        <f>IF(OR(A4867=$M$3,A4867=$M$3+12,A4867=$M$3-12),1,"")</f>
        <v/>
      </c>
      <c r="F4867" s="139" t="n">
        <v>0</v>
      </c>
      <c r="G4867" s="139" t="n">
        <v>2474.51</v>
      </c>
    </row>
    <row r="4868" ht="15.75" customHeight="1" s="165">
      <c r="A4868" s="139">
        <f>A4867+1</f>
        <v/>
      </c>
      <c r="B4868" s="139" t="n">
        <v>23361.8</v>
      </c>
      <c r="C4868" s="139" t="n">
        <v>0.339766</v>
      </c>
      <c r="D4868" s="139">
        <f>IF(OR(MOD(A4868,$L$3)=0,MOD(A4868,$L$3+24)=0,MOD(A4868,$L$3-24)=0),1,"")</f>
        <v/>
      </c>
      <c r="E4868" s="139">
        <f>IF(OR(A4868=$M$3,A4868=$M$3+12,A4868=$M$3-12),1,"")</f>
        <v/>
      </c>
      <c r="F4868" s="139" t="n">
        <v>0</v>
      </c>
      <c r="G4868" s="139" t="n">
        <v>871.498</v>
      </c>
    </row>
    <row r="4869" ht="15.75" customHeight="1" s="165">
      <c r="A4869" s="139">
        <f>A4868+1</f>
        <v/>
      </c>
      <c r="B4869" s="139" t="n">
        <v>24578.6</v>
      </c>
      <c r="C4869" s="139" t="n">
        <v>0.0423123</v>
      </c>
      <c r="D4869" s="139">
        <f>IF(OR(MOD(A4869,$L$3)=0,MOD(A4869,$L$3+24)=0,MOD(A4869,$L$3-24)=0),1,"")</f>
        <v/>
      </c>
      <c r="E4869" s="139">
        <f>IF(OR(A4869=$M$3,A4869=$M$3+12,A4869=$M$3-12),1,"")</f>
        <v/>
      </c>
      <c r="F4869" s="139" t="n">
        <v>4506.67</v>
      </c>
      <c r="G4869" s="139" t="n">
        <v>-5.13282</v>
      </c>
    </row>
    <row r="4870" ht="15.75" customHeight="1" s="165">
      <c r="A4870" s="139">
        <f>A4869+1</f>
        <v/>
      </c>
      <c r="B4870" s="139" t="n">
        <v>33599.4</v>
      </c>
      <c r="C4870" s="139" t="n">
        <v>0</v>
      </c>
      <c r="D4870" s="139">
        <f>IF(OR(MOD(A4870,$L$3)=0,MOD(A4870,$L$3+24)=0,MOD(A4870,$L$3-24)=0),1,"")</f>
        <v/>
      </c>
      <c r="E4870" s="139">
        <f>IF(OR(A4870=$M$3,A4870=$M$3+12,A4870=$M$3-12),1,"")</f>
        <v/>
      </c>
      <c r="F4870" s="139" t="n">
        <v>0</v>
      </c>
      <c r="G4870" s="139" t="n">
        <v>-5.13282</v>
      </c>
    </row>
    <row r="4871" ht="15.75" customHeight="1" s="165">
      <c r="A4871" s="139">
        <f>A4870+1</f>
        <v/>
      </c>
      <c r="B4871" s="139" t="n">
        <v>15551.3</v>
      </c>
      <c r="C4871" s="139" t="n">
        <v>0</v>
      </c>
      <c r="D4871" s="139">
        <f>IF(OR(MOD(A4871,$L$3)=0,MOD(A4871,$L$3+24)=0,MOD(A4871,$L$3-24)=0),1,"")</f>
        <v/>
      </c>
      <c r="E4871" s="139">
        <f>IF(OR(A4871=$M$3,A4871=$M$3+12,A4871=$M$3-12),1,"")</f>
        <v/>
      </c>
      <c r="F4871" s="139" t="n">
        <v>0</v>
      </c>
      <c r="G4871" s="139" t="n">
        <v>-5.13282</v>
      </c>
    </row>
    <row r="4872" ht="15.75" customHeight="1" s="165">
      <c r="A4872" s="139">
        <f>A4871+1</f>
        <v/>
      </c>
      <c r="B4872" s="139" t="n">
        <v>17417</v>
      </c>
      <c r="C4872" s="139" t="n">
        <v>0</v>
      </c>
      <c r="D4872" s="139">
        <f>IF(OR(MOD(A4872,$L$3)=0,MOD(A4872,$L$3+24)=0,MOD(A4872,$L$3-24)=0),1,"")</f>
        <v/>
      </c>
      <c r="E4872" s="139">
        <f>IF(OR(A4872=$M$3,A4872=$M$3+12,A4872=$M$3-12),1,"")</f>
        <v/>
      </c>
      <c r="F4872" s="139" t="n">
        <v>0</v>
      </c>
      <c r="G4872" s="139" t="n">
        <v>-5.13282</v>
      </c>
    </row>
    <row r="4873" ht="15.75" customHeight="1" s="165">
      <c r="A4873" s="139">
        <f>A4872+1</f>
        <v/>
      </c>
      <c r="B4873" s="139" t="n">
        <v>5666.33</v>
      </c>
      <c r="C4873" s="139" t="n">
        <v>0</v>
      </c>
      <c r="D4873" s="139">
        <f>IF(OR(MOD(A4873,$L$3)=0,MOD(A4873,$L$3+24)=0,MOD(A4873,$L$3-24)=0),1,"")</f>
        <v/>
      </c>
      <c r="E4873" s="139">
        <f>IF(OR(A4873=$M$3,A4873=$M$3+12,A4873=$M$3-12),1,"")</f>
        <v/>
      </c>
      <c r="F4873" s="139" t="n">
        <v>0</v>
      </c>
      <c r="G4873" s="139" t="n">
        <v>-5.13282</v>
      </c>
    </row>
    <row r="4874" ht="15.75" customHeight="1" s="165">
      <c r="A4874" s="139">
        <f>A4873+1</f>
        <v/>
      </c>
      <c r="B4874" s="139" t="n">
        <v>9912.799999999999</v>
      </c>
      <c r="C4874" s="139" t="n">
        <v>0</v>
      </c>
      <c r="D4874" s="139">
        <f>IF(OR(MOD(A4874,$L$3)=0,MOD(A4874,$L$3+24)=0,MOD(A4874,$L$3-24)=0),1,"")</f>
        <v/>
      </c>
      <c r="E4874" s="139">
        <f>IF(OR(A4874=$M$3,A4874=$M$3+12,A4874=$M$3-12),1,"")</f>
        <v/>
      </c>
      <c r="F4874" s="139" t="n">
        <v>0</v>
      </c>
      <c r="G4874" s="139" t="n">
        <v>-5.13282</v>
      </c>
    </row>
    <row r="4875" ht="15.75" customHeight="1" s="165">
      <c r="A4875" s="139">
        <f>A4874+1</f>
        <v/>
      </c>
      <c r="B4875" s="139" t="n">
        <v>8562.620000000001</v>
      </c>
      <c r="C4875" s="139" t="n">
        <v>0</v>
      </c>
      <c r="D4875" s="139">
        <f>IF(OR(MOD(A4875,$L$3)=0,MOD(A4875,$L$3+24)=0,MOD(A4875,$L$3-24)=0),1,"")</f>
        <v/>
      </c>
      <c r="E4875" s="139">
        <f>IF(OR(A4875=$M$3,A4875=$M$3+12,A4875=$M$3-12),1,"")</f>
        <v/>
      </c>
      <c r="F4875" s="139" t="n">
        <v>0</v>
      </c>
      <c r="G4875" s="139" t="n">
        <v>-5.13282</v>
      </c>
    </row>
    <row r="4876" ht="15.75" customHeight="1" s="165">
      <c r="A4876" s="139">
        <f>A4875+1</f>
        <v/>
      </c>
      <c r="B4876" s="139" t="n">
        <v>8915.360000000001</v>
      </c>
      <c r="C4876" s="139" t="n">
        <v>0</v>
      </c>
      <c r="D4876" s="139">
        <f>IF(OR(MOD(A4876,$L$3)=0,MOD(A4876,$L$3+24)=0,MOD(A4876,$L$3-24)=0),1,"")</f>
        <v/>
      </c>
      <c r="E4876" s="139">
        <f>IF(OR(A4876=$M$3,A4876=$M$3+12,A4876=$M$3-12),1,"")</f>
        <v/>
      </c>
      <c r="F4876" s="139" t="n">
        <v>0</v>
      </c>
      <c r="G4876" s="139" t="n">
        <v>-5.13282</v>
      </c>
    </row>
    <row r="4877" ht="15.75" customHeight="1" s="165">
      <c r="A4877" s="139">
        <f>A4876+1</f>
        <v/>
      </c>
      <c r="B4877" s="139" t="n">
        <v>9267.799999999999</v>
      </c>
      <c r="C4877" s="139" t="n">
        <v>0</v>
      </c>
      <c r="D4877" s="139">
        <f>IF(OR(MOD(A4877,$L$3)=0,MOD(A4877,$L$3+24)=0,MOD(A4877,$L$3-24)=0),1,"")</f>
        <v/>
      </c>
      <c r="E4877" s="139">
        <f>IF(OR(A4877=$M$3,A4877=$M$3+12,A4877=$M$3-12),1,"")</f>
        <v/>
      </c>
      <c r="F4877" s="139" t="n">
        <v>1676.65</v>
      </c>
      <c r="G4877" s="139" t="n">
        <v>-5.13282</v>
      </c>
    </row>
    <row r="4878" ht="15.75" customHeight="1" s="165">
      <c r="A4878" s="139">
        <f>A4877+1</f>
        <v/>
      </c>
      <c r="B4878" s="139" t="n">
        <v>8709.34</v>
      </c>
      <c r="C4878" s="139" t="n">
        <v>0</v>
      </c>
      <c r="D4878" s="139">
        <f>IF(OR(MOD(A4878,$L$3)=0,MOD(A4878,$L$3+24)=0,MOD(A4878,$L$3-24)=0),1,"")</f>
        <v/>
      </c>
      <c r="E4878" s="139">
        <f>IF(OR(A4878=$M$3,A4878=$M$3+12,A4878=$M$3-12),1,"")</f>
        <v/>
      </c>
      <c r="F4878" s="139" t="n">
        <v>1299.41</v>
      </c>
      <c r="G4878" s="139" t="n">
        <v>-5.13282</v>
      </c>
    </row>
    <row r="4879" ht="15.75" customHeight="1" s="165">
      <c r="A4879" s="139">
        <f>A4878+1</f>
        <v/>
      </c>
      <c r="B4879" s="139" t="n">
        <v>7087.5</v>
      </c>
      <c r="C4879" s="139" t="n">
        <v>0.0788206</v>
      </c>
      <c r="D4879" s="139">
        <f>IF(OR(MOD(A4879,$L$3)=0,MOD(A4879,$L$3+24)=0,MOD(A4879,$L$3-24)=0),1,"")</f>
        <v/>
      </c>
      <c r="E4879" s="139">
        <f>IF(OR(A4879=$M$3,A4879=$M$3+12,A4879=$M$3-12),1,"")</f>
        <v/>
      </c>
      <c r="F4879" s="139" t="n">
        <v>5323.1</v>
      </c>
      <c r="G4879" s="139" t="n">
        <v>-5.13282</v>
      </c>
    </row>
    <row r="4880" ht="15.75" customHeight="1" s="165">
      <c r="A4880" s="139">
        <f>A4879+1</f>
        <v/>
      </c>
      <c r="B4880" s="139" t="n">
        <v>9524.459999999999</v>
      </c>
      <c r="C4880" s="139" t="n">
        <v>0.490523</v>
      </c>
      <c r="D4880" s="139">
        <f>IF(OR(MOD(A4880,$L$3)=0,MOD(A4880,$L$3+24)=0,MOD(A4880,$L$3-24)=0),1,"")</f>
        <v/>
      </c>
      <c r="E4880" s="139">
        <f>IF(OR(A4880=$M$3,A4880=$M$3+12,A4880=$M$3-12),1,"")</f>
        <v/>
      </c>
      <c r="F4880" s="139" t="n">
        <v>13253</v>
      </c>
      <c r="G4880" s="139" t="n">
        <v>656.155</v>
      </c>
    </row>
    <row r="4881" ht="15.75" customHeight="1" s="165">
      <c r="A4881" s="139">
        <f>A4880+1</f>
        <v/>
      </c>
      <c r="B4881" s="139" t="n">
        <v>990.609</v>
      </c>
      <c r="C4881" s="139" t="n">
        <v>1.38032</v>
      </c>
      <c r="D4881" s="139">
        <f>IF(OR(MOD(A4881,$L$3)=0,MOD(A4881,$L$3+24)=0,MOD(A4881,$L$3-24)=0),1,"")</f>
        <v/>
      </c>
      <c r="E4881" s="139">
        <f>IF(OR(A4881=$M$3,A4881=$M$3+12,A4881=$M$3-12),1,"")</f>
        <v/>
      </c>
      <c r="F4881" s="139" t="n">
        <v>17258.1</v>
      </c>
      <c r="G4881" s="139" t="n">
        <v>2885.74</v>
      </c>
    </row>
    <row r="4882" ht="15.75" customHeight="1" s="165">
      <c r="A4882" s="139">
        <f>A4881+1</f>
        <v/>
      </c>
      <c r="B4882" s="139" t="n">
        <v>2775.42</v>
      </c>
      <c r="C4882" s="139" t="n">
        <v>2.2872</v>
      </c>
      <c r="D4882" s="139">
        <f>IF(OR(MOD(A4882,$L$3)=0,MOD(A4882,$L$3+24)=0,MOD(A4882,$L$3-24)=0),1,"")</f>
        <v/>
      </c>
      <c r="E4882" s="139">
        <f>IF(OR(A4882=$M$3,A4882=$M$3+12,A4882=$M$3-12),1,"")</f>
        <v/>
      </c>
      <c r="F4882" s="139" t="n">
        <v>13841.5</v>
      </c>
      <c r="G4882" s="139" t="n">
        <v>3868.34</v>
      </c>
    </row>
    <row r="4883" ht="15.75" customHeight="1" s="165">
      <c r="A4883" s="139">
        <f>A4882+1</f>
        <v/>
      </c>
      <c r="B4883" s="139" t="n">
        <v>2076.88</v>
      </c>
      <c r="C4883" s="139" t="n">
        <v>3.02064</v>
      </c>
      <c r="D4883" s="139">
        <f>IF(OR(MOD(A4883,$L$3)=0,MOD(A4883,$L$3+24)=0,MOD(A4883,$L$3-24)=0),1,"")</f>
        <v/>
      </c>
      <c r="E4883" s="139">
        <f>IF(OR(A4883=$M$3,A4883=$M$3+12,A4883=$M$3-12),1,"")</f>
        <v/>
      </c>
      <c r="F4883" s="139" t="n">
        <v>9771.76</v>
      </c>
      <c r="G4883" s="139" t="n">
        <v>9864.82</v>
      </c>
    </row>
    <row r="4884" ht="15.75" customHeight="1" s="165">
      <c r="A4884" s="139">
        <f>A4883+1</f>
        <v/>
      </c>
      <c r="B4884" s="139" t="n">
        <v>1232.97</v>
      </c>
      <c r="C4884" s="139" t="n">
        <v>3.56127</v>
      </c>
      <c r="D4884" s="139">
        <f>IF(OR(MOD(A4884,$L$3)=0,MOD(A4884,$L$3+24)=0,MOD(A4884,$L$3-24)=0),1,"")</f>
        <v/>
      </c>
      <c r="E4884" s="139">
        <f>IF(OR(A4884=$M$3,A4884=$M$3+12,A4884=$M$3-12),1,"")</f>
        <v/>
      </c>
      <c r="F4884" s="139" t="n">
        <v>6193.2</v>
      </c>
      <c r="G4884" s="139" t="n">
        <v>12148.1</v>
      </c>
    </row>
    <row r="4885" ht="15.75" customHeight="1" s="165">
      <c r="A4885" s="139">
        <f>A4884+1</f>
        <v/>
      </c>
      <c r="B4885" s="139" t="n">
        <v>2378.74</v>
      </c>
      <c r="C4885" s="139" t="n">
        <v>3.89206</v>
      </c>
      <c r="D4885" s="139">
        <f>IF(OR(MOD(A4885,$L$3)=0,MOD(A4885,$L$3+24)=0,MOD(A4885,$L$3-24)=0),1,"")</f>
        <v/>
      </c>
      <c r="E4885" s="139">
        <f>IF(OR(A4885=$M$3,A4885=$M$3+12,A4885=$M$3-12),1,"")</f>
        <v/>
      </c>
      <c r="F4885" s="139" t="n">
        <v>6620.69</v>
      </c>
      <c r="G4885" s="139" t="n">
        <v>13597.1</v>
      </c>
    </row>
    <row r="4886" ht="15.75" customHeight="1" s="165">
      <c r="A4886" s="139">
        <f>A4885+1</f>
        <v/>
      </c>
      <c r="B4886" s="139" t="n">
        <v>1512.03</v>
      </c>
      <c r="C4886" s="139" t="n">
        <v>3.98289</v>
      </c>
      <c r="D4886" s="139">
        <f>IF(OR(MOD(A4886,$L$3)=0,MOD(A4886,$L$3+24)=0,MOD(A4886,$L$3-24)=0),1,"")</f>
        <v/>
      </c>
      <c r="E4886" s="139">
        <f>IF(OR(A4886=$M$3,A4886=$M$3+12,A4886=$M$3-12),1,"")</f>
        <v/>
      </c>
      <c r="F4886" s="139" t="n">
        <v>9225.969999999999</v>
      </c>
      <c r="G4886" s="139" t="n">
        <v>14005.4</v>
      </c>
    </row>
    <row r="4887" ht="15.75" customHeight="1" s="165">
      <c r="A4887" s="139">
        <f>A4886+1</f>
        <v/>
      </c>
      <c r="B4887" s="139" t="n">
        <v>1370.44</v>
      </c>
      <c r="C4887" s="139" t="n">
        <v>3.82506</v>
      </c>
      <c r="D4887" s="139">
        <f>IF(OR(MOD(A4887,$L$3)=0,MOD(A4887,$L$3+24)=0,MOD(A4887,$L$3-24)=0),1,"")</f>
        <v/>
      </c>
      <c r="E4887" s="139">
        <f>IF(OR(A4887=$M$3,A4887=$M$3+12,A4887=$M$3-12),1,"")</f>
        <v/>
      </c>
      <c r="F4887" s="139" t="n">
        <v>8189.59</v>
      </c>
      <c r="G4887" s="139" t="n">
        <v>13787.4</v>
      </c>
    </row>
    <row r="4888" ht="15.75" customHeight="1" s="165">
      <c r="A4888" s="139">
        <f>A4887+1</f>
        <v/>
      </c>
      <c r="B4888" s="139" t="n">
        <v>0</v>
      </c>
      <c r="C4888" s="139" t="n">
        <v>3.45278</v>
      </c>
      <c r="D4888" s="139">
        <f>IF(OR(MOD(A4888,$L$3)=0,MOD(A4888,$L$3+24)=0,MOD(A4888,$L$3-24)=0),1,"")</f>
        <v/>
      </c>
      <c r="E4888" s="139">
        <f>IF(OR(A4888=$M$3,A4888=$M$3+12,A4888=$M$3-12),1,"")</f>
        <v/>
      </c>
      <c r="F4888" s="139" t="n">
        <v>7450.56</v>
      </c>
      <c r="G4888" s="139" t="n">
        <v>12463.1</v>
      </c>
    </row>
    <row r="4889" ht="15.75" customHeight="1" s="165">
      <c r="A4889" s="139">
        <f>A4888+1</f>
        <v/>
      </c>
      <c r="B4889" s="139" t="n">
        <v>0</v>
      </c>
      <c r="C4889" s="139" t="n">
        <v>2.85842</v>
      </c>
      <c r="D4889" s="139">
        <f>IF(OR(MOD(A4889,$L$3)=0,MOD(A4889,$L$3+24)=0,MOD(A4889,$L$3-24)=0),1,"")</f>
        <v/>
      </c>
      <c r="E4889" s="139">
        <f>IF(OR(A4889=$M$3,A4889=$M$3+12,A4889=$M$3-12),1,"")</f>
        <v/>
      </c>
      <c r="F4889" s="139" t="n">
        <v>9738.120000000001</v>
      </c>
      <c r="G4889" s="139" t="n">
        <v>10289.2</v>
      </c>
    </row>
    <row r="4890" ht="15.75" customHeight="1" s="165">
      <c r="A4890" s="139">
        <f>A4889+1</f>
        <v/>
      </c>
      <c r="B4890" s="139" t="n">
        <v>0</v>
      </c>
      <c r="C4890" s="139" t="n">
        <v>2.07355</v>
      </c>
      <c r="D4890" s="139">
        <f>IF(OR(MOD(A4890,$L$3)=0,MOD(A4890,$L$3+24)=0,MOD(A4890,$L$3-24)=0),1,"")</f>
        <v/>
      </c>
      <c r="E4890" s="139">
        <f>IF(OR(A4890=$M$3,A4890=$M$3+12,A4890=$M$3-12),1,"")</f>
        <v/>
      </c>
      <c r="F4890" s="139" t="n">
        <v>10951.8</v>
      </c>
      <c r="G4890" s="139" t="n">
        <v>7166.01</v>
      </c>
    </row>
    <row r="4891" ht="15.75" customHeight="1" s="165">
      <c r="A4891" s="139">
        <f>A4890+1</f>
        <v/>
      </c>
      <c r="B4891" s="139" t="n">
        <v>0</v>
      </c>
      <c r="C4891" s="139" t="n">
        <v>1.14714</v>
      </c>
      <c r="D4891" s="139">
        <f>IF(OR(MOD(A4891,$L$3)=0,MOD(A4891,$L$3+24)=0,MOD(A4891,$L$3-24)=0),1,"")</f>
        <v/>
      </c>
      <c r="E4891" s="139">
        <f>IF(OR(A4891=$M$3,A4891=$M$3+12,A4891=$M$3-12),1,"")</f>
        <v/>
      </c>
      <c r="F4891" s="139" t="n">
        <v>16867.4</v>
      </c>
      <c r="G4891" s="139" t="n">
        <v>3510.39</v>
      </c>
    </row>
    <row r="4892" ht="15.75" customHeight="1" s="165">
      <c r="A4892" s="139">
        <f>A4891+1</f>
        <v/>
      </c>
      <c r="B4892" s="139" t="n">
        <v>0</v>
      </c>
      <c r="C4892" s="139" t="n">
        <v>0.322988</v>
      </c>
      <c r="D4892" s="139">
        <f>IF(OR(MOD(A4892,$L$3)=0,MOD(A4892,$L$3+24)=0,MOD(A4892,$L$3-24)=0),1,"")</f>
        <v/>
      </c>
      <c r="E4892" s="139">
        <f>IF(OR(A4892=$M$3,A4892=$M$3+12,A4892=$M$3-12),1,"")</f>
        <v/>
      </c>
      <c r="F4892" s="139" t="n">
        <v>29497.4</v>
      </c>
      <c r="G4892" s="139" t="n">
        <v>705.747</v>
      </c>
    </row>
    <row r="4893" ht="15.75" customHeight="1" s="165">
      <c r="A4893" s="139">
        <f>A4892+1</f>
        <v/>
      </c>
      <c r="B4893" s="139" t="n">
        <v>0</v>
      </c>
      <c r="C4893" s="139" t="n">
        <v>0.039763</v>
      </c>
      <c r="D4893" s="139">
        <f>IF(OR(MOD(A4893,$L$3)=0,MOD(A4893,$L$3+24)=0,MOD(A4893,$L$3-24)=0),1,"")</f>
        <v/>
      </c>
      <c r="E4893" s="139">
        <f>IF(OR(A4893=$M$3,A4893=$M$3+12,A4893=$M$3-12),1,"")</f>
        <v/>
      </c>
      <c r="F4893" s="139" t="n">
        <v>22768.4</v>
      </c>
      <c r="G4893" s="139" t="n">
        <v>-5.13282</v>
      </c>
    </row>
    <row r="4894" ht="15.75" customHeight="1" s="165">
      <c r="A4894" s="139">
        <f>A4893+1</f>
        <v/>
      </c>
      <c r="B4894" s="139" t="n">
        <v>1089.31</v>
      </c>
      <c r="C4894" s="139" t="n">
        <v>0</v>
      </c>
      <c r="D4894" s="139">
        <f>IF(OR(MOD(A4894,$L$3)=0,MOD(A4894,$L$3+24)=0,MOD(A4894,$L$3-24)=0),1,"")</f>
        <v/>
      </c>
      <c r="E4894" s="139">
        <f>IF(OR(A4894=$M$3,A4894=$M$3+12,A4894=$M$3-12),1,"")</f>
        <v/>
      </c>
      <c r="F4894" s="139" t="n">
        <v>1600.02</v>
      </c>
      <c r="G4894" s="139" t="n">
        <v>-5.13282</v>
      </c>
    </row>
    <row r="4895" ht="15.75" customHeight="1" s="165">
      <c r="A4895" s="139">
        <f>A4894+1</f>
        <v/>
      </c>
      <c r="B4895" s="139" t="n">
        <v>2962.31</v>
      </c>
      <c r="C4895" s="139" t="n">
        <v>0</v>
      </c>
      <c r="D4895" s="139">
        <f>IF(OR(MOD(A4895,$L$3)=0,MOD(A4895,$L$3+24)=0,MOD(A4895,$L$3-24)=0),1,"")</f>
        <v/>
      </c>
      <c r="E4895" s="139">
        <f>IF(OR(A4895=$M$3,A4895=$M$3+12,A4895=$M$3-12),1,"")</f>
        <v/>
      </c>
      <c r="F4895" s="139" t="n">
        <v>0</v>
      </c>
      <c r="G4895" s="139" t="n">
        <v>-5.13282</v>
      </c>
    </row>
    <row r="4896" ht="15.75" customHeight="1" s="165">
      <c r="A4896" s="139">
        <f>A4895+1</f>
        <v/>
      </c>
      <c r="B4896" s="139" t="n">
        <v>725.617</v>
      </c>
      <c r="C4896" s="139" t="n">
        <v>0</v>
      </c>
      <c r="D4896" s="139">
        <f>IF(OR(MOD(A4896,$L$3)=0,MOD(A4896,$L$3+24)=0,MOD(A4896,$L$3-24)=0),1,"")</f>
        <v/>
      </c>
      <c r="E4896" s="139">
        <f>IF(OR(A4896=$M$3,A4896=$M$3+12,A4896=$M$3-12),1,"")</f>
        <v/>
      </c>
      <c r="F4896" s="139" t="n">
        <v>0</v>
      </c>
      <c r="G4896" s="139" t="n">
        <v>-5.13282</v>
      </c>
    </row>
    <row r="4897" ht="15.75" customHeight="1" s="165">
      <c r="A4897" s="139">
        <f>A4896+1</f>
        <v/>
      </c>
      <c r="B4897" s="139" t="n">
        <v>97.5688</v>
      </c>
      <c r="C4897" s="139" t="n">
        <v>0</v>
      </c>
      <c r="D4897" s="139">
        <f>IF(OR(MOD(A4897,$L$3)=0,MOD(A4897,$L$3+24)=0,MOD(A4897,$L$3-24)=0),1,"")</f>
        <v/>
      </c>
      <c r="E4897" s="139">
        <f>IF(OR(A4897=$M$3,A4897=$M$3+12,A4897=$M$3-12),1,"")</f>
        <v/>
      </c>
      <c r="F4897" s="139" t="n">
        <v>737.6609999999999</v>
      </c>
      <c r="G4897" s="139" t="n">
        <v>-5.13282</v>
      </c>
    </row>
    <row r="4898" ht="15.75" customHeight="1" s="165">
      <c r="A4898" s="139">
        <f>A4897+1</f>
        <v/>
      </c>
      <c r="B4898" s="139" t="n">
        <v>0</v>
      </c>
      <c r="C4898" s="139" t="n">
        <v>0</v>
      </c>
      <c r="D4898" s="139">
        <f>IF(OR(MOD(A4898,$L$3)=0,MOD(A4898,$L$3+24)=0,MOD(A4898,$L$3-24)=0),1,"")</f>
        <v/>
      </c>
      <c r="E4898" s="139">
        <f>IF(OR(A4898=$M$3,A4898=$M$3+12,A4898=$M$3-12),1,"")</f>
        <v/>
      </c>
      <c r="F4898" s="139" t="n">
        <v>242.53</v>
      </c>
      <c r="G4898" s="139" t="n">
        <v>-5.13282</v>
      </c>
    </row>
    <row r="4899" ht="15.75" customHeight="1" s="165">
      <c r="A4899" s="139">
        <f>A4898+1</f>
        <v/>
      </c>
      <c r="B4899" s="139" t="n">
        <v>0</v>
      </c>
      <c r="C4899" s="139" t="n">
        <v>0</v>
      </c>
      <c r="D4899" s="139">
        <f>IF(OR(MOD(A4899,$L$3)=0,MOD(A4899,$L$3+24)=0,MOD(A4899,$L$3-24)=0),1,"")</f>
        <v/>
      </c>
      <c r="E4899" s="139">
        <f>IF(OR(A4899=$M$3,A4899=$M$3+12,A4899=$M$3-12),1,"")</f>
        <v/>
      </c>
      <c r="F4899" s="139" t="n">
        <v>0</v>
      </c>
      <c r="G4899" s="139" t="n">
        <v>-5.13282</v>
      </c>
    </row>
    <row r="4900" ht="15.75" customHeight="1" s="165">
      <c r="A4900" s="139">
        <f>A4899+1</f>
        <v/>
      </c>
      <c r="B4900" s="139" t="n">
        <v>0</v>
      </c>
      <c r="C4900" s="139" t="n">
        <v>0</v>
      </c>
      <c r="D4900" s="139">
        <f>IF(OR(MOD(A4900,$L$3)=0,MOD(A4900,$L$3+24)=0,MOD(A4900,$L$3-24)=0),1,"")</f>
        <v/>
      </c>
      <c r="E4900" s="139">
        <f>IF(OR(A4900=$M$3,A4900=$M$3+12,A4900=$M$3-12),1,"")</f>
        <v/>
      </c>
      <c r="F4900" s="139" t="n">
        <v>724.509</v>
      </c>
      <c r="G4900" s="139" t="n">
        <v>-5.13282</v>
      </c>
    </row>
    <row r="4901" ht="15.75" customHeight="1" s="165">
      <c r="A4901" s="139">
        <f>A4900+1</f>
        <v/>
      </c>
      <c r="B4901" s="139" t="n">
        <v>0</v>
      </c>
      <c r="C4901" s="139" t="n">
        <v>0</v>
      </c>
      <c r="D4901" s="139">
        <f>IF(OR(MOD(A4901,$L$3)=0,MOD(A4901,$L$3+24)=0,MOD(A4901,$L$3-24)=0),1,"")</f>
        <v/>
      </c>
      <c r="E4901" s="139">
        <f>IF(OR(A4901=$M$3,A4901=$M$3+12,A4901=$M$3-12),1,"")</f>
        <v/>
      </c>
      <c r="F4901" s="139" t="n">
        <v>5032.07</v>
      </c>
      <c r="G4901" s="139" t="n">
        <v>-5.13282</v>
      </c>
    </row>
    <row r="4902" ht="15.75" customHeight="1" s="165">
      <c r="A4902" s="139">
        <f>A4901+1</f>
        <v/>
      </c>
      <c r="B4902" s="139" t="n">
        <v>0</v>
      </c>
      <c r="C4902" s="139" t="n">
        <v>0</v>
      </c>
      <c r="D4902" s="139">
        <f>IF(OR(MOD(A4902,$L$3)=0,MOD(A4902,$L$3+24)=0,MOD(A4902,$L$3-24)=0),1,"")</f>
        <v/>
      </c>
      <c r="E4902" s="139">
        <f>IF(OR(A4902=$M$3,A4902=$M$3+12,A4902=$M$3-12),1,"")</f>
        <v/>
      </c>
      <c r="F4902" s="139" t="n">
        <v>4018.08</v>
      </c>
      <c r="G4902" s="139" t="n">
        <v>-5.13282</v>
      </c>
    </row>
    <row r="4903" ht="15.75" customHeight="1" s="165">
      <c r="A4903" s="139">
        <f>A4902+1</f>
        <v/>
      </c>
      <c r="B4903" s="139" t="n">
        <v>0</v>
      </c>
      <c r="C4903" s="139" t="n">
        <v>0.0863471</v>
      </c>
      <c r="D4903" s="139">
        <f>IF(OR(MOD(A4903,$L$3)=0,MOD(A4903,$L$3+24)=0,MOD(A4903,$L$3-24)=0),1,"")</f>
        <v/>
      </c>
      <c r="E4903" s="139">
        <f>IF(OR(A4903=$M$3,A4903=$M$3+12,A4903=$M$3-12),1,"")</f>
        <v/>
      </c>
      <c r="F4903" s="139" t="n">
        <v>3969.59</v>
      </c>
      <c r="G4903" s="139" t="n">
        <v>-5.13282</v>
      </c>
    </row>
    <row r="4904" ht="15.75" customHeight="1" s="165">
      <c r="A4904" s="139">
        <f>A4903+1</f>
        <v/>
      </c>
      <c r="B4904" s="139" t="n">
        <v>399.262</v>
      </c>
      <c r="C4904" s="139" t="n">
        <v>0.40147</v>
      </c>
      <c r="D4904" s="139">
        <f>IF(OR(MOD(A4904,$L$3)=0,MOD(A4904,$L$3+24)=0,MOD(A4904,$L$3-24)=0),1,"")</f>
        <v/>
      </c>
      <c r="E4904" s="139">
        <f>IF(OR(A4904=$M$3,A4904=$M$3+12,A4904=$M$3-12),1,"")</f>
        <v/>
      </c>
      <c r="F4904" s="139" t="n">
        <v>6568.09</v>
      </c>
      <c r="G4904" s="139" t="n">
        <v>730.6369999999999</v>
      </c>
    </row>
    <row r="4905" ht="15.75" customHeight="1" s="165">
      <c r="A4905" s="139">
        <f>A4904+1</f>
        <v/>
      </c>
      <c r="B4905" s="139" t="n">
        <v>0</v>
      </c>
      <c r="C4905" s="139" t="n">
        <v>0.943202</v>
      </c>
      <c r="D4905" s="139">
        <f>IF(OR(MOD(A4905,$L$3)=0,MOD(A4905,$L$3+24)=0,MOD(A4905,$L$3-24)=0),1,"")</f>
        <v/>
      </c>
      <c r="E4905" s="139">
        <f>IF(OR(A4905=$M$3,A4905=$M$3+12,A4905=$M$3-12),1,"")</f>
        <v/>
      </c>
      <c r="F4905" s="139" t="n">
        <v>742.1180000000001</v>
      </c>
      <c r="G4905" s="139" t="n">
        <v>2884.41</v>
      </c>
    </row>
    <row r="4906" ht="15.75" customHeight="1" s="165">
      <c r="A4906" s="139">
        <f>A4905+1</f>
        <v/>
      </c>
      <c r="B4906" s="139" t="n">
        <v>111.252</v>
      </c>
      <c r="C4906" s="139" t="n">
        <v>1.48576</v>
      </c>
      <c r="D4906" s="139">
        <f>IF(OR(MOD(A4906,$L$3)=0,MOD(A4906,$L$3+24)=0,MOD(A4906,$L$3-24)=0),1,"")</f>
        <v/>
      </c>
      <c r="E4906" s="139">
        <f>IF(OR(A4906=$M$3,A4906=$M$3+12,A4906=$M$3-12),1,"")</f>
        <v/>
      </c>
      <c r="F4906" s="139" t="n">
        <v>0</v>
      </c>
      <c r="G4906" s="139" t="n">
        <v>2739.17</v>
      </c>
    </row>
    <row r="4907" ht="15.75" customHeight="1" s="165">
      <c r="A4907" s="139">
        <f>A4906+1</f>
        <v/>
      </c>
      <c r="B4907" s="139" t="n">
        <v>0</v>
      </c>
      <c r="C4907" s="139" t="n">
        <v>2.94611</v>
      </c>
      <c r="D4907" s="139">
        <f>IF(OR(MOD(A4907,$L$3)=0,MOD(A4907,$L$3+24)=0,MOD(A4907,$L$3-24)=0),1,"")</f>
        <v/>
      </c>
      <c r="E4907" s="139">
        <f>IF(OR(A4907=$M$3,A4907=$M$3+12,A4907=$M$3-12),1,"")</f>
        <v/>
      </c>
      <c r="F4907" s="139" t="n">
        <v>141.601</v>
      </c>
      <c r="G4907" s="139" t="n">
        <v>298.009</v>
      </c>
    </row>
    <row r="4908" ht="15.75" customHeight="1" s="165">
      <c r="A4908" s="139">
        <f>A4907+1</f>
        <v/>
      </c>
      <c r="B4908" s="139" t="n">
        <v>0</v>
      </c>
      <c r="C4908" s="139" t="n">
        <v>1.21322</v>
      </c>
      <c r="D4908" s="139">
        <f>IF(OR(MOD(A4908,$L$3)=0,MOD(A4908,$L$3+24)=0,MOD(A4908,$L$3-24)=0),1,"")</f>
        <v/>
      </c>
      <c r="E4908" s="139">
        <f>IF(OR(A4908=$M$3,A4908=$M$3+12,A4908=$M$3-12),1,"")</f>
        <v/>
      </c>
      <c r="F4908" s="139" t="n">
        <v>399.718</v>
      </c>
      <c r="G4908" s="139" t="n">
        <v>517.451</v>
      </c>
    </row>
    <row r="4909" ht="15.75" customHeight="1" s="165">
      <c r="A4909" s="139">
        <f>A4908+1</f>
        <v/>
      </c>
      <c r="B4909" s="139" t="n">
        <v>0</v>
      </c>
      <c r="C4909" s="139" t="n">
        <v>0.882902</v>
      </c>
      <c r="D4909" s="139">
        <f>IF(OR(MOD(A4909,$L$3)=0,MOD(A4909,$L$3+24)=0,MOD(A4909,$L$3-24)=0),1,"")</f>
        <v/>
      </c>
      <c r="E4909" s="139">
        <f>IF(OR(A4909=$M$3,A4909=$M$3+12,A4909=$M$3-12),1,"")</f>
        <v/>
      </c>
      <c r="F4909" s="139" t="n">
        <v>719.917</v>
      </c>
      <c r="G4909" s="139" t="n">
        <v>7316</v>
      </c>
    </row>
    <row r="4910" ht="15.75" customHeight="1" s="165">
      <c r="A4910" s="139">
        <f>A4909+1</f>
        <v/>
      </c>
      <c r="B4910" s="139" t="n">
        <v>0</v>
      </c>
      <c r="C4910" s="139" t="n">
        <v>2.0652</v>
      </c>
      <c r="D4910" s="139">
        <f>IF(OR(MOD(A4910,$L$3)=0,MOD(A4910,$L$3+24)=0,MOD(A4910,$L$3-24)=0),1,"")</f>
        <v/>
      </c>
      <c r="E4910" s="139">
        <f>IF(OR(A4910=$M$3,A4910=$M$3+12,A4910=$M$3-12),1,"")</f>
        <v/>
      </c>
      <c r="F4910" s="139" t="n">
        <v>1673.27</v>
      </c>
      <c r="G4910" s="139" t="n">
        <v>10142.9</v>
      </c>
    </row>
    <row r="4911" ht="15.75" customHeight="1" s="165">
      <c r="A4911" s="139">
        <f>A4910+1</f>
        <v/>
      </c>
      <c r="B4911" s="139" t="n">
        <v>0</v>
      </c>
      <c r="C4911" s="139" t="n">
        <v>1.9635</v>
      </c>
      <c r="D4911" s="139">
        <f>IF(OR(MOD(A4911,$L$3)=0,MOD(A4911,$L$3+24)=0,MOD(A4911,$L$3-24)=0),1,"")</f>
        <v/>
      </c>
      <c r="E4911" s="139">
        <f>IF(OR(A4911=$M$3,A4911=$M$3+12,A4911=$M$3-12),1,"")</f>
        <v/>
      </c>
      <c r="F4911" s="139" t="n">
        <v>673.014</v>
      </c>
      <c r="G4911" s="139" t="n">
        <v>13388.7</v>
      </c>
    </row>
    <row r="4912" ht="15.75" customHeight="1" s="165">
      <c r="A4912" s="139">
        <f>A4911+1</f>
        <v/>
      </c>
      <c r="B4912" s="139" t="n">
        <v>0</v>
      </c>
      <c r="C4912" s="139" t="n">
        <v>2.39205</v>
      </c>
      <c r="D4912" s="139">
        <f>IF(OR(MOD(A4912,$L$3)=0,MOD(A4912,$L$3+24)=0,MOD(A4912,$L$3-24)=0),1,"")</f>
        <v/>
      </c>
      <c r="E4912" s="139">
        <f>IF(OR(A4912=$M$3,A4912=$M$3+12,A4912=$M$3-12),1,"")</f>
        <v/>
      </c>
      <c r="F4912" s="139" t="n">
        <v>0</v>
      </c>
      <c r="G4912" s="139" t="n">
        <v>8598.83</v>
      </c>
    </row>
    <row r="4913" ht="15.75" customHeight="1" s="165">
      <c r="A4913" s="139">
        <f>A4912+1</f>
        <v/>
      </c>
      <c r="B4913" s="139" t="n">
        <v>212.543</v>
      </c>
      <c r="C4913" s="139" t="n">
        <v>2.85831</v>
      </c>
      <c r="D4913" s="139">
        <f>IF(OR(MOD(A4913,$L$3)=0,MOD(A4913,$L$3+24)=0,MOD(A4913,$L$3-24)=0),1,"")</f>
        <v/>
      </c>
      <c r="E4913" s="139">
        <f>IF(OR(A4913=$M$3,A4913=$M$3+12,A4913=$M$3-12),1,"")</f>
        <v/>
      </c>
      <c r="F4913" s="139" t="n">
        <v>749.72</v>
      </c>
      <c r="G4913" s="139" t="n">
        <v>7981.69</v>
      </c>
    </row>
    <row r="4914" ht="15.75" customHeight="1" s="165">
      <c r="A4914" s="139">
        <f>A4913+1</f>
        <v/>
      </c>
      <c r="B4914" s="139" t="n">
        <v>1138.88</v>
      </c>
      <c r="C4914" s="139" t="n">
        <v>2.07516</v>
      </c>
      <c r="D4914" s="139">
        <f>IF(OR(MOD(A4914,$L$3)=0,MOD(A4914,$L$3+24)=0,MOD(A4914,$L$3-24)=0),1,"")</f>
        <v/>
      </c>
      <c r="E4914" s="139">
        <f>IF(OR(A4914=$M$3,A4914=$M$3+12,A4914=$M$3-12),1,"")</f>
        <v/>
      </c>
      <c r="F4914" s="139" t="n">
        <v>0</v>
      </c>
      <c r="G4914" s="139" t="n">
        <v>6434.01</v>
      </c>
    </row>
    <row r="4915" ht="15.75" customHeight="1" s="165">
      <c r="A4915" s="139">
        <f>A4914+1</f>
        <v/>
      </c>
      <c r="B4915" s="139" t="n">
        <v>835.048</v>
      </c>
      <c r="C4915" s="139" t="n">
        <v>1.15793</v>
      </c>
      <c r="D4915" s="139">
        <f>IF(OR(MOD(A4915,$L$3)=0,MOD(A4915,$L$3+24)=0,MOD(A4915,$L$3-24)=0),1,"")</f>
        <v/>
      </c>
      <c r="E4915" s="139">
        <f>IF(OR(A4915=$M$3,A4915=$M$3+12,A4915=$M$3-12),1,"")</f>
        <v/>
      </c>
      <c r="F4915" s="139" t="n">
        <v>0</v>
      </c>
      <c r="G4915" s="139" t="n">
        <v>3569.96</v>
      </c>
    </row>
    <row r="4916" ht="15.75" customHeight="1" s="165">
      <c r="A4916" s="139">
        <f>A4915+1</f>
        <v/>
      </c>
      <c r="B4916" s="139" t="n">
        <v>2287.47</v>
      </c>
      <c r="C4916" s="139" t="n">
        <v>0.335229</v>
      </c>
      <c r="D4916" s="139">
        <f>IF(OR(MOD(A4916,$L$3)=0,MOD(A4916,$L$3+24)=0,MOD(A4916,$L$3-24)=0),1,"")</f>
        <v/>
      </c>
      <c r="E4916" s="139">
        <f>IF(OR(A4916=$M$3,A4916=$M$3+12,A4916=$M$3-12),1,"")</f>
        <v/>
      </c>
      <c r="F4916" s="139" t="n">
        <v>15339.4</v>
      </c>
      <c r="G4916" s="139" t="n">
        <v>745.059</v>
      </c>
    </row>
    <row r="4917" ht="15.75" customHeight="1" s="165">
      <c r="A4917" s="139">
        <f>A4916+1</f>
        <v/>
      </c>
      <c r="B4917" s="139" t="n">
        <v>1636.1</v>
      </c>
      <c r="C4917" s="139" t="n">
        <v>0.040611</v>
      </c>
      <c r="D4917" s="139">
        <f>IF(OR(MOD(A4917,$L$3)=0,MOD(A4917,$L$3+24)=0,MOD(A4917,$L$3-24)=0),1,"")</f>
        <v/>
      </c>
      <c r="E4917" s="139">
        <f>IF(OR(A4917=$M$3,A4917=$M$3+12,A4917=$M$3-12),1,"")</f>
        <v/>
      </c>
      <c r="F4917" s="139" t="n">
        <v>6321.1</v>
      </c>
      <c r="G4917" s="139" t="n">
        <v>-5.13282</v>
      </c>
    </row>
    <row r="4918" ht="15.75" customHeight="1" s="165">
      <c r="A4918" s="139">
        <f>A4917+1</f>
        <v/>
      </c>
      <c r="B4918" s="139" t="n">
        <v>1716.75</v>
      </c>
      <c r="C4918" s="139" t="n">
        <v>0</v>
      </c>
      <c r="D4918" s="139">
        <f>IF(OR(MOD(A4918,$L$3)=0,MOD(A4918,$L$3+24)=0,MOD(A4918,$L$3-24)=0),1,"")</f>
        <v/>
      </c>
      <c r="E4918" s="139">
        <f>IF(OR(A4918=$M$3,A4918=$M$3+12,A4918=$M$3-12),1,"")</f>
        <v/>
      </c>
      <c r="F4918" s="139" t="n">
        <v>5299.43</v>
      </c>
      <c r="G4918" s="139" t="n">
        <v>-5.13282</v>
      </c>
    </row>
    <row r="4919" ht="15.75" customHeight="1" s="165">
      <c r="A4919" s="139">
        <f>A4918+1</f>
        <v/>
      </c>
      <c r="B4919" s="139" t="n">
        <v>0</v>
      </c>
      <c r="C4919" s="139" t="n">
        <v>0</v>
      </c>
      <c r="D4919" s="139">
        <f>IF(OR(MOD(A4919,$L$3)=0,MOD(A4919,$L$3+24)=0,MOD(A4919,$L$3-24)=0),1,"")</f>
        <v/>
      </c>
      <c r="E4919" s="139">
        <f>IF(OR(A4919=$M$3,A4919=$M$3+12,A4919=$M$3-12),1,"")</f>
        <v/>
      </c>
      <c r="F4919" s="139" t="n">
        <v>0</v>
      </c>
      <c r="G4919" s="139" t="n">
        <v>-5.13282</v>
      </c>
    </row>
    <row r="4920" ht="15.75" customHeight="1" s="165">
      <c r="A4920" s="139">
        <f>A4919+1</f>
        <v/>
      </c>
      <c r="B4920" s="139" t="n">
        <v>2202.93</v>
      </c>
      <c r="C4920" s="139" t="n">
        <v>0</v>
      </c>
      <c r="D4920" s="139">
        <f>IF(OR(MOD(A4920,$L$3)=0,MOD(A4920,$L$3+24)=0,MOD(A4920,$L$3-24)=0),1,"")</f>
        <v/>
      </c>
      <c r="E4920" s="139">
        <f>IF(OR(A4920=$M$3,A4920=$M$3+12,A4920=$M$3-12),1,"")</f>
        <v/>
      </c>
      <c r="F4920" s="139" t="n">
        <v>0</v>
      </c>
      <c r="G4920" s="139" t="n">
        <v>-5.13282</v>
      </c>
    </row>
    <row r="4921" ht="15.75" customHeight="1" s="165">
      <c r="A4921" s="139">
        <f>A4920+1</f>
        <v/>
      </c>
      <c r="B4921" s="139" t="n">
        <v>6517.45</v>
      </c>
      <c r="C4921" s="139" t="n">
        <v>0</v>
      </c>
      <c r="D4921" s="139">
        <f>IF(OR(MOD(A4921,$L$3)=0,MOD(A4921,$L$3+24)=0,MOD(A4921,$L$3-24)=0),1,"")</f>
        <v/>
      </c>
      <c r="E4921" s="139">
        <f>IF(OR(A4921=$M$3,A4921=$M$3+12,A4921=$M$3-12),1,"")</f>
        <v/>
      </c>
      <c r="F4921" s="139" t="n">
        <v>0</v>
      </c>
      <c r="G4921" s="139" t="n">
        <v>-5.13282</v>
      </c>
    </row>
    <row r="4922" ht="15.75" customHeight="1" s="165">
      <c r="A4922" s="139">
        <f>A4921+1</f>
        <v/>
      </c>
      <c r="B4922" s="139" t="n">
        <v>2960.87</v>
      </c>
      <c r="C4922" s="139" t="n">
        <v>0</v>
      </c>
      <c r="D4922" s="139">
        <f>IF(OR(MOD(A4922,$L$3)=0,MOD(A4922,$L$3+24)=0,MOD(A4922,$L$3-24)=0),1,"")</f>
        <v/>
      </c>
      <c r="E4922" s="139">
        <f>IF(OR(A4922=$M$3,A4922=$M$3+12,A4922=$M$3-12),1,"")</f>
        <v/>
      </c>
      <c r="F4922" s="139" t="n">
        <v>0</v>
      </c>
      <c r="G4922" s="139" t="n">
        <v>-5.13282</v>
      </c>
    </row>
    <row r="4923" ht="15.75" customHeight="1" s="165">
      <c r="A4923" s="139">
        <f>A4922+1</f>
        <v/>
      </c>
      <c r="B4923" s="139" t="n">
        <v>3498.04</v>
      </c>
      <c r="C4923" s="139" t="n">
        <v>0</v>
      </c>
      <c r="D4923" s="139">
        <f>IF(OR(MOD(A4923,$L$3)=0,MOD(A4923,$L$3+24)=0,MOD(A4923,$L$3-24)=0),1,"")</f>
        <v/>
      </c>
      <c r="E4923" s="139">
        <f>IF(OR(A4923=$M$3,A4923=$M$3+12,A4923=$M$3-12),1,"")</f>
        <v/>
      </c>
      <c r="F4923" s="139" t="n">
        <v>0</v>
      </c>
      <c r="G4923" s="139" t="n">
        <v>-5.13282</v>
      </c>
    </row>
    <row r="4924" ht="15.75" customHeight="1" s="165">
      <c r="A4924" s="139">
        <f>A4923+1</f>
        <v/>
      </c>
      <c r="B4924" s="139" t="n">
        <v>4693.04</v>
      </c>
      <c r="C4924" s="139" t="n">
        <v>0</v>
      </c>
      <c r="D4924" s="139">
        <f>IF(OR(MOD(A4924,$L$3)=0,MOD(A4924,$L$3+24)=0,MOD(A4924,$L$3-24)=0),1,"")</f>
        <v/>
      </c>
      <c r="E4924" s="139">
        <f>IF(OR(A4924=$M$3,A4924=$M$3+12,A4924=$M$3-12),1,"")</f>
        <v/>
      </c>
      <c r="F4924" s="139" t="n">
        <v>0</v>
      </c>
      <c r="G4924" s="139" t="n">
        <v>-5.13282</v>
      </c>
    </row>
    <row r="4925" ht="15.75" customHeight="1" s="165">
      <c r="A4925" s="139">
        <f>A4924+1</f>
        <v/>
      </c>
      <c r="B4925" s="139" t="n">
        <v>5167.09</v>
      </c>
      <c r="C4925" s="139" t="n">
        <v>0</v>
      </c>
      <c r="D4925" s="139">
        <f>IF(OR(MOD(A4925,$L$3)=0,MOD(A4925,$L$3+24)=0,MOD(A4925,$L$3-24)=0),1,"")</f>
        <v/>
      </c>
      <c r="E4925" s="139">
        <f>IF(OR(A4925=$M$3,A4925=$M$3+12,A4925=$M$3-12),1,"")</f>
        <v/>
      </c>
      <c r="F4925" s="139" t="n">
        <v>0</v>
      </c>
      <c r="G4925" s="139" t="n">
        <v>-5.13282</v>
      </c>
    </row>
    <row r="4926" ht="15.75" customHeight="1" s="165">
      <c r="A4926" s="139">
        <f>A4925+1</f>
        <v/>
      </c>
      <c r="B4926" s="139" t="n">
        <v>1000.7</v>
      </c>
      <c r="C4926" s="139" t="n">
        <v>0</v>
      </c>
      <c r="D4926" s="139">
        <f>IF(OR(MOD(A4926,$L$3)=0,MOD(A4926,$L$3+24)=0,MOD(A4926,$L$3-24)=0),1,"")</f>
        <v/>
      </c>
      <c r="E4926" s="139">
        <f>IF(OR(A4926=$M$3,A4926=$M$3+12,A4926=$M$3-12),1,"")</f>
        <v/>
      </c>
      <c r="F4926" s="139" t="n">
        <v>0</v>
      </c>
      <c r="G4926" s="139" t="n">
        <v>-5.13282</v>
      </c>
    </row>
    <row r="4927" ht="15.75" customHeight="1" s="165">
      <c r="A4927" s="139">
        <f>A4926+1</f>
        <v/>
      </c>
      <c r="B4927" s="139" t="n">
        <v>4741.79</v>
      </c>
      <c r="C4927" s="139" t="n">
        <v>0.0715177</v>
      </c>
      <c r="D4927" s="139">
        <f>IF(OR(MOD(A4927,$L$3)=0,MOD(A4927,$L$3+24)=0,MOD(A4927,$L$3-24)=0),1,"")</f>
        <v/>
      </c>
      <c r="E4927" s="139">
        <f>IF(OR(A4927=$M$3,A4927=$M$3+12,A4927=$M$3-12),1,"")</f>
        <v/>
      </c>
      <c r="F4927" s="139" t="n">
        <v>0</v>
      </c>
      <c r="G4927" s="139" t="n">
        <v>-5.13282</v>
      </c>
    </row>
    <row r="4928" ht="15.75" customHeight="1" s="165">
      <c r="A4928" s="139">
        <f>A4927+1</f>
        <v/>
      </c>
      <c r="B4928" s="139" t="n">
        <v>3073.72</v>
      </c>
      <c r="C4928" s="139" t="n">
        <v>0.481937</v>
      </c>
      <c r="D4928" s="139">
        <f>IF(OR(MOD(A4928,$L$3)=0,MOD(A4928,$L$3+24)=0,MOD(A4928,$L$3-24)=0),1,"")</f>
        <v/>
      </c>
      <c r="E4928" s="139">
        <f>IF(OR(A4928=$M$3,A4928=$M$3+12,A4928=$M$3-12),1,"")</f>
        <v/>
      </c>
      <c r="F4928" s="139" t="n">
        <v>0</v>
      </c>
      <c r="G4928" s="139" t="n">
        <v>570.721</v>
      </c>
    </row>
    <row r="4929" ht="15.75" customHeight="1" s="165">
      <c r="A4929" s="139">
        <f>A4928+1</f>
        <v/>
      </c>
      <c r="B4929" s="139" t="n">
        <v>1804.64</v>
      </c>
      <c r="C4929" s="139" t="n">
        <v>1.0928</v>
      </c>
      <c r="D4929" s="139">
        <f>IF(OR(MOD(A4929,$L$3)=0,MOD(A4929,$L$3+24)=0,MOD(A4929,$L$3-24)=0),1,"")</f>
        <v/>
      </c>
      <c r="E4929" s="139">
        <f>IF(OR(A4929=$M$3,A4929=$M$3+12,A4929=$M$3-12),1,"")</f>
        <v/>
      </c>
      <c r="F4929" s="139" t="n">
        <v>0</v>
      </c>
      <c r="G4929" s="139" t="n">
        <v>3067.56</v>
      </c>
    </row>
    <row r="4930" ht="15.75" customHeight="1" s="165">
      <c r="A4930" s="139">
        <f>A4929+1</f>
        <v/>
      </c>
      <c r="B4930" s="139" t="n">
        <v>130.024</v>
      </c>
      <c r="C4930" s="139" t="n">
        <v>2.2806</v>
      </c>
      <c r="D4930" s="139">
        <f>IF(OR(MOD(A4930,$L$3)=0,MOD(A4930,$L$3+24)=0,MOD(A4930,$L$3-24)=0),1,"")</f>
        <v/>
      </c>
      <c r="E4930" s="139">
        <f>IF(OR(A4930=$M$3,A4930=$M$3+12,A4930=$M$3-12),1,"")</f>
        <v/>
      </c>
      <c r="F4930" s="139" t="n">
        <v>0</v>
      </c>
      <c r="G4930" s="139" t="n">
        <v>6743.84</v>
      </c>
    </row>
    <row r="4931" ht="15.75" customHeight="1" s="165">
      <c r="A4931" s="139">
        <f>A4930+1</f>
        <v/>
      </c>
      <c r="B4931" s="139" t="n">
        <v>2006.66</v>
      </c>
      <c r="C4931" s="139" t="n">
        <v>2.5252</v>
      </c>
      <c r="D4931" s="139">
        <f>IF(OR(MOD(A4931,$L$3)=0,MOD(A4931,$L$3+24)=0,MOD(A4931,$L$3-24)=0),1,"")</f>
        <v/>
      </c>
      <c r="E4931" s="139">
        <f>IF(OR(A4931=$M$3,A4931=$M$3+12,A4931=$M$3-12),1,"")</f>
        <v/>
      </c>
      <c r="F4931" s="139" t="n">
        <v>0</v>
      </c>
      <c r="G4931" s="139" t="n">
        <v>10025.8</v>
      </c>
    </row>
    <row r="4932" ht="15.75" customHeight="1" s="165">
      <c r="A4932" s="139">
        <f>A4931+1</f>
        <v/>
      </c>
      <c r="B4932" s="139" t="n">
        <v>3483.72</v>
      </c>
      <c r="C4932" s="139" t="n">
        <v>3.02893</v>
      </c>
      <c r="D4932" s="139">
        <f>IF(OR(MOD(A4932,$L$3)=0,MOD(A4932,$L$3+24)=0,MOD(A4932,$L$3-24)=0),1,"")</f>
        <v/>
      </c>
      <c r="E4932" s="139">
        <f>IF(OR(A4932=$M$3,A4932=$M$3+12,A4932=$M$3-12),1,"")</f>
        <v/>
      </c>
      <c r="F4932" s="139" t="n">
        <v>0</v>
      </c>
      <c r="G4932" s="139" t="n">
        <v>8198.6</v>
      </c>
    </row>
    <row r="4933" ht="15.75" customHeight="1" s="165">
      <c r="A4933" s="139">
        <f>A4932+1</f>
        <v/>
      </c>
      <c r="B4933" s="139" t="n">
        <v>6962.74</v>
      </c>
      <c r="C4933" s="139" t="n">
        <v>3.26327</v>
      </c>
      <c r="D4933" s="139">
        <f>IF(OR(MOD(A4933,$L$3)=0,MOD(A4933,$L$3+24)=0,MOD(A4933,$L$3-24)=0),1,"")</f>
        <v/>
      </c>
      <c r="E4933" s="139">
        <f>IF(OR(A4933=$M$3,A4933=$M$3+12,A4933=$M$3-12),1,"")</f>
        <v/>
      </c>
      <c r="F4933" s="139" t="n">
        <v>0</v>
      </c>
      <c r="G4933" s="139" t="n">
        <v>13073.3</v>
      </c>
    </row>
    <row r="4934" ht="15.75" customHeight="1" s="165">
      <c r="A4934" s="139">
        <f>A4933+1</f>
        <v/>
      </c>
      <c r="B4934" s="139" t="n">
        <v>5853.45</v>
      </c>
      <c r="C4934" s="139" t="n">
        <v>3.36035</v>
      </c>
      <c r="D4934" s="139">
        <f>IF(OR(MOD(A4934,$L$3)=0,MOD(A4934,$L$3+24)=0,MOD(A4934,$L$3-24)=0),1,"")</f>
        <v/>
      </c>
      <c r="E4934" s="139">
        <f>IF(OR(A4934=$M$3,A4934=$M$3+12,A4934=$M$3-12),1,"")</f>
        <v/>
      </c>
      <c r="F4934" s="139" t="n">
        <v>0</v>
      </c>
      <c r="G4934" s="139" t="n">
        <v>14167.9</v>
      </c>
    </row>
    <row r="4935" ht="15.75" customHeight="1" s="165">
      <c r="A4935" s="139">
        <f>A4934+1</f>
        <v/>
      </c>
      <c r="B4935" s="139" t="n">
        <v>8214.309999999999</v>
      </c>
      <c r="C4935" s="139" t="n">
        <v>3.12553</v>
      </c>
      <c r="D4935" s="139">
        <f>IF(OR(MOD(A4935,$L$3)=0,MOD(A4935,$L$3+24)=0,MOD(A4935,$L$3-24)=0),1,"")</f>
        <v/>
      </c>
      <c r="E4935" s="139">
        <f>IF(OR(A4935=$M$3,A4935=$M$3+12,A4935=$M$3-12),1,"")</f>
        <v/>
      </c>
      <c r="F4935" s="139" t="n">
        <v>0</v>
      </c>
      <c r="G4935" s="139" t="n">
        <v>13789.7</v>
      </c>
    </row>
    <row r="4936" ht="15.75" customHeight="1" s="165">
      <c r="A4936" s="139">
        <f>A4935+1</f>
        <v/>
      </c>
      <c r="B4936" s="139" t="n">
        <v>5503.78</v>
      </c>
      <c r="C4936" s="139" t="n">
        <v>1.35733</v>
      </c>
      <c r="D4936" s="139">
        <f>IF(OR(MOD(A4936,$L$3)=0,MOD(A4936,$L$3+24)=0,MOD(A4936,$L$3-24)=0),1,"")</f>
        <v/>
      </c>
      <c r="E4936" s="139">
        <f>IF(OR(A4936=$M$3,A4936=$M$3+12,A4936=$M$3-12),1,"")</f>
        <v/>
      </c>
      <c r="F4936" s="139" t="n">
        <v>0</v>
      </c>
      <c r="G4936" s="139" t="n">
        <v>12479.4</v>
      </c>
    </row>
    <row r="4937" ht="15.75" customHeight="1" s="165">
      <c r="A4937" s="139">
        <f>A4936+1</f>
        <v/>
      </c>
      <c r="B4937" s="139" t="n">
        <v>6330.12</v>
      </c>
      <c r="C4937" s="139" t="n">
        <v>2.33946</v>
      </c>
      <c r="D4937" s="139">
        <f>IF(OR(MOD(A4937,$L$3)=0,MOD(A4937,$L$3+24)=0,MOD(A4937,$L$3-24)=0),1,"")</f>
        <v/>
      </c>
      <c r="E4937" s="139">
        <f>IF(OR(A4937=$M$3,A4937=$M$3+12,A4937=$M$3-12),1,"")</f>
        <v/>
      </c>
      <c r="F4937" s="139" t="n">
        <v>0</v>
      </c>
      <c r="G4937" s="139" t="n">
        <v>3986.18</v>
      </c>
    </row>
    <row r="4938" ht="15.75" customHeight="1" s="165">
      <c r="A4938" s="139">
        <f>A4937+1</f>
        <v/>
      </c>
      <c r="B4938" s="139" t="n">
        <v>9022.030000000001</v>
      </c>
      <c r="C4938" s="139" t="n">
        <v>1.28794</v>
      </c>
      <c r="D4938" s="139">
        <f>IF(OR(MOD(A4938,$L$3)=0,MOD(A4938,$L$3+24)=0,MOD(A4938,$L$3-24)=0),1,"")</f>
        <v/>
      </c>
      <c r="E4938" s="139">
        <f>IF(OR(A4938=$M$3,A4938=$M$3+12,A4938=$M$3-12),1,"")</f>
        <v/>
      </c>
      <c r="F4938" s="139" t="n">
        <v>0</v>
      </c>
      <c r="G4938" s="139" t="n">
        <v>7134.77</v>
      </c>
    </row>
    <row r="4939" ht="15.75" customHeight="1" s="165">
      <c r="A4939" s="139">
        <f>A4938+1</f>
        <v/>
      </c>
      <c r="B4939" s="139" t="n">
        <v>11305.7</v>
      </c>
      <c r="C4939" s="139" t="n">
        <v>1.09702</v>
      </c>
      <c r="D4939" s="139">
        <f>IF(OR(MOD(A4939,$L$3)=0,MOD(A4939,$L$3+24)=0,MOD(A4939,$L$3-24)=0),1,"")</f>
        <v/>
      </c>
      <c r="E4939" s="139">
        <f>IF(OR(A4939=$M$3,A4939=$M$3+12,A4939=$M$3-12),1,"")</f>
        <v/>
      </c>
      <c r="F4939" s="139" t="n">
        <v>3100.38</v>
      </c>
      <c r="G4939" s="139" t="n">
        <v>3468.82</v>
      </c>
    </row>
    <row r="4940" ht="15.75" customHeight="1" s="165">
      <c r="A4940" s="139">
        <f>A4939+1</f>
        <v/>
      </c>
      <c r="B4940" s="139" t="n">
        <v>13952.3</v>
      </c>
      <c r="C4940" s="139" t="n">
        <v>0.326934</v>
      </c>
      <c r="D4940" s="139">
        <f>IF(OR(MOD(A4940,$L$3)=0,MOD(A4940,$L$3+24)=0,MOD(A4940,$L$3-24)=0),1,"")</f>
        <v/>
      </c>
      <c r="E4940" s="139">
        <f>IF(OR(A4940=$M$3,A4940=$M$3+12,A4940=$M$3-12),1,"")</f>
        <v/>
      </c>
      <c r="F4940" s="139" t="n">
        <v>0</v>
      </c>
      <c r="G4940" s="139" t="n">
        <v>684.1799999999999</v>
      </c>
    </row>
    <row r="4941" ht="15.75" customHeight="1" s="165">
      <c r="A4941" s="139">
        <f>A4940+1</f>
        <v/>
      </c>
      <c r="B4941" s="139" t="n">
        <v>1163.7</v>
      </c>
      <c r="C4941" s="139" t="n">
        <v>0.041073</v>
      </c>
      <c r="D4941" s="139">
        <f>IF(OR(MOD(A4941,$L$3)=0,MOD(A4941,$L$3+24)=0,MOD(A4941,$L$3-24)=0),1,"")</f>
        <v/>
      </c>
      <c r="E4941" s="139">
        <f>IF(OR(A4941=$M$3,A4941=$M$3+12,A4941=$M$3-12),1,"")</f>
        <v/>
      </c>
      <c r="F4941" s="139" t="n">
        <v>5226.48</v>
      </c>
      <c r="G4941" s="139" t="n">
        <v>-5.13282</v>
      </c>
    </row>
    <row r="4942" ht="15.75" customHeight="1" s="165">
      <c r="A4942" s="139">
        <f>A4941+1</f>
        <v/>
      </c>
      <c r="B4942" s="139" t="n">
        <v>4010.58</v>
      </c>
      <c r="C4942" s="139" t="n">
        <v>0</v>
      </c>
      <c r="D4942" s="139">
        <f>IF(OR(MOD(A4942,$L$3)=0,MOD(A4942,$L$3+24)=0,MOD(A4942,$L$3-24)=0),1,"")</f>
        <v/>
      </c>
      <c r="E4942" s="139">
        <f>IF(OR(A4942=$M$3,A4942=$M$3+12,A4942=$M$3-12),1,"")</f>
        <v/>
      </c>
      <c r="F4942" s="139" t="n">
        <v>0</v>
      </c>
      <c r="G4942" s="139" t="n">
        <v>-5.13282</v>
      </c>
    </row>
    <row r="4943" ht="15.75" customHeight="1" s="165">
      <c r="A4943" s="139">
        <f>A4942+1</f>
        <v/>
      </c>
      <c r="B4943" s="139" t="n">
        <v>16421.3</v>
      </c>
      <c r="C4943" s="139" t="n">
        <v>0</v>
      </c>
      <c r="D4943" s="139">
        <f>IF(OR(MOD(A4943,$L$3)=0,MOD(A4943,$L$3+24)=0,MOD(A4943,$L$3-24)=0),1,"")</f>
        <v/>
      </c>
      <c r="E4943" s="139">
        <f>IF(OR(A4943=$M$3,A4943=$M$3+12,A4943=$M$3-12),1,"")</f>
        <v/>
      </c>
      <c r="F4943" s="139" t="n">
        <v>0</v>
      </c>
      <c r="G4943" s="139" t="n">
        <v>-5.13282</v>
      </c>
    </row>
    <row r="4944" ht="15.75" customHeight="1" s="165">
      <c r="A4944" s="139">
        <f>A4943+1</f>
        <v/>
      </c>
      <c r="B4944" s="139" t="n">
        <v>3558.03</v>
      </c>
      <c r="C4944" s="139" t="n">
        <v>0</v>
      </c>
      <c r="D4944" s="139">
        <f>IF(OR(MOD(A4944,$L$3)=0,MOD(A4944,$L$3+24)=0,MOD(A4944,$L$3-24)=0),1,"")</f>
        <v/>
      </c>
      <c r="E4944" s="139">
        <f>IF(OR(A4944=$M$3,A4944=$M$3+12,A4944=$M$3-12),1,"")</f>
        <v/>
      </c>
      <c r="F4944" s="139" t="n">
        <v>0</v>
      </c>
      <c r="G4944" s="139" t="n">
        <v>-5.13282</v>
      </c>
    </row>
    <row r="4945" ht="15.75" customHeight="1" s="165">
      <c r="A4945" s="139">
        <f>A4944+1</f>
        <v/>
      </c>
      <c r="B4945" s="139" t="n">
        <v>2896.51</v>
      </c>
      <c r="C4945" s="139" t="n">
        <v>0</v>
      </c>
      <c r="D4945" s="139">
        <f>IF(OR(MOD(A4945,$L$3)=0,MOD(A4945,$L$3+24)=0,MOD(A4945,$L$3-24)=0),1,"")</f>
        <v/>
      </c>
      <c r="E4945" s="139">
        <f>IF(OR(A4945=$M$3,A4945=$M$3+12,A4945=$M$3-12),1,"")</f>
        <v/>
      </c>
      <c r="F4945" s="139" t="n">
        <v>0</v>
      </c>
      <c r="G4945" s="139" t="n">
        <v>-5.13282</v>
      </c>
    </row>
    <row r="4946" ht="15.75" customHeight="1" s="165">
      <c r="A4946" s="139">
        <f>A4945+1</f>
        <v/>
      </c>
      <c r="B4946" s="139" t="n">
        <v>17660.8</v>
      </c>
      <c r="C4946" s="139" t="n">
        <v>0</v>
      </c>
      <c r="D4946" s="139">
        <f>IF(OR(MOD(A4946,$L$3)=0,MOD(A4946,$L$3+24)=0,MOD(A4946,$L$3-24)=0),1,"")</f>
        <v/>
      </c>
      <c r="E4946" s="139">
        <f>IF(OR(A4946=$M$3,A4946=$M$3+12,A4946=$M$3-12),1,"")</f>
        <v/>
      </c>
      <c r="F4946" s="139" t="n">
        <v>0</v>
      </c>
      <c r="G4946" s="139" t="n">
        <v>-5.13282</v>
      </c>
    </row>
    <row r="4947" ht="15.75" customHeight="1" s="165">
      <c r="A4947" s="139">
        <f>A4946+1</f>
        <v/>
      </c>
      <c r="B4947" s="139" t="n">
        <v>11470.7</v>
      </c>
      <c r="C4947" s="139" t="n">
        <v>0</v>
      </c>
      <c r="D4947" s="139">
        <f>IF(OR(MOD(A4947,$L$3)=0,MOD(A4947,$L$3+24)=0,MOD(A4947,$L$3-24)=0),1,"")</f>
        <v/>
      </c>
      <c r="E4947" s="139">
        <f>IF(OR(A4947=$M$3,A4947=$M$3+12,A4947=$M$3-12),1,"")</f>
        <v/>
      </c>
      <c r="F4947" s="139" t="n">
        <v>0</v>
      </c>
      <c r="G4947" s="139" t="n">
        <v>-5.13282</v>
      </c>
    </row>
    <row r="4948" ht="15.75" customHeight="1" s="165">
      <c r="A4948" s="139">
        <f>A4947+1</f>
        <v/>
      </c>
      <c r="B4948" s="139" t="n">
        <v>12652.3</v>
      </c>
      <c r="C4948" s="139" t="n">
        <v>0</v>
      </c>
      <c r="D4948" s="139">
        <f>IF(OR(MOD(A4948,$L$3)=0,MOD(A4948,$L$3+24)=0,MOD(A4948,$L$3-24)=0),1,"")</f>
        <v/>
      </c>
      <c r="E4948" s="139">
        <f>IF(OR(A4948=$M$3,A4948=$M$3+12,A4948=$M$3-12),1,"")</f>
        <v/>
      </c>
      <c r="F4948" s="139" t="n">
        <v>0</v>
      </c>
      <c r="G4948" s="139" t="n">
        <v>-5.13282</v>
      </c>
    </row>
    <row r="4949" ht="15.75" customHeight="1" s="165">
      <c r="A4949" s="139">
        <f>A4948+1</f>
        <v/>
      </c>
      <c r="B4949" s="139" t="n">
        <v>23216.6</v>
      </c>
      <c r="C4949" s="139" t="n">
        <v>0</v>
      </c>
      <c r="D4949" s="139">
        <f>IF(OR(MOD(A4949,$L$3)=0,MOD(A4949,$L$3+24)=0,MOD(A4949,$L$3-24)=0),1,"")</f>
        <v/>
      </c>
      <c r="E4949" s="139">
        <f>IF(OR(A4949=$M$3,A4949=$M$3+12,A4949=$M$3-12),1,"")</f>
        <v/>
      </c>
      <c r="F4949" s="139" t="n">
        <v>0</v>
      </c>
      <c r="G4949" s="139" t="n">
        <v>-5.13282</v>
      </c>
    </row>
    <row r="4950" ht="15.75" customHeight="1" s="165">
      <c r="A4950" s="139">
        <f>A4949+1</f>
        <v/>
      </c>
      <c r="B4950" s="139" t="n">
        <v>24609.7</v>
      </c>
      <c r="C4950" s="139" t="n">
        <v>0</v>
      </c>
      <c r="D4950" s="139">
        <f>IF(OR(MOD(A4950,$L$3)=0,MOD(A4950,$L$3+24)=0,MOD(A4950,$L$3-24)=0),1,"")</f>
        <v/>
      </c>
      <c r="E4950" s="139">
        <f>IF(OR(A4950=$M$3,A4950=$M$3+12,A4950=$M$3-12),1,"")</f>
        <v/>
      </c>
      <c r="F4950" s="139" t="n">
        <v>0</v>
      </c>
      <c r="G4950" s="139" t="n">
        <v>-5.13282</v>
      </c>
    </row>
    <row r="4951" ht="15.75" customHeight="1" s="165">
      <c r="A4951" s="139">
        <f>A4950+1</f>
        <v/>
      </c>
      <c r="B4951" s="139" t="n">
        <v>19406</v>
      </c>
      <c r="C4951" s="139" t="n">
        <v>0.0901822</v>
      </c>
      <c r="D4951" s="139">
        <f>IF(OR(MOD(A4951,$L$3)=0,MOD(A4951,$L$3+24)=0,MOD(A4951,$L$3-24)=0),1,"")</f>
        <v/>
      </c>
      <c r="E4951" s="139">
        <f>IF(OR(A4951=$M$3,A4951=$M$3+12,A4951=$M$3-12),1,"")</f>
        <v/>
      </c>
      <c r="F4951" s="139" t="n">
        <v>0</v>
      </c>
      <c r="G4951" s="139" t="n">
        <v>-5.13282</v>
      </c>
    </row>
    <row r="4952" ht="15.75" customHeight="1" s="165">
      <c r="A4952" s="139">
        <f>A4951+1</f>
        <v/>
      </c>
      <c r="B4952" s="139" t="n">
        <v>12023</v>
      </c>
      <c r="C4952" s="139" t="n">
        <v>0.421622</v>
      </c>
      <c r="D4952" s="139">
        <f>IF(OR(MOD(A4952,$L$3)=0,MOD(A4952,$L$3+24)=0,MOD(A4952,$L$3-24)=0),1,"")</f>
        <v/>
      </c>
      <c r="E4952" s="139">
        <f>IF(OR(A4952=$M$3,A4952=$M$3+12,A4952=$M$3-12),1,"")</f>
        <v/>
      </c>
      <c r="F4952" s="139" t="n">
        <v>0</v>
      </c>
      <c r="G4952" s="139" t="n">
        <v>496.953</v>
      </c>
    </row>
    <row r="4953" ht="15.75" customHeight="1" s="165">
      <c r="A4953" s="139">
        <f>A4952+1</f>
        <v/>
      </c>
      <c r="B4953" s="139" t="n">
        <v>10581.4</v>
      </c>
      <c r="C4953" s="139" t="n">
        <v>0.838336</v>
      </c>
      <c r="D4953" s="139">
        <f>IF(OR(MOD(A4953,$L$3)=0,MOD(A4953,$L$3+24)=0,MOD(A4953,$L$3-24)=0),1,"")</f>
        <v/>
      </c>
      <c r="E4953" s="139">
        <f>IF(OR(A4953=$M$3,A4953=$M$3+12,A4953=$M$3-12),1,"")</f>
        <v/>
      </c>
      <c r="F4953" s="139" t="n">
        <v>0</v>
      </c>
      <c r="G4953" s="139" t="n">
        <v>2877.34</v>
      </c>
    </row>
    <row r="4954" ht="15.75" customHeight="1" s="165">
      <c r="A4954" s="139">
        <f>A4953+1</f>
        <v/>
      </c>
      <c r="B4954" s="139" t="n">
        <v>15469.2</v>
      </c>
      <c r="C4954" s="139" t="n">
        <v>1.89244</v>
      </c>
      <c r="D4954" s="139">
        <f>IF(OR(MOD(A4954,$L$3)=0,MOD(A4954,$L$3+24)=0,MOD(A4954,$L$3-24)=0),1,"")</f>
        <v/>
      </c>
      <c r="E4954" s="139">
        <f>IF(OR(A4954=$M$3,A4954=$M$3+12,A4954=$M$3-12),1,"")</f>
        <v/>
      </c>
      <c r="F4954" s="139" t="n">
        <v>0</v>
      </c>
      <c r="G4954" s="139" t="n">
        <v>6665.19</v>
      </c>
    </row>
    <row r="4955" ht="15.75" customHeight="1" s="165">
      <c r="A4955" s="139">
        <f>A4954+1</f>
        <v/>
      </c>
      <c r="B4955" s="139" t="n">
        <v>20421.8</v>
      </c>
      <c r="C4955" s="139" t="n">
        <v>2.29014</v>
      </c>
      <c r="D4955" s="139">
        <f>IF(OR(MOD(A4955,$L$3)=0,MOD(A4955,$L$3+24)=0,MOD(A4955,$L$3-24)=0),1,"")</f>
        <v/>
      </c>
      <c r="E4955" s="139">
        <f>IF(OR(A4955=$M$3,A4955=$M$3+12,A4955=$M$3-12),1,"")</f>
        <v/>
      </c>
      <c r="F4955" s="139" t="n">
        <v>0</v>
      </c>
      <c r="G4955" s="139" t="n">
        <v>9826.07</v>
      </c>
    </row>
    <row r="4956" ht="15.75" customHeight="1" s="165">
      <c r="A4956" s="139">
        <f>A4955+1</f>
        <v/>
      </c>
      <c r="B4956" s="139" t="n">
        <v>31076.4</v>
      </c>
      <c r="C4956" s="139" t="n">
        <v>3.46085</v>
      </c>
      <c r="D4956" s="139">
        <f>IF(OR(MOD(A4956,$L$3)=0,MOD(A4956,$L$3+24)=0,MOD(A4956,$L$3-24)=0),1,"")</f>
        <v/>
      </c>
      <c r="E4956" s="139">
        <f>IF(OR(A4956=$M$3,A4956=$M$3+12,A4956=$M$3-12),1,"")</f>
        <v/>
      </c>
      <c r="F4956" s="139" t="n">
        <v>0</v>
      </c>
      <c r="G4956" s="139" t="n">
        <v>12234</v>
      </c>
    </row>
    <row r="4957" ht="15.75" customHeight="1" s="165">
      <c r="A4957" s="139">
        <f>A4956+1</f>
        <v/>
      </c>
      <c r="B4957" s="139" t="n">
        <v>35353.6</v>
      </c>
      <c r="C4957" s="139" t="n">
        <v>3.77429</v>
      </c>
      <c r="D4957" s="139">
        <f>IF(OR(MOD(A4957,$L$3)=0,MOD(A4957,$L$3+24)=0,MOD(A4957,$L$3-24)=0),1,"")</f>
        <v/>
      </c>
      <c r="E4957" s="139">
        <f>IF(OR(A4957=$M$3,A4957=$M$3+12,A4957=$M$3-12),1,"")</f>
        <v/>
      </c>
      <c r="F4957" s="139" t="n">
        <v>0</v>
      </c>
      <c r="G4957" s="139" t="n">
        <v>13878.2</v>
      </c>
    </row>
    <row r="4958" ht="15.75" customHeight="1" s="165">
      <c r="A4958" s="139">
        <f>A4957+1</f>
        <v/>
      </c>
      <c r="B4958" s="139" t="n">
        <v>33554.7</v>
      </c>
      <c r="C4958" s="139" t="n">
        <v>3.86476</v>
      </c>
      <c r="D4958" s="139">
        <f>IF(OR(MOD(A4958,$L$3)=0,MOD(A4958,$L$3+24)=0,MOD(A4958,$L$3-24)=0),1,"")</f>
        <v/>
      </c>
      <c r="E4958" s="139">
        <f>IF(OR(A4958=$M$3,A4958=$M$3+12,A4958=$M$3-12),1,"")</f>
        <v/>
      </c>
      <c r="F4958" s="139" t="n">
        <v>0</v>
      </c>
      <c r="G4958" s="139" t="n">
        <v>14557.6</v>
      </c>
    </row>
    <row r="4959" ht="15.75" customHeight="1" s="165">
      <c r="A4959" s="139">
        <f>A4958+1</f>
        <v/>
      </c>
      <c r="B4959" s="139" t="n">
        <v>35518</v>
      </c>
      <c r="C4959" s="139" t="n">
        <v>3.72964</v>
      </c>
      <c r="D4959" s="139">
        <f>IF(OR(MOD(A4959,$L$3)=0,MOD(A4959,$L$3+24)=0,MOD(A4959,$L$3-24)=0),1,"")</f>
        <v/>
      </c>
      <c r="E4959" s="139">
        <f>IF(OR(A4959=$M$3,A4959=$M$3+12,A4959=$M$3-12),1,"")</f>
        <v/>
      </c>
      <c r="F4959" s="139" t="n">
        <v>0</v>
      </c>
      <c r="G4959" s="139" t="n">
        <v>14267.3</v>
      </c>
    </row>
    <row r="4960" ht="15.75" customHeight="1" s="165">
      <c r="A4960" s="139">
        <f>A4959+1</f>
        <v/>
      </c>
      <c r="B4960" s="139" t="n">
        <v>38831.1</v>
      </c>
      <c r="C4960" s="139" t="n">
        <v>3.37304</v>
      </c>
      <c r="D4960" s="139">
        <f>IF(OR(MOD(A4960,$L$3)=0,MOD(A4960,$L$3+24)=0,MOD(A4960,$L$3-24)=0),1,"")</f>
        <v/>
      </c>
      <c r="E4960" s="139">
        <f>IF(OR(A4960=$M$3,A4960=$M$3+12,A4960=$M$3-12),1,"")</f>
        <v/>
      </c>
      <c r="F4960" s="139" t="n">
        <v>0</v>
      </c>
      <c r="G4960" s="139" t="n">
        <v>12931.3</v>
      </c>
    </row>
    <row r="4961" ht="15.75" customHeight="1" s="165">
      <c r="A4961" s="139">
        <f>A4960+1</f>
        <v/>
      </c>
      <c r="B4961" s="139" t="n">
        <v>35177.5</v>
      </c>
      <c r="C4961" s="139" t="n">
        <v>2.81315</v>
      </c>
      <c r="D4961" s="139">
        <f>IF(OR(MOD(A4961,$L$3)=0,MOD(A4961,$L$3+24)=0,MOD(A4961,$L$3-24)=0),1,"")</f>
        <v/>
      </c>
      <c r="E4961" s="139">
        <f>IF(OR(A4961=$M$3,A4961=$M$3+12,A4961=$M$3-12),1,"")</f>
        <v/>
      </c>
      <c r="F4961" s="139" t="n">
        <v>0</v>
      </c>
      <c r="G4961" s="139" t="n">
        <v>10610.6</v>
      </c>
    </row>
    <row r="4962" ht="15.75" customHeight="1" s="165">
      <c r="A4962" s="139">
        <f>A4961+1</f>
        <v/>
      </c>
      <c r="B4962" s="139" t="n">
        <v>25400.5</v>
      </c>
      <c r="C4962" s="139" t="n">
        <v>2.04851</v>
      </c>
      <c r="D4962" s="139">
        <f>IF(OR(MOD(A4962,$L$3)=0,MOD(A4962,$L$3+24)=0,MOD(A4962,$L$3-24)=0),1,"")</f>
        <v/>
      </c>
      <c r="E4962" s="139">
        <f>IF(OR(A4962=$M$3,A4962=$M$3+12,A4962=$M$3-12),1,"")</f>
        <v/>
      </c>
      <c r="F4962" s="139" t="n">
        <v>0</v>
      </c>
      <c r="G4962" s="139" t="n">
        <v>7388.75</v>
      </c>
    </row>
    <row r="4963" ht="15.75" customHeight="1" s="165">
      <c r="A4963" s="139">
        <f>A4962+1</f>
        <v/>
      </c>
      <c r="B4963" s="139" t="n">
        <v>15067.6</v>
      </c>
      <c r="C4963" s="139" t="n">
        <v>1.13214</v>
      </c>
      <c r="D4963" s="139">
        <f>IF(OR(MOD(A4963,$L$3)=0,MOD(A4963,$L$3+24)=0,MOD(A4963,$L$3-24)=0),1,"")</f>
        <v/>
      </c>
      <c r="E4963" s="139">
        <f>IF(OR(A4963=$M$3,A4963=$M$3+12,A4963=$M$3-12),1,"")</f>
        <v/>
      </c>
      <c r="F4963" s="139" t="n">
        <v>3121.62</v>
      </c>
      <c r="G4963" s="139" t="n">
        <v>3460.49</v>
      </c>
    </row>
    <row r="4964" ht="15.75" customHeight="1" s="165">
      <c r="A4964" s="139">
        <f>A4963+1</f>
        <v/>
      </c>
      <c r="B4964" s="139" t="n">
        <v>9283.030000000001</v>
      </c>
      <c r="C4964" s="139" t="n">
        <v>0.3068</v>
      </c>
      <c r="D4964" s="139">
        <f>IF(OR(MOD(A4964,$L$3)=0,MOD(A4964,$L$3+24)=0,MOD(A4964,$L$3-24)=0),1,"")</f>
        <v/>
      </c>
      <c r="E4964" s="139">
        <f>IF(OR(A4964=$M$3,A4964=$M$3+12,A4964=$M$3-12),1,"")</f>
        <v/>
      </c>
      <c r="F4964" s="139" t="n">
        <v>1104.55</v>
      </c>
      <c r="G4964" s="139" t="n">
        <v>669.302</v>
      </c>
    </row>
    <row r="4965" ht="15.75" customHeight="1" s="165">
      <c r="A4965" s="139">
        <f>A4964+1</f>
        <v/>
      </c>
      <c r="B4965" s="139" t="n">
        <v>6938.77</v>
      </c>
      <c r="C4965" s="139" t="n">
        <v>0.0333318</v>
      </c>
      <c r="D4965" s="139">
        <f>IF(OR(MOD(A4965,$L$3)=0,MOD(A4965,$L$3+24)=0,MOD(A4965,$L$3-24)=0),1,"")</f>
        <v/>
      </c>
      <c r="E4965" s="139">
        <f>IF(OR(A4965=$M$3,A4965=$M$3+12,A4965=$M$3-12),1,"")</f>
        <v/>
      </c>
      <c r="F4965" s="139" t="n">
        <v>2637.76</v>
      </c>
      <c r="G4965" s="139" t="n">
        <v>-5.13282</v>
      </c>
    </row>
    <row r="4966" ht="15.75" customHeight="1" s="165">
      <c r="A4966" s="139">
        <f>A4965+1</f>
        <v/>
      </c>
      <c r="B4966" s="139" t="n">
        <v>7983.63</v>
      </c>
      <c r="C4966" s="139" t="n">
        <v>0</v>
      </c>
      <c r="D4966" s="139">
        <f>IF(OR(MOD(A4966,$L$3)=0,MOD(A4966,$L$3+24)=0,MOD(A4966,$L$3-24)=0),1,"")</f>
        <v/>
      </c>
      <c r="E4966" s="139">
        <f>IF(OR(A4966=$M$3,A4966=$M$3+12,A4966=$M$3-12),1,"")</f>
        <v/>
      </c>
      <c r="F4966" s="139" t="n">
        <v>901.827</v>
      </c>
      <c r="G4966" s="139" t="n">
        <v>-5.13282</v>
      </c>
    </row>
    <row r="4967" ht="15.75" customHeight="1" s="165">
      <c r="A4967" s="139">
        <f>A4966+1</f>
        <v/>
      </c>
      <c r="B4967" s="139" t="n">
        <v>4217.25</v>
      </c>
      <c r="C4967" s="139" t="n">
        <v>0</v>
      </c>
      <c r="D4967" s="139">
        <f>IF(OR(MOD(A4967,$L$3)=0,MOD(A4967,$L$3+24)=0,MOD(A4967,$L$3-24)=0),1,"")</f>
        <v/>
      </c>
      <c r="E4967" s="139">
        <f>IF(OR(A4967=$M$3,A4967=$M$3+12,A4967=$M$3-12),1,"")</f>
        <v/>
      </c>
      <c r="F4967" s="139" t="n">
        <v>0</v>
      </c>
      <c r="G4967" s="139" t="n">
        <v>-5.13282</v>
      </c>
    </row>
    <row r="4968" ht="15.75" customHeight="1" s="165">
      <c r="A4968" s="139">
        <f>A4967+1</f>
        <v/>
      </c>
      <c r="B4968" s="139" t="n">
        <v>5417.71</v>
      </c>
      <c r="C4968" s="139" t="n">
        <v>0</v>
      </c>
      <c r="D4968" s="139">
        <f>IF(OR(MOD(A4968,$L$3)=0,MOD(A4968,$L$3+24)=0,MOD(A4968,$L$3-24)=0),1,"")</f>
        <v/>
      </c>
      <c r="E4968" s="139">
        <f>IF(OR(A4968=$M$3,A4968=$M$3+12,A4968=$M$3-12),1,"")</f>
        <v/>
      </c>
      <c r="F4968" s="139" t="n">
        <v>0</v>
      </c>
      <c r="G4968" s="139" t="n">
        <v>-5.13282</v>
      </c>
    </row>
    <row r="4969" ht="15.75" customHeight="1" s="165">
      <c r="A4969" s="139">
        <f>A4968+1</f>
        <v/>
      </c>
      <c r="B4969" s="139" t="n">
        <v>4108.57</v>
      </c>
      <c r="C4969" s="139" t="n">
        <v>0</v>
      </c>
      <c r="D4969" s="139">
        <f>IF(OR(MOD(A4969,$L$3)=0,MOD(A4969,$L$3+24)=0,MOD(A4969,$L$3-24)=0),1,"")</f>
        <v/>
      </c>
      <c r="E4969" s="139">
        <f>IF(OR(A4969=$M$3,A4969=$M$3+12,A4969=$M$3-12),1,"")</f>
        <v/>
      </c>
      <c r="F4969" s="139" t="n">
        <v>0</v>
      </c>
      <c r="G4969" s="139" t="n">
        <v>-5.13282</v>
      </c>
    </row>
    <row r="4970" ht="15.75" customHeight="1" s="165">
      <c r="A4970" s="139">
        <f>A4969+1</f>
        <v/>
      </c>
      <c r="B4970" s="139" t="n">
        <v>24008.6</v>
      </c>
      <c r="C4970" s="139" t="n">
        <v>0</v>
      </c>
      <c r="D4970" s="139">
        <f>IF(OR(MOD(A4970,$L$3)=0,MOD(A4970,$L$3+24)=0,MOD(A4970,$L$3-24)=0),1,"")</f>
        <v/>
      </c>
      <c r="E4970" s="139">
        <f>IF(OR(A4970=$M$3,A4970=$M$3+12,A4970=$M$3-12),1,"")</f>
        <v/>
      </c>
      <c r="F4970" s="139" t="n">
        <v>0</v>
      </c>
      <c r="G4970" s="139" t="n">
        <v>-5.13282</v>
      </c>
    </row>
    <row r="4971" ht="15.75" customHeight="1" s="165">
      <c r="A4971" s="139">
        <f>A4970+1</f>
        <v/>
      </c>
      <c r="B4971" s="139" t="n">
        <v>23750.3</v>
      </c>
      <c r="C4971" s="139" t="n">
        <v>0</v>
      </c>
      <c r="D4971" s="139">
        <f>IF(OR(MOD(A4971,$L$3)=0,MOD(A4971,$L$3+24)=0,MOD(A4971,$L$3-24)=0),1,"")</f>
        <v/>
      </c>
      <c r="E4971" s="139">
        <f>IF(OR(A4971=$M$3,A4971=$M$3+12,A4971=$M$3-12),1,"")</f>
        <v/>
      </c>
      <c r="F4971" s="139" t="n">
        <v>0</v>
      </c>
      <c r="G4971" s="139" t="n">
        <v>-5.13282</v>
      </c>
    </row>
    <row r="4972" ht="15.75" customHeight="1" s="165">
      <c r="A4972" s="139">
        <f>A4971+1</f>
        <v/>
      </c>
      <c r="B4972" s="139" t="n">
        <v>18290.6</v>
      </c>
      <c r="C4972" s="139" t="n">
        <v>0</v>
      </c>
      <c r="D4972" s="139">
        <f>IF(OR(MOD(A4972,$L$3)=0,MOD(A4972,$L$3+24)=0,MOD(A4972,$L$3-24)=0),1,"")</f>
        <v/>
      </c>
      <c r="E4972" s="139">
        <f>IF(OR(A4972=$M$3,A4972=$M$3+12,A4972=$M$3-12),1,"")</f>
        <v/>
      </c>
      <c r="F4972" s="139" t="n">
        <v>0</v>
      </c>
      <c r="G4972" s="139" t="n">
        <v>-5.13282</v>
      </c>
    </row>
    <row r="4973" ht="15.75" customHeight="1" s="165">
      <c r="A4973" s="139">
        <f>A4972+1</f>
        <v/>
      </c>
      <c r="B4973" s="139" t="n">
        <v>21048.5</v>
      </c>
      <c r="C4973" s="139" t="n">
        <v>0</v>
      </c>
      <c r="D4973" s="139">
        <f>IF(OR(MOD(A4973,$L$3)=0,MOD(A4973,$L$3+24)=0,MOD(A4973,$L$3-24)=0),1,"")</f>
        <v/>
      </c>
      <c r="E4973" s="139">
        <f>IF(OR(A4973=$M$3,A4973=$M$3+12,A4973=$M$3-12),1,"")</f>
        <v/>
      </c>
      <c r="F4973" s="139" t="n">
        <v>0</v>
      </c>
      <c r="G4973" s="139" t="n">
        <v>-5.13282</v>
      </c>
    </row>
    <row r="4974" ht="15.75" customHeight="1" s="165">
      <c r="A4974" s="139">
        <f>A4973+1</f>
        <v/>
      </c>
      <c r="B4974" s="139" t="n">
        <v>24856.9</v>
      </c>
      <c r="C4974" s="139" t="n">
        <v>0</v>
      </c>
      <c r="D4974" s="139">
        <f>IF(OR(MOD(A4974,$L$3)=0,MOD(A4974,$L$3+24)=0,MOD(A4974,$L$3-24)=0),1,"")</f>
        <v/>
      </c>
      <c r="E4974" s="139">
        <f>IF(OR(A4974=$M$3,A4974=$M$3+12,A4974=$M$3-12),1,"")</f>
        <v/>
      </c>
      <c r="F4974" s="139" t="n">
        <v>0</v>
      </c>
      <c r="G4974" s="139" t="n">
        <v>-5.13282</v>
      </c>
    </row>
    <row r="4975" ht="15.75" customHeight="1" s="165">
      <c r="A4975" s="139">
        <f>A4974+1</f>
        <v/>
      </c>
      <c r="B4975" s="139" t="n">
        <v>29508.9</v>
      </c>
      <c r="C4975" s="139" t="n">
        <v>0.07283240000000001</v>
      </c>
      <c r="D4975" s="139">
        <f>IF(OR(MOD(A4975,$L$3)=0,MOD(A4975,$L$3+24)=0,MOD(A4975,$L$3-24)=0),1,"")</f>
        <v/>
      </c>
      <c r="E4975" s="139">
        <f>IF(OR(A4975=$M$3,A4975=$M$3+12,A4975=$M$3-12),1,"")</f>
        <v/>
      </c>
      <c r="F4975" s="139" t="n">
        <v>0</v>
      </c>
      <c r="G4975" s="139" t="n">
        <v>-5.13282</v>
      </c>
    </row>
    <row r="4976" ht="15.75" customHeight="1" s="165">
      <c r="A4976" s="139">
        <f>A4975+1</f>
        <v/>
      </c>
      <c r="B4976" s="139" t="n">
        <v>19631</v>
      </c>
      <c r="C4976" s="139" t="n">
        <v>0.468591</v>
      </c>
      <c r="D4976" s="139">
        <f>IF(OR(MOD(A4976,$L$3)=0,MOD(A4976,$L$3+24)=0,MOD(A4976,$L$3-24)=0),1,"")</f>
        <v/>
      </c>
      <c r="E4976" s="139">
        <f>IF(OR(A4976=$M$3,A4976=$M$3+12,A4976=$M$3-12),1,"")</f>
        <v/>
      </c>
      <c r="F4976" s="139" t="n">
        <v>0</v>
      </c>
      <c r="G4976" s="139" t="n">
        <v>478.212</v>
      </c>
    </row>
    <row r="4977" ht="15.75" customHeight="1" s="165">
      <c r="A4977" s="139">
        <f>A4976+1</f>
        <v/>
      </c>
      <c r="B4977" s="139" t="n">
        <v>14625.9</v>
      </c>
      <c r="C4977" s="139" t="n">
        <v>1.31075</v>
      </c>
      <c r="D4977" s="139">
        <f>IF(OR(MOD(A4977,$L$3)=0,MOD(A4977,$L$3+24)=0,MOD(A4977,$L$3-24)=0),1,"")</f>
        <v/>
      </c>
      <c r="E4977" s="139">
        <f>IF(OR(A4977=$M$3,A4977=$M$3+12,A4977=$M$3-12),1,"")</f>
        <v/>
      </c>
      <c r="F4977" s="139" t="n">
        <v>0</v>
      </c>
      <c r="G4977" s="139" t="n">
        <v>2973.38</v>
      </c>
    </row>
    <row r="4978" ht="15.75" customHeight="1" s="165">
      <c r="A4978" s="139">
        <f>A4977+1</f>
        <v/>
      </c>
      <c r="B4978" s="139" t="n">
        <v>19027.6</v>
      </c>
      <c r="C4978" s="139" t="n">
        <v>2.19096</v>
      </c>
      <c r="D4978" s="139">
        <f>IF(OR(MOD(A4978,$L$3)=0,MOD(A4978,$L$3+24)=0,MOD(A4978,$L$3-24)=0),1,"")</f>
        <v/>
      </c>
      <c r="E4978" s="139">
        <f>IF(OR(A4978=$M$3,A4978=$M$3+12,A4978=$M$3-12),1,"")</f>
        <v/>
      </c>
      <c r="F4978" s="139" t="n">
        <v>0</v>
      </c>
      <c r="G4978" s="139" t="n">
        <v>6724.74</v>
      </c>
    </row>
    <row r="4979" ht="15.75" customHeight="1" s="165">
      <c r="A4979" s="139">
        <f>A4978+1</f>
        <v/>
      </c>
      <c r="B4979" s="139" t="n">
        <v>24111.4</v>
      </c>
      <c r="C4979" s="139" t="n">
        <v>2.92629</v>
      </c>
      <c r="D4979" s="139">
        <f>IF(OR(MOD(A4979,$L$3)=0,MOD(A4979,$L$3+24)=0,MOD(A4979,$L$3-24)=0),1,"")</f>
        <v/>
      </c>
      <c r="E4979" s="139">
        <f>IF(OR(A4979=$M$3,A4979=$M$3+12,A4979=$M$3-12),1,"")</f>
        <v/>
      </c>
      <c r="F4979" s="139" t="n">
        <v>0</v>
      </c>
      <c r="G4979" s="139" t="n">
        <v>9938.52</v>
      </c>
    </row>
    <row r="4980" ht="15.75" customHeight="1" s="165">
      <c r="A4980" s="139">
        <f>A4979+1</f>
        <v/>
      </c>
      <c r="B4980" s="139" t="n">
        <v>27938.8</v>
      </c>
      <c r="C4980" s="139" t="n">
        <v>3.45383</v>
      </c>
      <c r="D4980" s="139">
        <f>IF(OR(MOD(A4980,$L$3)=0,MOD(A4980,$L$3+24)=0,MOD(A4980,$L$3-24)=0),1,"")</f>
        <v/>
      </c>
      <c r="E4980" s="139">
        <f>IF(OR(A4980=$M$3,A4980=$M$3+12,A4980=$M$3-12),1,"")</f>
        <v/>
      </c>
      <c r="F4980" s="139" t="n">
        <v>13748.5</v>
      </c>
      <c r="G4980" s="139" t="n">
        <v>12259.6</v>
      </c>
    </row>
    <row r="4981" ht="15.75" customHeight="1" s="165">
      <c r="A4981" s="139">
        <f>A4980+1</f>
        <v/>
      </c>
      <c r="B4981" s="139" t="n">
        <v>36706</v>
      </c>
      <c r="C4981" s="139" t="n">
        <v>2.31039</v>
      </c>
      <c r="D4981" s="139">
        <f>IF(OR(MOD(A4981,$L$3)=0,MOD(A4981,$L$3+24)=0,MOD(A4981,$L$3-24)=0),1,"")</f>
        <v/>
      </c>
      <c r="E4981" s="139">
        <f>IF(OR(A4981=$M$3,A4981=$M$3+12,A4981=$M$3-12),1,"")</f>
        <v/>
      </c>
      <c r="F4981" s="139" t="n">
        <v>11356.1</v>
      </c>
      <c r="G4981" s="139" t="n">
        <v>13694.9</v>
      </c>
    </row>
    <row r="4982" ht="15.75" customHeight="1" s="165">
      <c r="A4982" s="139">
        <f>A4981+1</f>
        <v/>
      </c>
      <c r="B4982" s="139" t="n">
        <v>31389.3</v>
      </c>
      <c r="C4982" s="139" t="n">
        <v>3.85033</v>
      </c>
      <c r="D4982" s="139">
        <f>IF(OR(MOD(A4982,$L$3)=0,MOD(A4982,$L$3+24)=0,MOD(A4982,$L$3-24)=0),1,"")</f>
        <v/>
      </c>
      <c r="E4982" s="139">
        <f>IF(OR(A4982=$M$3,A4982=$M$3+12,A4982=$M$3-12),1,"")</f>
        <v/>
      </c>
      <c r="F4982" s="139" t="n">
        <v>15993.3</v>
      </c>
      <c r="G4982" s="139" t="n">
        <v>14257.7</v>
      </c>
    </row>
    <row r="4983" ht="15.75" customHeight="1" s="165">
      <c r="A4983" s="139">
        <f>A4982+1</f>
        <v/>
      </c>
      <c r="B4983" s="139" t="n">
        <v>24463.6</v>
      </c>
      <c r="C4983" s="139" t="n">
        <v>3.69521</v>
      </c>
      <c r="D4983" s="139">
        <f>IF(OR(MOD(A4983,$L$3)=0,MOD(A4983,$L$3+24)=0,MOD(A4983,$L$3-24)=0),1,"")</f>
        <v/>
      </c>
      <c r="E4983" s="139">
        <f>IF(OR(A4983=$M$3,A4983=$M$3+12,A4983=$M$3-12),1,"")</f>
        <v/>
      </c>
      <c r="F4983" s="139" t="n">
        <v>30320.4</v>
      </c>
      <c r="G4983" s="139" t="n">
        <v>13908.5</v>
      </c>
    </row>
    <row r="4984" ht="15.75" customHeight="1" s="165">
      <c r="A4984" s="139">
        <f>A4983+1</f>
        <v/>
      </c>
      <c r="B4984" s="139" t="n">
        <v>36749.3</v>
      </c>
      <c r="C4984" s="139" t="n">
        <v>3.35552</v>
      </c>
      <c r="D4984" s="139">
        <f>IF(OR(MOD(A4984,$L$3)=0,MOD(A4984,$L$3+24)=0,MOD(A4984,$L$3-24)=0),1,"")</f>
        <v/>
      </c>
      <c r="E4984" s="139">
        <f>IF(OR(A4984=$M$3,A4984=$M$3+12,A4984=$M$3-12),1,"")</f>
        <v/>
      </c>
      <c r="F4984" s="139" t="n">
        <v>6291.03</v>
      </c>
      <c r="G4984" s="139" t="n">
        <v>12553.7</v>
      </c>
    </row>
    <row r="4985" ht="15.75" customHeight="1" s="165">
      <c r="A4985" s="139">
        <f>A4984+1</f>
        <v/>
      </c>
      <c r="B4985" s="139" t="n">
        <v>37815.9</v>
      </c>
      <c r="C4985" s="139" t="n">
        <v>2.75968</v>
      </c>
      <c r="D4985" s="139">
        <f>IF(OR(MOD(A4985,$L$3)=0,MOD(A4985,$L$3+24)=0,MOD(A4985,$L$3-24)=0),1,"")</f>
        <v/>
      </c>
      <c r="E4985" s="139">
        <f>IF(OR(A4985=$M$3,A4985=$M$3+12,A4985=$M$3-12),1,"")</f>
        <v/>
      </c>
      <c r="F4985" s="139" t="n">
        <v>3901.24</v>
      </c>
      <c r="G4985" s="139" t="n">
        <v>10354.6</v>
      </c>
    </row>
    <row r="4986" ht="15.75" customHeight="1" s="165">
      <c r="A4986" s="139">
        <f>A4985+1</f>
        <v/>
      </c>
      <c r="B4986" s="139" t="n">
        <v>39593.7</v>
      </c>
      <c r="C4986" s="139" t="n">
        <v>1.9864</v>
      </c>
      <c r="D4986" s="139">
        <f>IF(OR(MOD(A4986,$L$3)=0,MOD(A4986,$L$3+24)=0,MOD(A4986,$L$3-24)=0),1,"")</f>
        <v/>
      </c>
      <c r="E4986" s="139">
        <f>IF(OR(A4986=$M$3,A4986=$M$3+12,A4986=$M$3-12),1,"")</f>
        <v/>
      </c>
      <c r="F4986" s="139" t="n">
        <v>4672.99</v>
      </c>
      <c r="G4986" s="139" t="n">
        <v>6296.51</v>
      </c>
    </row>
    <row r="4987" ht="15.75" customHeight="1" s="165">
      <c r="A4987" s="139">
        <f>A4986+1</f>
        <v/>
      </c>
      <c r="B4987" s="139" t="n">
        <v>34077</v>
      </c>
      <c r="C4987" s="139" t="n">
        <v>1.09621</v>
      </c>
      <c r="D4987" s="139">
        <f>IF(OR(MOD(A4987,$L$3)=0,MOD(A4987,$L$3+24)=0,MOD(A4987,$L$3-24)=0),1,"")</f>
        <v/>
      </c>
      <c r="E4987" s="139">
        <f>IF(OR(A4987=$M$3,A4987=$M$3+12,A4987=$M$3-12),1,"")</f>
        <v/>
      </c>
      <c r="F4987" s="139" t="n">
        <v>8486.26</v>
      </c>
      <c r="G4987" s="139" t="n">
        <v>971.737</v>
      </c>
    </row>
    <row r="4988" ht="15.75" customHeight="1" s="165">
      <c r="A4988" s="139">
        <f>A4987+1</f>
        <v/>
      </c>
      <c r="B4988" s="139" t="n">
        <v>31863.9</v>
      </c>
      <c r="C4988" s="139" t="n">
        <v>0.323311</v>
      </c>
      <c r="D4988" s="139">
        <f>IF(OR(MOD(A4988,$L$3)=0,MOD(A4988,$L$3+24)=0,MOD(A4988,$L$3-24)=0),1,"")</f>
        <v/>
      </c>
      <c r="E4988" s="139">
        <f>IF(OR(A4988=$M$3,A4988=$M$3+12,A4988=$M$3-12),1,"")</f>
        <v/>
      </c>
      <c r="F4988" s="139" t="n">
        <v>0</v>
      </c>
      <c r="G4988" s="139" t="n">
        <v>325.194</v>
      </c>
    </row>
    <row r="4989" ht="15.75" customHeight="1" s="165">
      <c r="A4989" s="139">
        <f>A4988+1</f>
        <v/>
      </c>
      <c r="B4989" s="139" t="n">
        <v>37549</v>
      </c>
      <c r="C4989" s="139" t="n">
        <v>0.0355584</v>
      </c>
      <c r="D4989" s="139">
        <f>IF(OR(MOD(A4989,$L$3)=0,MOD(A4989,$L$3+24)=0,MOD(A4989,$L$3-24)=0),1,"")</f>
        <v/>
      </c>
      <c r="E4989" s="139">
        <f>IF(OR(A4989=$M$3,A4989=$M$3+12,A4989=$M$3-12),1,"")</f>
        <v/>
      </c>
      <c r="F4989" s="139" t="n">
        <v>0</v>
      </c>
      <c r="G4989" s="139" t="n">
        <v>-5.13282</v>
      </c>
    </row>
    <row r="4990" ht="15.75" customHeight="1" s="165">
      <c r="A4990" s="139">
        <f>A4989+1</f>
        <v/>
      </c>
      <c r="B4990" s="139" t="n">
        <v>31429.4</v>
      </c>
      <c r="C4990" s="139" t="n">
        <v>0</v>
      </c>
      <c r="D4990" s="139">
        <f>IF(OR(MOD(A4990,$L$3)=0,MOD(A4990,$L$3+24)=0,MOD(A4990,$L$3-24)=0),1,"")</f>
        <v/>
      </c>
      <c r="E4990" s="139">
        <f>IF(OR(A4990=$M$3,A4990=$M$3+12,A4990=$M$3-12),1,"")</f>
        <v/>
      </c>
      <c r="F4990" s="139" t="n">
        <v>2673.12</v>
      </c>
      <c r="G4990" s="139" t="n">
        <v>-5.13282</v>
      </c>
    </row>
    <row r="4991" ht="15.75" customHeight="1" s="165">
      <c r="A4991" s="139">
        <f>A4990+1</f>
        <v/>
      </c>
      <c r="B4991" s="139" t="n">
        <v>33339.4</v>
      </c>
      <c r="C4991" s="139" t="n">
        <v>0</v>
      </c>
      <c r="D4991" s="139">
        <f>IF(OR(MOD(A4991,$L$3)=0,MOD(A4991,$L$3+24)=0,MOD(A4991,$L$3-24)=0),1,"")</f>
        <v/>
      </c>
      <c r="E4991" s="139">
        <f>IF(OR(A4991=$M$3,A4991=$M$3+12,A4991=$M$3-12),1,"")</f>
        <v/>
      </c>
      <c r="F4991" s="139" t="n">
        <v>0</v>
      </c>
      <c r="G4991" s="139" t="n">
        <v>-5.13282</v>
      </c>
    </row>
    <row r="4992" ht="15.75" customHeight="1" s="165">
      <c r="A4992" s="139">
        <f>A4991+1</f>
        <v/>
      </c>
      <c r="B4992" s="139" t="n">
        <v>11533.4</v>
      </c>
      <c r="C4992" s="139" t="n">
        <v>0</v>
      </c>
      <c r="D4992" s="139">
        <f>IF(OR(MOD(A4992,$L$3)=0,MOD(A4992,$L$3+24)=0,MOD(A4992,$L$3-24)=0),1,"")</f>
        <v/>
      </c>
      <c r="E4992" s="139">
        <f>IF(OR(A4992=$M$3,A4992=$M$3+12,A4992=$M$3-12),1,"")</f>
        <v/>
      </c>
      <c r="F4992" s="139" t="n">
        <v>0</v>
      </c>
      <c r="G4992" s="139" t="n">
        <v>-5.13282</v>
      </c>
    </row>
    <row r="4993" ht="15.75" customHeight="1" s="165">
      <c r="A4993" s="139">
        <f>A4992+1</f>
        <v/>
      </c>
      <c r="B4993" s="139" t="n">
        <v>17362</v>
      </c>
      <c r="C4993" s="139" t="n">
        <v>0</v>
      </c>
      <c r="D4993" s="139">
        <f>IF(OR(MOD(A4993,$L$3)=0,MOD(A4993,$L$3+24)=0,MOD(A4993,$L$3-24)=0),1,"")</f>
        <v/>
      </c>
      <c r="E4993" s="139">
        <f>IF(OR(A4993=$M$3,A4993=$M$3+12,A4993=$M$3-12),1,"")</f>
        <v/>
      </c>
      <c r="F4993" s="139" t="n">
        <v>0</v>
      </c>
      <c r="G4993" s="139" t="n">
        <v>-5.13282</v>
      </c>
    </row>
    <row r="4994" ht="15.75" customHeight="1" s="165">
      <c r="A4994" s="139">
        <f>A4993+1</f>
        <v/>
      </c>
      <c r="B4994" s="139" t="n">
        <v>25906.1</v>
      </c>
      <c r="C4994" s="139" t="n">
        <v>0</v>
      </c>
      <c r="D4994" s="139">
        <f>IF(OR(MOD(A4994,$L$3)=0,MOD(A4994,$L$3+24)=0,MOD(A4994,$L$3-24)=0),1,"")</f>
        <v/>
      </c>
      <c r="E4994" s="139">
        <f>IF(OR(A4994=$M$3,A4994=$M$3+12,A4994=$M$3-12),1,"")</f>
        <v/>
      </c>
      <c r="F4994" s="139" t="n">
        <v>0</v>
      </c>
      <c r="G4994" s="139" t="n">
        <v>-5.13282</v>
      </c>
    </row>
    <row r="4995" ht="15.75" customHeight="1" s="165">
      <c r="A4995" s="139">
        <f>A4994+1</f>
        <v/>
      </c>
      <c r="B4995" s="139" t="n">
        <v>9083.52</v>
      </c>
      <c r="C4995" s="139" t="n">
        <v>0</v>
      </c>
      <c r="D4995" s="139">
        <f>IF(OR(MOD(A4995,$L$3)=0,MOD(A4995,$L$3+24)=0,MOD(A4995,$L$3-24)=0),1,"")</f>
        <v/>
      </c>
      <c r="E4995" s="139">
        <f>IF(OR(A4995=$M$3,A4995=$M$3+12,A4995=$M$3-12),1,"")</f>
        <v/>
      </c>
      <c r="F4995" s="139" t="n">
        <v>0</v>
      </c>
      <c r="G4995" s="139" t="n">
        <v>-5.13282</v>
      </c>
    </row>
    <row r="4996" ht="15.75" customHeight="1" s="165">
      <c r="A4996" s="139">
        <f>A4995+1</f>
        <v/>
      </c>
      <c r="B4996" s="139" t="n">
        <v>14227.2</v>
      </c>
      <c r="C4996" s="139" t="n">
        <v>0</v>
      </c>
      <c r="D4996" s="139">
        <f>IF(OR(MOD(A4996,$L$3)=0,MOD(A4996,$L$3+24)=0,MOD(A4996,$L$3-24)=0),1,"")</f>
        <v/>
      </c>
      <c r="E4996" s="139">
        <f>IF(OR(A4996=$M$3,A4996=$M$3+12,A4996=$M$3-12),1,"")</f>
        <v/>
      </c>
      <c r="F4996" s="139" t="n">
        <v>0</v>
      </c>
      <c r="G4996" s="139" t="n">
        <v>-5.13282</v>
      </c>
    </row>
    <row r="4997" ht="15.75" customHeight="1" s="165">
      <c r="A4997" s="139">
        <f>A4996+1</f>
        <v/>
      </c>
      <c r="B4997" s="139" t="n">
        <v>16810</v>
      </c>
      <c r="C4997" s="139" t="n">
        <v>0</v>
      </c>
      <c r="D4997" s="139">
        <f>IF(OR(MOD(A4997,$L$3)=0,MOD(A4997,$L$3+24)=0,MOD(A4997,$L$3-24)=0),1,"")</f>
        <v/>
      </c>
      <c r="E4997" s="139">
        <f>IF(OR(A4997=$M$3,A4997=$M$3+12,A4997=$M$3-12),1,"")</f>
        <v/>
      </c>
      <c r="F4997" s="139" t="n">
        <v>0</v>
      </c>
      <c r="G4997" s="139" t="n">
        <v>-5.13282</v>
      </c>
    </row>
    <row r="4998" ht="15.75" customHeight="1" s="165">
      <c r="A4998" s="139">
        <f>A4997+1</f>
        <v/>
      </c>
      <c r="B4998" s="139" t="n">
        <v>11703.3</v>
      </c>
      <c r="C4998" s="139" t="n">
        <v>0</v>
      </c>
      <c r="D4998" s="139">
        <f>IF(OR(MOD(A4998,$L$3)=0,MOD(A4998,$L$3+24)=0,MOD(A4998,$L$3-24)=0),1,"")</f>
        <v/>
      </c>
      <c r="E4998" s="139">
        <f>IF(OR(A4998=$M$3,A4998=$M$3+12,A4998=$M$3-12),1,"")</f>
        <v/>
      </c>
      <c r="F4998" s="139" t="n">
        <v>0</v>
      </c>
      <c r="G4998" s="139" t="n">
        <v>-5.13282</v>
      </c>
    </row>
    <row r="4999" ht="15.75" customHeight="1" s="165">
      <c r="A4999" s="139">
        <f>A4998+1</f>
        <v/>
      </c>
      <c r="B4999" s="139" t="n">
        <v>16773.8</v>
      </c>
      <c r="C4999" s="139" t="n">
        <v>0.0332387</v>
      </c>
      <c r="D4999" s="139">
        <f>IF(OR(MOD(A4999,$L$3)=0,MOD(A4999,$L$3+24)=0,MOD(A4999,$L$3-24)=0),1,"")</f>
        <v/>
      </c>
      <c r="E4999" s="139">
        <f>IF(OR(A4999=$M$3,A4999=$M$3+12,A4999=$M$3-12),1,"")</f>
        <v/>
      </c>
      <c r="F4999" s="139" t="n">
        <v>0</v>
      </c>
      <c r="G4999" s="139" t="n">
        <v>-5.13282</v>
      </c>
    </row>
    <row r="5000" ht="15.75" customHeight="1" s="165">
      <c r="A5000" s="139">
        <f>A4999+1</f>
        <v/>
      </c>
      <c r="B5000" s="139" t="n">
        <v>5782.14</v>
      </c>
      <c r="C5000" s="139" t="n">
        <v>0.358086</v>
      </c>
      <c r="D5000" s="139">
        <f>IF(OR(MOD(A5000,$L$3)=0,MOD(A5000,$L$3+24)=0,MOD(A5000,$L$3-24)=0),1,"")</f>
        <v/>
      </c>
      <c r="E5000" s="139">
        <f>IF(OR(A5000=$M$3,A5000=$M$3+12,A5000=$M$3-12),1,"")</f>
        <v/>
      </c>
      <c r="F5000" s="139" t="n">
        <v>0</v>
      </c>
      <c r="G5000" s="139" t="n">
        <v>667.422</v>
      </c>
    </row>
    <row r="5001" ht="15.75" customHeight="1" s="165">
      <c r="A5001" s="139">
        <f>A5000+1</f>
        <v/>
      </c>
      <c r="B5001" s="139" t="n">
        <v>1138.7</v>
      </c>
      <c r="C5001" s="139" t="n">
        <v>0.224179</v>
      </c>
      <c r="D5001" s="139">
        <f>IF(OR(MOD(A5001,$L$3)=0,MOD(A5001,$L$3+24)=0,MOD(A5001,$L$3-24)=0),1,"")</f>
        <v/>
      </c>
      <c r="E5001" s="139">
        <f>IF(OR(A5001=$M$3,A5001=$M$3+12,A5001=$M$3-12),1,"")</f>
        <v/>
      </c>
      <c r="F5001" s="139" t="n">
        <v>0</v>
      </c>
      <c r="G5001" s="139" t="n">
        <v>2331.17</v>
      </c>
    </row>
    <row r="5002" ht="15.75" customHeight="1" s="165">
      <c r="A5002" s="139">
        <f>A5001+1</f>
        <v/>
      </c>
      <c r="B5002" s="139" t="n">
        <v>1186.59</v>
      </c>
      <c r="C5002" s="139" t="n">
        <v>1.51294</v>
      </c>
      <c r="D5002" s="139">
        <f>IF(OR(MOD(A5002,$L$3)=0,MOD(A5002,$L$3+24)=0,MOD(A5002,$L$3-24)=0),1,"")</f>
        <v/>
      </c>
      <c r="E5002" s="139">
        <f>IF(OR(A5002=$M$3,A5002=$M$3+12,A5002=$M$3-12),1,"")</f>
        <v/>
      </c>
      <c r="F5002" s="139" t="n">
        <v>0</v>
      </c>
      <c r="G5002" s="139" t="n">
        <v>381.169</v>
      </c>
    </row>
    <row r="5003" ht="15.75" customHeight="1" s="165">
      <c r="A5003" s="139">
        <f>A5002+1</f>
        <v/>
      </c>
      <c r="B5003" s="139" t="n">
        <v>1316.09</v>
      </c>
      <c r="C5003" s="139" t="n">
        <v>2.03922</v>
      </c>
      <c r="D5003" s="139">
        <f>IF(OR(MOD(A5003,$L$3)=0,MOD(A5003,$L$3+24)=0,MOD(A5003,$L$3-24)=0),1,"")</f>
        <v/>
      </c>
      <c r="E5003" s="139">
        <f>IF(OR(A5003=$M$3,A5003=$M$3+12,A5003=$M$3-12),1,"")</f>
        <v/>
      </c>
      <c r="F5003" s="139" t="n">
        <v>0</v>
      </c>
      <c r="G5003" s="139" t="n">
        <v>7311.23</v>
      </c>
    </row>
    <row r="5004" ht="15.75" customHeight="1" s="165">
      <c r="A5004" s="139">
        <f>A5003+1</f>
        <v/>
      </c>
      <c r="B5004" s="139" t="n">
        <v>747.2329999999999</v>
      </c>
      <c r="C5004" s="139" t="n">
        <v>1.93366</v>
      </c>
      <c r="D5004" s="139">
        <f>IF(OR(MOD(A5004,$L$3)=0,MOD(A5004,$L$3+24)=0,MOD(A5004,$L$3-24)=0),1,"")</f>
        <v/>
      </c>
      <c r="E5004" s="139">
        <f>IF(OR(A5004=$M$3,A5004=$M$3+12,A5004=$M$3-12),1,"")</f>
        <v/>
      </c>
      <c r="F5004" s="139" t="n">
        <v>0</v>
      </c>
      <c r="G5004" s="139" t="n">
        <v>4409.53</v>
      </c>
    </row>
    <row r="5005" ht="15.75" customHeight="1" s="165">
      <c r="A5005" s="139">
        <f>A5004+1</f>
        <v/>
      </c>
      <c r="B5005" s="139" t="n">
        <v>2128.97</v>
      </c>
      <c r="C5005" s="139" t="n">
        <v>1.62432</v>
      </c>
      <c r="D5005" s="139">
        <f>IF(OR(MOD(A5005,$L$3)=0,MOD(A5005,$L$3+24)=0,MOD(A5005,$L$3-24)=0),1,"")</f>
        <v/>
      </c>
      <c r="E5005" s="139">
        <f>IF(OR(A5005=$M$3,A5005=$M$3+12,A5005=$M$3-12),1,"")</f>
        <v/>
      </c>
      <c r="F5005" s="139" t="n">
        <v>0</v>
      </c>
      <c r="G5005" s="139" t="n">
        <v>13649.8</v>
      </c>
    </row>
    <row r="5006" ht="15.75" customHeight="1" s="165">
      <c r="A5006" s="139">
        <f>A5005+1</f>
        <v/>
      </c>
      <c r="B5006" s="139" t="n">
        <v>2499.24</v>
      </c>
      <c r="C5006" s="139" t="n">
        <v>1.28987</v>
      </c>
      <c r="D5006" s="139">
        <f>IF(OR(MOD(A5006,$L$3)=0,MOD(A5006,$L$3+24)=0,MOD(A5006,$L$3-24)=0),1,"")</f>
        <v/>
      </c>
      <c r="E5006" s="139">
        <f>IF(OR(A5006=$M$3,A5006=$M$3+12,A5006=$M$3-12),1,"")</f>
        <v/>
      </c>
      <c r="F5006" s="139" t="n">
        <v>0</v>
      </c>
      <c r="G5006" s="139" t="n">
        <v>14708.4</v>
      </c>
    </row>
    <row r="5007" ht="15.75" customHeight="1" s="165">
      <c r="A5007" s="139">
        <f>A5006+1</f>
        <v/>
      </c>
      <c r="B5007" s="139" t="n">
        <v>1620.98</v>
      </c>
      <c r="C5007" s="139" t="n">
        <v>0.694103</v>
      </c>
      <c r="D5007" s="139">
        <f>IF(OR(MOD(A5007,$L$3)=0,MOD(A5007,$L$3+24)=0,MOD(A5007,$L$3-24)=0),1,"")</f>
        <v/>
      </c>
      <c r="E5007" s="139">
        <f>IF(OR(A5007=$M$3,A5007=$M$3+12,A5007=$M$3-12),1,"")</f>
        <v/>
      </c>
      <c r="F5007" s="139" t="n">
        <v>0</v>
      </c>
      <c r="G5007" s="139" t="n">
        <v>14651.7</v>
      </c>
    </row>
    <row r="5008" ht="15.75" customHeight="1" s="165">
      <c r="A5008" s="139">
        <f>A5007+1</f>
        <v/>
      </c>
      <c r="B5008" s="139" t="n">
        <v>1813.76</v>
      </c>
      <c r="C5008" s="139" t="n">
        <v>1.29151</v>
      </c>
      <c r="D5008" s="139">
        <f>IF(OR(MOD(A5008,$L$3)=0,MOD(A5008,$L$3+24)=0,MOD(A5008,$L$3-24)=0),1,"")</f>
        <v/>
      </c>
      <c r="E5008" s="139">
        <f>IF(OR(A5008=$M$3,A5008=$M$3+12,A5008=$M$3-12),1,"")</f>
        <v/>
      </c>
      <c r="F5008" s="139" t="n">
        <v>0</v>
      </c>
      <c r="G5008" s="139" t="n">
        <v>13414.6</v>
      </c>
    </row>
    <row r="5009" ht="15.75" customHeight="1" s="165">
      <c r="A5009" s="139">
        <f>A5008+1</f>
        <v/>
      </c>
      <c r="B5009" s="139" t="n">
        <v>0</v>
      </c>
      <c r="C5009" s="139" t="n">
        <v>1.37638</v>
      </c>
      <c r="D5009" s="139">
        <f>IF(OR(MOD(A5009,$L$3)=0,MOD(A5009,$L$3+24)=0,MOD(A5009,$L$3-24)=0),1,"")</f>
        <v/>
      </c>
      <c r="E5009" s="139">
        <f>IF(OR(A5009=$M$3,A5009=$M$3+12,A5009=$M$3-12),1,"")</f>
        <v/>
      </c>
      <c r="F5009" s="139" t="n">
        <v>635.106</v>
      </c>
      <c r="G5009" s="139" t="n">
        <v>10891.7</v>
      </c>
    </row>
    <row r="5010" ht="15.75" customHeight="1" s="165">
      <c r="A5010" s="139">
        <f>A5009+1</f>
        <v/>
      </c>
      <c r="B5010" s="139" t="n">
        <v>0</v>
      </c>
      <c r="C5010" s="139" t="n">
        <v>2.0745</v>
      </c>
      <c r="D5010" s="139">
        <f>IF(OR(MOD(A5010,$L$3)=0,MOD(A5010,$L$3+24)=0,MOD(A5010,$L$3-24)=0),1,"")</f>
        <v/>
      </c>
      <c r="E5010" s="139">
        <f>IF(OR(A5010=$M$3,A5010=$M$3+12,A5010=$M$3-12),1,"")</f>
        <v/>
      </c>
      <c r="F5010" s="139" t="n">
        <v>5354.34</v>
      </c>
      <c r="G5010" s="139" t="n">
        <v>7494.47</v>
      </c>
    </row>
    <row r="5011" ht="15.75" customHeight="1" s="165">
      <c r="A5011" s="139">
        <f>A5010+1</f>
        <v/>
      </c>
      <c r="B5011" s="139" t="n">
        <v>0</v>
      </c>
      <c r="C5011" s="139" t="n">
        <v>1.15484</v>
      </c>
      <c r="D5011" s="139">
        <f>IF(OR(MOD(A5011,$L$3)=0,MOD(A5011,$L$3+24)=0,MOD(A5011,$L$3-24)=0),1,"")</f>
        <v/>
      </c>
      <c r="E5011" s="139">
        <f>IF(OR(A5011=$M$3,A5011=$M$3+12,A5011=$M$3-12),1,"")</f>
        <v/>
      </c>
      <c r="F5011" s="139" t="n">
        <v>8250.969999999999</v>
      </c>
      <c r="G5011" s="139" t="n">
        <v>3576.52</v>
      </c>
    </row>
    <row r="5012" ht="15.75" customHeight="1" s="165">
      <c r="A5012" s="139">
        <f>A5011+1</f>
        <v/>
      </c>
      <c r="B5012" s="139" t="n">
        <v>0</v>
      </c>
      <c r="C5012" s="139" t="n">
        <v>0.305795</v>
      </c>
      <c r="D5012" s="139">
        <f>IF(OR(MOD(A5012,$L$3)=0,MOD(A5012,$L$3+24)=0,MOD(A5012,$L$3-24)=0),1,"")</f>
        <v/>
      </c>
      <c r="E5012" s="139">
        <f>IF(OR(A5012=$M$3,A5012=$M$3+12,A5012=$M$3-12),1,"")</f>
        <v/>
      </c>
      <c r="F5012" s="139" t="n">
        <v>5627.76</v>
      </c>
      <c r="G5012" s="139" t="n">
        <v>688.078</v>
      </c>
    </row>
    <row r="5013" ht="15.75" customHeight="1" s="165">
      <c r="A5013" s="139">
        <f>A5012+1</f>
        <v/>
      </c>
      <c r="B5013" s="139" t="n">
        <v>0</v>
      </c>
      <c r="C5013" s="139" t="n">
        <v>0.0317769</v>
      </c>
      <c r="D5013" s="139">
        <f>IF(OR(MOD(A5013,$L$3)=0,MOD(A5013,$L$3+24)=0,MOD(A5013,$L$3-24)=0),1,"")</f>
        <v/>
      </c>
      <c r="E5013" s="139">
        <f>IF(OR(A5013=$M$3,A5013=$M$3+12,A5013=$M$3-12),1,"")</f>
        <v/>
      </c>
      <c r="F5013" s="139" t="n">
        <v>6926.95</v>
      </c>
      <c r="G5013" s="139" t="n">
        <v>-5.13282</v>
      </c>
    </row>
    <row r="5014" ht="15.75" customHeight="1" s="165">
      <c r="A5014" s="139">
        <f>A5013+1</f>
        <v/>
      </c>
      <c r="B5014" s="139" t="n">
        <v>0</v>
      </c>
      <c r="C5014" s="139" t="n">
        <v>0</v>
      </c>
      <c r="D5014" s="139">
        <f>IF(OR(MOD(A5014,$L$3)=0,MOD(A5014,$L$3+24)=0,MOD(A5014,$L$3-24)=0),1,"")</f>
        <v/>
      </c>
      <c r="E5014" s="139">
        <f>IF(OR(A5014=$M$3,A5014=$M$3+12,A5014=$M$3-12),1,"")</f>
        <v/>
      </c>
      <c r="F5014" s="139" t="n">
        <v>13144.3</v>
      </c>
      <c r="G5014" s="139" t="n">
        <v>-5.13282</v>
      </c>
    </row>
    <row r="5015" ht="15.75" customHeight="1" s="165">
      <c r="A5015" s="139">
        <f>A5014+1</f>
        <v/>
      </c>
      <c r="B5015" s="139" t="n">
        <v>0</v>
      </c>
      <c r="C5015" s="139" t="n">
        <v>0</v>
      </c>
      <c r="D5015" s="139">
        <f>IF(OR(MOD(A5015,$L$3)=0,MOD(A5015,$L$3+24)=0,MOD(A5015,$L$3-24)=0),1,"")</f>
        <v/>
      </c>
      <c r="E5015" s="139">
        <f>IF(OR(A5015=$M$3,A5015=$M$3+12,A5015=$M$3-12),1,"")</f>
        <v/>
      </c>
      <c r="F5015" s="139" t="n">
        <v>0</v>
      </c>
      <c r="G5015" s="139" t="n">
        <v>-5.13282</v>
      </c>
    </row>
    <row r="5016" ht="15.75" customHeight="1" s="165">
      <c r="A5016" s="139">
        <f>A5015+1</f>
        <v/>
      </c>
      <c r="B5016" s="139" t="n">
        <v>0</v>
      </c>
      <c r="C5016" s="139" t="n">
        <v>0</v>
      </c>
      <c r="D5016" s="139">
        <f>IF(OR(MOD(A5016,$L$3)=0,MOD(A5016,$L$3+24)=0,MOD(A5016,$L$3-24)=0),1,"")</f>
        <v/>
      </c>
      <c r="E5016" s="139">
        <f>IF(OR(A5016=$M$3,A5016=$M$3+12,A5016=$M$3-12),1,"")</f>
        <v/>
      </c>
      <c r="F5016" s="139" t="n">
        <v>0</v>
      </c>
      <c r="G5016" s="139" t="n">
        <v>-5.13282</v>
      </c>
    </row>
    <row r="5017" ht="15.75" customHeight="1" s="165">
      <c r="A5017" s="139">
        <f>A5016+1</f>
        <v/>
      </c>
      <c r="B5017" s="139" t="n">
        <v>0</v>
      </c>
      <c r="C5017" s="139" t="n">
        <v>0</v>
      </c>
      <c r="D5017" s="139">
        <f>IF(OR(MOD(A5017,$L$3)=0,MOD(A5017,$L$3+24)=0,MOD(A5017,$L$3-24)=0),1,"")</f>
        <v/>
      </c>
      <c r="E5017" s="139">
        <f>IF(OR(A5017=$M$3,A5017=$M$3+12,A5017=$M$3-12),1,"")</f>
        <v/>
      </c>
      <c r="F5017" s="139" t="n">
        <v>188.603</v>
      </c>
      <c r="G5017" s="139" t="n">
        <v>-5.13282</v>
      </c>
    </row>
    <row r="5018" ht="15.75" customHeight="1" s="165">
      <c r="A5018" s="139">
        <f>A5017+1</f>
        <v/>
      </c>
      <c r="B5018" s="139" t="n">
        <v>0</v>
      </c>
      <c r="C5018" s="139" t="n">
        <v>0</v>
      </c>
      <c r="D5018" s="139">
        <f>IF(OR(MOD(A5018,$L$3)=0,MOD(A5018,$L$3+24)=0,MOD(A5018,$L$3-24)=0),1,"")</f>
        <v/>
      </c>
      <c r="E5018" s="139">
        <f>IF(OR(A5018=$M$3,A5018=$M$3+12,A5018=$M$3-12),1,"")</f>
        <v/>
      </c>
      <c r="F5018" s="139" t="n">
        <v>3935.49</v>
      </c>
      <c r="G5018" s="139" t="n">
        <v>-5.13282</v>
      </c>
    </row>
    <row r="5019" ht="15.75" customHeight="1" s="165">
      <c r="A5019" s="139">
        <f>A5018+1</f>
        <v/>
      </c>
      <c r="B5019" s="139" t="n">
        <v>158.879</v>
      </c>
      <c r="C5019" s="139" t="n">
        <v>0</v>
      </c>
      <c r="D5019" s="139">
        <f>IF(OR(MOD(A5019,$L$3)=0,MOD(A5019,$L$3+24)=0,MOD(A5019,$L$3-24)=0),1,"")</f>
        <v/>
      </c>
      <c r="E5019" s="139">
        <f>IF(OR(A5019=$M$3,A5019=$M$3+12,A5019=$M$3-12),1,"")</f>
        <v/>
      </c>
      <c r="F5019" s="139" t="n">
        <v>1489.94</v>
      </c>
      <c r="G5019" s="139" t="n">
        <v>-5.13282</v>
      </c>
    </row>
    <row r="5020" ht="15.75" customHeight="1" s="165">
      <c r="A5020" s="139">
        <f>A5019+1</f>
        <v/>
      </c>
      <c r="B5020" s="139" t="n">
        <v>1294.64</v>
      </c>
      <c r="C5020" s="139" t="n">
        <v>0</v>
      </c>
      <c r="D5020" s="139">
        <f>IF(OR(MOD(A5020,$L$3)=0,MOD(A5020,$L$3+24)=0,MOD(A5020,$L$3-24)=0),1,"")</f>
        <v/>
      </c>
      <c r="E5020" s="139">
        <f>IF(OR(A5020=$M$3,A5020=$M$3+12,A5020=$M$3-12),1,"")</f>
        <v/>
      </c>
      <c r="F5020" s="139" t="n">
        <v>1395.5</v>
      </c>
      <c r="G5020" s="139" t="n">
        <v>-5.13282</v>
      </c>
    </row>
    <row r="5021" ht="15.75" customHeight="1" s="165">
      <c r="A5021" s="139">
        <f>A5020+1</f>
        <v/>
      </c>
      <c r="B5021" s="139" t="n">
        <v>1360.45</v>
      </c>
      <c r="C5021" s="139" t="n">
        <v>0</v>
      </c>
      <c r="D5021" s="139">
        <f>IF(OR(MOD(A5021,$L$3)=0,MOD(A5021,$L$3+24)=0,MOD(A5021,$L$3-24)=0),1,"")</f>
        <v/>
      </c>
      <c r="E5021" s="139">
        <f>IF(OR(A5021=$M$3,A5021=$M$3+12,A5021=$M$3-12),1,"")</f>
        <v/>
      </c>
      <c r="F5021" s="139" t="n">
        <v>148.068</v>
      </c>
      <c r="G5021" s="139" t="n">
        <v>-5.13282</v>
      </c>
    </row>
    <row r="5022" ht="15.75" customHeight="1" s="165">
      <c r="A5022" s="139">
        <f>A5021+1</f>
        <v/>
      </c>
      <c r="B5022" s="139" t="n">
        <v>1440.75</v>
      </c>
      <c r="C5022" s="139" t="n">
        <v>0</v>
      </c>
      <c r="D5022" s="139">
        <f>IF(OR(MOD(A5022,$L$3)=0,MOD(A5022,$L$3+24)=0,MOD(A5022,$L$3-24)=0),1,"")</f>
        <v/>
      </c>
      <c r="E5022" s="139">
        <f>IF(OR(A5022=$M$3,A5022=$M$3+12,A5022=$M$3-12),1,"")</f>
        <v/>
      </c>
      <c r="F5022" s="139" t="n">
        <v>1175.82</v>
      </c>
      <c r="G5022" s="139" t="n">
        <v>-5.13282</v>
      </c>
    </row>
    <row r="5023" ht="15.75" customHeight="1" s="165">
      <c r="A5023" s="139">
        <f>A5022+1</f>
        <v/>
      </c>
      <c r="B5023" s="139" t="n">
        <v>1099.28</v>
      </c>
      <c r="C5023" s="139" t="n">
        <v>0.0603064</v>
      </c>
      <c r="D5023" s="139">
        <f>IF(OR(MOD(A5023,$L$3)=0,MOD(A5023,$L$3+24)=0,MOD(A5023,$L$3-24)=0),1,"")</f>
        <v/>
      </c>
      <c r="E5023" s="139">
        <f>IF(OR(A5023=$M$3,A5023=$M$3+12,A5023=$M$3-12),1,"")</f>
        <v/>
      </c>
      <c r="F5023" s="139" t="n">
        <v>5608.11</v>
      </c>
      <c r="G5023" s="139" t="n">
        <v>-5.13282</v>
      </c>
    </row>
    <row r="5024" ht="15.75" customHeight="1" s="165">
      <c r="A5024" s="139">
        <f>A5023+1</f>
        <v/>
      </c>
      <c r="B5024" s="139" t="n">
        <v>632.855</v>
      </c>
      <c r="C5024" s="139" t="n">
        <v>0.468629</v>
      </c>
      <c r="D5024" s="139">
        <f>IF(OR(MOD(A5024,$L$3)=0,MOD(A5024,$L$3+24)=0,MOD(A5024,$L$3-24)=0),1,"")</f>
        <v/>
      </c>
      <c r="E5024" s="139">
        <f>IF(OR(A5024=$M$3,A5024=$M$3+12,A5024=$M$3-12),1,"")</f>
        <v/>
      </c>
      <c r="F5024" s="139" t="n">
        <v>3930.62</v>
      </c>
      <c r="G5024" s="139" t="n">
        <v>605.867</v>
      </c>
    </row>
    <row r="5025" ht="15.75" customHeight="1" s="165">
      <c r="A5025" s="139">
        <f>A5024+1</f>
        <v/>
      </c>
      <c r="B5025" s="139" t="n">
        <v>0</v>
      </c>
      <c r="C5025" s="139" t="n">
        <v>0.828534</v>
      </c>
      <c r="D5025" s="139">
        <f>IF(OR(MOD(A5025,$L$3)=0,MOD(A5025,$L$3+24)=0,MOD(A5025,$L$3-24)=0),1,"")</f>
        <v/>
      </c>
      <c r="E5025" s="139">
        <f>IF(OR(A5025=$M$3,A5025=$M$3+12,A5025=$M$3-12),1,"")</f>
        <v/>
      </c>
      <c r="F5025" s="139" t="n">
        <v>1821.83</v>
      </c>
      <c r="G5025" s="139" t="n">
        <v>2663.31</v>
      </c>
    </row>
    <row r="5026" ht="15.75" customHeight="1" s="165">
      <c r="A5026" s="139">
        <f>A5025+1</f>
        <v/>
      </c>
      <c r="B5026" s="139" t="n">
        <v>0</v>
      </c>
      <c r="C5026" s="139" t="n">
        <v>1.02655</v>
      </c>
      <c r="D5026" s="139">
        <f>IF(OR(MOD(A5026,$L$3)=0,MOD(A5026,$L$3+24)=0,MOD(A5026,$L$3-24)=0),1,"")</f>
        <v/>
      </c>
      <c r="E5026" s="139">
        <f>IF(OR(A5026=$M$3,A5026=$M$3+12,A5026=$M$3-12),1,"")</f>
        <v/>
      </c>
      <c r="F5026" s="139" t="n">
        <v>2409.69</v>
      </c>
      <c r="G5026" s="139" t="n">
        <v>5422.96</v>
      </c>
    </row>
    <row r="5027" ht="15.75" customHeight="1" s="165">
      <c r="A5027" s="139">
        <f>A5026+1</f>
        <v/>
      </c>
      <c r="B5027" s="139" t="n">
        <v>811.628</v>
      </c>
      <c r="C5027" s="139" t="n">
        <v>3.14434</v>
      </c>
      <c r="D5027" s="139">
        <f>IF(OR(MOD(A5027,$L$3)=0,MOD(A5027,$L$3+24)=0,MOD(A5027,$L$3-24)=0),1,"")</f>
        <v/>
      </c>
      <c r="E5027" s="139">
        <f>IF(OR(A5027=$M$3,A5027=$M$3+12,A5027=$M$3-12),1,"")</f>
        <v/>
      </c>
      <c r="F5027" s="139" t="n">
        <v>1397.59</v>
      </c>
      <c r="G5027" s="139" t="n">
        <v>7864.73</v>
      </c>
    </row>
    <row r="5028" ht="15.75" customHeight="1" s="165">
      <c r="A5028" s="139">
        <f>A5027+1</f>
        <v/>
      </c>
      <c r="B5028" s="139" t="n">
        <v>1536.33</v>
      </c>
      <c r="C5028" s="139" t="n">
        <v>3.72356</v>
      </c>
      <c r="D5028" s="139">
        <f>IF(OR(MOD(A5028,$L$3)=0,MOD(A5028,$L$3+24)=0,MOD(A5028,$L$3-24)=0),1,"")</f>
        <v/>
      </c>
      <c r="E5028" s="139">
        <f>IF(OR(A5028=$M$3,A5028=$M$3+12,A5028=$M$3-12),1,"")</f>
        <v/>
      </c>
      <c r="F5028" s="139" t="n">
        <v>759.053</v>
      </c>
      <c r="G5028" s="139" t="n">
        <v>10810.5</v>
      </c>
    </row>
    <row r="5029" ht="15.75" customHeight="1" s="165">
      <c r="A5029" s="139">
        <f>A5028+1</f>
        <v/>
      </c>
      <c r="B5029" s="139" t="n">
        <v>1759.03</v>
      </c>
      <c r="C5029" s="139" t="n">
        <v>4.06093</v>
      </c>
      <c r="D5029" s="139">
        <f>IF(OR(MOD(A5029,$L$3)=0,MOD(A5029,$L$3+24)=0,MOD(A5029,$L$3-24)=0),1,"")</f>
        <v/>
      </c>
      <c r="E5029" s="139">
        <f>IF(OR(A5029=$M$3,A5029=$M$3+12,A5029=$M$3-12),1,"")</f>
        <v/>
      </c>
      <c r="F5029" s="139" t="n">
        <v>162.095</v>
      </c>
      <c r="G5029" s="139" t="n">
        <v>13706.7</v>
      </c>
    </row>
    <row r="5030" ht="15.75" customHeight="1" s="165">
      <c r="A5030" s="139">
        <f>A5029+1</f>
        <v/>
      </c>
      <c r="B5030" s="139" t="n">
        <v>1407.21</v>
      </c>
      <c r="C5030" s="139" t="n">
        <v>4.15453</v>
      </c>
      <c r="D5030" s="139">
        <f>IF(OR(MOD(A5030,$L$3)=0,MOD(A5030,$L$3+24)=0,MOD(A5030,$L$3-24)=0),1,"")</f>
        <v/>
      </c>
      <c r="E5030" s="139">
        <f>IF(OR(A5030=$M$3,A5030=$M$3+12,A5030=$M$3-12),1,"")</f>
        <v/>
      </c>
      <c r="F5030" s="139" t="n">
        <v>0</v>
      </c>
      <c r="G5030" s="139" t="n">
        <v>14222.3</v>
      </c>
    </row>
    <row r="5031" ht="15.75" customHeight="1" s="165">
      <c r="A5031" s="139">
        <f>A5030+1</f>
        <v/>
      </c>
      <c r="B5031" s="139" t="n">
        <v>1846.4</v>
      </c>
      <c r="C5031" s="139" t="n">
        <v>2.53976</v>
      </c>
      <c r="D5031" s="139">
        <f>IF(OR(MOD(A5031,$L$3)=0,MOD(A5031,$L$3+24)=0,MOD(A5031,$L$3-24)=0),1,"")</f>
        <v/>
      </c>
      <c r="E5031" s="139">
        <f>IF(OR(A5031=$M$3,A5031=$M$3+12,A5031=$M$3-12),1,"")</f>
        <v/>
      </c>
      <c r="F5031" s="139" t="n">
        <v>210.275</v>
      </c>
      <c r="G5031" s="139" t="n">
        <v>4305.24</v>
      </c>
    </row>
    <row r="5032" ht="15.75" customHeight="1" s="165">
      <c r="A5032" s="139">
        <f>A5031+1</f>
        <v/>
      </c>
      <c r="B5032" s="139" t="n">
        <v>2137.15</v>
      </c>
      <c r="C5032" s="139" t="n">
        <v>3.58125</v>
      </c>
      <c r="D5032" s="139">
        <f>IF(OR(MOD(A5032,$L$3)=0,MOD(A5032,$L$3+24)=0,MOD(A5032,$L$3-24)=0),1,"")</f>
        <v/>
      </c>
      <c r="E5032" s="139">
        <f>IF(OR(A5032=$M$3,A5032=$M$3+12,A5032=$M$3-12),1,"")</f>
        <v/>
      </c>
      <c r="F5032" s="139" t="n">
        <v>0</v>
      </c>
      <c r="G5032" s="139" t="n">
        <v>6613.52</v>
      </c>
    </row>
    <row r="5033" ht="15.75" customHeight="1" s="165">
      <c r="A5033" s="139">
        <f>A5032+1</f>
        <v/>
      </c>
      <c r="B5033" s="139" t="n">
        <v>3567.93</v>
      </c>
      <c r="C5033" s="139" t="n">
        <v>2.94294</v>
      </c>
      <c r="D5033" s="139">
        <f>IF(OR(MOD(A5033,$L$3)=0,MOD(A5033,$L$3+24)=0,MOD(A5033,$L$3-24)=0),1,"")</f>
        <v/>
      </c>
      <c r="E5033" s="139">
        <f>IF(OR(A5033=$M$3,A5033=$M$3+12,A5033=$M$3-12),1,"")</f>
        <v/>
      </c>
      <c r="F5033" s="139" t="n">
        <v>1823.48</v>
      </c>
      <c r="G5033" s="139" t="n">
        <v>9725.68</v>
      </c>
    </row>
    <row r="5034" ht="15.75" customHeight="1" s="165">
      <c r="A5034" s="139">
        <f>A5033+1</f>
        <v/>
      </c>
      <c r="B5034" s="139" t="n">
        <v>2305.03</v>
      </c>
      <c r="C5034" s="139" t="n">
        <v>2.11988</v>
      </c>
      <c r="D5034" s="139">
        <f>IF(OR(MOD(A5034,$L$3)=0,MOD(A5034,$L$3+24)=0,MOD(A5034,$L$3-24)=0),1,"")</f>
        <v/>
      </c>
      <c r="E5034" s="139">
        <f>IF(OR(A5034=$M$3,A5034=$M$3+12,A5034=$M$3-12),1,"")</f>
        <v/>
      </c>
      <c r="F5034" s="139" t="n">
        <v>1755.5</v>
      </c>
      <c r="G5034" s="139" t="n">
        <v>5079.69</v>
      </c>
    </row>
    <row r="5035" ht="15.75" customHeight="1" s="165">
      <c r="A5035" s="139">
        <f>A5034+1</f>
        <v/>
      </c>
      <c r="B5035" s="139" t="n">
        <v>6906.76</v>
      </c>
      <c r="C5035" s="139" t="n">
        <v>1.15454</v>
      </c>
      <c r="D5035" s="139">
        <f>IF(OR(MOD(A5035,$L$3)=0,MOD(A5035,$L$3+24)=0,MOD(A5035,$L$3-24)=0),1,"")</f>
        <v/>
      </c>
      <c r="E5035" s="139">
        <f>IF(OR(A5035=$M$3,A5035=$M$3+12,A5035=$M$3-12),1,"")</f>
        <v/>
      </c>
      <c r="F5035" s="139" t="n">
        <v>3297.69</v>
      </c>
      <c r="G5035" s="139" t="n">
        <v>2451.56</v>
      </c>
    </row>
    <row r="5036" ht="15.75" customHeight="1" s="165">
      <c r="A5036" s="139">
        <f>A5035+1</f>
        <v/>
      </c>
      <c r="B5036" s="139" t="n">
        <v>4945.1</v>
      </c>
      <c r="C5036" s="139" t="n">
        <v>0.285221</v>
      </c>
      <c r="D5036" s="139">
        <f>IF(OR(MOD(A5036,$L$3)=0,MOD(A5036,$L$3+24)=0,MOD(A5036,$L$3-24)=0),1,"")</f>
        <v/>
      </c>
      <c r="E5036" s="139">
        <f>IF(OR(A5036=$M$3,A5036=$M$3+12,A5036=$M$3-12),1,"")</f>
        <v/>
      </c>
      <c r="F5036" s="139" t="n">
        <v>4046.13</v>
      </c>
      <c r="G5036" s="139" t="n">
        <v>813.624</v>
      </c>
    </row>
    <row r="5037" ht="15.75" customHeight="1" s="165">
      <c r="A5037" s="139">
        <f>A5036+1</f>
        <v/>
      </c>
      <c r="B5037" s="139" t="n">
        <v>6604.13</v>
      </c>
      <c r="C5037" s="139" t="n">
        <v>0.031958</v>
      </c>
      <c r="D5037" s="139">
        <f>IF(OR(MOD(A5037,$L$3)=0,MOD(A5037,$L$3+24)=0,MOD(A5037,$L$3-24)=0),1,"")</f>
        <v/>
      </c>
      <c r="E5037" s="139">
        <f>IF(OR(A5037=$M$3,A5037=$M$3+12,A5037=$M$3-12),1,"")</f>
        <v/>
      </c>
      <c r="F5037" s="139" t="n">
        <v>8868.790000000001</v>
      </c>
      <c r="G5037" s="139" t="n">
        <v>-5.13282</v>
      </c>
    </row>
    <row r="5038" ht="15.75" customHeight="1" s="165">
      <c r="A5038" s="139">
        <f>A5037+1</f>
        <v/>
      </c>
      <c r="B5038" s="139" t="n">
        <v>17481.5</v>
      </c>
      <c r="C5038" s="139" t="n">
        <v>0</v>
      </c>
      <c r="D5038" s="139">
        <f>IF(OR(MOD(A5038,$L$3)=0,MOD(A5038,$L$3+24)=0,MOD(A5038,$L$3-24)=0),1,"")</f>
        <v/>
      </c>
      <c r="E5038" s="139">
        <f>IF(OR(A5038=$M$3,A5038=$M$3+12,A5038=$M$3-12),1,"")</f>
        <v/>
      </c>
      <c r="F5038" s="139" t="n">
        <v>7844.03</v>
      </c>
      <c r="G5038" s="139" t="n">
        <v>-5.13282</v>
      </c>
    </row>
    <row r="5039" ht="15.75" customHeight="1" s="165">
      <c r="A5039" s="139">
        <f>A5038+1</f>
        <v/>
      </c>
      <c r="B5039" s="139" t="n">
        <v>14624.7</v>
      </c>
      <c r="C5039" s="139" t="n">
        <v>0</v>
      </c>
      <c r="D5039" s="139">
        <f>IF(OR(MOD(A5039,$L$3)=0,MOD(A5039,$L$3+24)=0,MOD(A5039,$L$3-24)=0),1,"")</f>
        <v/>
      </c>
      <c r="E5039" s="139">
        <f>IF(OR(A5039=$M$3,A5039=$M$3+12,A5039=$M$3-12),1,"")</f>
        <v/>
      </c>
      <c r="F5039" s="139" t="n">
        <v>1262.09</v>
      </c>
      <c r="G5039" s="139" t="n">
        <v>-5.13282</v>
      </c>
    </row>
    <row r="5040" ht="15.75" customHeight="1" s="165">
      <c r="A5040" s="139">
        <f>A5039+1</f>
        <v/>
      </c>
      <c r="B5040" s="139" t="n">
        <v>18524.6</v>
      </c>
      <c r="C5040" s="139" t="n">
        <v>0</v>
      </c>
      <c r="D5040" s="139">
        <f>IF(OR(MOD(A5040,$L$3)=0,MOD(A5040,$L$3+24)=0,MOD(A5040,$L$3-24)=0),1,"")</f>
        <v/>
      </c>
      <c r="E5040" s="139">
        <f>IF(OR(A5040=$M$3,A5040=$M$3+12,A5040=$M$3-12),1,"")</f>
        <v/>
      </c>
      <c r="F5040" s="139" t="n">
        <v>4655.07</v>
      </c>
      <c r="G5040" s="139" t="n">
        <v>-5.13282</v>
      </c>
    </row>
    <row r="5041" ht="15.75" customHeight="1" s="165">
      <c r="A5041" s="139">
        <f>A5040+1</f>
        <v/>
      </c>
      <c r="B5041" s="139" t="n">
        <v>26056.1</v>
      </c>
      <c r="C5041" s="139" t="n">
        <v>0</v>
      </c>
      <c r="D5041" s="139">
        <f>IF(OR(MOD(A5041,$L$3)=0,MOD(A5041,$L$3+24)=0,MOD(A5041,$L$3-24)=0),1,"")</f>
        <v/>
      </c>
      <c r="E5041" s="139">
        <f>IF(OR(A5041=$M$3,A5041=$M$3+12,A5041=$M$3-12),1,"")</f>
        <v/>
      </c>
      <c r="F5041" s="139" t="n">
        <v>644.851</v>
      </c>
      <c r="G5041" s="139" t="n">
        <v>-5.13282</v>
      </c>
    </row>
    <row r="5042" ht="15.75" customHeight="1" s="165">
      <c r="A5042" s="139">
        <f>A5041+1</f>
        <v/>
      </c>
      <c r="B5042" s="139" t="n">
        <v>26431.1</v>
      </c>
      <c r="C5042" s="139" t="n">
        <v>0</v>
      </c>
      <c r="D5042" s="139">
        <f>IF(OR(MOD(A5042,$L$3)=0,MOD(A5042,$L$3+24)=0,MOD(A5042,$L$3-24)=0),1,"")</f>
        <v/>
      </c>
      <c r="E5042" s="139">
        <f>IF(OR(A5042=$M$3,A5042=$M$3+12,A5042=$M$3-12),1,"")</f>
        <v/>
      </c>
      <c r="F5042" s="139" t="n">
        <v>0</v>
      </c>
      <c r="G5042" s="139" t="n">
        <v>-5.13282</v>
      </c>
    </row>
    <row r="5043" ht="15.75" customHeight="1" s="165">
      <c r="A5043" s="139">
        <f>A5042+1</f>
        <v/>
      </c>
      <c r="B5043" s="139" t="n">
        <v>11412.5</v>
      </c>
      <c r="C5043" s="139" t="n">
        <v>0</v>
      </c>
      <c r="D5043" s="139">
        <f>IF(OR(MOD(A5043,$L$3)=0,MOD(A5043,$L$3+24)=0,MOD(A5043,$L$3-24)=0),1,"")</f>
        <v/>
      </c>
      <c r="E5043" s="139">
        <f>IF(OR(A5043=$M$3,A5043=$M$3+12,A5043=$M$3-12),1,"")</f>
        <v/>
      </c>
      <c r="F5043" s="139" t="n">
        <v>0</v>
      </c>
      <c r="G5043" s="139" t="n">
        <v>-5.13282</v>
      </c>
    </row>
    <row r="5044" ht="15.75" customHeight="1" s="165">
      <c r="A5044" s="139">
        <f>A5043+1</f>
        <v/>
      </c>
      <c r="B5044" s="139" t="n">
        <v>8182.27</v>
      </c>
      <c r="C5044" s="139" t="n">
        <v>0</v>
      </c>
      <c r="D5044" s="139">
        <f>IF(OR(MOD(A5044,$L$3)=0,MOD(A5044,$L$3+24)=0,MOD(A5044,$L$3-24)=0),1,"")</f>
        <v/>
      </c>
      <c r="E5044" s="139">
        <f>IF(OR(A5044=$M$3,A5044=$M$3+12,A5044=$M$3-12),1,"")</f>
        <v/>
      </c>
      <c r="F5044" s="139" t="n">
        <v>0</v>
      </c>
      <c r="G5044" s="139" t="n">
        <v>-5.13282</v>
      </c>
    </row>
    <row r="5045" ht="15.75" customHeight="1" s="165">
      <c r="A5045" s="139">
        <f>A5044+1</f>
        <v/>
      </c>
      <c r="B5045" s="139" t="n">
        <v>7967.36</v>
      </c>
      <c r="C5045" s="139" t="n">
        <v>0</v>
      </c>
      <c r="D5045" s="139">
        <f>IF(OR(MOD(A5045,$L$3)=0,MOD(A5045,$L$3+24)=0,MOD(A5045,$L$3-24)=0),1,"")</f>
        <v/>
      </c>
      <c r="E5045" s="139">
        <f>IF(OR(A5045=$M$3,A5045=$M$3+12,A5045=$M$3-12),1,"")</f>
        <v/>
      </c>
      <c r="F5045" s="139" t="n">
        <v>0</v>
      </c>
      <c r="G5045" s="139" t="n">
        <v>-5.13282</v>
      </c>
    </row>
    <row r="5046" ht="15.75" customHeight="1" s="165">
      <c r="A5046" s="139">
        <f>A5045+1</f>
        <v/>
      </c>
      <c r="B5046" s="139" t="n">
        <v>5140.14</v>
      </c>
      <c r="C5046" s="139" t="n">
        <v>0</v>
      </c>
      <c r="D5046" s="139">
        <f>IF(OR(MOD(A5046,$L$3)=0,MOD(A5046,$L$3+24)=0,MOD(A5046,$L$3-24)=0),1,"")</f>
        <v/>
      </c>
      <c r="E5046" s="139">
        <f>IF(OR(A5046=$M$3,A5046=$M$3+12,A5046=$M$3-12),1,"")</f>
        <v/>
      </c>
      <c r="F5046" s="139" t="n">
        <v>0</v>
      </c>
      <c r="G5046" s="139" t="n">
        <v>-5.13282</v>
      </c>
    </row>
    <row r="5047" ht="15.75" customHeight="1" s="165">
      <c r="A5047" s="139">
        <f>A5046+1</f>
        <v/>
      </c>
      <c r="B5047" s="139" t="n">
        <v>8793.299999999999</v>
      </c>
      <c r="C5047" s="139" t="n">
        <v>0.0598433</v>
      </c>
      <c r="D5047" s="139">
        <f>IF(OR(MOD(A5047,$L$3)=0,MOD(A5047,$L$3+24)=0,MOD(A5047,$L$3-24)=0),1,"")</f>
        <v/>
      </c>
      <c r="E5047" s="139">
        <f>IF(OR(A5047=$M$3,A5047=$M$3+12,A5047=$M$3-12),1,"")</f>
        <v/>
      </c>
      <c r="F5047" s="139" t="n">
        <v>0</v>
      </c>
      <c r="G5047" s="139" t="n">
        <v>-5.13282</v>
      </c>
    </row>
    <row r="5048" ht="15.75" customHeight="1" s="165">
      <c r="A5048" s="139">
        <f>A5047+1</f>
        <v/>
      </c>
      <c r="B5048" s="139" t="n">
        <v>9334.030000000001</v>
      </c>
      <c r="C5048" s="139" t="n">
        <v>0.455881</v>
      </c>
      <c r="D5048" s="139">
        <f>IF(OR(MOD(A5048,$L$3)=0,MOD(A5048,$L$3+24)=0,MOD(A5048,$L$3-24)=0),1,"")</f>
        <v/>
      </c>
      <c r="E5048" s="139">
        <f>IF(OR(A5048=$M$3,A5048=$M$3+12,A5048=$M$3-12),1,"")</f>
        <v/>
      </c>
      <c r="F5048" s="139" t="n">
        <v>0</v>
      </c>
      <c r="G5048" s="139" t="n">
        <v>602.231</v>
      </c>
    </row>
    <row r="5049" ht="15.75" customHeight="1" s="165">
      <c r="A5049" s="139">
        <f>A5048+1</f>
        <v/>
      </c>
      <c r="B5049" s="139" t="n">
        <v>3858.43</v>
      </c>
      <c r="C5049" s="139" t="n">
        <v>1.38071</v>
      </c>
      <c r="D5049" s="139">
        <f>IF(OR(MOD(A5049,$L$3)=0,MOD(A5049,$L$3+24)=0,MOD(A5049,$L$3-24)=0),1,"")</f>
        <v/>
      </c>
      <c r="E5049" s="139">
        <f>IF(OR(A5049=$M$3,A5049=$M$3+12,A5049=$M$3-12),1,"")</f>
        <v/>
      </c>
      <c r="F5049" s="139" t="n">
        <v>0</v>
      </c>
      <c r="G5049" s="139" t="n">
        <v>2003.21</v>
      </c>
    </row>
    <row r="5050" ht="15.75" customHeight="1" s="165">
      <c r="A5050" s="139">
        <f>A5049+1</f>
        <v/>
      </c>
      <c r="B5050" s="139" t="n">
        <v>2197.31</v>
      </c>
      <c r="C5050" s="139" t="n">
        <v>2.31633</v>
      </c>
      <c r="D5050" s="139">
        <f>IF(OR(MOD(A5050,$L$3)=0,MOD(A5050,$L$3+24)=0,MOD(A5050,$L$3-24)=0),1,"")</f>
        <v/>
      </c>
      <c r="E5050" s="139">
        <f>IF(OR(A5050=$M$3,A5050=$M$3+12,A5050=$M$3-12),1,"")</f>
        <v/>
      </c>
      <c r="F5050" s="139" t="n">
        <v>0</v>
      </c>
      <c r="G5050" s="139" t="n">
        <v>4025.74</v>
      </c>
    </row>
    <row r="5051" ht="15.75" customHeight="1" s="165">
      <c r="A5051" s="139">
        <f>A5050+1</f>
        <v/>
      </c>
      <c r="B5051" s="139" t="n">
        <v>1376.99</v>
      </c>
      <c r="C5051" s="139" t="n">
        <v>3.09585</v>
      </c>
      <c r="D5051" s="139">
        <f>IF(OR(MOD(A5051,$L$3)=0,MOD(A5051,$L$3+24)=0,MOD(A5051,$L$3-24)=0),1,"")</f>
        <v/>
      </c>
      <c r="E5051" s="139">
        <f>IF(OR(A5051=$M$3,A5051=$M$3+12,A5051=$M$3-12),1,"")</f>
        <v/>
      </c>
      <c r="F5051" s="139" t="n">
        <v>0</v>
      </c>
      <c r="G5051" s="139" t="n">
        <v>8433.459999999999</v>
      </c>
    </row>
    <row r="5052" ht="15.75" customHeight="1" s="165">
      <c r="A5052" s="139">
        <f>A5051+1</f>
        <v/>
      </c>
      <c r="B5052" s="139" t="n">
        <v>2723.56</v>
      </c>
      <c r="C5052" s="139" t="n">
        <v>3.66093</v>
      </c>
      <c r="D5052" s="139">
        <f>IF(OR(MOD(A5052,$L$3)=0,MOD(A5052,$L$3+24)=0,MOD(A5052,$L$3-24)=0),1,"")</f>
        <v/>
      </c>
      <c r="E5052" s="139">
        <f>IF(OR(A5052=$M$3,A5052=$M$3+12,A5052=$M$3-12),1,"")</f>
        <v/>
      </c>
      <c r="F5052" s="139" t="n">
        <v>0</v>
      </c>
      <c r="G5052" s="139" t="n">
        <v>10869.3</v>
      </c>
    </row>
    <row r="5053" ht="15.75" customHeight="1" s="165">
      <c r="A5053" s="139">
        <f>A5052+1</f>
        <v/>
      </c>
      <c r="B5053" s="139" t="n">
        <v>1440.46</v>
      </c>
      <c r="C5053" s="139" t="n">
        <v>3.98744</v>
      </c>
      <c r="D5053" s="139">
        <f>IF(OR(MOD(A5053,$L$3)=0,MOD(A5053,$L$3+24)=0,MOD(A5053,$L$3-24)=0),1,"")</f>
        <v/>
      </c>
      <c r="E5053" s="139">
        <f>IF(OR(A5053=$M$3,A5053=$M$3+12,A5053=$M$3-12),1,"")</f>
        <v/>
      </c>
      <c r="F5053" s="139" t="n">
        <v>0</v>
      </c>
      <c r="G5053" s="139" t="n">
        <v>12570.1</v>
      </c>
    </row>
    <row r="5054" ht="15.75" customHeight="1" s="165">
      <c r="A5054" s="139">
        <f>A5053+1</f>
        <v/>
      </c>
      <c r="B5054" s="139" t="n">
        <v>46.2994</v>
      </c>
      <c r="C5054" s="139" t="n">
        <v>4.07481</v>
      </c>
      <c r="D5054" s="139">
        <f>IF(OR(MOD(A5054,$L$3)=0,MOD(A5054,$L$3+24)=0,MOD(A5054,$L$3-24)=0),1,"")</f>
        <v/>
      </c>
      <c r="E5054" s="139">
        <f>IF(OR(A5054=$M$3,A5054=$M$3+12,A5054=$M$3-12),1,"")</f>
        <v/>
      </c>
      <c r="F5054" s="139" t="n">
        <v>0</v>
      </c>
      <c r="G5054" s="139" t="n">
        <v>10654.5</v>
      </c>
    </row>
    <row r="5055" ht="15.75" customHeight="1" s="165">
      <c r="A5055" s="139">
        <f>A5054+1</f>
        <v/>
      </c>
      <c r="B5055" s="139" t="n">
        <v>3830.71</v>
      </c>
      <c r="C5055" s="139" t="n">
        <v>3.92592</v>
      </c>
      <c r="D5055" s="139">
        <f>IF(OR(MOD(A5055,$L$3)=0,MOD(A5055,$L$3+24)=0,MOD(A5055,$L$3-24)=0),1,"")</f>
        <v/>
      </c>
      <c r="E5055" s="139">
        <f>IF(OR(A5055=$M$3,A5055=$M$3+12,A5055=$M$3-12),1,"")</f>
        <v/>
      </c>
      <c r="F5055" s="139" t="n">
        <v>0</v>
      </c>
      <c r="G5055" s="139" t="n">
        <v>13539.4</v>
      </c>
    </row>
    <row r="5056" ht="15.75" customHeight="1" s="165">
      <c r="A5056" s="139">
        <f>A5055+1</f>
        <v/>
      </c>
      <c r="B5056" s="139" t="n">
        <v>639.711</v>
      </c>
      <c r="C5056" s="139" t="n">
        <v>3.52756</v>
      </c>
      <c r="D5056" s="139">
        <f>IF(OR(MOD(A5056,$L$3)=0,MOD(A5056,$L$3+24)=0,MOD(A5056,$L$3-24)=0),1,"")</f>
        <v/>
      </c>
      <c r="E5056" s="139">
        <f>IF(OR(A5056=$M$3,A5056=$M$3+12,A5056=$M$3-12),1,"")</f>
        <v/>
      </c>
      <c r="F5056" s="139" t="n">
        <v>0</v>
      </c>
      <c r="G5056" s="139" t="n">
        <v>12201</v>
      </c>
    </row>
    <row r="5057" ht="15.75" customHeight="1" s="165">
      <c r="A5057" s="139">
        <f>A5056+1</f>
        <v/>
      </c>
      <c r="B5057" s="139" t="n">
        <v>1658.35</v>
      </c>
      <c r="C5057" s="139" t="n">
        <v>1.69254</v>
      </c>
      <c r="D5057" s="139">
        <f>IF(OR(MOD(A5057,$L$3)=0,MOD(A5057,$L$3+24)=0,MOD(A5057,$L$3-24)=0),1,"")</f>
        <v/>
      </c>
      <c r="E5057" s="139">
        <f>IF(OR(A5057=$M$3,A5057=$M$3+12,A5057=$M$3-12),1,"")</f>
        <v/>
      </c>
      <c r="F5057" s="139" t="n">
        <v>0</v>
      </c>
      <c r="G5057" s="139" t="n">
        <v>10033.2</v>
      </c>
    </row>
    <row r="5058" ht="15.75" customHeight="1" s="165">
      <c r="A5058" s="139">
        <f>A5057+1</f>
        <v/>
      </c>
      <c r="B5058" s="139" t="n">
        <v>0</v>
      </c>
      <c r="C5058" s="139" t="n">
        <v>2.08329</v>
      </c>
      <c r="D5058" s="139">
        <f>IF(OR(MOD(A5058,$L$3)=0,MOD(A5058,$L$3+24)=0,MOD(A5058,$L$3-24)=0),1,"")</f>
        <v/>
      </c>
      <c r="E5058" s="139">
        <f>IF(OR(A5058=$M$3,A5058=$M$3+12,A5058=$M$3-12),1,"")</f>
        <v/>
      </c>
      <c r="F5058" s="139" t="n">
        <v>0</v>
      </c>
      <c r="G5058" s="139" t="n">
        <v>6969.96</v>
      </c>
    </row>
    <row r="5059" ht="15.75" customHeight="1" s="165">
      <c r="A5059" s="139">
        <f>A5058+1</f>
        <v/>
      </c>
      <c r="B5059" s="139" t="n">
        <v>388.005</v>
      </c>
      <c r="C5059" s="139" t="n">
        <v>1.13064</v>
      </c>
      <c r="D5059" s="139">
        <f>IF(OR(MOD(A5059,$L$3)=0,MOD(A5059,$L$3+24)=0,MOD(A5059,$L$3-24)=0),1,"")</f>
        <v/>
      </c>
      <c r="E5059" s="139">
        <f>IF(OR(A5059=$M$3,A5059=$M$3+12,A5059=$M$3-12),1,"")</f>
        <v/>
      </c>
      <c r="F5059" s="139" t="n">
        <v>0</v>
      </c>
      <c r="G5059" s="139" t="n">
        <v>1875.44</v>
      </c>
    </row>
    <row r="5060" ht="15.75" customHeight="1" s="165">
      <c r="A5060" s="139">
        <f>A5059+1</f>
        <v/>
      </c>
      <c r="B5060" s="139" t="n">
        <v>604.0410000000001</v>
      </c>
      <c r="C5060" s="139" t="n">
        <v>0.290314</v>
      </c>
      <c r="D5060" s="139">
        <f>IF(OR(MOD(A5060,$L$3)=0,MOD(A5060,$L$3+24)=0,MOD(A5060,$L$3-24)=0),1,"")</f>
        <v/>
      </c>
      <c r="E5060" s="139">
        <f>IF(OR(A5060=$M$3,A5060=$M$3+12,A5060=$M$3-12),1,"")</f>
        <v/>
      </c>
      <c r="F5060" s="139" t="n">
        <v>0</v>
      </c>
      <c r="G5060" s="139" t="n">
        <v>674.009</v>
      </c>
    </row>
    <row r="5061" ht="15.75" customHeight="1" s="165">
      <c r="A5061" s="139">
        <f>A5060+1</f>
        <v/>
      </c>
      <c r="B5061" s="139" t="n">
        <v>1873.89</v>
      </c>
      <c r="C5061" s="139" t="n">
        <v>0.0297597</v>
      </c>
      <c r="D5061" s="139">
        <f>IF(OR(MOD(A5061,$L$3)=0,MOD(A5061,$L$3+24)=0,MOD(A5061,$L$3-24)=0),1,"")</f>
        <v/>
      </c>
      <c r="E5061" s="139">
        <f>IF(OR(A5061=$M$3,A5061=$M$3+12,A5061=$M$3-12),1,"")</f>
        <v/>
      </c>
      <c r="F5061" s="139" t="n">
        <v>1271.66</v>
      </c>
      <c r="G5061" s="139" t="n">
        <v>-5.13282</v>
      </c>
    </row>
    <row r="5062" ht="15.75" customHeight="1" s="165">
      <c r="A5062" s="139">
        <f>A5061+1</f>
        <v/>
      </c>
      <c r="B5062" s="139" t="n">
        <v>15883.3</v>
      </c>
      <c r="C5062" s="139" t="n">
        <v>0</v>
      </c>
      <c r="D5062" s="139">
        <f>IF(OR(MOD(A5062,$L$3)=0,MOD(A5062,$L$3+24)=0,MOD(A5062,$L$3-24)=0),1,"")</f>
        <v/>
      </c>
      <c r="E5062" s="139">
        <f>IF(OR(A5062=$M$3,A5062=$M$3+12,A5062=$M$3-12),1,"")</f>
        <v/>
      </c>
      <c r="F5062" s="139" t="n">
        <v>2210.16</v>
      </c>
      <c r="G5062" s="139" t="n">
        <v>-5.13282</v>
      </c>
    </row>
    <row r="5063" ht="15.75" customHeight="1" s="165">
      <c r="A5063" s="139">
        <f>A5062+1</f>
        <v/>
      </c>
      <c r="B5063" s="139" t="n">
        <v>19443.6</v>
      </c>
      <c r="C5063" s="139" t="n">
        <v>0</v>
      </c>
      <c r="D5063" s="139">
        <f>IF(OR(MOD(A5063,$L$3)=0,MOD(A5063,$L$3+24)=0,MOD(A5063,$L$3-24)=0),1,"")</f>
        <v/>
      </c>
      <c r="E5063" s="139">
        <f>IF(OR(A5063=$M$3,A5063=$M$3+12,A5063=$M$3-12),1,"")</f>
        <v/>
      </c>
      <c r="F5063" s="139" t="n">
        <v>0</v>
      </c>
      <c r="G5063" s="139" t="n">
        <v>-5.13282</v>
      </c>
    </row>
    <row r="5064" ht="15.75" customHeight="1" s="165">
      <c r="A5064" s="139">
        <f>A5063+1</f>
        <v/>
      </c>
      <c r="B5064" s="139" t="n">
        <v>19528.9</v>
      </c>
      <c r="C5064" s="139" t="n">
        <v>0</v>
      </c>
      <c r="D5064" s="139">
        <f>IF(OR(MOD(A5064,$L$3)=0,MOD(A5064,$L$3+24)=0,MOD(A5064,$L$3-24)=0),1,"")</f>
        <v/>
      </c>
      <c r="E5064" s="139">
        <f>IF(OR(A5064=$M$3,A5064=$M$3+12,A5064=$M$3-12),1,"")</f>
        <v/>
      </c>
      <c r="F5064" s="139" t="n">
        <v>0</v>
      </c>
      <c r="G5064" s="139" t="n">
        <v>-5.13282</v>
      </c>
    </row>
    <row r="5065" ht="15.75" customHeight="1" s="165">
      <c r="A5065" s="139">
        <f>A5064+1</f>
        <v/>
      </c>
      <c r="B5065" s="139" t="n">
        <v>16227.6</v>
      </c>
      <c r="C5065" s="139" t="n">
        <v>0</v>
      </c>
      <c r="D5065" s="139">
        <f>IF(OR(MOD(A5065,$L$3)=0,MOD(A5065,$L$3+24)=0,MOD(A5065,$L$3-24)=0),1,"")</f>
        <v/>
      </c>
      <c r="E5065" s="139">
        <f>IF(OR(A5065=$M$3,A5065=$M$3+12,A5065=$M$3-12),1,"")</f>
        <v/>
      </c>
      <c r="F5065" s="139" t="n">
        <v>0</v>
      </c>
      <c r="G5065" s="139" t="n">
        <v>-5.13282</v>
      </c>
    </row>
    <row r="5066" ht="15.75" customHeight="1" s="165">
      <c r="A5066" s="139">
        <f>A5065+1</f>
        <v/>
      </c>
      <c r="B5066" s="139" t="n">
        <v>19231.8</v>
      </c>
      <c r="C5066" s="139" t="n">
        <v>0</v>
      </c>
      <c r="D5066" s="139">
        <f>IF(OR(MOD(A5066,$L$3)=0,MOD(A5066,$L$3+24)=0,MOD(A5066,$L$3-24)=0),1,"")</f>
        <v/>
      </c>
      <c r="E5066" s="139">
        <f>IF(OR(A5066=$M$3,A5066=$M$3+12,A5066=$M$3-12),1,"")</f>
        <v/>
      </c>
      <c r="F5066" s="139" t="n">
        <v>0</v>
      </c>
      <c r="G5066" s="139" t="n">
        <v>-5.13282</v>
      </c>
    </row>
    <row r="5067" ht="15.75" customHeight="1" s="165">
      <c r="A5067" s="139">
        <f>A5066+1</f>
        <v/>
      </c>
      <c r="B5067" s="139" t="n">
        <v>10660.4</v>
      </c>
      <c r="C5067" s="139" t="n">
        <v>0</v>
      </c>
      <c r="D5067" s="139">
        <f>IF(OR(MOD(A5067,$L$3)=0,MOD(A5067,$L$3+24)=0,MOD(A5067,$L$3-24)=0),1,"")</f>
        <v/>
      </c>
      <c r="E5067" s="139">
        <f>IF(OR(A5067=$M$3,A5067=$M$3+12,A5067=$M$3-12),1,"")</f>
        <v/>
      </c>
      <c r="F5067" s="139" t="n">
        <v>0</v>
      </c>
      <c r="G5067" s="139" t="n">
        <v>-5.13282</v>
      </c>
    </row>
    <row r="5068" ht="15.75" customHeight="1" s="165">
      <c r="A5068" s="139">
        <f>A5067+1</f>
        <v/>
      </c>
      <c r="B5068" s="139" t="n">
        <v>5597.05</v>
      </c>
      <c r="C5068" s="139" t="n">
        <v>0</v>
      </c>
      <c r="D5068" s="139">
        <f>IF(OR(MOD(A5068,$L$3)=0,MOD(A5068,$L$3+24)=0,MOD(A5068,$L$3-24)=0),1,"")</f>
        <v/>
      </c>
      <c r="E5068" s="139">
        <f>IF(OR(A5068=$M$3,A5068=$M$3+12,A5068=$M$3-12),1,"")</f>
        <v/>
      </c>
      <c r="F5068" s="139" t="n">
        <v>0</v>
      </c>
      <c r="G5068" s="139" t="n">
        <v>-5.13282</v>
      </c>
    </row>
    <row r="5069" ht="15.75" customHeight="1" s="165">
      <c r="A5069" s="139">
        <f>A5068+1</f>
        <v/>
      </c>
      <c r="B5069" s="139" t="n">
        <v>8503.27</v>
      </c>
      <c r="C5069" s="139" t="n">
        <v>0</v>
      </c>
      <c r="D5069" s="139">
        <f>IF(OR(MOD(A5069,$L$3)=0,MOD(A5069,$L$3+24)=0,MOD(A5069,$L$3-24)=0),1,"")</f>
        <v/>
      </c>
      <c r="E5069" s="139">
        <f>IF(OR(A5069=$M$3,A5069=$M$3+12,A5069=$M$3-12),1,"")</f>
        <v/>
      </c>
      <c r="F5069" s="139" t="n">
        <v>0</v>
      </c>
      <c r="G5069" s="139" t="n">
        <v>-5.13282</v>
      </c>
    </row>
    <row r="5070" ht="15.75" customHeight="1" s="165">
      <c r="A5070" s="139">
        <f>A5069+1</f>
        <v/>
      </c>
      <c r="B5070" s="139" t="n">
        <v>7726.06</v>
      </c>
      <c r="C5070" s="139" t="n">
        <v>0</v>
      </c>
      <c r="D5070" s="139">
        <f>IF(OR(MOD(A5070,$L$3)=0,MOD(A5070,$L$3+24)=0,MOD(A5070,$L$3-24)=0),1,"")</f>
        <v/>
      </c>
      <c r="E5070" s="139">
        <f>IF(OR(A5070=$M$3,A5070=$M$3+12,A5070=$M$3-12),1,"")</f>
        <v/>
      </c>
      <c r="F5070" s="139" t="n">
        <v>8571</v>
      </c>
      <c r="G5070" s="139" t="n">
        <v>-5.13282</v>
      </c>
    </row>
    <row r="5071" ht="15.75" customHeight="1" s="165">
      <c r="A5071" s="139">
        <f>A5070+1</f>
        <v/>
      </c>
      <c r="B5071" s="139" t="n">
        <v>5843.68</v>
      </c>
      <c r="C5071" s="139" t="n">
        <v>0.0525165</v>
      </c>
      <c r="D5071" s="139">
        <f>IF(OR(MOD(A5071,$L$3)=0,MOD(A5071,$L$3+24)=0,MOD(A5071,$L$3-24)=0),1,"")</f>
        <v/>
      </c>
      <c r="E5071" s="139">
        <f>IF(OR(A5071=$M$3,A5071=$M$3+12,A5071=$M$3-12),1,"")</f>
        <v/>
      </c>
      <c r="F5071" s="139" t="n">
        <v>11205</v>
      </c>
      <c r="G5071" s="139" t="n">
        <v>-5.13282</v>
      </c>
    </row>
    <row r="5072" ht="15.75" customHeight="1" s="165">
      <c r="A5072" s="139">
        <f>A5071+1</f>
        <v/>
      </c>
      <c r="B5072" s="139" t="n">
        <v>6290.3</v>
      </c>
      <c r="C5072" s="139" t="n">
        <v>0.462361</v>
      </c>
      <c r="D5072" s="139">
        <f>IF(OR(MOD(A5072,$L$3)=0,MOD(A5072,$L$3+24)=0,MOD(A5072,$L$3-24)=0),1,"")</f>
        <v/>
      </c>
      <c r="E5072" s="139">
        <f>IF(OR(A5072=$M$3,A5072=$M$3+12,A5072=$M$3-12),1,"")</f>
        <v/>
      </c>
      <c r="F5072" s="139" t="n">
        <v>0</v>
      </c>
      <c r="G5072" s="139" t="n">
        <v>569.401</v>
      </c>
    </row>
    <row r="5073" ht="15.75" customHeight="1" s="165">
      <c r="A5073" s="139">
        <f>A5072+1</f>
        <v/>
      </c>
      <c r="B5073" s="139" t="n">
        <v>912.926</v>
      </c>
      <c r="C5073" s="139" t="n">
        <v>1.40481</v>
      </c>
      <c r="D5073" s="139">
        <f>IF(OR(MOD(A5073,$L$3)=0,MOD(A5073,$L$3+24)=0,MOD(A5073,$L$3-24)=0),1,"")</f>
        <v/>
      </c>
      <c r="E5073" s="139">
        <f>IF(OR(A5073=$M$3,A5073=$M$3+12,A5073=$M$3-12),1,"")</f>
        <v/>
      </c>
      <c r="F5073" s="139" t="n">
        <v>1549.82</v>
      </c>
      <c r="G5073" s="139" t="n">
        <v>2703.06</v>
      </c>
    </row>
    <row r="5074" ht="15.75" customHeight="1" s="165">
      <c r="A5074" s="139">
        <f>A5073+1</f>
        <v/>
      </c>
      <c r="B5074" s="139" t="n">
        <v>1792.79</v>
      </c>
      <c r="C5074" s="139" t="n">
        <v>2.36673</v>
      </c>
      <c r="D5074" s="139">
        <f>IF(OR(MOD(A5074,$L$3)=0,MOD(A5074,$L$3+24)=0,MOD(A5074,$L$3-24)=0),1,"")</f>
        <v/>
      </c>
      <c r="E5074" s="139">
        <f>IF(OR(A5074=$M$3,A5074=$M$3+12,A5074=$M$3-12),1,"")</f>
        <v/>
      </c>
      <c r="F5074" s="139" t="n">
        <v>0</v>
      </c>
      <c r="G5074" s="139" t="n">
        <v>6662.3</v>
      </c>
    </row>
    <row r="5075" ht="15.75" customHeight="1" s="165">
      <c r="A5075" s="139">
        <f>A5074+1</f>
        <v/>
      </c>
      <c r="B5075" s="139" t="n">
        <v>3777.91</v>
      </c>
      <c r="C5075" s="139" t="n">
        <v>3.15753</v>
      </c>
      <c r="D5075" s="139">
        <f>IF(OR(MOD(A5075,$L$3)=0,MOD(A5075,$L$3+24)=0,MOD(A5075,$L$3-24)=0),1,"")</f>
        <v/>
      </c>
      <c r="E5075" s="139">
        <f>IF(OR(A5075=$M$3,A5075=$M$3+12,A5075=$M$3-12),1,"")</f>
        <v/>
      </c>
      <c r="F5075" s="139" t="n">
        <v>0</v>
      </c>
      <c r="G5075" s="139" t="n">
        <v>8227.92</v>
      </c>
    </row>
    <row r="5076" ht="15.75" customHeight="1" s="165">
      <c r="A5076" s="139">
        <f>A5075+1</f>
        <v/>
      </c>
      <c r="B5076" s="139" t="n">
        <v>9916.389999999999</v>
      </c>
      <c r="C5076" s="139" t="n">
        <v>3.72622</v>
      </c>
      <c r="D5076" s="139">
        <f>IF(OR(MOD(A5076,$L$3)=0,MOD(A5076,$L$3+24)=0,MOD(A5076,$L$3-24)=0),1,"")</f>
        <v/>
      </c>
      <c r="E5076" s="139">
        <f>IF(OR(A5076=$M$3,A5076=$M$3+12,A5076=$M$3-12),1,"")</f>
        <v/>
      </c>
      <c r="F5076" s="139" t="n">
        <v>0</v>
      </c>
      <c r="G5076" s="139" t="n">
        <v>9691.120000000001</v>
      </c>
    </row>
    <row r="5077" ht="15.75" customHeight="1" s="165">
      <c r="A5077" s="139">
        <f>A5076+1</f>
        <v/>
      </c>
      <c r="B5077" s="139" t="n">
        <v>12190</v>
      </c>
      <c r="C5077" s="139" t="n">
        <v>4.05288</v>
      </c>
      <c r="D5077" s="139">
        <f>IF(OR(MOD(A5077,$L$3)=0,MOD(A5077,$L$3+24)=0,MOD(A5077,$L$3-24)=0),1,"")</f>
        <v/>
      </c>
      <c r="E5077" s="139">
        <f>IF(OR(A5077=$M$3,A5077=$M$3+12,A5077=$M$3-12),1,"")</f>
        <v/>
      </c>
      <c r="F5077" s="139" t="n">
        <v>0</v>
      </c>
      <c r="G5077" s="139" t="n">
        <v>13644.4</v>
      </c>
    </row>
    <row r="5078" ht="15.75" customHeight="1" s="165">
      <c r="A5078" s="139">
        <f>A5077+1</f>
        <v/>
      </c>
      <c r="B5078" s="139" t="n">
        <v>15791.8</v>
      </c>
      <c r="C5078" s="139" t="n">
        <v>4.13451</v>
      </c>
      <c r="D5078" s="139">
        <f>IF(OR(MOD(A5078,$L$3)=0,MOD(A5078,$L$3+24)=0,MOD(A5078,$L$3-24)=0),1,"")</f>
        <v/>
      </c>
      <c r="E5078" s="139">
        <f>IF(OR(A5078=$M$3,A5078=$M$3+12,A5078=$M$3-12),1,"")</f>
        <v/>
      </c>
      <c r="F5078" s="139" t="n">
        <v>0</v>
      </c>
      <c r="G5078" s="139" t="n">
        <v>14170.5</v>
      </c>
    </row>
    <row r="5079" ht="15.75" customHeight="1" s="165">
      <c r="A5079" s="139">
        <f>A5078+1</f>
        <v/>
      </c>
      <c r="B5079" s="139" t="n">
        <v>19665.7</v>
      </c>
      <c r="C5079" s="139" t="n">
        <v>3.95909</v>
      </c>
      <c r="D5079" s="139">
        <f>IF(OR(MOD(A5079,$L$3)=0,MOD(A5079,$L$3+24)=0,MOD(A5079,$L$3-24)=0),1,"")</f>
        <v/>
      </c>
      <c r="E5079" s="139">
        <f>IF(OR(A5079=$M$3,A5079=$M$3+12,A5079=$M$3-12),1,"")</f>
        <v/>
      </c>
      <c r="F5079" s="139" t="n">
        <v>231.093</v>
      </c>
      <c r="G5079" s="139" t="n">
        <v>13718.5</v>
      </c>
    </row>
    <row r="5080" ht="15.75" customHeight="1" s="165">
      <c r="A5080" s="139">
        <f>A5079+1</f>
        <v/>
      </c>
      <c r="B5080" s="139" t="n">
        <v>25595.9</v>
      </c>
      <c r="C5080" s="139" t="n">
        <v>3.55103</v>
      </c>
      <c r="D5080" s="139">
        <f>IF(OR(MOD(A5080,$L$3)=0,MOD(A5080,$L$3+24)=0,MOD(A5080,$L$3-24)=0),1,"")</f>
        <v/>
      </c>
      <c r="E5080" s="139">
        <f>IF(OR(A5080=$M$3,A5080=$M$3+12,A5080=$M$3-12),1,"")</f>
        <v/>
      </c>
      <c r="F5080" s="139" t="n">
        <v>0</v>
      </c>
      <c r="G5080" s="139" t="n">
        <v>12204.3</v>
      </c>
    </row>
    <row r="5081" ht="15.75" customHeight="1" s="165">
      <c r="A5081" s="139">
        <f>A5080+1</f>
        <v/>
      </c>
      <c r="B5081" s="139" t="n">
        <v>31622.9</v>
      </c>
      <c r="C5081" s="139" t="n">
        <v>2.91898</v>
      </c>
      <c r="D5081" s="139">
        <f>IF(OR(MOD(A5081,$L$3)=0,MOD(A5081,$L$3+24)=0,MOD(A5081,$L$3-24)=0),1,"")</f>
        <v/>
      </c>
      <c r="E5081" s="139">
        <f>IF(OR(A5081=$M$3,A5081=$M$3+12,A5081=$M$3-12),1,"")</f>
        <v/>
      </c>
      <c r="F5081" s="139" t="n">
        <v>0</v>
      </c>
      <c r="G5081" s="139" t="n">
        <v>9942.58</v>
      </c>
    </row>
    <row r="5082" ht="15.75" customHeight="1" s="165">
      <c r="A5082" s="139">
        <f>A5081+1</f>
        <v/>
      </c>
      <c r="B5082" s="139" t="n">
        <v>30245.6</v>
      </c>
      <c r="C5082" s="139" t="n">
        <v>2.10337</v>
      </c>
      <c r="D5082" s="139">
        <f>IF(OR(MOD(A5082,$L$3)=0,MOD(A5082,$L$3+24)=0,MOD(A5082,$L$3-24)=0),1,"")</f>
        <v/>
      </c>
      <c r="E5082" s="139">
        <f>IF(OR(A5082=$M$3,A5082=$M$3+12,A5082=$M$3-12),1,"")</f>
        <v/>
      </c>
      <c r="F5082" s="139" t="n">
        <v>0</v>
      </c>
      <c r="G5082" s="139" t="n">
        <v>7013.03</v>
      </c>
    </row>
    <row r="5083" ht="15.75" customHeight="1" s="165">
      <c r="A5083" s="139">
        <f>A5082+1</f>
        <v/>
      </c>
      <c r="B5083" s="139" t="n">
        <v>9782.809999999999</v>
      </c>
      <c r="C5083" s="139" t="n">
        <v>1.13374</v>
      </c>
      <c r="D5083" s="139">
        <f>IF(OR(MOD(A5083,$L$3)=0,MOD(A5083,$L$3+24)=0,MOD(A5083,$L$3-24)=0),1,"")</f>
        <v/>
      </c>
      <c r="E5083" s="139">
        <f>IF(OR(A5083=$M$3,A5083=$M$3+12,A5083=$M$3-12),1,"")</f>
        <v/>
      </c>
      <c r="F5083" s="139" t="n">
        <v>4374.48</v>
      </c>
      <c r="G5083" s="139" t="n">
        <v>3429.75</v>
      </c>
    </row>
    <row r="5084" ht="15.75" customHeight="1" s="165">
      <c r="A5084" s="139">
        <f>A5083+1</f>
        <v/>
      </c>
      <c r="B5084" s="139" t="n">
        <v>22972.4</v>
      </c>
      <c r="C5084" s="139" t="n">
        <v>0.282474</v>
      </c>
      <c r="D5084" s="139">
        <f>IF(OR(MOD(A5084,$L$3)=0,MOD(A5084,$L$3+24)=0,MOD(A5084,$L$3-24)=0),1,"")</f>
        <v/>
      </c>
      <c r="E5084" s="139">
        <f>IF(OR(A5084=$M$3,A5084=$M$3+12,A5084=$M$3-12),1,"")</f>
        <v/>
      </c>
      <c r="F5084" s="139" t="n">
        <v>0</v>
      </c>
      <c r="G5084" s="139" t="n">
        <v>792.71</v>
      </c>
    </row>
    <row r="5085" ht="15.75" customHeight="1" s="165">
      <c r="A5085" s="139">
        <f>A5084+1</f>
        <v/>
      </c>
      <c r="B5085" s="139" t="n">
        <v>7666.15</v>
      </c>
      <c r="C5085" s="139" t="n">
        <v>0.0340449</v>
      </c>
      <c r="D5085" s="139">
        <f>IF(OR(MOD(A5085,$L$3)=0,MOD(A5085,$L$3+24)=0,MOD(A5085,$L$3-24)=0),1,"")</f>
        <v/>
      </c>
      <c r="E5085" s="139">
        <f>IF(OR(A5085=$M$3,A5085=$M$3+12,A5085=$M$3-12),1,"")</f>
        <v/>
      </c>
      <c r="F5085" s="139" t="n">
        <v>589.561</v>
      </c>
      <c r="G5085" s="139" t="n">
        <v>-5.13282</v>
      </c>
    </row>
    <row r="5086" ht="15.75" customHeight="1" s="165">
      <c r="A5086" s="139">
        <f>A5085+1</f>
        <v/>
      </c>
      <c r="B5086" s="139" t="n">
        <v>7970.79</v>
      </c>
      <c r="C5086" s="139" t="n">
        <v>0</v>
      </c>
      <c r="D5086" s="139">
        <f>IF(OR(MOD(A5086,$L$3)=0,MOD(A5086,$L$3+24)=0,MOD(A5086,$L$3-24)=0),1,"")</f>
        <v/>
      </c>
      <c r="E5086" s="139">
        <f>IF(OR(A5086=$M$3,A5086=$M$3+12,A5086=$M$3-12),1,"")</f>
        <v/>
      </c>
      <c r="F5086" s="139" t="n">
        <v>0</v>
      </c>
      <c r="G5086" s="139" t="n">
        <v>-5.13282</v>
      </c>
    </row>
    <row r="5087" ht="15.75" customHeight="1" s="165">
      <c r="A5087" s="139">
        <f>A5086+1</f>
        <v/>
      </c>
      <c r="B5087" s="139" t="n">
        <v>10839.5</v>
      </c>
      <c r="C5087" s="139" t="n">
        <v>0</v>
      </c>
      <c r="D5087" s="139">
        <f>IF(OR(MOD(A5087,$L$3)=0,MOD(A5087,$L$3+24)=0,MOD(A5087,$L$3-24)=0),1,"")</f>
        <v/>
      </c>
      <c r="E5087" s="139">
        <f>IF(OR(A5087=$M$3,A5087=$M$3+12,A5087=$M$3-12),1,"")</f>
        <v/>
      </c>
      <c r="F5087" s="139" t="n">
        <v>1111.72</v>
      </c>
      <c r="G5087" s="139" t="n">
        <v>-5.13282</v>
      </c>
    </row>
    <row r="5088" ht="15.75" customHeight="1" s="165">
      <c r="A5088" s="139">
        <f>A5087+1</f>
        <v/>
      </c>
      <c r="B5088" s="139" t="n">
        <v>11994.2</v>
      </c>
      <c r="C5088" s="139" t="n">
        <v>0</v>
      </c>
      <c r="D5088" s="139">
        <f>IF(OR(MOD(A5088,$L$3)=0,MOD(A5088,$L$3+24)=0,MOD(A5088,$L$3-24)=0),1,"")</f>
        <v/>
      </c>
      <c r="E5088" s="139">
        <f>IF(OR(A5088=$M$3,A5088=$M$3+12,A5088=$M$3-12),1,"")</f>
        <v/>
      </c>
      <c r="F5088" s="139" t="n">
        <v>3312.15</v>
      </c>
      <c r="G5088" s="139" t="n">
        <v>-5.13282</v>
      </c>
    </row>
    <row r="5089" ht="15.75" customHeight="1" s="165">
      <c r="A5089" s="139">
        <f>A5088+1</f>
        <v/>
      </c>
      <c r="B5089" s="139" t="n">
        <v>7942.79</v>
      </c>
      <c r="C5089" s="139" t="n">
        <v>0</v>
      </c>
      <c r="D5089" s="139">
        <f>IF(OR(MOD(A5089,$L$3)=0,MOD(A5089,$L$3+24)=0,MOD(A5089,$L$3-24)=0),1,"")</f>
        <v/>
      </c>
      <c r="E5089" s="139">
        <f>IF(OR(A5089=$M$3,A5089=$M$3+12,A5089=$M$3-12),1,"")</f>
        <v/>
      </c>
      <c r="F5089" s="139" t="n">
        <v>3693.7</v>
      </c>
      <c r="G5089" s="139" t="n">
        <v>-5.13282</v>
      </c>
    </row>
    <row r="5090" ht="15.75" customHeight="1" s="165">
      <c r="A5090" s="139">
        <f>A5089+1</f>
        <v/>
      </c>
      <c r="B5090" s="139" t="n">
        <v>5771.09</v>
      </c>
      <c r="C5090" s="139" t="n">
        <v>0</v>
      </c>
      <c r="D5090" s="139">
        <f>IF(OR(MOD(A5090,$L$3)=0,MOD(A5090,$L$3+24)=0,MOD(A5090,$L$3-24)=0),1,"")</f>
        <v/>
      </c>
      <c r="E5090" s="139">
        <f>IF(OR(A5090=$M$3,A5090=$M$3+12,A5090=$M$3-12),1,"")</f>
        <v/>
      </c>
      <c r="F5090" s="139" t="n">
        <v>4205.59</v>
      </c>
      <c r="G5090" s="139" t="n">
        <v>-5.13282</v>
      </c>
    </row>
    <row r="5091" ht="15.75" customHeight="1" s="165">
      <c r="A5091" s="139">
        <f>A5090+1</f>
        <v/>
      </c>
      <c r="B5091" s="139" t="n">
        <v>2330.16</v>
      </c>
      <c r="C5091" s="139" t="n">
        <v>0</v>
      </c>
      <c r="D5091" s="139">
        <f>IF(OR(MOD(A5091,$L$3)=0,MOD(A5091,$L$3+24)=0,MOD(A5091,$L$3-24)=0),1,"")</f>
        <v/>
      </c>
      <c r="E5091" s="139">
        <f>IF(OR(A5091=$M$3,A5091=$M$3+12,A5091=$M$3-12),1,"")</f>
        <v/>
      </c>
      <c r="F5091" s="139" t="n">
        <v>0</v>
      </c>
      <c r="G5091" s="139" t="n">
        <v>-5.13282</v>
      </c>
    </row>
    <row r="5092" ht="15.75" customHeight="1" s="165">
      <c r="A5092" s="139">
        <f>A5091+1</f>
        <v/>
      </c>
      <c r="B5092" s="139" t="n">
        <v>3633.42</v>
      </c>
      <c r="C5092" s="139" t="n">
        <v>0</v>
      </c>
      <c r="D5092" s="139">
        <f>IF(OR(MOD(A5092,$L$3)=0,MOD(A5092,$L$3+24)=0,MOD(A5092,$L$3-24)=0),1,"")</f>
        <v/>
      </c>
      <c r="E5092" s="139">
        <f>IF(OR(A5092=$M$3,A5092=$M$3+12,A5092=$M$3-12),1,"")</f>
        <v/>
      </c>
      <c r="F5092" s="139" t="n">
        <v>0</v>
      </c>
      <c r="G5092" s="139" t="n">
        <v>-5.13282</v>
      </c>
    </row>
    <row r="5093" ht="15.75" customHeight="1" s="165">
      <c r="A5093" s="139">
        <f>A5092+1</f>
        <v/>
      </c>
      <c r="B5093" s="139" t="n">
        <v>4074.65</v>
      </c>
      <c r="C5093" s="139" t="n">
        <v>0</v>
      </c>
      <c r="D5093" s="139">
        <f>IF(OR(MOD(A5093,$L$3)=0,MOD(A5093,$L$3+24)=0,MOD(A5093,$L$3-24)=0),1,"")</f>
        <v/>
      </c>
      <c r="E5093" s="139">
        <f>IF(OR(A5093=$M$3,A5093=$M$3+12,A5093=$M$3-12),1,"")</f>
        <v/>
      </c>
      <c r="F5093" s="139" t="n">
        <v>57.6945</v>
      </c>
      <c r="G5093" s="139" t="n">
        <v>-5.13282</v>
      </c>
    </row>
    <row r="5094" ht="15.75" customHeight="1" s="165">
      <c r="A5094" s="139">
        <f>A5093+1</f>
        <v/>
      </c>
      <c r="B5094" s="139" t="n">
        <v>5599.08</v>
      </c>
      <c r="C5094" s="139" t="n">
        <v>0</v>
      </c>
      <c r="D5094" s="139">
        <f>IF(OR(MOD(A5094,$L$3)=0,MOD(A5094,$L$3+24)=0,MOD(A5094,$L$3-24)=0),1,"")</f>
        <v/>
      </c>
      <c r="E5094" s="139">
        <f>IF(OR(A5094=$M$3,A5094=$M$3+12,A5094=$M$3-12),1,"")</f>
        <v/>
      </c>
      <c r="F5094" s="139" t="n">
        <v>0</v>
      </c>
      <c r="G5094" s="139" t="n">
        <v>-5.13282</v>
      </c>
    </row>
    <row r="5095" ht="15.75" customHeight="1" s="165">
      <c r="A5095" s="139">
        <f>A5094+1</f>
        <v/>
      </c>
      <c r="B5095" s="139" t="n">
        <v>5288.78</v>
      </c>
      <c r="C5095" s="139" t="n">
        <v>0.00763839</v>
      </c>
      <c r="D5095" s="139">
        <f>IF(OR(MOD(A5095,$L$3)=0,MOD(A5095,$L$3+24)=0,MOD(A5095,$L$3-24)=0),1,"")</f>
        <v/>
      </c>
      <c r="E5095" s="139">
        <f>IF(OR(A5095=$M$3,A5095=$M$3+12,A5095=$M$3-12),1,"")</f>
        <v/>
      </c>
      <c r="F5095" s="139" t="n">
        <v>0</v>
      </c>
      <c r="G5095" s="139" t="n">
        <v>-5.13282</v>
      </c>
    </row>
    <row r="5096" ht="15.75" customHeight="1" s="165">
      <c r="A5096" s="139">
        <f>A5095+1</f>
        <v/>
      </c>
      <c r="B5096" s="139" t="n">
        <v>10685.6</v>
      </c>
      <c r="C5096" s="139" t="n">
        <v>0.0519815</v>
      </c>
      <c r="D5096" s="139">
        <f>IF(OR(MOD(A5096,$L$3)=0,MOD(A5096,$L$3+24)=0,MOD(A5096,$L$3-24)=0),1,"")</f>
        <v/>
      </c>
      <c r="E5096" s="139">
        <f>IF(OR(A5096=$M$3,A5096=$M$3+12,A5096=$M$3-12),1,"")</f>
        <v/>
      </c>
      <c r="F5096" s="139" t="n">
        <v>0</v>
      </c>
      <c r="G5096" s="139" t="n">
        <v>548.734</v>
      </c>
    </row>
    <row r="5097" ht="15.75" customHeight="1" s="165">
      <c r="A5097" s="139">
        <f>A5096+1</f>
        <v/>
      </c>
      <c r="B5097" s="139" t="n">
        <v>628.814</v>
      </c>
      <c r="C5097" s="139" t="n">
        <v>0.0774277</v>
      </c>
      <c r="D5097" s="139">
        <f>IF(OR(MOD(A5097,$L$3)=0,MOD(A5097,$L$3+24)=0,MOD(A5097,$L$3-24)=0),1,"")</f>
        <v/>
      </c>
      <c r="E5097" s="139">
        <f>IF(OR(A5097=$M$3,A5097=$M$3+12,A5097=$M$3-12),1,"")</f>
        <v/>
      </c>
      <c r="F5097" s="139" t="n">
        <v>0</v>
      </c>
      <c r="G5097" s="139" t="n">
        <v>3070.17</v>
      </c>
    </row>
    <row r="5098" ht="15.75" customHeight="1" s="165">
      <c r="A5098" s="139">
        <f>A5097+1</f>
        <v/>
      </c>
      <c r="B5098" s="139" t="n">
        <v>0</v>
      </c>
      <c r="C5098" s="139" t="n">
        <v>0.160921</v>
      </c>
      <c r="D5098" s="139">
        <f>IF(OR(MOD(A5098,$L$3)=0,MOD(A5098,$L$3+24)=0,MOD(A5098,$L$3-24)=0),1,"")</f>
        <v/>
      </c>
      <c r="E5098" s="139">
        <f>IF(OR(A5098=$M$3,A5098=$M$3+12,A5098=$M$3-12),1,"")</f>
        <v/>
      </c>
      <c r="F5098" s="139" t="n">
        <v>0</v>
      </c>
      <c r="G5098" s="139" t="n">
        <v>6808.28</v>
      </c>
    </row>
    <row r="5099" ht="15.75" customHeight="1" s="165">
      <c r="A5099" s="139">
        <f>A5098+1</f>
        <v/>
      </c>
      <c r="B5099" s="139" t="n">
        <v>0</v>
      </c>
      <c r="C5099" s="139" t="n">
        <v>0.184726</v>
      </c>
      <c r="D5099" s="139">
        <f>IF(OR(MOD(A5099,$L$3)=0,MOD(A5099,$L$3+24)=0,MOD(A5099,$L$3-24)=0),1,"")</f>
        <v/>
      </c>
      <c r="E5099" s="139">
        <f>IF(OR(A5099=$M$3,A5099=$M$3+12,A5099=$M$3-12),1,"")</f>
        <v/>
      </c>
      <c r="F5099" s="139" t="n">
        <v>0</v>
      </c>
      <c r="G5099" s="139" t="n">
        <v>10112</v>
      </c>
    </row>
    <row r="5100" ht="15.75" customHeight="1" s="165">
      <c r="A5100" s="139">
        <f>A5099+1</f>
        <v/>
      </c>
      <c r="B5100" s="139" t="n">
        <v>182.853</v>
      </c>
      <c r="C5100" s="139" t="n">
        <v>0.33491</v>
      </c>
      <c r="D5100" s="139">
        <f>IF(OR(MOD(A5100,$L$3)=0,MOD(A5100,$L$3+24)=0,MOD(A5100,$L$3-24)=0),1,"")</f>
        <v/>
      </c>
      <c r="E5100" s="139">
        <f>IF(OR(A5100=$M$3,A5100=$M$3+12,A5100=$M$3-12),1,"")</f>
        <v/>
      </c>
      <c r="F5100" s="139" t="n">
        <v>0</v>
      </c>
      <c r="G5100" s="139" t="n">
        <v>12528.4</v>
      </c>
    </row>
    <row r="5101" ht="15.75" customHeight="1" s="165">
      <c r="A5101" s="139">
        <f>A5100+1</f>
        <v/>
      </c>
      <c r="B5101" s="139" t="n">
        <v>610.075</v>
      </c>
      <c r="C5101" s="139" t="n">
        <v>0.693045</v>
      </c>
      <c r="D5101" s="139">
        <f>IF(OR(MOD(A5101,$L$3)=0,MOD(A5101,$L$3+24)=0,MOD(A5101,$L$3-24)=0),1,"")</f>
        <v/>
      </c>
      <c r="E5101" s="139">
        <f>IF(OR(A5101=$M$3,A5101=$M$3+12,A5101=$M$3-12),1,"")</f>
        <v/>
      </c>
      <c r="F5101" s="139" t="n">
        <v>0</v>
      </c>
      <c r="G5101" s="139" t="n">
        <v>13981.2</v>
      </c>
    </row>
    <row r="5102" ht="15.75" customHeight="1" s="165">
      <c r="A5102" s="139">
        <f>A5101+1</f>
        <v/>
      </c>
      <c r="B5102" s="139" t="n">
        <v>1858.32</v>
      </c>
      <c r="C5102" s="139" t="n">
        <v>1.10186</v>
      </c>
      <c r="D5102" s="139">
        <f>IF(OR(MOD(A5102,$L$3)=0,MOD(A5102,$L$3+24)=0,MOD(A5102,$L$3-24)=0),1,"")</f>
        <v/>
      </c>
      <c r="E5102" s="139">
        <f>IF(OR(A5102=$M$3,A5102=$M$3+12,A5102=$M$3-12),1,"")</f>
        <v/>
      </c>
      <c r="F5102" s="139" t="n">
        <v>2041.79</v>
      </c>
      <c r="G5102" s="139" t="n">
        <v>14485.2</v>
      </c>
    </row>
    <row r="5103" ht="15.75" customHeight="1" s="165">
      <c r="A5103" s="139">
        <f>A5102+1</f>
        <v/>
      </c>
      <c r="B5103" s="139" t="n">
        <v>3019.65</v>
      </c>
      <c r="C5103" s="139" t="n">
        <v>0.383056</v>
      </c>
      <c r="D5103" s="139">
        <f>IF(OR(MOD(A5103,$L$3)=0,MOD(A5103,$L$3+24)=0,MOD(A5103,$L$3-24)=0),1,"")</f>
        <v/>
      </c>
      <c r="E5103" s="139">
        <f>IF(OR(A5103=$M$3,A5103=$M$3+12,A5103=$M$3-12),1,"")</f>
        <v/>
      </c>
      <c r="F5103" s="139" t="n">
        <v>3626.65</v>
      </c>
      <c r="G5103" s="139" t="n">
        <v>14030</v>
      </c>
    </row>
    <row r="5104" ht="15.75" customHeight="1" s="165">
      <c r="A5104" s="139">
        <f>A5103+1</f>
        <v/>
      </c>
      <c r="B5104" s="139" t="n">
        <v>1812.3</v>
      </c>
      <c r="C5104" s="139" t="n">
        <v>0.797996</v>
      </c>
      <c r="D5104" s="139">
        <f>IF(OR(MOD(A5104,$L$3)=0,MOD(A5104,$L$3+24)=0,MOD(A5104,$L$3-24)=0),1,"")</f>
        <v/>
      </c>
      <c r="E5104" s="139">
        <f>IF(OR(A5104=$M$3,A5104=$M$3+12,A5104=$M$3-12),1,"")</f>
        <v/>
      </c>
      <c r="F5104" s="139" t="n">
        <v>1007.2</v>
      </c>
      <c r="G5104" s="139" t="n">
        <v>12755.6</v>
      </c>
    </row>
    <row r="5105" ht="15.75" customHeight="1" s="165">
      <c r="A5105" s="139">
        <f>A5104+1</f>
        <v/>
      </c>
      <c r="B5105" s="139" t="n">
        <v>2031.38</v>
      </c>
      <c r="C5105" s="139" t="n">
        <v>0.28119</v>
      </c>
      <c r="D5105" s="139">
        <f>IF(OR(MOD(A5105,$L$3)=0,MOD(A5105,$L$3+24)=0,MOD(A5105,$L$3-24)=0),1,"")</f>
        <v/>
      </c>
      <c r="E5105" s="139">
        <f>IF(OR(A5105=$M$3,A5105=$M$3+12,A5105=$M$3-12),1,"")</f>
        <v/>
      </c>
      <c r="F5105" s="139" t="n">
        <v>3644.47</v>
      </c>
      <c r="G5105" s="139" t="n">
        <v>10520.2</v>
      </c>
    </row>
    <row r="5106" ht="15.75" customHeight="1" s="165">
      <c r="A5106" s="139">
        <f>A5105+1</f>
        <v/>
      </c>
      <c r="B5106" s="139" t="n">
        <v>1624.76</v>
      </c>
      <c r="C5106" s="139" t="n">
        <v>0.0686664</v>
      </c>
      <c r="D5106" s="139">
        <f>IF(OR(MOD(A5106,$L$3)=0,MOD(A5106,$L$3+24)=0,MOD(A5106,$L$3-24)=0),1,"")</f>
        <v/>
      </c>
      <c r="E5106" s="139">
        <f>IF(OR(A5106=$M$3,A5106=$M$3+12,A5106=$M$3-12),1,"")</f>
        <v/>
      </c>
      <c r="F5106" s="139" t="n">
        <v>621.38</v>
      </c>
      <c r="G5106" s="139" t="n">
        <v>7400.67</v>
      </c>
    </row>
    <row r="5107" ht="15.75" customHeight="1" s="165">
      <c r="A5107" s="139">
        <f>A5106+1</f>
        <v/>
      </c>
      <c r="B5107" s="139" t="n">
        <v>2916.09</v>
      </c>
      <c r="C5107" s="139" t="n">
        <v>0.333932</v>
      </c>
      <c r="D5107" s="139">
        <f>IF(OR(MOD(A5107,$L$3)=0,MOD(A5107,$L$3+24)=0,MOD(A5107,$L$3-24)=0),1,"")</f>
        <v/>
      </c>
      <c r="E5107" s="139">
        <f>IF(OR(A5107=$M$3,A5107=$M$3+12,A5107=$M$3-12),1,"")</f>
        <v/>
      </c>
      <c r="F5107" s="139" t="n">
        <v>0</v>
      </c>
      <c r="G5107" s="139" t="n">
        <v>1601.77</v>
      </c>
    </row>
    <row r="5108" ht="15.75" customHeight="1" s="165">
      <c r="A5108" s="139">
        <f>A5107+1</f>
        <v/>
      </c>
      <c r="B5108" s="139" t="n">
        <v>5272.05</v>
      </c>
      <c r="C5108" s="139" t="n">
        <v>0.267721</v>
      </c>
      <c r="D5108" s="139">
        <f>IF(OR(MOD(A5108,$L$3)=0,MOD(A5108,$L$3+24)=0,MOD(A5108,$L$3-24)=0),1,"")</f>
        <v/>
      </c>
      <c r="E5108" s="139">
        <f>IF(OR(A5108=$M$3,A5108=$M$3+12,A5108=$M$3-12),1,"")</f>
        <v/>
      </c>
      <c r="F5108" s="139" t="n">
        <v>0</v>
      </c>
      <c r="G5108" s="139" t="n">
        <v>548.856</v>
      </c>
    </row>
    <row r="5109" ht="15.75" customHeight="1" s="165">
      <c r="A5109" s="139">
        <f>A5108+1</f>
        <v/>
      </c>
      <c r="B5109" s="139" t="n">
        <v>3515.36</v>
      </c>
      <c r="C5109" s="139" t="n">
        <v>0.0267086</v>
      </c>
      <c r="D5109" s="139">
        <f>IF(OR(MOD(A5109,$L$3)=0,MOD(A5109,$L$3+24)=0,MOD(A5109,$L$3-24)=0),1,"")</f>
        <v/>
      </c>
      <c r="E5109" s="139">
        <f>IF(OR(A5109=$M$3,A5109=$M$3+12,A5109=$M$3-12),1,"")</f>
        <v/>
      </c>
      <c r="F5109" s="139" t="n">
        <v>4246.39</v>
      </c>
      <c r="G5109" s="139" t="n">
        <v>-5.13282</v>
      </c>
    </row>
    <row r="5110" ht="15.75" customHeight="1" s="165">
      <c r="A5110" s="139">
        <f>A5109+1</f>
        <v/>
      </c>
      <c r="B5110" s="139" t="n">
        <v>1452.66</v>
      </c>
      <c r="C5110" s="139" t="n">
        <v>0</v>
      </c>
      <c r="D5110" s="139">
        <f>IF(OR(MOD(A5110,$L$3)=0,MOD(A5110,$L$3+24)=0,MOD(A5110,$L$3-24)=0),1,"")</f>
        <v/>
      </c>
      <c r="E5110" s="139">
        <f>IF(OR(A5110=$M$3,A5110=$M$3+12,A5110=$M$3-12),1,"")</f>
        <v/>
      </c>
      <c r="F5110" s="139" t="n">
        <v>15147.4</v>
      </c>
      <c r="G5110" s="139" t="n">
        <v>-5.13282</v>
      </c>
    </row>
    <row r="5111" ht="15.75" customHeight="1" s="165">
      <c r="A5111" s="139">
        <f>A5110+1</f>
        <v/>
      </c>
      <c r="B5111" s="139" t="n">
        <v>0</v>
      </c>
      <c r="C5111" s="139" t="n">
        <v>0</v>
      </c>
      <c r="D5111" s="139">
        <f>IF(OR(MOD(A5111,$L$3)=0,MOD(A5111,$L$3+24)=0,MOD(A5111,$L$3-24)=0),1,"")</f>
        <v/>
      </c>
      <c r="E5111" s="139">
        <f>IF(OR(A5111=$M$3,A5111=$M$3+12,A5111=$M$3-12),1,"")</f>
        <v/>
      </c>
      <c r="F5111" s="139" t="n">
        <v>9339.110000000001</v>
      </c>
      <c r="G5111" s="139" t="n">
        <v>-5.13282</v>
      </c>
    </row>
    <row r="5112" ht="15.75" customHeight="1" s="165">
      <c r="A5112" s="139">
        <f>A5111+1</f>
        <v/>
      </c>
      <c r="B5112" s="139" t="n">
        <v>1948.11</v>
      </c>
      <c r="C5112" s="139" t="n">
        <v>0</v>
      </c>
      <c r="D5112" s="139">
        <f>IF(OR(MOD(A5112,$L$3)=0,MOD(A5112,$L$3+24)=0,MOD(A5112,$L$3-24)=0),1,"")</f>
        <v/>
      </c>
      <c r="E5112" s="139">
        <f>IF(OR(A5112=$M$3,A5112=$M$3+12,A5112=$M$3-12),1,"")</f>
        <v/>
      </c>
      <c r="F5112" s="139" t="n">
        <v>7596.26</v>
      </c>
      <c r="G5112" s="139" t="n">
        <v>-5.13282</v>
      </c>
    </row>
    <row r="5113" ht="15.75" customHeight="1" s="165">
      <c r="A5113" s="139">
        <f>A5112+1</f>
        <v/>
      </c>
      <c r="B5113" s="139" t="n">
        <v>5781.2</v>
      </c>
      <c r="C5113" s="139" t="n">
        <v>0</v>
      </c>
      <c r="D5113" s="139">
        <f>IF(OR(MOD(A5113,$L$3)=0,MOD(A5113,$L$3+24)=0,MOD(A5113,$L$3-24)=0),1,"")</f>
        <v/>
      </c>
      <c r="E5113" s="139">
        <f>IF(OR(A5113=$M$3,A5113=$M$3+12,A5113=$M$3-12),1,"")</f>
        <v/>
      </c>
      <c r="F5113" s="139" t="n">
        <v>3624.26</v>
      </c>
      <c r="G5113" s="139" t="n">
        <v>-5.13282</v>
      </c>
    </row>
    <row r="5114" ht="15.75" customHeight="1" s="165">
      <c r="A5114" s="139">
        <f>A5113+1</f>
        <v/>
      </c>
      <c r="B5114" s="139" t="n">
        <v>4538.92</v>
      </c>
      <c r="C5114" s="139" t="n">
        <v>0</v>
      </c>
      <c r="D5114" s="139">
        <f>IF(OR(MOD(A5114,$L$3)=0,MOD(A5114,$L$3+24)=0,MOD(A5114,$L$3-24)=0),1,"")</f>
        <v/>
      </c>
      <c r="E5114" s="139">
        <f>IF(OR(A5114=$M$3,A5114=$M$3+12,A5114=$M$3-12),1,"")</f>
        <v/>
      </c>
      <c r="F5114" s="139" t="n">
        <v>1053.79</v>
      </c>
      <c r="G5114" s="139" t="n">
        <v>-5.13282</v>
      </c>
    </row>
    <row r="5115" ht="15.75" customHeight="1" s="165">
      <c r="A5115" s="139">
        <f>A5114+1</f>
        <v/>
      </c>
      <c r="B5115" s="139" t="n">
        <v>14319</v>
      </c>
      <c r="C5115" s="139" t="n">
        <v>0</v>
      </c>
      <c r="D5115" s="139">
        <f>IF(OR(MOD(A5115,$L$3)=0,MOD(A5115,$L$3+24)=0,MOD(A5115,$L$3-24)=0),1,"")</f>
        <v/>
      </c>
      <c r="E5115" s="139">
        <f>IF(OR(A5115=$M$3,A5115=$M$3+12,A5115=$M$3-12),1,"")</f>
        <v/>
      </c>
      <c r="F5115" s="139" t="n">
        <v>0</v>
      </c>
      <c r="G5115" s="139" t="n">
        <v>-5.13282</v>
      </c>
    </row>
    <row r="5116" ht="15.75" customHeight="1" s="165">
      <c r="A5116" s="139">
        <f>A5115+1</f>
        <v/>
      </c>
      <c r="B5116" s="139" t="n">
        <v>15355.8</v>
      </c>
      <c r="C5116" s="139" t="n">
        <v>0</v>
      </c>
      <c r="D5116" s="139">
        <f>IF(OR(MOD(A5116,$L$3)=0,MOD(A5116,$L$3+24)=0,MOD(A5116,$L$3-24)=0),1,"")</f>
        <v/>
      </c>
      <c r="E5116" s="139">
        <f>IF(OR(A5116=$M$3,A5116=$M$3+12,A5116=$M$3-12),1,"")</f>
        <v/>
      </c>
      <c r="F5116" s="139" t="n">
        <v>0</v>
      </c>
      <c r="G5116" s="139" t="n">
        <v>-5.13282</v>
      </c>
    </row>
    <row r="5117" ht="15.75" customHeight="1" s="165">
      <c r="A5117" s="139">
        <f>A5116+1</f>
        <v/>
      </c>
      <c r="B5117" s="139" t="n">
        <v>3203.57</v>
      </c>
      <c r="C5117" s="139" t="n">
        <v>0</v>
      </c>
      <c r="D5117" s="139">
        <f>IF(OR(MOD(A5117,$L$3)=0,MOD(A5117,$L$3+24)=0,MOD(A5117,$L$3-24)=0),1,"")</f>
        <v/>
      </c>
      <c r="E5117" s="139">
        <f>IF(OR(A5117=$M$3,A5117=$M$3+12,A5117=$M$3-12),1,"")</f>
        <v/>
      </c>
      <c r="F5117" s="139" t="n">
        <v>0</v>
      </c>
      <c r="G5117" s="139" t="n">
        <v>-5.13282</v>
      </c>
    </row>
    <row r="5118" ht="15.75" customHeight="1" s="165">
      <c r="A5118" s="139">
        <f>A5117+1</f>
        <v/>
      </c>
      <c r="B5118" s="139" t="n">
        <v>1730.97</v>
      </c>
      <c r="C5118" s="139" t="n">
        <v>0</v>
      </c>
      <c r="D5118" s="139">
        <f>IF(OR(MOD(A5118,$L$3)=0,MOD(A5118,$L$3+24)=0,MOD(A5118,$L$3-24)=0),1,"")</f>
        <v/>
      </c>
      <c r="E5118" s="139">
        <f>IF(OR(A5118=$M$3,A5118=$M$3+12,A5118=$M$3-12),1,"")</f>
        <v/>
      </c>
      <c r="F5118" s="139" t="n">
        <v>0</v>
      </c>
      <c r="G5118" s="139" t="n">
        <v>-5.13282</v>
      </c>
    </row>
    <row r="5119" ht="15.75" customHeight="1" s="165">
      <c r="A5119" s="139">
        <f>A5118+1</f>
        <v/>
      </c>
      <c r="B5119" s="139" t="n">
        <v>5046.3</v>
      </c>
      <c r="C5119" s="139" t="n">
        <v>0.00979756</v>
      </c>
      <c r="D5119" s="139">
        <f>IF(OR(MOD(A5119,$L$3)=0,MOD(A5119,$L$3+24)=0,MOD(A5119,$L$3-24)=0),1,"")</f>
        <v/>
      </c>
      <c r="E5119" s="139">
        <f>IF(OR(A5119=$M$3,A5119=$M$3+12,A5119=$M$3-12),1,"")</f>
        <v/>
      </c>
      <c r="F5119" s="139" t="n">
        <v>0</v>
      </c>
      <c r="G5119" s="139" t="n">
        <v>-5.13282</v>
      </c>
    </row>
    <row r="5120" ht="15.75" customHeight="1" s="165">
      <c r="A5120" s="139">
        <f>A5119+1</f>
        <v/>
      </c>
      <c r="B5120" s="139" t="n">
        <v>4067.62</v>
      </c>
      <c r="C5120" s="139" t="n">
        <v>0.00957566</v>
      </c>
      <c r="D5120" s="139">
        <f>IF(OR(MOD(A5120,$L$3)=0,MOD(A5120,$L$3+24)=0,MOD(A5120,$L$3-24)=0),1,"")</f>
        <v/>
      </c>
      <c r="E5120" s="139">
        <f>IF(OR(A5120=$M$3,A5120=$M$3+12,A5120=$M$3-12),1,"")</f>
        <v/>
      </c>
      <c r="F5120" s="139" t="n">
        <v>0</v>
      </c>
      <c r="G5120" s="139" t="n">
        <v>496.833</v>
      </c>
    </row>
    <row r="5121" ht="15.75" customHeight="1" s="165">
      <c r="A5121" s="139">
        <f>A5120+1</f>
        <v/>
      </c>
      <c r="B5121" s="139" t="n">
        <v>1506.75</v>
      </c>
      <c r="C5121" s="139" t="n">
        <v>0.199878</v>
      </c>
      <c r="D5121" s="139">
        <f>IF(OR(MOD(A5121,$L$3)=0,MOD(A5121,$L$3+24)=0,MOD(A5121,$L$3-24)=0),1,"")</f>
        <v/>
      </c>
      <c r="E5121" s="139">
        <f>IF(OR(A5121=$M$3,A5121=$M$3+12,A5121=$M$3-12),1,"")</f>
        <v/>
      </c>
      <c r="F5121" s="139" t="n">
        <v>0</v>
      </c>
      <c r="G5121" s="139" t="n">
        <v>930.068</v>
      </c>
    </row>
    <row r="5122" ht="15.75" customHeight="1" s="165">
      <c r="A5122" s="139">
        <f>A5121+1</f>
        <v/>
      </c>
      <c r="B5122" s="139" t="n">
        <v>775.149</v>
      </c>
      <c r="C5122" s="139" t="n">
        <v>0.5250629999999999</v>
      </c>
      <c r="D5122" s="139">
        <f>IF(OR(MOD(A5122,$L$3)=0,MOD(A5122,$L$3+24)=0,MOD(A5122,$L$3-24)=0),1,"")</f>
        <v/>
      </c>
      <c r="E5122" s="139">
        <f>IF(OR(A5122=$M$3,A5122=$M$3+12,A5122=$M$3-12),1,"")</f>
        <v/>
      </c>
      <c r="F5122" s="139" t="n">
        <v>748.748</v>
      </c>
      <c r="G5122" s="139" t="n">
        <v>7053.21</v>
      </c>
    </row>
    <row r="5123" ht="15.75" customHeight="1" s="165">
      <c r="A5123" s="139">
        <f>A5122+1</f>
        <v/>
      </c>
      <c r="B5123" s="139" t="n">
        <v>0</v>
      </c>
      <c r="C5123" s="139" t="n">
        <v>2.08453</v>
      </c>
      <c r="D5123" s="139">
        <f>IF(OR(MOD(A5123,$L$3)=0,MOD(A5123,$L$3+24)=0,MOD(A5123,$L$3-24)=0),1,"")</f>
        <v/>
      </c>
      <c r="E5123" s="139">
        <f>IF(OR(A5123=$M$3,A5123=$M$3+12,A5123=$M$3-12),1,"")</f>
        <v/>
      </c>
      <c r="F5123" s="139" t="n">
        <v>935.564</v>
      </c>
      <c r="G5123" s="139" t="n">
        <v>10356.1</v>
      </c>
    </row>
    <row r="5124" ht="15.75" customHeight="1" s="165">
      <c r="A5124" s="139">
        <f>A5123+1</f>
        <v/>
      </c>
      <c r="B5124" s="139" t="n">
        <v>167.375</v>
      </c>
      <c r="C5124" s="139" t="n">
        <v>2.91801</v>
      </c>
      <c r="D5124" s="139">
        <f>IF(OR(MOD(A5124,$L$3)=0,MOD(A5124,$L$3+24)=0,MOD(A5124,$L$3-24)=0),1,"")</f>
        <v/>
      </c>
      <c r="E5124" s="139">
        <f>IF(OR(A5124=$M$3,A5124=$M$3+12,A5124=$M$3-12),1,"")</f>
        <v/>
      </c>
      <c r="F5124" s="139" t="n">
        <v>0</v>
      </c>
      <c r="G5124" s="139" t="n">
        <v>12518.8</v>
      </c>
    </row>
    <row r="5125" ht="15.75" customHeight="1" s="165">
      <c r="A5125" s="139">
        <f>A5124+1</f>
        <v/>
      </c>
      <c r="B5125" s="139" t="n">
        <v>2586.49</v>
      </c>
      <c r="C5125" s="139" t="n">
        <v>3.16748</v>
      </c>
      <c r="D5125" s="139">
        <f>IF(OR(MOD(A5125,$L$3)=0,MOD(A5125,$L$3+24)=0,MOD(A5125,$L$3-24)=0),1,"")</f>
        <v/>
      </c>
      <c r="E5125" s="139">
        <f>IF(OR(A5125=$M$3,A5125=$M$3+12,A5125=$M$3-12),1,"")</f>
        <v/>
      </c>
      <c r="F5125" s="139" t="n">
        <v>0</v>
      </c>
      <c r="G5125" s="139" t="n">
        <v>13614.4</v>
      </c>
    </row>
    <row r="5126" ht="15.75" customHeight="1" s="165">
      <c r="A5126" s="139">
        <f>A5125+1</f>
        <v/>
      </c>
      <c r="B5126" s="139" t="n">
        <v>1113.27</v>
      </c>
      <c r="C5126" s="139" t="n">
        <v>3.47163</v>
      </c>
      <c r="D5126" s="139">
        <f>IF(OR(MOD(A5126,$L$3)=0,MOD(A5126,$L$3+24)=0,MOD(A5126,$L$3-24)=0),1,"")</f>
        <v/>
      </c>
      <c r="E5126" s="139">
        <f>IF(OR(A5126=$M$3,A5126=$M$3+12,A5126=$M$3-12),1,"")</f>
        <v/>
      </c>
      <c r="F5126" s="139" t="n">
        <v>769.115</v>
      </c>
      <c r="G5126" s="139" t="n">
        <v>14180.5</v>
      </c>
    </row>
    <row r="5127" ht="15.75" customHeight="1" s="165">
      <c r="A5127" s="139">
        <f>A5126+1</f>
        <v/>
      </c>
      <c r="B5127" s="139" t="n">
        <v>2029.3</v>
      </c>
      <c r="C5127" s="139" t="n">
        <v>3.05598</v>
      </c>
      <c r="D5127" s="139">
        <f>IF(OR(MOD(A5127,$L$3)=0,MOD(A5127,$L$3+24)=0,MOD(A5127,$L$3-24)=0),1,"")</f>
        <v/>
      </c>
      <c r="E5127" s="139">
        <f>IF(OR(A5127=$M$3,A5127=$M$3+12,A5127=$M$3-12),1,"")</f>
        <v/>
      </c>
      <c r="F5127" s="139" t="n">
        <v>506.257</v>
      </c>
      <c r="G5127" s="139" t="n">
        <v>14131.8</v>
      </c>
    </row>
    <row r="5128" ht="15.75" customHeight="1" s="165">
      <c r="A5128" s="139">
        <f>A5127+1</f>
        <v/>
      </c>
      <c r="B5128" s="139" t="n">
        <v>2110.9</v>
      </c>
      <c r="C5128" s="139" t="n">
        <v>3.40566</v>
      </c>
      <c r="D5128" s="139">
        <f>IF(OR(MOD(A5128,$L$3)=0,MOD(A5128,$L$3+24)=0,MOD(A5128,$L$3-24)=0),1,"")</f>
        <v/>
      </c>
      <c r="E5128" s="139">
        <f>IF(OR(A5128=$M$3,A5128=$M$3+12,A5128=$M$3-12),1,"")</f>
        <v/>
      </c>
      <c r="F5128" s="139" t="n">
        <v>1842.81</v>
      </c>
      <c r="G5128" s="139" t="n">
        <v>12958.4</v>
      </c>
    </row>
    <row r="5129" ht="15.75" customHeight="1" s="165">
      <c r="A5129" s="139">
        <f>A5128+1</f>
        <v/>
      </c>
      <c r="B5129" s="139" t="n">
        <v>1744.11</v>
      </c>
      <c r="C5129" s="139" t="n">
        <v>2.84475</v>
      </c>
      <c r="D5129" s="139">
        <f>IF(OR(MOD(A5129,$L$3)=0,MOD(A5129,$L$3+24)=0,MOD(A5129,$L$3-24)=0),1,"")</f>
        <v/>
      </c>
      <c r="E5129" s="139">
        <f>IF(OR(A5129=$M$3,A5129=$M$3+12,A5129=$M$3-12),1,"")</f>
        <v/>
      </c>
      <c r="F5129" s="139" t="n">
        <v>1803.44</v>
      </c>
      <c r="G5129" s="139" t="n">
        <v>10715.8</v>
      </c>
    </row>
    <row r="5130" ht="15.75" customHeight="1" s="165">
      <c r="A5130" s="139">
        <f>A5129+1</f>
        <v/>
      </c>
      <c r="B5130" s="139" t="n">
        <v>2935.58</v>
      </c>
      <c r="C5130" s="139" t="n">
        <v>2.08112</v>
      </c>
      <c r="D5130" s="139">
        <f>IF(OR(MOD(A5130,$L$3)=0,MOD(A5130,$L$3+24)=0,MOD(A5130,$L$3-24)=0),1,"")</f>
        <v/>
      </c>
      <c r="E5130" s="139">
        <f>IF(OR(A5130=$M$3,A5130=$M$3+12,A5130=$M$3-12),1,"")</f>
        <v/>
      </c>
      <c r="F5130" s="139" t="n">
        <v>3040.44</v>
      </c>
      <c r="G5130" s="139" t="n">
        <v>7501.65</v>
      </c>
    </row>
    <row r="5131" ht="15.75" customHeight="1" s="165">
      <c r="A5131" s="139">
        <f>A5130+1</f>
        <v/>
      </c>
      <c r="B5131" s="139" t="n">
        <v>2365.87</v>
      </c>
      <c r="C5131" s="139" t="n">
        <v>1.13621</v>
      </c>
      <c r="D5131" s="139">
        <f>IF(OR(MOD(A5131,$L$3)=0,MOD(A5131,$L$3+24)=0,MOD(A5131,$L$3-24)=0),1,"")</f>
        <v/>
      </c>
      <c r="E5131" s="139">
        <f>IF(OR(A5131=$M$3,A5131=$M$3+12,A5131=$M$3-12),1,"")</f>
        <v/>
      </c>
      <c r="F5131" s="139" t="n">
        <v>1830.89</v>
      </c>
      <c r="G5131" s="139" t="n">
        <v>3577.01</v>
      </c>
    </row>
    <row r="5132" ht="15.75" customHeight="1" s="165">
      <c r="A5132" s="139">
        <f>A5131+1</f>
        <v/>
      </c>
      <c r="B5132" s="139" t="n">
        <v>2193.45</v>
      </c>
      <c r="C5132" s="139" t="n">
        <v>0.273746</v>
      </c>
      <c r="D5132" s="139">
        <f>IF(OR(MOD(A5132,$L$3)=0,MOD(A5132,$L$3+24)=0,MOD(A5132,$L$3-24)=0),1,"")</f>
        <v/>
      </c>
      <c r="E5132" s="139">
        <f>IF(OR(A5132=$M$3,A5132=$M$3+12,A5132=$M$3-12),1,"")</f>
        <v/>
      </c>
      <c r="F5132" s="139" t="n">
        <v>520.476</v>
      </c>
      <c r="G5132" s="139" t="n">
        <v>520.0359999999999</v>
      </c>
    </row>
    <row r="5133" ht="15.75" customHeight="1" s="165">
      <c r="A5133" s="139">
        <f>A5132+1</f>
        <v/>
      </c>
      <c r="B5133" s="139" t="n">
        <v>9667.1</v>
      </c>
      <c r="C5133" s="139" t="n">
        <v>0.0296434</v>
      </c>
      <c r="D5133" s="139">
        <f>IF(OR(MOD(A5133,$L$3)=0,MOD(A5133,$L$3+24)=0,MOD(A5133,$L$3-24)=0),1,"")</f>
        <v/>
      </c>
      <c r="E5133" s="139">
        <f>IF(OR(A5133=$M$3,A5133=$M$3+12,A5133=$M$3-12),1,"")</f>
        <v/>
      </c>
      <c r="F5133" s="139" t="n">
        <v>3288.43</v>
      </c>
      <c r="G5133" s="139" t="n">
        <v>-5.13282</v>
      </c>
    </row>
    <row r="5134" ht="15.75" customHeight="1" s="165">
      <c r="A5134" s="139">
        <f>A5133+1</f>
        <v/>
      </c>
      <c r="B5134" s="139" t="n">
        <v>9262.08</v>
      </c>
      <c r="C5134" s="139" t="n">
        <v>0</v>
      </c>
      <c r="D5134" s="139">
        <f>IF(OR(MOD(A5134,$L$3)=0,MOD(A5134,$L$3+24)=0,MOD(A5134,$L$3-24)=0),1,"")</f>
        <v/>
      </c>
      <c r="E5134" s="139">
        <f>IF(OR(A5134=$M$3,A5134=$M$3+12,A5134=$M$3-12),1,"")</f>
        <v/>
      </c>
      <c r="F5134" s="139" t="n">
        <v>2113.75</v>
      </c>
      <c r="G5134" s="139" t="n">
        <v>-5.13282</v>
      </c>
    </row>
    <row r="5135" ht="15.75" customHeight="1" s="165">
      <c r="A5135" s="139">
        <f>A5134+1</f>
        <v/>
      </c>
      <c r="B5135" s="139" t="n">
        <v>2534.94</v>
      </c>
      <c r="C5135" s="139" t="n">
        <v>0</v>
      </c>
      <c r="D5135" s="139">
        <f>IF(OR(MOD(A5135,$L$3)=0,MOD(A5135,$L$3+24)=0,MOD(A5135,$L$3-24)=0),1,"")</f>
        <v/>
      </c>
      <c r="E5135" s="139">
        <f>IF(OR(A5135=$M$3,A5135=$M$3+12,A5135=$M$3-12),1,"")</f>
        <v/>
      </c>
      <c r="F5135" s="139" t="n">
        <v>771.954</v>
      </c>
      <c r="G5135" s="139" t="n">
        <v>-5.13282</v>
      </c>
    </row>
    <row r="5136" ht="15.75" customHeight="1" s="165">
      <c r="A5136" s="139">
        <f>A5135+1</f>
        <v/>
      </c>
      <c r="B5136" s="139" t="n">
        <v>1325.23</v>
      </c>
      <c r="C5136" s="139" t="n">
        <v>0</v>
      </c>
      <c r="D5136" s="139">
        <f>IF(OR(MOD(A5136,$L$3)=0,MOD(A5136,$L$3+24)=0,MOD(A5136,$L$3-24)=0),1,"")</f>
        <v/>
      </c>
      <c r="E5136" s="139">
        <f>IF(OR(A5136=$M$3,A5136=$M$3+12,A5136=$M$3-12),1,"")</f>
        <v/>
      </c>
      <c r="F5136" s="139" t="n">
        <v>0</v>
      </c>
      <c r="G5136" s="139" t="n">
        <v>-5.13282</v>
      </c>
    </row>
    <row r="5137" ht="15.75" customHeight="1" s="165">
      <c r="A5137" s="139">
        <f>A5136+1</f>
        <v/>
      </c>
      <c r="B5137" s="139" t="n">
        <v>1655.4</v>
      </c>
      <c r="C5137" s="139" t="n">
        <v>0</v>
      </c>
      <c r="D5137" s="139">
        <f>IF(OR(MOD(A5137,$L$3)=0,MOD(A5137,$L$3+24)=0,MOD(A5137,$L$3-24)=0),1,"")</f>
        <v/>
      </c>
      <c r="E5137" s="139">
        <f>IF(OR(A5137=$M$3,A5137=$M$3+12,A5137=$M$3-12),1,"")</f>
        <v/>
      </c>
      <c r="F5137" s="139" t="n">
        <v>0</v>
      </c>
      <c r="G5137" s="139" t="n">
        <v>-5.13282</v>
      </c>
    </row>
    <row r="5138" ht="15.75" customHeight="1" s="165">
      <c r="A5138" s="139">
        <f>A5137+1</f>
        <v/>
      </c>
      <c r="B5138" s="139" t="n">
        <v>0</v>
      </c>
      <c r="C5138" s="139" t="n">
        <v>0</v>
      </c>
      <c r="D5138" s="139">
        <f>IF(OR(MOD(A5138,$L$3)=0,MOD(A5138,$L$3+24)=0,MOD(A5138,$L$3-24)=0),1,"")</f>
        <v/>
      </c>
      <c r="E5138" s="139">
        <f>IF(OR(A5138=$M$3,A5138=$M$3+12,A5138=$M$3-12),1,"")</f>
        <v/>
      </c>
      <c r="F5138" s="139" t="n">
        <v>0</v>
      </c>
      <c r="G5138" s="139" t="n">
        <v>-5.13282</v>
      </c>
    </row>
    <row r="5139" ht="15.75" customHeight="1" s="165">
      <c r="A5139" s="139">
        <f>A5138+1</f>
        <v/>
      </c>
      <c r="B5139" s="139" t="n">
        <v>0</v>
      </c>
      <c r="C5139" s="139" t="n">
        <v>0</v>
      </c>
      <c r="D5139" s="139">
        <f>IF(OR(MOD(A5139,$L$3)=0,MOD(A5139,$L$3+24)=0,MOD(A5139,$L$3-24)=0),1,"")</f>
        <v/>
      </c>
      <c r="E5139" s="139">
        <f>IF(OR(A5139=$M$3,A5139=$M$3+12,A5139=$M$3-12),1,"")</f>
        <v/>
      </c>
      <c r="F5139" s="139" t="n">
        <v>0</v>
      </c>
      <c r="G5139" s="139" t="n">
        <v>-5.13282</v>
      </c>
    </row>
    <row r="5140" ht="15.75" customHeight="1" s="165">
      <c r="A5140" s="139">
        <f>A5139+1</f>
        <v/>
      </c>
      <c r="B5140" s="139" t="n">
        <v>0</v>
      </c>
      <c r="C5140" s="139" t="n">
        <v>0</v>
      </c>
      <c r="D5140" s="139">
        <f>IF(OR(MOD(A5140,$L$3)=0,MOD(A5140,$L$3+24)=0,MOD(A5140,$L$3-24)=0),1,"")</f>
        <v/>
      </c>
      <c r="E5140" s="139">
        <f>IF(OR(A5140=$M$3,A5140=$M$3+12,A5140=$M$3-12),1,"")</f>
        <v/>
      </c>
      <c r="F5140" s="139" t="n">
        <v>0</v>
      </c>
      <c r="G5140" s="139" t="n">
        <v>-5.13282</v>
      </c>
    </row>
    <row r="5141" ht="15.75" customHeight="1" s="165">
      <c r="A5141" s="139">
        <f>A5140+1</f>
        <v/>
      </c>
      <c r="B5141" s="139" t="n">
        <v>0</v>
      </c>
      <c r="C5141" s="139" t="n">
        <v>0</v>
      </c>
      <c r="D5141" s="139">
        <f>IF(OR(MOD(A5141,$L$3)=0,MOD(A5141,$L$3+24)=0,MOD(A5141,$L$3-24)=0),1,"")</f>
        <v/>
      </c>
      <c r="E5141" s="139">
        <f>IF(OR(A5141=$M$3,A5141=$M$3+12,A5141=$M$3-12),1,"")</f>
        <v/>
      </c>
      <c r="F5141" s="139" t="n">
        <v>0</v>
      </c>
      <c r="G5141" s="139" t="n">
        <v>-5.13282</v>
      </c>
    </row>
    <row r="5142" ht="15.75" customHeight="1" s="165">
      <c r="A5142" s="139">
        <f>A5141+1</f>
        <v/>
      </c>
      <c r="B5142" s="139" t="n">
        <v>1467.68</v>
      </c>
      <c r="C5142" s="139" t="n">
        <v>0</v>
      </c>
      <c r="D5142" s="139">
        <f>IF(OR(MOD(A5142,$L$3)=0,MOD(A5142,$L$3+24)=0,MOD(A5142,$L$3-24)=0),1,"")</f>
        <v/>
      </c>
      <c r="E5142" s="139">
        <f>IF(OR(A5142=$M$3,A5142=$M$3+12,A5142=$M$3-12),1,"")</f>
        <v/>
      </c>
      <c r="F5142" s="139" t="n">
        <v>0</v>
      </c>
      <c r="G5142" s="139" t="n">
        <v>-5.13282</v>
      </c>
    </row>
    <row r="5143" ht="15.75" customHeight="1" s="165">
      <c r="A5143" s="139">
        <f>A5142+1</f>
        <v/>
      </c>
      <c r="B5143" s="139" t="n">
        <v>301.7</v>
      </c>
      <c r="C5143" s="139" t="n">
        <v>0.0450084</v>
      </c>
      <c r="D5143" s="139">
        <f>IF(OR(MOD(A5143,$L$3)=0,MOD(A5143,$L$3+24)=0,MOD(A5143,$L$3-24)=0),1,"")</f>
        <v/>
      </c>
      <c r="E5143" s="139">
        <f>IF(OR(A5143=$M$3,A5143=$M$3+12,A5143=$M$3-12),1,"")</f>
        <v/>
      </c>
      <c r="F5143" s="139" t="n">
        <v>0</v>
      </c>
      <c r="G5143" s="139" t="n">
        <v>-5.13282</v>
      </c>
    </row>
    <row r="5144" ht="15.75" customHeight="1" s="165">
      <c r="A5144" s="139">
        <f>A5143+1</f>
        <v/>
      </c>
      <c r="B5144" s="139" t="n">
        <v>2884.1</v>
      </c>
      <c r="C5144" s="139" t="n">
        <v>0.438782</v>
      </c>
      <c r="D5144" s="139">
        <f>IF(OR(MOD(A5144,$L$3)=0,MOD(A5144,$L$3+24)=0,MOD(A5144,$L$3-24)=0),1,"")</f>
        <v/>
      </c>
      <c r="E5144" s="139">
        <f>IF(OR(A5144=$M$3,A5144=$M$3+12,A5144=$M$3-12),1,"")</f>
        <v/>
      </c>
      <c r="F5144" s="139" t="n">
        <v>0</v>
      </c>
      <c r="G5144" s="139" t="n">
        <v>435.537</v>
      </c>
    </row>
    <row r="5145" ht="15.75" customHeight="1" s="165">
      <c r="A5145" s="139">
        <f>A5144+1</f>
        <v/>
      </c>
      <c r="B5145" s="139" t="n">
        <v>52.5237</v>
      </c>
      <c r="C5145" s="139" t="n">
        <v>1.38111</v>
      </c>
      <c r="D5145" s="139">
        <f>IF(OR(MOD(A5145,$L$3)=0,MOD(A5145,$L$3+24)=0,MOD(A5145,$L$3-24)=0),1,"")</f>
        <v/>
      </c>
      <c r="E5145" s="139">
        <f>IF(OR(A5145=$M$3,A5145=$M$3+12,A5145=$M$3-12),1,"")</f>
        <v/>
      </c>
      <c r="F5145" s="139" t="n">
        <v>0</v>
      </c>
      <c r="G5145" s="139" t="n">
        <v>3015.94</v>
      </c>
    </row>
    <row r="5146" ht="15.75" customHeight="1" s="165">
      <c r="A5146" s="139">
        <f>A5145+1</f>
        <v/>
      </c>
      <c r="B5146" s="139" t="n">
        <v>0</v>
      </c>
      <c r="C5146" s="139" t="n">
        <v>2.29934</v>
      </c>
      <c r="D5146" s="139">
        <f>IF(OR(MOD(A5146,$L$3)=0,MOD(A5146,$L$3+24)=0,MOD(A5146,$L$3-24)=0),1,"")</f>
        <v/>
      </c>
      <c r="E5146" s="139">
        <f>IF(OR(A5146=$M$3,A5146=$M$3+12,A5146=$M$3-12),1,"")</f>
        <v/>
      </c>
      <c r="F5146" s="139" t="n">
        <v>0</v>
      </c>
      <c r="G5146" s="139" t="n">
        <v>6813.89</v>
      </c>
    </row>
    <row r="5147" ht="15.75" customHeight="1" s="165">
      <c r="A5147" s="139">
        <f>A5146+1</f>
        <v/>
      </c>
      <c r="B5147" s="139" t="n">
        <v>0</v>
      </c>
      <c r="C5147" s="139" t="n">
        <v>2.98143</v>
      </c>
      <c r="D5147" s="139">
        <f>IF(OR(MOD(A5147,$L$3)=0,MOD(A5147,$L$3+24)=0,MOD(A5147,$L$3-24)=0),1,"")</f>
        <v/>
      </c>
      <c r="E5147" s="139">
        <f>IF(OR(A5147=$M$3,A5147=$M$3+12,A5147=$M$3-12),1,"")</f>
        <v/>
      </c>
      <c r="F5147" s="139" t="n">
        <v>0</v>
      </c>
      <c r="G5147" s="139" t="n">
        <v>10087</v>
      </c>
    </row>
    <row r="5148" ht="15.75" customHeight="1" s="165">
      <c r="A5148" s="139">
        <f>A5147+1</f>
        <v/>
      </c>
      <c r="B5148" s="139" t="n">
        <v>1540.78</v>
      </c>
      <c r="C5148" s="139" t="n">
        <v>3.43443</v>
      </c>
      <c r="D5148" s="139">
        <f>IF(OR(MOD(A5148,$L$3)=0,MOD(A5148,$L$3+24)=0,MOD(A5148,$L$3-24)=0),1,"")</f>
        <v/>
      </c>
      <c r="E5148" s="139">
        <f>IF(OR(A5148=$M$3,A5148=$M$3+12,A5148=$M$3-12),1,"")</f>
        <v/>
      </c>
      <c r="F5148" s="139" t="n">
        <v>0</v>
      </c>
      <c r="G5148" s="139" t="n">
        <v>12561</v>
      </c>
    </row>
    <row r="5149" ht="15.75" customHeight="1" s="165">
      <c r="A5149" s="139">
        <f>A5148+1</f>
        <v/>
      </c>
      <c r="B5149" s="139" t="n">
        <v>2595.68</v>
      </c>
      <c r="C5149" s="139" t="n">
        <v>3.75798</v>
      </c>
      <c r="D5149" s="139">
        <f>IF(OR(MOD(A5149,$L$3)=0,MOD(A5149,$L$3+24)=0,MOD(A5149,$L$3-24)=0),1,"")</f>
        <v/>
      </c>
      <c r="E5149" s="139">
        <f>IF(OR(A5149=$M$3,A5149=$M$3+12,A5149=$M$3-12),1,"")</f>
        <v/>
      </c>
      <c r="F5149" s="139" t="n">
        <v>1422.69</v>
      </c>
      <c r="G5149" s="139" t="n">
        <v>14030.2</v>
      </c>
    </row>
    <row r="5150" ht="15.75" customHeight="1" s="165">
      <c r="A5150" s="139">
        <f>A5149+1</f>
        <v/>
      </c>
      <c r="B5150" s="139" t="n">
        <v>6211.19</v>
      </c>
      <c r="C5150" s="139" t="n">
        <v>3.85955</v>
      </c>
      <c r="D5150" s="139">
        <f>IF(OR(MOD(A5150,$L$3)=0,MOD(A5150,$L$3+24)=0,MOD(A5150,$L$3-24)=0),1,"")</f>
        <v/>
      </c>
      <c r="E5150" s="139">
        <f>IF(OR(A5150=$M$3,A5150=$M$3+12,A5150=$M$3-12),1,"")</f>
        <v/>
      </c>
      <c r="F5150" s="139" t="n">
        <v>2463.25</v>
      </c>
      <c r="G5150" s="139" t="n">
        <v>13694.4</v>
      </c>
    </row>
    <row r="5151" ht="15.75" customHeight="1" s="165">
      <c r="A5151" s="139">
        <f>A5150+1</f>
        <v/>
      </c>
      <c r="B5151" s="139" t="n">
        <v>1952.21</v>
      </c>
      <c r="C5151" s="139" t="n">
        <v>3.72273</v>
      </c>
      <c r="D5151" s="139">
        <f>IF(OR(MOD(A5151,$L$3)=0,MOD(A5151,$L$3+24)=0,MOD(A5151,$L$3-24)=0),1,"")</f>
        <v/>
      </c>
      <c r="E5151" s="139">
        <f>IF(OR(A5151=$M$3,A5151=$M$3+12,A5151=$M$3-12),1,"")</f>
        <v/>
      </c>
      <c r="F5151" s="139" t="n">
        <v>6093.96</v>
      </c>
      <c r="G5151" s="139" t="n">
        <v>12187.1</v>
      </c>
    </row>
    <row r="5152" ht="15.75" customHeight="1" s="165">
      <c r="A5152" s="139">
        <f>A5151+1</f>
        <v/>
      </c>
      <c r="B5152" s="139" t="n">
        <v>4687.23</v>
      </c>
      <c r="C5152" s="139" t="n">
        <v>3.35495</v>
      </c>
      <c r="D5152" s="139">
        <f>IF(OR(MOD(A5152,$L$3)=0,MOD(A5152,$L$3+24)=0,MOD(A5152,$L$3-24)=0),1,"")</f>
        <v/>
      </c>
      <c r="E5152" s="139">
        <f>IF(OR(A5152=$M$3,A5152=$M$3+12,A5152=$M$3-12),1,"")</f>
        <v/>
      </c>
      <c r="F5152" s="139" t="n">
        <v>7846.37</v>
      </c>
      <c r="G5152" s="139" t="n">
        <v>10678.7</v>
      </c>
    </row>
    <row r="5153" ht="15.75" customHeight="1" s="165">
      <c r="A5153" s="139">
        <f>A5152+1</f>
        <v/>
      </c>
      <c r="B5153" s="139" t="n">
        <v>6529.49</v>
      </c>
      <c r="C5153" s="139" t="n">
        <v>2.76469</v>
      </c>
      <c r="D5153" s="139">
        <f>IF(OR(MOD(A5153,$L$3)=0,MOD(A5153,$L$3+24)=0,MOD(A5153,$L$3-24)=0),1,"")</f>
        <v/>
      </c>
      <c r="E5153" s="139">
        <f>IF(OR(A5153=$M$3,A5153=$M$3+12,A5153=$M$3-12),1,"")</f>
        <v/>
      </c>
      <c r="F5153" s="139" t="n">
        <v>13325</v>
      </c>
      <c r="G5153" s="139" t="n">
        <v>9425.85</v>
      </c>
    </row>
    <row r="5154" ht="15.75" customHeight="1" s="165">
      <c r="A5154" s="139">
        <f>A5153+1</f>
        <v/>
      </c>
      <c r="B5154" s="139" t="n">
        <v>2358.48</v>
      </c>
      <c r="C5154" s="139" t="n">
        <v>1.97741</v>
      </c>
      <c r="D5154" s="139">
        <f>IF(OR(MOD(A5154,$L$3)=0,MOD(A5154,$L$3+24)=0,MOD(A5154,$L$3-24)=0),1,"")</f>
        <v/>
      </c>
      <c r="E5154" s="139">
        <f>IF(OR(A5154=$M$3,A5154=$M$3+12,A5154=$M$3-12),1,"")</f>
        <v/>
      </c>
      <c r="F5154" s="139" t="n">
        <v>8279.879999999999</v>
      </c>
      <c r="G5154" s="139" t="n">
        <v>5672.73</v>
      </c>
    </row>
    <row r="5155" ht="15.75" customHeight="1" s="165">
      <c r="A5155" s="139">
        <f>A5154+1</f>
        <v/>
      </c>
      <c r="B5155" s="139" t="n">
        <v>1776.11</v>
      </c>
      <c r="C5155" s="139" t="n">
        <v>1.0589</v>
      </c>
      <c r="D5155" s="139">
        <f>IF(OR(MOD(A5155,$L$3)=0,MOD(A5155,$L$3+24)=0,MOD(A5155,$L$3-24)=0),1,"")</f>
        <v/>
      </c>
      <c r="E5155" s="139">
        <f>IF(OR(A5155=$M$3,A5155=$M$3+12,A5155=$M$3-12),1,"")</f>
        <v/>
      </c>
      <c r="F5155" s="139" t="n">
        <v>17296.4</v>
      </c>
      <c r="G5155" s="139" t="n">
        <v>2893.61</v>
      </c>
    </row>
    <row r="5156" ht="15.75" customHeight="1" s="165">
      <c r="A5156" s="139">
        <f>A5155+1</f>
        <v/>
      </c>
      <c r="B5156" s="139" t="n">
        <v>2090.19</v>
      </c>
      <c r="C5156" s="139" t="n">
        <v>0.260651</v>
      </c>
      <c r="D5156" s="139">
        <f>IF(OR(MOD(A5156,$L$3)=0,MOD(A5156,$L$3+24)=0,MOD(A5156,$L$3-24)=0),1,"")</f>
        <v/>
      </c>
      <c r="E5156" s="139">
        <f>IF(OR(A5156=$M$3,A5156=$M$3+12,A5156=$M$3-12),1,"")</f>
        <v/>
      </c>
      <c r="F5156" s="139" t="n">
        <v>10635.3</v>
      </c>
      <c r="G5156" s="139" t="n">
        <v>428.941</v>
      </c>
    </row>
    <row r="5157" ht="15.75" customHeight="1" s="165">
      <c r="A5157" s="139">
        <f>A5156+1</f>
        <v/>
      </c>
      <c r="B5157" s="139" t="n">
        <v>5409.12</v>
      </c>
      <c r="C5157" s="139" t="n">
        <v>0.0268159</v>
      </c>
      <c r="D5157" s="139">
        <f>IF(OR(MOD(A5157,$L$3)=0,MOD(A5157,$L$3+24)=0,MOD(A5157,$L$3-24)=0),1,"")</f>
        <v/>
      </c>
      <c r="E5157" s="139">
        <f>IF(OR(A5157=$M$3,A5157=$M$3+12,A5157=$M$3-12),1,"")</f>
        <v/>
      </c>
      <c r="F5157" s="139" t="n">
        <v>4019.03</v>
      </c>
      <c r="G5157" s="139" t="n">
        <v>-5.13282</v>
      </c>
    </row>
    <row r="5158" ht="15.75" customHeight="1" s="165">
      <c r="A5158" s="139">
        <f>A5157+1</f>
        <v/>
      </c>
      <c r="B5158" s="139" t="n">
        <v>13197.6</v>
      </c>
      <c r="C5158" s="139" t="n">
        <v>0</v>
      </c>
      <c r="D5158" s="139">
        <f>IF(OR(MOD(A5158,$L$3)=0,MOD(A5158,$L$3+24)=0,MOD(A5158,$L$3-24)=0),1,"")</f>
        <v/>
      </c>
      <c r="E5158" s="139">
        <f>IF(OR(A5158=$M$3,A5158=$M$3+12,A5158=$M$3-12),1,"")</f>
        <v/>
      </c>
      <c r="F5158" s="139" t="n">
        <v>0</v>
      </c>
      <c r="G5158" s="139" t="n">
        <v>-5.13282</v>
      </c>
    </row>
    <row r="5159" ht="15.75" customHeight="1" s="165">
      <c r="A5159" s="139">
        <f>A5158+1</f>
        <v/>
      </c>
      <c r="B5159" s="139" t="n">
        <v>11096.8</v>
      </c>
      <c r="C5159" s="139" t="n">
        <v>0</v>
      </c>
      <c r="D5159" s="139">
        <f>IF(OR(MOD(A5159,$L$3)=0,MOD(A5159,$L$3+24)=0,MOD(A5159,$L$3-24)=0),1,"")</f>
        <v/>
      </c>
      <c r="E5159" s="139">
        <f>IF(OR(A5159=$M$3,A5159=$M$3+12,A5159=$M$3-12),1,"")</f>
        <v/>
      </c>
      <c r="F5159" s="139" t="n">
        <v>1083.37</v>
      </c>
      <c r="G5159" s="139" t="n">
        <v>-5.13282</v>
      </c>
    </row>
    <row r="5160" ht="15.75" customHeight="1" s="165">
      <c r="A5160" s="139">
        <f>A5159+1</f>
        <v/>
      </c>
      <c r="B5160" s="139" t="n">
        <v>15018.8</v>
      </c>
      <c r="C5160" s="139" t="n">
        <v>0</v>
      </c>
      <c r="D5160" s="139">
        <f>IF(OR(MOD(A5160,$L$3)=0,MOD(A5160,$L$3+24)=0,MOD(A5160,$L$3-24)=0),1,"")</f>
        <v/>
      </c>
      <c r="E5160" s="139">
        <f>IF(OR(A5160=$M$3,A5160=$M$3+12,A5160=$M$3-12),1,"")</f>
        <v/>
      </c>
      <c r="F5160" s="139" t="n">
        <v>1159.84</v>
      </c>
      <c r="G5160" s="139" t="n">
        <v>-5.13282</v>
      </c>
    </row>
    <row r="5161" ht="15.75" customHeight="1" s="165">
      <c r="A5161" s="139">
        <f>A5160+1</f>
        <v/>
      </c>
      <c r="B5161" s="139" t="n">
        <v>13808</v>
      </c>
      <c r="C5161" s="139" t="n">
        <v>0</v>
      </c>
      <c r="D5161" s="139">
        <f>IF(OR(MOD(A5161,$L$3)=0,MOD(A5161,$L$3+24)=0,MOD(A5161,$L$3-24)=0),1,"")</f>
        <v/>
      </c>
      <c r="E5161" s="139">
        <f>IF(OR(A5161=$M$3,A5161=$M$3+12,A5161=$M$3-12),1,"")</f>
        <v/>
      </c>
      <c r="F5161" s="139" t="n">
        <v>15.0244</v>
      </c>
      <c r="G5161" s="139" t="n">
        <v>-5.13282</v>
      </c>
    </row>
    <row r="5162" ht="15.75" customHeight="1" s="165">
      <c r="A5162" s="139">
        <f>A5161+1</f>
        <v/>
      </c>
      <c r="B5162" s="139" t="n">
        <v>9283.959999999999</v>
      </c>
      <c r="C5162" s="139" t="n">
        <v>0</v>
      </c>
      <c r="D5162" s="139">
        <f>IF(OR(MOD(A5162,$L$3)=0,MOD(A5162,$L$3+24)=0,MOD(A5162,$L$3-24)=0),1,"")</f>
        <v/>
      </c>
      <c r="E5162" s="139">
        <f>IF(OR(A5162=$M$3,A5162=$M$3+12,A5162=$M$3-12),1,"")</f>
        <v/>
      </c>
      <c r="F5162" s="139" t="n">
        <v>0</v>
      </c>
      <c r="G5162" s="139" t="n">
        <v>-5.13282</v>
      </c>
    </row>
    <row r="5163" ht="15.75" customHeight="1" s="165">
      <c r="A5163" s="139">
        <f>A5162+1</f>
        <v/>
      </c>
      <c r="B5163" s="139" t="n">
        <v>3609.67</v>
      </c>
      <c r="C5163" s="139" t="n">
        <v>0</v>
      </c>
      <c r="D5163" s="139">
        <f>IF(OR(MOD(A5163,$L$3)=0,MOD(A5163,$L$3+24)=0,MOD(A5163,$L$3-24)=0),1,"")</f>
        <v/>
      </c>
      <c r="E5163" s="139">
        <f>IF(OR(A5163=$M$3,A5163=$M$3+12,A5163=$M$3-12),1,"")</f>
        <v/>
      </c>
      <c r="F5163" s="139" t="n">
        <v>3257.28</v>
      </c>
      <c r="G5163" s="139" t="n">
        <v>-5.13282</v>
      </c>
    </row>
    <row r="5164" ht="15.75" customHeight="1" s="165">
      <c r="A5164" s="139">
        <f>A5163+1</f>
        <v/>
      </c>
      <c r="B5164" s="139" t="n">
        <v>672.52</v>
      </c>
      <c r="C5164" s="139" t="n">
        <v>0</v>
      </c>
      <c r="D5164" s="139">
        <f>IF(OR(MOD(A5164,$L$3)=0,MOD(A5164,$L$3+24)=0,MOD(A5164,$L$3-24)=0),1,"")</f>
        <v/>
      </c>
      <c r="E5164" s="139">
        <f>IF(OR(A5164=$M$3,A5164=$M$3+12,A5164=$M$3-12),1,"")</f>
        <v/>
      </c>
      <c r="F5164" s="139" t="n">
        <v>2442.86</v>
      </c>
      <c r="G5164" s="139" t="n">
        <v>-5.13282</v>
      </c>
    </row>
    <row r="5165" ht="15.75" customHeight="1" s="165">
      <c r="A5165" s="139">
        <f>A5164+1</f>
        <v/>
      </c>
      <c r="B5165" s="139" t="n">
        <v>0</v>
      </c>
      <c r="C5165" s="139" t="n">
        <v>0</v>
      </c>
      <c r="D5165" s="139">
        <f>IF(OR(MOD(A5165,$L$3)=0,MOD(A5165,$L$3+24)=0,MOD(A5165,$L$3-24)=0),1,"")</f>
        <v/>
      </c>
      <c r="E5165" s="139">
        <f>IF(OR(A5165=$M$3,A5165=$M$3+12,A5165=$M$3-12),1,"")</f>
        <v/>
      </c>
      <c r="F5165" s="139" t="n">
        <v>0</v>
      </c>
      <c r="G5165" s="139" t="n">
        <v>-5.13282</v>
      </c>
    </row>
    <row r="5166" ht="15.75" customHeight="1" s="165">
      <c r="A5166" s="139">
        <f>A5165+1</f>
        <v/>
      </c>
      <c r="B5166" s="139" t="n">
        <v>0</v>
      </c>
      <c r="C5166" s="139" t="n">
        <v>0</v>
      </c>
      <c r="D5166" s="139">
        <f>IF(OR(MOD(A5166,$L$3)=0,MOD(A5166,$L$3+24)=0,MOD(A5166,$L$3-24)=0),1,"")</f>
        <v/>
      </c>
      <c r="E5166" s="139">
        <f>IF(OR(A5166=$M$3,A5166=$M$3+12,A5166=$M$3-12),1,"")</f>
        <v/>
      </c>
      <c r="F5166" s="139" t="n">
        <v>0</v>
      </c>
      <c r="G5166" s="139" t="n">
        <v>-5.13282</v>
      </c>
    </row>
    <row r="5167" ht="15.75" customHeight="1" s="165">
      <c r="A5167" s="139">
        <f>A5166+1</f>
        <v/>
      </c>
      <c r="B5167" s="139" t="n">
        <v>0</v>
      </c>
      <c r="C5167" s="139" t="n">
        <v>0.0140051</v>
      </c>
      <c r="D5167" s="139">
        <f>IF(OR(MOD(A5167,$L$3)=0,MOD(A5167,$L$3+24)=0,MOD(A5167,$L$3-24)=0),1,"")</f>
        <v/>
      </c>
      <c r="E5167" s="139">
        <f>IF(OR(A5167=$M$3,A5167=$M$3+12,A5167=$M$3-12),1,"")</f>
        <v/>
      </c>
      <c r="F5167" s="139" t="n">
        <v>0</v>
      </c>
      <c r="G5167" s="139" t="n">
        <v>-5.13282</v>
      </c>
    </row>
    <row r="5168" ht="15.75" customHeight="1" s="165">
      <c r="A5168" s="139">
        <f>A5167+1</f>
        <v/>
      </c>
      <c r="B5168" s="139" t="n">
        <v>0</v>
      </c>
      <c r="C5168" s="139" t="n">
        <v>0.288394</v>
      </c>
      <c r="D5168" s="139">
        <f>IF(OR(MOD(A5168,$L$3)=0,MOD(A5168,$L$3+24)=0,MOD(A5168,$L$3-24)=0),1,"")</f>
        <v/>
      </c>
      <c r="E5168" s="139">
        <f>IF(OR(A5168=$M$3,A5168=$M$3+12,A5168=$M$3-12),1,"")</f>
        <v/>
      </c>
      <c r="F5168" s="139" t="n">
        <v>448.981</v>
      </c>
      <c r="G5168" s="139" t="n">
        <v>268.559</v>
      </c>
    </row>
    <row r="5169" ht="15.75" customHeight="1" s="165">
      <c r="A5169" s="139">
        <f>A5168+1</f>
        <v/>
      </c>
      <c r="B5169" s="139" t="n">
        <v>0</v>
      </c>
      <c r="C5169" s="139" t="n">
        <v>0.689177</v>
      </c>
      <c r="D5169" s="139">
        <f>IF(OR(MOD(A5169,$L$3)=0,MOD(A5169,$L$3+24)=0,MOD(A5169,$L$3-24)=0),1,"")</f>
        <v/>
      </c>
      <c r="E5169" s="139">
        <f>IF(OR(A5169=$M$3,A5169=$M$3+12,A5169=$M$3-12),1,"")</f>
        <v/>
      </c>
      <c r="F5169" s="139" t="n">
        <v>1824.38</v>
      </c>
      <c r="G5169" s="139" t="n">
        <v>1450.39</v>
      </c>
    </row>
    <row r="5170" ht="15.75" customHeight="1" s="165">
      <c r="A5170" s="139">
        <f>A5169+1</f>
        <v/>
      </c>
      <c r="B5170" s="139" t="n">
        <v>0</v>
      </c>
      <c r="C5170" s="139" t="n">
        <v>0.727281</v>
      </c>
      <c r="D5170" s="139">
        <f>IF(OR(MOD(A5170,$L$3)=0,MOD(A5170,$L$3+24)=0,MOD(A5170,$L$3-24)=0),1,"")</f>
        <v/>
      </c>
      <c r="E5170" s="139">
        <f>IF(OR(A5170=$M$3,A5170=$M$3+12,A5170=$M$3-12),1,"")</f>
        <v/>
      </c>
      <c r="F5170" s="139" t="n">
        <v>8004.75</v>
      </c>
      <c r="G5170" s="139" t="n">
        <v>4298.94</v>
      </c>
    </row>
    <row r="5171" ht="15.75" customHeight="1" s="165">
      <c r="A5171" s="139">
        <f>A5170+1</f>
        <v/>
      </c>
      <c r="B5171" s="139" t="n">
        <v>0</v>
      </c>
      <c r="C5171" s="139" t="n">
        <v>2.1868</v>
      </c>
      <c r="D5171" s="139">
        <f>IF(OR(MOD(A5171,$L$3)=0,MOD(A5171,$L$3+24)=0,MOD(A5171,$L$3-24)=0),1,"")</f>
        <v/>
      </c>
      <c r="E5171" s="139">
        <f>IF(OR(A5171=$M$3,A5171=$M$3+12,A5171=$M$3-12),1,"")</f>
        <v/>
      </c>
      <c r="F5171" s="139" t="n">
        <v>1997.69</v>
      </c>
      <c r="G5171" s="139" t="n">
        <v>1924.83</v>
      </c>
    </row>
    <row r="5172" ht="15.75" customHeight="1" s="165">
      <c r="A5172" s="139">
        <f>A5171+1</f>
        <v/>
      </c>
      <c r="B5172" s="139" t="n">
        <v>0</v>
      </c>
      <c r="C5172" s="139" t="n">
        <v>2.65647</v>
      </c>
      <c r="D5172" s="139">
        <f>IF(OR(MOD(A5172,$L$3)=0,MOD(A5172,$L$3+24)=0,MOD(A5172,$L$3-24)=0),1,"")</f>
        <v/>
      </c>
      <c r="E5172" s="139">
        <f>IF(OR(A5172=$M$3,A5172=$M$3+12,A5172=$M$3-12),1,"")</f>
        <v/>
      </c>
      <c r="F5172" s="139" t="n">
        <v>8477.809999999999</v>
      </c>
      <c r="G5172" s="139" t="n">
        <v>1290.14</v>
      </c>
    </row>
    <row r="5173" ht="15.75" customHeight="1" s="165">
      <c r="A5173" s="139">
        <f>A5172+1</f>
        <v/>
      </c>
      <c r="B5173" s="139" t="n">
        <v>0</v>
      </c>
      <c r="C5173" s="139" t="n">
        <v>3.28041</v>
      </c>
      <c r="D5173" s="139">
        <f>IF(OR(MOD(A5173,$L$3)=0,MOD(A5173,$L$3+24)=0,MOD(A5173,$L$3-24)=0),1,"")</f>
        <v/>
      </c>
      <c r="E5173" s="139">
        <f>IF(OR(A5173=$M$3,A5173=$M$3+12,A5173=$M$3-12),1,"")</f>
        <v/>
      </c>
      <c r="F5173" s="139" t="n">
        <v>6432.62</v>
      </c>
      <c r="G5173" s="139" t="n">
        <v>2227.27</v>
      </c>
    </row>
    <row r="5174" ht="15.75" customHeight="1" s="165">
      <c r="A5174" s="139">
        <f>A5173+1</f>
        <v/>
      </c>
      <c r="B5174" s="139" t="n">
        <v>44.4135</v>
      </c>
      <c r="C5174" s="139" t="n">
        <v>3.89317</v>
      </c>
      <c r="D5174" s="139">
        <f>IF(OR(MOD(A5174,$L$3)=0,MOD(A5174,$L$3+24)=0,MOD(A5174,$L$3-24)=0),1,"")</f>
        <v/>
      </c>
      <c r="E5174" s="139">
        <f>IF(OR(A5174=$M$3,A5174=$M$3+12,A5174=$M$3-12),1,"")</f>
        <v/>
      </c>
      <c r="F5174" s="139" t="n">
        <v>8526.73</v>
      </c>
      <c r="G5174" s="139" t="n">
        <v>8157.11</v>
      </c>
    </row>
    <row r="5175" ht="15.75" customHeight="1" s="165">
      <c r="A5175" s="139">
        <f>A5174+1</f>
        <v/>
      </c>
      <c r="B5175" s="139" t="n">
        <v>0</v>
      </c>
      <c r="C5175" s="139" t="n">
        <v>3.01426</v>
      </c>
      <c r="D5175" s="139">
        <f>IF(OR(MOD(A5175,$L$3)=0,MOD(A5175,$L$3+24)=0,MOD(A5175,$L$3-24)=0),1,"")</f>
        <v/>
      </c>
      <c r="E5175" s="139">
        <f>IF(OR(A5175=$M$3,A5175=$M$3+12,A5175=$M$3-12),1,"")</f>
        <v/>
      </c>
      <c r="F5175" s="139" t="n">
        <v>8788.6</v>
      </c>
      <c r="G5175" s="139" t="n">
        <v>10530.2</v>
      </c>
    </row>
    <row r="5176" ht="15.75" customHeight="1" s="165">
      <c r="A5176" s="139">
        <f>A5175+1</f>
        <v/>
      </c>
      <c r="B5176" s="139" t="n">
        <v>0</v>
      </c>
      <c r="C5176" s="139" t="n">
        <v>1.52651</v>
      </c>
      <c r="D5176" s="139">
        <f>IF(OR(MOD(A5176,$L$3)=0,MOD(A5176,$L$3+24)=0,MOD(A5176,$L$3-24)=0),1,"")</f>
        <v/>
      </c>
      <c r="E5176" s="139">
        <f>IF(OR(A5176=$M$3,A5176=$M$3+12,A5176=$M$3-12),1,"")</f>
        <v/>
      </c>
      <c r="F5176" s="139" t="n">
        <v>9610.32</v>
      </c>
      <c r="G5176" s="139" t="n">
        <v>13478.7</v>
      </c>
    </row>
    <row r="5177" ht="15.75" customHeight="1" s="165">
      <c r="A5177" s="139">
        <f>A5176+1</f>
        <v/>
      </c>
      <c r="B5177" s="139" t="n">
        <v>0</v>
      </c>
      <c r="C5177" s="139" t="n">
        <v>2.74159</v>
      </c>
      <c r="D5177" s="139">
        <f>IF(OR(MOD(A5177,$L$3)=0,MOD(A5177,$L$3+24)=0,MOD(A5177,$L$3-24)=0),1,"")</f>
        <v/>
      </c>
      <c r="E5177" s="139">
        <f>IF(OR(A5177=$M$3,A5177=$M$3+12,A5177=$M$3-12),1,"")</f>
        <v/>
      </c>
      <c r="F5177" s="139" t="n">
        <v>10026.7</v>
      </c>
      <c r="G5177" s="139" t="n">
        <v>10977.9</v>
      </c>
    </row>
    <row r="5178" ht="15.75" customHeight="1" s="165">
      <c r="A5178" s="139">
        <f>A5177+1</f>
        <v/>
      </c>
      <c r="B5178" s="139" t="n">
        <v>0</v>
      </c>
      <c r="C5178" s="139" t="n">
        <v>1.95638</v>
      </c>
      <c r="D5178" s="139">
        <f>IF(OR(MOD(A5178,$L$3)=0,MOD(A5178,$L$3+24)=0,MOD(A5178,$L$3-24)=0),1,"")</f>
        <v/>
      </c>
      <c r="E5178" s="139">
        <f>IF(OR(A5178=$M$3,A5178=$M$3+12,A5178=$M$3-12),1,"")</f>
        <v/>
      </c>
      <c r="F5178" s="139" t="n">
        <v>9607.08</v>
      </c>
      <c r="G5178" s="139" t="n">
        <v>7577.34</v>
      </c>
    </row>
    <row r="5179" ht="15.75" customHeight="1" s="165">
      <c r="A5179" s="139">
        <f>A5178+1</f>
        <v/>
      </c>
      <c r="B5179" s="139" t="n">
        <v>2776.83</v>
      </c>
      <c r="C5179" s="139" t="n">
        <v>1.04097</v>
      </c>
      <c r="D5179" s="139">
        <f>IF(OR(MOD(A5179,$L$3)=0,MOD(A5179,$L$3+24)=0,MOD(A5179,$L$3-24)=0),1,"")</f>
        <v/>
      </c>
      <c r="E5179" s="139">
        <f>IF(OR(A5179=$M$3,A5179=$M$3+12,A5179=$M$3-12),1,"")</f>
        <v/>
      </c>
      <c r="F5179" s="139" t="n">
        <v>6857.79</v>
      </c>
      <c r="G5179" s="139" t="n">
        <v>3537.83</v>
      </c>
    </row>
    <row r="5180" ht="15.75" customHeight="1" s="165">
      <c r="A5180" s="139">
        <f>A5179+1</f>
        <v/>
      </c>
      <c r="B5180" s="139" t="n">
        <v>3773.29</v>
      </c>
      <c r="C5180" s="139" t="n">
        <v>0.258906</v>
      </c>
      <c r="D5180" s="139">
        <f>IF(OR(MOD(A5180,$L$3)=0,MOD(A5180,$L$3+24)=0,MOD(A5180,$L$3-24)=0),1,"")</f>
        <v/>
      </c>
      <c r="E5180" s="139">
        <f>IF(OR(A5180=$M$3,A5180=$M$3+12,A5180=$M$3-12),1,"")</f>
        <v/>
      </c>
      <c r="F5180" s="139" t="n">
        <v>5942.04</v>
      </c>
      <c r="G5180" s="139" t="n">
        <v>542.355</v>
      </c>
    </row>
    <row r="5181" ht="15.75" customHeight="1" s="165">
      <c r="A5181" s="139">
        <f>A5180+1</f>
        <v/>
      </c>
      <c r="B5181" s="139" t="n">
        <v>11755.7</v>
      </c>
      <c r="C5181" s="139" t="n">
        <v>0.0242682</v>
      </c>
      <c r="D5181" s="139">
        <f>IF(OR(MOD(A5181,$L$3)=0,MOD(A5181,$L$3+24)=0,MOD(A5181,$L$3-24)=0),1,"")</f>
        <v/>
      </c>
      <c r="E5181" s="139">
        <f>IF(OR(A5181=$M$3,A5181=$M$3+12,A5181=$M$3-12),1,"")</f>
        <v/>
      </c>
      <c r="F5181" s="139" t="n">
        <v>8412.059999999999</v>
      </c>
      <c r="G5181" s="139" t="n">
        <v>-5.13282</v>
      </c>
    </row>
    <row r="5182" ht="15.75" customHeight="1" s="165">
      <c r="A5182" s="139">
        <f>A5181+1</f>
        <v/>
      </c>
      <c r="B5182" s="139" t="n">
        <v>13705.6</v>
      </c>
      <c r="C5182" s="139" t="n">
        <v>0</v>
      </c>
      <c r="D5182" s="139">
        <f>IF(OR(MOD(A5182,$L$3)=0,MOD(A5182,$L$3+24)=0,MOD(A5182,$L$3-24)=0),1,"")</f>
        <v/>
      </c>
      <c r="E5182" s="139">
        <f>IF(OR(A5182=$M$3,A5182=$M$3+12,A5182=$M$3-12),1,"")</f>
        <v/>
      </c>
      <c r="F5182" s="139" t="n">
        <v>3911.98</v>
      </c>
      <c r="G5182" s="139" t="n">
        <v>-5.13282</v>
      </c>
    </row>
    <row r="5183" ht="15.75" customHeight="1" s="165">
      <c r="A5183" s="139">
        <f>A5182+1</f>
        <v/>
      </c>
      <c r="B5183" s="139" t="n">
        <v>15558.3</v>
      </c>
      <c r="C5183" s="139" t="n">
        <v>0</v>
      </c>
      <c r="D5183" s="139">
        <f>IF(OR(MOD(A5183,$L$3)=0,MOD(A5183,$L$3+24)=0,MOD(A5183,$L$3-24)=0),1,"")</f>
        <v/>
      </c>
      <c r="E5183" s="139">
        <f>IF(OR(A5183=$M$3,A5183=$M$3+12,A5183=$M$3-12),1,"")</f>
        <v/>
      </c>
      <c r="F5183" s="139" t="n">
        <v>4662.12</v>
      </c>
      <c r="G5183" s="139" t="n">
        <v>-5.13282</v>
      </c>
    </row>
    <row r="5184" ht="15.75" customHeight="1" s="165">
      <c r="A5184" s="139">
        <f>A5183+1</f>
        <v/>
      </c>
      <c r="B5184" s="139" t="n">
        <v>18185</v>
      </c>
      <c r="C5184" s="139" t="n">
        <v>0</v>
      </c>
      <c r="D5184" s="139">
        <f>IF(OR(MOD(A5184,$L$3)=0,MOD(A5184,$L$3+24)=0,MOD(A5184,$L$3-24)=0),1,"")</f>
        <v/>
      </c>
      <c r="E5184" s="139">
        <f>IF(OR(A5184=$M$3,A5184=$M$3+12,A5184=$M$3-12),1,"")</f>
        <v/>
      </c>
      <c r="F5184" s="139" t="n">
        <v>8285.91</v>
      </c>
      <c r="G5184" s="139" t="n">
        <v>-5.13282</v>
      </c>
    </row>
    <row r="5185" ht="15.75" customHeight="1" s="165">
      <c r="A5185" s="139">
        <f>A5184+1</f>
        <v/>
      </c>
      <c r="B5185" s="139" t="n">
        <v>17529.1</v>
      </c>
      <c r="C5185" s="139" t="n">
        <v>0</v>
      </c>
      <c r="D5185" s="139">
        <f>IF(OR(MOD(A5185,$L$3)=0,MOD(A5185,$L$3+24)=0,MOD(A5185,$L$3-24)=0),1,"")</f>
        <v/>
      </c>
      <c r="E5185" s="139">
        <f>IF(OR(A5185=$M$3,A5185=$M$3+12,A5185=$M$3-12),1,"")</f>
        <v/>
      </c>
      <c r="F5185" s="139" t="n">
        <v>0</v>
      </c>
      <c r="G5185" s="139" t="n">
        <v>-5.13282</v>
      </c>
    </row>
    <row r="5186" ht="15.75" customHeight="1" s="165">
      <c r="A5186" s="139">
        <f>A5185+1</f>
        <v/>
      </c>
      <c r="B5186" s="139" t="n">
        <v>10811.8</v>
      </c>
      <c r="C5186" s="139" t="n">
        <v>0</v>
      </c>
      <c r="D5186" s="139">
        <f>IF(OR(MOD(A5186,$L$3)=0,MOD(A5186,$L$3+24)=0,MOD(A5186,$L$3-24)=0),1,"")</f>
        <v/>
      </c>
      <c r="E5186" s="139">
        <f>IF(OR(A5186=$M$3,A5186=$M$3+12,A5186=$M$3-12),1,"")</f>
        <v/>
      </c>
      <c r="F5186" s="139" t="n">
        <v>0</v>
      </c>
      <c r="G5186" s="139" t="n">
        <v>-5.13282</v>
      </c>
    </row>
    <row r="5187" ht="15.75" customHeight="1" s="165">
      <c r="A5187" s="139">
        <f>A5186+1</f>
        <v/>
      </c>
      <c r="B5187" s="139" t="n">
        <v>7781.77</v>
      </c>
      <c r="C5187" s="139" t="n">
        <v>0</v>
      </c>
      <c r="D5187" s="139">
        <f>IF(OR(MOD(A5187,$L$3)=0,MOD(A5187,$L$3+24)=0,MOD(A5187,$L$3-24)=0),1,"")</f>
        <v/>
      </c>
      <c r="E5187" s="139">
        <f>IF(OR(A5187=$M$3,A5187=$M$3+12,A5187=$M$3-12),1,"")</f>
        <v/>
      </c>
      <c r="F5187" s="139" t="n">
        <v>5919.12</v>
      </c>
      <c r="G5187" s="139" t="n">
        <v>-5.13282</v>
      </c>
    </row>
    <row r="5188" ht="15.75" customHeight="1" s="165">
      <c r="A5188" s="139">
        <f>A5187+1</f>
        <v/>
      </c>
      <c r="B5188" s="139" t="n">
        <v>11260.6</v>
      </c>
      <c r="C5188" s="139" t="n">
        <v>0</v>
      </c>
      <c r="D5188" s="139">
        <f>IF(OR(MOD(A5188,$L$3)=0,MOD(A5188,$L$3+24)=0,MOD(A5188,$L$3-24)=0),1,"")</f>
        <v/>
      </c>
      <c r="E5188" s="139">
        <f>IF(OR(A5188=$M$3,A5188=$M$3+12,A5188=$M$3-12),1,"")</f>
        <v/>
      </c>
      <c r="F5188" s="139" t="n">
        <v>289.667</v>
      </c>
      <c r="G5188" s="139" t="n">
        <v>-5.13282</v>
      </c>
    </row>
    <row r="5189" ht="15.75" customHeight="1" s="165">
      <c r="A5189" s="139">
        <f>A5188+1</f>
        <v/>
      </c>
      <c r="B5189" s="139" t="n">
        <v>16834.7</v>
      </c>
      <c r="C5189" s="139" t="n">
        <v>0</v>
      </c>
      <c r="D5189" s="139">
        <f>IF(OR(MOD(A5189,$L$3)=0,MOD(A5189,$L$3+24)=0,MOD(A5189,$L$3-24)=0),1,"")</f>
        <v/>
      </c>
      <c r="E5189" s="139">
        <f>IF(OR(A5189=$M$3,A5189=$M$3+12,A5189=$M$3-12),1,"")</f>
        <v/>
      </c>
      <c r="F5189" s="139" t="n">
        <v>4687.97</v>
      </c>
      <c r="G5189" s="139" t="n">
        <v>-5.13282</v>
      </c>
    </row>
    <row r="5190" ht="15.75" customHeight="1" s="165">
      <c r="A5190" s="139">
        <f>A5189+1</f>
        <v/>
      </c>
      <c r="B5190" s="139" t="n">
        <v>7630.36</v>
      </c>
      <c r="C5190" s="139" t="n">
        <v>0</v>
      </c>
      <c r="D5190" s="139">
        <f>IF(OR(MOD(A5190,$L$3)=0,MOD(A5190,$L$3+24)=0,MOD(A5190,$L$3-24)=0),1,"")</f>
        <v/>
      </c>
      <c r="E5190" s="139">
        <f>IF(OR(A5190=$M$3,A5190=$M$3+12,A5190=$M$3-12),1,"")</f>
        <v/>
      </c>
      <c r="F5190" s="139" t="n">
        <v>627.159</v>
      </c>
      <c r="G5190" s="139" t="n">
        <v>-5.13282</v>
      </c>
    </row>
    <row r="5191" ht="15.75" customHeight="1" s="165">
      <c r="A5191" s="139">
        <f>A5190+1</f>
        <v/>
      </c>
      <c r="B5191" s="139" t="n">
        <v>4882.09</v>
      </c>
      <c r="C5191" s="139" t="n">
        <v>0.0423323</v>
      </c>
      <c r="D5191" s="139">
        <f>IF(OR(MOD(A5191,$L$3)=0,MOD(A5191,$L$3+24)=0,MOD(A5191,$L$3-24)=0),1,"")</f>
        <v/>
      </c>
      <c r="E5191" s="139">
        <f>IF(OR(A5191=$M$3,A5191=$M$3+12,A5191=$M$3-12),1,"")</f>
        <v/>
      </c>
      <c r="F5191" s="139" t="n">
        <v>0</v>
      </c>
      <c r="G5191" s="139" t="n">
        <v>-5.13282</v>
      </c>
    </row>
    <row r="5192" ht="15.75" customHeight="1" s="165">
      <c r="A5192" s="139">
        <f>A5191+1</f>
        <v/>
      </c>
      <c r="B5192" s="139" t="n">
        <v>4650.94</v>
      </c>
      <c r="C5192" s="139" t="n">
        <v>0.412043</v>
      </c>
      <c r="D5192" s="139">
        <f>IF(OR(MOD(A5192,$L$3)=0,MOD(A5192,$L$3+24)=0,MOD(A5192,$L$3-24)=0),1,"")</f>
        <v/>
      </c>
      <c r="E5192" s="139">
        <f>IF(OR(A5192=$M$3,A5192=$M$3+12,A5192=$M$3-12),1,"")</f>
        <v/>
      </c>
      <c r="F5192" s="139" t="n">
        <v>0</v>
      </c>
      <c r="G5192" s="139" t="n">
        <v>468.755</v>
      </c>
    </row>
    <row r="5193" ht="15.75" customHeight="1" s="165">
      <c r="A5193" s="139">
        <f>A5192+1</f>
        <v/>
      </c>
      <c r="B5193" s="139" t="n">
        <v>6302.75</v>
      </c>
      <c r="C5193" s="139" t="n">
        <v>1.06362</v>
      </c>
      <c r="D5193" s="139">
        <f>IF(OR(MOD(A5193,$L$3)=0,MOD(A5193,$L$3+24)=0,MOD(A5193,$L$3-24)=0),1,"")</f>
        <v/>
      </c>
      <c r="E5193" s="139">
        <f>IF(OR(A5193=$M$3,A5193=$M$3+12,A5193=$M$3-12),1,"")</f>
        <v/>
      </c>
      <c r="F5193" s="139" t="n">
        <v>0</v>
      </c>
      <c r="G5193" s="139" t="n">
        <v>3068.56</v>
      </c>
    </row>
    <row r="5194" ht="15.75" customHeight="1" s="165">
      <c r="A5194" s="139">
        <f>A5193+1</f>
        <v/>
      </c>
      <c r="B5194" s="139" t="n">
        <v>1128.58</v>
      </c>
      <c r="C5194" s="139" t="n">
        <v>2.09687</v>
      </c>
      <c r="D5194" s="139">
        <f>IF(OR(MOD(A5194,$L$3)=0,MOD(A5194,$L$3+24)=0,MOD(A5194,$L$3-24)=0),1,"")</f>
        <v/>
      </c>
      <c r="E5194" s="139">
        <f>IF(OR(A5194=$M$3,A5194=$M$3+12,A5194=$M$3-12),1,"")</f>
        <v/>
      </c>
      <c r="F5194" s="139" t="n">
        <v>0</v>
      </c>
      <c r="G5194" s="139" t="n">
        <v>6990.93</v>
      </c>
    </row>
    <row r="5195" ht="15.75" customHeight="1" s="165">
      <c r="A5195" s="139">
        <f>A5194+1</f>
        <v/>
      </c>
      <c r="B5195" s="139" t="n">
        <v>0</v>
      </c>
      <c r="C5195" s="139" t="n">
        <v>2.82052</v>
      </c>
      <c r="D5195" s="139">
        <f>IF(OR(MOD(A5195,$L$3)=0,MOD(A5195,$L$3+24)=0,MOD(A5195,$L$3-24)=0),1,"")</f>
        <v/>
      </c>
      <c r="E5195" s="139">
        <f>IF(OR(A5195=$M$3,A5195=$M$3+12,A5195=$M$3-12),1,"")</f>
        <v/>
      </c>
      <c r="F5195" s="139" t="n">
        <v>0</v>
      </c>
      <c r="G5195" s="139" t="n">
        <v>10310.5</v>
      </c>
    </row>
    <row r="5196" ht="15.75" customHeight="1" s="165">
      <c r="A5196" s="139">
        <f>A5195+1</f>
        <v/>
      </c>
      <c r="B5196" s="139" t="n">
        <v>857.529</v>
      </c>
      <c r="C5196" s="139" t="n">
        <v>3.33948</v>
      </c>
      <c r="D5196" s="139">
        <f>IF(OR(MOD(A5196,$L$3)=0,MOD(A5196,$L$3+24)=0,MOD(A5196,$L$3-24)=0),1,"")</f>
        <v/>
      </c>
      <c r="E5196" s="139">
        <f>IF(OR(A5196=$M$3,A5196=$M$3+12,A5196=$M$3-12),1,"")</f>
        <v/>
      </c>
      <c r="F5196" s="139" t="n">
        <v>0</v>
      </c>
      <c r="G5196" s="139" t="n">
        <v>12884</v>
      </c>
    </row>
    <row r="5197" ht="15.75" customHeight="1" s="165">
      <c r="A5197" s="139">
        <f>A5196+1</f>
        <v/>
      </c>
      <c r="B5197" s="139" t="n">
        <v>714.846</v>
      </c>
      <c r="C5197" s="139" t="n">
        <v>3.64683</v>
      </c>
      <c r="D5197" s="139">
        <f>IF(OR(MOD(A5197,$L$3)=0,MOD(A5197,$L$3+24)=0,MOD(A5197,$L$3-24)=0),1,"")</f>
        <v/>
      </c>
      <c r="E5197" s="139">
        <f>IF(OR(A5197=$M$3,A5197=$M$3+12,A5197=$M$3-12),1,"")</f>
        <v/>
      </c>
      <c r="F5197" s="139" t="n">
        <v>0</v>
      </c>
      <c r="G5197" s="139" t="n">
        <v>14493.2</v>
      </c>
    </row>
    <row r="5198" ht="15.75" customHeight="1" s="165">
      <c r="A5198" s="139">
        <f>A5197+1</f>
        <v/>
      </c>
      <c r="B5198" s="139" t="n">
        <v>1424.82</v>
      </c>
      <c r="C5198" s="139" t="n">
        <v>3.75486</v>
      </c>
      <c r="D5198" s="139">
        <f>IF(OR(MOD(A5198,$L$3)=0,MOD(A5198,$L$3+24)=0,MOD(A5198,$L$3-24)=0),1,"")</f>
        <v/>
      </c>
      <c r="E5198" s="139">
        <f>IF(OR(A5198=$M$3,A5198=$M$3+12,A5198=$M$3-12),1,"")</f>
        <v/>
      </c>
      <c r="F5198" s="139" t="n">
        <v>0</v>
      </c>
      <c r="G5198" s="139" t="n">
        <v>15142.1</v>
      </c>
    </row>
    <row r="5199" ht="15.75" customHeight="1" s="165">
      <c r="A5199" s="139">
        <f>A5198+1</f>
        <v/>
      </c>
      <c r="B5199" s="139" t="n">
        <v>330.873</v>
      </c>
      <c r="C5199" s="139" t="n">
        <v>3.6052</v>
      </c>
      <c r="D5199" s="139">
        <f>IF(OR(MOD(A5199,$L$3)=0,MOD(A5199,$L$3+24)=0,MOD(A5199,$L$3-24)=0),1,"")</f>
        <v/>
      </c>
      <c r="E5199" s="139">
        <f>IF(OR(A5199=$M$3,A5199=$M$3+12,A5199=$M$3-12),1,"")</f>
        <v/>
      </c>
      <c r="F5199" s="139" t="n">
        <v>0</v>
      </c>
      <c r="G5199" s="139" t="n">
        <v>14849.9</v>
      </c>
    </row>
    <row r="5200" ht="15.75" customHeight="1" s="165">
      <c r="A5200" s="139">
        <f>A5199+1</f>
        <v/>
      </c>
      <c r="B5200" s="139" t="n">
        <v>1362.8</v>
      </c>
      <c r="C5200" s="139" t="n">
        <v>3.25616</v>
      </c>
      <c r="D5200" s="139">
        <f>IF(OR(MOD(A5200,$L$3)=0,MOD(A5200,$L$3+24)=0,MOD(A5200,$L$3-24)=0),1,"")</f>
        <v/>
      </c>
      <c r="E5200" s="139">
        <f>IF(OR(A5200=$M$3,A5200=$M$3+12,A5200=$M$3-12),1,"")</f>
        <v/>
      </c>
      <c r="F5200" s="139" t="n">
        <v>0</v>
      </c>
      <c r="G5200" s="139" t="n">
        <v>13484.4</v>
      </c>
    </row>
    <row r="5201" ht="15.75" customHeight="1" s="165">
      <c r="A5201" s="139">
        <f>A5200+1</f>
        <v/>
      </c>
      <c r="B5201" s="139" t="n">
        <v>3431.22</v>
      </c>
      <c r="C5201" s="139" t="n">
        <v>2.28681</v>
      </c>
      <c r="D5201" s="139">
        <f>IF(OR(MOD(A5201,$L$3)=0,MOD(A5201,$L$3+24)=0,MOD(A5201,$L$3-24)=0),1,"")</f>
        <v/>
      </c>
      <c r="E5201" s="139">
        <f>IF(OR(A5201=$M$3,A5201=$M$3+12,A5201=$M$3-12),1,"")</f>
        <v/>
      </c>
      <c r="F5201" s="139" t="n">
        <v>0</v>
      </c>
      <c r="G5201" s="139" t="n">
        <v>11124.9</v>
      </c>
    </row>
    <row r="5202" ht="15.75" customHeight="1" s="165">
      <c r="A5202" s="139">
        <f>A5201+1</f>
        <v/>
      </c>
      <c r="B5202" s="139" t="n">
        <v>4022.81</v>
      </c>
      <c r="C5202" s="139" t="n">
        <v>1.52746</v>
      </c>
      <c r="D5202" s="139">
        <f>IF(OR(MOD(A5202,$L$3)=0,MOD(A5202,$L$3+24)=0,MOD(A5202,$L$3-24)=0),1,"")</f>
        <v/>
      </c>
      <c r="E5202" s="139">
        <f>IF(OR(A5202=$M$3,A5202=$M$3+12,A5202=$M$3-12),1,"")</f>
        <v/>
      </c>
      <c r="F5202" s="139" t="n">
        <v>964.373</v>
      </c>
      <c r="G5202" s="139" t="n">
        <v>7740.91</v>
      </c>
    </row>
    <row r="5203" ht="15.75" customHeight="1" s="165">
      <c r="A5203" s="139">
        <f>A5202+1</f>
        <v/>
      </c>
      <c r="B5203" s="139" t="n">
        <v>4261.85</v>
      </c>
      <c r="C5203" s="139" t="n">
        <v>0.915097</v>
      </c>
      <c r="D5203" s="139">
        <f>IF(OR(MOD(A5203,$L$3)=0,MOD(A5203,$L$3+24)=0,MOD(A5203,$L$3-24)=0),1,"")</f>
        <v/>
      </c>
      <c r="E5203" s="139">
        <f>IF(OR(A5203=$M$3,A5203=$M$3+12,A5203=$M$3-12),1,"")</f>
        <v/>
      </c>
      <c r="F5203" s="139" t="n">
        <v>0</v>
      </c>
      <c r="G5203" s="139" t="n">
        <v>3646.56</v>
      </c>
    </row>
    <row r="5204" ht="15.75" customHeight="1" s="165">
      <c r="A5204" s="139">
        <f>A5203+1</f>
        <v/>
      </c>
      <c r="B5204" s="139" t="n">
        <v>2409.04</v>
      </c>
      <c r="C5204" s="139" t="n">
        <v>0.25773</v>
      </c>
      <c r="D5204" s="139">
        <f>IF(OR(MOD(A5204,$L$3)=0,MOD(A5204,$L$3+24)=0,MOD(A5204,$L$3-24)=0),1,"")</f>
        <v/>
      </c>
      <c r="E5204" s="139">
        <f>IF(OR(A5204=$M$3,A5204=$M$3+12,A5204=$M$3-12),1,"")</f>
        <v/>
      </c>
      <c r="F5204" s="139" t="n">
        <v>630.6180000000001</v>
      </c>
      <c r="G5204" s="139" t="n">
        <v>507.422</v>
      </c>
    </row>
    <row r="5205" ht="15.75" customHeight="1" s="165">
      <c r="A5205" s="139">
        <f>A5204+1</f>
        <v/>
      </c>
      <c r="B5205" s="139" t="n">
        <v>10103.5</v>
      </c>
      <c r="C5205" s="139" t="n">
        <v>0.0141441</v>
      </c>
      <c r="D5205" s="139">
        <f>IF(OR(MOD(A5205,$L$3)=0,MOD(A5205,$L$3+24)=0,MOD(A5205,$L$3-24)=0),1,"")</f>
        <v/>
      </c>
      <c r="E5205" s="139">
        <f>IF(OR(A5205=$M$3,A5205=$M$3+12,A5205=$M$3-12),1,"")</f>
        <v/>
      </c>
      <c r="F5205" s="139" t="n">
        <v>2050.08</v>
      </c>
      <c r="G5205" s="139" t="n">
        <v>-5.13282</v>
      </c>
    </row>
    <row r="5206" ht="15.75" customHeight="1" s="165">
      <c r="A5206" s="139">
        <f>A5205+1</f>
        <v/>
      </c>
      <c r="B5206" s="139" t="n">
        <v>13271.7</v>
      </c>
      <c r="C5206" s="139" t="n">
        <v>0</v>
      </c>
      <c r="D5206" s="139">
        <f>IF(OR(MOD(A5206,$L$3)=0,MOD(A5206,$L$3+24)=0,MOD(A5206,$L$3-24)=0),1,"")</f>
        <v/>
      </c>
      <c r="E5206" s="139">
        <f>IF(OR(A5206=$M$3,A5206=$M$3+12,A5206=$M$3-12),1,"")</f>
        <v/>
      </c>
      <c r="F5206" s="139" t="n">
        <v>0</v>
      </c>
      <c r="G5206" s="139" t="n">
        <v>-5.13282</v>
      </c>
    </row>
    <row r="5207" ht="15.75" customHeight="1" s="165">
      <c r="A5207" s="139">
        <f>A5206+1</f>
        <v/>
      </c>
      <c r="B5207" s="139" t="n">
        <v>11922.7</v>
      </c>
      <c r="C5207" s="139" t="n">
        <v>0</v>
      </c>
      <c r="D5207" s="139">
        <f>IF(OR(MOD(A5207,$L$3)=0,MOD(A5207,$L$3+24)=0,MOD(A5207,$L$3-24)=0),1,"")</f>
        <v/>
      </c>
      <c r="E5207" s="139">
        <f>IF(OR(A5207=$M$3,A5207=$M$3+12,A5207=$M$3-12),1,"")</f>
        <v/>
      </c>
      <c r="F5207" s="139" t="n">
        <v>0</v>
      </c>
      <c r="G5207" s="139" t="n">
        <v>-5.13282</v>
      </c>
    </row>
    <row r="5208" ht="15.75" customHeight="1" s="165">
      <c r="A5208" s="139">
        <f>A5207+1</f>
        <v/>
      </c>
      <c r="B5208" s="139" t="n">
        <v>8833.98</v>
      </c>
      <c r="C5208" s="139" t="n">
        <v>0</v>
      </c>
      <c r="D5208" s="139">
        <f>IF(OR(MOD(A5208,$L$3)=0,MOD(A5208,$L$3+24)=0,MOD(A5208,$L$3-24)=0),1,"")</f>
        <v/>
      </c>
      <c r="E5208" s="139">
        <f>IF(OR(A5208=$M$3,A5208=$M$3+12,A5208=$M$3-12),1,"")</f>
        <v/>
      </c>
      <c r="F5208" s="139" t="n">
        <v>1473.64</v>
      </c>
      <c r="G5208" s="139" t="n">
        <v>-5.13282</v>
      </c>
    </row>
    <row r="5209" ht="15.75" customHeight="1" s="165">
      <c r="A5209" s="139">
        <f>A5208+1</f>
        <v/>
      </c>
      <c r="B5209" s="139" t="n">
        <v>3072.21</v>
      </c>
      <c r="C5209" s="139" t="n">
        <v>0</v>
      </c>
      <c r="D5209" s="139">
        <f>IF(OR(MOD(A5209,$L$3)=0,MOD(A5209,$L$3+24)=0,MOD(A5209,$L$3-24)=0),1,"")</f>
        <v/>
      </c>
      <c r="E5209" s="139">
        <f>IF(OR(A5209=$M$3,A5209=$M$3+12,A5209=$M$3-12),1,"")</f>
        <v/>
      </c>
      <c r="F5209" s="139" t="n">
        <v>0</v>
      </c>
      <c r="G5209" s="139" t="n">
        <v>-5.13282</v>
      </c>
    </row>
    <row r="5210" ht="15.75" customHeight="1" s="165">
      <c r="A5210" s="139">
        <f>A5209+1</f>
        <v/>
      </c>
      <c r="B5210" s="139" t="n">
        <v>2635.92</v>
      </c>
      <c r="C5210" s="139" t="n">
        <v>0</v>
      </c>
      <c r="D5210" s="139">
        <f>IF(OR(MOD(A5210,$L$3)=0,MOD(A5210,$L$3+24)=0,MOD(A5210,$L$3-24)=0),1,"")</f>
        <v/>
      </c>
      <c r="E5210" s="139">
        <f>IF(OR(A5210=$M$3,A5210=$M$3+12,A5210=$M$3-12),1,"")</f>
        <v/>
      </c>
      <c r="F5210" s="139" t="n">
        <v>0</v>
      </c>
      <c r="G5210" s="139" t="n">
        <v>-5.13282</v>
      </c>
    </row>
    <row r="5211" ht="15.75" customHeight="1" s="165">
      <c r="A5211" s="139">
        <f>A5210+1</f>
        <v/>
      </c>
      <c r="B5211" s="139" t="n">
        <v>0</v>
      </c>
      <c r="C5211" s="139" t="n">
        <v>0</v>
      </c>
      <c r="D5211" s="139">
        <f>IF(OR(MOD(A5211,$L$3)=0,MOD(A5211,$L$3+24)=0,MOD(A5211,$L$3-24)=0),1,"")</f>
        <v/>
      </c>
      <c r="E5211" s="139">
        <f>IF(OR(A5211=$M$3,A5211=$M$3+12,A5211=$M$3-12),1,"")</f>
        <v/>
      </c>
      <c r="F5211" s="139" t="n">
        <v>0</v>
      </c>
      <c r="G5211" s="139" t="n">
        <v>-5.13282</v>
      </c>
    </row>
    <row r="5212" ht="15.75" customHeight="1" s="165">
      <c r="A5212" s="139">
        <f>A5211+1</f>
        <v/>
      </c>
      <c r="B5212" s="139" t="n">
        <v>0</v>
      </c>
      <c r="C5212" s="139" t="n">
        <v>0</v>
      </c>
      <c r="D5212" s="139">
        <f>IF(OR(MOD(A5212,$L$3)=0,MOD(A5212,$L$3+24)=0,MOD(A5212,$L$3-24)=0),1,"")</f>
        <v/>
      </c>
      <c r="E5212" s="139">
        <f>IF(OR(A5212=$M$3,A5212=$M$3+12,A5212=$M$3-12),1,"")</f>
        <v/>
      </c>
      <c r="F5212" s="139" t="n">
        <v>0</v>
      </c>
      <c r="G5212" s="139" t="n">
        <v>-5.13282</v>
      </c>
    </row>
    <row r="5213" ht="15.75" customHeight="1" s="165">
      <c r="A5213" s="139">
        <f>A5212+1</f>
        <v/>
      </c>
      <c r="B5213" s="139" t="n">
        <v>0</v>
      </c>
      <c r="C5213" s="139" t="n">
        <v>0</v>
      </c>
      <c r="D5213" s="139">
        <f>IF(OR(MOD(A5213,$L$3)=0,MOD(A5213,$L$3+24)=0,MOD(A5213,$L$3-24)=0),1,"")</f>
        <v/>
      </c>
      <c r="E5213" s="139">
        <f>IF(OR(A5213=$M$3,A5213=$M$3+12,A5213=$M$3-12),1,"")</f>
        <v/>
      </c>
      <c r="F5213" s="139" t="n">
        <v>0</v>
      </c>
      <c r="G5213" s="139" t="n">
        <v>-5.13282</v>
      </c>
    </row>
    <row r="5214" ht="15.75" customHeight="1" s="165">
      <c r="A5214" s="139">
        <f>A5213+1</f>
        <v/>
      </c>
      <c r="B5214" s="139" t="n">
        <v>0</v>
      </c>
      <c r="C5214" s="139" t="n">
        <v>0</v>
      </c>
      <c r="D5214" s="139">
        <f>IF(OR(MOD(A5214,$L$3)=0,MOD(A5214,$L$3+24)=0,MOD(A5214,$L$3-24)=0),1,"")</f>
        <v/>
      </c>
      <c r="E5214" s="139">
        <f>IF(OR(A5214=$M$3,A5214=$M$3+12,A5214=$M$3-12),1,"")</f>
        <v/>
      </c>
      <c r="F5214" s="139" t="n">
        <v>722.051</v>
      </c>
      <c r="G5214" s="139" t="n">
        <v>-5.13282</v>
      </c>
    </row>
    <row r="5215" ht="15.75" customHeight="1" s="165">
      <c r="A5215" s="139">
        <f>A5214+1</f>
        <v/>
      </c>
      <c r="B5215" s="139" t="n">
        <v>303.42</v>
      </c>
      <c r="C5215" s="139" t="n">
        <v>0.0402325</v>
      </c>
      <c r="D5215" s="139">
        <f>IF(OR(MOD(A5215,$L$3)=0,MOD(A5215,$L$3+24)=0,MOD(A5215,$L$3-24)=0),1,"")</f>
        <v/>
      </c>
      <c r="E5215" s="139">
        <f>IF(OR(A5215=$M$3,A5215=$M$3+12,A5215=$M$3-12),1,"")</f>
        <v/>
      </c>
      <c r="F5215" s="139" t="n">
        <v>0</v>
      </c>
      <c r="G5215" s="139" t="n">
        <v>-5.13282</v>
      </c>
    </row>
    <row r="5216" ht="15.75" customHeight="1" s="165">
      <c r="A5216" s="139">
        <f>A5215+1</f>
        <v/>
      </c>
      <c r="B5216" s="139" t="n">
        <v>1870.22</v>
      </c>
      <c r="C5216" s="139" t="n">
        <v>0.390214</v>
      </c>
      <c r="D5216" s="139">
        <f>IF(OR(MOD(A5216,$L$3)=0,MOD(A5216,$L$3+24)=0,MOD(A5216,$L$3-24)=0),1,"")</f>
        <v/>
      </c>
      <c r="E5216" s="139">
        <f>IF(OR(A5216=$M$3,A5216=$M$3+12,A5216=$M$3-12),1,"")</f>
        <v/>
      </c>
      <c r="F5216" s="139" t="n">
        <v>0</v>
      </c>
      <c r="G5216" s="139" t="n">
        <v>417.099</v>
      </c>
    </row>
    <row r="5217" ht="15.75" customHeight="1" s="165">
      <c r="A5217" s="139">
        <f>A5216+1</f>
        <v/>
      </c>
      <c r="B5217" s="139" t="n">
        <v>0</v>
      </c>
      <c r="C5217" s="139" t="n">
        <v>0.189128</v>
      </c>
      <c r="D5217" s="139">
        <f>IF(OR(MOD(A5217,$L$3)=0,MOD(A5217,$L$3+24)=0,MOD(A5217,$L$3-24)=0),1,"")</f>
        <v/>
      </c>
      <c r="E5217" s="139">
        <f>IF(OR(A5217=$M$3,A5217=$M$3+12,A5217=$M$3-12),1,"")</f>
        <v/>
      </c>
      <c r="F5217" s="139" t="n">
        <v>0</v>
      </c>
      <c r="G5217" s="139" t="n">
        <v>3094.32</v>
      </c>
    </row>
    <row r="5218" ht="15.75" customHeight="1" s="165">
      <c r="A5218" s="139">
        <f>A5217+1</f>
        <v/>
      </c>
      <c r="B5218" s="139" t="n">
        <v>0</v>
      </c>
      <c r="C5218" s="139" t="n">
        <v>0.130762</v>
      </c>
      <c r="D5218" s="139">
        <f>IF(OR(MOD(A5218,$L$3)=0,MOD(A5218,$L$3+24)=0,MOD(A5218,$L$3-24)=0),1,"")</f>
        <v/>
      </c>
      <c r="E5218" s="139">
        <f>IF(OR(A5218=$M$3,A5218=$M$3+12,A5218=$M$3-12),1,"")</f>
        <v/>
      </c>
      <c r="F5218" s="139" t="n">
        <v>0</v>
      </c>
      <c r="G5218" s="139" t="n">
        <v>7101.02</v>
      </c>
    </row>
    <row r="5219" ht="15.75" customHeight="1" s="165">
      <c r="A5219" s="139">
        <f>A5218+1</f>
        <v/>
      </c>
      <c r="B5219" s="139" t="n">
        <v>12.7985</v>
      </c>
      <c r="C5219" s="139" t="n">
        <v>0.247913</v>
      </c>
      <c r="D5219" s="139">
        <f>IF(OR(MOD(A5219,$L$3)=0,MOD(A5219,$L$3+24)=0,MOD(A5219,$L$3-24)=0),1,"")</f>
        <v/>
      </c>
      <c r="E5219" s="139">
        <f>IF(OR(A5219=$M$3,A5219=$M$3+12,A5219=$M$3-12),1,"")</f>
        <v/>
      </c>
      <c r="F5219" s="139" t="n">
        <v>0</v>
      </c>
      <c r="G5219" s="139" t="n">
        <v>10367.1</v>
      </c>
    </row>
    <row r="5220" ht="15.75" customHeight="1" s="165">
      <c r="A5220" s="139">
        <f>A5219+1</f>
        <v/>
      </c>
      <c r="B5220" s="139" t="n">
        <v>1575.95</v>
      </c>
      <c r="C5220" s="139" t="n">
        <v>0.154452</v>
      </c>
      <c r="D5220" s="139">
        <f>IF(OR(MOD(A5220,$L$3)=0,MOD(A5220,$L$3+24)=0,MOD(A5220,$L$3-24)=0),1,"")</f>
        <v/>
      </c>
      <c r="E5220" s="139">
        <f>IF(OR(A5220=$M$3,A5220=$M$3+12,A5220=$M$3-12),1,"")</f>
        <v/>
      </c>
      <c r="F5220" s="139" t="n">
        <v>0</v>
      </c>
      <c r="G5220" s="139" t="n">
        <v>12323.8</v>
      </c>
    </row>
    <row r="5221" ht="15.75" customHeight="1" s="165">
      <c r="A5221" s="139">
        <f>A5220+1</f>
        <v/>
      </c>
      <c r="B5221" s="139" t="n">
        <v>8751.09</v>
      </c>
      <c r="C5221" s="139" t="n">
        <v>0.361828</v>
      </c>
      <c r="D5221" s="139">
        <f>IF(OR(MOD(A5221,$L$3)=0,MOD(A5221,$L$3+24)=0,MOD(A5221,$L$3-24)=0),1,"")</f>
        <v/>
      </c>
      <c r="E5221" s="139">
        <f>IF(OR(A5221=$M$3,A5221=$M$3+12,A5221=$M$3-12),1,"")</f>
        <v/>
      </c>
      <c r="F5221" s="139" t="n">
        <v>0</v>
      </c>
      <c r="G5221" s="139" t="n">
        <v>13423</v>
      </c>
    </row>
    <row r="5222" ht="15.75" customHeight="1" s="165">
      <c r="A5222" s="139">
        <f>A5221+1</f>
        <v/>
      </c>
      <c r="B5222" s="139" t="n">
        <v>5488.45</v>
      </c>
      <c r="C5222" s="139" t="n">
        <v>3.31947</v>
      </c>
      <c r="D5222" s="139">
        <f>IF(OR(MOD(A5222,$L$3)=0,MOD(A5222,$L$3+24)=0,MOD(A5222,$L$3-24)=0),1,"")</f>
        <v/>
      </c>
      <c r="E5222" s="139">
        <f>IF(OR(A5222=$M$3,A5222=$M$3+12,A5222=$M$3-12),1,"")</f>
        <v/>
      </c>
      <c r="F5222" s="139" t="n">
        <v>0</v>
      </c>
      <c r="G5222" s="139" t="n">
        <v>14236.7</v>
      </c>
    </row>
    <row r="5223" ht="15.75" customHeight="1" s="165">
      <c r="A5223" s="139">
        <f>A5222+1</f>
        <v/>
      </c>
      <c r="B5223" s="139" t="n">
        <v>3589.08</v>
      </c>
      <c r="C5223" s="139" t="n">
        <v>2.41445</v>
      </c>
      <c r="D5223" s="139">
        <f>IF(OR(MOD(A5223,$L$3)=0,MOD(A5223,$L$3+24)=0,MOD(A5223,$L$3-24)=0),1,"")</f>
        <v/>
      </c>
      <c r="E5223" s="139">
        <f>IF(OR(A5223=$M$3,A5223=$M$3+12,A5223=$M$3-12),1,"")</f>
        <v/>
      </c>
      <c r="F5223" s="139" t="n">
        <v>0</v>
      </c>
      <c r="G5223" s="139" t="n">
        <v>14055.3</v>
      </c>
    </row>
    <row r="5224" ht="15.75" customHeight="1" s="165">
      <c r="A5224" s="139">
        <f>A5223+1</f>
        <v/>
      </c>
      <c r="B5224" s="139" t="n">
        <v>6751.49</v>
      </c>
      <c r="C5224" s="139" t="n">
        <v>2.06145</v>
      </c>
      <c r="D5224" s="139">
        <f>IF(OR(MOD(A5224,$L$3)=0,MOD(A5224,$L$3+24)=0,MOD(A5224,$L$3-24)=0),1,"")</f>
        <v/>
      </c>
      <c r="E5224" s="139">
        <f>IF(OR(A5224=$M$3,A5224=$M$3+12,A5224=$M$3-12),1,"")</f>
        <v/>
      </c>
      <c r="F5224" s="139" t="n">
        <v>0</v>
      </c>
      <c r="G5224" s="139" t="n">
        <v>12677</v>
      </c>
    </row>
    <row r="5225" ht="15.75" customHeight="1" s="165">
      <c r="A5225" s="139">
        <f>A5224+1</f>
        <v/>
      </c>
      <c r="B5225" s="139" t="n">
        <v>7622.97</v>
      </c>
      <c r="C5225" s="139" t="n">
        <v>0.8068959999999999</v>
      </c>
      <c r="D5225" s="139">
        <f>IF(OR(MOD(A5225,$L$3)=0,MOD(A5225,$L$3+24)=0,MOD(A5225,$L$3-24)=0),1,"")</f>
        <v/>
      </c>
      <c r="E5225" s="139">
        <f>IF(OR(A5225=$M$3,A5225=$M$3+12,A5225=$M$3-12),1,"")</f>
        <v/>
      </c>
      <c r="F5225" s="139" t="n">
        <v>0</v>
      </c>
      <c r="G5225" s="139" t="n">
        <v>10499.6</v>
      </c>
    </row>
    <row r="5226" ht="15.75" customHeight="1" s="165">
      <c r="A5226" s="139">
        <f>A5225+1</f>
        <v/>
      </c>
      <c r="B5226" s="139" t="n">
        <v>2571.55</v>
      </c>
      <c r="C5226" s="139" t="n">
        <v>1.40244</v>
      </c>
      <c r="D5226" s="139">
        <f>IF(OR(MOD(A5226,$L$3)=0,MOD(A5226,$L$3+24)=0,MOD(A5226,$L$3-24)=0),1,"")</f>
        <v/>
      </c>
      <c r="E5226" s="139">
        <f>IF(OR(A5226=$M$3,A5226=$M$3+12,A5226=$M$3-12),1,"")</f>
        <v/>
      </c>
      <c r="F5226" s="139" t="n">
        <v>2391.53</v>
      </c>
      <c r="G5226" s="139" t="n">
        <v>7344.61</v>
      </c>
    </row>
    <row r="5227" ht="15.75" customHeight="1" s="165">
      <c r="A5227" s="139">
        <f>A5226+1</f>
        <v/>
      </c>
      <c r="B5227" s="139" t="n">
        <v>9143.370000000001</v>
      </c>
      <c r="C5227" s="139" t="n">
        <v>0.499437</v>
      </c>
      <c r="D5227" s="139">
        <f>IF(OR(MOD(A5227,$L$3)=0,MOD(A5227,$L$3+24)=0,MOD(A5227,$L$3-24)=0),1,"")</f>
        <v/>
      </c>
      <c r="E5227" s="139">
        <f>IF(OR(A5227=$M$3,A5227=$M$3+12,A5227=$M$3-12),1,"")</f>
        <v/>
      </c>
      <c r="F5227" s="139" t="n">
        <v>4363.31</v>
      </c>
      <c r="G5227" s="139" t="n">
        <v>3460.69</v>
      </c>
    </row>
    <row r="5228" ht="15.75" customHeight="1" s="165">
      <c r="A5228" s="139">
        <f>A5227+1</f>
        <v/>
      </c>
      <c r="B5228" s="139" t="n">
        <v>0</v>
      </c>
      <c r="C5228" s="139" t="n">
        <v>0.257282</v>
      </c>
      <c r="D5228" s="139">
        <f>IF(OR(MOD(A5228,$L$3)=0,MOD(A5228,$L$3+24)=0,MOD(A5228,$L$3-24)=0),1,"")</f>
        <v/>
      </c>
      <c r="E5228" s="139">
        <f>IF(OR(A5228=$M$3,A5228=$M$3+12,A5228=$M$3-12),1,"")</f>
        <v/>
      </c>
      <c r="F5228" s="139" t="n">
        <v>6366.93</v>
      </c>
      <c r="G5228" s="139" t="n">
        <v>532.9690000000001</v>
      </c>
    </row>
    <row r="5229" ht="15.75" customHeight="1" s="165">
      <c r="A5229" s="139">
        <f>A5228+1</f>
        <v/>
      </c>
      <c r="B5229" s="139" t="n">
        <v>0</v>
      </c>
      <c r="C5229" s="139" t="n">
        <v>0</v>
      </c>
      <c r="D5229" s="139">
        <f>IF(OR(MOD(A5229,$L$3)=0,MOD(A5229,$L$3+24)=0,MOD(A5229,$L$3-24)=0),1,"")</f>
        <v/>
      </c>
      <c r="E5229" s="139">
        <f>IF(OR(A5229=$M$3,A5229=$M$3+12,A5229=$M$3-12),1,"")</f>
        <v/>
      </c>
      <c r="F5229" s="139" t="n">
        <v>8017.5</v>
      </c>
      <c r="G5229" s="139" t="n">
        <v>-5.13282</v>
      </c>
    </row>
    <row r="5230" ht="15.75" customHeight="1" s="165">
      <c r="A5230" s="139">
        <f>A5229+1</f>
        <v/>
      </c>
      <c r="B5230" s="139" t="n">
        <v>0</v>
      </c>
      <c r="C5230" s="139" t="n">
        <v>0</v>
      </c>
      <c r="D5230" s="139">
        <f>IF(OR(MOD(A5230,$L$3)=0,MOD(A5230,$L$3+24)=0,MOD(A5230,$L$3-24)=0),1,"")</f>
        <v/>
      </c>
      <c r="E5230" s="139">
        <f>IF(OR(A5230=$M$3,A5230=$M$3+12,A5230=$M$3-12),1,"")</f>
        <v/>
      </c>
      <c r="F5230" s="139" t="n">
        <v>7029.96</v>
      </c>
      <c r="G5230" s="139" t="n">
        <v>-5.13282</v>
      </c>
    </row>
    <row r="5231" ht="15.75" customHeight="1" s="165">
      <c r="A5231" s="139">
        <f>A5230+1</f>
        <v/>
      </c>
      <c r="B5231" s="139" t="n">
        <v>3450.28</v>
      </c>
      <c r="C5231" s="139" t="n">
        <v>0</v>
      </c>
      <c r="D5231" s="139">
        <f>IF(OR(MOD(A5231,$L$3)=0,MOD(A5231,$L$3+24)=0,MOD(A5231,$L$3-24)=0),1,"")</f>
        <v/>
      </c>
      <c r="E5231" s="139">
        <f>IF(OR(A5231=$M$3,A5231=$M$3+12,A5231=$M$3-12),1,"")</f>
        <v/>
      </c>
      <c r="F5231" s="139" t="n">
        <v>3007.58</v>
      </c>
      <c r="G5231" s="139" t="n">
        <v>-5.13282</v>
      </c>
    </row>
    <row r="5232" ht="15.75" customHeight="1" s="165">
      <c r="A5232" s="139">
        <f>A5231+1</f>
        <v/>
      </c>
      <c r="B5232" s="139" t="n">
        <v>8154.56</v>
      </c>
      <c r="C5232" s="139" t="n">
        <v>0</v>
      </c>
      <c r="D5232" s="139">
        <f>IF(OR(MOD(A5232,$L$3)=0,MOD(A5232,$L$3+24)=0,MOD(A5232,$L$3-24)=0),1,"")</f>
        <v/>
      </c>
      <c r="E5232" s="139">
        <f>IF(OR(A5232=$M$3,A5232=$M$3+12,A5232=$M$3-12),1,"")</f>
        <v/>
      </c>
      <c r="F5232" s="139" t="n">
        <v>3857.28</v>
      </c>
      <c r="G5232" s="139" t="n">
        <v>-5.13282</v>
      </c>
    </row>
    <row r="5233" ht="15.75" customHeight="1" s="165">
      <c r="A5233" s="139">
        <f>A5232+1</f>
        <v/>
      </c>
      <c r="B5233" s="139" t="n">
        <v>15387.3</v>
      </c>
      <c r="C5233" s="139" t="n">
        <v>0</v>
      </c>
      <c r="D5233" s="139">
        <f>IF(OR(MOD(A5233,$L$3)=0,MOD(A5233,$L$3+24)=0,MOD(A5233,$L$3-24)=0),1,"")</f>
        <v/>
      </c>
      <c r="E5233" s="139">
        <f>IF(OR(A5233=$M$3,A5233=$M$3+12,A5233=$M$3-12),1,"")</f>
        <v/>
      </c>
      <c r="F5233" s="139" t="n">
        <v>1634.87</v>
      </c>
      <c r="G5233" s="139" t="n">
        <v>-5.13282</v>
      </c>
    </row>
    <row r="5234" ht="15.75" customHeight="1" s="165">
      <c r="A5234" s="139">
        <f>A5233+1</f>
        <v/>
      </c>
      <c r="B5234" s="139" t="n">
        <v>16586.6</v>
      </c>
      <c r="C5234" s="139" t="n">
        <v>0</v>
      </c>
      <c r="D5234" s="139">
        <f>IF(OR(MOD(A5234,$L$3)=0,MOD(A5234,$L$3+24)=0,MOD(A5234,$L$3-24)=0),1,"")</f>
        <v/>
      </c>
      <c r="E5234" s="139">
        <f>IF(OR(A5234=$M$3,A5234=$M$3+12,A5234=$M$3-12),1,"")</f>
        <v/>
      </c>
      <c r="F5234" s="139" t="n">
        <v>0</v>
      </c>
      <c r="G5234" s="139" t="n">
        <v>-5.13282</v>
      </c>
    </row>
    <row r="5235" ht="15.75" customHeight="1" s="165">
      <c r="A5235" s="139">
        <f>A5234+1</f>
        <v/>
      </c>
      <c r="B5235" s="139" t="n">
        <v>10963.7</v>
      </c>
      <c r="C5235" s="139" t="n">
        <v>0</v>
      </c>
      <c r="D5235" s="139">
        <f>IF(OR(MOD(A5235,$L$3)=0,MOD(A5235,$L$3+24)=0,MOD(A5235,$L$3-24)=0),1,"")</f>
        <v/>
      </c>
      <c r="E5235" s="139">
        <f>IF(OR(A5235=$M$3,A5235=$M$3+12,A5235=$M$3-12),1,"")</f>
        <v/>
      </c>
      <c r="F5235" s="139" t="n">
        <v>4907.92</v>
      </c>
      <c r="G5235" s="139" t="n">
        <v>-5.13282</v>
      </c>
    </row>
    <row r="5236" ht="15.75" customHeight="1" s="165">
      <c r="A5236" s="139">
        <f>A5235+1</f>
        <v/>
      </c>
      <c r="B5236" s="139" t="n">
        <v>15306.5</v>
      </c>
      <c r="C5236" s="139" t="n">
        <v>0</v>
      </c>
      <c r="D5236" s="139">
        <f>IF(OR(MOD(A5236,$L$3)=0,MOD(A5236,$L$3+24)=0,MOD(A5236,$L$3-24)=0),1,"")</f>
        <v/>
      </c>
      <c r="E5236" s="139">
        <f>IF(OR(A5236=$M$3,A5236=$M$3+12,A5236=$M$3-12),1,"")</f>
        <v/>
      </c>
      <c r="F5236" s="139" t="n">
        <v>2699.59</v>
      </c>
      <c r="G5236" s="139" t="n">
        <v>-5.13282</v>
      </c>
    </row>
    <row r="5237" ht="15.75" customHeight="1" s="165">
      <c r="A5237" s="139">
        <f>A5236+1</f>
        <v/>
      </c>
      <c r="B5237" s="139" t="n">
        <v>6246.25</v>
      </c>
      <c r="C5237" s="139" t="n">
        <v>0</v>
      </c>
      <c r="D5237" s="139">
        <f>IF(OR(MOD(A5237,$L$3)=0,MOD(A5237,$L$3+24)=0,MOD(A5237,$L$3-24)=0),1,"")</f>
        <v/>
      </c>
      <c r="E5237" s="139">
        <f>IF(OR(A5237=$M$3,A5237=$M$3+12,A5237=$M$3-12),1,"")</f>
        <v/>
      </c>
      <c r="F5237" s="139" t="n">
        <v>599.8150000000001</v>
      </c>
      <c r="G5237" s="139" t="n">
        <v>-5.13282</v>
      </c>
    </row>
    <row r="5238" ht="15.75" customHeight="1" s="165">
      <c r="A5238" s="139">
        <f>A5237+1</f>
        <v/>
      </c>
      <c r="B5238" s="139" t="n">
        <v>10325.8</v>
      </c>
      <c r="C5238" s="139" t="n">
        <v>0</v>
      </c>
      <c r="D5238" s="139">
        <f>IF(OR(MOD(A5238,$L$3)=0,MOD(A5238,$L$3+24)=0,MOD(A5238,$L$3-24)=0),1,"")</f>
        <v/>
      </c>
      <c r="E5238" s="139">
        <f>IF(OR(A5238=$M$3,A5238=$M$3+12,A5238=$M$3-12),1,"")</f>
        <v/>
      </c>
      <c r="F5238" s="139" t="n">
        <v>0</v>
      </c>
      <c r="G5238" s="139" t="n">
        <v>-5.13282</v>
      </c>
    </row>
    <row r="5239" ht="15.75" customHeight="1" s="165">
      <c r="A5239" s="139">
        <f>A5238+1</f>
        <v/>
      </c>
      <c r="B5239" s="139" t="n">
        <v>10876.9</v>
      </c>
      <c r="C5239" s="139" t="n">
        <v>0.00448702</v>
      </c>
      <c r="D5239" s="139">
        <f>IF(OR(MOD(A5239,$L$3)=0,MOD(A5239,$L$3+24)=0,MOD(A5239,$L$3-24)=0),1,"")</f>
        <v/>
      </c>
      <c r="E5239" s="139">
        <f>IF(OR(A5239=$M$3,A5239=$M$3+12,A5239=$M$3-12),1,"")</f>
        <v/>
      </c>
      <c r="F5239" s="139" t="n">
        <v>0</v>
      </c>
      <c r="G5239" s="139" t="n">
        <v>-5.13282</v>
      </c>
    </row>
    <row r="5240" ht="15.75" customHeight="1" s="165">
      <c r="A5240" s="139">
        <f>A5239+1</f>
        <v/>
      </c>
      <c r="B5240" s="139" t="n">
        <v>4597.09</v>
      </c>
      <c r="C5240" s="139" t="n">
        <v>0.418182</v>
      </c>
      <c r="D5240" s="139">
        <f>IF(OR(MOD(A5240,$L$3)=0,MOD(A5240,$L$3+24)=0,MOD(A5240,$L$3-24)=0),1,"")</f>
        <v/>
      </c>
      <c r="E5240" s="139">
        <f>IF(OR(A5240=$M$3,A5240=$M$3+12,A5240=$M$3-12),1,"")</f>
        <v/>
      </c>
      <c r="F5240" s="139" t="n">
        <v>0</v>
      </c>
      <c r="G5240" s="139" t="n">
        <v>446.477</v>
      </c>
    </row>
    <row r="5241" ht="15.75" customHeight="1" s="165">
      <c r="A5241" s="139">
        <f>A5240+1</f>
        <v/>
      </c>
      <c r="B5241" s="139" t="n">
        <v>273.798</v>
      </c>
      <c r="C5241" s="139" t="n">
        <v>1.27049</v>
      </c>
      <c r="D5241" s="139">
        <f>IF(OR(MOD(A5241,$L$3)=0,MOD(A5241,$L$3+24)=0,MOD(A5241,$L$3-24)=0),1,"")</f>
        <v/>
      </c>
      <c r="E5241" s="139">
        <f>IF(OR(A5241=$M$3,A5241=$M$3+12,A5241=$M$3-12),1,"")</f>
        <v/>
      </c>
      <c r="F5241" s="139" t="n">
        <v>0</v>
      </c>
      <c r="G5241" s="139" t="n">
        <v>3015.56</v>
      </c>
    </row>
    <row r="5242" ht="15.75" customHeight="1" s="165">
      <c r="A5242" s="139">
        <f>A5241+1</f>
        <v/>
      </c>
      <c r="B5242" s="139" t="n">
        <v>613.803</v>
      </c>
      <c r="C5242" s="139" t="n">
        <v>2.17733</v>
      </c>
      <c r="D5242" s="139">
        <f>IF(OR(MOD(A5242,$L$3)=0,MOD(A5242,$L$3+24)=0,MOD(A5242,$L$3-24)=0),1,"")</f>
        <v/>
      </c>
      <c r="E5242" s="139">
        <f>IF(OR(A5242=$M$3,A5242=$M$3+12,A5242=$M$3-12),1,"")</f>
        <v/>
      </c>
      <c r="F5242" s="139" t="n">
        <v>0</v>
      </c>
      <c r="G5242" s="139" t="n">
        <v>6944.43</v>
      </c>
    </row>
    <row r="5243" ht="15.75" customHeight="1" s="165">
      <c r="A5243" s="139">
        <f>A5242+1</f>
        <v/>
      </c>
      <c r="B5243" s="139" t="n">
        <v>0</v>
      </c>
      <c r="C5243" s="139" t="n">
        <v>2.05672</v>
      </c>
      <c r="D5243" s="139">
        <f>IF(OR(MOD(A5243,$L$3)=0,MOD(A5243,$L$3+24)=0,MOD(A5243,$L$3-24)=0),1,"")</f>
        <v/>
      </c>
      <c r="E5243" s="139">
        <f>IF(OR(A5243=$M$3,A5243=$M$3+12,A5243=$M$3-12),1,"")</f>
        <v/>
      </c>
      <c r="F5243" s="139" t="n">
        <v>1868.72</v>
      </c>
      <c r="G5243" s="139" t="n">
        <v>10306</v>
      </c>
    </row>
    <row r="5244" ht="15.75" customHeight="1" s="165">
      <c r="A5244" s="139">
        <f>A5243+1</f>
        <v/>
      </c>
      <c r="B5244" s="139" t="n">
        <v>0</v>
      </c>
      <c r="C5244" s="139" t="n">
        <v>2.53488</v>
      </c>
      <c r="D5244" s="139">
        <f>IF(OR(MOD(A5244,$L$3)=0,MOD(A5244,$L$3+24)=0,MOD(A5244,$L$3-24)=0),1,"")</f>
        <v/>
      </c>
      <c r="E5244" s="139">
        <f>IF(OR(A5244=$M$3,A5244=$M$3+12,A5244=$M$3-12),1,"")</f>
        <v/>
      </c>
      <c r="F5244" s="139" t="n">
        <v>2520.8</v>
      </c>
      <c r="G5244" s="139" t="n">
        <v>12387.6</v>
      </c>
    </row>
    <row r="5245" ht="15.75" customHeight="1" s="165">
      <c r="A5245" s="139">
        <f>A5244+1</f>
        <v/>
      </c>
      <c r="B5245" s="139" t="n">
        <v>0</v>
      </c>
      <c r="C5245" s="139" t="n">
        <v>2.66151</v>
      </c>
      <c r="D5245" s="139">
        <f>IF(OR(MOD(A5245,$L$3)=0,MOD(A5245,$L$3+24)=0,MOD(A5245,$L$3-24)=0),1,"")</f>
        <v/>
      </c>
      <c r="E5245" s="139">
        <f>IF(OR(A5245=$M$3,A5245=$M$3+12,A5245=$M$3-12),1,"")</f>
        <v/>
      </c>
      <c r="F5245" s="139" t="n">
        <v>6832.26</v>
      </c>
      <c r="G5245" s="139" t="n">
        <v>13426</v>
      </c>
    </row>
    <row r="5246" ht="15.75" customHeight="1" s="165">
      <c r="A5246" s="139">
        <f>A5245+1</f>
        <v/>
      </c>
      <c r="B5246" s="139" t="n">
        <v>350.462</v>
      </c>
      <c r="C5246" s="139" t="n">
        <v>2.48334</v>
      </c>
      <c r="D5246" s="139">
        <f>IF(OR(MOD(A5246,$L$3)=0,MOD(A5246,$L$3+24)=0,MOD(A5246,$L$3-24)=0),1,"")</f>
        <v/>
      </c>
      <c r="E5246" s="139">
        <f>IF(OR(A5246=$M$3,A5246=$M$3+12,A5246=$M$3-12),1,"")</f>
        <v/>
      </c>
      <c r="F5246" s="139" t="n">
        <v>24329.1</v>
      </c>
      <c r="G5246" s="139" t="n">
        <v>14277</v>
      </c>
    </row>
    <row r="5247" ht="15.75" customHeight="1" s="165">
      <c r="A5247" s="139">
        <f>A5246+1</f>
        <v/>
      </c>
      <c r="B5247" s="139" t="n">
        <v>243.705</v>
      </c>
      <c r="C5247" s="139" t="n">
        <v>2.28412</v>
      </c>
      <c r="D5247" s="139">
        <f>IF(OR(MOD(A5247,$L$3)=0,MOD(A5247,$L$3+24)=0,MOD(A5247,$L$3-24)=0),1,"")</f>
        <v/>
      </c>
      <c r="E5247" s="139">
        <f>IF(OR(A5247=$M$3,A5247=$M$3+12,A5247=$M$3-12),1,"")</f>
        <v/>
      </c>
      <c r="F5247" s="139" t="n">
        <v>23252.4</v>
      </c>
      <c r="G5247" s="139" t="n">
        <v>14049.3</v>
      </c>
    </row>
    <row r="5248" ht="15.75" customHeight="1" s="165">
      <c r="A5248" s="139">
        <f>A5247+1</f>
        <v/>
      </c>
      <c r="B5248" s="139" t="n">
        <v>208.167</v>
      </c>
      <c r="C5248" s="139" t="n">
        <v>3.24301</v>
      </c>
      <c r="D5248" s="139">
        <f>IF(OR(MOD(A5248,$L$3)=0,MOD(A5248,$L$3+24)=0,MOD(A5248,$L$3-24)=0),1,"")</f>
        <v/>
      </c>
      <c r="E5248" s="139">
        <f>IF(OR(A5248=$M$3,A5248=$M$3+12,A5248=$M$3-12),1,"")</f>
        <v/>
      </c>
      <c r="F5248" s="139" t="n">
        <v>8890.1</v>
      </c>
      <c r="G5248" s="139" t="n">
        <v>12806.4</v>
      </c>
    </row>
    <row r="5249" ht="15.75" customHeight="1" s="165">
      <c r="A5249" s="139">
        <f>A5248+1</f>
        <v/>
      </c>
      <c r="B5249" s="139" t="n">
        <v>0</v>
      </c>
      <c r="C5249" s="139" t="n">
        <v>2.68416</v>
      </c>
      <c r="D5249" s="139">
        <f>IF(OR(MOD(A5249,$L$3)=0,MOD(A5249,$L$3+24)=0,MOD(A5249,$L$3-24)=0),1,"")</f>
        <v/>
      </c>
      <c r="E5249" s="139">
        <f>IF(OR(A5249=$M$3,A5249=$M$3+12,A5249=$M$3-12),1,"")</f>
        <v/>
      </c>
      <c r="F5249" s="139" t="n">
        <v>11081.9</v>
      </c>
      <c r="G5249" s="139" t="n">
        <v>10528.9</v>
      </c>
    </row>
    <row r="5250" ht="15.75" customHeight="1" s="165">
      <c r="A5250" s="139">
        <f>A5249+1</f>
        <v/>
      </c>
      <c r="B5250" s="139" t="n">
        <v>0</v>
      </c>
      <c r="C5250" s="139" t="n">
        <v>1.15443</v>
      </c>
      <c r="D5250" s="139">
        <f>IF(OR(MOD(A5250,$L$3)=0,MOD(A5250,$L$3+24)=0,MOD(A5250,$L$3-24)=0),1,"")</f>
        <v/>
      </c>
      <c r="E5250" s="139">
        <f>IF(OR(A5250=$M$3,A5250=$M$3+12,A5250=$M$3-12),1,"")</f>
        <v/>
      </c>
      <c r="F5250" s="139" t="n">
        <v>1996.01</v>
      </c>
      <c r="G5250" s="139" t="n">
        <v>6080.06</v>
      </c>
    </row>
    <row r="5251" ht="15.75" customHeight="1" s="165">
      <c r="A5251" s="139">
        <f>A5250+1</f>
        <v/>
      </c>
      <c r="B5251" s="139" t="n">
        <v>0</v>
      </c>
      <c r="C5251" s="139" t="n">
        <v>0.743371</v>
      </c>
      <c r="D5251" s="139">
        <f>IF(OR(MOD(A5251,$L$3)=0,MOD(A5251,$L$3+24)=0,MOD(A5251,$L$3-24)=0),1,"")</f>
        <v/>
      </c>
      <c r="E5251" s="139">
        <f>IF(OR(A5251=$M$3,A5251=$M$3+12,A5251=$M$3-12),1,"")</f>
        <v/>
      </c>
      <c r="F5251" s="139" t="n">
        <v>4097.13</v>
      </c>
      <c r="G5251" s="139" t="n">
        <v>2819.16</v>
      </c>
    </row>
    <row r="5252" ht="15.75" customHeight="1" s="165">
      <c r="A5252" s="139">
        <f>A5251+1</f>
        <v/>
      </c>
      <c r="B5252" s="139" t="n">
        <v>0</v>
      </c>
      <c r="C5252" s="139" t="n">
        <v>0.249421</v>
      </c>
      <c r="D5252" s="139">
        <f>IF(OR(MOD(A5252,$L$3)=0,MOD(A5252,$L$3+24)=0,MOD(A5252,$L$3-24)=0),1,"")</f>
        <v/>
      </c>
      <c r="E5252" s="139">
        <f>IF(OR(A5252=$M$3,A5252=$M$3+12,A5252=$M$3-12),1,"")</f>
        <v/>
      </c>
      <c r="F5252" s="139" t="n">
        <v>4250.98</v>
      </c>
      <c r="G5252" s="139" t="n">
        <v>701.092</v>
      </c>
    </row>
    <row r="5253" ht="15.75" customHeight="1" s="165">
      <c r="A5253" s="139">
        <f>A5252+1</f>
        <v/>
      </c>
      <c r="B5253" s="139" t="n">
        <v>0</v>
      </c>
      <c r="C5253" s="139" t="n">
        <v>0</v>
      </c>
      <c r="D5253" s="139">
        <f>IF(OR(MOD(A5253,$L$3)=0,MOD(A5253,$L$3+24)=0,MOD(A5253,$L$3-24)=0),1,"")</f>
        <v/>
      </c>
      <c r="E5253" s="139">
        <f>IF(OR(A5253=$M$3,A5253=$M$3+12,A5253=$M$3-12),1,"")</f>
        <v/>
      </c>
      <c r="F5253" s="139" t="n">
        <v>7626.31</v>
      </c>
      <c r="G5253" s="139" t="n">
        <v>-5.13282</v>
      </c>
    </row>
    <row r="5254" ht="15.75" customHeight="1" s="165">
      <c r="A5254" s="139">
        <f>A5253+1</f>
        <v/>
      </c>
      <c r="B5254" s="139" t="n">
        <v>0</v>
      </c>
      <c r="C5254" s="139" t="n">
        <v>0</v>
      </c>
      <c r="D5254" s="139">
        <f>IF(OR(MOD(A5254,$L$3)=0,MOD(A5254,$L$3+24)=0,MOD(A5254,$L$3-24)=0),1,"")</f>
        <v/>
      </c>
      <c r="E5254" s="139">
        <f>IF(OR(A5254=$M$3,A5254=$M$3+12,A5254=$M$3-12),1,"")</f>
        <v/>
      </c>
      <c r="F5254" s="139" t="n">
        <v>5386.29</v>
      </c>
      <c r="G5254" s="139" t="n">
        <v>-5.13282</v>
      </c>
    </row>
    <row r="5255" ht="15.75" customHeight="1" s="165">
      <c r="A5255" s="139">
        <f>A5254+1</f>
        <v/>
      </c>
      <c r="B5255" s="139" t="n">
        <v>0</v>
      </c>
      <c r="C5255" s="139" t="n">
        <v>0</v>
      </c>
      <c r="D5255" s="139">
        <f>IF(OR(MOD(A5255,$L$3)=0,MOD(A5255,$L$3+24)=0,MOD(A5255,$L$3-24)=0),1,"")</f>
        <v/>
      </c>
      <c r="E5255" s="139">
        <f>IF(OR(A5255=$M$3,A5255=$M$3+12,A5255=$M$3-12),1,"")</f>
        <v/>
      </c>
      <c r="F5255" s="139" t="n">
        <v>5780.24</v>
      </c>
      <c r="G5255" s="139" t="n">
        <v>-5.13282</v>
      </c>
    </row>
    <row r="5256" ht="15.75" customHeight="1" s="165">
      <c r="A5256" s="139">
        <f>A5255+1</f>
        <v/>
      </c>
      <c r="B5256" s="139" t="n">
        <v>0</v>
      </c>
      <c r="C5256" s="139" t="n">
        <v>0</v>
      </c>
      <c r="D5256" s="139">
        <f>IF(OR(MOD(A5256,$L$3)=0,MOD(A5256,$L$3+24)=0,MOD(A5256,$L$3-24)=0),1,"")</f>
        <v/>
      </c>
      <c r="E5256" s="139">
        <f>IF(OR(A5256=$M$3,A5256=$M$3+12,A5256=$M$3-12),1,"")</f>
        <v/>
      </c>
      <c r="F5256" s="139" t="n">
        <v>0</v>
      </c>
      <c r="G5256" s="139" t="n">
        <v>-5.13282</v>
      </c>
    </row>
    <row r="5257" ht="15.75" customHeight="1" s="165">
      <c r="A5257" s="139">
        <f>A5256+1</f>
        <v/>
      </c>
      <c r="B5257" s="139" t="n">
        <v>0</v>
      </c>
      <c r="C5257" s="139" t="n">
        <v>0</v>
      </c>
      <c r="D5257" s="139">
        <f>IF(OR(MOD(A5257,$L$3)=0,MOD(A5257,$L$3+24)=0,MOD(A5257,$L$3-24)=0),1,"")</f>
        <v/>
      </c>
      <c r="E5257" s="139">
        <f>IF(OR(A5257=$M$3,A5257=$M$3+12,A5257=$M$3-12),1,"")</f>
        <v/>
      </c>
      <c r="F5257" s="139" t="n">
        <v>0</v>
      </c>
      <c r="G5257" s="139" t="n">
        <v>-5.13282</v>
      </c>
    </row>
    <row r="5258" ht="15.75" customHeight="1" s="165">
      <c r="A5258" s="139">
        <f>A5257+1</f>
        <v/>
      </c>
      <c r="B5258" s="139" t="n">
        <v>0</v>
      </c>
      <c r="C5258" s="139" t="n">
        <v>0</v>
      </c>
      <c r="D5258" s="139">
        <f>IF(OR(MOD(A5258,$L$3)=0,MOD(A5258,$L$3+24)=0,MOD(A5258,$L$3-24)=0),1,"")</f>
        <v/>
      </c>
      <c r="E5258" s="139">
        <f>IF(OR(A5258=$M$3,A5258=$M$3+12,A5258=$M$3-12),1,"")</f>
        <v/>
      </c>
      <c r="F5258" s="139" t="n">
        <v>1179.35</v>
      </c>
      <c r="G5258" s="139" t="n">
        <v>-5.13282</v>
      </c>
    </row>
    <row r="5259" ht="15.75" customHeight="1" s="165">
      <c r="A5259" s="139">
        <f>A5258+1</f>
        <v/>
      </c>
      <c r="B5259" s="139" t="n">
        <v>0</v>
      </c>
      <c r="C5259" s="139" t="n">
        <v>0</v>
      </c>
      <c r="D5259" s="139">
        <f>IF(OR(MOD(A5259,$L$3)=0,MOD(A5259,$L$3+24)=0,MOD(A5259,$L$3-24)=0),1,"")</f>
        <v/>
      </c>
      <c r="E5259" s="139">
        <f>IF(OR(A5259=$M$3,A5259=$M$3+12,A5259=$M$3-12),1,"")</f>
        <v/>
      </c>
      <c r="F5259" s="139" t="n">
        <v>1021.81</v>
      </c>
      <c r="G5259" s="139" t="n">
        <v>-5.13282</v>
      </c>
    </row>
    <row r="5260" ht="15.75" customHeight="1" s="165">
      <c r="A5260" s="139">
        <f>A5259+1</f>
        <v/>
      </c>
      <c r="B5260" s="139" t="n">
        <v>0</v>
      </c>
      <c r="C5260" s="139" t="n">
        <v>0</v>
      </c>
      <c r="D5260" s="139">
        <f>IF(OR(MOD(A5260,$L$3)=0,MOD(A5260,$L$3+24)=0,MOD(A5260,$L$3-24)=0),1,"")</f>
        <v/>
      </c>
      <c r="E5260" s="139">
        <f>IF(OR(A5260=$M$3,A5260=$M$3+12,A5260=$M$3-12),1,"")</f>
        <v/>
      </c>
      <c r="F5260" s="139" t="n">
        <v>2066.48</v>
      </c>
      <c r="G5260" s="139" t="n">
        <v>-5.13282</v>
      </c>
    </row>
    <row r="5261" ht="15.75" customHeight="1" s="165">
      <c r="A5261" s="139">
        <f>A5260+1</f>
        <v/>
      </c>
      <c r="B5261" s="139" t="n">
        <v>0</v>
      </c>
      <c r="C5261" s="139" t="n">
        <v>0</v>
      </c>
      <c r="D5261" s="139">
        <f>IF(OR(MOD(A5261,$L$3)=0,MOD(A5261,$L$3+24)=0,MOD(A5261,$L$3-24)=0),1,"")</f>
        <v/>
      </c>
      <c r="E5261" s="139">
        <f>IF(OR(A5261=$M$3,A5261=$M$3+12,A5261=$M$3-12),1,"")</f>
        <v/>
      </c>
      <c r="F5261" s="139" t="n">
        <v>6550.32</v>
      </c>
      <c r="G5261" s="139" t="n">
        <v>-5.13282</v>
      </c>
    </row>
    <row r="5262" ht="15.75" customHeight="1" s="165">
      <c r="A5262" s="139">
        <f>A5261+1</f>
        <v/>
      </c>
      <c r="B5262" s="139" t="n">
        <v>0</v>
      </c>
      <c r="C5262" s="139" t="n">
        <v>0</v>
      </c>
      <c r="D5262" s="139">
        <f>IF(OR(MOD(A5262,$L$3)=0,MOD(A5262,$L$3+24)=0,MOD(A5262,$L$3-24)=0),1,"")</f>
        <v/>
      </c>
      <c r="E5262" s="139">
        <f>IF(OR(A5262=$M$3,A5262=$M$3+12,A5262=$M$3-12),1,"")</f>
        <v/>
      </c>
      <c r="F5262" s="139" t="n">
        <v>1758.2</v>
      </c>
      <c r="G5262" s="139" t="n">
        <v>-5.13282</v>
      </c>
    </row>
    <row r="5263" ht="15.75" customHeight="1" s="165">
      <c r="A5263" s="139">
        <f>A5262+1</f>
        <v/>
      </c>
      <c r="B5263" s="139" t="n">
        <v>0</v>
      </c>
      <c r="C5263" s="139" t="n">
        <v>0.0191161</v>
      </c>
      <c r="D5263" s="139">
        <f>IF(OR(MOD(A5263,$L$3)=0,MOD(A5263,$L$3+24)=0,MOD(A5263,$L$3-24)=0),1,"")</f>
        <v/>
      </c>
      <c r="E5263" s="139">
        <f>IF(OR(A5263=$M$3,A5263=$M$3+12,A5263=$M$3-12),1,"")</f>
        <v/>
      </c>
      <c r="F5263" s="139" t="n">
        <v>0</v>
      </c>
      <c r="G5263" s="139" t="n">
        <v>-5.13282</v>
      </c>
    </row>
    <row r="5264" ht="15.75" customHeight="1" s="165">
      <c r="A5264" s="139">
        <f>A5263+1</f>
        <v/>
      </c>
      <c r="B5264" s="139" t="n">
        <v>0</v>
      </c>
      <c r="C5264" s="139" t="n">
        <v>0.285727</v>
      </c>
      <c r="D5264" s="139">
        <f>IF(OR(MOD(A5264,$L$3)=0,MOD(A5264,$L$3+24)=0,MOD(A5264,$L$3-24)=0),1,"")</f>
        <v/>
      </c>
      <c r="E5264" s="139">
        <f>IF(OR(A5264=$M$3,A5264=$M$3+12,A5264=$M$3-12),1,"")</f>
        <v/>
      </c>
      <c r="F5264" s="139" t="n">
        <v>3011.27</v>
      </c>
      <c r="G5264" s="139" t="n">
        <v>443.843</v>
      </c>
    </row>
    <row r="5265" ht="15.75" customHeight="1" s="165">
      <c r="A5265" s="139">
        <f>A5264+1</f>
        <v/>
      </c>
      <c r="B5265" s="139" t="n">
        <v>0</v>
      </c>
      <c r="C5265" s="139" t="n">
        <v>0.523943</v>
      </c>
      <c r="D5265" s="139">
        <f>IF(OR(MOD(A5265,$L$3)=0,MOD(A5265,$L$3+24)=0,MOD(A5265,$L$3-24)=0),1,"")</f>
        <v/>
      </c>
      <c r="E5265" s="139">
        <f>IF(OR(A5265=$M$3,A5265=$M$3+12,A5265=$M$3-12),1,"")</f>
        <v/>
      </c>
      <c r="F5265" s="139" t="n">
        <v>493.012</v>
      </c>
      <c r="G5265" s="139" t="n">
        <v>2791.25</v>
      </c>
    </row>
    <row r="5266" ht="15.75" customHeight="1" s="165">
      <c r="A5266" s="139">
        <f>A5265+1</f>
        <v/>
      </c>
      <c r="B5266" s="139" t="n">
        <v>0</v>
      </c>
      <c r="C5266" s="139" t="n">
        <v>1.42172</v>
      </c>
      <c r="D5266" s="139">
        <f>IF(OR(MOD(A5266,$L$3)=0,MOD(A5266,$L$3+24)=0,MOD(A5266,$L$3-24)=0),1,"")</f>
        <v/>
      </c>
      <c r="E5266" s="139">
        <f>IF(OR(A5266=$M$3,A5266=$M$3+12,A5266=$M$3-12),1,"")</f>
        <v/>
      </c>
      <c r="F5266" s="139" t="n">
        <v>215.059</v>
      </c>
      <c r="G5266" s="139" t="n">
        <v>5788.82</v>
      </c>
    </row>
    <row r="5267" ht="15.75" customHeight="1" s="165">
      <c r="A5267" s="139">
        <f>A5266+1</f>
        <v/>
      </c>
      <c r="B5267" s="139" t="n">
        <v>0</v>
      </c>
      <c r="C5267" s="139" t="n">
        <v>2.38021</v>
      </c>
      <c r="D5267" s="139">
        <f>IF(OR(MOD(A5267,$L$3)=0,MOD(A5267,$L$3+24)=0,MOD(A5267,$L$3-24)=0),1,"")</f>
        <v/>
      </c>
      <c r="E5267" s="139">
        <f>IF(OR(A5267=$M$3,A5267=$M$3+12,A5267=$M$3-12),1,"")</f>
        <v/>
      </c>
      <c r="F5267" s="139" t="n">
        <v>2007.64</v>
      </c>
      <c r="G5267" s="139" t="n">
        <v>9840</v>
      </c>
    </row>
    <row r="5268" ht="15.75" customHeight="1" s="165">
      <c r="A5268" s="139">
        <f>A5267+1</f>
        <v/>
      </c>
      <c r="B5268" s="139" t="n">
        <v>0</v>
      </c>
      <c r="C5268" s="139" t="n">
        <v>2.76839</v>
      </c>
      <c r="D5268" s="139">
        <f>IF(OR(MOD(A5268,$L$3)=0,MOD(A5268,$L$3+24)=0,MOD(A5268,$L$3-24)=0),1,"")</f>
        <v/>
      </c>
      <c r="E5268" s="139">
        <f>IF(OR(A5268=$M$3,A5268=$M$3+12,A5268=$M$3-12),1,"")</f>
        <v/>
      </c>
      <c r="F5268" s="139" t="n">
        <v>0</v>
      </c>
      <c r="G5268" s="139" t="n">
        <v>11995.7</v>
      </c>
    </row>
    <row r="5269" ht="15.75" customHeight="1" s="165">
      <c r="A5269" s="139">
        <f>A5268+1</f>
        <v/>
      </c>
      <c r="B5269" s="139" t="n">
        <v>0</v>
      </c>
      <c r="C5269" s="139" t="n">
        <v>3.17733</v>
      </c>
      <c r="D5269" s="139">
        <f>IF(OR(MOD(A5269,$L$3)=0,MOD(A5269,$L$3+24)=0,MOD(A5269,$L$3-24)=0),1,"")</f>
        <v/>
      </c>
      <c r="E5269" s="139">
        <f>IF(OR(A5269=$M$3,A5269=$M$3+12,A5269=$M$3-12),1,"")</f>
        <v/>
      </c>
      <c r="F5269" s="139" t="n">
        <v>0</v>
      </c>
      <c r="G5269" s="139" t="n">
        <v>13331.7</v>
      </c>
    </row>
    <row r="5270" ht="15.75" customHeight="1" s="165">
      <c r="A5270" s="139">
        <f>A5269+1</f>
        <v/>
      </c>
      <c r="B5270" s="139" t="n">
        <v>373.687</v>
      </c>
      <c r="C5270" s="139" t="n">
        <v>2.93862</v>
      </c>
      <c r="D5270" s="139">
        <f>IF(OR(MOD(A5270,$L$3)=0,MOD(A5270,$L$3+24)=0,MOD(A5270,$L$3-24)=0),1,"")</f>
        <v/>
      </c>
      <c r="E5270" s="139">
        <f>IF(OR(A5270=$M$3,A5270=$M$3+12,A5270=$M$3-12),1,"")</f>
        <v/>
      </c>
      <c r="F5270" s="139" t="n">
        <v>1419.54</v>
      </c>
      <c r="G5270" s="139" t="n">
        <v>14116.9</v>
      </c>
    </row>
    <row r="5271" ht="15.75" customHeight="1" s="165">
      <c r="A5271" s="139">
        <f>A5270+1</f>
        <v/>
      </c>
      <c r="B5271" s="139" t="n">
        <v>954.407</v>
      </c>
      <c r="C5271" s="139" t="n">
        <v>3.32794</v>
      </c>
      <c r="D5271" s="139">
        <f>IF(OR(MOD(A5271,$L$3)=0,MOD(A5271,$L$3+24)=0,MOD(A5271,$L$3-24)=0),1,"")</f>
        <v/>
      </c>
      <c r="E5271" s="139">
        <f>IF(OR(A5271=$M$3,A5271=$M$3+12,A5271=$M$3-12),1,"")</f>
        <v/>
      </c>
      <c r="F5271" s="139" t="n">
        <v>2242.55</v>
      </c>
      <c r="G5271" s="139" t="n">
        <v>13966.1</v>
      </c>
    </row>
    <row r="5272" ht="15.75" customHeight="1" s="165">
      <c r="A5272" s="139">
        <f>A5271+1</f>
        <v/>
      </c>
      <c r="B5272" s="139" t="n">
        <v>0</v>
      </c>
      <c r="C5272" s="139" t="n">
        <v>3.40734</v>
      </c>
      <c r="D5272" s="139">
        <f>IF(OR(MOD(A5272,$L$3)=0,MOD(A5272,$L$3+24)=0,MOD(A5272,$L$3-24)=0),1,"")</f>
        <v/>
      </c>
      <c r="E5272" s="139">
        <f>IF(OR(A5272=$M$3,A5272=$M$3+12,A5272=$M$3-12),1,"")</f>
        <v/>
      </c>
      <c r="F5272" s="139" t="n">
        <v>503.565</v>
      </c>
      <c r="G5272" s="139" t="n">
        <v>12795.8</v>
      </c>
    </row>
    <row r="5273" ht="15.75" customHeight="1" s="165">
      <c r="A5273" s="139">
        <f>A5272+1</f>
        <v/>
      </c>
      <c r="B5273" s="139" t="n">
        <v>0</v>
      </c>
      <c r="C5273" s="139" t="n">
        <v>2.80291</v>
      </c>
      <c r="D5273" s="139">
        <f>IF(OR(MOD(A5273,$L$3)=0,MOD(A5273,$L$3+24)=0,MOD(A5273,$L$3-24)=0),1,"")</f>
        <v/>
      </c>
      <c r="E5273" s="139">
        <f>IF(OR(A5273=$M$3,A5273=$M$3+12,A5273=$M$3-12),1,"")</f>
        <v/>
      </c>
      <c r="F5273" s="139" t="n">
        <v>584.227</v>
      </c>
      <c r="G5273" s="139" t="n">
        <v>10452.7</v>
      </c>
    </row>
    <row r="5274" ht="15.75" customHeight="1" s="165">
      <c r="A5274" s="139">
        <f>A5273+1</f>
        <v/>
      </c>
      <c r="B5274" s="139" t="n">
        <v>0</v>
      </c>
      <c r="C5274" s="139" t="n">
        <v>1.97685</v>
      </c>
      <c r="D5274" s="139">
        <f>IF(OR(MOD(A5274,$L$3)=0,MOD(A5274,$L$3+24)=0,MOD(A5274,$L$3-24)=0),1,"")</f>
        <v/>
      </c>
      <c r="E5274" s="139">
        <f>IF(OR(A5274=$M$3,A5274=$M$3+12,A5274=$M$3-12),1,"")</f>
        <v/>
      </c>
      <c r="F5274" s="139" t="n">
        <v>11360.6</v>
      </c>
      <c r="G5274" s="139" t="n">
        <v>7186.12</v>
      </c>
    </row>
    <row r="5275" ht="15.75" customHeight="1" s="165">
      <c r="A5275" s="139">
        <f>A5274+1</f>
        <v/>
      </c>
      <c r="B5275" s="139" t="n">
        <v>0</v>
      </c>
      <c r="C5275" s="139" t="n">
        <v>1.02343</v>
      </c>
      <c r="D5275" s="139">
        <f>IF(OR(MOD(A5275,$L$3)=0,MOD(A5275,$L$3+24)=0,MOD(A5275,$L$3-24)=0),1,"")</f>
        <v/>
      </c>
      <c r="E5275" s="139">
        <f>IF(OR(A5275=$M$3,A5275=$M$3+12,A5275=$M$3-12),1,"")</f>
        <v/>
      </c>
      <c r="F5275" s="139" t="n">
        <v>3414.03</v>
      </c>
      <c r="G5275" s="139" t="n">
        <v>3179.26</v>
      </c>
    </row>
    <row r="5276" ht="15.75" customHeight="1" s="165">
      <c r="A5276" s="139">
        <f>A5275+1</f>
        <v/>
      </c>
      <c r="B5276" s="139" t="n">
        <v>0</v>
      </c>
      <c r="C5276" s="139" t="n">
        <v>0.248026</v>
      </c>
      <c r="D5276" s="139">
        <f>IF(OR(MOD(A5276,$L$3)=0,MOD(A5276,$L$3+24)=0,MOD(A5276,$L$3-24)=0),1,"")</f>
        <v/>
      </c>
      <c r="E5276" s="139">
        <f>IF(OR(A5276=$M$3,A5276=$M$3+12,A5276=$M$3-12),1,"")</f>
        <v/>
      </c>
      <c r="F5276" s="139" t="n">
        <v>3284.23</v>
      </c>
      <c r="G5276" s="139" t="n">
        <v>566.758</v>
      </c>
    </row>
    <row r="5277" ht="15.75" customHeight="1" s="165">
      <c r="A5277" s="139">
        <f>A5276+1</f>
        <v/>
      </c>
      <c r="B5277" s="139" t="n">
        <v>0</v>
      </c>
      <c r="C5277" s="139" t="n">
        <v>0</v>
      </c>
      <c r="D5277" s="139">
        <f>IF(OR(MOD(A5277,$L$3)=0,MOD(A5277,$L$3+24)=0,MOD(A5277,$L$3-24)=0),1,"")</f>
        <v/>
      </c>
      <c r="E5277" s="139">
        <f>IF(OR(A5277=$M$3,A5277=$M$3+12,A5277=$M$3-12),1,"")</f>
        <v/>
      </c>
      <c r="F5277" s="139" t="n">
        <v>0</v>
      </c>
      <c r="G5277" s="139" t="n">
        <v>-5.13282</v>
      </c>
    </row>
    <row r="5278" ht="15.75" customHeight="1" s="165">
      <c r="A5278" s="139">
        <f>A5277+1</f>
        <v/>
      </c>
      <c r="B5278" s="139" t="n">
        <v>0</v>
      </c>
      <c r="C5278" s="139" t="n">
        <v>0</v>
      </c>
      <c r="D5278" s="139">
        <f>IF(OR(MOD(A5278,$L$3)=0,MOD(A5278,$L$3+24)=0,MOD(A5278,$L$3-24)=0),1,"")</f>
        <v/>
      </c>
      <c r="E5278" s="139">
        <f>IF(OR(A5278=$M$3,A5278=$M$3+12,A5278=$M$3-12),1,"")</f>
        <v/>
      </c>
      <c r="F5278" s="139" t="n">
        <v>3755.6</v>
      </c>
      <c r="G5278" s="139" t="n">
        <v>-5.13282</v>
      </c>
    </row>
    <row r="5279" ht="15.75" customHeight="1" s="165">
      <c r="A5279" s="139">
        <f>A5278+1</f>
        <v/>
      </c>
      <c r="B5279" s="139" t="n">
        <v>0</v>
      </c>
      <c r="C5279" s="139" t="n">
        <v>0</v>
      </c>
      <c r="D5279" s="139">
        <f>IF(OR(MOD(A5279,$L$3)=0,MOD(A5279,$L$3+24)=0,MOD(A5279,$L$3-24)=0),1,"")</f>
        <v/>
      </c>
      <c r="E5279" s="139">
        <f>IF(OR(A5279=$M$3,A5279=$M$3+12,A5279=$M$3-12),1,"")</f>
        <v/>
      </c>
      <c r="F5279" s="139" t="n">
        <v>2790.64</v>
      </c>
      <c r="G5279" s="139" t="n">
        <v>-5.13282</v>
      </c>
    </row>
    <row r="5280" ht="15.75" customHeight="1" s="165">
      <c r="A5280" s="139">
        <f>A5279+1</f>
        <v/>
      </c>
      <c r="B5280" s="139" t="n">
        <v>0</v>
      </c>
      <c r="C5280" s="139" t="n">
        <v>0</v>
      </c>
      <c r="D5280" s="139">
        <f>IF(OR(MOD(A5280,$L$3)=0,MOD(A5280,$L$3+24)=0,MOD(A5280,$L$3-24)=0),1,"")</f>
        <v/>
      </c>
      <c r="E5280" s="139">
        <f>IF(OR(A5280=$M$3,A5280=$M$3+12,A5280=$M$3-12),1,"")</f>
        <v/>
      </c>
      <c r="F5280" s="139" t="n">
        <v>0</v>
      </c>
      <c r="G5280" s="139" t="n">
        <v>-5.13282</v>
      </c>
    </row>
    <row r="5281" ht="15.75" customHeight="1" s="165">
      <c r="A5281" s="139">
        <f>A5280+1</f>
        <v/>
      </c>
      <c r="B5281" s="139" t="n">
        <v>0</v>
      </c>
      <c r="C5281" s="139" t="n">
        <v>0</v>
      </c>
      <c r="D5281" s="139">
        <f>IF(OR(MOD(A5281,$L$3)=0,MOD(A5281,$L$3+24)=0,MOD(A5281,$L$3-24)=0),1,"")</f>
        <v/>
      </c>
      <c r="E5281" s="139">
        <f>IF(OR(A5281=$M$3,A5281=$M$3+12,A5281=$M$3-12),1,"")</f>
        <v/>
      </c>
      <c r="F5281" s="139" t="n">
        <v>0</v>
      </c>
      <c r="G5281" s="139" t="n">
        <v>-5.13282</v>
      </c>
    </row>
    <row r="5282" ht="15.75" customHeight="1" s="165">
      <c r="A5282" s="139">
        <f>A5281+1</f>
        <v/>
      </c>
      <c r="B5282" s="139" t="n">
        <v>2897.47</v>
      </c>
      <c r="C5282" s="139" t="n">
        <v>0</v>
      </c>
      <c r="D5282" s="139">
        <f>IF(OR(MOD(A5282,$L$3)=0,MOD(A5282,$L$3+24)=0,MOD(A5282,$L$3-24)=0),1,"")</f>
        <v/>
      </c>
      <c r="E5282" s="139">
        <f>IF(OR(A5282=$M$3,A5282=$M$3+12,A5282=$M$3-12),1,"")</f>
        <v/>
      </c>
      <c r="F5282" s="139" t="n">
        <v>0</v>
      </c>
      <c r="G5282" s="139" t="n">
        <v>-5.13282</v>
      </c>
    </row>
    <row r="5283" ht="15.75" customHeight="1" s="165">
      <c r="A5283" s="139">
        <f>A5282+1</f>
        <v/>
      </c>
      <c r="B5283" s="139" t="n">
        <v>2144.58</v>
      </c>
      <c r="C5283" s="139" t="n">
        <v>0</v>
      </c>
      <c r="D5283" s="139">
        <f>IF(OR(MOD(A5283,$L$3)=0,MOD(A5283,$L$3+24)=0,MOD(A5283,$L$3-24)=0),1,"")</f>
        <v/>
      </c>
      <c r="E5283" s="139">
        <f>IF(OR(A5283=$M$3,A5283=$M$3+12,A5283=$M$3-12),1,"")</f>
        <v/>
      </c>
      <c r="F5283" s="139" t="n">
        <v>0</v>
      </c>
      <c r="G5283" s="139" t="n">
        <v>-5.13282</v>
      </c>
    </row>
    <row r="5284" ht="15.75" customHeight="1" s="165">
      <c r="A5284" s="139">
        <f>A5283+1</f>
        <v/>
      </c>
      <c r="B5284" s="139" t="n">
        <v>2967.75</v>
      </c>
      <c r="C5284" s="139" t="n">
        <v>0</v>
      </c>
      <c r="D5284" s="139">
        <f>IF(OR(MOD(A5284,$L$3)=0,MOD(A5284,$L$3+24)=0,MOD(A5284,$L$3-24)=0),1,"")</f>
        <v/>
      </c>
      <c r="E5284" s="139">
        <f>IF(OR(A5284=$M$3,A5284=$M$3+12,A5284=$M$3-12),1,"")</f>
        <v/>
      </c>
      <c r="F5284" s="139" t="n">
        <v>3202</v>
      </c>
      <c r="G5284" s="139" t="n">
        <v>-5.13282</v>
      </c>
    </row>
    <row r="5285" ht="15.75" customHeight="1" s="165">
      <c r="A5285" s="139">
        <f>A5284+1</f>
        <v/>
      </c>
      <c r="B5285" s="139" t="n">
        <v>3455.31</v>
      </c>
      <c r="C5285" s="139" t="n">
        <v>0</v>
      </c>
      <c r="D5285" s="139">
        <f>IF(OR(MOD(A5285,$L$3)=0,MOD(A5285,$L$3+24)=0,MOD(A5285,$L$3-24)=0),1,"")</f>
        <v/>
      </c>
      <c r="E5285" s="139">
        <f>IF(OR(A5285=$M$3,A5285=$M$3+12,A5285=$M$3-12),1,"")</f>
        <v/>
      </c>
      <c r="F5285" s="139" t="n">
        <v>3070.57</v>
      </c>
      <c r="G5285" s="139" t="n">
        <v>-5.13282</v>
      </c>
    </row>
    <row r="5286" ht="15.75" customHeight="1" s="165">
      <c r="A5286" s="139">
        <f>A5285+1</f>
        <v/>
      </c>
      <c r="B5286" s="139" t="n">
        <v>8705.18</v>
      </c>
      <c r="C5286" s="139" t="n">
        <v>0</v>
      </c>
      <c r="D5286" s="139">
        <f>IF(OR(MOD(A5286,$L$3)=0,MOD(A5286,$L$3+24)=0,MOD(A5286,$L$3-24)=0),1,"")</f>
        <v/>
      </c>
      <c r="E5286" s="139">
        <f>IF(OR(A5286=$M$3,A5286=$M$3+12,A5286=$M$3-12),1,"")</f>
        <v/>
      </c>
      <c r="F5286" s="139" t="n">
        <v>778.335</v>
      </c>
      <c r="G5286" s="139" t="n">
        <v>-5.13282</v>
      </c>
    </row>
    <row r="5287" ht="15.75" customHeight="1" s="165">
      <c r="A5287" s="139">
        <f>A5286+1</f>
        <v/>
      </c>
      <c r="B5287" s="139" t="n">
        <v>15701.6</v>
      </c>
      <c r="C5287" s="139" t="n">
        <v>0.0351481</v>
      </c>
      <c r="D5287" s="139">
        <f>IF(OR(MOD(A5287,$L$3)=0,MOD(A5287,$L$3+24)=0,MOD(A5287,$L$3-24)=0),1,"")</f>
        <v/>
      </c>
      <c r="E5287" s="139">
        <f>IF(OR(A5287=$M$3,A5287=$M$3+12,A5287=$M$3-12),1,"")</f>
        <v/>
      </c>
      <c r="F5287" s="139" t="n">
        <v>0</v>
      </c>
      <c r="G5287" s="139" t="n">
        <v>-5.13282</v>
      </c>
    </row>
    <row r="5288" ht="15.75" customHeight="1" s="165">
      <c r="A5288" s="139">
        <f>A5287+1</f>
        <v/>
      </c>
      <c r="B5288" s="139" t="n">
        <v>17979.8</v>
      </c>
      <c r="C5288" s="139" t="n">
        <v>0.194761</v>
      </c>
      <c r="D5288" s="139">
        <f>IF(OR(MOD(A5288,$L$3)=0,MOD(A5288,$L$3+24)=0,MOD(A5288,$L$3-24)=0),1,"")</f>
        <v/>
      </c>
      <c r="E5288" s="139">
        <f>IF(OR(A5288=$M$3,A5288=$M$3+12,A5288=$M$3-12),1,"")</f>
        <v/>
      </c>
      <c r="F5288" s="139" t="n">
        <v>0</v>
      </c>
      <c r="G5288" s="139" t="n">
        <v>320.003</v>
      </c>
    </row>
    <row r="5289" ht="15.75" customHeight="1" s="165">
      <c r="A5289" s="139">
        <f>A5288+1</f>
        <v/>
      </c>
      <c r="B5289" s="139" t="n">
        <v>5822.9</v>
      </c>
      <c r="C5289" s="139" t="n">
        <v>0.46349</v>
      </c>
      <c r="D5289" s="139">
        <f>IF(OR(MOD(A5289,$L$3)=0,MOD(A5289,$L$3+24)=0,MOD(A5289,$L$3-24)=0),1,"")</f>
        <v/>
      </c>
      <c r="E5289" s="139">
        <f>IF(OR(A5289=$M$3,A5289=$M$3+12,A5289=$M$3-12),1,"")</f>
        <v/>
      </c>
      <c r="F5289" s="139" t="n">
        <v>0</v>
      </c>
      <c r="G5289" s="139" t="n">
        <v>1661.24</v>
      </c>
    </row>
    <row r="5290" ht="15.75" customHeight="1" s="165">
      <c r="A5290" s="139">
        <f>A5289+1</f>
        <v/>
      </c>
      <c r="B5290" s="139" t="n">
        <v>2873.92</v>
      </c>
      <c r="C5290" s="139" t="n">
        <v>1.05806</v>
      </c>
      <c r="D5290" s="139">
        <f>IF(OR(MOD(A5290,$L$3)=0,MOD(A5290,$L$3+24)=0,MOD(A5290,$L$3-24)=0),1,"")</f>
        <v/>
      </c>
      <c r="E5290" s="139">
        <f>IF(OR(A5290=$M$3,A5290=$M$3+12,A5290=$M$3-12),1,"")</f>
        <v/>
      </c>
      <c r="F5290" s="139" t="n">
        <v>1943.35</v>
      </c>
      <c r="G5290" s="139" t="n">
        <v>5367.29</v>
      </c>
    </row>
    <row r="5291" ht="15.75" customHeight="1" s="165">
      <c r="A5291" s="139">
        <f>A5290+1</f>
        <v/>
      </c>
      <c r="B5291" s="139" t="n">
        <v>3912.95</v>
      </c>
      <c r="C5291" s="139" t="n">
        <v>0.574099</v>
      </c>
      <c r="D5291" s="139">
        <f>IF(OR(MOD(A5291,$L$3)=0,MOD(A5291,$L$3+24)=0,MOD(A5291,$L$3-24)=0),1,"")</f>
        <v/>
      </c>
      <c r="E5291" s="139">
        <f>IF(OR(A5291=$M$3,A5291=$M$3+12,A5291=$M$3-12),1,"")</f>
        <v/>
      </c>
      <c r="F5291" s="139" t="n">
        <v>4432.72</v>
      </c>
      <c r="G5291" s="139" t="n">
        <v>8256.42</v>
      </c>
    </row>
    <row r="5292" ht="15.75" customHeight="1" s="165">
      <c r="A5292" s="139">
        <f>A5291+1</f>
        <v/>
      </c>
      <c r="B5292" s="139" t="n">
        <v>9191.85</v>
      </c>
      <c r="C5292" s="139" t="n">
        <v>1.67697</v>
      </c>
      <c r="D5292" s="139">
        <f>IF(OR(MOD(A5292,$L$3)=0,MOD(A5292,$L$3+24)=0,MOD(A5292,$L$3-24)=0),1,"")</f>
        <v/>
      </c>
      <c r="E5292" s="139">
        <f>IF(OR(A5292=$M$3,A5292=$M$3+12,A5292=$M$3-12),1,"")</f>
        <v/>
      </c>
      <c r="F5292" s="139" t="n">
        <v>9194.379999999999</v>
      </c>
      <c r="G5292" s="139" t="n">
        <v>10124.8</v>
      </c>
    </row>
    <row r="5293" ht="15.75" customHeight="1" s="165">
      <c r="A5293" s="139">
        <f>A5292+1</f>
        <v/>
      </c>
      <c r="B5293" s="139" t="n">
        <v>11342.5</v>
      </c>
      <c r="C5293" s="139" t="n">
        <v>2.67209</v>
      </c>
      <c r="D5293" s="139">
        <f>IF(OR(MOD(A5293,$L$3)=0,MOD(A5293,$L$3+24)=0,MOD(A5293,$L$3-24)=0),1,"")</f>
        <v/>
      </c>
      <c r="E5293" s="139">
        <f>IF(OR(A5293=$M$3,A5293=$M$3+12,A5293=$M$3-12),1,"")</f>
        <v/>
      </c>
      <c r="F5293" s="139" t="n">
        <v>10172.4</v>
      </c>
      <c r="G5293" s="139" t="n">
        <v>11104.2</v>
      </c>
    </row>
    <row r="5294" ht="15.75" customHeight="1" s="165">
      <c r="A5294" s="139">
        <f>A5293+1</f>
        <v/>
      </c>
      <c r="B5294" s="139" t="n">
        <v>14818.8</v>
      </c>
      <c r="C5294" s="139" t="n">
        <v>4.20379</v>
      </c>
      <c r="D5294" s="139">
        <f>IF(OR(MOD(A5294,$L$3)=0,MOD(A5294,$L$3+24)=0,MOD(A5294,$L$3-24)=0),1,"")</f>
        <v/>
      </c>
      <c r="E5294" s="139">
        <f>IF(OR(A5294=$M$3,A5294=$M$3+12,A5294=$M$3-12),1,"")</f>
        <v/>
      </c>
      <c r="F5294" s="139" t="n">
        <v>12455.3</v>
      </c>
      <c r="G5294" s="139" t="n">
        <v>13310.5</v>
      </c>
    </row>
    <row r="5295" ht="15.75" customHeight="1" s="165">
      <c r="A5295" s="139">
        <f>A5294+1</f>
        <v/>
      </c>
      <c r="B5295" s="139" t="n">
        <v>13281.1</v>
      </c>
      <c r="C5295" s="139" t="n">
        <v>4.03879</v>
      </c>
      <c r="D5295" s="139">
        <f>IF(OR(MOD(A5295,$L$3)=0,MOD(A5295,$L$3+24)=0,MOD(A5295,$L$3-24)=0),1,"")</f>
        <v/>
      </c>
      <c r="E5295" s="139">
        <f>IF(OR(A5295=$M$3,A5295=$M$3+12,A5295=$M$3-12),1,"")</f>
        <v/>
      </c>
      <c r="F5295" s="139" t="n">
        <v>8160.35</v>
      </c>
      <c r="G5295" s="139" t="n">
        <v>11258</v>
      </c>
    </row>
    <row r="5296" ht="15.75" customHeight="1" s="165">
      <c r="A5296" s="139">
        <f>A5295+1</f>
        <v/>
      </c>
      <c r="B5296" s="139" t="n">
        <v>10990.3</v>
      </c>
      <c r="C5296" s="139" t="n">
        <v>2.29423</v>
      </c>
      <c r="D5296" s="139">
        <f>IF(OR(MOD(A5296,$L$3)=0,MOD(A5296,$L$3+24)=0,MOD(A5296,$L$3-24)=0),1,"")</f>
        <v/>
      </c>
      <c r="E5296" s="139">
        <f>IF(OR(A5296=$M$3,A5296=$M$3+12,A5296=$M$3-12),1,"")</f>
        <v/>
      </c>
      <c r="F5296" s="139" t="n">
        <v>7284.94</v>
      </c>
      <c r="G5296" s="139" t="n">
        <v>11573.5</v>
      </c>
    </row>
    <row r="5297" ht="15.75" customHeight="1" s="165">
      <c r="A5297" s="139">
        <f>A5296+1</f>
        <v/>
      </c>
      <c r="B5297" s="139" t="n">
        <v>3808.81</v>
      </c>
      <c r="C5297" s="139" t="n">
        <v>2.96949</v>
      </c>
      <c r="D5297" s="139">
        <f>IF(OR(MOD(A5297,$L$3)=0,MOD(A5297,$L$3+24)=0,MOD(A5297,$L$3-24)=0),1,"")</f>
        <v/>
      </c>
      <c r="E5297" s="139">
        <f>IF(OR(A5297=$M$3,A5297=$M$3+12,A5297=$M$3-12),1,"")</f>
        <v/>
      </c>
      <c r="F5297" s="139" t="n">
        <v>5511.35</v>
      </c>
      <c r="G5297" s="139" t="n">
        <v>9731.709999999999</v>
      </c>
    </row>
    <row r="5298" ht="15.75" customHeight="1" s="165">
      <c r="A5298" s="139">
        <f>A5297+1</f>
        <v/>
      </c>
      <c r="B5298" s="139" t="n">
        <v>10408.4</v>
      </c>
      <c r="C5298" s="139" t="n">
        <v>2.08706</v>
      </c>
      <c r="D5298" s="139">
        <f>IF(OR(MOD(A5298,$L$3)=0,MOD(A5298,$L$3+24)=0,MOD(A5298,$L$3-24)=0),1,"")</f>
        <v/>
      </c>
      <c r="E5298" s="139">
        <f>IF(OR(A5298=$M$3,A5298=$M$3+12,A5298=$M$3-12),1,"")</f>
        <v/>
      </c>
      <c r="F5298" s="139" t="n">
        <v>16618.4</v>
      </c>
      <c r="G5298" s="139" t="n">
        <v>6693.12</v>
      </c>
    </row>
    <row r="5299" ht="15.75" customHeight="1" s="165">
      <c r="A5299" s="139">
        <f>A5298+1</f>
        <v/>
      </c>
      <c r="B5299" s="139" t="n">
        <v>4464.77</v>
      </c>
      <c r="C5299" s="139" t="n">
        <v>1.07332</v>
      </c>
      <c r="D5299" s="139">
        <f>IF(OR(MOD(A5299,$L$3)=0,MOD(A5299,$L$3+24)=0,MOD(A5299,$L$3-24)=0),1,"")</f>
        <v/>
      </c>
      <c r="E5299" s="139">
        <f>IF(OR(A5299=$M$3,A5299=$M$3+12,A5299=$M$3-12),1,"")</f>
        <v/>
      </c>
      <c r="F5299" s="139" t="n">
        <v>14875.2</v>
      </c>
      <c r="G5299" s="139" t="n">
        <v>3272.04</v>
      </c>
    </row>
    <row r="5300" ht="15.75" customHeight="1" s="165">
      <c r="A5300" s="139">
        <f>A5299+1</f>
        <v/>
      </c>
      <c r="B5300" s="139" t="n">
        <v>2083.03</v>
      </c>
      <c r="C5300" s="139" t="n">
        <v>0.229728</v>
      </c>
      <c r="D5300" s="139">
        <f>IF(OR(MOD(A5300,$L$3)=0,MOD(A5300,$L$3+24)=0,MOD(A5300,$L$3-24)=0),1,"")</f>
        <v/>
      </c>
      <c r="E5300" s="139">
        <f>IF(OR(A5300=$M$3,A5300=$M$3+12,A5300=$M$3-12),1,"")</f>
        <v/>
      </c>
      <c r="F5300" s="139" t="n">
        <v>10228.8</v>
      </c>
      <c r="G5300" s="139" t="n">
        <v>639.396</v>
      </c>
    </row>
    <row r="5301" ht="15.75" customHeight="1" s="165">
      <c r="A5301" s="139">
        <f>A5300+1</f>
        <v/>
      </c>
      <c r="B5301" s="139" t="n">
        <v>4673.46</v>
      </c>
      <c r="C5301" s="139" t="n">
        <v>0</v>
      </c>
      <c r="D5301" s="139">
        <f>IF(OR(MOD(A5301,$L$3)=0,MOD(A5301,$L$3+24)=0,MOD(A5301,$L$3-24)=0),1,"")</f>
        <v/>
      </c>
      <c r="E5301" s="139">
        <f>IF(OR(A5301=$M$3,A5301=$M$3+12,A5301=$M$3-12),1,"")</f>
        <v/>
      </c>
      <c r="F5301" s="139" t="n">
        <v>691.6420000000001</v>
      </c>
      <c r="G5301" s="139" t="n">
        <v>-5.13282</v>
      </c>
    </row>
    <row r="5302" ht="15.75" customHeight="1" s="165">
      <c r="A5302" s="139">
        <f>A5301+1</f>
        <v/>
      </c>
      <c r="B5302" s="139" t="n">
        <v>7555.49</v>
      </c>
      <c r="C5302" s="139" t="n">
        <v>0</v>
      </c>
      <c r="D5302" s="139">
        <f>IF(OR(MOD(A5302,$L$3)=0,MOD(A5302,$L$3+24)=0,MOD(A5302,$L$3-24)=0),1,"")</f>
        <v/>
      </c>
      <c r="E5302" s="139">
        <f>IF(OR(A5302=$M$3,A5302=$M$3+12,A5302=$M$3-12),1,"")</f>
        <v/>
      </c>
      <c r="F5302" s="139" t="n">
        <v>0</v>
      </c>
      <c r="G5302" s="139" t="n">
        <v>-5.13282</v>
      </c>
    </row>
    <row r="5303" ht="15.75" customHeight="1" s="165">
      <c r="A5303" s="139">
        <f>A5302+1</f>
        <v/>
      </c>
      <c r="B5303" s="139" t="n">
        <v>2644.85</v>
      </c>
      <c r="C5303" s="139" t="n">
        <v>0</v>
      </c>
      <c r="D5303" s="139">
        <f>IF(OR(MOD(A5303,$L$3)=0,MOD(A5303,$L$3+24)=0,MOD(A5303,$L$3-24)=0),1,"")</f>
        <v/>
      </c>
      <c r="E5303" s="139">
        <f>IF(OR(A5303=$M$3,A5303=$M$3+12,A5303=$M$3-12),1,"")</f>
        <v/>
      </c>
      <c r="F5303" s="139" t="n">
        <v>0</v>
      </c>
      <c r="G5303" s="139" t="n">
        <v>-5.13282</v>
      </c>
    </row>
    <row r="5304" ht="15.75" customHeight="1" s="165">
      <c r="A5304" s="139">
        <f>A5303+1</f>
        <v/>
      </c>
      <c r="B5304" s="139" t="n">
        <v>3055.04</v>
      </c>
      <c r="C5304" s="139" t="n">
        <v>0</v>
      </c>
      <c r="D5304" s="139">
        <f>IF(OR(MOD(A5304,$L$3)=0,MOD(A5304,$L$3+24)=0,MOD(A5304,$L$3-24)=0),1,"")</f>
        <v/>
      </c>
      <c r="E5304" s="139">
        <f>IF(OR(A5304=$M$3,A5304=$M$3+12,A5304=$M$3-12),1,"")</f>
        <v/>
      </c>
      <c r="F5304" s="139" t="n">
        <v>0</v>
      </c>
      <c r="G5304" s="139" t="n">
        <v>-5.13282</v>
      </c>
    </row>
    <row r="5305" ht="15.75" customHeight="1" s="165">
      <c r="A5305" s="139">
        <f>A5304+1</f>
        <v/>
      </c>
      <c r="B5305" s="139" t="n">
        <v>1803.54</v>
      </c>
      <c r="C5305" s="139" t="n">
        <v>0</v>
      </c>
      <c r="D5305" s="139">
        <f>IF(OR(MOD(A5305,$L$3)=0,MOD(A5305,$L$3+24)=0,MOD(A5305,$L$3-24)=0),1,"")</f>
        <v/>
      </c>
      <c r="E5305" s="139">
        <f>IF(OR(A5305=$M$3,A5305=$M$3+12,A5305=$M$3-12),1,"")</f>
        <v/>
      </c>
      <c r="F5305" s="139" t="n">
        <v>0</v>
      </c>
      <c r="G5305" s="139" t="n">
        <v>-5.13282</v>
      </c>
    </row>
    <row r="5306" ht="15.75" customHeight="1" s="165">
      <c r="A5306" s="139">
        <f>A5305+1</f>
        <v/>
      </c>
      <c r="B5306" s="139" t="n">
        <v>2011.72</v>
      </c>
      <c r="C5306" s="139" t="n">
        <v>0</v>
      </c>
      <c r="D5306" s="139">
        <f>IF(OR(MOD(A5306,$L$3)=0,MOD(A5306,$L$3+24)=0,MOD(A5306,$L$3-24)=0),1,"")</f>
        <v/>
      </c>
      <c r="E5306" s="139">
        <f>IF(OR(A5306=$M$3,A5306=$M$3+12,A5306=$M$3-12),1,"")</f>
        <v/>
      </c>
      <c r="F5306" s="139" t="n">
        <v>0</v>
      </c>
      <c r="G5306" s="139" t="n">
        <v>-5.13282</v>
      </c>
    </row>
    <row r="5307" ht="15.75" customHeight="1" s="165">
      <c r="A5307" s="139">
        <f>A5306+1</f>
        <v/>
      </c>
      <c r="B5307" s="139" t="n">
        <v>1808.04</v>
      </c>
      <c r="C5307" s="139" t="n">
        <v>0</v>
      </c>
      <c r="D5307" s="139">
        <f>IF(OR(MOD(A5307,$L$3)=0,MOD(A5307,$L$3+24)=0,MOD(A5307,$L$3-24)=0),1,"")</f>
        <v/>
      </c>
      <c r="E5307" s="139">
        <f>IF(OR(A5307=$M$3,A5307=$M$3+12,A5307=$M$3-12),1,"")</f>
        <v/>
      </c>
      <c r="F5307" s="139" t="n">
        <v>0</v>
      </c>
      <c r="G5307" s="139" t="n">
        <v>-5.13282</v>
      </c>
    </row>
    <row r="5308" ht="15.75" customHeight="1" s="165">
      <c r="A5308" s="139">
        <f>A5307+1</f>
        <v/>
      </c>
      <c r="B5308" s="139" t="n">
        <v>1989.43</v>
      </c>
      <c r="C5308" s="139" t="n">
        <v>0</v>
      </c>
      <c r="D5308" s="139">
        <f>IF(OR(MOD(A5308,$L$3)=0,MOD(A5308,$L$3+24)=0,MOD(A5308,$L$3-24)=0),1,"")</f>
        <v/>
      </c>
      <c r="E5308" s="139">
        <f>IF(OR(A5308=$M$3,A5308=$M$3+12,A5308=$M$3-12),1,"")</f>
        <v/>
      </c>
      <c r="F5308" s="139" t="n">
        <v>0</v>
      </c>
      <c r="G5308" s="139" t="n">
        <v>-5.13282</v>
      </c>
    </row>
    <row r="5309" ht="15.75" customHeight="1" s="165">
      <c r="A5309" s="139">
        <f>A5308+1</f>
        <v/>
      </c>
      <c r="B5309" s="139" t="n">
        <v>1993.9</v>
      </c>
      <c r="C5309" s="139" t="n">
        <v>0</v>
      </c>
      <c r="D5309" s="139">
        <f>IF(OR(MOD(A5309,$L$3)=0,MOD(A5309,$L$3+24)=0,MOD(A5309,$L$3-24)=0),1,"")</f>
        <v/>
      </c>
      <c r="E5309" s="139">
        <f>IF(OR(A5309=$M$3,A5309=$M$3+12,A5309=$M$3-12),1,"")</f>
        <v/>
      </c>
      <c r="F5309" s="139" t="n">
        <v>0</v>
      </c>
      <c r="G5309" s="139" t="n">
        <v>-5.13282</v>
      </c>
    </row>
    <row r="5310" ht="15.75" customHeight="1" s="165">
      <c r="A5310" s="139">
        <f>A5309+1</f>
        <v/>
      </c>
      <c r="B5310" s="139" t="n">
        <v>0</v>
      </c>
      <c r="C5310" s="139" t="n">
        <v>0</v>
      </c>
      <c r="D5310" s="139">
        <f>IF(OR(MOD(A5310,$L$3)=0,MOD(A5310,$L$3+24)=0,MOD(A5310,$L$3-24)=0),1,"")</f>
        <v/>
      </c>
      <c r="E5310" s="139">
        <f>IF(OR(A5310=$M$3,A5310=$M$3+12,A5310=$M$3-12),1,"")</f>
        <v/>
      </c>
      <c r="F5310" s="139" t="n">
        <v>0</v>
      </c>
      <c r="G5310" s="139" t="n">
        <v>-5.13282</v>
      </c>
    </row>
    <row r="5311" ht="15.75" customHeight="1" s="165">
      <c r="A5311" s="139">
        <f>A5310+1</f>
        <v/>
      </c>
      <c r="B5311" s="139" t="n">
        <v>0</v>
      </c>
      <c r="C5311" s="139" t="n">
        <v>0.0330479</v>
      </c>
      <c r="D5311" s="139">
        <f>IF(OR(MOD(A5311,$L$3)=0,MOD(A5311,$L$3+24)=0,MOD(A5311,$L$3-24)=0),1,"")</f>
        <v/>
      </c>
      <c r="E5311" s="139">
        <f>IF(OR(A5311=$M$3,A5311=$M$3+12,A5311=$M$3-12),1,"")</f>
        <v/>
      </c>
      <c r="F5311" s="139" t="n">
        <v>0</v>
      </c>
      <c r="G5311" s="139" t="n">
        <v>-5.13282</v>
      </c>
    </row>
    <row r="5312" ht="15.75" customHeight="1" s="165">
      <c r="A5312" s="139">
        <f>A5311+1</f>
        <v/>
      </c>
      <c r="B5312" s="139" t="n">
        <v>0</v>
      </c>
      <c r="C5312" s="139" t="n">
        <v>0.39462</v>
      </c>
      <c r="D5312" s="139">
        <f>IF(OR(MOD(A5312,$L$3)=0,MOD(A5312,$L$3+24)=0,MOD(A5312,$L$3-24)=0),1,"")</f>
        <v/>
      </c>
      <c r="E5312" s="139">
        <f>IF(OR(A5312=$M$3,A5312=$M$3+12,A5312=$M$3-12),1,"")</f>
        <v/>
      </c>
      <c r="F5312" s="139" t="n">
        <v>0</v>
      </c>
      <c r="G5312" s="139" t="n">
        <v>508.46</v>
      </c>
    </row>
    <row r="5313" ht="15.75" customHeight="1" s="165">
      <c r="A5313" s="139">
        <f>A5312+1</f>
        <v/>
      </c>
      <c r="B5313" s="139" t="n">
        <v>0</v>
      </c>
      <c r="C5313" s="139" t="n">
        <v>1.30532</v>
      </c>
      <c r="D5313" s="139">
        <f>IF(OR(MOD(A5313,$L$3)=0,MOD(A5313,$L$3+24)=0,MOD(A5313,$L$3-24)=0),1,"")</f>
        <v/>
      </c>
      <c r="E5313" s="139">
        <f>IF(OR(A5313=$M$3,A5313=$M$3+12,A5313=$M$3-12),1,"")</f>
        <v/>
      </c>
      <c r="F5313" s="139" t="n">
        <v>0</v>
      </c>
      <c r="G5313" s="139" t="n">
        <v>1455.35</v>
      </c>
    </row>
    <row r="5314" ht="15.75" customHeight="1" s="165">
      <c r="A5314" s="139">
        <f>A5313+1</f>
        <v/>
      </c>
      <c r="B5314" s="139" t="n">
        <v>0</v>
      </c>
      <c r="C5314" s="139" t="n">
        <v>2.24632</v>
      </c>
      <c r="D5314" s="139">
        <f>IF(OR(MOD(A5314,$L$3)=0,MOD(A5314,$L$3+24)=0,MOD(A5314,$L$3-24)=0),1,"")</f>
        <v/>
      </c>
      <c r="E5314" s="139">
        <f>IF(OR(A5314=$M$3,A5314=$M$3+12,A5314=$M$3-12),1,"")</f>
        <v/>
      </c>
      <c r="F5314" s="139" t="n">
        <v>0</v>
      </c>
      <c r="G5314" s="139" t="n">
        <v>2951.34</v>
      </c>
    </row>
    <row r="5315" ht="15.75" customHeight="1" s="165">
      <c r="A5315" s="139">
        <f>A5314+1</f>
        <v/>
      </c>
      <c r="B5315" s="139" t="n">
        <v>0</v>
      </c>
      <c r="C5315" s="139" t="n">
        <v>3.02907</v>
      </c>
      <c r="D5315" s="139">
        <f>IF(OR(MOD(A5315,$L$3)=0,MOD(A5315,$L$3+24)=0,MOD(A5315,$L$3-24)=0),1,"")</f>
        <v/>
      </c>
      <c r="E5315" s="139">
        <f>IF(OR(A5315=$M$3,A5315=$M$3+12,A5315=$M$3-12),1,"")</f>
        <v/>
      </c>
      <c r="F5315" s="139" t="n">
        <v>0</v>
      </c>
      <c r="G5315" s="139" t="n">
        <v>4852.41</v>
      </c>
    </row>
    <row r="5316" ht="15.75" customHeight="1" s="165">
      <c r="A5316" s="139">
        <f>A5315+1</f>
        <v/>
      </c>
      <c r="B5316" s="139" t="n">
        <v>0</v>
      </c>
      <c r="C5316" s="139" t="n">
        <v>3.59223</v>
      </c>
      <c r="D5316" s="139">
        <f>IF(OR(MOD(A5316,$L$3)=0,MOD(A5316,$L$3+24)=0,MOD(A5316,$L$3-24)=0),1,"")</f>
        <v/>
      </c>
      <c r="E5316" s="139">
        <f>IF(OR(A5316=$M$3,A5316=$M$3+12,A5316=$M$3-12),1,"")</f>
        <v/>
      </c>
      <c r="F5316" s="139" t="n">
        <v>0</v>
      </c>
      <c r="G5316" s="139" t="n">
        <v>10540.6</v>
      </c>
    </row>
    <row r="5317" ht="15.75" customHeight="1" s="165">
      <c r="A5317" s="139">
        <f>A5316+1</f>
        <v/>
      </c>
      <c r="B5317" s="139" t="n">
        <v>0</v>
      </c>
      <c r="C5317" s="139" t="n">
        <v>2.86422</v>
      </c>
      <c r="D5317" s="139">
        <f>IF(OR(MOD(A5317,$L$3)=0,MOD(A5317,$L$3+24)=0,MOD(A5317,$L$3-24)=0),1,"")</f>
        <v/>
      </c>
      <c r="E5317" s="139">
        <f>IF(OR(A5317=$M$3,A5317=$M$3+12,A5317=$M$3-12),1,"")</f>
        <v/>
      </c>
      <c r="F5317" s="139" t="n">
        <v>1048.1</v>
      </c>
      <c r="G5317" s="139" t="n">
        <v>14017.2</v>
      </c>
    </row>
    <row r="5318" ht="15.75" customHeight="1" s="165">
      <c r="A5318" s="139">
        <f>A5317+1</f>
        <v/>
      </c>
      <c r="B5318" s="139" t="n">
        <v>0</v>
      </c>
      <c r="C5318" s="139" t="n">
        <v>4.00016</v>
      </c>
      <c r="D5318" s="139">
        <f>IF(OR(MOD(A5318,$L$3)=0,MOD(A5318,$L$3+24)=0,MOD(A5318,$L$3-24)=0),1,"")</f>
        <v/>
      </c>
      <c r="E5318" s="139">
        <f>IF(OR(A5318=$M$3,A5318=$M$3+12,A5318=$M$3-12),1,"")</f>
        <v/>
      </c>
      <c r="F5318" s="139" t="n">
        <v>87.6144</v>
      </c>
      <c r="G5318" s="139" t="n">
        <v>14489.9</v>
      </c>
    </row>
    <row r="5319" ht="15.75" customHeight="1" s="165">
      <c r="A5319" s="139">
        <f>A5318+1</f>
        <v/>
      </c>
      <c r="B5319" s="139" t="n">
        <v>0</v>
      </c>
      <c r="C5319" s="139" t="n">
        <v>3.30265</v>
      </c>
      <c r="D5319" s="139">
        <f>IF(OR(MOD(A5319,$L$3)=0,MOD(A5319,$L$3+24)=0,MOD(A5319,$L$3-24)=0),1,"")</f>
        <v/>
      </c>
      <c r="E5319" s="139">
        <f>IF(OR(A5319=$M$3,A5319=$M$3+12,A5319=$M$3-12),1,"")</f>
        <v/>
      </c>
      <c r="F5319" s="139" t="n">
        <v>1497.51</v>
      </c>
      <c r="G5319" s="139" t="n">
        <v>14005.2</v>
      </c>
    </row>
    <row r="5320" ht="15.75" customHeight="1" s="165">
      <c r="A5320" s="139">
        <f>A5319+1</f>
        <v/>
      </c>
      <c r="B5320" s="139" t="n">
        <v>0</v>
      </c>
      <c r="C5320" s="139" t="n">
        <v>2.01829</v>
      </c>
      <c r="D5320" s="139">
        <f>IF(OR(MOD(A5320,$L$3)=0,MOD(A5320,$L$3+24)=0,MOD(A5320,$L$3-24)=0),1,"")</f>
        <v/>
      </c>
      <c r="E5320" s="139">
        <f>IF(OR(A5320=$M$3,A5320=$M$3+12,A5320=$M$3-12),1,"")</f>
        <v/>
      </c>
      <c r="F5320" s="139" t="n">
        <v>5423.95</v>
      </c>
      <c r="G5320" s="139" t="n">
        <v>12459.4</v>
      </c>
    </row>
    <row r="5321" ht="15.75" customHeight="1" s="165">
      <c r="A5321" s="139">
        <f>A5320+1</f>
        <v/>
      </c>
      <c r="B5321" s="139" t="n">
        <v>0</v>
      </c>
      <c r="C5321" s="139" t="n">
        <v>2.78191</v>
      </c>
      <c r="D5321" s="139">
        <f>IF(OR(MOD(A5321,$L$3)=0,MOD(A5321,$L$3+24)=0,MOD(A5321,$L$3-24)=0),1,"")</f>
        <v/>
      </c>
      <c r="E5321" s="139">
        <f>IF(OR(A5321=$M$3,A5321=$M$3+12,A5321=$M$3-12),1,"")</f>
        <v/>
      </c>
      <c r="F5321" s="139" t="n">
        <v>1937.73</v>
      </c>
      <c r="G5321" s="139" t="n">
        <v>10211.1</v>
      </c>
    </row>
    <row r="5322" ht="15.75" customHeight="1" s="165">
      <c r="A5322" s="139">
        <f>A5321+1</f>
        <v/>
      </c>
      <c r="B5322" s="139" t="n">
        <v>0</v>
      </c>
      <c r="C5322" s="139" t="n">
        <v>1.95036</v>
      </c>
      <c r="D5322" s="139">
        <f>IF(OR(MOD(A5322,$L$3)=0,MOD(A5322,$L$3+24)=0,MOD(A5322,$L$3-24)=0),1,"")</f>
        <v/>
      </c>
      <c r="E5322" s="139">
        <f>IF(OR(A5322=$M$3,A5322=$M$3+12,A5322=$M$3-12),1,"")</f>
        <v/>
      </c>
      <c r="F5322" s="139" t="n">
        <v>4979.13</v>
      </c>
      <c r="G5322" s="139" t="n">
        <v>7039.3</v>
      </c>
    </row>
    <row r="5323" ht="15.75" customHeight="1" s="165">
      <c r="A5323" s="139">
        <f>A5322+1</f>
        <v/>
      </c>
      <c r="B5323" s="139" t="n">
        <v>0</v>
      </c>
      <c r="C5323" s="139" t="n">
        <v>0.995989</v>
      </c>
      <c r="D5323" s="139">
        <f>IF(OR(MOD(A5323,$L$3)=0,MOD(A5323,$L$3+24)=0,MOD(A5323,$L$3-24)=0),1,"")</f>
        <v/>
      </c>
      <c r="E5323" s="139">
        <f>IF(OR(A5323=$M$3,A5323=$M$3+12,A5323=$M$3-12),1,"")</f>
        <v/>
      </c>
      <c r="F5323" s="139" t="n">
        <v>0</v>
      </c>
      <c r="G5323" s="139" t="n">
        <v>3343</v>
      </c>
    </row>
    <row r="5324" ht="15.75" customHeight="1" s="165">
      <c r="A5324" s="139">
        <f>A5323+1</f>
        <v/>
      </c>
      <c r="B5324" s="139" t="n">
        <v>0</v>
      </c>
      <c r="C5324" s="139" t="n">
        <v>0.233084</v>
      </c>
      <c r="D5324" s="139">
        <f>IF(OR(MOD(A5324,$L$3)=0,MOD(A5324,$L$3+24)=0,MOD(A5324,$L$3-24)=0),1,"")</f>
        <v/>
      </c>
      <c r="E5324" s="139">
        <f>IF(OR(A5324=$M$3,A5324=$M$3+12,A5324=$M$3-12),1,"")</f>
        <v/>
      </c>
      <c r="F5324" s="139" t="n">
        <v>0</v>
      </c>
      <c r="G5324" s="139" t="n">
        <v>486.505</v>
      </c>
    </row>
    <row r="5325" ht="15.75" customHeight="1" s="165">
      <c r="A5325" s="139">
        <f>A5324+1</f>
        <v/>
      </c>
      <c r="B5325" s="139" t="n">
        <v>0</v>
      </c>
      <c r="C5325" s="139" t="n">
        <v>0</v>
      </c>
      <c r="D5325" s="139">
        <f>IF(OR(MOD(A5325,$L$3)=0,MOD(A5325,$L$3+24)=0,MOD(A5325,$L$3-24)=0),1,"")</f>
        <v/>
      </c>
      <c r="E5325" s="139">
        <f>IF(OR(A5325=$M$3,A5325=$M$3+12,A5325=$M$3-12),1,"")</f>
        <v/>
      </c>
      <c r="F5325" s="139" t="n">
        <v>0</v>
      </c>
      <c r="G5325" s="139" t="n">
        <v>-5.13282</v>
      </c>
    </row>
    <row r="5326" ht="15.75" customHeight="1" s="165">
      <c r="A5326" s="139">
        <f>A5325+1</f>
        <v/>
      </c>
      <c r="B5326" s="139" t="n">
        <v>0</v>
      </c>
      <c r="C5326" s="139" t="n">
        <v>0</v>
      </c>
      <c r="D5326" s="139">
        <f>IF(OR(MOD(A5326,$L$3)=0,MOD(A5326,$L$3+24)=0,MOD(A5326,$L$3-24)=0),1,"")</f>
        <v/>
      </c>
      <c r="E5326" s="139">
        <f>IF(OR(A5326=$M$3,A5326=$M$3+12,A5326=$M$3-12),1,"")</f>
        <v/>
      </c>
      <c r="F5326" s="139" t="n">
        <v>126.097</v>
      </c>
      <c r="G5326" s="139" t="n">
        <v>-5.13282</v>
      </c>
    </row>
    <row r="5327" ht="15.75" customHeight="1" s="165">
      <c r="A5327" s="139">
        <f>A5326+1</f>
        <v/>
      </c>
      <c r="B5327" s="139" t="n">
        <v>0</v>
      </c>
      <c r="C5327" s="139" t="n">
        <v>0</v>
      </c>
      <c r="D5327" s="139">
        <f>IF(OR(MOD(A5327,$L$3)=0,MOD(A5327,$L$3+24)=0,MOD(A5327,$L$3-24)=0),1,"")</f>
        <v/>
      </c>
      <c r="E5327" s="139">
        <f>IF(OR(A5327=$M$3,A5327=$M$3+12,A5327=$M$3-12),1,"")</f>
        <v/>
      </c>
      <c r="F5327" s="139" t="n">
        <v>0</v>
      </c>
      <c r="G5327" s="139" t="n">
        <v>-5.13282</v>
      </c>
    </row>
    <row r="5328" ht="15.75" customHeight="1" s="165">
      <c r="A5328" s="139">
        <f>A5327+1</f>
        <v/>
      </c>
      <c r="B5328" s="139" t="n">
        <v>0</v>
      </c>
      <c r="C5328" s="139" t="n">
        <v>0</v>
      </c>
      <c r="D5328" s="139">
        <f>IF(OR(MOD(A5328,$L$3)=0,MOD(A5328,$L$3+24)=0,MOD(A5328,$L$3-24)=0),1,"")</f>
        <v/>
      </c>
      <c r="E5328" s="139">
        <f>IF(OR(A5328=$M$3,A5328=$M$3+12,A5328=$M$3-12),1,"")</f>
        <v/>
      </c>
      <c r="F5328" s="139" t="n">
        <v>0</v>
      </c>
      <c r="G5328" s="139" t="n">
        <v>-5.13282</v>
      </c>
    </row>
    <row r="5329" ht="15.75" customHeight="1" s="165">
      <c r="A5329" s="139">
        <f>A5328+1</f>
        <v/>
      </c>
      <c r="B5329" s="139" t="n">
        <v>0</v>
      </c>
      <c r="C5329" s="139" t="n">
        <v>0</v>
      </c>
      <c r="D5329" s="139">
        <f>IF(OR(MOD(A5329,$L$3)=0,MOD(A5329,$L$3+24)=0,MOD(A5329,$L$3-24)=0),1,"")</f>
        <v/>
      </c>
      <c r="E5329" s="139">
        <f>IF(OR(A5329=$M$3,A5329=$M$3+12,A5329=$M$3-12),1,"")</f>
        <v/>
      </c>
      <c r="F5329" s="139" t="n">
        <v>0</v>
      </c>
      <c r="G5329" s="139" t="n">
        <v>-5.13282</v>
      </c>
    </row>
    <row r="5330" ht="15.75" customHeight="1" s="165">
      <c r="A5330" s="139">
        <f>A5329+1</f>
        <v/>
      </c>
      <c r="B5330" s="139" t="n">
        <v>0</v>
      </c>
      <c r="C5330" s="139" t="n">
        <v>0</v>
      </c>
      <c r="D5330" s="139">
        <f>IF(OR(MOD(A5330,$L$3)=0,MOD(A5330,$L$3+24)=0,MOD(A5330,$L$3-24)=0),1,"")</f>
        <v/>
      </c>
      <c r="E5330" s="139">
        <f>IF(OR(A5330=$M$3,A5330=$M$3+12,A5330=$M$3-12),1,"")</f>
        <v/>
      </c>
      <c r="F5330" s="139" t="n">
        <v>0</v>
      </c>
      <c r="G5330" s="139" t="n">
        <v>-5.13282</v>
      </c>
    </row>
    <row r="5331" ht="15.75" customHeight="1" s="165">
      <c r="A5331" s="139">
        <f>A5330+1</f>
        <v/>
      </c>
      <c r="B5331" s="139" t="n">
        <v>0</v>
      </c>
      <c r="C5331" s="139" t="n">
        <v>0</v>
      </c>
      <c r="D5331" s="139">
        <f>IF(OR(MOD(A5331,$L$3)=0,MOD(A5331,$L$3+24)=0,MOD(A5331,$L$3-24)=0),1,"")</f>
        <v/>
      </c>
      <c r="E5331" s="139">
        <f>IF(OR(A5331=$M$3,A5331=$M$3+12,A5331=$M$3-12),1,"")</f>
        <v/>
      </c>
      <c r="F5331" s="139" t="n">
        <v>0</v>
      </c>
      <c r="G5331" s="139" t="n">
        <v>-5.13282</v>
      </c>
    </row>
    <row r="5332" ht="15.75" customHeight="1" s="165">
      <c r="A5332" s="139">
        <f>A5331+1</f>
        <v/>
      </c>
      <c r="B5332" s="139" t="n">
        <v>0</v>
      </c>
      <c r="C5332" s="139" t="n">
        <v>0</v>
      </c>
      <c r="D5332" s="139">
        <f>IF(OR(MOD(A5332,$L$3)=0,MOD(A5332,$L$3+24)=0,MOD(A5332,$L$3-24)=0),1,"")</f>
        <v/>
      </c>
      <c r="E5332" s="139">
        <f>IF(OR(A5332=$M$3,A5332=$M$3+12,A5332=$M$3-12),1,"")</f>
        <v/>
      </c>
      <c r="F5332" s="139" t="n">
        <v>0</v>
      </c>
      <c r="G5332" s="139" t="n">
        <v>-5.13282</v>
      </c>
    </row>
    <row r="5333" ht="15.75" customHeight="1" s="165">
      <c r="A5333" s="139">
        <f>A5332+1</f>
        <v/>
      </c>
      <c r="B5333" s="139" t="n">
        <v>0</v>
      </c>
      <c r="C5333" s="139" t="n">
        <v>0</v>
      </c>
      <c r="D5333" s="139">
        <f>IF(OR(MOD(A5333,$L$3)=0,MOD(A5333,$L$3+24)=0,MOD(A5333,$L$3-24)=0),1,"")</f>
        <v/>
      </c>
      <c r="E5333" s="139">
        <f>IF(OR(A5333=$M$3,A5333=$M$3+12,A5333=$M$3-12),1,"")</f>
        <v/>
      </c>
      <c r="F5333" s="139" t="n">
        <v>0</v>
      </c>
      <c r="G5333" s="139" t="n">
        <v>-5.13282</v>
      </c>
    </row>
    <row r="5334" ht="15.75" customHeight="1" s="165">
      <c r="A5334" s="139">
        <f>A5333+1</f>
        <v/>
      </c>
      <c r="B5334" s="139" t="n">
        <v>0</v>
      </c>
      <c r="C5334" s="139" t="n">
        <v>0</v>
      </c>
      <c r="D5334" s="139">
        <f>IF(OR(MOD(A5334,$L$3)=0,MOD(A5334,$L$3+24)=0,MOD(A5334,$L$3-24)=0),1,"")</f>
        <v/>
      </c>
      <c r="E5334" s="139">
        <f>IF(OR(A5334=$M$3,A5334=$M$3+12,A5334=$M$3-12),1,"")</f>
        <v/>
      </c>
      <c r="F5334" s="139" t="n">
        <v>0</v>
      </c>
      <c r="G5334" s="139" t="n">
        <v>-5.13282</v>
      </c>
    </row>
    <row r="5335" ht="15.75" customHeight="1" s="165">
      <c r="A5335" s="139">
        <f>A5334+1</f>
        <v/>
      </c>
      <c r="B5335" s="139" t="n">
        <v>0</v>
      </c>
      <c r="C5335" s="139" t="n">
        <v>0.0305232</v>
      </c>
      <c r="D5335" s="139">
        <f>IF(OR(MOD(A5335,$L$3)=0,MOD(A5335,$L$3+24)=0,MOD(A5335,$L$3-24)=0),1,"")</f>
        <v/>
      </c>
      <c r="E5335" s="139">
        <f>IF(OR(A5335=$M$3,A5335=$M$3+12,A5335=$M$3-12),1,"")</f>
        <v/>
      </c>
      <c r="F5335" s="139" t="n">
        <v>0</v>
      </c>
      <c r="G5335" s="139" t="n">
        <v>-5.13282</v>
      </c>
    </row>
    <row r="5336" ht="15.75" customHeight="1" s="165">
      <c r="A5336" s="139">
        <f>A5335+1</f>
        <v/>
      </c>
      <c r="B5336" s="139" t="n">
        <v>0</v>
      </c>
      <c r="C5336" s="139" t="n">
        <v>0.385007</v>
      </c>
      <c r="D5336" s="139">
        <f>IF(OR(MOD(A5336,$L$3)=0,MOD(A5336,$L$3+24)=0,MOD(A5336,$L$3-24)=0),1,"")</f>
        <v/>
      </c>
      <c r="E5336" s="139">
        <f>IF(OR(A5336=$M$3,A5336=$M$3+12,A5336=$M$3-12),1,"")</f>
        <v/>
      </c>
      <c r="F5336" s="139" t="n">
        <v>0</v>
      </c>
      <c r="G5336" s="139" t="n">
        <v>417.236</v>
      </c>
    </row>
    <row r="5337" ht="15.75" customHeight="1" s="165">
      <c r="A5337" s="139">
        <f>A5336+1</f>
        <v/>
      </c>
      <c r="B5337" s="139" t="n">
        <v>0</v>
      </c>
      <c r="C5337" s="139" t="n">
        <v>1.27976</v>
      </c>
      <c r="D5337" s="139">
        <f>IF(OR(MOD(A5337,$L$3)=0,MOD(A5337,$L$3+24)=0,MOD(A5337,$L$3-24)=0),1,"")</f>
        <v/>
      </c>
      <c r="E5337" s="139">
        <f>IF(OR(A5337=$M$3,A5337=$M$3+12,A5337=$M$3-12),1,"")</f>
        <v/>
      </c>
      <c r="F5337" s="139" t="n">
        <v>0</v>
      </c>
      <c r="G5337" s="139" t="n">
        <v>3015.56</v>
      </c>
    </row>
    <row r="5338" ht="15.75" customHeight="1" s="165">
      <c r="A5338" s="139">
        <f>A5337+1</f>
        <v/>
      </c>
      <c r="B5338" s="139" t="n">
        <v>0</v>
      </c>
      <c r="C5338" s="139" t="n">
        <v>2.21492</v>
      </c>
      <c r="D5338" s="139">
        <f>IF(OR(MOD(A5338,$L$3)=0,MOD(A5338,$L$3+24)=0,MOD(A5338,$L$3-24)=0),1,"")</f>
        <v/>
      </c>
      <c r="E5338" s="139">
        <f>IF(OR(A5338=$M$3,A5338=$M$3+12,A5338=$M$3-12),1,"")</f>
        <v/>
      </c>
      <c r="F5338" s="139" t="n">
        <v>0</v>
      </c>
      <c r="G5338" s="139" t="n">
        <v>6858.19</v>
      </c>
    </row>
    <row r="5339" ht="15.75" customHeight="1" s="165">
      <c r="A5339" s="139">
        <f>A5338+1</f>
        <v/>
      </c>
      <c r="B5339" s="139" t="n">
        <v>0</v>
      </c>
      <c r="C5339" s="139" t="n">
        <v>2.9832</v>
      </c>
      <c r="D5339" s="139">
        <f>IF(OR(MOD(A5339,$L$3)=0,MOD(A5339,$L$3+24)=0,MOD(A5339,$L$3-24)=0),1,"")</f>
        <v/>
      </c>
      <c r="E5339" s="139">
        <f>IF(OR(A5339=$M$3,A5339=$M$3+12,A5339=$M$3-12),1,"")</f>
        <v/>
      </c>
      <c r="F5339" s="139" t="n">
        <v>0</v>
      </c>
      <c r="G5339" s="139" t="n">
        <v>10025</v>
      </c>
    </row>
    <row r="5340" ht="15.75" customHeight="1" s="165">
      <c r="A5340" s="139">
        <f>A5339+1</f>
        <v/>
      </c>
      <c r="B5340" s="139" t="n">
        <v>0</v>
      </c>
      <c r="C5340" s="139" t="n">
        <v>3.52222</v>
      </c>
      <c r="D5340" s="139">
        <f>IF(OR(MOD(A5340,$L$3)=0,MOD(A5340,$L$3+24)=0,MOD(A5340,$L$3-24)=0),1,"")</f>
        <v/>
      </c>
      <c r="E5340" s="139">
        <f>IF(OR(A5340=$M$3,A5340=$M$3+12,A5340=$M$3-12),1,"")</f>
        <v/>
      </c>
      <c r="F5340" s="139" t="n">
        <v>0</v>
      </c>
      <c r="G5340" s="139" t="n">
        <v>11358.6</v>
      </c>
    </row>
    <row r="5341" ht="15.75" customHeight="1" s="165">
      <c r="A5341" s="139">
        <f>A5340+1</f>
        <v/>
      </c>
      <c r="B5341" s="139" t="n">
        <v>0</v>
      </c>
      <c r="C5341" s="139" t="n">
        <v>3.86253</v>
      </c>
      <c r="D5341" s="139">
        <f>IF(OR(MOD(A5341,$L$3)=0,MOD(A5341,$L$3+24)=0,MOD(A5341,$L$3-24)=0),1,"")</f>
        <v/>
      </c>
      <c r="E5341" s="139">
        <f>IF(OR(A5341=$M$3,A5341=$M$3+12,A5341=$M$3-12),1,"")</f>
        <v/>
      </c>
      <c r="F5341" s="139" t="n">
        <v>0</v>
      </c>
      <c r="G5341" s="139" t="n">
        <v>13957.5</v>
      </c>
    </row>
    <row r="5342" ht="15.75" customHeight="1" s="165">
      <c r="A5342" s="139">
        <f>A5341+1</f>
        <v/>
      </c>
      <c r="B5342" s="139" t="n">
        <v>0</v>
      </c>
      <c r="C5342" s="139" t="n">
        <v>3.97648</v>
      </c>
      <c r="D5342" s="139">
        <f>IF(OR(MOD(A5342,$L$3)=0,MOD(A5342,$L$3+24)=0,MOD(A5342,$L$3-24)=0),1,"")</f>
        <v/>
      </c>
      <c r="E5342" s="139">
        <f>IF(OR(A5342=$M$3,A5342=$M$3+12,A5342=$M$3-12),1,"")</f>
        <v/>
      </c>
      <c r="F5342" s="139" t="n">
        <v>0</v>
      </c>
      <c r="G5342" s="139" t="n">
        <v>14685.9</v>
      </c>
    </row>
    <row r="5343" ht="15.75" customHeight="1" s="165">
      <c r="A5343" s="139">
        <f>A5342+1</f>
        <v/>
      </c>
      <c r="B5343" s="139" t="n">
        <v>0</v>
      </c>
      <c r="C5343" s="139" t="n">
        <v>2.61253</v>
      </c>
      <c r="D5343" s="139">
        <f>IF(OR(MOD(A5343,$L$3)=0,MOD(A5343,$L$3+24)=0,MOD(A5343,$L$3-24)=0),1,"")</f>
        <v/>
      </c>
      <c r="E5343" s="139">
        <f>IF(OR(A5343=$M$3,A5343=$M$3+12,A5343=$M$3-12),1,"")</f>
        <v/>
      </c>
      <c r="F5343" s="139" t="n">
        <v>0</v>
      </c>
      <c r="G5343" s="139" t="n">
        <v>7530.22</v>
      </c>
    </row>
    <row r="5344" ht="15.75" customHeight="1" s="165">
      <c r="A5344" s="139">
        <f>A5343+1</f>
        <v/>
      </c>
      <c r="B5344" s="139" t="n">
        <v>1921.72</v>
      </c>
      <c r="C5344" s="139" t="n">
        <v>3.40709</v>
      </c>
      <c r="D5344" s="139">
        <f>IF(OR(MOD(A5344,$L$3)=0,MOD(A5344,$L$3+24)=0,MOD(A5344,$L$3-24)=0),1,"")</f>
        <v/>
      </c>
      <c r="E5344" s="139">
        <f>IF(OR(A5344=$M$3,A5344=$M$3+12,A5344=$M$3-12),1,"")</f>
        <v/>
      </c>
      <c r="F5344" s="139" t="n">
        <v>671.837</v>
      </c>
      <c r="G5344" s="139" t="n">
        <v>13075.3</v>
      </c>
    </row>
    <row r="5345" ht="15.75" customHeight="1" s="165">
      <c r="A5345" s="139">
        <f>A5344+1</f>
        <v/>
      </c>
      <c r="B5345" s="139" t="n">
        <v>0</v>
      </c>
      <c r="C5345" s="139" t="n">
        <v>2.78647</v>
      </c>
      <c r="D5345" s="139">
        <f>IF(OR(MOD(A5345,$L$3)=0,MOD(A5345,$L$3+24)=0,MOD(A5345,$L$3-24)=0),1,"")</f>
        <v/>
      </c>
      <c r="E5345" s="139">
        <f>IF(OR(A5345=$M$3,A5345=$M$3+12,A5345=$M$3-12),1,"")</f>
        <v/>
      </c>
      <c r="F5345" s="139" t="n">
        <v>5048.94</v>
      </c>
      <c r="G5345" s="139" t="n">
        <v>10735.7</v>
      </c>
    </row>
    <row r="5346" ht="15.75" customHeight="1" s="165">
      <c r="A5346" s="139">
        <f>A5345+1</f>
        <v/>
      </c>
      <c r="B5346" s="139" t="n">
        <v>0</v>
      </c>
      <c r="C5346" s="139" t="n">
        <v>1.59401</v>
      </c>
      <c r="D5346" s="139">
        <f>IF(OR(MOD(A5346,$L$3)=0,MOD(A5346,$L$3+24)=0,MOD(A5346,$L$3-24)=0),1,"")</f>
        <v/>
      </c>
      <c r="E5346" s="139">
        <f>IF(OR(A5346=$M$3,A5346=$M$3+12,A5346=$M$3-12),1,"")</f>
        <v/>
      </c>
      <c r="F5346" s="139" t="n">
        <v>0</v>
      </c>
      <c r="G5346" s="139" t="n">
        <v>6762.06</v>
      </c>
    </row>
    <row r="5347" ht="15.75" customHeight="1" s="165">
      <c r="A5347" s="139">
        <f>A5346+1</f>
        <v/>
      </c>
      <c r="B5347" s="139" t="n">
        <v>2927.05</v>
      </c>
      <c r="C5347" s="139" t="n">
        <v>0.862571</v>
      </c>
      <c r="D5347" s="139">
        <f>IF(OR(MOD(A5347,$L$3)=0,MOD(A5347,$L$3+24)=0,MOD(A5347,$L$3-24)=0),1,"")</f>
        <v/>
      </c>
      <c r="E5347" s="139">
        <f>IF(OR(A5347=$M$3,A5347=$M$3+12,A5347=$M$3-12),1,"")</f>
        <v/>
      </c>
      <c r="F5347" s="139" t="n">
        <v>0</v>
      </c>
      <c r="G5347" s="139" t="n">
        <v>3393.6</v>
      </c>
    </row>
    <row r="5348" ht="15.75" customHeight="1" s="165">
      <c r="A5348" s="139">
        <f>A5347+1</f>
        <v/>
      </c>
      <c r="B5348" s="139" t="n">
        <v>0</v>
      </c>
      <c r="C5348" s="139" t="n">
        <v>0.220238</v>
      </c>
      <c r="D5348" s="139">
        <f>IF(OR(MOD(A5348,$L$3)=0,MOD(A5348,$L$3+24)=0,MOD(A5348,$L$3-24)=0),1,"")</f>
        <v/>
      </c>
      <c r="E5348" s="139">
        <f>IF(OR(A5348=$M$3,A5348=$M$3+12,A5348=$M$3-12),1,"")</f>
        <v/>
      </c>
      <c r="F5348" s="139" t="n">
        <v>2104.5</v>
      </c>
      <c r="G5348" s="139" t="n">
        <v>581.147</v>
      </c>
    </row>
    <row r="5349" ht="15.75" customHeight="1" s="165">
      <c r="A5349" s="139">
        <f>A5348+1</f>
        <v/>
      </c>
      <c r="B5349" s="139" t="n">
        <v>912.494</v>
      </c>
      <c r="C5349" s="139" t="n">
        <v>0</v>
      </c>
      <c r="D5349" s="139">
        <f>IF(OR(MOD(A5349,$L$3)=0,MOD(A5349,$L$3+24)=0,MOD(A5349,$L$3-24)=0),1,"")</f>
        <v/>
      </c>
      <c r="E5349" s="139">
        <f>IF(OR(A5349=$M$3,A5349=$M$3+12,A5349=$M$3-12),1,"")</f>
        <v/>
      </c>
      <c r="F5349" s="139" t="n">
        <v>13187.7</v>
      </c>
      <c r="G5349" s="139" t="n">
        <v>-5.13282</v>
      </c>
    </row>
    <row r="5350" ht="15.75" customHeight="1" s="165">
      <c r="A5350" s="139">
        <f>A5349+1</f>
        <v/>
      </c>
      <c r="B5350" s="139" t="n">
        <v>5626.87</v>
      </c>
      <c r="C5350" s="139" t="n">
        <v>0</v>
      </c>
      <c r="D5350" s="139">
        <f>IF(OR(MOD(A5350,$L$3)=0,MOD(A5350,$L$3+24)=0,MOD(A5350,$L$3-24)=0),1,"")</f>
        <v/>
      </c>
      <c r="E5350" s="139">
        <f>IF(OR(A5350=$M$3,A5350=$M$3+12,A5350=$M$3-12),1,"")</f>
        <v/>
      </c>
      <c r="F5350" s="139" t="n">
        <v>3351.68</v>
      </c>
      <c r="G5350" s="139" t="n">
        <v>-5.13282</v>
      </c>
    </row>
    <row r="5351" ht="15.75" customHeight="1" s="165">
      <c r="A5351" s="139">
        <f>A5350+1</f>
        <v/>
      </c>
      <c r="B5351" s="139" t="n">
        <v>2079.41</v>
      </c>
      <c r="C5351" s="139" t="n">
        <v>0</v>
      </c>
      <c r="D5351" s="139">
        <f>IF(OR(MOD(A5351,$L$3)=0,MOD(A5351,$L$3+24)=0,MOD(A5351,$L$3-24)=0),1,"")</f>
        <v/>
      </c>
      <c r="E5351" s="139">
        <f>IF(OR(A5351=$M$3,A5351=$M$3+12,A5351=$M$3-12),1,"")</f>
        <v/>
      </c>
      <c r="F5351" s="139" t="n">
        <v>0</v>
      </c>
      <c r="G5351" s="139" t="n">
        <v>-5.13282</v>
      </c>
    </row>
    <row r="5352" ht="15.75" customHeight="1" s="165">
      <c r="A5352" s="139">
        <f>A5351+1</f>
        <v/>
      </c>
      <c r="B5352" s="139" t="n">
        <v>0</v>
      </c>
      <c r="C5352" s="139" t="n">
        <v>0</v>
      </c>
      <c r="D5352" s="139">
        <f>IF(OR(MOD(A5352,$L$3)=0,MOD(A5352,$L$3+24)=0,MOD(A5352,$L$3-24)=0),1,"")</f>
        <v/>
      </c>
      <c r="E5352" s="139">
        <f>IF(OR(A5352=$M$3,A5352=$M$3+12,A5352=$M$3-12),1,"")</f>
        <v/>
      </c>
      <c r="F5352" s="139" t="n">
        <v>0</v>
      </c>
      <c r="G5352" s="139" t="n">
        <v>-5.13282</v>
      </c>
    </row>
    <row r="5353" ht="15.75" customHeight="1" s="165">
      <c r="A5353" s="139">
        <f>A5352+1</f>
        <v/>
      </c>
      <c r="B5353" s="139" t="n">
        <v>75.4584</v>
      </c>
      <c r="C5353" s="139" t="n">
        <v>0</v>
      </c>
      <c r="D5353" s="139">
        <f>IF(OR(MOD(A5353,$L$3)=0,MOD(A5353,$L$3+24)=0,MOD(A5353,$L$3-24)=0),1,"")</f>
        <v/>
      </c>
      <c r="E5353" s="139">
        <f>IF(OR(A5353=$M$3,A5353=$M$3+12,A5353=$M$3-12),1,"")</f>
        <v/>
      </c>
      <c r="F5353" s="139" t="n">
        <v>0</v>
      </c>
      <c r="G5353" s="139" t="n">
        <v>-5.13282</v>
      </c>
    </row>
    <row r="5354" ht="15.75" customHeight="1" s="165">
      <c r="A5354" s="139">
        <f>A5353+1</f>
        <v/>
      </c>
      <c r="B5354" s="139" t="n">
        <v>699.773</v>
      </c>
      <c r="C5354" s="139" t="n">
        <v>0</v>
      </c>
      <c r="D5354" s="139">
        <f>IF(OR(MOD(A5354,$L$3)=0,MOD(A5354,$L$3+24)=0,MOD(A5354,$L$3-24)=0),1,"")</f>
        <v/>
      </c>
      <c r="E5354" s="139">
        <f>IF(OR(A5354=$M$3,A5354=$M$3+12,A5354=$M$3-12),1,"")</f>
        <v/>
      </c>
      <c r="F5354" s="139" t="n">
        <v>0</v>
      </c>
      <c r="G5354" s="139" t="n">
        <v>-5.13282</v>
      </c>
    </row>
    <row r="5355" ht="15.75" customHeight="1" s="165">
      <c r="A5355" s="139">
        <f>A5354+1</f>
        <v/>
      </c>
      <c r="B5355" s="139" t="n">
        <v>1328.75</v>
      </c>
      <c r="C5355" s="139" t="n">
        <v>0</v>
      </c>
      <c r="D5355" s="139">
        <f>IF(OR(MOD(A5355,$L$3)=0,MOD(A5355,$L$3+24)=0,MOD(A5355,$L$3-24)=0),1,"")</f>
        <v/>
      </c>
      <c r="E5355" s="139">
        <f>IF(OR(A5355=$M$3,A5355=$M$3+12,A5355=$M$3-12),1,"")</f>
        <v/>
      </c>
      <c r="F5355" s="139" t="n">
        <v>0</v>
      </c>
      <c r="G5355" s="139" t="n">
        <v>-5.13282</v>
      </c>
    </row>
    <row r="5356" ht="15.75" customHeight="1" s="165">
      <c r="A5356" s="139">
        <f>A5355+1</f>
        <v/>
      </c>
      <c r="B5356" s="139" t="n">
        <v>3763.64</v>
      </c>
      <c r="C5356" s="139" t="n">
        <v>0</v>
      </c>
      <c r="D5356" s="139">
        <f>IF(OR(MOD(A5356,$L$3)=0,MOD(A5356,$L$3+24)=0,MOD(A5356,$L$3-24)=0),1,"")</f>
        <v/>
      </c>
      <c r="E5356" s="139">
        <f>IF(OR(A5356=$M$3,A5356=$M$3+12,A5356=$M$3-12),1,"")</f>
        <v/>
      </c>
      <c r="F5356" s="139" t="n">
        <v>0</v>
      </c>
      <c r="G5356" s="139" t="n">
        <v>-5.13282</v>
      </c>
    </row>
    <row r="5357" ht="15.75" customHeight="1" s="165">
      <c r="A5357" s="139">
        <f>A5356+1</f>
        <v/>
      </c>
      <c r="B5357" s="139" t="n">
        <v>1773.03</v>
      </c>
      <c r="C5357" s="139" t="n">
        <v>0</v>
      </c>
      <c r="D5357" s="139">
        <f>IF(OR(MOD(A5357,$L$3)=0,MOD(A5357,$L$3+24)=0,MOD(A5357,$L$3-24)=0),1,"")</f>
        <v/>
      </c>
      <c r="E5357" s="139">
        <f>IF(OR(A5357=$M$3,A5357=$M$3+12,A5357=$M$3-12),1,"")</f>
        <v/>
      </c>
      <c r="F5357" s="139" t="n">
        <v>0</v>
      </c>
      <c r="G5357" s="139" t="n">
        <v>-5.13282</v>
      </c>
    </row>
    <row r="5358" ht="15.75" customHeight="1" s="165">
      <c r="A5358" s="139">
        <f>A5357+1</f>
        <v/>
      </c>
      <c r="B5358" s="139" t="n">
        <v>3614.5</v>
      </c>
      <c r="C5358" s="139" t="n">
        <v>0</v>
      </c>
      <c r="D5358" s="139">
        <f>IF(OR(MOD(A5358,$L$3)=0,MOD(A5358,$L$3+24)=0,MOD(A5358,$L$3-24)=0),1,"")</f>
        <v/>
      </c>
      <c r="E5358" s="139">
        <f>IF(OR(A5358=$M$3,A5358=$M$3+12,A5358=$M$3-12),1,"")</f>
        <v/>
      </c>
      <c r="F5358" s="139" t="n">
        <v>0</v>
      </c>
      <c r="G5358" s="139" t="n">
        <v>-5.13282</v>
      </c>
    </row>
    <row r="5359" ht="15.75" customHeight="1" s="165">
      <c r="A5359" s="139">
        <f>A5358+1</f>
        <v/>
      </c>
      <c r="B5359" s="139" t="n">
        <v>1307.94</v>
      </c>
      <c r="C5359" s="139" t="n">
        <v>0.027536</v>
      </c>
      <c r="D5359" s="139">
        <f>IF(OR(MOD(A5359,$L$3)=0,MOD(A5359,$L$3+24)=0,MOD(A5359,$L$3-24)=0),1,"")</f>
        <v/>
      </c>
      <c r="E5359" s="139">
        <f>IF(OR(A5359=$M$3,A5359=$M$3+12,A5359=$M$3-12),1,"")</f>
        <v/>
      </c>
      <c r="F5359" s="139" t="n">
        <v>0</v>
      </c>
      <c r="G5359" s="139" t="n">
        <v>-5.13282</v>
      </c>
    </row>
    <row r="5360" ht="15.75" customHeight="1" s="165">
      <c r="A5360" s="139">
        <f>A5359+1</f>
        <v/>
      </c>
      <c r="B5360" s="139" t="n">
        <v>1042.82</v>
      </c>
      <c r="C5360" s="139" t="n">
        <v>0.350312</v>
      </c>
      <c r="D5360" s="139">
        <f>IF(OR(MOD(A5360,$L$3)=0,MOD(A5360,$L$3+24)=0,MOD(A5360,$L$3-24)=0),1,"")</f>
        <v/>
      </c>
      <c r="E5360" s="139">
        <f>IF(OR(A5360=$M$3,A5360=$M$3+12,A5360=$M$3-12),1,"")</f>
        <v/>
      </c>
      <c r="F5360" s="139" t="n">
        <v>0</v>
      </c>
      <c r="G5360" s="139" t="n">
        <v>478.967</v>
      </c>
    </row>
    <row r="5361" ht="15.75" customHeight="1" s="165">
      <c r="A5361" s="139">
        <f>A5360+1</f>
        <v/>
      </c>
      <c r="B5361" s="139" t="n">
        <v>0</v>
      </c>
      <c r="C5361" s="139" t="n">
        <v>0.950685</v>
      </c>
      <c r="D5361" s="139">
        <f>IF(OR(MOD(A5361,$L$3)=0,MOD(A5361,$L$3+24)=0,MOD(A5361,$L$3-24)=0),1,"")</f>
        <v/>
      </c>
      <c r="E5361" s="139">
        <f>IF(OR(A5361=$M$3,A5361=$M$3+12,A5361=$M$3-12),1,"")</f>
        <v/>
      </c>
      <c r="F5361" s="139" t="n">
        <v>2536.39</v>
      </c>
      <c r="G5361" s="139" t="n">
        <v>2803.64</v>
      </c>
    </row>
    <row r="5362" ht="15.75" customHeight="1" s="165">
      <c r="A5362" s="139">
        <f>A5361+1</f>
        <v/>
      </c>
      <c r="B5362" s="139" t="n">
        <v>0</v>
      </c>
      <c r="C5362" s="139" t="n">
        <v>0.953149</v>
      </c>
      <c r="D5362" s="139">
        <f>IF(OR(MOD(A5362,$L$3)=0,MOD(A5362,$L$3+24)=0,MOD(A5362,$L$3-24)=0),1,"")</f>
        <v/>
      </c>
      <c r="E5362" s="139">
        <f>IF(OR(A5362=$M$3,A5362=$M$3+12,A5362=$M$3-12),1,"")</f>
        <v/>
      </c>
      <c r="F5362" s="139" t="n">
        <v>1375.29</v>
      </c>
      <c r="G5362" s="139" t="n">
        <v>6104.76</v>
      </c>
    </row>
    <row r="5363" ht="15.75" customHeight="1" s="165">
      <c r="A5363" s="139">
        <f>A5362+1</f>
        <v/>
      </c>
      <c r="B5363" s="139" t="n">
        <v>375.251</v>
      </c>
      <c r="C5363" s="139" t="n">
        <v>1.30574</v>
      </c>
      <c r="D5363" s="139">
        <f>IF(OR(MOD(A5363,$L$3)=0,MOD(A5363,$L$3+24)=0,MOD(A5363,$L$3-24)=0),1,"")</f>
        <v/>
      </c>
      <c r="E5363" s="139">
        <f>IF(OR(A5363=$M$3,A5363=$M$3+12,A5363=$M$3-12),1,"")</f>
        <v/>
      </c>
      <c r="F5363" s="139" t="n">
        <v>887.423</v>
      </c>
      <c r="G5363" s="139" t="n">
        <v>8656.35</v>
      </c>
    </row>
    <row r="5364" ht="15.75" customHeight="1" s="165">
      <c r="A5364" s="139">
        <f>A5363+1</f>
        <v/>
      </c>
      <c r="B5364" s="139" t="n">
        <v>1926.86</v>
      </c>
      <c r="C5364" s="139" t="n">
        <v>1.4955</v>
      </c>
      <c r="D5364" s="139">
        <f>IF(OR(MOD(A5364,$L$3)=0,MOD(A5364,$L$3+24)=0,MOD(A5364,$L$3-24)=0),1,"")</f>
        <v/>
      </c>
      <c r="E5364" s="139">
        <f>IF(OR(A5364=$M$3,A5364=$M$3+12,A5364=$M$3-12),1,"")</f>
        <v/>
      </c>
      <c r="F5364" s="139" t="n">
        <v>411.852</v>
      </c>
      <c r="G5364" s="139" t="n">
        <v>11257</v>
      </c>
    </row>
    <row r="5365" ht="15.75" customHeight="1" s="165">
      <c r="A5365" s="139">
        <f>A5364+1</f>
        <v/>
      </c>
      <c r="B5365" s="139" t="n">
        <v>6359.76</v>
      </c>
      <c r="C5365" s="139" t="n">
        <v>2.61005</v>
      </c>
      <c r="D5365" s="139">
        <f>IF(OR(MOD(A5365,$L$3)=0,MOD(A5365,$L$3+24)=0,MOD(A5365,$L$3-24)=0),1,"")</f>
        <v/>
      </c>
      <c r="E5365" s="139">
        <f>IF(OR(A5365=$M$3,A5365=$M$3+12,A5365=$M$3-12),1,"")</f>
        <v/>
      </c>
      <c r="F5365" s="139" t="n">
        <v>78.7332</v>
      </c>
      <c r="G5365" s="139" t="n">
        <v>13961.7</v>
      </c>
    </row>
    <row r="5366" ht="15.75" customHeight="1" s="165">
      <c r="A5366" s="139">
        <f>A5365+1</f>
        <v/>
      </c>
      <c r="B5366" s="139" t="n">
        <v>8669.98</v>
      </c>
      <c r="C5366" s="139" t="n">
        <v>2.31304</v>
      </c>
      <c r="D5366" s="139">
        <f>IF(OR(MOD(A5366,$L$3)=0,MOD(A5366,$L$3+24)=0,MOD(A5366,$L$3-24)=0),1,"")</f>
        <v/>
      </c>
      <c r="E5366" s="139">
        <f>IF(OR(A5366=$M$3,A5366=$M$3+12,A5366=$M$3-12),1,"")</f>
        <v/>
      </c>
      <c r="F5366" s="139" t="n">
        <v>0</v>
      </c>
      <c r="G5366" s="139" t="n">
        <v>13720</v>
      </c>
    </row>
    <row r="5367" ht="15.75" customHeight="1" s="165">
      <c r="A5367" s="139">
        <f>A5366+1</f>
        <v/>
      </c>
      <c r="B5367" s="139" t="n">
        <v>17865.2</v>
      </c>
      <c r="C5367" s="139" t="n">
        <v>2.79778</v>
      </c>
      <c r="D5367" s="139">
        <f>IF(OR(MOD(A5367,$L$3)=0,MOD(A5367,$L$3+24)=0,MOD(A5367,$L$3-24)=0),1,"")</f>
        <v/>
      </c>
      <c r="E5367" s="139">
        <f>IF(OR(A5367=$M$3,A5367=$M$3+12,A5367=$M$3-12),1,"")</f>
        <v/>
      </c>
      <c r="F5367" s="139" t="n">
        <v>0</v>
      </c>
      <c r="G5367" s="139" t="n">
        <v>14379.8</v>
      </c>
    </row>
    <row r="5368" ht="15.75" customHeight="1" s="165">
      <c r="A5368" s="139">
        <f>A5367+1</f>
        <v/>
      </c>
      <c r="B5368" s="139" t="n">
        <v>2111.4</v>
      </c>
      <c r="C5368" s="139" t="n">
        <v>2.45188</v>
      </c>
      <c r="D5368" s="139">
        <f>IF(OR(MOD(A5368,$L$3)=0,MOD(A5368,$L$3+24)=0,MOD(A5368,$L$3-24)=0),1,"")</f>
        <v/>
      </c>
      <c r="E5368" s="139">
        <f>IF(OR(A5368=$M$3,A5368=$M$3+12,A5368=$M$3-12),1,"")</f>
        <v/>
      </c>
      <c r="F5368" s="139" t="n">
        <v>0</v>
      </c>
      <c r="G5368" s="139" t="n">
        <v>13066.3</v>
      </c>
    </row>
    <row r="5369" ht="15.75" customHeight="1" s="165">
      <c r="A5369" s="139">
        <f>A5368+1</f>
        <v/>
      </c>
      <c r="B5369" s="139" t="n">
        <v>6224.29</v>
      </c>
      <c r="C5369" s="139" t="n">
        <v>2.59074</v>
      </c>
      <c r="D5369" s="139">
        <f>IF(OR(MOD(A5369,$L$3)=0,MOD(A5369,$L$3+24)=0,MOD(A5369,$L$3-24)=0),1,"")</f>
        <v/>
      </c>
      <c r="E5369" s="139">
        <f>IF(OR(A5369=$M$3,A5369=$M$3+12,A5369=$M$3-12),1,"")</f>
        <v/>
      </c>
      <c r="F5369" s="139" t="n">
        <v>0</v>
      </c>
      <c r="G5369" s="139" t="n">
        <v>10782.3</v>
      </c>
    </row>
    <row r="5370" ht="15.75" customHeight="1" s="165">
      <c r="A5370" s="139">
        <f>A5369+1</f>
        <v/>
      </c>
      <c r="B5370" s="139" t="n">
        <v>10977</v>
      </c>
      <c r="C5370" s="139" t="n">
        <v>1.81051</v>
      </c>
      <c r="D5370" s="139">
        <f>IF(OR(MOD(A5370,$L$3)=0,MOD(A5370,$L$3+24)=0,MOD(A5370,$L$3-24)=0),1,"")</f>
        <v/>
      </c>
      <c r="E5370" s="139">
        <f>IF(OR(A5370=$M$3,A5370=$M$3+12,A5370=$M$3-12),1,"")</f>
        <v/>
      </c>
      <c r="F5370" s="139" t="n">
        <v>0</v>
      </c>
      <c r="G5370" s="139" t="n">
        <v>7384.95</v>
      </c>
    </row>
    <row r="5371" ht="15.75" customHeight="1" s="165">
      <c r="A5371" s="139">
        <f>A5370+1</f>
        <v/>
      </c>
      <c r="B5371" s="139" t="n">
        <v>13820.8</v>
      </c>
      <c r="C5371" s="139" t="n">
        <v>0.9281239999999999</v>
      </c>
      <c r="D5371" s="139">
        <f>IF(OR(MOD(A5371,$L$3)=0,MOD(A5371,$L$3+24)=0,MOD(A5371,$L$3-24)=0),1,"")</f>
        <v/>
      </c>
      <c r="E5371" s="139">
        <f>IF(OR(A5371=$M$3,A5371=$M$3+12,A5371=$M$3-12),1,"")</f>
        <v/>
      </c>
      <c r="F5371" s="139" t="n">
        <v>0</v>
      </c>
      <c r="G5371" s="139" t="n">
        <v>3209.58</v>
      </c>
    </row>
    <row r="5372" ht="15.75" customHeight="1" s="165">
      <c r="A5372" s="139">
        <f>A5371+1</f>
        <v/>
      </c>
      <c r="B5372" s="139" t="n">
        <v>6495.03</v>
      </c>
      <c r="C5372" s="139" t="n">
        <v>0.223564</v>
      </c>
      <c r="D5372" s="139">
        <f>IF(OR(MOD(A5372,$L$3)=0,MOD(A5372,$L$3+24)=0,MOD(A5372,$L$3-24)=0),1,"")</f>
        <v/>
      </c>
      <c r="E5372" s="139">
        <f>IF(OR(A5372=$M$3,A5372=$M$3+12,A5372=$M$3-12),1,"")</f>
        <v/>
      </c>
      <c r="F5372" s="139" t="n">
        <v>162.305</v>
      </c>
      <c r="G5372" s="139" t="n">
        <v>593.5940000000001</v>
      </c>
    </row>
    <row r="5373" ht="15.75" customHeight="1" s="165">
      <c r="A5373" s="139">
        <f>A5372+1</f>
        <v/>
      </c>
      <c r="B5373" s="139" t="n">
        <v>8588.360000000001</v>
      </c>
      <c r="C5373" s="139" t="n">
        <v>0</v>
      </c>
      <c r="D5373" s="139">
        <f>IF(OR(MOD(A5373,$L$3)=0,MOD(A5373,$L$3+24)=0,MOD(A5373,$L$3-24)=0),1,"")</f>
        <v/>
      </c>
      <c r="E5373" s="139">
        <f>IF(OR(A5373=$M$3,A5373=$M$3+12,A5373=$M$3-12),1,"")</f>
        <v/>
      </c>
      <c r="F5373" s="139" t="n">
        <v>1002.92</v>
      </c>
      <c r="G5373" s="139" t="n">
        <v>-5.13282</v>
      </c>
    </row>
    <row r="5374" ht="15.75" customHeight="1" s="165">
      <c r="A5374" s="139">
        <f>A5373+1</f>
        <v/>
      </c>
      <c r="B5374" s="139" t="n">
        <v>19917.6</v>
      </c>
      <c r="C5374" s="139" t="n">
        <v>0</v>
      </c>
      <c r="D5374" s="139">
        <f>IF(OR(MOD(A5374,$L$3)=0,MOD(A5374,$L$3+24)=0,MOD(A5374,$L$3-24)=0),1,"")</f>
        <v/>
      </c>
      <c r="E5374" s="139">
        <f>IF(OR(A5374=$M$3,A5374=$M$3+12,A5374=$M$3-12),1,"")</f>
        <v/>
      </c>
      <c r="F5374" s="139" t="n">
        <v>0</v>
      </c>
      <c r="G5374" s="139" t="n">
        <v>-5.13282</v>
      </c>
    </row>
    <row r="5375" ht="15.75" customHeight="1" s="165">
      <c r="A5375" s="139">
        <f>A5374+1</f>
        <v/>
      </c>
      <c r="B5375" s="139" t="n">
        <v>21308.8</v>
      </c>
      <c r="C5375" s="139" t="n">
        <v>0</v>
      </c>
      <c r="D5375" s="139">
        <f>IF(OR(MOD(A5375,$L$3)=0,MOD(A5375,$L$3+24)=0,MOD(A5375,$L$3-24)=0),1,"")</f>
        <v/>
      </c>
      <c r="E5375" s="139">
        <f>IF(OR(A5375=$M$3,A5375=$M$3+12,A5375=$M$3-12),1,"")</f>
        <v/>
      </c>
      <c r="F5375" s="139" t="n">
        <v>0</v>
      </c>
      <c r="G5375" s="139" t="n">
        <v>-5.13282</v>
      </c>
    </row>
    <row r="5376" ht="15.75" customHeight="1" s="165">
      <c r="A5376" s="139">
        <f>A5375+1</f>
        <v/>
      </c>
      <c r="B5376" s="139" t="n">
        <v>16855.1</v>
      </c>
      <c r="C5376" s="139" t="n">
        <v>0</v>
      </c>
      <c r="D5376" s="139">
        <f>IF(OR(MOD(A5376,$L$3)=0,MOD(A5376,$L$3+24)=0,MOD(A5376,$L$3-24)=0),1,"")</f>
        <v/>
      </c>
      <c r="E5376" s="139">
        <f>IF(OR(A5376=$M$3,A5376=$M$3+12,A5376=$M$3-12),1,"")</f>
        <v/>
      </c>
      <c r="F5376" s="139" t="n">
        <v>0</v>
      </c>
      <c r="G5376" s="139" t="n">
        <v>-5.13282</v>
      </c>
    </row>
    <row r="5377" ht="15.75" customHeight="1" s="165">
      <c r="A5377" s="139">
        <f>A5376+1</f>
        <v/>
      </c>
      <c r="B5377" s="139" t="n">
        <v>13827.1</v>
      </c>
      <c r="C5377" s="139" t="n">
        <v>0</v>
      </c>
      <c r="D5377" s="139">
        <f>IF(OR(MOD(A5377,$L$3)=0,MOD(A5377,$L$3+24)=0,MOD(A5377,$L$3-24)=0),1,"")</f>
        <v/>
      </c>
      <c r="E5377" s="139">
        <f>IF(OR(A5377=$M$3,A5377=$M$3+12,A5377=$M$3-12),1,"")</f>
        <v/>
      </c>
      <c r="F5377" s="139" t="n">
        <v>0</v>
      </c>
      <c r="G5377" s="139" t="n">
        <v>-5.13282</v>
      </c>
    </row>
    <row r="5378" ht="15.75" customHeight="1" s="165">
      <c r="A5378" s="139">
        <f>A5377+1</f>
        <v/>
      </c>
      <c r="B5378" s="139" t="n">
        <v>9661.41</v>
      </c>
      <c r="C5378" s="139" t="n">
        <v>0</v>
      </c>
      <c r="D5378" s="139">
        <f>IF(OR(MOD(A5378,$L$3)=0,MOD(A5378,$L$3+24)=0,MOD(A5378,$L$3-24)=0),1,"")</f>
        <v/>
      </c>
      <c r="E5378" s="139">
        <f>IF(OR(A5378=$M$3,A5378=$M$3+12,A5378=$M$3-12),1,"")</f>
        <v/>
      </c>
      <c r="F5378" s="139" t="n">
        <v>0</v>
      </c>
      <c r="G5378" s="139" t="n">
        <v>-5.13282</v>
      </c>
    </row>
    <row r="5379" ht="15.75" customHeight="1" s="165">
      <c r="A5379" s="139">
        <f>A5378+1</f>
        <v/>
      </c>
      <c r="B5379" s="139" t="n">
        <v>6877.84</v>
      </c>
      <c r="C5379" s="139" t="n">
        <v>0</v>
      </c>
      <c r="D5379" s="139">
        <f>IF(OR(MOD(A5379,$L$3)=0,MOD(A5379,$L$3+24)=0,MOD(A5379,$L$3-24)=0),1,"")</f>
        <v/>
      </c>
      <c r="E5379" s="139">
        <f>IF(OR(A5379=$M$3,A5379=$M$3+12,A5379=$M$3-12),1,"")</f>
        <v/>
      </c>
      <c r="F5379" s="139" t="n">
        <v>0</v>
      </c>
      <c r="G5379" s="139" t="n">
        <v>-5.13282</v>
      </c>
    </row>
    <row r="5380" ht="15.75" customHeight="1" s="165">
      <c r="A5380" s="139">
        <f>A5379+1</f>
        <v/>
      </c>
      <c r="B5380" s="139" t="n">
        <v>1888.65</v>
      </c>
      <c r="C5380" s="139" t="n">
        <v>0</v>
      </c>
      <c r="D5380" s="139">
        <f>IF(OR(MOD(A5380,$L$3)=0,MOD(A5380,$L$3+24)=0,MOD(A5380,$L$3-24)=0),1,"")</f>
        <v/>
      </c>
      <c r="E5380" s="139">
        <f>IF(OR(A5380=$M$3,A5380=$M$3+12,A5380=$M$3-12),1,"")</f>
        <v/>
      </c>
      <c r="F5380" s="139" t="n">
        <v>436.196</v>
      </c>
      <c r="G5380" s="139" t="n">
        <v>-5.13282</v>
      </c>
    </row>
    <row r="5381" ht="15.75" customHeight="1" s="165">
      <c r="A5381" s="139">
        <f>A5380+1</f>
        <v/>
      </c>
      <c r="B5381" s="139" t="n">
        <v>0</v>
      </c>
      <c r="C5381" s="139" t="n">
        <v>0</v>
      </c>
      <c r="D5381" s="139">
        <f>IF(OR(MOD(A5381,$L$3)=0,MOD(A5381,$L$3+24)=0,MOD(A5381,$L$3-24)=0),1,"")</f>
        <v/>
      </c>
      <c r="E5381" s="139">
        <f>IF(OR(A5381=$M$3,A5381=$M$3+12,A5381=$M$3-12),1,"")</f>
        <v/>
      </c>
      <c r="F5381" s="139" t="n">
        <v>6233.01</v>
      </c>
      <c r="G5381" s="139" t="n">
        <v>-5.13282</v>
      </c>
    </row>
    <row r="5382" ht="15.75" customHeight="1" s="165">
      <c r="A5382" s="139">
        <f>A5381+1</f>
        <v/>
      </c>
      <c r="B5382" s="139" t="n">
        <v>0</v>
      </c>
      <c r="C5382" s="139" t="n">
        <v>0</v>
      </c>
      <c r="D5382" s="139">
        <f>IF(OR(MOD(A5382,$L$3)=0,MOD(A5382,$L$3+24)=0,MOD(A5382,$L$3-24)=0),1,"")</f>
        <v/>
      </c>
      <c r="E5382" s="139">
        <f>IF(OR(A5382=$M$3,A5382=$M$3+12,A5382=$M$3-12),1,"")</f>
        <v/>
      </c>
      <c r="F5382" s="139" t="n">
        <v>0</v>
      </c>
      <c r="G5382" s="139" t="n">
        <v>-5.13282</v>
      </c>
    </row>
    <row r="5383" ht="15.75" customHeight="1" s="165">
      <c r="A5383" s="139">
        <f>A5382+1</f>
        <v/>
      </c>
      <c r="B5383" s="139" t="n">
        <v>0</v>
      </c>
      <c r="C5383" s="139" t="n">
        <v>0.012076</v>
      </c>
      <c r="D5383" s="139">
        <f>IF(OR(MOD(A5383,$L$3)=0,MOD(A5383,$L$3+24)=0,MOD(A5383,$L$3-24)=0),1,"")</f>
        <v/>
      </c>
      <c r="E5383" s="139">
        <f>IF(OR(A5383=$M$3,A5383=$M$3+12,A5383=$M$3-12),1,"")</f>
        <v/>
      </c>
      <c r="F5383" s="139" t="n">
        <v>707.351</v>
      </c>
      <c r="G5383" s="139" t="n">
        <v>-5.13282</v>
      </c>
    </row>
    <row r="5384" ht="15.75" customHeight="1" s="165">
      <c r="A5384" s="139">
        <f>A5383+1</f>
        <v/>
      </c>
      <c r="B5384" s="139" t="n">
        <v>341.394</v>
      </c>
      <c r="C5384" s="139" t="n">
        <v>0.310164</v>
      </c>
      <c r="D5384" s="139">
        <f>IF(OR(MOD(A5384,$L$3)=0,MOD(A5384,$L$3+24)=0,MOD(A5384,$L$3-24)=0),1,"")</f>
        <v/>
      </c>
      <c r="E5384" s="139">
        <f>IF(OR(A5384=$M$3,A5384=$M$3+12,A5384=$M$3-12),1,"")</f>
        <v/>
      </c>
      <c r="F5384" s="139" t="n">
        <v>1530.44</v>
      </c>
      <c r="G5384" s="139" t="n">
        <v>440.716</v>
      </c>
    </row>
    <row r="5385" ht="15.75" customHeight="1" s="165">
      <c r="A5385" s="139">
        <f>A5384+1</f>
        <v/>
      </c>
      <c r="B5385" s="139" t="n">
        <v>0</v>
      </c>
      <c r="C5385" s="139" t="n">
        <v>1.22191</v>
      </c>
      <c r="D5385" s="139">
        <f>IF(OR(MOD(A5385,$L$3)=0,MOD(A5385,$L$3+24)=0,MOD(A5385,$L$3-24)=0),1,"")</f>
        <v/>
      </c>
      <c r="E5385" s="139">
        <f>IF(OR(A5385=$M$3,A5385=$M$3+12,A5385=$M$3-12),1,"")</f>
        <v/>
      </c>
      <c r="F5385" s="139" t="n">
        <v>0</v>
      </c>
      <c r="G5385" s="139" t="n">
        <v>2851.64</v>
      </c>
    </row>
    <row r="5386" ht="15.75" customHeight="1" s="165">
      <c r="A5386" s="139">
        <f>A5385+1</f>
        <v/>
      </c>
      <c r="B5386" s="139" t="n">
        <v>0</v>
      </c>
      <c r="C5386" s="139" t="n">
        <v>2.15737</v>
      </c>
      <c r="D5386" s="139">
        <f>IF(OR(MOD(A5386,$L$3)=0,MOD(A5386,$L$3+24)=0,MOD(A5386,$L$3-24)=0),1,"")</f>
        <v/>
      </c>
      <c r="E5386" s="139">
        <f>IF(OR(A5386=$M$3,A5386=$M$3+12,A5386=$M$3-12),1,"")</f>
        <v/>
      </c>
      <c r="F5386" s="139" t="n">
        <v>0</v>
      </c>
      <c r="G5386" s="139" t="n">
        <v>6315.31</v>
      </c>
    </row>
    <row r="5387" ht="15.75" customHeight="1" s="165">
      <c r="A5387" s="139">
        <f>A5386+1</f>
        <v/>
      </c>
      <c r="B5387" s="139" t="n">
        <v>0</v>
      </c>
      <c r="C5387" s="139" t="n">
        <v>2.9411</v>
      </c>
      <c r="D5387" s="139">
        <f>IF(OR(MOD(A5387,$L$3)=0,MOD(A5387,$L$3+24)=0,MOD(A5387,$L$3-24)=0),1,"")</f>
        <v/>
      </c>
      <c r="E5387" s="139">
        <f>IF(OR(A5387=$M$3,A5387=$M$3+12,A5387=$M$3-12),1,"")</f>
        <v/>
      </c>
      <c r="F5387" s="139" t="n">
        <v>939.741</v>
      </c>
      <c r="G5387" s="139" t="n">
        <v>7971.42</v>
      </c>
    </row>
    <row r="5388" ht="15.75" customHeight="1" s="165">
      <c r="A5388" s="139">
        <f>A5387+1</f>
        <v/>
      </c>
      <c r="B5388" s="139" t="n">
        <v>0</v>
      </c>
      <c r="C5388" s="139" t="n">
        <v>3.48022</v>
      </c>
      <c r="D5388" s="139">
        <f>IF(OR(MOD(A5388,$L$3)=0,MOD(A5388,$L$3+24)=0,MOD(A5388,$L$3-24)=0),1,"")</f>
        <v/>
      </c>
      <c r="E5388" s="139">
        <f>IF(OR(A5388=$M$3,A5388=$M$3+12,A5388=$M$3-12),1,"")</f>
        <v/>
      </c>
      <c r="F5388" s="139" t="n">
        <v>154.295</v>
      </c>
      <c r="G5388" s="139" t="n">
        <v>11343.6</v>
      </c>
    </row>
    <row r="5389" ht="15.75" customHeight="1" s="165">
      <c r="A5389" s="139">
        <f>A5388+1</f>
        <v/>
      </c>
      <c r="B5389" s="139" t="n">
        <v>0</v>
      </c>
      <c r="C5389" s="139" t="n">
        <v>3.79627</v>
      </c>
      <c r="D5389" s="139">
        <f>IF(OR(MOD(A5389,$L$3)=0,MOD(A5389,$L$3+24)=0,MOD(A5389,$L$3-24)=0),1,"")</f>
        <v/>
      </c>
      <c r="E5389" s="139">
        <f>IF(OR(A5389=$M$3,A5389=$M$3+12,A5389=$M$3-12),1,"")</f>
        <v/>
      </c>
      <c r="F5389" s="139" t="n">
        <v>1228.3</v>
      </c>
      <c r="G5389" s="139" t="n">
        <v>14079.6</v>
      </c>
    </row>
    <row r="5390" ht="15.75" customHeight="1" s="165">
      <c r="A5390" s="139">
        <f>A5389+1</f>
        <v/>
      </c>
      <c r="B5390" s="139" t="n">
        <v>0</v>
      </c>
      <c r="C5390" s="139" t="n">
        <v>3.85746</v>
      </c>
      <c r="D5390" s="139">
        <f>IF(OR(MOD(A5390,$L$3)=0,MOD(A5390,$L$3+24)=0,MOD(A5390,$L$3-24)=0),1,"")</f>
        <v/>
      </c>
      <c r="E5390" s="139">
        <f>IF(OR(A5390=$M$3,A5390=$M$3+12,A5390=$M$3-12),1,"")</f>
        <v/>
      </c>
      <c r="F5390" s="139" t="n">
        <v>332.697</v>
      </c>
      <c r="G5390" s="139" t="n">
        <v>14778.6</v>
      </c>
    </row>
    <row r="5391" ht="15.75" customHeight="1" s="165">
      <c r="A5391" s="139">
        <f>A5390+1</f>
        <v/>
      </c>
      <c r="B5391" s="139" t="n">
        <v>0</v>
      </c>
      <c r="C5391" s="139" t="n">
        <v>3.68883</v>
      </c>
      <c r="D5391" s="139">
        <f>IF(OR(MOD(A5391,$L$3)=0,MOD(A5391,$L$3+24)=0,MOD(A5391,$L$3-24)=0),1,"")</f>
        <v/>
      </c>
      <c r="E5391" s="139">
        <f>IF(OR(A5391=$M$3,A5391=$M$3+12,A5391=$M$3-12),1,"")</f>
        <v/>
      </c>
      <c r="F5391" s="139" t="n">
        <v>0</v>
      </c>
      <c r="G5391" s="139" t="n">
        <v>14522.2</v>
      </c>
    </row>
    <row r="5392" ht="15.75" customHeight="1" s="165">
      <c r="A5392" s="139">
        <f>A5391+1</f>
        <v/>
      </c>
      <c r="B5392" s="139" t="n">
        <v>0</v>
      </c>
      <c r="C5392" s="139" t="n">
        <v>1.72029</v>
      </c>
      <c r="D5392" s="139">
        <f>IF(OR(MOD(A5392,$L$3)=0,MOD(A5392,$L$3+24)=0,MOD(A5392,$L$3-24)=0),1,"")</f>
        <v/>
      </c>
      <c r="E5392" s="139">
        <f>IF(OR(A5392=$M$3,A5392=$M$3+12,A5392=$M$3-12),1,"")</f>
        <v/>
      </c>
      <c r="F5392" s="139" t="n">
        <v>738.749</v>
      </c>
      <c r="G5392" s="139" t="n">
        <v>11932.5</v>
      </c>
    </row>
    <row r="5393" ht="15.75" customHeight="1" s="165">
      <c r="A5393" s="139">
        <f>A5392+1</f>
        <v/>
      </c>
      <c r="B5393" s="139" t="n">
        <v>0</v>
      </c>
      <c r="C5393" s="139" t="n">
        <v>2.2616</v>
      </c>
      <c r="D5393" s="139">
        <f>IF(OR(MOD(A5393,$L$3)=0,MOD(A5393,$L$3+24)=0,MOD(A5393,$L$3-24)=0),1,"")</f>
        <v/>
      </c>
      <c r="E5393" s="139">
        <f>IF(OR(A5393=$M$3,A5393=$M$3+12,A5393=$M$3-12),1,"")</f>
        <v/>
      </c>
      <c r="F5393" s="139" t="n">
        <v>0</v>
      </c>
      <c r="G5393" s="139" t="n">
        <v>10706.2</v>
      </c>
    </row>
    <row r="5394" ht="15.75" customHeight="1" s="165">
      <c r="A5394" s="139">
        <f>A5393+1</f>
        <v/>
      </c>
      <c r="B5394" s="139" t="n">
        <v>0</v>
      </c>
      <c r="C5394" s="139" t="n">
        <v>0.9715510000000001</v>
      </c>
      <c r="D5394" s="139">
        <f>IF(OR(MOD(A5394,$L$3)=0,MOD(A5394,$L$3+24)=0,MOD(A5394,$L$3-24)=0),1,"")</f>
        <v/>
      </c>
      <c r="E5394" s="139">
        <f>IF(OR(A5394=$M$3,A5394=$M$3+12,A5394=$M$3-12),1,"")</f>
        <v/>
      </c>
      <c r="F5394" s="139" t="n">
        <v>0</v>
      </c>
      <c r="G5394" s="139" t="n">
        <v>6753.72</v>
      </c>
    </row>
    <row r="5395" ht="15.75" customHeight="1" s="165">
      <c r="A5395" s="139">
        <f>A5394+1</f>
        <v/>
      </c>
      <c r="B5395" s="139" t="n">
        <v>1417.33</v>
      </c>
      <c r="C5395" s="139" t="n">
        <v>0.9446</v>
      </c>
      <c r="D5395" s="139">
        <f>IF(OR(MOD(A5395,$L$3)=0,MOD(A5395,$L$3+24)=0,MOD(A5395,$L$3-24)=0),1,"")</f>
        <v/>
      </c>
      <c r="E5395" s="139">
        <f>IF(OR(A5395=$M$3,A5395=$M$3+12,A5395=$M$3-12),1,"")</f>
        <v/>
      </c>
      <c r="F5395" s="139" t="n">
        <v>33215.9</v>
      </c>
      <c r="G5395" s="139" t="n">
        <v>3374.78</v>
      </c>
    </row>
    <row r="5396" ht="15.75" customHeight="1" s="165">
      <c r="A5396" s="139">
        <f>A5395+1</f>
        <v/>
      </c>
      <c r="B5396" s="139" t="n">
        <v>42.5703</v>
      </c>
      <c r="C5396" s="139" t="n">
        <v>0.203952</v>
      </c>
      <c r="D5396" s="139">
        <f>IF(OR(MOD(A5396,$L$3)=0,MOD(A5396,$L$3+24)=0,MOD(A5396,$L$3-24)=0),1,"")</f>
        <v/>
      </c>
      <c r="E5396" s="139">
        <f>IF(OR(A5396=$M$3,A5396=$M$3+12,A5396=$M$3-12),1,"")</f>
        <v/>
      </c>
      <c r="F5396" s="139" t="n">
        <v>8352.09</v>
      </c>
      <c r="G5396" s="139" t="n">
        <v>601.056</v>
      </c>
    </row>
    <row r="5397" ht="15.75" customHeight="1" s="165">
      <c r="A5397" s="139">
        <f>A5396+1</f>
        <v/>
      </c>
      <c r="B5397" s="139" t="n">
        <v>0</v>
      </c>
      <c r="C5397" s="139" t="n">
        <v>0</v>
      </c>
      <c r="D5397" s="139">
        <f>IF(OR(MOD(A5397,$L$3)=0,MOD(A5397,$L$3+24)=0,MOD(A5397,$L$3-24)=0),1,"")</f>
        <v/>
      </c>
      <c r="E5397" s="139">
        <f>IF(OR(A5397=$M$3,A5397=$M$3+12,A5397=$M$3-12),1,"")</f>
        <v/>
      </c>
      <c r="F5397" s="139" t="n">
        <v>23917.4</v>
      </c>
      <c r="G5397" s="139" t="n">
        <v>-5.13282</v>
      </c>
    </row>
    <row r="5398" ht="15.75" customHeight="1" s="165">
      <c r="A5398" s="139">
        <f>A5397+1</f>
        <v/>
      </c>
      <c r="B5398" s="139" t="n">
        <v>612.309</v>
      </c>
      <c r="C5398" s="139" t="n">
        <v>0</v>
      </c>
      <c r="D5398" s="139">
        <f>IF(OR(MOD(A5398,$L$3)=0,MOD(A5398,$L$3+24)=0,MOD(A5398,$L$3-24)=0),1,"")</f>
        <v/>
      </c>
      <c r="E5398" s="139">
        <f>IF(OR(A5398=$M$3,A5398=$M$3+12,A5398=$M$3-12),1,"")</f>
        <v/>
      </c>
      <c r="F5398" s="139" t="n">
        <v>20456.1</v>
      </c>
      <c r="G5398" s="139" t="n">
        <v>-5.13282</v>
      </c>
    </row>
    <row r="5399" ht="15.75" customHeight="1" s="165">
      <c r="A5399" s="139">
        <f>A5398+1</f>
        <v/>
      </c>
      <c r="B5399" s="139" t="n">
        <v>0</v>
      </c>
      <c r="C5399" s="139" t="n">
        <v>0</v>
      </c>
      <c r="D5399" s="139">
        <f>IF(OR(MOD(A5399,$L$3)=0,MOD(A5399,$L$3+24)=0,MOD(A5399,$L$3-24)=0),1,"")</f>
        <v/>
      </c>
      <c r="E5399" s="139">
        <f>IF(OR(A5399=$M$3,A5399=$M$3+12,A5399=$M$3-12),1,"")</f>
        <v/>
      </c>
      <c r="F5399" s="139" t="n">
        <v>6170.23</v>
      </c>
      <c r="G5399" s="139" t="n">
        <v>-5.13282</v>
      </c>
    </row>
    <row r="5400" ht="15.75" customHeight="1" s="165">
      <c r="A5400" s="139">
        <f>A5399+1</f>
        <v/>
      </c>
      <c r="B5400" s="139" t="n">
        <v>0</v>
      </c>
      <c r="C5400" s="139" t="n">
        <v>0</v>
      </c>
      <c r="D5400" s="139">
        <f>IF(OR(MOD(A5400,$L$3)=0,MOD(A5400,$L$3+24)=0,MOD(A5400,$L$3-24)=0),1,"")</f>
        <v/>
      </c>
      <c r="E5400" s="139">
        <f>IF(OR(A5400=$M$3,A5400=$M$3+12,A5400=$M$3-12),1,"")</f>
        <v/>
      </c>
      <c r="F5400" s="139" t="n">
        <v>3531.53</v>
      </c>
      <c r="G5400" s="139" t="n">
        <v>-5.13282</v>
      </c>
    </row>
    <row r="5401" ht="15.75" customHeight="1" s="165">
      <c r="A5401" s="139">
        <f>A5400+1</f>
        <v/>
      </c>
      <c r="B5401" s="139" t="n">
        <v>0</v>
      </c>
      <c r="C5401" s="139" t="n">
        <v>0</v>
      </c>
      <c r="D5401" s="139">
        <f>IF(OR(MOD(A5401,$L$3)=0,MOD(A5401,$L$3+24)=0,MOD(A5401,$L$3-24)=0),1,"")</f>
        <v/>
      </c>
      <c r="E5401" s="139">
        <f>IF(OR(A5401=$M$3,A5401=$M$3+12,A5401=$M$3-12),1,"")</f>
        <v/>
      </c>
      <c r="F5401" s="139" t="n">
        <v>15743.9</v>
      </c>
      <c r="G5401" s="139" t="n">
        <v>-5.13282</v>
      </c>
    </row>
    <row r="5402" ht="15.75" customHeight="1" s="165">
      <c r="A5402" s="139">
        <f>A5401+1</f>
        <v/>
      </c>
      <c r="B5402" s="139" t="n">
        <v>0</v>
      </c>
      <c r="C5402" s="139" t="n">
        <v>0</v>
      </c>
      <c r="D5402" s="139">
        <f>IF(OR(MOD(A5402,$L$3)=0,MOD(A5402,$L$3+24)=0,MOD(A5402,$L$3-24)=0),1,"")</f>
        <v/>
      </c>
      <c r="E5402" s="139">
        <f>IF(OR(A5402=$M$3,A5402=$M$3+12,A5402=$M$3-12),1,"")</f>
        <v/>
      </c>
      <c r="F5402" s="139" t="n">
        <v>21975.9</v>
      </c>
      <c r="G5402" s="139" t="n">
        <v>-5.13282</v>
      </c>
    </row>
    <row r="5403" ht="15.75" customHeight="1" s="165">
      <c r="A5403" s="139">
        <f>A5402+1</f>
        <v/>
      </c>
      <c r="B5403" s="139" t="n">
        <v>0</v>
      </c>
      <c r="C5403" s="139" t="n">
        <v>0</v>
      </c>
      <c r="D5403" s="139">
        <f>IF(OR(MOD(A5403,$L$3)=0,MOD(A5403,$L$3+24)=0,MOD(A5403,$L$3-24)=0),1,"")</f>
        <v/>
      </c>
      <c r="E5403" s="139">
        <f>IF(OR(A5403=$M$3,A5403=$M$3+12,A5403=$M$3-12),1,"")</f>
        <v/>
      </c>
      <c r="F5403" s="139" t="n">
        <v>22913.9</v>
      </c>
      <c r="G5403" s="139" t="n">
        <v>-5.13282</v>
      </c>
    </row>
    <row r="5404" ht="15.75" customHeight="1" s="165">
      <c r="A5404" s="139">
        <f>A5403+1</f>
        <v/>
      </c>
      <c r="B5404" s="139" t="n">
        <v>0</v>
      </c>
      <c r="C5404" s="139" t="n">
        <v>0</v>
      </c>
      <c r="D5404" s="139">
        <f>IF(OR(MOD(A5404,$L$3)=0,MOD(A5404,$L$3+24)=0,MOD(A5404,$L$3-24)=0),1,"")</f>
        <v/>
      </c>
      <c r="E5404" s="139">
        <f>IF(OR(A5404=$M$3,A5404=$M$3+12,A5404=$M$3-12),1,"")</f>
        <v/>
      </c>
      <c r="F5404" s="139" t="n">
        <v>24506.8</v>
      </c>
      <c r="G5404" s="139" t="n">
        <v>-5.13282</v>
      </c>
    </row>
    <row r="5405" ht="15.75" customHeight="1" s="165">
      <c r="A5405" s="139">
        <f>A5404+1</f>
        <v/>
      </c>
      <c r="B5405" s="139" t="n">
        <v>0</v>
      </c>
      <c r="C5405" s="139" t="n">
        <v>0</v>
      </c>
      <c r="D5405" s="139">
        <f>IF(OR(MOD(A5405,$L$3)=0,MOD(A5405,$L$3+24)=0,MOD(A5405,$L$3-24)=0),1,"")</f>
        <v/>
      </c>
      <c r="E5405" s="139">
        <f>IF(OR(A5405=$M$3,A5405=$M$3+12,A5405=$M$3-12),1,"")</f>
        <v/>
      </c>
      <c r="F5405" s="139" t="n">
        <v>12594.7</v>
      </c>
      <c r="G5405" s="139" t="n">
        <v>-5.13282</v>
      </c>
    </row>
    <row r="5406" ht="15.75" customHeight="1" s="165">
      <c r="A5406" s="139">
        <f>A5405+1</f>
        <v/>
      </c>
      <c r="B5406" s="139" t="n">
        <v>0</v>
      </c>
      <c r="C5406" s="139" t="n">
        <v>0</v>
      </c>
      <c r="D5406" s="139">
        <f>IF(OR(MOD(A5406,$L$3)=0,MOD(A5406,$L$3+24)=0,MOD(A5406,$L$3-24)=0),1,"")</f>
        <v/>
      </c>
      <c r="E5406" s="139">
        <f>IF(OR(A5406=$M$3,A5406=$M$3+12,A5406=$M$3-12),1,"")</f>
        <v/>
      </c>
      <c r="F5406" s="139" t="n">
        <v>3584.94</v>
      </c>
      <c r="G5406" s="139" t="n">
        <v>-5.13282</v>
      </c>
    </row>
    <row r="5407" ht="15.75" customHeight="1" s="165">
      <c r="A5407" s="139">
        <f>A5406+1</f>
        <v/>
      </c>
      <c r="B5407" s="139" t="n">
        <v>0</v>
      </c>
      <c r="C5407" s="139" t="n">
        <v>0.032776</v>
      </c>
      <c r="D5407" s="139">
        <f>IF(OR(MOD(A5407,$L$3)=0,MOD(A5407,$L$3+24)=0,MOD(A5407,$L$3-24)=0),1,"")</f>
        <v/>
      </c>
      <c r="E5407" s="139">
        <f>IF(OR(A5407=$M$3,A5407=$M$3+12,A5407=$M$3-12),1,"")</f>
        <v/>
      </c>
      <c r="F5407" s="139" t="n">
        <v>5659.34</v>
      </c>
      <c r="G5407" s="139" t="n">
        <v>-5.13282</v>
      </c>
    </row>
    <row r="5408" ht="15.75" customHeight="1" s="165">
      <c r="A5408" s="139">
        <f>A5407+1</f>
        <v/>
      </c>
      <c r="B5408" s="139" t="n">
        <v>0</v>
      </c>
      <c r="C5408" s="139" t="n">
        <v>0.368033</v>
      </c>
      <c r="D5408" s="139">
        <f>IF(OR(MOD(A5408,$L$3)=0,MOD(A5408,$L$3+24)=0,MOD(A5408,$L$3-24)=0),1,"")</f>
        <v/>
      </c>
      <c r="E5408" s="139">
        <f>IF(OR(A5408=$M$3,A5408=$M$3+12,A5408=$M$3-12),1,"")</f>
        <v/>
      </c>
      <c r="F5408" s="139" t="n">
        <v>11392.3</v>
      </c>
      <c r="G5408" s="139" t="n">
        <v>477.873</v>
      </c>
    </row>
    <row r="5409" ht="15.75" customHeight="1" s="165">
      <c r="A5409" s="139">
        <f>A5408+1</f>
        <v/>
      </c>
      <c r="B5409" s="139" t="n">
        <v>0</v>
      </c>
      <c r="C5409" s="139" t="n">
        <v>1.24078</v>
      </c>
      <c r="D5409" s="139">
        <f>IF(OR(MOD(A5409,$L$3)=0,MOD(A5409,$L$3+24)=0,MOD(A5409,$L$3-24)=0),1,"")</f>
        <v/>
      </c>
      <c r="E5409" s="139">
        <f>IF(OR(A5409=$M$3,A5409=$M$3+12,A5409=$M$3-12),1,"")</f>
        <v/>
      </c>
      <c r="F5409" s="139" t="n">
        <v>5009.92</v>
      </c>
      <c r="G5409" s="139" t="n">
        <v>3030.84</v>
      </c>
    </row>
    <row r="5410" ht="15.75" customHeight="1" s="165">
      <c r="A5410" s="139">
        <f>A5409+1</f>
        <v/>
      </c>
      <c r="B5410" s="139" t="n">
        <v>0</v>
      </c>
      <c r="C5410" s="139" t="n">
        <v>2.15936</v>
      </c>
      <c r="D5410" s="139">
        <f>IF(OR(MOD(A5410,$L$3)=0,MOD(A5410,$L$3+24)=0,MOD(A5410,$L$3-24)=0),1,"")</f>
        <v/>
      </c>
      <c r="E5410" s="139">
        <f>IF(OR(A5410=$M$3,A5410=$M$3+12,A5410=$M$3-12),1,"")</f>
        <v/>
      </c>
      <c r="F5410" s="139" t="n">
        <v>796.497</v>
      </c>
      <c r="G5410" s="139" t="n">
        <v>6846.9</v>
      </c>
    </row>
    <row r="5411" ht="15.75" customHeight="1" s="165">
      <c r="A5411" s="139">
        <f>A5410+1</f>
        <v/>
      </c>
      <c r="B5411" s="139" t="n">
        <v>0</v>
      </c>
      <c r="C5411" s="139" t="n">
        <v>2.93372</v>
      </c>
      <c r="D5411" s="139">
        <f>IF(OR(MOD(A5411,$L$3)=0,MOD(A5411,$L$3+24)=0,MOD(A5411,$L$3-24)=0),1,"")</f>
        <v/>
      </c>
      <c r="E5411" s="139">
        <f>IF(OR(A5411=$M$3,A5411=$M$3+12,A5411=$M$3-12),1,"")</f>
        <v/>
      </c>
      <c r="F5411" s="139" t="n">
        <v>1240.44</v>
      </c>
      <c r="G5411" s="139" t="n">
        <v>10087.9</v>
      </c>
    </row>
    <row r="5412" ht="15.75" customHeight="1" s="165">
      <c r="A5412" s="139">
        <f>A5411+1</f>
        <v/>
      </c>
      <c r="B5412" s="139" t="n">
        <v>0</v>
      </c>
      <c r="C5412" s="139" t="n">
        <v>3.47397</v>
      </c>
      <c r="D5412" s="139">
        <f>IF(OR(MOD(A5412,$L$3)=0,MOD(A5412,$L$3+24)=0,MOD(A5412,$L$3-24)=0),1,"")</f>
        <v/>
      </c>
      <c r="E5412" s="139">
        <f>IF(OR(A5412=$M$3,A5412=$M$3+12,A5412=$M$3-12),1,"")</f>
        <v/>
      </c>
      <c r="F5412" s="139" t="n">
        <v>5046.44</v>
      </c>
      <c r="G5412" s="139" t="n">
        <v>12210.5</v>
      </c>
    </row>
    <row r="5413" ht="15.75" customHeight="1" s="165">
      <c r="A5413" s="139">
        <f>A5412+1</f>
        <v/>
      </c>
      <c r="B5413" s="139" t="n">
        <v>0</v>
      </c>
      <c r="C5413" s="139" t="n">
        <v>3.80584</v>
      </c>
      <c r="D5413" s="139">
        <f>IF(OR(MOD(A5413,$L$3)=0,MOD(A5413,$L$3+24)=0,MOD(A5413,$L$3-24)=0),1,"")</f>
        <v/>
      </c>
      <c r="E5413" s="139">
        <f>IF(OR(A5413=$M$3,A5413=$M$3+12,A5413=$M$3-12),1,"")</f>
        <v/>
      </c>
      <c r="F5413" s="139" t="n">
        <v>4357.51</v>
      </c>
      <c r="G5413" s="139" t="n">
        <v>13484.9</v>
      </c>
    </row>
    <row r="5414" ht="15.75" customHeight="1" s="165">
      <c r="A5414" s="139">
        <f>A5413+1</f>
        <v/>
      </c>
      <c r="B5414" s="139" t="n">
        <v>0</v>
      </c>
      <c r="C5414" s="139" t="n">
        <v>3.87272</v>
      </c>
      <c r="D5414" s="139">
        <f>IF(OR(MOD(A5414,$L$3)=0,MOD(A5414,$L$3+24)=0,MOD(A5414,$L$3-24)=0),1,"")</f>
        <v/>
      </c>
      <c r="E5414" s="139">
        <f>IF(OR(A5414=$M$3,A5414=$M$3+12,A5414=$M$3-12),1,"")</f>
        <v/>
      </c>
      <c r="F5414" s="139" t="n">
        <v>3305.73</v>
      </c>
      <c r="G5414" s="139" t="n">
        <v>14205.2</v>
      </c>
    </row>
    <row r="5415" ht="15.75" customHeight="1" s="165">
      <c r="A5415" s="139">
        <f>A5414+1</f>
        <v/>
      </c>
      <c r="B5415" s="139" t="n">
        <v>0</v>
      </c>
      <c r="C5415" s="139" t="n">
        <v>3.7266</v>
      </c>
      <c r="D5415" s="139">
        <f>IF(OR(MOD(A5415,$L$3)=0,MOD(A5415,$L$3+24)=0,MOD(A5415,$L$3-24)=0),1,"")</f>
        <v/>
      </c>
      <c r="E5415" s="139">
        <f>IF(OR(A5415=$M$3,A5415=$M$3+12,A5415=$M$3-12),1,"")</f>
        <v/>
      </c>
      <c r="F5415" s="139" t="n">
        <v>2856.04</v>
      </c>
      <c r="G5415" s="139" t="n">
        <v>14033.9</v>
      </c>
    </row>
    <row r="5416" ht="15.75" customHeight="1" s="165">
      <c r="A5416" s="139">
        <f>A5415+1</f>
        <v/>
      </c>
      <c r="B5416" s="139" t="n">
        <v>0</v>
      </c>
      <c r="C5416" s="139" t="n">
        <v>3.1119</v>
      </c>
      <c r="D5416" s="139">
        <f>IF(OR(MOD(A5416,$L$3)=0,MOD(A5416,$L$3+24)=0,MOD(A5416,$L$3-24)=0),1,"")</f>
        <v/>
      </c>
      <c r="E5416" s="139">
        <f>IF(OR(A5416=$M$3,A5416=$M$3+12,A5416=$M$3-12),1,"")</f>
        <v/>
      </c>
      <c r="F5416" s="139" t="n">
        <v>2420.56</v>
      </c>
      <c r="G5416" s="139" t="n">
        <v>12717.7</v>
      </c>
    </row>
    <row r="5417" ht="15.75" customHeight="1" s="165">
      <c r="A5417" s="139">
        <f>A5416+1</f>
        <v/>
      </c>
      <c r="B5417" s="139" t="n">
        <v>487.516</v>
      </c>
      <c r="C5417" s="139" t="n">
        <v>2.00398</v>
      </c>
      <c r="D5417" s="139">
        <f>IF(OR(MOD(A5417,$L$3)=0,MOD(A5417,$L$3+24)=0,MOD(A5417,$L$3-24)=0),1,"")</f>
        <v/>
      </c>
      <c r="E5417" s="139">
        <f>IF(OR(A5417=$M$3,A5417=$M$3+12,A5417=$M$3-12),1,"")</f>
        <v/>
      </c>
      <c r="F5417" s="139" t="n">
        <v>3674.08</v>
      </c>
      <c r="G5417" s="139" t="n">
        <v>10412.7</v>
      </c>
    </row>
    <row r="5418" ht="15.75" customHeight="1" s="165">
      <c r="A5418" s="139">
        <f>A5417+1</f>
        <v/>
      </c>
      <c r="B5418" s="139" t="n">
        <v>0</v>
      </c>
      <c r="C5418" s="139" t="n">
        <v>1.79144</v>
      </c>
      <c r="D5418" s="139">
        <f>IF(OR(MOD(A5418,$L$3)=0,MOD(A5418,$L$3+24)=0,MOD(A5418,$L$3-24)=0),1,"")</f>
        <v/>
      </c>
      <c r="E5418" s="139">
        <f>IF(OR(A5418=$M$3,A5418=$M$3+12,A5418=$M$3-12),1,"")</f>
        <v/>
      </c>
      <c r="F5418" s="139" t="n">
        <v>2997.49</v>
      </c>
      <c r="G5418" s="139" t="n">
        <v>6564.68</v>
      </c>
    </row>
    <row r="5419" ht="15.75" customHeight="1" s="165">
      <c r="A5419" s="139">
        <f>A5418+1</f>
        <v/>
      </c>
      <c r="B5419" s="139" t="n">
        <v>0</v>
      </c>
      <c r="C5419" s="139" t="n">
        <v>0.94393</v>
      </c>
      <c r="D5419" s="139">
        <f>IF(OR(MOD(A5419,$L$3)=0,MOD(A5419,$L$3+24)=0,MOD(A5419,$L$3-24)=0),1,"")</f>
        <v/>
      </c>
      <c r="E5419" s="139">
        <f>IF(OR(A5419=$M$3,A5419=$M$3+12,A5419=$M$3-12),1,"")</f>
        <v/>
      </c>
      <c r="F5419" s="139" t="n">
        <v>1874.65</v>
      </c>
      <c r="G5419" s="139" t="n">
        <v>3087.03</v>
      </c>
    </row>
    <row r="5420" ht="15.75" customHeight="1" s="165">
      <c r="A5420" s="139">
        <f>A5419+1</f>
        <v/>
      </c>
      <c r="B5420" s="139" t="n">
        <v>0</v>
      </c>
      <c r="C5420" s="139" t="n">
        <v>0.190042</v>
      </c>
      <c r="D5420" s="139">
        <f>IF(OR(MOD(A5420,$L$3)=0,MOD(A5420,$L$3+24)=0,MOD(A5420,$L$3-24)=0),1,"")</f>
        <v/>
      </c>
      <c r="E5420" s="139">
        <f>IF(OR(A5420=$M$3,A5420=$M$3+12,A5420=$M$3-12),1,"")</f>
        <v/>
      </c>
      <c r="F5420" s="139" t="n">
        <v>1891.91</v>
      </c>
      <c r="G5420" s="139" t="n">
        <v>151.541</v>
      </c>
    </row>
    <row r="5421" ht="15.75" customHeight="1" s="165">
      <c r="A5421" s="139">
        <f>A5420+1</f>
        <v/>
      </c>
      <c r="B5421" s="139" t="n">
        <v>0</v>
      </c>
      <c r="C5421" s="139" t="n">
        <v>0</v>
      </c>
      <c r="D5421" s="139">
        <f>IF(OR(MOD(A5421,$L$3)=0,MOD(A5421,$L$3+24)=0,MOD(A5421,$L$3-24)=0),1,"")</f>
        <v/>
      </c>
      <c r="E5421" s="139">
        <f>IF(OR(A5421=$M$3,A5421=$M$3+12,A5421=$M$3-12),1,"")</f>
        <v/>
      </c>
      <c r="F5421" s="139" t="n">
        <v>3439.08</v>
      </c>
      <c r="G5421" s="139" t="n">
        <v>-5.13282</v>
      </c>
    </row>
    <row r="5422" ht="15.75" customHeight="1" s="165">
      <c r="A5422" s="139">
        <f>A5421+1</f>
        <v/>
      </c>
      <c r="B5422" s="139" t="n">
        <v>0</v>
      </c>
      <c r="C5422" s="139" t="n">
        <v>0</v>
      </c>
      <c r="D5422" s="139">
        <f>IF(OR(MOD(A5422,$L$3)=0,MOD(A5422,$L$3+24)=0,MOD(A5422,$L$3-24)=0),1,"")</f>
        <v/>
      </c>
      <c r="E5422" s="139">
        <f>IF(OR(A5422=$M$3,A5422=$M$3+12,A5422=$M$3-12),1,"")</f>
        <v/>
      </c>
      <c r="F5422" s="139" t="n">
        <v>10294.5</v>
      </c>
      <c r="G5422" s="139" t="n">
        <v>-5.13282</v>
      </c>
    </row>
    <row r="5423" ht="15.75" customHeight="1" s="165">
      <c r="A5423" s="139">
        <f>A5422+1</f>
        <v/>
      </c>
      <c r="B5423" s="139" t="n">
        <v>0</v>
      </c>
      <c r="C5423" s="139" t="n">
        <v>0</v>
      </c>
      <c r="D5423" s="139">
        <f>IF(OR(MOD(A5423,$L$3)=0,MOD(A5423,$L$3+24)=0,MOD(A5423,$L$3-24)=0),1,"")</f>
        <v/>
      </c>
      <c r="E5423" s="139">
        <f>IF(OR(A5423=$M$3,A5423=$M$3+12,A5423=$M$3-12),1,"")</f>
        <v/>
      </c>
      <c r="F5423" s="139" t="n">
        <v>11971.9</v>
      </c>
      <c r="G5423" s="139" t="n">
        <v>-5.13282</v>
      </c>
    </row>
    <row r="5424" ht="15.75" customHeight="1" s="165">
      <c r="A5424" s="139">
        <f>A5423+1</f>
        <v/>
      </c>
      <c r="B5424" s="139" t="n">
        <v>0</v>
      </c>
      <c r="C5424" s="139" t="n">
        <v>0</v>
      </c>
      <c r="D5424" s="139">
        <f>IF(OR(MOD(A5424,$L$3)=0,MOD(A5424,$L$3+24)=0,MOD(A5424,$L$3-24)=0),1,"")</f>
        <v/>
      </c>
      <c r="E5424" s="139">
        <f>IF(OR(A5424=$M$3,A5424=$M$3+12,A5424=$M$3-12),1,"")</f>
        <v/>
      </c>
      <c r="F5424" s="139" t="n">
        <v>0</v>
      </c>
      <c r="G5424" s="139" t="n">
        <v>-5.13282</v>
      </c>
    </row>
    <row r="5425" ht="15.75" customHeight="1" s="165">
      <c r="A5425" s="139">
        <f>A5424+1</f>
        <v/>
      </c>
      <c r="B5425" s="139" t="n">
        <v>1874.32</v>
      </c>
      <c r="C5425" s="139" t="n">
        <v>0</v>
      </c>
      <c r="D5425" s="139">
        <f>IF(OR(MOD(A5425,$L$3)=0,MOD(A5425,$L$3+24)=0,MOD(A5425,$L$3-24)=0),1,"")</f>
        <v/>
      </c>
      <c r="E5425" s="139">
        <f>IF(OR(A5425=$M$3,A5425=$M$3+12,A5425=$M$3-12),1,"")</f>
        <v/>
      </c>
      <c r="F5425" s="139" t="n">
        <v>0</v>
      </c>
      <c r="G5425" s="139" t="n">
        <v>-5.13282</v>
      </c>
    </row>
    <row r="5426" ht="15.75" customHeight="1" s="165">
      <c r="A5426" s="139">
        <f>A5425+1</f>
        <v/>
      </c>
      <c r="B5426" s="139" t="n">
        <v>2115.41</v>
      </c>
      <c r="C5426" s="139" t="n">
        <v>0</v>
      </c>
      <c r="D5426" s="139">
        <f>IF(OR(MOD(A5426,$L$3)=0,MOD(A5426,$L$3+24)=0,MOD(A5426,$L$3-24)=0),1,"")</f>
        <v/>
      </c>
      <c r="E5426" s="139">
        <f>IF(OR(A5426=$M$3,A5426=$M$3+12,A5426=$M$3-12),1,"")</f>
        <v/>
      </c>
      <c r="F5426" s="139" t="n">
        <v>0</v>
      </c>
      <c r="G5426" s="139" t="n">
        <v>-5.13282</v>
      </c>
    </row>
    <row r="5427" ht="15.75" customHeight="1" s="165">
      <c r="A5427" s="139">
        <f>A5426+1</f>
        <v/>
      </c>
      <c r="B5427" s="139" t="n">
        <v>2828.92</v>
      </c>
      <c r="C5427" s="139" t="n">
        <v>0</v>
      </c>
      <c r="D5427" s="139">
        <f>IF(OR(MOD(A5427,$L$3)=0,MOD(A5427,$L$3+24)=0,MOD(A5427,$L$3-24)=0),1,"")</f>
        <v/>
      </c>
      <c r="E5427" s="139">
        <f>IF(OR(A5427=$M$3,A5427=$M$3+12,A5427=$M$3-12),1,"")</f>
        <v/>
      </c>
      <c r="F5427" s="139" t="n">
        <v>0</v>
      </c>
      <c r="G5427" s="139" t="n">
        <v>-5.13282</v>
      </c>
    </row>
    <row r="5428" ht="15.75" customHeight="1" s="165">
      <c r="A5428" s="139">
        <f>A5427+1</f>
        <v/>
      </c>
      <c r="B5428" s="139" t="n">
        <v>2470.74</v>
      </c>
      <c r="C5428" s="139" t="n">
        <v>0</v>
      </c>
      <c r="D5428" s="139">
        <f>IF(OR(MOD(A5428,$L$3)=0,MOD(A5428,$L$3+24)=0,MOD(A5428,$L$3-24)=0),1,"")</f>
        <v/>
      </c>
      <c r="E5428" s="139">
        <f>IF(OR(A5428=$M$3,A5428=$M$3+12,A5428=$M$3-12),1,"")</f>
        <v/>
      </c>
      <c r="F5428" s="139" t="n">
        <v>0</v>
      </c>
      <c r="G5428" s="139" t="n">
        <v>-5.13282</v>
      </c>
    </row>
    <row r="5429" ht="15.75" customHeight="1" s="165">
      <c r="A5429" s="139">
        <f>A5428+1</f>
        <v/>
      </c>
      <c r="B5429" s="139" t="n">
        <v>2263.83</v>
      </c>
      <c r="C5429" s="139" t="n">
        <v>0</v>
      </c>
      <c r="D5429" s="139">
        <f>IF(OR(MOD(A5429,$L$3)=0,MOD(A5429,$L$3+24)=0,MOD(A5429,$L$3-24)=0),1,"")</f>
        <v/>
      </c>
      <c r="E5429" s="139">
        <f>IF(OR(A5429=$M$3,A5429=$M$3+12,A5429=$M$3-12),1,"")</f>
        <v/>
      </c>
      <c r="F5429" s="139" t="n">
        <v>0</v>
      </c>
      <c r="G5429" s="139" t="n">
        <v>-5.13282</v>
      </c>
    </row>
    <row r="5430" ht="15.75" customHeight="1" s="165">
      <c r="A5430" s="139">
        <f>A5429+1</f>
        <v/>
      </c>
      <c r="B5430" s="139" t="n">
        <v>988.101</v>
      </c>
      <c r="C5430" s="139" t="n">
        <v>0</v>
      </c>
      <c r="D5430" s="139">
        <f>IF(OR(MOD(A5430,$L$3)=0,MOD(A5430,$L$3+24)=0,MOD(A5430,$L$3-24)=0),1,"")</f>
        <v/>
      </c>
      <c r="E5430" s="139">
        <f>IF(OR(A5430=$M$3,A5430=$M$3+12,A5430=$M$3-12),1,"")</f>
        <v/>
      </c>
      <c r="F5430" s="139" t="n">
        <v>0</v>
      </c>
      <c r="G5430" s="139" t="n">
        <v>-5.13282</v>
      </c>
    </row>
    <row r="5431" ht="15.75" customHeight="1" s="165">
      <c r="A5431" s="139">
        <f>A5430+1</f>
        <v/>
      </c>
      <c r="B5431" s="139" t="n">
        <v>640.1900000000001</v>
      </c>
      <c r="C5431" s="139" t="n">
        <v>0.009515020000000001</v>
      </c>
      <c r="D5431" s="139">
        <f>IF(OR(MOD(A5431,$L$3)=0,MOD(A5431,$L$3+24)=0,MOD(A5431,$L$3-24)=0),1,"")</f>
        <v/>
      </c>
      <c r="E5431" s="139">
        <f>IF(OR(A5431=$M$3,A5431=$M$3+12,A5431=$M$3-12),1,"")</f>
        <v/>
      </c>
      <c r="F5431" s="139" t="n">
        <v>0</v>
      </c>
      <c r="G5431" s="139" t="n">
        <v>-5.13282</v>
      </c>
    </row>
    <row r="5432" ht="15.75" customHeight="1" s="165">
      <c r="A5432" s="139">
        <f>A5431+1</f>
        <v/>
      </c>
      <c r="B5432" s="139" t="n">
        <v>353.358</v>
      </c>
      <c r="C5432" s="139" t="n">
        <v>0.300351</v>
      </c>
      <c r="D5432" s="139">
        <f>IF(OR(MOD(A5432,$L$3)=0,MOD(A5432,$L$3+24)=0,MOD(A5432,$L$3-24)=0),1,"")</f>
        <v/>
      </c>
      <c r="E5432" s="139">
        <f>IF(OR(A5432=$M$3,A5432=$M$3+12,A5432=$M$3-12),1,"")</f>
        <v/>
      </c>
      <c r="F5432" s="139" t="n">
        <v>0</v>
      </c>
      <c r="G5432" s="139" t="n">
        <v>333.523</v>
      </c>
    </row>
    <row r="5433" ht="15.75" customHeight="1" s="165">
      <c r="A5433" s="139">
        <f>A5432+1</f>
        <v/>
      </c>
      <c r="B5433" s="139" t="n">
        <v>0</v>
      </c>
      <c r="C5433" s="139" t="n">
        <v>0.950414</v>
      </c>
      <c r="D5433" s="139">
        <f>IF(OR(MOD(A5433,$L$3)=0,MOD(A5433,$L$3+24)=0,MOD(A5433,$L$3-24)=0),1,"")</f>
        <v/>
      </c>
      <c r="E5433" s="139">
        <f>IF(OR(A5433=$M$3,A5433=$M$3+12,A5433=$M$3-12),1,"")</f>
        <v/>
      </c>
      <c r="F5433" s="139" t="n">
        <v>0</v>
      </c>
      <c r="G5433" s="139" t="n">
        <v>1755.48</v>
      </c>
    </row>
    <row r="5434" ht="15.75" customHeight="1" s="165">
      <c r="A5434" s="139">
        <f>A5433+1</f>
        <v/>
      </c>
      <c r="B5434" s="139" t="n">
        <v>0</v>
      </c>
      <c r="C5434" s="139" t="n">
        <v>1.3034</v>
      </c>
      <c r="D5434" s="139">
        <f>IF(OR(MOD(A5434,$L$3)=0,MOD(A5434,$L$3+24)=0,MOD(A5434,$L$3-24)=0),1,"")</f>
        <v/>
      </c>
      <c r="E5434" s="139">
        <f>IF(OR(A5434=$M$3,A5434=$M$3+12,A5434=$M$3-12),1,"")</f>
        <v/>
      </c>
      <c r="F5434" s="139" t="n">
        <v>0</v>
      </c>
      <c r="G5434" s="139" t="n">
        <v>6275.12</v>
      </c>
    </row>
    <row r="5435" ht="15.75" customHeight="1" s="165">
      <c r="A5435" s="139">
        <f>A5434+1</f>
        <v/>
      </c>
      <c r="B5435" s="139" t="n">
        <v>0</v>
      </c>
      <c r="C5435" s="139" t="n">
        <v>1.22459</v>
      </c>
      <c r="D5435" s="139">
        <f>IF(OR(MOD(A5435,$L$3)=0,MOD(A5435,$L$3+24)=0,MOD(A5435,$L$3-24)=0),1,"")</f>
        <v/>
      </c>
      <c r="E5435" s="139">
        <f>IF(OR(A5435=$M$3,A5435=$M$3+12,A5435=$M$3-12),1,"")</f>
        <v/>
      </c>
      <c r="F5435" s="139" t="n">
        <v>0</v>
      </c>
      <c r="G5435" s="139" t="n">
        <v>8434.200000000001</v>
      </c>
    </row>
    <row r="5436" ht="15.75" customHeight="1" s="165">
      <c r="A5436" s="139">
        <f>A5435+1</f>
        <v/>
      </c>
      <c r="B5436" s="139" t="n">
        <v>0</v>
      </c>
      <c r="C5436" s="139" t="n">
        <v>0.990818</v>
      </c>
      <c r="D5436" s="139">
        <f>IF(OR(MOD(A5436,$L$3)=0,MOD(A5436,$L$3+24)=0,MOD(A5436,$L$3-24)=0),1,"")</f>
        <v/>
      </c>
      <c r="E5436" s="139">
        <f>IF(OR(A5436=$M$3,A5436=$M$3+12,A5436=$M$3-12),1,"")</f>
        <v/>
      </c>
      <c r="F5436" s="139" t="n">
        <v>0</v>
      </c>
      <c r="G5436" s="139" t="n">
        <v>5051.64</v>
      </c>
    </row>
    <row r="5437" ht="15.75" customHeight="1" s="165">
      <c r="A5437" s="139">
        <f>A5436+1</f>
        <v/>
      </c>
      <c r="B5437" s="139" t="n">
        <v>0</v>
      </c>
      <c r="C5437" s="139" t="n">
        <v>2.22562</v>
      </c>
      <c r="D5437" s="139">
        <f>IF(OR(MOD(A5437,$L$3)=0,MOD(A5437,$L$3+24)=0,MOD(A5437,$L$3-24)=0),1,"")</f>
        <v/>
      </c>
      <c r="E5437" s="139">
        <f>IF(OR(A5437=$M$3,A5437=$M$3+12,A5437=$M$3-12),1,"")</f>
        <v/>
      </c>
      <c r="F5437" s="139" t="n">
        <v>0</v>
      </c>
      <c r="G5437" s="139" t="n">
        <v>7904.37</v>
      </c>
    </row>
    <row r="5438" ht="15.75" customHeight="1" s="165">
      <c r="A5438" s="139">
        <f>A5437+1</f>
        <v/>
      </c>
      <c r="B5438" s="139" t="n">
        <v>0</v>
      </c>
      <c r="C5438" s="139" t="n">
        <v>2.02929</v>
      </c>
      <c r="D5438" s="139">
        <f>IF(OR(MOD(A5438,$L$3)=0,MOD(A5438,$L$3+24)=0,MOD(A5438,$L$3-24)=0),1,"")</f>
        <v/>
      </c>
      <c r="E5438" s="139">
        <f>IF(OR(A5438=$M$3,A5438=$M$3+12,A5438=$M$3-12),1,"")</f>
        <v/>
      </c>
      <c r="F5438" s="139" t="n">
        <v>0</v>
      </c>
      <c r="G5438" s="139" t="n">
        <v>9238.09</v>
      </c>
    </row>
    <row r="5439" ht="15.75" customHeight="1" s="165">
      <c r="A5439" s="139">
        <f>A5438+1</f>
        <v/>
      </c>
      <c r="B5439" s="139" t="n">
        <v>0</v>
      </c>
      <c r="C5439" s="139" t="n">
        <v>3.17574</v>
      </c>
      <c r="D5439" s="139">
        <f>IF(OR(MOD(A5439,$L$3)=0,MOD(A5439,$L$3+24)=0,MOD(A5439,$L$3-24)=0),1,"")</f>
        <v/>
      </c>
      <c r="E5439" s="139">
        <f>IF(OR(A5439=$M$3,A5439=$M$3+12,A5439=$M$3-12),1,"")</f>
        <v/>
      </c>
      <c r="F5439" s="139" t="n">
        <v>0</v>
      </c>
      <c r="G5439" s="139" t="n">
        <v>10269.8</v>
      </c>
    </row>
    <row r="5440" ht="15.75" customHeight="1" s="165">
      <c r="A5440" s="139">
        <f>A5439+1</f>
        <v/>
      </c>
      <c r="B5440" s="139" t="n">
        <v>0</v>
      </c>
      <c r="C5440" s="139" t="n">
        <v>1.58751</v>
      </c>
      <c r="D5440" s="139">
        <f>IF(OR(MOD(A5440,$L$3)=0,MOD(A5440,$L$3+24)=0,MOD(A5440,$L$3-24)=0),1,"")</f>
        <v/>
      </c>
      <c r="E5440" s="139">
        <f>IF(OR(A5440=$M$3,A5440=$M$3+12,A5440=$M$3-12),1,"")</f>
        <v/>
      </c>
      <c r="F5440" s="139" t="n">
        <v>0</v>
      </c>
      <c r="G5440" s="139" t="n">
        <v>9687.48</v>
      </c>
    </row>
    <row r="5441" ht="15.75" customHeight="1" s="165">
      <c r="A5441" s="139">
        <f>A5440+1</f>
        <v/>
      </c>
      <c r="B5441" s="139" t="n">
        <v>0</v>
      </c>
      <c r="C5441" s="139" t="n">
        <v>2.65234</v>
      </c>
      <c r="D5441" s="139">
        <f>IF(OR(MOD(A5441,$L$3)=0,MOD(A5441,$L$3+24)=0,MOD(A5441,$L$3-24)=0),1,"")</f>
        <v/>
      </c>
      <c r="E5441" s="139">
        <f>IF(OR(A5441=$M$3,A5441=$M$3+12,A5441=$M$3-12),1,"")</f>
        <v/>
      </c>
      <c r="F5441" s="139" t="n">
        <v>0</v>
      </c>
      <c r="G5441" s="139" t="n">
        <v>10469.2</v>
      </c>
    </row>
    <row r="5442" ht="15.75" customHeight="1" s="165">
      <c r="A5442" s="139">
        <f>A5441+1</f>
        <v/>
      </c>
      <c r="B5442" s="139" t="n">
        <v>0</v>
      </c>
      <c r="C5442" s="139" t="n">
        <v>1.26368</v>
      </c>
      <c r="D5442" s="139">
        <f>IF(OR(MOD(A5442,$L$3)=0,MOD(A5442,$L$3+24)=0,MOD(A5442,$L$3-24)=0),1,"")</f>
        <v/>
      </c>
      <c r="E5442" s="139">
        <f>IF(OR(A5442=$M$3,A5442=$M$3+12,A5442=$M$3-12),1,"")</f>
        <v/>
      </c>
      <c r="F5442" s="139" t="n">
        <v>0</v>
      </c>
      <c r="G5442" s="139" t="n">
        <v>7208.4</v>
      </c>
    </row>
    <row r="5443" ht="15.75" customHeight="1" s="165">
      <c r="A5443" s="139">
        <f>A5442+1</f>
        <v/>
      </c>
      <c r="B5443" s="139" t="n">
        <v>0</v>
      </c>
      <c r="C5443" s="139" t="n">
        <v>0.724285</v>
      </c>
      <c r="D5443" s="139">
        <f>IF(OR(MOD(A5443,$L$3)=0,MOD(A5443,$L$3+24)=0,MOD(A5443,$L$3-24)=0),1,"")</f>
        <v/>
      </c>
      <c r="E5443" s="139">
        <f>IF(OR(A5443=$M$3,A5443=$M$3+12,A5443=$M$3-12),1,"")</f>
        <v/>
      </c>
      <c r="F5443" s="139" t="n">
        <v>0</v>
      </c>
      <c r="G5443" s="139" t="n">
        <v>3061.65</v>
      </c>
    </row>
    <row r="5444" ht="15.75" customHeight="1" s="165">
      <c r="A5444" s="139">
        <f>A5443+1</f>
        <v/>
      </c>
      <c r="B5444" s="139" t="n">
        <v>0</v>
      </c>
      <c r="C5444" s="139" t="n">
        <v>0.190407</v>
      </c>
      <c r="D5444" s="139">
        <f>IF(OR(MOD(A5444,$L$3)=0,MOD(A5444,$L$3+24)=0,MOD(A5444,$L$3-24)=0),1,"")</f>
        <v/>
      </c>
      <c r="E5444" s="139">
        <f>IF(OR(A5444=$M$3,A5444=$M$3+12,A5444=$M$3-12),1,"")</f>
        <v/>
      </c>
      <c r="F5444" s="139" t="n">
        <v>0</v>
      </c>
      <c r="G5444" s="139" t="n">
        <v>509.852</v>
      </c>
    </row>
    <row r="5445" ht="15.75" customHeight="1" s="165">
      <c r="A5445" s="139">
        <f>A5444+1</f>
        <v/>
      </c>
      <c r="B5445" s="139" t="n">
        <v>1020.48</v>
      </c>
      <c r="C5445" s="139" t="n">
        <v>0</v>
      </c>
      <c r="D5445" s="139">
        <f>IF(OR(MOD(A5445,$L$3)=0,MOD(A5445,$L$3+24)=0,MOD(A5445,$L$3-24)=0),1,"")</f>
        <v/>
      </c>
      <c r="E5445" s="139">
        <f>IF(OR(A5445=$M$3,A5445=$M$3+12,A5445=$M$3-12),1,"")</f>
        <v/>
      </c>
      <c r="F5445" s="139" t="n">
        <v>202.78</v>
      </c>
      <c r="G5445" s="139" t="n">
        <v>-5.13282</v>
      </c>
    </row>
    <row r="5446" ht="15.75" customHeight="1" s="165">
      <c r="A5446" s="139">
        <f>A5445+1</f>
        <v/>
      </c>
      <c r="B5446" s="139" t="n">
        <v>0</v>
      </c>
      <c r="C5446" s="139" t="n">
        <v>0</v>
      </c>
      <c r="D5446" s="139">
        <f>IF(OR(MOD(A5446,$L$3)=0,MOD(A5446,$L$3+24)=0,MOD(A5446,$L$3-24)=0),1,"")</f>
        <v/>
      </c>
      <c r="E5446" s="139">
        <f>IF(OR(A5446=$M$3,A5446=$M$3+12,A5446=$M$3-12),1,"")</f>
        <v/>
      </c>
      <c r="F5446" s="139" t="n">
        <v>0</v>
      </c>
      <c r="G5446" s="139" t="n">
        <v>-5.13282</v>
      </c>
    </row>
    <row r="5447" ht="15.75" customHeight="1" s="165">
      <c r="A5447" s="139">
        <f>A5446+1</f>
        <v/>
      </c>
      <c r="B5447" s="139" t="n">
        <v>2126.31</v>
      </c>
      <c r="C5447" s="139" t="n">
        <v>0</v>
      </c>
      <c r="D5447" s="139">
        <f>IF(OR(MOD(A5447,$L$3)=0,MOD(A5447,$L$3+24)=0,MOD(A5447,$L$3-24)=0),1,"")</f>
        <v/>
      </c>
      <c r="E5447" s="139">
        <f>IF(OR(A5447=$M$3,A5447=$M$3+12,A5447=$M$3-12),1,"")</f>
        <v/>
      </c>
      <c r="F5447" s="139" t="n">
        <v>0</v>
      </c>
      <c r="G5447" s="139" t="n">
        <v>-5.13282</v>
      </c>
    </row>
    <row r="5448" ht="15.75" customHeight="1" s="165">
      <c r="A5448" s="139">
        <f>A5447+1</f>
        <v/>
      </c>
      <c r="B5448" s="139" t="n">
        <v>7270.32</v>
      </c>
      <c r="C5448" s="139" t="n">
        <v>0</v>
      </c>
      <c r="D5448" s="139">
        <f>IF(OR(MOD(A5448,$L$3)=0,MOD(A5448,$L$3+24)=0,MOD(A5448,$L$3-24)=0),1,"")</f>
        <v/>
      </c>
      <c r="E5448" s="139">
        <f>IF(OR(A5448=$M$3,A5448=$M$3+12,A5448=$M$3-12),1,"")</f>
        <v/>
      </c>
      <c r="F5448" s="139" t="n">
        <v>0</v>
      </c>
      <c r="G5448" s="139" t="n">
        <v>-5.13282</v>
      </c>
    </row>
    <row r="5449" ht="15.75" customHeight="1" s="165">
      <c r="A5449" s="139">
        <f>A5448+1</f>
        <v/>
      </c>
      <c r="B5449" s="139" t="n">
        <v>5333.22</v>
      </c>
      <c r="C5449" s="139" t="n">
        <v>0</v>
      </c>
      <c r="D5449" s="139">
        <f>IF(OR(MOD(A5449,$L$3)=0,MOD(A5449,$L$3+24)=0,MOD(A5449,$L$3-24)=0),1,"")</f>
        <v/>
      </c>
      <c r="E5449" s="139">
        <f>IF(OR(A5449=$M$3,A5449=$M$3+12,A5449=$M$3-12),1,"")</f>
        <v/>
      </c>
      <c r="F5449" s="139" t="n">
        <v>0</v>
      </c>
      <c r="G5449" s="139" t="n">
        <v>-5.13282</v>
      </c>
    </row>
    <row r="5450" ht="15.75" customHeight="1" s="165">
      <c r="A5450" s="139">
        <f>A5449+1</f>
        <v/>
      </c>
      <c r="B5450" s="139" t="n">
        <v>5424.67</v>
      </c>
      <c r="C5450" s="139" t="n">
        <v>0</v>
      </c>
      <c r="D5450" s="139">
        <f>IF(OR(MOD(A5450,$L$3)=0,MOD(A5450,$L$3+24)=0,MOD(A5450,$L$3-24)=0),1,"")</f>
        <v/>
      </c>
      <c r="E5450" s="139">
        <f>IF(OR(A5450=$M$3,A5450=$M$3+12,A5450=$M$3-12),1,"")</f>
        <v/>
      </c>
      <c r="F5450" s="139" t="n">
        <v>0</v>
      </c>
      <c r="G5450" s="139" t="n">
        <v>-5.13282</v>
      </c>
    </row>
    <row r="5451" ht="15.75" customHeight="1" s="165">
      <c r="A5451" s="139">
        <f>A5450+1</f>
        <v/>
      </c>
      <c r="B5451" s="139" t="n">
        <v>5421.53</v>
      </c>
      <c r="C5451" s="139" t="n">
        <v>0</v>
      </c>
      <c r="D5451" s="139">
        <f>IF(OR(MOD(A5451,$L$3)=0,MOD(A5451,$L$3+24)=0,MOD(A5451,$L$3-24)=0),1,"")</f>
        <v/>
      </c>
      <c r="E5451" s="139">
        <f>IF(OR(A5451=$M$3,A5451=$M$3+12,A5451=$M$3-12),1,"")</f>
        <v/>
      </c>
      <c r="F5451" s="139" t="n">
        <v>0</v>
      </c>
      <c r="G5451" s="139" t="n">
        <v>-5.13282</v>
      </c>
    </row>
    <row r="5452" ht="15.75" customHeight="1" s="165">
      <c r="A5452" s="139">
        <f>A5451+1</f>
        <v/>
      </c>
      <c r="B5452" s="139" t="n">
        <v>5153.14</v>
      </c>
      <c r="C5452" s="139" t="n">
        <v>0</v>
      </c>
      <c r="D5452" s="139">
        <f>IF(OR(MOD(A5452,$L$3)=0,MOD(A5452,$L$3+24)=0,MOD(A5452,$L$3-24)=0),1,"")</f>
        <v/>
      </c>
      <c r="E5452" s="139">
        <f>IF(OR(A5452=$M$3,A5452=$M$3+12,A5452=$M$3-12),1,"")</f>
        <v/>
      </c>
      <c r="F5452" s="139" t="n">
        <v>0</v>
      </c>
      <c r="G5452" s="139" t="n">
        <v>-5.13282</v>
      </c>
    </row>
    <row r="5453" ht="15.75" customHeight="1" s="165">
      <c r="A5453" s="139">
        <f>A5452+1</f>
        <v/>
      </c>
      <c r="B5453" s="139" t="n">
        <v>7640.35</v>
      </c>
      <c r="C5453" s="139" t="n">
        <v>0</v>
      </c>
      <c r="D5453" s="139">
        <f>IF(OR(MOD(A5453,$L$3)=0,MOD(A5453,$L$3+24)=0,MOD(A5453,$L$3-24)=0),1,"")</f>
        <v/>
      </c>
      <c r="E5453" s="139">
        <f>IF(OR(A5453=$M$3,A5453=$M$3+12,A5453=$M$3-12),1,"")</f>
        <v/>
      </c>
      <c r="F5453" s="139" t="n">
        <v>0</v>
      </c>
      <c r="G5453" s="139" t="n">
        <v>-5.13282</v>
      </c>
    </row>
    <row r="5454" ht="15.75" customHeight="1" s="165">
      <c r="A5454" s="139">
        <f>A5453+1</f>
        <v/>
      </c>
      <c r="B5454" s="139" t="n">
        <v>5779</v>
      </c>
      <c r="C5454" s="139" t="n">
        <v>0</v>
      </c>
      <c r="D5454" s="139">
        <f>IF(OR(MOD(A5454,$L$3)=0,MOD(A5454,$L$3+24)=0,MOD(A5454,$L$3-24)=0),1,"")</f>
        <v/>
      </c>
      <c r="E5454" s="139">
        <f>IF(OR(A5454=$M$3,A5454=$M$3+12,A5454=$M$3-12),1,"")</f>
        <v/>
      </c>
      <c r="F5454" s="139" t="n">
        <v>0</v>
      </c>
      <c r="G5454" s="139" t="n">
        <v>-5.13282</v>
      </c>
    </row>
    <row r="5455" ht="15.75" customHeight="1" s="165">
      <c r="A5455" s="139">
        <f>A5454+1</f>
        <v/>
      </c>
      <c r="B5455" s="139" t="n">
        <v>3923.83</v>
      </c>
      <c r="C5455" s="139" t="n">
        <v>0.0222353</v>
      </c>
      <c r="D5455" s="139">
        <f>IF(OR(MOD(A5455,$L$3)=0,MOD(A5455,$L$3+24)=0,MOD(A5455,$L$3-24)=0),1,"")</f>
        <v/>
      </c>
      <c r="E5455" s="139">
        <f>IF(OR(A5455=$M$3,A5455=$M$3+12,A5455=$M$3-12),1,"")</f>
        <v/>
      </c>
      <c r="F5455" s="139" t="n">
        <v>0</v>
      </c>
      <c r="G5455" s="139" t="n">
        <v>-5.13282</v>
      </c>
    </row>
    <row r="5456" ht="15.75" customHeight="1" s="165">
      <c r="A5456" s="139">
        <f>A5455+1</f>
        <v/>
      </c>
      <c r="B5456" s="139" t="n">
        <v>4695.52</v>
      </c>
      <c r="C5456" s="139" t="n">
        <v>0.321533</v>
      </c>
      <c r="D5456" s="139">
        <f>IF(OR(MOD(A5456,$L$3)=0,MOD(A5456,$L$3+24)=0,MOD(A5456,$L$3-24)=0),1,"")</f>
        <v/>
      </c>
      <c r="E5456" s="139">
        <f>IF(OR(A5456=$M$3,A5456=$M$3+12,A5456=$M$3-12),1,"")</f>
        <v/>
      </c>
      <c r="F5456" s="139" t="n">
        <v>0</v>
      </c>
      <c r="G5456" s="139" t="n">
        <v>453.519</v>
      </c>
    </row>
    <row r="5457" ht="15.75" customHeight="1" s="165">
      <c r="A5457" s="139">
        <f>A5456+1</f>
        <v/>
      </c>
      <c r="B5457" s="139" t="n">
        <v>1303.44</v>
      </c>
      <c r="C5457" s="139" t="n">
        <v>0.918465</v>
      </c>
      <c r="D5457" s="139">
        <f>IF(OR(MOD(A5457,$L$3)=0,MOD(A5457,$L$3+24)=0,MOD(A5457,$L$3-24)=0),1,"")</f>
        <v/>
      </c>
      <c r="E5457" s="139">
        <f>IF(OR(A5457=$M$3,A5457=$M$3+12,A5457=$M$3-12),1,"")</f>
        <v/>
      </c>
      <c r="F5457" s="139" t="n">
        <v>0</v>
      </c>
      <c r="G5457" s="139" t="n">
        <v>2318.34</v>
      </c>
    </row>
    <row r="5458" ht="15.75" customHeight="1" s="165">
      <c r="A5458" s="139">
        <f>A5457+1</f>
        <v/>
      </c>
      <c r="B5458" s="139" t="n">
        <v>0</v>
      </c>
      <c r="C5458" s="139" t="n">
        <v>1.51433</v>
      </c>
      <c r="D5458" s="139">
        <f>IF(OR(MOD(A5458,$L$3)=0,MOD(A5458,$L$3+24)=0,MOD(A5458,$L$3-24)=0),1,"")</f>
        <v/>
      </c>
      <c r="E5458" s="139">
        <f>IF(OR(A5458=$M$3,A5458=$M$3+12,A5458=$M$3-12),1,"")</f>
        <v/>
      </c>
      <c r="F5458" s="139" t="n">
        <v>0</v>
      </c>
      <c r="G5458" s="139" t="n">
        <v>4955.44</v>
      </c>
    </row>
    <row r="5459" ht="15.75" customHeight="1" s="165">
      <c r="A5459" s="139">
        <f>A5458+1</f>
        <v/>
      </c>
      <c r="B5459" s="139" t="n">
        <v>0</v>
      </c>
      <c r="C5459" s="139" t="n">
        <v>1.28094</v>
      </c>
      <c r="D5459" s="139">
        <f>IF(OR(MOD(A5459,$L$3)=0,MOD(A5459,$L$3+24)=0,MOD(A5459,$L$3-24)=0),1,"")</f>
        <v/>
      </c>
      <c r="E5459" s="139">
        <f>IF(OR(A5459=$M$3,A5459=$M$3+12,A5459=$M$3-12),1,"")</f>
        <v/>
      </c>
      <c r="F5459" s="139" t="n">
        <v>0</v>
      </c>
      <c r="G5459" s="139" t="n">
        <v>8182.28</v>
      </c>
    </row>
    <row r="5460" ht="15.75" customHeight="1" s="165">
      <c r="A5460" s="139">
        <f>A5459+1</f>
        <v/>
      </c>
      <c r="B5460" s="139" t="n">
        <v>1035.01</v>
      </c>
      <c r="C5460" s="139" t="n">
        <v>2.26355</v>
      </c>
      <c r="D5460" s="139">
        <f>IF(OR(MOD(A5460,$L$3)=0,MOD(A5460,$L$3+24)=0,MOD(A5460,$L$3-24)=0),1,"")</f>
        <v/>
      </c>
      <c r="E5460" s="139">
        <f>IF(OR(A5460=$M$3,A5460=$M$3+12,A5460=$M$3-12),1,"")</f>
        <v/>
      </c>
      <c r="F5460" s="139" t="n">
        <v>0</v>
      </c>
      <c r="G5460" s="139" t="n">
        <v>12629.3</v>
      </c>
    </row>
    <row r="5461" ht="15.75" customHeight="1" s="165">
      <c r="A5461" s="139">
        <f>A5460+1</f>
        <v/>
      </c>
      <c r="B5461" s="139" t="n">
        <v>2845.16</v>
      </c>
      <c r="C5461" s="139" t="n">
        <v>1.77969</v>
      </c>
      <c r="D5461" s="139">
        <f>IF(OR(MOD(A5461,$L$3)=0,MOD(A5461,$L$3+24)=0,MOD(A5461,$L$3-24)=0),1,"")</f>
        <v/>
      </c>
      <c r="E5461" s="139">
        <f>IF(OR(A5461=$M$3,A5461=$M$3+12,A5461=$M$3-12),1,"")</f>
        <v/>
      </c>
      <c r="F5461" s="139" t="n">
        <v>0</v>
      </c>
      <c r="G5461" s="139" t="n">
        <v>14183.6</v>
      </c>
    </row>
    <row r="5462" ht="15.75" customHeight="1" s="165">
      <c r="A5462" s="139">
        <f>A5461+1</f>
        <v/>
      </c>
      <c r="B5462" s="139" t="n">
        <v>2605.58</v>
      </c>
      <c r="C5462" s="139" t="n">
        <v>1.59245</v>
      </c>
      <c r="D5462" s="139">
        <f>IF(OR(MOD(A5462,$L$3)=0,MOD(A5462,$L$3+24)=0,MOD(A5462,$L$3-24)=0),1,"")</f>
        <v/>
      </c>
      <c r="E5462" s="139">
        <f>IF(OR(A5462=$M$3,A5462=$M$3+12,A5462=$M$3-12),1,"")</f>
        <v/>
      </c>
      <c r="F5462" s="139" t="n">
        <v>0</v>
      </c>
      <c r="G5462" s="139" t="n">
        <v>13311.3</v>
      </c>
    </row>
    <row r="5463" ht="15.75" customHeight="1" s="165">
      <c r="A5463" s="139">
        <f>A5462+1</f>
        <v/>
      </c>
      <c r="B5463" s="139" t="n">
        <v>3826.2</v>
      </c>
      <c r="C5463" s="139" t="n">
        <v>0.412349</v>
      </c>
      <c r="D5463" s="139">
        <f>IF(OR(MOD(A5463,$L$3)=0,MOD(A5463,$L$3+24)=0,MOD(A5463,$L$3-24)=0),1,"")</f>
        <v/>
      </c>
      <c r="E5463" s="139">
        <f>IF(OR(A5463=$M$3,A5463=$M$3+12,A5463=$M$3-12),1,"")</f>
        <v/>
      </c>
      <c r="F5463" s="139" t="n">
        <v>0</v>
      </c>
      <c r="G5463" s="139" t="n">
        <v>14503</v>
      </c>
    </row>
    <row r="5464" ht="15.75" customHeight="1" s="165">
      <c r="A5464" s="139">
        <f>A5463+1</f>
        <v/>
      </c>
      <c r="B5464" s="139" t="n">
        <v>4610.92</v>
      </c>
      <c r="C5464" s="139" t="n">
        <v>0.30466</v>
      </c>
      <c r="D5464" s="139">
        <f>IF(OR(MOD(A5464,$L$3)=0,MOD(A5464,$L$3+24)=0,MOD(A5464,$L$3-24)=0),1,"")</f>
        <v/>
      </c>
      <c r="E5464" s="139">
        <f>IF(OR(A5464=$M$3,A5464=$M$3+12,A5464=$M$3-12),1,"")</f>
        <v/>
      </c>
      <c r="F5464" s="139" t="n">
        <v>0</v>
      </c>
      <c r="G5464" s="139" t="n">
        <v>13251.6</v>
      </c>
    </row>
    <row r="5465" ht="15.75" customHeight="1" s="165">
      <c r="A5465" s="139">
        <f>A5464+1</f>
        <v/>
      </c>
      <c r="B5465" s="139" t="n">
        <v>5172.17</v>
      </c>
      <c r="C5465" s="139" t="n">
        <v>0.534872</v>
      </c>
      <c r="D5465" s="139">
        <f>IF(OR(MOD(A5465,$L$3)=0,MOD(A5465,$L$3+24)=0,MOD(A5465,$L$3-24)=0),1,"")</f>
        <v/>
      </c>
      <c r="E5465" s="139">
        <f>IF(OR(A5465=$M$3,A5465=$M$3+12,A5465=$M$3-12),1,"")</f>
        <v/>
      </c>
      <c r="F5465" s="139" t="n">
        <v>0</v>
      </c>
      <c r="G5465" s="139" t="n">
        <v>9909.73</v>
      </c>
    </row>
    <row r="5466" ht="15.75" customHeight="1" s="165">
      <c r="A5466" s="139">
        <f>A5465+1</f>
        <v/>
      </c>
      <c r="B5466" s="139" t="n">
        <v>3874.21</v>
      </c>
      <c r="C5466" s="139" t="n">
        <v>1.54596</v>
      </c>
      <c r="D5466" s="139">
        <f>IF(OR(MOD(A5466,$L$3)=0,MOD(A5466,$L$3+24)=0,MOD(A5466,$L$3-24)=0),1,"")</f>
        <v/>
      </c>
      <c r="E5466" s="139">
        <f>IF(OR(A5466=$M$3,A5466=$M$3+12,A5466=$M$3-12),1,"")</f>
        <v/>
      </c>
      <c r="F5466" s="139" t="n">
        <v>0</v>
      </c>
      <c r="G5466" s="139" t="n">
        <v>6852.03</v>
      </c>
    </row>
    <row r="5467" ht="15.75" customHeight="1" s="165">
      <c r="A5467" s="139">
        <f>A5466+1</f>
        <v/>
      </c>
      <c r="B5467" s="139" t="n">
        <v>4168.56</v>
      </c>
      <c r="C5467" s="139" t="n">
        <v>0.775687</v>
      </c>
      <c r="D5467" s="139">
        <f>IF(OR(MOD(A5467,$L$3)=0,MOD(A5467,$L$3+24)=0,MOD(A5467,$L$3-24)=0),1,"")</f>
        <v/>
      </c>
      <c r="E5467" s="139">
        <f>IF(OR(A5467=$M$3,A5467=$M$3+12,A5467=$M$3-12),1,"")</f>
        <v/>
      </c>
      <c r="F5467" s="139" t="n">
        <v>0</v>
      </c>
      <c r="G5467" s="139" t="n">
        <v>3268.57</v>
      </c>
    </row>
    <row r="5468" ht="15.75" customHeight="1" s="165">
      <c r="A5468" s="139">
        <f>A5467+1</f>
        <v/>
      </c>
      <c r="B5468" s="139" t="n">
        <v>7849.51</v>
      </c>
      <c r="C5468" s="139" t="n">
        <v>0.192303</v>
      </c>
      <c r="D5468" s="139">
        <f>IF(OR(MOD(A5468,$L$3)=0,MOD(A5468,$L$3+24)=0,MOD(A5468,$L$3-24)=0),1,"")</f>
        <v/>
      </c>
      <c r="E5468" s="139">
        <f>IF(OR(A5468=$M$3,A5468=$M$3+12,A5468=$M$3-12),1,"")</f>
        <v/>
      </c>
      <c r="F5468" s="139" t="n">
        <v>1193.17</v>
      </c>
      <c r="G5468" s="139" t="n">
        <v>434.802</v>
      </c>
    </row>
    <row r="5469" ht="15.75" customHeight="1" s="165">
      <c r="A5469" s="139">
        <f>A5468+1</f>
        <v/>
      </c>
      <c r="B5469" s="139" t="n">
        <v>10009.9</v>
      </c>
      <c r="C5469" s="139" t="n">
        <v>0</v>
      </c>
      <c r="D5469" s="139">
        <f>IF(OR(MOD(A5469,$L$3)=0,MOD(A5469,$L$3+24)=0,MOD(A5469,$L$3-24)=0),1,"")</f>
        <v/>
      </c>
      <c r="E5469" s="139">
        <f>IF(OR(A5469=$M$3,A5469=$M$3+12,A5469=$M$3-12),1,"")</f>
        <v/>
      </c>
      <c r="F5469" s="139" t="n">
        <v>1172.69</v>
      </c>
      <c r="G5469" s="139" t="n">
        <v>-5.13282</v>
      </c>
    </row>
    <row r="5470" ht="15.75" customHeight="1" s="165">
      <c r="A5470" s="139">
        <f>A5469+1</f>
        <v/>
      </c>
      <c r="B5470" s="139" t="n">
        <v>18191.6</v>
      </c>
      <c r="C5470" s="139" t="n">
        <v>0</v>
      </c>
      <c r="D5470" s="139">
        <f>IF(OR(MOD(A5470,$L$3)=0,MOD(A5470,$L$3+24)=0,MOD(A5470,$L$3-24)=0),1,"")</f>
        <v/>
      </c>
      <c r="E5470" s="139">
        <f>IF(OR(A5470=$M$3,A5470=$M$3+12,A5470=$M$3-12),1,"")</f>
        <v/>
      </c>
      <c r="F5470" s="139" t="n">
        <v>6194.78</v>
      </c>
      <c r="G5470" s="139" t="n">
        <v>-5.13282</v>
      </c>
    </row>
    <row r="5471" ht="15.75" customHeight="1" s="165">
      <c r="A5471" s="139">
        <f>A5470+1</f>
        <v/>
      </c>
      <c r="B5471" s="139" t="n">
        <v>25673</v>
      </c>
      <c r="C5471" s="139" t="n">
        <v>0</v>
      </c>
      <c r="D5471" s="139">
        <f>IF(OR(MOD(A5471,$L$3)=0,MOD(A5471,$L$3+24)=0,MOD(A5471,$L$3-24)=0),1,"")</f>
        <v/>
      </c>
      <c r="E5471" s="139">
        <f>IF(OR(A5471=$M$3,A5471=$M$3+12,A5471=$M$3-12),1,"")</f>
        <v/>
      </c>
      <c r="F5471" s="139" t="n">
        <v>0</v>
      </c>
      <c r="G5471" s="139" t="n">
        <v>-5.13282</v>
      </c>
    </row>
    <row r="5472" ht="15.75" customHeight="1" s="165">
      <c r="A5472" s="139">
        <f>A5471+1</f>
        <v/>
      </c>
      <c r="B5472" s="139" t="n">
        <v>27298.5</v>
      </c>
      <c r="C5472" s="139" t="n">
        <v>0</v>
      </c>
      <c r="D5472" s="139">
        <f>IF(OR(MOD(A5472,$L$3)=0,MOD(A5472,$L$3+24)=0,MOD(A5472,$L$3-24)=0),1,"")</f>
        <v/>
      </c>
      <c r="E5472" s="139">
        <f>IF(OR(A5472=$M$3,A5472=$M$3+12,A5472=$M$3-12),1,"")</f>
        <v/>
      </c>
      <c r="F5472" s="139" t="n">
        <v>0</v>
      </c>
      <c r="G5472" s="139" t="n">
        <v>-5.13282</v>
      </c>
    </row>
    <row r="5473" ht="15.75" customHeight="1" s="165">
      <c r="A5473" s="139">
        <f>A5472+1</f>
        <v/>
      </c>
      <c r="B5473" s="139" t="n">
        <v>26682.4</v>
      </c>
      <c r="C5473" s="139" t="n">
        <v>0</v>
      </c>
      <c r="D5473" s="139">
        <f>IF(OR(MOD(A5473,$L$3)=0,MOD(A5473,$L$3+24)=0,MOD(A5473,$L$3-24)=0),1,"")</f>
        <v/>
      </c>
      <c r="E5473" s="139">
        <f>IF(OR(A5473=$M$3,A5473=$M$3+12,A5473=$M$3-12),1,"")</f>
        <v/>
      </c>
      <c r="F5473" s="139" t="n">
        <v>0</v>
      </c>
      <c r="G5473" s="139" t="n">
        <v>-5.13282</v>
      </c>
    </row>
    <row r="5474" ht="15.75" customHeight="1" s="165">
      <c r="A5474" s="139">
        <f>A5473+1</f>
        <v/>
      </c>
      <c r="B5474" s="139" t="n">
        <v>32306</v>
      </c>
      <c r="C5474" s="139" t="n">
        <v>0</v>
      </c>
      <c r="D5474" s="139">
        <f>IF(OR(MOD(A5474,$L$3)=0,MOD(A5474,$L$3+24)=0,MOD(A5474,$L$3-24)=0),1,"")</f>
        <v/>
      </c>
      <c r="E5474" s="139">
        <f>IF(OR(A5474=$M$3,A5474=$M$3+12,A5474=$M$3-12),1,"")</f>
        <v/>
      </c>
      <c r="F5474" s="139" t="n">
        <v>0</v>
      </c>
      <c r="G5474" s="139" t="n">
        <v>-5.13282</v>
      </c>
    </row>
    <row r="5475" ht="15.75" customHeight="1" s="165">
      <c r="A5475" s="139">
        <f>A5474+1</f>
        <v/>
      </c>
      <c r="B5475" s="139" t="n">
        <v>26660.1</v>
      </c>
      <c r="C5475" s="139" t="n">
        <v>0</v>
      </c>
      <c r="D5475" s="139">
        <f>IF(OR(MOD(A5475,$L$3)=0,MOD(A5475,$L$3+24)=0,MOD(A5475,$L$3-24)=0),1,"")</f>
        <v/>
      </c>
      <c r="E5475" s="139">
        <f>IF(OR(A5475=$M$3,A5475=$M$3+12,A5475=$M$3-12),1,"")</f>
        <v/>
      </c>
      <c r="F5475" s="139" t="n">
        <v>0</v>
      </c>
      <c r="G5475" s="139" t="n">
        <v>-5.13282</v>
      </c>
    </row>
    <row r="5476" ht="15.75" customHeight="1" s="165">
      <c r="A5476" s="139">
        <f>A5475+1</f>
        <v/>
      </c>
      <c r="B5476" s="139" t="n">
        <v>22410.7</v>
      </c>
      <c r="C5476" s="139" t="n">
        <v>0</v>
      </c>
      <c r="D5476" s="139">
        <f>IF(OR(MOD(A5476,$L$3)=0,MOD(A5476,$L$3+24)=0,MOD(A5476,$L$3-24)=0),1,"")</f>
        <v/>
      </c>
      <c r="E5476" s="139">
        <f>IF(OR(A5476=$M$3,A5476=$M$3+12,A5476=$M$3-12),1,"")</f>
        <v/>
      </c>
      <c r="F5476" s="139" t="n">
        <v>0</v>
      </c>
      <c r="G5476" s="139" t="n">
        <v>-5.13282</v>
      </c>
    </row>
    <row r="5477" ht="15.75" customHeight="1" s="165">
      <c r="A5477" s="139">
        <f>A5476+1</f>
        <v/>
      </c>
      <c r="B5477" s="139" t="n">
        <v>24685.3</v>
      </c>
      <c r="C5477" s="139" t="n">
        <v>0</v>
      </c>
      <c r="D5477" s="139">
        <f>IF(OR(MOD(A5477,$L$3)=0,MOD(A5477,$L$3+24)=0,MOD(A5477,$L$3-24)=0),1,"")</f>
        <v/>
      </c>
      <c r="E5477" s="139">
        <f>IF(OR(A5477=$M$3,A5477=$M$3+12,A5477=$M$3-12),1,"")</f>
        <v/>
      </c>
      <c r="F5477" s="139" t="n">
        <v>0</v>
      </c>
      <c r="G5477" s="139" t="n">
        <v>-5.13282</v>
      </c>
    </row>
    <row r="5478" ht="15.75" customHeight="1" s="165">
      <c r="A5478" s="139">
        <f>A5477+1</f>
        <v/>
      </c>
      <c r="B5478" s="139" t="n">
        <v>28163.5</v>
      </c>
      <c r="C5478" s="139" t="n">
        <v>0</v>
      </c>
      <c r="D5478" s="139">
        <f>IF(OR(MOD(A5478,$L$3)=0,MOD(A5478,$L$3+24)=0,MOD(A5478,$L$3-24)=0),1,"")</f>
        <v/>
      </c>
      <c r="E5478" s="139">
        <f>IF(OR(A5478=$M$3,A5478=$M$3+12,A5478=$M$3-12),1,"")</f>
        <v/>
      </c>
      <c r="F5478" s="139" t="n">
        <v>0</v>
      </c>
      <c r="G5478" s="139" t="n">
        <v>-5.13282</v>
      </c>
    </row>
    <row r="5479" ht="15.75" customHeight="1" s="165">
      <c r="A5479" s="139">
        <f>A5478+1</f>
        <v/>
      </c>
      <c r="B5479" s="139" t="n">
        <v>22920.6</v>
      </c>
      <c r="C5479" s="139" t="n">
        <v>0.0253654</v>
      </c>
      <c r="D5479" s="139">
        <f>IF(OR(MOD(A5479,$L$3)=0,MOD(A5479,$L$3+24)=0,MOD(A5479,$L$3-24)=0),1,"")</f>
        <v/>
      </c>
      <c r="E5479" s="139">
        <f>IF(OR(A5479=$M$3,A5479=$M$3+12,A5479=$M$3-12),1,"")</f>
        <v/>
      </c>
      <c r="F5479" s="139" t="n">
        <v>0</v>
      </c>
      <c r="G5479" s="139" t="n">
        <v>-5.13282</v>
      </c>
    </row>
    <row r="5480" ht="15.75" customHeight="1" s="165">
      <c r="A5480" s="139">
        <f>A5479+1</f>
        <v/>
      </c>
      <c r="B5480" s="139" t="n">
        <v>24601.5</v>
      </c>
      <c r="C5480" s="139" t="n">
        <v>0.355771</v>
      </c>
      <c r="D5480" s="139">
        <f>IF(OR(MOD(A5480,$L$3)=0,MOD(A5480,$L$3+24)=0,MOD(A5480,$L$3-24)=0),1,"")</f>
        <v/>
      </c>
      <c r="E5480" s="139">
        <f>IF(OR(A5480=$M$3,A5480=$M$3+12,A5480=$M$3-12),1,"")</f>
        <v/>
      </c>
      <c r="F5480" s="139" t="n">
        <v>0</v>
      </c>
      <c r="G5480" s="139" t="n">
        <v>378.178</v>
      </c>
    </row>
    <row r="5481" ht="15.75" customHeight="1" s="165">
      <c r="A5481" s="139">
        <f>A5480+1</f>
        <v/>
      </c>
      <c r="B5481" s="139" t="n">
        <v>11754.5</v>
      </c>
      <c r="C5481" s="139" t="n">
        <v>1.30699</v>
      </c>
      <c r="D5481" s="139">
        <f>IF(OR(MOD(A5481,$L$3)=0,MOD(A5481,$L$3+24)=0,MOD(A5481,$L$3-24)=0),1,"")</f>
        <v/>
      </c>
      <c r="E5481" s="139">
        <f>IF(OR(A5481=$M$3,A5481=$M$3+12,A5481=$M$3-12),1,"")</f>
        <v/>
      </c>
      <c r="F5481" s="139" t="n">
        <v>0</v>
      </c>
      <c r="G5481" s="139" t="n">
        <v>3085.58</v>
      </c>
    </row>
    <row r="5482" ht="15.75" customHeight="1" s="165">
      <c r="A5482" s="139">
        <f>A5481+1</f>
        <v/>
      </c>
      <c r="B5482" s="139" t="n">
        <v>4307.83</v>
      </c>
      <c r="C5482" s="139" t="n">
        <v>2.29415</v>
      </c>
      <c r="D5482" s="139">
        <f>IF(OR(MOD(A5482,$L$3)=0,MOD(A5482,$L$3+24)=0,MOD(A5482,$L$3-24)=0),1,"")</f>
        <v/>
      </c>
      <c r="E5482" s="139">
        <f>IF(OR(A5482=$M$3,A5482=$M$3+12,A5482=$M$3-12),1,"")</f>
        <v/>
      </c>
      <c r="F5482" s="139" t="n">
        <v>0</v>
      </c>
      <c r="G5482" s="139" t="n">
        <v>7101.55</v>
      </c>
    </row>
    <row r="5483" ht="15.75" customHeight="1" s="165">
      <c r="A5483" s="139">
        <f>A5482+1</f>
        <v/>
      </c>
      <c r="B5483" s="139" t="n">
        <v>7315.72</v>
      </c>
      <c r="C5483" s="139" t="n">
        <v>3.08731</v>
      </c>
      <c r="D5483" s="139">
        <f>IF(OR(MOD(A5483,$L$3)=0,MOD(A5483,$L$3+24)=0,MOD(A5483,$L$3-24)=0),1,"")</f>
        <v/>
      </c>
      <c r="E5483" s="139">
        <f>IF(OR(A5483=$M$3,A5483=$M$3+12,A5483=$M$3-12),1,"")</f>
        <v/>
      </c>
      <c r="F5483" s="139" t="n">
        <v>0</v>
      </c>
      <c r="G5483" s="139" t="n">
        <v>10286</v>
      </c>
    </row>
    <row r="5484" ht="15.75" customHeight="1" s="165">
      <c r="A5484" s="139">
        <f>A5483+1</f>
        <v/>
      </c>
      <c r="B5484" s="139" t="n">
        <v>12725</v>
      </c>
      <c r="C5484" s="139" t="n">
        <v>3.65664</v>
      </c>
      <c r="D5484" s="139">
        <f>IF(OR(MOD(A5484,$L$3)=0,MOD(A5484,$L$3+24)=0,MOD(A5484,$L$3-24)=0),1,"")</f>
        <v/>
      </c>
      <c r="E5484" s="139">
        <f>IF(OR(A5484=$M$3,A5484=$M$3+12,A5484=$M$3-12),1,"")</f>
        <v/>
      </c>
      <c r="F5484" s="139" t="n">
        <v>1468.75</v>
      </c>
      <c r="G5484" s="139" t="n">
        <v>12481.8</v>
      </c>
    </row>
    <row r="5485" ht="15.75" customHeight="1" s="165">
      <c r="A5485" s="139">
        <f>A5484+1</f>
        <v/>
      </c>
      <c r="B5485" s="139" t="n">
        <v>19419.1</v>
      </c>
      <c r="C5485" s="139" t="n">
        <v>3.98178</v>
      </c>
      <c r="D5485" s="139">
        <f>IF(OR(MOD(A5485,$L$3)=0,MOD(A5485,$L$3+24)=0,MOD(A5485,$L$3-24)=0),1,"")</f>
        <v/>
      </c>
      <c r="E5485" s="139">
        <f>IF(OR(A5485=$M$3,A5485=$M$3+12,A5485=$M$3-12),1,"")</f>
        <v/>
      </c>
      <c r="F5485" s="139" t="n">
        <v>2508.49</v>
      </c>
      <c r="G5485" s="139" t="n">
        <v>13970.9</v>
      </c>
    </row>
    <row r="5486" ht="15.75" customHeight="1" s="165">
      <c r="A5486" s="139">
        <f>A5485+1</f>
        <v/>
      </c>
      <c r="B5486" s="139" t="n">
        <v>21715</v>
      </c>
      <c r="C5486" s="139" t="n">
        <v>4.05853</v>
      </c>
      <c r="D5486" s="139">
        <f>IF(OR(MOD(A5486,$L$3)=0,MOD(A5486,$L$3+24)=0,MOD(A5486,$L$3-24)=0),1,"")</f>
        <v/>
      </c>
      <c r="E5486" s="139">
        <f>IF(OR(A5486=$M$3,A5486=$M$3+12,A5486=$M$3-12),1,"")</f>
        <v/>
      </c>
      <c r="F5486" s="139" t="n">
        <v>5930.58</v>
      </c>
      <c r="G5486" s="139" t="n">
        <v>14607.1</v>
      </c>
    </row>
    <row r="5487" ht="15.75" customHeight="1" s="165">
      <c r="A5487" s="139">
        <f>A5486+1</f>
        <v/>
      </c>
      <c r="B5487" s="139" t="n">
        <v>21706.4</v>
      </c>
      <c r="C5487" s="139" t="n">
        <v>3.8704</v>
      </c>
      <c r="D5487" s="139">
        <f>IF(OR(MOD(A5487,$L$3)=0,MOD(A5487,$L$3+24)=0,MOD(A5487,$L$3-24)=0),1,"")</f>
        <v/>
      </c>
      <c r="E5487" s="139">
        <f>IF(OR(A5487=$M$3,A5487=$M$3+12,A5487=$M$3-12),1,"")</f>
        <v/>
      </c>
      <c r="F5487" s="139" t="n">
        <v>6639.58</v>
      </c>
      <c r="G5487" s="139" t="n">
        <v>14241.1</v>
      </c>
    </row>
    <row r="5488" ht="15.75" customHeight="1" s="165">
      <c r="A5488" s="139">
        <f>A5487+1</f>
        <v/>
      </c>
      <c r="B5488" s="139" t="n">
        <v>26137.1</v>
      </c>
      <c r="C5488" s="139" t="n">
        <v>3.44865</v>
      </c>
      <c r="D5488" s="139">
        <f>IF(OR(MOD(A5488,$L$3)=0,MOD(A5488,$L$3+24)=0,MOD(A5488,$L$3-24)=0),1,"")</f>
        <v/>
      </c>
      <c r="E5488" s="139">
        <f>IF(OR(A5488=$M$3,A5488=$M$3+12,A5488=$M$3-12),1,"")</f>
        <v/>
      </c>
      <c r="F5488" s="139" t="n">
        <v>6304.91</v>
      </c>
      <c r="G5488" s="139" t="n">
        <v>12971.5</v>
      </c>
    </row>
    <row r="5489" ht="15.75" customHeight="1" s="165">
      <c r="A5489" s="139">
        <f>A5488+1</f>
        <v/>
      </c>
      <c r="B5489" s="139" t="n">
        <v>26500.1</v>
      </c>
      <c r="C5489" s="139" t="n">
        <v>2.79614</v>
      </c>
      <c r="D5489" s="139">
        <f>IF(OR(MOD(A5489,$L$3)=0,MOD(A5489,$L$3+24)=0,MOD(A5489,$L$3-24)=0),1,"")</f>
        <v/>
      </c>
      <c r="E5489" s="139">
        <f>IF(OR(A5489=$M$3,A5489=$M$3+12,A5489=$M$3-12),1,"")</f>
        <v/>
      </c>
      <c r="F5489" s="139" t="n">
        <v>7725.13</v>
      </c>
      <c r="G5489" s="139" t="n">
        <v>10679.7</v>
      </c>
    </row>
    <row r="5490" ht="15.75" customHeight="1" s="165">
      <c r="A5490" s="139">
        <f>A5489+1</f>
        <v/>
      </c>
      <c r="B5490" s="139" t="n">
        <v>25336</v>
      </c>
      <c r="C5490" s="139" t="n">
        <v>1.93772</v>
      </c>
      <c r="D5490" s="139">
        <f>IF(OR(MOD(A5490,$L$3)=0,MOD(A5490,$L$3+24)=0,MOD(A5490,$L$3-24)=0),1,"")</f>
        <v/>
      </c>
      <c r="E5490" s="139">
        <f>IF(OR(A5490=$M$3,A5490=$M$3+12,A5490=$M$3-12),1,"")</f>
        <v/>
      </c>
      <c r="F5490" s="139" t="n">
        <v>8471.469999999999</v>
      </c>
      <c r="G5490" s="139" t="n">
        <v>7400.22</v>
      </c>
    </row>
    <row r="5491" ht="15.75" customHeight="1" s="165">
      <c r="A5491" s="139">
        <f>A5490+1</f>
        <v/>
      </c>
      <c r="B5491" s="139" t="n">
        <v>18352</v>
      </c>
      <c r="C5491" s="139" t="n">
        <v>0.940037</v>
      </c>
      <c r="D5491" s="139">
        <f>IF(OR(MOD(A5491,$L$3)=0,MOD(A5491,$L$3+24)=0,MOD(A5491,$L$3-24)=0),1,"")</f>
        <v/>
      </c>
      <c r="E5491" s="139">
        <f>IF(OR(A5491=$M$3,A5491=$M$3+12,A5491=$M$3-12),1,"")</f>
        <v/>
      </c>
      <c r="F5491" s="139" t="n">
        <v>0</v>
      </c>
      <c r="G5491" s="139" t="n">
        <v>3334.9</v>
      </c>
    </row>
    <row r="5492" ht="15.75" customHeight="1" s="165">
      <c r="A5492" s="139">
        <f>A5491+1</f>
        <v/>
      </c>
      <c r="B5492" s="139" t="n">
        <v>13657.7</v>
      </c>
      <c r="C5492" s="139" t="n">
        <v>0.161873</v>
      </c>
      <c r="D5492" s="139">
        <f>IF(OR(MOD(A5492,$L$3)=0,MOD(A5492,$L$3+24)=0,MOD(A5492,$L$3-24)=0),1,"")</f>
        <v/>
      </c>
      <c r="E5492" s="139">
        <f>IF(OR(A5492=$M$3,A5492=$M$3+12,A5492=$M$3-12),1,"")</f>
        <v/>
      </c>
      <c r="F5492" s="139" t="n">
        <v>3050.98</v>
      </c>
      <c r="G5492" s="139" t="n">
        <v>410.619</v>
      </c>
    </row>
    <row r="5493" ht="15.75" customHeight="1" s="165">
      <c r="A5493" s="139">
        <f>A5492+1</f>
        <v/>
      </c>
      <c r="B5493" s="139" t="n">
        <v>30993.7</v>
      </c>
      <c r="C5493" s="139" t="n">
        <v>0</v>
      </c>
      <c r="D5493" s="139">
        <f>IF(OR(MOD(A5493,$L$3)=0,MOD(A5493,$L$3+24)=0,MOD(A5493,$L$3-24)=0),1,"")</f>
        <v/>
      </c>
      <c r="E5493" s="139">
        <f>IF(OR(A5493=$M$3,A5493=$M$3+12,A5493=$M$3-12),1,"")</f>
        <v/>
      </c>
      <c r="F5493" s="139" t="n">
        <v>1462.81</v>
      </c>
      <c r="G5493" s="139" t="n">
        <v>-5.13282</v>
      </c>
    </row>
    <row r="5494" ht="15.75" customHeight="1" s="165">
      <c r="A5494" s="139">
        <f>A5493+1</f>
        <v/>
      </c>
      <c r="B5494" s="139" t="n">
        <v>36747.8</v>
      </c>
      <c r="C5494" s="139" t="n">
        <v>0</v>
      </c>
      <c r="D5494" s="139">
        <f>IF(OR(MOD(A5494,$L$3)=0,MOD(A5494,$L$3+24)=0,MOD(A5494,$L$3-24)=0),1,"")</f>
        <v/>
      </c>
      <c r="E5494" s="139">
        <f>IF(OR(A5494=$M$3,A5494=$M$3+12,A5494=$M$3-12),1,"")</f>
        <v/>
      </c>
      <c r="F5494" s="139" t="n">
        <v>0</v>
      </c>
      <c r="G5494" s="139" t="n">
        <v>-5.13282</v>
      </c>
    </row>
    <row r="5495" ht="15.75" customHeight="1" s="165">
      <c r="A5495" s="139">
        <f>A5494+1</f>
        <v/>
      </c>
      <c r="B5495" s="139" t="n">
        <v>37027.1</v>
      </c>
      <c r="C5495" s="139" t="n">
        <v>0</v>
      </c>
      <c r="D5495" s="139">
        <f>IF(OR(MOD(A5495,$L$3)=0,MOD(A5495,$L$3+24)=0,MOD(A5495,$L$3-24)=0),1,"")</f>
        <v/>
      </c>
      <c r="E5495" s="139">
        <f>IF(OR(A5495=$M$3,A5495=$M$3+12,A5495=$M$3-12),1,"")</f>
        <v/>
      </c>
      <c r="F5495" s="139" t="n">
        <v>0</v>
      </c>
      <c r="G5495" s="139" t="n">
        <v>-5.13282</v>
      </c>
    </row>
    <row r="5496" ht="15.75" customHeight="1" s="165">
      <c r="A5496" s="139">
        <f>A5495+1</f>
        <v/>
      </c>
      <c r="B5496" s="139" t="n">
        <v>37450.8</v>
      </c>
      <c r="C5496" s="139" t="n">
        <v>0</v>
      </c>
      <c r="D5496" s="139">
        <f>IF(OR(MOD(A5496,$L$3)=0,MOD(A5496,$L$3+24)=0,MOD(A5496,$L$3-24)=0),1,"")</f>
        <v/>
      </c>
      <c r="E5496" s="139">
        <f>IF(OR(A5496=$M$3,A5496=$M$3+12,A5496=$M$3-12),1,"")</f>
        <v/>
      </c>
      <c r="F5496" s="139" t="n">
        <v>0</v>
      </c>
      <c r="G5496" s="139" t="n">
        <v>-5.13282</v>
      </c>
    </row>
    <row r="5497" ht="15.75" customHeight="1" s="165">
      <c r="A5497" s="139">
        <f>A5496+1</f>
        <v/>
      </c>
      <c r="B5497" s="139" t="n">
        <v>36999.8</v>
      </c>
      <c r="C5497" s="139" t="n">
        <v>0</v>
      </c>
      <c r="D5497" s="139">
        <f>IF(OR(MOD(A5497,$L$3)=0,MOD(A5497,$L$3+24)=0,MOD(A5497,$L$3-24)=0),1,"")</f>
        <v/>
      </c>
      <c r="E5497" s="139">
        <f>IF(OR(A5497=$M$3,A5497=$M$3+12,A5497=$M$3-12),1,"")</f>
        <v/>
      </c>
      <c r="F5497" s="139" t="n">
        <v>0</v>
      </c>
      <c r="G5497" s="139" t="n">
        <v>-5.13282</v>
      </c>
    </row>
    <row r="5498" ht="15.75" customHeight="1" s="165">
      <c r="A5498" s="139">
        <f>A5497+1</f>
        <v/>
      </c>
      <c r="B5498" s="139" t="n">
        <v>38313.4</v>
      </c>
      <c r="C5498" s="139" t="n">
        <v>0</v>
      </c>
      <c r="D5498" s="139">
        <f>IF(OR(MOD(A5498,$L$3)=0,MOD(A5498,$L$3+24)=0,MOD(A5498,$L$3-24)=0),1,"")</f>
        <v/>
      </c>
      <c r="E5498" s="139">
        <f>IF(OR(A5498=$M$3,A5498=$M$3+12,A5498=$M$3-12),1,"")</f>
        <v/>
      </c>
      <c r="F5498" s="139" t="n">
        <v>0</v>
      </c>
      <c r="G5498" s="139" t="n">
        <v>-5.13282</v>
      </c>
    </row>
    <row r="5499" ht="15.75" customHeight="1" s="165">
      <c r="A5499" s="139">
        <f>A5498+1</f>
        <v/>
      </c>
      <c r="B5499" s="139" t="n">
        <v>37639</v>
      </c>
      <c r="C5499" s="139" t="n">
        <v>0</v>
      </c>
      <c r="D5499" s="139">
        <f>IF(OR(MOD(A5499,$L$3)=0,MOD(A5499,$L$3+24)=0,MOD(A5499,$L$3-24)=0),1,"")</f>
        <v/>
      </c>
      <c r="E5499" s="139">
        <f>IF(OR(A5499=$M$3,A5499=$M$3+12,A5499=$M$3-12),1,"")</f>
        <v/>
      </c>
      <c r="F5499" s="139" t="n">
        <v>0</v>
      </c>
      <c r="G5499" s="139" t="n">
        <v>-5.13282</v>
      </c>
    </row>
    <row r="5500" ht="15.75" customHeight="1" s="165">
      <c r="A5500" s="139">
        <f>A5499+1</f>
        <v/>
      </c>
      <c r="B5500" s="139" t="n">
        <v>35406.8</v>
      </c>
      <c r="C5500" s="139" t="n">
        <v>0</v>
      </c>
      <c r="D5500" s="139">
        <f>IF(OR(MOD(A5500,$L$3)=0,MOD(A5500,$L$3+24)=0,MOD(A5500,$L$3-24)=0),1,"")</f>
        <v/>
      </c>
      <c r="E5500" s="139">
        <f>IF(OR(A5500=$M$3,A5500=$M$3+12,A5500=$M$3-12),1,"")</f>
        <v/>
      </c>
      <c r="F5500" s="139" t="n">
        <v>0</v>
      </c>
      <c r="G5500" s="139" t="n">
        <v>-5.13282</v>
      </c>
    </row>
    <row r="5501" ht="15.75" customHeight="1" s="165">
      <c r="A5501" s="139">
        <f>A5500+1</f>
        <v/>
      </c>
      <c r="B5501" s="139" t="n">
        <v>35900.2</v>
      </c>
      <c r="C5501" s="139" t="n">
        <v>0</v>
      </c>
      <c r="D5501" s="139">
        <f>IF(OR(MOD(A5501,$L$3)=0,MOD(A5501,$L$3+24)=0,MOD(A5501,$L$3-24)=0),1,"")</f>
        <v/>
      </c>
      <c r="E5501" s="139">
        <f>IF(OR(A5501=$M$3,A5501=$M$3+12,A5501=$M$3-12),1,"")</f>
        <v/>
      </c>
      <c r="F5501" s="139" t="n">
        <v>0</v>
      </c>
      <c r="G5501" s="139" t="n">
        <v>-5.13282</v>
      </c>
    </row>
    <row r="5502" ht="15.75" customHeight="1" s="165">
      <c r="A5502" s="139">
        <f>A5501+1</f>
        <v/>
      </c>
      <c r="B5502" s="139" t="n">
        <v>35585.1</v>
      </c>
      <c r="C5502" s="139" t="n">
        <v>0</v>
      </c>
      <c r="D5502" s="139">
        <f>IF(OR(MOD(A5502,$L$3)=0,MOD(A5502,$L$3+24)=0,MOD(A5502,$L$3-24)=0),1,"")</f>
        <v/>
      </c>
      <c r="E5502" s="139">
        <f>IF(OR(A5502=$M$3,A5502=$M$3+12,A5502=$M$3-12),1,"")</f>
        <v/>
      </c>
      <c r="F5502" s="139" t="n">
        <v>0</v>
      </c>
      <c r="G5502" s="139" t="n">
        <v>-5.13282</v>
      </c>
    </row>
    <row r="5503" ht="15.75" customHeight="1" s="165">
      <c r="A5503" s="139">
        <f>A5502+1</f>
        <v/>
      </c>
      <c r="B5503" s="139" t="n">
        <v>36034.2</v>
      </c>
      <c r="C5503" s="139" t="n">
        <v>0</v>
      </c>
      <c r="D5503" s="139">
        <f>IF(OR(MOD(A5503,$L$3)=0,MOD(A5503,$L$3+24)=0,MOD(A5503,$L$3-24)=0),1,"")</f>
        <v/>
      </c>
      <c r="E5503" s="139">
        <f>IF(OR(A5503=$M$3,A5503=$M$3+12,A5503=$M$3-12),1,"")</f>
        <v/>
      </c>
      <c r="F5503" s="139" t="n">
        <v>0</v>
      </c>
      <c r="G5503" s="139" t="n">
        <v>-5.13282</v>
      </c>
    </row>
    <row r="5504" ht="15.75" customHeight="1" s="165">
      <c r="A5504" s="139">
        <f>A5503+1</f>
        <v/>
      </c>
      <c r="B5504" s="139" t="n">
        <v>30577.2</v>
      </c>
      <c r="C5504" s="139" t="n">
        <v>0.335707</v>
      </c>
      <c r="D5504" s="139">
        <f>IF(OR(MOD(A5504,$L$3)=0,MOD(A5504,$L$3+24)=0,MOD(A5504,$L$3-24)=0),1,"")</f>
        <v/>
      </c>
      <c r="E5504" s="139">
        <f>IF(OR(A5504=$M$3,A5504=$M$3+12,A5504=$M$3-12),1,"")</f>
        <v/>
      </c>
      <c r="F5504" s="139" t="n">
        <v>0</v>
      </c>
      <c r="G5504" s="139" t="n">
        <v>364.083</v>
      </c>
    </row>
    <row r="5505" ht="15.75" customHeight="1" s="165">
      <c r="A5505" s="139">
        <f>A5504+1</f>
        <v/>
      </c>
      <c r="B5505" s="139" t="n">
        <v>12804</v>
      </c>
      <c r="C5505" s="139" t="n">
        <v>1.23956</v>
      </c>
      <c r="D5505" s="139">
        <f>IF(OR(MOD(A5505,$L$3)=0,MOD(A5505,$L$3+24)=0,MOD(A5505,$L$3-24)=0),1,"")</f>
        <v/>
      </c>
      <c r="E5505" s="139">
        <f>IF(OR(A5505=$M$3,A5505=$M$3+12,A5505=$M$3-12),1,"")</f>
        <v/>
      </c>
      <c r="F5505" s="139" t="n">
        <v>0</v>
      </c>
      <c r="G5505" s="139" t="n">
        <v>2858.22</v>
      </c>
    </row>
    <row r="5506" ht="15.75" customHeight="1" s="165">
      <c r="A5506" s="139">
        <f>A5505+1</f>
        <v/>
      </c>
      <c r="B5506" s="139" t="n">
        <v>9899.809999999999</v>
      </c>
      <c r="C5506" s="139" t="n">
        <v>2.19324</v>
      </c>
      <c r="D5506" s="139">
        <f>IF(OR(MOD(A5506,$L$3)=0,MOD(A5506,$L$3+24)=0,MOD(A5506,$L$3-24)=0),1,"")</f>
        <v/>
      </c>
      <c r="E5506" s="139">
        <f>IF(OR(A5506=$M$3,A5506=$M$3+12,A5506=$M$3-12),1,"")</f>
        <v/>
      </c>
      <c r="F5506" s="139" t="n">
        <v>0</v>
      </c>
      <c r="G5506" s="139" t="n">
        <v>7283.54</v>
      </c>
    </row>
    <row r="5507" ht="15.75" customHeight="1" s="165">
      <c r="A5507" s="139">
        <f>A5506+1</f>
        <v/>
      </c>
      <c r="B5507" s="139" t="n">
        <v>11221.4</v>
      </c>
      <c r="C5507" s="139" t="n">
        <v>2.96796</v>
      </c>
      <c r="D5507" s="139">
        <f>IF(OR(MOD(A5507,$L$3)=0,MOD(A5507,$L$3+24)=0,MOD(A5507,$L$3-24)=0),1,"")</f>
        <v/>
      </c>
      <c r="E5507" s="139">
        <f>IF(OR(A5507=$M$3,A5507=$M$3+12,A5507=$M$3-12),1,"")</f>
        <v/>
      </c>
      <c r="F5507" s="139" t="n">
        <v>0</v>
      </c>
      <c r="G5507" s="139" t="n">
        <v>10681.8</v>
      </c>
    </row>
    <row r="5508" ht="15.75" customHeight="1" s="165">
      <c r="A5508" s="139">
        <f>A5507+1</f>
        <v/>
      </c>
      <c r="B5508" s="139" t="n">
        <v>13660.2</v>
      </c>
      <c r="C5508" s="139" t="n">
        <v>3.11058</v>
      </c>
      <c r="D5508" s="139">
        <f>IF(OR(MOD(A5508,$L$3)=0,MOD(A5508,$L$3+24)=0,MOD(A5508,$L$3-24)=0),1,"")</f>
        <v/>
      </c>
      <c r="E5508" s="139">
        <f>IF(OR(A5508=$M$3,A5508=$M$3+12,A5508=$M$3-12),1,"")</f>
        <v/>
      </c>
      <c r="F5508" s="139" t="n">
        <v>0</v>
      </c>
      <c r="G5508" s="139" t="n">
        <v>13068.1</v>
      </c>
    </row>
    <row r="5509" ht="15.75" customHeight="1" s="165">
      <c r="A5509" s="139">
        <f>A5508+1</f>
        <v/>
      </c>
      <c r="B5509" s="139" t="n">
        <v>22112.3</v>
      </c>
      <c r="C5509" s="139" t="n">
        <v>3.85279</v>
      </c>
      <c r="D5509" s="139">
        <f>IF(OR(MOD(A5509,$L$3)=0,MOD(A5509,$L$3+24)=0,MOD(A5509,$L$3-24)=0),1,"")</f>
        <v/>
      </c>
      <c r="E5509" s="139">
        <f>IF(OR(A5509=$M$3,A5509=$M$3+12,A5509=$M$3-12),1,"")</f>
        <v/>
      </c>
      <c r="F5509" s="139" t="n">
        <v>0</v>
      </c>
      <c r="G5509" s="139" t="n">
        <v>14309.5</v>
      </c>
    </row>
    <row r="5510" ht="15.75" customHeight="1" s="165">
      <c r="A5510" s="139">
        <f>A5509+1</f>
        <v/>
      </c>
      <c r="B5510" s="139" t="n">
        <v>31389.5</v>
      </c>
      <c r="C5510" s="139" t="n">
        <v>3.93218</v>
      </c>
      <c r="D5510" s="139">
        <f>IF(OR(MOD(A5510,$L$3)=0,MOD(A5510,$L$3+24)=0,MOD(A5510,$L$3-24)=0),1,"")</f>
        <v/>
      </c>
      <c r="E5510" s="139">
        <f>IF(OR(A5510=$M$3,A5510=$M$3+12,A5510=$M$3-12),1,"")</f>
        <v/>
      </c>
      <c r="F5510" s="139" t="n">
        <v>0</v>
      </c>
      <c r="G5510" s="139" t="n">
        <v>14539.5</v>
      </c>
    </row>
    <row r="5511" ht="15.75" customHeight="1" s="165">
      <c r="A5511" s="139">
        <f>A5510+1</f>
        <v/>
      </c>
      <c r="B5511" s="139" t="n">
        <v>33071.4</v>
      </c>
      <c r="C5511" s="139" t="n">
        <v>3.74058</v>
      </c>
      <c r="D5511" s="139">
        <f>IF(OR(MOD(A5511,$L$3)=0,MOD(A5511,$L$3+24)=0,MOD(A5511,$L$3-24)=0),1,"")</f>
        <v/>
      </c>
      <c r="E5511" s="139">
        <f>IF(OR(A5511=$M$3,A5511=$M$3+12,A5511=$M$3-12),1,"")</f>
        <v/>
      </c>
      <c r="F5511" s="139" t="n">
        <v>0</v>
      </c>
      <c r="G5511" s="139" t="n">
        <v>13919.3</v>
      </c>
    </row>
    <row r="5512" ht="15.75" customHeight="1" s="165">
      <c r="A5512" s="139">
        <f>A5511+1</f>
        <v/>
      </c>
      <c r="B5512" s="139" t="n">
        <v>31243.1</v>
      </c>
      <c r="C5512" s="139" t="n">
        <v>3.31682</v>
      </c>
      <c r="D5512" s="139">
        <f>IF(OR(MOD(A5512,$L$3)=0,MOD(A5512,$L$3+24)=0,MOD(A5512,$L$3-24)=0),1,"")</f>
        <v/>
      </c>
      <c r="E5512" s="139">
        <f>IF(OR(A5512=$M$3,A5512=$M$3+12,A5512=$M$3-12),1,"")</f>
        <v/>
      </c>
      <c r="F5512" s="139" t="n">
        <v>0</v>
      </c>
      <c r="G5512" s="139" t="n">
        <v>12613.2</v>
      </c>
    </row>
    <row r="5513" ht="15.75" customHeight="1" s="165">
      <c r="A5513" s="139">
        <f>A5512+1</f>
        <v/>
      </c>
      <c r="B5513" s="139" t="n">
        <v>34982.3</v>
      </c>
      <c r="C5513" s="139" t="n">
        <v>1.89468</v>
      </c>
      <c r="D5513" s="139">
        <f>IF(OR(MOD(A5513,$L$3)=0,MOD(A5513,$L$3+24)=0,MOD(A5513,$L$3-24)=0),1,"")</f>
        <v/>
      </c>
      <c r="E5513" s="139">
        <f>IF(OR(A5513=$M$3,A5513=$M$3+12,A5513=$M$3-12),1,"")</f>
        <v/>
      </c>
      <c r="F5513" s="139" t="n">
        <v>0</v>
      </c>
      <c r="G5513" s="139" t="n">
        <v>10393.2</v>
      </c>
    </row>
    <row r="5514" ht="15.75" customHeight="1" s="165">
      <c r="A5514" s="139">
        <f>A5513+1</f>
        <v/>
      </c>
      <c r="B5514" s="139" t="n">
        <v>36171.5</v>
      </c>
      <c r="C5514" s="139" t="n">
        <v>1.83823</v>
      </c>
      <c r="D5514" s="139">
        <f>IF(OR(MOD(A5514,$L$3)=0,MOD(A5514,$L$3+24)=0,MOD(A5514,$L$3-24)=0),1,"")</f>
        <v/>
      </c>
      <c r="E5514" s="139">
        <f>IF(OR(A5514=$M$3,A5514=$M$3+12,A5514=$M$3-12),1,"")</f>
        <v/>
      </c>
      <c r="F5514" s="139" t="n">
        <v>0</v>
      </c>
      <c r="G5514" s="139" t="n">
        <v>7185.73</v>
      </c>
    </row>
    <row r="5515" ht="15.75" customHeight="1" s="165">
      <c r="A5515" s="139">
        <f>A5514+1</f>
        <v/>
      </c>
      <c r="B5515" s="139" t="n">
        <v>29204.3</v>
      </c>
      <c r="C5515" s="139" t="n">
        <v>0.8751139999999999</v>
      </c>
      <c r="D5515" s="139">
        <f>IF(OR(MOD(A5515,$L$3)=0,MOD(A5515,$L$3+24)=0,MOD(A5515,$L$3-24)=0),1,"")</f>
        <v/>
      </c>
      <c r="E5515" s="139">
        <f>IF(OR(A5515=$M$3,A5515=$M$3+12,A5515=$M$3-12),1,"")</f>
        <v/>
      </c>
      <c r="F5515" s="139" t="n">
        <v>0</v>
      </c>
      <c r="G5515" s="139" t="n">
        <v>3255.65</v>
      </c>
    </row>
    <row r="5516" ht="15.75" customHeight="1" s="165">
      <c r="A5516" s="139">
        <f>A5515+1</f>
        <v/>
      </c>
      <c r="B5516" s="139" t="n">
        <v>13895.7</v>
      </c>
      <c r="C5516" s="139" t="n">
        <v>0.16758</v>
      </c>
      <c r="D5516" s="139">
        <f>IF(OR(MOD(A5516,$L$3)=0,MOD(A5516,$L$3+24)=0,MOD(A5516,$L$3-24)=0),1,"")</f>
        <v/>
      </c>
      <c r="E5516" s="139">
        <f>IF(OR(A5516=$M$3,A5516=$M$3+12,A5516=$M$3-12),1,"")</f>
        <v/>
      </c>
      <c r="F5516" s="139" t="n">
        <v>0</v>
      </c>
      <c r="G5516" s="139" t="n">
        <v>416.649</v>
      </c>
    </row>
    <row r="5517" ht="15.75" customHeight="1" s="165">
      <c r="A5517" s="139">
        <f>A5516+1</f>
        <v/>
      </c>
      <c r="B5517" s="139" t="n">
        <v>35521.4</v>
      </c>
      <c r="C5517" s="139" t="n">
        <v>0</v>
      </c>
      <c r="D5517" s="139">
        <f>IF(OR(MOD(A5517,$L$3)=0,MOD(A5517,$L$3+24)=0,MOD(A5517,$L$3-24)=0),1,"")</f>
        <v/>
      </c>
      <c r="E5517" s="139">
        <f>IF(OR(A5517=$M$3,A5517=$M$3+12,A5517=$M$3-12),1,"")</f>
        <v/>
      </c>
      <c r="F5517" s="139" t="n">
        <v>0</v>
      </c>
      <c r="G5517" s="139" t="n">
        <v>-5.13282</v>
      </c>
    </row>
    <row r="5518" ht="15.75" customHeight="1" s="165">
      <c r="A5518" s="139">
        <f>A5517+1</f>
        <v/>
      </c>
      <c r="B5518" s="139" t="n">
        <v>37649.3</v>
      </c>
      <c r="C5518" s="139" t="n">
        <v>0</v>
      </c>
      <c r="D5518" s="139">
        <f>IF(OR(MOD(A5518,$L$3)=0,MOD(A5518,$L$3+24)=0,MOD(A5518,$L$3-24)=0),1,"")</f>
        <v/>
      </c>
      <c r="E5518" s="139">
        <f>IF(OR(A5518=$M$3,A5518=$M$3+12,A5518=$M$3-12),1,"")</f>
        <v/>
      </c>
      <c r="F5518" s="139" t="n">
        <v>0</v>
      </c>
      <c r="G5518" s="139" t="n">
        <v>-5.13282</v>
      </c>
    </row>
    <row r="5519" ht="15.75" customHeight="1" s="165">
      <c r="A5519" s="139">
        <f>A5518+1</f>
        <v/>
      </c>
      <c r="B5519" s="139" t="n">
        <v>33275</v>
      </c>
      <c r="C5519" s="139" t="n">
        <v>0</v>
      </c>
      <c r="D5519" s="139">
        <f>IF(OR(MOD(A5519,$L$3)=0,MOD(A5519,$L$3+24)=0,MOD(A5519,$L$3-24)=0),1,"")</f>
        <v/>
      </c>
      <c r="E5519" s="139">
        <f>IF(OR(A5519=$M$3,A5519=$M$3+12,A5519=$M$3-12),1,"")</f>
        <v/>
      </c>
      <c r="F5519" s="139" t="n">
        <v>0</v>
      </c>
      <c r="G5519" s="139" t="n">
        <v>-5.13282</v>
      </c>
    </row>
    <row r="5520" ht="15.75" customHeight="1" s="165">
      <c r="A5520" s="139">
        <f>A5519+1</f>
        <v/>
      </c>
      <c r="B5520" s="139" t="n">
        <v>32457.2</v>
      </c>
      <c r="C5520" s="139" t="n">
        <v>0</v>
      </c>
      <c r="D5520" s="139">
        <f>IF(OR(MOD(A5520,$L$3)=0,MOD(A5520,$L$3+24)=0,MOD(A5520,$L$3-24)=0),1,"")</f>
        <v/>
      </c>
      <c r="E5520" s="139">
        <f>IF(OR(A5520=$M$3,A5520=$M$3+12,A5520=$M$3-12),1,"")</f>
        <v/>
      </c>
      <c r="F5520" s="139" t="n">
        <v>0</v>
      </c>
      <c r="G5520" s="139" t="n">
        <v>-5.13282</v>
      </c>
    </row>
    <row r="5521" ht="15.75" customHeight="1" s="165">
      <c r="A5521" s="139">
        <f>A5520+1</f>
        <v/>
      </c>
      <c r="B5521" s="139" t="n">
        <v>13479</v>
      </c>
      <c r="C5521" s="139" t="n">
        <v>0</v>
      </c>
      <c r="D5521" s="139">
        <f>IF(OR(MOD(A5521,$L$3)=0,MOD(A5521,$L$3+24)=0,MOD(A5521,$L$3-24)=0),1,"")</f>
        <v/>
      </c>
      <c r="E5521" s="139">
        <f>IF(OR(A5521=$M$3,A5521=$M$3+12,A5521=$M$3-12),1,"")</f>
        <v/>
      </c>
      <c r="F5521" s="139" t="n">
        <v>0</v>
      </c>
      <c r="G5521" s="139" t="n">
        <v>-5.13282</v>
      </c>
    </row>
    <row r="5522" ht="15.75" customHeight="1" s="165">
      <c r="A5522" s="139">
        <f>A5521+1</f>
        <v/>
      </c>
      <c r="B5522" s="139" t="n">
        <v>39215.2</v>
      </c>
      <c r="C5522" s="139" t="n">
        <v>0</v>
      </c>
      <c r="D5522" s="139">
        <f>IF(OR(MOD(A5522,$L$3)=0,MOD(A5522,$L$3+24)=0,MOD(A5522,$L$3-24)=0),1,"")</f>
        <v/>
      </c>
      <c r="E5522" s="139">
        <f>IF(OR(A5522=$M$3,A5522=$M$3+12,A5522=$M$3-12),1,"")</f>
        <v/>
      </c>
      <c r="F5522" s="139" t="n">
        <v>0</v>
      </c>
      <c r="G5522" s="139" t="n">
        <v>-5.13282</v>
      </c>
    </row>
    <row r="5523" ht="15.75" customHeight="1" s="165">
      <c r="A5523" s="139">
        <f>A5522+1</f>
        <v/>
      </c>
      <c r="B5523" s="139" t="n">
        <v>33630.8</v>
      </c>
      <c r="C5523" s="139" t="n">
        <v>0</v>
      </c>
      <c r="D5523" s="139">
        <f>IF(OR(MOD(A5523,$L$3)=0,MOD(A5523,$L$3+24)=0,MOD(A5523,$L$3-24)=0),1,"")</f>
        <v/>
      </c>
      <c r="E5523" s="139">
        <f>IF(OR(A5523=$M$3,A5523=$M$3+12,A5523=$M$3-12),1,"")</f>
        <v/>
      </c>
      <c r="F5523" s="139" t="n">
        <v>0</v>
      </c>
      <c r="G5523" s="139" t="n">
        <v>-5.13282</v>
      </c>
    </row>
    <row r="5524" ht="15.75" customHeight="1" s="165">
      <c r="A5524" s="139">
        <f>A5523+1</f>
        <v/>
      </c>
      <c r="B5524" s="139" t="n">
        <v>17635</v>
      </c>
      <c r="C5524" s="139" t="n">
        <v>0</v>
      </c>
      <c r="D5524" s="139">
        <f>IF(OR(MOD(A5524,$L$3)=0,MOD(A5524,$L$3+24)=0,MOD(A5524,$L$3-24)=0),1,"")</f>
        <v/>
      </c>
      <c r="E5524" s="139">
        <f>IF(OR(A5524=$M$3,A5524=$M$3+12,A5524=$M$3-12),1,"")</f>
        <v/>
      </c>
      <c r="F5524" s="139" t="n">
        <v>0</v>
      </c>
      <c r="G5524" s="139" t="n">
        <v>-5.13282</v>
      </c>
    </row>
    <row r="5525" ht="15.75" customHeight="1" s="165">
      <c r="A5525" s="139">
        <f>A5524+1</f>
        <v/>
      </c>
      <c r="B5525" s="139" t="n">
        <v>15789.2</v>
      </c>
      <c r="C5525" s="139" t="n">
        <v>0</v>
      </c>
      <c r="D5525" s="139">
        <f>IF(OR(MOD(A5525,$L$3)=0,MOD(A5525,$L$3+24)=0,MOD(A5525,$L$3-24)=0),1,"")</f>
        <v/>
      </c>
      <c r="E5525" s="139">
        <f>IF(OR(A5525=$M$3,A5525=$M$3+12,A5525=$M$3-12),1,"")</f>
        <v/>
      </c>
      <c r="F5525" s="139" t="n">
        <v>0</v>
      </c>
      <c r="G5525" s="139" t="n">
        <v>-5.13282</v>
      </c>
    </row>
    <row r="5526" ht="15.75" customHeight="1" s="165">
      <c r="A5526" s="139">
        <f>A5525+1</f>
        <v/>
      </c>
      <c r="B5526" s="139" t="n">
        <v>22498.6</v>
      </c>
      <c r="C5526" s="139" t="n">
        <v>0</v>
      </c>
      <c r="D5526" s="139">
        <f>IF(OR(MOD(A5526,$L$3)=0,MOD(A5526,$L$3+24)=0,MOD(A5526,$L$3-24)=0),1,"")</f>
        <v/>
      </c>
      <c r="E5526" s="139">
        <f>IF(OR(A5526=$M$3,A5526=$M$3+12,A5526=$M$3-12),1,"")</f>
        <v/>
      </c>
      <c r="F5526" s="139" t="n">
        <v>0</v>
      </c>
      <c r="G5526" s="139" t="n">
        <v>-5.13282</v>
      </c>
    </row>
    <row r="5527" ht="15.75" customHeight="1" s="165">
      <c r="A5527" s="139">
        <f>A5526+1</f>
        <v/>
      </c>
      <c r="B5527" s="139" t="n">
        <v>18898.7</v>
      </c>
      <c r="C5527" s="139" t="n">
        <v>0</v>
      </c>
      <c r="D5527" s="139">
        <f>IF(OR(MOD(A5527,$L$3)=0,MOD(A5527,$L$3+24)=0,MOD(A5527,$L$3-24)=0),1,"")</f>
        <v/>
      </c>
      <c r="E5527" s="139">
        <f>IF(OR(A5527=$M$3,A5527=$M$3+12,A5527=$M$3-12),1,"")</f>
        <v/>
      </c>
      <c r="F5527" s="139" t="n">
        <v>0</v>
      </c>
      <c r="G5527" s="139" t="n">
        <v>-5.13282</v>
      </c>
    </row>
    <row r="5528" ht="15.75" customHeight="1" s="165">
      <c r="A5528" s="139">
        <f>A5527+1</f>
        <v/>
      </c>
      <c r="B5528" s="139" t="n">
        <v>20217.3</v>
      </c>
      <c r="C5528" s="139" t="n">
        <v>0.310885</v>
      </c>
      <c r="D5528" s="139">
        <f>IF(OR(MOD(A5528,$L$3)=0,MOD(A5528,$L$3+24)=0,MOD(A5528,$L$3-24)=0),1,"")</f>
        <v/>
      </c>
      <c r="E5528" s="139">
        <f>IF(OR(A5528=$M$3,A5528=$M$3+12,A5528=$M$3-12),1,"")</f>
        <v/>
      </c>
      <c r="F5528" s="139" t="n">
        <v>0</v>
      </c>
      <c r="G5528" s="139" t="n">
        <v>384.689</v>
      </c>
    </row>
    <row r="5529" ht="15.75" customHeight="1" s="165">
      <c r="A5529" s="139">
        <f>A5528+1</f>
        <v/>
      </c>
      <c r="B5529" s="139" t="n">
        <v>7858.18</v>
      </c>
      <c r="C5529" s="139" t="n">
        <v>1.23442</v>
      </c>
      <c r="D5529" s="139">
        <f>IF(OR(MOD(A5529,$L$3)=0,MOD(A5529,$L$3+24)=0,MOD(A5529,$L$3-24)=0),1,"")</f>
        <v/>
      </c>
      <c r="E5529" s="139">
        <f>IF(OR(A5529=$M$3,A5529=$M$3+12,A5529=$M$3-12),1,"")</f>
        <v/>
      </c>
      <c r="F5529" s="139" t="n">
        <v>0</v>
      </c>
      <c r="G5529" s="139" t="n">
        <v>2767.27</v>
      </c>
    </row>
    <row r="5530" ht="15.75" customHeight="1" s="165">
      <c r="A5530" s="139">
        <f>A5529+1</f>
        <v/>
      </c>
      <c r="B5530" s="139" t="n">
        <v>788.466</v>
      </c>
      <c r="C5530" s="139" t="n">
        <v>2.21666</v>
      </c>
      <c r="D5530" s="139">
        <f>IF(OR(MOD(A5530,$L$3)=0,MOD(A5530,$L$3+24)=0,MOD(A5530,$L$3-24)=0),1,"")</f>
        <v/>
      </c>
      <c r="E5530" s="139">
        <f>IF(OR(A5530=$M$3,A5530=$M$3+12,A5530=$M$3-12),1,"")</f>
        <v/>
      </c>
      <c r="F5530" s="139" t="n">
        <v>0</v>
      </c>
      <c r="G5530" s="139" t="n">
        <v>7269.8</v>
      </c>
    </row>
    <row r="5531" ht="15.75" customHeight="1" s="165">
      <c r="A5531" s="139">
        <f>A5530+1</f>
        <v/>
      </c>
      <c r="B5531" s="139" t="n">
        <v>595.3150000000001</v>
      </c>
      <c r="C5531" s="139" t="n">
        <v>3.04495</v>
      </c>
      <c r="D5531" s="139">
        <f>IF(OR(MOD(A5531,$L$3)=0,MOD(A5531,$L$3+24)=0,MOD(A5531,$L$3-24)=0),1,"")</f>
        <v/>
      </c>
      <c r="E5531" s="139">
        <f>IF(OR(A5531=$M$3,A5531=$M$3+12,A5531=$M$3-12),1,"")</f>
        <v/>
      </c>
      <c r="F5531" s="139" t="n">
        <v>0</v>
      </c>
      <c r="G5531" s="139" t="n">
        <v>10737.6</v>
      </c>
    </row>
    <row r="5532" ht="15.75" customHeight="1" s="165">
      <c r="A5532" s="139">
        <f>A5531+1</f>
        <v/>
      </c>
      <c r="B5532" s="139" t="n">
        <v>1182.46</v>
      </c>
      <c r="C5532" s="139" t="n">
        <v>3.63324</v>
      </c>
      <c r="D5532" s="139">
        <f>IF(OR(MOD(A5532,$L$3)=0,MOD(A5532,$L$3+24)=0,MOD(A5532,$L$3-24)=0),1,"")</f>
        <v/>
      </c>
      <c r="E5532" s="139">
        <f>IF(OR(A5532=$M$3,A5532=$M$3+12,A5532=$M$3-12),1,"")</f>
        <v/>
      </c>
      <c r="F5532" s="139" t="n">
        <v>0</v>
      </c>
      <c r="G5532" s="139" t="n">
        <v>13171.6</v>
      </c>
    </row>
    <row r="5533" ht="15.75" customHeight="1" s="165">
      <c r="A5533" s="139">
        <f>A5532+1</f>
        <v/>
      </c>
      <c r="B5533" s="139" t="n">
        <v>687.324</v>
      </c>
      <c r="C5533" s="139" t="n">
        <v>3.35679</v>
      </c>
      <c r="D5533" s="139">
        <f>IF(OR(MOD(A5533,$L$3)=0,MOD(A5533,$L$3+24)=0,MOD(A5533,$L$3-24)=0),1,"")</f>
        <v/>
      </c>
      <c r="E5533" s="139">
        <f>IF(OR(A5533=$M$3,A5533=$M$3+12,A5533=$M$3-12),1,"")</f>
        <v/>
      </c>
      <c r="F5533" s="139" t="n">
        <v>0</v>
      </c>
      <c r="G5533" s="139" t="n">
        <v>14457.1</v>
      </c>
    </row>
    <row r="5534" ht="15.75" customHeight="1" s="165">
      <c r="A5534" s="139">
        <f>A5533+1</f>
        <v/>
      </c>
      <c r="B5534" s="139" t="n">
        <v>1223.86</v>
      </c>
      <c r="C5534" s="139" t="n">
        <v>4.0083</v>
      </c>
      <c r="D5534" s="139">
        <f>IF(OR(MOD(A5534,$L$3)=0,MOD(A5534,$L$3+24)=0,MOD(A5534,$L$3-24)=0),1,"")</f>
        <v/>
      </c>
      <c r="E5534" s="139">
        <f>IF(OR(A5534=$M$3,A5534=$M$3+12,A5534=$M$3-12),1,"")</f>
        <v/>
      </c>
      <c r="F5534" s="139" t="n">
        <v>0</v>
      </c>
      <c r="G5534" s="139" t="n">
        <v>14694.6</v>
      </c>
    </row>
    <row r="5535" ht="15.75" customHeight="1" s="165">
      <c r="A5535" s="139">
        <f>A5534+1</f>
        <v/>
      </c>
      <c r="B5535" s="139" t="n">
        <v>2165.67</v>
      </c>
      <c r="C5535" s="139" t="n">
        <v>3.80705</v>
      </c>
      <c r="D5535" s="139">
        <f>IF(OR(MOD(A5535,$L$3)=0,MOD(A5535,$L$3+24)=0,MOD(A5535,$L$3-24)=0),1,"")</f>
        <v/>
      </c>
      <c r="E5535" s="139">
        <f>IF(OR(A5535=$M$3,A5535=$M$3+12,A5535=$M$3-12),1,"")</f>
        <v/>
      </c>
      <c r="F5535" s="139" t="n">
        <v>2921.56</v>
      </c>
      <c r="G5535" s="139" t="n">
        <v>13946.1</v>
      </c>
    </row>
    <row r="5536" ht="15.75" customHeight="1" s="165">
      <c r="A5536" s="139">
        <f>A5535+1</f>
        <v/>
      </c>
      <c r="B5536" s="139" t="n">
        <v>2714.74</v>
      </c>
      <c r="C5536" s="139" t="n">
        <v>1.5099</v>
      </c>
      <c r="D5536" s="139">
        <f>IF(OR(MOD(A5536,$L$3)=0,MOD(A5536,$L$3+24)=0,MOD(A5536,$L$3-24)=0),1,"")</f>
        <v/>
      </c>
      <c r="E5536" s="139">
        <f>IF(OR(A5536=$M$3,A5536=$M$3+12,A5536=$M$3-12),1,"")</f>
        <v/>
      </c>
      <c r="F5536" s="139" t="n">
        <v>0</v>
      </c>
      <c r="G5536" s="139" t="n">
        <v>12381.2</v>
      </c>
    </row>
    <row r="5537" ht="15.75" customHeight="1" s="165">
      <c r="A5537" s="139">
        <f>A5536+1</f>
        <v/>
      </c>
      <c r="B5537" s="139" t="n">
        <v>2242.66</v>
      </c>
      <c r="C5537" s="139" t="n">
        <v>1.41061</v>
      </c>
      <c r="D5537" s="139">
        <f>IF(OR(MOD(A5537,$L$3)=0,MOD(A5537,$L$3+24)=0,MOD(A5537,$L$3-24)=0),1,"")</f>
        <v/>
      </c>
      <c r="E5537" s="139">
        <f>IF(OR(A5537=$M$3,A5537=$M$3+12,A5537=$M$3-12),1,"")</f>
        <v/>
      </c>
      <c r="F5537" s="139" t="n">
        <v>3954.12</v>
      </c>
      <c r="G5537" s="139" t="n">
        <v>10275.8</v>
      </c>
    </row>
    <row r="5538" ht="15.75" customHeight="1" s="165">
      <c r="A5538" s="139">
        <f>A5537+1</f>
        <v/>
      </c>
      <c r="B5538" s="139" t="n">
        <v>3039.11</v>
      </c>
      <c r="C5538" s="139" t="n">
        <v>0.361665</v>
      </c>
      <c r="D5538" s="139">
        <f>IF(OR(MOD(A5538,$L$3)=0,MOD(A5538,$L$3+24)=0,MOD(A5538,$L$3-24)=0),1,"")</f>
        <v/>
      </c>
      <c r="E5538" s="139">
        <f>IF(OR(A5538=$M$3,A5538=$M$3+12,A5538=$M$3-12),1,"")</f>
        <v/>
      </c>
      <c r="F5538" s="139" t="n">
        <v>0</v>
      </c>
      <c r="G5538" s="139" t="n">
        <v>7191.32</v>
      </c>
    </row>
    <row r="5539" ht="15.75" customHeight="1" s="165">
      <c r="A5539" s="139">
        <f>A5538+1</f>
        <v/>
      </c>
      <c r="B5539" s="139" t="n">
        <v>6363.74</v>
      </c>
      <c r="C5539" s="139" t="n">
        <v>0.476233</v>
      </c>
      <c r="D5539" s="139">
        <f>IF(OR(MOD(A5539,$L$3)=0,MOD(A5539,$L$3+24)=0,MOD(A5539,$L$3-24)=0),1,"")</f>
        <v/>
      </c>
      <c r="E5539" s="139">
        <f>IF(OR(A5539=$M$3,A5539=$M$3+12,A5539=$M$3-12),1,"")</f>
        <v/>
      </c>
      <c r="F5539" s="139" t="n">
        <v>0</v>
      </c>
      <c r="G5539" s="139" t="n">
        <v>3289.83</v>
      </c>
    </row>
    <row r="5540" ht="15.75" customHeight="1" s="165">
      <c r="A5540" s="139">
        <f>A5539+1</f>
        <v/>
      </c>
      <c r="B5540" s="139" t="n">
        <v>17432.7</v>
      </c>
      <c r="C5540" s="139" t="n">
        <v>0.0988904</v>
      </c>
      <c r="D5540" s="139">
        <f>IF(OR(MOD(A5540,$L$3)=0,MOD(A5540,$L$3+24)=0,MOD(A5540,$L$3-24)=0),1,"")</f>
        <v/>
      </c>
      <c r="E5540" s="139">
        <f>IF(OR(A5540=$M$3,A5540=$M$3+12,A5540=$M$3-12),1,"")</f>
        <v/>
      </c>
      <c r="F5540" s="139" t="n">
        <v>0</v>
      </c>
      <c r="G5540" s="139" t="n">
        <v>413.185</v>
      </c>
    </row>
    <row r="5541" ht="15.75" customHeight="1" s="165">
      <c r="A5541" s="139">
        <f>A5540+1</f>
        <v/>
      </c>
      <c r="B5541" s="139" t="n">
        <v>20428.8</v>
      </c>
      <c r="C5541" s="139" t="n">
        <v>0</v>
      </c>
      <c r="D5541" s="139">
        <f>IF(OR(MOD(A5541,$L$3)=0,MOD(A5541,$L$3+24)=0,MOD(A5541,$L$3-24)=0),1,"")</f>
        <v/>
      </c>
      <c r="E5541" s="139">
        <f>IF(OR(A5541=$M$3,A5541=$M$3+12,A5541=$M$3-12),1,"")</f>
        <v/>
      </c>
      <c r="F5541" s="139" t="n">
        <v>767.356</v>
      </c>
      <c r="G5541" s="139" t="n">
        <v>-5.13282</v>
      </c>
    </row>
    <row r="5542" ht="15.75" customHeight="1" s="165">
      <c r="A5542" s="139">
        <f>A5541+1</f>
        <v/>
      </c>
      <c r="B5542" s="139" t="n">
        <v>18573.7</v>
      </c>
      <c r="C5542" s="139" t="n">
        <v>0</v>
      </c>
      <c r="D5542" s="139">
        <f>IF(OR(MOD(A5542,$L$3)=0,MOD(A5542,$L$3+24)=0,MOD(A5542,$L$3-24)=0),1,"")</f>
        <v/>
      </c>
      <c r="E5542" s="139">
        <f>IF(OR(A5542=$M$3,A5542=$M$3+12,A5542=$M$3-12),1,"")</f>
        <v/>
      </c>
      <c r="F5542" s="139" t="n">
        <v>2009.85</v>
      </c>
      <c r="G5542" s="139" t="n">
        <v>-5.13282</v>
      </c>
    </row>
    <row r="5543" ht="15.75" customHeight="1" s="165">
      <c r="A5543" s="139">
        <f>A5542+1</f>
        <v/>
      </c>
      <c r="B5543" s="139" t="n">
        <v>17526.7</v>
      </c>
      <c r="C5543" s="139" t="n">
        <v>0</v>
      </c>
      <c r="D5543" s="139">
        <f>IF(OR(MOD(A5543,$L$3)=0,MOD(A5543,$L$3+24)=0,MOD(A5543,$L$3-24)=0),1,"")</f>
        <v/>
      </c>
      <c r="E5543" s="139">
        <f>IF(OR(A5543=$M$3,A5543=$M$3+12,A5543=$M$3-12),1,"")</f>
        <v/>
      </c>
      <c r="F5543" s="139" t="n">
        <v>0</v>
      </c>
      <c r="G5543" s="139" t="n">
        <v>-5.13282</v>
      </c>
    </row>
    <row r="5544" ht="15.75" customHeight="1" s="165">
      <c r="A5544" s="139">
        <f>A5543+1</f>
        <v/>
      </c>
      <c r="B5544" s="139" t="n">
        <v>27291.8</v>
      </c>
      <c r="C5544" s="139" t="n">
        <v>0</v>
      </c>
      <c r="D5544" s="139">
        <f>IF(OR(MOD(A5544,$L$3)=0,MOD(A5544,$L$3+24)=0,MOD(A5544,$L$3-24)=0),1,"")</f>
        <v/>
      </c>
      <c r="E5544" s="139">
        <f>IF(OR(A5544=$M$3,A5544=$M$3+12,A5544=$M$3-12),1,"")</f>
        <v/>
      </c>
      <c r="F5544" s="139" t="n">
        <v>0</v>
      </c>
      <c r="G5544" s="139" t="n">
        <v>-5.13282</v>
      </c>
    </row>
    <row r="5545" ht="15.75" customHeight="1" s="165">
      <c r="A5545" s="139">
        <f>A5544+1</f>
        <v/>
      </c>
      <c r="B5545" s="139" t="n">
        <v>28733.3</v>
      </c>
      <c r="C5545" s="139" t="n">
        <v>0</v>
      </c>
      <c r="D5545" s="139">
        <f>IF(OR(MOD(A5545,$L$3)=0,MOD(A5545,$L$3+24)=0,MOD(A5545,$L$3-24)=0),1,"")</f>
        <v/>
      </c>
      <c r="E5545" s="139">
        <f>IF(OR(A5545=$M$3,A5545=$M$3+12,A5545=$M$3-12),1,"")</f>
        <v/>
      </c>
      <c r="F5545" s="139" t="n">
        <v>0</v>
      </c>
      <c r="G5545" s="139" t="n">
        <v>-5.13282</v>
      </c>
    </row>
    <row r="5546" ht="15.75" customHeight="1" s="165">
      <c r="A5546" s="139">
        <f>A5545+1</f>
        <v/>
      </c>
      <c r="B5546" s="139" t="n">
        <v>25614.3</v>
      </c>
      <c r="C5546" s="139" t="n">
        <v>0</v>
      </c>
      <c r="D5546" s="139">
        <f>IF(OR(MOD(A5546,$L$3)=0,MOD(A5546,$L$3+24)=0,MOD(A5546,$L$3-24)=0),1,"")</f>
        <v/>
      </c>
      <c r="E5546" s="139">
        <f>IF(OR(A5546=$M$3,A5546=$M$3+12,A5546=$M$3-12),1,"")</f>
        <v/>
      </c>
      <c r="F5546" s="139" t="n">
        <v>0</v>
      </c>
      <c r="G5546" s="139" t="n">
        <v>-5.13282</v>
      </c>
    </row>
    <row r="5547" ht="15.75" customHeight="1" s="165">
      <c r="A5547" s="139">
        <f>A5546+1</f>
        <v/>
      </c>
      <c r="B5547" s="139" t="n">
        <v>24235</v>
      </c>
      <c r="C5547" s="139" t="n">
        <v>0</v>
      </c>
      <c r="D5547" s="139">
        <f>IF(OR(MOD(A5547,$L$3)=0,MOD(A5547,$L$3+24)=0,MOD(A5547,$L$3-24)=0),1,"")</f>
        <v/>
      </c>
      <c r="E5547" s="139">
        <f>IF(OR(A5547=$M$3,A5547=$M$3+12,A5547=$M$3-12),1,"")</f>
        <v/>
      </c>
      <c r="F5547" s="139" t="n">
        <v>0</v>
      </c>
      <c r="G5547" s="139" t="n">
        <v>-5.13282</v>
      </c>
    </row>
    <row r="5548" ht="15.75" customHeight="1" s="165">
      <c r="A5548" s="139">
        <f>A5547+1</f>
        <v/>
      </c>
      <c r="B5548" s="139" t="n">
        <v>24201.1</v>
      </c>
      <c r="C5548" s="139" t="n">
        <v>0</v>
      </c>
      <c r="D5548" s="139">
        <f>IF(OR(MOD(A5548,$L$3)=0,MOD(A5548,$L$3+24)=0,MOD(A5548,$L$3-24)=0),1,"")</f>
        <v/>
      </c>
      <c r="E5548" s="139">
        <f>IF(OR(A5548=$M$3,A5548=$M$3+12,A5548=$M$3-12),1,"")</f>
        <v/>
      </c>
      <c r="F5548" s="139" t="n">
        <v>0</v>
      </c>
      <c r="G5548" s="139" t="n">
        <v>-5.13282</v>
      </c>
    </row>
    <row r="5549" ht="15.75" customHeight="1" s="165">
      <c r="A5549" s="139">
        <f>A5548+1</f>
        <v/>
      </c>
      <c r="B5549" s="139" t="n">
        <v>18853.3</v>
      </c>
      <c r="C5549" s="139" t="n">
        <v>0</v>
      </c>
      <c r="D5549" s="139">
        <f>IF(OR(MOD(A5549,$L$3)=0,MOD(A5549,$L$3+24)=0,MOD(A5549,$L$3-24)=0),1,"")</f>
        <v/>
      </c>
      <c r="E5549" s="139">
        <f>IF(OR(A5549=$M$3,A5549=$M$3+12,A5549=$M$3-12),1,"")</f>
        <v/>
      </c>
      <c r="F5549" s="139" t="n">
        <v>0</v>
      </c>
      <c r="G5549" s="139" t="n">
        <v>-5.13282</v>
      </c>
    </row>
    <row r="5550" ht="15.75" customHeight="1" s="165">
      <c r="A5550" s="139">
        <f>A5549+1</f>
        <v/>
      </c>
      <c r="B5550" s="139" t="n">
        <v>22128.3</v>
      </c>
      <c r="C5550" s="139" t="n">
        <v>0</v>
      </c>
      <c r="D5550" s="139">
        <f>IF(OR(MOD(A5550,$L$3)=0,MOD(A5550,$L$3+24)=0,MOD(A5550,$L$3-24)=0),1,"")</f>
        <v/>
      </c>
      <c r="E5550" s="139">
        <f>IF(OR(A5550=$M$3,A5550=$M$3+12,A5550=$M$3-12),1,"")</f>
        <v/>
      </c>
      <c r="F5550" s="139" t="n">
        <v>0</v>
      </c>
      <c r="G5550" s="139" t="n">
        <v>-5.13282</v>
      </c>
    </row>
    <row r="5551" ht="15.75" customHeight="1" s="165">
      <c r="A5551" s="139">
        <f>A5550+1</f>
        <v/>
      </c>
      <c r="B5551" s="139" t="n">
        <v>23087</v>
      </c>
      <c r="C5551" s="139" t="n">
        <v>0</v>
      </c>
      <c r="D5551" s="139">
        <f>IF(OR(MOD(A5551,$L$3)=0,MOD(A5551,$L$3+24)=0,MOD(A5551,$L$3-24)=0),1,"")</f>
        <v/>
      </c>
      <c r="E5551" s="139">
        <f>IF(OR(A5551=$M$3,A5551=$M$3+12,A5551=$M$3-12),1,"")</f>
        <v/>
      </c>
      <c r="F5551" s="139" t="n">
        <v>0</v>
      </c>
      <c r="G5551" s="139" t="n">
        <v>-5.13282</v>
      </c>
    </row>
    <row r="5552" ht="15.75" customHeight="1" s="165">
      <c r="A5552" s="139">
        <f>A5551+1</f>
        <v/>
      </c>
      <c r="B5552" s="139" t="n">
        <v>17139.1</v>
      </c>
      <c r="C5552" s="139" t="n">
        <v>0.268758</v>
      </c>
      <c r="D5552" s="139">
        <f>IF(OR(MOD(A5552,$L$3)=0,MOD(A5552,$L$3+24)=0,MOD(A5552,$L$3-24)=0),1,"")</f>
        <v/>
      </c>
      <c r="E5552" s="139">
        <f>IF(OR(A5552=$M$3,A5552=$M$3+12,A5552=$M$3-12),1,"")</f>
        <v/>
      </c>
      <c r="F5552" s="139" t="n">
        <v>583.158</v>
      </c>
      <c r="G5552" s="139" t="n">
        <v>364.104</v>
      </c>
    </row>
    <row r="5553" ht="15.75" customHeight="1" s="165">
      <c r="A5553" s="139">
        <f>A5552+1</f>
        <v/>
      </c>
      <c r="B5553" s="139" t="n">
        <v>4499.4</v>
      </c>
      <c r="C5553" s="139" t="n">
        <v>0.632084</v>
      </c>
      <c r="D5553" s="139">
        <f>IF(OR(MOD(A5553,$L$3)=0,MOD(A5553,$L$3+24)=0,MOD(A5553,$L$3-24)=0),1,"")</f>
        <v/>
      </c>
      <c r="E5553" s="139">
        <f>IF(OR(A5553=$M$3,A5553=$M$3+12,A5553=$M$3-12),1,"")</f>
        <v/>
      </c>
      <c r="F5553" s="139" t="n">
        <v>0</v>
      </c>
      <c r="G5553" s="139" t="n">
        <v>3114.24</v>
      </c>
    </row>
    <row r="5554" ht="15.75" customHeight="1" s="165">
      <c r="A5554" s="139">
        <f>A5553+1</f>
        <v/>
      </c>
      <c r="B5554" s="139" t="n">
        <v>2210.86</v>
      </c>
      <c r="C5554" s="139" t="n">
        <v>1.12596</v>
      </c>
      <c r="D5554" s="139">
        <f>IF(OR(MOD(A5554,$L$3)=0,MOD(A5554,$L$3+24)=0,MOD(A5554,$L$3-24)=0),1,"")</f>
        <v/>
      </c>
      <c r="E5554" s="139">
        <f>IF(OR(A5554=$M$3,A5554=$M$3+12,A5554=$M$3-12),1,"")</f>
        <v/>
      </c>
      <c r="F5554" s="139" t="n">
        <v>0</v>
      </c>
      <c r="G5554" s="139" t="n">
        <v>7121.61</v>
      </c>
    </row>
    <row r="5555" ht="15.75" customHeight="1" s="165">
      <c r="A5555" s="139">
        <f>A5554+1</f>
        <v/>
      </c>
      <c r="B5555" s="139" t="n">
        <v>2843.96</v>
      </c>
      <c r="C5555" s="139" t="n">
        <v>1.46128</v>
      </c>
      <c r="D5555" s="139">
        <f>IF(OR(MOD(A5555,$L$3)=0,MOD(A5555,$L$3+24)=0,MOD(A5555,$L$3-24)=0),1,"")</f>
        <v/>
      </c>
      <c r="E5555" s="139">
        <f>IF(OR(A5555=$M$3,A5555=$M$3+12,A5555=$M$3-12),1,"")</f>
        <v/>
      </c>
      <c r="F5555" s="139" t="n">
        <v>0</v>
      </c>
      <c r="G5555" s="139" t="n">
        <v>10527.7</v>
      </c>
    </row>
    <row r="5556" ht="15.75" customHeight="1" s="165">
      <c r="A5556" s="139">
        <f>A5555+1</f>
        <v/>
      </c>
      <c r="B5556" s="139" t="n">
        <v>3541.51</v>
      </c>
      <c r="C5556" s="139" t="n">
        <v>1.88907</v>
      </c>
      <c r="D5556" s="139">
        <f>IF(OR(MOD(A5556,$L$3)=0,MOD(A5556,$L$3+24)=0,MOD(A5556,$L$3-24)=0),1,"")</f>
        <v/>
      </c>
      <c r="E5556" s="139">
        <f>IF(OR(A5556=$M$3,A5556=$M$3+12,A5556=$M$3-12),1,"")</f>
        <v/>
      </c>
      <c r="F5556" s="139" t="n">
        <v>0</v>
      </c>
      <c r="G5556" s="139" t="n">
        <v>12580.8</v>
      </c>
    </row>
    <row r="5557" ht="15.75" customHeight="1" s="165">
      <c r="A5557" s="139">
        <f>A5556+1</f>
        <v/>
      </c>
      <c r="B5557" s="139" t="n">
        <v>5139.63</v>
      </c>
      <c r="C5557" s="139" t="n">
        <v>2.85037</v>
      </c>
      <c r="D5557" s="139">
        <f>IF(OR(MOD(A5557,$L$3)=0,MOD(A5557,$L$3+24)=0,MOD(A5557,$L$3-24)=0),1,"")</f>
        <v/>
      </c>
      <c r="E5557" s="139">
        <f>IF(OR(A5557=$M$3,A5557=$M$3+12,A5557=$M$3-12),1,"")</f>
        <v/>
      </c>
      <c r="F5557" s="139" t="n">
        <v>0</v>
      </c>
      <c r="G5557" s="139" t="n">
        <v>12703.3</v>
      </c>
    </row>
    <row r="5558" ht="15.75" customHeight="1" s="165">
      <c r="A5558" s="139">
        <f>A5557+1</f>
        <v/>
      </c>
      <c r="B5558" s="139" t="n">
        <v>7739.37</v>
      </c>
      <c r="C5558" s="139" t="n">
        <v>3.51169</v>
      </c>
      <c r="D5558" s="139">
        <f>IF(OR(MOD(A5558,$L$3)=0,MOD(A5558,$L$3+24)=0,MOD(A5558,$L$3-24)=0),1,"")</f>
        <v/>
      </c>
      <c r="E5558" s="139">
        <f>IF(OR(A5558=$M$3,A5558=$M$3+12,A5558=$M$3-12),1,"")</f>
        <v/>
      </c>
      <c r="F5558" s="139" t="n">
        <v>0</v>
      </c>
      <c r="G5558" s="139" t="n">
        <v>13316.2</v>
      </c>
    </row>
    <row r="5559" ht="15.75" customHeight="1" s="165">
      <c r="A5559" s="139">
        <f>A5558+1</f>
        <v/>
      </c>
      <c r="B5559" s="139" t="n">
        <v>9295.33</v>
      </c>
      <c r="C5559" s="139" t="n">
        <v>3.81355</v>
      </c>
      <c r="D5559" s="139">
        <f>IF(OR(MOD(A5559,$L$3)=0,MOD(A5559,$L$3+24)=0,MOD(A5559,$L$3-24)=0),1,"")</f>
        <v/>
      </c>
      <c r="E5559" s="139">
        <f>IF(OR(A5559=$M$3,A5559=$M$3+12,A5559=$M$3-12),1,"")</f>
        <v/>
      </c>
      <c r="F5559" s="139" t="n">
        <v>0</v>
      </c>
      <c r="G5559" s="139" t="n">
        <v>12731.5</v>
      </c>
    </row>
    <row r="5560" ht="15.75" customHeight="1" s="165">
      <c r="A5560" s="139">
        <f>A5559+1</f>
        <v/>
      </c>
      <c r="B5560" s="139" t="n">
        <v>9566.459999999999</v>
      </c>
      <c r="C5560" s="139" t="n">
        <v>3.20904</v>
      </c>
      <c r="D5560" s="139">
        <f>IF(OR(MOD(A5560,$L$3)=0,MOD(A5560,$L$3+24)=0,MOD(A5560,$L$3-24)=0),1,"")</f>
        <v/>
      </c>
      <c r="E5560" s="139">
        <f>IF(OR(A5560=$M$3,A5560=$M$3+12,A5560=$M$3-12),1,"")</f>
        <v/>
      </c>
      <c r="F5560" s="139" t="n">
        <v>0</v>
      </c>
      <c r="G5560" s="139" t="n">
        <v>11156.7</v>
      </c>
    </row>
    <row r="5561" ht="15.75" customHeight="1" s="165">
      <c r="A5561" s="139">
        <f>A5560+1</f>
        <v/>
      </c>
      <c r="B5561" s="139" t="n">
        <v>8564.379999999999</v>
      </c>
      <c r="C5561" s="139" t="n">
        <v>2.19362</v>
      </c>
      <c r="D5561" s="139">
        <f>IF(OR(MOD(A5561,$L$3)=0,MOD(A5561,$L$3+24)=0,MOD(A5561,$L$3-24)=0),1,"")</f>
        <v/>
      </c>
      <c r="E5561" s="139">
        <f>IF(OR(A5561=$M$3,A5561=$M$3+12,A5561=$M$3-12),1,"")</f>
        <v/>
      </c>
      <c r="F5561" s="139" t="n">
        <v>0</v>
      </c>
      <c r="G5561" s="139" t="n">
        <v>8176.24</v>
      </c>
    </row>
    <row r="5562" ht="15.75" customHeight="1" s="165">
      <c r="A5562" s="139">
        <f>A5561+1</f>
        <v/>
      </c>
      <c r="B5562" s="139" t="n">
        <v>10608.2</v>
      </c>
      <c r="C5562" s="139" t="n">
        <v>1.50723</v>
      </c>
      <c r="D5562" s="139">
        <f>IF(OR(MOD(A5562,$L$3)=0,MOD(A5562,$L$3+24)=0,MOD(A5562,$L$3-24)=0),1,"")</f>
        <v/>
      </c>
      <c r="E5562" s="139">
        <f>IF(OR(A5562=$M$3,A5562=$M$3+12,A5562=$M$3-12),1,"")</f>
        <v/>
      </c>
      <c r="F5562" s="139" t="n">
        <v>0</v>
      </c>
      <c r="G5562" s="139" t="n">
        <v>5503.88</v>
      </c>
    </row>
    <row r="5563" ht="15.75" customHeight="1" s="165">
      <c r="A5563" s="139">
        <f>A5562+1</f>
        <v/>
      </c>
      <c r="B5563" s="139" t="n">
        <v>12056.7</v>
      </c>
      <c r="C5563" s="139" t="n">
        <v>0.0132361</v>
      </c>
      <c r="D5563" s="139">
        <f>IF(OR(MOD(A5563,$L$3)=0,MOD(A5563,$L$3+24)=0,MOD(A5563,$L$3-24)=0),1,"")</f>
        <v/>
      </c>
      <c r="E5563" s="139">
        <f>IF(OR(A5563=$M$3,A5563=$M$3+12,A5563=$M$3-12),1,"")</f>
        <v/>
      </c>
      <c r="F5563" s="139" t="n">
        <v>1484.88</v>
      </c>
      <c r="G5563" s="139" t="n">
        <v>3162.74</v>
      </c>
    </row>
    <row r="5564" ht="15.75" customHeight="1" s="165">
      <c r="A5564" s="139">
        <f>A5563+1</f>
        <v/>
      </c>
      <c r="B5564" s="139" t="n">
        <v>18424.8</v>
      </c>
      <c r="C5564" s="139" t="n">
        <v>0.148201</v>
      </c>
      <c r="D5564" s="139">
        <f>IF(OR(MOD(A5564,$L$3)=0,MOD(A5564,$L$3+24)=0,MOD(A5564,$L$3-24)=0),1,"")</f>
        <v/>
      </c>
      <c r="E5564" s="139">
        <f>IF(OR(A5564=$M$3,A5564=$M$3+12,A5564=$M$3-12),1,"")</f>
        <v/>
      </c>
      <c r="F5564" s="139" t="n">
        <v>303.421</v>
      </c>
      <c r="G5564" s="139" t="n">
        <v>431.652</v>
      </c>
    </row>
    <row r="5565" ht="15.75" customHeight="1" s="165">
      <c r="A5565" s="139">
        <f>A5564+1</f>
        <v/>
      </c>
      <c r="B5565" s="139" t="n">
        <v>22793.6</v>
      </c>
      <c r="C5565" s="139" t="n">
        <v>0</v>
      </c>
      <c r="D5565" s="139">
        <f>IF(OR(MOD(A5565,$L$3)=0,MOD(A5565,$L$3+24)=0,MOD(A5565,$L$3-24)=0),1,"")</f>
        <v/>
      </c>
      <c r="E5565" s="139">
        <f>IF(OR(A5565=$M$3,A5565=$M$3+12,A5565=$M$3-12),1,"")</f>
        <v/>
      </c>
      <c r="F5565" s="139" t="n">
        <v>2872.38</v>
      </c>
      <c r="G5565" s="139" t="n">
        <v>-5.13282</v>
      </c>
    </row>
    <row r="5566" ht="15.75" customHeight="1" s="165">
      <c r="A5566" s="139">
        <f>A5565+1</f>
        <v/>
      </c>
      <c r="B5566" s="139" t="n">
        <v>11985.7</v>
      </c>
      <c r="C5566" s="139" t="n">
        <v>0</v>
      </c>
      <c r="D5566" s="139">
        <f>IF(OR(MOD(A5566,$L$3)=0,MOD(A5566,$L$3+24)=0,MOD(A5566,$L$3-24)=0),1,"")</f>
        <v/>
      </c>
      <c r="E5566" s="139">
        <f>IF(OR(A5566=$M$3,A5566=$M$3+12,A5566=$M$3-12),1,"")</f>
        <v/>
      </c>
      <c r="F5566" s="139" t="n">
        <v>2408.75</v>
      </c>
      <c r="G5566" s="139" t="n">
        <v>-5.13282</v>
      </c>
    </row>
    <row r="5567" ht="15.75" customHeight="1" s="165">
      <c r="A5567" s="139">
        <f>A5566+1</f>
        <v/>
      </c>
      <c r="B5567" s="139" t="n">
        <v>29661.5</v>
      </c>
      <c r="C5567" s="139" t="n">
        <v>0</v>
      </c>
      <c r="D5567" s="139">
        <f>IF(OR(MOD(A5567,$L$3)=0,MOD(A5567,$L$3+24)=0,MOD(A5567,$L$3-24)=0),1,"")</f>
        <v/>
      </c>
      <c r="E5567" s="139">
        <f>IF(OR(A5567=$M$3,A5567=$M$3+12,A5567=$M$3-12),1,"")</f>
        <v/>
      </c>
      <c r="F5567" s="139" t="n">
        <v>1777.27</v>
      </c>
      <c r="G5567" s="139" t="n">
        <v>-5.13282</v>
      </c>
    </row>
    <row r="5568" ht="15.75" customHeight="1" s="165">
      <c r="A5568" s="139">
        <f>A5567+1</f>
        <v/>
      </c>
      <c r="B5568" s="139" t="n">
        <v>37243.3</v>
      </c>
      <c r="C5568" s="139" t="n">
        <v>0</v>
      </c>
      <c r="D5568" s="139">
        <f>IF(OR(MOD(A5568,$L$3)=0,MOD(A5568,$L$3+24)=0,MOD(A5568,$L$3-24)=0),1,"")</f>
        <v/>
      </c>
      <c r="E5568" s="139">
        <f>IF(OR(A5568=$M$3,A5568=$M$3+12,A5568=$M$3-12),1,"")</f>
        <v/>
      </c>
      <c r="F5568" s="139" t="n">
        <v>0</v>
      </c>
      <c r="G5568" s="139" t="n">
        <v>-5.13282</v>
      </c>
    </row>
    <row r="5569" ht="15.75" customHeight="1" s="165">
      <c r="A5569" s="139">
        <f>A5568+1</f>
        <v/>
      </c>
      <c r="B5569" s="139" t="n">
        <v>33785.7</v>
      </c>
      <c r="C5569" s="139" t="n">
        <v>0</v>
      </c>
      <c r="D5569" s="139">
        <f>IF(OR(MOD(A5569,$L$3)=0,MOD(A5569,$L$3+24)=0,MOD(A5569,$L$3-24)=0),1,"")</f>
        <v/>
      </c>
      <c r="E5569" s="139">
        <f>IF(OR(A5569=$M$3,A5569=$M$3+12,A5569=$M$3-12),1,"")</f>
        <v/>
      </c>
      <c r="F5569" s="139" t="n">
        <v>0</v>
      </c>
      <c r="G5569" s="139" t="n">
        <v>-5.13282</v>
      </c>
    </row>
    <row r="5570" ht="15.75" customHeight="1" s="165">
      <c r="A5570" s="139">
        <f>A5569+1</f>
        <v/>
      </c>
      <c r="B5570" s="139" t="n">
        <v>19539.1</v>
      </c>
      <c r="C5570" s="139" t="n">
        <v>0</v>
      </c>
      <c r="D5570" s="139">
        <f>IF(OR(MOD(A5570,$L$3)=0,MOD(A5570,$L$3+24)=0,MOD(A5570,$L$3-24)=0),1,"")</f>
        <v/>
      </c>
      <c r="E5570" s="139">
        <f>IF(OR(A5570=$M$3,A5570=$M$3+12,A5570=$M$3-12),1,"")</f>
        <v/>
      </c>
      <c r="F5570" s="139" t="n">
        <v>0</v>
      </c>
      <c r="G5570" s="139" t="n">
        <v>-5.13282</v>
      </c>
    </row>
    <row r="5571" ht="15.75" customHeight="1" s="165">
      <c r="A5571" s="139">
        <f>A5570+1</f>
        <v/>
      </c>
      <c r="B5571" s="139" t="n">
        <v>19549.7</v>
      </c>
      <c r="C5571" s="139" t="n">
        <v>0</v>
      </c>
      <c r="D5571" s="139">
        <f>IF(OR(MOD(A5571,$L$3)=0,MOD(A5571,$L$3+24)=0,MOD(A5571,$L$3-24)=0),1,"")</f>
        <v/>
      </c>
      <c r="E5571" s="139">
        <f>IF(OR(A5571=$M$3,A5571=$M$3+12,A5571=$M$3-12),1,"")</f>
        <v/>
      </c>
      <c r="F5571" s="139" t="n">
        <v>0</v>
      </c>
      <c r="G5571" s="139" t="n">
        <v>-5.13282</v>
      </c>
    </row>
    <row r="5572" ht="15.75" customHeight="1" s="165">
      <c r="A5572" s="139">
        <f>A5571+1</f>
        <v/>
      </c>
      <c r="B5572" s="139" t="n">
        <v>19315.1</v>
      </c>
      <c r="C5572" s="139" t="n">
        <v>0</v>
      </c>
      <c r="D5572" s="139">
        <f>IF(OR(MOD(A5572,$L$3)=0,MOD(A5572,$L$3+24)=0,MOD(A5572,$L$3-24)=0),1,"")</f>
        <v/>
      </c>
      <c r="E5572" s="139">
        <f>IF(OR(A5572=$M$3,A5572=$M$3+12,A5572=$M$3-12),1,"")</f>
        <v/>
      </c>
      <c r="F5572" s="139" t="n">
        <v>0</v>
      </c>
      <c r="G5572" s="139" t="n">
        <v>-5.13282</v>
      </c>
    </row>
    <row r="5573" ht="15.75" customHeight="1" s="165">
      <c r="A5573" s="139">
        <f>A5572+1</f>
        <v/>
      </c>
      <c r="B5573" s="139" t="n">
        <v>26106.3</v>
      </c>
      <c r="C5573" s="139" t="n">
        <v>0</v>
      </c>
      <c r="D5573" s="139">
        <f>IF(OR(MOD(A5573,$L$3)=0,MOD(A5573,$L$3+24)=0,MOD(A5573,$L$3-24)=0),1,"")</f>
        <v/>
      </c>
      <c r="E5573" s="139">
        <f>IF(OR(A5573=$M$3,A5573=$M$3+12,A5573=$M$3-12),1,"")</f>
        <v/>
      </c>
      <c r="F5573" s="139" t="n">
        <v>0</v>
      </c>
      <c r="G5573" s="139" t="n">
        <v>-5.13282</v>
      </c>
    </row>
    <row r="5574" ht="15.75" customHeight="1" s="165">
      <c r="A5574" s="139">
        <f>A5573+1</f>
        <v/>
      </c>
      <c r="B5574" s="139" t="n">
        <v>4568.27</v>
      </c>
      <c r="C5574" s="139" t="n">
        <v>0</v>
      </c>
      <c r="D5574" s="139">
        <f>IF(OR(MOD(A5574,$L$3)=0,MOD(A5574,$L$3+24)=0,MOD(A5574,$L$3-24)=0),1,"")</f>
        <v/>
      </c>
      <c r="E5574" s="139">
        <f>IF(OR(A5574=$M$3,A5574=$M$3+12,A5574=$M$3-12),1,"")</f>
        <v/>
      </c>
      <c r="F5574" s="139" t="n">
        <v>0</v>
      </c>
      <c r="G5574" s="139" t="n">
        <v>-5.13282</v>
      </c>
    </row>
    <row r="5575" ht="15.75" customHeight="1" s="165">
      <c r="A5575" s="139">
        <f>A5574+1</f>
        <v/>
      </c>
      <c r="B5575" s="139" t="n">
        <v>1629.73</v>
      </c>
      <c r="C5575" s="139" t="n">
        <v>0</v>
      </c>
      <c r="D5575" s="139">
        <f>IF(OR(MOD(A5575,$L$3)=0,MOD(A5575,$L$3+24)=0,MOD(A5575,$L$3-24)=0),1,"")</f>
        <v/>
      </c>
      <c r="E5575" s="139">
        <f>IF(OR(A5575=$M$3,A5575=$M$3+12,A5575=$M$3-12),1,"")</f>
        <v/>
      </c>
      <c r="F5575" s="139" t="n">
        <v>0</v>
      </c>
      <c r="G5575" s="139" t="n">
        <v>-5.13282</v>
      </c>
    </row>
    <row r="5576" ht="15.75" customHeight="1" s="165">
      <c r="A5576" s="139">
        <f>A5575+1</f>
        <v/>
      </c>
      <c r="B5576" s="139" t="n">
        <v>0</v>
      </c>
      <c r="C5576" s="139" t="n">
        <v>0.32937</v>
      </c>
      <c r="D5576" s="139">
        <f>IF(OR(MOD(A5576,$L$3)=0,MOD(A5576,$L$3+24)=0,MOD(A5576,$L$3-24)=0),1,"")</f>
        <v/>
      </c>
      <c r="E5576" s="139">
        <f>IF(OR(A5576=$M$3,A5576=$M$3+12,A5576=$M$3-12),1,"")</f>
        <v/>
      </c>
      <c r="F5576" s="139" t="n">
        <v>0</v>
      </c>
      <c r="G5576" s="139" t="n">
        <v>360.431</v>
      </c>
    </row>
    <row r="5577" ht="15.75" customHeight="1" s="165">
      <c r="A5577" s="139">
        <f>A5576+1</f>
        <v/>
      </c>
      <c r="B5577" s="139" t="n">
        <v>0</v>
      </c>
      <c r="C5577" s="139" t="n">
        <v>1.22946</v>
      </c>
      <c r="D5577" s="139">
        <f>IF(OR(MOD(A5577,$L$3)=0,MOD(A5577,$L$3+24)=0,MOD(A5577,$L$3-24)=0),1,"")</f>
        <v/>
      </c>
      <c r="E5577" s="139">
        <f>IF(OR(A5577=$M$3,A5577=$M$3+12,A5577=$M$3-12),1,"")</f>
        <v/>
      </c>
      <c r="F5577" s="139" t="n">
        <v>0</v>
      </c>
      <c r="G5577" s="139" t="n">
        <v>3054.26</v>
      </c>
    </row>
    <row r="5578" ht="15.75" customHeight="1" s="165">
      <c r="A5578" s="139">
        <f>A5577+1</f>
        <v/>
      </c>
      <c r="B5578" s="139" t="n">
        <v>5539.46</v>
      </c>
      <c r="C5578" s="139" t="n">
        <v>2.20084</v>
      </c>
      <c r="D5578" s="139">
        <f>IF(OR(MOD(A5578,$L$3)=0,MOD(A5578,$L$3+24)=0,MOD(A5578,$L$3-24)=0),1,"")</f>
        <v/>
      </c>
      <c r="E5578" s="139">
        <f>IF(OR(A5578=$M$3,A5578=$M$3+12,A5578=$M$3-12),1,"")</f>
        <v/>
      </c>
      <c r="F5578" s="139" t="n">
        <v>0</v>
      </c>
      <c r="G5578" s="139" t="n">
        <v>6891.54</v>
      </c>
    </row>
    <row r="5579" ht="15.75" customHeight="1" s="165">
      <c r="A5579" s="139">
        <f>A5578+1</f>
        <v/>
      </c>
      <c r="B5579" s="139" t="n">
        <v>7343.8</v>
      </c>
      <c r="C5579" s="139" t="n">
        <v>2.99584</v>
      </c>
      <c r="D5579" s="139">
        <f>IF(OR(MOD(A5579,$L$3)=0,MOD(A5579,$L$3+24)=0,MOD(A5579,$L$3-24)=0),1,"")</f>
        <v/>
      </c>
      <c r="E5579" s="139">
        <f>IF(OR(A5579=$M$3,A5579=$M$3+12,A5579=$M$3-12),1,"")</f>
        <v/>
      </c>
      <c r="F5579" s="139" t="n">
        <v>0</v>
      </c>
      <c r="G5579" s="139" t="n">
        <v>10080.3</v>
      </c>
    </row>
    <row r="5580" ht="15.75" customHeight="1" s="165">
      <c r="A5580" s="139">
        <f>A5579+1</f>
        <v/>
      </c>
      <c r="B5580" s="139" t="n">
        <v>4814.66</v>
      </c>
      <c r="C5580" s="139" t="n">
        <v>3.56455</v>
      </c>
      <c r="D5580" s="139">
        <f>IF(OR(MOD(A5580,$L$3)=0,MOD(A5580,$L$3+24)=0,MOD(A5580,$L$3-24)=0),1,"")</f>
        <v/>
      </c>
      <c r="E5580" s="139">
        <f>IF(OR(A5580=$M$3,A5580=$M$3+12,A5580=$M$3-12),1,"")</f>
        <v/>
      </c>
      <c r="F5580" s="139" t="n">
        <v>0</v>
      </c>
      <c r="G5580" s="139" t="n">
        <v>12476.3</v>
      </c>
    </row>
    <row r="5581" ht="15.75" customHeight="1" s="165">
      <c r="A5581" s="139">
        <f>A5580+1</f>
        <v/>
      </c>
      <c r="B5581" s="139" t="n">
        <v>4132.34</v>
      </c>
      <c r="C5581" s="139" t="n">
        <v>3.87976</v>
      </c>
      <c r="D5581" s="139">
        <f>IF(OR(MOD(A5581,$L$3)=0,MOD(A5581,$L$3+24)=0,MOD(A5581,$L$3-24)=0),1,"")</f>
        <v/>
      </c>
      <c r="E5581" s="139">
        <f>IF(OR(A5581=$M$3,A5581=$M$3+12,A5581=$M$3-12),1,"")</f>
        <v/>
      </c>
      <c r="F5581" s="139" t="n">
        <v>0</v>
      </c>
      <c r="G5581" s="139" t="n">
        <v>13922.2</v>
      </c>
    </row>
    <row r="5582" ht="15.75" customHeight="1" s="165">
      <c r="A5582" s="139">
        <f>A5581+1</f>
        <v/>
      </c>
      <c r="B5582" s="139" t="n">
        <v>2865.4</v>
      </c>
      <c r="C5582" s="139" t="n">
        <v>2.71998</v>
      </c>
      <c r="D5582" s="139">
        <f>IF(OR(MOD(A5582,$L$3)=0,MOD(A5582,$L$3+24)=0,MOD(A5582,$L$3-24)=0),1,"")</f>
        <v/>
      </c>
      <c r="E5582" s="139">
        <f>IF(OR(A5582=$M$3,A5582=$M$3+12,A5582=$M$3-12),1,"")</f>
        <v/>
      </c>
      <c r="F5582" s="139" t="n">
        <v>0</v>
      </c>
      <c r="G5582" s="139" t="n">
        <v>14416.7</v>
      </c>
    </row>
    <row r="5583" ht="15.75" customHeight="1" s="165">
      <c r="A5583" s="139">
        <f>A5582+1</f>
        <v/>
      </c>
      <c r="B5583" s="139" t="n">
        <v>14153.2</v>
      </c>
      <c r="C5583" s="139" t="n">
        <v>3.77356</v>
      </c>
      <c r="D5583" s="139">
        <f>IF(OR(MOD(A5583,$L$3)=0,MOD(A5583,$L$3+24)=0,MOD(A5583,$L$3-24)=0),1,"")</f>
        <v/>
      </c>
      <c r="E5583" s="139">
        <f>IF(OR(A5583=$M$3,A5583=$M$3+12,A5583=$M$3-12),1,"")</f>
        <v/>
      </c>
      <c r="F5583" s="139" t="n">
        <v>0</v>
      </c>
      <c r="G5583" s="139" t="n">
        <v>14106</v>
      </c>
    </row>
    <row r="5584" ht="15.75" customHeight="1" s="165">
      <c r="A5584" s="139">
        <f>A5583+1</f>
        <v/>
      </c>
      <c r="B5584" s="139" t="n">
        <v>5283.96</v>
      </c>
      <c r="C5584" s="139" t="n">
        <v>2.55488</v>
      </c>
      <c r="D5584" s="139">
        <f>IF(OR(MOD(A5584,$L$3)=0,MOD(A5584,$L$3+24)=0,MOD(A5584,$L$3-24)=0),1,"")</f>
        <v/>
      </c>
      <c r="E5584" s="139">
        <f>IF(OR(A5584=$M$3,A5584=$M$3+12,A5584=$M$3-12),1,"")</f>
        <v/>
      </c>
      <c r="F5584" s="139" t="n">
        <v>6299.35</v>
      </c>
      <c r="G5584" s="139" t="n">
        <v>12871</v>
      </c>
    </row>
    <row r="5585" ht="15.75" customHeight="1" s="165">
      <c r="A5585" s="139">
        <f>A5584+1</f>
        <v/>
      </c>
      <c r="B5585" s="139" t="n">
        <v>10929.2</v>
      </c>
      <c r="C5585" s="139" t="n">
        <v>1.44222</v>
      </c>
      <c r="D5585" s="139">
        <f>IF(OR(MOD(A5585,$L$3)=0,MOD(A5585,$L$3+24)=0,MOD(A5585,$L$3-24)=0),1,"")</f>
        <v/>
      </c>
      <c r="E5585" s="139">
        <f>IF(OR(A5585=$M$3,A5585=$M$3+12,A5585=$M$3-12),1,"")</f>
        <v/>
      </c>
      <c r="F5585" s="139" t="n">
        <v>0</v>
      </c>
      <c r="G5585" s="139" t="n">
        <v>9554.6</v>
      </c>
    </row>
    <row r="5586" ht="15.75" customHeight="1" s="165">
      <c r="A5586" s="139">
        <f>A5585+1</f>
        <v/>
      </c>
      <c r="B5586" s="139" t="n">
        <v>5140.76</v>
      </c>
      <c r="C5586" s="139" t="n">
        <v>1.286</v>
      </c>
      <c r="D5586" s="139">
        <f>IF(OR(MOD(A5586,$L$3)=0,MOD(A5586,$L$3+24)=0,MOD(A5586,$L$3-24)=0),1,"")</f>
        <v/>
      </c>
      <c r="E5586" s="139">
        <f>IF(OR(A5586=$M$3,A5586=$M$3+12,A5586=$M$3-12),1,"")</f>
        <v/>
      </c>
      <c r="F5586" s="139" t="n">
        <v>0</v>
      </c>
      <c r="G5586" s="139" t="n">
        <v>5801.03</v>
      </c>
    </row>
    <row r="5587" ht="15.75" customHeight="1" s="165">
      <c r="A5587" s="139">
        <f>A5586+1</f>
        <v/>
      </c>
      <c r="B5587" s="139" t="n">
        <v>2907.8</v>
      </c>
      <c r="C5587" s="139" t="n">
        <v>0.86469</v>
      </c>
      <c r="D5587" s="139">
        <f>IF(OR(MOD(A5587,$L$3)=0,MOD(A5587,$L$3+24)=0,MOD(A5587,$L$3-24)=0),1,"")</f>
        <v/>
      </c>
      <c r="E5587" s="139">
        <f>IF(OR(A5587=$M$3,A5587=$M$3+12,A5587=$M$3-12),1,"")</f>
        <v/>
      </c>
      <c r="F5587" s="139" t="n">
        <v>0</v>
      </c>
      <c r="G5587" s="139" t="n">
        <v>1284.45</v>
      </c>
    </row>
    <row r="5588" ht="15.75" customHeight="1" s="165">
      <c r="A5588" s="139">
        <f>A5587+1</f>
        <v/>
      </c>
      <c r="B5588" s="139" t="n">
        <v>1512.7</v>
      </c>
      <c r="C5588" s="139" t="n">
        <v>0.128678</v>
      </c>
      <c r="D5588" s="139">
        <f>IF(OR(MOD(A5588,$L$3)=0,MOD(A5588,$L$3+24)=0,MOD(A5588,$L$3-24)=0),1,"")</f>
        <v/>
      </c>
      <c r="E5588" s="139">
        <f>IF(OR(A5588=$M$3,A5588=$M$3+12,A5588=$M$3-12),1,"")</f>
        <v/>
      </c>
      <c r="F5588" s="139" t="n">
        <v>0</v>
      </c>
      <c r="G5588" s="139" t="n">
        <v>345.347</v>
      </c>
    </row>
    <row r="5589" ht="15.75" customHeight="1" s="165">
      <c r="A5589" s="139">
        <f>A5588+1</f>
        <v/>
      </c>
      <c r="B5589" s="139" t="n">
        <v>5802.32</v>
      </c>
      <c r="C5589" s="139" t="n">
        <v>0</v>
      </c>
      <c r="D5589" s="139">
        <f>IF(OR(MOD(A5589,$L$3)=0,MOD(A5589,$L$3+24)=0,MOD(A5589,$L$3-24)=0),1,"")</f>
        <v/>
      </c>
      <c r="E5589" s="139">
        <f>IF(OR(A5589=$M$3,A5589=$M$3+12,A5589=$M$3-12),1,"")</f>
        <v/>
      </c>
      <c r="F5589" s="139" t="n">
        <v>0</v>
      </c>
      <c r="G5589" s="139" t="n">
        <v>-5.13282</v>
      </c>
    </row>
    <row r="5590" ht="15.75" customHeight="1" s="165">
      <c r="A5590" s="139">
        <f>A5589+1</f>
        <v/>
      </c>
      <c r="B5590" s="139" t="n">
        <v>7356.09</v>
      </c>
      <c r="C5590" s="139" t="n">
        <v>0</v>
      </c>
      <c r="D5590" s="139">
        <f>IF(OR(MOD(A5590,$L$3)=0,MOD(A5590,$L$3+24)=0,MOD(A5590,$L$3-24)=0),1,"")</f>
        <v/>
      </c>
      <c r="E5590" s="139">
        <f>IF(OR(A5590=$M$3,A5590=$M$3+12,A5590=$M$3-12),1,"")</f>
        <v/>
      </c>
      <c r="F5590" s="139" t="n">
        <v>0</v>
      </c>
      <c r="G5590" s="139" t="n">
        <v>-5.13282</v>
      </c>
    </row>
    <row r="5591" ht="15.75" customHeight="1" s="165">
      <c r="A5591" s="139">
        <f>A5590+1</f>
        <v/>
      </c>
      <c r="B5591" s="139" t="n">
        <v>10855.1</v>
      </c>
      <c r="C5591" s="139" t="n">
        <v>0</v>
      </c>
      <c r="D5591" s="139">
        <f>IF(OR(MOD(A5591,$L$3)=0,MOD(A5591,$L$3+24)=0,MOD(A5591,$L$3-24)=0),1,"")</f>
        <v/>
      </c>
      <c r="E5591" s="139">
        <f>IF(OR(A5591=$M$3,A5591=$M$3+12,A5591=$M$3-12),1,"")</f>
        <v/>
      </c>
      <c r="F5591" s="139" t="n">
        <v>0</v>
      </c>
      <c r="G5591" s="139" t="n">
        <v>-5.13282</v>
      </c>
    </row>
    <row r="5592" ht="15.75" customHeight="1" s="165">
      <c r="A5592" s="139">
        <f>A5591+1</f>
        <v/>
      </c>
      <c r="B5592" s="139" t="n">
        <v>27684</v>
      </c>
      <c r="C5592" s="139" t="n">
        <v>0</v>
      </c>
      <c r="D5592" s="139">
        <f>IF(OR(MOD(A5592,$L$3)=0,MOD(A5592,$L$3+24)=0,MOD(A5592,$L$3-24)=0),1,"")</f>
        <v/>
      </c>
      <c r="E5592" s="139">
        <f>IF(OR(A5592=$M$3,A5592=$M$3+12,A5592=$M$3-12),1,"")</f>
        <v/>
      </c>
      <c r="F5592" s="139" t="n">
        <v>0</v>
      </c>
      <c r="G5592" s="139" t="n">
        <v>-5.13282</v>
      </c>
    </row>
    <row r="5593" ht="15.75" customHeight="1" s="165">
      <c r="A5593" s="139">
        <f>A5592+1</f>
        <v/>
      </c>
      <c r="B5593" s="139" t="n">
        <v>16019.3</v>
      </c>
      <c r="C5593" s="139" t="n">
        <v>0</v>
      </c>
      <c r="D5593" s="139">
        <f>IF(OR(MOD(A5593,$L$3)=0,MOD(A5593,$L$3+24)=0,MOD(A5593,$L$3-24)=0),1,"")</f>
        <v/>
      </c>
      <c r="E5593" s="139">
        <f>IF(OR(A5593=$M$3,A5593=$M$3+12,A5593=$M$3-12),1,"")</f>
        <v/>
      </c>
      <c r="F5593" s="139" t="n">
        <v>0</v>
      </c>
      <c r="G5593" s="139" t="n">
        <v>-5.13282</v>
      </c>
    </row>
    <row r="5594" ht="15.75" customHeight="1" s="165">
      <c r="A5594" s="139">
        <f>A5593+1</f>
        <v/>
      </c>
      <c r="B5594" s="139" t="n">
        <v>22650.3</v>
      </c>
      <c r="C5594" s="139" t="n">
        <v>0</v>
      </c>
      <c r="D5594" s="139">
        <f>IF(OR(MOD(A5594,$L$3)=0,MOD(A5594,$L$3+24)=0,MOD(A5594,$L$3-24)=0),1,"")</f>
        <v/>
      </c>
      <c r="E5594" s="139">
        <f>IF(OR(A5594=$M$3,A5594=$M$3+12,A5594=$M$3-12),1,"")</f>
        <v/>
      </c>
      <c r="F5594" s="139" t="n">
        <v>0</v>
      </c>
      <c r="G5594" s="139" t="n">
        <v>-5.13282</v>
      </c>
    </row>
    <row r="5595" ht="15.75" customHeight="1" s="165">
      <c r="A5595" s="139">
        <f>A5594+1</f>
        <v/>
      </c>
      <c r="B5595" s="139" t="n">
        <v>22655.4</v>
      </c>
      <c r="C5595" s="139" t="n">
        <v>0</v>
      </c>
      <c r="D5595" s="139">
        <f>IF(OR(MOD(A5595,$L$3)=0,MOD(A5595,$L$3+24)=0,MOD(A5595,$L$3-24)=0),1,"")</f>
        <v/>
      </c>
      <c r="E5595" s="139">
        <f>IF(OR(A5595=$M$3,A5595=$M$3+12,A5595=$M$3-12),1,"")</f>
        <v/>
      </c>
      <c r="F5595" s="139" t="n">
        <v>0</v>
      </c>
      <c r="G5595" s="139" t="n">
        <v>-5.13282</v>
      </c>
    </row>
    <row r="5596" ht="15.75" customHeight="1" s="165">
      <c r="A5596" s="139">
        <f>A5595+1</f>
        <v/>
      </c>
      <c r="B5596" s="139" t="n">
        <v>29185.1</v>
      </c>
      <c r="C5596" s="139" t="n">
        <v>0</v>
      </c>
      <c r="D5596" s="139">
        <f>IF(OR(MOD(A5596,$L$3)=0,MOD(A5596,$L$3+24)=0,MOD(A5596,$L$3-24)=0),1,"")</f>
        <v/>
      </c>
      <c r="E5596" s="139">
        <f>IF(OR(A5596=$M$3,A5596=$M$3+12,A5596=$M$3-12),1,"")</f>
        <v/>
      </c>
      <c r="F5596" s="139" t="n">
        <v>0</v>
      </c>
      <c r="G5596" s="139" t="n">
        <v>-5.13282</v>
      </c>
    </row>
    <row r="5597" ht="15.75" customHeight="1" s="165">
      <c r="A5597" s="139">
        <f>A5596+1</f>
        <v/>
      </c>
      <c r="B5597" s="139" t="n">
        <v>34117.5</v>
      </c>
      <c r="C5597" s="139" t="n">
        <v>0</v>
      </c>
      <c r="D5597" s="139">
        <f>IF(OR(MOD(A5597,$L$3)=0,MOD(A5597,$L$3+24)=0,MOD(A5597,$L$3-24)=0),1,"")</f>
        <v/>
      </c>
      <c r="E5597" s="139">
        <f>IF(OR(A5597=$M$3,A5597=$M$3+12,A5597=$M$3-12),1,"")</f>
        <v/>
      </c>
      <c r="F5597" s="139" t="n">
        <v>0</v>
      </c>
      <c r="G5597" s="139" t="n">
        <v>-5.13282</v>
      </c>
    </row>
    <row r="5598" ht="15.75" customHeight="1" s="165">
      <c r="A5598" s="139">
        <f>A5597+1</f>
        <v/>
      </c>
      <c r="B5598" s="139" t="n">
        <v>16258</v>
      </c>
      <c r="C5598" s="139" t="n">
        <v>0</v>
      </c>
      <c r="D5598" s="139">
        <f>IF(OR(MOD(A5598,$L$3)=0,MOD(A5598,$L$3+24)=0,MOD(A5598,$L$3-24)=0),1,"")</f>
        <v/>
      </c>
      <c r="E5598" s="139">
        <f>IF(OR(A5598=$M$3,A5598=$M$3+12,A5598=$M$3-12),1,"")</f>
        <v/>
      </c>
      <c r="F5598" s="139" t="n">
        <v>0</v>
      </c>
      <c r="G5598" s="139" t="n">
        <v>-5.13282</v>
      </c>
    </row>
    <row r="5599" ht="15.75" customHeight="1" s="165">
      <c r="A5599" s="139">
        <f>A5598+1</f>
        <v/>
      </c>
      <c r="B5599" s="139" t="n">
        <v>2015.82</v>
      </c>
      <c r="C5599" s="139" t="n">
        <v>0</v>
      </c>
      <c r="D5599" s="139">
        <f>IF(OR(MOD(A5599,$L$3)=0,MOD(A5599,$L$3+24)=0,MOD(A5599,$L$3-24)=0),1,"")</f>
        <v/>
      </c>
      <c r="E5599" s="139">
        <f>IF(OR(A5599=$M$3,A5599=$M$3+12,A5599=$M$3-12),1,"")</f>
        <v/>
      </c>
      <c r="F5599" s="139" t="n">
        <v>0</v>
      </c>
      <c r="G5599" s="139" t="n">
        <v>-5.13282</v>
      </c>
    </row>
    <row r="5600" ht="15.75" customHeight="1" s="165">
      <c r="A5600" s="139">
        <f>A5599+1</f>
        <v/>
      </c>
      <c r="B5600" s="139" t="n">
        <v>2155.77</v>
      </c>
      <c r="C5600" s="139" t="n">
        <v>0.309712</v>
      </c>
      <c r="D5600" s="139">
        <f>IF(OR(MOD(A5600,$L$3)=0,MOD(A5600,$L$3+24)=0,MOD(A5600,$L$3-24)=0),1,"")</f>
        <v/>
      </c>
      <c r="E5600" s="139">
        <f>IF(OR(A5600=$M$3,A5600=$M$3+12,A5600=$M$3-12),1,"")</f>
        <v/>
      </c>
      <c r="F5600" s="139" t="n">
        <v>0</v>
      </c>
      <c r="G5600" s="139" t="n">
        <v>388.794</v>
      </c>
    </row>
    <row r="5601" ht="15.75" customHeight="1" s="165">
      <c r="A5601" s="139">
        <f>A5600+1</f>
        <v/>
      </c>
      <c r="B5601" s="139" t="n">
        <v>541.553</v>
      </c>
      <c r="C5601" s="139" t="n">
        <v>1.21386</v>
      </c>
      <c r="D5601" s="139">
        <f>IF(OR(MOD(A5601,$L$3)=0,MOD(A5601,$L$3+24)=0,MOD(A5601,$L$3-24)=0),1,"")</f>
        <v/>
      </c>
      <c r="E5601" s="139">
        <f>IF(OR(A5601=$M$3,A5601=$M$3+12,A5601=$M$3-12),1,"")</f>
        <v/>
      </c>
      <c r="F5601" s="139" t="n">
        <v>0</v>
      </c>
      <c r="G5601" s="139" t="n">
        <v>1243.35</v>
      </c>
    </row>
    <row r="5602" ht="15.75" customHeight="1" s="165">
      <c r="A5602" s="139">
        <f>A5601+1</f>
        <v/>
      </c>
      <c r="B5602" s="139" t="n">
        <v>0</v>
      </c>
      <c r="C5602" s="139" t="n">
        <v>2.18845</v>
      </c>
      <c r="D5602" s="139">
        <f>IF(OR(MOD(A5602,$L$3)=0,MOD(A5602,$L$3+24)=0,MOD(A5602,$L$3-24)=0),1,"")</f>
        <v/>
      </c>
      <c r="E5602" s="139">
        <f>IF(OR(A5602=$M$3,A5602=$M$3+12,A5602=$M$3-12),1,"")</f>
        <v/>
      </c>
      <c r="F5602" s="139" t="n">
        <v>0</v>
      </c>
      <c r="G5602" s="139" t="n">
        <v>1011.18</v>
      </c>
    </row>
    <row r="5603" ht="15.75" customHeight="1" s="165">
      <c r="A5603" s="139">
        <f>A5602+1</f>
        <v/>
      </c>
      <c r="B5603" s="139" t="n">
        <v>0</v>
      </c>
      <c r="C5603" s="139" t="n">
        <v>2.99767</v>
      </c>
      <c r="D5603" s="139">
        <f>IF(OR(MOD(A5603,$L$3)=0,MOD(A5603,$L$3+24)=0,MOD(A5603,$L$3-24)=0),1,"")</f>
        <v/>
      </c>
      <c r="E5603" s="139">
        <f>IF(OR(A5603=$M$3,A5603=$M$3+12,A5603=$M$3-12),1,"")</f>
        <v/>
      </c>
      <c r="F5603" s="139" t="n">
        <v>0</v>
      </c>
      <c r="G5603" s="139" t="n">
        <v>2576.02</v>
      </c>
    </row>
    <row r="5604" ht="15.75" customHeight="1" s="165">
      <c r="A5604" s="139">
        <f>A5603+1</f>
        <v/>
      </c>
      <c r="B5604" s="139" t="n">
        <v>0</v>
      </c>
      <c r="C5604" s="139" t="n">
        <v>3.56981</v>
      </c>
      <c r="D5604" s="139">
        <f>IF(OR(MOD(A5604,$L$3)=0,MOD(A5604,$L$3+24)=0,MOD(A5604,$L$3-24)=0),1,"")</f>
        <v/>
      </c>
      <c r="E5604" s="139">
        <f>IF(OR(A5604=$M$3,A5604=$M$3+12,A5604=$M$3-12),1,"")</f>
        <v/>
      </c>
      <c r="F5604" s="139" t="n">
        <v>0</v>
      </c>
      <c r="G5604" s="139" t="n">
        <v>10453.2</v>
      </c>
    </row>
    <row r="5605" ht="15.75" customHeight="1" s="165">
      <c r="A5605" s="139">
        <f>A5604+1</f>
        <v/>
      </c>
      <c r="B5605" s="139" t="n">
        <v>0</v>
      </c>
      <c r="C5605" s="139" t="n">
        <v>3.51839</v>
      </c>
      <c r="D5605" s="139">
        <f>IF(OR(MOD(A5605,$L$3)=0,MOD(A5605,$L$3+24)=0,MOD(A5605,$L$3-24)=0),1,"")</f>
        <v/>
      </c>
      <c r="E5605" s="139">
        <f>IF(OR(A5605=$M$3,A5605=$M$3+12,A5605=$M$3-12),1,"")</f>
        <v/>
      </c>
      <c r="F5605" s="139" t="n">
        <v>3557.22</v>
      </c>
      <c r="G5605" s="139" t="n">
        <v>3880.83</v>
      </c>
    </row>
    <row r="5606" ht="15.75" customHeight="1" s="165">
      <c r="A5606" s="139">
        <f>A5605+1</f>
        <v/>
      </c>
      <c r="B5606" s="139" t="n">
        <v>0</v>
      </c>
      <c r="C5606" s="139" t="n">
        <v>3.95634</v>
      </c>
      <c r="D5606" s="139">
        <f>IF(OR(MOD(A5606,$L$3)=0,MOD(A5606,$L$3+24)=0,MOD(A5606,$L$3-24)=0),1,"")</f>
        <v/>
      </c>
      <c r="E5606" s="139">
        <f>IF(OR(A5606=$M$3,A5606=$M$3+12,A5606=$M$3-12),1,"")</f>
        <v/>
      </c>
      <c r="F5606" s="139" t="n">
        <v>4476.26</v>
      </c>
      <c r="G5606" s="139" t="n">
        <v>8246.450000000001</v>
      </c>
    </row>
    <row r="5607" ht="15.75" customHeight="1" s="165">
      <c r="A5607" s="139">
        <f>A5606+1</f>
        <v/>
      </c>
      <c r="B5607" s="139" t="n">
        <v>0</v>
      </c>
      <c r="C5607" s="139" t="n">
        <v>3.75141</v>
      </c>
      <c r="D5607" s="139">
        <f>IF(OR(MOD(A5607,$L$3)=0,MOD(A5607,$L$3+24)=0,MOD(A5607,$L$3-24)=0),1,"")</f>
        <v/>
      </c>
      <c r="E5607" s="139">
        <f>IF(OR(A5607=$M$3,A5607=$M$3+12,A5607=$M$3-12),1,"")</f>
        <v/>
      </c>
      <c r="F5607" s="139" t="n">
        <v>1020.78</v>
      </c>
      <c r="G5607" s="139" t="n">
        <v>5138.4</v>
      </c>
    </row>
    <row r="5608" ht="15.75" customHeight="1" s="165">
      <c r="A5608" s="139">
        <f>A5607+1</f>
        <v/>
      </c>
      <c r="B5608" s="139" t="n">
        <v>0</v>
      </c>
      <c r="C5608" s="139" t="n">
        <v>3.30884</v>
      </c>
      <c r="D5608" s="139">
        <f>IF(OR(MOD(A5608,$L$3)=0,MOD(A5608,$L$3+24)=0,MOD(A5608,$L$3-24)=0),1,"")</f>
        <v/>
      </c>
      <c r="E5608" s="139">
        <f>IF(OR(A5608=$M$3,A5608=$M$3+12,A5608=$M$3-12),1,"")</f>
        <v/>
      </c>
      <c r="F5608" s="139" t="n">
        <v>567.112</v>
      </c>
      <c r="G5608" s="139" t="n">
        <v>5189.07</v>
      </c>
    </row>
    <row r="5609" ht="15.75" customHeight="1" s="165">
      <c r="A5609" s="139">
        <f>A5608+1</f>
        <v/>
      </c>
      <c r="B5609" s="139" t="n">
        <v>0</v>
      </c>
      <c r="C5609" s="139" t="n">
        <v>2.64101</v>
      </c>
      <c r="D5609" s="139">
        <f>IF(OR(MOD(A5609,$L$3)=0,MOD(A5609,$L$3+24)=0,MOD(A5609,$L$3-24)=0),1,"")</f>
        <v/>
      </c>
      <c r="E5609" s="139">
        <f>IF(OR(A5609=$M$3,A5609=$M$3+12,A5609=$M$3-12),1,"")</f>
        <v/>
      </c>
      <c r="F5609" s="139" t="n">
        <v>1019.42</v>
      </c>
      <c r="G5609" s="139" t="n">
        <v>10808.7</v>
      </c>
    </row>
    <row r="5610" ht="15.75" customHeight="1" s="165">
      <c r="A5610" s="139">
        <f>A5609+1</f>
        <v/>
      </c>
      <c r="B5610" s="139" t="n">
        <v>0</v>
      </c>
      <c r="C5610" s="139" t="n">
        <v>1.77729</v>
      </c>
      <c r="D5610" s="139">
        <f>IF(OR(MOD(A5610,$L$3)=0,MOD(A5610,$L$3+24)=0,MOD(A5610,$L$3-24)=0),1,"")</f>
        <v/>
      </c>
      <c r="E5610" s="139">
        <f>IF(OR(A5610=$M$3,A5610=$M$3+12,A5610=$M$3-12),1,"")</f>
        <v/>
      </c>
      <c r="F5610" s="139" t="n">
        <v>2961.22</v>
      </c>
      <c r="G5610" s="139" t="n">
        <v>7248.59</v>
      </c>
    </row>
    <row r="5611" ht="15.75" customHeight="1" s="165">
      <c r="A5611" s="139">
        <f>A5610+1</f>
        <v/>
      </c>
      <c r="B5611" s="139" t="n">
        <v>0</v>
      </c>
      <c r="C5611" s="139" t="n">
        <v>0.809656</v>
      </c>
      <c r="D5611" s="139">
        <f>IF(OR(MOD(A5611,$L$3)=0,MOD(A5611,$L$3+24)=0,MOD(A5611,$L$3-24)=0),1,"")</f>
        <v/>
      </c>
      <c r="E5611" s="139">
        <f>IF(OR(A5611=$M$3,A5611=$M$3+12,A5611=$M$3-12),1,"")</f>
        <v/>
      </c>
      <c r="F5611" s="139" t="n">
        <v>2867.81</v>
      </c>
      <c r="G5611" s="139" t="n">
        <v>3166.06</v>
      </c>
    </row>
    <row r="5612" ht="15.75" customHeight="1" s="165">
      <c r="A5612" s="139">
        <f>A5611+1</f>
        <v/>
      </c>
      <c r="B5612" s="139" t="n">
        <v>192.342</v>
      </c>
      <c r="C5612" s="139" t="n">
        <v>0.128959</v>
      </c>
      <c r="D5612" s="139">
        <f>IF(OR(MOD(A5612,$L$3)=0,MOD(A5612,$L$3+24)=0,MOD(A5612,$L$3-24)=0),1,"")</f>
        <v/>
      </c>
      <c r="E5612" s="139">
        <f>IF(OR(A5612=$M$3,A5612=$M$3+12,A5612=$M$3-12),1,"")</f>
        <v/>
      </c>
      <c r="F5612" s="139" t="n">
        <v>0</v>
      </c>
      <c r="G5612" s="139" t="n">
        <v>391.875</v>
      </c>
    </row>
    <row r="5613" ht="15.75" customHeight="1" s="165">
      <c r="A5613" s="139">
        <f>A5612+1</f>
        <v/>
      </c>
      <c r="B5613" s="139" t="n">
        <v>730.058</v>
      </c>
      <c r="C5613" s="139" t="n">
        <v>0</v>
      </c>
      <c r="D5613" s="139">
        <f>IF(OR(MOD(A5613,$L$3)=0,MOD(A5613,$L$3+24)=0,MOD(A5613,$L$3-24)=0),1,"")</f>
        <v/>
      </c>
      <c r="E5613" s="139">
        <f>IF(OR(A5613=$M$3,A5613=$M$3+12,A5613=$M$3-12),1,"")</f>
        <v/>
      </c>
      <c r="F5613" s="139" t="n">
        <v>5836.47</v>
      </c>
      <c r="G5613" s="139" t="n">
        <v>-5.13282</v>
      </c>
    </row>
    <row r="5614" ht="15.75" customHeight="1" s="165">
      <c r="A5614" s="139">
        <f>A5613+1</f>
        <v/>
      </c>
      <c r="B5614" s="139" t="n">
        <v>1789.39</v>
      </c>
      <c r="C5614" s="139" t="n">
        <v>0</v>
      </c>
      <c r="D5614" s="139">
        <f>IF(OR(MOD(A5614,$L$3)=0,MOD(A5614,$L$3+24)=0,MOD(A5614,$L$3-24)=0),1,"")</f>
        <v/>
      </c>
      <c r="E5614" s="139">
        <f>IF(OR(A5614=$M$3,A5614=$M$3+12,A5614=$M$3-12),1,"")</f>
        <v/>
      </c>
      <c r="F5614" s="139" t="n">
        <v>6152.49</v>
      </c>
      <c r="G5614" s="139" t="n">
        <v>-5.13282</v>
      </c>
    </row>
    <row r="5615" ht="15.75" customHeight="1" s="165">
      <c r="A5615" s="139">
        <f>A5614+1</f>
        <v/>
      </c>
      <c r="B5615" s="139" t="n">
        <v>2246.69</v>
      </c>
      <c r="C5615" s="139" t="n">
        <v>0</v>
      </c>
      <c r="D5615" s="139">
        <f>IF(OR(MOD(A5615,$L$3)=0,MOD(A5615,$L$3+24)=0,MOD(A5615,$L$3-24)=0),1,"")</f>
        <v/>
      </c>
      <c r="E5615" s="139">
        <f>IF(OR(A5615=$M$3,A5615=$M$3+12,A5615=$M$3-12),1,"")</f>
        <v/>
      </c>
      <c r="F5615" s="139" t="n">
        <v>0</v>
      </c>
      <c r="G5615" s="139" t="n">
        <v>-5.13282</v>
      </c>
    </row>
    <row r="5616" ht="15.75" customHeight="1" s="165">
      <c r="A5616" s="139">
        <f>A5615+1</f>
        <v/>
      </c>
      <c r="B5616" s="139" t="n">
        <v>0</v>
      </c>
      <c r="C5616" s="139" t="n">
        <v>0</v>
      </c>
      <c r="D5616" s="139">
        <f>IF(OR(MOD(A5616,$L$3)=0,MOD(A5616,$L$3+24)=0,MOD(A5616,$L$3-24)=0),1,"")</f>
        <v/>
      </c>
      <c r="E5616" s="139">
        <f>IF(OR(A5616=$M$3,A5616=$M$3+12,A5616=$M$3-12),1,"")</f>
        <v/>
      </c>
      <c r="F5616" s="139" t="n">
        <v>5569.88</v>
      </c>
      <c r="G5616" s="139" t="n">
        <v>-5.13282</v>
      </c>
    </row>
    <row r="5617" ht="15.75" customHeight="1" s="165">
      <c r="A5617" s="139">
        <f>A5616+1</f>
        <v/>
      </c>
      <c r="B5617" s="139" t="n">
        <v>0</v>
      </c>
      <c r="C5617" s="139" t="n">
        <v>0</v>
      </c>
      <c r="D5617" s="139">
        <f>IF(OR(MOD(A5617,$L$3)=0,MOD(A5617,$L$3+24)=0,MOD(A5617,$L$3-24)=0),1,"")</f>
        <v/>
      </c>
      <c r="E5617" s="139">
        <f>IF(OR(A5617=$M$3,A5617=$M$3+12,A5617=$M$3-12),1,"")</f>
        <v/>
      </c>
      <c r="F5617" s="139" t="n">
        <v>0</v>
      </c>
      <c r="G5617" s="139" t="n">
        <v>-5.13282</v>
      </c>
    </row>
    <row r="5618" ht="15.75" customHeight="1" s="165">
      <c r="A5618" s="139">
        <f>A5617+1</f>
        <v/>
      </c>
      <c r="B5618" s="139" t="n">
        <v>0</v>
      </c>
      <c r="C5618" s="139" t="n">
        <v>0</v>
      </c>
      <c r="D5618" s="139">
        <f>IF(OR(MOD(A5618,$L$3)=0,MOD(A5618,$L$3+24)=0,MOD(A5618,$L$3-24)=0),1,"")</f>
        <v/>
      </c>
      <c r="E5618" s="139">
        <f>IF(OR(A5618=$M$3,A5618=$M$3+12,A5618=$M$3-12),1,"")</f>
        <v/>
      </c>
      <c r="F5618" s="139" t="n">
        <v>0</v>
      </c>
      <c r="G5618" s="139" t="n">
        <v>-5.13282</v>
      </c>
    </row>
    <row r="5619" ht="15.75" customHeight="1" s="165">
      <c r="A5619" s="139">
        <f>A5618+1</f>
        <v/>
      </c>
      <c r="B5619" s="139" t="n">
        <v>796.128</v>
      </c>
      <c r="C5619" s="139" t="n">
        <v>0</v>
      </c>
      <c r="D5619" s="139">
        <f>IF(OR(MOD(A5619,$L$3)=0,MOD(A5619,$L$3+24)=0,MOD(A5619,$L$3-24)=0),1,"")</f>
        <v/>
      </c>
      <c r="E5619" s="139">
        <f>IF(OR(A5619=$M$3,A5619=$M$3+12,A5619=$M$3-12),1,"")</f>
        <v/>
      </c>
      <c r="F5619" s="139" t="n">
        <v>0</v>
      </c>
      <c r="G5619" s="139" t="n">
        <v>-5.13282</v>
      </c>
    </row>
    <row r="5620" ht="15.75" customHeight="1" s="165">
      <c r="A5620" s="139">
        <f>A5619+1</f>
        <v/>
      </c>
      <c r="B5620" s="139" t="n">
        <v>0</v>
      </c>
      <c r="C5620" s="139" t="n">
        <v>0</v>
      </c>
      <c r="D5620" s="139">
        <f>IF(OR(MOD(A5620,$L$3)=0,MOD(A5620,$L$3+24)=0,MOD(A5620,$L$3-24)=0),1,"")</f>
        <v/>
      </c>
      <c r="E5620" s="139">
        <f>IF(OR(A5620=$M$3,A5620=$M$3+12,A5620=$M$3-12),1,"")</f>
        <v/>
      </c>
      <c r="F5620" s="139" t="n">
        <v>0</v>
      </c>
      <c r="G5620" s="139" t="n">
        <v>-5.13282</v>
      </c>
    </row>
    <row r="5621" ht="15.75" customHeight="1" s="165">
      <c r="A5621" s="139">
        <f>A5620+1</f>
        <v/>
      </c>
      <c r="B5621" s="139" t="n">
        <v>1156.16</v>
      </c>
      <c r="C5621" s="139" t="n">
        <v>0</v>
      </c>
      <c r="D5621" s="139">
        <f>IF(OR(MOD(A5621,$L$3)=0,MOD(A5621,$L$3+24)=0,MOD(A5621,$L$3-24)=0),1,"")</f>
        <v/>
      </c>
      <c r="E5621" s="139">
        <f>IF(OR(A5621=$M$3,A5621=$M$3+12,A5621=$M$3-12),1,"")</f>
        <v/>
      </c>
      <c r="F5621" s="139" t="n">
        <v>0</v>
      </c>
      <c r="G5621" s="139" t="n">
        <v>-5.13282</v>
      </c>
    </row>
    <row r="5622" ht="15.75" customHeight="1" s="165">
      <c r="A5622" s="139">
        <f>A5621+1</f>
        <v/>
      </c>
      <c r="B5622" s="139" t="n">
        <v>859.928</v>
      </c>
      <c r="C5622" s="139" t="n">
        <v>0</v>
      </c>
      <c r="D5622" s="139">
        <f>IF(OR(MOD(A5622,$L$3)=0,MOD(A5622,$L$3+24)=0,MOD(A5622,$L$3-24)=0),1,"")</f>
        <v/>
      </c>
      <c r="E5622" s="139">
        <f>IF(OR(A5622=$M$3,A5622=$M$3+12,A5622=$M$3-12),1,"")</f>
        <v/>
      </c>
      <c r="F5622" s="139" t="n">
        <v>0</v>
      </c>
      <c r="G5622" s="139" t="n">
        <v>-5.13282</v>
      </c>
    </row>
    <row r="5623" ht="15.75" customHeight="1" s="165">
      <c r="A5623" s="139">
        <f>A5622+1</f>
        <v/>
      </c>
      <c r="B5623" s="139" t="n">
        <v>1858.8</v>
      </c>
      <c r="C5623" s="139" t="n">
        <v>0</v>
      </c>
      <c r="D5623" s="139">
        <f>IF(OR(MOD(A5623,$L$3)=0,MOD(A5623,$L$3+24)=0,MOD(A5623,$L$3-24)=0),1,"")</f>
        <v/>
      </c>
      <c r="E5623" s="139">
        <f>IF(OR(A5623=$M$3,A5623=$M$3+12,A5623=$M$3-12),1,"")</f>
        <v/>
      </c>
      <c r="F5623" s="139" t="n">
        <v>0</v>
      </c>
      <c r="G5623" s="139" t="n">
        <v>-5.13282</v>
      </c>
    </row>
    <row r="5624" ht="15.75" customHeight="1" s="165">
      <c r="A5624" s="139">
        <f>A5623+1</f>
        <v/>
      </c>
      <c r="B5624" s="139" t="n">
        <v>1420.3</v>
      </c>
      <c r="C5624" s="139" t="n">
        <v>0.0163114</v>
      </c>
      <c r="D5624" s="139">
        <f>IF(OR(MOD(A5624,$L$3)=0,MOD(A5624,$L$3+24)=0,MOD(A5624,$L$3-24)=0),1,"")</f>
        <v/>
      </c>
      <c r="E5624" s="139">
        <f>IF(OR(A5624=$M$3,A5624=$M$3+12,A5624=$M$3-12),1,"")</f>
        <v/>
      </c>
      <c r="F5624" s="139" t="n">
        <v>0</v>
      </c>
      <c r="G5624" s="139" t="n">
        <v>330.026</v>
      </c>
    </row>
    <row r="5625" ht="15.75" customHeight="1" s="165">
      <c r="A5625" s="139">
        <f>A5624+1</f>
        <v/>
      </c>
      <c r="B5625" s="139" t="n">
        <v>1049.14</v>
      </c>
      <c r="C5625" s="139" t="n">
        <v>1.10652</v>
      </c>
      <c r="D5625" s="139">
        <f>IF(OR(MOD(A5625,$L$3)=0,MOD(A5625,$L$3+24)=0,MOD(A5625,$L$3-24)=0),1,"")</f>
        <v/>
      </c>
      <c r="E5625" s="139">
        <f>IF(OR(A5625=$M$3,A5625=$M$3+12,A5625=$M$3-12),1,"")</f>
        <v/>
      </c>
      <c r="F5625" s="139" t="n">
        <v>0</v>
      </c>
      <c r="G5625" s="139" t="n">
        <v>3067.36</v>
      </c>
    </row>
    <row r="5626" ht="15.75" customHeight="1" s="165">
      <c r="A5626" s="139">
        <f>A5625+1</f>
        <v/>
      </c>
      <c r="B5626" s="139" t="n">
        <v>0</v>
      </c>
      <c r="C5626" s="139" t="n">
        <v>0.818572</v>
      </c>
      <c r="D5626" s="139">
        <f>IF(OR(MOD(A5626,$L$3)=0,MOD(A5626,$L$3+24)=0,MOD(A5626,$L$3-24)=0),1,"")</f>
        <v/>
      </c>
      <c r="E5626" s="139">
        <f>IF(OR(A5626=$M$3,A5626=$M$3+12,A5626=$M$3-12),1,"")</f>
        <v/>
      </c>
      <c r="F5626" s="139" t="n">
        <v>0</v>
      </c>
      <c r="G5626" s="139" t="n">
        <v>7031.48</v>
      </c>
    </row>
    <row r="5627" ht="15.75" customHeight="1" s="165">
      <c r="A5627" s="139">
        <f>A5626+1</f>
        <v/>
      </c>
      <c r="B5627" s="139" t="n">
        <v>0</v>
      </c>
      <c r="C5627" s="139" t="n">
        <v>2.05315</v>
      </c>
      <c r="D5627" s="139">
        <f>IF(OR(MOD(A5627,$L$3)=0,MOD(A5627,$L$3+24)=0,MOD(A5627,$L$3-24)=0),1,"")</f>
        <v/>
      </c>
      <c r="E5627" s="139">
        <f>IF(OR(A5627=$M$3,A5627=$M$3+12,A5627=$M$3-12),1,"")</f>
        <v/>
      </c>
      <c r="F5627" s="139" t="n">
        <v>0</v>
      </c>
      <c r="G5627" s="139" t="n">
        <v>10432.1</v>
      </c>
    </row>
    <row r="5628" ht="15.75" customHeight="1" s="165">
      <c r="A5628" s="139">
        <f>A5627+1</f>
        <v/>
      </c>
      <c r="B5628" s="139" t="n">
        <v>970.484</v>
      </c>
      <c r="C5628" s="139" t="n">
        <v>3.38365</v>
      </c>
      <c r="D5628" s="139">
        <f>IF(OR(MOD(A5628,$L$3)=0,MOD(A5628,$L$3+24)=0,MOD(A5628,$L$3-24)=0),1,"")</f>
        <v/>
      </c>
      <c r="E5628" s="139">
        <f>IF(OR(A5628=$M$3,A5628=$M$3+12,A5628=$M$3-12),1,"")</f>
        <v/>
      </c>
      <c r="F5628" s="139" t="n">
        <v>1959.2</v>
      </c>
      <c r="G5628" s="139" t="n">
        <v>12752.5</v>
      </c>
    </row>
    <row r="5629" ht="15.75" customHeight="1" s="165">
      <c r="A5629" s="139">
        <f>A5628+1</f>
        <v/>
      </c>
      <c r="B5629" s="139" t="n">
        <v>3607.84</v>
      </c>
      <c r="C5629" s="139" t="n">
        <v>3.70034</v>
      </c>
      <c r="D5629" s="139">
        <f>IF(OR(MOD(A5629,$L$3)=0,MOD(A5629,$L$3+24)=0,MOD(A5629,$L$3-24)=0),1,"")</f>
        <v/>
      </c>
      <c r="E5629" s="139">
        <f>IF(OR(A5629=$M$3,A5629=$M$3+12,A5629=$M$3-12),1,"")</f>
        <v/>
      </c>
      <c r="F5629" s="139" t="n">
        <v>0</v>
      </c>
      <c r="G5629" s="139" t="n">
        <v>14156.7</v>
      </c>
    </row>
    <row r="5630" ht="15.75" customHeight="1" s="165">
      <c r="A5630" s="139">
        <f>A5629+1</f>
        <v/>
      </c>
      <c r="B5630" s="139" t="n">
        <v>3980.9</v>
      </c>
      <c r="C5630" s="139" t="n">
        <v>3.81453</v>
      </c>
      <c r="D5630" s="139">
        <f>IF(OR(MOD(A5630,$L$3)=0,MOD(A5630,$L$3+24)=0,MOD(A5630,$L$3-24)=0),1,"")</f>
        <v/>
      </c>
      <c r="E5630" s="139">
        <f>IF(OR(A5630=$M$3,A5630=$M$3+12,A5630=$M$3-12),1,"")</f>
        <v/>
      </c>
      <c r="F5630" s="139" t="n">
        <v>17626.4</v>
      </c>
      <c r="G5630" s="139" t="n">
        <v>14602.8</v>
      </c>
    </row>
    <row r="5631" ht="15.75" customHeight="1" s="165">
      <c r="A5631" s="139">
        <f>A5630+1</f>
        <v/>
      </c>
      <c r="B5631" s="139" t="n">
        <v>5668.7</v>
      </c>
      <c r="C5631" s="139" t="n">
        <v>3.62501</v>
      </c>
      <c r="D5631" s="139">
        <f>IF(OR(MOD(A5631,$L$3)=0,MOD(A5631,$L$3+24)=0,MOD(A5631,$L$3-24)=0),1,"")</f>
        <v/>
      </c>
      <c r="E5631" s="139">
        <f>IF(OR(A5631=$M$3,A5631=$M$3+12,A5631=$M$3-12),1,"")</f>
        <v/>
      </c>
      <c r="F5631" s="139" t="n">
        <v>298.466</v>
      </c>
      <c r="G5631" s="139" t="n">
        <v>14143.4</v>
      </c>
    </row>
    <row r="5632" ht="15.75" customHeight="1" s="165">
      <c r="A5632" s="139">
        <f>A5631+1</f>
        <v/>
      </c>
      <c r="B5632" s="139" t="n">
        <v>7848.7</v>
      </c>
      <c r="C5632" s="139" t="n">
        <v>3.20907</v>
      </c>
      <c r="D5632" s="139">
        <f>IF(OR(MOD(A5632,$L$3)=0,MOD(A5632,$L$3+24)=0,MOD(A5632,$L$3-24)=0),1,"")</f>
        <v/>
      </c>
      <c r="E5632" s="139">
        <f>IF(OR(A5632=$M$3,A5632=$M$3+12,A5632=$M$3-12),1,"")</f>
        <v/>
      </c>
      <c r="F5632" s="139" t="n">
        <v>4589.86</v>
      </c>
      <c r="G5632" s="139" t="n">
        <v>12631.5</v>
      </c>
    </row>
    <row r="5633" ht="15.75" customHeight="1" s="165">
      <c r="A5633" s="139">
        <f>A5632+1</f>
        <v/>
      </c>
      <c r="B5633" s="139" t="n">
        <v>9075.780000000001</v>
      </c>
      <c r="C5633" s="139" t="n">
        <v>2.57657</v>
      </c>
      <c r="D5633" s="139">
        <f>IF(OR(MOD(A5633,$L$3)=0,MOD(A5633,$L$3+24)=0,MOD(A5633,$L$3-24)=0),1,"")</f>
        <v/>
      </c>
      <c r="E5633" s="139">
        <f>IF(OR(A5633=$M$3,A5633=$M$3+12,A5633=$M$3-12),1,"")</f>
        <v/>
      </c>
      <c r="F5633" s="139" t="n">
        <v>4411.21</v>
      </c>
      <c r="G5633" s="139" t="n">
        <v>10235</v>
      </c>
    </row>
    <row r="5634" ht="15.75" customHeight="1" s="165">
      <c r="A5634" s="139">
        <f>A5633+1</f>
        <v/>
      </c>
      <c r="B5634" s="139" t="n">
        <v>11567.4</v>
      </c>
      <c r="C5634" s="139" t="n">
        <v>1.72454</v>
      </c>
      <c r="D5634" s="139">
        <f>IF(OR(MOD(A5634,$L$3)=0,MOD(A5634,$L$3+24)=0,MOD(A5634,$L$3-24)=0),1,"")</f>
        <v/>
      </c>
      <c r="E5634" s="139">
        <f>IF(OR(A5634=$M$3,A5634=$M$3+12,A5634=$M$3-12),1,"")</f>
        <v/>
      </c>
      <c r="F5634" s="139" t="n">
        <v>1803.68</v>
      </c>
      <c r="G5634" s="139" t="n">
        <v>6229.92</v>
      </c>
    </row>
    <row r="5635" ht="15.75" customHeight="1" s="165">
      <c r="A5635" s="139">
        <f>A5634+1</f>
        <v/>
      </c>
      <c r="B5635" s="139" t="n">
        <v>12704.9</v>
      </c>
      <c r="C5635" s="139" t="n">
        <v>0.7803600000000001</v>
      </c>
      <c r="D5635" s="139">
        <f>IF(OR(MOD(A5635,$L$3)=0,MOD(A5635,$L$3+24)=0,MOD(A5635,$L$3-24)=0),1,"")</f>
        <v/>
      </c>
      <c r="E5635" s="139">
        <f>IF(OR(A5635=$M$3,A5635=$M$3+12,A5635=$M$3-12),1,"")</f>
        <v/>
      </c>
      <c r="F5635" s="139" t="n">
        <v>0</v>
      </c>
      <c r="G5635" s="139" t="n">
        <v>2850.99</v>
      </c>
    </row>
    <row r="5636" ht="15.75" customHeight="1" s="165">
      <c r="A5636" s="139">
        <f>A5635+1</f>
        <v/>
      </c>
      <c r="B5636" s="139" t="n">
        <v>19609.3</v>
      </c>
      <c r="C5636" s="139" t="n">
        <v>0.12642</v>
      </c>
      <c r="D5636" s="139">
        <f>IF(OR(MOD(A5636,$L$3)=0,MOD(A5636,$L$3+24)=0,MOD(A5636,$L$3-24)=0),1,"")</f>
        <v/>
      </c>
      <c r="E5636" s="139">
        <f>IF(OR(A5636=$M$3,A5636=$M$3+12,A5636=$M$3-12),1,"")</f>
        <v/>
      </c>
      <c r="F5636" s="139" t="n">
        <v>1380.17</v>
      </c>
      <c r="G5636" s="139" t="n">
        <v>345.997</v>
      </c>
    </row>
    <row r="5637" ht="15.75" customHeight="1" s="165">
      <c r="A5637" s="139">
        <f>A5636+1</f>
        <v/>
      </c>
      <c r="B5637" s="139" t="n">
        <v>28062.7</v>
      </c>
      <c r="C5637" s="139" t="n">
        <v>0</v>
      </c>
      <c r="D5637" s="139">
        <f>IF(OR(MOD(A5637,$L$3)=0,MOD(A5637,$L$3+24)=0,MOD(A5637,$L$3-24)=0),1,"")</f>
        <v/>
      </c>
      <c r="E5637" s="139">
        <f>IF(OR(A5637=$M$3,A5637=$M$3+12,A5637=$M$3-12),1,"")</f>
        <v/>
      </c>
      <c r="F5637" s="139" t="n">
        <v>3573.59</v>
      </c>
      <c r="G5637" s="139" t="n">
        <v>-5.13282</v>
      </c>
    </row>
    <row r="5638" ht="15.75" customHeight="1" s="165">
      <c r="A5638" s="139">
        <f>A5637+1</f>
        <v/>
      </c>
      <c r="B5638" s="139" t="n">
        <v>34979</v>
      </c>
      <c r="C5638" s="139" t="n">
        <v>0</v>
      </c>
      <c r="D5638" s="139">
        <f>IF(OR(MOD(A5638,$L$3)=0,MOD(A5638,$L$3+24)=0,MOD(A5638,$L$3-24)=0),1,"")</f>
        <v/>
      </c>
      <c r="E5638" s="139">
        <f>IF(OR(A5638=$M$3,A5638=$M$3+12,A5638=$M$3-12),1,"")</f>
        <v/>
      </c>
      <c r="F5638" s="139" t="n">
        <v>1835.39</v>
      </c>
      <c r="G5638" s="139" t="n">
        <v>-5.13282</v>
      </c>
    </row>
    <row r="5639" ht="15.75" customHeight="1" s="165">
      <c r="A5639" s="139">
        <f>A5638+1</f>
        <v/>
      </c>
      <c r="B5639" s="139" t="n">
        <v>37166</v>
      </c>
      <c r="C5639" s="139" t="n">
        <v>0</v>
      </c>
      <c r="D5639" s="139">
        <f>IF(OR(MOD(A5639,$L$3)=0,MOD(A5639,$L$3+24)=0,MOD(A5639,$L$3-24)=0),1,"")</f>
        <v/>
      </c>
      <c r="E5639" s="139">
        <f>IF(OR(A5639=$M$3,A5639=$M$3+12,A5639=$M$3-12),1,"")</f>
        <v/>
      </c>
      <c r="F5639" s="139" t="n">
        <v>0</v>
      </c>
      <c r="G5639" s="139" t="n">
        <v>-5.13282</v>
      </c>
    </row>
    <row r="5640" ht="15.75" customHeight="1" s="165">
      <c r="A5640" s="139">
        <f>A5639+1</f>
        <v/>
      </c>
      <c r="B5640" s="139" t="n">
        <v>37560.6</v>
      </c>
      <c r="C5640" s="139" t="n">
        <v>0</v>
      </c>
      <c r="D5640" s="139">
        <f>IF(OR(MOD(A5640,$L$3)=0,MOD(A5640,$L$3+24)=0,MOD(A5640,$L$3-24)=0),1,"")</f>
        <v/>
      </c>
      <c r="E5640" s="139">
        <f>IF(OR(A5640=$M$3,A5640=$M$3+12,A5640=$M$3-12),1,"")</f>
        <v/>
      </c>
      <c r="F5640" s="139" t="n">
        <v>0</v>
      </c>
      <c r="G5640" s="139" t="n">
        <v>-5.13282</v>
      </c>
    </row>
    <row r="5641" ht="15.75" customHeight="1" s="165">
      <c r="A5641" s="139">
        <f>A5640+1</f>
        <v/>
      </c>
      <c r="B5641" s="139" t="n">
        <v>37033.6</v>
      </c>
      <c r="C5641" s="139" t="n">
        <v>0</v>
      </c>
      <c r="D5641" s="139">
        <f>IF(OR(MOD(A5641,$L$3)=0,MOD(A5641,$L$3+24)=0,MOD(A5641,$L$3-24)=0),1,"")</f>
        <v/>
      </c>
      <c r="E5641" s="139">
        <f>IF(OR(A5641=$M$3,A5641=$M$3+12,A5641=$M$3-12),1,"")</f>
        <v/>
      </c>
      <c r="F5641" s="139" t="n">
        <v>0</v>
      </c>
      <c r="G5641" s="139" t="n">
        <v>-5.13282</v>
      </c>
    </row>
    <row r="5642" ht="15.75" customHeight="1" s="165">
      <c r="A5642" s="139">
        <f>A5641+1</f>
        <v/>
      </c>
      <c r="B5642" s="139" t="n">
        <v>37479.1</v>
      </c>
      <c r="C5642" s="139" t="n">
        <v>0</v>
      </c>
      <c r="D5642" s="139">
        <f>IF(OR(MOD(A5642,$L$3)=0,MOD(A5642,$L$3+24)=0,MOD(A5642,$L$3-24)=0),1,"")</f>
        <v/>
      </c>
      <c r="E5642" s="139">
        <f>IF(OR(A5642=$M$3,A5642=$M$3+12,A5642=$M$3-12),1,"")</f>
        <v/>
      </c>
      <c r="F5642" s="139" t="n">
        <v>0</v>
      </c>
      <c r="G5642" s="139" t="n">
        <v>-5.13282</v>
      </c>
    </row>
    <row r="5643" ht="15.75" customHeight="1" s="165">
      <c r="A5643" s="139">
        <f>A5642+1</f>
        <v/>
      </c>
      <c r="B5643" s="139" t="n">
        <v>37314.1</v>
      </c>
      <c r="C5643" s="139" t="n">
        <v>0</v>
      </c>
      <c r="D5643" s="139">
        <f>IF(OR(MOD(A5643,$L$3)=0,MOD(A5643,$L$3+24)=0,MOD(A5643,$L$3-24)=0),1,"")</f>
        <v/>
      </c>
      <c r="E5643" s="139">
        <f>IF(OR(A5643=$M$3,A5643=$M$3+12,A5643=$M$3-12),1,"")</f>
        <v/>
      </c>
      <c r="F5643" s="139" t="n">
        <v>0</v>
      </c>
      <c r="G5643" s="139" t="n">
        <v>-5.13282</v>
      </c>
    </row>
    <row r="5644" ht="15.75" customHeight="1" s="165">
      <c r="A5644" s="139">
        <f>A5643+1</f>
        <v/>
      </c>
      <c r="B5644" s="139" t="n">
        <v>33507.4</v>
      </c>
      <c r="C5644" s="139" t="n">
        <v>0</v>
      </c>
      <c r="D5644" s="139">
        <f>IF(OR(MOD(A5644,$L$3)=0,MOD(A5644,$L$3+24)=0,MOD(A5644,$L$3-24)=0),1,"")</f>
        <v/>
      </c>
      <c r="E5644" s="139">
        <f>IF(OR(A5644=$M$3,A5644=$M$3+12,A5644=$M$3-12),1,"")</f>
        <v/>
      </c>
      <c r="F5644" s="139" t="n">
        <v>0</v>
      </c>
      <c r="G5644" s="139" t="n">
        <v>-5.13282</v>
      </c>
    </row>
    <row r="5645" ht="15.75" customHeight="1" s="165">
      <c r="A5645" s="139">
        <f>A5644+1</f>
        <v/>
      </c>
      <c r="B5645" s="139" t="n">
        <v>33000.4</v>
      </c>
      <c r="C5645" s="139" t="n">
        <v>0</v>
      </c>
      <c r="D5645" s="139">
        <f>IF(OR(MOD(A5645,$L$3)=0,MOD(A5645,$L$3+24)=0,MOD(A5645,$L$3-24)=0),1,"")</f>
        <v/>
      </c>
      <c r="E5645" s="139">
        <f>IF(OR(A5645=$M$3,A5645=$M$3+12,A5645=$M$3-12),1,"")</f>
        <v/>
      </c>
      <c r="F5645" s="139" t="n">
        <v>0</v>
      </c>
      <c r="G5645" s="139" t="n">
        <v>-5.13282</v>
      </c>
    </row>
    <row r="5646" ht="15.75" customHeight="1" s="165">
      <c r="A5646" s="139">
        <f>A5645+1</f>
        <v/>
      </c>
      <c r="B5646" s="139" t="n">
        <v>36841</v>
      </c>
      <c r="C5646" s="139" t="n">
        <v>0</v>
      </c>
      <c r="D5646" s="139">
        <f>IF(OR(MOD(A5646,$L$3)=0,MOD(A5646,$L$3+24)=0,MOD(A5646,$L$3-24)=0),1,"")</f>
        <v/>
      </c>
      <c r="E5646" s="139">
        <f>IF(OR(A5646=$M$3,A5646=$M$3+12,A5646=$M$3-12),1,"")</f>
        <v/>
      </c>
      <c r="F5646" s="139" t="n">
        <v>0</v>
      </c>
      <c r="G5646" s="139" t="n">
        <v>-5.13282</v>
      </c>
    </row>
    <row r="5647" ht="15.75" customHeight="1" s="165">
      <c r="A5647" s="139">
        <f>A5646+1</f>
        <v/>
      </c>
      <c r="B5647" s="139" t="n">
        <v>38167</v>
      </c>
      <c r="C5647" s="139" t="n">
        <v>0</v>
      </c>
      <c r="D5647" s="139">
        <f>IF(OR(MOD(A5647,$L$3)=0,MOD(A5647,$L$3+24)=0,MOD(A5647,$L$3-24)=0),1,"")</f>
        <v/>
      </c>
      <c r="E5647" s="139">
        <f>IF(OR(A5647=$M$3,A5647=$M$3+12,A5647=$M$3-12),1,"")</f>
        <v/>
      </c>
      <c r="F5647" s="139" t="n">
        <v>0</v>
      </c>
      <c r="G5647" s="139" t="n">
        <v>-5.13282</v>
      </c>
    </row>
    <row r="5648" ht="15.75" customHeight="1" s="165">
      <c r="A5648" s="139">
        <f>A5647+1</f>
        <v/>
      </c>
      <c r="B5648" s="139" t="n">
        <v>38055.9</v>
      </c>
      <c r="C5648" s="139" t="n">
        <v>0.303302</v>
      </c>
      <c r="D5648" s="139">
        <f>IF(OR(MOD(A5648,$L$3)=0,MOD(A5648,$L$3+24)=0,MOD(A5648,$L$3-24)=0),1,"")</f>
        <v/>
      </c>
      <c r="E5648" s="139">
        <f>IF(OR(A5648=$M$3,A5648=$M$3+12,A5648=$M$3-12),1,"")</f>
        <v/>
      </c>
      <c r="F5648" s="139" t="n">
        <v>0</v>
      </c>
      <c r="G5648" s="139" t="n">
        <v>-5.13282</v>
      </c>
    </row>
    <row r="5649" ht="15.75" customHeight="1" s="165">
      <c r="A5649" s="139">
        <f>A5648+1</f>
        <v/>
      </c>
      <c r="B5649" s="139" t="n">
        <v>35270</v>
      </c>
      <c r="C5649" s="139" t="n">
        <v>1.23956</v>
      </c>
      <c r="D5649" s="139">
        <f>IF(OR(MOD(A5649,$L$3)=0,MOD(A5649,$L$3+24)=0,MOD(A5649,$L$3-24)=0),1,"")</f>
        <v/>
      </c>
      <c r="E5649" s="139">
        <f>IF(OR(A5649=$M$3,A5649=$M$3+12,A5649=$M$3-12),1,"")</f>
        <v/>
      </c>
      <c r="F5649" s="139" t="n">
        <v>0</v>
      </c>
      <c r="G5649" s="139" t="n">
        <v>1410.43</v>
      </c>
    </row>
    <row r="5650" ht="15.75" customHeight="1" s="165">
      <c r="A5650" s="139">
        <f>A5649+1</f>
        <v/>
      </c>
      <c r="B5650" s="139" t="n">
        <v>32742.9</v>
      </c>
      <c r="C5650" s="139" t="n">
        <v>2.25235</v>
      </c>
      <c r="D5650" s="139">
        <f>IF(OR(MOD(A5650,$L$3)=0,MOD(A5650,$L$3+24)=0,MOD(A5650,$L$3-24)=0),1,"")</f>
        <v/>
      </c>
      <c r="E5650" s="139">
        <f>IF(OR(A5650=$M$3,A5650=$M$3+12,A5650=$M$3-12),1,"")</f>
        <v/>
      </c>
      <c r="F5650" s="139" t="n">
        <v>0</v>
      </c>
      <c r="G5650" s="139" t="n">
        <v>722.855</v>
      </c>
    </row>
    <row r="5651" ht="15.75" customHeight="1" s="165">
      <c r="A5651" s="139">
        <f>A5650+1</f>
        <v/>
      </c>
      <c r="B5651" s="139" t="n">
        <v>35079</v>
      </c>
      <c r="C5651" s="139" t="n">
        <v>3.09331</v>
      </c>
      <c r="D5651" s="139">
        <f>IF(OR(MOD(A5651,$L$3)=0,MOD(A5651,$L$3+24)=0,MOD(A5651,$L$3-24)=0),1,"")</f>
        <v/>
      </c>
      <c r="E5651" s="139">
        <f>IF(OR(A5651=$M$3,A5651=$M$3+12,A5651=$M$3-12),1,"")</f>
        <v/>
      </c>
      <c r="F5651" s="139" t="n">
        <v>0</v>
      </c>
      <c r="G5651" s="139" t="n">
        <v>2246.03</v>
      </c>
    </row>
    <row r="5652" ht="15.75" customHeight="1" s="165">
      <c r="A5652" s="139">
        <f>A5651+1</f>
        <v/>
      </c>
      <c r="B5652" s="139" t="n">
        <v>34727.6</v>
      </c>
      <c r="C5652" s="139" t="n">
        <v>3.68939</v>
      </c>
      <c r="D5652" s="139">
        <f>IF(OR(MOD(A5652,$L$3)=0,MOD(A5652,$L$3+24)=0,MOD(A5652,$L$3-24)=0),1,"")</f>
        <v/>
      </c>
      <c r="E5652" s="139">
        <f>IF(OR(A5652=$M$3,A5652=$M$3+12,A5652=$M$3-12),1,"")</f>
        <v/>
      </c>
      <c r="F5652" s="139" t="n">
        <v>0</v>
      </c>
      <c r="G5652" s="139" t="n">
        <v>8505.200000000001</v>
      </c>
    </row>
    <row r="5653" ht="15.75" customHeight="1" s="165">
      <c r="A5653" s="139">
        <f>A5652+1</f>
        <v/>
      </c>
      <c r="B5653" s="139" t="n">
        <v>37707.6</v>
      </c>
      <c r="C5653" s="139" t="n">
        <v>4.02621</v>
      </c>
      <c r="D5653" s="139">
        <f>IF(OR(MOD(A5653,$L$3)=0,MOD(A5653,$L$3+24)=0,MOD(A5653,$L$3-24)=0),1,"")</f>
        <v/>
      </c>
      <c r="E5653" s="139">
        <f>IF(OR(A5653=$M$3,A5653=$M$3+12,A5653=$M$3-12),1,"")</f>
        <v/>
      </c>
      <c r="F5653" s="139" t="n">
        <v>0</v>
      </c>
      <c r="G5653" s="139" t="n">
        <v>11336.9</v>
      </c>
    </row>
    <row r="5654" ht="15.75" customHeight="1" s="165">
      <c r="A5654" s="139">
        <f>A5653+1</f>
        <v/>
      </c>
      <c r="B5654" s="139" t="n">
        <v>38860</v>
      </c>
      <c r="C5654" s="139" t="n">
        <v>4.10378</v>
      </c>
      <c r="D5654" s="139">
        <f>IF(OR(MOD(A5654,$L$3)=0,MOD(A5654,$L$3+24)=0,MOD(A5654,$L$3-24)=0),1,"")</f>
        <v/>
      </c>
      <c r="E5654" s="139">
        <f>IF(OR(A5654=$M$3,A5654=$M$3+12,A5654=$M$3-12),1,"")</f>
        <v/>
      </c>
      <c r="F5654" s="139" t="n">
        <v>0</v>
      </c>
      <c r="G5654" s="139" t="n">
        <v>12680.7</v>
      </c>
    </row>
    <row r="5655" ht="15.75" customHeight="1" s="165">
      <c r="A5655" s="139">
        <f>A5654+1</f>
        <v/>
      </c>
      <c r="B5655" s="139" t="n">
        <v>39254.8</v>
      </c>
      <c r="C5655" s="139" t="n">
        <v>3.89889</v>
      </c>
      <c r="D5655" s="139">
        <f>IF(OR(MOD(A5655,$L$3)=0,MOD(A5655,$L$3+24)=0,MOD(A5655,$L$3-24)=0),1,"")</f>
        <v/>
      </c>
      <c r="E5655" s="139">
        <f>IF(OR(A5655=$M$3,A5655=$M$3+12,A5655=$M$3-12),1,"")</f>
        <v/>
      </c>
      <c r="F5655" s="139" t="n">
        <v>1450.5</v>
      </c>
      <c r="G5655" s="139" t="n">
        <v>12363.5</v>
      </c>
    </row>
    <row r="5656" ht="15.75" customHeight="1" s="165">
      <c r="A5656" s="139">
        <f>A5655+1</f>
        <v/>
      </c>
      <c r="B5656" s="139" t="n">
        <v>39473.4</v>
      </c>
      <c r="C5656" s="139" t="n">
        <v>3.44131</v>
      </c>
      <c r="D5656" s="139">
        <f>IF(OR(MOD(A5656,$L$3)=0,MOD(A5656,$L$3+24)=0,MOD(A5656,$L$3-24)=0),1,"")</f>
        <v/>
      </c>
      <c r="E5656" s="139">
        <f>IF(OR(A5656=$M$3,A5656=$M$3+12,A5656=$M$3-12),1,"")</f>
        <v/>
      </c>
      <c r="F5656" s="139" t="n">
        <v>1798.34</v>
      </c>
      <c r="G5656" s="139" t="n">
        <v>11366.9</v>
      </c>
    </row>
    <row r="5657" ht="15.75" customHeight="1" s="165">
      <c r="A5657" s="139">
        <f>A5656+1</f>
        <v/>
      </c>
      <c r="B5657" s="139" t="n">
        <v>40004.5</v>
      </c>
      <c r="C5657" s="139" t="n">
        <v>2.73208</v>
      </c>
      <c r="D5657" s="139">
        <f>IF(OR(MOD(A5657,$L$3)=0,MOD(A5657,$L$3+24)=0,MOD(A5657,$L$3-24)=0),1,"")</f>
        <v/>
      </c>
      <c r="E5657" s="139">
        <f>IF(OR(A5657=$M$3,A5657=$M$3+12,A5657=$M$3-12),1,"")</f>
        <v/>
      </c>
      <c r="F5657" s="139" t="n">
        <v>925.5940000000001</v>
      </c>
      <c r="G5657" s="139" t="n">
        <v>10378.4</v>
      </c>
    </row>
    <row r="5658" ht="15.75" customHeight="1" s="165">
      <c r="A5658" s="139">
        <f>A5657+1</f>
        <v/>
      </c>
      <c r="B5658" s="139" t="n">
        <v>39510.2</v>
      </c>
      <c r="C5658" s="139" t="n">
        <v>1.83079</v>
      </c>
      <c r="D5658" s="139">
        <f>IF(OR(MOD(A5658,$L$3)=0,MOD(A5658,$L$3+24)=0,MOD(A5658,$L$3-24)=0),1,"")</f>
        <v/>
      </c>
      <c r="E5658" s="139">
        <f>IF(OR(A5658=$M$3,A5658=$M$3+12,A5658=$M$3-12),1,"")</f>
        <v/>
      </c>
      <c r="F5658" s="139" t="n">
        <v>1131.19</v>
      </c>
      <c r="G5658" s="139" t="n">
        <v>7049.22</v>
      </c>
    </row>
    <row r="5659" ht="15.75" customHeight="1" s="165">
      <c r="A5659" s="139">
        <f>A5658+1</f>
        <v/>
      </c>
      <c r="B5659" s="139" t="n">
        <v>38737.6</v>
      </c>
      <c r="C5659" s="139" t="n">
        <v>0.816567</v>
      </c>
      <c r="D5659" s="139">
        <f>IF(OR(MOD(A5659,$L$3)=0,MOD(A5659,$L$3+24)=0,MOD(A5659,$L$3-24)=0),1,"")</f>
        <v/>
      </c>
      <c r="E5659" s="139">
        <f>IF(OR(A5659=$M$3,A5659=$M$3+12,A5659=$M$3-12),1,"")</f>
        <v/>
      </c>
      <c r="F5659" s="139" t="n">
        <v>5084.24</v>
      </c>
      <c r="G5659" s="139" t="n">
        <v>3082.78</v>
      </c>
    </row>
    <row r="5660" ht="15.75" customHeight="1" s="165">
      <c r="A5660" s="139">
        <f>A5659+1</f>
        <v/>
      </c>
      <c r="B5660" s="139" t="n">
        <v>36982.8</v>
      </c>
      <c r="C5660" s="139" t="n">
        <v>0.111832</v>
      </c>
      <c r="D5660" s="139">
        <f>IF(OR(MOD(A5660,$L$3)=0,MOD(A5660,$L$3+24)=0,MOD(A5660,$L$3-24)=0),1,"")</f>
        <v/>
      </c>
      <c r="E5660" s="139">
        <f>IF(OR(A5660=$M$3,A5660=$M$3+12,A5660=$M$3-12),1,"")</f>
        <v/>
      </c>
      <c r="F5660" s="139" t="n">
        <v>0</v>
      </c>
      <c r="G5660" s="139" t="n">
        <v>349.626</v>
      </c>
    </row>
    <row r="5661" ht="15.75" customHeight="1" s="165">
      <c r="A5661" s="139">
        <f>A5660+1</f>
        <v/>
      </c>
      <c r="B5661" s="139" t="n">
        <v>38160.6</v>
      </c>
      <c r="C5661" s="139" t="n">
        <v>0</v>
      </c>
      <c r="D5661" s="139">
        <f>IF(OR(MOD(A5661,$L$3)=0,MOD(A5661,$L$3+24)=0,MOD(A5661,$L$3-24)=0),1,"")</f>
        <v/>
      </c>
      <c r="E5661" s="139">
        <f>IF(OR(A5661=$M$3,A5661=$M$3+12,A5661=$M$3-12),1,"")</f>
        <v/>
      </c>
      <c r="F5661" s="139" t="n">
        <v>6332.59</v>
      </c>
      <c r="G5661" s="139" t="n">
        <v>-5.13282</v>
      </c>
    </row>
    <row r="5662" ht="15.75" customHeight="1" s="165">
      <c r="A5662" s="139">
        <f>A5661+1</f>
        <v/>
      </c>
      <c r="B5662" s="139" t="n">
        <v>39584.4</v>
      </c>
      <c r="C5662" s="139" t="n">
        <v>0</v>
      </c>
      <c r="D5662" s="139">
        <f>IF(OR(MOD(A5662,$L$3)=0,MOD(A5662,$L$3+24)=0,MOD(A5662,$L$3-24)=0),1,"")</f>
        <v/>
      </c>
      <c r="E5662" s="139">
        <f>IF(OR(A5662=$M$3,A5662=$M$3+12,A5662=$M$3-12),1,"")</f>
        <v/>
      </c>
      <c r="F5662" s="139" t="n">
        <v>5322.85</v>
      </c>
      <c r="G5662" s="139" t="n">
        <v>-5.13282</v>
      </c>
    </row>
    <row r="5663" ht="15.75" customHeight="1" s="165">
      <c r="A5663" s="139">
        <f>A5662+1</f>
        <v/>
      </c>
      <c r="B5663" s="139" t="n">
        <v>39794.4</v>
      </c>
      <c r="C5663" s="139" t="n">
        <v>0</v>
      </c>
      <c r="D5663" s="139">
        <f>IF(OR(MOD(A5663,$L$3)=0,MOD(A5663,$L$3+24)=0,MOD(A5663,$L$3-24)=0),1,"")</f>
        <v/>
      </c>
      <c r="E5663" s="139">
        <f>IF(OR(A5663=$M$3,A5663=$M$3+12,A5663=$M$3-12),1,"")</f>
        <v/>
      </c>
      <c r="F5663" s="139" t="n">
        <v>4218.12</v>
      </c>
      <c r="G5663" s="139" t="n">
        <v>-5.13282</v>
      </c>
    </row>
    <row r="5664" ht="15.75" customHeight="1" s="165">
      <c r="A5664" s="139">
        <f>A5663+1</f>
        <v/>
      </c>
      <c r="B5664" s="139" t="n">
        <v>39579.7</v>
      </c>
      <c r="C5664" s="139" t="n">
        <v>0</v>
      </c>
      <c r="D5664" s="139">
        <f>IF(OR(MOD(A5664,$L$3)=0,MOD(A5664,$L$3+24)=0,MOD(A5664,$L$3-24)=0),1,"")</f>
        <v/>
      </c>
      <c r="E5664" s="139">
        <f>IF(OR(A5664=$M$3,A5664=$M$3+12,A5664=$M$3-12),1,"")</f>
        <v/>
      </c>
      <c r="F5664" s="139" t="n">
        <v>0</v>
      </c>
      <c r="G5664" s="139" t="n">
        <v>-5.13282</v>
      </c>
    </row>
    <row r="5665" ht="15.75" customHeight="1" s="165">
      <c r="A5665" s="139">
        <f>A5664+1</f>
        <v/>
      </c>
      <c r="B5665" s="139" t="n">
        <v>39482.8</v>
      </c>
      <c r="C5665" s="139" t="n">
        <v>0</v>
      </c>
      <c r="D5665" s="139">
        <f>IF(OR(MOD(A5665,$L$3)=0,MOD(A5665,$L$3+24)=0,MOD(A5665,$L$3-24)=0),1,"")</f>
        <v/>
      </c>
      <c r="E5665" s="139">
        <f>IF(OR(A5665=$M$3,A5665=$M$3+12,A5665=$M$3-12),1,"")</f>
        <v/>
      </c>
      <c r="F5665" s="139" t="n">
        <v>0</v>
      </c>
      <c r="G5665" s="139" t="n">
        <v>-5.13282</v>
      </c>
    </row>
    <row r="5666" ht="15.75" customHeight="1" s="165">
      <c r="A5666" s="139">
        <f>A5665+1</f>
        <v/>
      </c>
      <c r="B5666" s="139" t="n">
        <v>38349.5</v>
      </c>
      <c r="C5666" s="139" t="n">
        <v>0</v>
      </c>
      <c r="D5666" s="139">
        <f>IF(OR(MOD(A5666,$L$3)=0,MOD(A5666,$L$3+24)=0,MOD(A5666,$L$3-24)=0),1,"")</f>
        <v/>
      </c>
      <c r="E5666" s="139">
        <f>IF(OR(A5666=$M$3,A5666=$M$3+12,A5666=$M$3-12),1,"")</f>
        <v/>
      </c>
      <c r="F5666" s="139" t="n">
        <v>0</v>
      </c>
      <c r="G5666" s="139" t="n">
        <v>-5.13282</v>
      </c>
    </row>
    <row r="5667" ht="15.75" customHeight="1" s="165">
      <c r="A5667" s="139">
        <f>A5666+1</f>
        <v/>
      </c>
      <c r="B5667" s="139" t="n">
        <v>38434.9</v>
      </c>
      <c r="C5667" s="139" t="n">
        <v>0</v>
      </c>
      <c r="D5667" s="139">
        <f>IF(OR(MOD(A5667,$L$3)=0,MOD(A5667,$L$3+24)=0,MOD(A5667,$L$3-24)=0),1,"")</f>
        <v/>
      </c>
      <c r="E5667" s="139">
        <f>IF(OR(A5667=$M$3,A5667=$M$3+12,A5667=$M$3-12),1,"")</f>
        <v/>
      </c>
      <c r="F5667" s="139" t="n">
        <v>0</v>
      </c>
      <c r="G5667" s="139" t="n">
        <v>-5.13282</v>
      </c>
    </row>
    <row r="5668" ht="15.75" customHeight="1" s="165">
      <c r="A5668" s="139">
        <f>A5667+1</f>
        <v/>
      </c>
      <c r="B5668" s="139" t="n">
        <v>38247.2</v>
      </c>
      <c r="C5668" s="139" t="n">
        <v>0</v>
      </c>
      <c r="D5668" s="139">
        <f>IF(OR(MOD(A5668,$L$3)=0,MOD(A5668,$L$3+24)=0,MOD(A5668,$L$3-24)=0),1,"")</f>
        <v/>
      </c>
      <c r="E5668" s="139">
        <f>IF(OR(A5668=$M$3,A5668=$M$3+12,A5668=$M$3-12),1,"")</f>
        <v/>
      </c>
      <c r="F5668" s="139" t="n">
        <v>0</v>
      </c>
      <c r="G5668" s="139" t="n">
        <v>-5.13282</v>
      </c>
    </row>
    <row r="5669" ht="15.75" customHeight="1" s="165">
      <c r="A5669" s="139">
        <f>A5668+1</f>
        <v/>
      </c>
      <c r="B5669" s="139" t="n">
        <v>36347.4</v>
      </c>
      <c r="C5669" s="139" t="n">
        <v>0</v>
      </c>
      <c r="D5669" s="139">
        <f>IF(OR(MOD(A5669,$L$3)=0,MOD(A5669,$L$3+24)=0,MOD(A5669,$L$3-24)=0),1,"")</f>
        <v/>
      </c>
      <c r="E5669" s="139">
        <f>IF(OR(A5669=$M$3,A5669=$M$3+12,A5669=$M$3-12),1,"")</f>
        <v/>
      </c>
      <c r="F5669" s="139" t="n">
        <v>0</v>
      </c>
      <c r="G5669" s="139" t="n">
        <v>-5.13282</v>
      </c>
    </row>
    <row r="5670" ht="15.75" customHeight="1" s="165">
      <c r="A5670" s="139">
        <f>A5669+1</f>
        <v/>
      </c>
      <c r="B5670" s="139" t="n">
        <v>35553.8</v>
      </c>
      <c r="C5670" s="139" t="n">
        <v>0</v>
      </c>
      <c r="D5670" s="139">
        <f>IF(OR(MOD(A5670,$L$3)=0,MOD(A5670,$L$3+24)=0,MOD(A5670,$L$3-24)=0),1,"")</f>
        <v/>
      </c>
      <c r="E5670" s="139">
        <f>IF(OR(A5670=$M$3,A5670=$M$3+12,A5670=$M$3-12),1,"")</f>
        <v/>
      </c>
      <c r="F5670" s="139" t="n">
        <v>0</v>
      </c>
      <c r="G5670" s="139" t="n">
        <v>-5.13282</v>
      </c>
    </row>
    <row r="5671" ht="15.75" customHeight="1" s="165">
      <c r="A5671" s="139">
        <f>A5670+1</f>
        <v/>
      </c>
      <c r="B5671" s="139" t="n">
        <v>33670.4</v>
      </c>
      <c r="C5671" s="139" t="n">
        <v>0</v>
      </c>
      <c r="D5671" s="139">
        <f>IF(OR(MOD(A5671,$L$3)=0,MOD(A5671,$L$3+24)=0,MOD(A5671,$L$3-24)=0),1,"")</f>
        <v/>
      </c>
      <c r="E5671" s="139">
        <f>IF(OR(A5671=$M$3,A5671=$M$3+12,A5671=$M$3-12),1,"")</f>
        <v/>
      </c>
      <c r="F5671" s="139" t="n">
        <v>0</v>
      </c>
      <c r="G5671" s="139" t="n">
        <v>-5.13282</v>
      </c>
    </row>
    <row r="5672" ht="15.75" customHeight="1" s="165">
      <c r="A5672" s="139">
        <f>A5671+1</f>
        <v/>
      </c>
      <c r="B5672" s="139" t="n">
        <v>35150.9</v>
      </c>
      <c r="C5672" s="139" t="n">
        <v>0.29333</v>
      </c>
      <c r="D5672" s="139">
        <f>IF(OR(MOD(A5672,$L$3)=0,MOD(A5672,$L$3+24)=0,MOD(A5672,$L$3-24)=0),1,"")</f>
        <v/>
      </c>
      <c r="E5672" s="139">
        <f>IF(OR(A5672=$M$3,A5672=$M$3+12,A5672=$M$3-12),1,"")</f>
        <v/>
      </c>
      <c r="F5672" s="139" t="n">
        <v>0</v>
      </c>
      <c r="G5672" s="139" t="n">
        <v>24.0885</v>
      </c>
    </row>
    <row r="5673" ht="15.75" customHeight="1" s="165">
      <c r="A5673" s="139">
        <f>A5672+1</f>
        <v/>
      </c>
      <c r="B5673" s="139" t="n">
        <v>28905.9</v>
      </c>
      <c r="C5673" s="139" t="n">
        <v>1.18481</v>
      </c>
      <c r="D5673" s="139">
        <f>IF(OR(MOD(A5673,$L$3)=0,MOD(A5673,$L$3+24)=0,MOD(A5673,$L$3-24)=0),1,"")</f>
        <v/>
      </c>
      <c r="E5673" s="139">
        <f>IF(OR(A5673=$M$3,A5673=$M$3+12,A5673=$M$3-12),1,"")</f>
        <v/>
      </c>
      <c r="F5673" s="139" t="n">
        <v>0</v>
      </c>
      <c r="G5673" s="139" t="n">
        <v>604.085</v>
      </c>
    </row>
    <row r="5674" ht="15.75" customHeight="1" s="165">
      <c r="A5674" s="139">
        <f>A5673+1</f>
        <v/>
      </c>
      <c r="B5674" s="139" t="n">
        <v>15303.3</v>
      </c>
      <c r="C5674" s="139" t="n">
        <v>2.14292</v>
      </c>
      <c r="D5674" s="139">
        <f>IF(OR(MOD(A5674,$L$3)=0,MOD(A5674,$L$3+24)=0,MOD(A5674,$L$3-24)=0),1,"")</f>
        <v/>
      </c>
      <c r="E5674" s="139">
        <f>IF(OR(A5674=$M$3,A5674=$M$3+12,A5674=$M$3-12),1,"")</f>
        <v/>
      </c>
      <c r="F5674" s="139" t="n">
        <v>0</v>
      </c>
      <c r="G5674" s="139" t="n">
        <v>2815.49</v>
      </c>
    </row>
    <row r="5675" ht="15.75" customHeight="1" s="165">
      <c r="A5675" s="139">
        <f>A5674+1</f>
        <v/>
      </c>
      <c r="B5675" s="139" t="n">
        <v>11319.5</v>
      </c>
      <c r="C5675" s="139" t="n">
        <v>2.9316</v>
      </c>
      <c r="D5675" s="139">
        <f>IF(OR(MOD(A5675,$L$3)=0,MOD(A5675,$L$3+24)=0,MOD(A5675,$L$3-24)=0),1,"")</f>
        <v/>
      </c>
      <c r="E5675" s="139">
        <f>IF(OR(A5675=$M$3,A5675=$M$3+12,A5675=$M$3-12),1,"")</f>
        <v/>
      </c>
      <c r="F5675" s="139" t="n">
        <v>0</v>
      </c>
      <c r="G5675" s="139" t="n">
        <v>7468.33</v>
      </c>
    </row>
    <row r="5676" ht="15.75" customHeight="1" s="165">
      <c r="A5676" s="139">
        <f>A5675+1</f>
        <v/>
      </c>
      <c r="B5676" s="139" t="n">
        <v>11035.4</v>
      </c>
      <c r="C5676" s="139" t="n">
        <v>3.49841</v>
      </c>
      <c r="D5676" s="139">
        <f>IF(OR(MOD(A5676,$L$3)=0,MOD(A5676,$L$3+24)=0,MOD(A5676,$L$3-24)=0),1,"")</f>
        <v/>
      </c>
      <c r="E5676" s="139">
        <f>IF(OR(A5676=$M$3,A5676=$M$3+12,A5676=$M$3-12),1,"")</f>
        <v/>
      </c>
      <c r="F5676" s="139" t="n">
        <v>0</v>
      </c>
      <c r="G5676" s="139" t="n">
        <v>6901.38</v>
      </c>
    </row>
    <row r="5677" ht="15.75" customHeight="1" s="165">
      <c r="A5677" s="139">
        <f>A5676+1</f>
        <v/>
      </c>
      <c r="B5677" s="139" t="n">
        <v>9813.639999999999</v>
      </c>
      <c r="C5677" s="139" t="n">
        <v>3.81676</v>
      </c>
      <c r="D5677" s="139">
        <f>IF(OR(MOD(A5677,$L$3)=0,MOD(A5677,$L$3+24)=0,MOD(A5677,$L$3-24)=0),1,"")</f>
        <v/>
      </c>
      <c r="E5677" s="139">
        <f>IF(OR(A5677=$M$3,A5677=$M$3+12,A5677=$M$3-12),1,"")</f>
        <v/>
      </c>
      <c r="F5677" s="139" t="n">
        <v>0</v>
      </c>
      <c r="G5677" s="139" t="n">
        <v>7921.73</v>
      </c>
    </row>
    <row r="5678" ht="15.75" customHeight="1" s="165">
      <c r="A5678" s="139">
        <f>A5677+1</f>
        <v/>
      </c>
      <c r="B5678" s="139" t="n">
        <v>9992.5</v>
      </c>
      <c r="C5678" s="139" t="n">
        <v>3.8748</v>
      </c>
      <c r="D5678" s="139">
        <f>IF(OR(MOD(A5678,$L$3)=0,MOD(A5678,$L$3+24)=0,MOD(A5678,$L$3-24)=0),1,"")</f>
        <v/>
      </c>
      <c r="E5678" s="139">
        <f>IF(OR(A5678=$M$3,A5678=$M$3+12,A5678=$M$3-12),1,"")</f>
        <v/>
      </c>
      <c r="F5678" s="139" t="n">
        <v>0</v>
      </c>
      <c r="G5678" s="139" t="n">
        <v>14415.4</v>
      </c>
    </row>
    <row r="5679" ht="15.75" customHeight="1" s="165">
      <c r="A5679" s="139">
        <f>A5678+1</f>
        <v/>
      </c>
      <c r="B5679" s="139" t="n">
        <v>5996.49</v>
      </c>
      <c r="C5679" s="139" t="n">
        <v>3.71097</v>
      </c>
      <c r="D5679" s="139">
        <f>IF(OR(MOD(A5679,$L$3)=0,MOD(A5679,$L$3+24)=0,MOD(A5679,$L$3-24)=0),1,"")</f>
        <v/>
      </c>
      <c r="E5679" s="139">
        <f>IF(OR(A5679=$M$3,A5679=$M$3+12,A5679=$M$3-12),1,"")</f>
        <v/>
      </c>
      <c r="F5679" s="139" t="n">
        <v>0</v>
      </c>
      <c r="G5679" s="139" t="n">
        <v>14128.5</v>
      </c>
    </row>
    <row r="5680" ht="15.75" customHeight="1" s="165">
      <c r="A5680" s="139">
        <f>A5679+1</f>
        <v/>
      </c>
      <c r="B5680" s="139" t="n">
        <v>4990.85</v>
      </c>
      <c r="C5680" s="139" t="n">
        <v>3.29248</v>
      </c>
      <c r="D5680" s="139">
        <f>IF(OR(MOD(A5680,$L$3)=0,MOD(A5680,$L$3+24)=0,MOD(A5680,$L$3-24)=0),1,"")</f>
        <v/>
      </c>
      <c r="E5680" s="139">
        <f>IF(OR(A5680=$M$3,A5680=$M$3+12,A5680=$M$3-12),1,"")</f>
        <v/>
      </c>
      <c r="F5680" s="139" t="n">
        <v>0</v>
      </c>
      <c r="G5680" s="139" t="n">
        <v>12905</v>
      </c>
    </row>
    <row r="5681" ht="15.75" customHeight="1" s="165">
      <c r="A5681" s="139">
        <f>A5680+1</f>
        <v/>
      </c>
      <c r="B5681" s="139" t="n">
        <v>11201.3</v>
      </c>
      <c r="C5681" s="139" t="n">
        <v>2.63801</v>
      </c>
      <c r="D5681" s="139">
        <f>IF(OR(MOD(A5681,$L$3)=0,MOD(A5681,$L$3+24)=0,MOD(A5681,$L$3-24)=0),1,"")</f>
        <v/>
      </c>
      <c r="E5681" s="139">
        <f>IF(OR(A5681=$M$3,A5681=$M$3+12,A5681=$M$3-12),1,"")</f>
        <v/>
      </c>
      <c r="F5681" s="139" t="n">
        <v>0</v>
      </c>
      <c r="G5681" s="139" t="n">
        <v>10583.9</v>
      </c>
    </row>
    <row r="5682" ht="15.75" customHeight="1" s="165">
      <c r="A5682" s="139">
        <f>A5681+1</f>
        <v/>
      </c>
      <c r="B5682" s="139" t="n">
        <v>12438.1</v>
      </c>
      <c r="C5682" s="139" t="n">
        <v>1.77492</v>
      </c>
      <c r="D5682" s="139">
        <f>IF(OR(MOD(A5682,$L$3)=0,MOD(A5682,$L$3+24)=0,MOD(A5682,$L$3-24)=0),1,"")</f>
        <v/>
      </c>
      <c r="E5682" s="139">
        <f>IF(OR(A5682=$M$3,A5682=$M$3+12,A5682=$M$3-12),1,"")</f>
        <v/>
      </c>
      <c r="F5682" s="139" t="n">
        <v>0</v>
      </c>
      <c r="G5682" s="139" t="n">
        <v>7093.94</v>
      </c>
    </row>
    <row r="5683" ht="15.75" customHeight="1" s="165">
      <c r="A5683" s="139">
        <f>A5682+1</f>
        <v/>
      </c>
      <c r="B5683" s="139" t="n">
        <v>9607.139999999999</v>
      </c>
      <c r="C5683" s="139" t="n">
        <v>0.789528</v>
      </c>
      <c r="D5683" s="139">
        <f>IF(OR(MOD(A5683,$L$3)=0,MOD(A5683,$L$3+24)=0,MOD(A5683,$L$3-24)=0),1,"")</f>
        <v/>
      </c>
      <c r="E5683" s="139">
        <f>IF(OR(A5683=$M$3,A5683=$M$3+12,A5683=$M$3-12),1,"")</f>
        <v/>
      </c>
      <c r="F5683" s="139" t="n">
        <v>0</v>
      </c>
      <c r="G5683" s="139" t="n">
        <v>1452.37</v>
      </c>
    </row>
    <row r="5684" ht="15.75" customHeight="1" s="165">
      <c r="A5684" s="139">
        <f>A5683+1</f>
        <v/>
      </c>
      <c r="B5684" s="139" t="n">
        <v>13694.6</v>
      </c>
      <c r="C5684" s="139" t="n">
        <v>0.107609</v>
      </c>
      <c r="D5684" s="139">
        <f>IF(OR(MOD(A5684,$L$3)=0,MOD(A5684,$L$3+24)=0,MOD(A5684,$L$3-24)=0),1,"")</f>
        <v/>
      </c>
      <c r="E5684" s="139">
        <f>IF(OR(A5684=$M$3,A5684=$M$3+12,A5684=$M$3-12),1,"")</f>
        <v/>
      </c>
      <c r="F5684" s="139" t="n">
        <v>0</v>
      </c>
      <c r="G5684" s="139" t="n">
        <v>343.06</v>
      </c>
    </row>
    <row r="5685" ht="15.75" customHeight="1" s="165">
      <c r="A5685" s="139">
        <f>A5684+1</f>
        <v/>
      </c>
      <c r="B5685" s="139" t="n">
        <v>26237.9</v>
      </c>
      <c r="C5685" s="139" t="n">
        <v>0</v>
      </c>
      <c r="D5685" s="139">
        <f>IF(OR(MOD(A5685,$L$3)=0,MOD(A5685,$L$3+24)=0,MOD(A5685,$L$3-24)=0),1,"")</f>
        <v/>
      </c>
      <c r="E5685" s="139">
        <f>IF(OR(A5685=$M$3,A5685=$M$3+12,A5685=$M$3-12),1,"")</f>
        <v/>
      </c>
      <c r="F5685" s="139" t="n">
        <v>63.9705</v>
      </c>
      <c r="G5685" s="139" t="n">
        <v>-5.13282</v>
      </c>
    </row>
    <row r="5686" ht="15.75" customHeight="1" s="165">
      <c r="A5686" s="139">
        <f>A5685+1</f>
        <v/>
      </c>
      <c r="B5686" s="139" t="n">
        <v>4483.36</v>
      </c>
      <c r="C5686" s="139" t="n">
        <v>0</v>
      </c>
      <c r="D5686" s="139">
        <f>IF(OR(MOD(A5686,$L$3)=0,MOD(A5686,$L$3+24)=0,MOD(A5686,$L$3-24)=0),1,"")</f>
        <v/>
      </c>
      <c r="E5686" s="139">
        <f>IF(OR(A5686=$M$3,A5686=$M$3+12,A5686=$M$3-12),1,"")</f>
        <v/>
      </c>
      <c r="F5686" s="139" t="n">
        <v>2687.83</v>
      </c>
      <c r="G5686" s="139" t="n">
        <v>-5.13282</v>
      </c>
    </row>
    <row r="5687" ht="15.75" customHeight="1" s="165">
      <c r="A5687" s="139">
        <f>A5686+1</f>
        <v/>
      </c>
      <c r="B5687" s="139" t="n">
        <v>3822.89</v>
      </c>
      <c r="C5687" s="139" t="n">
        <v>0</v>
      </c>
      <c r="D5687" s="139">
        <f>IF(OR(MOD(A5687,$L$3)=0,MOD(A5687,$L$3+24)=0,MOD(A5687,$L$3-24)=0),1,"")</f>
        <v/>
      </c>
      <c r="E5687" s="139">
        <f>IF(OR(A5687=$M$3,A5687=$M$3+12,A5687=$M$3-12),1,"")</f>
        <v/>
      </c>
      <c r="F5687" s="139" t="n">
        <v>0</v>
      </c>
      <c r="G5687" s="139" t="n">
        <v>-5.13282</v>
      </c>
    </row>
    <row r="5688" ht="15.75" customHeight="1" s="165">
      <c r="A5688" s="139">
        <f>A5687+1</f>
        <v/>
      </c>
      <c r="B5688" s="139" t="n">
        <v>7115.69</v>
      </c>
      <c r="C5688" s="139" t="n">
        <v>0</v>
      </c>
      <c r="D5688" s="139">
        <f>IF(OR(MOD(A5688,$L$3)=0,MOD(A5688,$L$3+24)=0,MOD(A5688,$L$3-24)=0),1,"")</f>
        <v/>
      </c>
      <c r="E5688" s="139">
        <f>IF(OR(A5688=$M$3,A5688=$M$3+12,A5688=$M$3-12),1,"")</f>
        <v/>
      </c>
      <c r="F5688" s="139" t="n">
        <v>0</v>
      </c>
      <c r="G5688" s="139" t="n">
        <v>-5.13282</v>
      </c>
    </row>
    <row r="5689" ht="15.75" customHeight="1" s="165">
      <c r="A5689" s="139">
        <f>A5688+1</f>
        <v/>
      </c>
      <c r="B5689" s="139" t="n">
        <v>13733.6</v>
      </c>
      <c r="C5689" s="139" t="n">
        <v>0</v>
      </c>
      <c r="D5689" s="139">
        <f>IF(OR(MOD(A5689,$L$3)=0,MOD(A5689,$L$3+24)=0,MOD(A5689,$L$3-24)=0),1,"")</f>
        <v/>
      </c>
      <c r="E5689" s="139">
        <f>IF(OR(A5689=$M$3,A5689=$M$3+12,A5689=$M$3-12),1,"")</f>
        <v/>
      </c>
      <c r="F5689" s="139" t="n">
        <v>0</v>
      </c>
      <c r="G5689" s="139" t="n">
        <v>-5.13282</v>
      </c>
    </row>
    <row r="5690" ht="15.75" customHeight="1" s="165">
      <c r="A5690" s="139">
        <f>A5689+1</f>
        <v/>
      </c>
      <c r="B5690" s="139" t="n">
        <v>20243.5</v>
      </c>
      <c r="C5690" s="139" t="n">
        <v>0</v>
      </c>
      <c r="D5690" s="139">
        <f>IF(OR(MOD(A5690,$L$3)=0,MOD(A5690,$L$3+24)=0,MOD(A5690,$L$3-24)=0),1,"")</f>
        <v/>
      </c>
      <c r="E5690" s="139">
        <f>IF(OR(A5690=$M$3,A5690=$M$3+12,A5690=$M$3-12),1,"")</f>
        <v/>
      </c>
      <c r="F5690" s="139" t="n">
        <v>0</v>
      </c>
      <c r="G5690" s="139" t="n">
        <v>-5.13282</v>
      </c>
    </row>
    <row r="5691" ht="15.75" customHeight="1" s="165">
      <c r="A5691" s="139">
        <f>A5690+1</f>
        <v/>
      </c>
      <c r="B5691" s="139" t="n">
        <v>14465.6</v>
      </c>
      <c r="C5691" s="139" t="n">
        <v>0</v>
      </c>
      <c r="D5691" s="139">
        <f>IF(OR(MOD(A5691,$L$3)=0,MOD(A5691,$L$3+24)=0,MOD(A5691,$L$3-24)=0),1,"")</f>
        <v/>
      </c>
      <c r="E5691" s="139">
        <f>IF(OR(A5691=$M$3,A5691=$M$3+12,A5691=$M$3-12),1,"")</f>
        <v/>
      </c>
      <c r="F5691" s="139" t="n">
        <v>0</v>
      </c>
      <c r="G5691" s="139" t="n">
        <v>-5.13282</v>
      </c>
    </row>
    <row r="5692" ht="15.75" customHeight="1" s="165">
      <c r="A5692" s="139">
        <f>A5691+1</f>
        <v/>
      </c>
      <c r="B5692" s="139" t="n">
        <v>10680.9</v>
      </c>
      <c r="C5692" s="139" t="n">
        <v>0</v>
      </c>
      <c r="D5692" s="139">
        <f>IF(OR(MOD(A5692,$L$3)=0,MOD(A5692,$L$3+24)=0,MOD(A5692,$L$3-24)=0),1,"")</f>
        <v/>
      </c>
      <c r="E5692" s="139">
        <f>IF(OR(A5692=$M$3,A5692=$M$3+12,A5692=$M$3-12),1,"")</f>
        <v/>
      </c>
      <c r="F5692" s="139" t="n">
        <v>0</v>
      </c>
      <c r="G5692" s="139" t="n">
        <v>-5.13282</v>
      </c>
    </row>
    <row r="5693" ht="15.75" customHeight="1" s="165">
      <c r="A5693" s="139">
        <f>A5692+1</f>
        <v/>
      </c>
      <c r="B5693" s="139" t="n">
        <v>7220.76</v>
      </c>
      <c r="C5693" s="139" t="n">
        <v>0</v>
      </c>
      <c r="D5693" s="139">
        <f>IF(OR(MOD(A5693,$L$3)=0,MOD(A5693,$L$3+24)=0,MOD(A5693,$L$3-24)=0),1,"")</f>
        <v/>
      </c>
      <c r="E5693" s="139">
        <f>IF(OR(A5693=$M$3,A5693=$M$3+12,A5693=$M$3-12),1,"")</f>
        <v/>
      </c>
      <c r="F5693" s="139" t="n">
        <v>0</v>
      </c>
      <c r="G5693" s="139" t="n">
        <v>-5.13282</v>
      </c>
    </row>
    <row r="5694" ht="15.75" customHeight="1" s="165">
      <c r="A5694" s="139">
        <f>A5693+1</f>
        <v/>
      </c>
      <c r="B5694" s="139" t="n">
        <v>4382.98</v>
      </c>
      <c r="C5694" s="139" t="n">
        <v>0</v>
      </c>
      <c r="D5694" s="139">
        <f>IF(OR(MOD(A5694,$L$3)=0,MOD(A5694,$L$3+24)=0,MOD(A5694,$L$3-24)=0),1,"")</f>
        <v/>
      </c>
      <c r="E5694" s="139">
        <f>IF(OR(A5694=$M$3,A5694=$M$3+12,A5694=$M$3-12),1,"")</f>
        <v/>
      </c>
      <c r="F5694" s="139" t="n">
        <v>0</v>
      </c>
      <c r="G5694" s="139" t="n">
        <v>-5.13282</v>
      </c>
    </row>
    <row r="5695" ht="15.75" customHeight="1" s="165">
      <c r="A5695" s="139">
        <f>A5694+1</f>
        <v/>
      </c>
      <c r="B5695" s="139" t="n">
        <v>1090.85</v>
      </c>
      <c r="C5695" s="139" t="n">
        <v>0</v>
      </c>
      <c r="D5695" s="139">
        <f>IF(OR(MOD(A5695,$L$3)=0,MOD(A5695,$L$3+24)=0,MOD(A5695,$L$3-24)=0),1,"")</f>
        <v/>
      </c>
      <c r="E5695" s="139">
        <f>IF(OR(A5695=$M$3,A5695=$M$3+12,A5695=$M$3-12),1,"")</f>
        <v/>
      </c>
      <c r="F5695" s="139" t="n">
        <v>0</v>
      </c>
      <c r="G5695" s="139" t="n">
        <v>-5.13282</v>
      </c>
    </row>
    <row r="5696" ht="15.75" customHeight="1" s="165">
      <c r="A5696" s="139">
        <f>A5695+1</f>
        <v/>
      </c>
      <c r="B5696" s="139" t="n">
        <v>937.92</v>
      </c>
      <c r="C5696" s="139" t="n">
        <v>0.249068</v>
      </c>
      <c r="D5696" s="139">
        <f>IF(OR(MOD(A5696,$L$3)=0,MOD(A5696,$L$3+24)=0,MOD(A5696,$L$3-24)=0),1,"")</f>
        <v/>
      </c>
      <c r="E5696" s="139">
        <f>IF(OR(A5696=$M$3,A5696=$M$3+12,A5696=$M$3-12),1,"")</f>
        <v/>
      </c>
      <c r="F5696" s="139" t="n">
        <v>0</v>
      </c>
      <c r="G5696" s="139" t="n">
        <v>356.123</v>
      </c>
    </row>
    <row r="5697" ht="15.75" customHeight="1" s="165">
      <c r="A5697" s="139">
        <f>A5696+1</f>
        <v/>
      </c>
      <c r="B5697" s="139" t="n">
        <v>0</v>
      </c>
      <c r="C5697" s="139" t="n">
        <v>0.9785469999999999</v>
      </c>
      <c r="D5697" s="139">
        <f>IF(OR(MOD(A5697,$L$3)=0,MOD(A5697,$L$3+24)=0,MOD(A5697,$L$3-24)=0),1,"")</f>
        <v/>
      </c>
      <c r="E5697" s="139">
        <f>IF(OR(A5697=$M$3,A5697=$M$3+12,A5697=$M$3-12),1,"")</f>
        <v/>
      </c>
      <c r="F5697" s="139" t="n">
        <v>0</v>
      </c>
      <c r="G5697" s="139" t="n">
        <v>3159.93</v>
      </c>
    </row>
    <row r="5698" ht="15.75" customHeight="1" s="165">
      <c r="A5698" s="139">
        <f>A5697+1</f>
        <v/>
      </c>
      <c r="B5698" s="139" t="n">
        <v>0</v>
      </c>
      <c r="C5698" s="139" t="n">
        <v>1.96093</v>
      </c>
      <c r="D5698" s="139">
        <f>IF(OR(MOD(A5698,$L$3)=0,MOD(A5698,$L$3+24)=0,MOD(A5698,$L$3-24)=0),1,"")</f>
        <v/>
      </c>
      <c r="E5698" s="139">
        <f>IF(OR(A5698=$M$3,A5698=$M$3+12,A5698=$M$3-12),1,"")</f>
        <v/>
      </c>
      <c r="F5698" s="139" t="n">
        <v>0</v>
      </c>
      <c r="G5698" s="139" t="n">
        <v>7208.73</v>
      </c>
    </row>
    <row r="5699" ht="15.75" customHeight="1" s="165">
      <c r="A5699" s="139">
        <f>A5698+1</f>
        <v/>
      </c>
      <c r="B5699" s="139" t="n">
        <v>0</v>
      </c>
      <c r="C5699" s="139" t="n">
        <v>2.86965</v>
      </c>
      <c r="D5699" s="139">
        <f>IF(OR(MOD(A5699,$L$3)=0,MOD(A5699,$L$3+24)=0,MOD(A5699,$L$3-24)=0),1,"")</f>
        <v/>
      </c>
      <c r="E5699" s="139">
        <f>IF(OR(A5699=$M$3,A5699=$M$3+12,A5699=$M$3-12),1,"")</f>
        <v/>
      </c>
      <c r="F5699" s="139" t="n">
        <v>0</v>
      </c>
      <c r="G5699" s="139" t="n">
        <v>10544.6</v>
      </c>
    </row>
    <row r="5700" ht="15.75" customHeight="1" s="165">
      <c r="A5700" s="139">
        <f>A5699+1</f>
        <v/>
      </c>
      <c r="B5700" s="139" t="n">
        <v>313.686</v>
      </c>
      <c r="C5700" s="139" t="n">
        <v>3.45935</v>
      </c>
      <c r="D5700" s="139">
        <f>IF(OR(MOD(A5700,$L$3)=0,MOD(A5700,$L$3+24)=0,MOD(A5700,$L$3-24)=0),1,"")</f>
        <v/>
      </c>
      <c r="E5700" s="139">
        <f>IF(OR(A5700=$M$3,A5700=$M$3+12,A5700=$M$3-12),1,"")</f>
        <v/>
      </c>
      <c r="F5700" s="139" t="n">
        <v>0</v>
      </c>
      <c r="G5700" s="139" t="n">
        <v>12650.6</v>
      </c>
    </row>
    <row r="5701" ht="15.75" customHeight="1" s="165">
      <c r="A5701" s="139">
        <f>A5700+1</f>
        <v/>
      </c>
      <c r="B5701" s="139" t="n">
        <v>0</v>
      </c>
      <c r="C5701" s="139" t="n">
        <v>3.84046</v>
      </c>
      <c r="D5701" s="139">
        <f>IF(OR(MOD(A5701,$L$3)=0,MOD(A5701,$L$3+24)=0,MOD(A5701,$L$3-24)=0),1,"")</f>
        <v/>
      </c>
      <c r="E5701" s="139">
        <f>IF(OR(A5701=$M$3,A5701=$M$3+12,A5701=$M$3-12),1,"")</f>
        <v/>
      </c>
      <c r="F5701" s="139" t="n">
        <v>0</v>
      </c>
      <c r="G5701" s="139" t="n">
        <v>13734.1</v>
      </c>
    </row>
    <row r="5702" ht="15.75" customHeight="1" s="165">
      <c r="A5702" s="139">
        <f>A5701+1</f>
        <v/>
      </c>
      <c r="B5702" s="139" t="n">
        <v>1188.76</v>
      </c>
      <c r="C5702" s="139" t="n">
        <v>3.96232</v>
      </c>
      <c r="D5702" s="139">
        <f>IF(OR(MOD(A5702,$L$3)=0,MOD(A5702,$L$3+24)=0,MOD(A5702,$L$3-24)=0),1,"")</f>
        <v/>
      </c>
      <c r="E5702" s="139">
        <f>IF(OR(A5702=$M$3,A5702=$M$3+12,A5702=$M$3-12),1,"")</f>
        <v/>
      </c>
      <c r="F5702" s="139" t="n">
        <v>0</v>
      </c>
      <c r="G5702" s="139" t="n">
        <v>14412.1</v>
      </c>
    </row>
    <row r="5703" ht="15.75" customHeight="1" s="165">
      <c r="A5703" s="139">
        <f>A5702+1</f>
        <v/>
      </c>
      <c r="B5703" s="139" t="n">
        <v>654.057</v>
      </c>
      <c r="C5703" s="139" t="n">
        <v>3.82721</v>
      </c>
      <c r="D5703" s="139">
        <f>IF(OR(MOD(A5703,$L$3)=0,MOD(A5703,$L$3+24)=0,MOD(A5703,$L$3-24)=0),1,"")</f>
        <v/>
      </c>
      <c r="E5703" s="139">
        <f>IF(OR(A5703=$M$3,A5703=$M$3+12,A5703=$M$3-12),1,"")</f>
        <v/>
      </c>
      <c r="F5703" s="139" t="n">
        <v>0</v>
      </c>
      <c r="G5703" s="139" t="n">
        <v>14188.5</v>
      </c>
    </row>
    <row r="5704" ht="15.75" customHeight="1" s="165">
      <c r="A5704" s="139">
        <f>A5703+1</f>
        <v/>
      </c>
      <c r="B5704" s="139" t="n">
        <v>1657.6</v>
      </c>
      <c r="C5704" s="139" t="n">
        <v>3.41949</v>
      </c>
      <c r="D5704" s="139">
        <f>IF(OR(MOD(A5704,$L$3)=0,MOD(A5704,$L$3+24)=0,MOD(A5704,$L$3-24)=0),1,"")</f>
        <v/>
      </c>
      <c r="E5704" s="139">
        <f>IF(OR(A5704=$M$3,A5704=$M$3+12,A5704=$M$3-12),1,"")</f>
        <v/>
      </c>
      <c r="F5704" s="139" t="n">
        <v>0</v>
      </c>
      <c r="G5704" s="139" t="n">
        <v>12838.2</v>
      </c>
    </row>
    <row r="5705" ht="15.75" customHeight="1" s="165">
      <c r="A5705" s="139">
        <f>A5704+1</f>
        <v/>
      </c>
      <c r="B5705" s="139" t="n">
        <v>2081.67</v>
      </c>
      <c r="C5705" s="139" t="n">
        <v>2.7446</v>
      </c>
      <c r="D5705" s="139">
        <f>IF(OR(MOD(A5705,$L$3)=0,MOD(A5705,$L$3+24)=0,MOD(A5705,$L$3-24)=0),1,"")</f>
        <v/>
      </c>
      <c r="E5705" s="139">
        <f>IF(OR(A5705=$M$3,A5705=$M$3+12,A5705=$M$3-12),1,"")</f>
        <v/>
      </c>
      <c r="F5705" s="139" t="n">
        <v>0</v>
      </c>
      <c r="G5705" s="139" t="n">
        <v>10410</v>
      </c>
    </row>
    <row r="5706" ht="15.75" customHeight="1" s="165">
      <c r="A5706" s="139">
        <f>A5705+1</f>
        <v/>
      </c>
      <c r="B5706" s="139" t="n">
        <v>2216.75</v>
      </c>
      <c r="C5706" s="139" t="n">
        <v>1.84386</v>
      </c>
      <c r="D5706" s="139">
        <f>IF(OR(MOD(A5706,$L$3)=0,MOD(A5706,$L$3+24)=0,MOD(A5706,$L$3-24)=0),1,"")</f>
        <v/>
      </c>
      <c r="E5706" s="139">
        <f>IF(OR(A5706=$M$3,A5706=$M$3+12,A5706=$M$3-12),1,"")</f>
        <v/>
      </c>
      <c r="F5706" s="139" t="n">
        <v>0</v>
      </c>
      <c r="G5706" s="139" t="n">
        <v>7028.23</v>
      </c>
    </row>
    <row r="5707" ht="15.75" customHeight="1" s="165">
      <c r="A5707" s="139">
        <f>A5706+1</f>
        <v/>
      </c>
      <c r="B5707" s="139" t="n">
        <v>6747.72</v>
      </c>
      <c r="C5707" s="139" t="n">
        <v>0.816327</v>
      </c>
      <c r="D5707" s="139">
        <f>IF(OR(MOD(A5707,$L$3)=0,MOD(A5707,$L$3+24)=0,MOD(A5707,$L$3-24)=0),1,"")</f>
        <v/>
      </c>
      <c r="E5707" s="139">
        <f>IF(OR(A5707=$M$3,A5707=$M$3+12,A5707=$M$3-12),1,"")</f>
        <v/>
      </c>
      <c r="F5707" s="139" t="n">
        <v>0</v>
      </c>
      <c r="G5707" s="139" t="n">
        <v>3056.54</v>
      </c>
    </row>
    <row r="5708" ht="15.75" customHeight="1" s="165">
      <c r="A5708" s="139">
        <f>A5707+1</f>
        <v/>
      </c>
      <c r="B5708" s="139" t="n">
        <v>7390</v>
      </c>
      <c r="C5708" s="139" t="n">
        <v>0.0896337</v>
      </c>
      <c r="D5708" s="139">
        <f>IF(OR(MOD(A5708,$L$3)=0,MOD(A5708,$L$3+24)=0,MOD(A5708,$L$3-24)=0),1,"")</f>
        <v/>
      </c>
      <c r="E5708" s="139">
        <f>IF(OR(A5708=$M$3,A5708=$M$3+12,A5708=$M$3-12),1,"")</f>
        <v/>
      </c>
      <c r="F5708" s="139" t="n">
        <v>2806.19</v>
      </c>
      <c r="G5708" s="139" t="n">
        <v>323.252</v>
      </c>
    </row>
    <row r="5709" ht="15.75" customHeight="1" s="165">
      <c r="A5709" s="139">
        <f>A5708+1</f>
        <v/>
      </c>
      <c r="B5709" s="139" t="n">
        <v>4452.34</v>
      </c>
      <c r="C5709" s="139" t="n">
        <v>0</v>
      </c>
      <c r="D5709" s="139">
        <f>IF(OR(MOD(A5709,$L$3)=0,MOD(A5709,$L$3+24)=0,MOD(A5709,$L$3-24)=0),1,"")</f>
        <v/>
      </c>
      <c r="E5709" s="139">
        <f>IF(OR(A5709=$M$3,A5709=$M$3+12,A5709=$M$3-12),1,"")</f>
        <v/>
      </c>
      <c r="F5709" s="139" t="n">
        <v>10792.3</v>
      </c>
      <c r="G5709" s="139" t="n">
        <v>-5.13282</v>
      </c>
    </row>
    <row r="5710" ht="15.75" customHeight="1" s="165">
      <c r="A5710" s="139">
        <f>A5709+1</f>
        <v/>
      </c>
      <c r="B5710" s="139" t="n">
        <v>756.232</v>
      </c>
      <c r="C5710" s="139" t="n">
        <v>0</v>
      </c>
      <c r="D5710" s="139">
        <f>IF(OR(MOD(A5710,$L$3)=0,MOD(A5710,$L$3+24)=0,MOD(A5710,$L$3-24)=0),1,"")</f>
        <v/>
      </c>
      <c r="E5710" s="139">
        <f>IF(OR(A5710=$M$3,A5710=$M$3+12,A5710=$M$3-12),1,"")</f>
        <v/>
      </c>
      <c r="F5710" s="139" t="n">
        <v>15023.6</v>
      </c>
      <c r="G5710" s="139" t="n">
        <v>-5.13282</v>
      </c>
    </row>
    <row r="5711" ht="15.75" customHeight="1" s="165">
      <c r="A5711" s="139">
        <f>A5710+1</f>
        <v/>
      </c>
      <c r="B5711" s="139" t="n">
        <v>1795.22</v>
      </c>
      <c r="C5711" s="139" t="n">
        <v>0</v>
      </c>
      <c r="D5711" s="139">
        <f>IF(OR(MOD(A5711,$L$3)=0,MOD(A5711,$L$3+24)=0,MOD(A5711,$L$3-24)=0),1,"")</f>
        <v/>
      </c>
      <c r="E5711" s="139">
        <f>IF(OR(A5711=$M$3,A5711=$M$3+12,A5711=$M$3-12),1,"")</f>
        <v/>
      </c>
      <c r="F5711" s="139" t="n">
        <v>0</v>
      </c>
      <c r="G5711" s="139" t="n">
        <v>-5.13282</v>
      </c>
    </row>
    <row r="5712" ht="15.75" customHeight="1" s="165">
      <c r="A5712" s="139">
        <f>A5711+1</f>
        <v/>
      </c>
      <c r="B5712" s="139" t="n">
        <v>25609.9</v>
      </c>
      <c r="C5712" s="139" t="n">
        <v>0</v>
      </c>
      <c r="D5712" s="139">
        <f>IF(OR(MOD(A5712,$L$3)=0,MOD(A5712,$L$3+24)=0,MOD(A5712,$L$3-24)=0),1,"")</f>
        <v/>
      </c>
      <c r="E5712" s="139">
        <f>IF(OR(A5712=$M$3,A5712=$M$3+12,A5712=$M$3-12),1,"")</f>
        <v/>
      </c>
      <c r="F5712" s="139" t="n">
        <v>0</v>
      </c>
      <c r="G5712" s="139" t="n">
        <v>-5.13282</v>
      </c>
    </row>
    <row r="5713" ht="15.75" customHeight="1" s="165">
      <c r="A5713" s="139">
        <f>A5712+1</f>
        <v/>
      </c>
      <c r="B5713" s="139" t="n">
        <v>20092.5</v>
      </c>
      <c r="C5713" s="139" t="n">
        <v>0</v>
      </c>
      <c r="D5713" s="139">
        <f>IF(OR(MOD(A5713,$L$3)=0,MOD(A5713,$L$3+24)=0,MOD(A5713,$L$3-24)=0),1,"")</f>
        <v/>
      </c>
      <c r="E5713" s="139">
        <f>IF(OR(A5713=$M$3,A5713=$M$3+12,A5713=$M$3-12),1,"")</f>
        <v/>
      </c>
      <c r="F5713" s="139" t="n">
        <v>0</v>
      </c>
      <c r="G5713" s="139" t="n">
        <v>-5.13282</v>
      </c>
    </row>
    <row r="5714" ht="15.75" customHeight="1" s="165">
      <c r="A5714" s="139">
        <f>A5713+1</f>
        <v/>
      </c>
      <c r="B5714" s="139" t="n">
        <v>22388.5</v>
      </c>
      <c r="C5714" s="139" t="n">
        <v>0</v>
      </c>
      <c r="D5714" s="139">
        <f>IF(OR(MOD(A5714,$L$3)=0,MOD(A5714,$L$3+24)=0,MOD(A5714,$L$3-24)=0),1,"")</f>
        <v/>
      </c>
      <c r="E5714" s="139">
        <f>IF(OR(A5714=$M$3,A5714=$M$3+12,A5714=$M$3-12),1,"")</f>
        <v/>
      </c>
      <c r="F5714" s="139" t="n">
        <v>0</v>
      </c>
      <c r="G5714" s="139" t="n">
        <v>-5.13282</v>
      </c>
    </row>
    <row r="5715" ht="15.75" customHeight="1" s="165">
      <c r="A5715" s="139">
        <f>A5714+1</f>
        <v/>
      </c>
      <c r="B5715" s="139" t="n">
        <v>17317.3</v>
      </c>
      <c r="C5715" s="139" t="n">
        <v>0</v>
      </c>
      <c r="D5715" s="139">
        <f>IF(OR(MOD(A5715,$L$3)=0,MOD(A5715,$L$3+24)=0,MOD(A5715,$L$3-24)=0),1,"")</f>
        <v/>
      </c>
      <c r="E5715" s="139">
        <f>IF(OR(A5715=$M$3,A5715=$M$3+12,A5715=$M$3-12),1,"")</f>
        <v/>
      </c>
      <c r="F5715" s="139" t="n">
        <v>0</v>
      </c>
      <c r="G5715" s="139" t="n">
        <v>-5.13282</v>
      </c>
    </row>
    <row r="5716" ht="15.75" customHeight="1" s="165">
      <c r="A5716" s="139">
        <f>A5715+1</f>
        <v/>
      </c>
      <c r="B5716" s="139" t="n">
        <v>8359.26</v>
      </c>
      <c r="C5716" s="139" t="n">
        <v>0</v>
      </c>
      <c r="D5716" s="139">
        <f>IF(OR(MOD(A5716,$L$3)=0,MOD(A5716,$L$3+24)=0,MOD(A5716,$L$3-24)=0),1,"")</f>
        <v/>
      </c>
      <c r="E5716" s="139">
        <f>IF(OR(A5716=$M$3,A5716=$M$3+12,A5716=$M$3-12),1,"")</f>
        <v/>
      </c>
      <c r="F5716" s="139" t="n">
        <v>0</v>
      </c>
      <c r="G5716" s="139" t="n">
        <v>-5.13282</v>
      </c>
    </row>
    <row r="5717" ht="15.75" customHeight="1" s="165">
      <c r="A5717" s="139">
        <f>A5716+1</f>
        <v/>
      </c>
      <c r="B5717" s="139" t="n">
        <v>1594.32</v>
      </c>
      <c r="C5717" s="139" t="n">
        <v>0</v>
      </c>
      <c r="D5717" s="139">
        <f>IF(OR(MOD(A5717,$L$3)=0,MOD(A5717,$L$3+24)=0,MOD(A5717,$L$3-24)=0),1,"")</f>
        <v/>
      </c>
      <c r="E5717" s="139">
        <f>IF(OR(A5717=$M$3,A5717=$M$3+12,A5717=$M$3-12),1,"")</f>
        <v/>
      </c>
      <c r="F5717" s="139" t="n">
        <v>0</v>
      </c>
      <c r="G5717" s="139" t="n">
        <v>-5.13282</v>
      </c>
    </row>
    <row r="5718" ht="15.75" customHeight="1" s="165">
      <c r="A5718" s="139">
        <f>A5717+1</f>
        <v/>
      </c>
      <c r="B5718" s="139" t="n">
        <v>14168.6</v>
      </c>
      <c r="C5718" s="139" t="n">
        <v>0</v>
      </c>
      <c r="D5718" s="139">
        <f>IF(OR(MOD(A5718,$L$3)=0,MOD(A5718,$L$3+24)=0,MOD(A5718,$L$3-24)=0),1,"")</f>
        <v/>
      </c>
      <c r="E5718" s="139">
        <f>IF(OR(A5718=$M$3,A5718=$M$3+12,A5718=$M$3-12),1,"")</f>
        <v/>
      </c>
      <c r="F5718" s="139" t="n">
        <v>0</v>
      </c>
      <c r="G5718" s="139" t="n">
        <v>-5.13282</v>
      </c>
    </row>
    <row r="5719" ht="15.75" customHeight="1" s="165">
      <c r="A5719" s="139">
        <f>A5718+1</f>
        <v/>
      </c>
      <c r="B5719" s="139" t="n">
        <v>7458.45</v>
      </c>
      <c r="C5719" s="139" t="n">
        <v>0</v>
      </c>
      <c r="D5719" s="139">
        <f>IF(OR(MOD(A5719,$L$3)=0,MOD(A5719,$L$3+24)=0,MOD(A5719,$L$3-24)=0),1,"")</f>
        <v/>
      </c>
      <c r="E5719" s="139">
        <f>IF(OR(A5719=$M$3,A5719=$M$3+12,A5719=$M$3-12),1,"")</f>
        <v/>
      </c>
      <c r="F5719" s="139" t="n">
        <v>0</v>
      </c>
      <c r="G5719" s="139" t="n">
        <v>-5.13282</v>
      </c>
    </row>
    <row r="5720" ht="15.75" customHeight="1" s="165">
      <c r="A5720" s="139">
        <f>A5719+1</f>
        <v/>
      </c>
      <c r="B5720" s="139" t="n">
        <v>4727.69</v>
      </c>
      <c r="C5720" s="139" t="n">
        <v>0.272865</v>
      </c>
      <c r="D5720" s="139">
        <f>IF(OR(MOD(A5720,$L$3)=0,MOD(A5720,$L$3+24)=0,MOD(A5720,$L$3-24)=0),1,"")</f>
        <v/>
      </c>
      <c r="E5720" s="139">
        <f>IF(OR(A5720=$M$3,A5720=$M$3+12,A5720=$M$3-12),1,"")</f>
        <v/>
      </c>
      <c r="F5720" s="139" t="n">
        <v>0</v>
      </c>
      <c r="G5720" s="139" t="n">
        <v>310.07</v>
      </c>
    </row>
    <row r="5721" ht="15.75" customHeight="1" s="165">
      <c r="A5721" s="139">
        <f>A5720+1</f>
        <v/>
      </c>
      <c r="B5721" s="139" t="n">
        <v>411.138</v>
      </c>
      <c r="C5721" s="139" t="n">
        <v>1.1231</v>
      </c>
      <c r="D5721" s="139">
        <f>IF(OR(MOD(A5721,$L$3)=0,MOD(A5721,$L$3+24)=0,MOD(A5721,$L$3-24)=0),1,"")</f>
        <v/>
      </c>
      <c r="E5721" s="139">
        <f>IF(OR(A5721=$M$3,A5721=$M$3+12,A5721=$M$3-12),1,"")</f>
        <v/>
      </c>
      <c r="F5721" s="139" t="n">
        <v>0</v>
      </c>
      <c r="G5721" s="139" t="n">
        <v>3293.24</v>
      </c>
    </row>
    <row r="5722" ht="15.75" customHeight="1" s="165">
      <c r="A5722" s="139">
        <f>A5721+1</f>
        <v/>
      </c>
      <c r="B5722" s="139" t="n">
        <v>821.918</v>
      </c>
      <c r="C5722" s="139" t="n">
        <v>2.18128</v>
      </c>
      <c r="D5722" s="139">
        <f>IF(OR(MOD(A5722,$L$3)=0,MOD(A5722,$L$3+24)=0,MOD(A5722,$L$3-24)=0),1,"")</f>
        <v/>
      </c>
      <c r="E5722" s="139">
        <f>IF(OR(A5722=$M$3,A5722=$M$3+12,A5722=$M$3-12),1,"")</f>
        <v/>
      </c>
      <c r="F5722" s="139" t="n">
        <v>0</v>
      </c>
      <c r="G5722" s="139" t="n">
        <v>7614.83</v>
      </c>
    </row>
    <row r="5723" ht="15.75" customHeight="1" s="165">
      <c r="A5723" s="139">
        <f>A5722+1</f>
        <v/>
      </c>
      <c r="B5723" s="139" t="n">
        <v>868.771</v>
      </c>
      <c r="C5723" s="139" t="n">
        <v>2.19</v>
      </c>
      <c r="D5723" s="139">
        <f>IF(OR(MOD(A5723,$L$3)=0,MOD(A5723,$L$3+24)=0,MOD(A5723,$L$3-24)=0),1,"")</f>
        <v/>
      </c>
      <c r="E5723" s="139">
        <f>IF(OR(A5723=$M$3,A5723=$M$3+12,A5723=$M$3-12),1,"")</f>
        <v/>
      </c>
      <c r="F5723" s="139" t="n">
        <v>0</v>
      </c>
      <c r="G5723" s="139" t="n">
        <v>11109.3</v>
      </c>
    </row>
    <row r="5724" ht="15.75" customHeight="1" s="165">
      <c r="A5724" s="139">
        <f>A5723+1</f>
        <v/>
      </c>
      <c r="B5724" s="139" t="n">
        <v>1040.1</v>
      </c>
      <c r="C5724" s="139" t="n">
        <v>2.68163</v>
      </c>
      <c r="D5724" s="139">
        <f>IF(OR(MOD(A5724,$L$3)=0,MOD(A5724,$L$3+24)=0,MOD(A5724,$L$3-24)=0),1,"")</f>
        <v/>
      </c>
      <c r="E5724" s="139">
        <f>IF(OR(A5724=$M$3,A5724=$M$3+12,A5724=$M$3-12),1,"")</f>
        <v/>
      </c>
      <c r="F5724" s="139" t="n">
        <v>921.0119999999999</v>
      </c>
      <c r="G5724" s="139" t="n">
        <v>13500.5</v>
      </c>
    </row>
    <row r="5725" ht="15.75" customHeight="1" s="165">
      <c r="A5725" s="139">
        <f>A5724+1</f>
        <v/>
      </c>
      <c r="B5725" s="139" t="n">
        <v>299.112</v>
      </c>
      <c r="C5725" s="139" t="n">
        <v>3.24756</v>
      </c>
      <c r="D5725" s="139">
        <f>IF(OR(MOD(A5725,$L$3)=0,MOD(A5725,$L$3+24)=0,MOD(A5725,$L$3-24)=0),1,"")</f>
        <v/>
      </c>
      <c r="E5725" s="139">
        <f>IF(OR(A5725=$M$3,A5725=$M$3+12,A5725=$M$3-12),1,"")</f>
        <v/>
      </c>
      <c r="F5725" s="139" t="n">
        <v>9654.280000000001</v>
      </c>
      <c r="G5725" s="139" t="n">
        <v>14801.7</v>
      </c>
    </row>
    <row r="5726" ht="15.75" customHeight="1" s="165">
      <c r="A5726" s="139">
        <f>A5725+1</f>
        <v/>
      </c>
      <c r="B5726" s="139" t="n">
        <v>0</v>
      </c>
      <c r="C5726" s="139" t="n">
        <v>2.69981</v>
      </c>
      <c r="D5726" s="139">
        <f>IF(OR(MOD(A5726,$L$3)=0,MOD(A5726,$L$3+24)=0,MOD(A5726,$L$3-24)=0),1,"")</f>
        <v/>
      </c>
      <c r="E5726" s="139">
        <f>IF(OR(A5726=$M$3,A5726=$M$3+12,A5726=$M$3-12),1,"")</f>
        <v/>
      </c>
      <c r="F5726" s="139" t="n">
        <v>13710.7</v>
      </c>
      <c r="G5726" s="139" t="n">
        <v>15023.6</v>
      </c>
    </row>
    <row r="5727" ht="15.75" customHeight="1" s="165">
      <c r="A5727" s="139">
        <f>A5726+1</f>
        <v/>
      </c>
      <c r="B5727" s="139" t="n">
        <v>0</v>
      </c>
      <c r="C5727" s="139" t="n">
        <v>1.1894</v>
      </c>
      <c r="D5727" s="139">
        <f>IF(OR(MOD(A5727,$L$3)=0,MOD(A5727,$L$3+24)=0,MOD(A5727,$L$3-24)=0),1,"")</f>
        <v/>
      </c>
      <c r="E5727" s="139">
        <f>IF(OR(A5727=$M$3,A5727=$M$3+12,A5727=$M$3-12),1,"")</f>
        <v/>
      </c>
      <c r="F5727" s="139" t="n">
        <v>7606.24</v>
      </c>
      <c r="G5727" s="139" t="n">
        <v>14573.5</v>
      </c>
    </row>
    <row r="5728" ht="15.75" customHeight="1" s="165">
      <c r="A5728" s="139">
        <f>A5727+1</f>
        <v/>
      </c>
      <c r="B5728" s="139" t="n">
        <v>346.625</v>
      </c>
      <c r="C5728" s="139" t="n">
        <v>3.03545</v>
      </c>
      <c r="D5728" s="139">
        <f>IF(OR(MOD(A5728,$L$3)=0,MOD(A5728,$L$3+24)=0,MOD(A5728,$L$3-24)=0),1,"")</f>
        <v/>
      </c>
      <c r="E5728" s="139">
        <f>IF(OR(A5728=$M$3,A5728=$M$3+12,A5728=$M$3-12),1,"")</f>
        <v/>
      </c>
      <c r="F5728" s="139" t="n">
        <v>9170.049999999999</v>
      </c>
      <c r="G5728" s="139" t="n">
        <v>13288.2</v>
      </c>
    </row>
    <row r="5729" ht="15.75" customHeight="1" s="165">
      <c r="A5729" s="139">
        <f>A5728+1</f>
        <v/>
      </c>
      <c r="B5729" s="139" t="n">
        <v>694.59</v>
      </c>
      <c r="C5729" s="139" t="n">
        <v>1.09971</v>
      </c>
      <c r="D5729" s="139">
        <f>IF(OR(MOD(A5729,$L$3)=0,MOD(A5729,$L$3+24)=0,MOD(A5729,$L$3-24)=0),1,"")</f>
        <v/>
      </c>
      <c r="E5729" s="139">
        <f>IF(OR(A5729=$M$3,A5729=$M$3+12,A5729=$M$3-12),1,"")</f>
        <v/>
      </c>
      <c r="F5729" s="139" t="n">
        <v>5700.78</v>
      </c>
      <c r="G5729" s="139" t="n">
        <v>10920.9</v>
      </c>
    </row>
    <row r="5730" ht="15.75" customHeight="1" s="165">
      <c r="A5730" s="139">
        <f>A5729+1</f>
        <v/>
      </c>
      <c r="B5730" s="139" t="n">
        <v>785.717</v>
      </c>
      <c r="C5730" s="139" t="n">
        <v>0.5615790000000001</v>
      </c>
      <c r="D5730" s="139">
        <f>IF(OR(MOD(A5730,$L$3)=0,MOD(A5730,$L$3+24)=0,MOD(A5730,$L$3-24)=0),1,"")</f>
        <v/>
      </c>
      <c r="E5730" s="139">
        <f>IF(OR(A5730=$M$3,A5730=$M$3+12,A5730=$M$3-12),1,"")</f>
        <v/>
      </c>
      <c r="F5730" s="139" t="n">
        <v>4006.99</v>
      </c>
      <c r="G5730" s="139" t="n">
        <v>7439.21</v>
      </c>
    </row>
    <row r="5731" ht="15.75" customHeight="1" s="165">
      <c r="A5731" s="139">
        <f>A5730+1</f>
        <v/>
      </c>
      <c r="B5731" s="139" t="n">
        <v>1025.69</v>
      </c>
      <c r="C5731" s="139" t="n">
        <v>0.522774</v>
      </c>
      <c r="D5731" s="139">
        <f>IF(OR(MOD(A5731,$L$3)=0,MOD(A5731,$L$3+24)=0,MOD(A5731,$L$3-24)=0),1,"")</f>
        <v/>
      </c>
      <c r="E5731" s="139">
        <f>IF(OR(A5731=$M$3,A5731=$M$3+12,A5731=$M$3-12),1,"")</f>
        <v/>
      </c>
      <c r="F5731" s="139" t="n">
        <v>11735.4</v>
      </c>
      <c r="G5731" s="139" t="n">
        <v>3172.06</v>
      </c>
    </row>
    <row r="5732" ht="15.75" customHeight="1" s="165">
      <c r="A5732" s="139">
        <f>A5731+1</f>
        <v/>
      </c>
      <c r="B5732" s="139" t="n">
        <v>1092.79</v>
      </c>
      <c r="C5732" s="139" t="n">
        <v>0.09417789999999999</v>
      </c>
      <c r="D5732" s="139">
        <f>IF(OR(MOD(A5732,$L$3)=0,MOD(A5732,$L$3+24)=0,MOD(A5732,$L$3-24)=0),1,"")</f>
        <v/>
      </c>
      <c r="E5732" s="139">
        <f>IF(OR(A5732=$M$3,A5732=$M$3+12,A5732=$M$3-12),1,"")</f>
        <v/>
      </c>
      <c r="F5732" s="139" t="n">
        <v>0</v>
      </c>
      <c r="G5732" s="139" t="n">
        <v>263.875</v>
      </c>
    </row>
    <row r="5733" ht="15.75" customHeight="1" s="165">
      <c r="A5733" s="139">
        <f>A5732+1</f>
        <v/>
      </c>
      <c r="B5733" s="139" t="n">
        <v>1845.12</v>
      </c>
      <c r="C5733" s="139" t="n">
        <v>0</v>
      </c>
      <c r="D5733" s="139">
        <f>IF(OR(MOD(A5733,$L$3)=0,MOD(A5733,$L$3+24)=0,MOD(A5733,$L$3-24)=0),1,"")</f>
        <v/>
      </c>
      <c r="E5733" s="139">
        <f>IF(OR(A5733=$M$3,A5733=$M$3+12,A5733=$M$3-12),1,"")</f>
        <v/>
      </c>
      <c r="F5733" s="139" t="n">
        <v>0</v>
      </c>
      <c r="G5733" s="139" t="n">
        <v>-5.13282</v>
      </c>
    </row>
    <row r="5734" ht="15.75" customHeight="1" s="165">
      <c r="A5734" s="139">
        <f>A5733+1</f>
        <v/>
      </c>
      <c r="B5734" s="139" t="n">
        <v>975.792</v>
      </c>
      <c r="C5734" s="139" t="n">
        <v>0</v>
      </c>
      <c r="D5734" s="139">
        <f>IF(OR(MOD(A5734,$L$3)=0,MOD(A5734,$L$3+24)=0,MOD(A5734,$L$3-24)=0),1,"")</f>
        <v/>
      </c>
      <c r="E5734" s="139">
        <f>IF(OR(A5734=$M$3,A5734=$M$3+12,A5734=$M$3-12),1,"")</f>
        <v/>
      </c>
      <c r="F5734" s="139" t="n">
        <v>0</v>
      </c>
      <c r="G5734" s="139" t="n">
        <v>-5.13282</v>
      </c>
    </row>
    <row r="5735" ht="15.75" customHeight="1" s="165">
      <c r="A5735" s="139">
        <f>A5734+1</f>
        <v/>
      </c>
      <c r="B5735" s="139" t="n">
        <v>457.238</v>
      </c>
      <c r="C5735" s="139" t="n">
        <v>0</v>
      </c>
      <c r="D5735" s="139">
        <f>IF(OR(MOD(A5735,$L$3)=0,MOD(A5735,$L$3+24)=0,MOD(A5735,$L$3-24)=0),1,"")</f>
        <v/>
      </c>
      <c r="E5735" s="139">
        <f>IF(OR(A5735=$M$3,A5735=$M$3+12,A5735=$M$3-12),1,"")</f>
        <v/>
      </c>
      <c r="F5735" s="139" t="n">
        <v>39489.6</v>
      </c>
      <c r="G5735" s="139" t="n">
        <v>-5.13282</v>
      </c>
    </row>
    <row r="5736" ht="15.75" customHeight="1" s="165">
      <c r="A5736" s="139">
        <f>A5735+1</f>
        <v/>
      </c>
      <c r="B5736" s="139" t="n">
        <v>0</v>
      </c>
      <c r="C5736" s="139" t="n">
        <v>0</v>
      </c>
      <c r="D5736" s="139">
        <f>IF(OR(MOD(A5736,$L$3)=0,MOD(A5736,$L$3+24)=0,MOD(A5736,$L$3-24)=0),1,"")</f>
        <v/>
      </c>
      <c r="E5736" s="139">
        <f>IF(OR(A5736=$M$3,A5736=$M$3+12,A5736=$M$3-12),1,"")</f>
        <v/>
      </c>
      <c r="F5736" s="139" t="n">
        <v>0</v>
      </c>
      <c r="G5736" s="139" t="n">
        <v>-5.13282</v>
      </c>
    </row>
    <row r="5737" ht="15.75" customHeight="1" s="165">
      <c r="A5737" s="139">
        <f>A5736+1</f>
        <v/>
      </c>
      <c r="B5737" s="139" t="n">
        <v>727.107</v>
      </c>
      <c r="C5737" s="139" t="n">
        <v>0</v>
      </c>
      <c r="D5737" s="139">
        <f>IF(OR(MOD(A5737,$L$3)=0,MOD(A5737,$L$3+24)=0,MOD(A5737,$L$3-24)=0),1,"")</f>
        <v/>
      </c>
      <c r="E5737" s="139">
        <f>IF(OR(A5737=$M$3,A5737=$M$3+12,A5737=$M$3-12),1,"")</f>
        <v/>
      </c>
      <c r="F5737" s="139" t="n">
        <v>0</v>
      </c>
      <c r="G5737" s="139" t="n">
        <v>-5.13282</v>
      </c>
    </row>
    <row r="5738" ht="15.75" customHeight="1" s="165">
      <c r="A5738" s="139">
        <f>A5737+1</f>
        <v/>
      </c>
      <c r="B5738" s="139" t="n">
        <v>0</v>
      </c>
      <c r="C5738" s="139" t="n">
        <v>0</v>
      </c>
      <c r="D5738" s="139">
        <f>IF(OR(MOD(A5738,$L$3)=0,MOD(A5738,$L$3+24)=0,MOD(A5738,$L$3-24)=0),1,"")</f>
        <v/>
      </c>
      <c r="E5738" s="139">
        <f>IF(OR(A5738=$M$3,A5738=$M$3+12,A5738=$M$3-12),1,"")</f>
        <v/>
      </c>
      <c r="F5738" s="139" t="n">
        <v>0</v>
      </c>
      <c r="G5738" s="139" t="n">
        <v>-5.13282</v>
      </c>
    </row>
    <row r="5739" ht="15.75" customHeight="1" s="165">
      <c r="A5739" s="139">
        <f>A5738+1</f>
        <v/>
      </c>
      <c r="B5739" s="139" t="n">
        <v>0</v>
      </c>
      <c r="C5739" s="139" t="n">
        <v>0</v>
      </c>
      <c r="D5739" s="139">
        <f>IF(OR(MOD(A5739,$L$3)=0,MOD(A5739,$L$3+24)=0,MOD(A5739,$L$3-24)=0),1,"")</f>
        <v/>
      </c>
      <c r="E5739" s="139">
        <f>IF(OR(A5739=$M$3,A5739=$M$3+12,A5739=$M$3-12),1,"")</f>
        <v/>
      </c>
      <c r="F5739" s="139" t="n">
        <v>0</v>
      </c>
      <c r="G5739" s="139" t="n">
        <v>-5.13282</v>
      </c>
    </row>
    <row r="5740" ht="15.75" customHeight="1" s="165">
      <c r="A5740" s="139">
        <f>A5739+1</f>
        <v/>
      </c>
      <c r="B5740" s="139" t="n">
        <v>2648.74</v>
      </c>
      <c r="C5740" s="139" t="n">
        <v>0</v>
      </c>
      <c r="D5740" s="139">
        <f>IF(OR(MOD(A5740,$L$3)=0,MOD(A5740,$L$3+24)=0,MOD(A5740,$L$3-24)=0),1,"")</f>
        <v/>
      </c>
      <c r="E5740" s="139">
        <f>IF(OR(A5740=$M$3,A5740=$M$3+12,A5740=$M$3-12),1,"")</f>
        <v/>
      </c>
      <c r="F5740" s="139" t="n">
        <v>13773.6</v>
      </c>
      <c r="G5740" s="139" t="n">
        <v>-5.13282</v>
      </c>
    </row>
    <row r="5741" ht="15.75" customHeight="1" s="165">
      <c r="A5741" s="139">
        <f>A5740+1</f>
        <v/>
      </c>
      <c r="B5741" s="139" t="n">
        <v>0</v>
      </c>
      <c r="C5741" s="139" t="n">
        <v>0</v>
      </c>
      <c r="D5741" s="139">
        <f>IF(OR(MOD(A5741,$L$3)=0,MOD(A5741,$L$3+24)=0,MOD(A5741,$L$3-24)=0),1,"")</f>
        <v/>
      </c>
      <c r="E5741" s="139">
        <f>IF(OR(A5741=$M$3,A5741=$M$3+12,A5741=$M$3-12),1,"")</f>
        <v/>
      </c>
      <c r="F5741" s="139" t="n">
        <v>847.975</v>
      </c>
      <c r="G5741" s="139" t="n">
        <v>-5.13282</v>
      </c>
    </row>
    <row r="5742" ht="15.75" customHeight="1" s="165">
      <c r="A5742" s="139">
        <f>A5741+1</f>
        <v/>
      </c>
      <c r="B5742" s="139" t="n">
        <v>0</v>
      </c>
      <c r="C5742" s="139" t="n">
        <v>0</v>
      </c>
      <c r="D5742" s="139">
        <f>IF(OR(MOD(A5742,$L$3)=0,MOD(A5742,$L$3+24)=0,MOD(A5742,$L$3-24)=0),1,"")</f>
        <v/>
      </c>
      <c r="E5742" s="139">
        <f>IF(OR(A5742=$M$3,A5742=$M$3+12,A5742=$M$3-12),1,"")</f>
        <v/>
      </c>
      <c r="F5742" s="139" t="n">
        <v>0</v>
      </c>
      <c r="G5742" s="139" t="n">
        <v>-5.13282</v>
      </c>
    </row>
    <row r="5743" ht="15.75" customHeight="1" s="165">
      <c r="A5743" s="139">
        <f>A5742+1</f>
        <v/>
      </c>
      <c r="B5743" s="139" t="n">
        <v>0</v>
      </c>
      <c r="C5743" s="139" t="n">
        <v>0</v>
      </c>
      <c r="D5743" s="139">
        <f>IF(OR(MOD(A5743,$L$3)=0,MOD(A5743,$L$3+24)=0,MOD(A5743,$L$3-24)=0),1,"")</f>
        <v/>
      </c>
      <c r="E5743" s="139">
        <f>IF(OR(A5743=$M$3,A5743=$M$3+12,A5743=$M$3-12),1,"")</f>
        <v/>
      </c>
      <c r="F5743" s="139" t="n">
        <v>0</v>
      </c>
      <c r="G5743" s="139" t="n">
        <v>-5.13282</v>
      </c>
    </row>
    <row r="5744" ht="15.75" customHeight="1" s="165">
      <c r="A5744" s="139">
        <f>A5743+1</f>
        <v/>
      </c>
      <c r="B5744" s="139" t="n">
        <v>0</v>
      </c>
      <c r="C5744" s="139" t="n">
        <v>0.152644</v>
      </c>
      <c r="D5744" s="139">
        <f>IF(OR(MOD(A5744,$L$3)=0,MOD(A5744,$L$3+24)=0,MOD(A5744,$L$3-24)=0),1,"")</f>
        <v/>
      </c>
      <c r="E5744" s="139">
        <f>IF(OR(A5744=$M$3,A5744=$M$3+12,A5744=$M$3-12),1,"")</f>
        <v/>
      </c>
      <c r="F5744" s="139" t="n">
        <v>0</v>
      </c>
      <c r="G5744" s="139" t="n">
        <v>304.214</v>
      </c>
    </row>
    <row r="5745" ht="15.75" customHeight="1" s="165">
      <c r="A5745" s="139">
        <f>A5744+1</f>
        <v/>
      </c>
      <c r="B5745" s="139" t="n">
        <v>0</v>
      </c>
      <c r="C5745" s="139" t="n">
        <v>0.283049</v>
      </c>
      <c r="D5745" s="139">
        <f>IF(OR(MOD(A5745,$L$3)=0,MOD(A5745,$L$3+24)=0,MOD(A5745,$L$3-24)=0),1,"")</f>
        <v/>
      </c>
      <c r="E5745" s="139">
        <f>IF(OR(A5745=$M$3,A5745=$M$3+12,A5745=$M$3-12),1,"")</f>
        <v/>
      </c>
      <c r="F5745" s="139" t="n">
        <v>0</v>
      </c>
      <c r="G5745" s="139" t="n">
        <v>3394.93</v>
      </c>
    </row>
    <row r="5746" ht="15.75" customHeight="1" s="165">
      <c r="A5746" s="139">
        <f>A5745+1</f>
        <v/>
      </c>
      <c r="B5746" s="139" t="n">
        <v>0</v>
      </c>
      <c r="C5746" s="139" t="n">
        <v>0.806392</v>
      </c>
      <c r="D5746" s="139">
        <f>IF(OR(MOD(A5746,$L$3)=0,MOD(A5746,$L$3+24)=0,MOD(A5746,$L$3-24)=0),1,"")</f>
        <v/>
      </c>
      <c r="E5746" s="139">
        <f>IF(OR(A5746=$M$3,A5746=$M$3+12,A5746=$M$3-12),1,"")</f>
        <v/>
      </c>
      <c r="F5746" s="139" t="n">
        <v>0</v>
      </c>
      <c r="G5746" s="139" t="n">
        <v>7712.34</v>
      </c>
    </row>
    <row r="5747" ht="15.75" customHeight="1" s="165">
      <c r="A5747" s="139">
        <f>A5746+1</f>
        <v/>
      </c>
      <c r="B5747" s="139" t="n">
        <v>0</v>
      </c>
      <c r="C5747" s="139" t="n">
        <v>1.72439</v>
      </c>
      <c r="D5747" s="139">
        <f>IF(OR(MOD(A5747,$L$3)=0,MOD(A5747,$L$3+24)=0,MOD(A5747,$L$3-24)=0),1,"")</f>
        <v/>
      </c>
      <c r="E5747" s="139">
        <f>IF(OR(A5747=$M$3,A5747=$M$3+12,A5747=$M$3-12),1,"")</f>
        <v/>
      </c>
      <c r="F5747" s="139" t="n">
        <v>0</v>
      </c>
      <c r="G5747" s="139" t="n">
        <v>11001.1</v>
      </c>
    </row>
    <row r="5748" ht="15.75" customHeight="1" s="165">
      <c r="A5748" s="139">
        <f>A5747+1</f>
        <v/>
      </c>
      <c r="B5748" s="139" t="n">
        <v>0</v>
      </c>
      <c r="C5748" s="139" t="n">
        <v>2.51004</v>
      </c>
      <c r="D5748" s="139">
        <f>IF(OR(MOD(A5748,$L$3)=0,MOD(A5748,$L$3+24)=0,MOD(A5748,$L$3-24)=0),1,"")</f>
        <v/>
      </c>
      <c r="E5748" s="139">
        <f>IF(OR(A5748=$M$3,A5748=$M$3+12,A5748=$M$3-12),1,"")</f>
        <v/>
      </c>
      <c r="F5748" s="139" t="n">
        <v>5110.67</v>
      </c>
      <c r="G5748" s="139" t="n">
        <v>13126.5</v>
      </c>
    </row>
    <row r="5749" ht="15.75" customHeight="1" s="165">
      <c r="A5749" s="139">
        <f>A5748+1</f>
        <v/>
      </c>
      <c r="B5749" s="139" t="n">
        <v>0</v>
      </c>
      <c r="C5749" s="139" t="n">
        <v>2.18312</v>
      </c>
      <c r="D5749" s="139">
        <f>IF(OR(MOD(A5749,$L$3)=0,MOD(A5749,$L$3+24)=0,MOD(A5749,$L$3-24)=0),1,"")</f>
        <v/>
      </c>
      <c r="E5749" s="139">
        <f>IF(OR(A5749=$M$3,A5749=$M$3+12,A5749=$M$3-12),1,"")</f>
        <v/>
      </c>
      <c r="F5749" s="139" t="n">
        <v>2605.11</v>
      </c>
      <c r="G5749" s="139" t="n">
        <v>14027</v>
      </c>
    </row>
    <row r="5750" ht="15.75" customHeight="1" s="165">
      <c r="A5750" s="139">
        <f>A5749+1</f>
        <v/>
      </c>
      <c r="B5750" s="139" t="n">
        <v>692.635</v>
      </c>
      <c r="C5750" s="139" t="n">
        <v>3.65095</v>
      </c>
      <c r="D5750" s="139">
        <f>IF(OR(MOD(A5750,$L$3)=0,MOD(A5750,$L$3+24)=0,MOD(A5750,$L$3-24)=0),1,"")</f>
        <v/>
      </c>
      <c r="E5750" s="139">
        <f>IF(OR(A5750=$M$3,A5750=$M$3+12,A5750=$M$3-12),1,"")</f>
        <v/>
      </c>
      <c r="F5750" s="139" t="n">
        <v>0</v>
      </c>
      <c r="G5750" s="139" t="n">
        <v>14231.2</v>
      </c>
    </row>
    <row r="5751" ht="15.75" customHeight="1" s="165">
      <c r="A5751" s="139">
        <f>A5750+1</f>
        <v/>
      </c>
      <c r="B5751" s="139" t="n">
        <v>1096.72</v>
      </c>
      <c r="C5751" s="139" t="n">
        <v>3.50936</v>
      </c>
      <c r="D5751" s="139">
        <f>IF(OR(MOD(A5751,$L$3)=0,MOD(A5751,$L$3+24)=0,MOD(A5751,$L$3-24)=0),1,"")</f>
        <v/>
      </c>
      <c r="E5751" s="139">
        <f>IF(OR(A5751=$M$3,A5751=$M$3+12,A5751=$M$3-12),1,"")</f>
        <v/>
      </c>
      <c r="F5751" s="139" t="n">
        <v>2182.77</v>
      </c>
      <c r="G5751" s="139" t="n">
        <v>13868.8</v>
      </c>
    </row>
    <row r="5752" ht="15.75" customHeight="1" s="165">
      <c r="A5752" s="139">
        <f>A5751+1</f>
        <v/>
      </c>
      <c r="B5752" s="139" t="n">
        <v>1765.78</v>
      </c>
      <c r="C5752" s="139" t="n">
        <v>1.41527</v>
      </c>
      <c r="D5752" s="139">
        <f>IF(OR(MOD(A5752,$L$3)=0,MOD(A5752,$L$3+24)=0,MOD(A5752,$L$3-24)=0),1,"")</f>
        <v/>
      </c>
      <c r="E5752" s="139">
        <f>IF(OR(A5752=$M$3,A5752=$M$3+12,A5752=$M$3-12),1,"")</f>
        <v/>
      </c>
      <c r="F5752" s="139" t="n">
        <v>784.592</v>
      </c>
      <c r="G5752" s="139" t="n">
        <v>12849.4</v>
      </c>
    </row>
    <row r="5753" ht="15.75" customHeight="1" s="165">
      <c r="A5753" s="139">
        <f>A5752+1</f>
        <v/>
      </c>
      <c r="B5753" s="139" t="n">
        <v>1218.22</v>
      </c>
      <c r="C5753" s="139" t="n">
        <v>2.50848</v>
      </c>
      <c r="D5753" s="139">
        <f>IF(OR(MOD(A5753,$L$3)=0,MOD(A5753,$L$3+24)=0,MOD(A5753,$L$3-24)=0),1,"")</f>
        <v/>
      </c>
      <c r="E5753" s="139">
        <f>IF(OR(A5753=$M$3,A5753=$M$3+12,A5753=$M$3-12),1,"")</f>
        <v/>
      </c>
      <c r="F5753" s="139" t="n">
        <v>0</v>
      </c>
      <c r="G5753" s="139" t="n">
        <v>10634.3</v>
      </c>
    </row>
    <row r="5754" ht="15.75" customHeight="1" s="165">
      <c r="A5754" s="139">
        <f>A5753+1</f>
        <v/>
      </c>
      <c r="B5754" s="139" t="n">
        <v>2891.51</v>
      </c>
      <c r="C5754" s="139" t="n">
        <v>1.66841</v>
      </c>
      <c r="D5754" s="139">
        <f>IF(OR(MOD(A5754,$L$3)=0,MOD(A5754,$L$3+24)=0,MOD(A5754,$L$3-24)=0),1,"")</f>
        <v/>
      </c>
      <c r="E5754" s="139">
        <f>IF(OR(A5754=$M$3,A5754=$M$3+12,A5754=$M$3-12),1,"")</f>
        <v/>
      </c>
      <c r="F5754" s="139" t="n">
        <v>6735.96</v>
      </c>
      <c r="G5754" s="139" t="n">
        <v>7302.05</v>
      </c>
    </row>
    <row r="5755" ht="15.75" customHeight="1" s="165">
      <c r="A5755" s="139">
        <f>A5754+1</f>
        <v/>
      </c>
      <c r="B5755" s="139" t="n">
        <v>2591.23</v>
      </c>
      <c r="C5755" s="139" t="n">
        <v>0.726895</v>
      </c>
      <c r="D5755" s="139">
        <f>IF(OR(MOD(A5755,$L$3)=0,MOD(A5755,$L$3+24)=0,MOD(A5755,$L$3-24)=0),1,"")</f>
        <v/>
      </c>
      <c r="E5755" s="139">
        <f>IF(OR(A5755=$M$3,A5755=$M$3+12,A5755=$M$3-12),1,"")</f>
        <v/>
      </c>
      <c r="F5755" s="139" t="n">
        <v>0</v>
      </c>
      <c r="G5755" s="139" t="n">
        <v>3104.83</v>
      </c>
    </row>
    <row r="5756" ht="15.75" customHeight="1" s="165">
      <c r="A5756" s="139">
        <f>A5755+1</f>
        <v/>
      </c>
      <c r="B5756" s="139" t="n">
        <v>3380.15</v>
      </c>
      <c r="C5756" s="139" t="n">
        <v>0.0854873</v>
      </c>
      <c r="D5756" s="139">
        <f>IF(OR(MOD(A5756,$L$3)=0,MOD(A5756,$L$3+24)=0,MOD(A5756,$L$3-24)=0),1,"")</f>
        <v/>
      </c>
      <c r="E5756" s="139">
        <f>IF(OR(A5756=$M$3,A5756=$M$3+12,A5756=$M$3-12),1,"")</f>
        <v/>
      </c>
      <c r="F5756" s="139" t="n">
        <v>4636.81</v>
      </c>
      <c r="G5756" s="139" t="n">
        <v>242.874</v>
      </c>
    </row>
    <row r="5757" ht="15.75" customHeight="1" s="165">
      <c r="A5757" s="139">
        <f>A5756+1</f>
        <v/>
      </c>
      <c r="B5757" s="139" t="n">
        <v>10539.6</v>
      </c>
      <c r="C5757" s="139" t="n">
        <v>0</v>
      </c>
      <c r="D5757" s="139">
        <f>IF(OR(MOD(A5757,$L$3)=0,MOD(A5757,$L$3+24)=0,MOD(A5757,$L$3-24)=0),1,"")</f>
        <v/>
      </c>
      <c r="E5757" s="139">
        <f>IF(OR(A5757=$M$3,A5757=$M$3+12,A5757=$M$3-12),1,"")</f>
        <v/>
      </c>
      <c r="F5757" s="139" t="n">
        <v>5696.25</v>
      </c>
      <c r="G5757" s="139" t="n">
        <v>-5.13282</v>
      </c>
    </row>
    <row r="5758" ht="15.75" customHeight="1" s="165">
      <c r="A5758" s="139">
        <f>A5757+1</f>
        <v/>
      </c>
      <c r="B5758" s="139" t="n">
        <v>10583.1</v>
      </c>
      <c r="C5758" s="139" t="n">
        <v>0</v>
      </c>
      <c r="D5758" s="139">
        <f>IF(OR(MOD(A5758,$L$3)=0,MOD(A5758,$L$3+24)=0,MOD(A5758,$L$3-24)=0),1,"")</f>
        <v/>
      </c>
      <c r="E5758" s="139">
        <f>IF(OR(A5758=$M$3,A5758=$M$3+12,A5758=$M$3-12),1,"")</f>
        <v/>
      </c>
      <c r="F5758" s="139" t="n">
        <v>1123.45</v>
      </c>
      <c r="G5758" s="139" t="n">
        <v>-5.13282</v>
      </c>
    </row>
    <row r="5759" ht="15.75" customHeight="1" s="165">
      <c r="A5759" s="139">
        <f>A5758+1</f>
        <v/>
      </c>
      <c r="B5759" s="139" t="n">
        <v>20801.1</v>
      </c>
      <c r="C5759" s="139" t="n">
        <v>0</v>
      </c>
      <c r="D5759" s="139">
        <f>IF(OR(MOD(A5759,$L$3)=0,MOD(A5759,$L$3+24)=0,MOD(A5759,$L$3-24)=0),1,"")</f>
        <v/>
      </c>
      <c r="E5759" s="139">
        <f>IF(OR(A5759=$M$3,A5759=$M$3+12,A5759=$M$3-12),1,"")</f>
        <v/>
      </c>
      <c r="F5759" s="139" t="n">
        <v>771.77</v>
      </c>
      <c r="G5759" s="139" t="n">
        <v>-5.13282</v>
      </c>
    </row>
    <row r="5760" ht="15.75" customHeight="1" s="165">
      <c r="A5760" s="139">
        <f>A5759+1</f>
        <v/>
      </c>
      <c r="B5760" s="139" t="n">
        <v>24092.6</v>
      </c>
      <c r="C5760" s="139" t="n">
        <v>0</v>
      </c>
      <c r="D5760" s="139">
        <f>IF(OR(MOD(A5760,$L$3)=0,MOD(A5760,$L$3+24)=0,MOD(A5760,$L$3-24)=0),1,"")</f>
        <v/>
      </c>
      <c r="E5760" s="139">
        <f>IF(OR(A5760=$M$3,A5760=$M$3+12,A5760=$M$3-12),1,"")</f>
        <v/>
      </c>
      <c r="F5760" s="139" t="n">
        <v>2261.71</v>
      </c>
      <c r="G5760" s="139" t="n">
        <v>-5.13282</v>
      </c>
    </row>
    <row r="5761" ht="15.75" customHeight="1" s="165">
      <c r="A5761" s="139">
        <f>A5760+1</f>
        <v/>
      </c>
      <c r="B5761" s="139" t="n">
        <v>1635.68</v>
      </c>
      <c r="C5761" s="139" t="n">
        <v>0</v>
      </c>
      <c r="D5761" s="139">
        <f>IF(OR(MOD(A5761,$L$3)=0,MOD(A5761,$L$3+24)=0,MOD(A5761,$L$3-24)=0),1,"")</f>
        <v/>
      </c>
      <c r="E5761" s="139">
        <f>IF(OR(A5761=$M$3,A5761=$M$3+12,A5761=$M$3-12),1,"")</f>
        <v/>
      </c>
      <c r="F5761" s="139" t="n">
        <v>5258.11</v>
      </c>
      <c r="G5761" s="139" t="n">
        <v>-5.13282</v>
      </c>
    </row>
    <row r="5762" ht="15.75" customHeight="1" s="165">
      <c r="A5762" s="139">
        <f>A5761+1</f>
        <v/>
      </c>
      <c r="B5762" s="139" t="n">
        <v>1782.69</v>
      </c>
      <c r="C5762" s="139" t="n">
        <v>0</v>
      </c>
      <c r="D5762" s="139">
        <f>IF(OR(MOD(A5762,$L$3)=0,MOD(A5762,$L$3+24)=0,MOD(A5762,$L$3-24)=0),1,"")</f>
        <v/>
      </c>
      <c r="E5762" s="139">
        <f>IF(OR(A5762=$M$3,A5762=$M$3+12,A5762=$M$3-12),1,"")</f>
        <v/>
      </c>
      <c r="F5762" s="139" t="n">
        <v>2636.78</v>
      </c>
      <c r="G5762" s="139" t="n">
        <v>-5.13282</v>
      </c>
    </row>
    <row r="5763" ht="15.75" customHeight="1" s="165">
      <c r="A5763" s="139">
        <f>A5762+1</f>
        <v/>
      </c>
      <c r="B5763" s="139" t="n">
        <v>0</v>
      </c>
      <c r="C5763" s="139" t="n">
        <v>0</v>
      </c>
      <c r="D5763" s="139">
        <f>IF(OR(MOD(A5763,$L$3)=0,MOD(A5763,$L$3+24)=0,MOD(A5763,$L$3-24)=0),1,"")</f>
        <v/>
      </c>
      <c r="E5763" s="139">
        <f>IF(OR(A5763=$M$3,A5763=$M$3+12,A5763=$M$3-12),1,"")</f>
        <v/>
      </c>
      <c r="F5763" s="139" t="n">
        <v>0</v>
      </c>
      <c r="G5763" s="139" t="n">
        <v>-5.13282</v>
      </c>
    </row>
    <row r="5764" ht="15.75" customHeight="1" s="165">
      <c r="A5764" s="139">
        <f>A5763+1</f>
        <v/>
      </c>
      <c r="B5764" s="139" t="n">
        <v>0</v>
      </c>
      <c r="C5764" s="139" t="n">
        <v>0</v>
      </c>
      <c r="D5764" s="139">
        <f>IF(OR(MOD(A5764,$L$3)=0,MOD(A5764,$L$3+24)=0,MOD(A5764,$L$3-24)=0),1,"")</f>
        <v/>
      </c>
      <c r="E5764" s="139">
        <f>IF(OR(A5764=$M$3,A5764=$M$3+12,A5764=$M$3-12),1,"")</f>
        <v/>
      </c>
      <c r="F5764" s="139" t="n">
        <v>1460.65</v>
      </c>
      <c r="G5764" s="139" t="n">
        <v>-5.13282</v>
      </c>
    </row>
    <row r="5765" ht="15.75" customHeight="1" s="165">
      <c r="A5765" s="139">
        <f>A5764+1</f>
        <v/>
      </c>
      <c r="B5765" s="139" t="n">
        <v>0</v>
      </c>
      <c r="C5765" s="139" t="n">
        <v>0</v>
      </c>
      <c r="D5765" s="139">
        <f>IF(OR(MOD(A5765,$L$3)=0,MOD(A5765,$L$3+24)=0,MOD(A5765,$L$3-24)=0),1,"")</f>
        <v/>
      </c>
      <c r="E5765" s="139">
        <f>IF(OR(A5765=$M$3,A5765=$M$3+12,A5765=$M$3-12),1,"")</f>
        <v/>
      </c>
      <c r="F5765" s="139" t="n">
        <v>0</v>
      </c>
      <c r="G5765" s="139" t="n">
        <v>-5.13282</v>
      </c>
    </row>
    <row r="5766" ht="15.75" customHeight="1" s="165">
      <c r="A5766" s="139">
        <f>A5765+1</f>
        <v/>
      </c>
      <c r="B5766" s="139" t="n">
        <v>306.844</v>
      </c>
      <c r="C5766" s="139" t="n">
        <v>0</v>
      </c>
      <c r="D5766" s="139">
        <f>IF(OR(MOD(A5766,$L$3)=0,MOD(A5766,$L$3+24)=0,MOD(A5766,$L$3-24)=0),1,"")</f>
        <v/>
      </c>
      <c r="E5766" s="139">
        <f>IF(OR(A5766=$M$3,A5766=$M$3+12,A5766=$M$3-12),1,"")</f>
        <v/>
      </c>
      <c r="F5766" s="139" t="n">
        <v>9210.01</v>
      </c>
      <c r="G5766" s="139" t="n">
        <v>-5.13282</v>
      </c>
    </row>
    <row r="5767" ht="15.75" customHeight="1" s="165">
      <c r="A5767" s="139">
        <f>A5766+1</f>
        <v/>
      </c>
      <c r="B5767" s="139" t="n">
        <v>6945.17</v>
      </c>
      <c r="C5767" s="139" t="n">
        <v>0</v>
      </c>
      <c r="D5767" s="139">
        <f>IF(OR(MOD(A5767,$L$3)=0,MOD(A5767,$L$3+24)=0,MOD(A5767,$L$3-24)=0),1,"")</f>
        <v/>
      </c>
      <c r="E5767" s="139">
        <f>IF(OR(A5767=$M$3,A5767=$M$3+12,A5767=$M$3-12),1,"")</f>
        <v/>
      </c>
      <c r="F5767" s="139" t="n">
        <v>2350.32</v>
      </c>
      <c r="G5767" s="139" t="n">
        <v>-5.13282</v>
      </c>
    </row>
    <row r="5768" ht="15.75" customHeight="1" s="165">
      <c r="A5768" s="139">
        <f>A5767+1</f>
        <v/>
      </c>
      <c r="B5768" s="139" t="n">
        <v>16530.5</v>
      </c>
      <c r="C5768" s="139" t="n">
        <v>0.268674</v>
      </c>
      <c r="D5768" s="139">
        <f>IF(OR(MOD(A5768,$L$3)=0,MOD(A5768,$L$3+24)=0,MOD(A5768,$L$3-24)=0),1,"")</f>
        <v/>
      </c>
      <c r="E5768" s="139">
        <f>IF(OR(A5768=$M$3,A5768=$M$3+12,A5768=$M$3-12),1,"")</f>
        <v/>
      </c>
      <c r="F5768" s="139" t="n">
        <v>0</v>
      </c>
      <c r="G5768" s="139" t="n">
        <v>309.43</v>
      </c>
    </row>
    <row r="5769" ht="15.75" customHeight="1" s="165">
      <c r="A5769" s="139">
        <f>A5768+1</f>
        <v/>
      </c>
      <c r="B5769" s="139" t="n">
        <v>14547.1</v>
      </c>
      <c r="C5769" s="139" t="n">
        <v>1.1478</v>
      </c>
      <c r="D5769" s="139">
        <f>IF(OR(MOD(A5769,$L$3)=0,MOD(A5769,$L$3+24)=0,MOD(A5769,$L$3-24)=0),1,"")</f>
        <v/>
      </c>
      <c r="E5769" s="139">
        <f>IF(OR(A5769=$M$3,A5769=$M$3+12,A5769=$M$3-12),1,"")</f>
        <v/>
      </c>
      <c r="F5769" s="139" t="n">
        <v>0</v>
      </c>
      <c r="G5769" s="139" t="n">
        <v>3218.17</v>
      </c>
    </row>
    <row r="5770" ht="15.75" customHeight="1" s="165">
      <c r="A5770" s="139">
        <f>A5769+1</f>
        <v/>
      </c>
      <c r="B5770" s="139" t="n">
        <v>8574.719999999999</v>
      </c>
      <c r="C5770" s="139" t="n">
        <v>2.12521</v>
      </c>
      <c r="D5770" s="139">
        <f>IF(OR(MOD(A5770,$L$3)=0,MOD(A5770,$L$3+24)=0,MOD(A5770,$L$3-24)=0),1,"")</f>
        <v/>
      </c>
      <c r="E5770" s="139">
        <f>IF(OR(A5770=$M$3,A5770=$M$3+12,A5770=$M$3-12),1,"")</f>
        <v/>
      </c>
      <c r="F5770" s="139" t="n">
        <v>0</v>
      </c>
      <c r="G5770" s="139" t="n">
        <v>7432.12</v>
      </c>
    </row>
    <row r="5771" ht="15.75" customHeight="1" s="165">
      <c r="A5771" s="139">
        <f>A5770+1</f>
        <v/>
      </c>
      <c r="B5771" s="139" t="n">
        <v>1701.63</v>
      </c>
      <c r="C5771" s="139" t="n">
        <v>2.91077</v>
      </c>
      <c r="D5771" s="139">
        <f>IF(OR(MOD(A5771,$L$3)=0,MOD(A5771,$L$3+24)=0,MOD(A5771,$L$3-24)=0),1,"")</f>
        <v/>
      </c>
      <c r="E5771" s="139">
        <f>IF(OR(A5771=$M$3,A5771=$M$3+12,A5771=$M$3-12),1,"")</f>
        <v/>
      </c>
      <c r="F5771" s="139" t="n">
        <v>0</v>
      </c>
      <c r="G5771" s="139" t="n">
        <v>11062.8</v>
      </c>
    </row>
    <row r="5772" ht="15.75" customHeight="1" s="165">
      <c r="A5772" s="139">
        <f>A5771+1</f>
        <v/>
      </c>
      <c r="B5772" s="139" t="n">
        <v>4113.45</v>
      </c>
      <c r="C5772" s="139" t="n">
        <v>3.46881</v>
      </c>
      <c r="D5772" s="139">
        <f>IF(OR(MOD(A5772,$L$3)=0,MOD(A5772,$L$3+24)=0,MOD(A5772,$L$3-24)=0),1,"")</f>
        <v/>
      </c>
      <c r="E5772" s="139">
        <f>IF(OR(A5772=$M$3,A5772=$M$3+12,A5772=$M$3-12),1,"")</f>
        <v/>
      </c>
      <c r="F5772" s="139" t="n">
        <v>298.834</v>
      </c>
      <c r="G5772" s="139" t="n">
        <v>13582.2</v>
      </c>
    </row>
    <row r="5773" ht="15.75" customHeight="1" s="165">
      <c r="A5773" s="139">
        <f>A5772+1</f>
        <v/>
      </c>
      <c r="B5773" s="139" t="n">
        <v>5893.78</v>
      </c>
      <c r="C5773" s="139" t="n">
        <v>3.77906</v>
      </c>
      <c r="D5773" s="139">
        <f>IF(OR(MOD(A5773,$L$3)=0,MOD(A5773,$L$3+24)=0,MOD(A5773,$L$3-24)=0),1,"")</f>
        <v/>
      </c>
      <c r="E5773" s="139">
        <f>IF(OR(A5773=$M$3,A5773=$M$3+12,A5773=$M$3-12),1,"")</f>
        <v/>
      </c>
      <c r="F5773" s="139" t="n">
        <v>2734.81</v>
      </c>
      <c r="G5773" s="139" t="n">
        <v>15284.2</v>
      </c>
    </row>
    <row r="5774" ht="15.75" customHeight="1" s="165">
      <c r="A5774" s="139">
        <f>A5773+1</f>
        <v/>
      </c>
      <c r="B5774" s="139" t="n">
        <v>10167.7</v>
      </c>
      <c r="C5774" s="139" t="n">
        <v>3.84704</v>
      </c>
      <c r="D5774" s="139">
        <f>IF(OR(MOD(A5774,$L$3)=0,MOD(A5774,$L$3+24)=0,MOD(A5774,$L$3-24)=0),1,"")</f>
        <v/>
      </c>
      <c r="E5774" s="139">
        <f>IF(OR(A5774=$M$3,A5774=$M$3+12,A5774=$M$3-12),1,"")</f>
        <v/>
      </c>
      <c r="F5774" s="139" t="n">
        <v>2512.41</v>
      </c>
      <c r="G5774" s="139" t="n">
        <v>15776.9</v>
      </c>
    </row>
    <row r="5775" ht="15.75" customHeight="1" s="165">
      <c r="A5775" s="139">
        <f>A5774+1</f>
        <v/>
      </c>
      <c r="B5775" s="139" t="n">
        <v>19655.9</v>
      </c>
      <c r="C5775" s="139" t="n">
        <v>3.65293</v>
      </c>
      <c r="D5775" s="139">
        <f>IF(OR(MOD(A5775,$L$3)=0,MOD(A5775,$L$3+24)=0,MOD(A5775,$L$3-24)=0),1,"")</f>
        <v/>
      </c>
      <c r="E5775" s="139">
        <f>IF(OR(A5775=$M$3,A5775=$M$3+12,A5775=$M$3-12),1,"")</f>
        <v/>
      </c>
      <c r="F5775" s="139" t="n">
        <v>4659.36</v>
      </c>
      <c r="G5775" s="139" t="n">
        <v>15300.6</v>
      </c>
    </row>
    <row r="5776" ht="15.75" customHeight="1" s="165">
      <c r="A5776" s="139">
        <f>A5775+1</f>
        <v/>
      </c>
      <c r="B5776" s="139" t="n">
        <v>13651.2</v>
      </c>
      <c r="C5776" s="139" t="n">
        <v>3.22739</v>
      </c>
      <c r="D5776" s="139">
        <f>IF(OR(MOD(A5776,$L$3)=0,MOD(A5776,$L$3+24)=0,MOD(A5776,$L$3-24)=0),1,"")</f>
        <v/>
      </c>
      <c r="E5776" s="139">
        <f>IF(OR(A5776=$M$3,A5776=$M$3+12,A5776=$M$3-12),1,"")</f>
        <v/>
      </c>
      <c r="F5776" s="139" t="n">
        <v>6505.48</v>
      </c>
      <c r="G5776" s="139" t="n">
        <v>13591.8</v>
      </c>
    </row>
    <row r="5777" ht="15.75" customHeight="1" s="165">
      <c r="A5777" s="139">
        <f>A5776+1</f>
        <v/>
      </c>
      <c r="B5777" s="139" t="n">
        <v>18277.6</v>
      </c>
      <c r="C5777" s="139" t="n">
        <v>2.49897</v>
      </c>
      <c r="D5777" s="139">
        <f>IF(OR(MOD(A5777,$L$3)=0,MOD(A5777,$L$3+24)=0,MOD(A5777,$L$3-24)=0),1,"")</f>
        <v/>
      </c>
      <c r="E5777" s="139">
        <f>IF(OR(A5777=$M$3,A5777=$M$3+12,A5777=$M$3-12),1,"")</f>
        <v/>
      </c>
      <c r="F5777" s="139" t="n">
        <v>6384.45</v>
      </c>
      <c r="G5777" s="139" t="n">
        <v>11021.8</v>
      </c>
    </row>
    <row r="5778" ht="15.75" customHeight="1" s="165">
      <c r="A5778" s="139">
        <f>A5777+1</f>
        <v/>
      </c>
      <c r="B5778" s="139" t="n">
        <v>23699.1</v>
      </c>
      <c r="C5778" s="139" t="n">
        <v>1.43875</v>
      </c>
      <c r="D5778" s="139">
        <f>IF(OR(MOD(A5778,$L$3)=0,MOD(A5778,$L$3+24)=0,MOD(A5778,$L$3-24)=0),1,"")</f>
        <v/>
      </c>
      <c r="E5778" s="139">
        <f>IF(OR(A5778=$M$3,A5778=$M$3+12,A5778=$M$3-12),1,"")</f>
        <v/>
      </c>
      <c r="F5778" s="139" t="n">
        <v>5813.57</v>
      </c>
      <c r="G5778" s="139" t="n">
        <v>7303.88</v>
      </c>
    </row>
    <row r="5779" ht="15.75" customHeight="1" s="165">
      <c r="A5779" s="139">
        <f>A5778+1</f>
        <v/>
      </c>
      <c r="B5779" s="139" t="n">
        <v>23514.7</v>
      </c>
      <c r="C5779" s="139" t="n">
        <v>0.379645</v>
      </c>
      <c r="D5779" s="139">
        <f>IF(OR(MOD(A5779,$L$3)=0,MOD(A5779,$L$3+24)=0,MOD(A5779,$L$3-24)=0),1,"")</f>
        <v/>
      </c>
      <c r="E5779" s="139">
        <f>IF(OR(A5779=$M$3,A5779=$M$3+12,A5779=$M$3-12),1,"")</f>
        <v/>
      </c>
      <c r="F5779" s="139" t="n">
        <v>4452.87</v>
      </c>
      <c r="G5779" s="139" t="n">
        <v>3024.06</v>
      </c>
    </row>
    <row r="5780" ht="15.75" customHeight="1" s="165">
      <c r="A5780" s="139">
        <f>A5779+1</f>
        <v/>
      </c>
      <c r="B5780" s="139" t="n">
        <v>15802.4</v>
      </c>
      <c r="C5780" s="139" t="n">
        <v>0.0654853</v>
      </c>
      <c r="D5780" s="139">
        <f>IF(OR(MOD(A5780,$L$3)=0,MOD(A5780,$L$3+24)=0,MOD(A5780,$L$3-24)=0),1,"")</f>
        <v/>
      </c>
      <c r="E5780" s="139">
        <f>IF(OR(A5780=$M$3,A5780=$M$3+12,A5780=$M$3-12),1,"")</f>
        <v/>
      </c>
      <c r="F5780" s="139" t="n">
        <v>8046.98</v>
      </c>
      <c r="G5780" s="139" t="n">
        <v>216.971</v>
      </c>
    </row>
    <row r="5781" ht="15.75" customHeight="1" s="165">
      <c r="A5781" s="139">
        <f>A5780+1</f>
        <v/>
      </c>
      <c r="B5781" s="139" t="n">
        <v>5804.12</v>
      </c>
      <c r="C5781" s="139" t="n">
        <v>0</v>
      </c>
      <c r="D5781" s="139">
        <f>IF(OR(MOD(A5781,$L$3)=0,MOD(A5781,$L$3+24)=0,MOD(A5781,$L$3-24)=0),1,"")</f>
        <v/>
      </c>
      <c r="E5781" s="139">
        <f>IF(OR(A5781=$M$3,A5781=$M$3+12,A5781=$M$3-12),1,"")</f>
        <v/>
      </c>
      <c r="F5781" s="139" t="n">
        <v>4097.39</v>
      </c>
      <c r="G5781" s="139" t="n">
        <v>-5.13282</v>
      </c>
    </row>
    <row r="5782" ht="15.75" customHeight="1" s="165">
      <c r="A5782" s="139">
        <f>A5781+1</f>
        <v/>
      </c>
      <c r="B5782" s="139" t="n">
        <v>10633.7</v>
      </c>
      <c r="C5782" s="139" t="n">
        <v>0</v>
      </c>
      <c r="D5782" s="139">
        <f>IF(OR(MOD(A5782,$L$3)=0,MOD(A5782,$L$3+24)=0,MOD(A5782,$L$3-24)=0),1,"")</f>
        <v/>
      </c>
      <c r="E5782" s="139">
        <f>IF(OR(A5782=$M$3,A5782=$M$3+12,A5782=$M$3-12),1,"")</f>
        <v/>
      </c>
      <c r="F5782" s="139" t="n">
        <v>1695.6</v>
      </c>
      <c r="G5782" s="139" t="n">
        <v>-5.13282</v>
      </c>
    </row>
    <row r="5783" ht="15.75" customHeight="1" s="165">
      <c r="A5783" s="139">
        <f>A5782+1</f>
        <v/>
      </c>
      <c r="B5783" s="139" t="n">
        <v>8627.15</v>
      </c>
      <c r="C5783" s="139" t="n">
        <v>0</v>
      </c>
      <c r="D5783" s="139">
        <f>IF(OR(MOD(A5783,$L$3)=0,MOD(A5783,$L$3+24)=0,MOD(A5783,$L$3-24)=0),1,"")</f>
        <v/>
      </c>
      <c r="E5783" s="139">
        <f>IF(OR(A5783=$M$3,A5783=$M$3+12,A5783=$M$3-12),1,"")</f>
        <v/>
      </c>
      <c r="F5783" s="139" t="n">
        <v>930.511</v>
      </c>
      <c r="G5783" s="139" t="n">
        <v>-5.13282</v>
      </c>
    </row>
    <row r="5784" ht="15.75" customHeight="1" s="165">
      <c r="A5784" s="139">
        <f>A5783+1</f>
        <v/>
      </c>
      <c r="B5784" s="139" t="n">
        <v>11774.5</v>
      </c>
      <c r="C5784" s="139" t="n">
        <v>0</v>
      </c>
      <c r="D5784" s="139">
        <f>IF(OR(MOD(A5784,$L$3)=0,MOD(A5784,$L$3+24)=0,MOD(A5784,$L$3-24)=0),1,"")</f>
        <v/>
      </c>
      <c r="E5784" s="139">
        <f>IF(OR(A5784=$M$3,A5784=$M$3+12,A5784=$M$3-12),1,"")</f>
        <v/>
      </c>
      <c r="F5784" s="139" t="n">
        <v>0</v>
      </c>
      <c r="G5784" s="139" t="n">
        <v>-5.13282</v>
      </c>
    </row>
    <row r="5785" ht="15.75" customHeight="1" s="165">
      <c r="A5785" s="139">
        <f>A5784+1</f>
        <v/>
      </c>
      <c r="B5785" s="139" t="n">
        <v>5884.34</v>
      </c>
      <c r="C5785" s="139" t="n">
        <v>0</v>
      </c>
      <c r="D5785" s="139">
        <f>IF(OR(MOD(A5785,$L$3)=0,MOD(A5785,$L$3+24)=0,MOD(A5785,$L$3-24)=0),1,"")</f>
        <v/>
      </c>
      <c r="E5785" s="139">
        <f>IF(OR(A5785=$M$3,A5785=$M$3+12,A5785=$M$3-12),1,"")</f>
        <v/>
      </c>
      <c r="F5785" s="139" t="n">
        <v>0</v>
      </c>
      <c r="G5785" s="139" t="n">
        <v>-5.13282</v>
      </c>
    </row>
    <row r="5786" ht="15.75" customHeight="1" s="165">
      <c r="A5786" s="139">
        <f>A5785+1</f>
        <v/>
      </c>
      <c r="B5786" s="139" t="n">
        <v>4314.22</v>
      </c>
      <c r="C5786" s="139" t="n">
        <v>0</v>
      </c>
      <c r="D5786" s="139">
        <f>IF(OR(MOD(A5786,$L$3)=0,MOD(A5786,$L$3+24)=0,MOD(A5786,$L$3-24)=0),1,"")</f>
        <v/>
      </c>
      <c r="E5786" s="139">
        <f>IF(OR(A5786=$M$3,A5786=$M$3+12,A5786=$M$3-12),1,"")</f>
        <v/>
      </c>
      <c r="F5786" s="139" t="n">
        <v>0</v>
      </c>
      <c r="G5786" s="139" t="n">
        <v>-5.13282</v>
      </c>
    </row>
    <row r="5787" ht="15.75" customHeight="1" s="165">
      <c r="A5787" s="139">
        <f>A5786+1</f>
        <v/>
      </c>
      <c r="B5787" s="139" t="n">
        <v>943.77</v>
      </c>
      <c r="C5787" s="139" t="n">
        <v>0</v>
      </c>
      <c r="D5787" s="139">
        <f>IF(OR(MOD(A5787,$L$3)=0,MOD(A5787,$L$3+24)=0,MOD(A5787,$L$3-24)=0),1,"")</f>
        <v/>
      </c>
      <c r="E5787" s="139">
        <f>IF(OR(A5787=$M$3,A5787=$M$3+12,A5787=$M$3-12),1,"")</f>
        <v/>
      </c>
      <c r="F5787" s="139" t="n">
        <v>0</v>
      </c>
      <c r="G5787" s="139" t="n">
        <v>-5.13282</v>
      </c>
    </row>
    <row r="5788" ht="15.75" customHeight="1" s="165">
      <c r="A5788" s="139">
        <f>A5787+1</f>
        <v/>
      </c>
      <c r="B5788" s="139" t="n">
        <v>2005.16</v>
      </c>
      <c r="C5788" s="139" t="n">
        <v>0</v>
      </c>
      <c r="D5788" s="139">
        <f>IF(OR(MOD(A5788,$L$3)=0,MOD(A5788,$L$3+24)=0,MOD(A5788,$L$3-24)=0),1,"")</f>
        <v/>
      </c>
      <c r="E5788" s="139">
        <f>IF(OR(A5788=$M$3,A5788=$M$3+12,A5788=$M$3-12),1,"")</f>
        <v/>
      </c>
      <c r="F5788" s="139" t="n">
        <v>0</v>
      </c>
      <c r="G5788" s="139" t="n">
        <v>-5.13282</v>
      </c>
    </row>
    <row r="5789" ht="15.75" customHeight="1" s="165">
      <c r="A5789" s="139">
        <f>A5788+1</f>
        <v/>
      </c>
      <c r="B5789" s="139" t="n">
        <v>14304.5</v>
      </c>
      <c r="C5789" s="139" t="n">
        <v>0</v>
      </c>
      <c r="D5789" s="139">
        <f>IF(OR(MOD(A5789,$L$3)=0,MOD(A5789,$L$3+24)=0,MOD(A5789,$L$3-24)=0),1,"")</f>
        <v/>
      </c>
      <c r="E5789" s="139">
        <f>IF(OR(A5789=$M$3,A5789=$M$3+12,A5789=$M$3-12),1,"")</f>
        <v/>
      </c>
      <c r="F5789" s="139" t="n">
        <v>0</v>
      </c>
      <c r="G5789" s="139" t="n">
        <v>-5.13282</v>
      </c>
    </row>
    <row r="5790" ht="15.75" customHeight="1" s="165">
      <c r="A5790" s="139">
        <f>A5789+1</f>
        <v/>
      </c>
      <c r="B5790" s="139" t="n">
        <v>13992.9</v>
      </c>
      <c r="C5790" s="139" t="n">
        <v>0</v>
      </c>
      <c r="D5790" s="139">
        <f>IF(OR(MOD(A5790,$L$3)=0,MOD(A5790,$L$3+24)=0,MOD(A5790,$L$3-24)=0),1,"")</f>
        <v/>
      </c>
      <c r="E5790" s="139">
        <f>IF(OR(A5790=$M$3,A5790=$M$3+12,A5790=$M$3-12),1,"")</f>
        <v/>
      </c>
      <c r="F5790" s="139" t="n">
        <v>0</v>
      </c>
      <c r="G5790" s="139" t="n">
        <v>-5.13282</v>
      </c>
    </row>
    <row r="5791" ht="15.75" customHeight="1" s="165">
      <c r="A5791" s="139">
        <f>A5790+1</f>
        <v/>
      </c>
      <c r="B5791" s="139" t="n">
        <v>11853.7</v>
      </c>
      <c r="C5791" s="139" t="n">
        <v>0</v>
      </c>
      <c r="D5791" s="139">
        <f>IF(OR(MOD(A5791,$L$3)=0,MOD(A5791,$L$3+24)=0,MOD(A5791,$L$3-24)=0),1,"")</f>
        <v/>
      </c>
      <c r="E5791" s="139">
        <f>IF(OR(A5791=$M$3,A5791=$M$3+12,A5791=$M$3-12),1,"")</f>
        <v/>
      </c>
      <c r="F5791" s="139" t="n">
        <v>0</v>
      </c>
      <c r="G5791" s="139" t="n">
        <v>-5.13282</v>
      </c>
    </row>
    <row r="5792" ht="15.75" customHeight="1" s="165">
      <c r="A5792" s="139">
        <f>A5791+1</f>
        <v/>
      </c>
      <c r="B5792" s="139" t="n">
        <v>10382.9</v>
      </c>
      <c r="C5792" s="139" t="n">
        <v>0.231189</v>
      </c>
      <c r="D5792" s="139">
        <f>IF(OR(MOD(A5792,$L$3)=0,MOD(A5792,$L$3+24)=0,MOD(A5792,$L$3-24)=0),1,"")</f>
        <v/>
      </c>
      <c r="E5792" s="139">
        <f>IF(OR(A5792=$M$3,A5792=$M$3+12,A5792=$M$3-12),1,"")</f>
        <v/>
      </c>
      <c r="F5792" s="139" t="n">
        <v>0</v>
      </c>
      <c r="G5792" s="139" t="n">
        <v>302.415</v>
      </c>
    </row>
    <row r="5793" ht="15.75" customHeight="1" s="165">
      <c r="A5793" s="139">
        <f>A5792+1</f>
        <v/>
      </c>
      <c r="B5793" s="139" t="n">
        <v>7662.07</v>
      </c>
      <c r="C5793" s="139" t="n">
        <v>0.567254</v>
      </c>
      <c r="D5793" s="139">
        <f>IF(OR(MOD(A5793,$L$3)=0,MOD(A5793,$L$3+24)=0,MOD(A5793,$L$3-24)=0),1,"")</f>
        <v/>
      </c>
      <c r="E5793" s="139">
        <f>IF(OR(A5793=$M$3,A5793=$M$3+12,A5793=$M$3-12),1,"")</f>
        <v/>
      </c>
      <c r="F5793" s="139" t="n">
        <v>0</v>
      </c>
      <c r="G5793" s="139" t="n">
        <v>3096.05</v>
      </c>
    </row>
    <row r="5794" ht="15.75" customHeight="1" s="165">
      <c r="A5794" s="139">
        <f>A5793+1</f>
        <v/>
      </c>
      <c r="B5794" s="139" t="n">
        <v>16701.8</v>
      </c>
      <c r="C5794" s="139" t="n">
        <v>1.5721</v>
      </c>
      <c r="D5794" s="139">
        <f>IF(OR(MOD(A5794,$L$3)=0,MOD(A5794,$L$3+24)=0,MOD(A5794,$L$3-24)=0),1,"")</f>
        <v/>
      </c>
      <c r="E5794" s="139">
        <f>IF(OR(A5794=$M$3,A5794=$M$3+12,A5794=$M$3-12),1,"")</f>
        <v/>
      </c>
      <c r="F5794" s="139" t="n">
        <v>0</v>
      </c>
      <c r="G5794" s="139" t="n">
        <v>7116.75</v>
      </c>
    </row>
    <row r="5795" ht="15.75" customHeight="1" s="165">
      <c r="A5795" s="139">
        <f>A5794+1</f>
        <v/>
      </c>
      <c r="B5795" s="139" t="n">
        <v>13181.4</v>
      </c>
      <c r="C5795" s="139" t="n">
        <v>2.17334</v>
      </c>
      <c r="D5795" s="139">
        <f>IF(OR(MOD(A5795,$L$3)=0,MOD(A5795,$L$3+24)=0,MOD(A5795,$L$3-24)=0),1,"")</f>
        <v/>
      </c>
      <c r="E5795" s="139">
        <f>IF(OR(A5795=$M$3,A5795=$M$3+12,A5795=$M$3-12),1,"")</f>
        <v/>
      </c>
      <c r="F5795" s="139" t="n">
        <v>0</v>
      </c>
      <c r="G5795" s="139" t="n">
        <v>10588.6</v>
      </c>
    </row>
    <row r="5796" ht="15.75" customHeight="1" s="165">
      <c r="A5796" s="139">
        <f>A5795+1</f>
        <v/>
      </c>
      <c r="B5796" s="139" t="n">
        <v>3248.34</v>
      </c>
      <c r="C5796" s="139" t="n">
        <v>1.37511</v>
      </c>
      <c r="D5796" s="139">
        <f>IF(OR(MOD(A5796,$L$3)=0,MOD(A5796,$L$3+24)=0,MOD(A5796,$L$3-24)=0),1,"")</f>
        <v/>
      </c>
      <c r="E5796" s="139">
        <f>IF(OR(A5796=$M$3,A5796=$M$3+12,A5796=$M$3-12),1,"")</f>
        <v/>
      </c>
      <c r="F5796" s="139" t="n">
        <v>0</v>
      </c>
      <c r="G5796" s="139" t="n">
        <v>13167</v>
      </c>
    </row>
    <row r="5797" ht="15.75" customHeight="1" s="165">
      <c r="A5797" s="139">
        <f>A5796+1</f>
        <v/>
      </c>
      <c r="B5797" s="139" t="n">
        <v>1562.28</v>
      </c>
      <c r="C5797" s="139" t="n">
        <v>1.71378</v>
      </c>
      <c r="D5797" s="139">
        <f>IF(OR(MOD(A5797,$L$3)=0,MOD(A5797,$L$3+24)=0,MOD(A5797,$L$3-24)=0),1,"")</f>
        <v/>
      </c>
      <c r="E5797" s="139">
        <f>IF(OR(A5797=$M$3,A5797=$M$3+12,A5797=$M$3-12),1,"")</f>
        <v/>
      </c>
      <c r="F5797" s="139" t="n">
        <v>0</v>
      </c>
      <c r="G5797" s="139" t="n">
        <v>14644.3</v>
      </c>
    </row>
    <row r="5798" ht="15.75" customHeight="1" s="165">
      <c r="A5798" s="139">
        <f>A5797+1</f>
        <v/>
      </c>
      <c r="B5798" s="139" t="n">
        <v>2147.67</v>
      </c>
      <c r="C5798" s="139" t="n">
        <v>0.451358</v>
      </c>
      <c r="D5798" s="139">
        <f>IF(OR(MOD(A5798,$L$3)=0,MOD(A5798,$L$3+24)=0,MOD(A5798,$L$3-24)=0),1,"")</f>
        <v/>
      </c>
      <c r="E5798" s="139">
        <f>IF(OR(A5798=$M$3,A5798=$M$3+12,A5798=$M$3-12),1,"")</f>
        <v/>
      </c>
      <c r="F5798" s="139" t="n">
        <v>0</v>
      </c>
      <c r="G5798" s="139" t="n">
        <v>15212.9</v>
      </c>
    </row>
    <row r="5799" ht="15.75" customHeight="1" s="165">
      <c r="A5799" s="139">
        <f>A5798+1</f>
        <v/>
      </c>
      <c r="B5799" s="139" t="n">
        <v>1703.93</v>
      </c>
      <c r="C5799" s="139" t="n">
        <v>0.586445</v>
      </c>
      <c r="D5799" s="139">
        <f>IF(OR(MOD(A5799,$L$3)=0,MOD(A5799,$L$3+24)=0,MOD(A5799,$L$3-24)=0),1,"")</f>
        <v/>
      </c>
      <c r="E5799" s="139">
        <f>IF(OR(A5799=$M$3,A5799=$M$3+12,A5799=$M$3-12),1,"")</f>
        <v/>
      </c>
      <c r="F5799" s="139" t="n">
        <v>0</v>
      </c>
      <c r="G5799" s="139" t="n">
        <v>14709.6</v>
      </c>
    </row>
    <row r="5800" ht="15.75" customHeight="1" s="165">
      <c r="A5800" s="139">
        <f>A5799+1</f>
        <v/>
      </c>
      <c r="B5800" s="139" t="n">
        <v>236.788</v>
      </c>
      <c r="C5800" s="139" t="n">
        <v>0.706267</v>
      </c>
      <c r="D5800" s="139">
        <f>IF(OR(MOD(A5800,$L$3)=0,MOD(A5800,$L$3+24)=0,MOD(A5800,$L$3-24)=0),1,"")</f>
        <v/>
      </c>
      <c r="E5800" s="139">
        <f>IF(OR(A5800=$M$3,A5800=$M$3+12,A5800=$M$3-12),1,"")</f>
        <v/>
      </c>
      <c r="F5800" s="139" t="n">
        <v>0</v>
      </c>
      <c r="G5800" s="139" t="n">
        <v>13256.2</v>
      </c>
    </row>
    <row r="5801" ht="15.75" customHeight="1" s="165">
      <c r="A5801" s="139">
        <f>A5800+1</f>
        <v/>
      </c>
      <c r="B5801" s="139" t="n">
        <v>837.903</v>
      </c>
      <c r="C5801" s="139" t="n">
        <v>0.623214</v>
      </c>
      <c r="D5801" s="139">
        <f>IF(OR(MOD(A5801,$L$3)=0,MOD(A5801,$L$3+24)=0,MOD(A5801,$L$3-24)=0),1,"")</f>
        <v/>
      </c>
      <c r="E5801" s="139">
        <f>IF(OR(A5801=$M$3,A5801=$M$3+12,A5801=$M$3-12),1,"")</f>
        <v/>
      </c>
      <c r="F5801" s="139" t="n">
        <v>555.302</v>
      </c>
      <c r="G5801" s="139" t="n">
        <v>10581.7</v>
      </c>
    </row>
    <row r="5802" ht="15.75" customHeight="1" s="165">
      <c r="A5802" s="139">
        <f>A5801+1</f>
        <v/>
      </c>
      <c r="B5802" s="139" t="n">
        <v>1230.44</v>
      </c>
      <c r="C5802" s="139" t="n">
        <v>0.0666993</v>
      </c>
      <c r="D5802" s="139">
        <f>IF(OR(MOD(A5802,$L$3)=0,MOD(A5802,$L$3+24)=0,MOD(A5802,$L$3-24)=0),1,"")</f>
        <v/>
      </c>
      <c r="E5802" s="139">
        <f>IF(OR(A5802=$M$3,A5802=$M$3+12,A5802=$M$3-12),1,"")</f>
        <v/>
      </c>
      <c r="F5802" s="139" t="n">
        <v>1194.15</v>
      </c>
      <c r="G5802" s="139" t="n">
        <v>4533.78</v>
      </c>
    </row>
    <row r="5803" ht="15.75" customHeight="1" s="165">
      <c r="A5803" s="139">
        <f>A5802+1</f>
        <v/>
      </c>
      <c r="B5803" s="139" t="n">
        <v>149.171</v>
      </c>
      <c r="C5803" s="139" t="n">
        <v>0.0271845</v>
      </c>
      <c r="D5803" s="139">
        <f>IF(OR(MOD(A5803,$L$3)=0,MOD(A5803,$L$3+24)=0,MOD(A5803,$L$3-24)=0),1,"")</f>
        <v/>
      </c>
      <c r="E5803" s="139">
        <f>IF(OR(A5803=$M$3,A5803=$M$3+12,A5803=$M$3-12),1,"")</f>
        <v/>
      </c>
      <c r="F5803" s="139" t="n">
        <v>4602.61</v>
      </c>
      <c r="G5803" s="139" t="n">
        <v>792.093</v>
      </c>
    </row>
    <row r="5804" ht="15.75" customHeight="1" s="165">
      <c r="A5804" s="139">
        <f>A5803+1</f>
        <v/>
      </c>
      <c r="B5804" s="139" t="n">
        <v>3743.48</v>
      </c>
      <c r="C5804" s="139" t="n">
        <v>0</v>
      </c>
      <c r="D5804" s="139">
        <f>IF(OR(MOD(A5804,$L$3)=0,MOD(A5804,$L$3+24)=0,MOD(A5804,$L$3-24)=0),1,"")</f>
        <v/>
      </c>
      <c r="E5804" s="139">
        <f>IF(OR(A5804=$M$3,A5804=$M$3+12,A5804=$M$3-12),1,"")</f>
        <v/>
      </c>
      <c r="F5804" s="139" t="n">
        <v>6566.76</v>
      </c>
      <c r="G5804" s="139" t="n">
        <v>207.463</v>
      </c>
    </row>
    <row r="5805" ht="15.75" customHeight="1" s="165">
      <c r="A5805" s="139">
        <f>A5804+1</f>
        <v/>
      </c>
      <c r="B5805" s="139" t="n">
        <v>10278.7</v>
      </c>
      <c r="C5805" s="139" t="n">
        <v>0</v>
      </c>
      <c r="D5805" s="139">
        <f>IF(OR(MOD(A5805,$L$3)=0,MOD(A5805,$L$3+24)=0,MOD(A5805,$L$3-24)=0),1,"")</f>
        <v/>
      </c>
      <c r="E5805" s="139">
        <f>IF(OR(A5805=$M$3,A5805=$M$3+12,A5805=$M$3-12),1,"")</f>
        <v/>
      </c>
      <c r="F5805" s="139" t="n">
        <v>7558.04</v>
      </c>
      <c r="G5805" s="139" t="n">
        <v>-5.13282</v>
      </c>
    </row>
    <row r="5806" ht="15.75" customHeight="1" s="165">
      <c r="A5806" s="139">
        <f>A5805+1</f>
        <v/>
      </c>
      <c r="B5806" s="139" t="n">
        <v>12814.6</v>
      </c>
      <c r="C5806" s="139" t="n">
        <v>0</v>
      </c>
      <c r="D5806" s="139">
        <f>IF(OR(MOD(A5806,$L$3)=0,MOD(A5806,$L$3+24)=0,MOD(A5806,$L$3-24)=0),1,"")</f>
        <v/>
      </c>
      <c r="E5806" s="139">
        <f>IF(OR(A5806=$M$3,A5806=$M$3+12,A5806=$M$3-12),1,"")</f>
        <v/>
      </c>
      <c r="F5806" s="139" t="n">
        <v>3999.2</v>
      </c>
      <c r="G5806" s="139" t="n">
        <v>-5.13282</v>
      </c>
    </row>
    <row r="5807" ht="15.75" customHeight="1" s="165">
      <c r="A5807" s="139">
        <f>A5806+1</f>
        <v/>
      </c>
      <c r="B5807" s="139" t="n">
        <v>14562.6</v>
      </c>
      <c r="C5807" s="139" t="n">
        <v>0</v>
      </c>
      <c r="D5807" s="139">
        <f>IF(OR(MOD(A5807,$L$3)=0,MOD(A5807,$L$3+24)=0,MOD(A5807,$L$3-24)=0),1,"")</f>
        <v/>
      </c>
      <c r="E5807" s="139">
        <f>IF(OR(A5807=$M$3,A5807=$M$3+12,A5807=$M$3-12),1,"")</f>
        <v/>
      </c>
      <c r="F5807" s="139" t="n">
        <v>912.773</v>
      </c>
      <c r="G5807" s="139" t="n">
        <v>-5.13282</v>
      </c>
    </row>
    <row r="5808" ht="15.75" customHeight="1" s="165">
      <c r="A5808" s="139">
        <f>A5807+1</f>
        <v/>
      </c>
      <c r="B5808" s="139" t="n">
        <v>27716.2</v>
      </c>
      <c r="C5808" s="139" t="n">
        <v>0</v>
      </c>
      <c r="D5808" s="139">
        <f>IF(OR(MOD(A5808,$L$3)=0,MOD(A5808,$L$3+24)=0,MOD(A5808,$L$3-24)=0),1,"")</f>
        <v/>
      </c>
      <c r="E5808" s="139">
        <f>IF(OR(A5808=$M$3,A5808=$M$3+12,A5808=$M$3-12),1,"")</f>
        <v/>
      </c>
      <c r="F5808" s="139" t="n">
        <v>0</v>
      </c>
      <c r="G5808" s="139" t="n">
        <v>-5.13282</v>
      </c>
    </row>
    <row r="5809" ht="15.75" customHeight="1" s="165">
      <c r="A5809" s="139">
        <f>A5808+1</f>
        <v/>
      </c>
      <c r="B5809" s="139" t="n">
        <v>23197.8</v>
      </c>
      <c r="C5809" s="139" t="n">
        <v>0</v>
      </c>
      <c r="D5809" s="139">
        <f>IF(OR(MOD(A5809,$L$3)=0,MOD(A5809,$L$3+24)=0,MOD(A5809,$L$3-24)=0),1,"")</f>
        <v/>
      </c>
      <c r="E5809" s="139">
        <f>IF(OR(A5809=$M$3,A5809=$M$3+12,A5809=$M$3-12),1,"")</f>
        <v/>
      </c>
      <c r="F5809" s="139" t="n">
        <v>0</v>
      </c>
      <c r="G5809" s="139" t="n">
        <v>-5.13282</v>
      </c>
    </row>
    <row r="5810" ht="15.75" customHeight="1" s="165">
      <c r="A5810" s="139">
        <f>A5809+1</f>
        <v/>
      </c>
      <c r="B5810" s="139" t="n">
        <v>24500.4</v>
      </c>
      <c r="C5810" s="139" t="n">
        <v>0</v>
      </c>
      <c r="D5810" s="139">
        <f>IF(OR(MOD(A5810,$L$3)=0,MOD(A5810,$L$3+24)=0,MOD(A5810,$L$3-24)=0),1,"")</f>
        <v/>
      </c>
      <c r="E5810" s="139">
        <f>IF(OR(A5810=$M$3,A5810=$M$3+12,A5810=$M$3-12),1,"")</f>
        <v/>
      </c>
      <c r="F5810" s="139" t="n">
        <v>0</v>
      </c>
      <c r="G5810" s="139" t="n">
        <v>-5.13282</v>
      </c>
    </row>
    <row r="5811" ht="15.75" customHeight="1" s="165">
      <c r="A5811" s="139">
        <f>A5810+1</f>
        <v/>
      </c>
      <c r="B5811" s="139" t="n">
        <v>17130.1</v>
      </c>
      <c r="C5811" s="139" t="n">
        <v>0</v>
      </c>
      <c r="D5811" s="139">
        <f>IF(OR(MOD(A5811,$L$3)=0,MOD(A5811,$L$3+24)=0,MOD(A5811,$L$3-24)=0),1,"")</f>
        <v/>
      </c>
      <c r="E5811" s="139">
        <f>IF(OR(A5811=$M$3,A5811=$M$3+12,A5811=$M$3-12),1,"")</f>
        <v/>
      </c>
      <c r="F5811" s="139" t="n">
        <v>0</v>
      </c>
      <c r="G5811" s="139" t="n">
        <v>-5.13282</v>
      </c>
    </row>
    <row r="5812" ht="15.75" customHeight="1" s="165">
      <c r="A5812" s="139">
        <f>A5811+1</f>
        <v/>
      </c>
      <c r="B5812" s="139" t="n">
        <v>13304</v>
      </c>
      <c r="C5812" s="139" t="n">
        <v>0</v>
      </c>
      <c r="D5812" s="139">
        <f>IF(OR(MOD(A5812,$L$3)=0,MOD(A5812,$L$3+24)=0,MOD(A5812,$L$3-24)=0),1,"")</f>
        <v/>
      </c>
      <c r="E5812" s="139">
        <f>IF(OR(A5812=$M$3,A5812=$M$3+12,A5812=$M$3-12),1,"")</f>
        <v/>
      </c>
      <c r="F5812" s="139" t="n">
        <v>0</v>
      </c>
      <c r="G5812" s="139" t="n">
        <v>-5.13282</v>
      </c>
    </row>
    <row r="5813" ht="15.75" customHeight="1" s="165">
      <c r="A5813" s="139">
        <f>A5812+1</f>
        <v/>
      </c>
      <c r="B5813" s="139" t="n">
        <v>18511.2</v>
      </c>
      <c r="C5813" s="139" t="n">
        <v>0</v>
      </c>
      <c r="D5813" s="139">
        <f>IF(OR(MOD(A5813,$L$3)=0,MOD(A5813,$L$3+24)=0,MOD(A5813,$L$3-24)=0),1,"")</f>
        <v/>
      </c>
      <c r="E5813" s="139">
        <f>IF(OR(A5813=$M$3,A5813=$M$3+12,A5813=$M$3-12),1,"")</f>
        <v/>
      </c>
      <c r="F5813" s="139" t="n">
        <v>0</v>
      </c>
      <c r="G5813" s="139" t="n">
        <v>-5.13282</v>
      </c>
    </row>
    <row r="5814" ht="15.75" customHeight="1" s="165">
      <c r="A5814" s="139">
        <f>A5813+1</f>
        <v/>
      </c>
      <c r="B5814" s="139" t="n">
        <v>13438.7</v>
      </c>
      <c r="C5814" s="139" t="n">
        <v>0</v>
      </c>
      <c r="D5814" s="139">
        <f>IF(OR(MOD(A5814,$L$3)=0,MOD(A5814,$L$3+24)=0,MOD(A5814,$L$3-24)=0),1,"")</f>
        <v/>
      </c>
      <c r="E5814" s="139">
        <f>IF(OR(A5814=$M$3,A5814=$M$3+12,A5814=$M$3-12),1,"")</f>
        <v/>
      </c>
      <c r="F5814" s="139" t="n">
        <v>0</v>
      </c>
      <c r="G5814" s="139" t="n">
        <v>-5.13282</v>
      </c>
    </row>
    <row r="5815" ht="15.75" customHeight="1" s="165">
      <c r="A5815" s="139">
        <f>A5814+1</f>
        <v/>
      </c>
      <c r="B5815" s="139" t="n">
        <v>11418.9</v>
      </c>
      <c r="C5815" s="139" t="n">
        <v>0</v>
      </c>
      <c r="D5815" s="139">
        <f>IF(OR(MOD(A5815,$L$3)=0,MOD(A5815,$L$3+24)=0,MOD(A5815,$L$3-24)=0),1,"")</f>
        <v/>
      </c>
      <c r="E5815" s="139">
        <f>IF(OR(A5815=$M$3,A5815=$M$3+12,A5815=$M$3-12),1,"")</f>
        <v/>
      </c>
      <c r="F5815" s="139" t="n">
        <v>0</v>
      </c>
      <c r="G5815" s="139" t="n">
        <v>-5.13282</v>
      </c>
    </row>
    <row r="5816" ht="15.75" customHeight="1" s="165">
      <c r="A5816" s="139">
        <f>A5815+1</f>
        <v/>
      </c>
      <c r="B5816" s="139" t="n">
        <v>9407.27</v>
      </c>
      <c r="C5816" s="139" t="n">
        <v>0.174024</v>
      </c>
      <c r="D5816" s="139">
        <f>IF(OR(MOD(A5816,$L$3)=0,MOD(A5816,$L$3+24)=0,MOD(A5816,$L$3-24)=0),1,"")</f>
        <v/>
      </c>
      <c r="E5816" s="139">
        <f>IF(OR(A5816=$M$3,A5816=$M$3+12,A5816=$M$3-12),1,"")</f>
        <v/>
      </c>
      <c r="F5816" s="139" t="n">
        <v>0</v>
      </c>
      <c r="G5816" s="139" t="n">
        <v>300.043</v>
      </c>
    </row>
    <row r="5817" ht="15.75" customHeight="1" s="165">
      <c r="A5817" s="139">
        <f>A5816+1</f>
        <v/>
      </c>
      <c r="B5817" s="139" t="n">
        <v>6350.2</v>
      </c>
      <c r="C5817" s="139" t="n">
        <v>0.683047</v>
      </c>
      <c r="D5817" s="139">
        <f>IF(OR(MOD(A5817,$L$3)=0,MOD(A5817,$L$3+24)=0,MOD(A5817,$L$3-24)=0),1,"")</f>
        <v/>
      </c>
      <c r="E5817" s="139">
        <f>IF(OR(A5817=$M$3,A5817=$M$3+12,A5817=$M$3-12),1,"")</f>
        <v/>
      </c>
      <c r="F5817" s="139" t="n">
        <v>0</v>
      </c>
      <c r="G5817" s="139" t="n">
        <v>2999.82</v>
      </c>
    </row>
    <row r="5818" ht="15.75" customHeight="1" s="165">
      <c r="A5818" s="139">
        <f>A5817+1</f>
        <v/>
      </c>
      <c r="B5818" s="139" t="n">
        <v>767.769</v>
      </c>
      <c r="C5818" s="139" t="n">
        <v>0.465002</v>
      </c>
      <c r="D5818" s="139">
        <f>IF(OR(MOD(A5818,$L$3)=0,MOD(A5818,$L$3+24)=0,MOD(A5818,$L$3-24)=0),1,"")</f>
        <v/>
      </c>
      <c r="E5818" s="139">
        <f>IF(OR(A5818=$M$3,A5818=$M$3+12,A5818=$M$3-12),1,"")</f>
        <v/>
      </c>
      <c r="F5818" s="139" t="n">
        <v>0</v>
      </c>
      <c r="G5818" s="139" t="n">
        <v>6963.53</v>
      </c>
    </row>
    <row r="5819" ht="15.75" customHeight="1" s="165">
      <c r="A5819" s="139">
        <f>A5818+1</f>
        <v/>
      </c>
      <c r="B5819" s="139" t="n">
        <v>3289.36</v>
      </c>
      <c r="C5819" s="139" t="n">
        <v>0.6329630000000001</v>
      </c>
      <c r="D5819" s="139">
        <f>IF(OR(MOD(A5819,$L$3)=0,MOD(A5819,$L$3+24)=0,MOD(A5819,$L$3-24)=0),1,"")</f>
        <v/>
      </c>
      <c r="E5819" s="139">
        <f>IF(OR(A5819=$M$3,A5819=$M$3+12,A5819=$M$3-12),1,"")</f>
        <v/>
      </c>
      <c r="F5819" s="139" t="n">
        <v>0</v>
      </c>
      <c r="G5819" s="139" t="n">
        <v>10359.3</v>
      </c>
    </row>
    <row r="5820" ht="15.75" customHeight="1" s="165">
      <c r="A5820" s="139">
        <f>A5819+1</f>
        <v/>
      </c>
      <c r="B5820" s="139" t="n">
        <v>3042.96</v>
      </c>
      <c r="C5820" s="139" t="n">
        <v>0.632413</v>
      </c>
      <c r="D5820" s="139">
        <f>IF(OR(MOD(A5820,$L$3)=0,MOD(A5820,$L$3+24)=0,MOD(A5820,$L$3-24)=0),1,"")</f>
        <v/>
      </c>
      <c r="E5820" s="139">
        <f>IF(OR(A5820=$M$3,A5820=$M$3+12,A5820=$M$3-12),1,"")</f>
        <v/>
      </c>
      <c r="F5820" s="139" t="n">
        <v>0</v>
      </c>
      <c r="G5820" s="139" t="n">
        <v>12753.8</v>
      </c>
    </row>
    <row r="5821" ht="15.75" customHeight="1" s="165">
      <c r="A5821" s="139">
        <f>A5820+1</f>
        <v/>
      </c>
      <c r="B5821" s="139" t="n">
        <v>6644.46</v>
      </c>
      <c r="C5821" s="139" t="n">
        <v>0.57035</v>
      </c>
      <c r="D5821" s="139">
        <f>IF(OR(MOD(A5821,$L$3)=0,MOD(A5821,$L$3+24)=0,MOD(A5821,$L$3-24)=0),1,"")</f>
        <v/>
      </c>
      <c r="E5821" s="139">
        <f>IF(OR(A5821=$M$3,A5821=$M$3+12,A5821=$M$3-12),1,"")</f>
        <v/>
      </c>
      <c r="F5821" s="139" t="n">
        <v>0</v>
      </c>
      <c r="G5821" s="139" t="n">
        <v>14160.6</v>
      </c>
    </row>
    <row r="5822" ht="15.75" customHeight="1" s="165">
      <c r="A5822" s="139">
        <f>A5821+1</f>
        <v/>
      </c>
      <c r="B5822" s="139" t="n">
        <v>6802.64</v>
      </c>
      <c r="C5822" s="139" t="n">
        <v>0.560219</v>
      </c>
      <c r="D5822" s="139">
        <f>IF(OR(MOD(A5822,$L$3)=0,MOD(A5822,$L$3+24)=0,MOD(A5822,$L$3-24)=0),1,"")</f>
        <v/>
      </c>
      <c r="E5822" s="139">
        <f>IF(OR(A5822=$M$3,A5822=$M$3+12,A5822=$M$3-12),1,"")</f>
        <v/>
      </c>
      <c r="F5822" s="139" t="n">
        <v>0</v>
      </c>
      <c r="G5822" s="139" t="n">
        <v>14585.7</v>
      </c>
    </row>
    <row r="5823" ht="15.75" customHeight="1" s="165">
      <c r="A5823" s="139">
        <f>A5822+1</f>
        <v/>
      </c>
      <c r="B5823" s="139" t="n">
        <v>8136.19</v>
      </c>
      <c r="C5823" s="139" t="n">
        <v>0.767894</v>
      </c>
      <c r="D5823" s="139">
        <f>IF(OR(MOD(A5823,$L$3)=0,MOD(A5823,$L$3+24)=0,MOD(A5823,$L$3-24)=0),1,"")</f>
        <v/>
      </c>
      <c r="E5823" s="139">
        <f>IF(OR(A5823=$M$3,A5823=$M$3+12,A5823=$M$3-12),1,"")</f>
        <v/>
      </c>
      <c r="F5823" s="139" t="n">
        <v>0</v>
      </c>
      <c r="G5823" s="139" t="n">
        <v>14061.9</v>
      </c>
    </row>
    <row r="5824" ht="15.75" customHeight="1" s="165">
      <c r="A5824" s="139">
        <f>A5823+1</f>
        <v/>
      </c>
      <c r="B5824" s="139" t="n">
        <v>9659</v>
      </c>
      <c r="C5824" s="139" t="n">
        <v>0.669782</v>
      </c>
      <c r="D5824" s="139">
        <f>IF(OR(MOD(A5824,$L$3)=0,MOD(A5824,$L$3+24)=0,MOD(A5824,$L$3-24)=0),1,"")</f>
        <v/>
      </c>
      <c r="E5824" s="139">
        <f>IF(OR(A5824=$M$3,A5824=$M$3+12,A5824=$M$3-12),1,"")</f>
        <v/>
      </c>
      <c r="F5824" s="139" t="n">
        <v>0</v>
      </c>
      <c r="G5824" s="139" t="n">
        <v>12633</v>
      </c>
    </row>
    <row r="5825" ht="15.75" customHeight="1" s="165">
      <c r="A5825" s="139">
        <f>A5824+1</f>
        <v/>
      </c>
      <c r="B5825" s="139" t="n">
        <v>4662.62</v>
      </c>
      <c r="C5825" s="139" t="n">
        <v>0.482506</v>
      </c>
      <c r="D5825" s="139">
        <f>IF(OR(MOD(A5825,$L$3)=0,MOD(A5825,$L$3+24)=0,MOD(A5825,$L$3-24)=0),1,"")</f>
        <v/>
      </c>
      <c r="E5825" s="139">
        <f>IF(OR(A5825=$M$3,A5825=$M$3+12,A5825=$M$3-12),1,"")</f>
        <v/>
      </c>
      <c r="F5825" s="139" t="n">
        <v>0</v>
      </c>
      <c r="G5825" s="139" t="n">
        <v>10184.2</v>
      </c>
    </row>
    <row r="5826" ht="15.75" customHeight="1" s="165">
      <c r="A5826" s="139">
        <f>A5825+1</f>
        <v/>
      </c>
      <c r="B5826" s="139" t="n">
        <v>12597.1</v>
      </c>
      <c r="C5826" s="139" t="n">
        <v>0.350001</v>
      </c>
      <c r="D5826" s="139">
        <f>IF(OR(MOD(A5826,$L$3)=0,MOD(A5826,$L$3+24)=0,MOD(A5826,$L$3-24)=0),1,"")</f>
        <v/>
      </c>
      <c r="E5826" s="139">
        <f>IF(OR(A5826=$M$3,A5826=$M$3+12,A5826=$M$3-12),1,"")</f>
        <v/>
      </c>
      <c r="F5826" s="139" t="n">
        <v>1423.42</v>
      </c>
      <c r="G5826" s="139" t="n">
        <v>3610.1</v>
      </c>
    </row>
    <row r="5827" ht="15.75" customHeight="1" s="165">
      <c r="A5827" s="139">
        <f>A5826+1</f>
        <v/>
      </c>
      <c r="B5827" s="139" t="n">
        <v>22987.5</v>
      </c>
      <c r="C5827" s="139" t="n">
        <v>0.6399010000000001</v>
      </c>
      <c r="D5827" s="139">
        <f>IF(OR(MOD(A5827,$L$3)=0,MOD(A5827,$L$3+24)=0,MOD(A5827,$L$3-24)=0),1,"")</f>
        <v/>
      </c>
      <c r="E5827" s="139">
        <f>IF(OR(A5827=$M$3,A5827=$M$3+12,A5827=$M$3-12),1,"")</f>
        <v/>
      </c>
      <c r="F5827" s="139" t="n">
        <v>15554.4</v>
      </c>
      <c r="G5827" s="139" t="n">
        <v>2866.54</v>
      </c>
    </row>
    <row r="5828" ht="15.75" customHeight="1" s="165">
      <c r="A5828" s="139">
        <f>A5827+1</f>
        <v/>
      </c>
      <c r="B5828" s="139" t="n">
        <v>1158.6</v>
      </c>
      <c r="C5828" s="139" t="n">
        <v>0.051916</v>
      </c>
      <c r="D5828" s="139">
        <f>IF(OR(MOD(A5828,$L$3)=0,MOD(A5828,$L$3+24)=0,MOD(A5828,$L$3-24)=0),1,"")</f>
        <v/>
      </c>
      <c r="E5828" s="139">
        <f>IF(OR(A5828=$M$3,A5828=$M$3+12,A5828=$M$3-12),1,"")</f>
        <v/>
      </c>
      <c r="F5828" s="139" t="n">
        <v>0</v>
      </c>
      <c r="G5828" s="139" t="n">
        <v>172.937</v>
      </c>
    </row>
    <row r="5829" ht="15.75" customHeight="1" s="165">
      <c r="A5829" s="139">
        <f>A5828+1</f>
        <v/>
      </c>
      <c r="B5829" s="139" t="n">
        <v>0</v>
      </c>
      <c r="C5829" s="139" t="n">
        <v>0</v>
      </c>
      <c r="D5829" s="139">
        <f>IF(OR(MOD(A5829,$L$3)=0,MOD(A5829,$L$3+24)=0,MOD(A5829,$L$3-24)=0),1,"")</f>
        <v/>
      </c>
      <c r="E5829" s="139">
        <f>IF(OR(A5829=$M$3,A5829=$M$3+12,A5829=$M$3-12),1,"")</f>
        <v/>
      </c>
      <c r="F5829" s="139" t="n">
        <v>0</v>
      </c>
      <c r="G5829" s="139" t="n">
        <v>-5.13282</v>
      </c>
    </row>
    <row r="5830" ht="15.75" customHeight="1" s="165">
      <c r="A5830" s="139">
        <f>A5829+1</f>
        <v/>
      </c>
      <c r="B5830" s="139" t="n">
        <v>8419.33</v>
      </c>
      <c r="C5830" s="139" t="n">
        <v>0</v>
      </c>
      <c r="D5830" s="139">
        <f>IF(OR(MOD(A5830,$L$3)=0,MOD(A5830,$L$3+24)=0,MOD(A5830,$L$3-24)=0),1,"")</f>
        <v/>
      </c>
      <c r="E5830" s="139">
        <f>IF(OR(A5830=$M$3,A5830=$M$3+12,A5830=$M$3-12),1,"")</f>
        <v/>
      </c>
      <c r="F5830" s="139" t="n">
        <v>0</v>
      </c>
      <c r="G5830" s="139" t="n">
        <v>-5.13282</v>
      </c>
    </row>
    <row r="5831" ht="15.75" customHeight="1" s="165">
      <c r="A5831" s="139">
        <f>A5830+1</f>
        <v/>
      </c>
      <c r="B5831" s="139" t="n">
        <v>17821.7</v>
      </c>
      <c r="C5831" s="139" t="n">
        <v>0</v>
      </c>
      <c r="D5831" s="139">
        <f>IF(OR(MOD(A5831,$L$3)=0,MOD(A5831,$L$3+24)=0,MOD(A5831,$L$3-24)=0),1,"")</f>
        <v/>
      </c>
      <c r="E5831" s="139">
        <f>IF(OR(A5831=$M$3,A5831=$M$3+12,A5831=$M$3-12),1,"")</f>
        <v/>
      </c>
      <c r="F5831" s="139" t="n">
        <v>0</v>
      </c>
      <c r="G5831" s="139" t="n">
        <v>-5.13282</v>
      </c>
    </row>
    <row r="5832" ht="15.75" customHeight="1" s="165">
      <c r="A5832" s="139">
        <f>A5831+1</f>
        <v/>
      </c>
      <c r="B5832" s="139" t="n">
        <v>17786.3</v>
      </c>
      <c r="C5832" s="139" t="n">
        <v>0</v>
      </c>
      <c r="D5832" s="139">
        <f>IF(OR(MOD(A5832,$L$3)=0,MOD(A5832,$L$3+24)=0,MOD(A5832,$L$3-24)=0),1,"")</f>
        <v/>
      </c>
      <c r="E5832" s="139">
        <f>IF(OR(A5832=$M$3,A5832=$M$3+12,A5832=$M$3-12),1,"")</f>
        <v/>
      </c>
      <c r="F5832" s="139" t="n">
        <v>0</v>
      </c>
      <c r="G5832" s="139" t="n">
        <v>-5.13282</v>
      </c>
    </row>
    <row r="5833" ht="15.75" customHeight="1" s="165">
      <c r="A5833" s="139">
        <f>A5832+1</f>
        <v/>
      </c>
      <c r="B5833" s="139" t="n">
        <v>3709.48</v>
      </c>
      <c r="C5833" s="139" t="n">
        <v>0</v>
      </c>
      <c r="D5833" s="139">
        <f>IF(OR(MOD(A5833,$L$3)=0,MOD(A5833,$L$3+24)=0,MOD(A5833,$L$3-24)=0),1,"")</f>
        <v/>
      </c>
      <c r="E5833" s="139">
        <f>IF(OR(A5833=$M$3,A5833=$M$3+12,A5833=$M$3-12),1,"")</f>
        <v/>
      </c>
      <c r="F5833" s="139" t="n">
        <v>0</v>
      </c>
      <c r="G5833" s="139" t="n">
        <v>-5.13282</v>
      </c>
    </row>
    <row r="5834" ht="15.75" customHeight="1" s="165">
      <c r="A5834" s="139">
        <f>A5833+1</f>
        <v/>
      </c>
      <c r="B5834" s="139" t="n">
        <v>8916.51</v>
      </c>
      <c r="C5834" s="139" t="n">
        <v>0</v>
      </c>
      <c r="D5834" s="139">
        <f>IF(OR(MOD(A5834,$L$3)=0,MOD(A5834,$L$3+24)=0,MOD(A5834,$L$3-24)=0),1,"")</f>
        <v/>
      </c>
      <c r="E5834" s="139">
        <f>IF(OR(A5834=$M$3,A5834=$M$3+12,A5834=$M$3-12),1,"")</f>
        <v/>
      </c>
      <c r="F5834" s="139" t="n">
        <v>0</v>
      </c>
      <c r="G5834" s="139" t="n">
        <v>-5.13282</v>
      </c>
    </row>
    <row r="5835" ht="15.75" customHeight="1" s="165">
      <c r="A5835" s="139">
        <f>A5834+1</f>
        <v/>
      </c>
      <c r="B5835" s="139" t="n">
        <v>24498</v>
      </c>
      <c r="C5835" s="139" t="n">
        <v>0</v>
      </c>
      <c r="D5835" s="139">
        <f>IF(OR(MOD(A5835,$L$3)=0,MOD(A5835,$L$3+24)=0,MOD(A5835,$L$3-24)=0),1,"")</f>
        <v/>
      </c>
      <c r="E5835" s="139">
        <f>IF(OR(A5835=$M$3,A5835=$M$3+12,A5835=$M$3-12),1,"")</f>
        <v/>
      </c>
      <c r="F5835" s="139" t="n">
        <v>0</v>
      </c>
      <c r="G5835" s="139" t="n">
        <v>-5.13282</v>
      </c>
    </row>
    <row r="5836" ht="15.75" customHeight="1" s="165">
      <c r="A5836" s="139">
        <f>A5835+1</f>
        <v/>
      </c>
      <c r="B5836" s="139" t="n">
        <v>27723.7</v>
      </c>
      <c r="C5836" s="139" t="n">
        <v>0</v>
      </c>
      <c r="D5836" s="139">
        <f>IF(OR(MOD(A5836,$L$3)=0,MOD(A5836,$L$3+24)=0,MOD(A5836,$L$3-24)=0),1,"")</f>
        <v/>
      </c>
      <c r="E5836" s="139">
        <f>IF(OR(A5836=$M$3,A5836=$M$3+12,A5836=$M$3-12),1,"")</f>
        <v/>
      </c>
      <c r="F5836" s="139" t="n">
        <v>0</v>
      </c>
      <c r="G5836" s="139" t="n">
        <v>-5.13282</v>
      </c>
    </row>
    <row r="5837" ht="15.75" customHeight="1" s="165">
      <c r="A5837" s="139">
        <f>A5836+1</f>
        <v/>
      </c>
      <c r="B5837" s="139" t="n">
        <v>26105.7</v>
      </c>
      <c r="C5837" s="139" t="n">
        <v>0</v>
      </c>
      <c r="D5837" s="139">
        <f>IF(OR(MOD(A5837,$L$3)=0,MOD(A5837,$L$3+24)=0,MOD(A5837,$L$3-24)=0),1,"")</f>
        <v/>
      </c>
      <c r="E5837" s="139">
        <f>IF(OR(A5837=$M$3,A5837=$M$3+12,A5837=$M$3-12),1,"")</f>
        <v/>
      </c>
      <c r="F5837" s="139" t="n">
        <v>0</v>
      </c>
      <c r="G5837" s="139" t="n">
        <v>-5.13282</v>
      </c>
    </row>
    <row r="5838" ht="15.75" customHeight="1" s="165">
      <c r="A5838" s="139">
        <f>A5837+1</f>
        <v/>
      </c>
      <c r="B5838" s="139" t="n">
        <v>20271.5</v>
      </c>
      <c r="C5838" s="139" t="n">
        <v>0</v>
      </c>
      <c r="D5838" s="139">
        <f>IF(OR(MOD(A5838,$L$3)=0,MOD(A5838,$L$3+24)=0,MOD(A5838,$L$3-24)=0),1,"")</f>
        <v/>
      </c>
      <c r="E5838" s="139">
        <f>IF(OR(A5838=$M$3,A5838=$M$3+12,A5838=$M$3-12),1,"")</f>
        <v/>
      </c>
      <c r="F5838" s="139" t="n">
        <v>0</v>
      </c>
      <c r="G5838" s="139" t="n">
        <v>-5.13282</v>
      </c>
    </row>
    <row r="5839" ht="15.75" customHeight="1" s="165">
      <c r="A5839" s="139">
        <f>A5838+1</f>
        <v/>
      </c>
      <c r="B5839" s="139" t="n">
        <v>25664.5</v>
      </c>
      <c r="C5839" s="139" t="n">
        <v>0</v>
      </c>
      <c r="D5839" s="139">
        <f>IF(OR(MOD(A5839,$L$3)=0,MOD(A5839,$L$3+24)=0,MOD(A5839,$L$3-24)=0),1,"")</f>
        <v/>
      </c>
      <c r="E5839" s="139">
        <f>IF(OR(A5839=$M$3,A5839=$M$3+12,A5839=$M$3-12),1,"")</f>
        <v/>
      </c>
      <c r="F5839" s="139" t="n">
        <v>0</v>
      </c>
      <c r="G5839" s="139" t="n">
        <v>-5.13282</v>
      </c>
    </row>
    <row r="5840" ht="15.75" customHeight="1" s="165">
      <c r="A5840" s="139">
        <f>A5839+1</f>
        <v/>
      </c>
      <c r="B5840" s="139" t="n">
        <v>21037.5</v>
      </c>
      <c r="C5840" s="139" t="n">
        <v>0.176675</v>
      </c>
      <c r="D5840" s="139">
        <f>IF(OR(MOD(A5840,$L$3)=0,MOD(A5840,$L$3+24)=0,MOD(A5840,$L$3-24)=0),1,"")</f>
        <v/>
      </c>
      <c r="E5840" s="139">
        <f>IF(OR(A5840=$M$3,A5840=$M$3+12,A5840=$M$3-12),1,"")</f>
        <v/>
      </c>
      <c r="F5840" s="139" t="n">
        <v>0</v>
      </c>
      <c r="G5840" s="139" t="n">
        <v>282.498</v>
      </c>
    </row>
    <row r="5841" ht="15.75" customHeight="1" s="165">
      <c r="A5841" s="139">
        <f>A5840+1</f>
        <v/>
      </c>
      <c r="B5841" s="139" t="n">
        <v>14889.7</v>
      </c>
      <c r="C5841" s="139" t="n">
        <v>0.780312</v>
      </c>
      <c r="D5841" s="139">
        <f>IF(OR(MOD(A5841,$L$3)=0,MOD(A5841,$L$3+24)=0,MOD(A5841,$L$3-24)=0),1,"")</f>
        <v/>
      </c>
      <c r="E5841" s="139">
        <f>IF(OR(A5841=$M$3,A5841=$M$3+12,A5841=$M$3-12),1,"")</f>
        <v/>
      </c>
      <c r="F5841" s="139" t="n">
        <v>0</v>
      </c>
      <c r="G5841" s="139" t="n">
        <v>3025.17</v>
      </c>
    </row>
    <row r="5842" ht="15.75" customHeight="1" s="165">
      <c r="A5842" s="139">
        <f>A5841+1</f>
        <v/>
      </c>
      <c r="B5842" s="139" t="n">
        <v>12770.9</v>
      </c>
      <c r="C5842" s="139" t="n">
        <v>1.24124</v>
      </c>
      <c r="D5842" s="139">
        <f>IF(OR(MOD(A5842,$L$3)=0,MOD(A5842,$L$3+24)=0,MOD(A5842,$L$3-24)=0),1,"")</f>
        <v/>
      </c>
      <c r="E5842" s="139">
        <f>IF(OR(A5842=$M$3,A5842=$M$3+12,A5842=$M$3-12),1,"")</f>
        <v/>
      </c>
      <c r="F5842" s="139" t="n">
        <v>0</v>
      </c>
      <c r="G5842" s="139" t="n">
        <v>6895.95</v>
      </c>
    </row>
    <row r="5843" ht="15.75" customHeight="1" s="165">
      <c r="A5843" s="139">
        <f>A5842+1</f>
        <v/>
      </c>
      <c r="B5843" s="139" t="n">
        <v>17391.7</v>
      </c>
      <c r="C5843" s="139" t="n">
        <v>2.21572</v>
      </c>
      <c r="D5843" s="139">
        <f>IF(OR(MOD(A5843,$L$3)=0,MOD(A5843,$L$3+24)=0,MOD(A5843,$L$3-24)=0),1,"")</f>
        <v/>
      </c>
      <c r="E5843" s="139">
        <f>IF(OR(A5843=$M$3,A5843=$M$3+12,A5843=$M$3-12),1,"")</f>
        <v/>
      </c>
      <c r="F5843" s="139" t="n">
        <v>0</v>
      </c>
      <c r="G5843" s="139" t="n">
        <v>6827.01</v>
      </c>
    </row>
    <row r="5844" ht="15.75" customHeight="1" s="165">
      <c r="A5844" s="139">
        <f>A5843+1</f>
        <v/>
      </c>
      <c r="B5844" s="139" t="n">
        <v>16264.8</v>
      </c>
      <c r="C5844" s="139" t="n">
        <v>1.28235</v>
      </c>
      <c r="D5844" s="139">
        <f>IF(OR(MOD(A5844,$L$3)=0,MOD(A5844,$L$3+24)=0,MOD(A5844,$L$3-24)=0),1,"")</f>
        <v/>
      </c>
      <c r="E5844" s="139">
        <f>IF(OR(A5844=$M$3,A5844=$M$3+12,A5844=$M$3-12),1,"")</f>
        <v/>
      </c>
      <c r="F5844" s="139" t="n">
        <v>0</v>
      </c>
      <c r="G5844" s="139" t="n">
        <v>10043.7</v>
      </c>
    </row>
    <row r="5845" ht="15.75" customHeight="1" s="165">
      <c r="A5845" s="139">
        <f>A5844+1</f>
        <v/>
      </c>
      <c r="B5845" s="139" t="n">
        <v>19114</v>
      </c>
      <c r="C5845" s="139" t="n">
        <v>0.6570780000000001</v>
      </c>
      <c r="D5845" s="139">
        <f>IF(OR(MOD(A5845,$L$3)=0,MOD(A5845,$L$3+24)=0,MOD(A5845,$L$3-24)=0),1,"")</f>
        <v/>
      </c>
      <c r="E5845" s="139">
        <f>IF(OR(A5845=$M$3,A5845=$M$3+12,A5845=$M$3-12),1,"")</f>
        <v/>
      </c>
      <c r="F5845" s="139" t="n">
        <v>0</v>
      </c>
      <c r="G5845" s="139" t="n">
        <v>11070.9</v>
      </c>
    </row>
    <row r="5846" ht="15.75" customHeight="1" s="165">
      <c r="A5846" s="139">
        <f>A5845+1</f>
        <v/>
      </c>
      <c r="B5846" s="139" t="n">
        <v>25741.7</v>
      </c>
      <c r="C5846" s="139" t="n">
        <v>0.998016</v>
      </c>
      <c r="D5846" s="139">
        <f>IF(OR(MOD(A5846,$L$3)=0,MOD(A5846,$L$3+24)=0,MOD(A5846,$L$3-24)=0),1,"")</f>
        <v/>
      </c>
      <c r="E5846" s="139">
        <f>IF(OR(A5846=$M$3,A5846=$M$3+12,A5846=$M$3-12),1,"")</f>
        <v/>
      </c>
      <c r="F5846" s="139" t="n">
        <v>0</v>
      </c>
      <c r="G5846" s="139" t="n">
        <v>13937.5</v>
      </c>
    </row>
    <row r="5847" ht="15.75" customHeight="1" s="165">
      <c r="A5847" s="139">
        <f>A5846+1</f>
        <v/>
      </c>
      <c r="B5847" s="139" t="n">
        <v>17799.3</v>
      </c>
      <c r="C5847" s="139" t="n">
        <v>1.19306</v>
      </c>
      <c r="D5847" s="139">
        <f>IF(OR(MOD(A5847,$L$3)=0,MOD(A5847,$L$3+24)=0,MOD(A5847,$L$3-24)=0),1,"")</f>
        <v/>
      </c>
      <c r="E5847" s="139">
        <f>IF(OR(A5847=$M$3,A5847=$M$3+12,A5847=$M$3-12),1,"")</f>
        <v/>
      </c>
      <c r="F5847" s="139" t="n">
        <v>0</v>
      </c>
      <c r="G5847" s="139" t="n">
        <v>13420.2</v>
      </c>
    </row>
    <row r="5848" ht="15.75" customHeight="1" s="165">
      <c r="A5848" s="139">
        <f>A5847+1</f>
        <v/>
      </c>
      <c r="B5848" s="139" t="n">
        <v>16630.1</v>
      </c>
      <c r="C5848" s="139" t="n">
        <v>2.84438</v>
      </c>
      <c r="D5848" s="139">
        <f>IF(OR(MOD(A5848,$L$3)=0,MOD(A5848,$L$3+24)=0,MOD(A5848,$L$3-24)=0),1,"")</f>
        <v/>
      </c>
      <c r="E5848" s="139">
        <f>IF(OR(A5848=$M$3,A5848=$M$3+12,A5848=$M$3-12),1,"")</f>
        <v/>
      </c>
      <c r="F5848" s="139" t="n">
        <v>0</v>
      </c>
      <c r="G5848" s="139" t="n">
        <v>11972.7</v>
      </c>
    </row>
    <row r="5849" ht="15.75" customHeight="1" s="165">
      <c r="A5849" s="139">
        <f>A5848+1</f>
        <v/>
      </c>
      <c r="B5849" s="139" t="n">
        <v>26119</v>
      </c>
      <c r="C5849" s="139" t="n">
        <v>2.41102</v>
      </c>
      <c r="D5849" s="139">
        <f>IF(OR(MOD(A5849,$L$3)=0,MOD(A5849,$L$3+24)=0,MOD(A5849,$L$3-24)=0),1,"")</f>
        <v/>
      </c>
      <c r="E5849" s="139">
        <f>IF(OR(A5849=$M$3,A5849=$M$3+12,A5849=$M$3-12),1,"")</f>
        <v/>
      </c>
      <c r="F5849" s="139" t="n">
        <v>0</v>
      </c>
      <c r="G5849" s="139" t="n">
        <v>10522.3</v>
      </c>
    </row>
    <row r="5850" ht="15.75" customHeight="1" s="165">
      <c r="A5850" s="139">
        <f>A5849+1</f>
        <v/>
      </c>
      <c r="B5850" s="139" t="n">
        <v>23146.2</v>
      </c>
      <c r="C5850" s="139" t="n">
        <v>1.54341</v>
      </c>
      <c r="D5850" s="139">
        <f>IF(OR(MOD(A5850,$L$3)=0,MOD(A5850,$L$3+24)=0,MOD(A5850,$L$3-24)=0),1,"")</f>
        <v/>
      </c>
      <c r="E5850" s="139">
        <f>IF(OR(A5850=$M$3,A5850=$M$3+12,A5850=$M$3-12),1,"")</f>
        <v/>
      </c>
      <c r="F5850" s="139" t="n">
        <v>0</v>
      </c>
      <c r="G5850" s="139" t="n">
        <v>6858.38</v>
      </c>
    </row>
    <row r="5851" ht="15.75" customHeight="1" s="165">
      <c r="A5851" s="139">
        <f>A5850+1</f>
        <v/>
      </c>
      <c r="B5851" s="139" t="n">
        <v>9521.92</v>
      </c>
      <c r="C5851" s="139" t="n">
        <v>0.620425</v>
      </c>
      <c r="D5851" s="139">
        <f>IF(OR(MOD(A5851,$L$3)=0,MOD(A5851,$L$3+24)=0,MOD(A5851,$L$3-24)=0),1,"")</f>
        <v/>
      </c>
      <c r="E5851" s="139">
        <f>IF(OR(A5851=$M$3,A5851=$M$3+12,A5851=$M$3-12),1,"")</f>
        <v/>
      </c>
      <c r="F5851" s="139" t="n">
        <v>6516.1</v>
      </c>
      <c r="G5851" s="139" t="n">
        <v>2782.09</v>
      </c>
    </row>
    <row r="5852" ht="15.75" customHeight="1" s="165">
      <c r="A5852" s="139">
        <f>A5851+1</f>
        <v/>
      </c>
      <c r="B5852" s="139" t="n">
        <v>7703.68</v>
      </c>
      <c r="C5852" s="139" t="n">
        <v>0.046928</v>
      </c>
      <c r="D5852" s="139">
        <f>IF(OR(MOD(A5852,$L$3)=0,MOD(A5852,$L$3+24)=0,MOD(A5852,$L$3-24)=0),1,"")</f>
        <v/>
      </c>
      <c r="E5852" s="139">
        <f>IF(OR(A5852=$M$3,A5852=$M$3+12,A5852=$M$3-12),1,"")</f>
        <v/>
      </c>
      <c r="F5852" s="139" t="n">
        <v>878.422</v>
      </c>
      <c r="G5852" s="139" t="n">
        <v>139.765</v>
      </c>
    </row>
    <row r="5853" ht="15.75" customHeight="1" s="165">
      <c r="A5853" s="139">
        <f>A5852+1</f>
        <v/>
      </c>
      <c r="B5853" s="139" t="n">
        <v>18867</v>
      </c>
      <c r="C5853" s="139" t="n">
        <v>0</v>
      </c>
      <c r="D5853" s="139">
        <f>IF(OR(MOD(A5853,$L$3)=0,MOD(A5853,$L$3+24)=0,MOD(A5853,$L$3-24)=0),1,"")</f>
        <v/>
      </c>
      <c r="E5853" s="139">
        <f>IF(OR(A5853=$M$3,A5853=$M$3+12,A5853=$M$3-12),1,"")</f>
        <v/>
      </c>
      <c r="F5853" s="139" t="n">
        <v>0</v>
      </c>
      <c r="G5853" s="139" t="n">
        <v>-5.13282</v>
      </c>
    </row>
    <row r="5854" ht="15.75" customHeight="1" s="165">
      <c r="A5854" s="139">
        <f>A5853+1</f>
        <v/>
      </c>
      <c r="B5854" s="139" t="n">
        <v>14104.2</v>
      </c>
      <c r="C5854" s="139" t="n">
        <v>0</v>
      </c>
      <c r="D5854" s="139">
        <f>IF(OR(MOD(A5854,$L$3)=0,MOD(A5854,$L$3+24)=0,MOD(A5854,$L$3-24)=0),1,"")</f>
        <v/>
      </c>
      <c r="E5854" s="139">
        <f>IF(OR(A5854=$M$3,A5854=$M$3+12,A5854=$M$3-12),1,"")</f>
        <v/>
      </c>
      <c r="F5854" s="139" t="n">
        <v>1097.91</v>
      </c>
      <c r="G5854" s="139" t="n">
        <v>-5.13282</v>
      </c>
    </row>
    <row r="5855" ht="15.75" customHeight="1" s="165">
      <c r="A5855" s="139">
        <f>A5854+1</f>
        <v/>
      </c>
      <c r="B5855" s="139" t="n">
        <v>9701.34</v>
      </c>
      <c r="C5855" s="139" t="n">
        <v>0</v>
      </c>
      <c r="D5855" s="139">
        <f>IF(OR(MOD(A5855,$L$3)=0,MOD(A5855,$L$3+24)=0,MOD(A5855,$L$3-24)=0),1,"")</f>
        <v/>
      </c>
      <c r="E5855" s="139">
        <f>IF(OR(A5855=$M$3,A5855=$M$3+12,A5855=$M$3-12),1,"")</f>
        <v/>
      </c>
      <c r="F5855" s="139" t="n">
        <v>0</v>
      </c>
      <c r="G5855" s="139" t="n">
        <v>-5.13282</v>
      </c>
    </row>
    <row r="5856" ht="15.75" customHeight="1" s="165">
      <c r="A5856" s="139">
        <f>A5855+1</f>
        <v/>
      </c>
      <c r="B5856" s="139" t="n">
        <v>20715</v>
      </c>
      <c r="C5856" s="139" t="n">
        <v>0</v>
      </c>
      <c r="D5856" s="139">
        <f>IF(OR(MOD(A5856,$L$3)=0,MOD(A5856,$L$3+24)=0,MOD(A5856,$L$3-24)=0),1,"")</f>
        <v/>
      </c>
      <c r="E5856" s="139">
        <f>IF(OR(A5856=$M$3,A5856=$M$3+12,A5856=$M$3-12),1,"")</f>
        <v/>
      </c>
      <c r="F5856" s="139" t="n">
        <v>0</v>
      </c>
      <c r="G5856" s="139" t="n">
        <v>-5.13282</v>
      </c>
    </row>
    <row r="5857" ht="15.75" customHeight="1" s="165">
      <c r="A5857" s="139">
        <f>A5856+1</f>
        <v/>
      </c>
      <c r="B5857" s="139" t="n">
        <v>18714.4</v>
      </c>
      <c r="C5857" s="139" t="n">
        <v>0</v>
      </c>
      <c r="D5857" s="139">
        <f>IF(OR(MOD(A5857,$L$3)=0,MOD(A5857,$L$3+24)=0,MOD(A5857,$L$3-24)=0),1,"")</f>
        <v/>
      </c>
      <c r="E5857" s="139">
        <f>IF(OR(A5857=$M$3,A5857=$M$3+12,A5857=$M$3-12),1,"")</f>
        <v/>
      </c>
      <c r="F5857" s="139" t="n">
        <v>0</v>
      </c>
      <c r="G5857" s="139" t="n">
        <v>-5.13282</v>
      </c>
    </row>
    <row r="5858" ht="15.75" customHeight="1" s="165">
      <c r="A5858" s="139">
        <f>A5857+1</f>
        <v/>
      </c>
      <c r="B5858" s="139" t="n">
        <v>9011.290000000001</v>
      </c>
      <c r="C5858" s="139" t="n">
        <v>0</v>
      </c>
      <c r="D5858" s="139">
        <f>IF(OR(MOD(A5858,$L$3)=0,MOD(A5858,$L$3+24)=0,MOD(A5858,$L$3-24)=0),1,"")</f>
        <v/>
      </c>
      <c r="E5858" s="139">
        <f>IF(OR(A5858=$M$3,A5858=$M$3+12,A5858=$M$3-12),1,"")</f>
        <v/>
      </c>
      <c r="F5858" s="139" t="n">
        <v>0</v>
      </c>
      <c r="G5858" s="139" t="n">
        <v>-5.13282</v>
      </c>
    </row>
    <row r="5859" ht="15.75" customHeight="1" s="165">
      <c r="A5859" s="139">
        <f>A5858+1</f>
        <v/>
      </c>
      <c r="B5859" s="139" t="n">
        <v>20258.4</v>
      </c>
      <c r="C5859" s="139" t="n">
        <v>0</v>
      </c>
      <c r="D5859" s="139">
        <f>IF(OR(MOD(A5859,$L$3)=0,MOD(A5859,$L$3+24)=0,MOD(A5859,$L$3-24)=0),1,"")</f>
        <v/>
      </c>
      <c r="E5859" s="139">
        <f>IF(OR(A5859=$M$3,A5859=$M$3+12,A5859=$M$3-12),1,"")</f>
        <v/>
      </c>
      <c r="F5859" s="139" t="n">
        <v>0</v>
      </c>
      <c r="G5859" s="139" t="n">
        <v>-5.13282</v>
      </c>
    </row>
    <row r="5860" ht="15.75" customHeight="1" s="165">
      <c r="A5860" s="139">
        <f>A5859+1</f>
        <v/>
      </c>
      <c r="B5860" s="139" t="n">
        <v>7123.46</v>
      </c>
      <c r="C5860" s="139" t="n">
        <v>0</v>
      </c>
      <c r="D5860" s="139">
        <f>IF(OR(MOD(A5860,$L$3)=0,MOD(A5860,$L$3+24)=0,MOD(A5860,$L$3-24)=0),1,"")</f>
        <v/>
      </c>
      <c r="E5860" s="139">
        <f>IF(OR(A5860=$M$3,A5860=$M$3+12,A5860=$M$3-12),1,"")</f>
        <v/>
      </c>
      <c r="F5860" s="139" t="n">
        <v>0</v>
      </c>
      <c r="G5860" s="139" t="n">
        <v>-5.13282</v>
      </c>
    </row>
    <row r="5861" ht="15.75" customHeight="1" s="165">
      <c r="A5861" s="139">
        <f>A5860+1</f>
        <v/>
      </c>
      <c r="B5861" s="139" t="n">
        <v>9955.389999999999</v>
      </c>
      <c r="C5861" s="139" t="n">
        <v>0</v>
      </c>
      <c r="D5861" s="139">
        <f>IF(OR(MOD(A5861,$L$3)=0,MOD(A5861,$L$3+24)=0,MOD(A5861,$L$3-24)=0),1,"")</f>
        <v/>
      </c>
      <c r="E5861" s="139">
        <f>IF(OR(A5861=$M$3,A5861=$M$3+12,A5861=$M$3-12),1,"")</f>
        <v/>
      </c>
      <c r="F5861" s="139" t="n">
        <v>0</v>
      </c>
      <c r="G5861" s="139" t="n">
        <v>-5.13282</v>
      </c>
    </row>
    <row r="5862" ht="15.75" customHeight="1" s="165">
      <c r="A5862" s="139">
        <f>A5861+1</f>
        <v/>
      </c>
      <c r="B5862" s="139" t="n">
        <v>9711.940000000001</v>
      </c>
      <c r="C5862" s="139" t="n">
        <v>0</v>
      </c>
      <c r="D5862" s="139">
        <f>IF(OR(MOD(A5862,$L$3)=0,MOD(A5862,$L$3+24)=0,MOD(A5862,$L$3-24)=0),1,"")</f>
        <v/>
      </c>
      <c r="E5862" s="139">
        <f>IF(OR(A5862=$M$3,A5862=$M$3+12,A5862=$M$3-12),1,"")</f>
        <v/>
      </c>
      <c r="F5862" s="139" t="n">
        <v>0</v>
      </c>
      <c r="G5862" s="139" t="n">
        <v>-5.13282</v>
      </c>
    </row>
    <row r="5863" ht="15.75" customHeight="1" s="165">
      <c r="A5863" s="139">
        <f>A5862+1</f>
        <v/>
      </c>
      <c r="B5863" s="139" t="n">
        <v>9893.15</v>
      </c>
      <c r="C5863" s="139" t="n">
        <v>0</v>
      </c>
      <c r="D5863" s="139">
        <f>IF(OR(MOD(A5863,$L$3)=0,MOD(A5863,$L$3+24)=0,MOD(A5863,$L$3-24)=0),1,"")</f>
        <v/>
      </c>
      <c r="E5863" s="139">
        <f>IF(OR(A5863=$M$3,A5863=$M$3+12,A5863=$M$3-12),1,"")</f>
        <v/>
      </c>
      <c r="F5863" s="139" t="n">
        <v>0</v>
      </c>
      <c r="G5863" s="139" t="n">
        <v>-5.13282</v>
      </c>
    </row>
    <row r="5864" ht="15.75" customHeight="1" s="165">
      <c r="A5864" s="139">
        <f>A5863+1</f>
        <v/>
      </c>
      <c r="B5864" s="139" t="n">
        <v>7776.17</v>
      </c>
      <c r="C5864" s="139" t="n">
        <v>0.243117</v>
      </c>
      <c r="D5864" s="139">
        <f>IF(OR(MOD(A5864,$L$3)=0,MOD(A5864,$L$3+24)=0,MOD(A5864,$L$3-24)=0),1,"")</f>
        <v/>
      </c>
      <c r="E5864" s="139">
        <f>IF(OR(A5864=$M$3,A5864=$M$3+12,A5864=$M$3-12),1,"")</f>
        <v/>
      </c>
      <c r="F5864" s="139" t="n">
        <v>0</v>
      </c>
      <c r="G5864" s="139" t="n">
        <v>261.676</v>
      </c>
    </row>
    <row r="5865" ht="15.75" customHeight="1" s="165">
      <c r="A5865" s="139">
        <f>A5864+1</f>
        <v/>
      </c>
      <c r="B5865" s="139" t="n">
        <v>4227.12</v>
      </c>
      <c r="C5865" s="139" t="n">
        <v>1.05807</v>
      </c>
      <c r="D5865" s="139">
        <f>IF(OR(MOD(A5865,$L$3)=0,MOD(A5865,$L$3+24)=0,MOD(A5865,$L$3-24)=0),1,"")</f>
        <v/>
      </c>
      <c r="E5865" s="139">
        <f>IF(OR(A5865=$M$3,A5865=$M$3+12,A5865=$M$3-12),1,"")</f>
        <v/>
      </c>
      <c r="F5865" s="139" t="n">
        <v>0</v>
      </c>
      <c r="G5865" s="139" t="n">
        <v>2862.53</v>
      </c>
    </row>
    <row r="5866" ht="15.75" customHeight="1" s="165">
      <c r="A5866" s="139">
        <f>A5865+1</f>
        <v/>
      </c>
      <c r="B5866" s="139" t="n">
        <v>0</v>
      </c>
      <c r="C5866" s="139" t="n">
        <v>1.85079</v>
      </c>
      <c r="D5866" s="139">
        <f>IF(OR(MOD(A5866,$L$3)=0,MOD(A5866,$L$3+24)=0,MOD(A5866,$L$3-24)=0),1,"")</f>
        <v/>
      </c>
      <c r="E5866" s="139">
        <f>IF(OR(A5866=$M$3,A5866=$M$3+12,A5866=$M$3-12),1,"")</f>
        <v/>
      </c>
      <c r="F5866" s="139" t="n">
        <v>0</v>
      </c>
      <c r="G5866" s="139" t="n">
        <v>5228.17</v>
      </c>
    </row>
    <row r="5867" ht="15.75" customHeight="1" s="165">
      <c r="A5867" s="139">
        <f>A5866+1</f>
        <v/>
      </c>
      <c r="B5867" s="139" t="n">
        <v>0</v>
      </c>
      <c r="C5867" s="139" t="n">
        <v>2.42771</v>
      </c>
      <c r="D5867" s="139">
        <f>IF(OR(MOD(A5867,$L$3)=0,MOD(A5867,$L$3+24)=0,MOD(A5867,$L$3-24)=0),1,"")</f>
        <v/>
      </c>
      <c r="E5867" s="139">
        <f>IF(OR(A5867=$M$3,A5867=$M$3+12,A5867=$M$3-12),1,"")</f>
        <v/>
      </c>
      <c r="F5867" s="139" t="n">
        <v>0</v>
      </c>
      <c r="G5867" s="139" t="n">
        <v>10283</v>
      </c>
    </row>
    <row r="5868" ht="15.75" customHeight="1" s="165">
      <c r="A5868" s="139">
        <f>A5867+1</f>
        <v/>
      </c>
      <c r="B5868" s="139" t="n">
        <v>0</v>
      </c>
      <c r="C5868" s="139" t="n">
        <v>2.99638</v>
      </c>
      <c r="D5868" s="139">
        <f>IF(OR(MOD(A5868,$L$3)=0,MOD(A5868,$L$3+24)=0,MOD(A5868,$L$3-24)=0),1,"")</f>
        <v/>
      </c>
      <c r="E5868" s="139">
        <f>IF(OR(A5868=$M$3,A5868=$M$3+12,A5868=$M$3-12),1,"")</f>
        <v/>
      </c>
      <c r="F5868" s="139" t="n">
        <v>0</v>
      </c>
      <c r="G5868" s="139" t="n">
        <v>12666.9</v>
      </c>
    </row>
    <row r="5869" ht="15.75" customHeight="1" s="165">
      <c r="A5869" s="139">
        <f>A5868+1</f>
        <v/>
      </c>
      <c r="B5869" s="139" t="n">
        <v>0</v>
      </c>
      <c r="C5869" s="139" t="n">
        <v>3.3398</v>
      </c>
      <c r="D5869" s="139">
        <f>IF(OR(MOD(A5869,$L$3)=0,MOD(A5869,$L$3+24)=0,MOD(A5869,$L$3-24)=0),1,"")</f>
        <v/>
      </c>
      <c r="E5869" s="139">
        <f>IF(OR(A5869=$M$3,A5869=$M$3+12,A5869=$M$3-12),1,"")</f>
        <v/>
      </c>
      <c r="F5869" s="139" t="n">
        <v>3001.29</v>
      </c>
      <c r="G5869" s="139" t="n">
        <v>12610.6</v>
      </c>
    </row>
    <row r="5870" ht="15.75" customHeight="1" s="165">
      <c r="A5870" s="139">
        <f>A5869+1</f>
        <v/>
      </c>
      <c r="B5870" s="139" t="n">
        <v>0</v>
      </c>
      <c r="C5870" s="139" t="n">
        <v>3.25653</v>
      </c>
      <c r="D5870" s="139">
        <f>IF(OR(MOD(A5870,$L$3)=0,MOD(A5870,$L$3+24)=0,MOD(A5870,$L$3-24)=0),1,"")</f>
        <v/>
      </c>
      <c r="E5870" s="139">
        <f>IF(OR(A5870=$M$3,A5870=$M$3+12,A5870=$M$3-12),1,"")</f>
        <v/>
      </c>
      <c r="F5870" s="139" t="n">
        <v>2475.37</v>
      </c>
      <c r="G5870" s="139" t="n">
        <v>12417.1</v>
      </c>
    </row>
    <row r="5871" ht="15.75" customHeight="1" s="165">
      <c r="A5871" s="139">
        <f>A5870+1</f>
        <v/>
      </c>
      <c r="B5871" s="139" t="n">
        <v>0</v>
      </c>
      <c r="C5871" s="139" t="n">
        <v>3.07518</v>
      </c>
      <c r="D5871" s="139">
        <f>IF(OR(MOD(A5871,$L$3)=0,MOD(A5871,$L$3+24)=0,MOD(A5871,$L$3-24)=0),1,"")</f>
        <v/>
      </c>
      <c r="E5871" s="139">
        <f>IF(OR(A5871=$M$3,A5871=$M$3+12,A5871=$M$3-12),1,"")</f>
        <v/>
      </c>
      <c r="F5871" s="139" t="n">
        <v>3062.71</v>
      </c>
      <c r="G5871" s="139" t="n">
        <v>14453.3</v>
      </c>
    </row>
    <row r="5872" ht="15.75" customHeight="1" s="165">
      <c r="A5872" s="139">
        <f>A5871+1</f>
        <v/>
      </c>
      <c r="B5872" s="139" t="n">
        <v>0</v>
      </c>
      <c r="C5872" s="139" t="n">
        <v>2.73886</v>
      </c>
      <c r="D5872" s="139">
        <f>IF(OR(MOD(A5872,$L$3)=0,MOD(A5872,$L$3+24)=0,MOD(A5872,$L$3-24)=0),1,"")</f>
        <v/>
      </c>
      <c r="E5872" s="139">
        <f>IF(OR(A5872=$M$3,A5872=$M$3+12,A5872=$M$3-12),1,"")</f>
        <v/>
      </c>
      <c r="F5872" s="139" t="n">
        <v>5316.53</v>
      </c>
      <c r="G5872" s="139" t="n">
        <v>12958.6</v>
      </c>
    </row>
    <row r="5873" ht="15.75" customHeight="1" s="165">
      <c r="A5873" s="139">
        <f>A5872+1</f>
        <v/>
      </c>
      <c r="B5873" s="139" t="n">
        <v>0</v>
      </c>
      <c r="C5873" s="139" t="n">
        <v>2.38874</v>
      </c>
      <c r="D5873" s="139">
        <f>IF(OR(MOD(A5873,$L$3)=0,MOD(A5873,$L$3+24)=0,MOD(A5873,$L$3-24)=0),1,"")</f>
        <v/>
      </c>
      <c r="E5873" s="139">
        <f>IF(OR(A5873=$M$3,A5873=$M$3+12,A5873=$M$3-12),1,"")</f>
        <v/>
      </c>
      <c r="F5873" s="139" t="n">
        <v>4343.09</v>
      </c>
      <c r="G5873" s="139" t="n">
        <v>10495.8</v>
      </c>
    </row>
    <row r="5874" ht="15.75" customHeight="1" s="165">
      <c r="A5874" s="139">
        <f>A5873+1</f>
        <v/>
      </c>
      <c r="B5874" s="139" t="n">
        <v>0</v>
      </c>
      <c r="C5874" s="139" t="n">
        <v>1.38773</v>
      </c>
      <c r="D5874" s="139">
        <f>IF(OR(MOD(A5874,$L$3)=0,MOD(A5874,$L$3+24)=0,MOD(A5874,$L$3-24)=0),1,"")</f>
        <v/>
      </c>
      <c r="E5874" s="139">
        <f>IF(OR(A5874=$M$3,A5874=$M$3+12,A5874=$M$3-12),1,"")</f>
        <v/>
      </c>
      <c r="F5874" s="139" t="n">
        <v>5843.66</v>
      </c>
      <c r="G5874" s="139" t="n">
        <v>6941.21</v>
      </c>
    </row>
    <row r="5875" ht="15.75" customHeight="1" s="165">
      <c r="A5875" s="139">
        <f>A5874+1</f>
        <v/>
      </c>
      <c r="B5875" s="139" t="n">
        <v>0</v>
      </c>
      <c r="C5875" s="139" t="n">
        <v>0.0944116</v>
      </c>
      <c r="D5875" s="139">
        <f>IF(OR(MOD(A5875,$L$3)=0,MOD(A5875,$L$3+24)=0,MOD(A5875,$L$3-24)=0),1,"")</f>
        <v/>
      </c>
      <c r="E5875" s="139">
        <f>IF(OR(A5875=$M$3,A5875=$M$3+12,A5875=$M$3-12),1,"")</f>
        <v/>
      </c>
      <c r="F5875" s="139" t="n">
        <v>2792.98</v>
      </c>
      <c r="G5875" s="139" t="n">
        <v>2802.24</v>
      </c>
    </row>
    <row r="5876" ht="15.75" customHeight="1" s="165">
      <c r="A5876" s="139">
        <f>A5875+1</f>
        <v/>
      </c>
      <c r="B5876" s="139" t="n">
        <v>0</v>
      </c>
      <c r="C5876" s="139" t="n">
        <v>0.00659973</v>
      </c>
      <c r="D5876" s="139">
        <f>IF(OR(MOD(A5876,$L$3)=0,MOD(A5876,$L$3+24)=0,MOD(A5876,$L$3-24)=0),1,"")</f>
        <v/>
      </c>
      <c r="E5876" s="139">
        <f>IF(OR(A5876=$M$3,A5876=$M$3+12,A5876=$M$3-12),1,"")</f>
        <v/>
      </c>
      <c r="F5876" s="139" t="n">
        <v>5924.49</v>
      </c>
      <c r="G5876" s="139" t="n">
        <v>107.993</v>
      </c>
    </row>
    <row r="5877" ht="15.75" customHeight="1" s="165">
      <c r="A5877" s="139">
        <f>A5876+1</f>
        <v/>
      </c>
      <c r="B5877" s="139" t="n">
        <v>0</v>
      </c>
      <c r="C5877" s="139" t="n">
        <v>0</v>
      </c>
      <c r="D5877" s="139">
        <f>IF(OR(MOD(A5877,$L$3)=0,MOD(A5877,$L$3+24)=0,MOD(A5877,$L$3-24)=0),1,"")</f>
        <v/>
      </c>
      <c r="E5877" s="139">
        <f>IF(OR(A5877=$M$3,A5877=$M$3+12,A5877=$M$3-12),1,"")</f>
        <v/>
      </c>
      <c r="F5877" s="139" t="n">
        <v>9618.35</v>
      </c>
      <c r="G5877" s="139" t="n">
        <v>-5.13282</v>
      </c>
    </row>
    <row r="5878" ht="15.75" customHeight="1" s="165">
      <c r="A5878" s="139">
        <f>A5877+1</f>
        <v/>
      </c>
      <c r="B5878" s="139" t="n">
        <v>0</v>
      </c>
      <c r="C5878" s="139" t="n">
        <v>0</v>
      </c>
      <c r="D5878" s="139">
        <f>IF(OR(MOD(A5878,$L$3)=0,MOD(A5878,$L$3+24)=0,MOD(A5878,$L$3-24)=0),1,"")</f>
        <v/>
      </c>
      <c r="E5878" s="139">
        <f>IF(OR(A5878=$M$3,A5878=$M$3+12,A5878=$M$3-12),1,"")</f>
        <v/>
      </c>
      <c r="F5878" s="139" t="n">
        <v>11222.3</v>
      </c>
      <c r="G5878" s="139" t="n">
        <v>-5.13282</v>
      </c>
    </row>
    <row r="5879" ht="15.75" customHeight="1" s="165">
      <c r="A5879" s="139">
        <f>A5878+1</f>
        <v/>
      </c>
      <c r="B5879" s="139" t="n">
        <v>0</v>
      </c>
      <c r="C5879" s="139" t="n">
        <v>0</v>
      </c>
      <c r="D5879" s="139">
        <f>IF(OR(MOD(A5879,$L$3)=0,MOD(A5879,$L$3+24)=0,MOD(A5879,$L$3-24)=0),1,"")</f>
        <v/>
      </c>
      <c r="E5879" s="139">
        <f>IF(OR(A5879=$M$3,A5879=$M$3+12,A5879=$M$3-12),1,"")</f>
        <v/>
      </c>
      <c r="F5879" s="139" t="n">
        <v>8008.54</v>
      </c>
      <c r="G5879" s="139" t="n">
        <v>-5.13282</v>
      </c>
    </row>
    <row r="5880" ht="15.75" customHeight="1" s="165">
      <c r="A5880" s="139">
        <f>A5879+1</f>
        <v/>
      </c>
      <c r="B5880" s="139" t="n">
        <v>0</v>
      </c>
      <c r="C5880" s="139" t="n">
        <v>0</v>
      </c>
      <c r="D5880" s="139">
        <f>IF(OR(MOD(A5880,$L$3)=0,MOD(A5880,$L$3+24)=0,MOD(A5880,$L$3-24)=0),1,"")</f>
        <v/>
      </c>
      <c r="E5880" s="139">
        <f>IF(OR(A5880=$M$3,A5880=$M$3+12,A5880=$M$3-12),1,"")</f>
        <v/>
      </c>
      <c r="F5880" s="139" t="n">
        <v>1512.63</v>
      </c>
      <c r="G5880" s="139" t="n">
        <v>-5.13282</v>
      </c>
    </row>
    <row r="5881" ht="15.75" customHeight="1" s="165">
      <c r="A5881" s="139">
        <f>A5880+1</f>
        <v/>
      </c>
      <c r="B5881" s="139" t="n">
        <v>0</v>
      </c>
      <c r="C5881" s="139" t="n">
        <v>0</v>
      </c>
      <c r="D5881" s="139">
        <f>IF(OR(MOD(A5881,$L$3)=0,MOD(A5881,$L$3+24)=0,MOD(A5881,$L$3-24)=0),1,"")</f>
        <v/>
      </c>
      <c r="E5881" s="139">
        <f>IF(OR(A5881=$M$3,A5881=$M$3+12,A5881=$M$3-12),1,"")</f>
        <v/>
      </c>
      <c r="F5881" s="139" t="n">
        <v>1125.65</v>
      </c>
      <c r="G5881" s="139" t="n">
        <v>-5.13282</v>
      </c>
    </row>
    <row r="5882" ht="15.75" customHeight="1" s="165">
      <c r="A5882" s="139">
        <f>A5881+1</f>
        <v/>
      </c>
      <c r="B5882" s="139" t="n">
        <v>0</v>
      </c>
      <c r="C5882" s="139" t="n">
        <v>0</v>
      </c>
      <c r="D5882" s="139">
        <f>IF(OR(MOD(A5882,$L$3)=0,MOD(A5882,$L$3+24)=0,MOD(A5882,$L$3-24)=0),1,"")</f>
        <v/>
      </c>
      <c r="E5882" s="139">
        <f>IF(OR(A5882=$M$3,A5882=$M$3+12,A5882=$M$3-12),1,"")</f>
        <v/>
      </c>
      <c r="F5882" s="139" t="n">
        <v>0</v>
      </c>
      <c r="G5882" s="139" t="n">
        <v>-5.13282</v>
      </c>
    </row>
    <row r="5883" ht="15.75" customHeight="1" s="165">
      <c r="A5883" s="139">
        <f>A5882+1</f>
        <v/>
      </c>
      <c r="B5883" s="139" t="n">
        <v>0</v>
      </c>
      <c r="C5883" s="139" t="n">
        <v>0</v>
      </c>
      <c r="D5883" s="139">
        <f>IF(OR(MOD(A5883,$L$3)=0,MOD(A5883,$L$3+24)=0,MOD(A5883,$L$3-24)=0),1,"")</f>
        <v/>
      </c>
      <c r="E5883" s="139">
        <f>IF(OR(A5883=$M$3,A5883=$M$3+12,A5883=$M$3-12),1,"")</f>
        <v/>
      </c>
      <c r="F5883" s="139" t="n">
        <v>0</v>
      </c>
      <c r="G5883" s="139" t="n">
        <v>-5.13282</v>
      </c>
    </row>
    <row r="5884" ht="15.75" customHeight="1" s="165">
      <c r="A5884" s="139">
        <f>A5883+1</f>
        <v/>
      </c>
      <c r="B5884" s="139" t="n">
        <v>561.4299999999999</v>
      </c>
      <c r="C5884" s="139" t="n">
        <v>0</v>
      </c>
      <c r="D5884" s="139">
        <f>IF(OR(MOD(A5884,$L$3)=0,MOD(A5884,$L$3+24)=0,MOD(A5884,$L$3-24)=0),1,"")</f>
        <v/>
      </c>
      <c r="E5884" s="139">
        <f>IF(OR(A5884=$M$3,A5884=$M$3+12,A5884=$M$3-12),1,"")</f>
        <v/>
      </c>
      <c r="F5884" s="139" t="n">
        <v>0</v>
      </c>
      <c r="G5884" s="139" t="n">
        <v>-5.13282</v>
      </c>
    </row>
    <row r="5885" ht="15.75" customHeight="1" s="165">
      <c r="A5885" s="139">
        <f>A5884+1</f>
        <v/>
      </c>
      <c r="B5885" s="139" t="n">
        <v>1476.2</v>
      </c>
      <c r="C5885" s="139" t="n">
        <v>0</v>
      </c>
      <c r="D5885" s="139">
        <f>IF(OR(MOD(A5885,$L$3)=0,MOD(A5885,$L$3+24)=0,MOD(A5885,$L$3-24)=0),1,"")</f>
        <v/>
      </c>
      <c r="E5885" s="139">
        <f>IF(OR(A5885=$M$3,A5885=$M$3+12,A5885=$M$3-12),1,"")</f>
        <v/>
      </c>
      <c r="F5885" s="139" t="n">
        <v>0</v>
      </c>
      <c r="G5885" s="139" t="n">
        <v>-5.13282</v>
      </c>
    </row>
    <row r="5886" ht="15.75" customHeight="1" s="165">
      <c r="A5886" s="139">
        <f>A5885+1</f>
        <v/>
      </c>
      <c r="B5886" s="139" t="n">
        <v>2181.81</v>
      </c>
      <c r="C5886" s="139" t="n">
        <v>0</v>
      </c>
      <c r="D5886" s="139">
        <f>IF(OR(MOD(A5886,$L$3)=0,MOD(A5886,$L$3+24)=0,MOD(A5886,$L$3-24)=0),1,"")</f>
        <v/>
      </c>
      <c r="E5886" s="139">
        <f>IF(OR(A5886=$M$3,A5886=$M$3+12,A5886=$M$3-12),1,"")</f>
        <v/>
      </c>
      <c r="F5886" s="139" t="n">
        <v>0</v>
      </c>
      <c r="G5886" s="139" t="n">
        <v>-5.13282</v>
      </c>
    </row>
    <row r="5887" ht="15.75" customHeight="1" s="165">
      <c r="A5887" s="139">
        <f>A5886+1</f>
        <v/>
      </c>
      <c r="B5887" s="139" t="n">
        <v>2943.25</v>
      </c>
      <c r="C5887" s="139" t="n">
        <v>0</v>
      </c>
      <c r="D5887" s="139">
        <f>IF(OR(MOD(A5887,$L$3)=0,MOD(A5887,$L$3+24)=0,MOD(A5887,$L$3-24)=0),1,"")</f>
        <v/>
      </c>
      <c r="E5887" s="139">
        <f>IF(OR(A5887=$M$3,A5887=$M$3+12,A5887=$M$3-12),1,"")</f>
        <v/>
      </c>
      <c r="F5887" s="139" t="n">
        <v>4491.27</v>
      </c>
      <c r="G5887" s="139" t="n">
        <v>-5.13282</v>
      </c>
    </row>
    <row r="5888" ht="15.75" customHeight="1" s="165">
      <c r="A5888" s="139">
        <f>A5887+1</f>
        <v/>
      </c>
      <c r="B5888" s="139" t="n">
        <v>7990.58</v>
      </c>
      <c r="C5888" s="139" t="n">
        <v>0.244622</v>
      </c>
      <c r="D5888" s="139">
        <f>IF(OR(MOD(A5888,$L$3)=0,MOD(A5888,$L$3+24)=0,MOD(A5888,$L$3-24)=0),1,"")</f>
        <v/>
      </c>
      <c r="E5888" s="139">
        <f>IF(OR(A5888=$M$3,A5888=$M$3+12,A5888=$M$3-12),1,"")</f>
        <v/>
      </c>
      <c r="F5888" s="139" t="n">
        <v>2470.21</v>
      </c>
      <c r="G5888" s="139" t="n">
        <v>240.489</v>
      </c>
    </row>
    <row r="5889" ht="15.75" customHeight="1" s="165">
      <c r="A5889" s="139">
        <f>A5888+1</f>
        <v/>
      </c>
      <c r="B5889" s="139" t="n">
        <v>5104.12</v>
      </c>
      <c r="C5889" s="139" t="n">
        <v>1.17252</v>
      </c>
      <c r="D5889" s="139">
        <f>IF(OR(MOD(A5889,$L$3)=0,MOD(A5889,$L$3+24)=0,MOD(A5889,$L$3-24)=0),1,"")</f>
        <v/>
      </c>
      <c r="E5889" s="139">
        <f>IF(OR(A5889=$M$3,A5889=$M$3+12,A5889=$M$3-12),1,"")</f>
        <v/>
      </c>
      <c r="F5889" s="139" t="n">
        <v>3459.25</v>
      </c>
      <c r="G5889" s="139" t="n">
        <v>3246.4</v>
      </c>
    </row>
    <row r="5890" ht="15.75" customHeight="1" s="165">
      <c r="A5890" s="139">
        <f>A5889+1</f>
        <v/>
      </c>
      <c r="B5890" s="139" t="n">
        <v>1002.5</v>
      </c>
      <c r="C5890" s="139" t="n">
        <v>2.20245</v>
      </c>
      <c r="D5890" s="139">
        <f>IF(OR(MOD(A5890,$L$3)=0,MOD(A5890,$L$3+24)=0,MOD(A5890,$L$3-24)=0),1,"")</f>
        <v/>
      </c>
      <c r="E5890" s="139">
        <f>IF(OR(A5890=$M$3,A5890=$M$3+12,A5890=$M$3-12),1,"")</f>
        <v/>
      </c>
      <c r="F5890" s="139" t="n">
        <v>1840.15</v>
      </c>
      <c r="G5890" s="139" t="n">
        <v>7481.25</v>
      </c>
    </row>
    <row r="5891" ht="15.75" customHeight="1" s="165">
      <c r="A5891" s="139">
        <f>A5890+1</f>
        <v/>
      </c>
      <c r="B5891" s="139" t="n">
        <v>966.8920000000001</v>
      </c>
      <c r="C5891" s="139" t="n">
        <v>3.04691</v>
      </c>
      <c r="D5891" s="139">
        <f>IF(OR(MOD(A5891,$L$3)=0,MOD(A5891,$L$3+24)=0,MOD(A5891,$L$3-24)=0),1,"")</f>
        <v/>
      </c>
      <c r="E5891" s="139">
        <f>IF(OR(A5891=$M$3,A5891=$M$3+12,A5891=$M$3-12),1,"")</f>
        <v/>
      </c>
      <c r="F5891" s="139" t="n">
        <v>3056.21</v>
      </c>
      <c r="G5891" s="139" t="n">
        <v>10798.5</v>
      </c>
    </row>
    <row r="5892" ht="15.75" customHeight="1" s="165">
      <c r="A5892" s="139">
        <f>A5891+1</f>
        <v/>
      </c>
      <c r="B5892" s="139" t="n">
        <v>942.514</v>
      </c>
      <c r="C5892" s="139" t="n">
        <v>3.64802</v>
      </c>
      <c r="D5892" s="139">
        <f>IF(OR(MOD(A5892,$L$3)=0,MOD(A5892,$L$3+24)=0,MOD(A5892,$L$3-24)=0),1,"")</f>
        <v/>
      </c>
      <c r="E5892" s="139">
        <f>IF(OR(A5892=$M$3,A5892=$M$3+12,A5892=$M$3-12),1,"")</f>
        <v/>
      </c>
      <c r="F5892" s="139" t="n">
        <v>6922.44</v>
      </c>
      <c r="G5892" s="139" t="n">
        <v>12994.4</v>
      </c>
    </row>
    <row r="5893" ht="15.75" customHeight="1" s="165">
      <c r="A5893" s="139">
        <f>A5892+1</f>
        <v/>
      </c>
      <c r="B5893" s="139" t="n">
        <v>2125.98</v>
      </c>
      <c r="C5893" s="139" t="n">
        <v>3.97898</v>
      </c>
      <c r="D5893" s="139">
        <f>IF(OR(MOD(A5893,$L$3)=0,MOD(A5893,$L$3+24)=0,MOD(A5893,$L$3-24)=0),1,"")</f>
        <v/>
      </c>
      <c r="E5893" s="139">
        <f>IF(OR(A5893=$M$3,A5893=$M$3+12,A5893=$M$3-12),1,"")</f>
        <v/>
      </c>
      <c r="F5893" s="139" t="n">
        <v>8419.42</v>
      </c>
      <c r="G5893" s="139" t="n">
        <v>13760.9</v>
      </c>
    </row>
    <row r="5894" ht="15.75" customHeight="1" s="165">
      <c r="A5894" s="139">
        <f>A5893+1</f>
        <v/>
      </c>
      <c r="B5894" s="139" t="n">
        <v>1546.21</v>
      </c>
      <c r="C5894" s="139" t="n">
        <v>4.03601</v>
      </c>
      <c r="D5894" s="139">
        <f>IF(OR(MOD(A5894,$L$3)=0,MOD(A5894,$L$3+24)=0,MOD(A5894,$L$3-24)=0),1,"")</f>
        <v/>
      </c>
      <c r="E5894" s="139">
        <f>IF(OR(A5894=$M$3,A5894=$M$3+12,A5894=$M$3-12),1,"")</f>
        <v/>
      </c>
      <c r="F5894" s="139" t="n">
        <v>5284.41</v>
      </c>
      <c r="G5894" s="139" t="n">
        <v>14207.5</v>
      </c>
    </row>
    <row r="5895" ht="15.75" customHeight="1" s="165">
      <c r="A5895" s="139">
        <f>A5894+1</f>
        <v/>
      </c>
      <c r="B5895" s="139" t="n">
        <v>1665.06</v>
      </c>
      <c r="C5895" s="139" t="n">
        <v>3.83955</v>
      </c>
      <c r="D5895" s="139">
        <f>IF(OR(MOD(A5895,$L$3)=0,MOD(A5895,$L$3+24)=0,MOD(A5895,$L$3-24)=0),1,"")</f>
        <v/>
      </c>
      <c r="E5895" s="139">
        <f>IF(OR(A5895=$M$3,A5895=$M$3+12,A5895=$M$3-12),1,"")</f>
        <v/>
      </c>
      <c r="F5895" s="139" t="n">
        <v>7396.51</v>
      </c>
      <c r="G5895" s="139" t="n">
        <v>14168.4</v>
      </c>
    </row>
    <row r="5896" ht="15.75" customHeight="1" s="165">
      <c r="A5896" s="139">
        <f>A5895+1</f>
        <v/>
      </c>
      <c r="B5896" s="139" t="n">
        <v>935.141</v>
      </c>
      <c r="C5896" s="139" t="n">
        <v>3.37555</v>
      </c>
      <c r="D5896" s="139">
        <f>IF(OR(MOD(A5896,$L$3)=0,MOD(A5896,$L$3+24)=0,MOD(A5896,$L$3-24)=0),1,"")</f>
        <v/>
      </c>
      <c r="E5896" s="139">
        <f>IF(OR(A5896=$M$3,A5896=$M$3+12,A5896=$M$3-12),1,"")</f>
        <v/>
      </c>
      <c r="F5896" s="139" t="n">
        <v>6581.34</v>
      </c>
      <c r="G5896" s="139" t="n">
        <v>12889.8</v>
      </c>
    </row>
    <row r="5897" ht="15.75" customHeight="1" s="165">
      <c r="A5897" s="139">
        <f>A5896+1</f>
        <v/>
      </c>
      <c r="B5897" s="139" t="n">
        <v>1651.97</v>
      </c>
      <c r="C5897" s="139" t="n">
        <v>2.66784</v>
      </c>
      <c r="D5897" s="139">
        <f>IF(OR(MOD(A5897,$L$3)=0,MOD(A5897,$L$3+24)=0,MOD(A5897,$L$3-24)=0),1,"")</f>
        <v/>
      </c>
      <c r="E5897" s="139">
        <f>IF(OR(A5897=$M$3,A5897=$M$3+12,A5897=$M$3-12),1,"")</f>
        <v/>
      </c>
      <c r="F5897" s="139" t="n">
        <v>10453.4</v>
      </c>
      <c r="G5897" s="139" t="n">
        <v>10531.4</v>
      </c>
    </row>
    <row r="5898" ht="15.75" customHeight="1" s="165">
      <c r="A5898" s="139">
        <f>A5897+1</f>
        <v/>
      </c>
      <c r="B5898" s="139" t="n">
        <v>1753.82</v>
      </c>
      <c r="C5898" s="139" t="n">
        <v>1.72562</v>
      </c>
      <c r="D5898" s="139">
        <f>IF(OR(MOD(A5898,$L$3)=0,MOD(A5898,$L$3+24)=0,MOD(A5898,$L$3-24)=0),1,"")</f>
        <v/>
      </c>
      <c r="E5898" s="139">
        <f>IF(OR(A5898=$M$3,A5898=$M$3+12,A5898=$M$3-12),1,"")</f>
        <v/>
      </c>
      <c r="F5898" s="139" t="n">
        <v>11801.2</v>
      </c>
      <c r="G5898" s="139" t="n">
        <v>6973.25</v>
      </c>
    </row>
    <row r="5899" ht="15.75" customHeight="1" s="165">
      <c r="A5899" s="139">
        <f>A5898+1</f>
        <v/>
      </c>
      <c r="B5899" s="139" t="n">
        <v>1694.71</v>
      </c>
      <c r="C5899" s="139" t="n">
        <v>0.6777260000000001</v>
      </c>
      <c r="D5899" s="139">
        <f>IF(OR(MOD(A5899,$L$3)=0,MOD(A5899,$L$3+24)=0,MOD(A5899,$L$3-24)=0),1,"")</f>
        <v/>
      </c>
      <c r="E5899" s="139">
        <f>IF(OR(A5899=$M$3,A5899=$M$3+12,A5899=$M$3-12),1,"")</f>
        <v/>
      </c>
      <c r="F5899" s="139" t="n">
        <v>9179.620000000001</v>
      </c>
      <c r="G5899" s="139" t="n">
        <v>2795.6</v>
      </c>
    </row>
    <row r="5900" ht="15.75" customHeight="1" s="165">
      <c r="A5900" s="139">
        <f>A5899+1</f>
        <v/>
      </c>
      <c r="B5900" s="139" t="n">
        <v>5249.3</v>
      </c>
      <c r="C5900" s="139" t="n">
        <v>0.0357216</v>
      </c>
      <c r="D5900" s="139">
        <f>IF(OR(MOD(A5900,$L$3)=0,MOD(A5900,$L$3+24)=0,MOD(A5900,$L$3-24)=0),1,"")</f>
        <v/>
      </c>
      <c r="E5900" s="139">
        <f>IF(OR(A5900=$M$3,A5900=$M$3+12,A5900=$M$3-12),1,"")</f>
        <v/>
      </c>
      <c r="F5900" s="139" t="n">
        <v>19899.8</v>
      </c>
      <c r="G5900" s="139" t="n">
        <v>96.88120000000001</v>
      </c>
    </row>
    <row r="5901" ht="15.75" customHeight="1" s="165">
      <c r="A5901" s="139">
        <f>A5900+1</f>
        <v/>
      </c>
      <c r="B5901" s="139" t="n">
        <v>9826.129999999999</v>
      </c>
      <c r="C5901" s="139" t="n">
        <v>0</v>
      </c>
      <c r="D5901" s="139">
        <f>IF(OR(MOD(A5901,$L$3)=0,MOD(A5901,$L$3+24)=0,MOD(A5901,$L$3-24)=0),1,"")</f>
        <v/>
      </c>
      <c r="E5901" s="139">
        <f>IF(OR(A5901=$M$3,A5901=$M$3+12,A5901=$M$3-12),1,"")</f>
        <v/>
      </c>
      <c r="F5901" s="139" t="n">
        <v>31772.1</v>
      </c>
      <c r="G5901" s="139" t="n">
        <v>-5.13282</v>
      </c>
    </row>
    <row r="5902" ht="15.75" customHeight="1" s="165">
      <c r="A5902" s="139">
        <f>A5901+1</f>
        <v/>
      </c>
      <c r="B5902" s="139" t="n">
        <v>12360</v>
      </c>
      <c r="C5902" s="139" t="n">
        <v>0</v>
      </c>
      <c r="D5902" s="139">
        <f>IF(OR(MOD(A5902,$L$3)=0,MOD(A5902,$L$3+24)=0,MOD(A5902,$L$3-24)=0),1,"")</f>
        <v/>
      </c>
      <c r="E5902" s="139">
        <f>IF(OR(A5902=$M$3,A5902=$M$3+12,A5902=$M$3-12),1,"")</f>
        <v/>
      </c>
      <c r="F5902" s="139" t="n">
        <v>13551.6</v>
      </c>
      <c r="G5902" s="139" t="n">
        <v>-5.13282</v>
      </c>
    </row>
    <row r="5903" ht="15.75" customHeight="1" s="165">
      <c r="A5903" s="139">
        <f>A5902+1</f>
        <v/>
      </c>
      <c r="B5903" s="139" t="n">
        <v>11145.8</v>
      </c>
      <c r="C5903" s="139" t="n">
        <v>0</v>
      </c>
      <c r="D5903" s="139">
        <f>IF(OR(MOD(A5903,$L$3)=0,MOD(A5903,$L$3+24)=0,MOD(A5903,$L$3-24)=0),1,"")</f>
        <v/>
      </c>
      <c r="E5903" s="139">
        <f>IF(OR(A5903=$M$3,A5903=$M$3+12,A5903=$M$3-12),1,"")</f>
        <v/>
      </c>
      <c r="F5903" s="139" t="n">
        <v>6286.93</v>
      </c>
      <c r="G5903" s="139" t="n">
        <v>-5.13282</v>
      </c>
    </row>
    <row r="5904" ht="15.75" customHeight="1" s="165">
      <c r="A5904" s="139">
        <f>A5903+1</f>
        <v/>
      </c>
      <c r="B5904" s="139" t="n">
        <v>9078.870000000001</v>
      </c>
      <c r="C5904" s="139" t="n">
        <v>0</v>
      </c>
      <c r="D5904" s="139">
        <f>IF(OR(MOD(A5904,$L$3)=0,MOD(A5904,$L$3+24)=0,MOD(A5904,$L$3-24)=0),1,"")</f>
        <v/>
      </c>
      <c r="E5904" s="139">
        <f>IF(OR(A5904=$M$3,A5904=$M$3+12,A5904=$M$3-12),1,"")</f>
        <v/>
      </c>
      <c r="F5904" s="139" t="n">
        <v>9724.799999999999</v>
      </c>
      <c r="G5904" s="139" t="n">
        <v>-5.13282</v>
      </c>
    </row>
    <row r="5905" ht="15.75" customHeight="1" s="165">
      <c r="A5905" s="139">
        <f>A5904+1</f>
        <v/>
      </c>
      <c r="B5905" s="139" t="n">
        <v>9995.780000000001</v>
      </c>
      <c r="C5905" s="139" t="n">
        <v>0</v>
      </c>
      <c r="D5905" s="139">
        <f>IF(OR(MOD(A5905,$L$3)=0,MOD(A5905,$L$3+24)=0,MOD(A5905,$L$3-24)=0),1,"")</f>
        <v/>
      </c>
      <c r="E5905" s="139">
        <f>IF(OR(A5905=$M$3,A5905=$M$3+12,A5905=$M$3-12),1,"")</f>
        <v/>
      </c>
      <c r="F5905" s="139" t="n">
        <v>9688.08</v>
      </c>
      <c r="G5905" s="139" t="n">
        <v>-5.13282</v>
      </c>
    </row>
    <row r="5906" ht="15.75" customHeight="1" s="165">
      <c r="A5906" s="139">
        <f>A5905+1</f>
        <v/>
      </c>
      <c r="B5906" s="139" t="n">
        <v>12038.8</v>
      </c>
      <c r="C5906" s="139" t="n">
        <v>0</v>
      </c>
      <c r="D5906" s="139">
        <f>IF(OR(MOD(A5906,$L$3)=0,MOD(A5906,$L$3+24)=0,MOD(A5906,$L$3-24)=0),1,"")</f>
        <v/>
      </c>
      <c r="E5906" s="139">
        <f>IF(OR(A5906=$M$3,A5906=$M$3+12,A5906=$M$3-12),1,"")</f>
        <v/>
      </c>
      <c r="F5906" s="139" t="n">
        <v>2183.88</v>
      </c>
      <c r="G5906" s="139" t="n">
        <v>-5.13282</v>
      </c>
    </row>
    <row r="5907" ht="15.75" customHeight="1" s="165">
      <c r="A5907" s="139">
        <f>A5906+1</f>
        <v/>
      </c>
      <c r="B5907" s="139" t="n">
        <v>11853.6</v>
      </c>
      <c r="C5907" s="139" t="n">
        <v>0</v>
      </c>
      <c r="D5907" s="139">
        <f>IF(OR(MOD(A5907,$L$3)=0,MOD(A5907,$L$3+24)=0,MOD(A5907,$L$3-24)=0),1,"")</f>
        <v/>
      </c>
      <c r="E5907" s="139">
        <f>IF(OR(A5907=$M$3,A5907=$M$3+12,A5907=$M$3-12),1,"")</f>
        <v/>
      </c>
      <c r="F5907" s="139" t="n">
        <v>10285</v>
      </c>
      <c r="G5907" s="139" t="n">
        <v>-5.13282</v>
      </c>
    </row>
    <row r="5908" ht="15.75" customHeight="1" s="165">
      <c r="A5908" s="139">
        <f>A5907+1</f>
        <v/>
      </c>
      <c r="B5908" s="139" t="n">
        <v>10649.2</v>
      </c>
      <c r="C5908" s="139" t="n">
        <v>0</v>
      </c>
      <c r="D5908" s="139">
        <f>IF(OR(MOD(A5908,$L$3)=0,MOD(A5908,$L$3+24)=0,MOD(A5908,$L$3-24)=0),1,"")</f>
        <v/>
      </c>
      <c r="E5908" s="139">
        <f>IF(OR(A5908=$M$3,A5908=$M$3+12,A5908=$M$3-12),1,"")</f>
        <v/>
      </c>
      <c r="F5908" s="139" t="n">
        <v>11513.5</v>
      </c>
      <c r="G5908" s="139" t="n">
        <v>-5.13282</v>
      </c>
    </row>
    <row r="5909" ht="15.75" customHeight="1" s="165">
      <c r="A5909" s="139">
        <f>A5908+1</f>
        <v/>
      </c>
      <c r="B5909" s="139" t="n">
        <v>10139.6</v>
      </c>
      <c r="C5909" s="139" t="n">
        <v>0</v>
      </c>
      <c r="D5909" s="139">
        <f>IF(OR(MOD(A5909,$L$3)=0,MOD(A5909,$L$3+24)=0,MOD(A5909,$L$3-24)=0),1,"")</f>
        <v/>
      </c>
      <c r="E5909" s="139">
        <f>IF(OR(A5909=$M$3,A5909=$M$3+12,A5909=$M$3-12),1,"")</f>
        <v/>
      </c>
      <c r="F5909" s="139" t="n">
        <v>3505.81</v>
      </c>
      <c r="G5909" s="139" t="n">
        <v>-5.13282</v>
      </c>
    </row>
    <row r="5910" ht="15.75" customHeight="1" s="165">
      <c r="A5910" s="139">
        <f>A5909+1</f>
        <v/>
      </c>
      <c r="B5910" s="139" t="n">
        <v>10139.7</v>
      </c>
      <c r="C5910" s="139" t="n">
        <v>0</v>
      </c>
      <c r="D5910" s="139">
        <f>IF(OR(MOD(A5910,$L$3)=0,MOD(A5910,$L$3+24)=0,MOD(A5910,$L$3-24)=0),1,"")</f>
        <v/>
      </c>
      <c r="E5910" s="139">
        <f>IF(OR(A5910=$M$3,A5910=$M$3+12,A5910=$M$3-12),1,"")</f>
        <v/>
      </c>
      <c r="F5910" s="139" t="n">
        <v>0</v>
      </c>
      <c r="G5910" s="139" t="n">
        <v>-5.13282</v>
      </c>
    </row>
    <row r="5911" ht="15.75" customHeight="1" s="165">
      <c r="A5911" s="139">
        <f>A5910+1</f>
        <v/>
      </c>
      <c r="B5911" s="139" t="n">
        <v>6706.58</v>
      </c>
      <c r="C5911" s="139" t="n">
        <v>0</v>
      </c>
      <c r="D5911" s="139">
        <f>IF(OR(MOD(A5911,$L$3)=0,MOD(A5911,$L$3+24)=0,MOD(A5911,$L$3-24)=0),1,"")</f>
        <v/>
      </c>
      <c r="E5911" s="139">
        <f>IF(OR(A5911=$M$3,A5911=$M$3+12,A5911=$M$3-12),1,"")</f>
        <v/>
      </c>
      <c r="F5911" s="139" t="n">
        <v>6863.66</v>
      </c>
      <c r="G5911" s="139" t="n">
        <v>-5.13282</v>
      </c>
    </row>
    <row r="5912" ht="15.75" customHeight="1" s="165">
      <c r="A5912" s="139">
        <f>A5911+1</f>
        <v/>
      </c>
      <c r="B5912" s="139" t="n">
        <v>12107.3</v>
      </c>
      <c r="C5912" s="139" t="n">
        <v>0.233363</v>
      </c>
      <c r="D5912" s="139">
        <f>IF(OR(MOD(A5912,$L$3)=0,MOD(A5912,$L$3+24)=0,MOD(A5912,$L$3-24)=0),1,"")</f>
        <v/>
      </c>
      <c r="E5912" s="139">
        <f>IF(OR(A5912=$M$3,A5912=$M$3+12,A5912=$M$3-12),1,"")</f>
        <v/>
      </c>
      <c r="F5912" s="139" t="n">
        <v>3813.1</v>
      </c>
      <c r="G5912" s="139" t="n">
        <v>256.639</v>
      </c>
    </row>
    <row r="5913" ht="15.75" customHeight="1" s="165">
      <c r="A5913" s="139">
        <f>A5912+1</f>
        <v/>
      </c>
      <c r="B5913" s="139" t="n">
        <v>9370.469999999999</v>
      </c>
      <c r="C5913" s="139" t="n">
        <v>1.1109</v>
      </c>
      <c r="D5913" s="139">
        <f>IF(OR(MOD(A5913,$L$3)=0,MOD(A5913,$L$3+24)=0,MOD(A5913,$L$3-24)=0),1,"")</f>
        <v/>
      </c>
      <c r="E5913" s="139">
        <f>IF(OR(A5913=$M$3,A5913=$M$3+12,A5913=$M$3-12),1,"")</f>
        <v/>
      </c>
      <c r="F5913" s="139" t="n">
        <v>3519.19</v>
      </c>
      <c r="G5913" s="139" t="n">
        <v>3120.87</v>
      </c>
    </row>
    <row r="5914" ht="15.75" customHeight="1" s="165">
      <c r="A5914" s="139">
        <f>A5913+1</f>
        <v/>
      </c>
      <c r="B5914" s="139" t="n">
        <v>695.38</v>
      </c>
      <c r="C5914" s="139" t="n">
        <v>2.0936</v>
      </c>
      <c r="D5914" s="139">
        <f>IF(OR(MOD(A5914,$L$3)=0,MOD(A5914,$L$3+24)=0,MOD(A5914,$L$3-24)=0),1,"")</f>
        <v/>
      </c>
      <c r="E5914" s="139">
        <f>IF(OR(A5914=$M$3,A5914=$M$3+12,A5914=$M$3-12),1,"")</f>
        <v/>
      </c>
      <c r="F5914" s="139" t="n">
        <v>0</v>
      </c>
      <c r="G5914" s="139" t="n">
        <v>7242.38</v>
      </c>
    </row>
    <row r="5915" ht="15.75" customHeight="1" s="165">
      <c r="A5915" s="139">
        <f>A5914+1</f>
        <v/>
      </c>
      <c r="B5915" s="139" t="n">
        <v>1766.02</v>
      </c>
      <c r="C5915" s="139" t="n">
        <v>2.90356</v>
      </c>
      <c r="D5915" s="139">
        <f>IF(OR(MOD(A5915,$L$3)=0,MOD(A5915,$L$3+24)=0,MOD(A5915,$L$3-24)=0),1,"")</f>
        <v/>
      </c>
      <c r="E5915" s="139">
        <f>IF(OR(A5915=$M$3,A5915=$M$3+12,A5915=$M$3-12),1,"")</f>
        <v/>
      </c>
      <c r="F5915" s="139" t="n">
        <v>0</v>
      </c>
      <c r="G5915" s="139" t="n">
        <v>10858.8</v>
      </c>
    </row>
    <row r="5916" ht="15.75" customHeight="1" s="165">
      <c r="A5916" s="139">
        <f>A5915+1</f>
        <v/>
      </c>
      <c r="B5916" s="139" t="n">
        <v>1149.61</v>
      </c>
      <c r="C5916" s="139" t="n">
        <v>3.44989</v>
      </c>
      <c r="D5916" s="139">
        <f>IF(OR(MOD(A5916,$L$3)=0,MOD(A5916,$L$3+24)=0,MOD(A5916,$L$3-24)=0),1,"")</f>
        <v/>
      </c>
      <c r="E5916" s="139">
        <f>IF(OR(A5916=$M$3,A5916=$M$3+12,A5916=$M$3-12),1,"")</f>
        <v/>
      </c>
      <c r="F5916" s="139" t="n">
        <v>0</v>
      </c>
      <c r="G5916" s="139" t="n">
        <v>13481.3</v>
      </c>
    </row>
    <row r="5917" ht="15.75" customHeight="1" s="165">
      <c r="A5917" s="139">
        <f>A5916+1</f>
        <v/>
      </c>
      <c r="B5917" s="139" t="n">
        <v>1188.63</v>
      </c>
      <c r="C5917" s="139" t="n">
        <v>3.76424</v>
      </c>
      <c r="D5917" s="139">
        <f>IF(OR(MOD(A5917,$L$3)=0,MOD(A5917,$L$3+24)=0,MOD(A5917,$L$3-24)=0),1,"")</f>
        <v/>
      </c>
      <c r="E5917" s="139">
        <f>IF(OR(A5917=$M$3,A5917=$M$3+12,A5917=$M$3-12),1,"")</f>
        <v/>
      </c>
      <c r="F5917" s="139" t="n">
        <v>0</v>
      </c>
      <c r="G5917" s="139" t="n">
        <v>14879.4</v>
      </c>
    </row>
    <row r="5918" ht="15.75" customHeight="1" s="165">
      <c r="A5918" s="139">
        <f>A5917+1</f>
        <v/>
      </c>
      <c r="B5918" s="139" t="n">
        <v>0</v>
      </c>
      <c r="C5918" s="139" t="n">
        <v>3.8213</v>
      </c>
      <c r="D5918" s="139">
        <f>IF(OR(MOD(A5918,$L$3)=0,MOD(A5918,$L$3+24)=0,MOD(A5918,$L$3-24)=0),1,"")</f>
        <v/>
      </c>
      <c r="E5918" s="139">
        <f>IF(OR(A5918=$M$3,A5918=$M$3+12,A5918=$M$3-12),1,"")</f>
        <v/>
      </c>
      <c r="F5918" s="139" t="n">
        <v>0</v>
      </c>
      <c r="G5918" s="139" t="n">
        <v>15385.1</v>
      </c>
    </row>
    <row r="5919" ht="15.75" customHeight="1" s="165">
      <c r="A5919" s="139">
        <f>A5918+1</f>
        <v/>
      </c>
      <c r="B5919" s="139" t="n">
        <v>0</v>
      </c>
      <c r="C5919" s="139" t="n">
        <v>3.61959</v>
      </c>
      <c r="D5919" s="139">
        <f>IF(OR(MOD(A5919,$L$3)=0,MOD(A5919,$L$3+24)=0,MOD(A5919,$L$3-24)=0),1,"")</f>
        <v/>
      </c>
      <c r="E5919" s="139">
        <f>IF(OR(A5919=$M$3,A5919=$M$3+12,A5919=$M$3-12),1,"")</f>
        <v/>
      </c>
      <c r="F5919" s="139" t="n">
        <v>0</v>
      </c>
      <c r="G5919" s="139" t="n">
        <v>14743.3</v>
      </c>
    </row>
    <row r="5920" ht="15.75" customHeight="1" s="165">
      <c r="A5920" s="139">
        <f>A5919+1</f>
        <v/>
      </c>
      <c r="B5920" s="139" t="n">
        <v>0</v>
      </c>
      <c r="C5920" s="139" t="n">
        <v>3.17172</v>
      </c>
      <c r="D5920" s="139">
        <f>IF(OR(MOD(A5920,$L$3)=0,MOD(A5920,$L$3+24)=0,MOD(A5920,$L$3-24)=0),1,"")</f>
        <v/>
      </c>
      <c r="E5920" s="139">
        <f>IF(OR(A5920=$M$3,A5920=$M$3+12,A5920=$M$3-12),1,"")</f>
        <v/>
      </c>
      <c r="F5920" s="139" t="n">
        <v>0</v>
      </c>
      <c r="G5920" s="139" t="n">
        <v>13020.9</v>
      </c>
    </row>
    <row r="5921" ht="15.75" customHeight="1" s="165">
      <c r="A5921" s="139">
        <f>A5920+1</f>
        <v/>
      </c>
      <c r="B5921" s="139" t="n">
        <v>0</v>
      </c>
      <c r="C5921" s="139" t="n">
        <v>2.49586</v>
      </c>
      <c r="D5921" s="139">
        <f>IF(OR(MOD(A5921,$L$3)=0,MOD(A5921,$L$3+24)=0,MOD(A5921,$L$3-24)=0),1,"")</f>
        <v/>
      </c>
      <c r="E5921" s="139">
        <f>IF(OR(A5921=$M$3,A5921=$M$3+12,A5921=$M$3-12),1,"")</f>
        <v/>
      </c>
      <c r="F5921" s="139" t="n">
        <v>0</v>
      </c>
      <c r="G5921" s="139" t="n">
        <v>10337.1</v>
      </c>
    </row>
    <row r="5922" ht="15.75" customHeight="1" s="165">
      <c r="A5922" s="139">
        <f>A5921+1</f>
        <v/>
      </c>
      <c r="B5922" s="139" t="n">
        <v>285.072</v>
      </c>
      <c r="C5922" s="139" t="n">
        <v>1.59081</v>
      </c>
      <c r="D5922" s="139">
        <f>IF(OR(MOD(A5922,$L$3)=0,MOD(A5922,$L$3+24)=0,MOD(A5922,$L$3-24)=0),1,"")</f>
        <v/>
      </c>
      <c r="E5922" s="139">
        <f>IF(OR(A5922=$M$3,A5922=$M$3+12,A5922=$M$3-12),1,"")</f>
        <v/>
      </c>
      <c r="F5922" s="139" t="n">
        <v>0</v>
      </c>
      <c r="G5922" s="139" t="n">
        <v>6672.45</v>
      </c>
    </row>
    <row r="5923" ht="15.75" customHeight="1" s="165">
      <c r="A5923" s="139">
        <f>A5922+1</f>
        <v/>
      </c>
      <c r="B5923" s="139" t="n">
        <v>0</v>
      </c>
      <c r="C5923" s="139" t="n">
        <v>0.611752</v>
      </c>
      <c r="D5923" s="139">
        <f>IF(OR(MOD(A5923,$L$3)=0,MOD(A5923,$L$3+24)=0,MOD(A5923,$L$3-24)=0),1,"")</f>
        <v/>
      </c>
      <c r="E5923" s="139">
        <f>IF(OR(A5923=$M$3,A5923=$M$3+12,A5923=$M$3-12),1,"")</f>
        <v/>
      </c>
      <c r="F5923" s="139" t="n">
        <v>0</v>
      </c>
      <c r="G5923" s="139" t="n">
        <v>2511.87</v>
      </c>
    </row>
    <row r="5924" ht="15.75" customHeight="1" s="165">
      <c r="A5924" s="139">
        <f>A5923+1</f>
        <v/>
      </c>
      <c r="B5924" s="139" t="n">
        <v>516.256</v>
      </c>
      <c r="C5924" s="139" t="n">
        <v>0.0322793</v>
      </c>
      <c r="D5924" s="139">
        <f>IF(OR(MOD(A5924,$L$3)=0,MOD(A5924,$L$3+24)=0,MOD(A5924,$L$3-24)=0),1,"")</f>
        <v/>
      </c>
      <c r="E5924" s="139">
        <f>IF(OR(A5924=$M$3,A5924=$M$3+12,A5924=$M$3-12),1,"")</f>
        <v/>
      </c>
      <c r="F5924" s="139" t="n">
        <v>0</v>
      </c>
      <c r="G5924" s="139" t="n">
        <v>97.44280000000001</v>
      </c>
    </row>
    <row r="5925" ht="15.75" customHeight="1" s="165">
      <c r="A5925" s="139">
        <f>A5924+1</f>
        <v/>
      </c>
      <c r="B5925" s="139" t="n">
        <v>1587.78</v>
      </c>
      <c r="C5925" s="139" t="n">
        <v>0</v>
      </c>
      <c r="D5925" s="139">
        <f>IF(OR(MOD(A5925,$L$3)=0,MOD(A5925,$L$3+24)=0,MOD(A5925,$L$3-24)=0),1,"")</f>
        <v/>
      </c>
      <c r="E5925" s="139">
        <f>IF(OR(A5925=$M$3,A5925=$M$3+12,A5925=$M$3-12),1,"")</f>
        <v/>
      </c>
      <c r="F5925" s="139" t="n">
        <v>13144</v>
      </c>
      <c r="G5925" s="139" t="n">
        <v>-5.13282</v>
      </c>
    </row>
    <row r="5926" ht="15.75" customHeight="1" s="165">
      <c r="A5926" s="139">
        <f>A5925+1</f>
        <v/>
      </c>
      <c r="B5926" s="139" t="n">
        <v>10664.3</v>
      </c>
      <c r="C5926" s="139" t="n">
        <v>0</v>
      </c>
      <c r="D5926" s="139">
        <f>IF(OR(MOD(A5926,$L$3)=0,MOD(A5926,$L$3+24)=0,MOD(A5926,$L$3-24)=0),1,"")</f>
        <v/>
      </c>
      <c r="E5926" s="139">
        <f>IF(OR(A5926=$M$3,A5926=$M$3+12,A5926=$M$3-12),1,"")</f>
        <v/>
      </c>
      <c r="F5926" s="139" t="n">
        <v>3930.08</v>
      </c>
      <c r="G5926" s="139" t="n">
        <v>-5.13282</v>
      </c>
    </row>
    <row r="5927" ht="15.75" customHeight="1" s="165">
      <c r="A5927" s="139">
        <f>A5926+1</f>
        <v/>
      </c>
      <c r="B5927" s="139" t="n">
        <v>12377.6</v>
      </c>
      <c r="C5927" s="139" t="n">
        <v>0</v>
      </c>
      <c r="D5927" s="139">
        <f>IF(OR(MOD(A5927,$L$3)=0,MOD(A5927,$L$3+24)=0,MOD(A5927,$L$3-24)=0),1,"")</f>
        <v/>
      </c>
      <c r="E5927" s="139">
        <f>IF(OR(A5927=$M$3,A5927=$M$3+12,A5927=$M$3-12),1,"")</f>
        <v/>
      </c>
      <c r="F5927" s="139" t="n">
        <v>0</v>
      </c>
      <c r="G5927" s="139" t="n">
        <v>-5.13282</v>
      </c>
    </row>
    <row r="5928" ht="15.75" customHeight="1" s="165">
      <c r="A5928" s="139">
        <f>A5927+1</f>
        <v/>
      </c>
      <c r="B5928" s="139" t="n">
        <v>20410.4</v>
      </c>
      <c r="C5928" s="139" t="n">
        <v>0</v>
      </c>
      <c r="D5928" s="139">
        <f>IF(OR(MOD(A5928,$L$3)=0,MOD(A5928,$L$3+24)=0,MOD(A5928,$L$3-24)=0),1,"")</f>
        <v/>
      </c>
      <c r="E5928" s="139">
        <f>IF(OR(A5928=$M$3,A5928=$M$3+12,A5928=$M$3-12),1,"")</f>
        <v/>
      </c>
      <c r="F5928" s="139" t="n">
        <v>0</v>
      </c>
      <c r="G5928" s="139" t="n">
        <v>-5.13282</v>
      </c>
    </row>
    <row r="5929" ht="15.75" customHeight="1" s="165">
      <c r="A5929" s="139">
        <f>A5928+1</f>
        <v/>
      </c>
      <c r="B5929" s="139" t="n">
        <v>24222.9</v>
      </c>
      <c r="C5929" s="139" t="n">
        <v>0</v>
      </c>
      <c r="D5929" s="139">
        <f>IF(OR(MOD(A5929,$L$3)=0,MOD(A5929,$L$3+24)=0,MOD(A5929,$L$3-24)=0),1,"")</f>
        <v/>
      </c>
      <c r="E5929" s="139">
        <f>IF(OR(A5929=$M$3,A5929=$M$3+12,A5929=$M$3-12),1,"")</f>
        <v/>
      </c>
      <c r="F5929" s="139" t="n">
        <v>0</v>
      </c>
      <c r="G5929" s="139" t="n">
        <v>-5.13282</v>
      </c>
    </row>
    <row r="5930" ht="15.75" customHeight="1" s="165">
      <c r="A5930" s="139">
        <f>A5929+1</f>
        <v/>
      </c>
      <c r="B5930" s="139" t="n">
        <v>5443.82</v>
      </c>
      <c r="C5930" s="139" t="n">
        <v>0</v>
      </c>
      <c r="D5930" s="139">
        <f>IF(OR(MOD(A5930,$L$3)=0,MOD(A5930,$L$3+24)=0,MOD(A5930,$L$3-24)=0),1,"")</f>
        <v/>
      </c>
      <c r="E5930" s="139">
        <f>IF(OR(A5930=$M$3,A5930=$M$3+12,A5930=$M$3-12),1,"")</f>
        <v/>
      </c>
      <c r="F5930" s="139" t="n">
        <v>0</v>
      </c>
      <c r="G5930" s="139" t="n">
        <v>-5.13282</v>
      </c>
    </row>
    <row r="5931" ht="15.75" customHeight="1" s="165">
      <c r="A5931" s="139">
        <f>A5930+1</f>
        <v/>
      </c>
      <c r="B5931" s="139" t="n">
        <v>4019.48</v>
      </c>
      <c r="C5931" s="139" t="n">
        <v>0</v>
      </c>
      <c r="D5931" s="139">
        <f>IF(OR(MOD(A5931,$L$3)=0,MOD(A5931,$L$3+24)=0,MOD(A5931,$L$3-24)=0),1,"")</f>
        <v/>
      </c>
      <c r="E5931" s="139">
        <f>IF(OR(A5931=$M$3,A5931=$M$3+12,A5931=$M$3-12),1,"")</f>
        <v/>
      </c>
      <c r="F5931" s="139" t="n">
        <v>0</v>
      </c>
      <c r="G5931" s="139" t="n">
        <v>-5.13282</v>
      </c>
    </row>
    <row r="5932" ht="15.75" customHeight="1" s="165">
      <c r="A5932" s="139">
        <f>A5931+1</f>
        <v/>
      </c>
      <c r="B5932" s="139" t="n">
        <v>2762.12</v>
      </c>
      <c r="C5932" s="139" t="n">
        <v>0</v>
      </c>
      <c r="D5932" s="139">
        <f>IF(OR(MOD(A5932,$L$3)=0,MOD(A5932,$L$3+24)=0,MOD(A5932,$L$3-24)=0),1,"")</f>
        <v/>
      </c>
      <c r="E5932" s="139">
        <f>IF(OR(A5932=$M$3,A5932=$M$3+12,A5932=$M$3-12),1,"")</f>
        <v/>
      </c>
      <c r="F5932" s="139" t="n">
        <v>0</v>
      </c>
      <c r="G5932" s="139" t="n">
        <v>-5.13282</v>
      </c>
    </row>
    <row r="5933" ht="15.75" customHeight="1" s="165">
      <c r="A5933" s="139">
        <f>A5932+1</f>
        <v/>
      </c>
      <c r="B5933" s="139" t="n">
        <v>4578.57</v>
      </c>
      <c r="C5933" s="139" t="n">
        <v>0</v>
      </c>
      <c r="D5933" s="139">
        <f>IF(OR(MOD(A5933,$L$3)=0,MOD(A5933,$L$3+24)=0,MOD(A5933,$L$3-24)=0),1,"")</f>
        <v/>
      </c>
      <c r="E5933" s="139">
        <f>IF(OR(A5933=$M$3,A5933=$M$3+12,A5933=$M$3-12),1,"")</f>
        <v/>
      </c>
      <c r="F5933" s="139" t="n">
        <v>0</v>
      </c>
      <c r="G5933" s="139" t="n">
        <v>-5.13282</v>
      </c>
    </row>
    <row r="5934" ht="15.75" customHeight="1" s="165">
      <c r="A5934" s="139">
        <f>A5933+1</f>
        <v/>
      </c>
      <c r="B5934" s="139" t="n">
        <v>6073.59</v>
      </c>
      <c r="C5934" s="139" t="n">
        <v>0</v>
      </c>
      <c r="D5934" s="139">
        <f>IF(OR(MOD(A5934,$L$3)=0,MOD(A5934,$L$3+24)=0,MOD(A5934,$L$3-24)=0),1,"")</f>
        <v/>
      </c>
      <c r="E5934" s="139">
        <f>IF(OR(A5934=$M$3,A5934=$M$3+12,A5934=$M$3-12),1,"")</f>
        <v/>
      </c>
      <c r="F5934" s="139" t="n">
        <v>0</v>
      </c>
      <c r="G5934" s="139" t="n">
        <v>-5.13282</v>
      </c>
    </row>
    <row r="5935" ht="15.75" customHeight="1" s="165">
      <c r="A5935" s="139">
        <f>A5934+1</f>
        <v/>
      </c>
      <c r="B5935" s="139" t="n">
        <v>10403.3</v>
      </c>
      <c r="C5935" s="139" t="n">
        <v>0</v>
      </c>
      <c r="D5935" s="139">
        <f>IF(OR(MOD(A5935,$L$3)=0,MOD(A5935,$L$3+24)=0,MOD(A5935,$L$3-24)=0),1,"")</f>
        <v/>
      </c>
      <c r="E5935" s="139">
        <f>IF(OR(A5935=$M$3,A5935=$M$3+12,A5935=$M$3-12),1,"")</f>
        <v/>
      </c>
      <c r="F5935" s="139" t="n">
        <v>0</v>
      </c>
      <c r="G5935" s="139" t="n">
        <v>-5.13282</v>
      </c>
    </row>
    <row r="5936" ht="15.75" customHeight="1" s="165">
      <c r="A5936" s="139">
        <f>A5935+1</f>
        <v/>
      </c>
      <c r="B5936" s="139" t="n">
        <v>15083.8</v>
      </c>
      <c r="C5936" s="139" t="n">
        <v>0.221733</v>
      </c>
      <c r="D5936" s="139">
        <f>IF(OR(MOD(A5936,$L$3)=0,MOD(A5936,$L$3+24)=0,MOD(A5936,$L$3-24)=0),1,"")</f>
        <v/>
      </c>
      <c r="E5936" s="139">
        <f>IF(OR(A5936=$M$3,A5936=$M$3+12,A5936=$M$3-12),1,"")</f>
        <v/>
      </c>
      <c r="F5936" s="139" t="n">
        <v>0</v>
      </c>
      <c r="G5936" s="139" t="n">
        <v>82.62390000000001</v>
      </c>
    </row>
    <row r="5937" ht="15.75" customHeight="1" s="165">
      <c r="A5937" s="139">
        <f>A5936+1</f>
        <v/>
      </c>
      <c r="B5937" s="139" t="n">
        <v>6913.03</v>
      </c>
      <c r="C5937" s="139" t="n">
        <v>1.01721</v>
      </c>
      <c r="D5937" s="139">
        <f>IF(OR(MOD(A5937,$L$3)=0,MOD(A5937,$L$3+24)=0,MOD(A5937,$L$3-24)=0),1,"")</f>
        <v/>
      </c>
      <c r="E5937" s="139">
        <f>IF(OR(A5937=$M$3,A5937=$M$3+12,A5937=$M$3-12),1,"")</f>
        <v/>
      </c>
      <c r="F5937" s="139" t="n">
        <v>0</v>
      </c>
      <c r="G5937" s="139" t="n">
        <v>919.163</v>
      </c>
    </row>
    <row r="5938" ht="15.75" customHeight="1" s="165">
      <c r="A5938" s="139">
        <f>A5937+1</f>
        <v/>
      </c>
      <c r="B5938" s="139" t="n">
        <v>523.595</v>
      </c>
      <c r="C5938" s="139" t="n">
        <v>1.95827</v>
      </c>
      <c r="D5938" s="139">
        <f>IF(OR(MOD(A5938,$L$3)=0,MOD(A5938,$L$3+24)=0,MOD(A5938,$L$3-24)=0),1,"")</f>
        <v/>
      </c>
      <c r="E5938" s="139">
        <f>IF(OR(A5938=$M$3,A5938=$M$3+12,A5938=$M$3-12),1,"")</f>
        <v/>
      </c>
      <c r="F5938" s="139" t="n">
        <v>0</v>
      </c>
      <c r="G5938" s="139" t="n">
        <v>3802.65</v>
      </c>
    </row>
    <row r="5939" ht="15.75" customHeight="1" s="165">
      <c r="A5939" s="139">
        <f>A5938+1</f>
        <v/>
      </c>
      <c r="B5939" s="139" t="n">
        <v>1517.42</v>
      </c>
      <c r="C5939" s="139" t="n">
        <v>2.75797</v>
      </c>
      <c r="D5939" s="139">
        <f>IF(OR(MOD(A5939,$L$3)=0,MOD(A5939,$L$3+24)=0,MOD(A5939,$L$3-24)=0),1,"")</f>
        <v/>
      </c>
      <c r="E5939" s="139">
        <f>IF(OR(A5939=$M$3,A5939=$M$3+12,A5939=$M$3-12),1,"")</f>
        <v/>
      </c>
      <c r="F5939" s="139" t="n">
        <v>0</v>
      </c>
      <c r="G5939" s="139" t="n">
        <v>6650.67</v>
      </c>
    </row>
    <row r="5940" ht="15.75" customHeight="1" s="165">
      <c r="A5940" s="139">
        <f>A5939+1</f>
        <v/>
      </c>
      <c r="B5940" s="139" t="n">
        <v>571.285</v>
      </c>
      <c r="C5940" s="139" t="n">
        <v>3.31891</v>
      </c>
      <c r="D5940" s="139">
        <f>IF(OR(MOD(A5940,$L$3)=0,MOD(A5940,$L$3+24)=0,MOD(A5940,$L$3-24)=0),1,"")</f>
        <v/>
      </c>
      <c r="E5940" s="139">
        <f>IF(OR(A5940=$M$3,A5940=$M$3+12,A5940=$M$3-12),1,"")</f>
        <v/>
      </c>
      <c r="F5940" s="139" t="n">
        <v>0</v>
      </c>
      <c r="G5940" s="139" t="n">
        <v>13548.7</v>
      </c>
    </row>
    <row r="5941" ht="15.75" customHeight="1" s="165">
      <c r="A5941" s="139">
        <f>A5940+1</f>
        <v/>
      </c>
      <c r="B5941" s="139" t="n">
        <v>2627.73</v>
      </c>
      <c r="C5941" s="139" t="n">
        <v>3.62591</v>
      </c>
      <c r="D5941" s="139">
        <f>IF(OR(MOD(A5941,$L$3)=0,MOD(A5941,$L$3+24)=0,MOD(A5941,$L$3-24)=0),1,"")</f>
        <v/>
      </c>
      <c r="E5941" s="139">
        <f>IF(OR(A5941=$M$3,A5941=$M$3+12,A5941=$M$3-12),1,"")</f>
        <v/>
      </c>
      <c r="F5941" s="139" t="n">
        <v>164.114</v>
      </c>
      <c r="G5941" s="139" t="n">
        <v>15110.2</v>
      </c>
    </row>
    <row r="5942" ht="15.75" customHeight="1" s="165">
      <c r="A5942" s="139">
        <f>A5941+1</f>
        <v/>
      </c>
      <c r="B5942" s="139" t="n">
        <v>1802.21</v>
      </c>
      <c r="C5942" s="139" t="n">
        <v>3.72528</v>
      </c>
      <c r="D5942" s="139">
        <f>IF(OR(MOD(A5942,$L$3)=0,MOD(A5942,$L$3+24)=0,MOD(A5942,$L$3-24)=0),1,"")</f>
        <v/>
      </c>
      <c r="E5942" s="139">
        <f>IF(OR(A5942=$M$3,A5942=$M$3+12,A5942=$M$3-12),1,"")</f>
        <v/>
      </c>
      <c r="F5942" s="139" t="n">
        <v>0</v>
      </c>
      <c r="G5942" s="139" t="n">
        <v>15520</v>
      </c>
    </row>
    <row r="5943" ht="15.75" customHeight="1" s="165">
      <c r="A5943" s="139">
        <f>A5942+1</f>
        <v/>
      </c>
      <c r="B5943" s="139" t="n">
        <v>2227.34</v>
      </c>
      <c r="C5943" s="139" t="n">
        <v>3.50153</v>
      </c>
      <c r="D5943" s="139">
        <f>IF(OR(MOD(A5943,$L$3)=0,MOD(A5943,$L$3+24)=0,MOD(A5943,$L$3-24)=0),1,"")</f>
        <v/>
      </c>
      <c r="E5943" s="139">
        <f>IF(OR(A5943=$M$3,A5943=$M$3+12,A5943=$M$3-12),1,"")</f>
        <v/>
      </c>
      <c r="F5943" s="139" t="n">
        <v>2048.28</v>
      </c>
      <c r="G5943" s="139" t="n">
        <v>14859.7</v>
      </c>
    </row>
    <row r="5944" ht="15.75" customHeight="1" s="165">
      <c r="A5944" s="139">
        <f>A5943+1</f>
        <v/>
      </c>
      <c r="B5944" s="139" t="n">
        <v>1448.09</v>
      </c>
      <c r="C5944" s="139" t="n">
        <v>3.03204</v>
      </c>
      <c r="D5944" s="139">
        <f>IF(OR(MOD(A5944,$L$3)=0,MOD(A5944,$L$3+24)=0,MOD(A5944,$L$3-24)=0),1,"")</f>
        <v/>
      </c>
      <c r="E5944" s="139">
        <f>IF(OR(A5944=$M$3,A5944=$M$3+12,A5944=$M$3-12),1,"")</f>
        <v/>
      </c>
      <c r="F5944" s="139" t="n">
        <v>5204.82</v>
      </c>
      <c r="G5944" s="139" t="n">
        <v>13312.5</v>
      </c>
    </row>
    <row r="5945" ht="15.75" customHeight="1" s="165">
      <c r="A5945" s="139">
        <f>A5944+1</f>
        <v/>
      </c>
      <c r="B5945" s="139" t="n">
        <v>2300.13</v>
      </c>
      <c r="C5945" s="139" t="n">
        <v>2.35356</v>
      </c>
      <c r="D5945" s="139">
        <f>IF(OR(MOD(A5945,$L$3)=0,MOD(A5945,$L$3+24)=0,MOD(A5945,$L$3-24)=0),1,"")</f>
        <v/>
      </c>
      <c r="E5945" s="139">
        <f>IF(OR(A5945=$M$3,A5945=$M$3+12,A5945=$M$3-12),1,"")</f>
        <v/>
      </c>
      <c r="F5945" s="139" t="n">
        <v>5330.32</v>
      </c>
      <c r="G5945" s="139" t="n">
        <v>10658.9</v>
      </c>
    </row>
    <row r="5946" ht="15.75" customHeight="1" s="165">
      <c r="A5946" s="139">
        <f>A5945+1</f>
        <v/>
      </c>
      <c r="B5946" s="139" t="n">
        <v>3922.36</v>
      </c>
      <c r="C5946" s="139" t="n">
        <v>1.47808</v>
      </c>
      <c r="D5946" s="139">
        <f>IF(OR(MOD(A5946,$L$3)=0,MOD(A5946,$L$3+24)=0,MOD(A5946,$L$3-24)=0),1,"")</f>
        <v/>
      </c>
      <c r="E5946" s="139">
        <f>IF(OR(A5946=$M$3,A5946=$M$3+12,A5946=$M$3-12),1,"")</f>
        <v/>
      </c>
      <c r="F5946" s="139" t="n">
        <v>7626.04</v>
      </c>
      <c r="G5946" s="139" t="n">
        <v>6949.29</v>
      </c>
    </row>
    <row r="5947" ht="15.75" customHeight="1" s="165">
      <c r="A5947" s="139">
        <f>A5946+1</f>
        <v/>
      </c>
      <c r="B5947" s="139" t="n">
        <v>4239.22</v>
      </c>
      <c r="C5947" s="139" t="n">
        <v>0.560334</v>
      </c>
      <c r="D5947" s="139">
        <f>IF(OR(MOD(A5947,$L$3)=0,MOD(A5947,$L$3+24)=0,MOD(A5947,$L$3-24)=0),1,"")</f>
        <v/>
      </c>
      <c r="E5947" s="139">
        <f>IF(OR(A5947=$M$3,A5947=$M$3+12,A5947=$M$3-12),1,"")</f>
        <v/>
      </c>
      <c r="F5947" s="139" t="n">
        <v>12037.3</v>
      </c>
      <c r="G5947" s="139" t="n">
        <v>2706.46</v>
      </c>
    </row>
    <row r="5948" ht="15.75" customHeight="1" s="165">
      <c r="A5948" s="139">
        <f>A5947+1</f>
        <v/>
      </c>
      <c r="B5948" s="139" t="n">
        <v>6805.22</v>
      </c>
      <c r="C5948" s="139" t="n">
        <v>0.0339264</v>
      </c>
      <c r="D5948" s="139">
        <f>IF(OR(MOD(A5948,$L$3)=0,MOD(A5948,$L$3+24)=0,MOD(A5948,$L$3-24)=0),1,"")</f>
        <v/>
      </c>
      <c r="E5948" s="139">
        <f>IF(OR(A5948=$M$3,A5948=$M$3+12,A5948=$M$3-12),1,"")</f>
        <v/>
      </c>
      <c r="F5948" s="139" t="n">
        <v>15509.7</v>
      </c>
      <c r="G5948" s="139" t="n">
        <v>78.02160000000001</v>
      </c>
    </row>
    <row r="5949" ht="15.75" customHeight="1" s="165">
      <c r="A5949" s="139">
        <f>A5948+1</f>
        <v/>
      </c>
      <c r="B5949" s="139" t="n">
        <v>15695.5</v>
      </c>
      <c r="C5949" s="139" t="n">
        <v>0</v>
      </c>
      <c r="D5949" s="139">
        <f>IF(OR(MOD(A5949,$L$3)=0,MOD(A5949,$L$3+24)=0,MOD(A5949,$L$3-24)=0),1,"")</f>
        <v/>
      </c>
      <c r="E5949" s="139">
        <f>IF(OR(A5949=$M$3,A5949=$M$3+12,A5949=$M$3-12),1,"")</f>
        <v/>
      </c>
      <c r="F5949" s="139" t="n">
        <v>12270.4</v>
      </c>
      <c r="G5949" s="139" t="n">
        <v>-5.13282</v>
      </c>
    </row>
    <row r="5950" ht="15.75" customHeight="1" s="165">
      <c r="A5950" s="139">
        <f>A5949+1</f>
        <v/>
      </c>
      <c r="B5950" s="139" t="n">
        <v>26933.4</v>
      </c>
      <c r="C5950" s="139" t="n">
        <v>0</v>
      </c>
      <c r="D5950" s="139">
        <f>IF(OR(MOD(A5950,$L$3)=0,MOD(A5950,$L$3+24)=0,MOD(A5950,$L$3-24)=0),1,"")</f>
        <v/>
      </c>
      <c r="E5950" s="139">
        <f>IF(OR(A5950=$M$3,A5950=$M$3+12,A5950=$M$3-12),1,"")</f>
        <v/>
      </c>
      <c r="F5950" s="139" t="n">
        <v>15985.2</v>
      </c>
      <c r="G5950" s="139" t="n">
        <v>-5.13282</v>
      </c>
    </row>
    <row r="5951" ht="15.75" customHeight="1" s="165">
      <c r="A5951" s="139">
        <f>A5950+1</f>
        <v/>
      </c>
      <c r="B5951" s="139" t="n">
        <v>32912.8</v>
      </c>
      <c r="C5951" s="139" t="n">
        <v>0</v>
      </c>
      <c r="D5951" s="139">
        <f>IF(OR(MOD(A5951,$L$3)=0,MOD(A5951,$L$3+24)=0,MOD(A5951,$L$3-24)=0),1,"")</f>
        <v/>
      </c>
      <c r="E5951" s="139">
        <f>IF(OR(A5951=$M$3,A5951=$M$3+12,A5951=$M$3-12),1,"")</f>
        <v/>
      </c>
      <c r="F5951" s="139" t="n">
        <v>19042.9</v>
      </c>
      <c r="G5951" s="139" t="n">
        <v>-5.13282</v>
      </c>
    </row>
    <row r="5952" ht="15.75" customHeight="1" s="165">
      <c r="A5952" s="139">
        <f>A5951+1</f>
        <v/>
      </c>
      <c r="B5952" s="139" t="n">
        <v>33862.8</v>
      </c>
      <c r="C5952" s="139" t="n">
        <v>0</v>
      </c>
      <c r="D5952" s="139">
        <f>IF(OR(MOD(A5952,$L$3)=0,MOD(A5952,$L$3+24)=0,MOD(A5952,$L$3-24)=0),1,"")</f>
        <v/>
      </c>
      <c r="E5952" s="139">
        <f>IF(OR(A5952=$M$3,A5952=$M$3+12,A5952=$M$3-12),1,"")</f>
        <v/>
      </c>
      <c r="F5952" s="139" t="n">
        <v>3335.37</v>
      </c>
      <c r="G5952" s="139" t="n">
        <v>-5.13282</v>
      </c>
    </row>
    <row r="5953" ht="15.75" customHeight="1" s="165">
      <c r="A5953" s="139">
        <f>A5952+1</f>
        <v/>
      </c>
      <c r="B5953" s="139" t="n">
        <v>34781.8</v>
      </c>
      <c r="C5953" s="139" t="n">
        <v>0</v>
      </c>
      <c r="D5953" s="139">
        <f>IF(OR(MOD(A5953,$L$3)=0,MOD(A5953,$L$3+24)=0,MOD(A5953,$L$3-24)=0),1,"")</f>
        <v/>
      </c>
      <c r="E5953" s="139">
        <f>IF(OR(A5953=$M$3,A5953=$M$3+12,A5953=$M$3-12),1,"")</f>
        <v/>
      </c>
      <c r="F5953" s="139" t="n">
        <v>2107.06</v>
      </c>
      <c r="G5953" s="139" t="n">
        <v>-5.13282</v>
      </c>
    </row>
    <row r="5954" ht="15.75" customHeight="1" s="165">
      <c r="A5954" s="139">
        <f>A5953+1</f>
        <v/>
      </c>
      <c r="B5954" s="139" t="n">
        <v>34800.6</v>
      </c>
      <c r="C5954" s="139" t="n">
        <v>0</v>
      </c>
      <c r="D5954" s="139">
        <f>IF(OR(MOD(A5954,$L$3)=0,MOD(A5954,$L$3+24)=0,MOD(A5954,$L$3-24)=0),1,"")</f>
        <v/>
      </c>
      <c r="E5954" s="139">
        <f>IF(OR(A5954=$M$3,A5954=$M$3+12,A5954=$M$3-12),1,"")</f>
        <v/>
      </c>
      <c r="F5954" s="139" t="n">
        <v>11748.8</v>
      </c>
      <c r="G5954" s="139" t="n">
        <v>-5.13282</v>
      </c>
    </row>
    <row r="5955" ht="15.75" customHeight="1" s="165">
      <c r="A5955" s="139">
        <f>A5954+1</f>
        <v/>
      </c>
      <c r="B5955" s="139" t="n">
        <v>29981</v>
      </c>
      <c r="C5955" s="139" t="n">
        <v>0</v>
      </c>
      <c r="D5955" s="139">
        <f>IF(OR(MOD(A5955,$L$3)=0,MOD(A5955,$L$3+24)=0,MOD(A5955,$L$3-24)=0),1,"")</f>
        <v/>
      </c>
      <c r="E5955" s="139">
        <f>IF(OR(A5955=$M$3,A5955=$M$3+12,A5955=$M$3-12),1,"")</f>
        <v/>
      </c>
      <c r="F5955" s="139" t="n">
        <v>0</v>
      </c>
      <c r="G5955" s="139" t="n">
        <v>-5.13282</v>
      </c>
    </row>
    <row r="5956" ht="15.75" customHeight="1" s="165">
      <c r="A5956" s="139">
        <f>A5955+1</f>
        <v/>
      </c>
      <c r="B5956" s="139" t="n">
        <v>23855.7</v>
      </c>
      <c r="C5956" s="139" t="n">
        <v>0</v>
      </c>
      <c r="D5956" s="139">
        <f>IF(OR(MOD(A5956,$L$3)=0,MOD(A5956,$L$3+24)=0,MOD(A5956,$L$3-24)=0),1,"")</f>
        <v/>
      </c>
      <c r="E5956" s="139">
        <f>IF(OR(A5956=$M$3,A5956=$M$3+12,A5956=$M$3-12),1,"")</f>
        <v/>
      </c>
      <c r="F5956" s="139" t="n">
        <v>0</v>
      </c>
      <c r="G5956" s="139" t="n">
        <v>-5.13282</v>
      </c>
    </row>
    <row r="5957" ht="15.75" customHeight="1" s="165">
      <c r="A5957" s="139">
        <f>A5956+1</f>
        <v/>
      </c>
      <c r="B5957" s="139" t="n">
        <v>23654.1</v>
      </c>
      <c r="C5957" s="139" t="n">
        <v>0</v>
      </c>
      <c r="D5957" s="139">
        <f>IF(OR(MOD(A5957,$L$3)=0,MOD(A5957,$L$3+24)=0,MOD(A5957,$L$3-24)=0),1,"")</f>
        <v/>
      </c>
      <c r="E5957" s="139">
        <f>IF(OR(A5957=$M$3,A5957=$M$3+12,A5957=$M$3-12),1,"")</f>
        <v/>
      </c>
      <c r="F5957" s="139" t="n">
        <v>0</v>
      </c>
      <c r="G5957" s="139" t="n">
        <v>-5.13282</v>
      </c>
    </row>
    <row r="5958" ht="15.75" customHeight="1" s="165">
      <c r="A5958" s="139">
        <f>A5957+1</f>
        <v/>
      </c>
      <c r="B5958" s="139" t="n">
        <v>19333.1</v>
      </c>
      <c r="C5958" s="139" t="n">
        <v>0</v>
      </c>
      <c r="D5958" s="139">
        <f>IF(OR(MOD(A5958,$L$3)=0,MOD(A5958,$L$3+24)=0,MOD(A5958,$L$3-24)=0),1,"")</f>
        <v/>
      </c>
      <c r="E5958" s="139">
        <f>IF(OR(A5958=$M$3,A5958=$M$3+12,A5958=$M$3-12),1,"")</f>
        <v/>
      </c>
      <c r="F5958" s="139" t="n">
        <v>0</v>
      </c>
      <c r="G5958" s="139" t="n">
        <v>-5.13282</v>
      </c>
    </row>
    <row r="5959" ht="15.75" customHeight="1" s="165">
      <c r="A5959" s="139">
        <f>A5958+1</f>
        <v/>
      </c>
      <c r="B5959" s="139" t="n">
        <v>28315.7</v>
      </c>
      <c r="C5959" s="139" t="n">
        <v>0</v>
      </c>
      <c r="D5959" s="139">
        <f>IF(OR(MOD(A5959,$L$3)=0,MOD(A5959,$L$3+24)=0,MOD(A5959,$L$3-24)=0),1,"")</f>
        <v/>
      </c>
      <c r="E5959" s="139">
        <f>IF(OR(A5959=$M$3,A5959=$M$3+12,A5959=$M$3-12),1,"")</f>
        <v/>
      </c>
      <c r="F5959" s="139" t="n">
        <v>0</v>
      </c>
      <c r="G5959" s="139" t="n">
        <v>-5.13282</v>
      </c>
    </row>
    <row r="5960" ht="15.75" customHeight="1" s="165">
      <c r="A5960" s="139">
        <f>A5959+1</f>
        <v/>
      </c>
      <c r="B5960" s="139" t="n">
        <v>25805</v>
      </c>
      <c r="C5960" s="139" t="n">
        <v>0.196011</v>
      </c>
      <c r="D5960" s="139">
        <f>IF(OR(MOD(A5960,$L$3)=0,MOD(A5960,$L$3+24)=0,MOD(A5960,$L$3-24)=0),1,"")</f>
        <v/>
      </c>
      <c r="E5960" s="139">
        <f>IF(OR(A5960=$M$3,A5960=$M$3+12,A5960=$M$3-12),1,"")</f>
        <v/>
      </c>
      <c r="F5960" s="139" t="n">
        <v>0</v>
      </c>
      <c r="G5960" s="139" t="n">
        <v>225.065</v>
      </c>
    </row>
    <row r="5961" ht="15.75" customHeight="1" s="165">
      <c r="A5961" s="139">
        <f>A5960+1</f>
        <v/>
      </c>
      <c r="B5961" s="139" t="n">
        <v>17515.4</v>
      </c>
      <c r="C5961" s="139" t="n">
        <v>0.68572</v>
      </c>
      <c r="D5961" s="139">
        <f>IF(OR(MOD(A5961,$L$3)=0,MOD(A5961,$L$3+24)=0,MOD(A5961,$L$3-24)=0),1,"")</f>
        <v/>
      </c>
      <c r="E5961" s="139">
        <f>IF(OR(A5961=$M$3,A5961=$M$3+12,A5961=$M$3-12),1,"")</f>
        <v/>
      </c>
      <c r="F5961" s="139" t="n">
        <v>0</v>
      </c>
      <c r="G5961" s="139" t="n">
        <v>3109.85</v>
      </c>
    </row>
    <row r="5962" ht="15.75" customHeight="1" s="165">
      <c r="A5962" s="139">
        <f>A5961+1</f>
        <v/>
      </c>
      <c r="B5962" s="139" t="n">
        <v>12091.9</v>
      </c>
      <c r="C5962" s="139" t="n">
        <v>1.54912</v>
      </c>
      <c r="D5962" s="139">
        <f>IF(OR(MOD(A5962,$L$3)=0,MOD(A5962,$L$3+24)=0,MOD(A5962,$L$3-24)=0),1,"")</f>
        <v/>
      </c>
      <c r="E5962" s="139">
        <f>IF(OR(A5962=$M$3,A5962=$M$3+12,A5962=$M$3-12),1,"")</f>
        <v/>
      </c>
      <c r="F5962" s="139" t="n">
        <v>0</v>
      </c>
      <c r="G5962" s="139" t="n">
        <v>7178.7</v>
      </c>
    </row>
    <row r="5963" ht="15.75" customHeight="1" s="165">
      <c r="A5963" s="139">
        <f>A5962+1</f>
        <v/>
      </c>
      <c r="B5963" s="139" t="n">
        <v>14125.8</v>
      </c>
      <c r="C5963" s="139" t="n">
        <v>2.0623</v>
      </c>
      <c r="D5963" s="139">
        <f>IF(OR(MOD(A5963,$L$3)=0,MOD(A5963,$L$3+24)=0,MOD(A5963,$L$3-24)=0),1,"")</f>
        <v/>
      </c>
      <c r="E5963" s="139">
        <f>IF(OR(A5963=$M$3,A5963=$M$3+12,A5963=$M$3-12),1,"")</f>
        <v/>
      </c>
      <c r="F5963" s="139" t="n">
        <v>0</v>
      </c>
      <c r="G5963" s="139" t="n">
        <v>10514.3</v>
      </c>
    </row>
    <row r="5964" ht="15.75" customHeight="1" s="165">
      <c r="A5964" s="139">
        <f>A5963+1</f>
        <v/>
      </c>
      <c r="B5964" s="139" t="n">
        <v>9974.25</v>
      </c>
      <c r="C5964" s="139" t="n">
        <v>2.40165</v>
      </c>
      <c r="D5964" s="139">
        <f>IF(OR(MOD(A5964,$L$3)=0,MOD(A5964,$L$3+24)=0,MOD(A5964,$L$3-24)=0),1,"")</f>
        <v/>
      </c>
      <c r="E5964" s="139">
        <f>IF(OR(A5964=$M$3,A5964=$M$3+12,A5964=$M$3-12),1,"")</f>
        <v/>
      </c>
      <c r="F5964" s="139" t="n">
        <v>0</v>
      </c>
      <c r="G5964" s="139" t="n">
        <v>12816.5</v>
      </c>
    </row>
    <row r="5965" ht="15.75" customHeight="1" s="165">
      <c r="A5965" s="139">
        <f>A5964+1</f>
        <v/>
      </c>
      <c r="B5965" s="139" t="n">
        <v>8708.17</v>
      </c>
      <c r="C5965" s="139" t="n">
        <v>2.77886</v>
      </c>
      <c r="D5965" s="139">
        <f>IF(OR(MOD(A5965,$L$3)=0,MOD(A5965,$L$3+24)=0,MOD(A5965,$L$3-24)=0),1,"")</f>
        <v/>
      </c>
      <c r="E5965" s="139">
        <f>IF(OR(A5965=$M$3,A5965=$M$3+12,A5965=$M$3-12),1,"")</f>
        <v/>
      </c>
      <c r="F5965" s="139" t="n">
        <v>0</v>
      </c>
      <c r="G5965" s="139" t="n">
        <v>14328.4</v>
      </c>
    </row>
    <row r="5966" ht="15.75" customHeight="1" s="165">
      <c r="A5966" s="139">
        <f>A5965+1</f>
        <v/>
      </c>
      <c r="B5966" s="139" t="n">
        <v>16246</v>
      </c>
      <c r="C5966" s="139" t="n">
        <v>3.13951</v>
      </c>
      <c r="D5966" s="139">
        <f>IF(OR(MOD(A5966,$L$3)=0,MOD(A5966,$L$3+24)=0,MOD(A5966,$L$3-24)=0),1,"")</f>
        <v/>
      </c>
      <c r="E5966" s="139">
        <f>IF(OR(A5966=$M$3,A5966=$M$3+12,A5966=$M$3-12),1,"")</f>
        <v/>
      </c>
      <c r="F5966" s="139" t="n">
        <v>0</v>
      </c>
      <c r="G5966" s="139" t="n">
        <v>14874.8</v>
      </c>
    </row>
    <row r="5967" ht="15.75" customHeight="1" s="165">
      <c r="A5967" s="139">
        <f>A5966+1</f>
        <v/>
      </c>
      <c r="B5967" s="139" t="n">
        <v>15712.2</v>
      </c>
      <c r="C5967" s="139" t="n">
        <v>2.14892</v>
      </c>
      <c r="D5967" s="139">
        <f>IF(OR(MOD(A5967,$L$3)=0,MOD(A5967,$L$3+24)=0,MOD(A5967,$L$3-24)=0),1,"")</f>
        <v/>
      </c>
      <c r="E5967" s="139">
        <f>IF(OR(A5967=$M$3,A5967=$M$3+12,A5967=$M$3-12),1,"")</f>
        <v/>
      </c>
      <c r="F5967" s="139" t="n">
        <v>0</v>
      </c>
      <c r="G5967" s="139" t="n">
        <v>12718</v>
      </c>
    </row>
    <row r="5968" ht="15.75" customHeight="1" s="165">
      <c r="A5968" s="139">
        <f>A5967+1</f>
        <v/>
      </c>
      <c r="B5968" s="139" t="n">
        <v>10871.9</v>
      </c>
      <c r="C5968" s="139" t="n">
        <v>2.59506</v>
      </c>
      <c r="D5968" s="139">
        <f>IF(OR(MOD(A5968,$L$3)=0,MOD(A5968,$L$3+24)=0,MOD(A5968,$L$3-24)=0),1,"")</f>
        <v/>
      </c>
      <c r="E5968" s="139">
        <f>IF(OR(A5968=$M$3,A5968=$M$3+12,A5968=$M$3-12),1,"")</f>
        <v/>
      </c>
      <c r="F5968" s="139" t="n">
        <v>0</v>
      </c>
      <c r="G5968" s="139" t="n">
        <v>11338.8</v>
      </c>
    </row>
    <row r="5969" ht="15.75" customHeight="1" s="165">
      <c r="A5969" s="139">
        <f>A5968+1</f>
        <v/>
      </c>
      <c r="B5969" s="139" t="n">
        <v>10170</v>
      </c>
      <c r="C5969" s="139" t="n">
        <v>1.9063</v>
      </c>
      <c r="D5969" s="139">
        <f>IF(OR(MOD(A5969,$L$3)=0,MOD(A5969,$L$3+24)=0,MOD(A5969,$L$3-24)=0),1,"")</f>
        <v/>
      </c>
      <c r="E5969" s="139">
        <f>IF(OR(A5969=$M$3,A5969=$M$3+12,A5969=$M$3-12),1,"")</f>
        <v/>
      </c>
      <c r="F5969" s="139" t="n">
        <v>0</v>
      </c>
      <c r="G5969" s="139" t="n">
        <v>6664.87</v>
      </c>
    </row>
    <row r="5970" ht="15.75" customHeight="1" s="165">
      <c r="A5970" s="139">
        <f>A5969+1</f>
        <v/>
      </c>
      <c r="B5970" s="139" t="n">
        <v>11612</v>
      </c>
      <c r="C5970" s="139" t="n">
        <v>1.09422</v>
      </c>
      <c r="D5970" s="139">
        <f>IF(OR(MOD(A5970,$L$3)=0,MOD(A5970,$L$3+24)=0,MOD(A5970,$L$3-24)=0),1,"")</f>
        <v/>
      </c>
      <c r="E5970" s="139">
        <f>IF(OR(A5970=$M$3,A5970=$M$3+12,A5970=$M$3-12),1,"")</f>
        <v/>
      </c>
      <c r="F5970" s="139" t="n">
        <v>0</v>
      </c>
      <c r="G5970" s="139" t="n">
        <v>756.1900000000001</v>
      </c>
    </row>
    <row r="5971" ht="15.75" customHeight="1" s="165">
      <c r="A5971" s="139">
        <f>A5970+1</f>
        <v/>
      </c>
      <c r="B5971" s="139" t="n">
        <v>1459.19</v>
      </c>
      <c r="C5971" s="139" t="n">
        <v>0.481736</v>
      </c>
      <c r="D5971" s="139">
        <f>IF(OR(MOD(A5971,$L$3)=0,MOD(A5971,$L$3+24)=0,MOD(A5971,$L$3-24)=0),1,"")</f>
        <v/>
      </c>
      <c r="E5971" s="139">
        <f>IF(OR(A5971=$M$3,A5971=$M$3+12,A5971=$M$3-12),1,"")</f>
        <v/>
      </c>
      <c r="F5971" s="139" t="n">
        <v>0</v>
      </c>
      <c r="G5971" s="139" t="n">
        <v>1976.58</v>
      </c>
    </row>
    <row r="5972" ht="15.75" customHeight="1" s="165">
      <c r="A5972" s="139">
        <f>A5971+1</f>
        <v/>
      </c>
      <c r="B5972" s="139" t="n">
        <v>1543</v>
      </c>
      <c r="C5972" s="139" t="n">
        <v>0.0243888</v>
      </c>
      <c r="D5972" s="139">
        <f>IF(OR(MOD(A5972,$L$3)=0,MOD(A5972,$L$3+24)=0,MOD(A5972,$L$3-24)=0),1,"")</f>
        <v/>
      </c>
      <c r="E5972" s="139">
        <f>IF(OR(A5972=$M$3,A5972=$M$3+12,A5972=$M$3-12),1,"")</f>
        <v/>
      </c>
      <c r="F5972" s="139" t="n">
        <v>6151.84</v>
      </c>
      <c r="G5972" s="139" t="n">
        <v>129.236</v>
      </c>
    </row>
    <row r="5973" ht="15.75" customHeight="1" s="165">
      <c r="A5973" s="139">
        <f>A5972+1</f>
        <v/>
      </c>
      <c r="B5973" s="139" t="n">
        <v>0</v>
      </c>
      <c r="C5973" s="139" t="n">
        <v>0</v>
      </c>
      <c r="D5973" s="139">
        <f>IF(OR(MOD(A5973,$L$3)=0,MOD(A5973,$L$3+24)=0,MOD(A5973,$L$3-24)=0),1,"")</f>
        <v/>
      </c>
      <c r="E5973" s="139">
        <f>IF(OR(A5973=$M$3,A5973=$M$3+12,A5973=$M$3-12),1,"")</f>
        <v/>
      </c>
      <c r="F5973" s="139" t="n">
        <v>780.568</v>
      </c>
      <c r="G5973" s="139" t="n">
        <v>-5.13282</v>
      </c>
    </row>
    <row r="5974" ht="15.75" customHeight="1" s="165">
      <c r="A5974" s="139">
        <f>A5973+1</f>
        <v/>
      </c>
      <c r="B5974" s="139" t="n">
        <v>0</v>
      </c>
      <c r="C5974" s="139" t="n">
        <v>0</v>
      </c>
      <c r="D5974" s="139">
        <f>IF(OR(MOD(A5974,$L$3)=0,MOD(A5974,$L$3+24)=0,MOD(A5974,$L$3-24)=0),1,"")</f>
        <v/>
      </c>
      <c r="E5974" s="139">
        <f>IF(OR(A5974=$M$3,A5974=$M$3+12,A5974=$M$3-12),1,"")</f>
        <v/>
      </c>
      <c r="F5974" s="139" t="n">
        <v>252.58</v>
      </c>
      <c r="G5974" s="139" t="n">
        <v>-5.13282</v>
      </c>
    </row>
    <row r="5975" ht="15.75" customHeight="1" s="165">
      <c r="A5975" s="139">
        <f>A5974+1</f>
        <v/>
      </c>
      <c r="B5975" s="139" t="n">
        <v>0</v>
      </c>
      <c r="C5975" s="139" t="n">
        <v>0</v>
      </c>
      <c r="D5975" s="139">
        <f>IF(OR(MOD(A5975,$L$3)=0,MOD(A5975,$L$3+24)=0,MOD(A5975,$L$3-24)=0),1,"")</f>
        <v/>
      </c>
      <c r="E5975" s="139">
        <f>IF(OR(A5975=$M$3,A5975=$M$3+12,A5975=$M$3-12),1,"")</f>
        <v/>
      </c>
      <c r="F5975" s="139" t="n">
        <v>114.516</v>
      </c>
      <c r="G5975" s="139" t="n">
        <v>-5.13282</v>
      </c>
    </row>
    <row r="5976" ht="15.75" customHeight="1" s="165">
      <c r="A5976" s="139">
        <f>A5975+1</f>
        <v/>
      </c>
      <c r="B5976" s="139" t="n">
        <v>844.626</v>
      </c>
      <c r="C5976" s="139" t="n">
        <v>0</v>
      </c>
      <c r="D5976" s="139">
        <f>IF(OR(MOD(A5976,$L$3)=0,MOD(A5976,$L$3+24)=0,MOD(A5976,$L$3-24)=0),1,"")</f>
        <v/>
      </c>
      <c r="E5976" s="139">
        <f>IF(OR(A5976=$M$3,A5976=$M$3+12,A5976=$M$3-12),1,"")</f>
        <v/>
      </c>
      <c r="F5976" s="139" t="n">
        <v>0</v>
      </c>
      <c r="G5976" s="139" t="n">
        <v>-5.13282</v>
      </c>
    </row>
    <row r="5977" ht="15.75" customHeight="1" s="165">
      <c r="A5977" s="139">
        <f>A5976+1</f>
        <v/>
      </c>
      <c r="B5977" s="139" t="n">
        <v>531.0650000000001</v>
      </c>
      <c r="C5977" s="139" t="n">
        <v>0</v>
      </c>
      <c r="D5977" s="139">
        <f>IF(OR(MOD(A5977,$L$3)=0,MOD(A5977,$L$3+24)=0,MOD(A5977,$L$3-24)=0),1,"")</f>
        <v/>
      </c>
      <c r="E5977" s="139">
        <f>IF(OR(A5977=$M$3,A5977=$M$3+12,A5977=$M$3-12),1,"")</f>
        <v/>
      </c>
      <c r="F5977" s="139" t="n">
        <v>0</v>
      </c>
      <c r="G5977" s="139" t="n">
        <v>-5.13282</v>
      </c>
    </row>
    <row r="5978" ht="15.75" customHeight="1" s="165">
      <c r="A5978" s="139">
        <f>A5977+1</f>
        <v/>
      </c>
      <c r="B5978" s="139" t="n">
        <v>1364.59</v>
      </c>
      <c r="C5978" s="139" t="n">
        <v>0</v>
      </c>
      <c r="D5978" s="139">
        <f>IF(OR(MOD(A5978,$L$3)=0,MOD(A5978,$L$3+24)=0,MOD(A5978,$L$3-24)=0),1,"")</f>
        <v/>
      </c>
      <c r="E5978" s="139">
        <f>IF(OR(A5978=$M$3,A5978=$M$3+12,A5978=$M$3-12),1,"")</f>
        <v/>
      </c>
      <c r="F5978" s="139" t="n">
        <v>0</v>
      </c>
      <c r="G5978" s="139" t="n">
        <v>-5.13282</v>
      </c>
    </row>
    <row r="5979" ht="15.75" customHeight="1" s="165">
      <c r="A5979" s="139">
        <f>A5978+1</f>
        <v/>
      </c>
      <c r="B5979" s="139" t="n">
        <v>7203.56</v>
      </c>
      <c r="C5979" s="139" t="n">
        <v>0</v>
      </c>
      <c r="D5979" s="139">
        <f>IF(OR(MOD(A5979,$L$3)=0,MOD(A5979,$L$3+24)=0,MOD(A5979,$L$3-24)=0),1,"")</f>
        <v/>
      </c>
      <c r="E5979" s="139">
        <f>IF(OR(A5979=$M$3,A5979=$M$3+12,A5979=$M$3-12),1,"")</f>
        <v/>
      </c>
      <c r="F5979" s="139" t="n">
        <v>0</v>
      </c>
      <c r="G5979" s="139" t="n">
        <v>-5.13282</v>
      </c>
    </row>
    <row r="5980" ht="15.75" customHeight="1" s="165">
      <c r="A5980" s="139">
        <f>A5979+1</f>
        <v/>
      </c>
      <c r="B5980" s="139" t="n">
        <v>10196.2</v>
      </c>
      <c r="C5980" s="139" t="n">
        <v>0</v>
      </c>
      <c r="D5980" s="139">
        <f>IF(OR(MOD(A5980,$L$3)=0,MOD(A5980,$L$3+24)=0,MOD(A5980,$L$3-24)=0),1,"")</f>
        <v/>
      </c>
      <c r="E5980" s="139">
        <f>IF(OR(A5980=$M$3,A5980=$M$3+12,A5980=$M$3-12),1,"")</f>
        <v/>
      </c>
      <c r="F5980" s="139" t="n">
        <v>0</v>
      </c>
      <c r="G5980" s="139" t="n">
        <v>-5.13282</v>
      </c>
    </row>
    <row r="5981" ht="15.75" customHeight="1" s="165">
      <c r="A5981" s="139">
        <f>A5980+1</f>
        <v/>
      </c>
      <c r="B5981" s="139" t="n">
        <v>17451</v>
      </c>
      <c r="C5981" s="139" t="n">
        <v>0</v>
      </c>
      <c r="D5981" s="139">
        <f>IF(OR(MOD(A5981,$L$3)=0,MOD(A5981,$L$3+24)=0,MOD(A5981,$L$3-24)=0),1,"")</f>
        <v/>
      </c>
      <c r="E5981" s="139">
        <f>IF(OR(A5981=$M$3,A5981=$M$3+12,A5981=$M$3-12),1,"")</f>
        <v/>
      </c>
      <c r="F5981" s="139" t="n">
        <v>0</v>
      </c>
      <c r="G5981" s="139" t="n">
        <v>-5.13282</v>
      </c>
    </row>
    <row r="5982" ht="15.75" customHeight="1" s="165">
      <c r="A5982" s="139">
        <f>A5981+1</f>
        <v/>
      </c>
      <c r="B5982" s="139" t="n">
        <v>17885</v>
      </c>
      <c r="C5982" s="139" t="n">
        <v>0</v>
      </c>
      <c r="D5982" s="139">
        <f>IF(OR(MOD(A5982,$L$3)=0,MOD(A5982,$L$3+24)=0,MOD(A5982,$L$3-24)=0),1,"")</f>
        <v/>
      </c>
      <c r="E5982" s="139">
        <f>IF(OR(A5982=$M$3,A5982=$M$3+12,A5982=$M$3-12),1,"")</f>
        <v/>
      </c>
      <c r="F5982" s="139" t="n">
        <v>0</v>
      </c>
      <c r="G5982" s="139" t="n">
        <v>-5.13282</v>
      </c>
    </row>
    <row r="5983" ht="15.75" customHeight="1" s="165">
      <c r="A5983" s="139">
        <f>A5982+1</f>
        <v/>
      </c>
      <c r="B5983" s="139" t="n">
        <v>19885.3</v>
      </c>
      <c r="C5983" s="139" t="n">
        <v>0</v>
      </c>
      <c r="D5983" s="139">
        <f>IF(OR(MOD(A5983,$L$3)=0,MOD(A5983,$L$3+24)=0,MOD(A5983,$L$3-24)=0),1,"")</f>
        <v/>
      </c>
      <c r="E5983" s="139">
        <f>IF(OR(A5983=$M$3,A5983=$M$3+12,A5983=$M$3-12),1,"")</f>
        <v/>
      </c>
      <c r="F5983" s="139" t="n">
        <v>0</v>
      </c>
      <c r="G5983" s="139" t="n">
        <v>-5.13282</v>
      </c>
    </row>
    <row r="5984" ht="15.75" customHeight="1" s="165">
      <c r="A5984" s="139">
        <f>A5983+1</f>
        <v/>
      </c>
      <c r="B5984" s="139" t="n">
        <v>24420.9</v>
      </c>
      <c r="C5984" s="139" t="n">
        <v>0.0540126</v>
      </c>
      <c r="D5984" s="139">
        <f>IF(OR(MOD(A5984,$L$3)=0,MOD(A5984,$L$3+24)=0,MOD(A5984,$L$3-24)=0),1,"")</f>
        <v/>
      </c>
      <c r="E5984" s="139">
        <f>IF(OR(A5984=$M$3,A5984=$M$3+12,A5984=$M$3-12),1,"")</f>
        <v/>
      </c>
      <c r="F5984" s="139" t="n">
        <v>0</v>
      </c>
      <c r="G5984" s="139" t="n">
        <v>210.805</v>
      </c>
    </row>
    <row r="5985" ht="15.75" customHeight="1" s="165">
      <c r="A5985" s="139">
        <f>A5984+1</f>
        <v/>
      </c>
      <c r="B5985" s="139" t="n">
        <v>9841.92</v>
      </c>
      <c r="C5985" s="139" t="n">
        <v>0.222342</v>
      </c>
      <c r="D5985" s="139">
        <f>IF(OR(MOD(A5985,$L$3)=0,MOD(A5985,$L$3+24)=0,MOD(A5985,$L$3-24)=0),1,"")</f>
        <v/>
      </c>
      <c r="E5985" s="139">
        <f>IF(OR(A5985=$M$3,A5985=$M$3+12,A5985=$M$3-12),1,"")</f>
        <v/>
      </c>
      <c r="F5985" s="139" t="n">
        <v>0</v>
      </c>
      <c r="G5985" s="139" t="n">
        <v>2577.16</v>
      </c>
    </row>
    <row r="5986" ht="15.75" customHeight="1" s="165">
      <c r="A5986" s="139">
        <f>A5985+1</f>
        <v/>
      </c>
      <c r="B5986" s="139" t="n">
        <v>898.279</v>
      </c>
      <c r="C5986" s="139" t="n">
        <v>0.426005</v>
      </c>
      <c r="D5986" s="139">
        <f>IF(OR(MOD(A5986,$L$3)=0,MOD(A5986,$L$3+24)=0,MOD(A5986,$L$3-24)=0),1,"")</f>
        <v/>
      </c>
      <c r="E5986" s="139">
        <f>IF(OR(A5986=$M$3,A5986=$M$3+12,A5986=$M$3-12),1,"")</f>
        <v/>
      </c>
      <c r="F5986" s="139" t="n">
        <v>0</v>
      </c>
      <c r="G5986" s="139" t="n">
        <v>3797.43</v>
      </c>
    </row>
    <row r="5987" ht="15.75" customHeight="1" s="165">
      <c r="A5987" s="139">
        <f>A5986+1</f>
        <v/>
      </c>
      <c r="B5987" s="139" t="n">
        <v>809.721</v>
      </c>
      <c r="C5987" s="139" t="n">
        <v>0.820931</v>
      </c>
      <c r="D5987" s="139">
        <f>IF(OR(MOD(A5987,$L$3)=0,MOD(A5987,$L$3+24)=0,MOD(A5987,$L$3-24)=0),1,"")</f>
        <v/>
      </c>
      <c r="E5987" s="139">
        <f>IF(OR(A5987=$M$3,A5987=$M$3+12,A5987=$M$3-12),1,"")</f>
        <v/>
      </c>
      <c r="F5987" s="139" t="n">
        <v>0</v>
      </c>
      <c r="G5987" s="139" t="n">
        <v>9392.99</v>
      </c>
    </row>
    <row r="5988" ht="15.75" customHeight="1" s="165">
      <c r="A5988" s="139">
        <f>A5987+1</f>
        <v/>
      </c>
      <c r="B5988" s="139" t="n">
        <v>0</v>
      </c>
      <c r="C5988" s="139" t="n">
        <v>0.928785</v>
      </c>
      <c r="D5988" s="139">
        <f>IF(OR(MOD(A5988,$L$3)=0,MOD(A5988,$L$3+24)=0,MOD(A5988,$L$3-24)=0),1,"")</f>
        <v/>
      </c>
      <c r="E5988" s="139">
        <f>IF(OR(A5988=$M$3,A5988=$M$3+12,A5988=$M$3-12),1,"")</f>
        <v/>
      </c>
      <c r="F5988" s="139" t="n">
        <v>0</v>
      </c>
      <c r="G5988" s="139" t="n">
        <v>12638.5</v>
      </c>
    </row>
    <row r="5989" ht="15.75" customHeight="1" s="165">
      <c r="A5989" s="139">
        <f>A5988+1</f>
        <v/>
      </c>
      <c r="B5989" s="139" t="n">
        <v>0</v>
      </c>
      <c r="C5989" s="139" t="n">
        <v>0.572583</v>
      </c>
      <c r="D5989" s="139">
        <f>IF(OR(MOD(A5989,$L$3)=0,MOD(A5989,$L$3+24)=0,MOD(A5989,$L$3-24)=0),1,"")</f>
        <v/>
      </c>
      <c r="E5989" s="139">
        <f>IF(OR(A5989=$M$3,A5989=$M$3+12,A5989=$M$3-12),1,"")</f>
        <v/>
      </c>
      <c r="F5989" s="139" t="n">
        <v>0</v>
      </c>
      <c r="G5989" s="139" t="n">
        <v>14153</v>
      </c>
    </row>
    <row r="5990" ht="15.75" customHeight="1" s="165">
      <c r="A5990" s="139">
        <f>A5989+1</f>
        <v/>
      </c>
      <c r="B5990" s="139" t="n">
        <v>916.675</v>
      </c>
      <c r="C5990" s="139" t="n">
        <v>1.38014</v>
      </c>
      <c r="D5990" s="139">
        <f>IF(OR(MOD(A5990,$L$3)=0,MOD(A5990,$L$3+24)=0,MOD(A5990,$L$3-24)=0),1,"")</f>
        <v/>
      </c>
      <c r="E5990" s="139">
        <f>IF(OR(A5990=$M$3,A5990=$M$3+12,A5990=$M$3-12),1,"")</f>
        <v/>
      </c>
      <c r="F5990" s="139" t="n">
        <v>0</v>
      </c>
      <c r="G5990" s="139" t="n">
        <v>14774.4</v>
      </c>
    </row>
    <row r="5991" ht="15.75" customHeight="1" s="165">
      <c r="A5991" s="139">
        <f>A5990+1</f>
        <v/>
      </c>
      <c r="B5991" s="139" t="n">
        <v>2894.69</v>
      </c>
      <c r="C5991" s="139" t="n">
        <v>1.43612</v>
      </c>
      <c r="D5991" s="139">
        <f>IF(OR(MOD(A5991,$L$3)=0,MOD(A5991,$L$3+24)=0,MOD(A5991,$L$3-24)=0),1,"")</f>
        <v/>
      </c>
      <c r="E5991" s="139">
        <f>IF(OR(A5991=$M$3,A5991=$M$3+12,A5991=$M$3-12),1,"")</f>
        <v/>
      </c>
      <c r="F5991" s="139" t="n">
        <v>0</v>
      </c>
      <c r="G5991" s="139" t="n">
        <v>14306.8</v>
      </c>
    </row>
    <row r="5992" ht="15.75" customHeight="1" s="165">
      <c r="A5992" s="139">
        <f>A5991+1</f>
        <v/>
      </c>
      <c r="B5992" s="139" t="n">
        <v>2650.86</v>
      </c>
      <c r="C5992" s="139" t="n">
        <v>0.772988</v>
      </c>
      <c r="D5992" s="139">
        <f>IF(OR(MOD(A5992,$L$3)=0,MOD(A5992,$L$3+24)=0,MOD(A5992,$L$3-24)=0),1,"")</f>
        <v/>
      </c>
      <c r="E5992" s="139">
        <f>IF(OR(A5992=$M$3,A5992=$M$3+12,A5992=$M$3-12),1,"")</f>
        <v/>
      </c>
      <c r="F5992" s="139" t="n">
        <v>0</v>
      </c>
      <c r="G5992" s="139" t="n">
        <v>12988.3</v>
      </c>
    </row>
    <row r="5993" ht="15.75" customHeight="1" s="165">
      <c r="A5993" s="139">
        <f>A5992+1</f>
        <v/>
      </c>
      <c r="B5993" s="139" t="n">
        <v>3530.66</v>
      </c>
      <c r="C5993" s="139" t="n">
        <v>1.1668</v>
      </c>
      <c r="D5993" s="139">
        <f>IF(OR(MOD(A5993,$L$3)=0,MOD(A5993,$L$3+24)=0,MOD(A5993,$L$3-24)=0),1,"")</f>
        <v/>
      </c>
      <c r="E5993" s="139">
        <f>IF(OR(A5993=$M$3,A5993=$M$3+12,A5993=$M$3-12),1,"")</f>
        <v/>
      </c>
      <c r="F5993" s="139" t="n">
        <v>0</v>
      </c>
      <c r="G5993" s="139" t="n">
        <v>10416.6</v>
      </c>
    </row>
    <row r="5994" ht="15.75" customHeight="1" s="165">
      <c r="A5994" s="139">
        <f>A5993+1</f>
        <v/>
      </c>
      <c r="B5994" s="139" t="n">
        <v>13974.2</v>
      </c>
      <c r="C5994" s="139" t="n">
        <v>0.709726</v>
      </c>
      <c r="D5994" s="139">
        <f>IF(OR(MOD(A5994,$L$3)=0,MOD(A5994,$L$3+24)=0,MOD(A5994,$L$3-24)=0),1,"")</f>
        <v/>
      </c>
      <c r="E5994" s="139">
        <f>IF(OR(A5994=$M$3,A5994=$M$3+12,A5994=$M$3-12),1,"")</f>
        <v/>
      </c>
      <c r="F5994" s="139" t="n">
        <v>343.972</v>
      </c>
      <c r="G5994" s="139" t="n">
        <v>6765.15</v>
      </c>
    </row>
    <row r="5995" ht="15.75" customHeight="1" s="165">
      <c r="A5995" s="139">
        <f>A5994+1</f>
        <v/>
      </c>
      <c r="B5995" s="139" t="n">
        <v>15270.2</v>
      </c>
      <c r="C5995" s="139" t="n">
        <v>0.276768</v>
      </c>
      <c r="D5995" s="139">
        <f>IF(OR(MOD(A5995,$L$3)=0,MOD(A5995,$L$3+24)=0,MOD(A5995,$L$3-24)=0),1,"")</f>
        <v/>
      </c>
      <c r="E5995" s="139">
        <f>IF(OR(A5995=$M$3,A5995=$M$3+12,A5995=$M$3-12),1,"")</f>
        <v/>
      </c>
      <c r="F5995" s="139" t="n">
        <v>0</v>
      </c>
      <c r="G5995" s="139" t="n">
        <v>2599.38</v>
      </c>
    </row>
    <row r="5996" ht="15.75" customHeight="1" s="165">
      <c r="A5996" s="139">
        <f>A5995+1</f>
        <v/>
      </c>
      <c r="B5996" s="139" t="n">
        <v>14684.8</v>
      </c>
      <c r="C5996" s="139" t="n">
        <v>0.0146833</v>
      </c>
      <c r="D5996" s="139">
        <f>IF(OR(MOD(A5996,$L$3)=0,MOD(A5996,$L$3+24)=0,MOD(A5996,$L$3-24)=0),1,"")</f>
        <v/>
      </c>
      <c r="E5996" s="139">
        <f>IF(OR(A5996=$M$3,A5996=$M$3+12,A5996=$M$3-12),1,"")</f>
        <v/>
      </c>
      <c r="F5996" s="139" t="n">
        <v>3008.24</v>
      </c>
      <c r="G5996" s="139" t="n">
        <v>57.7549</v>
      </c>
    </row>
    <row r="5997" ht="15.75" customHeight="1" s="165">
      <c r="A5997" s="139">
        <f>A5996+1</f>
        <v/>
      </c>
      <c r="B5997" s="139" t="n">
        <v>33350</v>
      </c>
      <c r="C5997" s="139" t="n">
        <v>0</v>
      </c>
      <c r="D5997" s="139">
        <f>IF(OR(MOD(A5997,$L$3)=0,MOD(A5997,$L$3+24)=0,MOD(A5997,$L$3-24)=0),1,"")</f>
        <v/>
      </c>
      <c r="E5997" s="139">
        <f>IF(OR(A5997=$M$3,A5997=$M$3+12,A5997=$M$3-12),1,"")</f>
        <v/>
      </c>
      <c r="F5997" s="139" t="n">
        <v>11915.3</v>
      </c>
      <c r="G5997" s="139" t="n">
        <v>-5.13282</v>
      </c>
    </row>
    <row r="5998" ht="15.75" customHeight="1" s="165">
      <c r="A5998" s="139">
        <f>A5997+1</f>
        <v/>
      </c>
      <c r="B5998" s="139" t="n">
        <v>33124.3</v>
      </c>
      <c r="C5998" s="139" t="n">
        <v>0</v>
      </c>
      <c r="D5998" s="139">
        <f>IF(OR(MOD(A5998,$L$3)=0,MOD(A5998,$L$3+24)=0,MOD(A5998,$L$3-24)=0),1,"")</f>
        <v/>
      </c>
      <c r="E5998" s="139">
        <f>IF(OR(A5998=$M$3,A5998=$M$3+12,A5998=$M$3-12),1,"")</f>
        <v/>
      </c>
      <c r="F5998" s="139" t="n">
        <v>6223.98</v>
      </c>
      <c r="G5998" s="139" t="n">
        <v>-5.13282</v>
      </c>
    </row>
    <row r="5999" ht="15.75" customHeight="1" s="165">
      <c r="A5999" s="139">
        <f>A5998+1</f>
        <v/>
      </c>
      <c r="B5999" s="139" t="n">
        <v>27848.2</v>
      </c>
      <c r="C5999" s="139" t="n">
        <v>0</v>
      </c>
      <c r="D5999" s="139">
        <f>IF(OR(MOD(A5999,$L$3)=0,MOD(A5999,$L$3+24)=0,MOD(A5999,$L$3-24)=0),1,"")</f>
        <v/>
      </c>
      <c r="E5999" s="139">
        <f>IF(OR(A5999=$M$3,A5999=$M$3+12,A5999=$M$3-12),1,"")</f>
        <v/>
      </c>
      <c r="F5999" s="139" t="n">
        <v>0</v>
      </c>
      <c r="G5999" s="139" t="n">
        <v>-5.13282</v>
      </c>
    </row>
    <row r="6000" ht="15.75" customHeight="1" s="165">
      <c r="A6000" s="139">
        <f>A5999+1</f>
        <v/>
      </c>
      <c r="B6000" s="139" t="n">
        <v>25735</v>
      </c>
      <c r="C6000" s="139" t="n">
        <v>0</v>
      </c>
      <c r="D6000" s="139">
        <f>IF(OR(MOD(A6000,$L$3)=0,MOD(A6000,$L$3+24)=0,MOD(A6000,$L$3-24)=0),1,"")</f>
        <v/>
      </c>
      <c r="E6000" s="139">
        <f>IF(OR(A6000=$M$3,A6000=$M$3+12,A6000=$M$3-12),1,"")</f>
        <v/>
      </c>
      <c r="F6000" s="139" t="n">
        <v>0</v>
      </c>
      <c r="G6000" s="139" t="n">
        <v>-5.13282</v>
      </c>
    </row>
    <row r="6001" ht="15.75" customHeight="1" s="165">
      <c r="A6001" s="139">
        <f>A6000+1</f>
        <v/>
      </c>
      <c r="B6001" s="139" t="n">
        <v>21081.8</v>
      </c>
      <c r="C6001" s="139" t="n">
        <v>0</v>
      </c>
      <c r="D6001" s="139">
        <f>IF(OR(MOD(A6001,$L$3)=0,MOD(A6001,$L$3+24)=0,MOD(A6001,$L$3-24)=0),1,"")</f>
        <v/>
      </c>
      <c r="E6001" s="139">
        <f>IF(OR(A6001=$M$3,A6001=$M$3+12,A6001=$M$3-12),1,"")</f>
        <v/>
      </c>
      <c r="F6001" s="139" t="n">
        <v>0</v>
      </c>
      <c r="G6001" s="139" t="n">
        <v>-5.13282</v>
      </c>
    </row>
    <row r="6002" ht="15.75" customHeight="1" s="165">
      <c r="A6002" s="139">
        <f>A6001+1</f>
        <v/>
      </c>
      <c r="B6002" s="139" t="n">
        <v>21647</v>
      </c>
      <c r="C6002" s="139" t="n">
        <v>0</v>
      </c>
      <c r="D6002" s="139">
        <f>IF(OR(MOD(A6002,$L$3)=0,MOD(A6002,$L$3+24)=0,MOD(A6002,$L$3-24)=0),1,"")</f>
        <v/>
      </c>
      <c r="E6002" s="139">
        <f>IF(OR(A6002=$M$3,A6002=$M$3+12,A6002=$M$3-12),1,"")</f>
        <v/>
      </c>
      <c r="F6002" s="139" t="n">
        <v>0</v>
      </c>
      <c r="G6002" s="139" t="n">
        <v>-5.13282</v>
      </c>
    </row>
    <row r="6003" ht="15.75" customHeight="1" s="165">
      <c r="A6003" s="139">
        <f>A6002+1</f>
        <v/>
      </c>
      <c r="B6003" s="139" t="n">
        <v>23727.6</v>
      </c>
      <c r="C6003" s="139" t="n">
        <v>0</v>
      </c>
      <c r="D6003" s="139">
        <f>IF(OR(MOD(A6003,$L$3)=0,MOD(A6003,$L$3+24)=0,MOD(A6003,$L$3-24)=0),1,"")</f>
        <v/>
      </c>
      <c r="E6003" s="139">
        <f>IF(OR(A6003=$M$3,A6003=$M$3+12,A6003=$M$3-12),1,"")</f>
        <v/>
      </c>
      <c r="F6003" s="139" t="n">
        <v>0</v>
      </c>
      <c r="G6003" s="139" t="n">
        <v>-5.13282</v>
      </c>
    </row>
    <row r="6004" ht="15.75" customHeight="1" s="165">
      <c r="A6004" s="139">
        <f>A6003+1</f>
        <v/>
      </c>
      <c r="B6004" s="139" t="n">
        <v>16034.3</v>
      </c>
      <c r="C6004" s="139" t="n">
        <v>0</v>
      </c>
      <c r="D6004" s="139">
        <f>IF(OR(MOD(A6004,$L$3)=0,MOD(A6004,$L$3+24)=0,MOD(A6004,$L$3-24)=0),1,"")</f>
        <v/>
      </c>
      <c r="E6004" s="139">
        <f>IF(OR(A6004=$M$3,A6004=$M$3+12,A6004=$M$3-12),1,"")</f>
        <v/>
      </c>
      <c r="F6004" s="139" t="n">
        <v>0</v>
      </c>
      <c r="G6004" s="139" t="n">
        <v>-5.13282</v>
      </c>
    </row>
    <row r="6005" ht="15.75" customHeight="1" s="165">
      <c r="A6005" s="139">
        <f>A6004+1</f>
        <v/>
      </c>
      <c r="B6005" s="139" t="n">
        <v>17554.8</v>
      </c>
      <c r="C6005" s="139" t="n">
        <v>0</v>
      </c>
      <c r="D6005" s="139">
        <f>IF(OR(MOD(A6005,$L$3)=0,MOD(A6005,$L$3+24)=0,MOD(A6005,$L$3-24)=0),1,"")</f>
        <v/>
      </c>
      <c r="E6005" s="139">
        <f>IF(OR(A6005=$M$3,A6005=$M$3+12,A6005=$M$3-12),1,"")</f>
        <v/>
      </c>
      <c r="F6005" s="139" t="n">
        <v>0</v>
      </c>
      <c r="G6005" s="139" t="n">
        <v>-5.13282</v>
      </c>
    </row>
    <row r="6006" ht="15.75" customHeight="1" s="165">
      <c r="A6006" s="139">
        <f>A6005+1</f>
        <v/>
      </c>
      <c r="B6006" s="139" t="n">
        <v>11669.1</v>
      </c>
      <c r="C6006" s="139" t="n">
        <v>0</v>
      </c>
      <c r="D6006" s="139">
        <f>IF(OR(MOD(A6006,$L$3)=0,MOD(A6006,$L$3+24)=0,MOD(A6006,$L$3-24)=0),1,"")</f>
        <v/>
      </c>
      <c r="E6006" s="139">
        <f>IF(OR(A6006=$M$3,A6006=$M$3+12,A6006=$M$3-12),1,"")</f>
        <v/>
      </c>
      <c r="F6006" s="139" t="n">
        <v>0</v>
      </c>
      <c r="G6006" s="139" t="n">
        <v>-5.13282</v>
      </c>
    </row>
    <row r="6007" ht="15.75" customHeight="1" s="165">
      <c r="A6007" s="139">
        <f>A6006+1</f>
        <v/>
      </c>
      <c r="B6007" s="139" t="n">
        <v>20030.2</v>
      </c>
      <c r="C6007" s="139" t="n">
        <v>0</v>
      </c>
      <c r="D6007" s="139">
        <f>IF(OR(MOD(A6007,$L$3)=0,MOD(A6007,$L$3+24)=0,MOD(A6007,$L$3-24)=0),1,"")</f>
        <v/>
      </c>
      <c r="E6007" s="139">
        <f>IF(OR(A6007=$M$3,A6007=$M$3+12,A6007=$M$3-12),1,"")</f>
        <v/>
      </c>
      <c r="F6007" s="139" t="n">
        <v>0</v>
      </c>
      <c r="G6007" s="139" t="n">
        <v>-5.13282</v>
      </c>
    </row>
    <row r="6008" ht="15.75" customHeight="1" s="165">
      <c r="A6008" s="139">
        <f>A6007+1</f>
        <v/>
      </c>
      <c r="B6008" s="139" t="n">
        <v>17356.8</v>
      </c>
      <c r="C6008" s="139" t="n">
        <v>0.09979059999999999</v>
      </c>
      <c r="D6008" s="139">
        <f>IF(OR(MOD(A6008,$L$3)=0,MOD(A6008,$L$3+24)=0,MOD(A6008,$L$3-24)=0),1,"")</f>
        <v/>
      </c>
      <c r="E6008" s="139">
        <f>IF(OR(A6008=$M$3,A6008=$M$3+12,A6008=$M$3-12),1,"")</f>
        <v/>
      </c>
      <c r="F6008" s="139" t="n">
        <v>0</v>
      </c>
      <c r="G6008" s="139" t="n">
        <v>183.515</v>
      </c>
    </row>
    <row r="6009" ht="15.75" customHeight="1" s="165">
      <c r="A6009" s="139">
        <f>A6008+1</f>
        <v/>
      </c>
      <c r="B6009" s="139" t="n">
        <v>18591.5</v>
      </c>
      <c r="C6009" s="139" t="n">
        <v>0.319833</v>
      </c>
      <c r="D6009" s="139">
        <f>IF(OR(MOD(A6009,$L$3)=0,MOD(A6009,$L$3+24)=0,MOD(A6009,$L$3-24)=0),1,"")</f>
        <v/>
      </c>
      <c r="E6009" s="139">
        <f>IF(OR(A6009=$M$3,A6009=$M$3+12,A6009=$M$3-12),1,"")</f>
        <v/>
      </c>
      <c r="F6009" s="139" t="n">
        <v>0</v>
      </c>
      <c r="G6009" s="139" t="n">
        <v>3207.78</v>
      </c>
    </row>
    <row r="6010" ht="15.75" customHeight="1" s="165">
      <c r="A6010" s="139">
        <f>A6009+1</f>
        <v/>
      </c>
      <c r="B6010" s="139" t="n">
        <v>6022.3</v>
      </c>
      <c r="C6010" s="139" t="n">
        <v>0.535477</v>
      </c>
      <c r="D6010" s="139">
        <f>IF(OR(MOD(A6010,$L$3)=0,MOD(A6010,$L$3+24)=0,MOD(A6010,$L$3-24)=0),1,"")</f>
        <v/>
      </c>
      <c r="E6010" s="139">
        <f>IF(OR(A6010=$M$3,A6010=$M$3+12,A6010=$M$3-12),1,"")</f>
        <v/>
      </c>
      <c r="F6010" s="139" t="n">
        <v>0</v>
      </c>
      <c r="G6010" s="139" t="n">
        <v>7291.34</v>
      </c>
    </row>
    <row r="6011" ht="15.75" customHeight="1" s="165">
      <c r="A6011" s="139">
        <f>A6010+1</f>
        <v/>
      </c>
      <c r="B6011" s="139" t="n">
        <v>5149.48</v>
      </c>
      <c r="C6011" s="139" t="n">
        <v>0.909704</v>
      </c>
      <c r="D6011" s="139">
        <f>IF(OR(MOD(A6011,$L$3)=0,MOD(A6011,$L$3+24)=0,MOD(A6011,$L$3-24)=0),1,"")</f>
        <v/>
      </c>
      <c r="E6011" s="139">
        <f>IF(OR(A6011=$M$3,A6011=$M$3+12,A6011=$M$3-12),1,"")</f>
        <v/>
      </c>
      <c r="F6011" s="139" t="n">
        <v>0</v>
      </c>
      <c r="G6011" s="139" t="n">
        <v>10605.3</v>
      </c>
    </row>
    <row r="6012" ht="15.75" customHeight="1" s="165">
      <c r="A6012" s="139">
        <f>A6011+1</f>
        <v/>
      </c>
      <c r="B6012" s="139" t="n">
        <v>3679.34</v>
      </c>
      <c r="C6012" s="139" t="n">
        <v>1.08103</v>
      </c>
      <c r="D6012" s="139">
        <f>IF(OR(MOD(A6012,$L$3)=0,MOD(A6012,$L$3+24)=0,MOD(A6012,$L$3-24)=0),1,"")</f>
        <v/>
      </c>
      <c r="E6012" s="139">
        <f>IF(OR(A6012=$M$3,A6012=$M$3+12,A6012=$M$3-12),1,"")</f>
        <v/>
      </c>
      <c r="F6012" s="139" t="n">
        <v>0</v>
      </c>
      <c r="G6012" s="139" t="n">
        <v>13354.2</v>
      </c>
    </row>
    <row r="6013" ht="15.75" customHeight="1" s="165">
      <c r="A6013" s="139">
        <f>A6012+1</f>
        <v/>
      </c>
      <c r="B6013" s="139" t="n">
        <v>2186.29</v>
      </c>
      <c r="C6013" s="139" t="n">
        <v>1.4225</v>
      </c>
      <c r="D6013" s="139">
        <f>IF(OR(MOD(A6013,$L$3)=0,MOD(A6013,$L$3+24)=0,MOD(A6013,$L$3-24)=0),1,"")</f>
        <v/>
      </c>
      <c r="E6013" s="139">
        <f>IF(OR(A6013=$M$3,A6013=$M$3+12,A6013=$M$3-12),1,"")</f>
        <v/>
      </c>
      <c r="F6013" s="139" t="n">
        <v>0</v>
      </c>
      <c r="G6013" s="139" t="n">
        <v>15061.5</v>
      </c>
    </row>
    <row r="6014" ht="15.75" customHeight="1" s="165">
      <c r="A6014" s="139">
        <f>A6013+1</f>
        <v/>
      </c>
      <c r="B6014" s="139" t="n">
        <v>4396.21</v>
      </c>
      <c r="C6014" s="139" t="n">
        <v>0.854178</v>
      </c>
      <c r="D6014" s="139">
        <f>IF(OR(MOD(A6014,$L$3)=0,MOD(A6014,$L$3+24)=0,MOD(A6014,$L$3-24)=0),1,"")</f>
        <v/>
      </c>
      <c r="E6014" s="139">
        <f>IF(OR(A6014=$M$3,A6014=$M$3+12,A6014=$M$3-12),1,"")</f>
        <v/>
      </c>
      <c r="F6014" s="139" t="n">
        <v>0</v>
      </c>
      <c r="G6014" s="139" t="n">
        <v>15621.5</v>
      </c>
    </row>
    <row r="6015" ht="15.75" customHeight="1" s="165">
      <c r="A6015" s="139">
        <f>A6014+1</f>
        <v/>
      </c>
      <c r="B6015" s="139" t="n">
        <v>2264.56</v>
      </c>
      <c r="C6015" s="139" t="n">
        <v>2.75129</v>
      </c>
      <c r="D6015" s="139">
        <f>IF(OR(MOD(A6015,$L$3)=0,MOD(A6015,$L$3+24)=0,MOD(A6015,$L$3-24)=0),1,"")</f>
        <v/>
      </c>
      <c r="E6015" s="139">
        <f>IF(OR(A6015=$M$3,A6015=$M$3+12,A6015=$M$3-12),1,"")</f>
        <v/>
      </c>
      <c r="F6015" s="139" t="n">
        <v>0</v>
      </c>
      <c r="G6015" s="139" t="n">
        <v>15033.7</v>
      </c>
    </row>
    <row r="6016" ht="15.75" customHeight="1" s="165">
      <c r="A6016" s="139">
        <f>A6015+1</f>
        <v/>
      </c>
      <c r="B6016" s="139" t="n">
        <v>3001.38</v>
      </c>
      <c r="C6016" s="139" t="n">
        <v>1.29357</v>
      </c>
      <c r="D6016" s="139">
        <f>IF(OR(MOD(A6016,$L$3)=0,MOD(A6016,$L$3+24)=0,MOD(A6016,$L$3-24)=0),1,"")</f>
        <v/>
      </c>
      <c r="E6016" s="139">
        <f>IF(OR(A6016=$M$3,A6016=$M$3+12,A6016=$M$3-12),1,"")</f>
        <v/>
      </c>
      <c r="F6016" s="139" t="n">
        <v>3758.07</v>
      </c>
      <c r="G6016" s="139" t="n">
        <v>13289.3</v>
      </c>
    </row>
    <row r="6017" ht="15.75" customHeight="1" s="165">
      <c r="A6017" s="139">
        <f>A6016+1</f>
        <v/>
      </c>
      <c r="B6017" s="139" t="n">
        <v>4612.53</v>
      </c>
      <c r="C6017" s="139" t="n">
        <v>0.450652</v>
      </c>
      <c r="D6017" s="139">
        <f>IF(OR(MOD(A6017,$L$3)=0,MOD(A6017,$L$3+24)=0,MOD(A6017,$L$3-24)=0),1,"")</f>
        <v/>
      </c>
      <c r="E6017" s="139">
        <f>IF(OR(A6017=$M$3,A6017=$M$3+12,A6017=$M$3-12),1,"")</f>
        <v/>
      </c>
      <c r="F6017" s="139" t="n">
        <v>1404.67</v>
      </c>
      <c r="G6017" s="139" t="n">
        <v>10624.5</v>
      </c>
    </row>
    <row r="6018" ht="15.75" customHeight="1" s="165">
      <c r="A6018" s="139">
        <f>A6017+1</f>
        <v/>
      </c>
      <c r="B6018" s="139" t="n">
        <v>3895.98</v>
      </c>
      <c r="C6018" s="139" t="n">
        <v>0.700693</v>
      </c>
      <c r="D6018" s="139">
        <f>IF(OR(MOD(A6018,$L$3)=0,MOD(A6018,$L$3+24)=0,MOD(A6018,$L$3-24)=0),1,"")</f>
        <v/>
      </c>
      <c r="E6018" s="139">
        <f>IF(OR(A6018=$M$3,A6018=$M$3+12,A6018=$M$3-12),1,"")</f>
        <v/>
      </c>
      <c r="F6018" s="139" t="n">
        <v>4112.63</v>
      </c>
      <c r="G6018" s="139" t="n">
        <v>6061.72</v>
      </c>
    </row>
    <row r="6019" ht="15.75" customHeight="1" s="165">
      <c r="A6019" s="139">
        <f>A6018+1</f>
        <v/>
      </c>
      <c r="B6019" s="139" t="n">
        <v>3827.25</v>
      </c>
      <c r="C6019" s="139" t="n">
        <v>0.33463</v>
      </c>
      <c r="D6019" s="139">
        <f>IF(OR(MOD(A6019,$L$3)=0,MOD(A6019,$L$3+24)=0,MOD(A6019,$L$3-24)=0),1,"")</f>
        <v/>
      </c>
      <c r="E6019" s="139">
        <f>IF(OR(A6019=$M$3,A6019=$M$3+12,A6019=$M$3-12),1,"")</f>
        <v/>
      </c>
      <c r="F6019" s="139" t="n">
        <v>660.412</v>
      </c>
      <c r="G6019" s="139" t="n">
        <v>1923.66</v>
      </c>
    </row>
    <row r="6020" ht="15.75" customHeight="1" s="165">
      <c r="A6020" s="139">
        <f>A6019+1</f>
        <v/>
      </c>
      <c r="B6020" s="139" t="n">
        <v>1486.14</v>
      </c>
      <c r="C6020" s="139" t="n">
        <v>0.0173249</v>
      </c>
      <c r="D6020" s="139">
        <f>IF(OR(MOD(A6020,$L$3)=0,MOD(A6020,$L$3+24)=0,MOD(A6020,$L$3-24)=0),1,"")</f>
        <v/>
      </c>
      <c r="E6020" s="139">
        <f>IF(OR(A6020=$M$3,A6020=$M$3+12,A6020=$M$3-12),1,"")</f>
        <v/>
      </c>
      <c r="F6020" s="139" t="n">
        <v>0</v>
      </c>
      <c r="G6020" s="139" t="n">
        <v>34.8992</v>
      </c>
    </row>
    <row r="6021" ht="15.75" customHeight="1" s="165">
      <c r="A6021" s="139">
        <f>A6020+1</f>
        <v/>
      </c>
      <c r="B6021" s="139" t="n">
        <v>11706</v>
      </c>
      <c r="C6021" s="139" t="n">
        <v>0</v>
      </c>
      <c r="D6021" s="139">
        <f>IF(OR(MOD(A6021,$L$3)=0,MOD(A6021,$L$3+24)=0,MOD(A6021,$L$3-24)=0),1,"")</f>
        <v/>
      </c>
      <c r="E6021" s="139">
        <f>IF(OR(A6021=$M$3,A6021=$M$3+12,A6021=$M$3-12),1,"")</f>
        <v/>
      </c>
      <c r="F6021" s="139" t="n">
        <v>0</v>
      </c>
      <c r="G6021" s="139" t="n">
        <v>-5.13282</v>
      </c>
    </row>
    <row r="6022" ht="15.75" customHeight="1" s="165">
      <c r="A6022" s="139">
        <f>A6021+1</f>
        <v/>
      </c>
      <c r="B6022" s="139" t="n">
        <v>2288.13</v>
      </c>
      <c r="C6022" s="139" t="n">
        <v>0</v>
      </c>
      <c r="D6022" s="139">
        <f>IF(OR(MOD(A6022,$L$3)=0,MOD(A6022,$L$3+24)=0,MOD(A6022,$L$3-24)=0),1,"")</f>
        <v/>
      </c>
      <c r="E6022" s="139">
        <f>IF(OR(A6022=$M$3,A6022=$M$3+12,A6022=$M$3-12),1,"")</f>
        <v/>
      </c>
      <c r="F6022" s="139" t="n">
        <v>0</v>
      </c>
      <c r="G6022" s="139" t="n">
        <v>-5.13282</v>
      </c>
    </row>
    <row r="6023" ht="15.75" customHeight="1" s="165">
      <c r="A6023" s="139">
        <f>A6022+1</f>
        <v/>
      </c>
      <c r="B6023" s="139" t="n">
        <v>3572.4</v>
      </c>
      <c r="C6023" s="139" t="n">
        <v>0</v>
      </c>
      <c r="D6023" s="139">
        <f>IF(OR(MOD(A6023,$L$3)=0,MOD(A6023,$L$3+24)=0,MOD(A6023,$L$3-24)=0),1,"")</f>
        <v/>
      </c>
      <c r="E6023" s="139">
        <f>IF(OR(A6023=$M$3,A6023=$M$3+12,A6023=$M$3-12),1,"")</f>
        <v/>
      </c>
      <c r="F6023" s="139" t="n">
        <v>0</v>
      </c>
      <c r="G6023" s="139" t="n">
        <v>-5.13282</v>
      </c>
    </row>
    <row r="6024" ht="15.75" customHeight="1" s="165">
      <c r="A6024" s="139">
        <f>A6023+1</f>
        <v/>
      </c>
      <c r="B6024" s="139" t="n">
        <v>8502.959999999999</v>
      </c>
      <c r="C6024" s="139" t="n">
        <v>0</v>
      </c>
      <c r="D6024" s="139">
        <f>IF(OR(MOD(A6024,$L$3)=0,MOD(A6024,$L$3+24)=0,MOD(A6024,$L$3-24)=0),1,"")</f>
        <v/>
      </c>
      <c r="E6024" s="139">
        <f>IF(OR(A6024=$M$3,A6024=$M$3+12,A6024=$M$3-12),1,"")</f>
        <v/>
      </c>
      <c r="F6024" s="139" t="n">
        <v>0</v>
      </c>
      <c r="G6024" s="139" t="n">
        <v>-5.13282</v>
      </c>
    </row>
    <row r="6025" ht="15.75" customHeight="1" s="165">
      <c r="A6025" s="139">
        <f>A6024+1</f>
        <v/>
      </c>
      <c r="B6025" s="139" t="n">
        <v>2780.7</v>
      </c>
      <c r="C6025" s="139" t="n">
        <v>0</v>
      </c>
      <c r="D6025" s="139">
        <f>IF(OR(MOD(A6025,$L$3)=0,MOD(A6025,$L$3+24)=0,MOD(A6025,$L$3-24)=0),1,"")</f>
        <v/>
      </c>
      <c r="E6025" s="139">
        <f>IF(OR(A6025=$M$3,A6025=$M$3+12,A6025=$M$3-12),1,"")</f>
        <v/>
      </c>
      <c r="F6025" s="139" t="n">
        <v>0</v>
      </c>
      <c r="G6025" s="139" t="n">
        <v>-5.13282</v>
      </c>
    </row>
    <row r="6026" ht="15.75" customHeight="1" s="165">
      <c r="A6026" s="139">
        <f>A6025+1</f>
        <v/>
      </c>
      <c r="B6026" s="139" t="n">
        <v>11546.2</v>
      </c>
      <c r="C6026" s="139" t="n">
        <v>0</v>
      </c>
      <c r="D6026" s="139">
        <f>IF(OR(MOD(A6026,$L$3)=0,MOD(A6026,$L$3+24)=0,MOD(A6026,$L$3-24)=0),1,"")</f>
        <v/>
      </c>
      <c r="E6026" s="139">
        <f>IF(OR(A6026=$M$3,A6026=$M$3+12,A6026=$M$3-12),1,"")</f>
        <v/>
      </c>
      <c r="F6026" s="139" t="n">
        <v>0</v>
      </c>
      <c r="G6026" s="139" t="n">
        <v>-5.13282</v>
      </c>
    </row>
    <row r="6027" ht="15.75" customHeight="1" s="165">
      <c r="A6027" s="139">
        <f>A6026+1</f>
        <v/>
      </c>
      <c r="B6027" s="139" t="n">
        <v>34460.6</v>
      </c>
      <c r="C6027" s="139" t="n">
        <v>0</v>
      </c>
      <c r="D6027" s="139">
        <f>IF(OR(MOD(A6027,$L$3)=0,MOD(A6027,$L$3+24)=0,MOD(A6027,$L$3-24)=0),1,"")</f>
        <v/>
      </c>
      <c r="E6027" s="139">
        <f>IF(OR(A6027=$M$3,A6027=$M$3+12,A6027=$M$3-12),1,"")</f>
        <v/>
      </c>
      <c r="F6027" s="139" t="n">
        <v>0</v>
      </c>
      <c r="G6027" s="139" t="n">
        <v>-5.13282</v>
      </c>
    </row>
    <row r="6028" ht="15.75" customHeight="1" s="165">
      <c r="A6028" s="139">
        <f>A6027+1</f>
        <v/>
      </c>
      <c r="B6028" s="139" t="n">
        <v>12365.6</v>
      </c>
      <c r="C6028" s="139" t="n">
        <v>0</v>
      </c>
      <c r="D6028" s="139">
        <f>IF(OR(MOD(A6028,$L$3)=0,MOD(A6028,$L$3+24)=0,MOD(A6028,$L$3-24)=0),1,"")</f>
        <v/>
      </c>
      <c r="E6028" s="139">
        <f>IF(OR(A6028=$M$3,A6028=$M$3+12,A6028=$M$3-12),1,"")</f>
        <v/>
      </c>
      <c r="F6028" s="139" t="n">
        <v>0</v>
      </c>
      <c r="G6028" s="139" t="n">
        <v>-5.13282</v>
      </c>
    </row>
    <row r="6029" ht="15.75" customHeight="1" s="165">
      <c r="A6029" s="139">
        <f>A6028+1</f>
        <v/>
      </c>
      <c r="B6029" s="139" t="n">
        <v>17829.8</v>
      </c>
      <c r="C6029" s="139" t="n">
        <v>0</v>
      </c>
      <c r="D6029" s="139">
        <f>IF(OR(MOD(A6029,$L$3)=0,MOD(A6029,$L$3+24)=0,MOD(A6029,$L$3-24)=0),1,"")</f>
        <v/>
      </c>
      <c r="E6029" s="139">
        <f>IF(OR(A6029=$M$3,A6029=$M$3+12,A6029=$M$3-12),1,"")</f>
        <v/>
      </c>
      <c r="F6029" s="139" t="n">
        <v>0</v>
      </c>
      <c r="G6029" s="139" t="n">
        <v>-5.13282</v>
      </c>
    </row>
    <row r="6030" ht="15.75" customHeight="1" s="165">
      <c r="A6030" s="139">
        <f>A6029+1</f>
        <v/>
      </c>
      <c r="B6030" s="139" t="n">
        <v>8747.07</v>
      </c>
      <c r="C6030" s="139" t="n">
        <v>0</v>
      </c>
      <c r="D6030" s="139">
        <f>IF(OR(MOD(A6030,$L$3)=0,MOD(A6030,$L$3+24)=0,MOD(A6030,$L$3-24)=0),1,"")</f>
        <v/>
      </c>
      <c r="E6030" s="139">
        <f>IF(OR(A6030=$M$3,A6030=$M$3+12,A6030=$M$3-12),1,"")</f>
        <v/>
      </c>
      <c r="F6030" s="139" t="n">
        <v>0</v>
      </c>
      <c r="G6030" s="139" t="n">
        <v>-5.13282</v>
      </c>
    </row>
    <row r="6031" ht="15.75" customHeight="1" s="165">
      <c r="A6031" s="139">
        <f>A6030+1</f>
        <v/>
      </c>
      <c r="B6031" s="139" t="n">
        <v>11275.7</v>
      </c>
      <c r="C6031" s="139" t="n">
        <v>0</v>
      </c>
      <c r="D6031" s="139">
        <f>IF(OR(MOD(A6031,$L$3)=0,MOD(A6031,$L$3+24)=0,MOD(A6031,$L$3-24)=0),1,"")</f>
        <v/>
      </c>
      <c r="E6031" s="139">
        <f>IF(OR(A6031=$M$3,A6031=$M$3+12,A6031=$M$3-12),1,"")</f>
        <v/>
      </c>
      <c r="F6031" s="139" t="n">
        <v>0</v>
      </c>
      <c r="G6031" s="139" t="n">
        <v>-5.13282</v>
      </c>
    </row>
    <row r="6032" ht="15.75" customHeight="1" s="165">
      <c r="A6032" s="139">
        <f>A6031+1</f>
        <v/>
      </c>
      <c r="B6032" s="139" t="n">
        <v>4536.25</v>
      </c>
      <c r="C6032" s="139" t="n">
        <v>0.174762</v>
      </c>
      <c r="D6032" s="139">
        <f>IF(OR(MOD(A6032,$L$3)=0,MOD(A6032,$L$3+24)=0,MOD(A6032,$L$3-24)=0),1,"")</f>
        <v/>
      </c>
      <c r="E6032" s="139">
        <f>IF(OR(A6032=$M$3,A6032=$M$3+12,A6032=$M$3-12),1,"")</f>
        <v/>
      </c>
      <c r="F6032" s="139" t="n">
        <v>0</v>
      </c>
      <c r="G6032" s="139" t="n">
        <v>181.666</v>
      </c>
    </row>
    <row r="6033" ht="15.75" customHeight="1" s="165">
      <c r="A6033" s="139">
        <f>A6032+1</f>
        <v/>
      </c>
      <c r="B6033" s="139" t="n">
        <v>8485.950000000001</v>
      </c>
      <c r="C6033" s="139" t="n">
        <v>0.915612</v>
      </c>
      <c r="D6033" s="139">
        <f>IF(OR(MOD(A6033,$L$3)=0,MOD(A6033,$L$3+24)=0,MOD(A6033,$L$3-24)=0),1,"")</f>
        <v/>
      </c>
      <c r="E6033" s="139">
        <f>IF(OR(A6033=$M$3,A6033=$M$3+12,A6033=$M$3-12),1,"")</f>
        <v/>
      </c>
      <c r="F6033" s="139" t="n">
        <v>0</v>
      </c>
      <c r="G6033" s="139" t="n">
        <v>2898.83</v>
      </c>
    </row>
    <row r="6034" ht="15.75" customHeight="1" s="165">
      <c r="A6034" s="139">
        <f>A6033+1</f>
        <v/>
      </c>
      <c r="B6034" s="139" t="n">
        <v>11258.4</v>
      </c>
      <c r="C6034" s="139" t="n">
        <v>1.97413</v>
      </c>
      <c r="D6034" s="139">
        <f>IF(OR(MOD(A6034,$L$3)=0,MOD(A6034,$L$3+24)=0,MOD(A6034,$L$3-24)=0),1,"")</f>
        <v/>
      </c>
      <c r="E6034" s="139">
        <f>IF(OR(A6034=$M$3,A6034=$M$3+12,A6034=$M$3-12),1,"")</f>
        <v/>
      </c>
      <c r="F6034" s="139" t="n">
        <v>0</v>
      </c>
      <c r="G6034" s="139" t="n">
        <v>6163.24</v>
      </c>
    </row>
    <row r="6035" ht="15.75" customHeight="1" s="165">
      <c r="A6035" s="139">
        <f>A6034+1</f>
        <v/>
      </c>
      <c r="B6035" s="139" t="n">
        <v>7607.6</v>
      </c>
      <c r="C6035" s="139" t="n">
        <v>2.58945</v>
      </c>
      <c r="D6035" s="139">
        <f>IF(OR(MOD(A6035,$L$3)=0,MOD(A6035,$L$3+24)=0,MOD(A6035,$L$3-24)=0),1,"")</f>
        <v/>
      </c>
      <c r="E6035" s="139">
        <f>IF(OR(A6035=$M$3,A6035=$M$3+12,A6035=$M$3-12),1,"")</f>
        <v/>
      </c>
      <c r="F6035" s="139" t="n">
        <v>0</v>
      </c>
      <c r="G6035" s="139" t="n">
        <v>5677.01</v>
      </c>
    </row>
    <row r="6036" ht="15.75" customHeight="1" s="165">
      <c r="A6036" s="139">
        <f>A6035+1</f>
        <v/>
      </c>
      <c r="B6036" s="139" t="n">
        <v>3439.19</v>
      </c>
      <c r="C6036" s="139" t="n">
        <v>2.86111</v>
      </c>
      <c r="D6036" s="139">
        <f>IF(OR(MOD(A6036,$L$3)=0,MOD(A6036,$L$3+24)=0,MOD(A6036,$L$3-24)=0),1,"")</f>
        <v/>
      </c>
      <c r="E6036" s="139">
        <f>IF(OR(A6036=$M$3,A6036=$M$3+12,A6036=$M$3-12),1,"")</f>
        <v/>
      </c>
      <c r="F6036" s="139" t="n">
        <v>0</v>
      </c>
      <c r="G6036" s="139" t="n">
        <v>13305.1</v>
      </c>
    </row>
    <row r="6037" ht="15.75" customHeight="1" s="165">
      <c r="A6037" s="139">
        <f>A6036+1</f>
        <v/>
      </c>
      <c r="B6037" s="139" t="n">
        <v>0</v>
      </c>
      <c r="C6037" s="139" t="n">
        <v>3.22091</v>
      </c>
      <c r="D6037" s="139">
        <f>IF(OR(MOD(A6037,$L$3)=0,MOD(A6037,$L$3+24)=0,MOD(A6037,$L$3-24)=0),1,"")</f>
        <v/>
      </c>
      <c r="E6037" s="139">
        <f>IF(OR(A6037=$M$3,A6037=$M$3+12,A6037=$M$3-12),1,"")</f>
        <v/>
      </c>
      <c r="F6037" s="139" t="n">
        <v>0</v>
      </c>
      <c r="G6037" s="139" t="n">
        <v>11891</v>
      </c>
    </row>
    <row r="6038" ht="15.75" customHeight="1" s="165">
      <c r="A6038" s="139">
        <f>A6037+1</f>
        <v/>
      </c>
      <c r="B6038" s="139" t="n">
        <v>0</v>
      </c>
      <c r="C6038" s="139" t="n">
        <v>3.84158</v>
      </c>
      <c r="D6038" s="139">
        <f>IF(OR(MOD(A6038,$L$3)=0,MOD(A6038,$L$3+24)=0,MOD(A6038,$L$3-24)=0),1,"")</f>
        <v/>
      </c>
      <c r="E6038" s="139">
        <f>IF(OR(A6038=$M$3,A6038=$M$3+12,A6038=$M$3-12),1,"")</f>
        <v/>
      </c>
      <c r="F6038" s="139" t="n">
        <v>0</v>
      </c>
      <c r="G6038" s="139" t="n">
        <v>9757.24</v>
      </c>
    </row>
    <row r="6039" ht="15.75" customHeight="1" s="165">
      <c r="A6039" s="139">
        <f>A6038+1</f>
        <v/>
      </c>
      <c r="B6039" s="139" t="n">
        <v>0</v>
      </c>
      <c r="C6039" s="139" t="n">
        <v>1.0953</v>
      </c>
      <c r="D6039" s="139">
        <f>IF(OR(MOD(A6039,$L$3)=0,MOD(A6039,$L$3+24)=0,MOD(A6039,$L$3-24)=0),1,"")</f>
        <v/>
      </c>
      <c r="E6039" s="139">
        <f>IF(OR(A6039=$M$3,A6039=$M$3+12,A6039=$M$3-12),1,"")</f>
        <v/>
      </c>
      <c r="F6039" s="139" t="n">
        <v>0</v>
      </c>
      <c r="G6039" s="139" t="n">
        <v>12352.1</v>
      </c>
    </row>
    <row r="6040" ht="15.75" customHeight="1" s="165">
      <c r="A6040" s="139">
        <f>A6039+1</f>
        <v/>
      </c>
      <c r="B6040" s="139" t="n">
        <v>0</v>
      </c>
      <c r="C6040" s="139" t="n">
        <v>1.85812</v>
      </c>
      <c r="D6040" s="139">
        <f>IF(OR(MOD(A6040,$L$3)=0,MOD(A6040,$L$3+24)=0,MOD(A6040,$L$3-24)=0),1,"")</f>
        <v/>
      </c>
      <c r="E6040" s="139">
        <f>IF(OR(A6040=$M$3,A6040=$M$3+12,A6040=$M$3-12),1,"")</f>
        <v/>
      </c>
      <c r="F6040" s="139" t="n">
        <v>711.149</v>
      </c>
      <c r="G6040" s="139" t="n">
        <v>7997.25</v>
      </c>
    </row>
    <row r="6041" ht="15.75" customHeight="1" s="165">
      <c r="A6041" s="139">
        <f>A6040+1</f>
        <v/>
      </c>
      <c r="B6041" s="139" t="n">
        <v>0</v>
      </c>
      <c r="C6041" s="139" t="n">
        <v>1.47386</v>
      </c>
      <c r="D6041" s="139">
        <f>IF(OR(MOD(A6041,$L$3)=0,MOD(A6041,$L$3+24)=0,MOD(A6041,$L$3-24)=0),1,"")</f>
        <v/>
      </c>
      <c r="E6041" s="139">
        <f>IF(OR(A6041=$M$3,A6041=$M$3+12,A6041=$M$3-12),1,"")</f>
        <v/>
      </c>
      <c r="F6041" s="139" t="n">
        <v>3422.92</v>
      </c>
      <c r="G6041" s="139" t="n">
        <v>10142.5</v>
      </c>
    </row>
    <row r="6042" ht="15.75" customHeight="1" s="165">
      <c r="A6042" s="139">
        <f>A6041+1</f>
        <v/>
      </c>
      <c r="B6042" s="139" t="n">
        <v>601.7670000000001</v>
      </c>
      <c r="C6042" s="139" t="n">
        <v>1.01188</v>
      </c>
      <c r="D6042" s="139">
        <f>IF(OR(MOD(A6042,$L$3)=0,MOD(A6042,$L$3+24)=0,MOD(A6042,$L$3-24)=0),1,"")</f>
        <v/>
      </c>
      <c r="E6042" s="139">
        <f>IF(OR(A6042=$M$3,A6042=$M$3+12,A6042=$M$3-12),1,"")</f>
        <v/>
      </c>
      <c r="F6042" s="139" t="n">
        <v>3545.59</v>
      </c>
      <c r="G6042" s="139" t="n">
        <v>6459.14</v>
      </c>
    </row>
    <row r="6043" ht="15.75" customHeight="1" s="165">
      <c r="A6043" s="139">
        <f>A6042+1</f>
        <v/>
      </c>
      <c r="B6043" s="139" t="n">
        <v>741.631</v>
      </c>
      <c r="C6043" s="139" t="n">
        <v>0.528655</v>
      </c>
      <c r="D6043" s="139">
        <f>IF(OR(MOD(A6043,$L$3)=0,MOD(A6043,$L$3+24)=0,MOD(A6043,$L$3-24)=0),1,"")</f>
        <v/>
      </c>
      <c r="E6043" s="139">
        <f>IF(OR(A6043=$M$3,A6043=$M$3+12,A6043=$M$3-12),1,"")</f>
        <v/>
      </c>
      <c r="F6043" s="139" t="n">
        <v>2003.32</v>
      </c>
      <c r="G6043" s="139" t="n">
        <v>2405.14</v>
      </c>
    </row>
    <row r="6044" ht="15.75" customHeight="1" s="165">
      <c r="A6044" s="139">
        <f>A6043+1</f>
        <v/>
      </c>
      <c r="B6044" s="139" t="n">
        <v>457.401</v>
      </c>
      <c r="C6044" s="139" t="n">
        <v>0</v>
      </c>
      <c r="D6044" s="139">
        <f>IF(OR(MOD(A6044,$L$3)=0,MOD(A6044,$L$3+24)=0,MOD(A6044,$L$3-24)=0),1,"")</f>
        <v/>
      </c>
      <c r="E6044" s="139">
        <f>IF(OR(A6044=$M$3,A6044=$M$3+12,A6044=$M$3-12),1,"")</f>
        <v/>
      </c>
      <c r="F6044" s="139" t="n">
        <v>1499.1</v>
      </c>
      <c r="G6044" s="139" t="n">
        <v>60.1896</v>
      </c>
    </row>
    <row r="6045" ht="15.75" customHeight="1" s="165">
      <c r="A6045" s="139">
        <f>A6044+1</f>
        <v/>
      </c>
      <c r="B6045" s="139" t="n">
        <v>1937.19</v>
      </c>
      <c r="C6045" s="139" t="n">
        <v>0</v>
      </c>
      <c r="D6045" s="139">
        <f>IF(OR(MOD(A6045,$L$3)=0,MOD(A6045,$L$3+24)=0,MOD(A6045,$L$3-24)=0),1,"")</f>
        <v/>
      </c>
      <c r="E6045" s="139">
        <f>IF(OR(A6045=$M$3,A6045=$M$3+12,A6045=$M$3-12),1,"")</f>
        <v/>
      </c>
      <c r="F6045" s="139" t="n">
        <v>1137.99</v>
      </c>
      <c r="G6045" s="139" t="n">
        <v>-5.13282</v>
      </c>
    </row>
    <row r="6046" ht="15.75" customHeight="1" s="165">
      <c r="A6046" s="139">
        <f>A6045+1</f>
        <v/>
      </c>
      <c r="B6046" s="139" t="n">
        <v>0</v>
      </c>
      <c r="C6046" s="139" t="n">
        <v>0</v>
      </c>
      <c r="D6046" s="139">
        <f>IF(OR(MOD(A6046,$L$3)=0,MOD(A6046,$L$3+24)=0,MOD(A6046,$L$3-24)=0),1,"")</f>
        <v/>
      </c>
      <c r="E6046" s="139">
        <f>IF(OR(A6046=$M$3,A6046=$M$3+12,A6046=$M$3-12),1,"")</f>
        <v/>
      </c>
      <c r="F6046" s="139" t="n">
        <v>978.204</v>
      </c>
      <c r="G6046" s="139" t="n">
        <v>-5.13282</v>
      </c>
    </row>
    <row r="6047" ht="15.75" customHeight="1" s="165">
      <c r="A6047" s="139">
        <f>A6046+1</f>
        <v/>
      </c>
      <c r="B6047" s="139" t="n">
        <v>0</v>
      </c>
      <c r="C6047" s="139" t="n">
        <v>0</v>
      </c>
      <c r="D6047" s="139">
        <f>IF(OR(MOD(A6047,$L$3)=0,MOD(A6047,$L$3+24)=0,MOD(A6047,$L$3-24)=0),1,"")</f>
        <v/>
      </c>
      <c r="E6047" s="139">
        <f>IF(OR(A6047=$M$3,A6047=$M$3+12,A6047=$M$3-12),1,"")</f>
        <v/>
      </c>
      <c r="F6047" s="139" t="n">
        <v>1775.87</v>
      </c>
      <c r="G6047" s="139" t="n">
        <v>-5.13282</v>
      </c>
    </row>
    <row r="6048" ht="15.75" customHeight="1" s="165">
      <c r="A6048" s="139">
        <f>A6047+1</f>
        <v/>
      </c>
      <c r="B6048" s="139" t="n">
        <v>6019.41</v>
      </c>
      <c r="C6048" s="139" t="n">
        <v>0</v>
      </c>
      <c r="D6048" s="139">
        <f>IF(OR(MOD(A6048,$L$3)=0,MOD(A6048,$L$3+24)=0,MOD(A6048,$L$3-24)=0),1,"")</f>
        <v/>
      </c>
      <c r="E6048" s="139">
        <f>IF(OR(A6048=$M$3,A6048=$M$3+12,A6048=$M$3-12),1,"")</f>
        <v/>
      </c>
      <c r="F6048" s="139" t="n">
        <v>1771.57</v>
      </c>
      <c r="G6048" s="139" t="n">
        <v>-5.13282</v>
      </c>
    </row>
    <row r="6049" ht="15.75" customHeight="1" s="165">
      <c r="A6049" s="139">
        <f>A6048+1</f>
        <v/>
      </c>
      <c r="B6049" s="139" t="n">
        <v>10183</v>
      </c>
      <c r="C6049" s="139" t="n">
        <v>0</v>
      </c>
      <c r="D6049" s="139">
        <f>IF(OR(MOD(A6049,$L$3)=0,MOD(A6049,$L$3+24)=0,MOD(A6049,$L$3-24)=0),1,"")</f>
        <v/>
      </c>
      <c r="E6049" s="139">
        <f>IF(OR(A6049=$M$3,A6049=$M$3+12,A6049=$M$3-12),1,"")</f>
        <v/>
      </c>
      <c r="F6049" s="139" t="n">
        <v>0</v>
      </c>
      <c r="G6049" s="139" t="n">
        <v>-5.13282</v>
      </c>
    </row>
    <row r="6050" ht="15.75" customHeight="1" s="165">
      <c r="A6050" s="139">
        <f>A6049+1</f>
        <v/>
      </c>
      <c r="B6050" s="139" t="n">
        <v>12986.2</v>
      </c>
      <c r="C6050" s="139" t="n">
        <v>0</v>
      </c>
      <c r="D6050" s="139">
        <f>IF(OR(MOD(A6050,$L$3)=0,MOD(A6050,$L$3+24)=0,MOD(A6050,$L$3-24)=0),1,"")</f>
        <v/>
      </c>
      <c r="E6050" s="139">
        <f>IF(OR(A6050=$M$3,A6050=$M$3+12,A6050=$M$3-12),1,"")</f>
        <v/>
      </c>
      <c r="F6050" s="139" t="n">
        <v>0</v>
      </c>
      <c r="G6050" s="139" t="n">
        <v>-5.13282</v>
      </c>
    </row>
    <row r="6051" ht="15.75" customHeight="1" s="165">
      <c r="A6051" s="139">
        <f>A6050+1</f>
        <v/>
      </c>
      <c r="B6051" s="139" t="n">
        <v>6023.05</v>
      </c>
      <c r="C6051" s="139" t="n">
        <v>0</v>
      </c>
      <c r="D6051" s="139">
        <f>IF(OR(MOD(A6051,$L$3)=0,MOD(A6051,$L$3+24)=0,MOD(A6051,$L$3-24)=0),1,"")</f>
        <v/>
      </c>
      <c r="E6051" s="139">
        <f>IF(OR(A6051=$M$3,A6051=$M$3+12,A6051=$M$3-12),1,"")</f>
        <v/>
      </c>
      <c r="F6051" s="139" t="n">
        <v>0</v>
      </c>
      <c r="G6051" s="139" t="n">
        <v>-5.13282</v>
      </c>
    </row>
    <row r="6052" ht="15.75" customHeight="1" s="165">
      <c r="A6052" s="139">
        <f>A6051+1</f>
        <v/>
      </c>
      <c r="B6052" s="139" t="n">
        <v>2089.37</v>
      </c>
      <c r="C6052" s="139" t="n">
        <v>0</v>
      </c>
      <c r="D6052" s="139">
        <f>IF(OR(MOD(A6052,$L$3)=0,MOD(A6052,$L$3+24)=0,MOD(A6052,$L$3-24)=0),1,"")</f>
        <v/>
      </c>
      <c r="E6052" s="139">
        <f>IF(OR(A6052=$M$3,A6052=$M$3+12,A6052=$M$3-12),1,"")</f>
        <v/>
      </c>
      <c r="F6052" s="139" t="n">
        <v>0</v>
      </c>
      <c r="G6052" s="139" t="n">
        <v>-5.13282</v>
      </c>
    </row>
    <row r="6053" ht="15.75" customHeight="1" s="165">
      <c r="A6053" s="139">
        <f>A6052+1</f>
        <v/>
      </c>
      <c r="B6053" s="139" t="n">
        <v>12789.4</v>
      </c>
      <c r="C6053" s="139" t="n">
        <v>0</v>
      </c>
      <c r="D6053" s="139">
        <f>IF(OR(MOD(A6053,$L$3)=0,MOD(A6053,$L$3+24)=0,MOD(A6053,$L$3-24)=0),1,"")</f>
        <v/>
      </c>
      <c r="E6053" s="139">
        <f>IF(OR(A6053=$M$3,A6053=$M$3+12,A6053=$M$3-12),1,"")</f>
        <v/>
      </c>
      <c r="F6053" s="139" t="n">
        <v>0</v>
      </c>
      <c r="G6053" s="139" t="n">
        <v>-5.13282</v>
      </c>
    </row>
    <row r="6054" ht="15.75" customHeight="1" s="165">
      <c r="A6054" s="139">
        <f>A6053+1</f>
        <v/>
      </c>
      <c r="B6054" s="139" t="n">
        <v>948.699</v>
      </c>
      <c r="C6054" s="139" t="n">
        <v>0</v>
      </c>
      <c r="D6054" s="139">
        <f>IF(OR(MOD(A6054,$L$3)=0,MOD(A6054,$L$3+24)=0,MOD(A6054,$L$3-24)=0),1,"")</f>
        <v/>
      </c>
      <c r="E6054" s="139">
        <f>IF(OR(A6054=$M$3,A6054=$M$3+12,A6054=$M$3-12),1,"")</f>
        <v/>
      </c>
      <c r="F6054" s="139" t="n">
        <v>0</v>
      </c>
      <c r="G6054" s="139" t="n">
        <v>-5.13282</v>
      </c>
    </row>
    <row r="6055" ht="15.75" customHeight="1" s="165">
      <c r="A6055" s="139">
        <f>A6054+1</f>
        <v/>
      </c>
      <c r="B6055" s="139" t="n">
        <v>475.271</v>
      </c>
      <c r="C6055" s="139" t="n">
        <v>0</v>
      </c>
      <c r="D6055" s="139">
        <f>IF(OR(MOD(A6055,$L$3)=0,MOD(A6055,$L$3+24)=0,MOD(A6055,$L$3-24)=0),1,"")</f>
        <v/>
      </c>
      <c r="E6055" s="139">
        <f>IF(OR(A6055=$M$3,A6055=$M$3+12,A6055=$M$3-12),1,"")</f>
        <v/>
      </c>
      <c r="F6055" s="139" t="n">
        <v>0</v>
      </c>
      <c r="G6055" s="139" t="n">
        <v>-5.13282</v>
      </c>
    </row>
    <row r="6056" ht="15.75" customHeight="1" s="165">
      <c r="A6056" s="139">
        <f>A6055+1</f>
        <v/>
      </c>
      <c r="B6056" s="139" t="n">
        <v>2280.07</v>
      </c>
      <c r="C6056" s="139" t="n">
        <v>0.206711</v>
      </c>
      <c r="D6056" s="139">
        <f>IF(OR(MOD(A6056,$L$3)=0,MOD(A6056,$L$3+24)=0,MOD(A6056,$L$3-24)=0),1,"")</f>
        <v/>
      </c>
      <c r="E6056" s="139">
        <f>IF(OR(A6056=$M$3,A6056=$M$3+12,A6056=$M$3-12),1,"")</f>
        <v/>
      </c>
      <c r="F6056" s="139" t="n">
        <v>0</v>
      </c>
      <c r="G6056" s="139" t="n">
        <v>174.417</v>
      </c>
    </row>
    <row r="6057" ht="15.75" customHeight="1" s="165">
      <c r="A6057" s="139">
        <f>A6056+1</f>
        <v/>
      </c>
      <c r="B6057" s="139" t="n">
        <v>419.44</v>
      </c>
      <c r="C6057" s="139" t="n">
        <v>1.11225</v>
      </c>
      <c r="D6057" s="139">
        <f>IF(OR(MOD(A6057,$L$3)=0,MOD(A6057,$L$3+24)=0,MOD(A6057,$L$3-24)=0),1,"")</f>
        <v/>
      </c>
      <c r="E6057" s="139">
        <f>IF(OR(A6057=$M$3,A6057=$M$3+12,A6057=$M$3-12),1,"")</f>
        <v/>
      </c>
      <c r="F6057" s="139" t="n">
        <v>0</v>
      </c>
      <c r="G6057" s="139" t="n">
        <v>2673.45</v>
      </c>
    </row>
    <row r="6058" ht="15.75" customHeight="1" s="165">
      <c r="A6058" s="139">
        <f>A6057+1</f>
        <v/>
      </c>
      <c r="B6058" s="139" t="n">
        <v>0</v>
      </c>
      <c r="C6058" s="139" t="n">
        <v>2.17472</v>
      </c>
      <c r="D6058" s="139">
        <f>IF(OR(MOD(A6058,$L$3)=0,MOD(A6058,$L$3+24)=0,MOD(A6058,$L$3-24)=0),1,"")</f>
        <v/>
      </c>
      <c r="E6058" s="139">
        <f>IF(OR(A6058=$M$3,A6058=$M$3+12,A6058=$M$3-12),1,"")</f>
        <v/>
      </c>
      <c r="F6058" s="139" t="n">
        <v>0</v>
      </c>
      <c r="G6058" s="139" t="n">
        <v>4400.88</v>
      </c>
    </row>
    <row r="6059" ht="15.75" customHeight="1" s="165">
      <c r="A6059" s="139">
        <f>A6058+1</f>
        <v/>
      </c>
      <c r="B6059" s="139" t="n">
        <v>0</v>
      </c>
      <c r="C6059" s="139" t="n">
        <v>3.02885</v>
      </c>
      <c r="D6059" s="139">
        <f>IF(OR(MOD(A6059,$L$3)=0,MOD(A6059,$L$3+24)=0,MOD(A6059,$L$3-24)=0),1,"")</f>
        <v/>
      </c>
      <c r="E6059" s="139">
        <f>IF(OR(A6059=$M$3,A6059=$M$3+12,A6059=$M$3-12),1,"")</f>
        <v/>
      </c>
      <c r="F6059" s="139" t="n">
        <v>0</v>
      </c>
      <c r="G6059" s="139" t="n">
        <v>5365.09</v>
      </c>
    </row>
    <row r="6060" ht="15.75" customHeight="1" s="165">
      <c r="A6060" s="139">
        <f>A6059+1</f>
        <v/>
      </c>
      <c r="B6060" s="139" t="n">
        <v>0</v>
      </c>
      <c r="C6060" s="139" t="n">
        <v>1.72767</v>
      </c>
      <c r="D6060" s="139">
        <f>IF(OR(MOD(A6060,$L$3)=0,MOD(A6060,$L$3+24)=0,MOD(A6060,$L$3-24)=0),1,"")</f>
        <v/>
      </c>
      <c r="E6060" s="139">
        <f>IF(OR(A6060=$M$3,A6060=$M$3+12,A6060=$M$3-12),1,"")</f>
        <v/>
      </c>
      <c r="F6060" s="139" t="n">
        <v>0</v>
      </c>
      <c r="G6060" s="139" t="n">
        <v>13401.6</v>
      </c>
    </row>
    <row r="6061" ht="15.75" customHeight="1" s="165">
      <c r="A6061" s="139">
        <f>A6060+1</f>
        <v/>
      </c>
      <c r="B6061" s="139" t="n">
        <v>0</v>
      </c>
      <c r="C6061" s="139" t="n">
        <v>2.41973</v>
      </c>
      <c r="D6061" s="139">
        <f>IF(OR(MOD(A6061,$L$3)=0,MOD(A6061,$L$3+24)=0,MOD(A6061,$L$3-24)=0),1,"")</f>
        <v/>
      </c>
      <c r="E6061" s="139">
        <f>IF(OR(A6061=$M$3,A6061=$M$3+12,A6061=$M$3-12),1,"")</f>
        <v/>
      </c>
      <c r="F6061" s="139" t="n">
        <v>0</v>
      </c>
      <c r="G6061" s="139" t="n">
        <v>14624.1</v>
      </c>
    </row>
    <row r="6062" ht="15.75" customHeight="1" s="165">
      <c r="A6062" s="139">
        <f>A6061+1</f>
        <v/>
      </c>
      <c r="B6062" s="139" t="n">
        <v>2942.65</v>
      </c>
      <c r="C6062" s="139" t="n">
        <v>3.99289</v>
      </c>
      <c r="D6062" s="139">
        <f>IF(OR(MOD(A6062,$L$3)=0,MOD(A6062,$L$3+24)=0,MOD(A6062,$L$3-24)=0),1,"")</f>
        <v/>
      </c>
      <c r="E6062" s="139">
        <f>IF(OR(A6062=$M$3,A6062=$M$3+12,A6062=$M$3-12),1,"")</f>
        <v/>
      </c>
      <c r="F6062" s="139" t="n">
        <v>0</v>
      </c>
      <c r="G6062" s="139" t="n">
        <v>14938.4</v>
      </c>
    </row>
    <row r="6063" ht="15.75" customHeight="1" s="165">
      <c r="A6063" s="139">
        <f>A6062+1</f>
        <v/>
      </c>
      <c r="B6063" s="139" t="n">
        <v>4035.45</v>
      </c>
      <c r="C6063" s="139" t="n">
        <v>3.76031</v>
      </c>
      <c r="D6063" s="139">
        <f>IF(OR(MOD(A6063,$L$3)=0,MOD(A6063,$L$3+24)=0,MOD(A6063,$L$3-24)=0),1,"")</f>
        <v/>
      </c>
      <c r="E6063" s="139">
        <f>IF(OR(A6063=$M$3,A6063=$M$3+12,A6063=$M$3-12),1,"")</f>
        <v/>
      </c>
      <c r="F6063" s="139" t="n">
        <v>0</v>
      </c>
      <c r="G6063" s="139" t="n">
        <v>14255.7</v>
      </c>
    </row>
    <row r="6064" ht="15.75" customHeight="1" s="165">
      <c r="A6064" s="139">
        <f>A6063+1</f>
        <v/>
      </c>
      <c r="B6064" s="139" t="n">
        <v>3676.05</v>
      </c>
      <c r="C6064" s="139" t="n">
        <v>3.25557</v>
      </c>
      <c r="D6064" s="139">
        <f>IF(OR(MOD(A6064,$L$3)=0,MOD(A6064,$L$3+24)=0,MOD(A6064,$L$3-24)=0),1,"")</f>
        <v/>
      </c>
      <c r="E6064" s="139">
        <f>IF(OR(A6064=$M$3,A6064=$M$3+12,A6064=$M$3-12),1,"")</f>
        <v/>
      </c>
      <c r="F6064" s="139" t="n">
        <v>1953.7</v>
      </c>
      <c r="G6064" s="139" t="n">
        <v>12742.7</v>
      </c>
    </row>
    <row r="6065" ht="15.75" customHeight="1" s="165">
      <c r="A6065" s="139">
        <f>A6064+1</f>
        <v/>
      </c>
      <c r="B6065" s="139" t="n">
        <v>8812.700000000001</v>
      </c>
      <c r="C6065" s="139" t="n">
        <v>2.50867</v>
      </c>
      <c r="D6065" s="139">
        <f>IF(OR(MOD(A6065,$L$3)=0,MOD(A6065,$L$3+24)=0,MOD(A6065,$L$3-24)=0),1,"")</f>
        <v/>
      </c>
      <c r="E6065" s="139">
        <f>IF(OR(A6065=$M$3,A6065=$M$3+12,A6065=$M$3-12),1,"")</f>
        <v/>
      </c>
      <c r="F6065" s="139" t="n">
        <v>882.751</v>
      </c>
      <c r="G6065" s="139" t="n">
        <v>10207.5</v>
      </c>
    </row>
    <row r="6066" ht="15.75" customHeight="1" s="165">
      <c r="A6066" s="139">
        <f>A6065+1</f>
        <v/>
      </c>
      <c r="B6066" s="139" t="n">
        <v>13602.6</v>
      </c>
      <c r="C6066" s="139" t="n">
        <v>1.54396</v>
      </c>
      <c r="D6066" s="139">
        <f>IF(OR(MOD(A6066,$L$3)=0,MOD(A6066,$L$3+24)=0,MOD(A6066,$L$3-24)=0),1,"")</f>
        <v/>
      </c>
      <c r="E6066" s="139">
        <f>IF(OR(A6066=$M$3,A6066=$M$3+12,A6066=$M$3-12),1,"")</f>
        <v/>
      </c>
      <c r="F6066" s="139" t="n">
        <v>0</v>
      </c>
      <c r="G6066" s="139" t="n">
        <v>6665.17</v>
      </c>
    </row>
    <row r="6067" ht="15.75" customHeight="1" s="165">
      <c r="A6067" s="139">
        <f>A6066+1</f>
        <v/>
      </c>
      <c r="B6067" s="139" t="n">
        <v>13135.6</v>
      </c>
      <c r="C6067" s="139" t="n">
        <v>0.5216730000000001</v>
      </c>
      <c r="D6067" s="139">
        <f>IF(OR(MOD(A6067,$L$3)=0,MOD(A6067,$L$3+24)=0,MOD(A6067,$L$3-24)=0),1,"")</f>
        <v/>
      </c>
      <c r="E6067" s="139">
        <f>IF(OR(A6067=$M$3,A6067=$M$3+12,A6067=$M$3-12),1,"")</f>
        <v/>
      </c>
      <c r="F6067" s="139" t="n">
        <v>778.058</v>
      </c>
      <c r="G6067" s="139" t="n">
        <v>2597.08</v>
      </c>
    </row>
    <row r="6068" ht="15.75" customHeight="1" s="165">
      <c r="A6068" s="139">
        <f>A6067+1</f>
        <v/>
      </c>
      <c r="B6068" s="139" t="n">
        <v>9497.34</v>
      </c>
      <c r="C6068" s="139" t="n">
        <v>0</v>
      </c>
      <c r="D6068" s="139">
        <f>IF(OR(MOD(A6068,$L$3)=0,MOD(A6068,$L$3+24)=0,MOD(A6068,$L$3-24)=0),1,"")</f>
        <v/>
      </c>
      <c r="E6068" s="139">
        <f>IF(OR(A6068=$M$3,A6068=$M$3+12,A6068=$M$3-12),1,"")</f>
        <v/>
      </c>
      <c r="F6068" s="139" t="n">
        <v>3475.51</v>
      </c>
      <c r="G6068" s="139" t="n">
        <v>41.3731</v>
      </c>
    </row>
    <row r="6069" ht="15.75" customHeight="1" s="165">
      <c r="A6069" s="139">
        <f>A6068+1</f>
        <v/>
      </c>
      <c r="B6069" s="139" t="n">
        <v>14744.6</v>
      </c>
      <c r="C6069" s="139" t="n">
        <v>0</v>
      </c>
      <c r="D6069" s="139">
        <f>IF(OR(MOD(A6069,$L$3)=0,MOD(A6069,$L$3+24)=0,MOD(A6069,$L$3-24)=0),1,"")</f>
        <v/>
      </c>
      <c r="E6069" s="139">
        <f>IF(OR(A6069=$M$3,A6069=$M$3+12,A6069=$M$3-12),1,"")</f>
        <v/>
      </c>
      <c r="F6069" s="139" t="n">
        <v>0</v>
      </c>
      <c r="G6069" s="139" t="n">
        <v>-5.13282</v>
      </c>
    </row>
    <row r="6070" ht="15.75" customHeight="1" s="165">
      <c r="A6070" s="139">
        <f>A6069+1</f>
        <v/>
      </c>
      <c r="B6070" s="139" t="n">
        <v>15585.4</v>
      </c>
      <c r="C6070" s="139" t="n">
        <v>0</v>
      </c>
      <c r="D6070" s="139">
        <f>IF(OR(MOD(A6070,$L$3)=0,MOD(A6070,$L$3+24)=0,MOD(A6070,$L$3-24)=0),1,"")</f>
        <v/>
      </c>
      <c r="E6070" s="139">
        <f>IF(OR(A6070=$M$3,A6070=$M$3+12,A6070=$M$3-12),1,"")</f>
        <v/>
      </c>
      <c r="F6070" s="139" t="n">
        <v>0</v>
      </c>
      <c r="G6070" s="139" t="n">
        <v>-5.13282</v>
      </c>
    </row>
    <row r="6071" ht="15.75" customHeight="1" s="165">
      <c r="A6071" s="139">
        <f>A6070+1</f>
        <v/>
      </c>
      <c r="B6071" s="139" t="n">
        <v>7642.27</v>
      </c>
      <c r="C6071" s="139" t="n">
        <v>0</v>
      </c>
      <c r="D6071" s="139">
        <f>IF(OR(MOD(A6071,$L$3)=0,MOD(A6071,$L$3+24)=0,MOD(A6071,$L$3-24)=0),1,"")</f>
        <v/>
      </c>
      <c r="E6071" s="139">
        <f>IF(OR(A6071=$M$3,A6071=$M$3+12,A6071=$M$3-12),1,"")</f>
        <v/>
      </c>
      <c r="F6071" s="139" t="n">
        <v>0</v>
      </c>
      <c r="G6071" s="139" t="n">
        <v>-5.13282</v>
      </c>
    </row>
    <row r="6072" ht="15.75" customHeight="1" s="165">
      <c r="A6072" s="139">
        <f>A6071+1</f>
        <v/>
      </c>
      <c r="B6072" s="139" t="n">
        <v>7019.84</v>
      </c>
      <c r="C6072" s="139" t="n">
        <v>0</v>
      </c>
      <c r="D6072" s="139">
        <f>IF(OR(MOD(A6072,$L$3)=0,MOD(A6072,$L$3+24)=0,MOD(A6072,$L$3-24)=0),1,"")</f>
        <v/>
      </c>
      <c r="E6072" s="139">
        <f>IF(OR(A6072=$M$3,A6072=$M$3+12,A6072=$M$3-12),1,"")</f>
        <v/>
      </c>
      <c r="F6072" s="139" t="n">
        <v>0</v>
      </c>
      <c r="G6072" s="139" t="n">
        <v>-5.13282</v>
      </c>
    </row>
    <row r="6073" ht="15.75" customHeight="1" s="165">
      <c r="A6073" s="139">
        <f>A6072+1</f>
        <v/>
      </c>
      <c r="B6073" s="139" t="n">
        <v>10943.2</v>
      </c>
      <c r="C6073" s="139" t="n">
        <v>0</v>
      </c>
      <c r="D6073" s="139">
        <f>IF(OR(MOD(A6073,$L$3)=0,MOD(A6073,$L$3+24)=0,MOD(A6073,$L$3-24)=0),1,"")</f>
        <v/>
      </c>
      <c r="E6073" s="139">
        <f>IF(OR(A6073=$M$3,A6073=$M$3+12,A6073=$M$3-12),1,"")</f>
        <v/>
      </c>
      <c r="F6073" s="139" t="n">
        <v>0</v>
      </c>
      <c r="G6073" s="139" t="n">
        <v>-5.13282</v>
      </c>
    </row>
    <row r="6074" ht="15.75" customHeight="1" s="165">
      <c r="A6074" s="139">
        <f>A6073+1</f>
        <v/>
      </c>
      <c r="B6074" s="139" t="n">
        <v>11009.6</v>
      </c>
      <c r="C6074" s="139" t="n">
        <v>0</v>
      </c>
      <c r="D6074" s="139">
        <f>IF(OR(MOD(A6074,$L$3)=0,MOD(A6074,$L$3+24)=0,MOD(A6074,$L$3-24)=0),1,"")</f>
        <v/>
      </c>
      <c r="E6074" s="139">
        <f>IF(OR(A6074=$M$3,A6074=$M$3+12,A6074=$M$3-12),1,"")</f>
        <v/>
      </c>
      <c r="F6074" s="139" t="n">
        <v>0</v>
      </c>
      <c r="G6074" s="139" t="n">
        <v>-5.13282</v>
      </c>
    </row>
    <row r="6075" ht="15.75" customHeight="1" s="165">
      <c r="A6075" s="139">
        <f>A6074+1</f>
        <v/>
      </c>
      <c r="B6075" s="139" t="n">
        <v>13603.1</v>
      </c>
      <c r="C6075" s="139" t="n">
        <v>0</v>
      </c>
      <c r="D6075" s="139">
        <f>IF(OR(MOD(A6075,$L$3)=0,MOD(A6075,$L$3+24)=0,MOD(A6075,$L$3-24)=0),1,"")</f>
        <v/>
      </c>
      <c r="E6075" s="139">
        <f>IF(OR(A6075=$M$3,A6075=$M$3+12,A6075=$M$3-12),1,"")</f>
        <v/>
      </c>
      <c r="F6075" s="139" t="n">
        <v>0</v>
      </c>
      <c r="G6075" s="139" t="n">
        <v>-5.13282</v>
      </c>
    </row>
    <row r="6076" ht="15.75" customHeight="1" s="165">
      <c r="A6076" s="139">
        <f>A6075+1</f>
        <v/>
      </c>
      <c r="B6076" s="139" t="n">
        <v>15921.7</v>
      </c>
      <c r="C6076" s="139" t="n">
        <v>0</v>
      </c>
      <c r="D6076" s="139">
        <f>IF(OR(MOD(A6076,$L$3)=0,MOD(A6076,$L$3+24)=0,MOD(A6076,$L$3-24)=0),1,"")</f>
        <v/>
      </c>
      <c r="E6076" s="139">
        <f>IF(OR(A6076=$M$3,A6076=$M$3+12,A6076=$M$3-12),1,"")</f>
        <v/>
      </c>
      <c r="F6076" s="139" t="n">
        <v>0</v>
      </c>
      <c r="G6076" s="139" t="n">
        <v>-5.13282</v>
      </c>
    </row>
    <row r="6077" ht="15.75" customHeight="1" s="165">
      <c r="A6077" s="139">
        <f>A6076+1</f>
        <v/>
      </c>
      <c r="B6077" s="139" t="n">
        <v>16672.6</v>
      </c>
      <c r="C6077" s="139" t="n">
        <v>0</v>
      </c>
      <c r="D6077" s="139">
        <f>IF(OR(MOD(A6077,$L$3)=0,MOD(A6077,$L$3+24)=0,MOD(A6077,$L$3-24)=0),1,"")</f>
        <v/>
      </c>
      <c r="E6077" s="139">
        <f>IF(OR(A6077=$M$3,A6077=$M$3+12,A6077=$M$3-12),1,"")</f>
        <v/>
      </c>
      <c r="F6077" s="139" t="n">
        <v>0</v>
      </c>
      <c r="G6077" s="139" t="n">
        <v>-5.13282</v>
      </c>
    </row>
    <row r="6078" ht="15.75" customHeight="1" s="165">
      <c r="A6078" s="139">
        <f>A6077+1</f>
        <v/>
      </c>
      <c r="B6078" s="139" t="n">
        <v>18614.3</v>
      </c>
      <c r="C6078" s="139" t="n">
        <v>0</v>
      </c>
      <c r="D6078" s="139">
        <f>IF(OR(MOD(A6078,$L$3)=0,MOD(A6078,$L$3+24)=0,MOD(A6078,$L$3-24)=0),1,"")</f>
        <v/>
      </c>
      <c r="E6078" s="139">
        <f>IF(OR(A6078=$M$3,A6078=$M$3+12,A6078=$M$3-12),1,"")</f>
        <v/>
      </c>
      <c r="F6078" s="139" t="n">
        <v>0</v>
      </c>
      <c r="G6078" s="139" t="n">
        <v>-5.13282</v>
      </c>
    </row>
    <row r="6079" ht="15.75" customHeight="1" s="165">
      <c r="A6079" s="139">
        <f>A6078+1</f>
        <v/>
      </c>
      <c r="B6079" s="139" t="n">
        <v>22936.9</v>
      </c>
      <c r="C6079" s="139" t="n">
        <v>0</v>
      </c>
      <c r="D6079" s="139">
        <f>IF(OR(MOD(A6079,$L$3)=0,MOD(A6079,$L$3+24)=0,MOD(A6079,$L$3-24)=0),1,"")</f>
        <v/>
      </c>
      <c r="E6079" s="139">
        <f>IF(OR(A6079=$M$3,A6079=$M$3+12,A6079=$M$3-12),1,"")</f>
        <v/>
      </c>
      <c r="F6079" s="139" t="n">
        <v>0</v>
      </c>
      <c r="G6079" s="139" t="n">
        <v>-5.13282</v>
      </c>
    </row>
    <row r="6080" ht="15.75" customHeight="1" s="165">
      <c r="A6080" s="139">
        <f>A6079+1</f>
        <v/>
      </c>
      <c r="B6080" s="139" t="n">
        <v>20166.6</v>
      </c>
      <c r="C6080" s="139" t="n">
        <v>0.191198</v>
      </c>
      <c r="D6080" s="139">
        <f>IF(OR(MOD(A6080,$L$3)=0,MOD(A6080,$L$3+24)=0,MOD(A6080,$L$3-24)=0),1,"")</f>
        <v/>
      </c>
      <c r="E6080" s="139">
        <f>IF(OR(A6080=$M$3,A6080=$M$3+12,A6080=$M$3-12),1,"")</f>
        <v/>
      </c>
      <c r="F6080" s="139" t="n">
        <v>0</v>
      </c>
      <c r="G6080" s="139" t="n">
        <v>150.042</v>
      </c>
    </row>
    <row r="6081" ht="15.75" customHeight="1" s="165">
      <c r="A6081" s="139">
        <f>A6080+1</f>
        <v/>
      </c>
      <c r="B6081" s="139" t="n">
        <v>10721.5</v>
      </c>
      <c r="C6081" s="139" t="n">
        <v>1.05666</v>
      </c>
      <c r="D6081" s="139">
        <f>IF(OR(MOD(A6081,$L$3)=0,MOD(A6081,$L$3+24)=0,MOD(A6081,$L$3-24)=0),1,"")</f>
        <v/>
      </c>
      <c r="E6081" s="139">
        <f>IF(OR(A6081=$M$3,A6081=$M$3+12,A6081=$M$3-12),1,"")</f>
        <v/>
      </c>
      <c r="F6081" s="139" t="n">
        <v>0</v>
      </c>
      <c r="G6081" s="139" t="n">
        <v>3336.9</v>
      </c>
    </row>
    <row r="6082" ht="15.75" customHeight="1" s="165">
      <c r="A6082" s="139">
        <f>A6081+1</f>
        <v/>
      </c>
      <c r="B6082" s="139" t="n">
        <v>1789.43</v>
      </c>
      <c r="C6082" s="139" t="n">
        <v>1.73578</v>
      </c>
      <c r="D6082" s="139">
        <f>IF(OR(MOD(A6082,$L$3)=0,MOD(A6082,$L$3+24)=0,MOD(A6082,$L$3-24)=0),1,"")</f>
        <v/>
      </c>
      <c r="E6082" s="139">
        <f>IF(OR(A6082=$M$3,A6082=$M$3+12,A6082=$M$3-12),1,"")</f>
        <v/>
      </c>
      <c r="F6082" s="139" t="n">
        <v>0</v>
      </c>
      <c r="G6082" s="139" t="n">
        <v>7861.75</v>
      </c>
    </row>
    <row r="6083" ht="15.75" customHeight="1" s="165">
      <c r="A6083" s="139">
        <f>A6082+1</f>
        <v/>
      </c>
      <c r="B6083" s="139" t="n">
        <v>1722.85</v>
      </c>
      <c r="C6083" s="139" t="n">
        <v>2.90826</v>
      </c>
      <c r="D6083" s="139">
        <f>IF(OR(MOD(A6083,$L$3)=0,MOD(A6083,$L$3+24)=0,MOD(A6083,$L$3-24)=0),1,"")</f>
        <v/>
      </c>
      <c r="E6083" s="139">
        <f>IF(OR(A6083=$M$3,A6083=$M$3+12,A6083=$M$3-12),1,"")</f>
        <v/>
      </c>
      <c r="F6083" s="139" t="n">
        <v>0</v>
      </c>
      <c r="G6083" s="139" t="n">
        <v>11408.4</v>
      </c>
    </row>
    <row r="6084" ht="15.75" customHeight="1" s="165">
      <c r="A6084" s="139">
        <f>A6083+1</f>
        <v/>
      </c>
      <c r="B6084" s="139" t="n">
        <v>4446.58</v>
      </c>
      <c r="C6084" s="139" t="n">
        <v>3.47099</v>
      </c>
      <c r="D6084" s="139">
        <f>IF(OR(MOD(A6084,$L$3)=0,MOD(A6084,$L$3+24)=0,MOD(A6084,$L$3-24)=0),1,"")</f>
        <v/>
      </c>
      <c r="E6084" s="139">
        <f>IF(OR(A6084=$M$3,A6084=$M$3+12,A6084=$M$3-12),1,"")</f>
        <v/>
      </c>
      <c r="F6084" s="139" t="n">
        <v>0</v>
      </c>
      <c r="G6084" s="139" t="n">
        <v>13968.3</v>
      </c>
    </row>
    <row r="6085" ht="15.75" customHeight="1" s="165">
      <c r="A6085" s="139">
        <f>A6084+1</f>
        <v/>
      </c>
      <c r="B6085" s="139" t="n">
        <v>5626.81</v>
      </c>
      <c r="C6085" s="139" t="n">
        <v>3.75892</v>
      </c>
      <c r="D6085" s="139">
        <f>IF(OR(MOD(A6085,$L$3)=0,MOD(A6085,$L$3+24)=0,MOD(A6085,$L$3-24)=0),1,"")</f>
        <v/>
      </c>
      <c r="E6085" s="139">
        <f>IF(OR(A6085=$M$3,A6085=$M$3+12,A6085=$M$3-12),1,"")</f>
        <v/>
      </c>
      <c r="F6085" s="139" t="n">
        <v>0</v>
      </c>
      <c r="G6085" s="139" t="n">
        <v>15323.9</v>
      </c>
    </row>
    <row r="6086" ht="15.75" customHeight="1" s="165">
      <c r="A6086" s="139">
        <f>A6085+1</f>
        <v/>
      </c>
      <c r="B6086" s="139" t="n">
        <v>8793.639999999999</v>
      </c>
      <c r="C6086" s="139" t="n">
        <v>3.77927</v>
      </c>
      <c r="D6086" s="139">
        <f>IF(OR(MOD(A6086,$L$3)=0,MOD(A6086,$L$3+24)=0,MOD(A6086,$L$3-24)=0),1,"")</f>
        <v/>
      </c>
      <c r="E6086" s="139">
        <f>IF(OR(A6086=$M$3,A6086=$M$3+12,A6086=$M$3-12),1,"")</f>
        <v/>
      </c>
      <c r="F6086" s="139" t="n">
        <v>0</v>
      </c>
      <c r="G6086" s="139" t="n">
        <v>15623.1</v>
      </c>
    </row>
    <row r="6087" ht="15.75" customHeight="1" s="165">
      <c r="A6087" s="139">
        <f>A6086+1</f>
        <v/>
      </c>
      <c r="B6087" s="139" t="n">
        <v>12607.1</v>
      </c>
      <c r="C6087" s="139" t="n">
        <v>3.53338</v>
      </c>
      <c r="D6087" s="139">
        <f>IF(OR(MOD(A6087,$L$3)=0,MOD(A6087,$L$3+24)=0,MOD(A6087,$L$3-24)=0),1,"")</f>
        <v/>
      </c>
      <c r="E6087" s="139">
        <f>IF(OR(A6087=$M$3,A6087=$M$3+12,A6087=$M$3-12),1,"")</f>
        <v/>
      </c>
      <c r="F6087" s="139" t="n">
        <v>0</v>
      </c>
      <c r="G6087" s="139" t="n">
        <v>14961.3</v>
      </c>
    </row>
    <row r="6088" ht="15.75" customHeight="1" s="165">
      <c r="A6088" s="139">
        <f>A6087+1</f>
        <v/>
      </c>
      <c r="B6088" s="139" t="n">
        <v>11334.7</v>
      </c>
      <c r="C6088" s="139" t="n">
        <v>3.03228</v>
      </c>
      <c r="D6088" s="139">
        <f>IF(OR(MOD(A6088,$L$3)=0,MOD(A6088,$L$3+24)=0,MOD(A6088,$L$3-24)=0),1,"")</f>
        <v/>
      </c>
      <c r="E6088" s="139">
        <f>IF(OR(A6088=$M$3,A6088=$M$3+12,A6088=$M$3-12),1,"")</f>
        <v/>
      </c>
      <c r="F6088" s="139" t="n">
        <v>0</v>
      </c>
      <c r="G6088" s="139" t="n">
        <v>13310.5</v>
      </c>
    </row>
    <row r="6089" ht="15.75" customHeight="1" s="165">
      <c r="A6089" s="139">
        <f>A6088+1</f>
        <v/>
      </c>
      <c r="B6089" s="139" t="n">
        <v>11882.9</v>
      </c>
      <c r="C6089" s="139" t="n">
        <v>2.32009</v>
      </c>
      <c r="D6089" s="139">
        <f>IF(OR(MOD(A6089,$L$3)=0,MOD(A6089,$L$3+24)=0,MOD(A6089,$L$3-24)=0),1,"")</f>
        <v/>
      </c>
      <c r="E6089" s="139">
        <f>IF(OR(A6089=$M$3,A6089=$M$3+12,A6089=$M$3-12),1,"")</f>
        <v/>
      </c>
      <c r="F6089" s="139" t="n">
        <v>0</v>
      </c>
      <c r="G6089" s="139" t="n">
        <v>10684.2</v>
      </c>
    </row>
    <row r="6090" ht="15.75" customHeight="1" s="165">
      <c r="A6090" s="139">
        <f>A6089+1</f>
        <v/>
      </c>
      <c r="B6090" s="139" t="n">
        <v>7840.41</v>
      </c>
      <c r="C6090" s="139" t="n">
        <v>1.11638</v>
      </c>
      <c r="D6090" s="139">
        <f>IF(OR(MOD(A6090,$L$3)=0,MOD(A6090,$L$3+24)=0,MOD(A6090,$L$3-24)=0),1,"")</f>
        <v/>
      </c>
      <c r="E6090" s="139">
        <f>IF(OR(A6090=$M$3,A6090=$M$3+12,A6090=$M$3-12),1,"")</f>
        <v/>
      </c>
      <c r="F6090" s="139" t="n">
        <v>26400.7</v>
      </c>
      <c r="G6090" s="139" t="n">
        <v>6911.19</v>
      </c>
    </row>
    <row r="6091" ht="15.75" customHeight="1" s="165">
      <c r="A6091" s="139">
        <f>A6090+1</f>
        <v/>
      </c>
      <c r="B6091" s="139" t="n">
        <v>1085.07</v>
      </c>
      <c r="C6091" s="139" t="n">
        <v>0.399432</v>
      </c>
      <c r="D6091" s="139">
        <f>IF(OR(MOD(A6091,$L$3)=0,MOD(A6091,$L$3+24)=0,MOD(A6091,$L$3-24)=0),1,"")</f>
        <v/>
      </c>
      <c r="E6091" s="139">
        <f>IF(OR(A6091=$M$3,A6091=$M$3+12,A6091=$M$3-12),1,"")</f>
        <v/>
      </c>
      <c r="F6091" s="139" t="n">
        <v>6626.87</v>
      </c>
      <c r="G6091" s="139" t="n">
        <v>2592.24</v>
      </c>
    </row>
    <row r="6092" ht="15.75" customHeight="1" s="165">
      <c r="A6092" s="139">
        <f>A6091+1</f>
        <v/>
      </c>
      <c r="B6092" s="139" t="n">
        <v>3482.19</v>
      </c>
      <c r="C6092" s="139" t="n">
        <v>0</v>
      </c>
      <c r="D6092" s="139">
        <f>IF(OR(MOD(A6092,$L$3)=0,MOD(A6092,$L$3+24)=0,MOD(A6092,$L$3-24)=0),1,"")</f>
        <v/>
      </c>
      <c r="E6092" s="139">
        <f>IF(OR(A6092=$M$3,A6092=$M$3+12,A6092=$M$3-12),1,"")</f>
        <v/>
      </c>
      <c r="F6092" s="139" t="n">
        <v>0</v>
      </c>
      <c r="G6092" s="139" t="n">
        <v>18.4057</v>
      </c>
    </row>
    <row r="6093" ht="15.75" customHeight="1" s="165">
      <c r="A6093" s="139">
        <f>A6092+1</f>
        <v/>
      </c>
      <c r="B6093" s="139" t="n">
        <v>9500.9</v>
      </c>
      <c r="C6093" s="139" t="n">
        <v>0</v>
      </c>
      <c r="D6093" s="139">
        <f>IF(OR(MOD(A6093,$L$3)=0,MOD(A6093,$L$3+24)=0,MOD(A6093,$L$3-24)=0),1,"")</f>
        <v/>
      </c>
      <c r="E6093" s="139">
        <f>IF(OR(A6093=$M$3,A6093=$M$3+12,A6093=$M$3-12),1,"")</f>
        <v/>
      </c>
      <c r="F6093" s="139" t="n">
        <v>0</v>
      </c>
      <c r="G6093" s="139" t="n">
        <v>-5.13282</v>
      </c>
    </row>
    <row r="6094" ht="15.75" customHeight="1" s="165">
      <c r="A6094" s="139">
        <f>A6093+1</f>
        <v/>
      </c>
      <c r="B6094" s="139" t="n">
        <v>32738.7</v>
      </c>
      <c r="C6094" s="139" t="n">
        <v>0</v>
      </c>
      <c r="D6094" s="139">
        <f>IF(OR(MOD(A6094,$L$3)=0,MOD(A6094,$L$3+24)=0,MOD(A6094,$L$3-24)=0),1,"")</f>
        <v/>
      </c>
      <c r="E6094" s="139">
        <f>IF(OR(A6094=$M$3,A6094=$M$3+12,A6094=$M$3-12),1,"")</f>
        <v/>
      </c>
      <c r="F6094" s="139" t="n">
        <v>0</v>
      </c>
      <c r="G6094" s="139" t="n">
        <v>-5.13282</v>
      </c>
    </row>
    <row r="6095" ht="15.75" customHeight="1" s="165">
      <c r="A6095" s="139">
        <f>A6094+1</f>
        <v/>
      </c>
      <c r="B6095" s="139" t="n">
        <v>27988.1</v>
      </c>
      <c r="C6095" s="139" t="n">
        <v>0</v>
      </c>
      <c r="D6095" s="139">
        <f>IF(OR(MOD(A6095,$L$3)=0,MOD(A6095,$L$3+24)=0,MOD(A6095,$L$3-24)=0),1,"")</f>
        <v/>
      </c>
      <c r="E6095" s="139">
        <f>IF(OR(A6095=$M$3,A6095=$M$3+12,A6095=$M$3-12),1,"")</f>
        <v/>
      </c>
      <c r="F6095" s="139" t="n">
        <v>0</v>
      </c>
      <c r="G6095" s="139" t="n">
        <v>-5.13282</v>
      </c>
    </row>
    <row r="6096" ht="15.75" customHeight="1" s="165">
      <c r="A6096" s="139">
        <f>A6095+1</f>
        <v/>
      </c>
      <c r="B6096" s="139" t="n">
        <v>27981.7</v>
      </c>
      <c r="C6096" s="139" t="n">
        <v>0</v>
      </c>
      <c r="D6096" s="139">
        <f>IF(OR(MOD(A6096,$L$3)=0,MOD(A6096,$L$3+24)=0,MOD(A6096,$L$3-24)=0),1,"")</f>
        <v/>
      </c>
      <c r="E6096" s="139">
        <f>IF(OR(A6096=$M$3,A6096=$M$3+12,A6096=$M$3-12),1,"")</f>
        <v/>
      </c>
      <c r="F6096" s="139" t="n">
        <v>0</v>
      </c>
      <c r="G6096" s="139" t="n">
        <v>-5.13282</v>
      </c>
    </row>
    <row r="6097" ht="15.75" customHeight="1" s="165">
      <c r="A6097" s="139">
        <f>A6096+1</f>
        <v/>
      </c>
      <c r="B6097" s="139" t="n">
        <v>3115.63</v>
      </c>
      <c r="C6097" s="139" t="n">
        <v>0</v>
      </c>
      <c r="D6097" s="139">
        <f>IF(OR(MOD(A6097,$L$3)=0,MOD(A6097,$L$3+24)=0,MOD(A6097,$L$3-24)=0),1,"")</f>
        <v/>
      </c>
      <c r="E6097" s="139">
        <f>IF(OR(A6097=$M$3,A6097=$M$3+12,A6097=$M$3-12),1,"")</f>
        <v/>
      </c>
      <c r="F6097" s="139" t="n">
        <v>0</v>
      </c>
      <c r="G6097" s="139" t="n">
        <v>-5.13282</v>
      </c>
    </row>
    <row r="6098" ht="15.75" customHeight="1" s="165">
      <c r="A6098" s="139">
        <f>A6097+1</f>
        <v/>
      </c>
      <c r="B6098" s="139" t="n">
        <v>8888</v>
      </c>
      <c r="C6098" s="139" t="n">
        <v>0</v>
      </c>
      <c r="D6098" s="139">
        <f>IF(OR(MOD(A6098,$L$3)=0,MOD(A6098,$L$3+24)=0,MOD(A6098,$L$3-24)=0),1,"")</f>
        <v/>
      </c>
      <c r="E6098" s="139">
        <f>IF(OR(A6098=$M$3,A6098=$M$3+12,A6098=$M$3-12),1,"")</f>
        <v/>
      </c>
      <c r="F6098" s="139" t="n">
        <v>0</v>
      </c>
      <c r="G6098" s="139" t="n">
        <v>-5.13282</v>
      </c>
    </row>
    <row r="6099" ht="15.75" customHeight="1" s="165">
      <c r="A6099" s="139">
        <f>A6098+1</f>
        <v/>
      </c>
      <c r="B6099" s="139" t="n">
        <v>13391.3</v>
      </c>
      <c r="C6099" s="139" t="n">
        <v>0</v>
      </c>
      <c r="D6099" s="139">
        <f>IF(OR(MOD(A6099,$L$3)=0,MOD(A6099,$L$3+24)=0,MOD(A6099,$L$3-24)=0),1,"")</f>
        <v/>
      </c>
      <c r="E6099" s="139">
        <f>IF(OR(A6099=$M$3,A6099=$M$3+12,A6099=$M$3-12),1,"")</f>
        <v/>
      </c>
      <c r="F6099" s="139" t="n">
        <v>0</v>
      </c>
      <c r="G6099" s="139" t="n">
        <v>-5.13282</v>
      </c>
    </row>
    <row r="6100" ht="15.75" customHeight="1" s="165">
      <c r="A6100" s="139">
        <f>A6099+1</f>
        <v/>
      </c>
      <c r="B6100" s="139" t="n">
        <v>10230.4</v>
      </c>
      <c r="C6100" s="139" t="n">
        <v>0</v>
      </c>
      <c r="D6100" s="139">
        <f>IF(OR(MOD(A6100,$L$3)=0,MOD(A6100,$L$3+24)=0,MOD(A6100,$L$3-24)=0),1,"")</f>
        <v/>
      </c>
      <c r="E6100" s="139">
        <f>IF(OR(A6100=$M$3,A6100=$M$3+12,A6100=$M$3-12),1,"")</f>
        <v/>
      </c>
      <c r="F6100" s="139" t="n">
        <v>0</v>
      </c>
      <c r="G6100" s="139" t="n">
        <v>-5.13282</v>
      </c>
    </row>
    <row r="6101" ht="15.75" customHeight="1" s="165">
      <c r="A6101" s="139">
        <f>A6100+1</f>
        <v/>
      </c>
      <c r="B6101" s="139" t="n">
        <v>11523.3</v>
      </c>
      <c r="C6101" s="139" t="n">
        <v>0</v>
      </c>
      <c r="D6101" s="139">
        <f>IF(OR(MOD(A6101,$L$3)=0,MOD(A6101,$L$3+24)=0,MOD(A6101,$L$3-24)=0),1,"")</f>
        <v/>
      </c>
      <c r="E6101" s="139">
        <f>IF(OR(A6101=$M$3,A6101=$M$3+12,A6101=$M$3-12),1,"")</f>
        <v/>
      </c>
      <c r="F6101" s="139" t="n">
        <v>0</v>
      </c>
      <c r="G6101" s="139" t="n">
        <v>-5.13282</v>
      </c>
    </row>
    <row r="6102" ht="15.75" customHeight="1" s="165">
      <c r="A6102" s="139">
        <f>A6101+1</f>
        <v/>
      </c>
      <c r="B6102" s="139" t="n">
        <v>8815.879999999999</v>
      </c>
      <c r="C6102" s="139" t="n">
        <v>0</v>
      </c>
      <c r="D6102" s="139">
        <f>IF(OR(MOD(A6102,$L$3)=0,MOD(A6102,$L$3+24)=0,MOD(A6102,$L$3-24)=0),1,"")</f>
        <v/>
      </c>
      <c r="E6102" s="139">
        <f>IF(OR(A6102=$M$3,A6102=$M$3+12,A6102=$M$3-12),1,"")</f>
        <v/>
      </c>
      <c r="F6102" s="139" t="n">
        <v>0</v>
      </c>
      <c r="G6102" s="139" t="n">
        <v>-5.13282</v>
      </c>
    </row>
    <row r="6103" ht="15.75" customHeight="1" s="165">
      <c r="A6103" s="139">
        <f>A6102+1</f>
        <v/>
      </c>
      <c r="B6103" s="139" t="n">
        <v>9461.219999999999</v>
      </c>
      <c r="C6103" s="139" t="n">
        <v>0</v>
      </c>
      <c r="D6103" s="139">
        <f>IF(OR(MOD(A6103,$L$3)=0,MOD(A6103,$L$3+24)=0,MOD(A6103,$L$3-24)=0),1,"")</f>
        <v/>
      </c>
      <c r="E6103" s="139">
        <f>IF(OR(A6103=$M$3,A6103=$M$3+12,A6103=$M$3-12),1,"")</f>
        <v/>
      </c>
      <c r="F6103" s="139" t="n">
        <v>0</v>
      </c>
      <c r="G6103" s="139" t="n">
        <v>-5.13282</v>
      </c>
    </row>
    <row r="6104" ht="15.75" customHeight="1" s="165">
      <c r="A6104" s="139">
        <f>A6103+1</f>
        <v/>
      </c>
      <c r="B6104" s="139" t="n">
        <v>11099.8</v>
      </c>
      <c r="C6104" s="139" t="n">
        <v>0.130082</v>
      </c>
      <c r="D6104" s="139">
        <f>IF(OR(MOD(A6104,$L$3)=0,MOD(A6104,$L$3+24)=0,MOD(A6104,$L$3-24)=0),1,"")</f>
        <v/>
      </c>
      <c r="E6104" s="139">
        <f>IF(OR(A6104=$M$3,A6104=$M$3+12,A6104=$M$3-12),1,"")</f>
        <v/>
      </c>
      <c r="F6104" s="139" t="n">
        <v>0</v>
      </c>
      <c r="G6104" s="139" t="n">
        <v>150.965</v>
      </c>
    </row>
    <row r="6105" ht="15.75" customHeight="1" s="165">
      <c r="A6105" s="139">
        <f>A6104+1</f>
        <v/>
      </c>
      <c r="B6105" s="139" t="n">
        <v>6023.58</v>
      </c>
      <c r="C6105" s="139" t="n">
        <v>1.04301</v>
      </c>
      <c r="D6105" s="139">
        <f>IF(OR(MOD(A6105,$L$3)=0,MOD(A6105,$L$3+24)=0,MOD(A6105,$L$3-24)=0),1,"")</f>
        <v/>
      </c>
      <c r="E6105" s="139">
        <f>IF(OR(A6105=$M$3,A6105=$M$3+12,A6105=$M$3-12),1,"")</f>
        <v/>
      </c>
      <c r="F6105" s="139" t="n">
        <v>0</v>
      </c>
      <c r="G6105" s="139" t="n">
        <v>3587.11</v>
      </c>
    </row>
    <row r="6106" ht="15.75" customHeight="1" s="165">
      <c r="A6106" s="139">
        <f>A6105+1</f>
        <v/>
      </c>
      <c r="B6106" s="139" t="n">
        <v>1247.69</v>
      </c>
      <c r="C6106" s="139" t="n">
        <v>2.07609</v>
      </c>
      <c r="D6106" s="139">
        <f>IF(OR(MOD(A6106,$L$3)=0,MOD(A6106,$L$3+24)=0,MOD(A6106,$L$3-24)=0),1,"")</f>
        <v/>
      </c>
      <c r="E6106" s="139">
        <f>IF(OR(A6106=$M$3,A6106=$M$3+12,A6106=$M$3-12),1,"")</f>
        <v/>
      </c>
      <c r="F6106" s="139" t="n">
        <v>0</v>
      </c>
      <c r="G6106" s="139" t="n">
        <v>8125.96</v>
      </c>
    </row>
    <row r="6107" ht="15.75" customHeight="1" s="165">
      <c r="A6107" s="139">
        <f>A6106+1</f>
        <v/>
      </c>
      <c r="B6107" s="139" t="n">
        <v>2003.08</v>
      </c>
      <c r="C6107" s="139" t="n">
        <v>2.93428</v>
      </c>
      <c r="D6107" s="139">
        <f>IF(OR(MOD(A6107,$L$3)=0,MOD(A6107,$L$3+24)=0,MOD(A6107,$L$3-24)=0),1,"")</f>
        <v/>
      </c>
      <c r="E6107" s="139">
        <f>IF(OR(A6107=$M$3,A6107=$M$3+12,A6107=$M$3-12),1,"")</f>
        <v/>
      </c>
      <c r="F6107" s="139" t="n">
        <v>0</v>
      </c>
      <c r="G6107" s="139" t="n">
        <v>11755.8</v>
      </c>
    </row>
    <row r="6108" ht="15.75" customHeight="1" s="165">
      <c r="A6108" s="139">
        <f>A6107+1</f>
        <v/>
      </c>
      <c r="B6108" s="139" t="n">
        <v>7655.88</v>
      </c>
      <c r="C6108" s="139" t="n">
        <v>3.53772</v>
      </c>
      <c r="D6108" s="139">
        <f>IF(OR(MOD(A6108,$L$3)=0,MOD(A6108,$L$3+24)=0,MOD(A6108,$L$3-24)=0),1,"")</f>
        <v/>
      </c>
      <c r="E6108" s="139">
        <f>IF(OR(A6108=$M$3,A6108=$M$3+12,A6108=$M$3-12),1,"")</f>
        <v/>
      </c>
      <c r="F6108" s="139" t="n">
        <v>3055.6</v>
      </c>
      <c r="G6108" s="139" t="n">
        <v>14183.9</v>
      </c>
    </row>
    <row r="6109" ht="15.75" customHeight="1" s="165">
      <c r="A6109" s="139">
        <f>A6108+1</f>
        <v/>
      </c>
      <c r="B6109" s="139" t="n">
        <v>7318.7</v>
      </c>
      <c r="C6109" s="139" t="n">
        <v>2.33213</v>
      </c>
      <c r="D6109" s="139">
        <f>IF(OR(MOD(A6109,$L$3)=0,MOD(A6109,$L$3+24)=0,MOD(A6109,$L$3-24)=0),1,"")</f>
        <v/>
      </c>
      <c r="E6109" s="139">
        <f>IF(OR(A6109=$M$3,A6109=$M$3+12,A6109=$M$3-12),1,"")</f>
        <v/>
      </c>
      <c r="F6109" s="139" t="n">
        <v>4389.88</v>
      </c>
      <c r="G6109" s="139" t="n">
        <v>15513.9</v>
      </c>
    </row>
    <row r="6110" ht="15.75" customHeight="1" s="165">
      <c r="A6110" s="139">
        <f>A6109+1</f>
        <v/>
      </c>
      <c r="B6110" s="139" t="n">
        <v>15108.2</v>
      </c>
      <c r="C6110" s="139" t="n">
        <v>3.92586</v>
      </c>
      <c r="D6110" s="139">
        <f>IF(OR(MOD(A6110,$L$3)=0,MOD(A6110,$L$3+24)=0,MOD(A6110,$L$3-24)=0),1,"")</f>
        <v/>
      </c>
      <c r="E6110" s="139">
        <f>IF(OR(A6110=$M$3,A6110=$M$3+12,A6110=$M$3-12),1,"")</f>
        <v/>
      </c>
      <c r="F6110" s="139" t="n">
        <v>5436.42</v>
      </c>
      <c r="G6110" s="139" t="n">
        <v>15816.3</v>
      </c>
    </row>
    <row r="6111" ht="15.75" customHeight="1" s="165">
      <c r="A6111" s="139">
        <f>A6110+1</f>
        <v/>
      </c>
      <c r="B6111" s="139" t="n">
        <v>16423.9</v>
      </c>
      <c r="C6111" s="139" t="n">
        <v>3.69619</v>
      </c>
      <c r="D6111" s="139">
        <f>IF(OR(MOD(A6111,$L$3)=0,MOD(A6111,$L$3+24)=0,MOD(A6111,$L$3-24)=0),1,"")</f>
        <v/>
      </c>
      <c r="E6111" s="139">
        <f>IF(OR(A6111=$M$3,A6111=$M$3+12,A6111=$M$3-12),1,"")</f>
        <v/>
      </c>
      <c r="F6111" s="139" t="n">
        <v>6101.9</v>
      </c>
      <c r="G6111" s="139" t="n">
        <v>15128.4</v>
      </c>
    </row>
    <row r="6112" ht="15.75" customHeight="1" s="165">
      <c r="A6112" s="139">
        <f>A6111+1</f>
        <v/>
      </c>
      <c r="B6112" s="139" t="n">
        <v>14536.9</v>
      </c>
      <c r="C6112" s="139" t="n">
        <v>3.21969</v>
      </c>
      <c r="D6112" s="139">
        <f>IF(OR(MOD(A6112,$L$3)=0,MOD(A6112,$L$3+24)=0,MOD(A6112,$L$3-24)=0),1,"")</f>
        <v/>
      </c>
      <c r="E6112" s="139">
        <f>IF(OR(A6112=$M$3,A6112=$M$3+12,A6112=$M$3-12),1,"")</f>
        <v/>
      </c>
      <c r="F6112" s="139" t="n">
        <v>7565.53</v>
      </c>
      <c r="G6112" s="139" t="n">
        <v>13472.1</v>
      </c>
    </row>
    <row r="6113" ht="15.75" customHeight="1" s="165">
      <c r="A6113" s="139">
        <f>A6112+1</f>
        <v/>
      </c>
      <c r="B6113" s="139" t="n">
        <v>9206.66</v>
      </c>
      <c r="C6113" s="139" t="n">
        <v>2.48526</v>
      </c>
      <c r="D6113" s="139">
        <f>IF(OR(MOD(A6113,$L$3)=0,MOD(A6113,$L$3+24)=0,MOD(A6113,$L$3-24)=0),1,"")</f>
        <v/>
      </c>
      <c r="E6113" s="139">
        <f>IF(OR(A6113=$M$3,A6113=$M$3+12,A6113=$M$3-12),1,"")</f>
        <v/>
      </c>
      <c r="F6113" s="139" t="n">
        <v>6646.71</v>
      </c>
      <c r="G6113" s="139" t="n">
        <v>10768.8</v>
      </c>
    </row>
    <row r="6114" ht="15.75" customHeight="1" s="165">
      <c r="A6114" s="139">
        <f>A6113+1</f>
        <v/>
      </c>
      <c r="B6114" s="139" t="n">
        <v>7704.45</v>
      </c>
      <c r="C6114" s="139" t="n">
        <v>1.50856</v>
      </c>
      <c r="D6114" s="139">
        <f>IF(OR(MOD(A6114,$L$3)=0,MOD(A6114,$L$3+24)=0,MOD(A6114,$L$3-24)=0),1,"")</f>
        <v/>
      </c>
      <c r="E6114" s="139">
        <f>IF(OR(A6114=$M$3,A6114=$M$3+12,A6114=$M$3-12),1,"")</f>
        <v/>
      </c>
      <c r="F6114" s="139" t="n">
        <v>4997.21</v>
      </c>
      <c r="G6114" s="139" t="n">
        <v>6980.33</v>
      </c>
    </row>
    <row r="6115" ht="15.75" customHeight="1" s="165">
      <c r="A6115" s="139">
        <f>A6114+1</f>
        <v/>
      </c>
      <c r="B6115" s="139" t="n">
        <v>10544.8</v>
      </c>
      <c r="C6115" s="139" t="n">
        <v>0.489891</v>
      </c>
      <c r="D6115" s="139">
        <f>IF(OR(MOD(A6115,$L$3)=0,MOD(A6115,$L$3+24)=0,MOD(A6115,$L$3-24)=0),1,"")</f>
        <v/>
      </c>
      <c r="E6115" s="139">
        <f>IF(OR(A6115=$M$3,A6115=$M$3+12,A6115=$M$3-12),1,"")</f>
        <v/>
      </c>
      <c r="F6115" s="139" t="n">
        <v>11781.4</v>
      </c>
      <c r="G6115" s="139" t="n">
        <v>2548.29</v>
      </c>
    </row>
    <row r="6116" ht="15.75" customHeight="1" s="165">
      <c r="A6116" s="139">
        <f>A6115+1</f>
        <v/>
      </c>
      <c r="B6116" s="139" t="n">
        <v>18101.6</v>
      </c>
      <c r="C6116" s="139" t="n">
        <v>0</v>
      </c>
      <c r="D6116" s="139">
        <f>IF(OR(MOD(A6116,$L$3)=0,MOD(A6116,$L$3+24)=0,MOD(A6116,$L$3-24)=0),1,"")</f>
        <v/>
      </c>
      <c r="E6116" s="139">
        <f>IF(OR(A6116=$M$3,A6116=$M$3+12,A6116=$M$3-12),1,"")</f>
        <v/>
      </c>
      <c r="F6116" s="139" t="n">
        <v>19493.4</v>
      </c>
      <c r="G6116" s="139" t="n">
        <v>-5.13282</v>
      </c>
    </row>
    <row r="6117" ht="15.75" customHeight="1" s="165">
      <c r="A6117" s="139">
        <f>A6116+1</f>
        <v/>
      </c>
      <c r="B6117" s="139" t="n">
        <v>16970.8</v>
      </c>
      <c r="C6117" s="139" t="n">
        <v>0</v>
      </c>
      <c r="D6117" s="139">
        <f>IF(OR(MOD(A6117,$L$3)=0,MOD(A6117,$L$3+24)=0,MOD(A6117,$L$3-24)=0),1,"")</f>
        <v/>
      </c>
      <c r="E6117" s="139">
        <f>IF(OR(A6117=$M$3,A6117=$M$3+12,A6117=$M$3-12),1,"")</f>
        <v/>
      </c>
      <c r="F6117" s="139" t="n">
        <v>22348.7</v>
      </c>
      <c r="G6117" s="139" t="n">
        <v>-5.13282</v>
      </c>
    </row>
    <row r="6118" ht="15.75" customHeight="1" s="165">
      <c r="A6118" s="139">
        <f>A6117+1</f>
        <v/>
      </c>
      <c r="B6118" s="139" t="n">
        <v>11436.7</v>
      </c>
      <c r="C6118" s="139" t="n">
        <v>0</v>
      </c>
      <c r="D6118" s="139">
        <f>IF(OR(MOD(A6118,$L$3)=0,MOD(A6118,$L$3+24)=0,MOD(A6118,$L$3-24)=0),1,"")</f>
        <v/>
      </c>
      <c r="E6118" s="139">
        <f>IF(OR(A6118=$M$3,A6118=$M$3+12,A6118=$M$3-12),1,"")</f>
        <v/>
      </c>
      <c r="F6118" s="139" t="n">
        <v>7535.83</v>
      </c>
      <c r="G6118" s="139" t="n">
        <v>-5.13282</v>
      </c>
    </row>
    <row r="6119" ht="15.75" customHeight="1" s="165">
      <c r="A6119" s="139">
        <f>A6118+1</f>
        <v/>
      </c>
      <c r="B6119" s="139" t="n">
        <v>6854.01</v>
      </c>
      <c r="C6119" s="139" t="n">
        <v>0</v>
      </c>
      <c r="D6119" s="139">
        <f>IF(OR(MOD(A6119,$L$3)=0,MOD(A6119,$L$3+24)=0,MOD(A6119,$L$3-24)=0),1,"")</f>
        <v/>
      </c>
      <c r="E6119" s="139">
        <f>IF(OR(A6119=$M$3,A6119=$M$3+12,A6119=$M$3-12),1,"")</f>
        <v/>
      </c>
      <c r="F6119" s="139" t="n">
        <v>946.154</v>
      </c>
      <c r="G6119" s="139" t="n">
        <v>-5.13282</v>
      </c>
    </row>
    <row r="6120" ht="15.75" customHeight="1" s="165">
      <c r="A6120" s="139">
        <f>A6119+1</f>
        <v/>
      </c>
      <c r="B6120" s="139" t="n">
        <v>7064.81</v>
      </c>
      <c r="C6120" s="139" t="n">
        <v>0</v>
      </c>
      <c r="D6120" s="139">
        <f>IF(OR(MOD(A6120,$L$3)=0,MOD(A6120,$L$3+24)=0,MOD(A6120,$L$3-24)=0),1,"")</f>
        <v/>
      </c>
      <c r="E6120" s="139">
        <f>IF(OR(A6120=$M$3,A6120=$M$3+12,A6120=$M$3-12),1,"")</f>
        <v/>
      </c>
      <c r="F6120" s="139" t="n">
        <v>1838.45</v>
      </c>
      <c r="G6120" s="139" t="n">
        <v>-5.13282</v>
      </c>
    </row>
    <row r="6121" ht="15.75" customHeight="1" s="165">
      <c r="A6121" s="139">
        <f>A6120+1</f>
        <v/>
      </c>
      <c r="B6121" s="139" t="n">
        <v>5299.5</v>
      </c>
      <c r="C6121" s="139" t="n">
        <v>0</v>
      </c>
      <c r="D6121" s="139">
        <f>IF(OR(MOD(A6121,$L$3)=0,MOD(A6121,$L$3+24)=0,MOD(A6121,$L$3-24)=0),1,"")</f>
        <v/>
      </c>
      <c r="E6121" s="139">
        <f>IF(OR(A6121=$M$3,A6121=$M$3+12,A6121=$M$3-12),1,"")</f>
        <v/>
      </c>
      <c r="F6121" s="139" t="n">
        <v>3529.46</v>
      </c>
      <c r="G6121" s="139" t="n">
        <v>-5.13282</v>
      </c>
    </row>
    <row r="6122" ht="15.75" customHeight="1" s="165">
      <c r="A6122" s="139">
        <f>A6121+1</f>
        <v/>
      </c>
      <c r="B6122" s="139" t="n">
        <v>1091.82</v>
      </c>
      <c r="C6122" s="139" t="n">
        <v>0</v>
      </c>
      <c r="D6122" s="139">
        <f>IF(OR(MOD(A6122,$L$3)=0,MOD(A6122,$L$3+24)=0,MOD(A6122,$L$3-24)=0),1,"")</f>
        <v/>
      </c>
      <c r="E6122" s="139">
        <f>IF(OR(A6122=$M$3,A6122=$M$3+12,A6122=$M$3-12),1,"")</f>
        <v/>
      </c>
      <c r="F6122" s="139" t="n">
        <v>0</v>
      </c>
      <c r="G6122" s="139" t="n">
        <v>-5.13282</v>
      </c>
    </row>
    <row r="6123" ht="15.75" customHeight="1" s="165">
      <c r="A6123" s="139">
        <f>A6122+1</f>
        <v/>
      </c>
      <c r="B6123" s="139" t="n">
        <v>795.222</v>
      </c>
      <c r="C6123" s="139" t="n">
        <v>0</v>
      </c>
      <c r="D6123" s="139">
        <f>IF(OR(MOD(A6123,$L$3)=0,MOD(A6123,$L$3+24)=0,MOD(A6123,$L$3-24)=0),1,"")</f>
        <v/>
      </c>
      <c r="E6123" s="139">
        <f>IF(OR(A6123=$M$3,A6123=$M$3+12,A6123=$M$3-12),1,"")</f>
        <v/>
      </c>
      <c r="F6123" s="139" t="n">
        <v>0</v>
      </c>
      <c r="G6123" s="139" t="n">
        <v>-5.13282</v>
      </c>
    </row>
    <row r="6124" ht="15.75" customHeight="1" s="165">
      <c r="A6124" s="139">
        <f>A6123+1</f>
        <v/>
      </c>
      <c r="B6124" s="139" t="n">
        <v>338.835</v>
      </c>
      <c r="C6124" s="139" t="n">
        <v>0</v>
      </c>
      <c r="D6124" s="139">
        <f>IF(OR(MOD(A6124,$L$3)=0,MOD(A6124,$L$3+24)=0,MOD(A6124,$L$3-24)=0),1,"")</f>
        <v/>
      </c>
      <c r="E6124" s="139">
        <f>IF(OR(A6124=$M$3,A6124=$M$3+12,A6124=$M$3-12),1,"")</f>
        <v/>
      </c>
      <c r="F6124" s="139" t="n">
        <v>13563.6</v>
      </c>
      <c r="G6124" s="139" t="n">
        <v>-5.13282</v>
      </c>
    </row>
    <row r="6125" ht="15.75" customHeight="1" s="165">
      <c r="A6125" s="139">
        <f>A6124+1</f>
        <v/>
      </c>
      <c r="B6125" s="139" t="n">
        <v>0</v>
      </c>
      <c r="C6125" s="139" t="n">
        <v>0</v>
      </c>
      <c r="D6125" s="139">
        <f>IF(OR(MOD(A6125,$L$3)=0,MOD(A6125,$L$3+24)=0,MOD(A6125,$L$3-24)=0),1,"")</f>
        <v/>
      </c>
      <c r="E6125" s="139">
        <f>IF(OR(A6125=$M$3,A6125=$M$3+12,A6125=$M$3-12),1,"")</f>
        <v/>
      </c>
      <c r="F6125" s="139" t="n">
        <v>0</v>
      </c>
      <c r="G6125" s="139" t="n">
        <v>-5.13282</v>
      </c>
    </row>
    <row r="6126" ht="15.75" customHeight="1" s="165">
      <c r="A6126" s="139">
        <f>A6125+1</f>
        <v/>
      </c>
      <c r="B6126" s="139" t="n">
        <v>0</v>
      </c>
      <c r="C6126" s="139" t="n">
        <v>0</v>
      </c>
      <c r="D6126" s="139">
        <f>IF(OR(MOD(A6126,$L$3)=0,MOD(A6126,$L$3+24)=0,MOD(A6126,$L$3-24)=0),1,"")</f>
        <v/>
      </c>
      <c r="E6126" s="139">
        <f>IF(OR(A6126=$M$3,A6126=$M$3+12,A6126=$M$3-12),1,"")</f>
        <v/>
      </c>
      <c r="F6126" s="139" t="n">
        <v>5657.18</v>
      </c>
      <c r="G6126" s="139" t="n">
        <v>-5.13282</v>
      </c>
    </row>
    <row r="6127" ht="15.75" customHeight="1" s="165">
      <c r="A6127" s="139">
        <f>A6126+1</f>
        <v/>
      </c>
      <c r="B6127" s="139" t="n">
        <v>0</v>
      </c>
      <c r="C6127" s="139" t="n">
        <v>0</v>
      </c>
      <c r="D6127" s="139">
        <f>IF(OR(MOD(A6127,$L$3)=0,MOD(A6127,$L$3+24)=0,MOD(A6127,$L$3-24)=0),1,"")</f>
        <v/>
      </c>
      <c r="E6127" s="139">
        <f>IF(OR(A6127=$M$3,A6127=$M$3+12,A6127=$M$3-12),1,"")</f>
        <v/>
      </c>
      <c r="F6127" s="139" t="n">
        <v>4332.48</v>
      </c>
      <c r="G6127" s="139" t="n">
        <v>-5.13282</v>
      </c>
    </row>
    <row r="6128" ht="15.75" customHeight="1" s="165">
      <c r="A6128" s="139">
        <f>A6127+1</f>
        <v/>
      </c>
      <c r="B6128" s="139" t="n">
        <v>0</v>
      </c>
      <c r="C6128" s="139" t="n">
        <v>0.17918</v>
      </c>
      <c r="D6128" s="139">
        <f>IF(OR(MOD(A6128,$L$3)=0,MOD(A6128,$L$3+24)=0,MOD(A6128,$L$3-24)=0),1,"")</f>
        <v/>
      </c>
      <c r="E6128" s="139">
        <f>IF(OR(A6128=$M$3,A6128=$M$3+12,A6128=$M$3-12),1,"")</f>
        <v/>
      </c>
      <c r="F6128" s="139" t="n">
        <v>4777.49</v>
      </c>
      <c r="G6128" s="139" t="n">
        <v>145.084</v>
      </c>
    </row>
    <row r="6129" ht="15.75" customHeight="1" s="165">
      <c r="A6129" s="139">
        <f>A6128+1</f>
        <v/>
      </c>
      <c r="B6129" s="139" t="n">
        <v>0</v>
      </c>
      <c r="C6129" s="139" t="n">
        <v>1.086</v>
      </c>
      <c r="D6129" s="139">
        <f>IF(OR(MOD(A6129,$L$3)=0,MOD(A6129,$L$3+24)=0,MOD(A6129,$L$3-24)=0),1,"")</f>
        <v/>
      </c>
      <c r="E6129" s="139">
        <f>IF(OR(A6129=$M$3,A6129=$M$3+12,A6129=$M$3-12),1,"")</f>
        <v/>
      </c>
      <c r="F6129" s="139" t="n">
        <v>0</v>
      </c>
      <c r="G6129" s="139" t="n">
        <v>3440.38</v>
      </c>
    </row>
    <row r="6130" ht="15.75" customHeight="1" s="165">
      <c r="A6130" s="139">
        <f>A6129+1</f>
        <v/>
      </c>
      <c r="B6130" s="139" t="n">
        <v>0</v>
      </c>
      <c r="C6130" s="139" t="n">
        <v>2.14618</v>
      </c>
      <c r="D6130" s="139">
        <f>IF(OR(MOD(A6130,$L$3)=0,MOD(A6130,$L$3+24)=0,MOD(A6130,$L$3-24)=0),1,"")</f>
        <v/>
      </c>
      <c r="E6130" s="139">
        <f>IF(OR(A6130=$M$3,A6130=$M$3+12,A6130=$M$3-12),1,"")</f>
        <v/>
      </c>
      <c r="F6130" s="139" t="n">
        <v>832.575</v>
      </c>
      <c r="G6130" s="139" t="n">
        <v>7915.52</v>
      </c>
    </row>
    <row r="6131" ht="15.75" customHeight="1" s="165">
      <c r="A6131" s="139">
        <f>A6130+1</f>
        <v/>
      </c>
      <c r="B6131" s="139" t="n">
        <v>0</v>
      </c>
      <c r="C6131" s="139" t="n">
        <v>2.14955</v>
      </c>
      <c r="D6131" s="139">
        <f>IF(OR(MOD(A6131,$L$3)=0,MOD(A6131,$L$3+24)=0,MOD(A6131,$L$3-24)=0),1,"")</f>
        <v/>
      </c>
      <c r="E6131" s="139">
        <f>IF(OR(A6131=$M$3,A6131=$M$3+12,A6131=$M$3-12),1,"")</f>
        <v/>
      </c>
      <c r="F6131" s="139" t="n">
        <v>9604.959999999999</v>
      </c>
      <c r="G6131" s="139" t="n">
        <v>11526.3</v>
      </c>
    </row>
    <row r="6132" ht="15.75" customHeight="1" s="165">
      <c r="A6132" s="139">
        <f>A6131+1</f>
        <v/>
      </c>
      <c r="B6132" s="139" t="n">
        <v>0</v>
      </c>
      <c r="C6132" s="139" t="n">
        <v>1.43346</v>
      </c>
      <c r="D6132" s="139">
        <f>IF(OR(MOD(A6132,$L$3)=0,MOD(A6132,$L$3+24)=0,MOD(A6132,$L$3-24)=0),1,"")</f>
        <v/>
      </c>
      <c r="E6132" s="139">
        <f>IF(OR(A6132=$M$3,A6132=$M$3+12,A6132=$M$3-12),1,"")</f>
        <v/>
      </c>
      <c r="F6132" s="139" t="n">
        <v>15828.2</v>
      </c>
      <c r="G6132" s="139" t="n">
        <v>13840.7</v>
      </c>
    </row>
    <row r="6133" ht="15.75" customHeight="1" s="165">
      <c r="A6133" s="139">
        <f>A6132+1</f>
        <v/>
      </c>
      <c r="B6133" s="139" t="n">
        <v>0</v>
      </c>
      <c r="C6133" s="139" t="n">
        <v>2.93519</v>
      </c>
      <c r="D6133" s="139">
        <f>IF(OR(MOD(A6133,$L$3)=0,MOD(A6133,$L$3+24)=0,MOD(A6133,$L$3-24)=0),1,"")</f>
        <v/>
      </c>
      <c r="E6133" s="139">
        <f>IF(OR(A6133=$M$3,A6133=$M$3+12,A6133=$M$3-12),1,"")</f>
        <v/>
      </c>
      <c r="F6133" s="139" t="n">
        <v>13039.5</v>
      </c>
      <c r="G6133" s="139" t="n">
        <v>14795.3</v>
      </c>
    </row>
    <row r="6134" ht="15.75" customHeight="1" s="165">
      <c r="A6134" s="139">
        <f>A6133+1</f>
        <v/>
      </c>
      <c r="B6134" s="139" t="n">
        <v>91.4049</v>
      </c>
      <c r="C6134" s="139" t="n">
        <v>3.97586</v>
      </c>
      <c r="D6134" s="139">
        <f>IF(OR(MOD(A6134,$L$3)=0,MOD(A6134,$L$3+24)=0,MOD(A6134,$L$3-24)=0),1,"")</f>
        <v/>
      </c>
      <c r="E6134" s="139">
        <f>IF(OR(A6134=$M$3,A6134=$M$3+12,A6134=$M$3-12),1,"")</f>
        <v/>
      </c>
      <c r="F6134" s="139" t="n">
        <v>14096.2</v>
      </c>
      <c r="G6134" s="139" t="n">
        <v>14446.6</v>
      </c>
    </row>
    <row r="6135" ht="15.75" customHeight="1" s="165">
      <c r="A6135" s="139">
        <f>A6134+1</f>
        <v/>
      </c>
      <c r="B6135" s="139" t="n">
        <v>93.1691</v>
      </c>
      <c r="C6135" s="139" t="n">
        <v>3.75603</v>
      </c>
      <c r="D6135" s="139">
        <f>IF(OR(MOD(A6135,$L$3)=0,MOD(A6135,$L$3+24)=0,MOD(A6135,$L$3-24)=0),1,"")</f>
        <v/>
      </c>
      <c r="E6135" s="139">
        <f>IF(OR(A6135=$M$3,A6135=$M$3+12,A6135=$M$3-12),1,"")</f>
        <v/>
      </c>
      <c r="F6135" s="139" t="n">
        <v>13537.7</v>
      </c>
      <c r="G6135" s="139" t="n">
        <v>14241.1</v>
      </c>
    </row>
    <row r="6136" ht="15.75" customHeight="1" s="165">
      <c r="A6136" s="139">
        <f>A6135+1</f>
        <v/>
      </c>
      <c r="B6136" s="139" t="n">
        <v>768.61</v>
      </c>
      <c r="C6136" s="139" t="n">
        <v>3.26933</v>
      </c>
      <c r="D6136" s="139">
        <f>IF(OR(MOD(A6136,$L$3)=0,MOD(A6136,$L$3+24)=0,MOD(A6136,$L$3-24)=0),1,"")</f>
        <v/>
      </c>
      <c r="E6136" s="139">
        <f>IF(OR(A6136=$M$3,A6136=$M$3+12,A6136=$M$3-12),1,"")</f>
        <v/>
      </c>
      <c r="F6136" s="139" t="n">
        <v>20146.9</v>
      </c>
      <c r="G6136" s="139" t="n">
        <v>13032.9</v>
      </c>
    </row>
    <row r="6137" ht="15.75" customHeight="1" s="165">
      <c r="A6137" s="139">
        <f>A6136+1</f>
        <v/>
      </c>
      <c r="B6137" s="139" t="n">
        <v>1086.33</v>
      </c>
      <c r="C6137" s="139" t="n">
        <v>2.43708</v>
      </c>
      <c r="D6137" s="139">
        <f>IF(OR(MOD(A6137,$L$3)=0,MOD(A6137,$L$3+24)=0,MOD(A6137,$L$3-24)=0),1,"")</f>
        <v/>
      </c>
      <c r="E6137" s="139">
        <f>IF(OR(A6137=$M$3,A6137=$M$3+12,A6137=$M$3-12),1,"")</f>
        <v/>
      </c>
      <c r="F6137" s="139" t="n">
        <v>12819.4</v>
      </c>
      <c r="G6137" s="139" t="n">
        <v>10608.5</v>
      </c>
    </row>
    <row r="6138" ht="15.75" customHeight="1" s="165">
      <c r="A6138" s="139">
        <f>A6137+1</f>
        <v/>
      </c>
      <c r="B6138" s="139" t="n">
        <v>2583.16</v>
      </c>
      <c r="C6138" s="139" t="n">
        <v>1.53137</v>
      </c>
      <c r="D6138" s="139">
        <f>IF(OR(MOD(A6138,$L$3)=0,MOD(A6138,$L$3+24)=0,MOD(A6138,$L$3-24)=0),1,"")</f>
        <v/>
      </c>
      <c r="E6138" s="139">
        <f>IF(OR(A6138=$M$3,A6138=$M$3+12,A6138=$M$3-12),1,"")</f>
        <v/>
      </c>
      <c r="F6138" s="139" t="n">
        <v>18918.9</v>
      </c>
      <c r="G6138" s="139" t="n">
        <v>6830.62</v>
      </c>
    </row>
    <row r="6139" ht="15.75" customHeight="1" s="165">
      <c r="A6139" s="139">
        <f>A6138+1</f>
        <v/>
      </c>
      <c r="B6139" s="139" t="n">
        <v>4272.65</v>
      </c>
      <c r="C6139" s="139" t="n">
        <v>0.488931</v>
      </c>
      <c r="D6139" s="139">
        <f>IF(OR(MOD(A6139,$L$3)=0,MOD(A6139,$L$3+24)=0,MOD(A6139,$L$3-24)=0),1,"")</f>
        <v/>
      </c>
      <c r="E6139" s="139">
        <f>IF(OR(A6139=$M$3,A6139=$M$3+12,A6139=$M$3-12),1,"")</f>
        <v/>
      </c>
      <c r="F6139" s="139" t="n">
        <v>12623</v>
      </c>
      <c r="G6139" s="139" t="n">
        <v>2550.2</v>
      </c>
    </row>
    <row r="6140" ht="15.75" customHeight="1" s="165">
      <c r="A6140" s="139">
        <f>A6139+1</f>
        <v/>
      </c>
      <c r="B6140" s="139" t="n">
        <v>9476.709999999999</v>
      </c>
      <c r="C6140" s="139" t="n">
        <v>0</v>
      </c>
      <c r="D6140" s="139">
        <f>IF(OR(MOD(A6140,$L$3)=0,MOD(A6140,$L$3+24)=0,MOD(A6140,$L$3-24)=0),1,"")</f>
        <v/>
      </c>
      <c r="E6140" s="139">
        <f>IF(OR(A6140=$M$3,A6140=$M$3+12,A6140=$M$3-12),1,"")</f>
        <v/>
      </c>
      <c r="F6140" s="139" t="n">
        <v>8762.24</v>
      </c>
      <c r="G6140" s="139" t="n">
        <v>-5.13282</v>
      </c>
    </row>
    <row r="6141" ht="15.75" customHeight="1" s="165">
      <c r="A6141" s="139">
        <f>A6140+1</f>
        <v/>
      </c>
      <c r="B6141" s="139" t="n">
        <v>21346</v>
      </c>
      <c r="C6141" s="139" t="n">
        <v>0</v>
      </c>
      <c r="D6141" s="139">
        <f>IF(OR(MOD(A6141,$L$3)=0,MOD(A6141,$L$3+24)=0,MOD(A6141,$L$3-24)=0),1,"")</f>
        <v/>
      </c>
      <c r="E6141" s="139">
        <f>IF(OR(A6141=$M$3,A6141=$M$3+12,A6141=$M$3-12),1,"")</f>
        <v/>
      </c>
      <c r="F6141" s="139" t="n">
        <v>22959.3</v>
      </c>
      <c r="G6141" s="139" t="n">
        <v>-5.13282</v>
      </c>
    </row>
    <row r="6142" ht="15.75" customHeight="1" s="165">
      <c r="A6142" s="139">
        <f>A6141+1</f>
        <v/>
      </c>
      <c r="B6142" s="139" t="n">
        <v>28549.9</v>
      </c>
      <c r="C6142" s="139" t="n">
        <v>0</v>
      </c>
      <c r="D6142" s="139">
        <f>IF(OR(MOD(A6142,$L$3)=0,MOD(A6142,$L$3+24)=0,MOD(A6142,$L$3-24)=0),1,"")</f>
        <v/>
      </c>
      <c r="E6142" s="139">
        <f>IF(OR(A6142=$M$3,A6142=$M$3+12,A6142=$M$3-12),1,"")</f>
        <v/>
      </c>
      <c r="F6142" s="139" t="n">
        <v>23244</v>
      </c>
      <c r="G6142" s="139" t="n">
        <v>-5.13282</v>
      </c>
    </row>
    <row r="6143" ht="15.75" customHeight="1" s="165">
      <c r="A6143" s="139">
        <f>A6142+1</f>
        <v/>
      </c>
      <c r="B6143" s="139" t="n">
        <v>35427.4</v>
      </c>
      <c r="C6143" s="139" t="n">
        <v>0</v>
      </c>
      <c r="D6143" s="139">
        <f>IF(OR(MOD(A6143,$L$3)=0,MOD(A6143,$L$3+24)=0,MOD(A6143,$L$3-24)=0),1,"")</f>
        <v/>
      </c>
      <c r="E6143" s="139">
        <f>IF(OR(A6143=$M$3,A6143=$M$3+12,A6143=$M$3-12),1,"")</f>
        <v/>
      </c>
      <c r="F6143" s="139" t="n">
        <v>5377.56</v>
      </c>
      <c r="G6143" s="139" t="n">
        <v>-5.13282</v>
      </c>
    </row>
    <row r="6144" ht="15.75" customHeight="1" s="165">
      <c r="A6144" s="139">
        <f>A6143+1</f>
        <v/>
      </c>
      <c r="B6144" s="139" t="n">
        <v>36611</v>
      </c>
      <c r="C6144" s="139" t="n">
        <v>0</v>
      </c>
      <c r="D6144" s="139">
        <f>IF(OR(MOD(A6144,$L$3)=0,MOD(A6144,$L$3+24)=0,MOD(A6144,$L$3-24)=0),1,"")</f>
        <v/>
      </c>
      <c r="E6144" s="139">
        <f>IF(OR(A6144=$M$3,A6144=$M$3+12,A6144=$M$3-12),1,"")</f>
        <v/>
      </c>
      <c r="F6144" s="139" t="n">
        <v>5464.13</v>
      </c>
      <c r="G6144" s="139" t="n">
        <v>-5.13282</v>
      </c>
    </row>
    <row r="6145" ht="15.75" customHeight="1" s="165">
      <c r="A6145" s="139">
        <f>A6144+1</f>
        <v/>
      </c>
      <c r="B6145" s="139" t="n">
        <v>37350.1</v>
      </c>
      <c r="C6145" s="139" t="n">
        <v>0</v>
      </c>
      <c r="D6145" s="139">
        <f>IF(OR(MOD(A6145,$L$3)=0,MOD(A6145,$L$3+24)=0,MOD(A6145,$L$3-24)=0),1,"")</f>
        <v/>
      </c>
      <c r="E6145" s="139">
        <f>IF(OR(A6145=$M$3,A6145=$M$3+12,A6145=$M$3-12),1,"")</f>
        <v/>
      </c>
      <c r="F6145" s="139" t="n">
        <v>11873.7</v>
      </c>
      <c r="G6145" s="139" t="n">
        <v>-5.13282</v>
      </c>
    </row>
    <row r="6146" ht="15.75" customHeight="1" s="165">
      <c r="A6146" s="139">
        <f>A6145+1</f>
        <v/>
      </c>
      <c r="B6146" s="139" t="n">
        <v>37125.2</v>
      </c>
      <c r="C6146" s="139" t="n">
        <v>0</v>
      </c>
      <c r="D6146" s="139">
        <f>IF(OR(MOD(A6146,$L$3)=0,MOD(A6146,$L$3+24)=0,MOD(A6146,$L$3-24)=0),1,"")</f>
        <v/>
      </c>
      <c r="E6146" s="139">
        <f>IF(OR(A6146=$M$3,A6146=$M$3+12,A6146=$M$3-12),1,"")</f>
        <v/>
      </c>
      <c r="F6146" s="139" t="n">
        <v>20589</v>
      </c>
      <c r="G6146" s="139" t="n">
        <v>-5.13282</v>
      </c>
    </row>
    <row r="6147" ht="15.75" customHeight="1" s="165">
      <c r="A6147" s="139">
        <f>A6146+1</f>
        <v/>
      </c>
      <c r="B6147" s="139" t="n">
        <v>36916.2</v>
      </c>
      <c r="C6147" s="139" t="n">
        <v>0</v>
      </c>
      <c r="D6147" s="139">
        <f>IF(OR(MOD(A6147,$L$3)=0,MOD(A6147,$L$3+24)=0,MOD(A6147,$L$3-24)=0),1,"")</f>
        <v/>
      </c>
      <c r="E6147" s="139">
        <f>IF(OR(A6147=$M$3,A6147=$M$3+12,A6147=$M$3-12),1,"")</f>
        <v/>
      </c>
      <c r="F6147" s="139" t="n">
        <v>5469.89</v>
      </c>
      <c r="G6147" s="139" t="n">
        <v>-5.13282</v>
      </c>
    </row>
    <row r="6148" ht="15.75" customHeight="1" s="165">
      <c r="A6148" s="139">
        <f>A6147+1</f>
        <v/>
      </c>
      <c r="B6148" s="139" t="n">
        <v>35205.3</v>
      </c>
      <c r="C6148" s="139" t="n">
        <v>0</v>
      </c>
      <c r="D6148" s="139">
        <f>IF(OR(MOD(A6148,$L$3)=0,MOD(A6148,$L$3+24)=0,MOD(A6148,$L$3-24)=0),1,"")</f>
        <v/>
      </c>
      <c r="E6148" s="139">
        <f>IF(OR(A6148=$M$3,A6148=$M$3+12,A6148=$M$3-12),1,"")</f>
        <v/>
      </c>
      <c r="F6148" s="139" t="n">
        <v>979.875</v>
      </c>
      <c r="G6148" s="139" t="n">
        <v>-5.13282</v>
      </c>
    </row>
    <row r="6149" ht="15.75" customHeight="1" s="165">
      <c r="A6149" s="139">
        <f>A6148+1</f>
        <v/>
      </c>
      <c r="B6149" s="139" t="n">
        <v>34906.9</v>
      </c>
      <c r="C6149" s="139" t="n">
        <v>0</v>
      </c>
      <c r="D6149" s="139">
        <f>IF(OR(MOD(A6149,$L$3)=0,MOD(A6149,$L$3+24)=0,MOD(A6149,$L$3-24)=0),1,"")</f>
        <v/>
      </c>
      <c r="E6149" s="139">
        <f>IF(OR(A6149=$M$3,A6149=$M$3+12,A6149=$M$3-12),1,"")</f>
        <v/>
      </c>
      <c r="F6149" s="139" t="n">
        <v>124.278</v>
      </c>
      <c r="G6149" s="139" t="n">
        <v>-5.13282</v>
      </c>
    </row>
    <row r="6150" ht="15.75" customHeight="1" s="165">
      <c r="A6150" s="139">
        <f>A6149+1</f>
        <v/>
      </c>
      <c r="B6150" s="139" t="n">
        <v>32855.3</v>
      </c>
      <c r="C6150" s="139" t="n">
        <v>0</v>
      </c>
      <c r="D6150" s="139">
        <f>IF(OR(MOD(A6150,$L$3)=0,MOD(A6150,$L$3+24)=0,MOD(A6150,$L$3-24)=0),1,"")</f>
        <v/>
      </c>
      <c r="E6150" s="139">
        <f>IF(OR(A6150=$M$3,A6150=$M$3+12,A6150=$M$3-12),1,"")</f>
        <v/>
      </c>
      <c r="F6150" s="139" t="n">
        <v>3231.63</v>
      </c>
      <c r="G6150" s="139" t="n">
        <v>-5.13282</v>
      </c>
    </row>
    <row r="6151" ht="15.75" customHeight="1" s="165">
      <c r="A6151" s="139">
        <f>A6150+1</f>
        <v/>
      </c>
      <c r="B6151" s="139" t="n">
        <v>31333.3</v>
      </c>
      <c r="C6151" s="139" t="n">
        <v>0</v>
      </c>
      <c r="D6151" s="139">
        <f>IF(OR(MOD(A6151,$L$3)=0,MOD(A6151,$L$3+24)=0,MOD(A6151,$L$3-24)=0),1,"")</f>
        <v/>
      </c>
      <c r="E6151" s="139">
        <f>IF(OR(A6151=$M$3,A6151=$M$3+12,A6151=$M$3-12),1,"")</f>
        <v/>
      </c>
      <c r="F6151" s="139" t="n">
        <v>2181.12</v>
      </c>
      <c r="G6151" s="139" t="n">
        <v>-5.13282</v>
      </c>
    </row>
    <row r="6152" ht="15.75" customHeight="1" s="165">
      <c r="A6152" s="139">
        <f>A6151+1</f>
        <v/>
      </c>
      <c r="B6152" s="139" t="n">
        <v>33880.6</v>
      </c>
      <c r="C6152" s="139" t="n">
        <v>0.07563590000000001</v>
      </c>
      <c r="D6152" s="139">
        <f>IF(OR(MOD(A6152,$L$3)=0,MOD(A6152,$L$3+24)=0,MOD(A6152,$L$3-24)=0),1,"")</f>
        <v/>
      </c>
      <c r="E6152" s="139">
        <f>IF(OR(A6152=$M$3,A6152=$M$3+12,A6152=$M$3-12),1,"")</f>
        <v/>
      </c>
      <c r="F6152" s="139" t="n">
        <v>6358.76</v>
      </c>
      <c r="G6152" s="139" t="n">
        <v>134.254</v>
      </c>
    </row>
    <row r="6153" ht="15.75" customHeight="1" s="165">
      <c r="A6153" s="139">
        <f>A6152+1</f>
        <v/>
      </c>
      <c r="B6153" s="139" t="n">
        <v>29165.6</v>
      </c>
      <c r="C6153" s="139" t="n">
        <v>0.404505</v>
      </c>
      <c r="D6153" s="139">
        <f>IF(OR(MOD(A6153,$L$3)=0,MOD(A6153,$L$3+24)=0,MOD(A6153,$L$3-24)=0),1,"")</f>
        <v/>
      </c>
      <c r="E6153" s="139">
        <f>IF(OR(A6153=$M$3,A6153=$M$3+12,A6153=$M$3-12),1,"")</f>
        <v/>
      </c>
      <c r="F6153" s="139" t="n">
        <v>2389.96</v>
      </c>
      <c r="G6153" s="139" t="n">
        <v>3343.13</v>
      </c>
    </row>
    <row r="6154" ht="15.75" customHeight="1" s="165">
      <c r="A6154" s="139">
        <f>A6153+1</f>
        <v/>
      </c>
      <c r="B6154" s="139" t="n">
        <v>12542.5</v>
      </c>
      <c r="C6154" s="139" t="n">
        <v>0.322255</v>
      </c>
      <c r="D6154" s="139">
        <f>IF(OR(MOD(A6154,$L$3)=0,MOD(A6154,$L$3+24)=0,MOD(A6154,$L$3-24)=0),1,"")</f>
        <v/>
      </c>
      <c r="E6154" s="139">
        <f>IF(OR(A6154=$M$3,A6154=$M$3+12,A6154=$M$3-12),1,"")</f>
        <v/>
      </c>
      <c r="F6154" s="139" t="n">
        <v>0</v>
      </c>
      <c r="G6154" s="139" t="n">
        <v>7944.93</v>
      </c>
    </row>
    <row r="6155" ht="15.75" customHeight="1" s="165">
      <c r="A6155" s="139">
        <f>A6154+1</f>
        <v/>
      </c>
      <c r="B6155" s="139" t="n">
        <v>7534.07</v>
      </c>
      <c r="C6155" s="139" t="n">
        <v>0.698177</v>
      </c>
      <c r="D6155" s="139">
        <f>IF(OR(MOD(A6155,$L$3)=0,MOD(A6155,$L$3+24)=0,MOD(A6155,$L$3-24)=0),1,"")</f>
        <v/>
      </c>
      <c r="E6155" s="139">
        <f>IF(OR(A6155=$M$3,A6155=$M$3+12,A6155=$M$3-12),1,"")</f>
        <v/>
      </c>
      <c r="F6155" s="139" t="n">
        <v>714.498</v>
      </c>
      <c r="G6155" s="139" t="n">
        <v>11429.6</v>
      </c>
    </row>
    <row r="6156" ht="15.75" customHeight="1" s="165">
      <c r="A6156" s="139">
        <f>A6155+1</f>
        <v/>
      </c>
      <c r="B6156" s="139" t="n">
        <v>6552.55</v>
      </c>
      <c r="C6156" s="139" t="n">
        <v>1.21533</v>
      </c>
      <c r="D6156" s="139">
        <f>IF(OR(MOD(A6156,$L$3)=0,MOD(A6156,$L$3+24)=0,MOD(A6156,$L$3-24)=0),1,"")</f>
        <v/>
      </c>
      <c r="E6156" s="139">
        <f>IF(OR(A6156=$M$3,A6156=$M$3+12,A6156=$M$3-12),1,"")</f>
        <v/>
      </c>
      <c r="F6156" s="139" t="n">
        <v>1651.73</v>
      </c>
      <c r="G6156" s="139" t="n">
        <v>13475.2</v>
      </c>
    </row>
    <row r="6157" ht="15.75" customHeight="1" s="165">
      <c r="A6157" s="139">
        <f>A6156+1</f>
        <v/>
      </c>
      <c r="B6157" s="139" t="n">
        <v>8128.12</v>
      </c>
      <c r="C6157" s="139" t="n">
        <v>1.05248</v>
      </c>
      <c r="D6157" s="139">
        <f>IF(OR(MOD(A6157,$L$3)=0,MOD(A6157,$L$3+24)=0,MOD(A6157,$L$3-24)=0),1,"")</f>
        <v/>
      </c>
      <c r="E6157" s="139">
        <f>IF(OR(A6157=$M$3,A6157=$M$3+12,A6157=$M$3-12),1,"")</f>
        <v/>
      </c>
      <c r="F6157" s="139" t="n">
        <v>969.918</v>
      </c>
      <c r="G6157" s="139" t="n">
        <v>14882</v>
      </c>
    </row>
    <row r="6158" ht="15.75" customHeight="1" s="165">
      <c r="A6158" s="139">
        <f>A6157+1</f>
        <v/>
      </c>
      <c r="B6158" s="139" t="n">
        <v>11877.8</v>
      </c>
      <c r="C6158" s="139" t="n">
        <v>1.61752</v>
      </c>
      <c r="D6158" s="139">
        <f>IF(OR(MOD(A6158,$L$3)=0,MOD(A6158,$L$3+24)=0,MOD(A6158,$L$3-24)=0),1,"")</f>
        <v/>
      </c>
      <c r="E6158" s="139">
        <f>IF(OR(A6158=$M$3,A6158=$M$3+12,A6158=$M$3-12),1,"")</f>
        <v/>
      </c>
      <c r="F6158" s="139" t="n">
        <v>123.372</v>
      </c>
      <c r="G6158" s="139" t="n">
        <v>15579.8</v>
      </c>
    </row>
    <row r="6159" ht="15.75" customHeight="1" s="165">
      <c r="A6159" s="139">
        <f>A6158+1</f>
        <v/>
      </c>
      <c r="B6159" s="139" t="n">
        <v>17863</v>
      </c>
      <c r="C6159" s="139" t="n">
        <v>1.69607</v>
      </c>
      <c r="D6159" s="139">
        <f>IF(OR(MOD(A6159,$L$3)=0,MOD(A6159,$L$3+24)=0,MOD(A6159,$L$3-24)=0),1,"")</f>
        <v/>
      </c>
      <c r="E6159" s="139">
        <f>IF(OR(A6159=$M$3,A6159=$M$3+12,A6159=$M$3-12),1,"")</f>
        <v/>
      </c>
      <c r="F6159" s="139" t="n">
        <v>168.517</v>
      </c>
      <c r="G6159" s="139" t="n">
        <v>15048.7</v>
      </c>
    </row>
    <row r="6160" ht="15.75" customHeight="1" s="165">
      <c r="A6160" s="139">
        <f>A6159+1</f>
        <v/>
      </c>
      <c r="B6160" s="139" t="n">
        <v>9370.33</v>
      </c>
      <c r="C6160" s="139" t="n">
        <v>1.72392</v>
      </c>
      <c r="D6160" s="139">
        <f>IF(OR(MOD(A6160,$L$3)=0,MOD(A6160,$L$3+24)=0,MOD(A6160,$L$3-24)=0),1,"")</f>
        <v/>
      </c>
      <c r="E6160" s="139">
        <f>IF(OR(A6160=$M$3,A6160=$M$3+12,A6160=$M$3-12),1,"")</f>
        <v/>
      </c>
      <c r="F6160" s="139" t="n">
        <v>583.405</v>
      </c>
      <c r="G6160" s="139" t="n">
        <v>13475.4</v>
      </c>
    </row>
    <row r="6161" ht="15.75" customHeight="1" s="165">
      <c r="A6161" s="139">
        <f>A6160+1</f>
        <v/>
      </c>
      <c r="B6161" s="139" t="n">
        <v>14494.8</v>
      </c>
      <c r="C6161" s="139" t="n">
        <v>1.42146</v>
      </c>
      <c r="D6161" s="139">
        <f>IF(OR(MOD(A6161,$L$3)=0,MOD(A6161,$L$3+24)=0,MOD(A6161,$L$3-24)=0),1,"")</f>
        <v/>
      </c>
      <c r="E6161" s="139">
        <f>IF(OR(A6161=$M$3,A6161=$M$3+12,A6161=$M$3-12),1,"")</f>
        <v/>
      </c>
      <c r="F6161" s="139" t="n">
        <v>0</v>
      </c>
      <c r="G6161" s="139" t="n">
        <v>10773.7</v>
      </c>
    </row>
    <row r="6162" ht="15.75" customHeight="1" s="165">
      <c r="A6162" s="139">
        <f>A6161+1</f>
        <v/>
      </c>
      <c r="B6162" s="139" t="n">
        <v>7882.49</v>
      </c>
      <c r="C6162" s="139" t="n">
        <v>0.750729</v>
      </c>
      <c r="D6162" s="139">
        <f>IF(OR(MOD(A6162,$L$3)=0,MOD(A6162,$L$3+24)=0,MOD(A6162,$L$3-24)=0),1,"")</f>
        <v/>
      </c>
      <c r="E6162" s="139">
        <f>IF(OR(A6162=$M$3,A6162=$M$3+12,A6162=$M$3-12),1,"")</f>
        <v/>
      </c>
      <c r="F6162" s="139" t="n">
        <v>0</v>
      </c>
      <c r="G6162" s="139" t="n">
        <v>6927.26</v>
      </c>
    </row>
    <row r="6163" ht="15.75" customHeight="1" s="165">
      <c r="A6163" s="139">
        <f>A6162+1</f>
        <v/>
      </c>
      <c r="B6163" s="139" t="n">
        <v>6169.09</v>
      </c>
      <c r="C6163" s="139" t="n">
        <v>0.254967</v>
      </c>
      <c r="D6163" s="139">
        <f>IF(OR(MOD(A6163,$L$3)=0,MOD(A6163,$L$3+24)=0,MOD(A6163,$L$3-24)=0),1,"")</f>
        <v/>
      </c>
      <c r="E6163" s="139">
        <f>IF(OR(A6163=$M$3,A6163=$M$3+12,A6163=$M$3-12),1,"")</f>
        <v/>
      </c>
      <c r="F6163" s="139" t="n">
        <v>0</v>
      </c>
      <c r="G6163" s="139" t="n">
        <v>2472.43</v>
      </c>
    </row>
    <row r="6164" ht="15.75" customHeight="1" s="165">
      <c r="A6164" s="139">
        <f>A6163+1</f>
        <v/>
      </c>
      <c r="B6164" s="139" t="n">
        <v>7365.76</v>
      </c>
      <c r="C6164" s="139" t="n">
        <v>0</v>
      </c>
      <c r="D6164" s="139">
        <f>IF(OR(MOD(A6164,$L$3)=0,MOD(A6164,$L$3+24)=0,MOD(A6164,$L$3-24)=0),1,"")</f>
        <v/>
      </c>
      <c r="E6164" s="139">
        <f>IF(OR(A6164=$M$3,A6164=$M$3+12,A6164=$M$3-12),1,"")</f>
        <v/>
      </c>
      <c r="F6164" s="139" t="n">
        <v>0</v>
      </c>
      <c r="G6164" s="139" t="n">
        <v>-5.13282</v>
      </c>
    </row>
    <row r="6165" ht="15.75" customHeight="1" s="165">
      <c r="A6165" s="139">
        <f>A6164+1</f>
        <v/>
      </c>
      <c r="B6165" s="139" t="n">
        <v>5618.29</v>
      </c>
      <c r="C6165" s="139" t="n">
        <v>0</v>
      </c>
      <c r="D6165" s="139">
        <f>IF(OR(MOD(A6165,$L$3)=0,MOD(A6165,$L$3+24)=0,MOD(A6165,$L$3-24)=0),1,"")</f>
        <v/>
      </c>
      <c r="E6165" s="139">
        <f>IF(OR(A6165=$M$3,A6165=$M$3+12,A6165=$M$3-12),1,"")</f>
        <v/>
      </c>
      <c r="F6165" s="139" t="n">
        <v>15.6689</v>
      </c>
      <c r="G6165" s="139" t="n">
        <v>-5.13282</v>
      </c>
    </row>
    <row r="6166" ht="15.75" customHeight="1" s="165">
      <c r="A6166" s="139">
        <f>A6165+1</f>
        <v/>
      </c>
      <c r="B6166" s="139" t="n">
        <v>3142.48</v>
      </c>
      <c r="C6166" s="139" t="n">
        <v>0</v>
      </c>
      <c r="D6166" s="139">
        <f>IF(OR(MOD(A6166,$L$3)=0,MOD(A6166,$L$3+24)=0,MOD(A6166,$L$3-24)=0),1,"")</f>
        <v/>
      </c>
      <c r="E6166" s="139">
        <f>IF(OR(A6166=$M$3,A6166=$M$3+12,A6166=$M$3-12),1,"")</f>
        <v/>
      </c>
      <c r="F6166" s="139" t="n">
        <v>0</v>
      </c>
      <c r="G6166" s="139" t="n">
        <v>-5.13282</v>
      </c>
    </row>
    <row r="6167" ht="15.75" customHeight="1" s="165">
      <c r="A6167" s="139">
        <f>A6166+1</f>
        <v/>
      </c>
      <c r="B6167" s="139" t="n">
        <v>4131.83</v>
      </c>
      <c r="C6167" s="139" t="n">
        <v>0</v>
      </c>
      <c r="D6167" s="139">
        <f>IF(OR(MOD(A6167,$L$3)=0,MOD(A6167,$L$3+24)=0,MOD(A6167,$L$3-24)=0),1,"")</f>
        <v/>
      </c>
      <c r="E6167" s="139">
        <f>IF(OR(A6167=$M$3,A6167=$M$3+12,A6167=$M$3-12),1,"")</f>
        <v/>
      </c>
      <c r="F6167" s="139" t="n">
        <v>0</v>
      </c>
      <c r="G6167" s="139" t="n">
        <v>-5.13282</v>
      </c>
    </row>
    <row r="6168" ht="15.75" customHeight="1" s="165">
      <c r="A6168" s="139">
        <f>A6167+1</f>
        <v/>
      </c>
      <c r="B6168" s="139" t="n">
        <v>1145.73</v>
      </c>
      <c r="C6168" s="139" t="n">
        <v>0</v>
      </c>
      <c r="D6168" s="139">
        <f>IF(OR(MOD(A6168,$L$3)=0,MOD(A6168,$L$3+24)=0,MOD(A6168,$L$3-24)=0),1,"")</f>
        <v/>
      </c>
      <c r="E6168" s="139">
        <f>IF(OR(A6168=$M$3,A6168=$M$3+12,A6168=$M$3-12),1,"")</f>
        <v/>
      </c>
      <c r="F6168" s="139" t="n">
        <v>0</v>
      </c>
      <c r="G6168" s="139" t="n">
        <v>-5.13282</v>
      </c>
    </row>
    <row r="6169" ht="15.75" customHeight="1" s="165">
      <c r="A6169" s="139">
        <f>A6168+1</f>
        <v/>
      </c>
      <c r="B6169" s="139" t="n">
        <v>0</v>
      </c>
      <c r="C6169" s="139" t="n">
        <v>0</v>
      </c>
      <c r="D6169" s="139">
        <f>IF(OR(MOD(A6169,$L$3)=0,MOD(A6169,$L$3+24)=0,MOD(A6169,$L$3-24)=0),1,"")</f>
        <v/>
      </c>
      <c r="E6169" s="139">
        <f>IF(OR(A6169=$M$3,A6169=$M$3+12,A6169=$M$3-12),1,"")</f>
        <v/>
      </c>
      <c r="F6169" s="139" t="n">
        <v>0</v>
      </c>
      <c r="G6169" s="139" t="n">
        <v>-5.13282</v>
      </c>
    </row>
    <row r="6170" ht="15.75" customHeight="1" s="165">
      <c r="A6170" s="139">
        <f>A6169+1</f>
        <v/>
      </c>
      <c r="B6170" s="139" t="n">
        <v>0</v>
      </c>
      <c r="C6170" s="139" t="n">
        <v>0</v>
      </c>
      <c r="D6170" s="139">
        <f>IF(OR(MOD(A6170,$L$3)=0,MOD(A6170,$L$3+24)=0,MOD(A6170,$L$3-24)=0),1,"")</f>
        <v/>
      </c>
      <c r="E6170" s="139">
        <f>IF(OR(A6170=$M$3,A6170=$M$3+12,A6170=$M$3-12),1,"")</f>
        <v/>
      </c>
      <c r="F6170" s="139" t="n">
        <v>0</v>
      </c>
      <c r="G6170" s="139" t="n">
        <v>-5.13282</v>
      </c>
    </row>
    <row r="6171" ht="15.75" customHeight="1" s="165">
      <c r="A6171" s="139">
        <f>A6170+1</f>
        <v/>
      </c>
      <c r="B6171" s="139" t="n">
        <v>0</v>
      </c>
      <c r="C6171" s="139" t="n">
        <v>0</v>
      </c>
      <c r="D6171" s="139">
        <f>IF(OR(MOD(A6171,$L$3)=0,MOD(A6171,$L$3+24)=0,MOD(A6171,$L$3-24)=0),1,"")</f>
        <v/>
      </c>
      <c r="E6171" s="139">
        <f>IF(OR(A6171=$M$3,A6171=$M$3+12,A6171=$M$3-12),1,"")</f>
        <v/>
      </c>
      <c r="F6171" s="139" t="n">
        <v>0</v>
      </c>
      <c r="G6171" s="139" t="n">
        <v>-5.13282</v>
      </c>
    </row>
    <row r="6172" ht="15.75" customHeight="1" s="165">
      <c r="A6172" s="139">
        <f>A6171+1</f>
        <v/>
      </c>
      <c r="B6172" s="139" t="n">
        <v>848.622</v>
      </c>
      <c r="C6172" s="139" t="n">
        <v>0</v>
      </c>
      <c r="D6172" s="139">
        <f>IF(OR(MOD(A6172,$L$3)=0,MOD(A6172,$L$3+24)=0,MOD(A6172,$L$3-24)=0),1,"")</f>
        <v/>
      </c>
      <c r="E6172" s="139">
        <f>IF(OR(A6172=$M$3,A6172=$M$3+12,A6172=$M$3-12),1,"")</f>
        <v/>
      </c>
      <c r="F6172" s="139" t="n">
        <v>0</v>
      </c>
      <c r="G6172" s="139" t="n">
        <v>-5.13282</v>
      </c>
    </row>
    <row r="6173" ht="15.75" customHeight="1" s="165">
      <c r="A6173" s="139">
        <f>A6172+1</f>
        <v/>
      </c>
      <c r="B6173" s="139" t="n">
        <v>1907.98</v>
      </c>
      <c r="C6173" s="139" t="n">
        <v>0</v>
      </c>
      <c r="D6173" s="139">
        <f>IF(OR(MOD(A6173,$L$3)=0,MOD(A6173,$L$3+24)=0,MOD(A6173,$L$3-24)=0),1,"")</f>
        <v/>
      </c>
      <c r="E6173" s="139">
        <f>IF(OR(A6173=$M$3,A6173=$M$3+12,A6173=$M$3-12),1,"")</f>
        <v/>
      </c>
      <c r="F6173" s="139" t="n">
        <v>0</v>
      </c>
      <c r="G6173" s="139" t="n">
        <v>-5.13282</v>
      </c>
    </row>
    <row r="6174" ht="15.75" customHeight="1" s="165">
      <c r="A6174" s="139">
        <f>A6173+1</f>
        <v/>
      </c>
      <c r="B6174" s="139" t="n">
        <v>1995.8</v>
      </c>
      <c r="C6174" s="139" t="n">
        <v>0</v>
      </c>
      <c r="D6174" s="139">
        <f>IF(OR(MOD(A6174,$L$3)=0,MOD(A6174,$L$3+24)=0,MOD(A6174,$L$3-24)=0),1,"")</f>
        <v/>
      </c>
      <c r="E6174" s="139">
        <f>IF(OR(A6174=$M$3,A6174=$M$3+12,A6174=$M$3-12),1,"")</f>
        <v/>
      </c>
      <c r="F6174" s="139" t="n">
        <v>0</v>
      </c>
      <c r="G6174" s="139" t="n">
        <v>-5.13282</v>
      </c>
    </row>
    <row r="6175" ht="15.75" customHeight="1" s="165">
      <c r="A6175" s="139">
        <f>A6174+1</f>
        <v/>
      </c>
      <c r="B6175" s="139" t="n">
        <v>1458.94</v>
      </c>
      <c r="C6175" s="139" t="n">
        <v>0</v>
      </c>
      <c r="D6175" s="139">
        <f>IF(OR(MOD(A6175,$L$3)=0,MOD(A6175,$L$3+24)=0,MOD(A6175,$L$3-24)=0),1,"")</f>
        <v/>
      </c>
      <c r="E6175" s="139">
        <f>IF(OR(A6175=$M$3,A6175=$M$3+12,A6175=$M$3-12),1,"")</f>
        <v/>
      </c>
      <c r="F6175" s="139" t="n">
        <v>0</v>
      </c>
      <c r="G6175" s="139" t="n">
        <v>-5.13282</v>
      </c>
    </row>
    <row r="6176" ht="15.75" customHeight="1" s="165">
      <c r="A6176" s="139">
        <f>A6175+1</f>
        <v/>
      </c>
      <c r="B6176" s="139" t="n">
        <v>2110.09</v>
      </c>
      <c r="C6176" s="139" t="n">
        <v>0.0157778</v>
      </c>
      <c r="D6176" s="139">
        <f>IF(OR(MOD(A6176,$L$3)=0,MOD(A6176,$L$3+24)=0,MOD(A6176,$L$3-24)=0),1,"")</f>
        <v/>
      </c>
      <c r="E6176" s="139">
        <f>IF(OR(A6176=$M$3,A6176=$M$3+12,A6176=$M$3-12),1,"")</f>
        <v/>
      </c>
      <c r="F6176" s="139" t="n">
        <v>0</v>
      </c>
      <c r="G6176" s="139" t="n">
        <v>126.755</v>
      </c>
    </row>
    <row r="6177" ht="15.75" customHeight="1" s="165">
      <c r="A6177" s="139">
        <f>A6176+1</f>
        <v/>
      </c>
      <c r="B6177" s="139" t="n">
        <v>8642.65</v>
      </c>
      <c r="C6177" s="139" t="n">
        <v>0.0888767</v>
      </c>
      <c r="D6177" s="139">
        <f>IF(OR(MOD(A6177,$L$3)=0,MOD(A6177,$L$3+24)=0,MOD(A6177,$L$3-24)=0),1,"")</f>
        <v/>
      </c>
      <c r="E6177" s="139">
        <f>IF(OR(A6177=$M$3,A6177=$M$3+12,A6177=$M$3-12),1,"")</f>
        <v/>
      </c>
      <c r="F6177" s="139" t="n">
        <v>0</v>
      </c>
      <c r="G6177" s="139" t="n">
        <v>3428.63</v>
      </c>
    </row>
    <row r="6178" ht="15.75" customHeight="1" s="165">
      <c r="A6178" s="139">
        <f>A6177+1</f>
        <v/>
      </c>
      <c r="B6178" s="139" t="n">
        <v>22218.8</v>
      </c>
      <c r="C6178" s="139" t="n">
        <v>0.299631</v>
      </c>
      <c r="D6178" s="139">
        <f>IF(OR(MOD(A6178,$L$3)=0,MOD(A6178,$L$3+24)=0,MOD(A6178,$L$3-24)=0),1,"")</f>
        <v/>
      </c>
      <c r="E6178" s="139">
        <f>IF(OR(A6178=$M$3,A6178=$M$3+12,A6178=$M$3-12),1,"")</f>
        <v/>
      </c>
      <c r="F6178" s="139" t="n">
        <v>0</v>
      </c>
      <c r="G6178" s="139" t="n">
        <v>7755.95</v>
      </c>
    </row>
    <row r="6179" ht="15.75" customHeight="1" s="165">
      <c r="A6179" s="139">
        <f>A6178+1</f>
        <v/>
      </c>
      <c r="B6179" s="139" t="n">
        <v>12852</v>
      </c>
      <c r="C6179" s="139" t="n">
        <v>0.434422</v>
      </c>
      <c r="D6179" s="139">
        <f>IF(OR(MOD(A6179,$L$3)=0,MOD(A6179,$L$3+24)=0,MOD(A6179,$L$3-24)=0),1,"")</f>
        <v/>
      </c>
      <c r="E6179" s="139">
        <f>IF(OR(A6179=$M$3,A6179=$M$3+12,A6179=$M$3-12),1,"")</f>
        <v/>
      </c>
      <c r="F6179" s="139" t="n">
        <v>0</v>
      </c>
      <c r="G6179" s="139" t="n">
        <v>11262.6</v>
      </c>
    </row>
    <row r="6180" ht="15.75" customHeight="1" s="165">
      <c r="A6180" s="139">
        <f>A6179+1</f>
        <v/>
      </c>
      <c r="B6180" s="139" t="n">
        <v>11718</v>
      </c>
      <c r="C6180" s="139" t="n">
        <v>0.692161</v>
      </c>
      <c r="D6180" s="139">
        <f>IF(OR(MOD(A6180,$L$3)=0,MOD(A6180,$L$3+24)=0,MOD(A6180,$L$3-24)=0),1,"")</f>
        <v/>
      </c>
      <c r="E6180" s="139">
        <f>IF(OR(A6180=$M$3,A6180=$M$3+12,A6180=$M$3-12),1,"")</f>
        <v/>
      </c>
      <c r="F6180" s="139" t="n">
        <v>0</v>
      </c>
      <c r="G6180" s="139" t="n">
        <v>13868.6</v>
      </c>
    </row>
    <row r="6181" ht="15.75" customHeight="1" s="165">
      <c r="A6181" s="139">
        <f>A6180+1</f>
        <v/>
      </c>
      <c r="B6181" s="139" t="n">
        <v>8426.879999999999</v>
      </c>
      <c r="C6181" s="139" t="n">
        <v>1.26817</v>
      </c>
      <c r="D6181" s="139">
        <f>IF(OR(MOD(A6181,$L$3)=0,MOD(A6181,$L$3+24)=0,MOD(A6181,$L$3-24)=0),1,"")</f>
        <v/>
      </c>
      <c r="E6181" s="139">
        <f>IF(OR(A6181=$M$3,A6181=$M$3+12,A6181=$M$3-12),1,"")</f>
        <v/>
      </c>
      <c r="F6181" s="139" t="n">
        <v>0</v>
      </c>
      <c r="G6181" s="139" t="n">
        <v>15484.8</v>
      </c>
    </row>
    <row r="6182" ht="15.75" customHeight="1" s="165">
      <c r="A6182" s="139">
        <f>A6181+1</f>
        <v/>
      </c>
      <c r="B6182" s="139" t="n">
        <v>5492.91</v>
      </c>
      <c r="C6182" s="139" t="n">
        <v>1.66842</v>
      </c>
      <c r="D6182" s="139">
        <f>IF(OR(MOD(A6182,$L$3)=0,MOD(A6182,$L$3+24)=0,MOD(A6182,$L$3-24)=0),1,"")</f>
        <v/>
      </c>
      <c r="E6182" s="139">
        <f>IF(OR(A6182=$M$3,A6182=$M$3+12,A6182=$M$3-12),1,"")</f>
        <v/>
      </c>
      <c r="F6182" s="139" t="n">
        <v>0</v>
      </c>
      <c r="G6182" s="139" t="n">
        <v>16011.8</v>
      </c>
    </row>
    <row r="6183" ht="15.75" customHeight="1" s="165">
      <c r="A6183" s="139">
        <f>A6182+1</f>
        <v/>
      </c>
      <c r="B6183" s="139" t="n">
        <v>5715.65</v>
      </c>
      <c r="C6183" s="139" t="n">
        <v>1.23947</v>
      </c>
      <c r="D6183" s="139">
        <f>IF(OR(MOD(A6183,$L$3)=0,MOD(A6183,$L$3+24)=0,MOD(A6183,$L$3-24)=0),1,"")</f>
        <v/>
      </c>
      <c r="E6183" s="139">
        <f>IF(OR(A6183=$M$3,A6183=$M$3+12,A6183=$M$3-12),1,"")</f>
        <v/>
      </c>
      <c r="F6183" s="139" t="n">
        <v>1422.96</v>
      </c>
      <c r="G6183" s="139" t="n">
        <v>15337.3</v>
      </c>
    </row>
    <row r="6184" ht="15.75" customHeight="1" s="165">
      <c r="A6184" s="139">
        <f>A6183+1</f>
        <v/>
      </c>
      <c r="B6184" s="139" t="n">
        <v>429.426</v>
      </c>
      <c r="C6184" s="139" t="n">
        <v>0.891603</v>
      </c>
      <c r="D6184" s="139">
        <f>IF(OR(MOD(A6184,$L$3)=0,MOD(A6184,$L$3+24)=0,MOD(A6184,$L$3-24)=0),1,"")</f>
        <v/>
      </c>
      <c r="E6184" s="139">
        <f>IF(OR(A6184=$M$3,A6184=$M$3+12,A6184=$M$3-12),1,"")</f>
        <v/>
      </c>
      <c r="F6184" s="139" t="n">
        <v>2119.67</v>
      </c>
      <c r="G6184" s="139" t="n">
        <v>13649.1</v>
      </c>
    </row>
    <row r="6185" ht="15.75" customHeight="1" s="165">
      <c r="A6185" s="139">
        <f>A6184+1</f>
        <v/>
      </c>
      <c r="B6185" s="139" t="n">
        <v>0</v>
      </c>
      <c r="C6185" s="139" t="n">
        <v>0.545176</v>
      </c>
      <c r="D6185" s="139">
        <f>IF(OR(MOD(A6185,$L$3)=0,MOD(A6185,$L$3+24)=0,MOD(A6185,$L$3-24)=0),1,"")</f>
        <v/>
      </c>
      <c r="E6185" s="139">
        <f>IF(OR(A6185=$M$3,A6185=$M$3+12,A6185=$M$3-12),1,"")</f>
        <v/>
      </c>
      <c r="F6185" s="139" t="n">
        <v>1502.21</v>
      </c>
      <c r="G6185" s="139" t="n">
        <v>10826.2</v>
      </c>
    </row>
    <row r="6186" ht="15.75" customHeight="1" s="165">
      <c r="A6186" s="139">
        <f>A6185+1</f>
        <v/>
      </c>
      <c r="B6186" s="139" t="n">
        <v>0</v>
      </c>
      <c r="C6186" s="139" t="n">
        <v>0.402006</v>
      </c>
      <c r="D6186" s="139">
        <f>IF(OR(MOD(A6186,$L$3)=0,MOD(A6186,$L$3+24)=0,MOD(A6186,$L$3-24)=0),1,"")</f>
        <v/>
      </c>
      <c r="E6186" s="139">
        <f>IF(OR(A6186=$M$3,A6186=$M$3+12,A6186=$M$3-12),1,"")</f>
        <v/>
      </c>
      <c r="F6186" s="139" t="n">
        <v>3238.1</v>
      </c>
      <c r="G6186" s="139" t="n">
        <v>6832.85</v>
      </c>
    </row>
    <row r="6187" ht="15.75" customHeight="1" s="165">
      <c r="A6187" s="139">
        <f>A6186+1</f>
        <v/>
      </c>
      <c r="B6187" s="139" t="n">
        <v>1861.98</v>
      </c>
      <c r="C6187" s="139" t="n">
        <v>0.13513</v>
      </c>
      <c r="D6187" s="139">
        <f>IF(OR(MOD(A6187,$L$3)=0,MOD(A6187,$L$3+24)=0,MOD(A6187,$L$3-24)=0),1,"")</f>
        <v/>
      </c>
      <c r="E6187" s="139">
        <f>IF(OR(A6187=$M$3,A6187=$M$3+12,A6187=$M$3-12),1,"")</f>
        <v/>
      </c>
      <c r="F6187" s="139" t="n">
        <v>5884.08</v>
      </c>
      <c r="G6187" s="139" t="n">
        <v>2386.59</v>
      </c>
    </row>
    <row r="6188" ht="15.75" customHeight="1" s="165">
      <c r="A6188" s="139">
        <f>A6187+1</f>
        <v/>
      </c>
      <c r="B6188" s="139" t="n">
        <v>5652.56</v>
      </c>
      <c r="C6188" s="139" t="n">
        <v>0</v>
      </c>
      <c r="D6188" s="139">
        <f>IF(OR(MOD(A6188,$L$3)=0,MOD(A6188,$L$3+24)=0,MOD(A6188,$L$3-24)=0),1,"")</f>
        <v/>
      </c>
      <c r="E6188" s="139">
        <f>IF(OR(A6188=$M$3,A6188=$M$3+12,A6188=$M$3-12),1,"")</f>
        <v/>
      </c>
      <c r="F6188" s="139" t="n">
        <v>7912.97</v>
      </c>
      <c r="G6188" s="139" t="n">
        <v>-5.13282</v>
      </c>
    </row>
    <row r="6189" ht="15.75" customHeight="1" s="165">
      <c r="A6189" s="139">
        <f>A6188+1</f>
        <v/>
      </c>
      <c r="B6189" s="139" t="n">
        <v>13204.6</v>
      </c>
      <c r="C6189" s="139" t="n">
        <v>0</v>
      </c>
      <c r="D6189" s="139">
        <f>IF(OR(MOD(A6189,$L$3)=0,MOD(A6189,$L$3+24)=0,MOD(A6189,$L$3-24)=0),1,"")</f>
        <v/>
      </c>
      <c r="E6189" s="139">
        <f>IF(OR(A6189=$M$3,A6189=$M$3+12,A6189=$M$3-12),1,"")</f>
        <v/>
      </c>
      <c r="F6189" s="139" t="n">
        <v>5963.79</v>
      </c>
      <c r="G6189" s="139" t="n">
        <v>-5.13282</v>
      </c>
    </row>
    <row r="6190" ht="15.75" customHeight="1" s="165">
      <c r="A6190" s="139">
        <f>A6189+1</f>
        <v/>
      </c>
      <c r="B6190" s="139" t="n">
        <v>16959.4</v>
      </c>
      <c r="C6190" s="139" t="n">
        <v>0</v>
      </c>
      <c r="D6190" s="139">
        <f>IF(OR(MOD(A6190,$L$3)=0,MOD(A6190,$L$3+24)=0,MOD(A6190,$L$3-24)=0),1,"")</f>
        <v/>
      </c>
      <c r="E6190" s="139">
        <f>IF(OR(A6190=$M$3,A6190=$M$3+12,A6190=$M$3-12),1,"")</f>
        <v/>
      </c>
      <c r="F6190" s="139" t="n">
        <v>11292.6</v>
      </c>
      <c r="G6190" s="139" t="n">
        <v>-5.13282</v>
      </c>
    </row>
    <row r="6191" ht="15.75" customHeight="1" s="165">
      <c r="A6191" s="139">
        <f>A6190+1</f>
        <v/>
      </c>
      <c r="B6191" s="139" t="n">
        <v>18297.1</v>
      </c>
      <c r="C6191" s="139" t="n">
        <v>0</v>
      </c>
      <c r="D6191" s="139">
        <f>IF(OR(MOD(A6191,$L$3)=0,MOD(A6191,$L$3+24)=0,MOD(A6191,$L$3-24)=0),1,"")</f>
        <v/>
      </c>
      <c r="E6191" s="139">
        <f>IF(OR(A6191=$M$3,A6191=$M$3+12,A6191=$M$3-12),1,"")</f>
        <v/>
      </c>
      <c r="F6191" s="139" t="n">
        <v>8813.57</v>
      </c>
      <c r="G6191" s="139" t="n">
        <v>-5.13282</v>
      </c>
    </row>
    <row r="6192" ht="15.75" customHeight="1" s="165">
      <c r="A6192" s="139">
        <f>A6191+1</f>
        <v/>
      </c>
      <c r="B6192" s="139" t="n">
        <v>23020.5</v>
      </c>
      <c r="C6192" s="139" t="n">
        <v>0</v>
      </c>
      <c r="D6192" s="139">
        <f>IF(OR(MOD(A6192,$L$3)=0,MOD(A6192,$L$3+24)=0,MOD(A6192,$L$3-24)=0),1,"")</f>
        <v/>
      </c>
      <c r="E6192" s="139">
        <f>IF(OR(A6192=$M$3,A6192=$M$3+12,A6192=$M$3-12),1,"")</f>
        <v/>
      </c>
      <c r="F6192" s="139" t="n">
        <v>13957.8</v>
      </c>
      <c r="G6192" s="139" t="n">
        <v>-5.13282</v>
      </c>
    </row>
    <row r="6193" ht="15.75" customHeight="1" s="165">
      <c r="A6193" s="139">
        <f>A6192+1</f>
        <v/>
      </c>
      <c r="B6193" s="139" t="n">
        <v>20089.1</v>
      </c>
      <c r="C6193" s="139" t="n">
        <v>0</v>
      </c>
      <c r="D6193" s="139">
        <f>IF(OR(MOD(A6193,$L$3)=0,MOD(A6193,$L$3+24)=0,MOD(A6193,$L$3-24)=0),1,"")</f>
        <v/>
      </c>
      <c r="E6193" s="139">
        <f>IF(OR(A6193=$M$3,A6193=$M$3+12,A6193=$M$3-12),1,"")</f>
        <v/>
      </c>
      <c r="F6193" s="139" t="n">
        <v>10887.3</v>
      </c>
      <c r="G6193" s="139" t="n">
        <v>-5.13282</v>
      </c>
    </row>
    <row r="6194" ht="15.75" customHeight="1" s="165">
      <c r="A6194" s="139">
        <f>A6193+1</f>
        <v/>
      </c>
      <c r="B6194" s="139" t="n">
        <v>2713.88</v>
      </c>
      <c r="C6194" s="139" t="n">
        <v>0</v>
      </c>
      <c r="D6194" s="139">
        <f>IF(OR(MOD(A6194,$L$3)=0,MOD(A6194,$L$3+24)=0,MOD(A6194,$L$3-24)=0),1,"")</f>
        <v/>
      </c>
      <c r="E6194" s="139">
        <f>IF(OR(A6194=$M$3,A6194=$M$3+12,A6194=$M$3-12),1,"")</f>
        <v/>
      </c>
      <c r="F6194" s="139" t="n">
        <v>13806.4</v>
      </c>
      <c r="G6194" s="139" t="n">
        <v>-5.13282</v>
      </c>
    </row>
    <row r="6195" ht="15.75" customHeight="1" s="165">
      <c r="A6195" s="139">
        <f>A6194+1</f>
        <v/>
      </c>
      <c r="B6195" s="139" t="n">
        <v>2201.97</v>
      </c>
      <c r="C6195" s="139" t="n">
        <v>0</v>
      </c>
      <c r="D6195" s="139">
        <f>IF(OR(MOD(A6195,$L$3)=0,MOD(A6195,$L$3+24)=0,MOD(A6195,$L$3-24)=0),1,"")</f>
        <v/>
      </c>
      <c r="E6195" s="139">
        <f>IF(OR(A6195=$M$3,A6195=$M$3+12,A6195=$M$3-12),1,"")</f>
        <v/>
      </c>
      <c r="F6195" s="139" t="n">
        <v>16962.2</v>
      </c>
      <c r="G6195" s="139" t="n">
        <v>-5.13282</v>
      </c>
    </row>
    <row r="6196" ht="15.75" customHeight="1" s="165">
      <c r="A6196" s="139">
        <f>A6195+1</f>
        <v/>
      </c>
      <c r="B6196" s="139" t="n">
        <v>0</v>
      </c>
      <c r="C6196" s="139" t="n">
        <v>0</v>
      </c>
      <c r="D6196" s="139">
        <f>IF(OR(MOD(A6196,$L$3)=0,MOD(A6196,$L$3+24)=0,MOD(A6196,$L$3-24)=0),1,"")</f>
        <v/>
      </c>
      <c r="E6196" s="139">
        <f>IF(OR(A6196=$M$3,A6196=$M$3+12,A6196=$M$3-12),1,"")</f>
        <v/>
      </c>
      <c r="F6196" s="139" t="n">
        <v>11125.6</v>
      </c>
      <c r="G6196" s="139" t="n">
        <v>-5.13282</v>
      </c>
    </row>
    <row r="6197" ht="15.75" customHeight="1" s="165">
      <c r="A6197" s="139">
        <f>A6196+1</f>
        <v/>
      </c>
      <c r="B6197" s="139" t="n">
        <v>0</v>
      </c>
      <c r="C6197" s="139" t="n">
        <v>0</v>
      </c>
      <c r="D6197" s="139">
        <f>IF(OR(MOD(A6197,$L$3)=0,MOD(A6197,$L$3+24)=0,MOD(A6197,$L$3-24)=0),1,"")</f>
        <v/>
      </c>
      <c r="E6197" s="139">
        <f>IF(OR(A6197=$M$3,A6197=$M$3+12,A6197=$M$3-12),1,"")</f>
        <v/>
      </c>
      <c r="F6197" s="139" t="n">
        <v>0</v>
      </c>
      <c r="G6197" s="139" t="n">
        <v>-5.13282</v>
      </c>
    </row>
    <row r="6198" ht="15.75" customHeight="1" s="165">
      <c r="A6198" s="139">
        <f>A6197+1</f>
        <v/>
      </c>
      <c r="B6198" s="139" t="n">
        <v>3374.72</v>
      </c>
      <c r="C6198" s="139" t="n">
        <v>0</v>
      </c>
      <c r="D6198" s="139">
        <f>IF(OR(MOD(A6198,$L$3)=0,MOD(A6198,$L$3+24)=0,MOD(A6198,$L$3-24)=0),1,"")</f>
        <v/>
      </c>
      <c r="E6198" s="139">
        <f>IF(OR(A6198=$M$3,A6198=$M$3+12,A6198=$M$3-12),1,"")</f>
        <v/>
      </c>
      <c r="F6198" s="139" t="n">
        <v>0</v>
      </c>
      <c r="G6198" s="139" t="n">
        <v>-5.13282</v>
      </c>
    </row>
    <row r="6199" ht="15.75" customHeight="1" s="165">
      <c r="A6199" s="139">
        <f>A6198+1</f>
        <v/>
      </c>
      <c r="B6199" s="139" t="n">
        <v>1491.74</v>
      </c>
      <c r="C6199" s="139" t="n">
        <v>0</v>
      </c>
      <c r="D6199" s="139">
        <f>IF(OR(MOD(A6199,$L$3)=0,MOD(A6199,$L$3+24)=0,MOD(A6199,$L$3-24)=0),1,"")</f>
        <v/>
      </c>
      <c r="E6199" s="139">
        <f>IF(OR(A6199=$M$3,A6199=$M$3+12,A6199=$M$3-12),1,"")</f>
        <v/>
      </c>
      <c r="F6199" s="139" t="n">
        <v>0</v>
      </c>
      <c r="G6199" s="139" t="n">
        <v>-5.13282</v>
      </c>
    </row>
    <row r="6200" ht="15.75" customHeight="1" s="165">
      <c r="A6200" s="139">
        <f>A6199+1</f>
        <v/>
      </c>
      <c r="B6200" s="139" t="n">
        <v>1097.5</v>
      </c>
      <c r="C6200" s="139" t="n">
        <v>0.0153799</v>
      </c>
      <c r="D6200" s="139">
        <f>IF(OR(MOD(A6200,$L$3)=0,MOD(A6200,$L$3+24)=0,MOD(A6200,$L$3-24)=0),1,"")</f>
        <v/>
      </c>
      <c r="E6200" s="139">
        <f>IF(OR(A6200=$M$3,A6200=$M$3+12,A6200=$M$3-12),1,"")</f>
        <v/>
      </c>
      <c r="F6200" s="139" t="n">
        <v>0</v>
      </c>
      <c r="G6200" s="139" t="n">
        <v>126.311</v>
      </c>
    </row>
    <row r="6201" ht="15.75" customHeight="1" s="165">
      <c r="A6201" s="139">
        <f>A6200+1</f>
        <v/>
      </c>
      <c r="B6201" s="139" t="n">
        <v>0</v>
      </c>
      <c r="C6201" s="139" t="n">
        <v>0.122832</v>
      </c>
      <c r="D6201" s="139">
        <f>IF(OR(MOD(A6201,$L$3)=0,MOD(A6201,$L$3+24)=0,MOD(A6201,$L$3-24)=0),1,"")</f>
        <v/>
      </c>
      <c r="E6201" s="139">
        <f>IF(OR(A6201=$M$3,A6201=$M$3+12,A6201=$M$3-12),1,"")</f>
        <v/>
      </c>
      <c r="F6201" s="139" t="n">
        <v>0</v>
      </c>
      <c r="G6201" s="139" t="n">
        <v>3351.15</v>
      </c>
    </row>
    <row r="6202" ht="15.75" customHeight="1" s="165">
      <c r="A6202" s="139">
        <f>A6201+1</f>
        <v/>
      </c>
      <c r="B6202" s="139" t="n">
        <v>0</v>
      </c>
      <c r="C6202" s="139" t="n">
        <v>0.528136</v>
      </c>
      <c r="D6202" s="139">
        <f>IF(OR(MOD(A6202,$L$3)=0,MOD(A6202,$L$3+24)=0,MOD(A6202,$L$3-24)=0),1,"")</f>
        <v/>
      </c>
      <c r="E6202" s="139">
        <f>IF(OR(A6202=$M$3,A6202=$M$3+12,A6202=$M$3-12),1,"")</f>
        <v/>
      </c>
      <c r="F6202" s="139" t="n">
        <v>0</v>
      </c>
      <c r="G6202" s="139" t="n">
        <v>7702.33</v>
      </c>
    </row>
    <row r="6203" ht="15.75" customHeight="1" s="165">
      <c r="A6203" s="139">
        <f>A6202+1</f>
        <v/>
      </c>
      <c r="B6203" s="139" t="n">
        <v>0</v>
      </c>
      <c r="C6203" s="139" t="n">
        <v>0.410446</v>
      </c>
      <c r="D6203" s="139">
        <f>IF(OR(MOD(A6203,$L$3)=0,MOD(A6203,$L$3+24)=0,MOD(A6203,$L$3-24)=0),1,"")</f>
        <v/>
      </c>
      <c r="E6203" s="139">
        <f>IF(OR(A6203=$M$3,A6203=$M$3+12,A6203=$M$3-12),1,"")</f>
        <v/>
      </c>
      <c r="F6203" s="139" t="n">
        <v>1351.99</v>
      </c>
      <c r="G6203" s="139" t="n">
        <v>11217.5</v>
      </c>
    </row>
    <row r="6204" ht="15.75" customHeight="1" s="165">
      <c r="A6204" s="139">
        <f>A6203+1</f>
        <v/>
      </c>
      <c r="B6204" s="139" t="n">
        <v>0</v>
      </c>
      <c r="C6204" s="139" t="n">
        <v>0.65929</v>
      </c>
      <c r="D6204" s="139">
        <f>IF(OR(MOD(A6204,$L$3)=0,MOD(A6204,$L$3+24)=0,MOD(A6204,$L$3-24)=0),1,"")</f>
        <v/>
      </c>
      <c r="E6204" s="139">
        <f>IF(OR(A6204=$M$3,A6204=$M$3+12,A6204=$M$3-12),1,"")</f>
        <v/>
      </c>
      <c r="F6204" s="139" t="n">
        <v>2471.38</v>
      </c>
      <c r="G6204" s="139" t="n">
        <v>13158.3</v>
      </c>
    </row>
    <row r="6205" ht="15.75" customHeight="1" s="165">
      <c r="A6205" s="139">
        <f>A6204+1</f>
        <v/>
      </c>
      <c r="B6205" s="139" t="n">
        <v>0</v>
      </c>
      <c r="C6205" s="139" t="n">
        <v>0.981001</v>
      </c>
      <c r="D6205" s="139">
        <f>IF(OR(MOD(A6205,$L$3)=0,MOD(A6205,$L$3+24)=0,MOD(A6205,$L$3-24)=0),1,"")</f>
        <v/>
      </c>
      <c r="E6205" s="139">
        <f>IF(OR(A6205=$M$3,A6205=$M$3+12,A6205=$M$3-12),1,"")</f>
        <v/>
      </c>
      <c r="F6205" s="139" t="n">
        <v>467.033</v>
      </c>
      <c r="G6205" s="139" t="n">
        <v>14214.1</v>
      </c>
    </row>
    <row r="6206" ht="15.75" customHeight="1" s="165">
      <c r="A6206" s="139">
        <f>A6205+1</f>
        <v/>
      </c>
      <c r="B6206" s="139" t="n">
        <v>401.576</v>
      </c>
      <c r="C6206" s="139" t="n">
        <v>1.74067</v>
      </c>
      <c r="D6206" s="139">
        <f>IF(OR(MOD(A6206,$L$3)=0,MOD(A6206,$L$3+24)=0,MOD(A6206,$L$3-24)=0),1,"")</f>
        <v/>
      </c>
      <c r="E6206" s="139">
        <f>IF(OR(A6206=$M$3,A6206=$M$3+12,A6206=$M$3-12),1,"")</f>
        <v/>
      </c>
      <c r="F6206" s="139" t="n">
        <v>2116.05</v>
      </c>
      <c r="G6206" s="139" t="n">
        <v>14903.3</v>
      </c>
    </row>
    <row r="6207" ht="15.75" customHeight="1" s="165">
      <c r="A6207" s="139">
        <f>A6206+1</f>
        <v/>
      </c>
      <c r="B6207" s="139" t="n">
        <v>1952.56</v>
      </c>
      <c r="C6207" s="139" t="n">
        <v>1.91351</v>
      </c>
      <c r="D6207" s="139">
        <f>IF(OR(MOD(A6207,$L$3)=0,MOD(A6207,$L$3+24)=0,MOD(A6207,$L$3-24)=0),1,"")</f>
        <v/>
      </c>
      <c r="E6207" s="139">
        <f>IF(OR(A6207=$M$3,A6207=$M$3+12,A6207=$M$3-12),1,"")</f>
        <v/>
      </c>
      <c r="F6207" s="139" t="n">
        <v>8232.57</v>
      </c>
      <c r="G6207" s="139" t="n">
        <v>14450.7</v>
      </c>
    </row>
    <row r="6208" ht="15.75" customHeight="1" s="165">
      <c r="A6208" s="139">
        <f>A6207+1</f>
        <v/>
      </c>
      <c r="B6208" s="139" t="n">
        <v>2597.86</v>
      </c>
      <c r="C6208" s="139" t="n">
        <v>1.76428</v>
      </c>
      <c r="D6208" s="139">
        <f>IF(OR(MOD(A6208,$L$3)=0,MOD(A6208,$L$3+24)=0,MOD(A6208,$L$3-24)=0),1,"")</f>
        <v/>
      </c>
      <c r="E6208" s="139">
        <f>IF(OR(A6208=$M$3,A6208=$M$3+12,A6208=$M$3-12),1,"")</f>
        <v/>
      </c>
      <c r="F6208" s="139" t="n">
        <v>9740.07</v>
      </c>
      <c r="G6208" s="139" t="n">
        <v>13009</v>
      </c>
    </row>
    <row r="6209" ht="15.75" customHeight="1" s="165">
      <c r="A6209" s="139">
        <f>A6208+1</f>
        <v/>
      </c>
      <c r="B6209" s="139" t="n">
        <v>2918.41</v>
      </c>
      <c r="C6209" s="139" t="n">
        <v>0.301197</v>
      </c>
      <c r="D6209" s="139">
        <f>IF(OR(MOD(A6209,$L$3)=0,MOD(A6209,$L$3+24)=0,MOD(A6209,$L$3-24)=0),1,"")</f>
        <v/>
      </c>
      <c r="E6209" s="139">
        <f>IF(OR(A6209=$M$3,A6209=$M$3+12,A6209=$M$3-12),1,"")</f>
        <v/>
      </c>
      <c r="F6209" s="139" t="n">
        <v>8613.17</v>
      </c>
      <c r="G6209" s="139" t="n">
        <v>10453.4</v>
      </c>
    </row>
    <row r="6210" ht="15.75" customHeight="1" s="165">
      <c r="A6210" s="139">
        <f>A6209+1</f>
        <v/>
      </c>
      <c r="B6210" s="139" t="n">
        <v>3513.29</v>
      </c>
      <c r="C6210" s="139" t="n">
        <v>0.50046</v>
      </c>
      <c r="D6210" s="139">
        <f>IF(OR(MOD(A6210,$L$3)=0,MOD(A6210,$L$3+24)=0,MOD(A6210,$L$3-24)=0),1,"")</f>
        <v/>
      </c>
      <c r="E6210" s="139">
        <f>IF(OR(A6210=$M$3,A6210=$M$3+12,A6210=$M$3-12),1,"")</f>
        <v/>
      </c>
      <c r="F6210" s="139" t="n">
        <v>12071</v>
      </c>
      <c r="G6210" s="139" t="n">
        <v>6760.63</v>
      </c>
    </row>
    <row r="6211" ht="15.75" customHeight="1" s="165">
      <c r="A6211" s="139">
        <f>A6210+1</f>
        <v/>
      </c>
      <c r="B6211" s="139" t="n">
        <v>3895.01</v>
      </c>
      <c r="C6211" s="139" t="n">
        <v>0.185501</v>
      </c>
      <c r="D6211" s="139">
        <f>IF(OR(MOD(A6211,$L$3)=0,MOD(A6211,$L$3+24)=0,MOD(A6211,$L$3-24)=0),1,"")</f>
        <v/>
      </c>
      <c r="E6211" s="139">
        <f>IF(OR(A6211=$M$3,A6211=$M$3+12,A6211=$M$3-12),1,"")</f>
        <v/>
      </c>
      <c r="F6211" s="139" t="n">
        <v>8780.42</v>
      </c>
      <c r="G6211" s="139" t="n">
        <v>2374.09</v>
      </c>
    </row>
    <row r="6212" ht="15.75" customHeight="1" s="165">
      <c r="A6212" s="139">
        <f>A6211+1</f>
        <v/>
      </c>
      <c r="B6212" s="139" t="n">
        <v>16882.2</v>
      </c>
      <c r="C6212" s="139" t="n">
        <v>0</v>
      </c>
      <c r="D6212" s="139">
        <f>IF(OR(MOD(A6212,$L$3)=0,MOD(A6212,$L$3+24)=0,MOD(A6212,$L$3-24)=0),1,"")</f>
        <v/>
      </c>
      <c r="E6212" s="139">
        <f>IF(OR(A6212=$M$3,A6212=$M$3+12,A6212=$M$3-12),1,"")</f>
        <v/>
      </c>
      <c r="F6212" s="139" t="n">
        <v>14781.5</v>
      </c>
      <c r="G6212" s="139" t="n">
        <v>-5.13282</v>
      </c>
    </row>
    <row r="6213" ht="15.75" customHeight="1" s="165">
      <c r="A6213" s="139">
        <f>A6212+1</f>
        <v/>
      </c>
      <c r="B6213" s="139" t="n">
        <v>25155.6</v>
      </c>
      <c r="C6213" s="139" t="n">
        <v>0</v>
      </c>
      <c r="D6213" s="139">
        <f>IF(OR(MOD(A6213,$L$3)=0,MOD(A6213,$L$3+24)=0,MOD(A6213,$L$3-24)=0),1,"")</f>
        <v/>
      </c>
      <c r="E6213" s="139">
        <f>IF(OR(A6213=$M$3,A6213=$M$3+12,A6213=$M$3-12),1,"")</f>
        <v/>
      </c>
      <c r="F6213" s="139" t="n">
        <v>17244.3</v>
      </c>
      <c r="G6213" s="139" t="n">
        <v>-5.13282</v>
      </c>
    </row>
    <row r="6214" ht="15.75" customHeight="1" s="165">
      <c r="A6214" s="139">
        <f>A6213+1</f>
        <v/>
      </c>
      <c r="B6214" s="139" t="n">
        <v>33761.3</v>
      </c>
      <c r="C6214" s="139" t="n">
        <v>0</v>
      </c>
      <c r="D6214" s="139">
        <f>IF(OR(MOD(A6214,$L$3)=0,MOD(A6214,$L$3+24)=0,MOD(A6214,$L$3-24)=0),1,"")</f>
        <v/>
      </c>
      <c r="E6214" s="139">
        <f>IF(OR(A6214=$M$3,A6214=$M$3+12,A6214=$M$3-12),1,"")</f>
        <v/>
      </c>
      <c r="F6214" s="139" t="n">
        <v>16132.7</v>
      </c>
      <c r="G6214" s="139" t="n">
        <v>-5.13282</v>
      </c>
    </row>
    <row r="6215" ht="15.75" customHeight="1" s="165">
      <c r="A6215" s="139">
        <f>A6214+1</f>
        <v/>
      </c>
      <c r="B6215" s="139" t="n">
        <v>35497.9</v>
      </c>
      <c r="C6215" s="139" t="n">
        <v>0</v>
      </c>
      <c r="D6215" s="139">
        <f>IF(OR(MOD(A6215,$L$3)=0,MOD(A6215,$L$3+24)=0,MOD(A6215,$L$3-24)=0),1,"")</f>
        <v/>
      </c>
      <c r="E6215" s="139">
        <f>IF(OR(A6215=$M$3,A6215=$M$3+12,A6215=$M$3-12),1,"")</f>
        <v/>
      </c>
      <c r="F6215" s="139" t="n">
        <v>11411.5</v>
      </c>
      <c r="G6215" s="139" t="n">
        <v>-5.13282</v>
      </c>
    </row>
    <row r="6216" ht="15.75" customHeight="1" s="165">
      <c r="A6216" s="139">
        <f>A6215+1</f>
        <v/>
      </c>
      <c r="B6216" s="139" t="n">
        <v>38195.3</v>
      </c>
      <c r="C6216" s="139" t="n">
        <v>0</v>
      </c>
      <c r="D6216" s="139">
        <f>IF(OR(MOD(A6216,$L$3)=0,MOD(A6216,$L$3+24)=0,MOD(A6216,$L$3-24)=0),1,"")</f>
        <v/>
      </c>
      <c r="E6216" s="139">
        <f>IF(OR(A6216=$M$3,A6216=$M$3+12,A6216=$M$3-12),1,"")</f>
        <v/>
      </c>
      <c r="F6216" s="139" t="n">
        <v>9177.92</v>
      </c>
      <c r="G6216" s="139" t="n">
        <v>-5.13282</v>
      </c>
    </row>
    <row r="6217" ht="15.75" customHeight="1" s="165">
      <c r="A6217" s="139">
        <f>A6216+1</f>
        <v/>
      </c>
      <c r="B6217" s="139" t="n">
        <v>39107.3</v>
      </c>
      <c r="C6217" s="139" t="n">
        <v>0</v>
      </c>
      <c r="D6217" s="139">
        <f>IF(OR(MOD(A6217,$L$3)=0,MOD(A6217,$L$3+24)=0,MOD(A6217,$L$3-24)=0),1,"")</f>
        <v/>
      </c>
      <c r="E6217" s="139">
        <f>IF(OR(A6217=$M$3,A6217=$M$3+12,A6217=$M$3-12),1,"")</f>
        <v/>
      </c>
      <c r="F6217" s="139" t="n">
        <v>0</v>
      </c>
      <c r="G6217" s="139" t="n">
        <v>-5.13282</v>
      </c>
    </row>
    <row r="6218" ht="15.75" customHeight="1" s="165">
      <c r="A6218" s="139">
        <f>A6217+1</f>
        <v/>
      </c>
      <c r="B6218" s="139" t="n">
        <v>39405.6</v>
      </c>
      <c r="C6218" s="139" t="n">
        <v>0</v>
      </c>
      <c r="D6218" s="139">
        <f>IF(OR(MOD(A6218,$L$3)=0,MOD(A6218,$L$3+24)=0,MOD(A6218,$L$3-24)=0),1,"")</f>
        <v/>
      </c>
      <c r="E6218" s="139">
        <f>IF(OR(A6218=$M$3,A6218=$M$3+12,A6218=$M$3-12),1,"")</f>
        <v/>
      </c>
      <c r="F6218" s="139" t="n">
        <v>0</v>
      </c>
      <c r="G6218" s="139" t="n">
        <v>-5.13282</v>
      </c>
    </row>
    <row r="6219" ht="15.75" customHeight="1" s="165">
      <c r="A6219" s="139">
        <f>A6218+1</f>
        <v/>
      </c>
      <c r="B6219" s="139" t="n">
        <v>39005.1</v>
      </c>
      <c r="C6219" s="139" t="n">
        <v>0</v>
      </c>
      <c r="D6219" s="139">
        <f>IF(OR(MOD(A6219,$L$3)=0,MOD(A6219,$L$3+24)=0,MOD(A6219,$L$3-24)=0),1,"")</f>
        <v/>
      </c>
      <c r="E6219" s="139">
        <f>IF(OR(A6219=$M$3,A6219=$M$3+12,A6219=$M$3-12),1,"")</f>
        <v/>
      </c>
      <c r="F6219" s="139" t="n">
        <v>0</v>
      </c>
      <c r="G6219" s="139" t="n">
        <v>-5.13282</v>
      </c>
    </row>
    <row r="6220" ht="15.75" customHeight="1" s="165">
      <c r="A6220" s="139">
        <f>A6219+1</f>
        <v/>
      </c>
      <c r="B6220" s="139" t="n">
        <v>38010.8</v>
      </c>
      <c r="C6220" s="139" t="n">
        <v>0</v>
      </c>
      <c r="D6220" s="139">
        <f>IF(OR(MOD(A6220,$L$3)=0,MOD(A6220,$L$3+24)=0,MOD(A6220,$L$3-24)=0),1,"")</f>
        <v/>
      </c>
      <c r="E6220" s="139">
        <f>IF(OR(A6220=$M$3,A6220=$M$3+12,A6220=$M$3-12),1,"")</f>
        <v/>
      </c>
      <c r="F6220" s="139" t="n">
        <v>0</v>
      </c>
      <c r="G6220" s="139" t="n">
        <v>-5.13282</v>
      </c>
    </row>
    <row r="6221" ht="15.75" customHeight="1" s="165">
      <c r="A6221" s="139">
        <f>A6220+1</f>
        <v/>
      </c>
      <c r="B6221" s="139" t="n">
        <v>37747</v>
      </c>
      <c r="C6221" s="139" t="n">
        <v>0</v>
      </c>
      <c r="D6221" s="139">
        <f>IF(OR(MOD(A6221,$L$3)=0,MOD(A6221,$L$3+24)=0,MOD(A6221,$L$3-24)=0),1,"")</f>
        <v/>
      </c>
      <c r="E6221" s="139">
        <f>IF(OR(A6221=$M$3,A6221=$M$3+12,A6221=$M$3-12),1,"")</f>
        <v/>
      </c>
      <c r="F6221" s="139" t="n">
        <v>0</v>
      </c>
      <c r="G6221" s="139" t="n">
        <v>-5.13282</v>
      </c>
    </row>
    <row r="6222" ht="15.75" customHeight="1" s="165">
      <c r="A6222" s="139">
        <f>A6221+1</f>
        <v/>
      </c>
      <c r="B6222" s="139" t="n">
        <v>37621</v>
      </c>
      <c r="C6222" s="139" t="n">
        <v>0</v>
      </c>
      <c r="D6222" s="139">
        <f>IF(OR(MOD(A6222,$L$3)=0,MOD(A6222,$L$3+24)=0,MOD(A6222,$L$3-24)=0),1,"")</f>
        <v/>
      </c>
      <c r="E6222" s="139">
        <f>IF(OR(A6222=$M$3,A6222=$M$3+12,A6222=$M$3-12),1,"")</f>
        <v/>
      </c>
      <c r="F6222" s="139" t="n">
        <v>0</v>
      </c>
      <c r="G6222" s="139" t="n">
        <v>-5.13282</v>
      </c>
    </row>
    <row r="6223" ht="15.75" customHeight="1" s="165">
      <c r="A6223" s="139">
        <f>A6222+1</f>
        <v/>
      </c>
      <c r="B6223" s="139" t="n">
        <v>37782.6</v>
      </c>
      <c r="C6223" s="139" t="n">
        <v>0</v>
      </c>
      <c r="D6223" s="139">
        <f>IF(OR(MOD(A6223,$L$3)=0,MOD(A6223,$L$3+24)=0,MOD(A6223,$L$3-24)=0),1,"")</f>
        <v/>
      </c>
      <c r="E6223" s="139">
        <f>IF(OR(A6223=$M$3,A6223=$M$3+12,A6223=$M$3-12),1,"")</f>
        <v/>
      </c>
      <c r="F6223" s="139" t="n">
        <v>0</v>
      </c>
      <c r="G6223" s="139" t="n">
        <v>-5.13282</v>
      </c>
    </row>
    <row r="6224" ht="15.75" customHeight="1" s="165">
      <c r="A6224" s="139">
        <f>A6223+1</f>
        <v/>
      </c>
      <c r="B6224" s="139" t="n">
        <v>37807.3</v>
      </c>
      <c r="C6224" s="139" t="n">
        <v>0.00574276</v>
      </c>
      <c r="D6224" s="139">
        <f>IF(OR(MOD(A6224,$L$3)=0,MOD(A6224,$L$3+24)=0,MOD(A6224,$L$3-24)=0),1,"")</f>
        <v/>
      </c>
      <c r="E6224" s="139">
        <f>IF(OR(A6224=$M$3,A6224=$M$3+12,A6224=$M$3-12),1,"")</f>
        <v/>
      </c>
      <c r="F6224" s="139" t="n">
        <v>0</v>
      </c>
      <c r="G6224" s="139" t="n">
        <v>127.129</v>
      </c>
    </row>
    <row r="6225" ht="15.75" customHeight="1" s="165">
      <c r="A6225" s="139">
        <f>A6224+1</f>
        <v/>
      </c>
      <c r="B6225" s="139" t="n">
        <v>36122.3</v>
      </c>
      <c r="C6225" s="139" t="n">
        <v>0.177059</v>
      </c>
      <c r="D6225" s="139">
        <f>IF(OR(MOD(A6225,$L$3)=0,MOD(A6225,$L$3+24)=0,MOD(A6225,$L$3-24)=0),1,"")</f>
        <v/>
      </c>
      <c r="E6225" s="139">
        <f>IF(OR(A6225=$M$3,A6225=$M$3+12,A6225=$M$3-12),1,"")</f>
        <v/>
      </c>
      <c r="F6225" s="139" t="n">
        <v>0</v>
      </c>
      <c r="G6225" s="139" t="n">
        <v>3372.81</v>
      </c>
    </row>
    <row r="6226" ht="15.75" customHeight="1" s="165">
      <c r="A6226" s="139">
        <f>A6225+1</f>
        <v/>
      </c>
      <c r="B6226" s="139" t="n">
        <v>20097.4</v>
      </c>
      <c r="C6226" s="139" t="n">
        <v>0.574065</v>
      </c>
      <c r="D6226" s="139">
        <f>IF(OR(MOD(A6226,$L$3)=0,MOD(A6226,$L$3+24)=0,MOD(A6226,$L$3-24)=0),1,"")</f>
        <v/>
      </c>
      <c r="E6226" s="139">
        <f>IF(OR(A6226=$M$3,A6226=$M$3+12,A6226=$M$3-12),1,"")</f>
        <v/>
      </c>
      <c r="F6226" s="139" t="n">
        <v>0</v>
      </c>
      <c r="G6226" s="139" t="n">
        <v>7790.85</v>
      </c>
    </row>
    <row r="6227" ht="15.75" customHeight="1" s="165">
      <c r="A6227" s="139">
        <f>A6226+1</f>
        <v/>
      </c>
      <c r="B6227" s="139" t="n">
        <v>14373.1</v>
      </c>
      <c r="C6227" s="139" t="n">
        <v>0.610689</v>
      </c>
      <c r="D6227" s="139">
        <f>IF(OR(MOD(A6227,$L$3)=0,MOD(A6227,$L$3+24)=0,MOD(A6227,$L$3-24)=0),1,"")</f>
        <v/>
      </c>
      <c r="E6227" s="139">
        <f>IF(OR(A6227=$M$3,A6227=$M$3+12,A6227=$M$3-12),1,"")</f>
        <v/>
      </c>
      <c r="F6227" s="139" t="n">
        <v>0</v>
      </c>
      <c r="G6227" s="139" t="n">
        <v>11426</v>
      </c>
    </row>
    <row r="6228" ht="15.75" customHeight="1" s="165">
      <c r="A6228" s="139">
        <f>A6227+1</f>
        <v/>
      </c>
      <c r="B6228" s="139" t="n">
        <v>18137.1</v>
      </c>
      <c r="C6228" s="139" t="n">
        <v>0.729279</v>
      </c>
      <c r="D6228" s="139">
        <f>IF(OR(MOD(A6228,$L$3)=0,MOD(A6228,$L$3+24)=0,MOD(A6228,$L$3-24)=0),1,"")</f>
        <v/>
      </c>
      <c r="E6228" s="139">
        <f>IF(OR(A6228=$M$3,A6228=$M$3+12,A6228=$M$3-12),1,"")</f>
        <v/>
      </c>
      <c r="F6228" s="139" t="n">
        <v>0</v>
      </c>
      <c r="G6228" s="139" t="n">
        <v>14035.5</v>
      </c>
    </row>
    <row r="6229" ht="15.75" customHeight="1" s="165">
      <c r="A6229" s="139">
        <f>A6228+1</f>
        <v/>
      </c>
      <c r="B6229" s="139" t="n">
        <v>25206.5</v>
      </c>
      <c r="C6229" s="139" t="n">
        <v>1.09476</v>
      </c>
      <c r="D6229" s="139">
        <f>IF(OR(MOD(A6229,$L$3)=0,MOD(A6229,$L$3+24)=0,MOD(A6229,$L$3-24)=0),1,"")</f>
        <v/>
      </c>
      <c r="E6229" s="139">
        <f>IF(OR(A6229=$M$3,A6229=$M$3+12,A6229=$M$3-12),1,"")</f>
        <v/>
      </c>
      <c r="F6229" s="139" t="n">
        <v>0</v>
      </c>
      <c r="G6229" s="139" t="n">
        <v>15393</v>
      </c>
    </row>
    <row r="6230" ht="15.75" customHeight="1" s="165">
      <c r="A6230" s="139">
        <f>A6229+1</f>
        <v/>
      </c>
      <c r="B6230" s="139" t="n">
        <v>23213</v>
      </c>
      <c r="C6230" s="139" t="n">
        <v>0.795061</v>
      </c>
      <c r="D6230" s="139">
        <f>IF(OR(MOD(A6230,$L$3)=0,MOD(A6230,$L$3+24)=0,MOD(A6230,$L$3-24)=0),1,"")</f>
        <v/>
      </c>
      <c r="E6230" s="139">
        <f>IF(OR(A6230=$M$3,A6230=$M$3+12,A6230=$M$3-12),1,"")</f>
        <v/>
      </c>
      <c r="F6230" s="139" t="n">
        <v>0</v>
      </c>
      <c r="G6230" s="139" t="n">
        <v>15747.9</v>
      </c>
    </row>
    <row r="6231" ht="15.75" customHeight="1" s="165">
      <c r="A6231" s="139">
        <f>A6230+1</f>
        <v/>
      </c>
      <c r="B6231" s="139" t="n">
        <v>29573.1</v>
      </c>
      <c r="C6231" s="139" t="n">
        <v>0.953246</v>
      </c>
      <c r="D6231" s="139">
        <f>IF(OR(MOD(A6231,$L$3)=0,MOD(A6231,$L$3+24)=0,MOD(A6231,$L$3-24)=0),1,"")</f>
        <v/>
      </c>
      <c r="E6231" s="139">
        <f>IF(OR(A6231=$M$3,A6231=$M$3+12,A6231=$M$3-12),1,"")</f>
        <v/>
      </c>
      <c r="F6231" s="139" t="n">
        <v>0</v>
      </c>
      <c r="G6231" s="139" t="n">
        <v>15190.6</v>
      </c>
    </row>
    <row r="6232" ht="15.75" customHeight="1" s="165">
      <c r="A6232" s="139">
        <f>A6231+1</f>
        <v/>
      </c>
      <c r="B6232" s="139" t="n">
        <v>25979.8</v>
      </c>
      <c r="C6232" s="139" t="n">
        <v>0.6268049999999999</v>
      </c>
      <c r="D6232" s="139">
        <f>IF(OR(MOD(A6232,$L$3)=0,MOD(A6232,$L$3+24)=0,MOD(A6232,$L$3-24)=0),1,"")</f>
        <v/>
      </c>
      <c r="E6232" s="139">
        <f>IF(OR(A6232=$M$3,A6232=$M$3+12,A6232=$M$3-12),1,"")</f>
        <v/>
      </c>
      <c r="F6232" s="139" t="n">
        <v>0</v>
      </c>
      <c r="G6232" s="139" t="n">
        <v>13610.8</v>
      </c>
    </row>
    <row r="6233" ht="15.75" customHeight="1" s="165">
      <c r="A6233" s="139">
        <f>A6232+1</f>
        <v/>
      </c>
      <c r="B6233" s="139" t="n">
        <v>24207.9</v>
      </c>
      <c r="C6233" s="139" t="n">
        <v>0.678991</v>
      </c>
      <c r="D6233" s="139">
        <f>IF(OR(MOD(A6233,$L$3)=0,MOD(A6233,$L$3+24)=0,MOD(A6233,$L$3-24)=0),1,"")</f>
        <v/>
      </c>
      <c r="E6233" s="139">
        <f>IF(OR(A6233=$M$3,A6233=$M$3+12,A6233=$M$3-12),1,"")</f>
        <v/>
      </c>
      <c r="F6233" s="139" t="n">
        <v>1285.88</v>
      </c>
      <c r="G6233" s="139" t="n">
        <v>10879</v>
      </c>
    </row>
    <row r="6234" ht="15.75" customHeight="1" s="165">
      <c r="A6234" s="139">
        <f>A6233+1</f>
        <v/>
      </c>
      <c r="B6234" s="139" t="n">
        <v>23447.9</v>
      </c>
      <c r="C6234" s="139" t="n">
        <v>0.366911</v>
      </c>
      <c r="D6234" s="139">
        <f>IF(OR(MOD(A6234,$L$3)=0,MOD(A6234,$L$3+24)=0,MOD(A6234,$L$3-24)=0),1,"")</f>
        <v/>
      </c>
      <c r="E6234" s="139">
        <f>IF(OR(A6234=$M$3,A6234=$M$3+12,A6234=$M$3-12),1,"")</f>
        <v/>
      </c>
      <c r="F6234" s="139" t="n">
        <v>2496.41</v>
      </c>
      <c r="G6234" s="139" t="n">
        <v>6928.93</v>
      </c>
    </row>
    <row r="6235" ht="15.75" customHeight="1" s="165">
      <c r="A6235" s="139">
        <f>A6234+1</f>
        <v/>
      </c>
      <c r="B6235" s="139" t="n">
        <v>25146.1</v>
      </c>
      <c r="C6235" s="139" t="n">
        <v>0.0923853</v>
      </c>
      <c r="D6235" s="139">
        <f>IF(OR(MOD(A6235,$L$3)=0,MOD(A6235,$L$3+24)=0,MOD(A6235,$L$3-24)=0),1,"")</f>
        <v/>
      </c>
      <c r="E6235" s="139">
        <f>IF(OR(A6235=$M$3,A6235=$M$3+12,A6235=$M$3-12),1,"")</f>
        <v/>
      </c>
      <c r="F6235" s="139" t="n">
        <v>3084.78</v>
      </c>
      <c r="G6235" s="139" t="n">
        <v>2395.4</v>
      </c>
    </row>
    <row r="6236" ht="15.75" customHeight="1" s="165">
      <c r="A6236" s="139">
        <f>A6235+1</f>
        <v/>
      </c>
      <c r="B6236" s="139" t="n">
        <v>30288</v>
      </c>
      <c r="C6236" s="139" t="n">
        <v>0</v>
      </c>
      <c r="D6236" s="139">
        <f>IF(OR(MOD(A6236,$L$3)=0,MOD(A6236,$L$3+24)=0,MOD(A6236,$L$3-24)=0),1,"")</f>
        <v/>
      </c>
      <c r="E6236" s="139">
        <f>IF(OR(A6236=$M$3,A6236=$M$3+12,A6236=$M$3-12),1,"")</f>
        <v/>
      </c>
      <c r="F6236" s="139" t="n">
        <v>4583.03</v>
      </c>
      <c r="G6236" s="139" t="n">
        <v>-5.13282</v>
      </c>
    </row>
    <row r="6237" ht="15.75" customHeight="1" s="165">
      <c r="A6237" s="139">
        <f>A6236+1</f>
        <v/>
      </c>
      <c r="B6237" s="139" t="n">
        <v>31136.2</v>
      </c>
      <c r="C6237" s="139" t="n">
        <v>0</v>
      </c>
      <c r="D6237" s="139">
        <f>IF(OR(MOD(A6237,$L$3)=0,MOD(A6237,$L$3+24)=0,MOD(A6237,$L$3-24)=0),1,"")</f>
        <v/>
      </c>
      <c r="E6237" s="139">
        <f>IF(OR(A6237=$M$3,A6237=$M$3+12,A6237=$M$3-12),1,"")</f>
        <v/>
      </c>
      <c r="F6237" s="139" t="n">
        <v>2439.92</v>
      </c>
      <c r="G6237" s="139" t="n">
        <v>-5.13282</v>
      </c>
    </row>
    <row r="6238" ht="15.75" customHeight="1" s="165">
      <c r="A6238" s="139">
        <f>A6237+1</f>
        <v/>
      </c>
      <c r="B6238" s="139" t="n">
        <v>27614.8</v>
      </c>
      <c r="C6238" s="139" t="n">
        <v>0</v>
      </c>
      <c r="D6238" s="139">
        <f>IF(OR(MOD(A6238,$L$3)=0,MOD(A6238,$L$3+24)=0,MOD(A6238,$L$3-24)=0),1,"")</f>
        <v/>
      </c>
      <c r="E6238" s="139">
        <f>IF(OR(A6238=$M$3,A6238=$M$3+12,A6238=$M$3-12),1,"")</f>
        <v/>
      </c>
      <c r="F6238" s="139" t="n">
        <v>5206.52</v>
      </c>
      <c r="G6238" s="139" t="n">
        <v>-5.13282</v>
      </c>
    </row>
    <row r="6239" ht="15.75" customHeight="1" s="165">
      <c r="A6239" s="139">
        <f>A6238+1</f>
        <v/>
      </c>
      <c r="B6239" s="139" t="n">
        <v>30123.6</v>
      </c>
      <c r="C6239" s="139" t="n">
        <v>0</v>
      </c>
      <c r="D6239" s="139">
        <f>IF(OR(MOD(A6239,$L$3)=0,MOD(A6239,$L$3+24)=0,MOD(A6239,$L$3-24)=0),1,"")</f>
        <v/>
      </c>
      <c r="E6239" s="139">
        <f>IF(OR(A6239=$M$3,A6239=$M$3+12,A6239=$M$3-12),1,"")</f>
        <v/>
      </c>
      <c r="F6239" s="139" t="n">
        <v>4781.26</v>
      </c>
      <c r="G6239" s="139" t="n">
        <v>-5.13282</v>
      </c>
    </row>
    <row r="6240" ht="15.75" customHeight="1" s="165">
      <c r="A6240" s="139">
        <f>A6239+1</f>
        <v/>
      </c>
      <c r="B6240" s="139" t="n">
        <v>26537.8</v>
      </c>
      <c r="C6240" s="139" t="n">
        <v>0</v>
      </c>
      <c r="D6240" s="139">
        <f>IF(OR(MOD(A6240,$L$3)=0,MOD(A6240,$L$3+24)=0,MOD(A6240,$L$3-24)=0),1,"")</f>
        <v/>
      </c>
      <c r="E6240" s="139">
        <f>IF(OR(A6240=$M$3,A6240=$M$3+12,A6240=$M$3-12),1,"")</f>
        <v/>
      </c>
      <c r="F6240" s="139" t="n">
        <v>5689.79</v>
      </c>
      <c r="G6240" s="139" t="n">
        <v>-5.13282</v>
      </c>
    </row>
    <row r="6241" ht="15.75" customHeight="1" s="165">
      <c r="A6241" s="139">
        <f>A6240+1</f>
        <v/>
      </c>
      <c r="B6241" s="139" t="n">
        <v>25596.5</v>
      </c>
      <c r="C6241" s="139" t="n">
        <v>0</v>
      </c>
      <c r="D6241" s="139">
        <f>IF(OR(MOD(A6241,$L$3)=0,MOD(A6241,$L$3+24)=0,MOD(A6241,$L$3-24)=0),1,"")</f>
        <v/>
      </c>
      <c r="E6241" s="139">
        <f>IF(OR(A6241=$M$3,A6241=$M$3+12,A6241=$M$3-12),1,"")</f>
        <v/>
      </c>
      <c r="F6241" s="139" t="n">
        <v>0</v>
      </c>
      <c r="G6241" s="139" t="n">
        <v>-5.13282</v>
      </c>
    </row>
    <row r="6242" ht="15.75" customHeight="1" s="165">
      <c r="A6242" s="139">
        <f>A6241+1</f>
        <v/>
      </c>
      <c r="B6242" s="139" t="n">
        <v>17002</v>
      </c>
      <c r="C6242" s="139" t="n">
        <v>0</v>
      </c>
      <c r="D6242" s="139">
        <f>IF(OR(MOD(A6242,$L$3)=0,MOD(A6242,$L$3+24)=0,MOD(A6242,$L$3-24)=0),1,"")</f>
        <v/>
      </c>
      <c r="E6242" s="139">
        <f>IF(OR(A6242=$M$3,A6242=$M$3+12,A6242=$M$3-12),1,"")</f>
        <v/>
      </c>
      <c r="F6242" s="139" t="n">
        <v>0</v>
      </c>
      <c r="G6242" s="139" t="n">
        <v>-5.13282</v>
      </c>
    </row>
    <row r="6243" ht="15.75" customHeight="1" s="165">
      <c r="A6243" s="139">
        <f>A6242+1</f>
        <v/>
      </c>
      <c r="B6243" s="139" t="n">
        <v>15856.5</v>
      </c>
      <c r="C6243" s="139" t="n">
        <v>0</v>
      </c>
      <c r="D6243" s="139">
        <f>IF(OR(MOD(A6243,$L$3)=0,MOD(A6243,$L$3+24)=0,MOD(A6243,$L$3-24)=0),1,"")</f>
        <v/>
      </c>
      <c r="E6243" s="139">
        <f>IF(OR(A6243=$M$3,A6243=$M$3+12,A6243=$M$3-12),1,"")</f>
        <v/>
      </c>
      <c r="F6243" s="139" t="n">
        <v>0</v>
      </c>
      <c r="G6243" s="139" t="n">
        <v>-5.13282</v>
      </c>
    </row>
    <row r="6244" ht="15.75" customHeight="1" s="165">
      <c r="A6244" s="139">
        <f>A6243+1</f>
        <v/>
      </c>
      <c r="B6244" s="139" t="n">
        <v>13714.4</v>
      </c>
      <c r="C6244" s="139" t="n">
        <v>0</v>
      </c>
      <c r="D6244" s="139">
        <f>IF(OR(MOD(A6244,$L$3)=0,MOD(A6244,$L$3+24)=0,MOD(A6244,$L$3-24)=0),1,"")</f>
        <v/>
      </c>
      <c r="E6244" s="139">
        <f>IF(OR(A6244=$M$3,A6244=$M$3+12,A6244=$M$3-12),1,"")</f>
        <v/>
      </c>
      <c r="F6244" s="139" t="n">
        <v>0</v>
      </c>
      <c r="G6244" s="139" t="n">
        <v>-5.13282</v>
      </c>
    </row>
    <row r="6245" ht="15.75" customHeight="1" s="165">
      <c r="A6245" s="139">
        <f>A6244+1</f>
        <v/>
      </c>
      <c r="B6245" s="139" t="n">
        <v>10537.3</v>
      </c>
      <c r="C6245" s="139" t="n">
        <v>0</v>
      </c>
      <c r="D6245" s="139">
        <f>IF(OR(MOD(A6245,$L$3)=0,MOD(A6245,$L$3+24)=0,MOD(A6245,$L$3-24)=0),1,"")</f>
        <v/>
      </c>
      <c r="E6245" s="139">
        <f>IF(OR(A6245=$M$3,A6245=$M$3+12,A6245=$M$3-12),1,"")</f>
        <v/>
      </c>
      <c r="F6245" s="139" t="n">
        <v>0</v>
      </c>
      <c r="G6245" s="139" t="n">
        <v>-5.13282</v>
      </c>
    </row>
    <row r="6246" ht="15.75" customHeight="1" s="165">
      <c r="A6246" s="139">
        <f>A6245+1</f>
        <v/>
      </c>
      <c r="B6246" s="139" t="n">
        <v>11835.2</v>
      </c>
      <c r="C6246" s="139" t="n">
        <v>0</v>
      </c>
      <c r="D6246" s="139">
        <f>IF(OR(MOD(A6246,$L$3)=0,MOD(A6246,$L$3+24)=0,MOD(A6246,$L$3-24)=0),1,"")</f>
        <v/>
      </c>
      <c r="E6246" s="139">
        <f>IF(OR(A6246=$M$3,A6246=$M$3+12,A6246=$M$3-12),1,"")</f>
        <v/>
      </c>
      <c r="F6246" s="139" t="n">
        <v>0</v>
      </c>
      <c r="G6246" s="139" t="n">
        <v>-5.13282</v>
      </c>
    </row>
    <row r="6247" ht="15.75" customHeight="1" s="165">
      <c r="A6247" s="139">
        <f>A6246+1</f>
        <v/>
      </c>
      <c r="B6247" s="139" t="n">
        <v>11061.8</v>
      </c>
      <c r="C6247" s="139" t="n">
        <v>0</v>
      </c>
      <c r="D6247" s="139">
        <f>IF(OR(MOD(A6247,$L$3)=0,MOD(A6247,$L$3+24)=0,MOD(A6247,$L$3-24)=0),1,"")</f>
        <v/>
      </c>
      <c r="E6247" s="139">
        <f>IF(OR(A6247=$M$3,A6247=$M$3+12,A6247=$M$3-12),1,"")</f>
        <v/>
      </c>
      <c r="F6247" s="139" t="n">
        <v>0</v>
      </c>
      <c r="G6247" s="139" t="n">
        <v>-5.13282</v>
      </c>
    </row>
    <row r="6248" ht="15.75" customHeight="1" s="165">
      <c r="A6248" s="139">
        <f>A6247+1</f>
        <v/>
      </c>
      <c r="B6248" s="139" t="n">
        <v>7862.94</v>
      </c>
      <c r="C6248" s="139" t="n">
        <v>0.0115341</v>
      </c>
      <c r="D6248" s="139">
        <f>IF(OR(MOD(A6248,$L$3)=0,MOD(A6248,$L$3+24)=0,MOD(A6248,$L$3-24)=0),1,"")</f>
        <v/>
      </c>
      <c r="E6248" s="139">
        <f>IF(OR(A6248=$M$3,A6248=$M$3+12,A6248=$M$3-12),1,"")</f>
        <v/>
      </c>
      <c r="F6248" s="139" t="n">
        <v>0</v>
      </c>
      <c r="G6248" s="139" t="n">
        <v>133.566</v>
      </c>
    </row>
    <row r="6249" ht="15.75" customHeight="1" s="165">
      <c r="A6249" s="139">
        <f>A6248+1</f>
        <v/>
      </c>
      <c r="B6249" s="139" t="n">
        <v>9817.24</v>
      </c>
      <c r="C6249" s="139" t="n">
        <v>0.352056</v>
      </c>
      <c r="D6249" s="139">
        <f>IF(OR(MOD(A6249,$L$3)=0,MOD(A6249,$L$3+24)=0,MOD(A6249,$L$3-24)=0),1,"")</f>
        <v/>
      </c>
      <c r="E6249" s="139">
        <f>IF(OR(A6249=$M$3,A6249=$M$3+12,A6249=$M$3-12),1,"")</f>
        <v/>
      </c>
      <c r="F6249" s="139" t="n">
        <v>0</v>
      </c>
      <c r="G6249" s="139" t="n">
        <v>3626.28</v>
      </c>
    </row>
    <row r="6250" ht="15.75" customHeight="1" s="165">
      <c r="A6250" s="139">
        <f>A6249+1</f>
        <v/>
      </c>
      <c r="B6250" s="139" t="n">
        <v>11837.9</v>
      </c>
      <c r="C6250" s="139" t="n">
        <v>0.483877</v>
      </c>
      <c r="D6250" s="139">
        <f>IF(OR(MOD(A6250,$L$3)=0,MOD(A6250,$L$3+24)=0,MOD(A6250,$L$3-24)=0),1,"")</f>
        <v/>
      </c>
      <c r="E6250" s="139">
        <f>IF(OR(A6250=$M$3,A6250=$M$3+12,A6250=$M$3-12),1,"")</f>
        <v/>
      </c>
      <c r="F6250" s="139" t="n">
        <v>0</v>
      </c>
      <c r="G6250" s="139" t="n">
        <v>8325.629999999999</v>
      </c>
    </row>
    <row r="6251" ht="15.75" customHeight="1" s="165">
      <c r="A6251" s="139">
        <f>A6250+1</f>
        <v/>
      </c>
      <c r="B6251" s="139" t="n">
        <v>8332.120000000001</v>
      </c>
      <c r="C6251" s="139" t="n">
        <v>0.2759</v>
      </c>
      <c r="D6251" s="139">
        <f>IF(OR(MOD(A6251,$L$3)=0,MOD(A6251,$L$3+24)=0,MOD(A6251,$L$3-24)=0),1,"")</f>
        <v/>
      </c>
      <c r="E6251" s="139">
        <f>IF(OR(A6251=$M$3,A6251=$M$3+12,A6251=$M$3-12),1,"")</f>
        <v/>
      </c>
      <c r="F6251" s="139" t="n">
        <v>0</v>
      </c>
      <c r="G6251" s="139" t="n">
        <v>11800.3</v>
      </c>
    </row>
    <row r="6252" ht="15.75" customHeight="1" s="165">
      <c r="A6252" s="139">
        <f>A6251+1</f>
        <v/>
      </c>
      <c r="B6252" s="139" t="n">
        <v>3252.67</v>
      </c>
      <c r="C6252" s="139" t="n">
        <v>1.46836</v>
      </c>
      <c r="D6252" s="139">
        <f>IF(OR(MOD(A6252,$L$3)=0,MOD(A6252,$L$3+24)=0,MOD(A6252,$L$3-24)=0),1,"")</f>
        <v/>
      </c>
      <c r="E6252" s="139">
        <f>IF(OR(A6252=$M$3,A6252=$M$3+12,A6252=$M$3-12),1,"")</f>
        <v/>
      </c>
      <c r="F6252" s="139" t="n">
        <v>0</v>
      </c>
      <c r="G6252" s="139" t="n">
        <v>13751.8</v>
      </c>
    </row>
    <row r="6253" ht="15.75" customHeight="1" s="165">
      <c r="A6253" s="139">
        <f>A6252+1</f>
        <v/>
      </c>
      <c r="B6253" s="139" t="n">
        <v>4110.21</v>
      </c>
      <c r="C6253" s="139" t="n">
        <v>1.63926</v>
      </c>
      <c r="D6253" s="139">
        <f>IF(OR(MOD(A6253,$L$3)=0,MOD(A6253,$L$3+24)=0,MOD(A6253,$L$3-24)=0),1,"")</f>
        <v/>
      </c>
      <c r="E6253" s="139">
        <f>IF(OR(A6253=$M$3,A6253=$M$3+12,A6253=$M$3-12),1,"")</f>
        <v/>
      </c>
      <c r="F6253" s="139" t="n">
        <v>0</v>
      </c>
      <c r="G6253" s="139" t="n">
        <v>14689.2</v>
      </c>
    </row>
    <row r="6254" ht="15.75" customHeight="1" s="165">
      <c r="A6254" s="139">
        <f>A6253+1</f>
        <v/>
      </c>
      <c r="B6254" s="139" t="n">
        <v>4645.65</v>
      </c>
      <c r="C6254" s="139" t="n">
        <v>1.7408</v>
      </c>
      <c r="D6254" s="139">
        <f>IF(OR(MOD(A6254,$L$3)=0,MOD(A6254,$L$3+24)=0,MOD(A6254,$L$3-24)=0),1,"")</f>
        <v/>
      </c>
      <c r="E6254" s="139">
        <f>IF(OR(A6254=$M$3,A6254=$M$3+12,A6254=$M$3-12),1,"")</f>
        <v/>
      </c>
      <c r="F6254" s="139" t="n">
        <v>0</v>
      </c>
      <c r="G6254" s="139" t="n">
        <v>15225.8</v>
      </c>
    </row>
    <row r="6255" ht="15.75" customHeight="1" s="165">
      <c r="A6255" s="139">
        <f>A6254+1</f>
        <v/>
      </c>
      <c r="B6255" s="139" t="n">
        <v>3203.45</v>
      </c>
      <c r="C6255" s="139" t="n">
        <v>1.86558</v>
      </c>
      <c r="D6255" s="139">
        <f>IF(OR(MOD(A6255,$L$3)=0,MOD(A6255,$L$3+24)=0,MOD(A6255,$L$3-24)=0),1,"")</f>
        <v/>
      </c>
      <c r="E6255" s="139">
        <f>IF(OR(A6255=$M$3,A6255=$M$3+12,A6255=$M$3-12),1,"")</f>
        <v/>
      </c>
      <c r="F6255" s="139" t="n">
        <v>0</v>
      </c>
      <c r="G6255" s="139" t="n">
        <v>14722.9</v>
      </c>
    </row>
    <row r="6256" ht="15.75" customHeight="1" s="165">
      <c r="A6256" s="139">
        <f>A6255+1</f>
        <v/>
      </c>
      <c r="B6256" s="139" t="n">
        <v>5487.4</v>
      </c>
      <c r="C6256" s="139" t="n">
        <v>1.93053</v>
      </c>
      <c r="D6256" s="139">
        <f>IF(OR(MOD(A6256,$L$3)=0,MOD(A6256,$L$3+24)=0,MOD(A6256,$L$3-24)=0),1,"")</f>
        <v/>
      </c>
      <c r="E6256" s="139">
        <f>IF(OR(A6256=$M$3,A6256=$M$3+12,A6256=$M$3-12),1,"")</f>
        <v/>
      </c>
      <c r="F6256" s="139" t="n">
        <v>0</v>
      </c>
      <c r="G6256" s="139" t="n">
        <v>13012.3</v>
      </c>
    </row>
    <row r="6257" ht="15.75" customHeight="1" s="165">
      <c r="A6257" s="139">
        <f>A6256+1</f>
        <v/>
      </c>
      <c r="B6257" s="139" t="n">
        <v>6229.87</v>
      </c>
      <c r="C6257" s="139" t="n">
        <v>1.27246</v>
      </c>
      <c r="D6257" s="139">
        <f>IF(OR(MOD(A6257,$L$3)=0,MOD(A6257,$L$3+24)=0,MOD(A6257,$L$3-24)=0),1,"")</f>
        <v/>
      </c>
      <c r="E6257" s="139">
        <f>IF(OR(A6257=$M$3,A6257=$M$3+12,A6257=$M$3-12),1,"")</f>
        <v/>
      </c>
      <c r="F6257" s="139" t="n">
        <v>800.223</v>
      </c>
      <c r="G6257" s="139" t="n">
        <v>10287.1</v>
      </c>
    </row>
    <row r="6258" ht="15.75" customHeight="1" s="165">
      <c r="A6258" s="139">
        <f>A6257+1</f>
        <v/>
      </c>
      <c r="B6258" s="139" t="n">
        <v>5100.54</v>
      </c>
      <c r="C6258" s="139" t="n">
        <v>0.716804</v>
      </c>
      <c r="D6258" s="139">
        <f>IF(OR(MOD(A6258,$L$3)=0,MOD(A6258,$L$3+24)=0,MOD(A6258,$L$3-24)=0),1,"")</f>
        <v/>
      </c>
      <c r="E6258" s="139">
        <f>IF(OR(A6258=$M$3,A6258=$M$3+12,A6258=$M$3-12),1,"")</f>
        <v/>
      </c>
      <c r="F6258" s="139" t="n">
        <v>318.225</v>
      </c>
      <c r="G6258" s="139" t="n">
        <v>6617.75</v>
      </c>
    </row>
    <row r="6259" ht="15.75" customHeight="1" s="165">
      <c r="A6259" s="139">
        <f>A6258+1</f>
        <v/>
      </c>
      <c r="B6259" s="139" t="n">
        <v>11109.2</v>
      </c>
      <c r="C6259" s="139" t="n">
        <v>0.0995212</v>
      </c>
      <c r="D6259" s="139">
        <f>IF(OR(MOD(A6259,$L$3)=0,MOD(A6259,$L$3+24)=0,MOD(A6259,$L$3-24)=0),1,"")</f>
        <v/>
      </c>
      <c r="E6259" s="139">
        <f>IF(OR(A6259=$M$3,A6259=$M$3+12,A6259=$M$3-12),1,"")</f>
        <v/>
      </c>
      <c r="F6259" s="139" t="n">
        <v>830.325</v>
      </c>
      <c r="G6259" s="139" t="n">
        <v>2297.05</v>
      </c>
    </row>
    <row r="6260" ht="15.75" customHeight="1" s="165">
      <c r="A6260" s="139">
        <f>A6259+1</f>
        <v/>
      </c>
      <c r="B6260" s="139" t="n">
        <v>19575.9</v>
      </c>
      <c r="C6260" s="139" t="n">
        <v>0</v>
      </c>
      <c r="D6260" s="139">
        <f>IF(OR(MOD(A6260,$L$3)=0,MOD(A6260,$L$3+24)=0,MOD(A6260,$L$3-24)=0),1,"")</f>
        <v/>
      </c>
      <c r="E6260" s="139">
        <f>IF(OR(A6260=$M$3,A6260=$M$3+12,A6260=$M$3-12),1,"")</f>
        <v/>
      </c>
      <c r="F6260" s="139" t="n">
        <v>3340.61</v>
      </c>
      <c r="G6260" s="139" t="n">
        <v>-5.13282</v>
      </c>
    </row>
    <row r="6261" ht="15.75" customHeight="1" s="165">
      <c r="A6261" s="139">
        <f>A6260+1</f>
        <v/>
      </c>
      <c r="B6261" s="139" t="n">
        <v>34083.6</v>
      </c>
      <c r="C6261" s="139" t="n">
        <v>0</v>
      </c>
      <c r="D6261" s="139">
        <f>IF(OR(MOD(A6261,$L$3)=0,MOD(A6261,$L$3+24)=0,MOD(A6261,$L$3-24)=0),1,"")</f>
        <v/>
      </c>
      <c r="E6261" s="139">
        <f>IF(OR(A6261=$M$3,A6261=$M$3+12,A6261=$M$3-12),1,"")</f>
        <v/>
      </c>
      <c r="F6261" s="139" t="n">
        <v>1223.61</v>
      </c>
      <c r="G6261" s="139" t="n">
        <v>-5.13282</v>
      </c>
    </row>
    <row r="6262" ht="15.75" customHeight="1" s="165">
      <c r="A6262" s="139">
        <f>A6261+1</f>
        <v/>
      </c>
      <c r="B6262" s="139" t="n">
        <v>37229.6</v>
      </c>
      <c r="C6262" s="139" t="n">
        <v>0</v>
      </c>
      <c r="D6262" s="139">
        <f>IF(OR(MOD(A6262,$L$3)=0,MOD(A6262,$L$3+24)=0,MOD(A6262,$L$3-24)=0),1,"")</f>
        <v/>
      </c>
      <c r="E6262" s="139">
        <f>IF(OR(A6262=$M$3,A6262=$M$3+12,A6262=$M$3-12),1,"")</f>
        <v/>
      </c>
      <c r="F6262" s="139" t="n">
        <v>31.7293</v>
      </c>
      <c r="G6262" s="139" t="n">
        <v>-5.13282</v>
      </c>
    </row>
    <row r="6263" ht="15.75" customHeight="1" s="165">
      <c r="A6263" s="139">
        <f>A6262+1</f>
        <v/>
      </c>
      <c r="B6263" s="139" t="n">
        <v>33710.9</v>
      </c>
      <c r="C6263" s="139" t="n">
        <v>0</v>
      </c>
      <c r="D6263" s="139">
        <f>IF(OR(MOD(A6263,$L$3)=0,MOD(A6263,$L$3+24)=0,MOD(A6263,$L$3-24)=0),1,"")</f>
        <v/>
      </c>
      <c r="E6263" s="139">
        <f>IF(OR(A6263=$M$3,A6263=$M$3+12,A6263=$M$3-12),1,"")</f>
        <v/>
      </c>
      <c r="F6263" s="139" t="n">
        <v>0</v>
      </c>
      <c r="G6263" s="139" t="n">
        <v>-5.13282</v>
      </c>
    </row>
    <row r="6264" ht="15.75" customHeight="1" s="165">
      <c r="A6264" s="139">
        <f>A6263+1</f>
        <v/>
      </c>
      <c r="B6264" s="139" t="n">
        <v>32238.4</v>
      </c>
      <c r="C6264" s="139" t="n">
        <v>0</v>
      </c>
      <c r="D6264" s="139">
        <f>IF(OR(MOD(A6264,$L$3)=0,MOD(A6264,$L$3+24)=0,MOD(A6264,$L$3-24)=0),1,"")</f>
        <v/>
      </c>
      <c r="E6264" s="139">
        <f>IF(OR(A6264=$M$3,A6264=$M$3+12,A6264=$M$3-12),1,"")</f>
        <v/>
      </c>
      <c r="F6264" s="139" t="n">
        <v>0</v>
      </c>
      <c r="G6264" s="139" t="n">
        <v>-5.13282</v>
      </c>
    </row>
    <row r="6265" ht="15.75" customHeight="1" s="165">
      <c r="A6265" s="139">
        <f>A6264+1</f>
        <v/>
      </c>
      <c r="B6265" s="139" t="n">
        <v>32748.5</v>
      </c>
      <c r="C6265" s="139" t="n">
        <v>0</v>
      </c>
      <c r="D6265" s="139">
        <f>IF(OR(MOD(A6265,$L$3)=0,MOD(A6265,$L$3+24)=0,MOD(A6265,$L$3-24)=0),1,"")</f>
        <v/>
      </c>
      <c r="E6265" s="139">
        <f>IF(OR(A6265=$M$3,A6265=$M$3+12,A6265=$M$3-12),1,"")</f>
        <v/>
      </c>
      <c r="F6265" s="139" t="n">
        <v>0</v>
      </c>
      <c r="G6265" s="139" t="n">
        <v>-5.13282</v>
      </c>
    </row>
    <row r="6266" ht="15.75" customHeight="1" s="165">
      <c r="A6266" s="139">
        <f>A6265+1</f>
        <v/>
      </c>
      <c r="B6266" s="139" t="n">
        <v>32666.1</v>
      </c>
      <c r="C6266" s="139" t="n">
        <v>0</v>
      </c>
      <c r="D6266" s="139">
        <f>IF(OR(MOD(A6266,$L$3)=0,MOD(A6266,$L$3+24)=0,MOD(A6266,$L$3-24)=0),1,"")</f>
        <v/>
      </c>
      <c r="E6266" s="139">
        <f>IF(OR(A6266=$M$3,A6266=$M$3+12,A6266=$M$3-12),1,"")</f>
        <v/>
      </c>
      <c r="F6266" s="139" t="n">
        <v>0</v>
      </c>
      <c r="G6266" s="139" t="n">
        <v>-5.13282</v>
      </c>
    </row>
    <row r="6267" ht="15.75" customHeight="1" s="165">
      <c r="A6267" s="139">
        <f>A6266+1</f>
        <v/>
      </c>
      <c r="B6267" s="139" t="n">
        <v>27364.1</v>
      </c>
      <c r="C6267" s="139" t="n">
        <v>0</v>
      </c>
      <c r="D6267" s="139">
        <f>IF(OR(MOD(A6267,$L$3)=0,MOD(A6267,$L$3+24)=0,MOD(A6267,$L$3-24)=0),1,"")</f>
        <v/>
      </c>
      <c r="E6267" s="139">
        <f>IF(OR(A6267=$M$3,A6267=$M$3+12,A6267=$M$3-12),1,"")</f>
        <v/>
      </c>
      <c r="F6267" s="139" t="n">
        <v>0</v>
      </c>
      <c r="G6267" s="139" t="n">
        <v>-5.13282</v>
      </c>
    </row>
    <row r="6268" ht="15.75" customHeight="1" s="165">
      <c r="A6268" s="139">
        <f>A6267+1</f>
        <v/>
      </c>
      <c r="B6268" s="139" t="n">
        <v>19432.8</v>
      </c>
      <c r="C6268" s="139" t="n">
        <v>0</v>
      </c>
      <c r="D6268" s="139">
        <f>IF(OR(MOD(A6268,$L$3)=0,MOD(A6268,$L$3+24)=0,MOD(A6268,$L$3-24)=0),1,"")</f>
        <v/>
      </c>
      <c r="E6268" s="139">
        <f>IF(OR(A6268=$M$3,A6268=$M$3+12,A6268=$M$3-12),1,"")</f>
        <v/>
      </c>
      <c r="F6268" s="139" t="n">
        <v>0</v>
      </c>
      <c r="G6268" s="139" t="n">
        <v>-5.13282</v>
      </c>
    </row>
    <row r="6269" ht="15.75" customHeight="1" s="165">
      <c r="A6269" s="139">
        <f>A6268+1</f>
        <v/>
      </c>
      <c r="B6269" s="139" t="n">
        <v>1536.06</v>
      </c>
      <c r="C6269" s="139" t="n">
        <v>0</v>
      </c>
      <c r="D6269" s="139">
        <f>IF(OR(MOD(A6269,$L$3)=0,MOD(A6269,$L$3+24)=0,MOD(A6269,$L$3-24)=0),1,"")</f>
        <v/>
      </c>
      <c r="E6269" s="139">
        <f>IF(OR(A6269=$M$3,A6269=$M$3+12,A6269=$M$3-12),1,"")</f>
        <v/>
      </c>
      <c r="F6269" s="139" t="n">
        <v>0</v>
      </c>
      <c r="G6269" s="139" t="n">
        <v>-5.13282</v>
      </c>
    </row>
    <row r="6270" ht="15.75" customHeight="1" s="165">
      <c r="A6270" s="139">
        <f>A6269+1</f>
        <v/>
      </c>
      <c r="B6270" s="139" t="n">
        <v>0</v>
      </c>
      <c r="C6270" s="139" t="n">
        <v>0</v>
      </c>
      <c r="D6270" s="139">
        <f>IF(OR(MOD(A6270,$L$3)=0,MOD(A6270,$L$3+24)=0,MOD(A6270,$L$3-24)=0),1,"")</f>
        <v/>
      </c>
      <c r="E6270" s="139">
        <f>IF(OR(A6270=$M$3,A6270=$M$3+12,A6270=$M$3-12),1,"")</f>
        <v/>
      </c>
      <c r="F6270" s="139" t="n">
        <v>0</v>
      </c>
      <c r="G6270" s="139" t="n">
        <v>-5.13282</v>
      </c>
    </row>
    <row r="6271" ht="15.75" customHeight="1" s="165">
      <c r="A6271" s="139">
        <f>A6270+1</f>
        <v/>
      </c>
      <c r="B6271" s="139" t="n">
        <v>0</v>
      </c>
      <c r="C6271" s="139" t="n">
        <v>0</v>
      </c>
      <c r="D6271" s="139">
        <f>IF(OR(MOD(A6271,$L$3)=0,MOD(A6271,$L$3+24)=0,MOD(A6271,$L$3-24)=0),1,"")</f>
        <v/>
      </c>
      <c r="E6271" s="139">
        <f>IF(OR(A6271=$M$3,A6271=$M$3+12,A6271=$M$3-12),1,"")</f>
        <v/>
      </c>
      <c r="F6271" s="139" t="n">
        <v>0</v>
      </c>
      <c r="G6271" s="139" t="n">
        <v>-5.13282</v>
      </c>
    </row>
    <row r="6272" ht="15.75" customHeight="1" s="165">
      <c r="A6272" s="139">
        <f>A6271+1</f>
        <v/>
      </c>
      <c r="B6272" s="139" t="n">
        <v>5570.56</v>
      </c>
      <c r="C6272" s="139" t="n">
        <v>0.0199496</v>
      </c>
      <c r="D6272" s="139">
        <f>IF(OR(MOD(A6272,$L$3)=0,MOD(A6272,$L$3+24)=0,MOD(A6272,$L$3-24)=0),1,"")</f>
        <v/>
      </c>
      <c r="E6272" s="139">
        <f>IF(OR(A6272=$M$3,A6272=$M$3+12,A6272=$M$3-12),1,"")</f>
        <v/>
      </c>
      <c r="F6272" s="139" t="n">
        <v>0</v>
      </c>
      <c r="G6272" s="139" t="n">
        <v>125.141</v>
      </c>
    </row>
    <row r="6273" ht="15.75" customHeight="1" s="165">
      <c r="A6273" s="139">
        <f>A6272+1</f>
        <v/>
      </c>
      <c r="B6273" s="139" t="n">
        <v>1675.69</v>
      </c>
      <c r="C6273" s="139" t="n">
        <v>0.129926</v>
      </c>
      <c r="D6273" s="139">
        <f>IF(OR(MOD(A6273,$L$3)=0,MOD(A6273,$L$3+24)=0,MOD(A6273,$L$3-24)=0),1,"")</f>
        <v/>
      </c>
      <c r="E6273" s="139">
        <f>IF(OR(A6273=$M$3,A6273=$M$3+12,A6273=$M$3-12),1,"")</f>
        <v/>
      </c>
      <c r="F6273" s="139" t="n">
        <v>0</v>
      </c>
      <c r="G6273" s="139" t="n">
        <v>3599.27</v>
      </c>
    </row>
    <row r="6274" ht="15.75" customHeight="1" s="165">
      <c r="A6274" s="139">
        <f>A6273+1</f>
        <v/>
      </c>
      <c r="B6274" s="139" t="n">
        <v>0</v>
      </c>
      <c r="C6274" s="139" t="n">
        <v>0.287487</v>
      </c>
      <c r="D6274" s="139">
        <f>IF(OR(MOD(A6274,$L$3)=0,MOD(A6274,$L$3+24)=0,MOD(A6274,$L$3-24)=0),1,"")</f>
        <v/>
      </c>
      <c r="E6274" s="139">
        <f>IF(OR(A6274=$M$3,A6274=$M$3+12,A6274=$M$3-12),1,"")</f>
        <v/>
      </c>
      <c r="F6274" s="139" t="n">
        <v>0</v>
      </c>
      <c r="G6274" s="139" t="n">
        <v>8098.78</v>
      </c>
    </row>
    <row r="6275" ht="15.75" customHeight="1" s="165">
      <c r="A6275" s="139">
        <f>A6274+1</f>
        <v/>
      </c>
      <c r="B6275" s="139" t="n">
        <v>0</v>
      </c>
      <c r="C6275" s="139" t="n">
        <v>0.564986</v>
      </c>
      <c r="D6275" s="139">
        <f>IF(OR(MOD(A6275,$L$3)=0,MOD(A6275,$L$3+24)=0,MOD(A6275,$L$3-24)=0),1,"")</f>
        <v/>
      </c>
      <c r="E6275" s="139">
        <f>IF(OR(A6275=$M$3,A6275=$M$3+12,A6275=$M$3-12),1,"")</f>
        <v/>
      </c>
      <c r="F6275" s="139" t="n">
        <v>0</v>
      </c>
      <c r="G6275" s="139" t="n">
        <v>11515.9</v>
      </c>
    </row>
    <row r="6276" ht="15.75" customHeight="1" s="165">
      <c r="A6276" s="139">
        <f>A6275+1</f>
        <v/>
      </c>
      <c r="B6276" s="139" t="n">
        <v>1274.33</v>
      </c>
      <c r="C6276" s="139" t="n">
        <v>0.710046</v>
      </c>
      <c r="D6276" s="139">
        <f>IF(OR(MOD(A6276,$L$3)=0,MOD(A6276,$L$3+24)=0,MOD(A6276,$L$3-24)=0),1,"")</f>
        <v/>
      </c>
      <c r="E6276" s="139">
        <f>IF(OR(A6276=$M$3,A6276=$M$3+12,A6276=$M$3-12),1,"")</f>
        <v/>
      </c>
      <c r="F6276" s="139" t="n">
        <v>0</v>
      </c>
      <c r="G6276" s="139" t="n">
        <v>13655.2</v>
      </c>
    </row>
    <row r="6277" ht="15.75" customHeight="1" s="165">
      <c r="A6277" s="139">
        <f>A6276+1</f>
        <v/>
      </c>
      <c r="B6277" s="139" t="n">
        <v>558.55</v>
      </c>
      <c r="C6277" s="139" t="n">
        <v>0.891462</v>
      </c>
      <c r="D6277" s="139">
        <f>IF(OR(MOD(A6277,$L$3)=0,MOD(A6277,$L$3+24)=0,MOD(A6277,$L$3-24)=0),1,"")</f>
        <v/>
      </c>
      <c r="E6277" s="139">
        <f>IF(OR(A6277=$M$3,A6277=$M$3+12,A6277=$M$3-12),1,"")</f>
        <v/>
      </c>
      <c r="F6277" s="139" t="n">
        <v>0</v>
      </c>
      <c r="G6277" s="139" t="n">
        <v>14743</v>
      </c>
    </row>
    <row r="6278" ht="15.75" customHeight="1" s="165">
      <c r="A6278" s="139">
        <f>A6277+1</f>
        <v/>
      </c>
      <c r="B6278" s="139" t="n">
        <v>1566.76</v>
      </c>
      <c r="C6278" s="139" t="n">
        <v>1.33394</v>
      </c>
      <c r="D6278" s="139">
        <f>IF(OR(MOD(A6278,$L$3)=0,MOD(A6278,$L$3+24)=0,MOD(A6278,$L$3-24)=0),1,"")</f>
        <v/>
      </c>
      <c r="E6278" s="139">
        <f>IF(OR(A6278=$M$3,A6278=$M$3+12,A6278=$M$3-12),1,"")</f>
        <v/>
      </c>
      <c r="F6278" s="139" t="n">
        <v>0</v>
      </c>
      <c r="G6278" s="139" t="n">
        <v>14882.1</v>
      </c>
    </row>
    <row r="6279" ht="15.75" customHeight="1" s="165">
      <c r="A6279" s="139">
        <f>A6278+1</f>
        <v/>
      </c>
      <c r="B6279" s="139" t="n">
        <v>1393.1</v>
      </c>
      <c r="C6279" s="139" t="n">
        <v>1.9457</v>
      </c>
      <c r="D6279" s="139">
        <f>IF(OR(MOD(A6279,$L$3)=0,MOD(A6279,$L$3+24)=0,MOD(A6279,$L$3-24)=0),1,"")</f>
        <v/>
      </c>
      <c r="E6279" s="139">
        <f>IF(OR(A6279=$M$3,A6279=$M$3+12,A6279=$M$3-12),1,"")</f>
        <v/>
      </c>
      <c r="F6279" s="139" t="n">
        <v>0</v>
      </c>
      <c r="G6279" s="139" t="n">
        <v>13871.3</v>
      </c>
    </row>
    <row r="6280" ht="15.75" customHeight="1" s="165">
      <c r="A6280" s="139">
        <f>A6279+1</f>
        <v/>
      </c>
      <c r="B6280" s="139" t="n">
        <v>1985.54</v>
      </c>
      <c r="C6280" s="139" t="n">
        <v>2.18114</v>
      </c>
      <c r="D6280" s="139">
        <f>IF(OR(MOD(A6280,$L$3)=0,MOD(A6280,$L$3+24)=0,MOD(A6280,$L$3-24)=0),1,"")</f>
        <v/>
      </c>
      <c r="E6280" s="139">
        <f>IF(OR(A6280=$M$3,A6280=$M$3+12,A6280=$M$3-12),1,"")</f>
        <v/>
      </c>
      <c r="F6280" s="139" t="n">
        <v>0</v>
      </c>
      <c r="G6280" s="139" t="n">
        <v>12449.9</v>
      </c>
    </row>
    <row r="6281" ht="15.75" customHeight="1" s="165">
      <c r="A6281" s="139">
        <f>A6280+1</f>
        <v/>
      </c>
      <c r="B6281" s="139" t="n">
        <v>9693.17</v>
      </c>
      <c r="C6281" s="139" t="n">
        <v>1.18037</v>
      </c>
      <c r="D6281" s="139">
        <f>IF(OR(MOD(A6281,$L$3)=0,MOD(A6281,$L$3+24)=0,MOD(A6281,$L$3-24)=0),1,"")</f>
        <v/>
      </c>
      <c r="E6281" s="139">
        <f>IF(OR(A6281=$M$3,A6281=$M$3+12,A6281=$M$3-12),1,"")</f>
        <v/>
      </c>
      <c r="F6281" s="139" t="n">
        <v>0</v>
      </c>
      <c r="G6281" s="139" t="n">
        <v>10208.3</v>
      </c>
    </row>
    <row r="6282" ht="15.75" customHeight="1" s="165">
      <c r="A6282" s="139">
        <f>A6281+1</f>
        <v/>
      </c>
      <c r="B6282" s="139" t="n">
        <v>18775.8</v>
      </c>
      <c r="C6282" s="139" t="n">
        <v>0.864758</v>
      </c>
      <c r="D6282" s="139">
        <f>IF(OR(MOD(A6282,$L$3)=0,MOD(A6282,$L$3+24)=0,MOD(A6282,$L$3-24)=0),1,"")</f>
        <v/>
      </c>
      <c r="E6282" s="139">
        <f>IF(OR(A6282=$M$3,A6282=$M$3+12,A6282=$M$3-12),1,"")</f>
        <v/>
      </c>
      <c r="F6282" s="139" t="n">
        <v>0</v>
      </c>
      <c r="G6282" s="139" t="n">
        <v>6566.61</v>
      </c>
    </row>
    <row r="6283" ht="15.75" customHeight="1" s="165">
      <c r="A6283" s="139">
        <f>A6282+1</f>
        <v/>
      </c>
      <c r="B6283" s="139" t="n">
        <v>22641.9</v>
      </c>
      <c r="C6283" s="139" t="n">
        <v>0.328702</v>
      </c>
      <c r="D6283" s="139">
        <f>IF(OR(MOD(A6283,$L$3)=0,MOD(A6283,$L$3+24)=0,MOD(A6283,$L$3-24)=0),1,"")</f>
        <v/>
      </c>
      <c r="E6283" s="139">
        <f>IF(OR(A6283=$M$3,A6283=$M$3+12,A6283=$M$3-12),1,"")</f>
        <v/>
      </c>
      <c r="F6283" s="139" t="n">
        <v>0</v>
      </c>
      <c r="G6283" s="139" t="n">
        <v>2253.75</v>
      </c>
    </row>
    <row r="6284" ht="15.75" customHeight="1" s="165">
      <c r="A6284" s="139">
        <f>A6283+1</f>
        <v/>
      </c>
      <c r="B6284" s="139" t="n">
        <v>28173.6</v>
      </c>
      <c r="C6284" s="139" t="n">
        <v>0</v>
      </c>
      <c r="D6284" s="139">
        <f>IF(OR(MOD(A6284,$L$3)=0,MOD(A6284,$L$3+24)=0,MOD(A6284,$L$3-24)=0),1,"")</f>
        <v/>
      </c>
      <c r="E6284" s="139">
        <f>IF(OR(A6284=$M$3,A6284=$M$3+12,A6284=$M$3-12),1,"")</f>
        <v/>
      </c>
      <c r="F6284" s="139" t="n">
        <v>3512.91</v>
      </c>
      <c r="G6284" s="139" t="n">
        <v>-5.13282</v>
      </c>
    </row>
    <row r="6285" ht="15.75" customHeight="1" s="165">
      <c r="A6285" s="139">
        <f>A6284+1</f>
        <v/>
      </c>
      <c r="B6285" s="139" t="n">
        <v>15304.7</v>
      </c>
      <c r="C6285" s="139" t="n">
        <v>0</v>
      </c>
      <c r="D6285" s="139">
        <f>IF(OR(MOD(A6285,$L$3)=0,MOD(A6285,$L$3+24)=0,MOD(A6285,$L$3-24)=0),1,"")</f>
        <v/>
      </c>
      <c r="E6285" s="139">
        <f>IF(OR(A6285=$M$3,A6285=$M$3+12,A6285=$M$3-12),1,"")</f>
        <v/>
      </c>
      <c r="F6285" s="139" t="n">
        <v>5552.8</v>
      </c>
      <c r="G6285" s="139" t="n">
        <v>-5.13282</v>
      </c>
    </row>
    <row r="6286" ht="15.75" customHeight="1" s="165">
      <c r="A6286" s="139">
        <f>A6285+1</f>
        <v/>
      </c>
      <c r="B6286" s="139" t="n">
        <v>10979.3</v>
      </c>
      <c r="C6286" s="139" t="n">
        <v>0</v>
      </c>
      <c r="D6286" s="139">
        <f>IF(OR(MOD(A6286,$L$3)=0,MOD(A6286,$L$3+24)=0,MOD(A6286,$L$3-24)=0),1,"")</f>
        <v/>
      </c>
      <c r="E6286" s="139">
        <f>IF(OR(A6286=$M$3,A6286=$M$3+12,A6286=$M$3-12),1,"")</f>
        <v/>
      </c>
      <c r="F6286" s="139" t="n">
        <v>4720.79</v>
      </c>
      <c r="G6286" s="139" t="n">
        <v>-5.13282</v>
      </c>
    </row>
    <row r="6287" ht="15.75" customHeight="1" s="165">
      <c r="A6287" s="139">
        <f>A6286+1</f>
        <v/>
      </c>
      <c r="B6287" s="139" t="n">
        <v>7411.87</v>
      </c>
      <c r="C6287" s="139" t="n">
        <v>0</v>
      </c>
      <c r="D6287" s="139">
        <f>IF(OR(MOD(A6287,$L$3)=0,MOD(A6287,$L$3+24)=0,MOD(A6287,$L$3-24)=0),1,"")</f>
        <v/>
      </c>
      <c r="E6287" s="139">
        <f>IF(OR(A6287=$M$3,A6287=$M$3+12,A6287=$M$3-12),1,"")</f>
        <v/>
      </c>
      <c r="F6287" s="139" t="n">
        <v>0</v>
      </c>
      <c r="G6287" s="139" t="n">
        <v>-5.13282</v>
      </c>
    </row>
    <row r="6288" ht="15.75" customHeight="1" s="165">
      <c r="A6288" s="139">
        <f>A6287+1</f>
        <v/>
      </c>
      <c r="B6288" s="139" t="n">
        <v>14701.7</v>
      </c>
      <c r="C6288" s="139" t="n">
        <v>0</v>
      </c>
      <c r="D6288" s="139">
        <f>IF(OR(MOD(A6288,$L$3)=0,MOD(A6288,$L$3+24)=0,MOD(A6288,$L$3-24)=0),1,"")</f>
        <v/>
      </c>
      <c r="E6288" s="139">
        <f>IF(OR(A6288=$M$3,A6288=$M$3+12,A6288=$M$3-12),1,"")</f>
        <v/>
      </c>
      <c r="F6288" s="139" t="n">
        <v>0</v>
      </c>
      <c r="G6288" s="139" t="n">
        <v>-5.13282</v>
      </c>
    </row>
    <row r="6289" ht="15.75" customHeight="1" s="165">
      <c r="A6289" s="139">
        <f>A6288+1</f>
        <v/>
      </c>
      <c r="B6289" s="139" t="n">
        <v>23494.4</v>
      </c>
      <c r="C6289" s="139" t="n">
        <v>0</v>
      </c>
      <c r="D6289" s="139">
        <f>IF(OR(MOD(A6289,$L$3)=0,MOD(A6289,$L$3+24)=0,MOD(A6289,$L$3-24)=0),1,"")</f>
        <v/>
      </c>
      <c r="E6289" s="139">
        <f>IF(OR(A6289=$M$3,A6289=$M$3+12,A6289=$M$3-12),1,"")</f>
        <v/>
      </c>
      <c r="F6289" s="139" t="n">
        <v>0</v>
      </c>
      <c r="G6289" s="139" t="n">
        <v>-5.13282</v>
      </c>
    </row>
    <row r="6290" ht="15.75" customHeight="1" s="165">
      <c r="A6290" s="139">
        <f>A6289+1</f>
        <v/>
      </c>
      <c r="B6290" s="139" t="n">
        <v>12931.4</v>
      </c>
      <c r="C6290" s="139" t="n">
        <v>0</v>
      </c>
      <c r="D6290" s="139">
        <f>IF(OR(MOD(A6290,$L$3)=0,MOD(A6290,$L$3+24)=0,MOD(A6290,$L$3-24)=0),1,"")</f>
        <v/>
      </c>
      <c r="E6290" s="139">
        <f>IF(OR(A6290=$M$3,A6290=$M$3+12,A6290=$M$3-12),1,"")</f>
        <v/>
      </c>
      <c r="F6290" s="139" t="n">
        <v>0</v>
      </c>
      <c r="G6290" s="139" t="n">
        <v>-5.13282</v>
      </c>
    </row>
    <row r="6291" ht="15.75" customHeight="1" s="165">
      <c r="A6291" s="139">
        <f>A6290+1</f>
        <v/>
      </c>
      <c r="B6291" s="139" t="n">
        <v>20947.4</v>
      </c>
      <c r="C6291" s="139" t="n">
        <v>0</v>
      </c>
      <c r="D6291" s="139">
        <f>IF(OR(MOD(A6291,$L$3)=0,MOD(A6291,$L$3+24)=0,MOD(A6291,$L$3-24)=0),1,"")</f>
        <v/>
      </c>
      <c r="E6291" s="139">
        <f>IF(OR(A6291=$M$3,A6291=$M$3+12,A6291=$M$3-12),1,"")</f>
        <v/>
      </c>
      <c r="F6291" s="139" t="n">
        <v>0</v>
      </c>
      <c r="G6291" s="139" t="n">
        <v>-5.13282</v>
      </c>
    </row>
    <row r="6292" ht="15.75" customHeight="1" s="165">
      <c r="A6292" s="139">
        <f>A6291+1</f>
        <v/>
      </c>
      <c r="B6292" s="139" t="n">
        <v>10793.3</v>
      </c>
      <c r="C6292" s="139" t="n">
        <v>0</v>
      </c>
      <c r="D6292" s="139">
        <f>IF(OR(MOD(A6292,$L$3)=0,MOD(A6292,$L$3+24)=0,MOD(A6292,$L$3-24)=0),1,"")</f>
        <v/>
      </c>
      <c r="E6292" s="139">
        <f>IF(OR(A6292=$M$3,A6292=$M$3+12,A6292=$M$3-12),1,"")</f>
        <v/>
      </c>
      <c r="F6292" s="139" t="n">
        <v>0</v>
      </c>
      <c r="G6292" s="139" t="n">
        <v>-5.13282</v>
      </c>
    </row>
    <row r="6293" ht="15.75" customHeight="1" s="165">
      <c r="A6293" s="139">
        <f>A6292+1</f>
        <v/>
      </c>
      <c r="B6293" s="139" t="n">
        <v>22125</v>
      </c>
      <c r="C6293" s="139" t="n">
        <v>0</v>
      </c>
      <c r="D6293" s="139">
        <f>IF(OR(MOD(A6293,$L$3)=0,MOD(A6293,$L$3+24)=0,MOD(A6293,$L$3-24)=0),1,"")</f>
        <v/>
      </c>
      <c r="E6293" s="139">
        <f>IF(OR(A6293=$M$3,A6293=$M$3+12,A6293=$M$3-12),1,"")</f>
        <v/>
      </c>
      <c r="F6293" s="139" t="n">
        <v>0</v>
      </c>
      <c r="G6293" s="139" t="n">
        <v>-5.13282</v>
      </c>
    </row>
    <row r="6294" ht="15.75" customHeight="1" s="165">
      <c r="A6294" s="139">
        <f>A6293+1</f>
        <v/>
      </c>
      <c r="B6294" s="139" t="n">
        <v>10994</v>
      </c>
      <c r="C6294" s="139" t="n">
        <v>0</v>
      </c>
      <c r="D6294" s="139">
        <f>IF(OR(MOD(A6294,$L$3)=0,MOD(A6294,$L$3+24)=0,MOD(A6294,$L$3-24)=0),1,"")</f>
        <v/>
      </c>
      <c r="E6294" s="139">
        <f>IF(OR(A6294=$M$3,A6294=$M$3+12,A6294=$M$3-12),1,"")</f>
        <v/>
      </c>
      <c r="F6294" s="139" t="n">
        <v>0</v>
      </c>
      <c r="G6294" s="139" t="n">
        <v>-5.13282</v>
      </c>
    </row>
    <row r="6295" ht="15.75" customHeight="1" s="165">
      <c r="A6295" s="139">
        <f>A6294+1</f>
        <v/>
      </c>
      <c r="B6295" s="139" t="n">
        <v>13240.5</v>
      </c>
      <c r="C6295" s="139" t="n">
        <v>0</v>
      </c>
      <c r="D6295" s="139">
        <f>IF(OR(MOD(A6295,$L$3)=0,MOD(A6295,$L$3+24)=0,MOD(A6295,$L$3-24)=0),1,"")</f>
        <v/>
      </c>
      <c r="E6295" s="139">
        <f>IF(OR(A6295=$M$3,A6295=$M$3+12,A6295=$M$3-12),1,"")</f>
        <v/>
      </c>
      <c r="F6295" s="139" t="n">
        <v>0</v>
      </c>
      <c r="G6295" s="139" t="n">
        <v>-5.13282</v>
      </c>
    </row>
    <row r="6296" ht="15.75" customHeight="1" s="165">
      <c r="A6296" s="139">
        <f>A6295+1</f>
        <v/>
      </c>
      <c r="B6296" s="139" t="n">
        <v>4718.4</v>
      </c>
      <c r="C6296" s="139" t="n">
        <v>0.0481537</v>
      </c>
      <c r="D6296" s="139">
        <f>IF(OR(MOD(A6296,$L$3)=0,MOD(A6296,$L$3+24)=0,MOD(A6296,$L$3-24)=0),1,"")</f>
        <v/>
      </c>
      <c r="E6296" s="139">
        <f>IF(OR(A6296=$M$3,A6296=$M$3+12,A6296=$M$3-12),1,"")</f>
        <v/>
      </c>
      <c r="F6296" s="139" t="n">
        <v>0</v>
      </c>
      <c r="G6296" s="139" t="n">
        <v>113.597</v>
      </c>
    </row>
    <row r="6297" ht="15.75" customHeight="1" s="165">
      <c r="A6297" s="139">
        <f>A6296+1</f>
        <v/>
      </c>
      <c r="B6297" s="139" t="n">
        <v>23243.8</v>
      </c>
      <c r="C6297" s="139" t="n">
        <v>0.943341</v>
      </c>
      <c r="D6297" s="139">
        <f>IF(OR(MOD(A6297,$L$3)=0,MOD(A6297,$L$3+24)=0,MOD(A6297,$L$3-24)=0),1,"")</f>
        <v/>
      </c>
      <c r="E6297" s="139">
        <f>IF(OR(A6297=$M$3,A6297=$M$3+12,A6297=$M$3-12),1,"")</f>
        <v/>
      </c>
      <c r="F6297" s="139" t="n">
        <v>0</v>
      </c>
      <c r="G6297" s="139" t="n">
        <v>3522.54</v>
      </c>
    </row>
    <row r="6298" ht="15.75" customHeight="1" s="165">
      <c r="A6298" s="139">
        <f>A6297+1</f>
        <v/>
      </c>
      <c r="B6298" s="139" t="n">
        <v>5752.88</v>
      </c>
      <c r="C6298" s="139" t="n">
        <v>1.94817</v>
      </c>
      <c r="D6298" s="139">
        <f>IF(OR(MOD(A6298,$L$3)=0,MOD(A6298,$L$3+24)=0,MOD(A6298,$L$3-24)=0),1,"")</f>
        <v/>
      </c>
      <c r="E6298" s="139">
        <f>IF(OR(A6298=$M$3,A6298=$M$3+12,A6298=$M$3-12),1,"")</f>
        <v/>
      </c>
      <c r="F6298" s="139" t="n">
        <v>0</v>
      </c>
      <c r="G6298" s="139" t="n">
        <v>8071.13</v>
      </c>
    </row>
    <row r="6299" ht="15.75" customHeight="1" s="165">
      <c r="A6299" s="139">
        <f>A6298+1</f>
        <v/>
      </c>
      <c r="B6299" s="139" t="n">
        <v>8544.93</v>
      </c>
      <c r="C6299" s="139" t="n">
        <v>1.96056</v>
      </c>
      <c r="D6299" s="139">
        <f>IF(OR(MOD(A6299,$L$3)=0,MOD(A6299,$L$3+24)=0,MOD(A6299,$L$3-24)=0),1,"")</f>
        <v/>
      </c>
      <c r="E6299" s="139">
        <f>IF(OR(A6299=$M$3,A6299=$M$3+12,A6299=$M$3-12),1,"")</f>
        <v/>
      </c>
      <c r="F6299" s="139" t="n">
        <v>0</v>
      </c>
      <c r="G6299" s="139" t="n">
        <v>11419.8</v>
      </c>
    </row>
    <row r="6300" ht="15.75" customHeight="1" s="165">
      <c r="A6300" s="139">
        <f>A6299+1</f>
        <v/>
      </c>
      <c r="B6300" s="139" t="n">
        <v>13812.5</v>
      </c>
      <c r="C6300" s="139" t="n">
        <v>0.961866</v>
      </c>
      <c r="D6300" s="139">
        <f>IF(OR(MOD(A6300,$L$3)=0,MOD(A6300,$L$3+24)=0,MOD(A6300,$L$3-24)=0),1,"")</f>
        <v/>
      </c>
      <c r="E6300" s="139">
        <f>IF(OR(A6300=$M$3,A6300=$M$3+12,A6300=$M$3-12),1,"")</f>
        <v/>
      </c>
      <c r="F6300" s="139" t="n">
        <v>0</v>
      </c>
      <c r="G6300" s="139" t="n">
        <v>13498.3</v>
      </c>
    </row>
    <row r="6301" ht="15.75" customHeight="1" s="165">
      <c r="A6301" s="139">
        <f>A6300+1</f>
        <v/>
      </c>
      <c r="B6301" s="139" t="n">
        <v>7765.94</v>
      </c>
      <c r="C6301" s="139" t="n">
        <v>2.44942</v>
      </c>
      <c r="D6301" s="139">
        <f>IF(OR(MOD(A6301,$L$3)=0,MOD(A6301,$L$3+24)=0,MOD(A6301,$L$3-24)=0),1,"")</f>
        <v/>
      </c>
      <c r="E6301" s="139">
        <f>IF(OR(A6301=$M$3,A6301=$M$3+12,A6301=$M$3-12),1,"")</f>
        <v/>
      </c>
      <c r="F6301" s="139" t="n">
        <v>0</v>
      </c>
      <c r="G6301" s="139" t="n">
        <v>14723.6</v>
      </c>
    </row>
    <row r="6302" ht="15.75" customHeight="1" s="165">
      <c r="A6302" s="139">
        <f>A6301+1</f>
        <v/>
      </c>
      <c r="B6302" s="139" t="n">
        <v>14459.7</v>
      </c>
      <c r="C6302" s="139" t="n">
        <v>2.24165</v>
      </c>
      <c r="D6302" s="139">
        <f>IF(OR(MOD(A6302,$L$3)=0,MOD(A6302,$L$3+24)=0,MOD(A6302,$L$3-24)=0),1,"")</f>
        <v/>
      </c>
      <c r="E6302" s="139">
        <f>IF(OR(A6302=$M$3,A6302=$M$3+12,A6302=$M$3-12),1,"")</f>
        <v/>
      </c>
      <c r="F6302" s="139" t="n">
        <v>0</v>
      </c>
      <c r="G6302" s="139" t="n">
        <v>15253.3</v>
      </c>
    </row>
    <row r="6303" ht="15.75" customHeight="1" s="165">
      <c r="A6303" s="139">
        <f>A6302+1</f>
        <v/>
      </c>
      <c r="B6303" s="139" t="n">
        <v>15935.2</v>
      </c>
      <c r="C6303" s="139" t="n">
        <v>1.90826</v>
      </c>
      <c r="D6303" s="139">
        <f>IF(OR(MOD(A6303,$L$3)=0,MOD(A6303,$L$3+24)=0,MOD(A6303,$L$3-24)=0),1,"")</f>
        <v/>
      </c>
      <c r="E6303" s="139">
        <f>IF(OR(A6303=$M$3,A6303=$M$3+12,A6303=$M$3-12),1,"")</f>
        <v/>
      </c>
      <c r="F6303" s="139" t="n">
        <v>0</v>
      </c>
      <c r="G6303" s="139" t="n">
        <v>14501.8</v>
      </c>
    </row>
    <row r="6304" ht="15.75" customHeight="1" s="165">
      <c r="A6304" s="139">
        <f>A6303+1</f>
        <v/>
      </c>
      <c r="B6304" s="139" t="n">
        <v>26162.6</v>
      </c>
      <c r="C6304" s="139" t="n">
        <v>0.913563</v>
      </c>
      <c r="D6304" s="139">
        <f>IF(OR(MOD(A6304,$L$3)=0,MOD(A6304,$L$3+24)=0,MOD(A6304,$L$3-24)=0),1,"")</f>
        <v/>
      </c>
      <c r="E6304" s="139">
        <f>IF(OR(A6304=$M$3,A6304=$M$3+12,A6304=$M$3-12),1,"")</f>
        <v/>
      </c>
      <c r="F6304" s="139" t="n">
        <v>453.247</v>
      </c>
      <c r="G6304" s="139" t="n">
        <v>13000</v>
      </c>
    </row>
    <row r="6305" ht="15.75" customHeight="1" s="165">
      <c r="A6305" s="139">
        <f>A6304+1</f>
        <v/>
      </c>
      <c r="B6305" s="139" t="n">
        <v>17973.2</v>
      </c>
      <c r="C6305" s="139" t="n">
        <v>0.565684</v>
      </c>
      <c r="D6305" s="139">
        <f>IF(OR(MOD(A6305,$L$3)=0,MOD(A6305,$L$3+24)=0,MOD(A6305,$L$3-24)=0),1,"")</f>
        <v/>
      </c>
      <c r="E6305" s="139">
        <f>IF(OR(A6305=$M$3,A6305=$M$3+12,A6305=$M$3-12),1,"")</f>
        <v/>
      </c>
      <c r="F6305" s="139" t="n">
        <v>879.716</v>
      </c>
      <c r="G6305" s="139" t="n">
        <v>10363.4</v>
      </c>
    </row>
    <row r="6306" ht="15.75" customHeight="1" s="165">
      <c r="A6306" s="139">
        <f>A6305+1</f>
        <v/>
      </c>
      <c r="B6306" s="139" t="n">
        <v>10857.3</v>
      </c>
      <c r="C6306" s="139" t="n">
        <v>0.491934</v>
      </c>
      <c r="D6306" s="139">
        <f>IF(OR(MOD(A6306,$L$3)=0,MOD(A6306,$L$3+24)=0,MOD(A6306,$L$3-24)=0),1,"")</f>
        <v/>
      </c>
      <c r="E6306" s="139">
        <f>IF(OR(A6306=$M$3,A6306=$M$3+12,A6306=$M$3-12),1,"")</f>
        <v/>
      </c>
      <c r="F6306" s="139" t="n">
        <v>2897.28</v>
      </c>
      <c r="G6306" s="139" t="n">
        <v>6577.65</v>
      </c>
    </row>
    <row r="6307" ht="15.75" customHeight="1" s="165">
      <c r="A6307" s="139">
        <f>A6306+1</f>
        <v/>
      </c>
      <c r="B6307" s="139" t="n">
        <v>14402.4</v>
      </c>
      <c r="C6307" s="139" t="n">
        <v>0.0130477</v>
      </c>
      <c r="D6307" s="139">
        <f>IF(OR(MOD(A6307,$L$3)=0,MOD(A6307,$L$3+24)=0,MOD(A6307,$L$3-24)=0),1,"")</f>
        <v/>
      </c>
      <c r="E6307" s="139">
        <f>IF(OR(A6307=$M$3,A6307=$M$3+12,A6307=$M$3-12),1,"")</f>
        <v/>
      </c>
      <c r="F6307" s="139" t="n">
        <v>3690.94</v>
      </c>
      <c r="G6307" s="139" t="n">
        <v>2249.28</v>
      </c>
    </row>
    <row r="6308" ht="15.75" customHeight="1" s="165">
      <c r="A6308" s="139">
        <f>A6307+1</f>
        <v/>
      </c>
      <c r="B6308" s="139" t="n">
        <v>12804.3</v>
      </c>
      <c r="C6308" s="139" t="n">
        <v>0</v>
      </c>
      <c r="D6308" s="139">
        <f>IF(OR(MOD(A6308,$L$3)=0,MOD(A6308,$L$3+24)=0,MOD(A6308,$L$3-24)=0),1,"")</f>
        <v/>
      </c>
      <c r="E6308" s="139">
        <f>IF(OR(A6308=$M$3,A6308=$M$3+12,A6308=$M$3-12),1,"")</f>
        <v/>
      </c>
      <c r="F6308" s="139" t="n">
        <v>3426.49</v>
      </c>
      <c r="G6308" s="139" t="n">
        <v>-5.13282</v>
      </c>
    </row>
    <row r="6309" ht="15.75" customHeight="1" s="165">
      <c r="A6309" s="139">
        <f>A6308+1</f>
        <v/>
      </c>
      <c r="B6309" s="139" t="n">
        <v>3241.25</v>
      </c>
      <c r="C6309" s="139" t="n">
        <v>0</v>
      </c>
      <c r="D6309" s="139">
        <f>IF(OR(MOD(A6309,$L$3)=0,MOD(A6309,$L$3+24)=0,MOD(A6309,$L$3-24)=0),1,"")</f>
        <v/>
      </c>
      <c r="E6309" s="139">
        <f>IF(OR(A6309=$M$3,A6309=$M$3+12,A6309=$M$3-12),1,"")</f>
        <v/>
      </c>
      <c r="F6309" s="139" t="n">
        <v>2954.91</v>
      </c>
      <c r="G6309" s="139" t="n">
        <v>-5.13282</v>
      </c>
    </row>
    <row r="6310" ht="15.75" customHeight="1" s="165">
      <c r="A6310" s="139">
        <f>A6309+1</f>
        <v/>
      </c>
      <c r="B6310" s="139" t="n">
        <v>7968.17</v>
      </c>
      <c r="C6310" s="139" t="n">
        <v>0</v>
      </c>
      <c r="D6310" s="139">
        <f>IF(OR(MOD(A6310,$L$3)=0,MOD(A6310,$L$3+24)=0,MOD(A6310,$L$3-24)=0),1,"")</f>
        <v/>
      </c>
      <c r="E6310" s="139">
        <f>IF(OR(A6310=$M$3,A6310=$M$3+12,A6310=$M$3-12),1,"")</f>
        <v/>
      </c>
      <c r="F6310" s="139" t="n">
        <v>1487.92</v>
      </c>
      <c r="G6310" s="139" t="n">
        <v>-5.13282</v>
      </c>
    </row>
    <row r="6311" ht="15.75" customHeight="1" s="165">
      <c r="A6311" s="139">
        <f>A6310+1</f>
        <v/>
      </c>
      <c r="B6311" s="139" t="n">
        <v>8367.26</v>
      </c>
      <c r="C6311" s="139" t="n">
        <v>0</v>
      </c>
      <c r="D6311" s="139">
        <f>IF(OR(MOD(A6311,$L$3)=0,MOD(A6311,$L$3+24)=0,MOD(A6311,$L$3-24)=0),1,"")</f>
        <v/>
      </c>
      <c r="E6311" s="139">
        <f>IF(OR(A6311=$M$3,A6311=$M$3+12,A6311=$M$3-12),1,"")</f>
        <v/>
      </c>
      <c r="F6311" s="139" t="n">
        <v>1816.14</v>
      </c>
      <c r="G6311" s="139" t="n">
        <v>-5.13282</v>
      </c>
    </row>
    <row r="6312" ht="15.75" customHeight="1" s="165">
      <c r="A6312" s="139">
        <f>A6311+1</f>
        <v/>
      </c>
      <c r="B6312" s="139" t="n">
        <v>2132.52</v>
      </c>
      <c r="C6312" s="139" t="n">
        <v>0</v>
      </c>
      <c r="D6312" s="139">
        <f>IF(OR(MOD(A6312,$L$3)=0,MOD(A6312,$L$3+24)=0,MOD(A6312,$L$3-24)=0),1,"")</f>
        <v/>
      </c>
      <c r="E6312" s="139">
        <f>IF(OR(A6312=$M$3,A6312=$M$3+12,A6312=$M$3-12),1,"")</f>
        <v/>
      </c>
      <c r="F6312" s="139" t="n">
        <v>2552.51</v>
      </c>
      <c r="G6312" s="139" t="n">
        <v>-5.13282</v>
      </c>
    </row>
    <row r="6313" ht="15.75" customHeight="1" s="165">
      <c r="A6313" s="139">
        <f>A6312+1</f>
        <v/>
      </c>
      <c r="B6313" s="139" t="n">
        <v>4545.19</v>
      </c>
      <c r="C6313" s="139" t="n">
        <v>0</v>
      </c>
      <c r="D6313" s="139">
        <f>IF(OR(MOD(A6313,$L$3)=0,MOD(A6313,$L$3+24)=0,MOD(A6313,$L$3-24)=0),1,"")</f>
        <v/>
      </c>
      <c r="E6313" s="139">
        <f>IF(OR(A6313=$M$3,A6313=$M$3+12,A6313=$M$3-12),1,"")</f>
        <v/>
      </c>
      <c r="F6313" s="139" t="n">
        <v>2819.91</v>
      </c>
      <c r="G6313" s="139" t="n">
        <v>-5.13282</v>
      </c>
    </row>
    <row r="6314" ht="15.75" customHeight="1" s="165">
      <c r="A6314" s="139">
        <f>A6313+1</f>
        <v/>
      </c>
      <c r="B6314" s="139" t="n">
        <v>7203.38</v>
      </c>
      <c r="C6314" s="139" t="n">
        <v>0</v>
      </c>
      <c r="D6314" s="139">
        <f>IF(OR(MOD(A6314,$L$3)=0,MOD(A6314,$L$3+24)=0,MOD(A6314,$L$3-24)=0),1,"")</f>
        <v/>
      </c>
      <c r="E6314" s="139">
        <f>IF(OR(A6314=$M$3,A6314=$M$3+12,A6314=$M$3-12),1,"")</f>
        <v/>
      </c>
      <c r="F6314" s="139" t="n">
        <v>1823.39</v>
      </c>
      <c r="G6314" s="139" t="n">
        <v>-5.13282</v>
      </c>
    </row>
    <row r="6315" ht="15.75" customHeight="1" s="165">
      <c r="A6315" s="139">
        <f>A6314+1</f>
        <v/>
      </c>
      <c r="B6315" s="139" t="n">
        <v>6044.62</v>
      </c>
      <c r="C6315" s="139" t="n">
        <v>0</v>
      </c>
      <c r="D6315" s="139">
        <f>IF(OR(MOD(A6315,$L$3)=0,MOD(A6315,$L$3+24)=0,MOD(A6315,$L$3-24)=0),1,"")</f>
        <v/>
      </c>
      <c r="E6315" s="139">
        <f>IF(OR(A6315=$M$3,A6315=$M$3+12,A6315=$M$3-12),1,"")</f>
        <v/>
      </c>
      <c r="F6315" s="139" t="n">
        <v>0</v>
      </c>
      <c r="G6315" s="139" t="n">
        <v>-5.13282</v>
      </c>
    </row>
    <row r="6316" ht="15.75" customHeight="1" s="165">
      <c r="A6316" s="139">
        <f>A6315+1</f>
        <v/>
      </c>
      <c r="B6316" s="139" t="n">
        <v>10860.2</v>
      </c>
      <c r="C6316" s="139" t="n">
        <v>0</v>
      </c>
      <c r="D6316" s="139">
        <f>IF(OR(MOD(A6316,$L$3)=0,MOD(A6316,$L$3+24)=0,MOD(A6316,$L$3-24)=0),1,"")</f>
        <v/>
      </c>
      <c r="E6316" s="139">
        <f>IF(OR(A6316=$M$3,A6316=$M$3+12,A6316=$M$3-12),1,"")</f>
        <v/>
      </c>
      <c r="F6316" s="139" t="n">
        <v>0</v>
      </c>
      <c r="G6316" s="139" t="n">
        <v>-5.13282</v>
      </c>
    </row>
    <row r="6317" ht="15.75" customHeight="1" s="165">
      <c r="A6317" s="139">
        <f>A6316+1</f>
        <v/>
      </c>
      <c r="B6317" s="139" t="n">
        <v>8174.88</v>
      </c>
      <c r="C6317" s="139" t="n">
        <v>0</v>
      </c>
      <c r="D6317" s="139">
        <f>IF(OR(MOD(A6317,$L$3)=0,MOD(A6317,$L$3+24)=0,MOD(A6317,$L$3-24)=0),1,"")</f>
        <v/>
      </c>
      <c r="E6317" s="139">
        <f>IF(OR(A6317=$M$3,A6317=$M$3+12,A6317=$M$3-12),1,"")</f>
        <v/>
      </c>
      <c r="F6317" s="139" t="n">
        <v>5690.84</v>
      </c>
      <c r="G6317" s="139" t="n">
        <v>-5.13282</v>
      </c>
    </row>
    <row r="6318" ht="15.75" customHeight="1" s="165">
      <c r="A6318" s="139">
        <f>A6317+1</f>
        <v/>
      </c>
      <c r="B6318" s="139" t="n">
        <v>6378.04</v>
      </c>
      <c r="C6318" s="139" t="n">
        <v>0</v>
      </c>
      <c r="D6318" s="139">
        <f>IF(OR(MOD(A6318,$L$3)=0,MOD(A6318,$L$3+24)=0,MOD(A6318,$L$3-24)=0),1,"")</f>
        <v/>
      </c>
      <c r="E6318" s="139">
        <f>IF(OR(A6318=$M$3,A6318=$M$3+12,A6318=$M$3-12),1,"")</f>
        <v/>
      </c>
      <c r="F6318" s="139" t="n">
        <v>1440.13</v>
      </c>
      <c r="G6318" s="139" t="n">
        <v>-5.13282</v>
      </c>
    </row>
    <row r="6319" ht="15.75" customHeight="1" s="165">
      <c r="A6319" s="139">
        <f>A6318+1</f>
        <v/>
      </c>
      <c r="B6319" s="139" t="n">
        <v>10039.9</v>
      </c>
      <c r="C6319" s="139" t="n">
        <v>0</v>
      </c>
      <c r="D6319" s="139">
        <f>IF(OR(MOD(A6319,$L$3)=0,MOD(A6319,$L$3+24)=0,MOD(A6319,$L$3-24)=0),1,"")</f>
        <v/>
      </c>
      <c r="E6319" s="139">
        <f>IF(OR(A6319=$M$3,A6319=$M$3+12,A6319=$M$3-12),1,"")</f>
        <v/>
      </c>
      <c r="F6319" s="139" t="n">
        <v>9108.879999999999</v>
      </c>
      <c r="G6319" s="139" t="n">
        <v>-5.13282</v>
      </c>
    </row>
    <row r="6320" ht="15.75" customHeight="1" s="165">
      <c r="A6320" s="139">
        <f>A6319+1</f>
        <v/>
      </c>
      <c r="B6320" s="139" t="n">
        <v>6947.19</v>
      </c>
      <c r="C6320" s="139" t="n">
        <v>0.0937315</v>
      </c>
      <c r="D6320" s="139">
        <f>IF(OR(MOD(A6320,$L$3)=0,MOD(A6320,$L$3+24)=0,MOD(A6320,$L$3-24)=0),1,"")</f>
        <v/>
      </c>
      <c r="E6320" s="139">
        <f>IF(OR(A6320=$M$3,A6320=$M$3+12,A6320=$M$3-12),1,"")</f>
        <v/>
      </c>
      <c r="F6320" s="139" t="n">
        <v>3763.78</v>
      </c>
      <c r="G6320" s="139" t="n">
        <v>109.516</v>
      </c>
    </row>
    <row r="6321" ht="15.75" customHeight="1" s="165">
      <c r="A6321" s="139">
        <f>A6320+1</f>
        <v/>
      </c>
      <c r="B6321" s="139" t="n">
        <v>5290.08</v>
      </c>
      <c r="C6321" s="139" t="n">
        <v>0.895382</v>
      </c>
      <c r="D6321" s="139">
        <f>IF(OR(MOD(A6321,$L$3)=0,MOD(A6321,$L$3+24)=0,MOD(A6321,$L$3-24)=0),1,"")</f>
        <v/>
      </c>
      <c r="E6321" s="139">
        <f>IF(OR(A6321=$M$3,A6321=$M$3+12,A6321=$M$3-12),1,"")</f>
        <v/>
      </c>
      <c r="F6321" s="139" t="n">
        <v>2366.12</v>
      </c>
      <c r="G6321" s="139" t="n">
        <v>3669.36</v>
      </c>
    </row>
    <row r="6322" ht="15.75" customHeight="1" s="165">
      <c r="A6322" s="139">
        <f>A6321+1</f>
        <v/>
      </c>
      <c r="B6322" s="139" t="n">
        <v>0</v>
      </c>
      <c r="C6322" s="139" t="n">
        <v>0.873833</v>
      </c>
      <c r="D6322" s="139">
        <f>IF(OR(MOD(A6322,$L$3)=0,MOD(A6322,$L$3+24)=0,MOD(A6322,$L$3-24)=0),1,"")</f>
        <v/>
      </c>
      <c r="E6322" s="139">
        <f>IF(OR(A6322=$M$3,A6322=$M$3+12,A6322=$M$3-12),1,"")</f>
        <v/>
      </c>
      <c r="F6322" s="139" t="n">
        <v>1225.94</v>
      </c>
      <c r="G6322" s="139" t="n">
        <v>8309.57</v>
      </c>
    </row>
    <row r="6323" ht="15.75" customHeight="1" s="165">
      <c r="A6323" s="139">
        <f>A6322+1</f>
        <v/>
      </c>
      <c r="B6323" s="139" t="n">
        <v>428.726</v>
      </c>
      <c r="C6323" s="139" t="n">
        <v>1.88648</v>
      </c>
      <c r="D6323" s="139">
        <f>IF(OR(MOD(A6323,$L$3)=0,MOD(A6323,$L$3+24)=0,MOD(A6323,$L$3-24)=0),1,"")</f>
        <v/>
      </c>
      <c r="E6323" s="139">
        <f>IF(OR(A6323=$M$3,A6323=$M$3+12,A6323=$M$3-12),1,"")</f>
        <v/>
      </c>
      <c r="F6323" s="139" t="n">
        <v>4901.44</v>
      </c>
      <c r="G6323" s="139" t="n">
        <v>11710</v>
      </c>
    </row>
    <row r="6324" ht="15.75" customHeight="1" s="165">
      <c r="A6324" s="139">
        <f>A6323+1</f>
        <v/>
      </c>
      <c r="B6324" s="139" t="n">
        <v>0</v>
      </c>
      <c r="C6324" s="139" t="n">
        <v>1.93575</v>
      </c>
      <c r="D6324" s="139">
        <f>IF(OR(MOD(A6324,$L$3)=0,MOD(A6324,$L$3+24)=0,MOD(A6324,$L$3-24)=0),1,"")</f>
        <v/>
      </c>
      <c r="E6324" s="139">
        <f>IF(OR(A6324=$M$3,A6324=$M$3+12,A6324=$M$3-12),1,"")</f>
        <v/>
      </c>
      <c r="F6324" s="139" t="n">
        <v>4513.89</v>
      </c>
      <c r="G6324" s="139" t="n">
        <v>13765.9</v>
      </c>
    </row>
    <row r="6325" ht="15.75" customHeight="1" s="165">
      <c r="A6325" s="139">
        <f>A6324+1</f>
        <v/>
      </c>
      <c r="B6325" s="139" t="n">
        <v>0</v>
      </c>
      <c r="C6325" s="139" t="n">
        <v>2.42857</v>
      </c>
      <c r="D6325" s="139">
        <f>IF(OR(MOD(A6325,$L$3)=0,MOD(A6325,$L$3+24)=0,MOD(A6325,$L$3-24)=0),1,"")</f>
        <v/>
      </c>
      <c r="E6325" s="139">
        <f>IF(OR(A6325=$M$3,A6325=$M$3+12,A6325=$M$3-12),1,"")</f>
        <v/>
      </c>
      <c r="F6325" s="139" t="n">
        <v>4357.94</v>
      </c>
      <c r="G6325" s="139" t="n">
        <v>14404.6</v>
      </c>
    </row>
    <row r="6326" ht="15.75" customHeight="1" s="165">
      <c r="A6326" s="139">
        <f>A6325+1</f>
        <v/>
      </c>
      <c r="B6326" s="139" t="n">
        <v>0</v>
      </c>
      <c r="C6326" s="139" t="n">
        <v>2.80525</v>
      </c>
      <c r="D6326" s="139">
        <f>IF(OR(MOD(A6326,$L$3)=0,MOD(A6326,$L$3+24)=0,MOD(A6326,$L$3-24)=0),1,"")</f>
        <v/>
      </c>
      <c r="E6326" s="139">
        <f>IF(OR(A6326=$M$3,A6326=$M$3+12,A6326=$M$3-12),1,"")</f>
        <v/>
      </c>
      <c r="F6326" s="139" t="n">
        <v>9275.940000000001</v>
      </c>
      <c r="G6326" s="139" t="n">
        <v>14307.6</v>
      </c>
    </row>
    <row r="6327" ht="15.75" customHeight="1" s="165">
      <c r="A6327" s="139">
        <f>A6326+1</f>
        <v/>
      </c>
      <c r="B6327" s="139" t="n">
        <v>0</v>
      </c>
      <c r="C6327" s="139" t="n">
        <v>1.79781</v>
      </c>
      <c r="D6327" s="139">
        <f>IF(OR(MOD(A6327,$L$3)=0,MOD(A6327,$L$3+24)=0,MOD(A6327,$L$3-24)=0),1,"")</f>
        <v/>
      </c>
      <c r="E6327" s="139">
        <f>IF(OR(A6327=$M$3,A6327=$M$3+12,A6327=$M$3-12),1,"")</f>
        <v/>
      </c>
      <c r="F6327" s="139" t="n">
        <v>18608.4</v>
      </c>
      <c r="G6327" s="139" t="n">
        <v>13882.1</v>
      </c>
    </row>
    <row r="6328" ht="15.75" customHeight="1" s="165">
      <c r="A6328" s="139">
        <f>A6327+1</f>
        <v/>
      </c>
      <c r="B6328" s="139" t="n">
        <v>0</v>
      </c>
      <c r="C6328" s="139" t="n">
        <v>1.76384</v>
      </c>
      <c r="D6328" s="139">
        <f>IF(OR(MOD(A6328,$L$3)=0,MOD(A6328,$L$3+24)=0,MOD(A6328,$L$3-24)=0),1,"")</f>
        <v/>
      </c>
      <c r="E6328" s="139">
        <f>IF(OR(A6328=$M$3,A6328=$M$3+12,A6328=$M$3-12),1,"")</f>
        <v/>
      </c>
      <c r="F6328" s="139" t="n">
        <v>9277.33</v>
      </c>
      <c r="G6328" s="139" t="n">
        <v>12832.2</v>
      </c>
    </row>
    <row r="6329" ht="15.75" customHeight="1" s="165">
      <c r="A6329" s="139">
        <f>A6328+1</f>
        <v/>
      </c>
      <c r="B6329" s="139" t="n">
        <v>0</v>
      </c>
      <c r="C6329" s="139" t="n">
        <v>1.23835</v>
      </c>
      <c r="D6329" s="139">
        <f>IF(OR(MOD(A6329,$L$3)=0,MOD(A6329,$L$3+24)=0,MOD(A6329,$L$3-24)=0),1,"")</f>
        <v/>
      </c>
      <c r="E6329" s="139">
        <f>IF(OR(A6329=$M$3,A6329=$M$3+12,A6329=$M$3-12),1,"")</f>
        <v/>
      </c>
      <c r="F6329" s="139" t="n">
        <v>25331.6</v>
      </c>
      <c r="G6329" s="139" t="n">
        <v>10319.3</v>
      </c>
    </row>
    <row r="6330" ht="15.75" customHeight="1" s="165">
      <c r="A6330" s="139">
        <f>A6329+1</f>
        <v/>
      </c>
      <c r="B6330" s="139" t="n">
        <v>0</v>
      </c>
      <c r="C6330" s="139" t="n">
        <v>1.20702</v>
      </c>
      <c r="D6330" s="139">
        <f>IF(OR(MOD(A6330,$L$3)=0,MOD(A6330,$L$3+24)=0,MOD(A6330,$L$3-24)=0),1,"")</f>
        <v/>
      </c>
      <c r="E6330" s="139">
        <f>IF(OR(A6330=$M$3,A6330=$M$3+12,A6330=$M$3-12),1,"")</f>
        <v/>
      </c>
      <c r="F6330" s="139" t="n">
        <v>953.484</v>
      </c>
      <c r="G6330" s="139" t="n">
        <v>6562.13</v>
      </c>
    </row>
    <row r="6331" ht="15.75" customHeight="1" s="165">
      <c r="A6331" s="139">
        <f>A6330+1</f>
        <v/>
      </c>
      <c r="B6331" s="139" t="n">
        <v>0</v>
      </c>
      <c r="C6331" s="139" t="n">
        <v>0.304563</v>
      </c>
      <c r="D6331" s="139">
        <f>IF(OR(MOD(A6331,$L$3)=0,MOD(A6331,$L$3+24)=0,MOD(A6331,$L$3-24)=0),1,"")</f>
        <v/>
      </c>
      <c r="E6331" s="139">
        <f>IF(OR(A6331=$M$3,A6331=$M$3+12,A6331=$M$3-12),1,"")</f>
        <v/>
      </c>
      <c r="F6331" s="139" t="n">
        <v>0</v>
      </c>
      <c r="G6331" s="139" t="n">
        <v>2169.08</v>
      </c>
    </row>
    <row r="6332" ht="15.75" customHeight="1" s="165">
      <c r="A6332" s="139">
        <f>A6331+1</f>
        <v/>
      </c>
      <c r="B6332" s="139" t="n">
        <v>0</v>
      </c>
      <c r="C6332" s="139" t="n">
        <v>0</v>
      </c>
      <c r="D6332" s="139">
        <f>IF(OR(MOD(A6332,$L$3)=0,MOD(A6332,$L$3+24)=0,MOD(A6332,$L$3-24)=0),1,"")</f>
        <v/>
      </c>
      <c r="E6332" s="139">
        <f>IF(OR(A6332=$M$3,A6332=$M$3+12,A6332=$M$3-12),1,"")</f>
        <v/>
      </c>
      <c r="F6332" s="139" t="n">
        <v>0</v>
      </c>
      <c r="G6332" s="139" t="n">
        <v>-5.13282</v>
      </c>
    </row>
    <row r="6333" ht="15.75" customHeight="1" s="165">
      <c r="A6333" s="139">
        <f>A6332+1</f>
        <v/>
      </c>
      <c r="B6333" s="139" t="n">
        <v>0</v>
      </c>
      <c r="C6333" s="139" t="n">
        <v>0</v>
      </c>
      <c r="D6333" s="139">
        <f>IF(OR(MOD(A6333,$L$3)=0,MOD(A6333,$L$3+24)=0,MOD(A6333,$L$3-24)=0),1,"")</f>
        <v/>
      </c>
      <c r="E6333" s="139">
        <f>IF(OR(A6333=$M$3,A6333=$M$3+12,A6333=$M$3-12),1,"")</f>
        <v/>
      </c>
      <c r="F6333" s="139" t="n">
        <v>0</v>
      </c>
      <c r="G6333" s="139" t="n">
        <v>-5.13282</v>
      </c>
    </row>
    <row r="6334" ht="15.75" customHeight="1" s="165">
      <c r="A6334" s="139">
        <f>A6333+1</f>
        <v/>
      </c>
      <c r="B6334" s="139" t="n">
        <v>0</v>
      </c>
      <c r="C6334" s="139" t="n">
        <v>0</v>
      </c>
      <c r="D6334" s="139">
        <f>IF(OR(MOD(A6334,$L$3)=0,MOD(A6334,$L$3+24)=0,MOD(A6334,$L$3-24)=0),1,"")</f>
        <v/>
      </c>
      <c r="E6334" s="139">
        <f>IF(OR(A6334=$M$3,A6334=$M$3+12,A6334=$M$3-12),1,"")</f>
        <v/>
      </c>
      <c r="F6334" s="139" t="n">
        <v>0</v>
      </c>
      <c r="G6334" s="139" t="n">
        <v>-5.13282</v>
      </c>
    </row>
    <row r="6335" ht="15.75" customHeight="1" s="165">
      <c r="A6335" s="139">
        <f>A6334+1</f>
        <v/>
      </c>
      <c r="B6335" s="139" t="n">
        <v>1033.46</v>
      </c>
      <c r="C6335" s="139" t="n">
        <v>0</v>
      </c>
      <c r="D6335" s="139">
        <f>IF(OR(MOD(A6335,$L$3)=0,MOD(A6335,$L$3+24)=0,MOD(A6335,$L$3-24)=0),1,"")</f>
        <v/>
      </c>
      <c r="E6335" s="139">
        <f>IF(OR(A6335=$M$3,A6335=$M$3+12,A6335=$M$3-12),1,"")</f>
        <v/>
      </c>
      <c r="F6335" s="139" t="n">
        <v>0</v>
      </c>
      <c r="G6335" s="139" t="n">
        <v>-5.13282</v>
      </c>
    </row>
    <row r="6336" ht="15.75" customHeight="1" s="165">
      <c r="A6336" s="139">
        <f>A6335+1</f>
        <v/>
      </c>
      <c r="B6336" s="139" t="n">
        <v>1798.02</v>
      </c>
      <c r="C6336" s="139" t="n">
        <v>0</v>
      </c>
      <c r="D6336" s="139">
        <f>IF(OR(MOD(A6336,$L$3)=0,MOD(A6336,$L$3+24)=0,MOD(A6336,$L$3-24)=0),1,"")</f>
        <v/>
      </c>
      <c r="E6336" s="139">
        <f>IF(OR(A6336=$M$3,A6336=$M$3+12,A6336=$M$3-12),1,"")</f>
        <v/>
      </c>
      <c r="F6336" s="139" t="n">
        <v>0</v>
      </c>
      <c r="G6336" s="139" t="n">
        <v>-5.13282</v>
      </c>
    </row>
    <row r="6337" ht="15.75" customHeight="1" s="165">
      <c r="A6337" s="139">
        <f>A6336+1</f>
        <v/>
      </c>
      <c r="B6337" s="139" t="n">
        <v>4227.46</v>
      </c>
      <c r="C6337" s="139" t="n">
        <v>0</v>
      </c>
      <c r="D6337" s="139">
        <f>IF(OR(MOD(A6337,$L$3)=0,MOD(A6337,$L$3+24)=0,MOD(A6337,$L$3-24)=0),1,"")</f>
        <v/>
      </c>
      <c r="E6337" s="139">
        <f>IF(OR(A6337=$M$3,A6337=$M$3+12,A6337=$M$3-12),1,"")</f>
        <v/>
      </c>
      <c r="F6337" s="139" t="n">
        <v>0</v>
      </c>
      <c r="G6337" s="139" t="n">
        <v>-5.13282</v>
      </c>
    </row>
    <row r="6338" ht="15.75" customHeight="1" s="165">
      <c r="A6338" s="139">
        <f>A6337+1</f>
        <v/>
      </c>
      <c r="B6338" s="139" t="n">
        <v>15395</v>
      </c>
      <c r="C6338" s="139" t="n">
        <v>0</v>
      </c>
      <c r="D6338" s="139">
        <f>IF(OR(MOD(A6338,$L$3)=0,MOD(A6338,$L$3+24)=0,MOD(A6338,$L$3-24)=0),1,"")</f>
        <v/>
      </c>
      <c r="E6338" s="139">
        <f>IF(OR(A6338=$M$3,A6338=$M$3+12,A6338=$M$3-12),1,"")</f>
        <v/>
      </c>
      <c r="F6338" s="139" t="n">
        <v>11.6851</v>
      </c>
      <c r="G6338" s="139" t="n">
        <v>-5.13282</v>
      </c>
    </row>
    <row r="6339" ht="15.75" customHeight="1" s="165">
      <c r="A6339" s="139">
        <f>A6338+1</f>
        <v/>
      </c>
      <c r="B6339" s="139" t="n">
        <v>27013.1</v>
      </c>
      <c r="C6339" s="139" t="n">
        <v>0</v>
      </c>
      <c r="D6339" s="139">
        <f>IF(OR(MOD(A6339,$L$3)=0,MOD(A6339,$L$3+24)=0,MOD(A6339,$L$3-24)=0),1,"")</f>
        <v/>
      </c>
      <c r="E6339" s="139">
        <f>IF(OR(A6339=$M$3,A6339=$M$3+12,A6339=$M$3-12),1,"")</f>
        <v/>
      </c>
      <c r="F6339" s="139" t="n">
        <v>1116.67</v>
      </c>
      <c r="G6339" s="139" t="n">
        <v>-5.13282</v>
      </c>
    </row>
    <row r="6340" ht="15.75" customHeight="1" s="165">
      <c r="A6340" s="139">
        <f>A6339+1</f>
        <v/>
      </c>
      <c r="B6340" s="139" t="n">
        <v>31362.6</v>
      </c>
      <c r="C6340" s="139" t="n">
        <v>0</v>
      </c>
      <c r="D6340" s="139">
        <f>IF(OR(MOD(A6340,$L$3)=0,MOD(A6340,$L$3+24)=0,MOD(A6340,$L$3-24)=0),1,"")</f>
        <v/>
      </c>
      <c r="E6340" s="139">
        <f>IF(OR(A6340=$M$3,A6340=$M$3+12,A6340=$M$3-12),1,"")</f>
        <v/>
      </c>
      <c r="F6340" s="139" t="n">
        <v>3569.54</v>
      </c>
      <c r="G6340" s="139" t="n">
        <v>-5.13282</v>
      </c>
    </row>
    <row r="6341" ht="15.75" customHeight="1" s="165">
      <c r="A6341" s="139">
        <f>A6340+1</f>
        <v/>
      </c>
      <c r="B6341" s="139" t="n">
        <v>33485.4</v>
      </c>
      <c r="C6341" s="139" t="n">
        <v>0</v>
      </c>
      <c r="D6341" s="139">
        <f>IF(OR(MOD(A6341,$L$3)=0,MOD(A6341,$L$3+24)=0,MOD(A6341,$L$3-24)=0),1,"")</f>
        <v/>
      </c>
      <c r="E6341" s="139">
        <f>IF(OR(A6341=$M$3,A6341=$M$3+12,A6341=$M$3-12),1,"")</f>
        <v/>
      </c>
      <c r="F6341" s="139" t="n">
        <v>9675.709999999999</v>
      </c>
      <c r="G6341" s="139" t="n">
        <v>-5.13282</v>
      </c>
    </row>
    <row r="6342" ht="15.75" customHeight="1" s="165">
      <c r="A6342" s="139">
        <f>A6341+1</f>
        <v/>
      </c>
      <c r="B6342" s="139" t="n">
        <v>34364.7</v>
      </c>
      <c r="C6342" s="139" t="n">
        <v>0</v>
      </c>
      <c r="D6342" s="139">
        <f>IF(OR(MOD(A6342,$L$3)=0,MOD(A6342,$L$3+24)=0,MOD(A6342,$L$3-24)=0),1,"")</f>
        <v/>
      </c>
      <c r="E6342" s="139">
        <f>IF(OR(A6342=$M$3,A6342=$M$3+12,A6342=$M$3-12),1,"")</f>
        <v/>
      </c>
      <c r="F6342" s="139" t="n">
        <v>5126.07</v>
      </c>
      <c r="G6342" s="139" t="n">
        <v>-5.13282</v>
      </c>
    </row>
    <row r="6343" ht="15.75" customHeight="1" s="165">
      <c r="A6343" s="139">
        <f>A6342+1</f>
        <v/>
      </c>
      <c r="B6343" s="139" t="n">
        <v>36656</v>
      </c>
      <c r="C6343" s="139" t="n">
        <v>0</v>
      </c>
      <c r="D6343" s="139">
        <f>IF(OR(MOD(A6343,$L$3)=0,MOD(A6343,$L$3+24)=0,MOD(A6343,$L$3-24)=0),1,"")</f>
        <v/>
      </c>
      <c r="E6343" s="139">
        <f>IF(OR(A6343=$M$3,A6343=$M$3+12,A6343=$M$3-12),1,"")</f>
        <v/>
      </c>
      <c r="F6343" s="139" t="n">
        <v>1563.16</v>
      </c>
      <c r="G6343" s="139" t="n">
        <v>-5.13282</v>
      </c>
    </row>
    <row r="6344" ht="15.75" customHeight="1" s="165">
      <c r="A6344" s="139">
        <f>A6343+1</f>
        <v/>
      </c>
      <c r="B6344" s="139" t="n">
        <v>36556.2</v>
      </c>
      <c r="C6344" s="139" t="n">
        <v>0.0146526</v>
      </c>
      <c r="D6344" s="139">
        <f>IF(OR(MOD(A6344,$L$3)=0,MOD(A6344,$L$3+24)=0,MOD(A6344,$L$3-24)=0),1,"")</f>
        <v/>
      </c>
      <c r="E6344" s="139">
        <f>IF(OR(A6344=$M$3,A6344=$M$3+12,A6344=$M$3-12),1,"")</f>
        <v/>
      </c>
      <c r="F6344" s="139" t="n">
        <v>4777.63</v>
      </c>
      <c r="G6344" s="139" t="n">
        <v>105.57</v>
      </c>
    </row>
    <row r="6345" ht="15.75" customHeight="1" s="165">
      <c r="A6345" s="139">
        <f>A6344+1</f>
        <v/>
      </c>
      <c r="B6345" s="139" t="n">
        <v>35277.8</v>
      </c>
      <c r="C6345" s="139" t="n">
        <v>0.194899</v>
      </c>
      <c r="D6345" s="139">
        <f>IF(OR(MOD(A6345,$L$3)=0,MOD(A6345,$L$3+24)=0,MOD(A6345,$L$3-24)=0),1,"")</f>
        <v/>
      </c>
      <c r="E6345" s="139">
        <f>IF(OR(A6345=$M$3,A6345=$M$3+12,A6345=$M$3-12),1,"")</f>
        <v/>
      </c>
      <c r="F6345" s="139" t="n">
        <v>6476.8</v>
      </c>
      <c r="G6345" s="139" t="n">
        <v>3589.12</v>
      </c>
    </row>
    <row r="6346" ht="15.75" customHeight="1" s="165">
      <c r="A6346" s="139">
        <f>A6345+1</f>
        <v/>
      </c>
      <c r="B6346" s="139" t="n">
        <v>21151</v>
      </c>
      <c r="C6346" s="139" t="n">
        <v>0.138968</v>
      </c>
      <c r="D6346" s="139">
        <f>IF(OR(MOD(A6346,$L$3)=0,MOD(A6346,$L$3+24)=0,MOD(A6346,$L$3-24)=0),1,"")</f>
        <v/>
      </c>
      <c r="E6346" s="139">
        <f>IF(OR(A6346=$M$3,A6346=$M$3+12,A6346=$M$3-12),1,"")</f>
        <v/>
      </c>
      <c r="F6346" s="139" t="n">
        <v>1727.49</v>
      </c>
      <c r="G6346" s="139" t="n">
        <v>8081.84</v>
      </c>
    </row>
    <row r="6347" ht="15.75" customHeight="1" s="165">
      <c r="A6347" s="139">
        <f>A6346+1</f>
        <v/>
      </c>
      <c r="B6347" s="139" t="n">
        <v>11856.9</v>
      </c>
      <c r="C6347" s="139" t="n">
        <v>0.328919</v>
      </c>
      <c r="D6347" s="139">
        <f>IF(OR(MOD(A6347,$L$3)=0,MOD(A6347,$L$3+24)=0,MOD(A6347,$L$3-24)=0),1,"")</f>
        <v/>
      </c>
      <c r="E6347" s="139">
        <f>IF(OR(A6347=$M$3,A6347=$M$3+12,A6347=$M$3-12),1,"")</f>
        <v/>
      </c>
      <c r="F6347" s="139" t="n">
        <v>1134.77</v>
      </c>
      <c r="G6347" s="139" t="n">
        <v>11415.8</v>
      </c>
    </row>
    <row r="6348" ht="15.75" customHeight="1" s="165">
      <c r="A6348" s="139">
        <f>A6347+1</f>
        <v/>
      </c>
      <c r="B6348" s="139" t="n">
        <v>15417.3</v>
      </c>
      <c r="C6348" s="139" t="n">
        <v>1.68593</v>
      </c>
      <c r="D6348" s="139">
        <f>IF(OR(MOD(A6348,$L$3)=0,MOD(A6348,$L$3+24)=0,MOD(A6348,$L$3-24)=0),1,"")</f>
        <v/>
      </c>
      <c r="E6348" s="139">
        <f>IF(OR(A6348=$M$3,A6348=$M$3+12,A6348=$M$3-12),1,"")</f>
        <v/>
      </c>
      <c r="F6348" s="139" t="n">
        <v>2274.96</v>
      </c>
      <c r="G6348" s="139" t="n">
        <v>13643.5</v>
      </c>
    </row>
    <row r="6349" ht="15.75" customHeight="1" s="165">
      <c r="A6349" s="139">
        <f>A6348+1</f>
        <v/>
      </c>
      <c r="B6349" s="139" t="n">
        <v>21158.4</v>
      </c>
      <c r="C6349" s="139" t="n">
        <v>1.29279</v>
      </c>
      <c r="D6349" s="139">
        <f>IF(OR(MOD(A6349,$L$3)=0,MOD(A6349,$L$3+24)=0,MOD(A6349,$L$3-24)=0),1,"")</f>
        <v/>
      </c>
      <c r="E6349" s="139">
        <f>IF(OR(A6349=$M$3,A6349=$M$3+12,A6349=$M$3-12),1,"")</f>
        <v/>
      </c>
      <c r="F6349" s="139" t="n">
        <v>2021.13</v>
      </c>
      <c r="G6349" s="139" t="n">
        <v>14932</v>
      </c>
    </row>
    <row r="6350" ht="15.75" customHeight="1" s="165">
      <c r="A6350" s="139">
        <f>A6349+1</f>
        <v/>
      </c>
      <c r="B6350" s="139" t="n">
        <v>25111.8</v>
      </c>
      <c r="C6350" s="139" t="n">
        <v>0.7685070000000001</v>
      </c>
      <c r="D6350" s="139">
        <f>IF(OR(MOD(A6350,$L$3)=0,MOD(A6350,$L$3+24)=0,MOD(A6350,$L$3-24)=0),1,"")</f>
        <v/>
      </c>
      <c r="E6350" s="139">
        <f>IF(OR(A6350=$M$3,A6350=$M$3+12,A6350=$M$3-12),1,"")</f>
        <v/>
      </c>
      <c r="F6350" s="139" t="n">
        <v>477.616</v>
      </c>
      <c r="G6350" s="139" t="n">
        <v>15335.8</v>
      </c>
    </row>
    <row r="6351" ht="15.75" customHeight="1" s="165">
      <c r="A6351" s="139">
        <f>A6350+1</f>
        <v/>
      </c>
      <c r="B6351" s="139" t="n">
        <v>27668.2</v>
      </c>
      <c r="C6351" s="139" t="n">
        <v>1.2581</v>
      </c>
      <c r="D6351" s="139">
        <f>IF(OR(MOD(A6351,$L$3)=0,MOD(A6351,$L$3+24)=0,MOD(A6351,$L$3-24)=0),1,"")</f>
        <v/>
      </c>
      <c r="E6351" s="139">
        <f>IF(OR(A6351=$M$3,A6351=$M$3+12,A6351=$M$3-12),1,"")</f>
        <v/>
      </c>
      <c r="F6351" s="139" t="n">
        <v>0</v>
      </c>
      <c r="G6351" s="139" t="n">
        <v>9316.65</v>
      </c>
    </row>
    <row r="6352" ht="15.75" customHeight="1" s="165">
      <c r="A6352" s="139">
        <f>A6351+1</f>
        <v/>
      </c>
      <c r="B6352" s="139" t="n">
        <v>28817.2</v>
      </c>
      <c r="C6352" s="139" t="n">
        <v>0.52381</v>
      </c>
      <c r="D6352" s="139">
        <f>IF(OR(MOD(A6352,$L$3)=0,MOD(A6352,$L$3+24)=0,MOD(A6352,$L$3-24)=0),1,"")</f>
        <v/>
      </c>
      <c r="E6352" s="139">
        <f>IF(OR(A6352=$M$3,A6352=$M$3+12,A6352=$M$3-12),1,"")</f>
        <v/>
      </c>
      <c r="F6352" s="139" t="n">
        <v>0</v>
      </c>
      <c r="G6352" s="139" t="n">
        <v>10644.2</v>
      </c>
    </row>
    <row r="6353" ht="15.75" customHeight="1" s="165">
      <c r="A6353" s="139">
        <f>A6352+1</f>
        <v/>
      </c>
      <c r="B6353" s="139" t="n">
        <v>30918.5</v>
      </c>
      <c r="C6353" s="139" t="n">
        <v>1.24753</v>
      </c>
      <c r="D6353" s="139">
        <f>IF(OR(MOD(A6353,$L$3)=0,MOD(A6353,$L$3+24)=0,MOD(A6353,$L$3-24)=0),1,"")</f>
        <v/>
      </c>
      <c r="E6353" s="139">
        <f>IF(OR(A6353=$M$3,A6353=$M$3+12,A6353=$M$3-12),1,"")</f>
        <v/>
      </c>
      <c r="F6353" s="139" t="n">
        <v>0</v>
      </c>
      <c r="G6353" s="139" t="n">
        <v>7296.44</v>
      </c>
    </row>
    <row r="6354" ht="15.75" customHeight="1" s="165">
      <c r="A6354" s="139">
        <f>A6353+1</f>
        <v/>
      </c>
      <c r="B6354" s="139" t="n">
        <v>30846.1</v>
      </c>
      <c r="C6354" s="139" t="n">
        <v>0.0281887</v>
      </c>
      <c r="D6354" s="139">
        <f>IF(OR(MOD(A6354,$L$3)=0,MOD(A6354,$L$3+24)=0,MOD(A6354,$L$3-24)=0),1,"")</f>
        <v/>
      </c>
      <c r="E6354" s="139">
        <f>IF(OR(A6354=$M$3,A6354=$M$3+12,A6354=$M$3-12),1,"")</f>
        <v/>
      </c>
      <c r="F6354" s="139" t="n">
        <v>1855.54</v>
      </c>
      <c r="G6354" s="139" t="n">
        <v>3271.98</v>
      </c>
    </row>
    <row r="6355" ht="15.75" customHeight="1" s="165">
      <c r="A6355" s="139">
        <f>A6354+1</f>
        <v/>
      </c>
      <c r="B6355" s="139" t="n">
        <v>27617.4</v>
      </c>
      <c r="C6355" s="139" t="n">
        <v>0.188354</v>
      </c>
      <c r="D6355" s="139">
        <f>IF(OR(MOD(A6355,$L$3)=0,MOD(A6355,$L$3+24)=0,MOD(A6355,$L$3-24)=0),1,"")</f>
        <v/>
      </c>
      <c r="E6355" s="139">
        <f>IF(OR(A6355=$M$3,A6355=$M$3+12,A6355=$M$3-12),1,"")</f>
        <v/>
      </c>
      <c r="F6355" s="139" t="n">
        <v>142.373</v>
      </c>
      <c r="G6355" s="139" t="n">
        <v>731.851</v>
      </c>
    </row>
    <row r="6356" ht="15.75" customHeight="1" s="165">
      <c r="A6356" s="139">
        <f>A6355+1</f>
        <v/>
      </c>
      <c r="B6356" s="139" t="n">
        <v>34835.9</v>
      </c>
      <c r="C6356" s="139" t="n">
        <v>0</v>
      </c>
      <c r="D6356" s="139">
        <f>IF(OR(MOD(A6356,$L$3)=0,MOD(A6356,$L$3+24)=0,MOD(A6356,$L$3-24)=0),1,"")</f>
        <v/>
      </c>
      <c r="E6356" s="139">
        <f>IF(OR(A6356=$M$3,A6356=$M$3+12,A6356=$M$3-12),1,"")</f>
        <v/>
      </c>
      <c r="F6356" s="139" t="n">
        <v>25909.4</v>
      </c>
      <c r="G6356" s="139" t="n">
        <v>-5.13282</v>
      </c>
    </row>
    <row r="6357" ht="15.75" customHeight="1" s="165">
      <c r="A6357" s="139">
        <f>A6356+1</f>
        <v/>
      </c>
      <c r="B6357" s="139" t="n">
        <v>39367.2</v>
      </c>
      <c r="C6357" s="139" t="n">
        <v>0</v>
      </c>
      <c r="D6357" s="139">
        <f>IF(OR(MOD(A6357,$L$3)=0,MOD(A6357,$L$3+24)=0,MOD(A6357,$L$3-24)=0),1,"")</f>
        <v/>
      </c>
      <c r="E6357" s="139">
        <f>IF(OR(A6357=$M$3,A6357=$M$3+12,A6357=$M$3-12),1,"")</f>
        <v/>
      </c>
      <c r="F6357" s="139" t="n">
        <v>12985.6</v>
      </c>
      <c r="G6357" s="139" t="n">
        <v>-5.13282</v>
      </c>
    </row>
    <row r="6358" ht="15.75" customHeight="1" s="165">
      <c r="A6358" s="139">
        <f>A6357+1</f>
        <v/>
      </c>
      <c r="B6358" s="139" t="n">
        <v>39817.8</v>
      </c>
      <c r="C6358" s="139" t="n">
        <v>0</v>
      </c>
      <c r="D6358" s="139">
        <f>IF(OR(MOD(A6358,$L$3)=0,MOD(A6358,$L$3+24)=0,MOD(A6358,$L$3-24)=0),1,"")</f>
        <v/>
      </c>
      <c r="E6358" s="139">
        <f>IF(OR(A6358=$M$3,A6358=$M$3+12,A6358=$M$3-12),1,"")</f>
        <v/>
      </c>
      <c r="F6358" s="139" t="n">
        <v>14357.6</v>
      </c>
      <c r="G6358" s="139" t="n">
        <v>-5.13282</v>
      </c>
    </row>
    <row r="6359" ht="15.75" customHeight="1" s="165">
      <c r="A6359" s="139">
        <f>A6358+1</f>
        <v/>
      </c>
      <c r="B6359" s="139" t="n">
        <v>39790.8</v>
      </c>
      <c r="C6359" s="139" t="n">
        <v>0</v>
      </c>
      <c r="D6359" s="139">
        <f>IF(OR(MOD(A6359,$L$3)=0,MOD(A6359,$L$3+24)=0,MOD(A6359,$L$3-24)=0),1,"")</f>
        <v/>
      </c>
      <c r="E6359" s="139">
        <f>IF(OR(A6359=$M$3,A6359=$M$3+12,A6359=$M$3-12),1,"")</f>
        <v/>
      </c>
      <c r="F6359" s="139" t="n">
        <v>4810.45</v>
      </c>
      <c r="G6359" s="139" t="n">
        <v>-5.13282</v>
      </c>
    </row>
    <row r="6360" ht="15.75" customHeight="1" s="165">
      <c r="A6360" s="139">
        <f>A6359+1</f>
        <v/>
      </c>
      <c r="B6360" s="139" t="n">
        <v>39755.6</v>
      </c>
      <c r="C6360" s="139" t="n">
        <v>0</v>
      </c>
      <c r="D6360" s="139">
        <f>IF(OR(MOD(A6360,$L$3)=0,MOD(A6360,$L$3+24)=0,MOD(A6360,$L$3-24)=0),1,"")</f>
        <v/>
      </c>
      <c r="E6360" s="139">
        <f>IF(OR(A6360=$M$3,A6360=$M$3+12,A6360=$M$3-12),1,"")</f>
        <v/>
      </c>
      <c r="F6360" s="139" t="n">
        <v>10243.9</v>
      </c>
      <c r="G6360" s="139" t="n">
        <v>-5.13282</v>
      </c>
    </row>
    <row r="6361" ht="15.75" customHeight="1" s="165">
      <c r="A6361" s="139">
        <f>A6360+1</f>
        <v/>
      </c>
      <c r="B6361" s="139" t="n">
        <v>39887.6</v>
      </c>
      <c r="C6361" s="139" t="n">
        <v>0</v>
      </c>
      <c r="D6361" s="139">
        <f>IF(OR(MOD(A6361,$L$3)=0,MOD(A6361,$L$3+24)=0,MOD(A6361,$L$3-24)=0),1,"")</f>
        <v/>
      </c>
      <c r="E6361" s="139">
        <f>IF(OR(A6361=$M$3,A6361=$M$3+12,A6361=$M$3-12),1,"")</f>
        <v/>
      </c>
      <c r="F6361" s="139" t="n">
        <v>5897.79</v>
      </c>
      <c r="G6361" s="139" t="n">
        <v>-5.13282</v>
      </c>
    </row>
    <row r="6362" ht="15.75" customHeight="1" s="165">
      <c r="A6362" s="139">
        <f>A6361+1</f>
        <v/>
      </c>
      <c r="B6362" s="139" t="n">
        <v>39639.6</v>
      </c>
      <c r="C6362" s="139" t="n">
        <v>0</v>
      </c>
      <c r="D6362" s="139">
        <f>IF(OR(MOD(A6362,$L$3)=0,MOD(A6362,$L$3+24)=0,MOD(A6362,$L$3-24)=0),1,"")</f>
        <v/>
      </c>
      <c r="E6362" s="139">
        <f>IF(OR(A6362=$M$3,A6362=$M$3+12,A6362=$M$3-12),1,"")</f>
        <v/>
      </c>
      <c r="F6362" s="139" t="n">
        <v>0</v>
      </c>
      <c r="G6362" s="139" t="n">
        <v>-5.13282</v>
      </c>
    </row>
    <row r="6363" ht="15.75" customHeight="1" s="165">
      <c r="A6363" s="139">
        <f>A6362+1</f>
        <v/>
      </c>
      <c r="B6363" s="139" t="n">
        <v>40053.4</v>
      </c>
      <c r="C6363" s="139" t="n">
        <v>0</v>
      </c>
      <c r="D6363" s="139">
        <f>IF(OR(MOD(A6363,$L$3)=0,MOD(A6363,$L$3+24)=0,MOD(A6363,$L$3-24)=0),1,"")</f>
        <v/>
      </c>
      <c r="E6363" s="139">
        <f>IF(OR(A6363=$M$3,A6363=$M$3+12,A6363=$M$3-12),1,"")</f>
        <v/>
      </c>
      <c r="F6363" s="139" t="n">
        <v>0</v>
      </c>
      <c r="G6363" s="139" t="n">
        <v>-5.13282</v>
      </c>
    </row>
    <row r="6364" ht="15.75" customHeight="1" s="165">
      <c r="A6364" s="139">
        <f>A6363+1</f>
        <v/>
      </c>
      <c r="B6364" s="139" t="n">
        <v>39470</v>
      </c>
      <c r="C6364" s="139" t="n">
        <v>0</v>
      </c>
      <c r="D6364" s="139">
        <f>IF(OR(MOD(A6364,$L$3)=0,MOD(A6364,$L$3+24)=0,MOD(A6364,$L$3-24)=0),1,"")</f>
        <v/>
      </c>
      <c r="E6364" s="139">
        <f>IF(OR(A6364=$M$3,A6364=$M$3+12,A6364=$M$3-12),1,"")</f>
        <v/>
      </c>
      <c r="F6364" s="139" t="n">
        <v>0</v>
      </c>
      <c r="G6364" s="139" t="n">
        <v>-5.13282</v>
      </c>
    </row>
    <row r="6365" ht="15.75" customHeight="1" s="165">
      <c r="A6365" s="139">
        <f>A6364+1</f>
        <v/>
      </c>
      <c r="B6365" s="139" t="n">
        <v>39300.2</v>
      </c>
      <c r="C6365" s="139" t="n">
        <v>0</v>
      </c>
      <c r="D6365" s="139">
        <f>IF(OR(MOD(A6365,$L$3)=0,MOD(A6365,$L$3+24)=0,MOD(A6365,$L$3-24)=0),1,"")</f>
        <v/>
      </c>
      <c r="E6365" s="139">
        <f>IF(OR(A6365=$M$3,A6365=$M$3+12,A6365=$M$3-12),1,"")</f>
        <v/>
      </c>
      <c r="F6365" s="139" t="n">
        <v>0</v>
      </c>
      <c r="G6365" s="139" t="n">
        <v>-5.13282</v>
      </c>
    </row>
    <row r="6366" ht="15.75" customHeight="1" s="165">
      <c r="A6366" s="139">
        <f>A6365+1</f>
        <v/>
      </c>
      <c r="B6366" s="139" t="n">
        <v>38737</v>
      </c>
      <c r="C6366" s="139" t="n">
        <v>0</v>
      </c>
      <c r="D6366" s="139">
        <f>IF(OR(MOD(A6366,$L$3)=0,MOD(A6366,$L$3+24)=0,MOD(A6366,$L$3-24)=0),1,"")</f>
        <v/>
      </c>
      <c r="E6366" s="139">
        <f>IF(OR(A6366=$M$3,A6366=$M$3+12,A6366=$M$3-12),1,"")</f>
        <v/>
      </c>
      <c r="F6366" s="139" t="n">
        <v>0</v>
      </c>
      <c r="G6366" s="139" t="n">
        <v>-5.13282</v>
      </c>
    </row>
    <row r="6367" ht="15.75" customHeight="1" s="165">
      <c r="A6367" s="139">
        <f>A6366+1</f>
        <v/>
      </c>
      <c r="B6367" s="139" t="n">
        <v>38383.2</v>
      </c>
      <c r="C6367" s="139" t="n">
        <v>0</v>
      </c>
      <c r="D6367" s="139">
        <f>IF(OR(MOD(A6367,$L$3)=0,MOD(A6367,$L$3+24)=0,MOD(A6367,$L$3-24)=0),1,"")</f>
        <v/>
      </c>
      <c r="E6367" s="139">
        <f>IF(OR(A6367=$M$3,A6367=$M$3+12,A6367=$M$3-12),1,"")</f>
        <v/>
      </c>
      <c r="F6367" s="139" t="n">
        <v>0</v>
      </c>
      <c r="G6367" s="139" t="n">
        <v>-5.13282</v>
      </c>
    </row>
    <row r="6368" ht="15.75" customHeight="1" s="165">
      <c r="A6368" s="139">
        <f>A6367+1</f>
        <v/>
      </c>
      <c r="B6368" s="139" t="n">
        <v>39593.5</v>
      </c>
      <c r="C6368" s="139" t="n">
        <v>0.0882498</v>
      </c>
      <c r="D6368" s="139">
        <f>IF(OR(MOD(A6368,$L$3)=0,MOD(A6368,$L$3+24)=0,MOD(A6368,$L$3-24)=0),1,"")</f>
        <v/>
      </c>
      <c r="E6368" s="139">
        <f>IF(OR(A6368=$M$3,A6368=$M$3+12,A6368=$M$3-12),1,"")</f>
        <v/>
      </c>
      <c r="F6368" s="139" t="n">
        <v>0</v>
      </c>
      <c r="G6368" s="139" t="n">
        <v>-5.13282</v>
      </c>
    </row>
    <row r="6369" ht="15.75" customHeight="1" s="165">
      <c r="A6369" s="139">
        <f>A6368+1</f>
        <v/>
      </c>
      <c r="B6369" s="139" t="n">
        <v>39096</v>
      </c>
      <c r="C6369" s="139" t="n">
        <v>0.125927</v>
      </c>
      <c r="D6369" s="139">
        <f>IF(OR(MOD(A6369,$L$3)=0,MOD(A6369,$L$3+24)=0,MOD(A6369,$L$3-24)=0),1,"")</f>
        <v/>
      </c>
      <c r="E6369" s="139">
        <f>IF(OR(A6369=$M$3,A6369=$M$3+12,A6369=$M$3-12),1,"")</f>
        <v/>
      </c>
      <c r="F6369" s="139" t="n">
        <v>0</v>
      </c>
      <c r="G6369" s="139" t="n">
        <v>934.0069999999999</v>
      </c>
    </row>
    <row r="6370" ht="15.75" customHeight="1" s="165">
      <c r="A6370" s="139">
        <f>A6369+1</f>
        <v/>
      </c>
      <c r="B6370" s="139" t="n">
        <v>38557.4</v>
      </c>
      <c r="C6370" s="139" t="n">
        <v>0.8437210000000001</v>
      </c>
      <c r="D6370" s="139">
        <f>IF(OR(MOD(A6370,$L$3)=0,MOD(A6370,$L$3+24)=0,MOD(A6370,$L$3-24)=0),1,"")</f>
        <v/>
      </c>
      <c r="E6370" s="139">
        <f>IF(OR(A6370=$M$3,A6370=$M$3+12,A6370=$M$3-12),1,"")</f>
        <v/>
      </c>
      <c r="F6370" s="139" t="n">
        <v>0</v>
      </c>
      <c r="G6370" s="139" t="n">
        <v>3130.45</v>
      </c>
    </row>
    <row r="6371" ht="15.75" customHeight="1" s="165">
      <c r="A6371" s="139">
        <f>A6370+1</f>
        <v/>
      </c>
      <c r="B6371" s="139" t="n">
        <v>33189.7</v>
      </c>
      <c r="C6371" s="139" t="n">
        <v>1.77923</v>
      </c>
      <c r="D6371" s="139">
        <f>IF(OR(MOD(A6371,$L$3)=0,MOD(A6371,$L$3+24)=0,MOD(A6371,$L$3-24)=0),1,"")</f>
        <v/>
      </c>
      <c r="E6371" s="139">
        <f>IF(OR(A6371=$M$3,A6371=$M$3+12,A6371=$M$3-12),1,"")</f>
        <v/>
      </c>
      <c r="F6371" s="139" t="n">
        <v>0</v>
      </c>
      <c r="G6371" s="139" t="n">
        <v>7141.26</v>
      </c>
    </row>
    <row r="6372" ht="15.75" customHeight="1" s="165">
      <c r="A6372" s="139">
        <f>A6371+1</f>
        <v/>
      </c>
      <c r="B6372" s="139" t="n">
        <v>33100.7</v>
      </c>
      <c r="C6372" s="139" t="n">
        <v>3.63105</v>
      </c>
      <c r="D6372" s="139">
        <f>IF(OR(MOD(A6372,$L$3)=0,MOD(A6372,$L$3+24)=0,MOD(A6372,$L$3-24)=0),1,"")</f>
        <v/>
      </c>
      <c r="E6372" s="139">
        <f>IF(OR(A6372=$M$3,A6372=$M$3+12,A6372=$M$3-12),1,"")</f>
        <v/>
      </c>
      <c r="F6372" s="139" t="n">
        <v>0</v>
      </c>
      <c r="G6372" s="139" t="n">
        <v>10107.1</v>
      </c>
    </row>
    <row r="6373" ht="15.75" customHeight="1" s="165">
      <c r="A6373" s="139">
        <f>A6372+1</f>
        <v/>
      </c>
      <c r="B6373" s="139" t="n">
        <v>35548.2</v>
      </c>
      <c r="C6373" s="139" t="n">
        <v>2.51963</v>
      </c>
      <c r="D6373" s="139">
        <f>IF(OR(MOD(A6373,$L$3)=0,MOD(A6373,$L$3+24)=0,MOD(A6373,$L$3-24)=0),1,"")</f>
        <v/>
      </c>
      <c r="E6373" s="139">
        <f>IF(OR(A6373=$M$3,A6373=$M$3+12,A6373=$M$3-12),1,"")</f>
        <v/>
      </c>
      <c r="F6373" s="139" t="n">
        <v>0</v>
      </c>
      <c r="G6373" s="139" t="n">
        <v>8737.709999999999</v>
      </c>
    </row>
    <row r="6374" ht="15.75" customHeight="1" s="165">
      <c r="A6374" s="139">
        <f>A6373+1</f>
        <v/>
      </c>
      <c r="B6374" s="139" t="n">
        <v>36185.3</v>
      </c>
      <c r="C6374" s="139" t="n">
        <v>2.68918</v>
      </c>
      <c r="D6374" s="139">
        <f>IF(OR(MOD(A6374,$L$3)=0,MOD(A6374,$L$3+24)=0,MOD(A6374,$L$3-24)=0),1,"")</f>
        <v/>
      </c>
      <c r="E6374" s="139">
        <f>IF(OR(A6374=$M$3,A6374=$M$3+12,A6374=$M$3-12),1,"")</f>
        <v/>
      </c>
      <c r="F6374" s="139" t="n">
        <v>0</v>
      </c>
      <c r="G6374" s="139" t="n">
        <v>10140.7</v>
      </c>
    </row>
    <row r="6375" ht="15.75" customHeight="1" s="165">
      <c r="A6375" s="139">
        <f>A6374+1</f>
        <v/>
      </c>
      <c r="B6375" s="139" t="n">
        <v>37701.1</v>
      </c>
      <c r="C6375" s="139" t="n">
        <v>3.75394</v>
      </c>
      <c r="D6375" s="139">
        <f>IF(OR(MOD(A6375,$L$3)=0,MOD(A6375,$L$3+24)=0,MOD(A6375,$L$3-24)=0),1,"")</f>
        <v/>
      </c>
      <c r="E6375" s="139">
        <f>IF(OR(A6375=$M$3,A6375=$M$3+12,A6375=$M$3-12),1,"")</f>
        <v/>
      </c>
      <c r="F6375" s="139" t="n">
        <v>0</v>
      </c>
      <c r="G6375" s="139" t="n">
        <v>7751.26</v>
      </c>
    </row>
    <row r="6376" ht="15.75" customHeight="1" s="165">
      <c r="A6376" s="139">
        <f>A6375+1</f>
        <v/>
      </c>
      <c r="B6376" s="139" t="n">
        <v>37739.8</v>
      </c>
      <c r="C6376" s="139" t="n">
        <v>3.213</v>
      </c>
      <c r="D6376" s="139">
        <f>IF(OR(MOD(A6376,$L$3)=0,MOD(A6376,$L$3+24)=0,MOD(A6376,$L$3-24)=0),1,"")</f>
        <v/>
      </c>
      <c r="E6376" s="139">
        <f>IF(OR(A6376=$M$3,A6376=$M$3+12,A6376=$M$3-12),1,"")</f>
        <v/>
      </c>
      <c r="F6376" s="139" t="n">
        <v>0</v>
      </c>
      <c r="G6376" s="139" t="n">
        <v>9222.73</v>
      </c>
    </row>
    <row r="6377" ht="15.75" customHeight="1" s="165">
      <c r="A6377" s="139">
        <f>A6376+1</f>
        <v/>
      </c>
      <c r="B6377" s="139" t="n">
        <v>37579.7</v>
      </c>
      <c r="C6377" s="139" t="n">
        <v>2.39838</v>
      </c>
      <c r="D6377" s="139">
        <f>IF(OR(MOD(A6377,$L$3)=0,MOD(A6377,$L$3+24)=0,MOD(A6377,$L$3-24)=0),1,"")</f>
        <v/>
      </c>
      <c r="E6377" s="139">
        <f>IF(OR(A6377=$M$3,A6377=$M$3+12,A6377=$M$3-12),1,"")</f>
        <v/>
      </c>
      <c r="F6377" s="139" t="n">
        <v>0</v>
      </c>
      <c r="G6377" s="139" t="n">
        <v>3811.78</v>
      </c>
    </row>
    <row r="6378" ht="15.75" customHeight="1" s="165">
      <c r="A6378" s="139">
        <f>A6377+1</f>
        <v/>
      </c>
      <c r="B6378" s="139" t="n">
        <v>37029.9</v>
      </c>
      <c r="C6378" s="139" t="n">
        <v>1.34835</v>
      </c>
      <c r="D6378" s="139">
        <f>IF(OR(MOD(A6378,$L$3)=0,MOD(A6378,$L$3+24)=0,MOD(A6378,$L$3-24)=0),1,"")</f>
        <v/>
      </c>
      <c r="E6378" s="139">
        <f>IF(OR(A6378=$M$3,A6378=$M$3+12,A6378=$M$3-12),1,"")</f>
        <v/>
      </c>
      <c r="F6378" s="139" t="n">
        <v>0</v>
      </c>
      <c r="G6378" s="139" t="n">
        <v>2301.78</v>
      </c>
    </row>
    <row r="6379" ht="15.75" customHeight="1" s="165">
      <c r="A6379" s="139">
        <f>A6378+1</f>
        <v/>
      </c>
      <c r="B6379" s="139" t="n">
        <v>35516.5</v>
      </c>
      <c r="C6379" s="139" t="n">
        <v>0.309163</v>
      </c>
      <c r="D6379" s="139">
        <f>IF(OR(MOD(A6379,$L$3)=0,MOD(A6379,$L$3+24)=0,MOD(A6379,$L$3-24)=0),1,"")</f>
        <v/>
      </c>
      <c r="E6379" s="139">
        <f>IF(OR(A6379=$M$3,A6379=$M$3+12,A6379=$M$3-12),1,"")</f>
        <v/>
      </c>
      <c r="F6379" s="139" t="n">
        <v>0</v>
      </c>
      <c r="G6379" s="139" t="n">
        <v>160.223</v>
      </c>
    </row>
    <row r="6380" ht="15.75" customHeight="1" s="165">
      <c r="A6380" s="139">
        <f>A6379+1</f>
        <v/>
      </c>
      <c r="B6380" s="139" t="n">
        <v>37037.4</v>
      </c>
      <c r="C6380" s="139" t="n">
        <v>0</v>
      </c>
      <c r="D6380" s="139">
        <f>IF(OR(MOD(A6380,$L$3)=0,MOD(A6380,$L$3+24)=0,MOD(A6380,$L$3-24)=0),1,"")</f>
        <v/>
      </c>
      <c r="E6380" s="139">
        <f>IF(OR(A6380=$M$3,A6380=$M$3+12,A6380=$M$3-12),1,"")</f>
        <v/>
      </c>
      <c r="F6380" s="139" t="n">
        <v>0</v>
      </c>
      <c r="G6380" s="139" t="n">
        <v>-5.13282</v>
      </c>
    </row>
    <row r="6381" ht="15.75" customHeight="1" s="165">
      <c r="A6381" s="139">
        <f>A6380+1</f>
        <v/>
      </c>
      <c r="B6381" s="139" t="n">
        <v>38587.4</v>
      </c>
      <c r="C6381" s="139" t="n">
        <v>0</v>
      </c>
      <c r="D6381" s="139">
        <f>IF(OR(MOD(A6381,$L$3)=0,MOD(A6381,$L$3+24)=0,MOD(A6381,$L$3-24)=0),1,"")</f>
        <v/>
      </c>
      <c r="E6381" s="139">
        <f>IF(OR(A6381=$M$3,A6381=$M$3+12,A6381=$M$3-12),1,"")</f>
        <v/>
      </c>
      <c r="F6381" s="139" t="n">
        <v>3264.28</v>
      </c>
      <c r="G6381" s="139" t="n">
        <v>-5.13282</v>
      </c>
    </row>
    <row r="6382" ht="15.75" customHeight="1" s="165">
      <c r="A6382" s="139">
        <f>A6381+1</f>
        <v/>
      </c>
      <c r="B6382" s="139" t="n">
        <v>37961.5</v>
      </c>
      <c r="C6382" s="139" t="n">
        <v>0</v>
      </c>
      <c r="D6382" s="139">
        <f>IF(OR(MOD(A6382,$L$3)=0,MOD(A6382,$L$3+24)=0,MOD(A6382,$L$3-24)=0),1,"")</f>
        <v/>
      </c>
      <c r="E6382" s="139">
        <f>IF(OR(A6382=$M$3,A6382=$M$3+12,A6382=$M$3-12),1,"")</f>
        <v/>
      </c>
      <c r="F6382" s="139" t="n">
        <v>1375.97</v>
      </c>
      <c r="G6382" s="139" t="n">
        <v>-5.13282</v>
      </c>
    </row>
    <row r="6383" ht="15.75" customHeight="1" s="165">
      <c r="A6383" s="139">
        <f>A6382+1</f>
        <v/>
      </c>
      <c r="B6383" s="139" t="n">
        <v>39200.3</v>
      </c>
      <c r="C6383" s="139" t="n">
        <v>0</v>
      </c>
      <c r="D6383" s="139">
        <f>IF(OR(MOD(A6383,$L$3)=0,MOD(A6383,$L$3+24)=0,MOD(A6383,$L$3-24)=0),1,"")</f>
        <v/>
      </c>
      <c r="E6383" s="139">
        <f>IF(OR(A6383=$M$3,A6383=$M$3+12,A6383=$M$3-12),1,"")</f>
        <v/>
      </c>
      <c r="F6383" s="139" t="n">
        <v>0</v>
      </c>
      <c r="G6383" s="139" t="n">
        <v>-5.13282</v>
      </c>
    </row>
    <row r="6384" ht="15.75" customHeight="1" s="165">
      <c r="A6384" s="139">
        <f>A6383+1</f>
        <v/>
      </c>
      <c r="B6384" s="139" t="n">
        <v>39413.3</v>
      </c>
      <c r="C6384" s="139" t="n">
        <v>0</v>
      </c>
      <c r="D6384" s="139">
        <f>IF(OR(MOD(A6384,$L$3)=0,MOD(A6384,$L$3+24)=0,MOD(A6384,$L$3-24)=0),1,"")</f>
        <v/>
      </c>
      <c r="E6384" s="139">
        <f>IF(OR(A6384=$M$3,A6384=$M$3+12,A6384=$M$3-12),1,"")</f>
        <v/>
      </c>
      <c r="F6384" s="139" t="n">
        <v>0</v>
      </c>
      <c r="G6384" s="139" t="n">
        <v>-5.13282</v>
      </c>
    </row>
    <row r="6385" ht="15.75" customHeight="1" s="165">
      <c r="A6385" s="139">
        <f>A6384+1</f>
        <v/>
      </c>
      <c r="B6385" s="139" t="n">
        <v>39428.4</v>
      </c>
      <c r="C6385" s="139" t="n">
        <v>0</v>
      </c>
      <c r="D6385" s="139">
        <f>IF(OR(MOD(A6385,$L$3)=0,MOD(A6385,$L$3+24)=0,MOD(A6385,$L$3-24)=0),1,"")</f>
        <v/>
      </c>
      <c r="E6385" s="139">
        <f>IF(OR(A6385=$M$3,A6385=$M$3+12,A6385=$M$3-12),1,"")</f>
        <v/>
      </c>
      <c r="F6385" s="139" t="n">
        <v>0</v>
      </c>
      <c r="G6385" s="139" t="n">
        <v>-5.13282</v>
      </c>
    </row>
    <row r="6386" ht="15.75" customHeight="1" s="165">
      <c r="A6386" s="139">
        <f>A6385+1</f>
        <v/>
      </c>
      <c r="B6386" s="139" t="n">
        <v>39330.2</v>
      </c>
      <c r="C6386" s="139" t="n">
        <v>0</v>
      </c>
      <c r="D6386" s="139">
        <f>IF(OR(MOD(A6386,$L$3)=0,MOD(A6386,$L$3+24)=0,MOD(A6386,$L$3-24)=0),1,"")</f>
        <v/>
      </c>
      <c r="E6386" s="139">
        <f>IF(OR(A6386=$M$3,A6386=$M$3+12,A6386=$M$3-12),1,"")</f>
        <v/>
      </c>
      <c r="F6386" s="139" t="n">
        <v>0</v>
      </c>
      <c r="G6386" s="139" t="n">
        <v>-5.13282</v>
      </c>
    </row>
    <row r="6387" ht="15.75" customHeight="1" s="165">
      <c r="A6387" s="139">
        <f>A6386+1</f>
        <v/>
      </c>
      <c r="B6387" s="139" t="n">
        <v>38245.8</v>
      </c>
      <c r="C6387" s="139" t="n">
        <v>0</v>
      </c>
      <c r="D6387" s="139">
        <f>IF(OR(MOD(A6387,$L$3)=0,MOD(A6387,$L$3+24)=0,MOD(A6387,$L$3-24)=0),1,"")</f>
        <v/>
      </c>
      <c r="E6387" s="139">
        <f>IF(OR(A6387=$M$3,A6387=$M$3+12,A6387=$M$3-12),1,"")</f>
        <v/>
      </c>
      <c r="F6387" s="139" t="n">
        <v>0</v>
      </c>
      <c r="G6387" s="139" t="n">
        <v>-5.13282</v>
      </c>
    </row>
    <row r="6388" ht="15.75" customHeight="1" s="165">
      <c r="A6388" s="139">
        <f>A6387+1</f>
        <v/>
      </c>
      <c r="B6388" s="139" t="n">
        <v>36348.2</v>
      </c>
      <c r="C6388" s="139" t="n">
        <v>0</v>
      </c>
      <c r="D6388" s="139">
        <f>IF(OR(MOD(A6388,$L$3)=0,MOD(A6388,$L$3+24)=0,MOD(A6388,$L$3-24)=0),1,"")</f>
        <v/>
      </c>
      <c r="E6388" s="139">
        <f>IF(OR(A6388=$M$3,A6388=$M$3+12,A6388=$M$3-12),1,"")</f>
        <v/>
      </c>
      <c r="F6388" s="139" t="n">
        <v>0</v>
      </c>
      <c r="G6388" s="139" t="n">
        <v>-5.13282</v>
      </c>
    </row>
    <row r="6389" ht="15.75" customHeight="1" s="165">
      <c r="A6389" s="139">
        <f>A6388+1</f>
        <v/>
      </c>
      <c r="B6389" s="139" t="n">
        <v>34329.4</v>
      </c>
      <c r="C6389" s="139" t="n">
        <v>0</v>
      </c>
      <c r="D6389" s="139">
        <f>IF(OR(MOD(A6389,$L$3)=0,MOD(A6389,$L$3+24)=0,MOD(A6389,$L$3-24)=0),1,"")</f>
        <v/>
      </c>
      <c r="E6389" s="139">
        <f>IF(OR(A6389=$M$3,A6389=$M$3+12,A6389=$M$3-12),1,"")</f>
        <v/>
      </c>
      <c r="F6389" s="139" t="n">
        <v>0</v>
      </c>
      <c r="G6389" s="139" t="n">
        <v>-5.13282</v>
      </c>
    </row>
    <row r="6390" ht="15.75" customHeight="1" s="165">
      <c r="A6390" s="139">
        <f>A6389+1</f>
        <v/>
      </c>
      <c r="B6390" s="139" t="n">
        <v>29263.4</v>
      </c>
      <c r="C6390" s="139" t="n">
        <v>0</v>
      </c>
      <c r="D6390" s="139">
        <f>IF(OR(MOD(A6390,$L$3)=0,MOD(A6390,$L$3+24)=0,MOD(A6390,$L$3-24)=0),1,"")</f>
        <v/>
      </c>
      <c r="E6390" s="139">
        <f>IF(OR(A6390=$M$3,A6390=$M$3+12,A6390=$M$3-12),1,"")</f>
        <v/>
      </c>
      <c r="F6390" s="139" t="n">
        <v>0</v>
      </c>
      <c r="G6390" s="139" t="n">
        <v>-5.13282</v>
      </c>
    </row>
    <row r="6391" ht="15.75" customHeight="1" s="165">
      <c r="A6391" s="139">
        <f>A6390+1</f>
        <v/>
      </c>
      <c r="B6391" s="139" t="n">
        <v>25547.2</v>
      </c>
      <c r="C6391" s="139" t="n">
        <v>0</v>
      </c>
      <c r="D6391" s="139">
        <f>IF(OR(MOD(A6391,$L$3)=0,MOD(A6391,$L$3+24)=0,MOD(A6391,$L$3-24)=0),1,"")</f>
        <v/>
      </c>
      <c r="E6391" s="139">
        <f>IF(OR(A6391=$M$3,A6391=$M$3+12,A6391=$M$3-12),1,"")</f>
        <v/>
      </c>
      <c r="F6391" s="139" t="n">
        <v>0</v>
      </c>
      <c r="G6391" s="139" t="n">
        <v>-5.13282</v>
      </c>
    </row>
    <row r="6392" ht="15.75" customHeight="1" s="165">
      <c r="A6392" s="139">
        <f>A6391+1</f>
        <v/>
      </c>
      <c r="B6392" s="139" t="n">
        <v>21262.5</v>
      </c>
      <c r="C6392" s="139" t="n">
        <v>0.0845151</v>
      </c>
      <c r="D6392" s="139">
        <f>IF(OR(MOD(A6392,$L$3)=0,MOD(A6392,$L$3+24)=0,MOD(A6392,$L$3-24)=0),1,"")</f>
        <v/>
      </c>
      <c r="E6392" s="139">
        <f>IF(OR(A6392=$M$3,A6392=$M$3+12,A6392=$M$3-12),1,"")</f>
        <v/>
      </c>
      <c r="F6392" s="139" t="n">
        <v>0</v>
      </c>
      <c r="G6392" s="139" t="n">
        <v>26.8117</v>
      </c>
    </row>
    <row r="6393" ht="15.75" customHeight="1" s="165">
      <c r="A6393" s="139">
        <f>A6392+1</f>
        <v/>
      </c>
      <c r="B6393" s="139" t="n">
        <v>25320.6</v>
      </c>
      <c r="C6393" s="139" t="n">
        <v>1.00012</v>
      </c>
      <c r="D6393" s="139">
        <f>IF(OR(MOD(A6393,$L$3)=0,MOD(A6393,$L$3+24)=0,MOD(A6393,$L$3-24)=0),1,"")</f>
        <v/>
      </c>
      <c r="E6393" s="139">
        <f>IF(OR(A6393=$M$3,A6393=$M$3+12,A6393=$M$3-12),1,"")</f>
        <v/>
      </c>
      <c r="F6393" s="139" t="n">
        <v>0</v>
      </c>
      <c r="G6393" s="139" t="n">
        <v>1512.82</v>
      </c>
    </row>
    <row r="6394" ht="15.75" customHeight="1" s="165">
      <c r="A6394" s="139">
        <f>A6393+1</f>
        <v/>
      </c>
      <c r="B6394" s="139" t="n">
        <v>8336.6</v>
      </c>
      <c r="C6394" s="139" t="n">
        <v>2.08088</v>
      </c>
      <c r="D6394" s="139">
        <f>IF(OR(MOD(A6394,$L$3)=0,MOD(A6394,$L$3+24)=0,MOD(A6394,$L$3-24)=0),1,"")</f>
        <v/>
      </c>
      <c r="E6394" s="139">
        <f>IF(OR(A6394=$M$3,A6394=$M$3+12,A6394=$M$3-12),1,"")</f>
        <v/>
      </c>
      <c r="F6394" s="139" t="n">
        <v>0</v>
      </c>
      <c r="G6394" s="139" t="n">
        <v>4856.05</v>
      </c>
    </row>
    <row r="6395" ht="15.75" customHeight="1" s="165">
      <c r="A6395" s="139">
        <f>A6394+1</f>
        <v/>
      </c>
      <c r="B6395" s="139" t="n">
        <v>4372.61</v>
      </c>
      <c r="C6395" s="139" t="n">
        <v>2.92782</v>
      </c>
      <c r="D6395" s="139">
        <f>IF(OR(MOD(A6395,$L$3)=0,MOD(A6395,$L$3+24)=0,MOD(A6395,$L$3-24)=0),1,"")</f>
        <v/>
      </c>
      <c r="E6395" s="139">
        <f>IF(OR(A6395=$M$3,A6395=$M$3+12,A6395=$M$3-12),1,"")</f>
        <v/>
      </c>
      <c r="F6395" s="139" t="n">
        <v>0</v>
      </c>
      <c r="G6395" s="139" t="n">
        <v>2023.72</v>
      </c>
    </row>
    <row r="6396" ht="15.75" customHeight="1" s="165">
      <c r="A6396" s="139">
        <f>A6395+1</f>
        <v/>
      </c>
      <c r="B6396" s="139" t="n">
        <v>3425.82</v>
      </c>
      <c r="C6396" s="139" t="n">
        <v>3.51193</v>
      </c>
      <c r="D6396" s="139">
        <f>IF(OR(MOD(A6396,$L$3)=0,MOD(A6396,$L$3+24)=0,MOD(A6396,$L$3-24)=0),1,"")</f>
        <v/>
      </c>
      <c r="E6396" s="139">
        <f>IF(OR(A6396=$M$3,A6396=$M$3+12,A6396=$M$3-12),1,"")</f>
        <v/>
      </c>
      <c r="F6396" s="139" t="n">
        <v>0</v>
      </c>
      <c r="G6396" s="139" t="n">
        <v>3208.51</v>
      </c>
    </row>
    <row r="6397" ht="15.75" customHeight="1" s="165">
      <c r="A6397" s="139">
        <f>A6396+1</f>
        <v/>
      </c>
      <c r="B6397" s="139" t="n">
        <v>1749.44</v>
      </c>
      <c r="C6397" s="139" t="n">
        <v>3.80328</v>
      </c>
      <c r="D6397" s="139">
        <f>IF(OR(MOD(A6397,$L$3)=0,MOD(A6397,$L$3+24)=0,MOD(A6397,$L$3-24)=0),1,"")</f>
        <v/>
      </c>
      <c r="E6397" s="139">
        <f>IF(OR(A6397=$M$3,A6397=$M$3+12,A6397=$M$3-12),1,"")</f>
        <v/>
      </c>
      <c r="F6397" s="139" t="n">
        <v>0</v>
      </c>
      <c r="G6397" s="139" t="n">
        <v>4125.29</v>
      </c>
    </row>
    <row r="6398" ht="15.75" customHeight="1" s="165">
      <c r="A6398" s="139">
        <f>A6397+1</f>
        <v/>
      </c>
      <c r="B6398" s="139" t="n">
        <v>863.859</v>
      </c>
      <c r="C6398" s="139" t="n">
        <v>3.82235</v>
      </c>
      <c r="D6398" s="139">
        <f>IF(OR(MOD(A6398,$L$3)=0,MOD(A6398,$L$3+24)=0,MOD(A6398,$L$3-24)=0),1,"")</f>
        <v/>
      </c>
      <c r="E6398" s="139">
        <f>IF(OR(A6398=$M$3,A6398=$M$3+12,A6398=$M$3-12),1,"")</f>
        <v/>
      </c>
      <c r="F6398" s="139" t="n">
        <v>0</v>
      </c>
      <c r="G6398" s="139" t="n">
        <v>4155.86</v>
      </c>
    </row>
    <row r="6399" ht="15.75" customHeight="1" s="165">
      <c r="A6399" s="139">
        <f>A6398+1</f>
        <v/>
      </c>
      <c r="B6399" s="139" t="n">
        <v>1026.8</v>
      </c>
      <c r="C6399" s="139" t="n">
        <v>3.56397</v>
      </c>
      <c r="D6399" s="139">
        <f>IF(OR(MOD(A6399,$L$3)=0,MOD(A6399,$L$3+24)=0,MOD(A6399,$L$3-24)=0),1,"")</f>
        <v/>
      </c>
      <c r="E6399" s="139">
        <f>IF(OR(A6399=$M$3,A6399=$M$3+12,A6399=$M$3-12),1,"")</f>
        <v/>
      </c>
      <c r="F6399" s="139" t="n">
        <v>0</v>
      </c>
      <c r="G6399" s="139" t="n">
        <v>2347.93</v>
      </c>
    </row>
    <row r="6400" ht="15.75" customHeight="1" s="165">
      <c r="A6400" s="139">
        <f>A6399+1</f>
        <v/>
      </c>
      <c r="B6400" s="139" t="n">
        <v>1040.05</v>
      </c>
      <c r="C6400" s="139" t="n">
        <v>3.04916</v>
      </c>
      <c r="D6400" s="139">
        <f>IF(OR(MOD(A6400,$L$3)=0,MOD(A6400,$L$3+24)=0,MOD(A6400,$L$3-24)=0),1,"")</f>
        <v/>
      </c>
      <c r="E6400" s="139">
        <f>IF(OR(A6400=$M$3,A6400=$M$3+12,A6400=$M$3-12),1,"")</f>
        <v/>
      </c>
      <c r="F6400" s="139" t="n">
        <v>0</v>
      </c>
      <c r="G6400" s="139" t="n">
        <v>1004.74</v>
      </c>
    </row>
    <row r="6401" ht="15.75" customHeight="1" s="165">
      <c r="A6401" s="139">
        <f>A6400+1</f>
        <v/>
      </c>
      <c r="B6401" s="139" t="n">
        <v>1105.06</v>
      </c>
      <c r="C6401" s="139" t="n">
        <v>2.27236</v>
      </c>
      <c r="D6401" s="139">
        <f>IF(OR(MOD(A6401,$L$3)=0,MOD(A6401,$L$3+24)=0,MOD(A6401,$L$3-24)=0),1,"")</f>
        <v/>
      </c>
      <c r="E6401" s="139">
        <f>IF(OR(A6401=$M$3,A6401=$M$3+12,A6401=$M$3-12),1,"")</f>
        <v/>
      </c>
      <c r="F6401" s="139" t="n">
        <v>0</v>
      </c>
      <c r="G6401" s="139" t="n">
        <v>1071.35</v>
      </c>
    </row>
    <row r="6402" ht="15.75" customHeight="1" s="165">
      <c r="A6402" s="139">
        <f>A6401+1</f>
        <v/>
      </c>
      <c r="B6402" s="139" t="n">
        <v>666.061</v>
      </c>
      <c r="C6402" s="139" t="n">
        <v>1.26323</v>
      </c>
      <c r="D6402" s="139">
        <f>IF(OR(MOD(A6402,$L$3)=0,MOD(A6402,$L$3+24)=0,MOD(A6402,$L$3-24)=0),1,"")</f>
        <v/>
      </c>
      <c r="E6402" s="139">
        <f>IF(OR(A6402=$M$3,A6402=$M$3+12,A6402=$M$3-12),1,"")</f>
        <v/>
      </c>
      <c r="F6402" s="139" t="n">
        <v>0</v>
      </c>
      <c r="G6402" s="139" t="n">
        <v>1938.5</v>
      </c>
    </row>
    <row r="6403" ht="15.75" customHeight="1" s="165">
      <c r="A6403" s="139">
        <f>A6402+1</f>
        <v/>
      </c>
      <c r="B6403" s="139" t="n">
        <v>1109.59</v>
      </c>
      <c r="C6403" s="139" t="n">
        <v>0.2768</v>
      </c>
      <c r="D6403" s="139">
        <f>IF(OR(MOD(A6403,$L$3)=0,MOD(A6403,$L$3+24)=0,MOD(A6403,$L$3-24)=0),1,"")</f>
        <v/>
      </c>
      <c r="E6403" s="139">
        <f>IF(OR(A6403=$M$3,A6403=$M$3+12,A6403=$M$3-12),1,"")</f>
        <v/>
      </c>
      <c r="F6403" s="139" t="n">
        <v>937.138</v>
      </c>
      <c r="G6403" s="139" t="n">
        <v>12.9031</v>
      </c>
    </row>
    <row r="6404" ht="15.75" customHeight="1" s="165">
      <c r="A6404" s="139">
        <f>A6403+1</f>
        <v/>
      </c>
      <c r="B6404" s="139" t="n">
        <v>2784.95</v>
      </c>
      <c r="C6404" s="139" t="n">
        <v>0</v>
      </c>
      <c r="D6404" s="139">
        <f>IF(OR(MOD(A6404,$L$3)=0,MOD(A6404,$L$3+24)=0,MOD(A6404,$L$3-24)=0),1,"")</f>
        <v/>
      </c>
      <c r="E6404" s="139">
        <f>IF(OR(A6404=$M$3,A6404=$M$3+12,A6404=$M$3-12),1,"")</f>
        <v/>
      </c>
      <c r="F6404" s="139" t="n">
        <v>8176.07</v>
      </c>
      <c r="G6404" s="139" t="n">
        <v>-5.13282</v>
      </c>
    </row>
    <row r="6405" ht="15.75" customHeight="1" s="165">
      <c r="A6405" s="139">
        <f>A6404+1</f>
        <v/>
      </c>
      <c r="B6405" s="139" t="n">
        <v>7078.65</v>
      </c>
      <c r="C6405" s="139" t="n">
        <v>0</v>
      </c>
      <c r="D6405" s="139">
        <f>IF(OR(MOD(A6405,$L$3)=0,MOD(A6405,$L$3+24)=0,MOD(A6405,$L$3-24)=0),1,"")</f>
        <v/>
      </c>
      <c r="E6405" s="139">
        <f>IF(OR(A6405=$M$3,A6405=$M$3+12,A6405=$M$3-12),1,"")</f>
        <v/>
      </c>
      <c r="F6405" s="139" t="n">
        <v>2456.18</v>
      </c>
      <c r="G6405" s="139" t="n">
        <v>-5.13282</v>
      </c>
    </row>
    <row r="6406" ht="15.75" customHeight="1" s="165">
      <c r="A6406" s="139">
        <f>A6405+1</f>
        <v/>
      </c>
      <c r="B6406" s="139" t="n">
        <v>13995</v>
      </c>
      <c r="C6406" s="139" t="n">
        <v>0</v>
      </c>
      <c r="D6406" s="139">
        <f>IF(OR(MOD(A6406,$L$3)=0,MOD(A6406,$L$3+24)=0,MOD(A6406,$L$3-24)=0),1,"")</f>
        <v/>
      </c>
      <c r="E6406" s="139">
        <f>IF(OR(A6406=$M$3,A6406=$M$3+12,A6406=$M$3-12),1,"")</f>
        <v/>
      </c>
      <c r="F6406" s="139" t="n">
        <v>0</v>
      </c>
      <c r="G6406" s="139" t="n">
        <v>-5.13282</v>
      </c>
    </row>
    <row r="6407" ht="15.75" customHeight="1" s="165">
      <c r="A6407" s="139">
        <f>A6406+1</f>
        <v/>
      </c>
      <c r="B6407" s="139" t="n">
        <v>11196.3</v>
      </c>
      <c r="C6407" s="139" t="n">
        <v>0</v>
      </c>
      <c r="D6407" s="139">
        <f>IF(OR(MOD(A6407,$L$3)=0,MOD(A6407,$L$3+24)=0,MOD(A6407,$L$3-24)=0),1,"")</f>
        <v/>
      </c>
      <c r="E6407" s="139">
        <f>IF(OR(A6407=$M$3,A6407=$M$3+12,A6407=$M$3-12),1,"")</f>
        <v/>
      </c>
      <c r="F6407" s="139" t="n">
        <v>0</v>
      </c>
      <c r="G6407" s="139" t="n">
        <v>-5.13282</v>
      </c>
    </row>
    <row r="6408" ht="15.75" customHeight="1" s="165">
      <c r="A6408" s="139">
        <f>A6407+1</f>
        <v/>
      </c>
      <c r="B6408" s="139" t="n">
        <v>10317.5</v>
      </c>
      <c r="C6408" s="139" t="n">
        <v>0</v>
      </c>
      <c r="D6408" s="139">
        <f>IF(OR(MOD(A6408,$L$3)=0,MOD(A6408,$L$3+24)=0,MOD(A6408,$L$3-24)=0),1,"")</f>
        <v/>
      </c>
      <c r="E6408" s="139">
        <f>IF(OR(A6408=$M$3,A6408=$M$3+12,A6408=$M$3-12),1,"")</f>
        <v/>
      </c>
      <c r="F6408" s="139" t="n">
        <v>0</v>
      </c>
      <c r="G6408" s="139" t="n">
        <v>-5.13282</v>
      </c>
    </row>
    <row r="6409" ht="15.75" customHeight="1" s="165">
      <c r="A6409" s="139">
        <f>A6408+1</f>
        <v/>
      </c>
      <c r="B6409" s="139" t="n">
        <v>7527.49</v>
      </c>
      <c r="C6409" s="139" t="n">
        <v>0</v>
      </c>
      <c r="D6409" s="139">
        <f>IF(OR(MOD(A6409,$L$3)=0,MOD(A6409,$L$3+24)=0,MOD(A6409,$L$3-24)=0),1,"")</f>
        <v/>
      </c>
      <c r="E6409" s="139">
        <f>IF(OR(A6409=$M$3,A6409=$M$3+12,A6409=$M$3-12),1,"")</f>
        <v/>
      </c>
      <c r="F6409" s="139" t="n">
        <v>0</v>
      </c>
      <c r="G6409" s="139" t="n">
        <v>-5.13282</v>
      </c>
    </row>
    <row r="6410" ht="15.75" customHeight="1" s="165">
      <c r="A6410" s="139">
        <f>A6409+1</f>
        <v/>
      </c>
      <c r="B6410" s="139" t="n">
        <v>5847.04</v>
      </c>
      <c r="C6410" s="139" t="n">
        <v>0</v>
      </c>
      <c r="D6410" s="139">
        <f>IF(OR(MOD(A6410,$L$3)=0,MOD(A6410,$L$3+24)=0,MOD(A6410,$L$3-24)=0),1,"")</f>
        <v/>
      </c>
      <c r="E6410" s="139">
        <f>IF(OR(A6410=$M$3,A6410=$M$3+12,A6410=$M$3-12),1,"")</f>
        <v/>
      </c>
      <c r="F6410" s="139" t="n">
        <v>0</v>
      </c>
      <c r="G6410" s="139" t="n">
        <v>-5.13282</v>
      </c>
    </row>
    <row r="6411" ht="15.75" customHeight="1" s="165">
      <c r="A6411" s="139">
        <f>A6410+1</f>
        <v/>
      </c>
      <c r="B6411" s="139" t="n">
        <v>5570.35</v>
      </c>
      <c r="C6411" s="139" t="n">
        <v>0</v>
      </c>
      <c r="D6411" s="139">
        <f>IF(OR(MOD(A6411,$L$3)=0,MOD(A6411,$L$3+24)=0,MOD(A6411,$L$3-24)=0),1,"")</f>
        <v/>
      </c>
      <c r="E6411" s="139">
        <f>IF(OR(A6411=$M$3,A6411=$M$3+12,A6411=$M$3-12),1,"")</f>
        <v/>
      </c>
      <c r="F6411" s="139" t="n">
        <v>0</v>
      </c>
      <c r="G6411" s="139" t="n">
        <v>-5.13282</v>
      </c>
    </row>
    <row r="6412" ht="15.75" customHeight="1" s="165">
      <c r="A6412" s="139">
        <f>A6411+1</f>
        <v/>
      </c>
      <c r="B6412" s="139" t="n">
        <v>9397.23</v>
      </c>
      <c r="C6412" s="139" t="n">
        <v>0</v>
      </c>
      <c r="D6412" s="139">
        <f>IF(OR(MOD(A6412,$L$3)=0,MOD(A6412,$L$3+24)=0,MOD(A6412,$L$3-24)=0),1,"")</f>
        <v/>
      </c>
      <c r="E6412" s="139">
        <f>IF(OR(A6412=$M$3,A6412=$M$3+12,A6412=$M$3-12),1,"")</f>
        <v/>
      </c>
      <c r="F6412" s="139" t="n">
        <v>0</v>
      </c>
      <c r="G6412" s="139" t="n">
        <v>-5.13282</v>
      </c>
    </row>
    <row r="6413" ht="15.75" customHeight="1" s="165">
      <c r="A6413" s="139">
        <f>A6412+1</f>
        <v/>
      </c>
      <c r="B6413" s="139" t="n">
        <v>13951.4</v>
      </c>
      <c r="C6413" s="139" t="n">
        <v>0</v>
      </c>
      <c r="D6413" s="139">
        <f>IF(OR(MOD(A6413,$L$3)=0,MOD(A6413,$L$3+24)=0,MOD(A6413,$L$3-24)=0),1,"")</f>
        <v/>
      </c>
      <c r="E6413" s="139">
        <f>IF(OR(A6413=$M$3,A6413=$M$3+12,A6413=$M$3-12),1,"")</f>
        <v/>
      </c>
      <c r="F6413" s="139" t="n">
        <v>0</v>
      </c>
      <c r="G6413" s="139" t="n">
        <v>-5.13282</v>
      </c>
    </row>
    <row r="6414" ht="15.75" customHeight="1" s="165">
      <c r="A6414" s="139">
        <f>A6413+1</f>
        <v/>
      </c>
      <c r="B6414" s="139" t="n">
        <v>11972.2</v>
      </c>
      <c r="C6414" s="139" t="n">
        <v>0</v>
      </c>
      <c r="D6414" s="139">
        <f>IF(OR(MOD(A6414,$L$3)=0,MOD(A6414,$L$3+24)=0,MOD(A6414,$L$3-24)=0),1,"")</f>
        <v/>
      </c>
      <c r="E6414" s="139">
        <f>IF(OR(A6414=$M$3,A6414=$M$3+12,A6414=$M$3-12),1,"")</f>
        <v/>
      </c>
      <c r="F6414" s="139" t="n">
        <v>0</v>
      </c>
      <c r="G6414" s="139" t="n">
        <v>-5.13282</v>
      </c>
    </row>
    <row r="6415" ht="15.75" customHeight="1" s="165">
      <c r="A6415" s="139">
        <f>A6414+1</f>
        <v/>
      </c>
      <c r="B6415" s="139" t="n">
        <v>13652.6</v>
      </c>
      <c r="C6415" s="139" t="n">
        <v>0</v>
      </c>
      <c r="D6415" s="139">
        <f>IF(OR(MOD(A6415,$L$3)=0,MOD(A6415,$L$3+24)=0,MOD(A6415,$L$3-24)=0),1,"")</f>
        <v/>
      </c>
      <c r="E6415" s="139">
        <f>IF(OR(A6415=$M$3,A6415=$M$3+12,A6415=$M$3-12),1,"")</f>
        <v/>
      </c>
      <c r="F6415" s="139" t="n">
        <v>0</v>
      </c>
      <c r="G6415" s="139" t="n">
        <v>-5.13282</v>
      </c>
    </row>
    <row r="6416" ht="15.75" customHeight="1" s="165">
      <c r="A6416" s="139">
        <f>A6415+1</f>
        <v/>
      </c>
      <c r="B6416" s="139" t="n">
        <v>15121.8</v>
      </c>
      <c r="C6416" s="139" t="n">
        <v>0.07990709999999999</v>
      </c>
      <c r="D6416" s="139">
        <f>IF(OR(MOD(A6416,$L$3)=0,MOD(A6416,$L$3+24)=0,MOD(A6416,$L$3-24)=0),1,"")</f>
        <v/>
      </c>
      <c r="E6416" s="139">
        <f>IF(OR(A6416=$M$3,A6416=$M$3+12,A6416=$M$3-12),1,"")</f>
        <v/>
      </c>
      <c r="F6416" s="139" t="n">
        <v>0</v>
      </c>
      <c r="G6416" s="139" t="n">
        <v>-5.13282</v>
      </c>
    </row>
    <row r="6417" ht="15.75" customHeight="1" s="165">
      <c r="A6417" s="139">
        <f>A6416+1</f>
        <v/>
      </c>
      <c r="B6417" s="139" t="n">
        <v>14878.5</v>
      </c>
      <c r="C6417" s="139" t="n">
        <v>0.9778829999999999</v>
      </c>
      <c r="D6417" s="139">
        <f>IF(OR(MOD(A6417,$L$3)=0,MOD(A6417,$L$3+24)=0,MOD(A6417,$L$3-24)=0),1,"")</f>
        <v/>
      </c>
      <c r="E6417" s="139">
        <f>IF(OR(A6417=$M$3,A6417=$M$3+12,A6417=$M$3-12),1,"")</f>
        <v/>
      </c>
      <c r="F6417" s="139" t="n">
        <v>0</v>
      </c>
      <c r="G6417" s="139" t="n">
        <v>761.902</v>
      </c>
    </row>
    <row r="6418" ht="15.75" customHeight="1" s="165">
      <c r="A6418" s="139">
        <f>A6417+1</f>
        <v/>
      </c>
      <c r="B6418" s="139" t="n">
        <v>3352.82</v>
      </c>
      <c r="C6418" s="139" t="n">
        <v>2.02795</v>
      </c>
      <c r="D6418" s="139">
        <f>IF(OR(MOD(A6418,$L$3)=0,MOD(A6418,$L$3+24)=0,MOD(A6418,$L$3-24)=0),1,"")</f>
        <v/>
      </c>
      <c r="E6418" s="139">
        <f>IF(OR(A6418=$M$3,A6418=$M$3+12,A6418=$M$3-12),1,"")</f>
        <v/>
      </c>
      <c r="F6418" s="139" t="n">
        <v>0</v>
      </c>
      <c r="G6418" s="139" t="n">
        <v>4585.48</v>
      </c>
    </row>
    <row r="6419" ht="15.75" customHeight="1" s="165">
      <c r="A6419" s="139">
        <f>A6418+1</f>
        <v/>
      </c>
      <c r="B6419" s="139" t="n">
        <v>484.229</v>
      </c>
      <c r="C6419" s="139" t="n">
        <v>2.87399</v>
      </c>
      <c r="D6419" s="139">
        <f>IF(OR(MOD(A6419,$L$3)=0,MOD(A6419,$L$3+24)=0,MOD(A6419,$L$3-24)=0),1,"")</f>
        <v/>
      </c>
      <c r="E6419" s="139">
        <f>IF(OR(A6419=$M$3,A6419=$M$3+12,A6419=$M$3-12),1,"")</f>
        <v/>
      </c>
      <c r="F6419" s="139" t="n">
        <v>0</v>
      </c>
      <c r="G6419" s="139" t="n">
        <v>9595.5</v>
      </c>
    </row>
    <row r="6420" ht="15.75" customHeight="1" s="165">
      <c r="A6420" s="139">
        <f>A6419+1</f>
        <v/>
      </c>
      <c r="B6420" s="139" t="n">
        <v>2102.62</v>
      </c>
      <c r="C6420" s="139" t="n">
        <v>3.41594</v>
      </c>
      <c r="D6420" s="139">
        <f>IF(OR(MOD(A6420,$L$3)=0,MOD(A6420,$L$3+24)=0,MOD(A6420,$L$3-24)=0),1,"")</f>
        <v/>
      </c>
      <c r="E6420" s="139">
        <f>IF(OR(A6420=$M$3,A6420=$M$3+12,A6420=$M$3-12),1,"")</f>
        <v/>
      </c>
      <c r="F6420" s="139" t="n">
        <v>0</v>
      </c>
      <c r="G6420" s="139" t="n">
        <v>11763.7</v>
      </c>
    </row>
    <row r="6421" ht="15.75" customHeight="1" s="165">
      <c r="A6421" s="139">
        <f>A6420+1</f>
        <v/>
      </c>
      <c r="B6421" s="139" t="n">
        <v>4708.59</v>
      </c>
      <c r="C6421" s="139" t="n">
        <v>3.66491</v>
      </c>
      <c r="D6421" s="139">
        <f>IF(OR(MOD(A6421,$L$3)=0,MOD(A6421,$L$3+24)=0,MOD(A6421,$L$3-24)=0),1,"")</f>
        <v/>
      </c>
      <c r="E6421" s="139">
        <f>IF(OR(A6421=$M$3,A6421=$M$3+12,A6421=$M$3-12),1,"")</f>
        <v/>
      </c>
      <c r="F6421" s="139" t="n">
        <v>0</v>
      </c>
      <c r="G6421" s="139" t="n">
        <v>10838.2</v>
      </c>
    </row>
    <row r="6422" ht="15.75" customHeight="1" s="165">
      <c r="A6422" s="139">
        <f>A6421+1</f>
        <v/>
      </c>
      <c r="B6422" s="139" t="n">
        <v>7814.54</v>
      </c>
      <c r="C6422" s="139" t="n">
        <v>3.65198</v>
      </c>
      <c r="D6422" s="139">
        <f>IF(OR(MOD(A6422,$L$3)=0,MOD(A6422,$L$3+24)=0,MOD(A6422,$L$3-24)=0),1,"")</f>
        <v/>
      </c>
      <c r="E6422" s="139">
        <f>IF(OR(A6422=$M$3,A6422=$M$3+12,A6422=$M$3-12),1,"")</f>
        <v/>
      </c>
      <c r="F6422" s="139" t="n">
        <v>0</v>
      </c>
      <c r="G6422" s="139" t="n">
        <v>15019.7</v>
      </c>
    </row>
    <row r="6423" ht="15.75" customHeight="1" s="165">
      <c r="A6423" s="139">
        <f>A6422+1</f>
        <v/>
      </c>
      <c r="B6423" s="139" t="n">
        <v>8123.69</v>
      </c>
      <c r="C6423" s="139" t="n">
        <v>3.41539</v>
      </c>
      <c r="D6423" s="139">
        <f>IF(OR(MOD(A6423,$L$3)=0,MOD(A6423,$L$3+24)=0,MOD(A6423,$L$3-24)=0),1,"")</f>
        <v/>
      </c>
      <c r="E6423" s="139">
        <f>IF(OR(A6423=$M$3,A6423=$M$3+12,A6423=$M$3-12),1,"")</f>
        <v/>
      </c>
      <c r="F6423" s="139" t="n">
        <v>0</v>
      </c>
      <c r="G6423" s="139" t="n">
        <v>14223.5</v>
      </c>
    </row>
    <row r="6424" ht="15.75" customHeight="1" s="165">
      <c r="A6424" s="139">
        <f>A6423+1</f>
        <v/>
      </c>
      <c r="B6424" s="139" t="n">
        <v>9199.110000000001</v>
      </c>
      <c r="C6424" s="139" t="n">
        <v>2.94945</v>
      </c>
      <c r="D6424" s="139">
        <f>IF(OR(MOD(A6424,$L$3)=0,MOD(A6424,$L$3+24)=0,MOD(A6424,$L$3-24)=0),1,"")</f>
        <v/>
      </c>
      <c r="E6424" s="139">
        <f>IF(OR(A6424=$M$3,A6424=$M$3+12,A6424=$M$3-12),1,"")</f>
        <v/>
      </c>
      <c r="F6424" s="139" t="n">
        <v>0</v>
      </c>
      <c r="G6424" s="139" t="n">
        <v>12501.6</v>
      </c>
    </row>
    <row r="6425" ht="15.75" customHeight="1" s="165">
      <c r="A6425" s="139">
        <f>A6424+1</f>
        <v/>
      </c>
      <c r="B6425" s="139" t="n">
        <v>12631.7</v>
      </c>
      <c r="C6425" s="139" t="n">
        <v>2.2074</v>
      </c>
      <c r="D6425" s="139">
        <f>IF(OR(MOD(A6425,$L$3)=0,MOD(A6425,$L$3+24)=0,MOD(A6425,$L$3-24)=0),1,"")</f>
        <v/>
      </c>
      <c r="E6425" s="139">
        <f>IF(OR(A6425=$M$3,A6425=$M$3+12,A6425=$M$3-12),1,"")</f>
        <v/>
      </c>
      <c r="F6425" s="139" t="n">
        <v>0</v>
      </c>
      <c r="G6425" s="139" t="n">
        <v>9777.58</v>
      </c>
    </row>
    <row r="6426" ht="15.75" customHeight="1" s="165">
      <c r="A6426" s="139">
        <f>A6425+1</f>
        <v/>
      </c>
      <c r="B6426" s="139" t="n">
        <v>15059.4</v>
      </c>
      <c r="C6426" s="139" t="n">
        <v>1.22381</v>
      </c>
      <c r="D6426" s="139">
        <f>IF(OR(MOD(A6426,$L$3)=0,MOD(A6426,$L$3+24)=0,MOD(A6426,$L$3-24)=0),1,"")</f>
        <v/>
      </c>
      <c r="E6426" s="139">
        <f>IF(OR(A6426=$M$3,A6426=$M$3+12,A6426=$M$3-12),1,"")</f>
        <v/>
      </c>
      <c r="F6426" s="139" t="n">
        <v>0</v>
      </c>
      <c r="G6426" s="139" t="n">
        <v>3849.61</v>
      </c>
    </row>
    <row r="6427" ht="15.75" customHeight="1" s="165">
      <c r="A6427" s="139">
        <f>A6426+1</f>
        <v/>
      </c>
      <c r="B6427" s="139" t="n">
        <v>17965.6</v>
      </c>
      <c r="C6427" s="139" t="n">
        <v>0.251786</v>
      </c>
      <c r="D6427" s="139">
        <f>IF(OR(MOD(A6427,$L$3)=0,MOD(A6427,$L$3+24)=0,MOD(A6427,$L$3-24)=0),1,"")</f>
        <v/>
      </c>
      <c r="E6427" s="139">
        <f>IF(OR(A6427=$M$3,A6427=$M$3+12,A6427=$M$3-12),1,"")</f>
        <v/>
      </c>
      <c r="F6427" s="139" t="n">
        <v>1617.94</v>
      </c>
      <c r="G6427" s="139" t="n">
        <v>1831.45</v>
      </c>
    </row>
    <row r="6428" ht="15.75" customHeight="1" s="165">
      <c r="A6428" s="139">
        <f>A6427+1</f>
        <v/>
      </c>
      <c r="B6428" s="139" t="n">
        <v>25900.6</v>
      </c>
      <c r="C6428" s="139" t="n">
        <v>0</v>
      </c>
      <c r="D6428" s="139">
        <f>IF(OR(MOD(A6428,$L$3)=0,MOD(A6428,$L$3+24)=0,MOD(A6428,$L$3-24)=0),1,"")</f>
        <v/>
      </c>
      <c r="E6428" s="139">
        <f>IF(OR(A6428=$M$3,A6428=$M$3+12,A6428=$M$3-12),1,"")</f>
        <v/>
      </c>
      <c r="F6428" s="139" t="n">
        <v>6000.63</v>
      </c>
      <c r="G6428" s="139" t="n">
        <v>-5.13282</v>
      </c>
    </row>
    <row r="6429" ht="15.75" customHeight="1" s="165">
      <c r="A6429" s="139">
        <f>A6428+1</f>
        <v/>
      </c>
      <c r="B6429" s="139" t="n">
        <v>33490.1</v>
      </c>
      <c r="C6429" s="139" t="n">
        <v>0</v>
      </c>
      <c r="D6429" s="139">
        <f>IF(OR(MOD(A6429,$L$3)=0,MOD(A6429,$L$3+24)=0,MOD(A6429,$L$3-24)=0),1,"")</f>
        <v/>
      </c>
      <c r="E6429" s="139">
        <f>IF(OR(A6429=$M$3,A6429=$M$3+12,A6429=$M$3-12),1,"")</f>
        <v/>
      </c>
      <c r="F6429" s="139" t="n">
        <v>0</v>
      </c>
      <c r="G6429" s="139" t="n">
        <v>-5.13282</v>
      </c>
    </row>
    <row r="6430" ht="15.75" customHeight="1" s="165">
      <c r="A6430" s="139">
        <f>A6429+1</f>
        <v/>
      </c>
      <c r="B6430" s="139" t="n">
        <v>38285.8</v>
      </c>
      <c r="C6430" s="139" t="n">
        <v>0</v>
      </c>
      <c r="D6430" s="139">
        <f>IF(OR(MOD(A6430,$L$3)=0,MOD(A6430,$L$3+24)=0,MOD(A6430,$L$3-24)=0),1,"")</f>
        <v/>
      </c>
      <c r="E6430" s="139">
        <f>IF(OR(A6430=$M$3,A6430=$M$3+12,A6430=$M$3-12),1,"")</f>
        <v/>
      </c>
      <c r="F6430" s="139" t="n">
        <v>0</v>
      </c>
      <c r="G6430" s="139" t="n">
        <v>-5.13282</v>
      </c>
    </row>
    <row r="6431" ht="15.75" customHeight="1" s="165">
      <c r="A6431" s="139">
        <f>A6430+1</f>
        <v/>
      </c>
      <c r="B6431" s="139" t="n">
        <v>38674.7</v>
      </c>
      <c r="C6431" s="139" t="n">
        <v>0</v>
      </c>
      <c r="D6431" s="139">
        <f>IF(OR(MOD(A6431,$L$3)=0,MOD(A6431,$L$3+24)=0,MOD(A6431,$L$3-24)=0),1,"")</f>
        <v/>
      </c>
      <c r="E6431" s="139">
        <f>IF(OR(A6431=$M$3,A6431=$M$3+12,A6431=$M$3-12),1,"")</f>
        <v/>
      </c>
      <c r="F6431" s="139" t="n">
        <v>0</v>
      </c>
      <c r="G6431" s="139" t="n">
        <v>-5.13282</v>
      </c>
    </row>
    <row r="6432" ht="15.75" customHeight="1" s="165">
      <c r="A6432" s="139">
        <f>A6431+1</f>
        <v/>
      </c>
      <c r="B6432" s="139" t="n">
        <v>38285.1</v>
      </c>
      <c r="C6432" s="139" t="n">
        <v>0</v>
      </c>
      <c r="D6432" s="139">
        <f>IF(OR(MOD(A6432,$L$3)=0,MOD(A6432,$L$3+24)=0,MOD(A6432,$L$3-24)=0),1,"")</f>
        <v/>
      </c>
      <c r="E6432" s="139">
        <f>IF(OR(A6432=$M$3,A6432=$M$3+12,A6432=$M$3-12),1,"")</f>
        <v/>
      </c>
      <c r="F6432" s="139" t="n">
        <v>0</v>
      </c>
      <c r="G6432" s="139" t="n">
        <v>-5.13282</v>
      </c>
    </row>
    <row r="6433" ht="15.75" customHeight="1" s="165">
      <c r="A6433" s="139">
        <f>A6432+1</f>
        <v/>
      </c>
      <c r="B6433" s="139" t="n">
        <v>37656</v>
      </c>
      <c r="C6433" s="139" t="n">
        <v>0</v>
      </c>
      <c r="D6433" s="139">
        <f>IF(OR(MOD(A6433,$L$3)=0,MOD(A6433,$L$3+24)=0,MOD(A6433,$L$3-24)=0),1,"")</f>
        <v/>
      </c>
      <c r="E6433" s="139">
        <f>IF(OR(A6433=$M$3,A6433=$M$3+12,A6433=$M$3-12),1,"")</f>
        <v/>
      </c>
      <c r="F6433" s="139" t="n">
        <v>0</v>
      </c>
      <c r="G6433" s="139" t="n">
        <v>-5.13282</v>
      </c>
    </row>
    <row r="6434" ht="15.75" customHeight="1" s="165">
      <c r="A6434" s="139">
        <f>A6433+1</f>
        <v/>
      </c>
      <c r="B6434" s="139" t="n">
        <v>36707.3</v>
      </c>
      <c r="C6434" s="139" t="n">
        <v>0</v>
      </c>
      <c r="D6434" s="139">
        <f>IF(OR(MOD(A6434,$L$3)=0,MOD(A6434,$L$3+24)=0,MOD(A6434,$L$3-24)=0),1,"")</f>
        <v/>
      </c>
      <c r="E6434" s="139">
        <f>IF(OR(A6434=$M$3,A6434=$M$3+12,A6434=$M$3-12),1,"")</f>
        <v/>
      </c>
      <c r="F6434" s="139" t="n">
        <v>0</v>
      </c>
      <c r="G6434" s="139" t="n">
        <v>-5.13282</v>
      </c>
    </row>
    <row r="6435" ht="15.75" customHeight="1" s="165">
      <c r="A6435" s="139">
        <f>A6434+1</f>
        <v/>
      </c>
      <c r="B6435" s="139" t="n">
        <v>34861.2</v>
      </c>
      <c r="C6435" s="139" t="n">
        <v>0</v>
      </c>
      <c r="D6435" s="139">
        <f>IF(OR(MOD(A6435,$L$3)=0,MOD(A6435,$L$3+24)=0,MOD(A6435,$L$3-24)=0),1,"")</f>
        <v/>
      </c>
      <c r="E6435" s="139">
        <f>IF(OR(A6435=$M$3,A6435=$M$3+12,A6435=$M$3-12),1,"")</f>
        <v/>
      </c>
      <c r="F6435" s="139" t="n">
        <v>0</v>
      </c>
      <c r="G6435" s="139" t="n">
        <v>-5.13282</v>
      </c>
    </row>
    <row r="6436" ht="15.75" customHeight="1" s="165">
      <c r="A6436" s="139">
        <f>A6435+1</f>
        <v/>
      </c>
      <c r="B6436" s="139" t="n">
        <v>36663.9</v>
      </c>
      <c r="C6436" s="139" t="n">
        <v>0</v>
      </c>
      <c r="D6436" s="139">
        <f>IF(OR(MOD(A6436,$L$3)=0,MOD(A6436,$L$3+24)=0,MOD(A6436,$L$3-24)=0),1,"")</f>
        <v/>
      </c>
      <c r="E6436" s="139">
        <f>IF(OR(A6436=$M$3,A6436=$M$3+12,A6436=$M$3-12),1,"")</f>
        <v/>
      </c>
      <c r="F6436" s="139" t="n">
        <v>0</v>
      </c>
      <c r="G6436" s="139" t="n">
        <v>-5.13282</v>
      </c>
    </row>
    <row r="6437" ht="15.75" customHeight="1" s="165">
      <c r="A6437" s="139">
        <f>A6436+1</f>
        <v/>
      </c>
      <c r="B6437" s="139" t="n">
        <v>37654</v>
      </c>
      <c r="C6437" s="139" t="n">
        <v>0</v>
      </c>
      <c r="D6437" s="139">
        <f>IF(OR(MOD(A6437,$L$3)=0,MOD(A6437,$L$3+24)=0,MOD(A6437,$L$3-24)=0),1,"")</f>
        <v/>
      </c>
      <c r="E6437" s="139">
        <f>IF(OR(A6437=$M$3,A6437=$M$3+12,A6437=$M$3-12),1,"")</f>
        <v/>
      </c>
      <c r="F6437" s="139" t="n">
        <v>0</v>
      </c>
      <c r="G6437" s="139" t="n">
        <v>-5.13282</v>
      </c>
    </row>
    <row r="6438" ht="15.75" customHeight="1" s="165">
      <c r="A6438" s="139">
        <f>A6437+1</f>
        <v/>
      </c>
      <c r="B6438" s="139" t="n">
        <v>37574.1</v>
      </c>
      <c r="C6438" s="139" t="n">
        <v>0</v>
      </c>
      <c r="D6438" s="139">
        <f>IF(OR(MOD(A6438,$L$3)=0,MOD(A6438,$L$3+24)=0,MOD(A6438,$L$3-24)=0),1,"")</f>
        <v/>
      </c>
      <c r="E6438" s="139">
        <f>IF(OR(A6438=$M$3,A6438=$M$3+12,A6438=$M$3-12),1,"")</f>
        <v/>
      </c>
      <c r="F6438" s="139" t="n">
        <v>0</v>
      </c>
      <c r="G6438" s="139" t="n">
        <v>-5.13282</v>
      </c>
    </row>
    <row r="6439" ht="15.75" customHeight="1" s="165">
      <c r="A6439" s="139">
        <f>A6438+1</f>
        <v/>
      </c>
      <c r="B6439" s="139" t="n">
        <v>38299.6</v>
      </c>
      <c r="C6439" s="139" t="n">
        <v>0</v>
      </c>
      <c r="D6439" s="139">
        <f>IF(OR(MOD(A6439,$L$3)=0,MOD(A6439,$L$3+24)=0,MOD(A6439,$L$3-24)=0),1,"")</f>
        <v/>
      </c>
      <c r="E6439" s="139">
        <f>IF(OR(A6439=$M$3,A6439=$M$3+12,A6439=$M$3-12),1,"")</f>
        <v/>
      </c>
      <c r="F6439" s="139" t="n">
        <v>0</v>
      </c>
      <c r="G6439" s="139" t="n">
        <v>-5.13282</v>
      </c>
    </row>
    <row r="6440" ht="15.75" customHeight="1" s="165">
      <c r="A6440" s="139">
        <f>A6439+1</f>
        <v/>
      </c>
      <c r="B6440" s="139" t="n">
        <v>38108.9</v>
      </c>
      <c r="C6440" s="139" t="n">
        <v>0.0792812</v>
      </c>
      <c r="D6440" s="139">
        <f>IF(OR(MOD(A6440,$L$3)=0,MOD(A6440,$L$3+24)=0,MOD(A6440,$L$3-24)=0),1,"")</f>
        <v/>
      </c>
      <c r="E6440" s="139">
        <f>IF(OR(A6440=$M$3,A6440=$M$3+12,A6440=$M$3-12),1,"")</f>
        <v/>
      </c>
      <c r="F6440" s="139" t="n">
        <v>0</v>
      </c>
      <c r="G6440" s="139" t="n">
        <v>62.8737</v>
      </c>
    </row>
    <row r="6441" ht="15.75" customHeight="1" s="165">
      <c r="A6441" s="139">
        <f>A6440+1</f>
        <v/>
      </c>
      <c r="B6441" s="139" t="n">
        <v>38229.9</v>
      </c>
      <c r="C6441" s="139" t="n">
        <v>0.94745</v>
      </c>
      <c r="D6441" s="139">
        <f>IF(OR(MOD(A6441,$L$3)=0,MOD(A6441,$L$3+24)=0,MOD(A6441,$L$3-24)=0),1,"")</f>
        <v/>
      </c>
      <c r="E6441" s="139">
        <f>IF(OR(A6441=$M$3,A6441=$M$3+12,A6441=$M$3-12),1,"")</f>
        <v/>
      </c>
      <c r="F6441" s="139" t="n">
        <v>0</v>
      </c>
      <c r="G6441" s="139" t="n">
        <v>3439.33</v>
      </c>
    </row>
    <row r="6442" ht="15.75" customHeight="1" s="165">
      <c r="A6442" s="139">
        <f>A6441+1</f>
        <v/>
      </c>
      <c r="B6442" s="139" t="n">
        <v>34009.2</v>
      </c>
      <c r="C6442" s="139" t="n">
        <v>1.99527</v>
      </c>
      <c r="D6442" s="139">
        <f>IF(OR(MOD(A6442,$L$3)=0,MOD(A6442,$L$3+24)=0,MOD(A6442,$L$3-24)=0),1,"")</f>
        <v/>
      </c>
      <c r="E6442" s="139">
        <f>IF(OR(A6442=$M$3,A6442=$M$3+12,A6442=$M$3-12),1,"")</f>
        <v/>
      </c>
      <c r="F6442" s="139" t="n">
        <v>0</v>
      </c>
      <c r="G6442" s="139" t="n">
        <v>7991.46</v>
      </c>
    </row>
    <row r="6443" ht="15.75" customHeight="1" s="165">
      <c r="A6443" s="139">
        <f>A6442+1</f>
        <v/>
      </c>
      <c r="B6443" s="139" t="n">
        <v>23536.5</v>
      </c>
      <c r="C6443" s="139" t="n">
        <v>2.81925</v>
      </c>
      <c r="D6443" s="139">
        <f>IF(OR(MOD(A6443,$L$3)=0,MOD(A6443,$L$3+24)=0,MOD(A6443,$L$3-24)=0),1,"")</f>
        <v/>
      </c>
      <c r="E6443" s="139">
        <f>IF(OR(A6443=$M$3,A6443=$M$3+12,A6443=$M$3-12),1,"")</f>
        <v/>
      </c>
      <c r="F6443" s="139" t="n">
        <v>0</v>
      </c>
      <c r="G6443" s="139" t="n">
        <v>11519.6</v>
      </c>
    </row>
    <row r="6444" ht="15.75" customHeight="1" s="165">
      <c r="A6444" s="139">
        <f>A6443+1</f>
        <v/>
      </c>
      <c r="B6444" s="139" t="n">
        <v>19756</v>
      </c>
      <c r="C6444" s="139" t="n">
        <v>3.3934</v>
      </c>
      <c r="D6444" s="139">
        <f>IF(OR(MOD(A6444,$L$3)=0,MOD(A6444,$L$3+24)=0,MOD(A6444,$L$3-24)=0),1,"")</f>
        <v/>
      </c>
      <c r="E6444" s="139">
        <f>IF(OR(A6444=$M$3,A6444=$M$3+12,A6444=$M$3-12),1,"")</f>
        <v/>
      </c>
      <c r="F6444" s="139" t="n">
        <v>0</v>
      </c>
      <c r="G6444" s="139" t="n">
        <v>13831.5</v>
      </c>
    </row>
    <row r="6445" ht="15.75" customHeight="1" s="165">
      <c r="A6445" s="139">
        <f>A6444+1</f>
        <v/>
      </c>
      <c r="B6445" s="139" t="n">
        <v>26065.5</v>
      </c>
      <c r="C6445" s="139" t="n">
        <v>3.66032</v>
      </c>
      <c r="D6445" s="139">
        <f>IF(OR(MOD(A6445,$L$3)=0,MOD(A6445,$L$3+24)=0,MOD(A6445,$L$3-24)=0),1,"")</f>
        <v/>
      </c>
      <c r="E6445" s="139">
        <f>IF(OR(A6445=$M$3,A6445=$M$3+12,A6445=$M$3-12),1,"")</f>
        <v/>
      </c>
      <c r="F6445" s="139" t="n">
        <v>0</v>
      </c>
      <c r="G6445" s="139" t="n">
        <v>15105.2</v>
      </c>
    </row>
    <row r="6446" ht="15.75" customHeight="1" s="165">
      <c r="A6446" s="139">
        <f>A6445+1</f>
        <v/>
      </c>
      <c r="B6446" s="139" t="n">
        <v>31154.4</v>
      </c>
      <c r="C6446" s="139" t="n">
        <v>3.66104</v>
      </c>
      <c r="D6446" s="139">
        <f>IF(OR(MOD(A6446,$L$3)=0,MOD(A6446,$L$3+24)=0,MOD(A6446,$L$3-24)=0),1,"")</f>
        <v/>
      </c>
      <c r="E6446" s="139">
        <f>IF(OR(A6446=$M$3,A6446=$M$3+12,A6446=$M$3-12),1,"")</f>
        <v/>
      </c>
      <c r="F6446" s="139" t="n">
        <v>0</v>
      </c>
      <c r="G6446" s="139" t="n">
        <v>15251.5</v>
      </c>
    </row>
    <row r="6447" ht="15.75" customHeight="1" s="165">
      <c r="A6447" s="139">
        <f>A6446+1</f>
        <v/>
      </c>
      <c r="B6447" s="139" t="n">
        <v>36115.9</v>
      </c>
      <c r="C6447" s="139" t="n">
        <v>3.40266</v>
      </c>
      <c r="D6447" s="139">
        <f>IF(OR(MOD(A6447,$L$3)=0,MOD(A6447,$L$3+24)=0,MOD(A6447,$L$3-24)=0),1,"")</f>
        <v/>
      </c>
      <c r="E6447" s="139">
        <f>IF(OR(A6447=$M$3,A6447=$M$3+12,A6447=$M$3-12),1,"")</f>
        <v/>
      </c>
      <c r="F6447" s="139" t="n">
        <v>0</v>
      </c>
      <c r="G6447" s="139" t="n">
        <v>14378</v>
      </c>
    </row>
    <row r="6448" ht="15.75" customHeight="1" s="165">
      <c r="A6448" s="139">
        <f>A6447+1</f>
        <v/>
      </c>
      <c r="B6448" s="139" t="n">
        <v>36950.2</v>
      </c>
      <c r="C6448" s="139" t="n">
        <v>2.90128</v>
      </c>
      <c r="D6448" s="139">
        <f>IF(OR(MOD(A6448,$L$3)=0,MOD(A6448,$L$3+24)=0,MOD(A6448,$L$3-24)=0),1,"")</f>
        <v/>
      </c>
      <c r="E6448" s="139">
        <f>IF(OR(A6448=$M$3,A6448=$M$3+12,A6448=$M$3-12),1,"")</f>
        <v/>
      </c>
      <c r="F6448" s="139" t="n">
        <v>0</v>
      </c>
      <c r="G6448" s="139" t="n">
        <v>12631.2</v>
      </c>
    </row>
    <row r="6449" ht="15.75" customHeight="1" s="165">
      <c r="A6449" s="139">
        <f>A6448+1</f>
        <v/>
      </c>
      <c r="B6449" s="139" t="n">
        <v>37343.6</v>
      </c>
      <c r="C6449" s="139" t="n">
        <v>2.14823</v>
      </c>
      <c r="D6449" s="139">
        <f>IF(OR(MOD(A6449,$L$3)=0,MOD(A6449,$L$3+24)=0,MOD(A6449,$L$3-24)=0),1,"")</f>
        <v/>
      </c>
      <c r="E6449" s="139">
        <f>IF(OR(A6449=$M$3,A6449=$M$3+12,A6449=$M$3-12),1,"")</f>
        <v/>
      </c>
      <c r="F6449" s="139" t="n">
        <v>0</v>
      </c>
      <c r="G6449" s="139" t="n">
        <v>9940.17</v>
      </c>
    </row>
    <row r="6450" ht="15.75" customHeight="1" s="165">
      <c r="A6450" s="139">
        <f>A6449+1</f>
        <v/>
      </c>
      <c r="B6450" s="139" t="n">
        <v>36802.4</v>
      </c>
      <c r="C6450" s="139" t="n">
        <v>1.17408</v>
      </c>
      <c r="D6450" s="139">
        <f>IF(OR(MOD(A6450,$L$3)=0,MOD(A6450,$L$3+24)=0,MOD(A6450,$L$3-24)=0),1,"")</f>
        <v/>
      </c>
      <c r="E6450" s="139">
        <f>IF(OR(A6450=$M$3,A6450=$M$3+12,A6450=$M$3-12),1,"")</f>
        <v/>
      </c>
      <c r="F6450" s="139" t="n">
        <v>834.812</v>
      </c>
      <c r="G6450" s="139" t="n">
        <v>6171.58</v>
      </c>
    </row>
    <row r="6451" ht="15.75" customHeight="1" s="165">
      <c r="A6451" s="139">
        <f>A6450+1</f>
        <v/>
      </c>
      <c r="B6451" s="139" t="n">
        <v>27712.6</v>
      </c>
      <c r="C6451" s="139" t="n">
        <v>0.227327</v>
      </c>
      <c r="D6451" s="139">
        <f>IF(OR(MOD(A6451,$L$3)=0,MOD(A6451,$L$3+24)=0,MOD(A6451,$L$3-24)=0),1,"")</f>
        <v/>
      </c>
      <c r="E6451" s="139">
        <f>IF(OR(A6451=$M$3,A6451=$M$3+12,A6451=$M$3-12),1,"")</f>
        <v/>
      </c>
      <c r="F6451" s="139" t="n">
        <v>1870.63</v>
      </c>
      <c r="G6451" s="139" t="n">
        <v>1854.2</v>
      </c>
    </row>
    <row r="6452" ht="15.75" customHeight="1" s="165">
      <c r="A6452" s="139">
        <f>A6451+1</f>
        <v/>
      </c>
      <c r="B6452" s="139" t="n">
        <v>34829.9</v>
      </c>
      <c r="C6452" s="139" t="n">
        <v>0</v>
      </c>
      <c r="D6452" s="139">
        <f>IF(OR(MOD(A6452,$L$3)=0,MOD(A6452,$L$3+24)=0,MOD(A6452,$L$3-24)=0),1,"")</f>
        <v/>
      </c>
      <c r="E6452" s="139">
        <f>IF(OR(A6452=$M$3,A6452=$M$3+12,A6452=$M$3-12),1,"")</f>
        <v/>
      </c>
      <c r="F6452" s="139" t="n">
        <v>4022.69</v>
      </c>
      <c r="G6452" s="139" t="n">
        <v>-5.13282</v>
      </c>
    </row>
    <row r="6453" ht="15.75" customHeight="1" s="165">
      <c r="A6453" s="139">
        <f>A6452+1</f>
        <v/>
      </c>
      <c r="B6453" s="139" t="n">
        <v>37750.4</v>
      </c>
      <c r="C6453" s="139" t="n">
        <v>0</v>
      </c>
      <c r="D6453" s="139">
        <f>IF(OR(MOD(A6453,$L$3)=0,MOD(A6453,$L$3+24)=0,MOD(A6453,$L$3-24)=0),1,"")</f>
        <v/>
      </c>
      <c r="E6453" s="139">
        <f>IF(OR(A6453=$M$3,A6453=$M$3+12,A6453=$M$3-12),1,"")</f>
        <v/>
      </c>
      <c r="F6453" s="139" t="n">
        <v>0</v>
      </c>
      <c r="G6453" s="139" t="n">
        <v>-5.13282</v>
      </c>
    </row>
    <row r="6454" ht="15.75" customHeight="1" s="165">
      <c r="A6454" s="139">
        <f>A6453+1</f>
        <v/>
      </c>
      <c r="B6454" s="139" t="n">
        <v>38175.1</v>
      </c>
      <c r="C6454" s="139" t="n">
        <v>0</v>
      </c>
      <c r="D6454" s="139">
        <f>IF(OR(MOD(A6454,$L$3)=0,MOD(A6454,$L$3+24)=0,MOD(A6454,$L$3-24)=0),1,"")</f>
        <v/>
      </c>
      <c r="E6454" s="139">
        <f>IF(OR(A6454=$M$3,A6454=$M$3+12,A6454=$M$3-12),1,"")</f>
        <v/>
      </c>
      <c r="F6454" s="139" t="n">
        <v>0</v>
      </c>
      <c r="G6454" s="139" t="n">
        <v>-5.13282</v>
      </c>
    </row>
    <row r="6455" ht="15.75" customHeight="1" s="165">
      <c r="A6455" s="139">
        <f>A6454+1</f>
        <v/>
      </c>
      <c r="B6455" s="139" t="n">
        <v>38532.4</v>
      </c>
      <c r="C6455" s="139" t="n">
        <v>0</v>
      </c>
      <c r="D6455" s="139">
        <f>IF(OR(MOD(A6455,$L$3)=0,MOD(A6455,$L$3+24)=0,MOD(A6455,$L$3-24)=0),1,"")</f>
        <v/>
      </c>
      <c r="E6455" s="139">
        <f>IF(OR(A6455=$M$3,A6455=$M$3+12,A6455=$M$3-12),1,"")</f>
        <v/>
      </c>
      <c r="F6455" s="139" t="n">
        <v>0</v>
      </c>
      <c r="G6455" s="139" t="n">
        <v>-5.13282</v>
      </c>
    </row>
    <row r="6456" ht="15.75" customHeight="1" s="165">
      <c r="A6456" s="139">
        <f>A6455+1</f>
        <v/>
      </c>
      <c r="B6456" s="139" t="n">
        <v>38663.3</v>
      </c>
      <c r="C6456" s="139" t="n">
        <v>0</v>
      </c>
      <c r="D6456" s="139">
        <f>IF(OR(MOD(A6456,$L$3)=0,MOD(A6456,$L$3+24)=0,MOD(A6456,$L$3-24)=0),1,"")</f>
        <v/>
      </c>
      <c r="E6456" s="139">
        <f>IF(OR(A6456=$M$3,A6456=$M$3+12,A6456=$M$3-12),1,"")</f>
        <v/>
      </c>
      <c r="F6456" s="139" t="n">
        <v>0</v>
      </c>
      <c r="G6456" s="139" t="n">
        <v>-5.13282</v>
      </c>
    </row>
    <row r="6457" ht="15.75" customHeight="1" s="165">
      <c r="A6457" s="139">
        <f>A6456+1</f>
        <v/>
      </c>
      <c r="B6457" s="139" t="n">
        <v>38518.9</v>
      </c>
      <c r="C6457" s="139" t="n">
        <v>0</v>
      </c>
      <c r="D6457" s="139">
        <f>IF(OR(MOD(A6457,$L$3)=0,MOD(A6457,$L$3+24)=0,MOD(A6457,$L$3-24)=0),1,"")</f>
        <v/>
      </c>
      <c r="E6457" s="139">
        <f>IF(OR(A6457=$M$3,A6457=$M$3+12,A6457=$M$3-12),1,"")</f>
        <v/>
      </c>
      <c r="F6457" s="139" t="n">
        <v>0</v>
      </c>
      <c r="G6457" s="139" t="n">
        <v>-5.13282</v>
      </c>
    </row>
    <row r="6458" ht="15.75" customHeight="1" s="165">
      <c r="A6458" s="139">
        <f>A6457+1</f>
        <v/>
      </c>
      <c r="B6458" s="139" t="n">
        <v>38150.9</v>
      </c>
      <c r="C6458" s="139" t="n">
        <v>0</v>
      </c>
      <c r="D6458" s="139">
        <f>IF(OR(MOD(A6458,$L$3)=0,MOD(A6458,$L$3+24)=0,MOD(A6458,$L$3-24)=0),1,"")</f>
        <v/>
      </c>
      <c r="E6458" s="139">
        <f>IF(OR(A6458=$M$3,A6458=$M$3+12,A6458=$M$3-12),1,"")</f>
        <v/>
      </c>
      <c r="F6458" s="139" t="n">
        <v>0</v>
      </c>
      <c r="G6458" s="139" t="n">
        <v>-5.13282</v>
      </c>
    </row>
    <row r="6459" ht="15.75" customHeight="1" s="165">
      <c r="A6459" s="139">
        <f>A6458+1</f>
        <v/>
      </c>
      <c r="B6459" s="139" t="n">
        <v>39030.4</v>
      </c>
      <c r="C6459" s="139" t="n">
        <v>0</v>
      </c>
      <c r="D6459" s="139">
        <f>IF(OR(MOD(A6459,$L$3)=0,MOD(A6459,$L$3+24)=0,MOD(A6459,$L$3-24)=0),1,"")</f>
        <v/>
      </c>
      <c r="E6459" s="139">
        <f>IF(OR(A6459=$M$3,A6459=$M$3+12,A6459=$M$3-12),1,"")</f>
        <v/>
      </c>
      <c r="F6459" s="139" t="n">
        <v>0</v>
      </c>
      <c r="G6459" s="139" t="n">
        <v>-5.13282</v>
      </c>
    </row>
    <row r="6460" ht="15.75" customHeight="1" s="165">
      <c r="A6460" s="139">
        <f>A6459+1</f>
        <v/>
      </c>
      <c r="B6460" s="139" t="n">
        <v>39248.9</v>
      </c>
      <c r="C6460" s="139" t="n">
        <v>0</v>
      </c>
      <c r="D6460" s="139">
        <f>IF(OR(MOD(A6460,$L$3)=0,MOD(A6460,$L$3+24)=0,MOD(A6460,$L$3-24)=0),1,"")</f>
        <v/>
      </c>
      <c r="E6460" s="139">
        <f>IF(OR(A6460=$M$3,A6460=$M$3+12,A6460=$M$3-12),1,"")</f>
        <v/>
      </c>
      <c r="F6460" s="139" t="n">
        <v>0</v>
      </c>
      <c r="G6460" s="139" t="n">
        <v>-5.13282</v>
      </c>
    </row>
    <row r="6461" ht="15.75" customHeight="1" s="165">
      <c r="A6461" s="139">
        <f>A6460+1</f>
        <v/>
      </c>
      <c r="B6461" s="139" t="n">
        <v>37243.9</v>
      </c>
      <c r="C6461" s="139" t="n">
        <v>0</v>
      </c>
      <c r="D6461" s="139">
        <f>IF(OR(MOD(A6461,$L$3)=0,MOD(A6461,$L$3+24)=0,MOD(A6461,$L$3-24)=0),1,"")</f>
        <v/>
      </c>
      <c r="E6461" s="139">
        <f>IF(OR(A6461=$M$3,A6461=$M$3+12,A6461=$M$3-12),1,"")</f>
        <v/>
      </c>
      <c r="F6461" s="139" t="n">
        <v>0</v>
      </c>
      <c r="G6461" s="139" t="n">
        <v>-5.13282</v>
      </c>
    </row>
    <row r="6462" ht="15.75" customHeight="1" s="165">
      <c r="A6462" s="139">
        <f>A6461+1</f>
        <v/>
      </c>
      <c r="B6462" s="139" t="n">
        <v>37907.1</v>
      </c>
      <c r="C6462" s="139" t="n">
        <v>0</v>
      </c>
      <c r="D6462" s="139">
        <f>IF(OR(MOD(A6462,$L$3)=0,MOD(A6462,$L$3+24)=0,MOD(A6462,$L$3-24)=0),1,"")</f>
        <v/>
      </c>
      <c r="E6462" s="139">
        <f>IF(OR(A6462=$M$3,A6462=$M$3+12,A6462=$M$3-12),1,"")</f>
        <v/>
      </c>
      <c r="F6462" s="139" t="n">
        <v>0</v>
      </c>
      <c r="G6462" s="139" t="n">
        <v>-5.13282</v>
      </c>
    </row>
    <row r="6463" ht="15.75" customHeight="1" s="165">
      <c r="A6463" s="139">
        <f>A6462+1</f>
        <v/>
      </c>
      <c r="B6463" s="139" t="n">
        <v>39557.2</v>
      </c>
      <c r="C6463" s="139" t="n">
        <v>0</v>
      </c>
      <c r="D6463" s="139">
        <f>IF(OR(MOD(A6463,$L$3)=0,MOD(A6463,$L$3+24)=0,MOD(A6463,$L$3-24)=0),1,"")</f>
        <v/>
      </c>
      <c r="E6463" s="139">
        <f>IF(OR(A6463=$M$3,A6463=$M$3+12,A6463=$M$3-12),1,"")</f>
        <v/>
      </c>
      <c r="F6463" s="139" t="n">
        <v>0</v>
      </c>
      <c r="G6463" s="139" t="n">
        <v>-5.13282</v>
      </c>
    </row>
    <row r="6464" ht="15.75" customHeight="1" s="165">
      <c r="A6464" s="139">
        <f>A6463+1</f>
        <v/>
      </c>
      <c r="B6464" s="139" t="n">
        <v>39574.4</v>
      </c>
      <c r="C6464" s="139" t="n">
        <v>0.0666245</v>
      </c>
      <c r="D6464" s="139">
        <f>IF(OR(MOD(A6464,$L$3)=0,MOD(A6464,$L$3+24)=0,MOD(A6464,$L$3-24)=0),1,"")</f>
        <v/>
      </c>
      <c r="E6464" s="139">
        <f>IF(OR(A6464=$M$3,A6464=$M$3+12,A6464=$M$3-12),1,"")</f>
        <v/>
      </c>
      <c r="F6464" s="139" t="n">
        <v>0</v>
      </c>
      <c r="G6464" s="139" t="n">
        <v>52.1486</v>
      </c>
    </row>
    <row r="6465" ht="15.75" customHeight="1" s="165">
      <c r="A6465" s="139">
        <f>A6464+1</f>
        <v/>
      </c>
      <c r="B6465" s="139" t="n">
        <v>37443.5</v>
      </c>
      <c r="C6465" s="139" t="n">
        <v>0.928926</v>
      </c>
      <c r="D6465" s="139">
        <f>IF(OR(MOD(A6465,$L$3)=0,MOD(A6465,$L$3+24)=0,MOD(A6465,$L$3-24)=0),1,"")</f>
        <v/>
      </c>
      <c r="E6465" s="139">
        <f>IF(OR(A6465=$M$3,A6465=$M$3+12,A6465=$M$3-12),1,"")</f>
        <v/>
      </c>
      <c r="F6465" s="139" t="n">
        <v>0</v>
      </c>
      <c r="G6465" s="139" t="n">
        <v>3463.22</v>
      </c>
    </row>
    <row r="6466" ht="15.75" customHeight="1" s="165">
      <c r="A6466" s="139">
        <f>A6465+1</f>
        <v/>
      </c>
      <c r="B6466" s="139" t="n">
        <v>35577.6</v>
      </c>
      <c r="C6466" s="139" t="n">
        <v>1.99073</v>
      </c>
      <c r="D6466" s="139">
        <f>IF(OR(MOD(A6466,$L$3)=0,MOD(A6466,$L$3+24)=0,MOD(A6466,$L$3-24)=0),1,"")</f>
        <v/>
      </c>
      <c r="E6466" s="139">
        <f>IF(OR(A6466=$M$3,A6466=$M$3+12,A6466=$M$3-12),1,"")</f>
        <v/>
      </c>
      <c r="F6466" s="139" t="n">
        <v>0</v>
      </c>
      <c r="G6466" s="139" t="n">
        <v>8102.35</v>
      </c>
    </row>
    <row r="6467" ht="15.75" customHeight="1" s="165">
      <c r="A6467" s="139">
        <f>A6466+1</f>
        <v/>
      </c>
      <c r="B6467" s="139" t="n">
        <v>38376.3</v>
      </c>
      <c r="C6467" s="139" t="n">
        <v>2.8282</v>
      </c>
      <c r="D6467" s="139">
        <f>IF(OR(MOD(A6467,$L$3)=0,MOD(A6467,$L$3+24)=0,MOD(A6467,$L$3-24)=0),1,"")</f>
        <v/>
      </c>
      <c r="E6467" s="139">
        <f>IF(OR(A6467=$M$3,A6467=$M$3+12,A6467=$M$3-12),1,"")</f>
        <v/>
      </c>
      <c r="F6467" s="139" t="n">
        <v>0</v>
      </c>
      <c r="G6467" s="139" t="n">
        <v>11771.7</v>
      </c>
    </row>
    <row r="6468" ht="15.75" customHeight="1" s="165">
      <c r="A6468" s="139">
        <f>A6467+1</f>
        <v/>
      </c>
      <c r="B6468" s="139" t="n">
        <v>38148.5</v>
      </c>
      <c r="C6468" s="139" t="n">
        <v>3.40286</v>
      </c>
      <c r="D6468" s="139">
        <f>IF(OR(MOD(A6468,$L$3)=0,MOD(A6468,$L$3+24)=0,MOD(A6468,$L$3-24)=0),1,"")</f>
        <v/>
      </c>
      <c r="E6468" s="139">
        <f>IF(OR(A6468=$M$3,A6468=$M$3+12,A6468=$M$3-12),1,"")</f>
        <v/>
      </c>
      <c r="F6468" s="139" t="n">
        <v>0</v>
      </c>
      <c r="G6468" s="139" t="n">
        <v>14269</v>
      </c>
    </row>
    <row r="6469" ht="15.75" customHeight="1" s="165">
      <c r="A6469" s="139">
        <f>A6468+1</f>
        <v/>
      </c>
      <c r="B6469" s="139" t="n">
        <v>38177.7</v>
      </c>
      <c r="C6469" s="139" t="n">
        <v>3.7067</v>
      </c>
      <c r="D6469" s="139">
        <f>IF(OR(MOD(A6469,$L$3)=0,MOD(A6469,$L$3+24)=0,MOD(A6469,$L$3-24)=0),1,"")</f>
        <v/>
      </c>
      <c r="E6469" s="139">
        <f>IF(OR(A6469=$M$3,A6469=$M$3+12,A6469=$M$3-12),1,"")</f>
        <v/>
      </c>
      <c r="F6469" s="139" t="n">
        <v>0</v>
      </c>
      <c r="G6469" s="139" t="n">
        <v>15588.5</v>
      </c>
    </row>
    <row r="6470" ht="15.75" customHeight="1" s="165">
      <c r="A6470" s="139">
        <f>A6469+1</f>
        <v/>
      </c>
      <c r="B6470" s="139" t="n">
        <v>37105.6</v>
      </c>
      <c r="C6470" s="139" t="n">
        <v>3.72457</v>
      </c>
      <c r="D6470" s="139">
        <f>IF(OR(MOD(A6470,$L$3)=0,MOD(A6470,$L$3+24)=0,MOD(A6470,$L$3-24)=0),1,"")</f>
        <v/>
      </c>
      <c r="E6470" s="139">
        <f>IF(OR(A6470=$M$3,A6470=$M$3+12,A6470=$M$3-12),1,"")</f>
        <v/>
      </c>
      <c r="F6470" s="139" t="n">
        <v>0</v>
      </c>
      <c r="G6470" s="139" t="n">
        <v>15867.8</v>
      </c>
    </row>
    <row r="6471" ht="15.75" customHeight="1" s="165">
      <c r="A6471" s="139">
        <f>A6470+1</f>
        <v/>
      </c>
      <c r="B6471" s="139" t="n">
        <v>37534.2</v>
      </c>
      <c r="C6471" s="139" t="n">
        <v>3.46146</v>
      </c>
      <c r="D6471" s="139">
        <f>IF(OR(MOD(A6471,$L$3)=0,MOD(A6471,$L$3+24)=0,MOD(A6471,$L$3-24)=0),1,"")</f>
        <v/>
      </c>
      <c r="E6471" s="139">
        <f>IF(OR(A6471=$M$3,A6471=$M$3+12,A6471=$M$3-12),1,"")</f>
        <v/>
      </c>
      <c r="F6471" s="139" t="n">
        <v>0</v>
      </c>
      <c r="G6471" s="139" t="n">
        <v>15045.2</v>
      </c>
    </row>
    <row r="6472" ht="15.75" customHeight="1" s="165">
      <c r="A6472" s="139">
        <f>A6471+1</f>
        <v/>
      </c>
      <c r="B6472" s="139" t="n">
        <v>38308</v>
      </c>
      <c r="C6472" s="139" t="n">
        <v>2.94545</v>
      </c>
      <c r="D6472" s="139">
        <f>IF(OR(MOD(A6472,$L$3)=0,MOD(A6472,$L$3+24)=0,MOD(A6472,$L$3-24)=0),1,"")</f>
        <v/>
      </c>
      <c r="E6472" s="139">
        <f>IF(OR(A6472=$M$3,A6472=$M$3+12,A6472=$M$3-12),1,"")</f>
        <v/>
      </c>
      <c r="F6472" s="139" t="n">
        <v>0</v>
      </c>
      <c r="G6472" s="139" t="n">
        <v>13175.8</v>
      </c>
    </row>
    <row r="6473" ht="15.75" customHeight="1" s="165">
      <c r="A6473" s="139">
        <f>A6472+1</f>
        <v/>
      </c>
      <c r="B6473" s="139" t="n">
        <v>37282.2</v>
      </c>
      <c r="C6473" s="139" t="n">
        <v>2.17206</v>
      </c>
      <c r="D6473" s="139">
        <f>IF(OR(MOD(A6473,$L$3)=0,MOD(A6473,$L$3+24)=0,MOD(A6473,$L$3-24)=0),1,"")</f>
        <v/>
      </c>
      <c r="E6473" s="139">
        <f>IF(OR(A6473=$M$3,A6473=$M$3+12,A6473=$M$3-12),1,"")</f>
        <v/>
      </c>
      <c r="F6473" s="139" t="n">
        <v>0</v>
      </c>
      <c r="G6473" s="139" t="n">
        <v>10259.4</v>
      </c>
    </row>
    <row r="6474" ht="15.75" customHeight="1" s="165">
      <c r="A6474" s="139">
        <f>A6473+1</f>
        <v/>
      </c>
      <c r="B6474" s="139" t="n">
        <v>40053.4</v>
      </c>
      <c r="C6474" s="139" t="n">
        <v>1.16782</v>
      </c>
      <c r="D6474" s="139">
        <f>IF(OR(MOD(A6474,$L$3)=0,MOD(A6474,$L$3+24)=0,MOD(A6474,$L$3-24)=0),1,"")</f>
        <v/>
      </c>
      <c r="E6474" s="139">
        <f>IF(OR(A6474=$M$3,A6474=$M$3+12,A6474=$M$3-12),1,"")</f>
        <v/>
      </c>
      <c r="F6474" s="139" t="n">
        <v>0</v>
      </c>
      <c r="G6474" s="139" t="n">
        <v>6184.69</v>
      </c>
    </row>
    <row r="6475" ht="15.75" customHeight="1" s="165">
      <c r="A6475" s="139">
        <f>A6474+1</f>
        <v/>
      </c>
      <c r="B6475" s="139" t="n">
        <v>40053.4</v>
      </c>
      <c r="C6475" s="139" t="n">
        <v>0.215931</v>
      </c>
      <c r="D6475" s="139">
        <f>IF(OR(MOD(A6475,$L$3)=0,MOD(A6475,$L$3+24)=0,MOD(A6475,$L$3-24)=0),1,"")</f>
        <v/>
      </c>
      <c r="E6475" s="139">
        <f>IF(OR(A6475=$M$3,A6475=$M$3+12,A6475=$M$3-12),1,"")</f>
        <v/>
      </c>
      <c r="F6475" s="139" t="n">
        <v>1348.5</v>
      </c>
      <c r="G6475" s="139" t="n">
        <v>1787.2</v>
      </c>
    </row>
    <row r="6476" ht="15.75" customHeight="1" s="165">
      <c r="A6476" s="139">
        <f>A6475+1</f>
        <v/>
      </c>
      <c r="B6476" s="139" t="n">
        <v>39067.7</v>
      </c>
      <c r="C6476" s="139" t="n">
        <v>0</v>
      </c>
      <c r="D6476" s="139">
        <f>IF(OR(MOD(A6476,$L$3)=0,MOD(A6476,$L$3+24)=0,MOD(A6476,$L$3-24)=0),1,"")</f>
        <v/>
      </c>
      <c r="E6476" s="139">
        <f>IF(OR(A6476=$M$3,A6476=$M$3+12,A6476=$M$3-12),1,"")</f>
        <v/>
      </c>
      <c r="F6476" s="139" t="n">
        <v>3644.35</v>
      </c>
      <c r="G6476" s="139" t="n">
        <v>-5.13282</v>
      </c>
    </row>
    <row r="6477" ht="15.75" customHeight="1" s="165">
      <c r="A6477" s="139">
        <f>A6476+1</f>
        <v/>
      </c>
      <c r="B6477" s="139" t="n">
        <v>30595.3</v>
      </c>
      <c r="C6477" s="139" t="n">
        <v>0</v>
      </c>
      <c r="D6477" s="139">
        <f>IF(OR(MOD(A6477,$L$3)=0,MOD(A6477,$L$3+24)=0,MOD(A6477,$L$3-24)=0),1,"")</f>
        <v/>
      </c>
      <c r="E6477" s="139">
        <f>IF(OR(A6477=$M$3,A6477=$M$3+12,A6477=$M$3-12),1,"")</f>
        <v/>
      </c>
      <c r="F6477" s="139" t="n">
        <v>5747.18</v>
      </c>
      <c r="G6477" s="139" t="n">
        <v>-5.13282</v>
      </c>
    </row>
    <row r="6478" ht="15.75" customHeight="1" s="165">
      <c r="A6478" s="139">
        <f>A6477+1</f>
        <v/>
      </c>
      <c r="B6478" s="139" t="n">
        <v>28039.2</v>
      </c>
      <c r="C6478" s="139" t="n">
        <v>0</v>
      </c>
      <c r="D6478" s="139">
        <f>IF(OR(MOD(A6478,$L$3)=0,MOD(A6478,$L$3+24)=0,MOD(A6478,$L$3-24)=0),1,"")</f>
        <v/>
      </c>
      <c r="E6478" s="139">
        <f>IF(OR(A6478=$M$3,A6478=$M$3+12,A6478=$M$3-12),1,"")</f>
        <v/>
      </c>
      <c r="F6478" s="139" t="n">
        <v>2242.18</v>
      </c>
      <c r="G6478" s="139" t="n">
        <v>-5.13282</v>
      </c>
    </row>
    <row r="6479" ht="15.75" customHeight="1" s="165">
      <c r="A6479" s="139">
        <f>A6478+1</f>
        <v/>
      </c>
      <c r="B6479" s="139" t="n">
        <v>39596.1</v>
      </c>
      <c r="C6479" s="139" t="n">
        <v>0</v>
      </c>
      <c r="D6479" s="139">
        <f>IF(OR(MOD(A6479,$L$3)=0,MOD(A6479,$L$3+24)=0,MOD(A6479,$L$3-24)=0),1,"")</f>
        <v/>
      </c>
      <c r="E6479" s="139">
        <f>IF(OR(A6479=$M$3,A6479=$M$3+12,A6479=$M$3-12),1,"")</f>
        <v/>
      </c>
      <c r="F6479" s="139" t="n">
        <v>0</v>
      </c>
      <c r="G6479" s="139" t="n">
        <v>-5.13282</v>
      </c>
    </row>
    <row r="6480" ht="15.75" customHeight="1" s="165">
      <c r="A6480" s="139">
        <f>A6479+1</f>
        <v/>
      </c>
      <c r="B6480" s="139" t="n">
        <v>39990.8</v>
      </c>
      <c r="C6480" s="139" t="n">
        <v>0</v>
      </c>
      <c r="D6480" s="139">
        <f>IF(OR(MOD(A6480,$L$3)=0,MOD(A6480,$L$3+24)=0,MOD(A6480,$L$3-24)=0),1,"")</f>
        <v/>
      </c>
      <c r="E6480" s="139">
        <f>IF(OR(A6480=$M$3,A6480=$M$3+12,A6480=$M$3-12),1,"")</f>
        <v/>
      </c>
      <c r="F6480" s="139" t="n">
        <v>0</v>
      </c>
      <c r="G6480" s="139" t="n">
        <v>-5.13282</v>
      </c>
    </row>
    <row r="6481" ht="15.75" customHeight="1" s="165">
      <c r="A6481" s="139">
        <f>A6480+1</f>
        <v/>
      </c>
      <c r="B6481" s="139" t="n">
        <v>39985.5</v>
      </c>
      <c r="C6481" s="139" t="n">
        <v>0</v>
      </c>
      <c r="D6481" s="139">
        <f>IF(OR(MOD(A6481,$L$3)=0,MOD(A6481,$L$3+24)=0,MOD(A6481,$L$3-24)=0),1,"")</f>
        <v/>
      </c>
      <c r="E6481" s="139">
        <f>IF(OR(A6481=$M$3,A6481=$M$3+12,A6481=$M$3-12),1,"")</f>
        <v/>
      </c>
      <c r="F6481" s="139" t="n">
        <v>329.38</v>
      </c>
      <c r="G6481" s="139" t="n">
        <v>-5.13282</v>
      </c>
    </row>
    <row r="6482" ht="15.75" customHeight="1" s="165">
      <c r="A6482" s="139">
        <f>A6481+1</f>
        <v/>
      </c>
      <c r="B6482" s="139" t="n">
        <v>7649.94</v>
      </c>
      <c r="C6482" s="139" t="n">
        <v>0</v>
      </c>
      <c r="D6482" s="139">
        <f>IF(OR(MOD(A6482,$L$3)=0,MOD(A6482,$L$3+24)=0,MOD(A6482,$L$3-24)=0),1,"")</f>
        <v/>
      </c>
      <c r="E6482" s="139">
        <f>IF(OR(A6482=$M$3,A6482=$M$3+12,A6482=$M$3-12),1,"")</f>
        <v/>
      </c>
      <c r="F6482" s="139" t="n">
        <v>0</v>
      </c>
      <c r="G6482" s="139" t="n">
        <v>-5.13282</v>
      </c>
    </row>
    <row r="6483" ht="15.75" customHeight="1" s="165">
      <c r="A6483" s="139">
        <f>A6482+1</f>
        <v/>
      </c>
      <c r="B6483" s="139" t="n">
        <v>26758</v>
      </c>
      <c r="C6483" s="139" t="n">
        <v>0</v>
      </c>
      <c r="D6483" s="139">
        <f>IF(OR(MOD(A6483,$L$3)=0,MOD(A6483,$L$3+24)=0,MOD(A6483,$L$3-24)=0),1,"")</f>
        <v/>
      </c>
      <c r="E6483" s="139">
        <f>IF(OR(A6483=$M$3,A6483=$M$3+12,A6483=$M$3-12),1,"")</f>
        <v/>
      </c>
      <c r="F6483" s="139" t="n">
        <v>0</v>
      </c>
      <c r="G6483" s="139" t="n">
        <v>-5.13282</v>
      </c>
    </row>
    <row r="6484" ht="15.75" customHeight="1" s="165">
      <c r="A6484" s="139">
        <f>A6483+1</f>
        <v/>
      </c>
      <c r="B6484" s="139" t="n">
        <v>38132.9</v>
      </c>
      <c r="C6484" s="139" t="n">
        <v>0</v>
      </c>
      <c r="D6484" s="139">
        <f>IF(OR(MOD(A6484,$L$3)=0,MOD(A6484,$L$3+24)=0,MOD(A6484,$L$3-24)=0),1,"")</f>
        <v/>
      </c>
      <c r="E6484" s="139">
        <f>IF(OR(A6484=$M$3,A6484=$M$3+12,A6484=$M$3-12),1,"")</f>
        <v/>
      </c>
      <c r="F6484" s="139" t="n">
        <v>0</v>
      </c>
      <c r="G6484" s="139" t="n">
        <v>-5.13282</v>
      </c>
    </row>
    <row r="6485" ht="15.75" customHeight="1" s="165">
      <c r="A6485" s="139">
        <f>A6484+1</f>
        <v/>
      </c>
      <c r="B6485" s="139" t="n">
        <v>39430.6</v>
      </c>
      <c r="C6485" s="139" t="n">
        <v>0</v>
      </c>
      <c r="D6485" s="139">
        <f>IF(OR(MOD(A6485,$L$3)=0,MOD(A6485,$L$3+24)=0,MOD(A6485,$L$3-24)=0),1,"")</f>
        <v/>
      </c>
      <c r="E6485" s="139">
        <f>IF(OR(A6485=$M$3,A6485=$M$3+12,A6485=$M$3-12),1,"")</f>
        <v/>
      </c>
      <c r="F6485" s="139" t="n">
        <v>1811.02</v>
      </c>
      <c r="G6485" s="139" t="n">
        <v>-5.13282</v>
      </c>
    </row>
    <row r="6486" ht="15.75" customHeight="1" s="165">
      <c r="A6486" s="139">
        <f>A6485+1</f>
        <v/>
      </c>
      <c r="B6486" s="139" t="n">
        <v>39595</v>
      </c>
      <c r="C6486" s="139" t="n">
        <v>0</v>
      </c>
      <c r="D6486" s="139">
        <f>IF(OR(MOD(A6486,$L$3)=0,MOD(A6486,$L$3+24)=0,MOD(A6486,$L$3-24)=0),1,"")</f>
        <v/>
      </c>
      <c r="E6486" s="139">
        <f>IF(OR(A6486=$M$3,A6486=$M$3+12,A6486=$M$3-12),1,"")</f>
        <v/>
      </c>
      <c r="F6486" s="139" t="n">
        <v>0</v>
      </c>
      <c r="G6486" s="139" t="n">
        <v>-5.13282</v>
      </c>
    </row>
    <row r="6487" ht="15.75" customHeight="1" s="165">
      <c r="A6487" s="139">
        <f>A6486+1</f>
        <v/>
      </c>
      <c r="B6487" s="139" t="n">
        <v>39601.8</v>
      </c>
      <c r="C6487" s="139" t="n">
        <v>0</v>
      </c>
      <c r="D6487" s="139">
        <f>IF(OR(MOD(A6487,$L$3)=0,MOD(A6487,$L$3+24)=0,MOD(A6487,$L$3-24)=0),1,"")</f>
        <v/>
      </c>
      <c r="E6487" s="139">
        <f>IF(OR(A6487=$M$3,A6487=$M$3+12,A6487=$M$3-12),1,"")</f>
        <v/>
      </c>
      <c r="F6487" s="139" t="n">
        <v>0</v>
      </c>
      <c r="G6487" s="139" t="n">
        <v>-5.13282</v>
      </c>
    </row>
    <row r="6488" ht="15.75" customHeight="1" s="165">
      <c r="A6488" s="139">
        <f>A6487+1</f>
        <v/>
      </c>
      <c r="B6488" s="139" t="n">
        <v>39618.6</v>
      </c>
      <c r="C6488" s="139" t="n">
        <v>0.0659537</v>
      </c>
      <c r="D6488" s="139">
        <f>IF(OR(MOD(A6488,$L$3)=0,MOD(A6488,$L$3+24)=0,MOD(A6488,$L$3-24)=0),1,"")</f>
        <v/>
      </c>
      <c r="E6488" s="139">
        <f>IF(OR(A6488=$M$3,A6488=$M$3+12,A6488=$M$3-12),1,"")</f>
        <v/>
      </c>
      <c r="F6488" s="139" t="n">
        <v>0</v>
      </c>
      <c r="G6488" s="139" t="n">
        <v>36.8597</v>
      </c>
    </row>
    <row r="6489" ht="15.75" customHeight="1" s="165">
      <c r="A6489" s="139">
        <f>A6488+1</f>
        <v/>
      </c>
      <c r="B6489" s="139" t="n">
        <v>38098.5</v>
      </c>
      <c r="C6489" s="139" t="n">
        <v>0.944106</v>
      </c>
      <c r="D6489" s="139">
        <f>IF(OR(MOD(A6489,$L$3)=0,MOD(A6489,$L$3+24)=0,MOD(A6489,$L$3-24)=0),1,"")</f>
        <v/>
      </c>
      <c r="E6489" s="139">
        <f>IF(OR(A6489=$M$3,A6489=$M$3+12,A6489=$M$3-12),1,"")</f>
        <v/>
      </c>
      <c r="F6489" s="139" t="n">
        <v>0</v>
      </c>
      <c r="G6489" s="139" t="n">
        <v>3370.18</v>
      </c>
    </row>
    <row r="6490" ht="15.75" customHeight="1" s="165">
      <c r="A6490" s="139">
        <f>A6489+1</f>
        <v/>
      </c>
      <c r="B6490" s="139" t="n">
        <v>15694.7</v>
      </c>
      <c r="C6490" s="139" t="n">
        <v>2.03243</v>
      </c>
      <c r="D6490" s="139">
        <f>IF(OR(MOD(A6490,$L$3)=0,MOD(A6490,$L$3+24)=0,MOD(A6490,$L$3-24)=0),1,"")</f>
        <v/>
      </c>
      <c r="E6490" s="139">
        <f>IF(OR(A6490=$M$3,A6490=$M$3+12,A6490=$M$3-12),1,"")</f>
        <v/>
      </c>
      <c r="F6490" s="139" t="n">
        <v>0</v>
      </c>
      <c r="G6490" s="139" t="n">
        <v>8005.03</v>
      </c>
    </row>
    <row r="6491" ht="15.75" customHeight="1" s="165">
      <c r="A6491" s="139">
        <f>A6490+1</f>
        <v/>
      </c>
      <c r="B6491" s="139" t="n">
        <v>4144.98</v>
      </c>
      <c r="C6491" s="139" t="n">
        <v>2.89659</v>
      </c>
      <c r="D6491" s="139">
        <f>IF(OR(MOD(A6491,$L$3)=0,MOD(A6491,$L$3+24)=0,MOD(A6491,$L$3-24)=0),1,"")</f>
        <v/>
      </c>
      <c r="E6491" s="139">
        <f>IF(OR(A6491=$M$3,A6491=$M$3+12,A6491=$M$3-12),1,"")</f>
        <v/>
      </c>
      <c r="F6491" s="139" t="n">
        <v>0</v>
      </c>
      <c r="G6491" s="139" t="n">
        <v>11496.4</v>
      </c>
    </row>
    <row r="6492" ht="15.75" customHeight="1" s="165">
      <c r="A6492" s="139">
        <f>A6491+1</f>
        <v/>
      </c>
      <c r="B6492" s="139" t="n">
        <v>10707.5</v>
      </c>
      <c r="C6492" s="139" t="n">
        <v>3.48464</v>
      </c>
      <c r="D6492" s="139">
        <f>IF(OR(MOD(A6492,$L$3)=0,MOD(A6492,$L$3+24)=0,MOD(A6492,$L$3-24)=0),1,"")</f>
        <v/>
      </c>
      <c r="E6492" s="139">
        <f>IF(OR(A6492=$M$3,A6492=$M$3+12,A6492=$M$3-12),1,"")</f>
        <v/>
      </c>
      <c r="F6492" s="139" t="n">
        <v>0</v>
      </c>
      <c r="G6492" s="139" t="n">
        <v>13837.9</v>
      </c>
    </row>
    <row r="6493" ht="15.75" customHeight="1" s="165">
      <c r="A6493" s="139">
        <f>A6492+1</f>
        <v/>
      </c>
      <c r="B6493" s="139" t="n">
        <v>19258.2</v>
      </c>
      <c r="C6493" s="139" t="n">
        <v>3.78375</v>
      </c>
      <c r="D6493" s="139">
        <f>IF(OR(MOD(A6493,$L$3)=0,MOD(A6493,$L$3+24)=0,MOD(A6493,$L$3-24)=0),1,"")</f>
        <v/>
      </c>
      <c r="E6493" s="139">
        <f>IF(OR(A6493=$M$3,A6493=$M$3+12,A6493=$M$3-12),1,"")</f>
        <v/>
      </c>
      <c r="F6493" s="139" t="n">
        <v>0</v>
      </c>
      <c r="G6493" s="139" t="n">
        <v>15179.1</v>
      </c>
    </row>
    <row r="6494" ht="15.75" customHeight="1" s="165">
      <c r="A6494" s="139">
        <f>A6493+1</f>
        <v/>
      </c>
      <c r="B6494" s="139" t="n">
        <v>13279</v>
      </c>
      <c r="C6494" s="139" t="n">
        <v>3.80871</v>
      </c>
      <c r="D6494" s="139">
        <f>IF(OR(MOD(A6494,$L$3)=0,MOD(A6494,$L$3+24)=0,MOD(A6494,$L$3-24)=0),1,"")</f>
        <v/>
      </c>
      <c r="E6494" s="139">
        <f>IF(OR(A6494=$M$3,A6494=$M$3+12,A6494=$M$3-12),1,"")</f>
        <v/>
      </c>
      <c r="F6494" s="139" t="n">
        <v>0</v>
      </c>
      <c r="G6494" s="139" t="n">
        <v>15469.1</v>
      </c>
    </row>
    <row r="6495" ht="15.75" customHeight="1" s="165">
      <c r="A6495" s="139">
        <f>A6494+1</f>
        <v/>
      </c>
      <c r="B6495" s="139" t="n">
        <v>15845.5</v>
      </c>
      <c r="C6495" s="139" t="n">
        <v>3.55345</v>
      </c>
      <c r="D6495" s="139">
        <f>IF(OR(MOD(A6495,$L$3)=0,MOD(A6495,$L$3+24)=0,MOD(A6495,$L$3-24)=0),1,"")</f>
        <v/>
      </c>
      <c r="E6495" s="139">
        <f>IF(OR(A6495=$M$3,A6495=$M$3+12,A6495=$M$3-12),1,"")</f>
        <v/>
      </c>
      <c r="F6495" s="139" t="n">
        <v>0</v>
      </c>
      <c r="G6495" s="139" t="n">
        <v>14736.1</v>
      </c>
    </row>
    <row r="6496" ht="15.75" customHeight="1" s="165">
      <c r="A6496" s="139">
        <f>A6495+1</f>
        <v/>
      </c>
      <c r="B6496" s="139" t="n">
        <v>27166.1</v>
      </c>
      <c r="C6496" s="139" t="n">
        <v>3.01218</v>
      </c>
      <c r="D6496" s="139">
        <f>IF(OR(MOD(A6496,$L$3)=0,MOD(A6496,$L$3+24)=0,MOD(A6496,$L$3-24)=0),1,"")</f>
        <v/>
      </c>
      <c r="E6496" s="139">
        <f>IF(OR(A6496=$M$3,A6496=$M$3+12,A6496=$M$3-12),1,"")</f>
        <v/>
      </c>
      <c r="F6496" s="139" t="n">
        <v>0</v>
      </c>
      <c r="G6496" s="139" t="n">
        <v>12940.4</v>
      </c>
    </row>
    <row r="6497" ht="15.75" customHeight="1" s="165">
      <c r="A6497" s="139">
        <f>A6496+1</f>
        <v/>
      </c>
      <c r="B6497" s="139" t="n">
        <v>28316.3</v>
      </c>
      <c r="C6497" s="139" t="n">
        <v>2.21529</v>
      </c>
      <c r="D6497" s="139">
        <f>IF(OR(MOD(A6497,$L$3)=0,MOD(A6497,$L$3+24)=0,MOD(A6497,$L$3-24)=0),1,"")</f>
        <v/>
      </c>
      <c r="E6497" s="139">
        <f>IF(OR(A6497=$M$3,A6497=$M$3+12,A6497=$M$3-12),1,"")</f>
        <v/>
      </c>
      <c r="F6497" s="139" t="n">
        <v>0</v>
      </c>
      <c r="G6497" s="139" t="n">
        <v>10127.4</v>
      </c>
    </row>
    <row r="6498" ht="15.75" customHeight="1" s="165">
      <c r="A6498" s="139">
        <f>A6497+1</f>
        <v/>
      </c>
      <c r="B6498" s="139" t="n">
        <v>22491.2</v>
      </c>
      <c r="C6498" s="139" t="n">
        <v>1.17258</v>
      </c>
      <c r="D6498" s="139">
        <f>IF(OR(MOD(A6498,$L$3)=0,MOD(A6498,$L$3+24)=0,MOD(A6498,$L$3-24)=0),1,"")</f>
        <v/>
      </c>
      <c r="E6498" s="139">
        <f>IF(OR(A6498=$M$3,A6498=$M$3+12,A6498=$M$3-12),1,"")</f>
        <v/>
      </c>
      <c r="F6498" s="139" t="n">
        <v>389.677</v>
      </c>
      <c r="G6498" s="139" t="n">
        <v>6105.69</v>
      </c>
    </row>
    <row r="6499" ht="15.75" customHeight="1" s="165">
      <c r="A6499" s="139">
        <f>A6498+1</f>
        <v/>
      </c>
      <c r="B6499" s="139" t="n">
        <v>4124.78</v>
      </c>
      <c r="C6499" s="139" t="n">
        <v>0.199247</v>
      </c>
      <c r="D6499" s="139">
        <f>IF(OR(MOD(A6499,$L$3)=0,MOD(A6499,$L$3+24)=0,MOD(A6499,$L$3-24)=0),1,"")</f>
        <v/>
      </c>
      <c r="E6499" s="139">
        <f>IF(OR(A6499=$M$3,A6499=$M$3+12,A6499=$M$3-12),1,"")</f>
        <v/>
      </c>
      <c r="F6499" s="139" t="n">
        <v>2122.22</v>
      </c>
      <c r="G6499" s="139" t="n">
        <v>1751.9</v>
      </c>
    </row>
    <row r="6500" ht="15.75" customHeight="1" s="165">
      <c r="A6500" s="139">
        <f>A6499+1</f>
        <v/>
      </c>
      <c r="B6500" s="139" t="n">
        <v>15803.4</v>
      </c>
      <c r="C6500" s="139" t="n">
        <v>0</v>
      </c>
      <c r="D6500" s="139">
        <f>IF(OR(MOD(A6500,$L$3)=0,MOD(A6500,$L$3+24)=0,MOD(A6500,$L$3-24)=0),1,"")</f>
        <v/>
      </c>
      <c r="E6500" s="139">
        <f>IF(OR(A6500=$M$3,A6500=$M$3+12,A6500=$M$3-12),1,"")</f>
        <v/>
      </c>
      <c r="F6500" s="139" t="n">
        <v>5534.32</v>
      </c>
      <c r="G6500" s="139" t="n">
        <v>-5.13282</v>
      </c>
    </row>
    <row r="6501" ht="15.75" customHeight="1" s="165">
      <c r="A6501" s="139">
        <f>A6500+1</f>
        <v/>
      </c>
      <c r="B6501" s="139" t="n">
        <v>4170.82</v>
      </c>
      <c r="C6501" s="139" t="n">
        <v>0</v>
      </c>
      <c r="D6501" s="139">
        <f>IF(OR(MOD(A6501,$L$3)=0,MOD(A6501,$L$3+24)=0,MOD(A6501,$L$3-24)=0),1,"")</f>
        <v/>
      </c>
      <c r="E6501" s="139">
        <f>IF(OR(A6501=$M$3,A6501=$M$3+12,A6501=$M$3-12),1,"")</f>
        <v/>
      </c>
      <c r="F6501" s="139" t="n">
        <v>7264.3</v>
      </c>
      <c r="G6501" s="139" t="n">
        <v>-5.13282</v>
      </c>
    </row>
    <row r="6502" ht="15.75" customHeight="1" s="165">
      <c r="A6502" s="139">
        <f>A6501+1</f>
        <v/>
      </c>
      <c r="B6502" s="139" t="n">
        <v>9329.379999999999</v>
      </c>
      <c r="C6502" s="139" t="n">
        <v>0</v>
      </c>
      <c r="D6502" s="139">
        <f>IF(OR(MOD(A6502,$L$3)=0,MOD(A6502,$L$3+24)=0,MOD(A6502,$L$3-24)=0),1,"")</f>
        <v/>
      </c>
      <c r="E6502" s="139">
        <f>IF(OR(A6502=$M$3,A6502=$M$3+12,A6502=$M$3-12),1,"")</f>
        <v/>
      </c>
      <c r="F6502" s="139" t="n">
        <v>4227.43</v>
      </c>
      <c r="G6502" s="139" t="n">
        <v>-5.13282</v>
      </c>
    </row>
    <row r="6503" ht="15.75" customHeight="1" s="165">
      <c r="A6503" s="139">
        <f>A6502+1</f>
        <v/>
      </c>
      <c r="B6503" s="139" t="n">
        <v>24691.9</v>
      </c>
      <c r="C6503" s="139" t="n">
        <v>0</v>
      </c>
      <c r="D6503" s="139">
        <f>IF(OR(MOD(A6503,$L$3)=0,MOD(A6503,$L$3+24)=0,MOD(A6503,$L$3-24)=0),1,"")</f>
        <v/>
      </c>
      <c r="E6503" s="139">
        <f>IF(OR(A6503=$M$3,A6503=$M$3+12,A6503=$M$3-12),1,"")</f>
        <v/>
      </c>
      <c r="F6503" s="139" t="n">
        <v>5645.38</v>
      </c>
      <c r="G6503" s="139" t="n">
        <v>-5.13282</v>
      </c>
    </row>
    <row r="6504" ht="15.75" customHeight="1" s="165">
      <c r="A6504" s="139">
        <f>A6503+1</f>
        <v/>
      </c>
      <c r="B6504" s="139" t="n">
        <v>27787</v>
      </c>
      <c r="C6504" s="139" t="n">
        <v>0</v>
      </c>
      <c r="D6504" s="139">
        <f>IF(OR(MOD(A6504,$L$3)=0,MOD(A6504,$L$3+24)=0,MOD(A6504,$L$3-24)=0),1,"")</f>
        <v/>
      </c>
      <c r="E6504" s="139">
        <f>IF(OR(A6504=$M$3,A6504=$M$3+12,A6504=$M$3-12),1,"")</f>
        <v/>
      </c>
      <c r="F6504" s="139" t="n">
        <v>7221.32</v>
      </c>
      <c r="G6504" s="139" t="n">
        <v>-5.13282</v>
      </c>
    </row>
    <row r="6505" ht="15.75" customHeight="1" s="165">
      <c r="A6505" s="139">
        <f>A6504+1</f>
        <v/>
      </c>
      <c r="B6505" s="139" t="n">
        <v>25062.3</v>
      </c>
      <c r="C6505" s="139" t="n">
        <v>0</v>
      </c>
      <c r="D6505" s="139">
        <f>IF(OR(MOD(A6505,$L$3)=0,MOD(A6505,$L$3+24)=0,MOD(A6505,$L$3-24)=0),1,"")</f>
        <v/>
      </c>
      <c r="E6505" s="139">
        <f>IF(OR(A6505=$M$3,A6505=$M$3+12,A6505=$M$3-12),1,"")</f>
        <v/>
      </c>
      <c r="F6505" s="139" t="n">
        <v>0</v>
      </c>
      <c r="G6505" s="139" t="n">
        <v>-5.13282</v>
      </c>
    </row>
    <row r="6506" ht="15.75" customHeight="1" s="165">
      <c r="A6506" s="139">
        <f>A6505+1</f>
        <v/>
      </c>
      <c r="B6506" s="139" t="n">
        <v>28547.5</v>
      </c>
      <c r="C6506" s="139" t="n">
        <v>0</v>
      </c>
      <c r="D6506" s="139">
        <f>IF(OR(MOD(A6506,$L$3)=0,MOD(A6506,$L$3+24)=0,MOD(A6506,$L$3-24)=0),1,"")</f>
        <v/>
      </c>
      <c r="E6506" s="139">
        <f>IF(OR(A6506=$M$3,A6506=$M$3+12,A6506=$M$3-12),1,"")</f>
        <v/>
      </c>
      <c r="F6506" s="139" t="n">
        <v>0</v>
      </c>
      <c r="G6506" s="139" t="n">
        <v>-5.13282</v>
      </c>
    </row>
    <row r="6507" ht="15.75" customHeight="1" s="165">
      <c r="A6507" s="139">
        <f>A6506+1</f>
        <v/>
      </c>
      <c r="B6507" s="139" t="n">
        <v>27366.1</v>
      </c>
      <c r="C6507" s="139" t="n">
        <v>0</v>
      </c>
      <c r="D6507" s="139">
        <f>IF(OR(MOD(A6507,$L$3)=0,MOD(A6507,$L$3+24)=0,MOD(A6507,$L$3-24)=0),1,"")</f>
        <v/>
      </c>
      <c r="E6507" s="139">
        <f>IF(OR(A6507=$M$3,A6507=$M$3+12,A6507=$M$3-12),1,"")</f>
        <v/>
      </c>
      <c r="F6507" s="139" t="n">
        <v>0</v>
      </c>
      <c r="G6507" s="139" t="n">
        <v>-5.13282</v>
      </c>
    </row>
    <row r="6508" ht="15.75" customHeight="1" s="165">
      <c r="A6508" s="139">
        <f>A6507+1</f>
        <v/>
      </c>
      <c r="B6508" s="139" t="n">
        <v>24964</v>
      </c>
      <c r="C6508" s="139" t="n">
        <v>0</v>
      </c>
      <c r="D6508" s="139">
        <f>IF(OR(MOD(A6508,$L$3)=0,MOD(A6508,$L$3+24)=0,MOD(A6508,$L$3-24)=0),1,"")</f>
        <v/>
      </c>
      <c r="E6508" s="139">
        <f>IF(OR(A6508=$M$3,A6508=$M$3+12,A6508=$M$3-12),1,"")</f>
        <v/>
      </c>
      <c r="F6508" s="139" t="n">
        <v>0</v>
      </c>
      <c r="G6508" s="139" t="n">
        <v>-5.13282</v>
      </c>
    </row>
    <row r="6509" ht="15.75" customHeight="1" s="165">
      <c r="A6509" s="139">
        <f>A6508+1</f>
        <v/>
      </c>
      <c r="B6509" s="139" t="n">
        <v>22517.1</v>
      </c>
      <c r="C6509" s="139" t="n">
        <v>0</v>
      </c>
      <c r="D6509" s="139">
        <f>IF(OR(MOD(A6509,$L$3)=0,MOD(A6509,$L$3+24)=0,MOD(A6509,$L$3-24)=0),1,"")</f>
        <v/>
      </c>
      <c r="E6509" s="139">
        <f>IF(OR(A6509=$M$3,A6509=$M$3+12,A6509=$M$3-12),1,"")</f>
        <v/>
      </c>
      <c r="F6509" s="139" t="n">
        <v>0</v>
      </c>
      <c r="G6509" s="139" t="n">
        <v>-5.13282</v>
      </c>
    </row>
    <row r="6510" ht="15.75" customHeight="1" s="165">
      <c r="A6510" s="139">
        <f>A6509+1</f>
        <v/>
      </c>
      <c r="B6510" s="139" t="n">
        <v>18596.9</v>
      </c>
      <c r="C6510" s="139" t="n">
        <v>0</v>
      </c>
      <c r="D6510" s="139">
        <f>IF(OR(MOD(A6510,$L$3)=0,MOD(A6510,$L$3+24)=0,MOD(A6510,$L$3-24)=0),1,"")</f>
        <v/>
      </c>
      <c r="E6510" s="139">
        <f>IF(OR(A6510=$M$3,A6510=$M$3+12,A6510=$M$3-12),1,"")</f>
        <v/>
      </c>
      <c r="F6510" s="139" t="n">
        <v>0</v>
      </c>
      <c r="G6510" s="139" t="n">
        <v>-5.13282</v>
      </c>
    </row>
    <row r="6511" ht="15.75" customHeight="1" s="165">
      <c r="A6511" s="139">
        <f>A6510+1</f>
        <v/>
      </c>
      <c r="B6511" s="139" t="n">
        <v>14841</v>
      </c>
      <c r="C6511" s="139" t="n">
        <v>0</v>
      </c>
      <c r="D6511" s="139">
        <f>IF(OR(MOD(A6511,$L$3)=0,MOD(A6511,$L$3+24)=0,MOD(A6511,$L$3-24)=0),1,"")</f>
        <v/>
      </c>
      <c r="E6511" s="139">
        <f>IF(OR(A6511=$M$3,A6511=$M$3+12,A6511=$M$3-12),1,"")</f>
        <v/>
      </c>
      <c r="F6511" s="139" t="n">
        <v>0</v>
      </c>
      <c r="G6511" s="139" t="n">
        <v>-5.13282</v>
      </c>
    </row>
    <row r="6512" ht="15.75" customHeight="1" s="165">
      <c r="A6512" s="139">
        <f>A6511+1</f>
        <v/>
      </c>
      <c r="B6512" s="139" t="n">
        <v>17817.5</v>
      </c>
      <c r="C6512" s="139" t="n">
        <v>0.0519153</v>
      </c>
      <c r="D6512" s="139">
        <f>IF(OR(MOD(A6512,$L$3)=0,MOD(A6512,$L$3+24)=0,MOD(A6512,$L$3-24)=0),1,"")</f>
        <v/>
      </c>
      <c r="E6512" s="139">
        <f>IF(OR(A6512=$M$3,A6512=$M$3+12,A6512=$M$3-12),1,"")</f>
        <v/>
      </c>
      <c r="F6512" s="139" t="n">
        <v>0</v>
      </c>
      <c r="G6512" s="139" t="n">
        <v>42.5608</v>
      </c>
    </row>
    <row r="6513" ht="15.75" customHeight="1" s="165">
      <c r="A6513" s="139">
        <f>A6512+1</f>
        <v/>
      </c>
      <c r="B6513" s="139" t="n">
        <v>20965.7</v>
      </c>
      <c r="C6513" s="139" t="n">
        <v>0.884166</v>
      </c>
      <c r="D6513" s="139">
        <f>IF(OR(MOD(A6513,$L$3)=0,MOD(A6513,$L$3+24)=0,MOD(A6513,$L$3-24)=0),1,"")</f>
        <v/>
      </c>
      <c r="E6513" s="139">
        <f>IF(OR(A6513=$M$3,A6513=$M$3+12,A6513=$M$3-12),1,"")</f>
        <v/>
      </c>
      <c r="F6513" s="139" t="n">
        <v>0</v>
      </c>
      <c r="G6513" s="139" t="n">
        <v>3443.4</v>
      </c>
    </row>
    <row r="6514" ht="15.75" customHeight="1" s="165">
      <c r="A6514" s="139">
        <f>A6513+1</f>
        <v/>
      </c>
      <c r="B6514" s="139" t="n">
        <v>12109.1</v>
      </c>
      <c r="C6514" s="139" t="n">
        <v>1.95836</v>
      </c>
      <c r="D6514" s="139">
        <f>IF(OR(MOD(A6514,$L$3)=0,MOD(A6514,$L$3+24)=0,MOD(A6514,$L$3-24)=0),1,"")</f>
        <v/>
      </c>
      <c r="E6514" s="139">
        <f>IF(OR(A6514=$M$3,A6514=$M$3+12,A6514=$M$3-12),1,"")</f>
        <v/>
      </c>
      <c r="F6514" s="139" t="n">
        <v>0</v>
      </c>
      <c r="G6514" s="139" t="n">
        <v>7940.93</v>
      </c>
    </row>
    <row r="6515" ht="15.75" customHeight="1" s="165">
      <c r="A6515" s="139">
        <f>A6514+1</f>
        <v/>
      </c>
      <c r="B6515" s="139" t="n">
        <v>2419.83</v>
      </c>
      <c r="C6515" s="139" t="n">
        <v>2.83893</v>
      </c>
      <c r="D6515" s="139">
        <f>IF(OR(MOD(A6515,$L$3)=0,MOD(A6515,$L$3+24)=0,MOD(A6515,$L$3-24)=0),1,"")</f>
        <v/>
      </c>
      <c r="E6515" s="139">
        <f>IF(OR(A6515=$M$3,A6515=$M$3+12,A6515=$M$3-12),1,"")</f>
        <v/>
      </c>
      <c r="F6515" s="139" t="n">
        <v>0</v>
      </c>
      <c r="G6515" s="139" t="n">
        <v>11373.6</v>
      </c>
    </row>
    <row r="6516" ht="15.75" customHeight="1" s="165">
      <c r="A6516" s="139">
        <f>A6515+1</f>
        <v/>
      </c>
      <c r="B6516" s="139" t="n">
        <v>2331.76</v>
      </c>
      <c r="C6516" s="139" t="n">
        <v>3.418</v>
      </c>
      <c r="D6516" s="139">
        <f>IF(OR(MOD(A6516,$L$3)=0,MOD(A6516,$L$3+24)=0,MOD(A6516,$L$3-24)=0),1,"")</f>
        <v/>
      </c>
      <c r="E6516" s="139">
        <f>IF(OR(A6516=$M$3,A6516=$M$3+12,A6516=$M$3-12),1,"")</f>
        <v/>
      </c>
      <c r="F6516" s="139" t="n">
        <v>0</v>
      </c>
      <c r="G6516" s="139" t="n">
        <v>13721.6</v>
      </c>
    </row>
    <row r="6517" ht="15.75" customHeight="1" s="165">
      <c r="A6517" s="139">
        <f>A6516+1</f>
        <v/>
      </c>
      <c r="B6517" s="139" t="n">
        <v>4126.27</v>
      </c>
      <c r="C6517" s="139" t="n">
        <v>3.74085</v>
      </c>
      <c r="D6517" s="139">
        <f>IF(OR(MOD(A6517,$L$3)=0,MOD(A6517,$L$3+24)=0,MOD(A6517,$L$3-24)=0),1,"")</f>
        <v/>
      </c>
      <c r="E6517" s="139">
        <f>IF(OR(A6517=$M$3,A6517=$M$3+12,A6517=$M$3-12),1,"")</f>
        <v/>
      </c>
      <c r="F6517" s="139" t="n">
        <v>0</v>
      </c>
      <c r="G6517" s="139" t="n">
        <v>15054.2</v>
      </c>
    </row>
    <row r="6518" ht="15.75" customHeight="1" s="165">
      <c r="A6518" s="139">
        <f>A6517+1</f>
        <v/>
      </c>
      <c r="B6518" s="139" t="n">
        <v>5337.15</v>
      </c>
      <c r="C6518" s="139" t="n">
        <v>3.77102</v>
      </c>
      <c r="D6518" s="139">
        <f>IF(OR(MOD(A6518,$L$3)=0,MOD(A6518,$L$3+24)=0,MOD(A6518,$L$3-24)=0),1,"")</f>
        <v/>
      </c>
      <c r="E6518" s="139">
        <f>IF(OR(A6518=$M$3,A6518=$M$3+12,A6518=$M$3-12),1,"")</f>
        <v/>
      </c>
      <c r="F6518" s="139" t="n">
        <v>0</v>
      </c>
      <c r="G6518" s="139" t="n">
        <v>15432.5</v>
      </c>
    </row>
    <row r="6519" ht="15.75" customHeight="1" s="165">
      <c r="A6519" s="139">
        <f>A6518+1</f>
        <v/>
      </c>
      <c r="B6519" s="139" t="n">
        <v>8613.48</v>
      </c>
      <c r="C6519" s="139" t="n">
        <v>3.49492</v>
      </c>
      <c r="D6519" s="139">
        <f>IF(OR(MOD(A6519,$L$3)=0,MOD(A6519,$L$3+24)=0,MOD(A6519,$L$3-24)=0),1,"")</f>
        <v/>
      </c>
      <c r="E6519" s="139">
        <f>IF(OR(A6519=$M$3,A6519=$M$3+12,A6519=$M$3-12),1,"")</f>
        <v/>
      </c>
      <c r="F6519" s="139" t="n">
        <v>0</v>
      </c>
      <c r="G6519" s="139" t="n">
        <v>14790.4</v>
      </c>
    </row>
    <row r="6520" ht="15.75" customHeight="1" s="165">
      <c r="A6520" s="139">
        <f>A6519+1</f>
        <v/>
      </c>
      <c r="B6520" s="139" t="n">
        <v>12625.9</v>
      </c>
      <c r="C6520" s="139" t="n">
        <v>2.95884</v>
      </c>
      <c r="D6520" s="139">
        <f>IF(OR(MOD(A6520,$L$3)=0,MOD(A6520,$L$3+24)=0,MOD(A6520,$L$3-24)=0),1,"")</f>
        <v/>
      </c>
      <c r="E6520" s="139">
        <f>IF(OR(A6520=$M$3,A6520=$M$3+12,A6520=$M$3-12),1,"")</f>
        <v/>
      </c>
      <c r="F6520" s="139" t="n">
        <v>0</v>
      </c>
      <c r="G6520" s="139" t="n">
        <v>12942</v>
      </c>
    </row>
    <row r="6521" ht="15.75" customHeight="1" s="165">
      <c r="A6521" s="139">
        <f>A6520+1</f>
        <v/>
      </c>
      <c r="B6521" s="139" t="n">
        <v>17187.8</v>
      </c>
      <c r="C6521" s="139" t="n">
        <v>2.13693</v>
      </c>
      <c r="D6521" s="139">
        <f>IF(OR(MOD(A6521,$L$3)=0,MOD(A6521,$L$3+24)=0,MOD(A6521,$L$3-24)=0),1,"")</f>
        <v/>
      </c>
      <c r="E6521" s="139">
        <f>IF(OR(A6521=$M$3,A6521=$M$3+12,A6521=$M$3-12),1,"")</f>
        <v/>
      </c>
      <c r="F6521" s="139" t="n">
        <v>0</v>
      </c>
      <c r="G6521" s="139" t="n">
        <v>10068.9</v>
      </c>
    </row>
    <row r="6522" ht="15.75" customHeight="1" s="165">
      <c r="A6522" s="139">
        <f>A6521+1</f>
        <v/>
      </c>
      <c r="B6522" s="139" t="n">
        <v>16635.9</v>
      </c>
      <c r="C6522" s="139" t="n">
        <v>1.10552</v>
      </c>
      <c r="D6522" s="139">
        <f>IF(OR(MOD(A6522,$L$3)=0,MOD(A6522,$L$3+24)=0,MOD(A6522,$L$3-24)=0),1,"")</f>
        <v/>
      </c>
      <c r="E6522" s="139">
        <f>IF(OR(A6522=$M$3,A6522=$M$3+12,A6522=$M$3-12),1,"")</f>
        <v/>
      </c>
      <c r="F6522" s="139" t="n">
        <v>0</v>
      </c>
      <c r="G6522" s="139" t="n">
        <v>6030.35</v>
      </c>
    </row>
    <row r="6523" ht="15.75" customHeight="1" s="165">
      <c r="A6523" s="139">
        <f>A6522+1</f>
        <v/>
      </c>
      <c r="B6523" s="139" t="n">
        <v>21837.1</v>
      </c>
      <c r="C6523" s="139" t="n">
        <v>0.161593</v>
      </c>
      <c r="D6523" s="139">
        <f>IF(OR(MOD(A6523,$L$3)=0,MOD(A6523,$L$3+24)=0,MOD(A6523,$L$3-24)=0),1,"")</f>
        <v/>
      </c>
      <c r="E6523" s="139">
        <f>IF(OR(A6523=$M$3,A6523=$M$3+12,A6523=$M$3-12),1,"")</f>
        <v/>
      </c>
      <c r="F6523" s="139" t="n">
        <v>0</v>
      </c>
      <c r="G6523" s="139" t="n">
        <v>1678.8</v>
      </c>
    </row>
    <row r="6524" ht="15.75" customHeight="1" s="165">
      <c r="A6524" s="139">
        <f>A6523+1</f>
        <v/>
      </c>
      <c r="B6524" s="139" t="n">
        <v>37352.6</v>
      </c>
      <c r="C6524" s="139" t="n">
        <v>0</v>
      </c>
      <c r="D6524" s="139">
        <f>IF(OR(MOD(A6524,$L$3)=0,MOD(A6524,$L$3+24)=0,MOD(A6524,$L$3-24)=0),1,"")</f>
        <v/>
      </c>
      <c r="E6524" s="139">
        <f>IF(OR(A6524=$M$3,A6524=$M$3+12,A6524=$M$3-12),1,"")</f>
        <v/>
      </c>
      <c r="F6524" s="139" t="n">
        <v>0</v>
      </c>
      <c r="G6524" s="139" t="n">
        <v>-5.13282</v>
      </c>
    </row>
    <row r="6525" ht="15.75" customHeight="1" s="165">
      <c r="A6525" s="139">
        <f>A6524+1</f>
        <v/>
      </c>
      <c r="B6525" s="139" t="n">
        <v>39366.7</v>
      </c>
      <c r="C6525" s="139" t="n">
        <v>0</v>
      </c>
      <c r="D6525" s="139">
        <f>IF(OR(MOD(A6525,$L$3)=0,MOD(A6525,$L$3+24)=0,MOD(A6525,$L$3-24)=0),1,"")</f>
        <v/>
      </c>
      <c r="E6525" s="139">
        <f>IF(OR(A6525=$M$3,A6525=$M$3+12,A6525=$M$3-12),1,"")</f>
        <v/>
      </c>
      <c r="F6525" s="139" t="n">
        <v>2084.07</v>
      </c>
      <c r="G6525" s="139" t="n">
        <v>-5.13282</v>
      </c>
    </row>
    <row r="6526" ht="15.75" customHeight="1" s="165">
      <c r="A6526" s="139">
        <f>A6525+1</f>
        <v/>
      </c>
      <c r="B6526" s="139" t="n">
        <v>39837.8</v>
      </c>
      <c r="C6526" s="139" t="n">
        <v>0</v>
      </c>
      <c r="D6526" s="139">
        <f>IF(OR(MOD(A6526,$L$3)=0,MOD(A6526,$L$3+24)=0,MOD(A6526,$L$3-24)=0),1,"")</f>
        <v/>
      </c>
      <c r="E6526" s="139">
        <f>IF(OR(A6526=$M$3,A6526=$M$3+12,A6526=$M$3-12),1,"")</f>
        <v/>
      </c>
      <c r="F6526" s="139" t="n">
        <v>2003.76</v>
      </c>
      <c r="G6526" s="139" t="n">
        <v>-5.13282</v>
      </c>
    </row>
    <row r="6527" ht="15.75" customHeight="1" s="165">
      <c r="A6527" s="139">
        <f>A6526+1</f>
        <v/>
      </c>
      <c r="B6527" s="139" t="n">
        <v>39526.5</v>
      </c>
      <c r="C6527" s="139" t="n">
        <v>0</v>
      </c>
      <c r="D6527" s="139">
        <f>IF(OR(MOD(A6527,$L$3)=0,MOD(A6527,$L$3+24)=0,MOD(A6527,$L$3-24)=0),1,"")</f>
        <v/>
      </c>
      <c r="E6527" s="139">
        <f>IF(OR(A6527=$M$3,A6527=$M$3+12,A6527=$M$3-12),1,"")</f>
        <v/>
      </c>
      <c r="F6527" s="139" t="n">
        <v>0</v>
      </c>
      <c r="G6527" s="139" t="n">
        <v>-5.13282</v>
      </c>
    </row>
    <row r="6528" ht="15.75" customHeight="1" s="165">
      <c r="A6528" s="139">
        <f>A6527+1</f>
        <v/>
      </c>
      <c r="B6528" s="139" t="n">
        <v>39746.7</v>
      </c>
      <c r="C6528" s="139" t="n">
        <v>0</v>
      </c>
      <c r="D6528" s="139">
        <f>IF(OR(MOD(A6528,$L$3)=0,MOD(A6528,$L$3+24)=0,MOD(A6528,$L$3-24)=0),1,"")</f>
        <v/>
      </c>
      <c r="E6528" s="139">
        <f>IF(OR(A6528=$M$3,A6528=$M$3+12,A6528=$M$3-12),1,"")</f>
        <v/>
      </c>
      <c r="F6528" s="139" t="n">
        <v>0</v>
      </c>
      <c r="G6528" s="139" t="n">
        <v>-5.13282</v>
      </c>
    </row>
    <row r="6529" ht="15.75" customHeight="1" s="165">
      <c r="A6529" s="139">
        <f>A6528+1</f>
        <v/>
      </c>
      <c r="B6529" s="139" t="n">
        <v>39908.2</v>
      </c>
      <c r="C6529" s="139" t="n">
        <v>0</v>
      </c>
      <c r="D6529" s="139">
        <f>IF(OR(MOD(A6529,$L$3)=0,MOD(A6529,$L$3+24)=0,MOD(A6529,$L$3-24)=0),1,"")</f>
        <v/>
      </c>
      <c r="E6529" s="139">
        <f>IF(OR(A6529=$M$3,A6529=$M$3+12,A6529=$M$3-12),1,"")</f>
        <v/>
      </c>
      <c r="F6529" s="139" t="n">
        <v>0</v>
      </c>
      <c r="G6529" s="139" t="n">
        <v>-5.13282</v>
      </c>
    </row>
    <row r="6530" ht="15.75" customHeight="1" s="165">
      <c r="A6530" s="139">
        <f>A6529+1</f>
        <v/>
      </c>
      <c r="B6530" s="139" t="n">
        <v>40050</v>
      </c>
      <c r="C6530" s="139" t="n">
        <v>0</v>
      </c>
      <c r="D6530" s="139">
        <f>IF(OR(MOD(A6530,$L$3)=0,MOD(A6530,$L$3+24)=0,MOD(A6530,$L$3-24)=0),1,"")</f>
        <v/>
      </c>
      <c r="E6530" s="139">
        <f>IF(OR(A6530=$M$3,A6530=$M$3+12,A6530=$M$3-12),1,"")</f>
        <v/>
      </c>
      <c r="F6530" s="139" t="n">
        <v>0</v>
      </c>
      <c r="G6530" s="139" t="n">
        <v>-5.13282</v>
      </c>
    </row>
    <row r="6531" ht="15.75" customHeight="1" s="165">
      <c r="A6531" s="139">
        <f>A6530+1</f>
        <v/>
      </c>
      <c r="B6531" s="139" t="n">
        <v>39542.7</v>
      </c>
      <c r="C6531" s="139" t="n">
        <v>0</v>
      </c>
      <c r="D6531" s="139">
        <f>IF(OR(MOD(A6531,$L$3)=0,MOD(A6531,$L$3+24)=0,MOD(A6531,$L$3-24)=0),1,"")</f>
        <v/>
      </c>
      <c r="E6531" s="139">
        <f>IF(OR(A6531=$M$3,A6531=$M$3+12,A6531=$M$3-12),1,"")</f>
        <v/>
      </c>
      <c r="F6531" s="139" t="n">
        <v>0</v>
      </c>
      <c r="G6531" s="139" t="n">
        <v>-5.13282</v>
      </c>
    </row>
    <row r="6532" ht="15.75" customHeight="1" s="165">
      <c r="A6532" s="139">
        <f>A6531+1</f>
        <v/>
      </c>
      <c r="B6532" s="139" t="n">
        <v>39522.6</v>
      </c>
      <c r="C6532" s="139" t="n">
        <v>0</v>
      </c>
      <c r="D6532" s="139">
        <f>IF(OR(MOD(A6532,$L$3)=0,MOD(A6532,$L$3+24)=0,MOD(A6532,$L$3-24)=0),1,"")</f>
        <v/>
      </c>
      <c r="E6532" s="139">
        <f>IF(OR(A6532=$M$3,A6532=$M$3+12,A6532=$M$3-12),1,"")</f>
        <v/>
      </c>
      <c r="F6532" s="139" t="n">
        <v>0</v>
      </c>
      <c r="G6532" s="139" t="n">
        <v>-5.13282</v>
      </c>
    </row>
    <row r="6533" ht="15.75" customHeight="1" s="165">
      <c r="A6533" s="139">
        <f>A6532+1</f>
        <v/>
      </c>
      <c r="B6533" s="139" t="n">
        <v>39561.6</v>
      </c>
      <c r="C6533" s="139" t="n">
        <v>0</v>
      </c>
      <c r="D6533" s="139">
        <f>IF(OR(MOD(A6533,$L$3)=0,MOD(A6533,$L$3+24)=0,MOD(A6533,$L$3-24)=0),1,"")</f>
        <v/>
      </c>
      <c r="E6533" s="139">
        <f>IF(OR(A6533=$M$3,A6533=$M$3+12,A6533=$M$3-12),1,"")</f>
        <v/>
      </c>
      <c r="F6533" s="139" t="n">
        <v>0</v>
      </c>
      <c r="G6533" s="139" t="n">
        <v>-5.13282</v>
      </c>
    </row>
    <row r="6534" ht="15.75" customHeight="1" s="165">
      <c r="A6534" s="139">
        <f>A6533+1</f>
        <v/>
      </c>
      <c r="B6534" s="139" t="n">
        <v>39448.3</v>
      </c>
      <c r="C6534" s="139" t="n">
        <v>0</v>
      </c>
      <c r="D6534" s="139">
        <f>IF(OR(MOD(A6534,$L$3)=0,MOD(A6534,$L$3+24)=0,MOD(A6534,$L$3-24)=0),1,"")</f>
        <v/>
      </c>
      <c r="E6534" s="139">
        <f>IF(OR(A6534=$M$3,A6534=$M$3+12,A6534=$M$3-12),1,"")</f>
        <v/>
      </c>
      <c r="F6534" s="139" t="n">
        <v>0</v>
      </c>
      <c r="G6534" s="139" t="n">
        <v>-5.13282</v>
      </c>
    </row>
    <row r="6535" ht="15.75" customHeight="1" s="165">
      <c r="A6535" s="139">
        <f>A6534+1</f>
        <v/>
      </c>
      <c r="B6535" s="139" t="n">
        <v>38934.1</v>
      </c>
      <c r="C6535" s="139" t="n">
        <v>0</v>
      </c>
      <c r="D6535" s="139">
        <f>IF(OR(MOD(A6535,$L$3)=0,MOD(A6535,$L$3+24)=0,MOD(A6535,$L$3-24)=0),1,"")</f>
        <v/>
      </c>
      <c r="E6535" s="139">
        <f>IF(OR(A6535=$M$3,A6535=$M$3+12,A6535=$M$3-12),1,"")</f>
        <v/>
      </c>
      <c r="F6535" s="139" t="n">
        <v>0</v>
      </c>
      <c r="G6535" s="139" t="n">
        <v>-5.13282</v>
      </c>
    </row>
    <row r="6536" ht="15.75" customHeight="1" s="165">
      <c r="A6536" s="139">
        <f>A6535+1</f>
        <v/>
      </c>
      <c r="B6536" s="139" t="n">
        <v>37934</v>
      </c>
      <c r="C6536" s="139" t="n">
        <v>0.009874910000000001</v>
      </c>
      <c r="D6536" s="139">
        <f>IF(OR(MOD(A6536,$L$3)=0,MOD(A6536,$L$3+24)=0,MOD(A6536,$L$3-24)=0),1,"")</f>
        <v/>
      </c>
      <c r="E6536" s="139">
        <f>IF(OR(A6536=$M$3,A6536=$M$3+12,A6536=$M$3-12),1,"")</f>
        <v/>
      </c>
      <c r="F6536" s="139" t="n">
        <v>0</v>
      </c>
      <c r="G6536" s="139" t="n">
        <v>-5.13282</v>
      </c>
    </row>
    <row r="6537" ht="15.75" customHeight="1" s="165">
      <c r="A6537" s="139">
        <f>A6536+1</f>
        <v/>
      </c>
      <c r="B6537" s="139" t="n">
        <v>34209.8</v>
      </c>
      <c r="C6537" s="139" t="n">
        <v>0.262189</v>
      </c>
      <c r="D6537" s="139">
        <f>IF(OR(MOD(A6537,$L$3)=0,MOD(A6537,$L$3+24)=0,MOD(A6537,$L$3-24)=0),1,"")</f>
        <v/>
      </c>
      <c r="E6537" s="139">
        <f>IF(OR(A6537=$M$3,A6537=$M$3+12,A6537=$M$3-12),1,"")</f>
        <v/>
      </c>
      <c r="F6537" s="139" t="n">
        <v>0</v>
      </c>
      <c r="G6537" s="139" t="n">
        <v>3314.06</v>
      </c>
    </row>
    <row r="6538" ht="15.75" customHeight="1" s="165">
      <c r="A6538" s="139">
        <f>A6537+1</f>
        <v/>
      </c>
      <c r="B6538" s="139" t="n">
        <v>21413.6</v>
      </c>
      <c r="C6538" s="139" t="n">
        <v>1.34336</v>
      </c>
      <c r="D6538" s="139">
        <f>IF(OR(MOD(A6538,$L$3)=0,MOD(A6538,$L$3+24)=0,MOD(A6538,$L$3-24)=0),1,"")</f>
        <v/>
      </c>
      <c r="E6538" s="139">
        <f>IF(OR(A6538=$M$3,A6538=$M$3+12,A6538=$M$3-12),1,"")</f>
        <v/>
      </c>
      <c r="F6538" s="139" t="n">
        <v>0</v>
      </c>
      <c r="G6538" s="139" t="n">
        <v>7828.61</v>
      </c>
    </row>
    <row r="6539" ht="15.75" customHeight="1" s="165">
      <c r="A6539" s="139">
        <f>A6538+1</f>
        <v/>
      </c>
      <c r="B6539" s="139" t="n">
        <v>7695</v>
      </c>
      <c r="C6539" s="139" t="n">
        <v>1.66457</v>
      </c>
      <c r="D6539" s="139">
        <f>IF(OR(MOD(A6539,$L$3)=0,MOD(A6539,$L$3+24)=0,MOD(A6539,$L$3-24)=0),1,"")</f>
        <v/>
      </c>
      <c r="E6539" s="139">
        <f>IF(OR(A6539=$M$3,A6539=$M$3+12,A6539=$M$3-12),1,"")</f>
        <v/>
      </c>
      <c r="F6539" s="139" t="n">
        <v>0</v>
      </c>
      <c r="G6539" s="139" t="n">
        <v>11337.7</v>
      </c>
    </row>
    <row r="6540" ht="15.75" customHeight="1" s="165">
      <c r="A6540" s="139">
        <f>A6539+1</f>
        <v/>
      </c>
      <c r="B6540" s="139" t="n">
        <v>5453.18</v>
      </c>
      <c r="C6540" s="139" t="n">
        <v>2.05915</v>
      </c>
      <c r="D6540" s="139">
        <f>IF(OR(MOD(A6540,$L$3)=0,MOD(A6540,$L$3+24)=0,MOD(A6540,$L$3-24)=0),1,"")</f>
        <v/>
      </c>
      <c r="E6540" s="139">
        <f>IF(OR(A6540=$M$3,A6540=$M$3+12,A6540=$M$3-12),1,"")</f>
        <v/>
      </c>
      <c r="F6540" s="139" t="n">
        <v>0</v>
      </c>
      <c r="G6540" s="139" t="n">
        <v>13664.3</v>
      </c>
    </row>
    <row r="6541" ht="15.75" customHeight="1" s="165">
      <c r="A6541" s="139">
        <f>A6540+1</f>
        <v/>
      </c>
      <c r="B6541" s="139" t="n">
        <v>4891.3</v>
      </c>
      <c r="C6541" s="139" t="n">
        <v>3.32285</v>
      </c>
      <c r="D6541" s="139">
        <f>IF(OR(MOD(A6541,$L$3)=0,MOD(A6541,$L$3+24)=0,MOD(A6541,$L$3-24)=0),1,"")</f>
        <v/>
      </c>
      <c r="E6541" s="139">
        <f>IF(OR(A6541=$M$3,A6541=$M$3+12,A6541=$M$3-12),1,"")</f>
        <v/>
      </c>
      <c r="F6541" s="139" t="n">
        <v>0</v>
      </c>
      <c r="G6541" s="139" t="n">
        <v>15024.1</v>
      </c>
    </row>
    <row r="6542" ht="15.75" customHeight="1" s="165">
      <c r="A6542" s="139">
        <f>A6541+1</f>
        <v/>
      </c>
      <c r="B6542" s="139" t="n">
        <v>6472.69</v>
      </c>
      <c r="C6542" s="139" t="n">
        <v>3.30105</v>
      </c>
      <c r="D6542" s="139">
        <f>IF(OR(MOD(A6542,$L$3)=0,MOD(A6542,$L$3+24)=0,MOD(A6542,$L$3-24)=0),1,"")</f>
        <v/>
      </c>
      <c r="E6542" s="139">
        <f>IF(OR(A6542=$M$3,A6542=$M$3+12,A6542=$M$3-12),1,"")</f>
        <v/>
      </c>
      <c r="F6542" s="139" t="n">
        <v>0</v>
      </c>
      <c r="G6542" s="139" t="n">
        <v>15391.5</v>
      </c>
    </row>
    <row r="6543" ht="15.75" customHeight="1" s="165">
      <c r="A6543" s="139">
        <f>A6542+1</f>
        <v/>
      </c>
      <c r="B6543" s="139" t="n">
        <v>6412.29</v>
      </c>
      <c r="C6543" s="139" t="n">
        <v>3.10459</v>
      </c>
      <c r="D6543" s="139">
        <f>IF(OR(MOD(A6543,$L$3)=0,MOD(A6543,$L$3+24)=0,MOD(A6543,$L$3-24)=0),1,"")</f>
        <v/>
      </c>
      <c r="E6543" s="139">
        <f>IF(OR(A6543=$M$3,A6543=$M$3+12,A6543=$M$3-12),1,"")</f>
        <v/>
      </c>
      <c r="F6543" s="139" t="n">
        <v>0</v>
      </c>
      <c r="G6543" s="139" t="n">
        <v>14696</v>
      </c>
    </row>
    <row r="6544" ht="15.75" customHeight="1" s="165">
      <c r="A6544" s="139">
        <f>A6543+1</f>
        <v/>
      </c>
      <c r="B6544" s="139" t="n">
        <v>8364.15</v>
      </c>
      <c r="C6544" s="139" t="n">
        <v>2.63682</v>
      </c>
      <c r="D6544" s="139">
        <f>IF(OR(MOD(A6544,$L$3)=0,MOD(A6544,$L$3+24)=0,MOD(A6544,$L$3-24)=0),1,"")</f>
        <v/>
      </c>
      <c r="E6544" s="139">
        <f>IF(OR(A6544=$M$3,A6544=$M$3+12,A6544=$M$3-12),1,"")</f>
        <v/>
      </c>
      <c r="F6544" s="139" t="n">
        <v>0</v>
      </c>
      <c r="G6544" s="139" t="n">
        <v>12903</v>
      </c>
    </row>
    <row r="6545" ht="15.75" customHeight="1" s="165">
      <c r="A6545" s="139">
        <f>A6544+1</f>
        <v/>
      </c>
      <c r="B6545" s="139" t="n">
        <v>11224.5</v>
      </c>
      <c r="C6545" s="139" t="n">
        <v>1.90679</v>
      </c>
      <c r="D6545" s="139">
        <f>IF(OR(MOD(A6545,$L$3)=0,MOD(A6545,$L$3+24)=0,MOD(A6545,$L$3-24)=0),1,"")</f>
        <v/>
      </c>
      <c r="E6545" s="139">
        <f>IF(OR(A6545=$M$3,A6545=$M$3+12,A6545=$M$3-12),1,"")</f>
        <v/>
      </c>
      <c r="F6545" s="139" t="n">
        <v>0</v>
      </c>
      <c r="G6545" s="139" t="n">
        <v>10080.6</v>
      </c>
    </row>
    <row r="6546" ht="15.75" customHeight="1" s="165">
      <c r="A6546" s="139">
        <f>A6545+1</f>
        <v/>
      </c>
      <c r="B6546" s="139" t="n">
        <v>10083.9</v>
      </c>
      <c r="C6546" s="139" t="n">
        <v>0.97533</v>
      </c>
      <c r="D6546" s="139">
        <f>IF(OR(MOD(A6546,$L$3)=0,MOD(A6546,$L$3+24)=0,MOD(A6546,$L$3-24)=0),1,"")</f>
        <v/>
      </c>
      <c r="E6546" s="139">
        <f>IF(OR(A6546=$M$3,A6546=$M$3+12,A6546=$M$3-12),1,"")</f>
        <v/>
      </c>
      <c r="F6546" s="139" t="n">
        <v>0</v>
      </c>
      <c r="G6546" s="139" t="n">
        <v>6019.51</v>
      </c>
    </row>
    <row r="6547" ht="15.75" customHeight="1" s="165">
      <c r="A6547" s="139">
        <f>A6546+1</f>
        <v/>
      </c>
      <c r="B6547" s="139" t="n">
        <v>12979.1</v>
      </c>
      <c r="C6547" s="139" t="n">
        <v>0.124737</v>
      </c>
      <c r="D6547" s="139">
        <f>IF(OR(MOD(A6547,$L$3)=0,MOD(A6547,$L$3+24)=0,MOD(A6547,$L$3-24)=0),1,"")</f>
        <v/>
      </c>
      <c r="E6547" s="139">
        <f>IF(OR(A6547=$M$3,A6547=$M$3+12,A6547=$M$3-12),1,"")</f>
        <v/>
      </c>
      <c r="F6547" s="139" t="n">
        <v>0</v>
      </c>
      <c r="G6547" s="139" t="n">
        <v>1516.15</v>
      </c>
    </row>
    <row r="6548" ht="15.75" customHeight="1" s="165">
      <c r="A6548" s="139">
        <f>A6547+1</f>
        <v/>
      </c>
      <c r="B6548" s="139" t="n">
        <v>20795.1</v>
      </c>
      <c r="C6548" s="139" t="n">
        <v>0</v>
      </c>
      <c r="D6548" s="139">
        <f>IF(OR(MOD(A6548,$L$3)=0,MOD(A6548,$L$3+24)=0,MOD(A6548,$L$3-24)=0),1,"")</f>
        <v/>
      </c>
      <c r="E6548" s="139">
        <f>IF(OR(A6548=$M$3,A6548=$M$3+12,A6548=$M$3-12),1,"")</f>
        <v/>
      </c>
      <c r="F6548" s="139" t="n">
        <v>432.204</v>
      </c>
      <c r="G6548" s="139" t="n">
        <v>-5.13282</v>
      </c>
    </row>
    <row r="6549" ht="15.75" customHeight="1" s="165">
      <c r="A6549" s="139">
        <f>A6548+1</f>
        <v/>
      </c>
      <c r="B6549" s="139" t="n">
        <v>35457</v>
      </c>
      <c r="C6549" s="139" t="n">
        <v>0</v>
      </c>
      <c r="D6549" s="139">
        <f>IF(OR(MOD(A6549,$L$3)=0,MOD(A6549,$L$3+24)=0,MOD(A6549,$L$3-24)=0),1,"")</f>
        <v/>
      </c>
      <c r="E6549" s="139">
        <f>IF(OR(A6549=$M$3,A6549=$M$3+12,A6549=$M$3-12),1,"")</f>
        <v/>
      </c>
      <c r="F6549" s="139" t="n">
        <v>0</v>
      </c>
      <c r="G6549" s="139" t="n">
        <v>-5.13282</v>
      </c>
    </row>
    <row r="6550" ht="15.75" customHeight="1" s="165">
      <c r="A6550" s="139">
        <f>A6549+1</f>
        <v/>
      </c>
      <c r="B6550" s="139" t="n">
        <v>37157.5</v>
      </c>
      <c r="C6550" s="139" t="n">
        <v>0</v>
      </c>
      <c r="D6550" s="139">
        <f>IF(OR(MOD(A6550,$L$3)=0,MOD(A6550,$L$3+24)=0,MOD(A6550,$L$3-24)=0),1,"")</f>
        <v/>
      </c>
      <c r="E6550" s="139">
        <f>IF(OR(A6550=$M$3,A6550=$M$3+12,A6550=$M$3-12),1,"")</f>
        <v/>
      </c>
      <c r="F6550" s="139" t="n">
        <v>0</v>
      </c>
      <c r="G6550" s="139" t="n">
        <v>-5.13282</v>
      </c>
    </row>
    <row r="6551" ht="15.75" customHeight="1" s="165">
      <c r="A6551" s="139">
        <f>A6550+1</f>
        <v/>
      </c>
      <c r="B6551" s="139" t="n">
        <v>37013.8</v>
      </c>
      <c r="C6551" s="139" t="n">
        <v>0</v>
      </c>
      <c r="D6551" s="139">
        <f>IF(OR(MOD(A6551,$L$3)=0,MOD(A6551,$L$3+24)=0,MOD(A6551,$L$3-24)=0),1,"")</f>
        <v/>
      </c>
      <c r="E6551" s="139">
        <f>IF(OR(A6551=$M$3,A6551=$M$3+12,A6551=$M$3-12),1,"")</f>
        <v/>
      </c>
      <c r="F6551" s="139" t="n">
        <v>0</v>
      </c>
      <c r="G6551" s="139" t="n">
        <v>-5.13282</v>
      </c>
    </row>
    <row r="6552" ht="15.75" customHeight="1" s="165">
      <c r="A6552" s="139">
        <f>A6551+1</f>
        <v/>
      </c>
      <c r="B6552" s="139" t="n">
        <v>37680.7</v>
      </c>
      <c r="C6552" s="139" t="n">
        <v>0</v>
      </c>
      <c r="D6552" s="139">
        <f>IF(OR(MOD(A6552,$L$3)=0,MOD(A6552,$L$3+24)=0,MOD(A6552,$L$3-24)=0),1,"")</f>
        <v/>
      </c>
      <c r="E6552" s="139">
        <f>IF(OR(A6552=$M$3,A6552=$M$3+12,A6552=$M$3-12),1,"")</f>
        <v/>
      </c>
      <c r="F6552" s="139" t="n">
        <v>0</v>
      </c>
      <c r="G6552" s="139" t="n">
        <v>-5.13282</v>
      </c>
    </row>
    <row r="6553" ht="15.75" customHeight="1" s="165">
      <c r="A6553" s="139">
        <f>A6552+1</f>
        <v/>
      </c>
      <c r="B6553" s="139" t="n">
        <v>36708.6</v>
      </c>
      <c r="C6553" s="139" t="n">
        <v>0</v>
      </c>
      <c r="D6553" s="139">
        <f>IF(OR(MOD(A6553,$L$3)=0,MOD(A6553,$L$3+24)=0,MOD(A6553,$L$3-24)=0),1,"")</f>
        <v/>
      </c>
      <c r="E6553" s="139">
        <f>IF(OR(A6553=$M$3,A6553=$M$3+12,A6553=$M$3-12),1,"")</f>
        <v/>
      </c>
      <c r="F6553" s="139" t="n">
        <v>0</v>
      </c>
      <c r="G6553" s="139" t="n">
        <v>-5.13282</v>
      </c>
    </row>
    <row r="6554" ht="15.75" customHeight="1" s="165">
      <c r="A6554" s="139">
        <f>A6553+1</f>
        <v/>
      </c>
      <c r="B6554" s="139" t="n">
        <v>34849.8</v>
      </c>
      <c r="C6554" s="139" t="n">
        <v>0</v>
      </c>
      <c r="D6554" s="139">
        <f>IF(OR(MOD(A6554,$L$3)=0,MOD(A6554,$L$3+24)=0,MOD(A6554,$L$3-24)=0),1,"")</f>
        <v/>
      </c>
      <c r="E6554" s="139">
        <f>IF(OR(A6554=$M$3,A6554=$M$3+12,A6554=$M$3-12),1,"")</f>
        <v/>
      </c>
      <c r="F6554" s="139" t="n">
        <v>0</v>
      </c>
      <c r="G6554" s="139" t="n">
        <v>-5.13282</v>
      </c>
    </row>
    <row r="6555" ht="15.75" customHeight="1" s="165">
      <c r="A6555" s="139">
        <f>A6554+1</f>
        <v/>
      </c>
      <c r="B6555" s="139" t="n">
        <v>33019.5</v>
      </c>
      <c r="C6555" s="139" t="n">
        <v>0</v>
      </c>
      <c r="D6555" s="139">
        <f>IF(OR(MOD(A6555,$L$3)=0,MOD(A6555,$L$3+24)=0,MOD(A6555,$L$3-24)=0),1,"")</f>
        <v/>
      </c>
      <c r="E6555" s="139">
        <f>IF(OR(A6555=$M$3,A6555=$M$3+12,A6555=$M$3-12),1,"")</f>
        <v/>
      </c>
      <c r="F6555" s="139" t="n">
        <v>0</v>
      </c>
      <c r="G6555" s="139" t="n">
        <v>-5.13282</v>
      </c>
    </row>
    <row r="6556" ht="15.75" customHeight="1" s="165">
      <c r="A6556" s="139">
        <f>A6555+1</f>
        <v/>
      </c>
      <c r="B6556" s="139" t="n">
        <v>26338.9</v>
      </c>
      <c r="C6556" s="139" t="n">
        <v>0</v>
      </c>
      <c r="D6556" s="139">
        <f>IF(OR(MOD(A6556,$L$3)=0,MOD(A6556,$L$3+24)=0,MOD(A6556,$L$3-24)=0),1,"")</f>
        <v/>
      </c>
      <c r="E6556" s="139">
        <f>IF(OR(A6556=$M$3,A6556=$M$3+12,A6556=$M$3-12),1,"")</f>
        <v/>
      </c>
      <c r="F6556" s="139" t="n">
        <v>0</v>
      </c>
      <c r="G6556" s="139" t="n">
        <v>-5.13282</v>
      </c>
    </row>
    <row r="6557" ht="15.75" customHeight="1" s="165">
      <c r="A6557" s="139">
        <f>A6556+1</f>
        <v/>
      </c>
      <c r="B6557" s="139" t="n">
        <v>17204.9</v>
      </c>
      <c r="C6557" s="139" t="n">
        <v>0</v>
      </c>
      <c r="D6557" s="139">
        <f>IF(OR(MOD(A6557,$L$3)=0,MOD(A6557,$L$3+24)=0,MOD(A6557,$L$3-24)=0),1,"")</f>
        <v/>
      </c>
      <c r="E6557" s="139">
        <f>IF(OR(A6557=$M$3,A6557=$M$3+12,A6557=$M$3-12),1,"")</f>
        <v/>
      </c>
      <c r="F6557" s="139" t="n">
        <v>0</v>
      </c>
      <c r="G6557" s="139" t="n">
        <v>-5.13282</v>
      </c>
    </row>
    <row r="6558" ht="15.75" customHeight="1" s="165">
      <c r="A6558" s="139">
        <f>A6557+1</f>
        <v/>
      </c>
      <c r="B6558" s="139" t="n">
        <v>31261.2</v>
      </c>
      <c r="C6558" s="139" t="n">
        <v>0</v>
      </c>
      <c r="D6558" s="139">
        <f>IF(OR(MOD(A6558,$L$3)=0,MOD(A6558,$L$3+24)=0,MOD(A6558,$L$3-24)=0),1,"")</f>
        <v/>
      </c>
      <c r="E6558" s="139">
        <f>IF(OR(A6558=$M$3,A6558=$M$3+12,A6558=$M$3-12),1,"")</f>
        <v/>
      </c>
      <c r="F6558" s="139" t="n">
        <v>0</v>
      </c>
      <c r="G6558" s="139" t="n">
        <v>-5.13282</v>
      </c>
    </row>
    <row r="6559" ht="15.75" customHeight="1" s="165">
      <c r="A6559" s="139">
        <f>A6558+1</f>
        <v/>
      </c>
      <c r="B6559" s="139" t="n">
        <v>31896.4</v>
      </c>
      <c r="C6559" s="139" t="n">
        <v>0</v>
      </c>
      <c r="D6559" s="139">
        <f>IF(OR(MOD(A6559,$L$3)=0,MOD(A6559,$L$3+24)=0,MOD(A6559,$L$3-24)=0),1,"")</f>
        <v/>
      </c>
      <c r="E6559" s="139">
        <f>IF(OR(A6559=$M$3,A6559=$M$3+12,A6559=$M$3-12),1,"")</f>
        <v/>
      </c>
      <c r="F6559" s="139" t="n">
        <v>0</v>
      </c>
      <c r="G6559" s="139" t="n">
        <v>-5.13282</v>
      </c>
    </row>
    <row r="6560" ht="15.75" customHeight="1" s="165">
      <c r="A6560" s="139">
        <f>A6559+1</f>
        <v/>
      </c>
      <c r="B6560" s="139" t="n">
        <v>28190</v>
      </c>
      <c r="C6560" s="139" t="n">
        <v>0.0174006</v>
      </c>
      <c r="D6560" s="139">
        <f>IF(OR(MOD(A6560,$L$3)=0,MOD(A6560,$L$3+24)=0,MOD(A6560,$L$3-24)=0),1,"")</f>
        <v/>
      </c>
      <c r="E6560" s="139">
        <f>IF(OR(A6560=$M$3,A6560=$M$3+12,A6560=$M$3-12),1,"")</f>
        <v/>
      </c>
      <c r="F6560" s="139" t="n">
        <v>0</v>
      </c>
      <c r="G6560" s="139" t="n">
        <v>-5.13282</v>
      </c>
    </row>
    <row r="6561" ht="15.75" customHeight="1" s="165">
      <c r="A6561" s="139">
        <f>A6560+1</f>
        <v/>
      </c>
      <c r="B6561" s="139" t="n">
        <v>36655.7</v>
      </c>
      <c r="C6561" s="139" t="n">
        <v>0.381282</v>
      </c>
      <c r="D6561" s="139">
        <f>IF(OR(MOD(A6561,$L$3)=0,MOD(A6561,$L$3+24)=0,MOD(A6561,$L$3-24)=0),1,"")</f>
        <v/>
      </c>
      <c r="E6561" s="139">
        <f>IF(OR(A6561=$M$3,A6561=$M$3+12,A6561=$M$3-12),1,"")</f>
        <v/>
      </c>
      <c r="F6561" s="139" t="n">
        <v>0</v>
      </c>
      <c r="G6561" s="139" t="n">
        <v>3198.35</v>
      </c>
    </row>
    <row r="6562" ht="15.75" customHeight="1" s="165">
      <c r="A6562" s="139">
        <f>A6561+1</f>
        <v/>
      </c>
      <c r="B6562" s="139" t="n">
        <v>24792.2</v>
      </c>
      <c r="C6562" s="139" t="n">
        <v>1.34767</v>
      </c>
      <c r="D6562" s="139">
        <f>IF(OR(MOD(A6562,$L$3)=0,MOD(A6562,$L$3+24)=0,MOD(A6562,$L$3-24)=0),1,"")</f>
        <v/>
      </c>
      <c r="E6562" s="139">
        <f>IF(OR(A6562=$M$3,A6562=$M$3+12,A6562=$M$3-12),1,"")</f>
        <v/>
      </c>
      <c r="F6562" s="139" t="n">
        <v>0</v>
      </c>
      <c r="G6562" s="139" t="n">
        <v>7531.11</v>
      </c>
    </row>
    <row r="6563" ht="15.75" customHeight="1" s="165">
      <c r="A6563" s="139">
        <f>A6562+1</f>
        <v/>
      </c>
      <c r="B6563" s="139" t="n">
        <v>10149.1</v>
      </c>
      <c r="C6563" s="139" t="n">
        <v>2.16459</v>
      </c>
      <c r="D6563" s="139">
        <f>IF(OR(MOD(A6563,$L$3)=0,MOD(A6563,$L$3+24)=0,MOD(A6563,$L$3-24)=0),1,"")</f>
        <v/>
      </c>
      <c r="E6563" s="139">
        <f>IF(OR(A6563=$M$3,A6563=$M$3+12,A6563=$M$3-12),1,"")</f>
        <v/>
      </c>
      <c r="F6563" s="139" t="n">
        <v>0</v>
      </c>
      <c r="G6563" s="139" t="n">
        <v>8991.42</v>
      </c>
    </row>
    <row r="6564" ht="15.75" customHeight="1" s="165">
      <c r="A6564" s="139">
        <f>A6563+1</f>
        <v/>
      </c>
      <c r="B6564" s="139" t="n">
        <v>14444.2</v>
      </c>
      <c r="C6564" s="139" t="n">
        <v>2.2039</v>
      </c>
      <c r="D6564" s="139">
        <f>IF(OR(MOD(A6564,$L$3)=0,MOD(A6564,$L$3+24)=0,MOD(A6564,$L$3-24)=0),1,"")</f>
        <v/>
      </c>
      <c r="E6564" s="139">
        <f>IF(OR(A6564=$M$3,A6564=$M$3+12,A6564=$M$3-12),1,"")</f>
        <v/>
      </c>
      <c r="F6564" s="139" t="n">
        <v>0</v>
      </c>
      <c r="G6564" s="139" t="n">
        <v>11539.6</v>
      </c>
    </row>
    <row r="6565" ht="15.75" customHeight="1" s="165">
      <c r="A6565" s="139">
        <f>A6564+1</f>
        <v/>
      </c>
      <c r="B6565" s="139" t="n">
        <v>17621.2</v>
      </c>
      <c r="C6565" s="139" t="n">
        <v>2.10051</v>
      </c>
      <c r="D6565" s="139">
        <f>IF(OR(MOD(A6565,$L$3)=0,MOD(A6565,$L$3+24)=0,MOD(A6565,$L$3-24)=0),1,"")</f>
        <v/>
      </c>
      <c r="E6565" s="139">
        <f>IF(OR(A6565=$M$3,A6565=$M$3+12,A6565=$M$3-12),1,"")</f>
        <v/>
      </c>
      <c r="F6565" s="139" t="n">
        <v>0</v>
      </c>
      <c r="G6565" s="139" t="n">
        <v>14493.6</v>
      </c>
    </row>
    <row r="6566" ht="15.75" customHeight="1" s="165">
      <c r="A6566" s="139">
        <f>A6565+1</f>
        <v/>
      </c>
      <c r="B6566" s="139" t="n">
        <v>22344.4</v>
      </c>
      <c r="C6566" s="139" t="n">
        <v>1.66504</v>
      </c>
      <c r="D6566" s="139">
        <f>IF(OR(MOD(A6566,$L$3)=0,MOD(A6566,$L$3+24)=0,MOD(A6566,$L$3-24)=0),1,"")</f>
        <v/>
      </c>
      <c r="E6566" s="139">
        <f>IF(OR(A6566=$M$3,A6566=$M$3+12,A6566=$M$3-12),1,"")</f>
        <v/>
      </c>
      <c r="F6566" s="139" t="n">
        <v>0</v>
      </c>
      <c r="G6566" s="139" t="n">
        <v>15013</v>
      </c>
    </row>
    <row r="6567" ht="15.75" customHeight="1" s="165">
      <c r="A6567" s="139">
        <f>A6566+1</f>
        <v/>
      </c>
      <c r="B6567" s="139" t="n">
        <v>24146</v>
      </c>
      <c r="C6567" s="139" t="n">
        <v>1.71311</v>
      </c>
      <c r="D6567" s="139">
        <f>IF(OR(MOD(A6567,$L$3)=0,MOD(A6567,$L$3+24)=0,MOD(A6567,$L$3-24)=0),1,"")</f>
        <v/>
      </c>
      <c r="E6567" s="139">
        <f>IF(OR(A6567=$M$3,A6567=$M$3+12,A6567=$M$3-12),1,"")</f>
        <v/>
      </c>
      <c r="F6567" s="139" t="n">
        <v>17.5285</v>
      </c>
      <c r="G6567" s="139" t="n">
        <v>14422.4</v>
      </c>
    </row>
    <row r="6568" ht="15.75" customHeight="1" s="165">
      <c r="A6568" s="139">
        <f>A6567+1</f>
        <v/>
      </c>
      <c r="B6568" s="139" t="n">
        <v>20961.2</v>
      </c>
      <c r="C6568" s="139" t="n">
        <v>0.372266</v>
      </c>
      <c r="D6568" s="139">
        <f>IF(OR(MOD(A6568,$L$3)=0,MOD(A6568,$L$3+24)=0,MOD(A6568,$L$3-24)=0),1,"")</f>
        <v/>
      </c>
      <c r="E6568" s="139">
        <f>IF(OR(A6568=$M$3,A6568=$M$3+12,A6568=$M$3-12),1,"")</f>
        <v/>
      </c>
      <c r="F6568" s="139" t="n">
        <v>590.226</v>
      </c>
      <c r="G6568" s="139" t="n">
        <v>12738</v>
      </c>
    </row>
    <row r="6569" ht="15.75" customHeight="1" s="165">
      <c r="A6569" s="139">
        <f>A6568+1</f>
        <v/>
      </c>
      <c r="B6569" s="139" t="n">
        <v>23729.5</v>
      </c>
      <c r="C6569" s="139" t="n">
        <v>0.229094</v>
      </c>
      <c r="D6569" s="139">
        <f>IF(OR(MOD(A6569,$L$3)=0,MOD(A6569,$L$3+24)=0,MOD(A6569,$L$3-24)=0),1,"")</f>
        <v/>
      </c>
      <c r="E6569" s="139">
        <f>IF(OR(A6569=$M$3,A6569=$M$3+12,A6569=$M$3-12),1,"")</f>
        <v/>
      </c>
      <c r="F6569" s="139" t="n">
        <v>654.667</v>
      </c>
      <c r="G6569" s="139" t="n">
        <v>9871.82</v>
      </c>
    </row>
    <row r="6570" ht="15.75" customHeight="1" s="165">
      <c r="A6570" s="139">
        <f>A6569+1</f>
        <v/>
      </c>
      <c r="B6570" s="139" t="n">
        <v>23917.6</v>
      </c>
      <c r="C6570" s="139" t="n">
        <v>0.386425</v>
      </c>
      <c r="D6570" s="139">
        <f>IF(OR(MOD(A6570,$L$3)=0,MOD(A6570,$L$3+24)=0,MOD(A6570,$L$3-24)=0),1,"")</f>
        <v/>
      </c>
      <c r="E6570" s="139">
        <f>IF(OR(A6570=$M$3,A6570=$M$3+12,A6570=$M$3-12),1,"")</f>
        <v/>
      </c>
      <c r="F6570" s="139" t="n">
        <v>2859.05</v>
      </c>
      <c r="G6570" s="139" t="n">
        <v>5887.73</v>
      </c>
    </row>
    <row r="6571" ht="15.75" customHeight="1" s="165">
      <c r="A6571" s="139">
        <f>A6570+1</f>
        <v/>
      </c>
      <c r="B6571" s="139" t="n">
        <v>28856.3</v>
      </c>
      <c r="C6571" s="139" t="n">
        <v>0.0426251</v>
      </c>
      <c r="D6571" s="139">
        <f>IF(OR(MOD(A6571,$L$3)=0,MOD(A6571,$L$3+24)=0,MOD(A6571,$L$3-24)=0),1,"")</f>
        <v/>
      </c>
      <c r="E6571" s="139">
        <f>IF(OR(A6571=$M$3,A6571=$M$3+12,A6571=$M$3-12),1,"")</f>
        <v/>
      </c>
      <c r="F6571" s="139" t="n">
        <v>2767.58</v>
      </c>
      <c r="G6571" s="139" t="n">
        <v>1535.78</v>
      </c>
    </row>
    <row r="6572" ht="15.75" customHeight="1" s="165">
      <c r="A6572" s="139">
        <f>A6571+1</f>
        <v/>
      </c>
      <c r="B6572" s="139" t="n">
        <v>16755.6</v>
      </c>
      <c r="C6572" s="139" t="n">
        <v>0</v>
      </c>
      <c r="D6572" s="139">
        <f>IF(OR(MOD(A6572,$L$3)=0,MOD(A6572,$L$3+24)=0,MOD(A6572,$L$3-24)=0),1,"")</f>
        <v/>
      </c>
      <c r="E6572" s="139">
        <f>IF(OR(A6572=$M$3,A6572=$M$3+12,A6572=$M$3-12),1,"")</f>
        <v/>
      </c>
      <c r="F6572" s="139" t="n">
        <v>4663.92</v>
      </c>
      <c r="G6572" s="139" t="n">
        <v>-5.13282</v>
      </c>
    </row>
    <row r="6573" ht="15.75" customHeight="1" s="165">
      <c r="A6573" s="139">
        <f>A6572+1</f>
        <v/>
      </c>
      <c r="B6573" s="139" t="n">
        <v>29568.1</v>
      </c>
      <c r="C6573" s="139" t="n">
        <v>0</v>
      </c>
      <c r="D6573" s="139">
        <f>IF(OR(MOD(A6573,$L$3)=0,MOD(A6573,$L$3+24)=0,MOD(A6573,$L$3-24)=0),1,"")</f>
        <v/>
      </c>
      <c r="E6573" s="139">
        <f>IF(OR(A6573=$M$3,A6573=$M$3+12,A6573=$M$3-12),1,"")</f>
        <v/>
      </c>
      <c r="F6573" s="139" t="n">
        <v>5713.96</v>
      </c>
      <c r="G6573" s="139" t="n">
        <v>-5.13282</v>
      </c>
    </row>
    <row r="6574" ht="15.75" customHeight="1" s="165">
      <c r="A6574" s="139">
        <f>A6573+1</f>
        <v/>
      </c>
      <c r="B6574" s="139" t="n">
        <v>25821.4</v>
      </c>
      <c r="C6574" s="139" t="n">
        <v>0</v>
      </c>
      <c r="D6574" s="139">
        <f>IF(OR(MOD(A6574,$L$3)=0,MOD(A6574,$L$3+24)=0,MOD(A6574,$L$3-24)=0),1,"")</f>
        <v/>
      </c>
      <c r="E6574" s="139">
        <f>IF(OR(A6574=$M$3,A6574=$M$3+12,A6574=$M$3-12),1,"")</f>
        <v/>
      </c>
      <c r="F6574" s="139" t="n">
        <v>1997.24</v>
      </c>
      <c r="G6574" s="139" t="n">
        <v>-5.13282</v>
      </c>
    </row>
    <row r="6575" ht="15.75" customHeight="1" s="165">
      <c r="A6575" s="139">
        <f>A6574+1</f>
        <v/>
      </c>
      <c r="B6575" s="139" t="n">
        <v>32207.5</v>
      </c>
      <c r="C6575" s="139" t="n">
        <v>0</v>
      </c>
      <c r="D6575" s="139">
        <f>IF(OR(MOD(A6575,$L$3)=0,MOD(A6575,$L$3+24)=0,MOD(A6575,$L$3-24)=0),1,"")</f>
        <v/>
      </c>
      <c r="E6575" s="139">
        <f>IF(OR(A6575=$M$3,A6575=$M$3+12,A6575=$M$3-12),1,"")</f>
        <v/>
      </c>
      <c r="F6575" s="139" t="n">
        <v>0</v>
      </c>
      <c r="G6575" s="139" t="n">
        <v>-5.13282</v>
      </c>
    </row>
    <row r="6576" ht="15.75" customHeight="1" s="165">
      <c r="A6576" s="139">
        <f>A6575+1</f>
        <v/>
      </c>
      <c r="B6576" s="139" t="n">
        <v>28315.1</v>
      </c>
      <c r="C6576" s="139" t="n">
        <v>0</v>
      </c>
      <c r="D6576" s="139">
        <f>IF(OR(MOD(A6576,$L$3)=0,MOD(A6576,$L$3+24)=0,MOD(A6576,$L$3-24)=0),1,"")</f>
        <v/>
      </c>
      <c r="E6576" s="139">
        <f>IF(OR(A6576=$M$3,A6576=$M$3+12,A6576=$M$3-12),1,"")</f>
        <v/>
      </c>
      <c r="F6576" s="139" t="n">
        <v>0</v>
      </c>
      <c r="G6576" s="139" t="n">
        <v>-5.13282</v>
      </c>
    </row>
    <row r="6577" ht="15.75" customHeight="1" s="165">
      <c r="A6577" s="139">
        <f>A6576+1</f>
        <v/>
      </c>
      <c r="B6577" s="139" t="n">
        <v>27898.6</v>
      </c>
      <c r="C6577" s="139" t="n">
        <v>0</v>
      </c>
      <c r="D6577" s="139">
        <f>IF(OR(MOD(A6577,$L$3)=0,MOD(A6577,$L$3+24)=0,MOD(A6577,$L$3-24)=0),1,"")</f>
        <v/>
      </c>
      <c r="E6577" s="139">
        <f>IF(OR(A6577=$M$3,A6577=$M$3+12,A6577=$M$3-12),1,"")</f>
        <v/>
      </c>
      <c r="F6577" s="139" t="n">
        <v>0</v>
      </c>
      <c r="G6577" s="139" t="n">
        <v>-5.13282</v>
      </c>
    </row>
    <row r="6578" ht="15.75" customHeight="1" s="165">
      <c r="A6578" s="139">
        <f>A6577+1</f>
        <v/>
      </c>
      <c r="B6578" s="139" t="n">
        <v>23368.8</v>
      </c>
      <c r="C6578" s="139" t="n">
        <v>0</v>
      </c>
      <c r="D6578" s="139">
        <f>IF(OR(MOD(A6578,$L$3)=0,MOD(A6578,$L$3+24)=0,MOD(A6578,$L$3-24)=0),1,"")</f>
        <v/>
      </c>
      <c r="E6578" s="139">
        <f>IF(OR(A6578=$M$3,A6578=$M$3+12,A6578=$M$3-12),1,"")</f>
        <v/>
      </c>
      <c r="F6578" s="139" t="n">
        <v>0</v>
      </c>
      <c r="G6578" s="139" t="n">
        <v>-5.13282</v>
      </c>
    </row>
    <row r="6579" ht="15.75" customHeight="1" s="165">
      <c r="A6579" s="139">
        <f>A6578+1</f>
        <v/>
      </c>
      <c r="B6579" s="139" t="n">
        <v>20389.9</v>
      </c>
      <c r="C6579" s="139" t="n">
        <v>0</v>
      </c>
      <c r="D6579" s="139">
        <f>IF(OR(MOD(A6579,$L$3)=0,MOD(A6579,$L$3+24)=0,MOD(A6579,$L$3-24)=0),1,"")</f>
        <v/>
      </c>
      <c r="E6579" s="139">
        <f>IF(OR(A6579=$M$3,A6579=$M$3+12,A6579=$M$3-12),1,"")</f>
        <v/>
      </c>
      <c r="F6579" s="139" t="n">
        <v>0</v>
      </c>
      <c r="G6579" s="139" t="n">
        <v>-5.13282</v>
      </c>
    </row>
    <row r="6580" ht="15.75" customHeight="1" s="165">
      <c r="A6580" s="139">
        <f>A6579+1</f>
        <v/>
      </c>
      <c r="B6580" s="139" t="n">
        <v>10792.6</v>
      </c>
      <c r="C6580" s="139" t="n">
        <v>0</v>
      </c>
      <c r="D6580" s="139">
        <f>IF(OR(MOD(A6580,$L$3)=0,MOD(A6580,$L$3+24)=0,MOD(A6580,$L$3-24)=0),1,"")</f>
        <v/>
      </c>
      <c r="E6580" s="139">
        <f>IF(OR(A6580=$M$3,A6580=$M$3+12,A6580=$M$3-12),1,"")</f>
        <v/>
      </c>
      <c r="F6580" s="139" t="n">
        <v>0</v>
      </c>
      <c r="G6580" s="139" t="n">
        <v>-5.13282</v>
      </c>
    </row>
    <row r="6581" ht="15.75" customHeight="1" s="165">
      <c r="A6581" s="139">
        <f>A6580+1</f>
        <v/>
      </c>
      <c r="B6581" s="139" t="n">
        <v>5028.02</v>
      </c>
      <c r="C6581" s="139" t="n">
        <v>0</v>
      </c>
      <c r="D6581" s="139">
        <f>IF(OR(MOD(A6581,$L$3)=0,MOD(A6581,$L$3+24)=0,MOD(A6581,$L$3-24)=0),1,"")</f>
        <v/>
      </c>
      <c r="E6581" s="139">
        <f>IF(OR(A6581=$M$3,A6581=$M$3+12,A6581=$M$3-12),1,"")</f>
        <v/>
      </c>
      <c r="F6581" s="139" t="n">
        <v>0</v>
      </c>
      <c r="G6581" s="139" t="n">
        <v>-5.13282</v>
      </c>
    </row>
    <row r="6582" ht="15.75" customHeight="1" s="165">
      <c r="A6582" s="139">
        <f>A6581+1</f>
        <v/>
      </c>
      <c r="B6582" s="139" t="n">
        <v>848.3150000000001</v>
      </c>
      <c r="C6582" s="139" t="n">
        <v>0</v>
      </c>
      <c r="D6582" s="139">
        <f>IF(OR(MOD(A6582,$L$3)=0,MOD(A6582,$L$3+24)=0,MOD(A6582,$L$3-24)=0),1,"")</f>
        <v/>
      </c>
      <c r="E6582" s="139">
        <f>IF(OR(A6582=$M$3,A6582=$M$3+12,A6582=$M$3-12),1,"")</f>
        <v/>
      </c>
      <c r="F6582" s="139" t="n">
        <v>0</v>
      </c>
      <c r="G6582" s="139" t="n">
        <v>-5.13282</v>
      </c>
    </row>
    <row r="6583" ht="15.75" customHeight="1" s="165">
      <c r="A6583" s="139">
        <f>A6582+1</f>
        <v/>
      </c>
      <c r="B6583" s="139" t="n">
        <v>0</v>
      </c>
      <c r="C6583" s="139" t="n">
        <v>0</v>
      </c>
      <c r="D6583" s="139">
        <f>IF(OR(MOD(A6583,$L$3)=0,MOD(A6583,$L$3+24)=0,MOD(A6583,$L$3-24)=0),1,"")</f>
        <v/>
      </c>
      <c r="E6583" s="139">
        <f>IF(OR(A6583=$M$3,A6583=$M$3+12,A6583=$M$3-12),1,"")</f>
        <v/>
      </c>
      <c r="F6583" s="139" t="n">
        <v>0</v>
      </c>
      <c r="G6583" s="139" t="n">
        <v>-5.13282</v>
      </c>
    </row>
    <row r="6584" ht="15.75" customHeight="1" s="165">
      <c r="A6584" s="139">
        <f>A6583+1</f>
        <v/>
      </c>
      <c r="B6584" s="139" t="n">
        <v>0</v>
      </c>
      <c r="C6584" s="139" t="n">
        <v>0.0442298</v>
      </c>
      <c r="D6584" s="139">
        <f>IF(OR(MOD(A6584,$L$3)=0,MOD(A6584,$L$3+24)=0,MOD(A6584,$L$3-24)=0),1,"")</f>
        <v/>
      </c>
      <c r="E6584" s="139">
        <f>IF(OR(A6584=$M$3,A6584=$M$3+12,A6584=$M$3-12),1,"")</f>
        <v/>
      </c>
      <c r="F6584" s="139" t="n">
        <v>0</v>
      </c>
      <c r="G6584" s="139" t="n">
        <v>-5.13282</v>
      </c>
    </row>
    <row r="6585" ht="15.75" customHeight="1" s="165">
      <c r="A6585" s="139">
        <f>A6584+1</f>
        <v/>
      </c>
      <c r="B6585" s="139" t="n">
        <v>890.739</v>
      </c>
      <c r="C6585" s="139" t="n">
        <v>0.879531</v>
      </c>
      <c r="D6585" s="139">
        <f>IF(OR(MOD(A6585,$L$3)=0,MOD(A6585,$L$3+24)=0,MOD(A6585,$L$3-24)=0),1,"")</f>
        <v/>
      </c>
      <c r="E6585" s="139">
        <f>IF(OR(A6585=$M$3,A6585=$M$3+12,A6585=$M$3-12),1,"")</f>
        <v/>
      </c>
      <c r="F6585" s="139" t="n">
        <v>0</v>
      </c>
      <c r="G6585" s="139" t="n">
        <v>2070.2</v>
      </c>
    </row>
    <row r="6586" ht="15.75" customHeight="1" s="165">
      <c r="A6586" s="139">
        <f>A6585+1</f>
        <v/>
      </c>
      <c r="B6586" s="139" t="n">
        <v>375.457</v>
      </c>
      <c r="C6586" s="139" t="n">
        <v>1.97155</v>
      </c>
      <c r="D6586" s="139">
        <f>IF(OR(MOD(A6586,$L$3)=0,MOD(A6586,$L$3+24)=0,MOD(A6586,$L$3-24)=0),1,"")</f>
        <v/>
      </c>
      <c r="E6586" s="139">
        <f>IF(OR(A6586=$M$3,A6586=$M$3+12,A6586=$M$3-12),1,"")</f>
        <v/>
      </c>
      <c r="F6586" s="139" t="n">
        <v>0</v>
      </c>
      <c r="G6586" s="139" t="n">
        <v>4642.7</v>
      </c>
    </row>
    <row r="6587" ht="15.75" customHeight="1" s="165">
      <c r="A6587" s="139">
        <f>A6586+1</f>
        <v/>
      </c>
      <c r="B6587" s="139" t="n">
        <v>565.807</v>
      </c>
      <c r="C6587" s="139" t="n">
        <v>2.82599</v>
      </c>
      <c r="D6587" s="139">
        <f>IF(OR(MOD(A6587,$L$3)=0,MOD(A6587,$L$3+24)=0,MOD(A6587,$L$3-24)=0),1,"")</f>
        <v/>
      </c>
      <c r="E6587" s="139">
        <f>IF(OR(A6587=$M$3,A6587=$M$3+12,A6587=$M$3-12),1,"")</f>
        <v/>
      </c>
      <c r="F6587" s="139" t="n">
        <v>0</v>
      </c>
      <c r="G6587" s="139" t="n">
        <v>8433.83</v>
      </c>
    </row>
    <row r="6588" ht="15.75" customHeight="1" s="165">
      <c r="A6588" s="139">
        <f>A6587+1</f>
        <v/>
      </c>
      <c r="B6588" s="139" t="n">
        <v>0</v>
      </c>
      <c r="C6588" s="139" t="n">
        <v>3.39115</v>
      </c>
      <c r="D6588" s="139">
        <f>IF(OR(MOD(A6588,$L$3)=0,MOD(A6588,$L$3+24)=0,MOD(A6588,$L$3-24)=0),1,"")</f>
        <v/>
      </c>
      <c r="E6588" s="139">
        <f>IF(OR(A6588=$M$3,A6588=$M$3+12,A6588=$M$3-12),1,"")</f>
        <v/>
      </c>
      <c r="F6588" s="139" t="n">
        <v>0</v>
      </c>
      <c r="G6588" s="139" t="n">
        <v>773.447</v>
      </c>
    </row>
    <row r="6589" ht="15.75" customHeight="1" s="165">
      <c r="A6589" s="139">
        <f>A6588+1</f>
        <v/>
      </c>
      <c r="B6589" s="139" t="n">
        <v>0</v>
      </c>
      <c r="C6589" s="139" t="n">
        <v>3.68432</v>
      </c>
      <c r="D6589" s="139">
        <f>IF(OR(MOD(A6589,$L$3)=0,MOD(A6589,$L$3+24)=0,MOD(A6589,$L$3-24)=0),1,"")</f>
        <v/>
      </c>
      <c r="E6589" s="139">
        <f>IF(OR(A6589=$M$3,A6589=$M$3+12,A6589=$M$3-12),1,"")</f>
        <v/>
      </c>
      <c r="F6589" s="139" t="n">
        <v>0</v>
      </c>
      <c r="G6589" s="139" t="n">
        <v>12419.5</v>
      </c>
    </row>
    <row r="6590" ht="15.75" customHeight="1" s="165">
      <c r="A6590" s="139">
        <f>A6589+1</f>
        <v/>
      </c>
      <c r="B6590" s="139" t="n">
        <v>1457.33</v>
      </c>
      <c r="C6590" s="139" t="n">
        <v>3.68596</v>
      </c>
      <c r="D6590" s="139">
        <f>IF(OR(MOD(A6590,$L$3)=0,MOD(A6590,$L$3+24)=0,MOD(A6590,$L$3-24)=0),1,"")</f>
        <v/>
      </c>
      <c r="E6590" s="139">
        <f>IF(OR(A6590=$M$3,A6590=$M$3+12,A6590=$M$3-12),1,"")</f>
        <v/>
      </c>
      <c r="F6590" s="139" t="n">
        <v>613.601</v>
      </c>
      <c r="G6590" s="139" t="n">
        <v>11482.5</v>
      </c>
    </row>
    <row r="6591" ht="15.75" customHeight="1" s="165">
      <c r="A6591" s="139">
        <f>A6590+1</f>
        <v/>
      </c>
      <c r="B6591" s="139" t="n">
        <v>4731.44</v>
      </c>
      <c r="C6591" s="139" t="n">
        <v>3.40809</v>
      </c>
      <c r="D6591" s="139">
        <f>IF(OR(MOD(A6591,$L$3)=0,MOD(A6591,$L$3+24)=0,MOD(A6591,$L$3-24)=0),1,"")</f>
        <v/>
      </c>
      <c r="E6591" s="139">
        <f>IF(OR(A6591=$M$3,A6591=$M$3+12,A6591=$M$3-12),1,"")</f>
        <v/>
      </c>
      <c r="F6591" s="139" t="n">
        <v>0</v>
      </c>
      <c r="G6591" s="139" t="n">
        <v>4526.26</v>
      </c>
    </row>
    <row r="6592" ht="15.75" customHeight="1" s="165">
      <c r="A6592" s="139">
        <f>A6591+1</f>
        <v/>
      </c>
      <c r="B6592" s="139" t="n">
        <v>5125.99</v>
      </c>
      <c r="C6592" s="139" t="n">
        <v>2.85519</v>
      </c>
      <c r="D6592" s="139">
        <f>IF(OR(MOD(A6592,$L$3)=0,MOD(A6592,$L$3+24)=0,MOD(A6592,$L$3-24)=0),1,"")</f>
        <v/>
      </c>
      <c r="E6592" s="139">
        <f>IF(OR(A6592=$M$3,A6592=$M$3+12,A6592=$M$3-12),1,"")</f>
        <v/>
      </c>
      <c r="F6592" s="139" t="n">
        <v>0</v>
      </c>
      <c r="G6592" s="139" t="n">
        <v>318.279</v>
      </c>
    </row>
    <row r="6593" ht="15.75" customHeight="1" s="165">
      <c r="A6593" s="139">
        <f>A6592+1</f>
        <v/>
      </c>
      <c r="B6593" s="139" t="n">
        <v>6115.03</v>
      </c>
      <c r="C6593" s="139" t="n">
        <v>2.03627</v>
      </c>
      <c r="D6593" s="139">
        <f>IF(OR(MOD(A6593,$L$3)=0,MOD(A6593,$L$3+24)=0,MOD(A6593,$L$3-24)=0),1,"")</f>
        <v/>
      </c>
      <c r="E6593" s="139">
        <f>IF(OR(A6593=$M$3,A6593=$M$3+12,A6593=$M$3-12),1,"")</f>
        <v/>
      </c>
      <c r="F6593" s="139" t="n">
        <v>0</v>
      </c>
      <c r="G6593" s="139" t="n">
        <v>350.907</v>
      </c>
    </row>
    <row r="6594" ht="15.75" customHeight="1" s="165">
      <c r="A6594" s="139">
        <f>A6593+1</f>
        <v/>
      </c>
      <c r="B6594" s="139" t="n">
        <v>5561.04</v>
      </c>
      <c r="C6594" s="139" t="n">
        <v>1.01262</v>
      </c>
      <c r="D6594" s="139">
        <f>IF(OR(MOD(A6594,$L$3)=0,MOD(A6594,$L$3+24)=0,MOD(A6594,$L$3-24)=0),1,"")</f>
        <v/>
      </c>
      <c r="E6594" s="139">
        <f>IF(OR(A6594=$M$3,A6594=$M$3+12,A6594=$M$3-12),1,"")</f>
        <v/>
      </c>
      <c r="F6594" s="139" t="n">
        <v>0</v>
      </c>
      <c r="G6594" s="139" t="n">
        <v>5108.44</v>
      </c>
    </row>
    <row r="6595" ht="15.75" customHeight="1" s="165">
      <c r="A6595" s="139">
        <f>A6594+1</f>
        <v/>
      </c>
      <c r="B6595" s="139" t="n">
        <v>9808.610000000001</v>
      </c>
      <c r="C6595" s="139" t="n">
        <v>0.09890690000000001</v>
      </c>
      <c r="D6595" s="139">
        <f>IF(OR(MOD(A6595,$L$3)=0,MOD(A6595,$L$3+24)=0,MOD(A6595,$L$3-24)=0),1,"")</f>
        <v/>
      </c>
      <c r="E6595" s="139">
        <f>IF(OR(A6595=$M$3,A6595=$M$3+12,A6595=$M$3-12),1,"")</f>
        <v/>
      </c>
      <c r="F6595" s="139" t="n">
        <v>0</v>
      </c>
      <c r="G6595" s="139" t="n">
        <v>1154.09</v>
      </c>
    </row>
    <row r="6596" ht="15.75" customHeight="1" s="165">
      <c r="A6596" s="139">
        <f>A6595+1</f>
        <v/>
      </c>
      <c r="B6596" s="139" t="n">
        <v>10611.6</v>
      </c>
      <c r="C6596" s="139" t="n">
        <v>0</v>
      </c>
      <c r="D6596" s="139">
        <f>IF(OR(MOD(A6596,$L$3)=0,MOD(A6596,$L$3+24)=0,MOD(A6596,$L$3-24)=0),1,"")</f>
        <v/>
      </c>
      <c r="E6596" s="139">
        <f>IF(OR(A6596=$M$3,A6596=$M$3+12,A6596=$M$3-12),1,"")</f>
        <v/>
      </c>
      <c r="F6596" s="139" t="n">
        <v>2827.65</v>
      </c>
      <c r="G6596" s="139" t="n">
        <v>-5.13282</v>
      </c>
    </row>
    <row r="6597" ht="15.75" customHeight="1" s="165">
      <c r="A6597" s="139">
        <f>A6596+1</f>
        <v/>
      </c>
      <c r="B6597" s="139" t="n">
        <v>11223.5</v>
      </c>
      <c r="C6597" s="139" t="n">
        <v>0</v>
      </c>
      <c r="D6597" s="139">
        <f>IF(OR(MOD(A6597,$L$3)=0,MOD(A6597,$L$3+24)=0,MOD(A6597,$L$3-24)=0),1,"")</f>
        <v/>
      </c>
      <c r="E6597" s="139">
        <f>IF(OR(A6597=$M$3,A6597=$M$3+12,A6597=$M$3-12),1,"")</f>
        <v/>
      </c>
      <c r="F6597" s="139" t="n">
        <v>2726.35</v>
      </c>
      <c r="G6597" s="139" t="n">
        <v>-5.13282</v>
      </c>
    </row>
    <row r="6598" ht="15.75" customHeight="1" s="165">
      <c r="A6598" s="139">
        <f>A6597+1</f>
        <v/>
      </c>
      <c r="B6598" s="139" t="n">
        <v>15931.5</v>
      </c>
      <c r="C6598" s="139" t="n">
        <v>0</v>
      </c>
      <c r="D6598" s="139">
        <f>IF(OR(MOD(A6598,$L$3)=0,MOD(A6598,$L$3+24)=0,MOD(A6598,$L$3-24)=0),1,"")</f>
        <v/>
      </c>
      <c r="E6598" s="139">
        <f>IF(OR(A6598=$M$3,A6598=$M$3+12,A6598=$M$3-12),1,"")</f>
        <v/>
      </c>
      <c r="F6598" s="139" t="n">
        <v>0</v>
      </c>
      <c r="G6598" s="139" t="n">
        <v>-5.13282</v>
      </c>
    </row>
    <row r="6599" ht="15.75" customHeight="1" s="165">
      <c r="A6599" s="139">
        <f>A6598+1</f>
        <v/>
      </c>
      <c r="B6599" s="139" t="n">
        <v>20137</v>
      </c>
      <c r="C6599" s="139" t="n">
        <v>0</v>
      </c>
      <c r="D6599" s="139">
        <f>IF(OR(MOD(A6599,$L$3)=0,MOD(A6599,$L$3+24)=0,MOD(A6599,$L$3-24)=0),1,"")</f>
        <v/>
      </c>
      <c r="E6599" s="139">
        <f>IF(OR(A6599=$M$3,A6599=$M$3+12,A6599=$M$3-12),1,"")</f>
        <v/>
      </c>
      <c r="F6599" s="139" t="n">
        <v>0</v>
      </c>
      <c r="G6599" s="139" t="n">
        <v>-5.13282</v>
      </c>
    </row>
    <row r="6600" ht="15.75" customHeight="1" s="165">
      <c r="A6600" s="139">
        <f>A6599+1</f>
        <v/>
      </c>
      <c r="B6600" s="139" t="n">
        <v>12613.6</v>
      </c>
      <c r="C6600" s="139" t="n">
        <v>0</v>
      </c>
      <c r="D6600" s="139">
        <f>IF(OR(MOD(A6600,$L$3)=0,MOD(A6600,$L$3+24)=0,MOD(A6600,$L$3-24)=0),1,"")</f>
        <v/>
      </c>
      <c r="E6600" s="139">
        <f>IF(OR(A6600=$M$3,A6600=$M$3+12,A6600=$M$3-12),1,"")</f>
        <v/>
      </c>
      <c r="F6600" s="139" t="n">
        <v>0</v>
      </c>
      <c r="G6600" s="139" t="n">
        <v>-5.13282</v>
      </c>
    </row>
    <row r="6601" ht="15.75" customHeight="1" s="165">
      <c r="A6601" s="139">
        <f>A6600+1</f>
        <v/>
      </c>
      <c r="B6601" s="139" t="n">
        <v>11608</v>
      </c>
      <c r="C6601" s="139" t="n">
        <v>0</v>
      </c>
      <c r="D6601" s="139">
        <f>IF(OR(MOD(A6601,$L$3)=0,MOD(A6601,$L$3+24)=0,MOD(A6601,$L$3-24)=0),1,"")</f>
        <v/>
      </c>
      <c r="E6601" s="139">
        <f>IF(OR(A6601=$M$3,A6601=$M$3+12,A6601=$M$3-12),1,"")</f>
        <v/>
      </c>
      <c r="F6601" s="139" t="n">
        <v>0</v>
      </c>
      <c r="G6601" s="139" t="n">
        <v>-5.13282</v>
      </c>
    </row>
    <row r="6602" ht="15.75" customHeight="1" s="165">
      <c r="A6602" s="139">
        <f>A6601+1</f>
        <v/>
      </c>
      <c r="B6602" s="139" t="n">
        <v>14838</v>
      </c>
      <c r="C6602" s="139" t="n">
        <v>0</v>
      </c>
      <c r="D6602" s="139">
        <f>IF(OR(MOD(A6602,$L$3)=0,MOD(A6602,$L$3+24)=0,MOD(A6602,$L$3-24)=0),1,"")</f>
        <v/>
      </c>
      <c r="E6602" s="139">
        <f>IF(OR(A6602=$M$3,A6602=$M$3+12,A6602=$M$3-12),1,"")</f>
        <v/>
      </c>
      <c r="F6602" s="139" t="n">
        <v>1081.09</v>
      </c>
      <c r="G6602" s="139" t="n">
        <v>-5.13282</v>
      </c>
    </row>
    <row r="6603" ht="15.75" customHeight="1" s="165">
      <c r="A6603" s="139">
        <f>A6602+1</f>
        <v/>
      </c>
      <c r="B6603" s="139" t="n">
        <v>11479.2</v>
      </c>
      <c r="C6603" s="139" t="n">
        <v>0</v>
      </c>
      <c r="D6603" s="139">
        <f>IF(OR(MOD(A6603,$L$3)=0,MOD(A6603,$L$3+24)=0,MOD(A6603,$L$3-24)=0),1,"")</f>
        <v/>
      </c>
      <c r="E6603" s="139">
        <f>IF(OR(A6603=$M$3,A6603=$M$3+12,A6603=$M$3-12),1,"")</f>
        <v/>
      </c>
      <c r="F6603" s="139" t="n">
        <v>595.825</v>
      </c>
      <c r="G6603" s="139" t="n">
        <v>-5.13282</v>
      </c>
    </row>
    <row r="6604" ht="15.75" customHeight="1" s="165">
      <c r="A6604" s="139">
        <f>A6603+1</f>
        <v/>
      </c>
      <c r="B6604" s="139" t="n">
        <v>9325.360000000001</v>
      </c>
      <c r="C6604" s="139" t="n">
        <v>0</v>
      </c>
      <c r="D6604" s="139">
        <f>IF(OR(MOD(A6604,$L$3)=0,MOD(A6604,$L$3+24)=0,MOD(A6604,$L$3-24)=0),1,"")</f>
        <v/>
      </c>
      <c r="E6604" s="139">
        <f>IF(OR(A6604=$M$3,A6604=$M$3+12,A6604=$M$3-12),1,"")</f>
        <v/>
      </c>
      <c r="F6604" s="139" t="n">
        <v>0</v>
      </c>
      <c r="G6604" s="139" t="n">
        <v>-5.13282</v>
      </c>
    </row>
    <row r="6605" ht="15.75" customHeight="1" s="165">
      <c r="A6605" s="139">
        <f>A6604+1</f>
        <v/>
      </c>
      <c r="B6605" s="139" t="n">
        <v>6851.19</v>
      </c>
      <c r="C6605" s="139" t="n">
        <v>0</v>
      </c>
      <c r="D6605" s="139">
        <f>IF(OR(MOD(A6605,$L$3)=0,MOD(A6605,$L$3+24)=0,MOD(A6605,$L$3-24)=0),1,"")</f>
        <v/>
      </c>
      <c r="E6605" s="139">
        <f>IF(OR(A6605=$M$3,A6605=$M$3+12,A6605=$M$3-12),1,"")</f>
        <v/>
      </c>
      <c r="F6605" s="139" t="n">
        <v>890.508</v>
      </c>
      <c r="G6605" s="139" t="n">
        <v>-5.13282</v>
      </c>
    </row>
    <row r="6606" ht="15.75" customHeight="1" s="165">
      <c r="A6606" s="139">
        <f>A6605+1</f>
        <v/>
      </c>
      <c r="B6606" s="139" t="n">
        <v>4396.4</v>
      </c>
      <c r="C6606" s="139" t="n">
        <v>0</v>
      </c>
      <c r="D6606" s="139">
        <f>IF(OR(MOD(A6606,$L$3)=0,MOD(A6606,$L$3+24)=0,MOD(A6606,$L$3-24)=0),1,"")</f>
        <v/>
      </c>
      <c r="E6606" s="139">
        <f>IF(OR(A6606=$M$3,A6606=$M$3+12,A6606=$M$3-12),1,"")</f>
        <v/>
      </c>
      <c r="F6606" s="139" t="n">
        <v>127.576</v>
      </c>
      <c r="G6606" s="139" t="n">
        <v>-5.13282</v>
      </c>
    </row>
    <row r="6607" ht="15.75" customHeight="1" s="165">
      <c r="A6607" s="139">
        <f>A6606+1</f>
        <v/>
      </c>
      <c r="B6607" s="139" t="n">
        <v>10513.9</v>
      </c>
      <c r="C6607" s="139" t="n">
        <v>0</v>
      </c>
      <c r="D6607" s="139">
        <f>IF(OR(MOD(A6607,$L$3)=0,MOD(A6607,$L$3+24)=0,MOD(A6607,$L$3-24)=0),1,"")</f>
        <v/>
      </c>
      <c r="E6607" s="139">
        <f>IF(OR(A6607=$M$3,A6607=$M$3+12,A6607=$M$3-12),1,"")</f>
        <v/>
      </c>
      <c r="F6607" s="139" t="n">
        <v>0</v>
      </c>
      <c r="G6607" s="139" t="n">
        <v>-5.13282</v>
      </c>
    </row>
    <row r="6608" ht="15.75" customHeight="1" s="165">
      <c r="A6608" s="139">
        <f>A6607+1</f>
        <v/>
      </c>
      <c r="B6608" s="139" t="n">
        <v>10839.4</v>
      </c>
      <c r="C6608" s="139" t="n">
        <v>0.0100544</v>
      </c>
      <c r="D6608" s="139">
        <f>IF(OR(MOD(A6608,$L$3)=0,MOD(A6608,$L$3+24)=0,MOD(A6608,$L$3-24)=0),1,"")</f>
        <v/>
      </c>
      <c r="E6608" s="139">
        <f>IF(OR(A6608=$M$3,A6608=$M$3+12,A6608=$M$3-12),1,"")</f>
        <v/>
      </c>
      <c r="F6608" s="139" t="n">
        <v>0</v>
      </c>
      <c r="G6608" s="139" t="n">
        <v>-5.13282</v>
      </c>
    </row>
    <row r="6609" ht="15.75" customHeight="1" s="165">
      <c r="A6609" s="139">
        <f>A6608+1</f>
        <v/>
      </c>
      <c r="B6609" s="139" t="n">
        <v>12272.5</v>
      </c>
      <c r="C6609" s="139" t="n">
        <v>0.523864</v>
      </c>
      <c r="D6609" s="139">
        <f>IF(OR(MOD(A6609,$L$3)=0,MOD(A6609,$L$3+24)=0,MOD(A6609,$L$3-24)=0),1,"")</f>
        <v/>
      </c>
      <c r="E6609" s="139">
        <f>IF(OR(A6609=$M$3,A6609=$M$3+12,A6609=$M$3-12),1,"")</f>
        <v/>
      </c>
      <c r="F6609" s="139" t="n">
        <v>0</v>
      </c>
      <c r="G6609" s="139" t="n">
        <v>3601.85</v>
      </c>
    </row>
    <row r="6610" ht="15.75" customHeight="1" s="165">
      <c r="A6610" s="139">
        <f>A6609+1</f>
        <v/>
      </c>
      <c r="B6610" s="139" t="n">
        <v>11869.6</v>
      </c>
      <c r="C6610" s="139" t="n">
        <v>0.732181</v>
      </c>
      <c r="D6610" s="139">
        <f>IF(OR(MOD(A6610,$L$3)=0,MOD(A6610,$L$3+24)=0,MOD(A6610,$L$3-24)=0),1,"")</f>
        <v/>
      </c>
      <c r="E6610" s="139">
        <f>IF(OR(A6610=$M$3,A6610=$M$3+12,A6610=$M$3-12),1,"")</f>
        <v/>
      </c>
      <c r="F6610" s="139" t="n">
        <v>0</v>
      </c>
      <c r="G6610" s="139" t="n">
        <v>8525.73</v>
      </c>
    </row>
    <row r="6611" ht="15.75" customHeight="1" s="165">
      <c r="A6611" s="139">
        <f>A6610+1</f>
        <v/>
      </c>
      <c r="B6611" s="139" t="n">
        <v>10032.5</v>
      </c>
      <c r="C6611" s="139" t="n">
        <v>1.81702</v>
      </c>
      <c r="D6611" s="139">
        <f>IF(OR(MOD(A6611,$L$3)=0,MOD(A6611,$L$3+24)=0,MOD(A6611,$L$3-24)=0),1,"")</f>
        <v/>
      </c>
      <c r="E6611" s="139">
        <f>IF(OR(A6611=$M$3,A6611=$M$3+12,A6611=$M$3-12),1,"")</f>
        <v/>
      </c>
      <c r="F6611" s="139" t="n">
        <v>0</v>
      </c>
      <c r="G6611" s="139" t="n">
        <v>12491.4</v>
      </c>
    </row>
    <row r="6612" ht="15.75" customHeight="1" s="165">
      <c r="A6612" s="139">
        <f>A6611+1</f>
        <v/>
      </c>
      <c r="B6612" s="139" t="n">
        <v>10686.1</v>
      </c>
      <c r="C6612" s="139" t="n">
        <v>2.35197</v>
      </c>
      <c r="D6612" s="139">
        <f>IF(OR(MOD(A6612,$L$3)=0,MOD(A6612,$L$3+24)=0,MOD(A6612,$L$3-24)=0),1,"")</f>
        <v/>
      </c>
      <c r="E6612" s="139">
        <f>IF(OR(A6612=$M$3,A6612=$M$3+12,A6612=$M$3-12),1,"")</f>
        <v/>
      </c>
      <c r="F6612" s="139" t="n">
        <v>0</v>
      </c>
      <c r="G6612" s="139" t="n">
        <v>15139.1</v>
      </c>
    </row>
    <row r="6613" ht="15.75" customHeight="1" s="165">
      <c r="A6613" s="139">
        <f>A6612+1</f>
        <v/>
      </c>
      <c r="B6613" s="139" t="n">
        <v>3103.62</v>
      </c>
      <c r="C6613" s="139" t="n">
        <v>2.73114</v>
      </c>
      <c r="D6613" s="139">
        <f>IF(OR(MOD(A6613,$L$3)=0,MOD(A6613,$L$3+24)=0,MOD(A6613,$L$3-24)=0),1,"")</f>
        <v/>
      </c>
      <c r="E6613" s="139">
        <f>IF(OR(A6613=$M$3,A6613=$M$3+12,A6613=$M$3-12),1,"")</f>
        <v/>
      </c>
      <c r="F6613" s="139" t="n">
        <v>0</v>
      </c>
      <c r="G6613" s="139" t="n">
        <v>16534.4</v>
      </c>
    </row>
    <row r="6614" ht="15.75" customHeight="1" s="165">
      <c r="A6614" s="139">
        <f>A6613+1</f>
        <v/>
      </c>
      <c r="B6614" s="139" t="n">
        <v>9028.85</v>
      </c>
      <c r="C6614" s="139" t="n">
        <v>1.78968</v>
      </c>
      <c r="D6614" s="139">
        <f>IF(OR(MOD(A6614,$L$3)=0,MOD(A6614,$L$3+24)=0,MOD(A6614,$L$3-24)=0),1,"")</f>
        <v/>
      </c>
      <c r="E6614" s="139">
        <f>IF(OR(A6614=$M$3,A6614=$M$3+12,A6614=$M$3-12),1,"")</f>
        <v/>
      </c>
      <c r="F6614" s="139" t="n">
        <v>0</v>
      </c>
      <c r="G6614" s="139" t="n">
        <v>16770.6</v>
      </c>
    </row>
    <row r="6615" ht="15.75" customHeight="1" s="165">
      <c r="A6615" s="139">
        <f>A6614+1</f>
        <v/>
      </c>
      <c r="B6615" s="139" t="n">
        <v>12674.5</v>
      </c>
      <c r="C6615" s="139" t="n">
        <v>1.54188</v>
      </c>
      <c r="D6615" s="139">
        <f>IF(OR(MOD(A6615,$L$3)=0,MOD(A6615,$L$3+24)=0,MOD(A6615,$L$3-24)=0),1,"")</f>
        <v/>
      </c>
      <c r="E6615" s="139">
        <f>IF(OR(A6615=$M$3,A6615=$M$3+12,A6615=$M$3-12),1,"")</f>
        <v/>
      </c>
      <c r="F6615" s="139" t="n">
        <v>0</v>
      </c>
      <c r="G6615" s="139" t="n">
        <v>16053.1</v>
      </c>
    </row>
    <row r="6616" ht="15.75" customHeight="1" s="165">
      <c r="A6616" s="139">
        <f>A6615+1</f>
        <v/>
      </c>
      <c r="B6616" s="139" t="n">
        <v>5551.14</v>
      </c>
      <c r="C6616" s="139" t="n">
        <v>1.82535</v>
      </c>
      <c r="D6616" s="139">
        <f>IF(OR(MOD(A6616,$L$3)=0,MOD(A6616,$L$3+24)=0,MOD(A6616,$L$3-24)=0),1,"")</f>
        <v/>
      </c>
      <c r="E6616" s="139">
        <f>IF(OR(A6616=$M$3,A6616=$M$3+12,A6616=$M$3-12),1,"")</f>
        <v/>
      </c>
      <c r="F6616" s="139" t="n">
        <v>0</v>
      </c>
      <c r="G6616" s="139" t="n">
        <v>14123.7</v>
      </c>
    </row>
    <row r="6617" ht="15.75" customHeight="1" s="165">
      <c r="A6617" s="139">
        <f>A6616+1</f>
        <v/>
      </c>
      <c r="B6617" s="139" t="n">
        <v>12274.7</v>
      </c>
      <c r="C6617" s="139" t="n">
        <v>1.19321</v>
      </c>
      <c r="D6617" s="139">
        <f>IF(OR(MOD(A6617,$L$3)=0,MOD(A6617,$L$3+24)=0,MOD(A6617,$L$3-24)=0),1,"")</f>
        <v/>
      </c>
      <c r="E6617" s="139">
        <f>IF(OR(A6617=$M$3,A6617=$M$3+12,A6617=$M$3-12),1,"")</f>
        <v/>
      </c>
      <c r="F6617" s="139" t="n">
        <v>0</v>
      </c>
      <c r="G6617" s="139" t="n">
        <v>10873.2</v>
      </c>
    </row>
    <row r="6618" ht="15.75" customHeight="1" s="165">
      <c r="A6618" s="139">
        <f>A6617+1</f>
        <v/>
      </c>
      <c r="B6618" s="139" t="n">
        <v>35919</v>
      </c>
      <c r="C6618" s="139" t="n">
        <v>0.422161</v>
      </c>
      <c r="D6618" s="139">
        <f>IF(OR(MOD(A6618,$L$3)=0,MOD(A6618,$L$3+24)=0,MOD(A6618,$L$3-24)=0),1,"")</f>
        <v/>
      </c>
      <c r="E6618" s="139">
        <f>IF(OR(A6618=$M$3,A6618=$M$3+12,A6618=$M$3-12),1,"")</f>
        <v/>
      </c>
      <c r="F6618" s="139" t="n">
        <v>0</v>
      </c>
      <c r="G6618" s="139" t="n">
        <v>6450.37</v>
      </c>
    </row>
    <row r="6619" ht="15.75" customHeight="1" s="165">
      <c r="A6619" s="139">
        <f>A6618+1</f>
        <v/>
      </c>
      <c r="B6619" s="139" t="n">
        <v>37592.8</v>
      </c>
      <c r="C6619" s="139" t="n">
        <v>0.0408653</v>
      </c>
      <c r="D6619" s="139">
        <f>IF(OR(MOD(A6619,$L$3)=0,MOD(A6619,$L$3+24)=0,MOD(A6619,$L$3-24)=0),1,"")</f>
        <v/>
      </c>
      <c r="E6619" s="139">
        <f>IF(OR(A6619=$M$3,A6619=$M$3+12,A6619=$M$3-12),1,"")</f>
        <v/>
      </c>
      <c r="F6619" s="139" t="n">
        <v>1952.93</v>
      </c>
      <c r="G6619" s="139" t="n">
        <v>1615.48</v>
      </c>
    </row>
    <row r="6620" ht="15.75" customHeight="1" s="165">
      <c r="A6620" s="139">
        <f>A6619+1</f>
        <v/>
      </c>
      <c r="B6620" s="139" t="n">
        <v>35539.2</v>
      </c>
      <c r="C6620" s="139" t="n">
        <v>0</v>
      </c>
      <c r="D6620" s="139">
        <f>IF(OR(MOD(A6620,$L$3)=0,MOD(A6620,$L$3+24)=0,MOD(A6620,$L$3-24)=0),1,"")</f>
        <v/>
      </c>
      <c r="E6620" s="139">
        <f>IF(OR(A6620=$M$3,A6620=$M$3+12,A6620=$M$3-12),1,"")</f>
        <v/>
      </c>
      <c r="F6620" s="139" t="n">
        <v>3983.18</v>
      </c>
      <c r="G6620" s="139" t="n">
        <v>-5.13282</v>
      </c>
    </row>
    <row r="6621" ht="15.75" customHeight="1" s="165">
      <c r="A6621" s="139">
        <f>A6620+1</f>
        <v/>
      </c>
      <c r="B6621" s="139" t="n">
        <v>15551.7</v>
      </c>
      <c r="C6621" s="139" t="n">
        <v>0</v>
      </c>
      <c r="D6621" s="139">
        <f>IF(OR(MOD(A6621,$L$3)=0,MOD(A6621,$L$3+24)=0,MOD(A6621,$L$3-24)=0),1,"")</f>
        <v/>
      </c>
      <c r="E6621" s="139">
        <f>IF(OR(A6621=$M$3,A6621=$M$3+12,A6621=$M$3-12),1,"")</f>
        <v/>
      </c>
      <c r="F6621" s="139" t="n">
        <v>2699.23</v>
      </c>
      <c r="G6621" s="139" t="n">
        <v>-5.13282</v>
      </c>
    </row>
    <row r="6622" ht="15.75" customHeight="1" s="165">
      <c r="A6622" s="139">
        <f>A6621+1</f>
        <v/>
      </c>
      <c r="B6622" s="139" t="n">
        <v>13912.6</v>
      </c>
      <c r="C6622" s="139" t="n">
        <v>0</v>
      </c>
      <c r="D6622" s="139">
        <f>IF(OR(MOD(A6622,$L$3)=0,MOD(A6622,$L$3+24)=0,MOD(A6622,$L$3-24)=0),1,"")</f>
        <v/>
      </c>
      <c r="E6622" s="139">
        <f>IF(OR(A6622=$M$3,A6622=$M$3+12,A6622=$M$3-12),1,"")</f>
        <v/>
      </c>
      <c r="F6622" s="139" t="n">
        <v>1376.24</v>
      </c>
      <c r="G6622" s="139" t="n">
        <v>-5.13282</v>
      </c>
    </row>
    <row r="6623" ht="15.75" customHeight="1" s="165">
      <c r="A6623" s="139">
        <f>A6622+1</f>
        <v/>
      </c>
      <c r="B6623" s="139" t="n">
        <v>28778.3</v>
      </c>
      <c r="C6623" s="139" t="n">
        <v>0</v>
      </c>
      <c r="D6623" s="139">
        <f>IF(OR(MOD(A6623,$L$3)=0,MOD(A6623,$L$3+24)=0,MOD(A6623,$L$3-24)=0),1,"")</f>
        <v/>
      </c>
      <c r="E6623" s="139">
        <f>IF(OR(A6623=$M$3,A6623=$M$3+12,A6623=$M$3-12),1,"")</f>
        <v/>
      </c>
      <c r="F6623" s="139" t="n">
        <v>0</v>
      </c>
      <c r="G6623" s="139" t="n">
        <v>-5.13282</v>
      </c>
    </row>
    <row r="6624" ht="15.75" customHeight="1" s="165">
      <c r="A6624" s="139">
        <f>A6623+1</f>
        <v/>
      </c>
      <c r="B6624" s="139" t="n">
        <v>24424.2</v>
      </c>
      <c r="C6624" s="139" t="n">
        <v>0</v>
      </c>
      <c r="D6624" s="139">
        <f>IF(OR(MOD(A6624,$L$3)=0,MOD(A6624,$L$3+24)=0,MOD(A6624,$L$3-24)=0),1,"")</f>
        <v/>
      </c>
      <c r="E6624" s="139">
        <f>IF(OR(A6624=$M$3,A6624=$M$3+12,A6624=$M$3-12),1,"")</f>
        <v/>
      </c>
      <c r="F6624" s="139" t="n">
        <v>0</v>
      </c>
      <c r="G6624" s="139" t="n">
        <v>-5.13282</v>
      </c>
    </row>
    <row r="6625" ht="15.75" customHeight="1" s="165">
      <c r="A6625" s="139">
        <f>A6624+1</f>
        <v/>
      </c>
      <c r="B6625" s="139" t="n">
        <v>14508.6</v>
      </c>
      <c r="C6625" s="139" t="n">
        <v>0</v>
      </c>
      <c r="D6625" s="139">
        <f>IF(OR(MOD(A6625,$L$3)=0,MOD(A6625,$L$3+24)=0,MOD(A6625,$L$3-24)=0),1,"")</f>
        <v/>
      </c>
      <c r="E6625" s="139">
        <f>IF(OR(A6625=$M$3,A6625=$M$3+12,A6625=$M$3-12),1,"")</f>
        <v/>
      </c>
      <c r="F6625" s="139" t="n">
        <v>0</v>
      </c>
      <c r="G6625" s="139" t="n">
        <v>-5.13282</v>
      </c>
    </row>
    <row r="6626" ht="15.75" customHeight="1" s="165">
      <c r="A6626" s="139">
        <f>A6625+1</f>
        <v/>
      </c>
      <c r="B6626" s="139" t="n">
        <v>16607.6</v>
      </c>
      <c r="C6626" s="139" t="n">
        <v>0</v>
      </c>
      <c r="D6626" s="139">
        <f>IF(OR(MOD(A6626,$L$3)=0,MOD(A6626,$L$3+24)=0,MOD(A6626,$L$3-24)=0),1,"")</f>
        <v/>
      </c>
      <c r="E6626" s="139">
        <f>IF(OR(A6626=$M$3,A6626=$M$3+12,A6626=$M$3-12),1,"")</f>
        <v/>
      </c>
      <c r="F6626" s="139" t="n">
        <v>0</v>
      </c>
      <c r="G6626" s="139" t="n">
        <v>-5.13282</v>
      </c>
    </row>
    <row r="6627" ht="15.75" customHeight="1" s="165">
      <c r="A6627" s="139">
        <f>A6626+1</f>
        <v/>
      </c>
      <c r="B6627" s="139" t="n">
        <v>9936.209999999999</v>
      </c>
      <c r="C6627" s="139" t="n">
        <v>0</v>
      </c>
      <c r="D6627" s="139">
        <f>IF(OR(MOD(A6627,$L$3)=0,MOD(A6627,$L$3+24)=0,MOD(A6627,$L$3-24)=0),1,"")</f>
        <v/>
      </c>
      <c r="E6627" s="139">
        <f>IF(OR(A6627=$M$3,A6627=$M$3+12,A6627=$M$3-12),1,"")</f>
        <v/>
      </c>
      <c r="F6627" s="139" t="n">
        <v>0</v>
      </c>
      <c r="G6627" s="139" t="n">
        <v>-5.13282</v>
      </c>
    </row>
    <row r="6628" ht="15.75" customHeight="1" s="165">
      <c r="A6628" s="139">
        <f>A6627+1</f>
        <v/>
      </c>
      <c r="B6628" s="139" t="n">
        <v>11986.3</v>
      </c>
      <c r="C6628" s="139" t="n">
        <v>0</v>
      </c>
      <c r="D6628" s="139">
        <f>IF(OR(MOD(A6628,$L$3)=0,MOD(A6628,$L$3+24)=0,MOD(A6628,$L$3-24)=0),1,"")</f>
        <v/>
      </c>
      <c r="E6628" s="139">
        <f>IF(OR(A6628=$M$3,A6628=$M$3+12,A6628=$M$3-12),1,"")</f>
        <v/>
      </c>
      <c r="F6628" s="139" t="n">
        <v>0</v>
      </c>
      <c r="G6628" s="139" t="n">
        <v>-5.13282</v>
      </c>
    </row>
    <row r="6629" ht="15.75" customHeight="1" s="165">
      <c r="A6629" s="139">
        <f>A6628+1</f>
        <v/>
      </c>
      <c r="B6629" s="139" t="n">
        <v>18003.6</v>
      </c>
      <c r="C6629" s="139" t="n">
        <v>0</v>
      </c>
      <c r="D6629" s="139">
        <f>IF(OR(MOD(A6629,$L$3)=0,MOD(A6629,$L$3+24)=0,MOD(A6629,$L$3-24)=0),1,"")</f>
        <v/>
      </c>
      <c r="E6629" s="139">
        <f>IF(OR(A6629=$M$3,A6629=$M$3+12,A6629=$M$3-12),1,"")</f>
        <v/>
      </c>
      <c r="F6629" s="139" t="n">
        <v>0</v>
      </c>
      <c r="G6629" s="139" t="n">
        <v>-5.13282</v>
      </c>
    </row>
    <row r="6630" ht="15.75" customHeight="1" s="165">
      <c r="A6630" s="139">
        <f>A6629+1</f>
        <v/>
      </c>
      <c r="B6630" s="139" t="n">
        <v>19681.7</v>
      </c>
      <c r="C6630" s="139" t="n">
        <v>0</v>
      </c>
      <c r="D6630" s="139">
        <f>IF(OR(MOD(A6630,$L$3)=0,MOD(A6630,$L$3+24)=0,MOD(A6630,$L$3-24)=0),1,"")</f>
        <v/>
      </c>
      <c r="E6630" s="139">
        <f>IF(OR(A6630=$M$3,A6630=$M$3+12,A6630=$M$3-12),1,"")</f>
        <v/>
      </c>
      <c r="F6630" s="139" t="n">
        <v>0</v>
      </c>
      <c r="G6630" s="139" t="n">
        <v>-5.13282</v>
      </c>
    </row>
    <row r="6631" ht="15.75" customHeight="1" s="165">
      <c r="A6631" s="139">
        <f>A6630+1</f>
        <v/>
      </c>
      <c r="B6631" s="139" t="n">
        <v>27387.2</v>
      </c>
      <c r="C6631" s="139" t="n">
        <v>0</v>
      </c>
      <c r="D6631" s="139">
        <f>IF(OR(MOD(A6631,$L$3)=0,MOD(A6631,$L$3+24)=0,MOD(A6631,$L$3-24)=0),1,"")</f>
        <v/>
      </c>
      <c r="E6631" s="139">
        <f>IF(OR(A6631=$M$3,A6631=$M$3+12,A6631=$M$3-12),1,"")</f>
        <v/>
      </c>
      <c r="F6631" s="139" t="n">
        <v>0</v>
      </c>
      <c r="G6631" s="139" t="n">
        <v>-5.13282</v>
      </c>
    </row>
    <row r="6632" ht="15.75" customHeight="1" s="165">
      <c r="A6632" s="139">
        <f>A6631+1</f>
        <v/>
      </c>
      <c r="B6632" s="139" t="n">
        <v>27454.8</v>
      </c>
      <c r="C6632" s="139" t="n">
        <v>0</v>
      </c>
      <c r="D6632" s="139">
        <f>IF(OR(MOD(A6632,$L$3)=0,MOD(A6632,$L$3+24)=0,MOD(A6632,$L$3-24)=0),1,"")</f>
        <v/>
      </c>
      <c r="E6632" s="139">
        <f>IF(OR(A6632=$M$3,A6632=$M$3+12,A6632=$M$3-12),1,"")</f>
        <v/>
      </c>
      <c r="F6632" s="139" t="n">
        <v>0</v>
      </c>
      <c r="G6632" s="139" t="n">
        <v>-5.13282</v>
      </c>
    </row>
    <row r="6633" ht="15.75" customHeight="1" s="165">
      <c r="A6633" s="139">
        <f>A6632+1</f>
        <v/>
      </c>
      <c r="B6633" s="139" t="n">
        <v>23369.5</v>
      </c>
      <c r="C6633" s="139" t="n">
        <v>0.848471</v>
      </c>
      <c r="D6633" s="139">
        <f>IF(OR(MOD(A6633,$L$3)=0,MOD(A6633,$L$3+24)=0,MOD(A6633,$L$3-24)=0),1,"")</f>
        <v/>
      </c>
      <c r="E6633" s="139">
        <f>IF(OR(A6633=$M$3,A6633=$M$3+12,A6633=$M$3-12),1,"")</f>
        <v/>
      </c>
      <c r="F6633" s="139" t="n">
        <v>0</v>
      </c>
      <c r="G6633" s="139" t="n">
        <v>3721.67</v>
      </c>
    </row>
    <row r="6634" ht="15.75" customHeight="1" s="165">
      <c r="A6634" s="139">
        <f>A6633+1</f>
        <v/>
      </c>
      <c r="B6634" s="139" t="n">
        <v>21901.1</v>
      </c>
      <c r="C6634" s="139" t="n">
        <v>1.92567</v>
      </c>
      <c r="D6634" s="139">
        <f>IF(OR(MOD(A6634,$L$3)=0,MOD(A6634,$L$3+24)=0,MOD(A6634,$L$3-24)=0),1,"")</f>
        <v/>
      </c>
      <c r="E6634" s="139">
        <f>IF(OR(A6634=$M$3,A6634=$M$3+12,A6634=$M$3-12),1,"")</f>
        <v/>
      </c>
      <c r="F6634" s="139" t="n">
        <v>0</v>
      </c>
      <c r="G6634" s="139" t="n">
        <v>8634.370000000001</v>
      </c>
    </row>
    <row r="6635" ht="15.75" customHeight="1" s="165">
      <c r="A6635" s="139">
        <f>A6634+1</f>
        <v/>
      </c>
      <c r="B6635" s="139" t="n">
        <v>27467.6</v>
      </c>
      <c r="C6635" s="139" t="n">
        <v>2.81776</v>
      </c>
      <c r="D6635" s="139">
        <f>IF(OR(MOD(A6635,$L$3)=0,MOD(A6635,$L$3+24)=0,MOD(A6635,$L$3-24)=0),1,"")</f>
        <v/>
      </c>
      <c r="E6635" s="139">
        <f>IF(OR(A6635=$M$3,A6635=$M$3+12,A6635=$M$3-12),1,"")</f>
        <v/>
      </c>
      <c r="F6635" s="139" t="n">
        <v>0</v>
      </c>
      <c r="G6635" s="139" t="n">
        <v>12411.4</v>
      </c>
    </row>
    <row r="6636" ht="15.75" customHeight="1" s="165">
      <c r="A6636" s="139">
        <f>A6635+1</f>
        <v/>
      </c>
      <c r="B6636" s="139" t="n">
        <v>26947.2</v>
      </c>
      <c r="C6636" s="139" t="n">
        <v>3.42716</v>
      </c>
      <c r="D6636" s="139">
        <f>IF(OR(MOD(A6636,$L$3)=0,MOD(A6636,$L$3+24)=0,MOD(A6636,$L$3-24)=0),1,"")</f>
        <v/>
      </c>
      <c r="E6636" s="139">
        <f>IF(OR(A6636=$M$3,A6636=$M$3+12,A6636=$M$3-12),1,"")</f>
        <v/>
      </c>
      <c r="F6636" s="139" t="n">
        <v>0</v>
      </c>
      <c r="G6636" s="139" t="n">
        <v>14867.2</v>
      </c>
    </row>
    <row r="6637" ht="15.75" customHeight="1" s="165">
      <c r="A6637" s="139">
        <f>A6636+1</f>
        <v/>
      </c>
      <c r="B6637" s="139" t="n">
        <v>25883</v>
      </c>
      <c r="C6637" s="139" t="n">
        <v>3.7295</v>
      </c>
      <c r="D6637" s="139">
        <f>IF(OR(MOD(A6637,$L$3)=0,MOD(A6637,$L$3+24)=0,MOD(A6637,$L$3-24)=0),1,"")</f>
        <v/>
      </c>
      <c r="E6637" s="139">
        <f>IF(OR(A6637=$M$3,A6637=$M$3+12,A6637=$M$3-12),1,"")</f>
        <v/>
      </c>
      <c r="F6637" s="139" t="n">
        <v>0</v>
      </c>
      <c r="G6637" s="139" t="n">
        <v>16030.9</v>
      </c>
    </row>
    <row r="6638" ht="15.75" customHeight="1" s="165">
      <c r="A6638" s="139">
        <f>A6637+1</f>
        <v/>
      </c>
      <c r="B6638" s="139" t="n">
        <v>28234.9</v>
      </c>
      <c r="C6638" s="139" t="n">
        <v>3.7351</v>
      </c>
      <c r="D6638" s="139">
        <f>IF(OR(MOD(A6638,$L$3)=0,MOD(A6638,$L$3+24)=0,MOD(A6638,$L$3-24)=0),1,"")</f>
        <v/>
      </c>
      <c r="E6638" s="139">
        <f>IF(OR(A6638=$M$3,A6638=$M$3+12,A6638=$M$3-12),1,"")</f>
        <v/>
      </c>
      <c r="F6638" s="139" t="n">
        <v>4.21232</v>
      </c>
      <c r="G6638" s="139" t="n">
        <v>16079.5</v>
      </c>
    </row>
    <row r="6639" ht="15.75" customHeight="1" s="165">
      <c r="A6639" s="139">
        <f>A6638+1</f>
        <v/>
      </c>
      <c r="B6639" s="139" t="n">
        <v>31758.6</v>
      </c>
      <c r="C6639" s="139" t="n">
        <v>3.4403</v>
      </c>
      <c r="D6639" s="139">
        <f>IF(OR(MOD(A6639,$L$3)=0,MOD(A6639,$L$3+24)=0,MOD(A6639,$L$3-24)=0),1,"")</f>
        <v/>
      </c>
      <c r="E6639" s="139">
        <f>IF(OR(A6639=$M$3,A6639=$M$3+12,A6639=$M$3-12),1,"")</f>
        <v/>
      </c>
      <c r="F6639" s="139" t="n">
        <v>0</v>
      </c>
      <c r="G6639" s="139" t="n">
        <v>15159.6</v>
      </c>
    </row>
    <row r="6640" ht="15.75" customHeight="1" s="165">
      <c r="A6640" s="139">
        <f>A6639+1</f>
        <v/>
      </c>
      <c r="B6640" s="139" t="n">
        <v>36536.9</v>
      </c>
      <c r="C6640" s="139" t="n">
        <v>2.87852</v>
      </c>
      <c r="D6640" s="139">
        <f>IF(OR(MOD(A6640,$L$3)=0,MOD(A6640,$L$3+24)=0,MOD(A6640,$L$3-24)=0),1,"")</f>
        <v/>
      </c>
      <c r="E6640" s="139">
        <f>IF(OR(A6640=$M$3,A6640=$M$3+12,A6640=$M$3-12),1,"")</f>
        <v/>
      </c>
      <c r="F6640" s="139" t="n">
        <v>0</v>
      </c>
      <c r="G6640" s="139" t="n">
        <v>13205.7</v>
      </c>
    </row>
    <row r="6641" ht="15.75" customHeight="1" s="165">
      <c r="A6641" s="139">
        <f>A6640+1</f>
        <v/>
      </c>
      <c r="B6641" s="139" t="n">
        <v>32070.2</v>
      </c>
      <c r="C6641" s="139" t="n">
        <v>1.3568</v>
      </c>
      <c r="D6641" s="139">
        <f>IF(OR(MOD(A6641,$L$3)=0,MOD(A6641,$L$3+24)=0,MOD(A6641,$L$3-24)=0),1,"")</f>
        <v/>
      </c>
      <c r="E6641" s="139">
        <f>IF(OR(A6641=$M$3,A6641=$M$3+12,A6641=$M$3-12),1,"")</f>
        <v/>
      </c>
      <c r="F6641" s="139" t="n">
        <v>0</v>
      </c>
      <c r="G6641" s="139" t="n">
        <v>10253.2</v>
      </c>
    </row>
    <row r="6642" ht="15.75" customHeight="1" s="165">
      <c r="A6642" s="139">
        <f>A6641+1</f>
        <v/>
      </c>
      <c r="B6642" s="139" t="n">
        <v>38008.6</v>
      </c>
      <c r="C6642" s="139" t="n">
        <v>0.975074</v>
      </c>
      <c r="D6642" s="139">
        <f>IF(OR(MOD(A6642,$L$3)=0,MOD(A6642,$L$3+24)=0,MOD(A6642,$L$3-24)=0),1,"")</f>
        <v/>
      </c>
      <c r="E6642" s="139">
        <f>IF(OR(A6642=$M$3,A6642=$M$3+12,A6642=$M$3-12),1,"")</f>
        <v/>
      </c>
      <c r="F6642" s="139" t="n">
        <v>0</v>
      </c>
      <c r="G6642" s="139" t="n">
        <v>6057.19</v>
      </c>
    </row>
    <row r="6643" ht="15.75" customHeight="1" s="165">
      <c r="A6643" s="139">
        <f>A6642+1</f>
        <v/>
      </c>
      <c r="B6643" s="139" t="n">
        <v>37916</v>
      </c>
      <c r="C6643" s="139" t="n">
        <v>0.0696533</v>
      </c>
      <c r="D6643" s="139">
        <f>IF(OR(MOD(A6643,$L$3)=0,MOD(A6643,$L$3+24)=0,MOD(A6643,$L$3-24)=0),1,"")</f>
        <v/>
      </c>
      <c r="E6643" s="139">
        <f>IF(OR(A6643=$M$3,A6643=$M$3+12,A6643=$M$3-12),1,"")</f>
        <v/>
      </c>
      <c r="F6643" s="139" t="n">
        <v>5909.54</v>
      </c>
      <c r="G6643" s="139" t="n">
        <v>1415.35</v>
      </c>
    </row>
    <row r="6644" ht="15.75" customHeight="1" s="165">
      <c r="A6644" s="139">
        <f>A6643+1</f>
        <v/>
      </c>
      <c r="B6644" s="139" t="n">
        <v>39341.8</v>
      </c>
      <c r="C6644" s="139" t="n">
        <v>0</v>
      </c>
      <c r="D6644" s="139">
        <f>IF(OR(MOD(A6644,$L$3)=0,MOD(A6644,$L$3+24)=0,MOD(A6644,$L$3-24)=0),1,"")</f>
        <v/>
      </c>
      <c r="E6644" s="139">
        <f>IF(OR(A6644=$M$3,A6644=$M$3+12,A6644=$M$3-12),1,"")</f>
        <v/>
      </c>
      <c r="F6644" s="139" t="n">
        <v>0</v>
      </c>
      <c r="G6644" s="139" t="n">
        <v>-5.13282</v>
      </c>
    </row>
    <row r="6645" ht="15.75" customHeight="1" s="165">
      <c r="A6645" s="139">
        <f>A6644+1</f>
        <v/>
      </c>
      <c r="B6645" s="139" t="n">
        <v>38040.6</v>
      </c>
      <c r="C6645" s="139" t="n">
        <v>0</v>
      </c>
      <c r="D6645" s="139">
        <f>IF(OR(MOD(A6645,$L$3)=0,MOD(A6645,$L$3+24)=0,MOD(A6645,$L$3-24)=0),1,"")</f>
        <v/>
      </c>
      <c r="E6645" s="139">
        <f>IF(OR(A6645=$M$3,A6645=$M$3+12,A6645=$M$3-12),1,"")</f>
        <v/>
      </c>
      <c r="F6645" s="139" t="n">
        <v>0</v>
      </c>
      <c r="G6645" s="139" t="n">
        <v>-5.13282</v>
      </c>
    </row>
    <row r="6646" ht="15.75" customHeight="1" s="165">
      <c r="A6646" s="139">
        <f>A6645+1</f>
        <v/>
      </c>
      <c r="B6646" s="139" t="n">
        <v>37012.3</v>
      </c>
      <c r="C6646" s="139" t="n">
        <v>0</v>
      </c>
      <c r="D6646" s="139">
        <f>IF(OR(MOD(A6646,$L$3)=0,MOD(A6646,$L$3+24)=0,MOD(A6646,$L$3-24)=0),1,"")</f>
        <v/>
      </c>
      <c r="E6646" s="139">
        <f>IF(OR(A6646=$M$3,A6646=$M$3+12,A6646=$M$3-12),1,"")</f>
        <v/>
      </c>
      <c r="F6646" s="139" t="n">
        <v>0</v>
      </c>
      <c r="G6646" s="139" t="n">
        <v>-5.13282</v>
      </c>
    </row>
    <row r="6647" ht="15.75" customHeight="1" s="165">
      <c r="A6647" s="139">
        <f>A6646+1</f>
        <v/>
      </c>
      <c r="B6647" s="139" t="n">
        <v>39309.1</v>
      </c>
      <c r="C6647" s="139" t="n">
        <v>0</v>
      </c>
      <c r="D6647" s="139">
        <f>IF(OR(MOD(A6647,$L$3)=0,MOD(A6647,$L$3+24)=0,MOD(A6647,$L$3-24)=0),1,"")</f>
        <v/>
      </c>
      <c r="E6647" s="139">
        <f>IF(OR(A6647=$M$3,A6647=$M$3+12,A6647=$M$3-12),1,"")</f>
        <v/>
      </c>
      <c r="F6647" s="139" t="n">
        <v>0</v>
      </c>
      <c r="G6647" s="139" t="n">
        <v>-5.13282</v>
      </c>
    </row>
    <row r="6648" ht="15.75" customHeight="1" s="165">
      <c r="A6648" s="139">
        <f>A6647+1</f>
        <v/>
      </c>
      <c r="B6648" s="139" t="n">
        <v>38345.4</v>
      </c>
      <c r="C6648" s="139" t="n">
        <v>0</v>
      </c>
      <c r="D6648" s="139">
        <f>IF(OR(MOD(A6648,$L$3)=0,MOD(A6648,$L$3+24)=0,MOD(A6648,$L$3-24)=0),1,"")</f>
        <v/>
      </c>
      <c r="E6648" s="139">
        <f>IF(OR(A6648=$M$3,A6648=$M$3+12,A6648=$M$3-12),1,"")</f>
        <v/>
      </c>
      <c r="F6648" s="139" t="n">
        <v>48.7939</v>
      </c>
      <c r="G6648" s="139" t="n">
        <v>-5.13282</v>
      </c>
    </row>
    <row r="6649" ht="15.75" customHeight="1" s="165">
      <c r="A6649" s="139">
        <f>A6648+1</f>
        <v/>
      </c>
      <c r="B6649" s="139" t="n">
        <v>39560.5</v>
      </c>
      <c r="C6649" s="139" t="n">
        <v>0</v>
      </c>
      <c r="D6649" s="139">
        <f>IF(OR(MOD(A6649,$L$3)=0,MOD(A6649,$L$3+24)=0,MOD(A6649,$L$3-24)=0),1,"")</f>
        <v/>
      </c>
      <c r="E6649" s="139">
        <f>IF(OR(A6649=$M$3,A6649=$M$3+12,A6649=$M$3-12),1,"")</f>
        <v/>
      </c>
      <c r="F6649" s="139" t="n">
        <v>0</v>
      </c>
      <c r="G6649" s="139" t="n">
        <v>-5.13282</v>
      </c>
    </row>
    <row r="6650" ht="15.75" customHeight="1" s="165">
      <c r="A6650" s="139">
        <f>A6649+1</f>
        <v/>
      </c>
      <c r="B6650" s="139" t="n">
        <v>39889.8</v>
      </c>
      <c r="C6650" s="139" t="n">
        <v>0</v>
      </c>
      <c r="D6650" s="139">
        <f>IF(OR(MOD(A6650,$L$3)=0,MOD(A6650,$L$3+24)=0,MOD(A6650,$L$3-24)=0),1,"")</f>
        <v/>
      </c>
      <c r="E6650" s="139">
        <f>IF(OR(A6650=$M$3,A6650=$M$3+12,A6650=$M$3-12),1,"")</f>
        <v/>
      </c>
      <c r="F6650" s="139" t="n">
        <v>0</v>
      </c>
      <c r="G6650" s="139" t="n">
        <v>-5.13282</v>
      </c>
    </row>
    <row r="6651" ht="15.75" customHeight="1" s="165">
      <c r="A6651" s="139">
        <f>A6650+1</f>
        <v/>
      </c>
      <c r="B6651" s="139" t="n">
        <v>38410.7</v>
      </c>
      <c r="C6651" s="139" t="n">
        <v>0</v>
      </c>
      <c r="D6651" s="139">
        <f>IF(OR(MOD(A6651,$L$3)=0,MOD(A6651,$L$3+24)=0,MOD(A6651,$L$3-24)=0),1,"")</f>
        <v/>
      </c>
      <c r="E6651" s="139">
        <f>IF(OR(A6651=$M$3,A6651=$M$3+12,A6651=$M$3-12),1,"")</f>
        <v/>
      </c>
      <c r="F6651" s="139" t="n">
        <v>0</v>
      </c>
      <c r="G6651" s="139" t="n">
        <v>-5.13282</v>
      </c>
    </row>
    <row r="6652" ht="15.75" customHeight="1" s="165">
      <c r="A6652" s="139">
        <f>A6651+1</f>
        <v/>
      </c>
      <c r="B6652" s="139" t="n">
        <v>37939.6</v>
      </c>
      <c r="C6652" s="139" t="n">
        <v>0</v>
      </c>
      <c r="D6652" s="139">
        <f>IF(OR(MOD(A6652,$L$3)=0,MOD(A6652,$L$3+24)=0,MOD(A6652,$L$3-24)=0),1,"")</f>
        <v/>
      </c>
      <c r="E6652" s="139">
        <f>IF(OR(A6652=$M$3,A6652=$M$3+12,A6652=$M$3-12),1,"")</f>
        <v/>
      </c>
      <c r="F6652" s="139" t="n">
        <v>0</v>
      </c>
      <c r="G6652" s="139" t="n">
        <v>-5.13282</v>
      </c>
    </row>
    <row r="6653" ht="15.75" customHeight="1" s="165">
      <c r="A6653" s="139">
        <f>A6652+1</f>
        <v/>
      </c>
      <c r="B6653" s="139" t="n">
        <v>32727.9</v>
      </c>
      <c r="C6653" s="139" t="n">
        <v>0</v>
      </c>
      <c r="D6653" s="139">
        <f>IF(OR(MOD(A6653,$L$3)=0,MOD(A6653,$L$3+24)=0,MOD(A6653,$L$3-24)=0),1,"")</f>
        <v/>
      </c>
      <c r="E6653" s="139">
        <f>IF(OR(A6653=$M$3,A6653=$M$3+12,A6653=$M$3-12),1,"")</f>
        <v/>
      </c>
      <c r="F6653" s="139" t="n">
        <v>0</v>
      </c>
      <c r="G6653" s="139" t="n">
        <v>-5.13282</v>
      </c>
    </row>
    <row r="6654" ht="15.75" customHeight="1" s="165">
      <c r="A6654" s="139">
        <f>A6653+1</f>
        <v/>
      </c>
      <c r="B6654" s="139" t="n">
        <v>35081.2</v>
      </c>
      <c r="C6654" s="139" t="n">
        <v>0</v>
      </c>
      <c r="D6654" s="139">
        <f>IF(OR(MOD(A6654,$L$3)=0,MOD(A6654,$L$3+24)=0,MOD(A6654,$L$3-24)=0),1,"")</f>
        <v/>
      </c>
      <c r="E6654" s="139">
        <f>IF(OR(A6654=$M$3,A6654=$M$3+12,A6654=$M$3-12),1,"")</f>
        <v/>
      </c>
      <c r="F6654" s="139" t="n">
        <v>0</v>
      </c>
      <c r="G6654" s="139" t="n">
        <v>-5.13282</v>
      </c>
    </row>
    <row r="6655" ht="15.75" customHeight="1" s="165">
      <c r="A6655" s="139">
        <f>A6654+1</f>
        <v/>
      </c>
      <c r="B6655" s="139" t="n">
        <v>35045.3</v>
      </c>
      <c r="C6655" s="139" t="n">
        <v>0</v>
      </c>
      <c r="D6655" s="139">
        <f>IF(OR(MOD(A6655,$L$3)=0,MOD(A6655,$L$3+24)=0,MOD(A6655,$L$3-24)=0),1,"")</f>
        <v/>
      </c>
      <c r="E6655" s="139">
        <f>IF(OR(A6655=$M$3,A6655=$M$3+12,A6655=$M$3-12),1,"")</f>
        <v/>
      </c>
      <c r="F6655" s="139" t="n">
        <v>0</v>
      </c>
      <c r="G6655" s="139" t="n">
        <v>-5.13282</v>
      </c>
    </row>
    <row r="6656" ht="15.75" customHeight="1" s="165">
      <c r="A6656" s="139">
        <f>A6655+1</f>
        <v/>
      </c>
      <c r="B6656" s="139" t="n">
        <v>37637.5</v>
      </c>
      <c r="C6656" s="139" t="n">
        <v>0</v>
      </c>
      <c r="D6656" s="139">
        <f>IF(OR(MOD(A6656,$L$3)=0,MOD(A6656,$L$3+24)=0,MOD(A6656,$L$3-24)=0),1,"")</f>
        <v/>
      </c>
      <c r="E6656" s="139">
        <f>IF(OR(A6656=$M$3,A6656=$M$3+12,A6656=$M$3-12),1,"")</f>
        <v/>
      </c>
      <c r="F6656" s="139" t="n">
        <v>0</v>
      </c>
      <c r="G6656" s="139" t="n">
        <v>-5.13282</v>
      </c>
    </row>
    <row r="6657" ht="15.75" customHeight="1" s="165">
      <c r="A6657" s="139">
        <f>A6656+1</f>
        <v/>
      </c>
      <c r="B6657" s="139" t="n">
        <v>35320.7</v>
      </c>
      <c r="C6657" s="139" t="n">
        <v>0.110699</v>
      </c>
      <c r="D6657" s="139">
        <f>IF(OR(MOD(A6657,$L$3)=0,MOD(A6657,$L$3+24)=0,MOD(A6657,$L$3-24)=0),1,"")</f>
        <v/>
      </c>
      <c r="E6657" s="139">
        <f>IF(OR(A6657=$M$3,A6657=$M$3+12,A6657=$M$3-12),1,"")</f>
        <v/>
      </c>
      <c r="F6657" s="139" t="n">
        <v>0</v>
      </c>
      <c r="G6657" s="139" t="n">
        <v>3345.2</v>
      </c>
    </row>
    <row r="6658" ht="15.75" customHeight="1" s="165">
      <c r="A6658" s="139">
        <f>A6657+1</f>
        <v/>
      </c>
      <c r="B6658" s="139" t="n">
        <v>36797.4</v>
      </c>
      <c r="C6658" s="139" t="n">
        <v>0.261422</v>
      </c>
      <c r="D6658" s="139">
        <f>IF(OR(MOD(A6658,$L$3)=0,MOD(A6658,$L$3+24)=0,MOD(A6658,$L$3-24)=0),1,"")</f>
        <v/>
      </c>
      <c r="E6658" s="139">
        <f>IF(OR(A6658=$M$3,A6658=$M$3+12,A6658=$M$3-12),1,"")</f>
        <v/>
      </c>
      <c r="F6658" s="139" t="n">
        <v>0</v>
      </c>
      <c r="G6658" s="139" t="n">
        <v>8090.18</v>
      </c>
    </row>
    <row r="6659" ht="15.75" customHeight="1" s="165">
      <c r="A6659" s="139">
        <f>A6658+1</f>
        <v/>
      </c>
      <c r="B6659" s="139" t="n">
        <v>36965</v>
      </c>
      <c r="C6659" s="139" t="n">
        <v>0.333045</v>
      </c>
      <c r="D6659" s="139">
        <f>IF(OR(MOD(A6659,$L$3)=0,MOD(A6659,$L$3+24)=0,MOD(A6659,$L$3-24)=0),1,"")</f>
        <v/>
      </c>
      <c r="E6659" s="139">
        <f>IF(OR(A6659=$M$3,A6659=$M$3+12,A6659=$M$3-12),1,"")</f>
        <v/>
      </c>
      <c r="F6659" s="139" t="n">
        <v>0</v>
      </c>
      <c r="G6659" s="139" t="n">
        <v>11815.6</v>
      </c>
    </row>
    <row r="6660" ht="15.75" customHeight="1" s="165">
      <c r="A6660" s="139">
        <f>A6659+1</f>
        <v/>
      </c>
      <c r="B6660" s="139" t="n">
        <v>32885.2</v>
      </c>
      <c r="C6660" s="139" t="n">
        <v>0.273047</v>
      </c>
      <c r="D6660" s="139">
        <f>IF(OR(MOD(A6660,$L$3)=0,MOD(A6660,$L$3+24)=0,MOD(A6660,$L$3-24)=0),1,"")</f>
        <v/>
      </c>
      <c r="E6660" s="139">
        <f>IF(OR(A6660=$M$3,A6660=$M$3+12,A6660=$M$3-12),1,"")</f>
        <v/>
      </c>
      <c r="F6660" s="139" t="n">
        <v>0</v>
      </c>
      <c r="G6660" s="139" t="n">
        <v>14198.1</v>
      </c>
    </row>
    <row r="6661" ht="15.75" customHeight="1" s="165">
      <c r="A6661" s="139">
        <f>A6660+1</f>
        <v/>
      </c>
      <c r="B6661" s="139" t="n">
        <v>28561.9</v>
      </c>
      <c r="C6661" s="139" t="n">
        <v>0.525915</v>
      </c>
      <c r="D6661" s="139">
        <f>IF(OR(MOD(A6661,$L$3)=0,MOD(A6661,$L$3+24)=0,MOD(A6661,$L$3-24)=0),1,"")</f>
        <v/>
      </c>
      <c r="E6661" s="139">
        <f>IF(OR(A6661=$M$3,A6661=$M$3+12,A6661=$M$3-12),1,"")</f>
        <v/>
      </c>
      <c r="F6661" s="139" t="n">
        <v>0</v>
      </c>
      <c r="G6661" s="139" t="n">
        <v>15440.9</v>
      </c>
    </row>
    <row r="6662" ht="15.75" customHeight="1" s="165">
      <c r="A6662" s="139">
        <f>A6661+1</f>
        <v/>
      </c>
      <c r="B6662" s="139" t="n">
        <v>21423.4</v>
      </c>
      <c r="C6662" s="139" t="n">
        <v>0.791455</v>
      </c>
      <c r="D6662" s="139">
        <f>IF(OR(MOD(A6662,$L$3)=0,MOD(A6662,$L$3+24)=0,MOD(A6662,$L$3-24)=0),1,"")</f>
        <v/>
      </c>
      <c r="E6662" s="139">
        <f>IF(OR(A6662=$M$3,A6662=$M$3+12,A6662=$M$3-12),1,"")</f>
        <v/>
      </c>
      <c r="F6662" s="139" t="n">
        <v>0</v>
      </c>
      <c r="G6662" s="139" t="n">
        <v>15699.8</v>
      </c>
    </row>
    <row r="6663" ht="15.75" customHeight="1" s="165">
      <c r="A6663" s="139">
        <f>A6662+1</f>
        <v/>
      </c>
      <c r="B6663" s="139" t="n">
        <v>18840.8</v>
      </c>
      <c r="C6663" s="139" t="n">
        <v>0.477862</v>
      </c>
      <c r="D6663" s="139">
        <f>IF(OR(MOD(A6663,$L$3)=0,MOD(A6663,$L$3+24)=0,MOD(A6663,$L$3-24)=0),1,"")</f>
        <v/>
      </c>
      <c r="E6663" s="139">
        <f>IF(OR(A6663=$M$3,A6663=$M$3+12,A6663=$M$3-12),1,"")</f>
        <v/>
      </c>
      <c r="F6663" s="139" t="n">
        <v>0</v>
      </c>
      <c r="G6663" s="139" t="n">
        <v>14854.4</v>
      </c>
    </row>
    <row r="6664" ht="15.75" customHeight="1" s="165">
      <c r="A6664" s="139">
        <f>A6663+1</f>
        <v/>
      </c>
      <c r="B6664" s="139" t="n">
        <v>14956.6</v>
      </c>
      <c r="C6664" s="139" t="n">
        <v>0.277845</v>
      </c>
      <c r="D6664" s="139">
        <f>IF(OR(MOD(A6664,$L$3)=0,MOD(A6664,$L$3+24)=0,MOD(A6664,$L$3-24)=0),1,"")</f>
        <v/>
      </c>
      <c r="E6664" s="139">
        <f>IF(OR(A6664=$M$3,A6664=$M$3+12,A6664=$M$3-12),1,"")</f>
        <v/>
      </c>
      <c r="F6664" s="139" t="n">
        <v>0</v>
      </c>
      <c r="G6664" s="139" t="n">
        <v>13135.3</v>
      </c>
    </row>
    <row r="6665" ht="15.75" customHeight="1" s="165">
      <c r="A6665" s="139">
        <f>A6664+1</f>
        <v/>
      </c>
      <c r="B6665" s="139" t="n">
        <v>12330.7</v>
      </c>
      <c r="C6665" s="139" t="n">
        <v>1.12984</v>
      </c>
      <c r="D6665" s="139">
        <f>IF(OR(MOD(A6665,$L$3)=0,MOD(A6665,$L$3+24)=0,MOD(A6665,$L$3-24)=0),1,"")</f>
        <v/>
      </c>
      <c r="E6665" s="139">
        <f>IF(OR(A6665=$M$3,A6665=$M$3+12,A6665=$M$3-12),1,"")</f>
        <v/>
      </c>
      <c r="F6665" s="139" t="n">
        <v>0</v>
      </c>
      <c r="G6665" s="139" t="n">
        <v>10136</v>
      </c>
    </row>
    <row r="6666" ht="15.75" customHeight="1" s="165">
      <c r="A6666" s="139">
        <f>A6665+1</f>
        <v/>
      </c>
      <c r="B6666" s="139" t="n">
        <v>10224</v>
      </c>
      <c r="C6666" s="139" t="n">
        <v>0.69944</v>
      </c>
      <c r="D6666" s="139">
        <f>IF(OR(MOD(A6666,$L$3)=0,MOD(A6666,$L$3+24)=0,MOD(A6666,$L$3-24)=0),1,"")</f>
        <v/>
      </c>
      <c r="E6666" s="139">
        <f>IF(OR(A6666=$M$3,A6666=$M$3+12,A6666=$M$3-12),1,"")</f>
        <v/>
      </c>
      <c r="F6666" s="139" t="n">
        <v>921.174</v>
      </c>
      <c r="G6666" s="139" t="n">
        <v>4505.42</v>
      </c>
    </row>
    <row r="6667" ht="15.75" customHeight="1" s="165">
      <c r="A6667" s="139">
        <f>A6666+1</f>
        <v/>
      </c>
      <c r="B6667" s="139" t="n">
        <v>17687.7</v>
      </c>
      <c r="C6667" s="139" t="n">
        <v>0.0478355</v>
      </c>
      <c r="D6667" s="139">
        <f>IF(OR(MOD(A6667,$L$3)=0,MOD(A6667,$L$3+24)=0,MOD(A6667,$L$3-24)=0),1,"")</f>
        <v/>
      </c>
      <c r="E6667" s="139">
        <f>IF(OR(A6667=$M$3,A6667=$M$3+12,A6667=$M$3-12),1,"")</f>
        <v/>
      </c>
      <c r="F6667" s="139" t="n">
        <v>6380.57</v>
      </c>
      <c r="G6667" s="139" t="n">
        <v>1045.13</v>
      </c>
    </row>
    <row r="6668" ht="15.75" customHeight="1" s="165">
      <c r="A6668" s="139">
        <f>A6667+1</f>
        <v/>
      </c>
      <c r="B6668" s="139" t="n">
        <v>11043.1</v>
      </c>
      <c r="C6668" s="139" t="n">
        <v>0</v>
      </c>
      <c r="D6668" s="139">
        <f>IF(OR(MOD(A6668,$L$3)=0,MOD(A6668,$L$3+24)=0,MOD(A6668,$L$3-24)=0),1,"")</f>
        <v/>
      </c>
      <c r="E6668" s="139">
        <f>IF(OR(A6668=$M$3,A6668=$M$3+12,A6668=$M$3-12),1,"")</f>
        <v/>
      </c>
      <c r="F6668" s="139" t="n">
        <v>5554.11</v>
      </c>
      <c r="G6668" s="139" t="n">
        <v>-5.13282</v>
      </c>
    </row>
    <row r="6669" ht="15.75" customHeight="1" s="165">
      <c r="A6669" s="139">
        <f>A6668+1</f>
        <v/>
      </c>
      <c r="B6669" s="139" t="n">
        <v>11279.4</v>
      </c>
      <c r="C6669" s="139" t="n">
        <v>0</v>
      </c>
      <c r="D6669" s="139">
        <f>IF(OR(MOD(A6669,$L$3)=0,MOD(A6669,$L$3+24)=0,MOD(A6669,$L$3-24)=0),1,"")</f>
        <v/>
      </c>
      <c r="E6669" s="139">
        <f>IF(OR(A6669=$M$3,A6669=$M$3+12,A6669=$M$3-12),1,"")</f>
        <v/>
      </c>
      <c r="F6669" s="139" t="n">
        <v>4647.81</v>
      </c>
      <c r="G6669" s="139" t="n">
        <v>-5.13282</v>
      </c>
    </row>
    <row r="6670" ht="15.75" customHeight="1" s="165">
      <c r="A6670" s="139">
        <f>A6669+1</f>
        <v/>
      </c>
      <c r="B6670" s="139" t="n">
        <v>12826.1</v>
      </c>
      <c r="C6670" s="139" t="n">
        <v>0</v>
      </c>
      <c r="D6670" s="139">
        <f>IF(OR(MOD(A6670,$L$3)=0,MOD(A6670,$L$3+24)=0,MOD(A6670,$L$3-24)=0),1,"")</f>
        <v/>
      </c>
      <c r="E6670" s="139">
        <f>IF(OR(A6670=$M$3,A6670=$M$3+12,A6670=$M$3-12),1,"")</f>
        <v/>
      </c>
      <c r="F6670" s="139" t="n">
        <v>9918.690000000001</v>
      </c>
      <c r="G6670" s="139" t="n">
        <v>-5.13282</v>
      </c>
    </row>
    <row r="6671" ht="15.75" customHeight="1" s="165">
      <c r="A6671" s="139">
        <f>A6670+1</f>
        <v/>
      </c>
      <c r="B6671" s="139" t="n">
        <v>15074.5</v>
      </c>
      <c r="C6671" s="139" t="n">
        <v>0</v>
      </c>
      <c r="D6671" s="139">
        <f>IF(OR(MOD(A6671,$L$3)=0,MOD(A6671,$L$3+24)=0,MOD(A6671,$L$3-24)=0),1,"")</f>
        <v/>
      </c>
      <c r="E6671" s="139">
        <f>IF(OR(A6671=$M$3,A6671=$M$3+12,A6671=$M$3-12),1,"")</f>
        <v/>
      </c>
      <c r="F6671" s="139" t="n">
        <v>3439.88</v>
      </c>
      <c r="G6671" s="139" t="n">
        <v>-5.13282</v>
      </c>
    </row>
    <row r="6672" ht="15.75" customHeight="1" s="165">
      <c r="A6672" s="139">
        <f>A6671+1</f>
        <v/>
      </c>
      <c r="B6672" s="139" t="n">
        <v>14357.6</v>
      </c>
      <c r="C6672" s="139" t="n">
        <v>0</v>
      </c>
      <c r="D6672" s="139">
        <f>IF(OR(MOD(A6672,$L$3)=0,MOD(A6672,$L$3+24)=0,MOD(A6672,$L$3-24)=0),1,"")</f>
        <v/>
      </c>
      <c r="E6672" s="139">
        <f>IF(OR(A6672=$M$3,A6672=$M$3+12,A6672=$M$3-12),1,"")</f>
        <v/>
      </c>
      <c r="F6672" s="139" t="n">
        <v>0</v>
      </c>
      <c r="G6672" s="139" t="n">
        <v>-5.13282</v>
      </c>
    </row>
    <row r="6673" ht="15.75" customHeight="1" s="165">
      <c r="A6673" s="139">
        <f>A6672+1</f>
        <v/>
      </c>
      <c r="B6673" s="139" t="n">
        <v>7150.35</v>
      </c>
      <c r="C6673" s="139" t="n">
        <v>0</v>
      </c>
      <c r="D6673" s="139">
        <f>IF(OR(MOD(A6673,$L$3)=0,MOD(A6673,$L$3+24)=0,MOD(A6673,$L$3-24)=0),1,"")</f>
        <v/>
      </c>
      <c r="E6673" s="139">
        <f>IF(OR(A6673=$M$3,A6673=$M$3+12,A6673=$M$3-12),1,"")</f>
        <v/>
      </c>
      <c r="F6673" s="139" t="n">
        <v>0</v>
      </c>
      <c r="G6673" s="139" t="n">
        <v>-5.13282</v>
      </c>
    </row>
    <row r="6674" ht="15.75" customHeight="1" s="165">
      <c r="A6674" s="139">
        <f>A6673+1</f>
        <v/>
      </c>
      <c r="B6674" s="139" t="n">
        <v>3585.97</v>
      </c>
      <c r="C6674" s="139" t="n">
        <v>0</v>
      </c>
      <c r="D6674" s="139">
        <f>IF(OR(MOD(A6674,$L$3)=0,MOD(A6674,$L$3+24)=0,MOD(A6674,$L$3-24)=0),1,"")</f>
        <v/>
      </c>
      <c r="E6674" s="139">
        <f>IF(OR(A6674=$M$3,A6674=$M$3+12,A6674=$M$3-12),1,"")</f>
        <v/>
      </c>
      <c r="F6674" s="139" t="n">
        <v>0</v>
      </c>
      <c r="G6674" s="139" t="n">
        <v>-5.13282</v>
      </c>
    </row>
    <row r="6675" ht="15.75" customHeight="1" s="165">
      <c r="A6675" s="139">
        <f>A6674+1</f>
        <v/>
      </c>
      <c r="B6675" s="139" t="n">
        <v>2992.72</v>
      </c>
      <c r="C6675" s="139" t="n">
        <v>0</v>
      </c>
      <c r="D6675" s="139">
        <f>IF(OR(MOD(A6675,$L$3)=0,MOD(A6675,$L$3+24)=0,MOD(A6675,$L$3-24)=0),1,"")</f>
        <v/>
      </c>
      <c r="E6675" s="139">
        <f>IF(OR(A6675=$M$3,A6675=$M$3+12,A6675=$M$3-12),1,"")</f>
        <v/>
      </c>
      <c r="F6675" s="139" t="n">
        <v>0</v>
      </c>
      <c r="G6675" s="139" t="n">
        <v>-5.13282</v>
      </c>
    </row>
    <row r="6676" ht="15.75" customHeight="1" s="165">
      <c r="A6676" s="139">
        <f>A6675+1</f>
        <v/>
      </c>
      <c r="B6676" s="139" t="n">
        <v>2944.7</v>
      </c>
      <c r="C6676" s="139" t="n">
        <v>0</v>
      </c>
      <c r="D6676" s="139">
        <f>IF(OR(MOD(A6676,$L$3)=0,MOD(A6676,$L$3+24)=0,MOD(A6676,$L$3-24)=0),1,"")</f>
        <v/>
      </c>
      <c r="E6676" s="139">
        <f>IF(OR(A6676=$M$3,A6676=$M$3+12,A6676=$M$3-12),1,"")</f>
        <v/>
      </c>
      <c r="F6676" s="139" t="n">
        <v>0</v>
      </c>
      <c r="G6676" s="139" t="n">
        <v>-5.13282</v>
      </c>
    </row>
    <row r="6677" ht="15.75" customHeight="1" s="165">
      <c r="A6677" s="139">
        <f>A6676+1</f>
        <v/>
      </c>
      <c r="B6677" s="139" t="n">
        <v>3054.93</v>
      </c>
      <c r="C6677" s="139" t="n">
        <v>0</v>
      </c>
      <c r="D6677" s="139">
        <f>IF(OR(MOD(A6677,$L$3)=0,MOD(A6677,$L$3+24)=0,MOD(A6677,$L$3-24)=0),1,"")</f>
        <v/>
      </c>
      <c r="E6677" s="139">
        <f>IF(OR(A6677=$M$3,A6677=$M$3+12,A6677=$M$3-12),1,"")</f>
        <v/>
      </c>
      <c r="F6677" s="139" t="n">
        <v>0</v>
      </c>
      <c r="G6677" s="139" t="n">
        <v>-5.13282</v>
      </c>
    </row>
    <row r="6678" ht="15.75" customHeight="1" s="165">
      <c r="A6678" s="139">
        <f>A6677+1</f>
        <v/>
      </c>
      <c r="B6678" s="139" t="n">
        <v>3856.09</v>
      </c>
      <c r="C6678" s="139" t="n">
        <v>0</v>
      </c>
      <c r="D6678" s="139">
        <f>IF(OR(MOD(A6678,$L$3)=0,MOD(A6678,$L$3+24)=0,MOD(A6678,$L$3-24)=0),1,"")</f>
        <v/>
      </c>
      <c r="E6678" s="139">
        <f>IF(OR(A6678=$M$3,A6678=$M$3+12,A6678=$M$3-12),1,"")</f>
        <v/>
      </c>
      <c r="F6678" s="139" t="n">
        <v>0</v>
      </c>
      <c r="G6678" s="139" t="n">
        <v>-5.13282</v>
      </c>
    </row>
    <row r="6679" ht="15.75" customHeight="1" s="165">
      <c r="A6679" s="139">
        <f>A6678+1</f>
        <v/>
      </c>
      <c r="B6679" s="139" t="n">
        <v>8025.35</v>
      </c>
      <c r="C6679" s="139" t="n">
        <v>0</v>
      </c>
      <c r="D6679" s="139">
        <f>IF(OR(MOD(A6679,$L$3)=0,MOD(A6679,$L$3+24)=0,MOD(A6679,$L$3-24)=0),1,"")</f>
        <v/>
      </c>
      <c r="E6679" s="139">
        <f>IF(OR(A6679=$M$3,A6679=$M$3+12,A6679=$M$3-12),1,"")</f>
        <v/>
      </c>
      <c r="F6679" s="139" t="n">
        <v>0</v>
      </c>
      <c r="G6679" s="139" t="n">
        <v>-5.13282</v>
      </c>
    </row>
    <row r="6680" ht="15.75" customHeight="1" s="165">
      <c r="A6680" s="139">
        <f>A6679+1</f>
        <v/>
      </c>
      <c r="B6680" s="139" t="n">
        <v>7667.15</v>
      </c>
      <c r="C6680" s="139" t="n">
        <v>0</v>
      </c>
      <c r="D6680" s="139">
        <f>IF(OR(MOD(A6680,$L$3)=0,MOD(A6680,$L$3+24)=0,MOD(A6680,$L$3-24)=0),1,"")</f>
        <v/>
      </c>
      <c r="E6680" s="139">
        <f>IF(OR(A6680=$M$3,A6680=$M$3+12,A6680=$M$3-12),1,"")</f>
        <v/>
      </c>
      <c r="F6680" s="139" t="n">
        <v>0</v>
      </c>
      <c r="G6680" s="139" t="n">
        <v>-5.13282</v>
      </c>
    </row>
    <row r="6681" ht="15.75" customHeight="1" s="165">
      <c r="A6681" s="139">
        <f>A6680+1</f>
        <v/>
      </c>
      <c r="B6681" s="139" t="n">
        <v>13170.6</v>
      </c>
      <c r="C6681" s="139" t="n">
        <v>0.334147</v>
      </c>
      <c r="D6681" s="139">
        <f>IF(OR(MOD(A6681,$L$3)=0,MOD(A6681,$L$3+24)=0,MOD(A6681,$L$3-24)=0),1,"")</f>
        <v/>
      </c>
      <c r="E6681" s="139">
        <f>IF(OR(A6681=$M$3,A6681=$M$3+12,A6681=$M$3-12),1,"")</f>
        <v/>
      </c>
      <c r="F6681" s="139" t="n">
        <v>0</v>
      </c>
      <c r="G6681" s="139" t="n">
        <v>3360.16</v>
      </c>
    </row>
    <row r="6682" ht="15.75" customHeight="1" s="165">
      <c r="A6682" s="139">
        <f>A6681+1</f>
        <v/>
      </c>
      <c r="B6682" s="139" t="n">
        <v>13244.4</v>
      </c>
      <c r="C6682" s="139" t="n">
        <v>1.14371</v>
      </c>
      <c r="D6682" s="139">
        <f>IF(OR(MOD(A6682,$L$3)=0,MOD(A6682,$L$3+24)=0,MOD(A6682,$L$3-24)=0),1,"")</f>
        <v/>
      </c>
      <c r="E6682" s="139">
        <f>IF(OR(A6682=$M$3,A6682=$M$3+12,A6682=$M$3-12),1,"")</f>
        <v/>
      </c>
      <c r="F6682" s="139" t="n">
        <v>0</v>
      </c>
      <c r="G6682" s="139" t="n">
        <v>7941.47</v>
      </c>
    </row>
    <row r="6683" ht="15.75" customHeight="1" s="165">
      <c r="A6683" s="139">
        <f>A6682+1</f>
        <v/>
      </c>
      <c r="B6683" s="139" t="n">
        <v>14798.6</v>
      </c>
      <c r="C6683" s="139" t="n">
        <v>1.50668</v>
      </c>
      <c r="D6683" s="139">
        <f>IF(OR(MOD(A6683,$L$3)=0,MOD(A6683,$L$3+24)=0,MOD(A6683,$L$3-24)=0),1,"")</f>
        <v/>
      </c>
      <c r="E6683" s="139">
        <f>IF(OR(A6683=$M$3,A6683=$M$3+12,A6683=$M$3-12),1,"")</f>
        <v/>
      </c>
      <c r="F6683" s="139" t="n">
        <v>0</v>
      </c>
      <c r="G6683" s="139" t="n">
        <v>9624.48</v>
      </c>
    </row>
    <row r="6684" ht="15.75" customHeight="1" s="165">
      <c r="A6684" s="139">
        <f>A6683+1</f>
        <v/>
      </c>
      <c r="B6684" s="139" t="n">
        <v>15911.6</v>
      </c>
      <c r="C6684" s="139" t="n">
        <v>2.36907</v>
      </c>
      <c r="D6684" s="139">
        <f>IF(OR(MOD(A6684,$L$3)=0,MOD(A6684,$L$3+24)=0,MOD(A6684,$L$3-24)=0),1,"")</f>
        <v/>
      </c>
      <c r="E6684" s="139">
        <f>IF(OR(A6684=$M$3,A6684=$M$3+12,A6684=$M$3-12),1,"")</f>
        <v/>
      </c>
      <c r="F6684" s="139" t="n">
        <v>0</v>
      </c>
      <c r="G6684" s="139" t="n">
        <v>14549.6</v>
      </c>
    </row>
    <row r="6685" ht="15.75" customHeight="1" s="165">
      <c r="A6685" s="139">
        <f>A6684+1</f>
        <v/>
      </c>
      <c r="B6685" s="139" t="n">
        <v>15345.5</v>
      </c>
      <c r="C6685" s="139" t="n">
        <v>1.59162</v>
      </c>
      <c r="D6685" s="139">
        <f>IF(OR(MOD(A6685,$L$3)=0,MOD(A6685,$L$3+24)=0,MOD(A6685,$L$3-24)=0),1,"")</f>
        <v/>
      </c>
      <c r="E6685" s="139">
        <f>IF(OR(A6685=$M$3,A6685=$M$3+12,A6685=$M$3-12),1,"")</f>
        <v/>
      </c>
      <c r="F6685" s="139" t="n">
        <v>8548.59</v>
      </c>
      <c r="G6685" s="139" t="n">
        <v>15611</v>
      </c>
    </row>
    <row r="6686" ht="15.75" customHeight="1" s="165">
      <c r="A6686" s="139">
        <f>A6685+1</f>
        <v/>
      </c>
      <c r="B6686" s="139" t="n">
        <v>13108.7</v>
      </c>
      <c r="C6686" s="139" t="n">
        <v>1.2901</v>
      </c>
      <c r="D6686" s="139">
        <f>IF(OR(MOD(A6686,$L$3)=0,MOD(A6686,$L$3+24)=0,MOD(A6686,$L$3-24)=0),1,"")</f>
        <v/>
      </c>
      <c r="E6686" s="139">
        <f>IF(OR(A6686=$M$3,A6686=$M$3+12,A6686=$M$3-12),1,"")</f>
        <v/>
      </c>
      <c r="F6686" s="139" t="n">
        <v>10942.2</v>
      </c>
      <c r="G6686" s="139" t="n">
        <v>15738.2</v>
      </c>
    </row>
    <row r="6687" ht="15.75" customHeight="1" s="165">
      <c r="A6687" s="139">
        <f>A6686+1</f>
        <v/>
      </c>
      <c r="B6687" s="139" t="n">
        <v>13611.4</v>
      </c>
      <c r="C6687" s="139" t="n">
        <v>1.01791</v>
      </c>
      <c r="D6687" s="139">
        <f>IF(OR(MOD(A6687,$L$3)=0,MOD(A6687,$L$3+24)=0,MOD(A6687,$L$3-24)=0),1,"")</f>
        <v/>
      </c>
      <c r="E6687" s="139">
        <f>IF(OR(A6687=$M$3,A6687=$M$3+12,A6687=$M$3-12),1,"")</f>
        <v/>
      </c>
      <c r="F6687" s="139" t="n">
        <v>16420.7</v>
      </c>
      <c r="G6687" s="139" t="n">
        <v>14987.8</v>
      </c>
    </row>
    <row r="6688" ht="15.75" customHeight="1" s="165">
      <c r="A6688" s="139">
        <f>A6687+1</f>
        <v/>
      </c>
      <c r="B6688" s="139" t="n">
        <v>21583</v>
      </c>
      <c r="C6688" s="139" t="n">
        <v>0.6083190000000001</v>
      </c>
      <c r="D6688" s="139">
        <f>IF(OR(MOD(A6688,$L$3)=0,MOD(A6688,$L$3+24)=0,MOD(A6688,$L$3-24)=0),1,"")</f>
        <v/>
      </c>
      <c r="E6688" s="139">
        <f>IF(OR(A6688=$M$3,A6688=$M$3+12,A6688=$M$3-12),1,"")</f>
        <v/>
      </c>
      <c r="F6688" s="139" t="n">
        <v>17296.5</v>
      </c>
      <c r="G6688" s="139" t="n">
        <v>13186.5</v>
      </c>
    </row>
    <row r="6689" ht="15.75" customHeight="1" s="165">
      <c r="A6689" s="139">
        <f>A6688+1</f>
        <v/>
      </c>
      <c r="B6689" s="139" t="n">
        <v>23176.7</v>
      </c>
      <c r="C6689" s="139" t="n">
        <v>0.467759</v>
      </c>
      <c r="D6689" s="139">
        <f>IF(OR(MOD(A6689,$L$3)=0,MOD(A6689,$L$3+24)=0,MOD(A6689,$L$3-24)=0),1,"")</f>
        <v/>
      </c>
      <c r="E6689" s="139">
        <f>IF(OR(A6689=$M$3,A6689=$M$3+12,A6689=$M$3-12),1,"")</f>
        <v/>
      </c>
      <c r="F6689" s="139" t="n">
        <v>20836.5</v>
      </c>
      <c r="G6689" s="139" t="n">
        <v>10254</v>
      </c>
    </row>
    <row r="6690" ht="15.75" customHeight="1" s="165">
      <c r="A6690" s="139">
        <f>A6689+1</f>
        <v/>
      </c>
      <c r="B6690" s="139" t="n">
        <v>12537.6</v>
      </c>
      <c r="C6690" s="139" t="n">
        <v>0.0756304</v>
      </c>
      <c r="D6690" s="139">
        <f>IF(OR(MOD(A6690,$L$3)=0,MOD(A6690,$L$3+24)=0,MOD(A6690,$L$3-24)=0),1,"")</f>
        <v/>
      </c>
      <c r="E6690" s="139">
        <f>IF(OR(A6690=$M$3,A6690=$M$3+12,A6690=$M$3-12),1,"")</f>
        <v/>
      </c>
      <c r="F6690" s="139" t="n">
        <v>23965.7</v>
      </c>
      <c r="G6690" s="139" t="n">
        <v>6011.25</v>
      </c>
    </row>
    <row r="6691" ht="15.75" customHeight="1" s="165">
      <c r="A6691" s="139">
        <f>A6690+1</f>
        <v/>
      </c>
      <c r="B6691" s="139" t="n">
        <v>6760.94</v>
      </c>
      <c r="C6691" s="139" t="n">
        <v>0.00496798</v>
      </c>
      <c r="D6691" s="139">
        <f>IF(OR(MOD(A6691,$L$3)=0,MOD(A6691,$L$3+24)=0,MOD(A6691,$L$3-24)=0),1,"")</f>
        <v/>
      </c>
      <c r="E6691" s="139">
        <f>IF(OR(A6691=$M$3,A6691=$M$3+12,A6691=$M$3-12),1,"")</f>
        <v/>
      </c>
      <c r="F6691" s="139" t="n">
        <v>17161.9</v>
      </c>
      <c r="G6691" s="139" t="n">
        <v>1372</v>
      </c>
    </row>
    <row r="6692" ht="15.75" customHeight="1" s="165">
      <c r="A6692" s="139">
        <f>A6691+1</f>
        <v/>
      </c>
      <c r="B6692" s="139" t="n">
        <v>9889.58</v>
      </c>
      <c r="C6692" s="139" t="n">
        <v>0</v>
      </c>
      <c r="D6692" s="139">
        <f>IF(OR(MOD(A6692,$L$3)=0,MOD(A6692,$L$3+24)=0,MOD(A6692,$L$3-24)=0),1,"")</f>
        <v/>
      </c>
      <c r="E6692" s="139">
        <f>IF(OR(A6692=$M$3,A6692=$M$3+12,A6692=$M$3-12),1,"")</f>
        <v/>
      </c>
      <c r="F6692" s="139" t="n">
        <v>10931.4</v>
      </c>
      <c r="G6692" s="139" t="n">
        <v>-5.13282</v>
      </c>
    </row>
    <row r="6693" ht="15.75" customHeight="1" s="165">
      <c r="A6693" s="139">
        <f>A6692+1</f>
        <v/>
      </c>
      <c r="B6693" s="139" t="n">
        <v>18928.2</v>
      </c>
      <c r="C6693" s="139" t="n">
        <v>0</v>
      </c>
      <c r="D6693" s="139">
        <f>IF(OR(MOD(A6693,$L$3)=0,MOD(A6693,$L$3+24)=0,MOD(A6693,$L$3-24)=0),1,"")</f>
        <v/>
      </c>
      <c r="E6693" s="139">
        <f>IF(OR(A6693=$M$3,A6693=$M$3+12,A6693=$M$3-12),1,"")</f>
        <v/>
      </c>
      <c r="F6693" s="139" t="n">
        <v>8226.879999999999</v>
      </c>
      <c r="G6693" s="139" t="n">
        <v>-5.13282</v>
      </c>
    </row>
    <row r="6694" ht="15.75" customHeight="1" s="165">
      <c r="A6694" s="139">
        <f>A6693+1</f>
        <v/>
      </c>
      <c r="B6694" s="139" t="n">
        <v>21478.6</v>
      </c>
      <c r="C6694" s="139" t="n">
        <v>0</v>
      </c>
      <c r="D6694" s="139">
        <f>IF(OR(MOD(A6694,$L$3)=0,MOD(A6694,$L$3+24)=0,MOD(A6694,$L$3-24)=0),1,"")</f>
        <v/>
      </c>
      <c r="E6694" s="139">
        <f>IF(OR(A6694=$M$3,A6694=$M$3+12,A6694=$M$3-12),1,"")</f>
        <v/>
      </c>
      <c r="F6694" s="139" t="n">
        <v>11974</v>
      </c>
      <c r="G6694" s="139" t="n">
        <v>-5.13282</v>
      </c>
    </row>
    <row r="6695" ht="15.75" customHeight="1" s="165">
      <c r="A6695" s="139">
        <f>A6694+1</f>
        <v/>
      </c>
      <c r="B6695" s="139" t="n">
        <v>24091.3</v>
      </c>
      <c r="C6695" s="139" t="n">
        <v>0</v>
      </c>
      <c r="D6695" s="139">
        <f>IF(OR(MOD(A6695,$L$3)=0,MOD(A6695,$L$3+24)=0,MOD(A6695,$L$3-24)=0),1,"")</f>
        <v/>
      </c>
      <c r="E6695" s="139">
        <f>IF(OR(A6695=$M$3,A6695=$M$3+12,A6695=$M$3-12),1,"")</f>
        <v/>
      </c>
      <c r="F6695" s="139" t="n">
        <v>5796.93</v>
      </c>
      <c r="G6695" s="139" t="n">
        <v>-5.13282</v>
      </c>
    </row>
    <row r="6696" ht="15.75" customHeight="1" s="165">
      <c r="A6696" s="139">
        <f>A6695+1</f>
        <v/>
      </c>
      <c r="B6696" s="139" t="n">
        <v>23437.8</v>
      </c>
      <c r="C6696" s="139" t="n">
        <v>0</v>
      </c>
      <c r="D6696" s="139">
        <f>IF(OR(MOD(A6696,$L$3)=0,MOD(A6696,$L$3+24)=0,MOD(A6696,$L$3-24)=0),1,"")</f>
        <v/>
      </c>
      <c r="E6696" s="139">
        <f>IF(OR(A6696=$M$3,A6696=$M$3+12,A6696=$M$3-12),1,"")</f>
        <v/>
      </c>
      <c r="F6696" s="139" t="n">
        <v>651.796</v>
      </c>
      <c r="G6696" s="139" t="n">
        <v>-5.13282</v>
      </c>
    </row>
    <row r="6697" ht="15.75" customHeight="1" s="165">
      <c r="A6697" s="139">
        <f>A6696+1</f>
        <v/>
      </c>
      <c r="B6697" s="139" t="n">
        <v>17793.9</v>
      </c>
      <c r="C6697" s="139" t="n">
        <v>0</v>
      </c>
      <c r="D6697" s="139">
        <f>IF(OR(MOD(A6697,$L$3)=0,MOD(A6697,$L$3+24)=0,MOD(A6697,$L$3-24)=0),1,"")</f>
        <v/>
      </c>
      <c r="E6697" s="139">
        <f>IF(OR(A6697=$M$3,A6697=$M$3+12,A6697=$M$3-12),1,"")</f>
        <v/>
      </c>
      <c r="F6697" s="139" t="n">
        <v>2560.35</v>
      </c>
      <c r="G6697" s="139" t="n">
        <v>-5.13282</v>
      </c>
    </row>
    <row r="6698" ht="15.75" customHeight="1" s="165">
      <c r="A6698" s="139">
        <f>A6697+1</f>
        <v/>
      </c>
      <c r="B6698" s="139" t="n">
        <v>17233.9</v>
      </c>
      <c r="C6698" s="139" t="n">
        <v>0</v>
      </c>
      <c r="D6698" s="139">
        <f>IF(OR(MOD(A6698,$L$3)=0,MOD(A6698,$L$3+24)=0,MOD(A6698,$L$3-24)=0),1,"")</f>
        <v/>
      </c>
      <c r="E6698" s="139">
        <f>IF(OR(A6698=$M$3,A6698=$M$3+12,A6698=$M$3-12),1,"")</f>
        <v/>
      </c>
      <c r="F6698" s="139" t="n">
        <v>2848.88</v>
      </c>
      <c r="G6698" s="139" t="n">
        <v>-5.13282</v>
      </c>
    </row>
    <row r="6699" ht="15.75" customHeight="1" s="165">
      <c r="A6699" s="139">
        <f>A6698+1</f>
        <v/>
      </c>
      <c r="B6699" s="139" t="n">
        <v>14772.1</v>
      </c>
      <c r="C6699" s="139" t="n">
        <v>0</v>
      </c>
      <c r="D6699" s="139">
        <f>IF(OR(MOD(A6699,$L$3)=0,MOD(A6699,$L$3+24)=0,MOD(A6699,$L$3-24)=0),1,"")</f>
        <v/>
      </c>
      <c r="E6699" s="139">
        <f>IF(OR(A6699=$M$3,A6699=$M$3+12,A6699=$M$3-12),1,"")</f>
        <v/>
      </c>
      <c r="F6699" s="139" t="n">
        <v>1327.32</v>
      </c>
      <c r="G6699" s="139" t="n">
        <v>-5.13282</v>
      </c>
    </row>
    <row r="6700" ht="15.75" customHeight="1" s="165">
      <c r="A6700" s="139">
        <f>A6699+1</f>
        <v/>
      </c>
      <c r="B6700" s="139" t="n">
        <v>20530.2</v>
      </c>
      <c r="C6700" s="139" t="n">
        <v>0</v>
      </c>
      <c r="D6700" s="139">
        <f>IF(OR(MOD(A6700,$L$3)=0,MOD(A6700,$L$3+24)=0,MOD(A6700,$L$3-24)=0),1,"")</f>
        <v/>
      </c>
      <c r="E6700" s="139">
        <f>IF(OR(A6700=$M$3,A6700=$M$3+12,A6700=$M$3-12),1,"")</f>
        <v/>
      </c>
      <c r="F6700" s="139" t="n">
        <v>6765.82</v>
      </c>
      <c r="G6700" s="139" t="n">
        <v>-5.13282</v>
      </c>
    </row>
    <row r="6701" ht="15.75" customHeight="1" s="165">
      <c r="A6701" s="139">
        <f>A6700+1</f>
        <v/>
      </c>
      <c r="B6701" s="139" t="n">
        <v>18927.1</v>
      </c>
      <c r="C6701" s="139" t="n">
        <v>0</v>
      </c>
      <c r="D6701" s="139">
        <f>IF(OR(MOD(A6701,$L$3)=0,MOD(A6701,$L$3+24)=0,MOD(A6701,$L$3-24)=0),1,"")</f>
        <v/>
      </c>
      <c r="E6701" s="139">
        <f>IF(OR(A6701=$M$3,A6701=$M$3+12,A6701=$M$3-12),1,"")</f>
        <v/>
      </c>
      <c r="F6701" s="139" t="n">
        <v>20866</v>
      </c>
      <c r="G6701" s="139" t="n">
        <v>-5.13282</v>
      </c>
    </row>
    <row r="6702" ht="15.75" customHeight="1" s="165">
      <c r="A6702" s="139">
        <f>A6701+1</f>
        <v/>
      </c>
      <c r="B6702" s="139" t="n">
        <v>10828.9</v>
      </c>
      <c r="C6702" s="139" t="n">
        <v>0</v>
      </c>
      <c r="D6702" s="139">
        <f>IF(OR(MOD(A6702,$L$3)=0,MOD(A6702,$L$3+24)=0,MOD(A6702,$L$3-24)=0),1,"")</f>
        <v/>
      </c>
      <c r="E6702" s="139">
        <f>IF(OR(A6702=$M$3,A6702=$M$3+12,A6702=$M$3-12),1,"")</f>
        <v/>
      </c>
      <c r="F6702" s="139" t="n">
        <v>21164</v>
      </c>
      <c r="G6702" s="139" t="n">
        <v>-5.13282</v>
      </c>
    </row>
    <row r="6703" ht="15.75" customHeight="1" s="165">
      <c r="A6703" s="139">
        <f>A6702+1</f>
        <v/>
      </c>
      <c r="B6703" s="139" t="n">
        <v>5973.43</v>
      </c>
      <c r="C6703" s="139" t="n">
        <v>0</v>
      </c>
      <c r="D6703" s="139">
        <f>IF(OR(MOD(A6703,$L$3)=0,MOD(A6703,$L$3+24)=0,MOD(A6703,$L$3-24)=0),1,"")</f>
        <v/>
      </c>
      <c r="E6703" s="139">
        <f>IF(OR(A6703=$M$3,A6703=$M$3+12,A6703=$M$3-12),1,"")</f>
        <v/>
      </c>
      <c r="F6703" s="139" t="n">
        <v>32152.7</v>
      </c>
      <c r="G6703" s="139" t="n">
        <v>-5.13282</v>
      </c>
    </row>
    <row r="6704" ht="15.75" customHeight="1" s="165">
      <c r="A6704" s="139">
        <f>A6703+1</f>
        <v/>
      </c>
      <c r="B6704" s="139" t="n">
        <v>5309.1</v>
      </c>
      <c r="C6704" s="139" t="n">
        <v>0</v>
      </c>
      <c r="D6704" s="139">
        <f>IF(OR(MOD(A6704,$L$3)=0,MOD(A6704,$L$3+24)=0,MOD(A6704,$L$3-24)=0),1,"")</f>
        <v/>
      </c>
      <c r="E6704" s="139">
        <f>IF(OR(A6704=$M$3,A6704=$M$3+12,A6704=$M$3-12),1,"")</f>
        <v/>
      </c>
      <c r="F6704" s="139" t="n">
        <v>26670.4</v>
      </c>
      <c r="G6704" s="139" t="n">
        <v>-5.13282</v>
      </c>
    </row>
    <row r="6705" ht="15.75" customHeight="1" s="165">
      <c r="A6705" s="139">
        <f>A6704+1</f>
        <v/>
      </c>
      <c r="B6705" s="139" t="n">
        <v>6822.61</v>
      </c>
      <c r="C6705" s="139" t="n">
        <v>0.0835655</v>
      </c>
      <c r="D6705" s="139">
        <f>IF(OR(MOD(A6705,$L$3)=0,MOD(A6705,$L$3+24)=0,MOD(A6705,$L$3-24)=0),1,"")</f>
        <v/>
      </c>
      <c r="E6705" s="139">
        <f>IF(OR(A6705=$M$3,A6705=$M$3+12,A6705=$M$3-12),1,"")</f>
        <v/>
      </c>
      <c r="F6705" s="139" t="n">
        <v>32725.4</v>
      </c>
      <c r="G6705" s="139" t="n">
        <v>3661.38</v>
      </c>
    </row>
    <row r="6706" ht="15.75" customHeight="1" s="165">
      <c r="A6706" s="139">
        <f>A6705+1</f>
        <v/>
      </c>
      <c r="B6706" s="139" t="n">
        <v>2104.5</v>
      </c>
      <c r="C6706" s="139" t="n">
        <v>0.573101</v>
      </c>
      <c r="D6706" s="139">
        <f>IF(OR(MOD(A6706,$L$3)=0,MOD(A6706,$L$3+24)=0,MOD(A6706,$L$3-24)=0),1,"")</f>
        <v/>
      </c>
      <c r="E6706" s="139">
        <f>IF(OR(A6706=$M$3,A6706=$M$3+12,A6706=$M$3-12),1,"")</f>
        <v/>
      </c>
      <c r="F6706" s="139" t="n">
        <v>5436.74</v>
      </c>
      <c r="G6706" s="139" t="n">
        <v>8561.59</v>
      </c>
    </row>
    <row r="6707" ht="15.75" customHeight="1" s="165">
      <c r="A6707" s="139">
        <f>A6706+1</f>
        <v/>
      </c>
      <c r="B6707" s="139" t="n">
        <v>0</v>
      </c>
      <c r="C6707" s="139" t="n">
        <v>0.394706</v>
      </c>
      <c r="D6707" s="139">
        <f>IF(OR(MOD(A6707,$L$3)=0,MOD(A6707,$L$3+24)=0,MOD(A6707,$L$3-24)=0),1,"")</f>
        <v/>
      </c>
      <c r="E6707" s="139">
        <f>IF(OR(A6707=$M$3,A6707=$M$3+12,A6707=$M$3-12),1,"")</f>
        <v/>
      </c>
      <c r="F6707" s="139" t="n">
        <v>15212.8</v>
      </c>
      <c r="G6707" s="139" t="n">
        <v>12190.6</v>
      </c>
    </row>
    <row r="6708" ht="15.75" customHeight="1" s="165">
      <c r="A6708" s="139">
        <f>A6707+1</f>
        <v/>
      </c>
      <c r="B6708" s="139" t="n">
        <v>0</v>
      </c>
      <c r="C6708" s="139" t="n">
        <v>0.500333</v>
      </c>
      <c r="D6708" s="139">
        <f>IF(OR(MOD(A6708,$L$3)=0,MOD(A6708,$L$3+24)=0,MOD(A6708,$L$3-24)=0),1,"")</f>
        <v/>
      </c>
      <c r="E6708" s="139">
        <f>IF(OR(A6708=$M$3,A6708=$M$3+12,A6708=$M$3-12),1,"")</f>
        <v/>
      </c>
      <c r="F6708" s="139" t="n">
        <v>0</v>
      </c>
      <c r="G6708" s="139" t="n">
        <v>14472.8</v>
      </c>
    </row>
    <row r="6709" ht="15.75" customHeight="1" s="165">
      <c r="A6709" s="139">
        <f>A6708+1</f>
        <v/>
      </c>
      <c r="B6709" s="139" t="n">
        <v>0</v>
      </c>
      <c r="C6709" s="139" t="n">
        <v>0.530147</v>
      </c>
      <c r="D6709" s="139">
        <f>IF(OR(MOD(A6709,$L$3)=0,MOD(A6709,$L$3+24)=0,MOD(A6709,$L$3-24)=0),1,"")</f>
        <v/>
      </c>
      <c r="E6709" s="139">
        <f>IF(OR(A6709=$M$3,A6709=$M$3+12,A6709=$M$3-12),1,"")</f>
        <v/>
      </c>
      <c r="F6709" s="139" t="n">
        <v>0</v>
      </c>
      <c r="G6709" s="139" t="n">
        <v>15646.6</v>
      </c>
    </row>
    <row r="6710" ht="15.75" customHeight="1" s="165">
      <c r="A6710" s="139">
        <f>A6709+1</f>
        <v/>
      </c>
      <c r="B6710" s="139" t="n">
        <v>0</v>
      </c>
      <c r="C6710" s="139" t="n">
        <v>0.93096</v>
      </c>
      <c r="D6710" s="139">
        <f>IF(OR(MOD(A6710,$L$3)=0,MOD(A6710,$L$3+24)=0,MOD(A6710,$L$3-24)=0),1,"")</f>
        <v/>
      </c>
      <c r="E6710" s="139">
        <f>IF(OR(A6710=$M$3,A6710=$M$3+12,A6710=$M$3-12),1,"")</f>
        <v/>
      </c>
      <c r="F6710" s="139" t="n">
        <v>4668.62</v>
      </c>
      <c r="G6710" s="139" t="n">
        <v>15715.5</v>
      </c>
    </row>
    <row r="6711" ht="15.75" customHeight="1" s="165">
      <c r="A6711" s="139">
        <f>A6710+1</f>
        <v/>
      </c>
      <c r="B6711" s="139" t="n">
        <v>0</v>
      </c>
      <c r="C6711" s="139" t="n">
        <v>0.891646</v>
      </c>
      <c r="D6711" s="139">
        <f>IF(OR(MOD(A6711,$L$3)=0,MOD(A6711,$L$3+24)=0,MOD(A6711,$L$3-24)=0),1,"")</f>
        <v/>
      </c>
      <c r="E6711" s="139">
        <f>IF(OR(A6711=$M$3,A6711=$M$3+12,A6711=$M$3-12),1,"")</f>
        <v/>
      </c>
      <c r="F6711" s="139" t="n">
        <v>16582.2</v>
      </c>
      <c r="G6711" s="139" t="n">
        <v>14752.8</v>
      </c>
    </row>
    <row r="6712" ht="15.75" customHeight="1" s="165">
      <c r="A6712" s="139">
        <f>A6711+1</f>
        <v/>
      </c>
      <c r="B6712" s="139" t="n">
        <v>0</v>
      </c>
      <c r="C6712" s="139" t="n">
        <v>0.55246</v>
      </c>
      <c r="D6712" s="139">
        <f>IF(OR(MOD(A6712,$L$3)=0,MOD(A6712,$L$3+24)=0,MOD(A6712,$L$3-24)=0),1,"")</f>
        <v/>
      </c>
      <c r="E6712" s="139">
        <f>IF(OR(A6712=$M$3,A6712=$M$3+12,A6712=$M$3-12),1,"")</f>
        <v/>
      </c>
      <c r="F6712" s="139" t="n">
        <v>22643.8</v>
      </c>
      <c r="G6712" s="139" t="n">
        <v>12733.9</v>
      </c>
    </row>
    <row r="6713" ht="15.75" customHeight="1" s="165">
      <c r="A6713" s="139">
        <f>A6712+1</f>
        <v/>
      </c>
      <c r="B6713" s="139" t="n">
        <v>0</v>
      </c>
      <c r="C6713" s="139" t="n">
        <v>0.369233</v>
      </c>
      <c r="D6713" s="139">
        <f>IF(OR(MOD(A6713,$L$3)=0,MOD(A6713,$L$3+24)=0,MOD(A6713,$L$3-24)=0),1,"")</f>
        <v/>
      </c>
      <c r="E6713" s="139">
        <f>IF(OR(A6713=$M$3,A6713=$M$3+12,A6713=$M$3-12),1,"")</f>
        <v/>
      </c>
      <c r="F6713" s="139" t="n">
        <v>15676.2</v>
      </c>
      <c r="G6713" s="139" t="n">
        <v>9778.780000000001</v>
      </c>
    </row>
    <row r="6714" ht="15.75" customHeight="1" s="165">
      <c r="A6714" s="139">
        <f>A6713+1</f>
        <v/>
      </c>
      <c r="B6714" s="139" t="n">
        <v>0</v>
      </c>
      <c r="C6714" s="139" t="n">
        <v>0.15915</v>
      </c>
      <c r="D6714" s="139">
        <f>IF(OR(MOD(A6714,$L$3)=0,MOD(A6714,$L$3+24)=0,MOD(A6714,$L$3-24)=0),1,"")</f>
        <v/>
      </c>
      <c r="E6714" s="139">
        <f>IF(OR(A6714=$M$3,A6714=$M$3+12,A6714=$M$3-12),1,"")</f>
        <v/>
      </c>
      <c r="F6714" s="139" t="n">
        <v>12169.8</v>
      </c>
      <c r="G6714" s="139" t="n">
        <v>5658.04</v>
      </c>
    </row>
    <row r="6715" ht="15.75" customHeight="1" s="165">
      <c r="A6715" s="139">
        <f>A6714+1</f>
        <v/>
      </c>
      <c r="B6715" s="139" t="n">
        <v>0</v>
      </c>
      <c r="C6715" s="139" t="n">
        <v>0.0102324</v>
      </c>
      <c r="D6715" s="139">
        <f>IF(OR(MOD(A6715,$L$3)=0,MOD(A6715,$L$3+24)=0,MOD(A6715,$L$3-24)=0),1,"")</f>
        <v/>
      </c>
      <c r="E6715" s="139">
        <f>IF(OR(A6715=$M$3,A6715=$M$3+12,A6715=$M$3-12),1,"")</f>
        <v/>
      </c>
      <c r="F6715" s="139" t="n">
        <v>7908.66</v>
      </c>
      <c r="G6715" s="139" t="n">
        <v>1222.81</v>
      </c>
    </row>
    <row r="6716" ht="15.75" customHeight="1" s="165">
      <c r="A6716" s="139">
        <f>A6715+1</f>
        <v/>
      </c>
      <c r="B6716" s="139" t="n">
        <v>0</v>
      </c>
      <c r="C6716" s="139" t="n">
        <v>0</v>
      </c>
      <c r="D6716" s="139">
        <f>IF(OR(MOD(A6716,$L$3)=0,MOD(A6716,$L$3+24)=0,MOD(A6716,$L$3-24)=0),1,"")</f>
        <v/>
      </c>
      <c r="E6716" s="139">
        <f>IF(OR(A6716=$M$3,A6716=$M$3+12,A6716=$M$3-12),1,"")</f>
        <v/>
      </c>
      <c r="F6716" s="139" t="n">
        <v>34239</v>
      </c>
      <c r="G6716" s="139" t="n">
        <v>-5.13282</v>
      </c>
    </row>
    <row r="6717" ht="15.75" customHeight="1" s="165">
      <c r="A6717" s="139">
        <f>A6716+1</f>
        <v/>
      </c>
      <c r="B6717" s="139" t="n">
        <v>2658.85</v>
      </c>
      <c r="C6717" s="139" t="n">
        <v>0</v>
      </c>
      <c r="D6717" s="139">
        <f>IF(OR(MOD(A6717,$L$3)=0,MOD(A6717,$L$3+24)=0,MOD(A6717,$L$3-24)=0),1,"")</f>
        <v/>
      </c>
      <c r="E6717" s="139">
        <f>IF(OR(A6717=$M$3,A6717=$M$3+12,A6717=$M$3-12),1,"")</f>
        <v/>
      </c>
      <c r="F6717" s="139" t="n">
        <v>32300.5</v>
      </c>
      <c r="G6717" s="139" t="n">
        <v>-5.13282</v>
      </c>
    </row>
    <row r="6718" ht="15.75" customHeight="1" s="165">
      <c r="A6718" s="139">
        <f>A6717+1</f>
        <v/>
      </c>
      <c r="B6718" s="139" t="n">
        <v>9538.32</v>
      </c>
      <c r="C6718" s="139" t="n">
        <v>0</v>
      </c>
      <c r="D6718" s="139">
        <f>IF(OR(MOD(A6718,$L$3)=0,MOD(A6718,$L$3+24)=0,MOD(A6718,$L$3-24)=0),1,"")</f>
        <v/>
      </c>
      <c r="E6718" s="139">
        <f>IF(OR(A6718=$M$3,A6718=$M$3+12,A6718=$M$3-12),1,"")</f>
        <v/>
      </c>
      <c r="F6718" s="139" t="n">
        <v>35836.4</v>
      </c>
      <c r="G6718" s="139" t="n">
        <v>-5.13282</v>
      </c>
    </row>
    <row r="6719" ht="15.75" customHeight="1" s="165">
      <c r="A6719" s="139">
        <f>A6718+1</f>
        <v/>
      </c>
      <c r="B6719" s="139" t="n">
        <v>23434.7</v>
      </c>
      <c r="C6719" s="139" t="n">
        <v>0</v>
      </c>
      <c r="D6719" s="139">
        <f>IF(OR(MOD(A6719,$L$3)=0,MOD(A6719,$L$3+24)=0,MOD(A6719,$L$3-24)=0),1,"")</f>
        <v/>
      </c>
      <c r="E6719" s="139">
        <f>IF(OR(A6719=$M$3,A6719=$M$3+12,A6719=$M$3-12),1,"")</f>
        <v/>
      </c>
      <c r="F6719" s="139" t="n">
        <v>6090.77</v>
      </c>
      <c r="G6719" s="139" t="n">
        <v>-5.13282</v>
      </c>
    </row>
    <row r="6720" ht="15.75" customHeight="1" s="165">
      <c r="A6720" s="139">
        <f>A6719+1</f>
        <v/>
      </c>
      <c r="B6720" s="139" t="n">
        <v>33776.4</v>
      </c>
      <c r="C6720" s="139" t="n">
        <v>0</v>
      </c>
      <c r="D6720" s="139">
        <f>IF(OR(MOD(A6720,$L$3)=0,MOD(A6720,$L$3+24)=0,MOD(A6720,$L$3-24)=0),1,"")</f>
        <v/>
      </c>
      <c r="E6720" s="139">
        <f>IF(OR(A6720=$M$3,A6720=$M$3+12,A6720=$M$3-12),1,"")</f>
        <v/>
      </c>
      <c r="F6720" s="139" t="n">
        <v>14038</v>
      </c>
      <c r="G6720" s="139" t="n">
        <v>-5.13282</v>
      </c>
    </row>
    <row r="6721" ht="15.75" customHeight="1" s="165">
      <c r="A6721" s="139">
        <f>A6720+1</f>
        <v/>
      </c>
      <c r="B6721" s="139" t="n">
        <v>37702.3</v>
      </c>
      <c r="C6721" s="139" t="n">
        <v>0</v>
      </c>
      <c r="D6721" s="139">
        <f>IF(OR(MOD(A6721,$L$3)=0,MOD(A6721,$L$3+24)=0,MOD(A6721,$L$3-24)=0),1,"")</f>
        <v/>
      </c>
      <c r="E6721" s="139">
        <f>IF(OR(A6721=$M$3,A6721=$M$3+12,A6721=$M$3-12),1,"")</f>
        <v/>
      </c>
      <c r="F6721" s="139" t="n">
        <v>1092.25</v>
      </c>
      <c r="G6721" s="139" t="n">
        <v>-5.13282</v>
      </c>
    </row>
    <row r="6722" ht="15.75" customHeight="1" s="165">
      <c r="A6722" s="139">
        <f>A6721+1</f>
        <v/>
      </c>
      <c r="B6722" s="139" t="n">
        <v>38058.6</v>
      </c>
      <c r="C6722" s="139" t="n">
        <v>0</v>
      </c>
      <c r="D6722" s="139">
        <f>IF(OR(MOD(A6722,$L$3)=0,MOD(A6722,$L$3+24)=0,MOD(A6722,$L$3-24)=0),1,"")</f>
        <v/>
      </c>
      <c r="E6722" s="139">
        <f>IF(OR(A6722=$M$3,A6722=$M$3+12,A6722=$M$3-12),1,"")</f>
        <v/>
      </c>
      <c r="F6722" s="139" t="n">
        <v>6341.15</v>
      </c>
      <c r="G6722" s="139" t="n">
        <v>-5.13282</v>
      </c>
    </row>
    <row r="6723" ht="15.75" customHeight="1" s="165">
      <c r="A6723" s="139">
        <f>A6722+1</f>
        <v/>
      </c>
      <c r="B6723" s="139" t="n">
        <v>38477.7</v>
      </c>
      <c r="C6723" s="139" t="n">
        <v>0</v>
      </c>
      <c r="D6723" s="139">
        <f>IF(OR(MOD(A6723,$L$3)=0,MOD(A6723,$L$3+24)=0,MOD(A6723,$L$3-24)=0),1,"")</f>
        <v/>
      </c>
      <c r="E6723" s="139">
        <f>IF(OR(A6723=$M$3,A6723=$M$3+12,A6723=$M$3-12),1,"")</f>
        <v/>
      </c>
      <c r="F6723" s="139" t="n">
        <v>5884</v>
      </c>
      <c r="G6723" s="139" t="n">
        <v>-5.13282</v>
      </c>
    </row>
    <row r="6724" ht="15.75" customHeight="1" s="165">
      <c r="A6724" s="139">
        <f>A6723+1</f>
        <v/>
      </c>
      <c r="B6724" s="139" t="n">
        <v>39237.3</v>
      </c>
      <c r="C6724" s="139" t="n">
        <v>0</v>
      </c>
      <c r="D6724" s="139">
        <f>IF(OR(MOD(A6724,$L$3)=0,MOD(A6724,$L$3+24)=0,MOD(A6724,$L$3-24)=0),1,"")</f>
        <v/>
      </c>
      <c r="E6724" s="139">
        <f>IF(OR(A6724=$M$3,A6724=$M$3+12,A6724=$M$3-12),1,"")</f>
        <v/>
      </c>
      <c r="F6724" s="139" t="n">
        <v>7626.28</v>
      </c>
      <c r="G6724" s="139" t="n">
        <v>-5.13282</v>
      </c>
    </row>
    <row r="6725" ht="15.75" customHeight="1" s="165">
      <c r="A6725" s="139">
        <f>A6724+1</f>
        <v/>
      </c>
      <c r="B6725" s="139" t="n">
        <v>39390.5</v>
      </c>
      <c r="C6725" s="139" t="n">
        <v>0</v>
      </c>
      <c r="D6725" s="139">
        <f>IF(OR(MOD(A6725,$L$3)=0,MOD(A6725,$L$3+24)=0,MOD(A6725,$L$3-24)=0),1,"")</f>
        <v/>
      </c>
      <c r="E6725" s="139">
        <f>IF(OR(A6725=$M$3,A6725=$M$3+12,A6725=$M$3-12),1,"")</f>
        <v/>
      </c>
      <c r="F6725" s="139" t="n">
        <v>5903.36</v>
      </c>
      <c r="G6725" s="139" t="n">
        <v>-5.13282</v>
      </c>
    </row>
    <row r="6726" ht="15.75" customHeight="1" s="165">
      <c r="A6726" s="139">
        <f>A6725+1</f>
        <v/>
      </c>
      <c r="B6726" s="139" t="n">
        <v>39270.6</v>
      </c>
      <c r="C6726" s="139" t="n">
        <v>0</v>
      </c>
      <c r="D6726" s="139">
        <f>IF(OR(MOD(A6726,$L$3)=0,MOD(A6726,$L$3+24)=0,MOD(A6726,$L$3-24)=0),1,"")</f>
        <v/>
      </c>
      <c r="E6726" s="139">
        <f>IF(OR(A6726=$M$3,A6726=$M$3+12,A6726=$M$3-12),1,"")</f>
        <v/>
      </c>
      <c r="F6726" s="139" t="n">
        <v>0</v>
      </c>
      <c r="G6726" s="139" t="n">
        <v>-5.13282</v>
      </c>
    </row>
    <row r="6727" ht="15.75" customHeight="1" s="165">
      <c r="A6727" s="139">
        <f>A6726+1</f>
        <v/>
      </c>
      <c r="B6727" s="139" t="n">
        <v>39240.6</v>
      </c>
      <c r="C6727" s="139" t="n">
        <v>0</v>
      </c>
      <c r="D6727" s="139">
        <f>IF(OR(MOD(A6727,$L$3)=0,MOD(A6727,$L$3+24)=0,MOD(A6727,$L$3-24)=0),1,"")</f>
        <v/>
      </c>
      <c r="E6727" s="139">
        <f>IF(OR(A6727=$M$3,A6727=$M$3+12,A6727=$M$3-12),1,"")</f>
        <v/>
      </c>
      <c r="F6727" s="139" t="n">
        <v>0</v>
      </c>
      <c r="G6727" s="139" t="n">
        <v>-5.13282</v>
      </c>
    </row>
    <row r="6728" ht="15.75" customHeight="1" s="165">
      <c r="A6728" s="139">
        <f>A6727+1</f>
        <v/>
      </c>
      <c r="B6728" s="139" t="n">
        <v>39294.3</v>
      </c>
      <c r="C6728" s="139" t="n">
        <v>0</v>
      </c>
      <c r="D6728" s="139">
        <f>IF(OR(MOD(A6728,$L$3)=0,MOD(A6728,$L$3+24)=0,MOD(A6728,$L$3-24)=0),1,"")</f>
        <v/>
      </c>
      <c r="E6728" s="139">
        <f>IF(OR(A6728=$M$3,A6728=$M$3+12,A6728=$M$3-12),1,"")</f>
        <v/>
      </c>
      <c r="F6728" s="139" t="n">
        <v>0</v>
      </c>
      <c r="G6728" s="139" t="n">
        <v>-5.13282</v>
      </c>
    </row>
    <row r="6729" ht="15.75" customHeight="1" s="165">
      <c r="A6729" s="139">
        <f>A6728+1</f>
        <v/>
      </c>
      <c r="B6729" s="139" t="n">
        <v>39837.9</v>
      </c>
      <c r="C6729" s="139" t="n">
        <v>0.82052</v>
      </c>
      <c r="D6729" s="139">
        <f>IF(OR(MOD(A6729,$L$3)=0,MOD(A6729,$L$3+24)=0,MOD(A6729,$L$3-24)=0),1,"")</f>
        <v/>
      </c>
      <c r="E6729" s="139">
        <f>IF(OR(A6729=$M$3,A6729=$M$3+12,A6729=$M$3-12),1,"")</f>
        <v/>
      </c>
      <c r="F6729" s="139" t="n">
        <v>0</v>
      </c>
      <c r="G6729" s="139" t="n">
        <v>2243.05</v>
      </c>
    </row>
    <row r="6730" ht="15.75" customHeight="1" s="165">
      <c r="A6730" s="139">
        <f>A6729+1</f>
        <v/>
      </c>
      <c r="B6730" s="139" t="n">
        <v>39438.6</v>
      </c>
      <c r="C6730" s="139" t="n">
        <v>1.93891</v>
      </c>
      <c r="D6730" s="139">
        <f>IF(OR(MOD(A6730,$L$3)=0,MOD(A6730,$L$3+24)=0,MOD(A6730,$L$3-24)=0),1,"")</f>
        <v/>
      </c>
      <c r="E6730" s="139">
        <f>IF(OR(A6730=$M$3,A6730=$M$3+12,A6730=$M$3-12),1,"")</f>
        <v/>
      </c>
      <c r="F6730" s="139" t="n">
        <v>646.724</v>
      </c>
      <c r="G6730" s="139" t="n">
        <v>5998.25</v>
      </c>
    </row>
    <row r="6731" ht="15.75" customHeight="1" s="165">
      <c r="A6731" s="139">
        <f>A6730+1</f>
        <v/>
      </c>
      <c r="B6731" s="139" t="n">
        <v>38749.7</v>
      </c>
      <c r="C6731" s="139" t="n">
        <v>2.85288</v>
      </c>
      <c r="D6731" s="139">
        <f>IF(OR(MOD(A6731,$L$3)=0,MOD(A6731,$L$3+24)=0,MOD(A6731,$L$3-24)=0),1,"")</f>
        <v/>
      </c>
      <c r="E6731" s="139">
        <f>IF(OR(A6731=$M$3,A6731=$M$3+12,A6731=$M$3-12),1,"")</f>
        <v/>
      </c>
      <c r="F6731" s="139" t="n">
        <v>0</v>
      </c>
      <c r="G6731" s="139" t="n">
        <v>10278.8</v>
      </c>
    </row>
    <row r="6732" ht="15.75" customHeight="1" s="165">
      <c r="A6732" s="139">
        <f>A6731+1</f>
        <v/>
      </c>
      <c r="B6732" s="139" t="n">
        <v>34646.7</v>
      </c>
      <c r="C6732" s="139" t="n">
        <v>3.46202</v>
      </c>
      <c r="D6732" s="139">
        <f>IF(OR(MOD(A6732,$L$3)=0,MOD(A6732,$L$3+24)=0,MOD(A6732,$L$3-24)=0),1,"")</f>
        <v/>
      </c>
      <c r="E6732" s="139">
        <f>IF(OR(A6732=$M$3,A6732=$M$3+12,A6732=$M$3-12),1,"")</f>
        <v/>
      </c>
      <c r="F6732" s="139" t="n">
        <v>0</v>
      </c>
      <c r="G6732" s="139" t="n">
        <v>12057.1</v>
      </c>
    </row>
    <row r="6733" ht="15.75" customHeight="1" s="165">
      <c r="A6733" s="139">
        <f>A6732+1</f>
        <v/>
      </c>
      <c r="B6733" s="139" t="n">
        <v>35884.1</v>
      </c>
      <c r="C6733" s="139" t="n">
        <v>3.77744</v>
      </c>
      <c r="D6733" s="139">
        <f>IF(OR(MOD(A6733,$L$3)=0,MOD(A6733,$L$3+24)=0,MOD(A6733,$L$3-24)=0),1,"")</f>
        <v/>
      </c>
      <c r="E6733" s="139">
        <f>IF(OR(A6733=$M$3,A6733=$M$3+12,A6733=$M$3-12),1,"")</f>
        <v/>
      </c>
      <c r="F6733" s="139" t="n">
        <v>3696.45</v>
      </c>
      <c r="G6733" s="139" t="n">
        <v>14520.7</v>
      </c>
    </row>
    <row r="6734" ht="15.75" customHeight="1" s="165">
      <c r="A6734" s="139">
        <f>A6733+1</f>
        <v/>
      </c>
      <c r="B6734" s="139" t="n">
        <v>36512</v>
      </c>
      <c r="C6734" s="139" t="n">
        <v>3.78871</v>
      </c>
      <c r="D6734" s="139">
        <f>IF(OR(MOD(A6734,$L$3)=0,MOD(A6734,$L$3+24)=0,MOD(A6734,$L$3-24)=0),1,"")</f>
        <v/>
      </c>
      <c r="E6734" s="139">
        <f>IF(OR(A6734=$M$3,A6734=$M$3+12,A6734=$M$3-12),1,"")</f>
        <v/>
      </c>
      <c r="F6734" s="139" t="n">
        <v>3569.15</v>
      </c>
      <c r="G6734" s="139" t="n">
        <v>14216.1</v>
      </c>
    </row>
    <row r="6735" ht="15.75" customHeight="1" s="165">
      <c r="A6735" s="139">
        <f>A6734+1</f>
        <v/>
      </c>
      <c r="B6735" s="139" t="n">
        <v>37978.4</v>
      </c>
      <c r="C6735" s="139" t="n">
        <v>3.48897</v>
      </c>
      <c r="D6735" s="139">
        <f>IF(OR(MOD(A6735,$L$3)=0,MOD(A6735,$L$3+24)=0,MOD(A6735,$L$3-24)=0),1,"")</f>
        <v/>
      </c>
      <c r="E6735" s="139">
        <f>IF(OR(A6735=$M$3,A6735=$M$3+12,A6735=$M$3-12),1,"")</f>
        <v/>
      </c>
      <c r="F6735" s="139" t="n">
        <v>2970.87</v>
      </c>
      <c r="G6735" s="139" t="n">
        <v>13521.8</v>
      </c>
    </row>
    <row r="6736" ht="15.75" customHeight="1" s="165">
      <c r="A6736" s="139">
        <f>A6735+1</f>
        <v/>
      </c>
      <c r="B6736" s="139" t="n">
        <v>38090.4</v>
      </c>
      <c r="C6736" s="139" t="n">
        <v>2.9063</v>
      </c>
      <c r="D6736" s="139">
        <f>IF(OR(MOD(A6736,$L$3)=0,MOD(A6736,$L$3+24)=0,MOD(A6736,$L$3-24)=0),1,"")</f>
        <v/>
      </c>
      <c r="E6736" s="139">
        <f>IF(OR(A6736=$M$3,A6736=$M$3+12,A6736=$M$3-12),1,"")</f>
        <v/>
      </c>
      <c r="F6736" s="139" t="n">
        <v>2064.45</v>
      </c>
      <c r="G6736" s="139" t="n">
        <v>12035.8</v>
      </c>
    </row>
    <row r="6737" ht="15.75" customHeight="1" s="165">
      <c r="A6737" s="139">
        <f>A6736+1</f>
        <v/>
      </c>
      <c r="B6737" s="139" t="n">
        <v>37364.4</v>
      </c>
      <c r="C6737" s="139" t="n">
        <v>2.01685</v>
      </c>
      <c r="D6737" s="139">
        <f>IF(OR(MOD(A6737,$L$3)=0,MOD(A6737,$L$3+24)=0,MOD(A6737,$L$3-24)=0),1,"")</f>
        <v/>
      </c>
      <c r="E6737" s="139">
        <f>IF(OR(A6737=$M$3,A6737=$M$3+12,A6737=$M$3-12),1,"")</f>
        <v/>
      </c>
      <c r="F6737" s="139" t="n">
        <v>3590.92</v>
      </c>
      <c r="G6737" s="139" t="n">
        <v>9295.309999999999</v>
      </c>
    </row>
    <row r="6738" ht="15.75" customHeight="1" s="165">
      <c r="A6738" s="139">
        <f>A6737+1</f>
        <v/>
      </c>
      <c r="B6738" s="139" t="n">
        <v>35405.8</v>
      </c>
      <c r="C6738" s="139" t="n">
        <v>0.931386</v>
      </c>
      <c r="D6738" s="139">
        <f>IF(OR(MOD(A6738,$L$3)=0,MOD(A6738,$L$3+24)=0,MOD(A6738,$L$3-24)=0),1,"")</f>
        <v/>
      </c>
      <c r="E6738" s="139">
        <f>IF(OR(A6738=$M$3,A6738=$M$3+12,A6738=$M$3-12),1,"")</f>
        <v/>
      </c>
      <c r="F6738" s="139" t="n">
        <v>2495.91</v>
      </c>
      <c r="G6738" s="139" t="n">
        <v>5364.91</v>
      </c>
    </row>
    <row r="6739" ht="15.75" customHeight="1" s="165">
      <c r="A6739" s="139">
        <f>A6738+1</f>
        <v/>
      </c>
      <c r="B6739" s="139" t="n">
        <v>36458.1</v>
      </c>
      <c r="C6739" s="139" t="n">
        <v>0.0462769</v>
      </c>
      <c r="D6739" s="139">
        <f>IF(OR(MOD(A6739,$L$3)=0,MOD(A6739,$L$3+24)=0,MOD(A6739,$L$3-24)=0),1,"")</f>
        <v/>
      </c>
      <c r="E6739" s="139">
        <f>IF(OR(A6739=$M$3,A6739=$M$3+12,A6739=$M$3-12),1,"")</f>
        <v/>
      </c>
      <c r="F6739" s="139" t="n">
        <v>4102.46</v>
      </c>
      <c r="G6739" s="139" t="n">
        <v>1080.42</v>
      </c>
    </row>
    <row r="6740" ht="15.75" customHeight="1" s="165">
      <c r="A6740" s="139">
        <f>A6739+1</f>
        <v/>
      </c>
      <c r="B6740" s="139" t="n">
        <v>39440.7</v>
      </c>
      <c r="C6740" s="139" t="n">
        <v>0</v>
      </c>
      <c r="D6740" s="139">
        <f>IF(OR(MOD(A6740,$L$3)=0,MOD(A6740,$L$3+24)=0,MOD(A6740,$L$3-24)=0),1,"")</f>
        <v/>
      </c>
      <c r="E6740" s="139">
        <f>IF(OR(A6740=$M$3,A6740=$M$3+12,A6740=$M$3-12),1,"")</f>
        <v/>
      </c>
      <c r="F6740" s="139" t="n">
        <v>3813.92</v>
      </c>
      <c r="G6740" s="139" t="n">
        <v>-5.13282</v>
      </c>
    </row>
    <row r="6741" ht="15.75" customHeight="1" s="165">
      <c r="A6741" s="139">
        <f>A6740+1</f>
        <v/>
      </c>
      <c r="B6741" s="139" t="n">
        <v>39988.6</v>
      </c>
      <c r="C6741" s="139" t="n">
        <v>0</v>
      </c>
      <c r="D6741" s="139">
        <f>IF(OR(MOD(A6741,$L$3)=0,MOD(A6741,$L$3+24)=0,MOD(A6741,$L$3-24)=0),1,"")</f>
        <v/>
      </c>
      <c r="E6741" s="139">
        <f>IF(OR(A6741=$M$3,A6741=$M$3+12,A6741=$M$3-12),1,"")</f>
        <v/>
      </c>
      <c r="F6741" s="139" t="n">
        <v>1386.15</v>
      </c>
      <c r="G6741" s="139" t="n">
        <v>-5.13282</v>
      </c>
    </row>
    <row r="6742" ht="15.75" customHeight="1" s="165">
      <c r="A6742" s="139">
        <f>A6741+1</f>
        <v/>
      </c>
      <c r="B6742" s="139" t="n">
        <v>39851.5</v>
      </c>
      <c r="C6742" s="139" t="n">
        <v>0</v>
      </c>
      <c r="D6742" s="139">
        <f>IF(OR(MOD(A6742,$L$3)=0,MOD(A6742,$L$3+24)=0,MOD(A6742,$L$3-24)=0),1,"")</f>
        <v/>
      </c>
      <c r="E6742" s="139">
        <f>IF(OR(A6742=$M$3,A6742=$M$3+12,A6742=$M$3-12),1,"")</f>
        <v/>
      </c>
      <c r="F6742" s="139" t="n">
        <v>0</v>
      </c>
      <c r="G6742" s="139" t="n">
        <v>-5.13282</v>
      </c>
    </row>
    <row r="6743" ht="15.75" customHeight="1" s="165">
      <c r="A6743" s="139">
        <f>A6742+1</f>
        <v/>
      </c>
      <c r="B6743" s="139" t="n">
        <v>40053.4</v>
      </c>
      <c r="C6743" s="139" t="n">
        <v>0</v>
      </c>
      <c r="D6743" s="139">
        <f>IF(OR(MOD(A6743,$L$3)=0,MOD(A6743,$L$3+24)=0,MOD(A6743,$L$3-24)=0),1,"")</f>
        <v/>
      </c>
      <c r="E6743" s="139">
        <f>IF(OR(A6743=$M$3,A6743=$M$3+12,A6743=$M$3-12),1,"")</f>
        <v/>
      </c>
      <c r="F6743" s="139" t="n">
        <v>0</v>
      </c>
      <c r="G6743" s="139" t="n">
        <v>-5.13282</v>
      </c>
    </row>
    <row r="6744" ht="15.75" customHeight="1" s="165">
      <c r="A6744" s="139">
        <f>A6743+1</f>
        <v/>
      </c>
      <c r="B6744" s="139" t="n">
        <v>40053.4</v>
      </c>
      <c r="C6744" s="139" t="n">
        <v>0</v>
      </c>
      <c r="D6744" s="139">
        <f>IF(OR(MOD(A6744,$L$3)=0,MOD(A6744,$L$3+24)=0,MOD(A6744,$L$3-24)=0),1,"")</f>
        <v/>
      </c>
      <c r="E6744" s="139">
        <f>IF(OR(A6744=$M$3,A6744=$M$3+12,A6744=$M$3-12),1,"")</f>
        <v/>
      </c>
      <c r="F6744" s="139" t="n">
        <v>0</v>
      </c>
      <c r="G6744" s="139" t="n">
        <v>-5.13282</v>
      </c>
    </row>
    <row r="6745" ht="15.75" customHeight="1" s="165">
      <c r="A6745" s="139">
        <f>A6744+1</f>
        <v/>
      </c>
      <c r="B6745" s="139" t="n">
        <v>39717</v>
      </c>
      <c r="C6745" s="139" t="n">
        <v>0</v>
      </c>
      <c r="D6745" s="139">
        <f>IF(OR(MOD(A6745,$L$3)=0,MOD(A6745,$L$3+24)=0,MOD(A6745,$L$3-24)=0),1,"")</f>
        <v/>
      </c>
      <c r="E6745" s="139">
        <f>IF(OR(A6745=$M$3,A6745=$M$3+12,A6745=$M$3-12),1,"")</f>
        <v/>
      </c>
      <c r="F6745" s="139" t="n">
        <v>0</v>
      </c>
      <c r="G6745" s="139" t="n">
        <v>-5.13282</v>
      </c>
    </row>
    <row r="6746" ht="15.75" customHeight="1" s="165">
      <c r="A6746" s="139">
        <f>A6745+1</f>
        <v/>
      </c>
      <c r="B6746" s="139" t="n">
        <v>39755.6</v>
      </c>
      <c r="C6746" s="139" t="n">
        <v>0</v>
      </c>
      <c r="D6746" s="139">
        <f>IF(OR(MOD(A6746,$L$3)=0,MOD(A6746,$L$3+24)=0,MOD(A6746,$L$3-24)=0),1,"")</f>
        <v/>
      </c>
      <c r="E6746" s="139">
        <f>IF(OR(A6746=$M$3,A6746=$M$3+12,A6746=$M$3-12),1,"")</f>
        <v/>
      </c>
      <c r="F6746" s="139" t="n">
        <v>0</v>
      </c>
      <c r="G6746" s="139" t="n">
        <v>-5.13282</v>
      </c>
    </row>
    <row r="6747" ht="15.75" customHeight="1" s="165">
      <c r="A6747" s="139">
        <f>A6746+1</f>
        <v/>
      </c>
      <c r="B6747" s="139" t="n">
        <v>39699.2</v>
      </c>
      <c r="C6747" s="139" t="n">
        <v>0</v>
      </c>
      <c r="D6747" s="139">
        <f>IF(OR(MOD(A6747,$L$3)=0,MOD(A6747,$L$3+24)=0,MOD(A6747,$L$3-24)=0),1,"")</f>
        <v/>
      </c>
      <c r="E6747" s="139">
        <f>IF(OR(A6747=$M$3,A6747=$M$3+12,A6747=$M$3-12),1,"")</f>
        <v/>
      </c>
      <c r="F6747" s="139" t="n">
        <v>0</v>
      </c>
      <c r="G6747" s="139" t="n">
        <v>-5.13282</v>
      </c>
    </row>
    <row r="6748" ht="15.75" customHeight="1" s="165">
      <c r="A6748" s="139">
        <f>A6747+1</f>
        <v/>
      </c>
      <c r="B6748" s="139" t="n">
        <v>39323.6</v>
      </c>
      <c r="C6748" s="139" t="n">
        <v>0</v>
      </c>
      <c r="D6748" s="139">
        <f>IF(OR(MOD(A6748,$L$3)=0,MOD(A6748,$L$3+24)=0,MOD(A6748,$L$3-24)=0),1,"")</f>
        <v/>
      </c>
      <c r="E6748" s="139">
        <f>IF(OR(A6748=$M$3,A6748=$M$3+12,A6748=$M$3-12),1,"")</f>
        <v/>
      </c>
      <c r="F6748" s="139" t="n">
        <v>0</v>
      </c>
      <c r="G6748" s="139" t="n">
        <v>-5.13282</v>
      </c>
    </row>
    <row r="6749" ht="15.75" customHeight="1" s="165">
      <c r="A6749" s="139">
        <f>A6748+1</f>
        <v/>
      </c>
      <c r="B6749" s="139" t="n">
        <v>38789.7</v>
      </c>
      <c r="C6749" s="139" t="n">
        <v>0</v>
      </c>
      <c r="D6749" s="139">
        <f>IF(OR(MOD(A6749,$L$3)=0,MOD(A6749,$L$3+24)=0,MOD(A6749,$L$3-24)=0),1,"")</f>
        <v/>
      </c>
      <c r="E6749" s="139">
        <f>IF(OR(A6749=$M$3,A6749=$M$3+12,A6749=$M$3-12),1,"")</f>
        <v/>
      </c>
      <c r="F6749" s="139" t="n">
        <v>0</v>
      </c>
      <c r="G6749" s="139" t="n">
        <v>-5.13282</v>
      </c>
    </row>
    <row r="6750" ht="15.75" customHeight="1" s="165">
      <c r="A6750" s="139">
        <f>A6749+1</f>
        <v/>
      </c>
      <c r="B6750" s="139" t="n">
        <v>38335.7</v>
      </c>
      <c r="C6750" s="139" t="n">
        <v>0</v>
      </c>
      <c r="D6750" s="139">
        <f>IF(OR(MOD(A6750,$L$3)=0,MOD(A6750,$L$3+24)=0,MOD(A6750,$L$3-24)=0),1,"")</f>
        <v/>
      </c>
      <c r="E6750" s="139">
        <f>IF(OR(A6750=$M$3,A6750=$M$3+12,A6750=$M$3-12),1,"")</f>
        <v/>
      </c>
      <c r="F6750" s="139" t="n">
        <v>0</v>
      </c>
      <c r="G6750" s="139" t="n">
        <v>-5.13282</v>
      </c>
    </row>
    <row r="6751" ht="15.75" customHeight="1" s="165">
      <c r="A6751" s="139">
        <f>A6750+1</f>
        <v/>
      </c>
      <c r="B6751" s="139" t="n">
        <v>37470.8</v>
      </c>
      <c r="C6751" s="139" t="n">
        <v>0</v>
      </c>
      <c r="D6751" s="139">
        <f>IF(OR(MOD(A6751,$L$3)=0,MOD(A6751,$L$3+24)=0,MOD(A6751,$L$3-24)=0),1,"")</f>
        <v/>
      </c>
      <c r="E6751" s="139">
        <f>IF(OR(A6751=$M$3,A6751=$M$3+12,A6751=$M$3-12),1,"")</f>
        <v/>
      </c>
      <c r="F6751" s="139" t="n">
        <v>0</v>
      </c>
      <c r="G6751" s="139" t="n">
        <v>-5.13282</v>
      </c>
    </row>
    <row r="6752" ht="15.75" customHeight="1" s="165">
      <c r="A6752" s="139">
        <f>A6751+1</f>
        <v/>
      </c>
      <c r="B6752" s="139" t="n">
        <v>36692.9</v>
      </c>
      <c r="C6752" s="139" t="n">
        <v>0</v>
      </c>
      <c r="D6752" s="139">
        <f>IF(OR(MOD(A6752,$L$3)=0,MOD(A6752,$L$3+24)=0,MOD(A6752,$L$3-24)=0),1,"")</f>
        <v/>
      </c>
      <c r="E6752" s="139">
        <f>IF(OR(A6752=$M$3,A6752=$M$3+12,A6752=$M$3-12),1,"")</f>
        <v/>
      </c>
      <c r="F6752" s="139" t="n">
        <v>0</v>
      </c>
      <c r="G6752" s="139" t="n">
        <v>-5.13282</v>
      </c>
    </row>
    <row r="6753" ht="15.75" customHeight="1" s="165">
      <c r="A6753" s="139">
        <f>A6752+1</f>
        <v/>
      </c>
      <c r="B6753" s="139" t="n">
        <v>36478.3</v>
      </c>
      <c r="C6753" s="139" t="n">
        <v>0.8224900000000001</v>
      </c>
      <c r="D6753" s="139">
        <f>IF(OR(MOD(A6753,$L$3)=0,MOD(A6753,$L$3+24)=0,MOD(A6753,$L$3-24)=0),1,"")</f>
        <v/>
      </c>
      <c r="E6753" s="139">
        <f>IF(OR(A6753=$M$3,A6753=$M$3+12,A6753=$M$3-12),1,"")</f>
        <v/>
      </c>
      <c r="F6753" s="139" t="n">
        <v>0</v>
      </c>
      <c r="G6753" s="139" t="n">
        <v>3095.31</v>
      </c>
    </row>
    <row r="6754" ht="15.75" customHeight="1" s="165">
      <c r="A6754" s="139">
        <f>A6753+1</f>
        <v/>
      </c>
      <c r="B6754" s="139" t="n">
        <v>29418.5</v>
      </c>
      <c r="C6754" s="139" t="n">
        <v>1.95987</v>
      </c>
      <c r="D6754" s="139">
        <f>IF(OR(MOD(A6754,$L$3)=0,MOD(A6754,$L$3+24)=0,MOD(A6754,$L$3-24)=0),1,"")</f>
        <v/>
      </c>
      <c r="E6754" s="139">
        <f>IF(OR(A6754=$M$3,A6754=$M$3+12,A6754=$M$3-12),1,"")</f>
        <v/>
      </c>
      <c r="F6754" s="139" t="n">
        <v>0</v>
      </c>
      <c r="G6754" s="139" t="n">
        <v>7501.87</v>
      </c>
    </row>
    <row r="6755" ht="15.75" customHeight="1" s="165">
      <c r="A6755" s="139">
        <f>A6754+1</f>
        <v/>
      </c>
      <c r="B6755" s="139" t="n">
        <v>12049.1</v>
      </c>
      <c r="C6755" s="139" t="n">
        <v>2.85366</v>
      </c>
      <c r="D6755" s="139">
        <f>IF(OR(MOD(A6755,$L$3)=0,MOD(A6755,$L$3+24)=0,MOD(A6755,$L$3-24)=0),1,"")</f>
        <v/>
      </c>
      <c r="E6755" s="139">
        <f>IF(OR(A6755=$M$3,A6755=$M$3+12,A6755=$M$3-12),1,"")</f>
        <v/>
      </c>
      <c r="F6755" s="139" t="n">
        <v>0</v>
      </c>
      <c r="G6755" s="139" t="n">
        <v>11002.9</v>
      </c>
    </row>
    <row r="6756" ht="15.75" customHeight="1" s="165">
      <c r="A6756" s="139">
        <f>A6755+1</f>
        <v/>
      </c>
      <c r="B6756" s="139" t="n">
        <v>5370.96</v>
      </c>
      <c r="C6756" s="139" t="n">
        <v>3.45952</v>
      </c>
      <c r="D6756" s="139">
        <f>IF(OR(MOD(A6756,$L$3)=0,MOD(A6756,$L$3+24)=0,MOD(A6756,$L$3-24)=0),1,"")</f>
        <v/>
      </c>
      <c r="E6756" s="139">
        <f>IF(OR(A6756=$M$3,A6756=$M$3+12,A6756=$M$3-12),1,"")</f>
        <v/>
      </c>
      <c r="F6756" s="139" t="n">
        <v>0</v>
      </c>
      <c r="G6756" s="139" t="n">
        <v>13578.3</v>
      </c>
    </row>
    <row r="6757" ht="15.75" customHeight="1" s="165">
      <c r="A6757" s="139">
        <f>A6756+1</f>
        <v/>
      </c>
      <c r="B6757" s="139" t="n">
        <v>3699.63</v>
      </c>
      <c r="C6757" s="139" t="n">
        <v>3.75396</v>
      </c>
      <c r="D6757" s="139">
        <f>IF(OR(MOD(A6757,$L$3)=0,MOD(A6757,$L$3+24)=0,MOD(A6757,$L$3-24)=0),1,"")</f>
        <v/>
      </c>
      <c r="E6757" s="139">
        <f>IF(OR(A6757=$M$3,A6757=$M$3+12,A6757=$M$3-12),1,"")</f>
        <v/>
      </c>
      <c r="F6757" s="139" t="n">
        <v>0</v>
      </c>
      <c r="G6757" s="139" t="n">
        <v>14876.9</v>
      </c>
    </row>
    <row r="6758" ht="15.75" customHeight="1" s="165">
      <c r="A6758" s="139">
        <f>A6757+1</f>
        <v/>
      </c>
      <c r="B6758" s="139" t="n">
        <v>4013.39</v>
      </c>
      <c r="C6758" s="139" t="n">
        <v>3.76432</v>
      </c>
      <c r="D6758" s="139">
        <f>IF(OR(MOD(A6758,$L$3)=0,MOD(A6758,$L$3+24)=0,MOD(A6758,$L$3-24)=0),1,"")</f>
        <v/>
      </c>
      <c r="E6758" s="139">
        <f>IF(OR(A6758=$M$3,A6758=$M$3+12,A6758=$M$3-12),1,"")</f>
        <v/>
      </c>
      <c r="F6758" s="139" t="n">
        <v>0</v>
      </c>
      <c r="G6758" s="139" t="n">
        <v>15254.9</v>
      </c>
    </row>
    <row r="6759" ht="15.75" customHeight="1" s="165">
      <c r="A6759" s="139">
        <f>A6758+1</f>
        <v/>
      </c>
      <c r="B6759" s="139" t="n">
        <v>3248.35</v>
      </c>
      <c r="C6759" s="139" t="n">
        <v>3.46338</v>
      </c>
      <c r="D6759" s="139">
        <f>IF(OR(MOD(A6759,$L$3)=0,MOD(A6759,$L$3+24)=0,MOD(A6759,$L$3-24)=0),1,"")</f>
        <v/>
      </c>
      <c r="E6759" s="139">
        <f>IF(OR(A6759=$M$3,A6759=$M$3+12,A6759=$M$3-12),1,"")</f>
        <v/>
      </c>
      <c r="F6759" s="139" t="n">
        <v>2410.26</v>
      </c>
      <c r="G6759" s="139" t="n">
        <v>14476</v>
      </c>
    </row>
    <row r="6760" ht="15.75" customHeight="1" s="165">
      <c r="A6760" s="139">
        <f>A6759+1</f>
        <v/>
      </c>
      <c r="B6760" s="139" t="n">
        <v>4131.59</v>
      </c>
      <c r="C6760" s="139" t="n">
        <v>2.87207</v>
      </c>
      <c r="D6760" s="139">
        <f>IF(OR(MOD(A6760,$L$3)=0,MOD(A6760,$L$3+24)=0,MOD(A6760,$L$3-24)=0),1,"")</f>
        <v/>
      </c>
      <c r="E6760" s="139">
        <f>IF(OR(A6760=$M$3,A6760=$M$3+12,A6760=$M$3-12),1,"")</f>
        <v/>
      </c>
      <c r="F6760" s="139" t="n">
        <v>2916.28</v>
      </c>
      <c r="G6760" s="139" t="n">
        <v>12750.6</v>
      </c>
    </row>
    <row r="6761" ht="15.75" customHeight="1" s="165">
      <c r="A6761" s="139">
        <f>A6760+1</f>
        <v/>
      </c>
      <c r="B6761" s="139" t="n">
        <v>4377.14</v>
      </c>
      <c r="C6761" s="139" t="n">
        <v>2.0096</v>
      </c>
      <c r="D6761" s="139">
        <f>IF(OR(MOD(A6761,$L$3)=0,MOD(A6761,$L$3+24)=0,MOD(A6761,$L$3-24)=0),1,"")</f>
        <v/>
      </c>
      <c r="E6761" s="139">
        <f>IF(OR(A6761=$M$3,A6761=$M$3+12,A6761=$M$3-12),1,"")</f>
        <v/>
      </c>
      <c r="F6761" s="139" t="n">
        <v>5015.6</v>
      </c>
      <c r="G6761" s="139" t="n">
        <v>9618.67</v>
      </c>
    </row>
    <row r="6762" ht="15.75" customHeight="1" s="165">
      <c r="A6762" s="139">
        <f>A6761+1</f>
        <v/>
      </c>
      <c r="B6762" s="139" t="n">
        <v>3106.35</v>
      </c>
      <c r="C6762" s="139" t="n">
        <v>0.925214</v>
      </c>
      <c r="D6762" s="139">
        <f>IF(OR(MOD(A6762,$L$3)=0,MOD(A6762,$L$3+24)=0,MOD(A6762,$L$3-24)=0),1,"")</f>
        <v/>
      </c>
      <c r="E6762" s="139">
        <f>IF(OR(A6762=$M$3,A6762=$M$3+12,A6762=$M$3-12),1,"")</f>
        <v/>
      </c>
      <c r="F6762" s="139" t="n">
        <v>6632.28</v>
      </c>
      <c r="G6762" s="139" t="n">
        <v>5449.47</v>
      </c>
    </row>
    <row r="6763" ht="15.75" customHeight="1" s="165">
      <c r="A6763" s="139">
        <f>A6762+1</f>
        <v/>
      </c>
      <c r="B6763" s="139" t="n">
        <v>8328.73</v>
      </c>
      <c r="C6763" s="139" t="n">
        <v>0</v>
      </c>
      <c r="D6763" s="139">
        <f>IF(OR(MOD(A6763,$L$3)=0,MOD(A6763,$L$3+24)=0,MOD(A6763,$L$3-24)=0),1,"")</f>
        <v/>
      </c>
      <c r="E6763" s="139">
        <f>IF(OR(A6763=$M$3,A6763=$M$3+12,A6763=$M$3-12),1,"")</f>
        <v/>
      </c>
      <c r="F6763" s="139" t="n">
        <v>10305</v>
      </c>
      <c r="G6763" s="139" t="n">
        <v>1083.18</v>
      </c>
    </row>
    <row r="6764" ht="15.75" customHeight="1" s="165">
      <c r="A6764" s="139">
        <f>A6763+1</f>
        <v/>
      </c>
      <c r="B6764" s="139" t="n">
        <v>15296.7</v>
      </c>
      <c r="C6764" s="139" t="n">
        <v>0</v>
      </c>
      <c r="D6764" s="139">
        <f>IF(OR(MOD(A6764,$L$3)=0,MOD(A6764,$L$3+24)=0,MOD(A6764,$L$3-24)=0),1,"")</f>
        <v/>
      </c>
      <c r="E6764" s="139">
        <f>IF(OR(A6764=$M$3,A6764=$M$3+12,A6764=$M$3-12),1,"")</f>
        <v/>
      </c>
      <c r="F6764" s="139" t="n">
        <v>4892.7</v>
      </c>
      <c r="G6764" s="139" t="n">
        <v>-5.13282</v>
      </c>
    </row>
    <row r="6765" ht="15.75" customHeight="1" s="165">
      <c r="A6765" s="139">
        <f>A6764+1</f>
        <v/>
      </c>
      <c r="B6765" s="139" t="n">
        <v>18804.3</v>
      </c>
      <c r="C6765" s="139" t="n">
        <v>0</v>
      </c>
      <c r="D6765" s="139">
        <f>IF(OR(MOD(A6765,$L$3)=0,MOD(A6765,$L$3+24)=0,MOD(A6765,$L$3-24)=0),1,"")</f>
        <v/>
      </c>
      <c r="E6765" s="139">
        <f>IF(OR(A6765=$M$3,A6765=$M$3+12,A6765=$M$3-12),1,"")</f>
        <v/>
      </c>
      <c r="F6765" s="139" t="n">
        <v>1940.09</v>
      </c>
      <c r="G6765" s="139" t="n">
        <v>-5.13282</v>
      </c>
    </row>
    <row r="6766" ht="15.75" customHeight="1" s="165">
      <c r="A6766" s="139">
        <f>A6765+1</f>
        <v/>
      </c>
      <c r="B6766" s="139" t="n">
        <v>27488.1</v>
      </c>
      <c r="C6766" s="139" t="n">
        <v>0</v>
      </c>
      <c r="D6766" s="139">
        <f>IF(OR(MOD(A6766,$L$3)=0,MOD(A6766,$L$3+24)=0,MOD(A6766,$L$3-24)=0),1,"")</f>
        <v/>
      </c>
      <c r="E6766" s="139">
        <f>IF(OR(A6766=$M$3,A6766=$M$3+12,A6766=$M$3-12),1,"")</f>
        <v/>
      </c>
      <c r="F6766" s="139" t="n">
        <v>15700.6</v>
      </c>
      <c r="G6766" s="139" t="n">
        <v>-5.13282</v>
      </c>
    </row>
    <row r="6767" ht="15.75" customHeight="1" s="165">
      <c r="A6767" s="139">
        <f>A6766+1</f>
        <v/>
      </c>
      <c r="B6767" s="139" t="n">
        <v>34429.7</v>
      </c>
      <c r="C6767" s="139" t="n">
        <v>0</v>
      </c>
      <c r="D6767" s="139">
        <f>IF(OR(MOD(A6767,$L$3)=0,MOD(A6767,$L$3+24)=0,MOD(A6767,$L$3-24)=0),1,"")</f>
        <v/>
      </c>
      <c r="E6767" s="139">
        <f>IF(OR(A6767=$M$3,A6767=$M$3+12,A6767=$M$3-12),1,"")</f>
        <v/>
      </c>
      <c r="F6767" s="139" t="n">
        <v>2029.67</v>
      </c>
      <c r="G6767" s="139" t="n">
        <v>-5.13282</v>
      </c>
    </row>
    <row r="6768" ht="15.75" customHeight="1" s="165">
      <c r="A6768" s="139">
        <f>A6767+1</f>
        <v/>
      </c>
      <c r="B6768" s="139" t="n">
        <v>35772.2</v>
      </c>
      <c r="C6768" s="139" t="n">
        <v>0</v>
      </c>
      <c r="D6768" s="139">
        <f>IF(OR(MOD(A6768,$L$3)=0,MOD(A6768,$L$3+24)=0,MOD(A6768,$L$3-24)=0),1,"")</f>
        <v/>
      </c>
      <c r="E6768" s="139">
        <f>IF(OR(A6768=$M$3,A6768=$M$3+12,A6768=$M$3-12),1,"")</f>
        <v/>
      </c>
      <c r="F6768" s="139" t="n">
        <v>0</v>
      </c>
      <c r="G6768" s="139" t="n">
        <v>-5.13282</v>
      </c>
    </row>
    <row r="6769" ht="15.75" customHeight="1" s="165">
      <c r="A6769" s="139">
        <f>A6768+1</f>
        <v/>
      </c>
      <c r="B6769" s="139" t="n">
        <v>35370.3</v>
      </c>
      <c r="C6769" s="139" t="n">
        <v>0</v>
      </c>
      <c r="D6769" s="139">
        <f>IF(OR(MOD(A6769,$L$3)=0,MOD(A6769,$L$3+24)=0,MOD(A6769,$L$3-24)=0),1,"")</f>
        <v/>
      </c>
      <c r="E6769" s="139">
        <f>IF(OR(A6769=$M$3,A6769=$M$3+12,A6769=$M$3-12),1,"")</f>
        <v/>
      </c>
      <c r="F6769" s="139" t="n">
        <v>221.972</v>
      </c>
      <c r="G6769" s="139" t="n">
        <v>-5.13282</v>
      </c>
    </row>
    <row r="6770" ht="15.75" customHeight="1" s="165">
      <c r="A6770" s="139">
        <f>A6769+1</f>
        <v/>
      </c>
      <c r="B6770" s="139" t="n">
        <v>34168.5</v>
      </c>
      <c r="C6770" s="139" t="n">
        <v>0</v>
      </c>
      <c r="D6770" s="139">
        <f>IF(OR(MOD(A6770,$L$3)=0,MOD(A6770,$L$3+24)=0,MOD(A6770,$L$3-24)=0),1,"")</f>
        <v/>
      </c>
      <c r="E6770" s="139">
        <f>IF(OR(A6770=$M$3,A6770=$M$3+12,A6770=$M$3-12),1,"")</f>
        <v/>
      </c>
      <c r="F6770" s="139" t="n">
        <v>1048.58</v>
      </c>
      <c r="G6770" s="139" t="n">
        <v>-5.13282</v>
      </c>
    </row>
    <row r="6771" ht="15.75" customHeight="1" s="165">
      <c r="A6771" s="139">
        <f>A6770+1</f>
        <v/>
      </c>
      <c r="B6771" s="139" t="n">
        <v>34078.8</v>
      </c>
      <c r="C6771" s="139" t="n">
        <v>0</v>
      </c>
      <c r="D6771" s="139">
        <f>IF(OR(MOD(A6771,$L$3)=0,MOD(A6771,$L$3+24)=0,MOD(A6771,$L$3-24)=0),1,"")</f>
        <v/>
      </c>
      <c r="E6771" s="139">
        <f>IF(OR(A6771=$M$3,A6771=$M$3+12,A6771=$M$3-12),1,"")</f>
        <v/>
      </c>
      <c r="F6771" s="139" t="n">
        <v>157.247</v>
      </c>
      <c r="G6771" s="139" t="n">
        <v>-5.13282</v>
      </c>
    </row>
    <row r="6772" ht="15.75" customHeight="1" s="165">
      <c r="A6772" s="139">
        <f>A6771+1</f>
        <v/>
      </c>
      <c r="B6772" s="139" t="n">
        <v>34695</v>
      </c>
      <c r="C6772" s="139" t="n">
        <v>0</v>
      </c>
      <c r="D6772" s="139">
        <f>IF(OR(MOD(A6772,$L$3)=0,MOD(A6772,$L$3+24)=0,MOD(A6772,$L$3-24)=0),1,"")</f>
        <v/>
      </c>
      <c r="E6772" s="139">
        <f>IF(OR(A6772=$M$3,A6772=$M$3+12,A6772=$M$3-12),1,"")</f>
        <v/>
      </c>
      <c r="F6772" s="139" t="n">
        <v>1532.38</v>
      </c>
      <c r="G6772" s="139" t="n">
        <v>-5.13282</v>
      </c>
    </row>
    <row r="6773" ht="15.75" customHeight="1" s="165">
      <c r="A6773" s="139">
        <f>A6772+1</f>
        <v/>
      </c>
      <c r="B6773" s="139" t="n">
        <v>33055.8</v>
      </c>
      <c r="C6773" s="139" t="n">
        <v>0</v>
      </c>
      <c r="D6773" s="139">
        <f>IF(OR(MOD(A6773,$L$3)=0,MOD(A6773,$L$3+24)=0,MOD(A6773,$L$3-24)=0),1,"")</f>
        <v/>
      </c>
      <c r="E6773" s="139">
        <f>IF(OR(A6773=$M$3,A6773=$M$3+12,A6773=$M$3-12),1,"")</f>
        <v/>
      </c>
      <c r="F6773" s="139" t="n">
        <v>3000.52</v>
      </c>
      <c r="G6773" s="139" t="n">
        <v>-5.13282</v>
      </c>
    </row>
    <row r="6774" ht="15.75" customHeight="1" s="165">
      <c r="A6774" s="139">
        <f>A6773+1</f>
        <v/>
      </c>
      <c r="B6774" s="139" t="n">
        <v>31574.2</v>
      </c>
      <c r="C6774" s="139" t="n">
        <v>0</v>
      </c>
      <c r="D6774" s="139">
        <f>IF(OR(MOD(A6774,$L$3)=0,MOD(A6774,$L$3+24)=0,MOD(A6774,$L$3-24)=0),1,"")</f>
        <v/>
      </c>
      <c r="E6774" s="139">
        <f>IF(OR(A6774=$M$3,A6774=$M$3+12,A6774=$M$3-12),1,"")</f>
        <v/>
      </c>
      <c r="F6774" s="139" t="n">
        <v>3766.27</v>
      </c>
      <c r="G6774" s="139" t="n">
        <v>-5.13282</v>
      </c>
    </row>
    <row r="6775" ht="15.75" customHeight="1" s="165">
      <c r="A6775" s="139">
        <f>A6774+1</f>
        <v/>
      </c>
      <c r="B6775" s="139" t="n">
        <v>30601</v>
      </c>
      <c r="C6775" s="139" t="n">
        <v>0</v>
      </c>
      <c r="D6775" s="139">
        <f>IF(OR(MOD(A6775,$L$3)=0,MOD(A6775,$L$3+24)=0,MOD(A6775,$L$3-24)=0),1,"")</f>
        <v/>
      </c>
      <c r="E6775" s="139">
        <f>IF(OR(A6775=$M$3,A6775=$M$3+12,A6775=$M$3-12),1,"")</f>
        <v/>
      </c>
      <c r="F6775" s="139" t="n">
        <v>1186.27</v>
      </c>
      <c r="G6775" s="139" t="n">
        <v>-5.13282</v>
      </c>
    </row>
    <row r="6776" ht="15.75" customHeight="1" s="165">
      <c r="A6776" s="139">
        <f>A6775+1</f>
        <v/>
      </c>
      <c r="B6776" s="139" t="n">
        <v>31918.6</v>
      </c>
      <c r="C6776" s="139" t="n">
        <v>0</v>
      </c>
      <c r="D6776" s="139">
        <f>IF(OR(MOD(A6776,$L$3)=0,MOD(A6776,$L$3+24)=0,MOD(A6776,$L$3-24)=0),1,"")</f>
        <v/>
      </c>
      <c r="E6776" s="139">
        <f>IF(OR(A6776=$M$3,A6776=$M$3+12,A6776=$M$3-12),1,"")</f>
        <v/>
      </c>
      <c r="F6776" s="139" t="n">
        <v>1112.78</v>
      </c>
      <c r="G6776" s="139" t="n">
        <v>-5.13282</v>
      </c>
    </row>
    <row r="6777" ht="15.75" customHeight="1" s="165">
      <c r="A6777" s="139">
        <f>A6776+1</f>
        <v/>
      </c>
      <c r="B6777" s="139" t="n">
        <v>30708.3</v>
      </c>
      <c r="C6777" s="139" t="n">
        <v>0.784672</v>
      </c>
      <c r="D6777" s="139">
        <f>IF(OR(MOD(A6777,$L$3)=0,MOD(A6777,$L$3+24)=0,MOD(A6777,$L$3-24)=0),1,"")</f>
        <v/>
      </c>
      <c r="E6777" s="139">
        <f>IF(OR(A6777=$M$3,A6777=$M$3+12,A6777=$M$3-12),1,"")</f>
        <v/>
      </c>
      <c r="F6777" s="139" t="n">
        <v>2411.48</v>
      </c>
      <c r="G6777" s="139" t="n">
        <v>3122.91</v>
      </c>
    </row>
    <row r="6778" ht="15.75" customHeight="1" s="165">
      <c r="A6778" s="139">
        <f>A6777+1</f>
        <v/>
      </c>
      <c r="B6778" s="139" t="n">
        <v>24651.2</v>
      </c>
      <c r="C6778" s="139" t="n">
        <v>1.90165</v>
      </c>
      <c r="D6778" s="139">
        <f>IF(OR(MOD(A6778,$L$3)=0,MOD(A6778,$L$3+24)=0,MOD(A6778,$L$3-24)=0),1,"")</f>
        <v/>
      </c>
      <c r="E6778" s="139">
        <f>IF(OR(A6778=$M$3,A6778=$M$3+12,A6778=$M$3-12),1,"")</f>
        <v/>
      </c>
      <c r="F6778" s="139" t="n">
        <v>4337.33</v>
      </c>
      <c r="G6778" s="139" t="n">
        <v>7775.63</v>
      </c>
    </row>
    <row r="6779" ht="15.75" customHeight="1" s="165">
      <c r="A6779" s="139">
        <f>A6778+1</f>
        <v/>
      </c>
      <c r="B6779" s="139" t="n">
        <v>10619.3</v>
      </c>
      <c r="C6779" s="139" t="n">
        <v>2.79957</v>
      </c>
      <c r="D6779" s="139">
        <f>IF(OR(MOD(A6779,$L$3)=0,MOD(A6779,$L$3+24)=0,MOD(A6779,$L$3-24)=0),1,"")</f>
        <v/>
      </c>
      <c r="E6779" s="139">
        <f>IF(OR(A6779=$M$3,A6779=$M$3+12,A6779=$M$3-12),1,"")</f>
        <v/>
      </c>
      <c r="F6779" s="139" t="n">
        <v>3478.28</v>
      </c>
      <c r="G6779" s="139" t="n">
        <v>11456.1</v>
      </c>
    </row>
    <row r="6780" ht="15.75" customHeight="1" s="165">
      <c r="A6780" s="139">
        <f>A6779+1</f>
        <v/>
      </c>
      <c r="B6780" s="139" t="n">
        <v>8961.440000000001</v>
      </c>
      <c r="C6780" s="139" t="n">
        <v>3.38387</v>
      </c>
      <c r="D6780" s="139">
        <f>IF(OR(MOD(A6780,$L$3)=0,MOD(A6780,$L$3+24)=0,MOD(A6780,$L$3-24)=0),1,"")</f>
        <v/>
      </c>
      <c r="E6780" s="139">
        <f>IF(OR(A6780=$M$3,A6780=$M$3+12,A6780=$M$3-12),1,"")</f>
        <v/>
      </c>
      <c r="F6780" s="139" t="n">
        <v>432.958</v>
      </c>
      <c r="G6780" s="139" t="n">
        <v>13948.9</v>
      </c>
    </row>
    <row r="6781" ht="15.75" customHeight="1" s="165">
      <c r="A6781" s="139">
        <f>A6780+1</f>
        <v/>
      </c>
      <c r="B6781" s="139" t="n">
        <v>9645.120000000001</v>
      </c>
      <c r="C6781" s="139" t="n">
        <v>3.68305</v>
      </c>
      <c r="D6781" s="139">
        <f>IF(OR(MOD(A6781,$L$3)=0,MOD(A6781,$L$3+24)=0,MOD(A6781,$L$3-24)=0),1,"")</f>
        <v/>
      </c>
      <c r="E6781" s="139">
        <f>IF(OR(A6781=$M$3,A6781=$M$3+12,A6781=$M$3-12),1,"")</f>
        <v/>
      </c>
      <c r="F6781" s="139" t="n">
        <v>2411.98</v>
      </c>
      <c r="G6781" s="139" t="n">
        <v>15400.7</v>
      </c>
    </row>
    <row r="6782" ht="15.75" customHeight="1" s="165">
      <c r="A6782" s="139">
        <f>A6781+1</f>
        <v/>
      </c>
      <c r="B6782" s="139" t="n">
        <v>11430.1</v>
      </c>
      <c r="C6782" s="139" t="n">
        <v>3.691</v>
      </c>
      <c r="D6782" s="139">
        <f>IF(OR(MOD(A6782,$L$3)=0,MOD(A6782,$L$3+24)=0,MOD(A6782,$L$3-24)=0),1,"")</f>
        <v/>
      </c>
      <c r="E6782" s="139">
        <f>IF(OR(A6782=$M$3,A6782=$M$3+12,A6782=$M$3-12),1,"")</f>
        <v/>
      </c>
      <c r="F6782" s="139" t="n">
        <v>4178.83</v>
      </c>
      <c r="G6782" s="139" t="n">
        <v>15644</v>
      </c>
    </row>
    <row r="6783" ht="15.75" customHeight="1" s="165">
      <c r="A6783" s="139">
        <f>A6782+1</f>
        <v/>
      </c>
      <c r="B6783" s="139" t="n">
        <v>22230.9</v>
      </c>
      <c r="C6783" s="139" t="n">
        <v>3.40503</v>
      </c>
      <c r="D6783" s="139">
        <f>IF(OR(MOD(A6783,$L$3)=0,MOD(A6783,$L$3+24)=0,MOD(A6783,$L$3-24)=0),1,"")</f>
        <v/>
      </c>
      <c r="E6783" s="139">
        <f>IF(OR(A6783=$M$3,A6783=$M$3+12,A6783=$M$3-12),1,"")</f>
        <v/>
      </c>
      <c r="F6783" s="139" t="n">
        <v>3394.3</v>
      </c>
      <c r="G6783" s="139" t="n">
        <v>14855.3</v>
      </c>
    </row>
    <row r="6784" ht="15.75" customHeight="1" s="165">
      <c r="A6784" s="139">
        <f>A6783+1</f>
        <v/>
      </c>
      <c r="B6784" s="139" t="n">
        <v>23501.2</v>
      </c>
      <c r="C6784" s="139" t="n">
        <v>2.82495</v>
      </c>
      <c r="D6784" s="139">
        <f>IF(OR(MOD(A6784,$L$3)=0,MOD(A6784,$L$3+24)=0,MOD(A6784,$L$3-24)=0),1,"")</f>
        <v/>
      </c>
      <c r="E6784" s="139">
        <f>IF(OR(A6784=$M$3,A6784=$M$3+12,A6784=$M$3-12),1,"")</f>
        <v/>
      </c>
      <c r="F6784" s="139" t="n">
        <v>3579.46</v>
      </c>
      <c r="G6784" s="139" t="n">
        <v>12957.9</v>
      </c>
    </row>
    <row r="6785" ht="15.75" customHeight="1" s="165">
      <c r="A6785" s="139">
        <f>A6784+1</f>
        <v/>
      </c>
      <c r="B6785" s="139" t="n">
        <v>11910.6</v>
      </c>
      <c r="C6785" s="139" t="n">
        <v>1.96446</v>
      </c>
      <c r="D6785" s="139">
        <f>IF(OR(MOD(A6785,$L$3)=0,MOD(A6785,$L$3+24)=0,MOD(A6785,$L$3-24)=0),1,"")</f>
        <v/>
      </c>
      <c r="E6785" s="139">
        <f>IF(OR(A6785=$M$3,A6785=$M$3+12,A6785=$M$3-12),1,"")</f>
        <v/>
      </c>
      <c r="F6785" s="139" t="n">
        <v>3417.71</v>
      </c>
      <c r="G6785" s="139" t="n">
        <v>9812.620000000001</v>
      </c>
    </row>
    <row r="6786" ht="15.75" customHeight="1" s="165">
      <c r="A6786" s="139">
        <f>A6785+1</f>
        <v/>
      </c>
      <c r="B6786" s="139" t="n">
        <v>16994.5</v>
      </c>
      <c r="C6786" s="139" t="n">
        <v>0.889591</v>
      </c>
      <c r="D6786" s="139">
        <f>IF(OR(MOD(A6786,$L$3)=0,MOD(A6786,$L$3+24)=0,MOD(A6786,$L$3-24)=0),1,"")</f>
        <v/>
      </c>
      <c r="E6786" s="139">
        <f>IF(OR(A6786=$M$3,A6786=$M$3+12,A6786=$M$3-12),1,"")</f>
        <v/>
      </c>
      <c r="F6786" s="139" t="n">
        <v>0</v>
      </c>
      <c r="G6786" s="139" t="n">
        <v>5566.55</v>
      </c>
    </row>
    <row r="6787" ht="15.75" customHeight="1" s="165">
      <c r="A6787" s="139">
        <f>A6786+1</f>
        <v/>
      </c>
      <c r="B6787" s="139" t="n">
        <v>21862</v>
      </c>
      <c r="C6787" s="139" t="n">
        <v>0</v>
      </c>
      <c r="D6787" s="139">
        <f>IF(OR(MOD(A6787,$L$3)=0,MOD(A6787,$L$3+24)=0,MOD(A6787,$L$3-24)=0),1,"")</f>
        <v/>
      </c>
      <c r="E6787" s="139">
        <f>IF(OR(A6787=$M$3,A6787=$M$3+12,A6787=$M$3-12),1,"")</f>
        <v/>
      </c>
      <c r="F6787" s="139" t="n">
        <v>1145.47</v>
      </c>
      <c r="G6787" s="139" t="n">
        <v>1056.02</v>
      </c>
    </row>
    <row r="6788" ht="15.75" customHeight="1" s="165">
      <c r="A6788" s="139">
        <f>A6787+1</f>
        <v/>
      </c>
      <c r="B6788" s="139" t="n">
        <v>31745.8</v>
      </c>
      <c r="C6788" s="139" t="n">
        <v>0</v>
      </c>
      <c r="D6788" s="139">
        <f>IF(OR(MOD(A6788,$L$3)=0,MOD(A6788,$L$3+24)=0,MOD(A6788,$L$3-24)=0),1,"")</f>
        <v/>
      </c>
      <c r="E6788" s="139">
        <f>IF(OR(A6788=$M$3,A6788=$M$3+12,A6788=$M$3-12),1,"")</f>
        <v/>
      </c>
      <c r="F6788" s="139" t="n">
        <v>0</v>
      </c>
      <c r="G6788" s="139" t="n">
        <v>-5.13282</v>
      </c>
    </row>
    <row r="6789" ht="15.75" customHeight="1" s="165">
      <c r="A6789" s="139">
        <f>A6788+1</f>
        <v/>
      </c>
      <c r="B6789" s="139" t="n">
        <v>37433.2</v>
      </c>
      <c r="C6789" s="139" t="n">
        <v>0</v>
      </c>
      <c r="D6789" s="139">
        <f>IF(OR(MOD(A6789,$L$3)=0,MOD(A6789,$L$3+24)=0,MOD(A6789,$L$3-24)=0),1,"")</f>
        <v/>
      </c>
      <c r="E6789" s="139">
        <f>IF(OR(A6789=$M$3,A6789=$M$3+12,A6789=$M$3-12),1,"")</f>
        <v/>
      </c>
      <c r="F6789" s="139" t="n">
        <v>5348.38</v>
      </c>
      <c r="G6789" s="139" t="n">
        <v>-5.13282</v>
      </c>
    </row>
    <row r="6790" ht="15.75" customHeight="1" s="165">
      <c r="A6790" s="139">
        <f>A6789+1</f>
        <v/>
      </c>
      <c r="B6790" s="139" t="n">
        <v>37264.8</v>
      </c>
      <c r="C6790" s="139" t="n">
        <v>0</v>
      </c>
      <c r="D6790" s="139">
        <f>IF(OR(MOD(A6790,$L$3)=0,MOD(A6790,$L$3+24)=0,MOD(A6790,$L$3-24)=0),1,"")</f>
        <v/>
      </c>
      <c r="E6790" s="139">
        <f>IF(OR(A6790=$M$3,A6790=$M$3+12,A6790=$M$3-12),1,"")</f>
        <v/>
      </c>
      <c r="F6790" s="139" t="n">
        <v>1697.71</v>
      </c>
      <c r="G6790" s="139" t="n">
        <v>-5.13282</v>
      </c>
    </row>
    <row r="6791" ht="15.75" customHeight="1" s="165">
      <c r="A6791" s="139">
        <f>A6790+1</f>
        <v/>
      </c>
      <c r="B6791" s="139" t="n">
        <v>33680.1</v>
      </c>
      <c r="C6791" s="139" t="n">
        <v>0</v>
      </c>
      <c r="D6791" s="139">
        <f>IF(OR(MOD(A6791,$L$3)=0,MOD(A6791,$L$3+24)=0,MOD(A6791,$L$3-24)=0),1,"")</f>
        <v/>
      </c>
      <c r="E6791" s="139">
        <f>IF(OR(A6791=$M$3,A6791=$M$3+12,A6791=$M$3-12),1,"")</f>
        <v/>
      </c>
      <c r="F6791" s="139" t="n">
        <v>0</v>
      </c>
      <c r="G6791" s="139" t="n">
        <v>-5.13282</v>
      </c>
    </row>
    <row r="6792" ht="15.75" customHeight="1" s="165">
      <c r="A6792" s="139">
        <f>A6791+1</f>
        <v/>
      </c>
      <c r="B6792" s="139" t="n">
        <v>35527.8</v>
      </c>
      <c r="C6792" s="139" t="n">
        <v>0</v>
      </c>
      <c r="D6792" s="139">
        <f>IF(OR(MOD(A6792,$L$3)=0,MOD(A6792,$L$3+24)=0,MOD(A6792,$L$3-24)=0),1,"")</f>
        <v/>
      </c>
      <c r="E6792" s="139">
        <f>IF(OR(A6792=$M$3,A6792=$M$3+12,A6792=$M$3-12),1,"")</f>
        <v/>
      </c>
      <c r="F6792" s="139" t="n">
        <v>0</v>
      </c>
      <c r="G6792" s="139" t="n">
        <v>-5.13282</v>
      </c>
    </row>
    <row r="6793" ht="15.75" customHeight="1" s="165">
      <c r="A6793" s="139">
        <f>A6792+1</f>
        <v/>
      </c>
      <c r="B6793" s="139" t="n">
        <v>38471.2</v>
      </c>
      <c r="C6793" s="139" t="n">
        <v>0</v>
      </c>
      <c r="D6793" s="139">
        <f>IF(OR(MOD(A6793,$L$3)=0,MOD(A6793,$L$3+24)=0,MOD(A6793,$L$3-24)=0),1,"")</f>
        <v/>
      </c>
      <c r="E6793" s="139">
        <f>IF(OR(A6793=$M$3,A6793=$M$3+12,A6793=$M$3-12),1,"")</f>
        <v/>
      </c>
      <c r="F6793" s="139" t="n">
        <v>0</v>
      </c>
      <c r="G6793" s="139" t="n">
        <v>-5.13282</v>
      </c>
    </row>
    <row r="6794" ht="15.75" customHeight="1" s="165">
      <c r="A6794" s="139">
        <f>A6793+1</f>
        <v/>
      </c>
      <c r="B6794" s="139" t="n">
        <v>36075.7</v>
      </c>
      <c r="C6794" s="139" t="n">
        <v>0</v>
      </c>
      <c r="D6794" s="139">
        <f>IF(OR(MOD(A6794,$L$3)=0,MOD(A6794,$L$3+24)=0,MOD(A6794,$L$3-24)=0),1,"")</f>
        <v/>
      </c>
      <c r="E6794" s="139">
        <f>IF(OR(A6794=$M$3,A6794=$M$3+12,A6794=$M$3-12),1,"")</f>
        <v/>
      </c>
      <c r="F6794" s="139" t="n">
        <v>0</v>
      </c>
      <c r="G6794" s="139" t="n">
        <v>-5.13282</v>
      </c>
    </row>
    <row r="6795" ht="15.75" customHeight="1" s="165">
      <c r="A6795" s="139">
        <f>A6794+1</f>
        <v/>
      </c>
      <c r="B6795" s="139" t="n">
        <v>35372.1</v>
      </c>
      <c r="C6795" s="139" t="n">
        <v>0</v>
      </c>
      <c r="D6795" s="139">
        <f>IF(OR(MOD(A6795,$L$3)=0,MOD(A6795,$L$3+24)=0,MOD(A6795,$L$3-24)=0),1,"")</f>
        <v/>
      </c>
      <c r="E6795" s="139">
        <f>IF(OR(A6795=$M$3,A6795=$M$3+12,A6795=$M$3-12),1,"")</f>
        <v/>
      </c>
      <c r="F6795" s="139" t="n">
        <v>0</v>
      </c>
      <c r="G6795" s="139" t="n">
        <v>-5.13282</v>
      </c>
    </row>
    <row r="6796" ht="15.75" customHeight="1" s="165">
      <c r="A6796" s="139">
        <f>A6795+1</f>
        <v/>
      </c>
      <c r="B6796" s="139" t="n">
        <v>37210</v>
      </c>
      <c r="C6796" s="139" t="n">
        <v>0</v>
      </c>
      <c r="D6796" s="139">
        <f>IF(OR(MOD(A6796,$L$3)=0,MOD(A6796,$L$3+24)=0,MOD(A6796,$L$3-24)=0),1,"")</f>
        <v/>
      </c>
      <c r="E6796" s="139">
        <f>IF(OR(A6796=$M$3,A6796=$M$3+12,A6796=$M$3-12),1,"")</f>
        <v/>
      </c>
      <c r="F6796" s="139" t="n">
        <v>0</v>
      </c>
      <c r="G6796" s="139" t="n">
        <v>-5.13282</v>
      </c>
    </row>
    <row r="6797" ht="15.75" customHeight="1" s="165">
      <c r="A6797" s="139">
        <f>A6796+1</f>
        <v/>
      </c>
      <c r="B6797" s="139" t="n">
        <v>37506.2</v>
      </c>
      <c r="C6797" s="139" t="n">
        <v>0</v>
      </c>
      <c r="D6797" s="139">
        <f>IF(OR(MOD(A6797,$L$3)=0,MOD(A6797,$L$3+24)=0,MOD(A6797,$L$3-24)=0),1,"")</f>
        <v/>
      </c>
      <c r="E6797" s="139">
        <f>IF(OR(A6797=$M$3,A6797=$M$3+12,A6797=$M$3-12),1,"")</f>
        <v/>
      </c>
      <c r="F6797" s="139" t="n">
        <v>189.062</v>
      </c>
      <c r="G6797" s="139" t="n">
        <v>-5.13282</v>
      </c>
    </row>
    <row r="6798" ht="15.75" customHeight="1" s="165">
      <c r="A6798" s="139">
        <f>A6797+1</f>
        <v/>
      </c>
      <c r="B6798" s="139" t="n">
        <v>38066.9</v>
      </c>
      <c r="C6798" s="139" t="n">
        <v>0</v>
      </c>
      <c r="D6798" s="139">
        <f>IF(OR(MOD(A6798,$L$3)=0,MOD(A6798,$L$3+24)=0,MOD(A6798,$L$3-24)=0),1,"")</f>
        <v/>
      </c>
      <c r="E6798" s="139">
        <f>IF(OR(A6798=$M$3,A6798=$M$3+12,A6798=$M$3-12),1,"")</f>
        <v/>
      </c>
      <c r="F6798" s="139" t="n">
        <v>0</v>
      </c>
      <c r="G6798" s="139" t="n">
        <v>-5.13282</v>
      </c>
    </row>
    <row r="6799" ht="15.75" customHeight="1" s="165">
      <c r="A6799" s="139">
        <f>A6798+1</f>
        <v/>
      </c>
      <c r="B6799" s="139" t="n">
        <v>38187.8</v>
      </c>
      <c r="C6799" s="139" t="n">
        <v>0</v>
      </c>
      <c r="D6799" s="139">
        <f>IF(OR(MOD(A6799,$L$3)=0,MOD(A6799,$L$3+24)=0,MOD(A6799,$L$3-24)=0),1,"")</f>
        <v/>
      </c>
      <c r="E6799" s="139">
        <f>IF(OR(A6799=$M$3,A6799=$M$3+12,A6799=$M$3-12),1,"")</f>
        <v/>
      </c>
      <c r="F6799" s="139" t="n">
        <v>0</v>
      </c>
      <c r="G6799" s="139" t="n">
        <v>-5.13282</v>
      </c>
    </row>
    <row r="6800" ht="15.75" customHeight="1" s="165">
      <c r="A6800" s="139">
        <f>A6799+1</f>
        <v/>
      </c>
      <c r="B6800" s="139" t="n">
        <v>36863.4</v>
      </c>
      <c r="C6800" s="139" t="n">
        <v>0</v>
      </c>
      <c r="D6800" s="139">
        <f>IF(OR(MOD(A6800,$L$3)=0,MOD(A6800,$L$3+24)=0,MOD(A6800,$L$3-24)=0),1,"")</f>
        <v/>
      </c>
      <c r="E6800" s="139">
        <f>IF(OR(A6800=$M$3,A6800=$M$3+12,A6800=$M$3-12),1,"")</f>
        <v/>
      </c>
      <c r="F6800" s="139" t="n">
        <v>0</v>
      </c>
      <c r="G6800" s="139" t="n">
        <v>-5.13282</v>
      </c>
    </row>
    <row r="6801" ht="15.75" customHeight="1" s="165">
      <c r="A6801" s="139">
        <f>A6800+1</f>
        <v/>
      </c>
      <c r="B6801" s="139" t="n">
        <v>37867.8</v>
      </c>
      <c r="C6801" s="139" t="n">
        <v>0.7804990000000001</v>
      </c>
      <c r="D6801" s="139">
        <f>IF(OR(MOD(A6801,$L$3)=0,MOD(A6801,$L$3+24)=0,MOD(A6801,$L$3-24)=0),1,"")</f>
        <v/>
      </c>
      <c r="E6801" s="139">
        <f>IF(OR(A6801=$M$3,A6801=$M$3+12,A6801=$M$3-12),1,"")</f>
        <v/>
      </c>
      <c r="F6801" s="139" t="n">
        <v>6546.56</v>
      </c>
      <c r="G6801" s="139" t="n">
        <v>3473.73</v>
      </c>
    </row>
    <row r="6802" ht="15.75" customHeight="1" s="165">
      <c r="A6802" s="139">
        <f>A6801+1</f>
        <v/>
      </c>
      <c r="B6802" s="139" t="n">
        <v>38672</v>
      </c>
      <c r="C6802" s="139" t="n">
        <v>1.89663</v>
      </c>
      <c r="D6802" s="139">
        <f>IF(OR(MOD(A6802,$L$3)=0,MOD(A6802,$L$3+24)=0,MOD(A6802,$L$3-24)=0),1,"")</f>
        <v/>
      </c>
      <c r="E6802" s="139">
        <f>IF(OR(A6802=$M$3,A6802=$M$3+12,A6802=$M$3-12),1,"")</f>
        <v/>
      </c>
      <c r="F6802" s="139" t="n">
        <v>2999.9</v>
      </c>
      <c r="G6802" s="139" t="n">
        <v>8192.030000000001</v>
      </c>
    </row>
    <row r="6803" ht="15.75" customHeight="1" s="165">
      <c r="A6803" s="139">
        <f>A6802+1</f>
        <v/>
      </c>
      <c r="B6803" s="139" t="n">
        <v>33160.6</v>
      </c>
      <c r="C6803" s="139" t="n">
        <v>2.77243</v>
      </c>
      <c r="D6803" s="139">
        <f>IF(OR(MOD(A6803,$L$3)=0,MOD(A6803,$L$3+24)=0,MOD(A6803,$L$3-24)=0),1,"")</f>
        <v/>
      </c>
      <c r="E6803" s="139">
        <f>IF(OR(A6803=$M$3,A6803=$M$3+12,A6803=$M$3-12),1,"")</f>
        <v/>
      </c>
      <c r="F6803" s="139" t="n">
        <v>2355.94</v>
      </c>
      <c r="G6803" s="139" t="n">
        <v>11767.4</v>
      </c>
    </row>
    <row r="6804" ht="15.75" customHeight="1" s="165">
      <c r="A6804" s="139">
        <f>A6803+1</f>
        <v/>
      </c>
      <c r="B6804" s="139" t="n">
        <v>30420.5</v>
      </c>
      <c r="C6804" s="139" t="n">
        <v>3.35845</v>
      </c>
      <c r="D6804" s="139">
        <f>IF(OR(MOD(A6804,$L$3)=0,MOD(A6804,$L$3+24)=0,MOD(A6804,$L$3-24)=0),1,"")</f>
        <v/>
      </c>
      <c r="E6804" s="139">
        <f>IF(OR(A6804=$M$3,A6804=$M$3+12,A6804=$M$3-12),1,"")</f>
        <v/>
      </c>
      <c r="F6804" s="139" t="n">
        <v>1777.96</v>
      </c>
      <c r="G6804" s="139" t="n">
        <v>14148.5</v>
      </c>
    </row>
    <row r="6805" ht="15.75" customHeight="1" s="165">
      <c r="A6805" s="139">
        <f>A6804+1</f>
        <v/>
      </c>
      <c r="B6805" s="139" t="n">
        <v>33279.8</v>
      </c>
      <c r="C6805" s="139" t="n">
        <v>3.65041</v>
      </c>
      <c r="D6805" s="139">
        <f>IF(OR(MOD(A6805,$L$3)=0,MOD(A6805,$L$3+24)=0,MOD(A6805,$L$3-24)=0),1,"")</f>
        <v/>
      </c>
      <c r="E6805" s="139">
        <f>IF(OR(A6805=$M$3,A6805=$M$3+12,A6805=$M$3-12),1,"")</f>
        <v/>
      </c>
      <c r="F6805" s="139" t="n">
        <v>502.196</v>
      </c>
      <c r="G6805" s="139" t="n">
        <v>15236.5</v>
      </c>
    </row>
    <row r="6806" ht="15.75" customHeight="1" s="165">
      <c r="A6806" s="139">
        <f>A6805+1</f>
        <v/>
      </c>
      <c r="B6806" s="139" t="n">
        <v>36806.8</v>
      </c>
      <c r="C6806" s="139" t="n">
        <v>3.63669</v>
      </c>
      <c r="D6806" s="139">
        <f>IF(OR(MOD(A6806,$L$3)=0,MOD(A6806,$L$3+24)=0,MOD(A6806,$L$3-24)=0),1,"")</f>
        <v/>
      </c>
      <c r="E6806" s="139">
        <f>IF(OR(A6806=$M$3,A6806=$M$3+12,A6806=$M$3-12),1,"")</f>
        <v/>
      </c>
      <c r="F6806" s="139" t="n">
        <v>291.81</v>
      </c>
      <c r="G6806" s="139" t="n">
        <v>15319.1</v>
      </c>
    </row>
    <row r="6807" ht="15.75" customHeight="1" s="165">
      <c r="A6807" s="139">
        <f>A6806+1</f>
        <v/>
      </c>
      <c r="B6807" s="139" t="n">
        <v>37403.9</v>
      </c>
      <c r="C6807" s="139" t="n">
        <v>3.32529</v>
      </c>
      <c r="D6807" s="139">
        <f>IF(OR(MOD(A6807,$L$3)=0,MOD(A6807,$L$3+24)=0,MOD(A6807,$L$3-24)=0),1,"")</f>
        <v/>
      </c>
      <c r="E6807" s="139">
        <f>IF(OR(A6807=$M$3,A6807=$M$3+12,A6807=$M$3-12),1,"")</f>
        <v/>
      </c>
      <c r="F6807" s="139" t="n">
        <v>0</v>
      </c>
      <c r="G6807" s="139" t="n">
        <v>14432.6</v>
      </c>
    </row>
    <row r="6808" ht="15.75" customHeight="1" s="165">
      <c r="A6808" s="139">
        <f>A6807+1</f>
        <v/>
      </c>
      <c r="B6808" s="139" t="n">
        <v>35974.8</v>
      </c>
      <c r="C6808" s="139" t="n">
        <v>2.74183</v>
      </c>
      <c r="D6808" s="139">
        <f>IF(OR(MOD(A6808,$L$3)=0,MOD(A6808,$L$3+24)=0,MOD(A6808,$L$3-24)=0),1,"")</f>
        <v/>
      </c>
      <c r="E6808" s="139">
        <f>IF(OR(A6808=$M$3,A6808=$M$3+12,A6808=$M$3-12),1,"")</f>
        <v/>
      </c>
      <c r="F6808" s="139" t="n">
        <v>0</v>
      </c>
      <c r="G6808" s="139" t="n">
        <v>12517.8</v>
      </c>
    </row>
    <row r="6809" ht="15.75" customHeight="1" s="165">
      <c r="A6809" s="139">
        <f>A6808+1</f>
        <v/>
      </c>
      <c r="B6809" s="139" t="n">
        <v>35394.8</v>
      </c>
      <c r="C6809" s="139" t="n">
        <v>1.85867</v>
      </c>
      <c r="D6809" s="139">
        <f>IF(OR(MOD(A6809,$L$3)=0,MOD(A6809,$L$3+24)=0,MOD(A6809,$L$3-24)=0),1,"")</f>
        <v/>
      </c>
      <c r="E6809" s="139">
        <f>IF(OR(A6809=$M$3,A6809=$M$3+12,A6809=$M$3-12),1,"")</f>
        <v/>
      </c>
      <c r="F6809" s="139" t="n">
        <v>0</v>
      </c>
      <c r="G6809" s="139" t="n">
        <v>9552.34</v>
      </c>
    </row>
    <row r="6810" ht="15.75" customHeight="1" s="165">
      <c r="A6810" s="139">
        <f>A6809+1</f>
        <v/>
      </c>
      <c r="B6810" s="139" t="n">
        <v>38599.3</v>
      </c>
      <c r="C6810" s="139" t="n">
        <v>0.79944</v>
      </c>
      <c r="D6810" s="139">
        <f>IF(OR(MOD(A6810,$L$3)=0,MOD(A6810,$L$3+24)=0,MOD(A6810,$L$3-24)=0),1,"")</f>
        <v/>
      </c>
      <c r="E6810" s="139">
        <f>IF(OR(A6810=$M$3,A6810=$M$3+12,A6810=$M$3-12),1,"")</f>
        <v/>
      </c>
      <c r="F6810" s="139" t="n">
        <v>0</v>
      </c>
      <c r="G6810" s="139" t="n">
        <v>5369.01</v>
      </c>
    </row>
    <row r="6811" ht="15.75" customHeight="1" s="165">
      <c r="A6811" s="139">
        <f>A6810+1</f>
        <v/>
      </c>
      <c r="B6811" s="139" t="n">
        <v>40053.4</v>
      </c>
      <c r="C6811" s="139" t="n">
        <v>0</v>
      </c>
      <c r="D6811" s="139">
        <f>IF(OR(MOD(A6811,$L$3)=0,MOD(A6811,$L$3+24)=0,MOD(A6811,$L$3-24)=0),1,"")</f>
        <v/>
      </c>
      <c r="E6811" s="139">
        <f>IF(OR(A6811=$M$3,A6811=$M$3+12,A6811=$M$3-12),1,"")</f>
        <v/>
      </c>
      <c r="F6811" s="139" t="n">
        <v>340.791</v>
      </c>
      <c r="G6811" s="139" t="n">
        <v>946.0700000000001</v>
      </c>
    </row>
    <row r="6812" ht="15.75" customHeight="1" s="165">
      <c r="A6812" s="139">
        <f>A6811+1</f>
        <v/>
      </c>
      <c r="B6812" s="139" t="n">
        <v>40052.4</v>
      </c>
      <c r="C6812" s="139" t="n">
        <v>0</v>
      </c>
      <c r="D6812" s="139">
        <f>IF(OR(MOD(A6812,$L$3)=0,MOD(A6812,$L$3+24)=0,MOD(A6812,$L$3-24)=0),1,"")</f>
        <v/>
      </c>
      <c r="E6812" s="139">
        <f>IF(OR(A6812=$M$3,A6812=$M$3+12,A6812=$M$3-12),1,"")</f>
        <v/>
      </c>
      <c r="F6812" s="139" t="n">
        <v>0</v>
      </c>
      <c r="G6812" s="139" t="n">
        <v>-5.13282</v>
      </c>
    </row>
    <row r="6813" ht="15.75" customHeight="1" s="165">
      <c r="A6813" s="139">
        <f>A6812+1</f>
        <v/>
      </c>
      <c r="B6813" s="139" t="n">
        <v>40053.4</v>
      </c>
      <c r="C6813" s="139" t="n">
        <v>0</v>
      </c>
      <c r="D6813" s="139">
        <f>IF(OR(MOD(A6813,$L$3)=0,MOD(A6813,$L$3+24)=0,MOD(A6813,$L$3-24)=0),1,"")</f>
        <v/>
      </c>
      <c r="E6813" s="139">
        <f>IF(OR(A6813=$M$3,A6813=$M$3+12,A6813=$M$3-12),1,"")</f>
        <v/>
      </c>
      <c r="F6813" s="139" t="n">
        <v>0</v>
      </c>
      <c r="G6813" s="139" t="n">
        <v>-5.13282</v>
      </c>
    </row>
    <row r="6814" ht="15.75" customHeight="1" s="165">
      <c r="A6814" s="139">
        <f>A6813+1</f>
        <v/>
      </c>
      <c r="B6814" s="139" t="n">
        <v>40053.4</v>
      </c>
      <c r="C6814" s="139" t="n">
        <v>0</v>
      </c>
      <c r="D6814" s="139">
        <f>IF(OR(MOD(A6814,$L$3)=0,MOD(A6814,$L$3+24)=0,MOD(A6814,$L$3-24)=0),1,"")</f>
        <v/>
      </c>
      <c r="E6814" s="139">
        <f>IF(OR(A6814=$M$3,A6814=$M$3+12,A6814=$M$3-12),1,"")</f>
        <v/>
      </c>
      <c r="F6814" s="139" t="n">
        <v>589.429</v>
      </c>
      <c r="G6814" s="139" t="n">
        <v>-5.13282</v>
      </c>
    </row>
    <row r="6815" ht="15.75" customHeight="1" s="165">
      <c r="A6815" s="139">
        <f>A6814+1</f>
        <v/>
      </c>
      <c r="B6815" s="139" t="n">
        <v>40053.4</v>
      </c>
      <c r="C6815" s="139" t="n">
        <v>0</v>
      </c>
      <c r="D6815" s="139">
        <f>IF(OR(MOD(A6815,$L$3)=0,MOD(A6815,$L$3+24)=0,MOD(A6815,$L$3-24)=0),1,"")</f>
        <v/>
      </c>
      <c r="E6815" s="139">
        <f>IF(OR(A6815=$M$3,A6815=$M$3+12,A6815=$M$3-12),1,"")</f>
        <v/>
      </c>
      <c r="F6815" s="139" t="n">
        <v>0</v>
      </c>
      <c r="G6815" s="139" t="n">
        <v>-5.13282</v>
      </c>
    </row>
    <row r="6816" ht="15.75" customHeight="1" s="165">
      <c r="A6816" s="139">
        <f>A6815+1</f>
        <v/>
      </c>
      <c r="B6816" s="139" t="n">
        <v>39594.1</v>
      </c>
      <c r="C6816" s="139" t="n">
        <v>0</v>
      </c>
      <c r="D6816" s="139">
        <f>IF(OR(MOD(A6816,$L$3)=0,MOD(A6816,$L$3+24)=0,MOD(A6816,$L$3-24)=0),1,"")</f>
        <v/>
      </c>
      <c r="E6816" s="139">
        <f>IF(OR(A6816=$M$3,A6816=$M$3+12,A6816=$M$3-12),1,"")</f>
        <v/>
      </c>
      <c r="F6816" s="139" t="n">
        <v>0</v>
      </c>
      <c r="G6816" s="139" t="n">
        <v>-5.13282</v>
      </c>
    </row>
    <row r="6817" ht="15.75" customHeight="1" s="165">
      <c r="A6817" s="139">
        <f>A6816+1</f>
        <v/>
      </c>
      <c r="B6817" s="139" t="n">
        <v>39680.7</v>
      </c>
      <c r="C6817" s="139" t="n">
        <v>0</v>
      </c>
      <c r="D6817" s="139">
        <f>IF(OR(MOD(A6817,$L$3)=0,MOD(A6817,$L$3+24)=0,MOD(A6817,$L$3-24)=0),1,"")</f>
        <v/>
      </c>
      <c r="E6817" s="139">
        <f>IF(OR(A6817=$M$3,A6817=$M$3+12,A6817=$M$3-12),1,"")</f>
        <v/>
      </c>
      <c r="F6817" s="139" t="n">
        <v>0</v>
      </c>
      <c r="G6817" s="139" t="n">
        <v>-5.13282</v>
      </c>
    </row>
    <row r="6818" ht="15.75" customHeight="1" s="165">
      <c r="A6818" s="139">
        <f>A6817+1</f>
        <v/>
      </c>
      <c r="B6818" s="139" t="n">
        <v>34353.1</v>
      </c>
      <c r="C6818" s="139" t="n">
        <v>0</v>
      </c>
      <c r="D6818" s="139">
        <f>IF(OR(MOD(A6818,$L$3)=0,MOD(A6818,$L$3+24)=0,MOD(A6818,$L$3-24)=0),1,"")</f>
        <v/>
      </c>
      <c r="E6818" s="139">
        <f>IF(OR(A6818=$M$3,A6818=$M$3+12,A6818=$M$3-12),1,"")</f>
        <v/>
      </c>
      <c r="F6818" s="139" t="n">
        <v>0</v>
      </c>
      <c r="G6818" s="139" t="n">
        <v>-5.13282</v>
      </c>
    </row>
    <row r="6819" ht="15.75" customHeight="1" s="165">
      <c r="A6819" s="139">
        <f>A6818+1</f>
        <v/>
      </c>
      <c r="B6819" s="139" t="n">
        <v>34827.5</v>
      </c>
      <c r="C6819" s="139" t="n">
        <v>0</v>
      </c>
      <c r="D6819" s="139">
        <f>IF(OR(MOD(A6819,$L$3)=0,MOD(A6819,$L$3+24)=0,MOD(A6819,$L$3-24)=0),1,"")</f>
        <v/>
      </c>
      <c r="E6819" s="139">
        <f>IF(OR(A6819=$M$3,A6819=$M$3+12,A6819=$M$3-12),1,"")</f>
        <v/>
      </c>
      <c r="F6819" s="139" t="n">
        <v>1111.91</v>
      </c>
      <c r="G6819" s="139" t="n">
        <v>-5.13282</v>
      </c>
    </row>
    <row r="6820" ht="15.75" customHeight="1" s="165">
      <c r="A6820" s="139">
        <f>A6819+1</f>
        <v/>
      </c>
      <c r="B6820" s="139" t="n">
        <v>37139.4</v>
      </c>
      <c r="C6820" s="139" t="n">
        <v>0</v>
      </c>
      <c r="D6820" s="139">
        <f>IF(OR(MOD(A6820,$L$3)=0,MOD(A6820,$L$3+24)=0,MOD(A6820,$L$3-24)=0),1,"")</f>
        <v/>
      </c>
      <c r="E6820" s="139">
        <f>IF(OR(A6820=$M$3,A6820=$M$3+12,A6820=$M$3-12),1,"")</f>
        <v/>
      </c>
      <c r="F6820" s="139" t="n">
        <v>1594.14</v>
      </c>
      <c r="G6820" s="139" t="n">
        <v>-5.13282</v>
      </c>
    </row>
    <row r="6821" ht="15.75" customHeight="1" s="165">
      <c r="A6821" s="139">
        <f>A6820+1</f>
        <v/>
      </c>
      <c r="B6821" s="139" t="n">
        <v>37137.9</v>
      </c>
      <c r="C6821" s="139" t="n">
        <v>0</v>
      </c>
      <c r="D6821" s="139">
        <f>IF(OR(MOD(A6821,$L$3)=0,MOD(A6821,$L$3+24)=0,MOD(A6821,$L$3-24)=0),1,"")</f>
        <v/>
      </c>
      <c r="E6821" s="139">
        <f>IF(OR(A6821=$M$3,A6821=$M$3+12,A6821=$M$3-12),1,"")</f>
        <v/>
      </c>
      <c r="F6821" s="139" t="n">
        <v>880.604</v>
      </c>
      <c r="G6821" s="139" t="n">
        <v>-5.13282</v>
      </c>
    </row>
    <row r="6822" ht="15.75" customHeight="1" s="165">
      <c r="A6822" s="139">
        <f>A6821+1</f>
        <v/>
      </c>
      <c r="B6822" s="139" t="n">
        <v>33074.6</v>
      </c>
      <c r="C6822" s="139" t="n">
        <v>0</v>
      </c>
      <c r="D6822" s="139">
        <f>IF(OR(MOD(A6822,$L$3)=0,MOD(A6822,$L$3+24)=0,MOD(A6822,$L$3-24)=0),1,"")</f>
        <v/>
      </c>
      <c r="E6822" s="139">
        <f>IF(OR(A6822=$M$3,A6822=$M$3+12,A6822=$M$3-12),1,"")</f>
        <v/>
      </c>
      <c r="F6822" s="139" t="n">
        <v>1084.61</v>
      </c>
      <c r="G6822" s="139" t="n">
        <v>-5.13282</v>
      </c>
    </row>
    <row r="6823" ht="15.75" customHeight="1" s="165">
      <c r="A6823" s="139">
        <f>A6822+1</f>
        <v/>
      </c>
      <c r="B6823" s="139" t="n">
        <v>27744.1</v>
      </c>
      <c r="C6823" s="139" t="n">
        <v>0</v>
      </c>
      <c r="D6823" s="139">
        <f>IF(OR(MOD(A6823,$L$3)=0,MOD(A6823,$L$3+24)=0,MOD(A6823,$L$3-24)=0),1,"")</f>
        <v/>
      </c>
      <c r="E6823" s="139">
        <f>IF(OR(A6823=$M$3,A6823=$M$3+12,A6823=$M$3-12),1,"")</f>
        <v/>
      </c>
      <c r="F6823" s="139" t="n">
        <v>0</v>
      </c>
      <c r="G6823" s="139" t="n">
        <v>-5.13282</v>
      </c>
    </row>
    <row r="6824" ht="15.75" customHeight="1" s="165">
      <c r="A6824" s="139">
        <f>A6823+1</f>
        <v/>
      </c>
      <c r="B6824" s="139" t="n">
        <v>34548</v>
      </c>
      <c r="C6824" s="139" t="n">
        <v>0</v>
      </c>
      <c r="D6824" s="139">
        <f>IF(OR(MOD(A6824,$L$3)=0,MOD(A6824,$L$3+24)=0,MOD(A6824,$L$3-24)=0),1,"")</f>
        <v/>
      </c>
      <c r="E6824" s="139">
        <f>IF(OR(A6824=$M$3,A6824=$M$3+12,A6824=$M$3-12),1,"")</f>
        <v/>
      </c>
      <c r="F6824" s="139" t="n">
        <v>0</v>
      </c>
      <c r="G6824" s="139" t="n">
        <v>-5.13282</v>
      </c>
    </row>
    <row r="6825" ht="15.75" customHeight="1" s="165">
      <c r="A6825" s="139">
        <f>A6824+1</f>
        <v/>
      </c>
      <c r="B6825" s="139" t="n">
        <v>33443.8</v>
      </c>
      <c r="C6825" s="139" t="n">
        <v>0.433766</v>
      </c>
      <c r="D6825" s="139">
        <f>IF(OR(MOD(A6825,$L$3)=0,MOD(A6825,$L$3+24)=0,MOD(A6825,$L$3-24)=0),1,"")</f>
        <v/>
      </c>
      <c r="E6825" s="139">
        <f>IF(OR(A6825=$M$3,A6825=$M$3+12,A6825=$M$3-12),1,"")</f>
        <v/>
      </c>
      <c r="F6825" s="139" t="n">
        <v>0</v>
      </c>
      <c r="G6825" s="139" t="n">
        <v>3254.71</v>
      </c>
    </row>
    <row r="6826" ht="15.75" customHeight="1" s="165">
      <c r="A6826" s="139">
        <f>A6825+1</f>
        <v/>
      </c>
      <c r="B6826" s="139" t="n">
        <v>27137.9</v>
      </c>
      <c r="C6826" s="139" t="n">
        <v>1.69928</v>
      </c>
      <c r="D6826" s="139">
        <f>IF(OR(MOD(A6826,$L$3)=0,MOD(A6826,$L$3+24)=0,MOD(A6826,$L$3-24)=0),1,"")</f>
        <v/>
      </c>
      <c r="E6826" s="139">
        <f>IF(OR(A6826=$M$3,A6826=$M$3+12,A6826=$M$3-12),1,"")</f>
        <v/>
      </c>
      <c r="F6826" s="139" t="n">
        <v>0</v>
      </c>
      <c r="G6826" s="139" t="n">
        <v>7923.68</v>
      </c>
    </row>
    <row r="6827" ht="15.75" customHeight="1" s="165">
      <c r="A6827" s="139">
        <f>A6826+1</f>
        <v/>
      </c>
      <c r="B6827" s="139" t="n">
        <v>26716.2</v>
      </c>
      <c r="C6827" s="139" t="n">
        <v>2.54852</v>
      </c>
      <c r="D6827" s="139">
        <f>IF(OR(MOD(A6827,$L$3)=0,MOD(A6827,$L$3+24)=0,MOD(A6827,$L$3-24)=0),1,"")</f>
        <v/>
      </c>
      <c r="E6827" s="139">
        <f>IF(OR(A6827=$M$3,A6827=$M$3+12,A6827=$M$3-12),1,"")</f>
        <v/>
      </c>
      <c r="F6827" s="139" t="n">
        <v>0</v>
      </c>
      <c r="G6827" s="139" t="n">
        <v>11368.7</v>
      </c>
    </row>
    <row r="6828" ht="15.75" customHeight="1" s="165">
      <c r="A6828" s="139">
        <f>A6827+1</f>
        <v/>
      </c>
      <c r="B6828" s="139" t="n">
        <v>22387.7</v>
      </c>
      <c r="C6828" s="139" t="n">
        <v>3.10445</v>
      </c>
      <c r="D6828" s="139">
        <f>IF(OR(MOD(A6828,$L$3)=0,MOD(A6828,$L$3+24)=0,MOD(A6828,$L$3-24)=0),1,"")</f>
        <v/>
      </c>
      <c r="E6828" s="139">
        <f>IF(OR(A6828=$M$3,A6828=$M$3+12,A6828=$M$3-12),1,"")</f>
        <v/>
      </c>
      <c r="F6828" s="139" t="n">
        <v>0</v>
      </c>
      <c r="G6828" s="139" t="n">
        <v>10566</v>
      </c>
    </row>
    <row r="6829" ht="15.75" customHeight="1" s="165">
      <c r="A6829" s="139">
        <f>A6828+1</f>
        <v/>
      </c>
      <c r="B6829" s="139" t="n">
        <v>24039.5</v>
      </c>
      <c r="C6829" s="139" t="n">
        <v>2.92288</v>
      </c>
      <c r="D6829" s="139">
        <f>IF(OR(MOD(A6829,$L$3)=0,MOD(A6829,$L$3+24)=0,MOD(A6829,$L$3-24)=0),1,"")</f>
        <v/>
      </c>
      <c r="E6829" s="139">
        <f>IF(OR(A6829=$M$3,A6829=$M$3+12,A6829=$M$3-12),1,"")</f>
        <v/>
      </c>
      <c r="F6829" s="139" t="n">
        <v>0</v>
      </c>
      <c r="G6829" s="139" t="n">
        <v>14877.1</v>
      </c>
    </row>
    <row r="6830" ht="15.75" customHeight="1" s="165">
      <c r="A6830" s="139">
        <f>A6829+1</f>
        <v/>
      </c>
      <c r="B6830" s="139" t="n">
        <v>27083.2</v>
      </c>
      <c r="C6830" s="139" t="n">
        <v>3.36559</v>
      </c>
      <c r="D6830" s="139">
        <f>IF(OR(MOD(A6830,$L$3)=0,MOD(A6830,$L$3+24)=0,MOD(A6830,$L$3-24)=0),1,"")</f>
        <v/>
      </c>
      <c r="E6830" s="139">
        <f>IF(OR(A6830=$M$3,A6830=$M$3+12,A6830=$M$3-12),1,"")</f>
        <v/>
      </c>
      <c r="F6830" s="139" t="n">
        <v>0</v>
      </c>
      <c r="G6830" s="139" t="n">
        <v>7956.04</v>
      </c>
    </row>
    <row r="6831" ht="15.75" customHeight="1" s="165">
      <c r="A6831" s="139">
        <f>A6830+1</f>
        <v/>
      </c>
      <c r="B6831" s="139" t="n">
        <v>28058</v>
      </c>
      <c r="C6831" s="139" t="n">
        <v>1.72386</v>
      </c>
      <c r="D6831" s="139">
        <f>IF(OR(MOD(A6831,$L$3)=0,MOD(A6831,$L$3+24)=0,MOD(A6831,$L$3-24)=0),1,"")</f>
        <v/>
      </c>
      <c r="E6831" s="139">
        <f>IF(OR(A6831=$M$3,A6831=$M$3+12,A6831=$M$3-12),1,"")</f>
        <v/>
      </c>
      <c r="F6831" s="139" t="n">
        <v>0</v>
      </c>
      <c r="G6831" s="139" t="n">
        <v>10169.8</v>
      </c>
    </row>
    <row r="6832" ht="15.75" customHeight="1" s="165">
      <c r="A6832" s="139">
        <f>A6831+1</f>
        <v/>
      </c>
      <c r="B6832" s="139" t="n">
        <v>22709.2</v>
      </c>
      <c r="C6832" s="139" t="n">
        <v>1.10955</v>
      </c>
      <c r="D6832" s="139">
        <f>IF(OR(MOD(A6832,$L$3)=0,MOD(A6832,$L$3+24)=0,MOD(A6832,$L$3-24)=0),1,"")</f>
        <v/>
      </c>
      <c r="E6832" s="139">
        <f>IF(OR(A6832=$M$3,A6832=$M$3+12,A6832=$M$3-12),1,"")</f>
        <v/>
      </c>
      <c r="F6832" s="139" t="n">
        <v>0</v>
      </c>
      <c r="G6832" s="139" t="n">
        <v>12873</v>
      </c>
    </row>
    <row r="6833" ht="15.75" customHeight="1" s="165">
      <c r="A6833" s="139">
        <f>A6832+1</f>
        <v/>
      </c>
      <c r="B6833" s="139" t="n">
        <v>20790.8</v>
      </c>
      <c r="C6833" s="139" t="n">
        <v>0.993106</v>
      </c>
      <c r="D6833" s="139">
        <f>IF(OR(MOD(A6833,$L$3)=0,MOD(A6833,$L$3+24)=0,MOD(A6833,$L$3-24)=0),1,"")</f>
        <v/>
      </c>
      <c r="E6833" s="139">
        <f>IF(OR(A6833=$M$3,A6833=$M$3+12,A6833=$M$3-12),1,"")</f>
        <v/>
      </c>
      <c r="F6833" s="139" t="n">
        <v>0</v>
      </c>
      <c r="G6833" s="139" t="n">
        <v>9826.190000000001</v>
      </c>
    </row>
    <row r="6834" ht="15.75" customHeight="1" s="165">
      <c r="A6834" s="139">
        <f>A6833+1</f>
        <v/>
      </c>
      <c r="B6834" s="139" t="n">
        <v>22741.8</v>
      </c>
      <c r="C6834" s="139" t="n">
        <v>0.512602</v>
      </c>
      <c r="D6834" s="139">
        <f>IF(OR(MOD(A6834,$L$3)=0,MOD(A6834,$L$3+24)=0,MOD(A6834,$L$3-24)=0),1,"")</f>
        <v/>
      </c>
      <c r="E6834" s="139">
        <f>IF(OR(A6834=$M$3,A6834=$M$3+12,A6834=$M$3-12),1,"")</f>
        <v/>
      </c>
      <c r="F6834" s="139" t="n">
        <v>720.885</v>
      </c>
      <c r="G6834" s="139" t="n">
        <v>5690.02</v>
      </c>
    </row>
    <row r="6835" ht="15.75" customHeight="1" s="165">
      <c r="A6835" s="139">
        <f>A6834+1</f>
        <v/>
      </c>
      <c r="B6835" s="139" t="n">
        <v>14465.7</v>
      </c>
      <c r="C6835" s="139" t="n">
        <v>0</v>
      </c>
      <c r="D6835" s="139">
        <f>IF(OR(MOD(A6835,$L$3)=0,MOD(A6835,$L$3+24)=0,MOD(A6835,$L$3-24)=0),1,"")</f>
        <v/>
      </c>
      <c r="E6835" s="139">
        <f>IF(OR(A6835=$M$3,A6835=$M$3+12,A6835=$M$3-12),1,"")</f>
        <v/>
      </c>
      <c r="F6835" s="139" t="n">
        <v>0</v>
      </c>
      <c r="G6835" s="139" t="n">
        <v>1022.95</v>
      </c>
    </row>
    <row r="6836" ht="15.75" customHeight="1" s="165">
      <c r="A6836" s="139">
        <f>A6835+1</f>
        <v/>
      </c>
      <c r="B6836" s="139" t="n">
        <v>11522.1</v>
      </c>
      <c r="C6836" s="139" t="n">
        <v>0</v>
      </c>
      <c r="D6836" s="139">
        <f>IF(OR(MOD(A6836,$L$3)=0,MOD(A6836,$L$3+24)=0,MOD(A6836,$L$3-24)=0),1,"")</f>
        <v/>
      </c>
      <c r="E6836" s="139">
        <f>IF(OR(A6836=$M$3,A6836=$M$3+12,A6836=$M$3-12),1,"")</f>
        <v/>
      </c>
      <c r="F6836" s="139" t="n">
        <v>0</v>
      </c>
      <c r="G6836" s="139" t="n">
        <v>-5.13282</v>
      </c>
    </row>
    <row r="6837" ht="15.75" customHeight="1" s="165">
      <c r="A6837" s="139">
        <f>A6836+1</f>
        <v/>
      </c>
      <c r="B6837" s="139" t="n">
        <v>23921.9</v>
      </c>
      <c r="C6837" s="139" t="n">
        <v>0</v>
      </c>
      <c r="D6837" s="139">
        <f>IF(OR(MOD(A6837,$L$3)=0,MOD(A6837,$L$3+24)=0,MOD(A6837,$L$3-24)=0),1,"")</f>
        <v/>
      </c>
      <c r="E6837" s="139">
        <f>IF(OR(A6837=$M$3,A6837=$M$3+12,A6837=$M$3-12),1,"")</f>
        <v/>
      </c>
      <c r="F6837" s="139" t="n">
        <v>0</v>
      </c>
      <c r="G6837" s="139" t="n">
        <v>-5.13282</v>
      </c>
    </row>
    <row r="6838" ht="15.75" customHeight="1" s="165">
      <c r="A6838" s="139">
        <f>A6837+1</f>
        <v/>
      </c>
      <c r="B6838" s="139" t="n">
        <v>36882.4</v>
      </c>
      <c r="C6838" s="139" t="n">
        <v>0</v>
      </c>
      <c r="D6838" s="139">
        <f>IF(OR(MOD(A6838,$L$3)=0,MOD(A6838,$L$3+24)=0,MOD(A6838,$L$3-24)=0),1,"")</f>
        <v/>
      </c>
      <c r="E6838" s="139">
        <f>IF(OR(A6838=$M$3,A6838=$M$3+12,A6838=$M$3-12),1,"")</f>
        <v/>
      </c>
      <c r="F6838" s="139" t="n">
        <v>398.721</v>
      </c>
      <c r="G6838" s="139" t="n">
        <v>-5.13282</v>
      </c>
    </row>
    <row r="6839" ht="15.75" customHeight="1" s="165">
      <c r="A6839" s="139">
        <f>A6838+1</f>
        <v/>
      </c>
      <c r="B6839" s="139" t="n">
        <v>35024.5</v>
      </c>
      <c r="C6839" s="139" t="n">
        <v>0</v>
      </c>
      <c r="D6839" s="139">
        <f>IF(OR(MOD(A6839,$L$3)=0,MOD(A6839,$L$3+24)=0,MOD(A6839,$L$3-24)=0),1,"")</f>
        <v/>
      </c>
      <c r="E6839" s="139">
        <f>IF(OR(A6839=$M$3,A6839=$M$3+12,A6839=$M$3-12),1,"")</f>
        <v/>
      </c>
      <c r="F6839" s="139" t="n">
        <v>0</v>
      </c>
      <c r="G6839" s="139" t="n">
        <v>-5.13282</v>
      </c>
    </row>
    <row r="6840" ht="15.75" customHeight="1" s="165">
      <c r="A6840" s="139">
        <f>A6839+1</f>
        <v/>
      </c>
      <c r="B6840" s="139" t="n">
        <v>33204.3</v>
      </c>
      <c r="C6840" s="139" t="n">
        <v>0</v>
      </c>
      <c r="D6840" s="139">
        <f>IF(OR(MOD(A6840,$L$3)=0,MOD(A6840,$L$3+24)=0,MOD(A6840,$L$3-24)=0),1,"")</f>
        <v/>
      </c>
      <c r="E6840" s="139">
        <f>IF(OR(A6840=$M$3,A6840=$M$3+12,A6840=$M$3-12),1,"")</f>
        <v/>
      </c>
      <c r="F6840" s="139" t="n">
        <v>0</v>
      </c>
      <c r="G6840" s="139" t="n">
        <v>-5.13282</v>
      </c>
    </row>
    <row r="6841" ht="15.75" customHeight="1" s="165">
      <c r="A6841" s="139">
        <f>A6840+1</f>
        <v/>
      </c>
      <c r="B6841" s="139" t="n">
        <v>25527.6</v>
      </c>
      <c r="C6841" s="139" t="n">
        <v>0</v>
      </c>
      <c r="D6841" s="139">
        <f>IF(OR(MOD(A6841,$L$3)=0,MOD(A6841,$L$3+24)=0,MOD(A6841,$L$3-24)=0),1,"")</f>
        <v/>
      </c>
      <c r="E6841" s="139">
        <f>IF(OR(A6841=$M$3,A6841=$M$3+12,A6841=$M$3-12),1,"")</f>
        <v/>
      </c>
      <c r="F6841" s="139" t="n">
        <v>0</v>
      </c>
      <c r="G6841" s="139" t="n">
        <v>-5.13282</v>
      </c>
    </row>
    <row r="6842" ht="15.75" customHeight="1" s="165">
      <c r="A6842" s="139">
        <f>A6841+1</f>
        <v/>
      </c>
      <c r="B6842" s="139" t="n">
        <v>24468.7</v>
      </c>
      <c r="C6842" s="139" t="n">
        <v>0</v>
      </c>
      <c r="D6842" s="139">
        <f>IF(OR(MOD(A6842,$L$3)=0,MOD(A6842,$L$3+24)=0,MOD(A6842,$L$3-24)=0),1,"")</f>
        <v/>
      </c>
      <c r="E6842" s="139">
        <f>IF(OR(A6842=$M$3,A6842=$M$3+12,A6842=$M$3-12),1,"")</f>
        <v/>
      </c>
      <c r="F6842" s="139" t="n">
        <v>0</v>
      </c>
      <c r="G6842" s="139" t="n">
        <v>-5.13282</v>
      </c>
    </row>
    <row r="6843" ht="15.75" customHeight="1" s="165">
      <c r="A6843" s="139">
        <f>A6842+1</f>
        <v/>
      </c>
      <c r="B6843" s="139" t="n">
        <v>21141.6</v>
      </c>
      <c r="C6843" s="139" t="n">
        <v>0</v>
      </c>
      <c r="D6843" s="139">
        <f>IF(OR(MOD(A6843,$L$3)=0,MOD(A6843,$L$3+24)=0,MOD(A6843,$L$3-24)=0),1,"")</f>
        <v/>
      </c>
      <c r="E6843" s="139">
        <f>IF(OR(A6843=$M$3,A6843=$M$3+12,A6843=$M$3-12),1,"")</f>
        <v/>
      </c>
      <c r="F6843" s="139" t="n">
        <v>0</v>
      </c>
      <c r="G6843" s="139" t="n">
        <v>-5.13282</v>
      </c>
    </row>
    <row r="6844" ht="15.75" customHeight="1" s="165">
      <c r="A6844" s="139">
        <f>A6843+1</f>
        <v/>
      </c>
      <c r="B6844" s="139" t="n">
        <v>15634.1</v>
      </c>
      <c r="C6844" s="139" t="n">
        <v>0</v>
      </c>
      <c r="D6844" s="139">
        <f>IF(OR(MOD(A6844,$L$3)=0,MOD(A6844,$L$3+24)=0,MOD(A6844,$L$3-24)=0),1,"")</f>
        <v/>
      </c>
      <c r="E6844" s="139">
        <f>IF(OR(A6844=$M$3,A6844=$M$3+12,A6844=$M$3-12),1,"")</f>
        <v/>
      </c>
      <c r="F6844" s="139" t="n">
        <v>0</v>
      </c>
      <c r="G6844" s="139" t="n">
        <v>-5.13282</v>
      </c>
    </row>
    <row r="6845" ht="15.75" customHeight="1" s="165">
      <c r="A6845" s="139">
        <f>A6844+1</f>
        <v/>
      </c>
      <c r="B6845" s="139" t="n">
        <v>12372.2</v>
      </c>
      <c r="C6845" s="139" t="n">
        <v>0</v>
      </c>
      <c r="D6845" s="139">
        <f>IF(OR(MOD(A6845,$L$3)=0,MOD(A6845,$L$3+24)=0,MOD(A6845,$L$3-24)=0),1,"")</f>
        <v/>
      </c>
      <c r="E6845" s="139">
        <f>IF(OR(A6845=$M$3,A6845=$M$3+12,A6845=$M$3-12),1,"")</f>
        <v/>
      </c>
      <c r="F6845" s="139" t="n">
        <v>0</v>
      </c>
      <c r="G6845" s="139" t="n">
        <v>-5.13282</v>
      </c>
    </row>
    <row r="6846" ht="15.75" customHeight="1" s="165">
      <c r="A6846" s="139">
        <f>A6845+1</f>
        <v/>
      </c>
      <c r="B6846" s="139" t="n">
        <v>6304.55</v>
      </c>
      <c r="C6846" s="139" t="n">
        <v>0</v>
      </c>
      <c r="D6846" s="139">
        <f>IF(OR(MOD(A6846,$L$3)=0,MOD(A6846,$L$3+24)=0,MOD(A6846,$L$3-24)=0),1,"")</f>
        <v/>
      </c>
      <c r="E6846" s="139">
        <f>IF(OR(A6846=$M$3,A6846=$M$3+12,A6846=$M$3-12),1,"")</f>
        <v/>
      </c>
      <c r="F6846" s="139" t="n">
        <v>0</v>
      </c>
      <c r="G6846" s="139" t="n">
        <v>-5.13282</v>
      </c>
    </row>
    <row r="6847" ht="15.75" customHeight="1" s="165">
      <c r="A6847" s="139">
        <f>A6846+1</f>
        <v/>
      </c>
      <c r="B6847" s="139" t="n">
        <v>4217.93</v>
      </c>
      <c r="C6847" s="139" t="n">
        <v>0</v>
      </c>
      <c r="D6847" s="139">
        <f>IF(OR(MOD(A6847,$L$3)=0,MOD(A6847,$L$3+24)=0,MOD(A6847,$L$3-24)=0),1,"")</f>
        <v/>
      </c>
      <c r="E6847" s="139">
        <f>IF(OR(A6847=$M$3,A6847=$M$3+12,A6847=$M$3-12),1,"")</f>
        <v/>
      </c>
      <c r="F6847" s="139" t="n">
        <v>0</v>
      </c>
      <c r="G6847" s="139" t="n">
        <v>-5.13282</v>
      </c>
    </row>
    <row r="6848" ht="15.75" customHeight="1" s="165">
      <c r="A6848" s="139">
        <f>A6847+1</f>
        <v/>
      </c>
      <c r="B6848" s="139" t="n">
        <v>2003.34</v>
      </c>
      <c r="C6848" s="139" t="n">
        <v>0</v>
      </c>
      <c r="D6848" s="139">
        <f>IF(OR(MOD(A6848,$L$3)=0,MOD(A6848,$L$3+24)=0,MOD(A6848,$L$3-24)=0),1,"")</f>
        <v/>
      </c>
      <c r="E6848" s="139">
        <f>IF(OR(A6848=$M$3,A6848=$M$3+12,A6848=$M$3-12),1,"")</f>
        <v/>
      </c>
      <c r="F6848" s="139" t="n">
        <v>0</v>
      </c>
      <c r="G6848" s="139" t="n">
        <v>-5.13282</v>
      </c>
    </row>
    <row r="6849" ht="15.75" customHeight="1" s="165">
      <c r="A6849" s="139">
        <f>A6848+1</f>
        <v/>
      </c>
      <c r="B6849" s="139" t="n">
        <v>2551.28</v>
      </c>
      <c r="C6849" s="139" t="n">
        <v>0.583212</v>
      </c>
      <c r="D6849" s="139">
        <f>IF(OR(MOD(A6849,$L$3)=0,MOD(A6849,$L$3+24)=0,MOD(A6849,$L$3-24)=0),1,"")</f>
        <v/>
      </c>
      <c r="E6849" s="139">
        <f>IF(OR(A6849=$M$3,A6849=$M$3+12,A6849=$M$3-12),1,"")</f>
        <v/>
      </c>
      <c r="F6849" s="139" t="n">
        <v>0</v>
      </c>
      <c r="G6849" s="139" t="n">
        <v>3453.07</v>
      </c>
    </row>
    <row r="6850" ht="15.75" customHeight="1" s="165">
      <c r="A6850" s="139">
        <f>A6849+1</f>
        <v/>
      </c>
      <c r="B6850" s="139" t="n">
        <v>2737.92</v>
      </c>
      <c r="C6850" s="139" t="n">
        <v>1.53931</v>
      </c>
      <c r="D6850" s="139">
        <f>IF(OR(MOD(A6850,$L$3)=0,MOD(A6850,$L$3+24)=0,MOD(A6850,$L$3-24)=0),1,"")</f>
        <v/>
      </c>
      <c r="E6850" s="139">
        <f>IF(OR(A6850=$M$3,A6850=$M$3+12,A6850=$M$3-12),1,"")</f>
        <v/>
      </c>
      <c r="F6850" s="139" t="n">
        <v>0</v>
      </c>
      <c r="G6850" s="139" t="n">
        <v>8288.530000000001</v>
      </c>
    </row>
    <row r="6851" ht="15.75" customHeight="1" s="165">
      <c r="A6851" s="139">
        <f>A6850+1</f>
        <v/>
      </c>
      <c r="B6851" s="139" t="n">
        <v>0</v>
      </c>
      <c r="C6851" s="139" t="n">
        <v>2.33943</v>
      </c>
      <c r="D6851" s="139">
        <f>IF(OR(MOD(A6851,$L$3)=0,MOD(A6851,$L$3+24)=0,MOD(A6851,$L$3-24)=0),1,"")</f>
        <v/>
      </c>
      <c r="E6851" s="139">
        <f>IF(OR(A6851=$M$3,A6851=$M$3+12,A6851=$M$3-12),1,"")</f>
        <v/>
      </c>
      <c r="F6851" s="139" t="n">
        <v>0</v>
      </c>
      <c r="G6851" s="139" t="n">
        <v>12017.6</v>
      </c>
    </row>
    <row r="6852" ht="15.75" customHeight="1" s="165">
      <c r="A6852" s="139">
        <f>A6851+1</f>
        <v/>
      </c>
      <c r="B6852" s="139" t="n">
        <v>0</v>
      </c>
      <c r="C6852" s="139" t="n">
        <v>2.86051</v>
      </c>
      <c r="D6852" s="139">
        <f>IF(OR(MOD(A6852,$L$3)=0,MOD(A6852,$L$3+24)=0,MOD(A6852,$L$3-24)=0),1,"")</f>
        <v/>
      </c>
      <c r="E6852" s="139">
        <f>IF(OR(A6852=$M$3,A6852=$M$3+12,A6852=$M$3-12),1,"")</f>
        <v/>
      </c>
      <c r="F6852" s="139" t="n">
        <v>0</v>
      </c>
      <c r="G6852" s="139" t="n">
        <v>14243.7</v>
      </c>
    </row>
    <row r="6853" ht="15.75" customHeight="1" s="165">
      <c r="A6853" s="139">
        <f>A6852+1</f>
        <v/>
      </c>
      <c r="B6853" s="139" t="n">
        <v>0</v>
      </c>
      <c r="C6853" s="139" t="n">
        <v>0.888046</v>
      </c>
      <c r="D6853" s="139">
        <f>IF(OR(MOD(A6853,$L$3)=0,MOD(A6853,$L$3+24)=0,MOD(A6853,$L$3-24)=0),1,"")</f>
        <v/>
      </c>
      <c r="E6853" s="139">
        <f>IF(OR(A6853=$M$3,A6853=$M$3+12,A6853=$M$3-12),1,"")</f>
        <v/>
      </c>
      <c r="F6853" s="139" t="n">
        <v>0</v>
      </c>
      <c r="G6853" s="139" t="n">
        <v>15143.2</v>
      </c>
    </row>
    <row r="6854" ht="15.75" customHeight="1" s="165">
      <c r="A6854" s="139">
        <f>A6853+1</f>
        <v/>
      </c>
      <c r="B6854" s="139" t="n">
        <v>0</v>
      </c>
      <c r="C6854" s="139" t="n">
        <v>1.72207</v>
      </c>
      <c r="D6854" s="139">
        <f>IF(OR(MOD(A6854,$L$3)=0,MOD(A6854,$L$3+24)=0,MOD(A6854,$L$3-24)=0),1,"")</f>
        <v/>
      </c>
      <c r="E6854" s="139">
        <f>IF(OR(A6854=$M$3,A6854=$M$3+12,A6854=$M$3-12),1,"")</f>
        <v/>
      </c>
      <c r="F6854" s="139" t="n">
        <v>0</v>
      </c>
      <c r="G6854" s="139" t="n">
        <v>15198.6</v>
      </c>
    </row>
    <row r="6855" ht="15.75" customHeight="1" s="165">
      <c r="A6855" s="139">
        <f>A6854+1</f>
        <v/>
      </c>
      <c r="B6855" s="139" t="n">
        <v>0</v>
      </c>
      <c r="C6855" s="139" t="n">
        <v>0.849025</v>
      </c>
      <c r="D6855" s="139">
        <f>IF(OR(MOD(A6855,$L$3)=0,MOD(A6855,$L$3+24)=0,MOD(A6855,$L$3-24)=0),1,"")</f>
        <v/>
      </c>
      <c r="E6855" s="139">
        <f>IF(OR(A6855=$M$3,A6855=$M$3+12,A6855=$M$3-12),1,"")</f>
        <v/>
      </c>
      <c r="F6855" s="139" t="n">
        <v>0</v>
      </c>
      <c r="G6855" s="139" t="n">
        <v>14446.9</v>
      </c>
    </row>
    <row r="6856" ht="15.75" customHeight="1" s="165">
      <c r="A6856" s="139">
        <f>A6855+1</f>
        <v/>
      </c>
      <c r="B6856" s="139" t="n">
        <v>0</v>
      </c>
      <c r="C6856" s="139" t="n">
        <v>0.455905</v>
      </c>
      <c r="D6856" s="139">
        <f>IF(OR(MOD(A6856,$L$3)=0,MOD(A6856,$L$3+24)=0,MOD(A6856,$L$3-24)=0),1,"")</f>
        <v/>
      </c>
      <c r="E6856" s="139">
        <f>IF(OR(A6856=$M$3,A6856=$M$3+12,A6856=$M$3-12),1,"")</f>
        <v/>
      </c>
      <c r="F6856" s="139" t="n">
        <v>0</v>
      </c>
      <c r="G6856" s="139" t="n">
        <v>12669.9</v>
      </c>
    </row>
    <row r="6857" ht="15.75" customHeight="1" s="165">
      <c r="A6857" s="139">
        <f>A6856+1</f>
        <v/>
      </c>
      <c r="B6857" s="139" t="n">
        <v>0</v>
      </c>
      <c r="C6857" s="139" t="n">
        <v>0.744512</v>
      </c>
      <c r="D6857" s="139">
        <f>IF(OR(MOD(A6857,$L$3)=0,MOD(A6857,$L$3+24)=0,MOD(A6857,$L$3-24)=0),1,"")</f>
        <v/>
      </c>
      <c r="E6857" s="139">
        <f>IF(OR(A6857=$M$3,A6857=$M$3+12,A6857=$M$3-12),1,"")</f>
        <v/>
      </c>
      <c r="F6857" s="139" t="n">
        <v>1779.9</v>
      </c>
      <c r="G6857" s="139" t="n">
        <v>9772.5</v>
      </c>
    </row>
    <row r="6858" ht="15.75" customHeight="1" s="165">
      <c r="A6858" s="139">
        <f>A6857+1</f>
        <v/>
      </c>
      <c r="B6858" s="139" t="n">
        <v>0</v>
      </c>
      <c r="C6858" s="139" t="n">
        <v>0.0517985</v>
      </c>
      <c r="D6858" s="139">
        <f>IF(OR(MOD(A6858,$L$3)=0,MOD(A6858,$L$3+24)=0,MOD(A6858,$L$3-24)=0),1,"")</f>
        <v/>
      </c>
      <c r="E6858" s="139">
        <f>IF(OR(A6858=$M$3,A6858=$M$3+12,A6858=$M$3-12),1,"")</f>
        <v/>
      </c>
      <c r="F6858" s="139" t="n">
        <v>1131.39</v>
      </c>
      <c r="G6858" s="139" t="n">
        <v>5579.64</v>
      </c>
    </row>
    <row r="6859" ht="15.75" customHeight="1" s="165">
      <c r="A6859" s="139">
        <f>A6858+1</f>
        <v/>
      </c>
      <c r="B6859" s="139" t="n">
        <v>0</v>
      </c>
      <c r="C6859" s="139" t="n">
        <v>0</v>
      </c>
      <c r="D6859" s="139">
        <f>IF(OR(MOD(A6859,$L$3)=0,MOD(A6859,$L$3+24)=0,MOD(A6859,$L$3-24)=0),1,"")</f>
        <v/>
      </c>
      <c r="E6859" s="139">
        <f>IF(OR(A6859=$M$3,A6859=$M$3+12,A6859=$M$3-12),1,"")</f>
        <v/>
      </c>
      <c r="F6859" s="139" t="n">
        <v>0</v>
      </c>
      <c r="G6859" s="139" t="n">
        <v>914.559</v>
      </c>
    </row>
    <row r="6860" ht="15.75" customHeight="1" s="165">
      <c r="A6860" s="139">
        <f>A6859+1</f>
        <v/>
      </c>
      <c r="B6860" s="139" t="n">
        <v>0</v>
      </c>
      <c r="C6860" s="139" t="n">
        <v>0</v>
      </c>
      <c r="D6860" s="139">
        <f>IF(OR(MOD(A6860,$L$3)=0,MOD(A6860,$L$3+24)=0,MOD(A6860,$L$3-24)=0),1,"")</f>
        <v/>
      </c>
      <c r="E6860" s="139">
        <f>IF(OR(A6860=$M$3,A6860=$M$3+12,A6860=$M$3-12),1,"")</f>
        <v/>
      </c>
      <c r="F6860" s="139" t="n">
        <v>0</v>
      </c>
      <c r="G6860" s="139" t="n">
        <v>-5.13282</v>
      </c>
    </row>
    <row r="6861" ht="15.75" customHeight="1" s="165">
      <c r="A6861" s="139">
        <f>A6860+1</f>
        <v/>
      </c>
      <c r="B6861" s="139" t="n">
        <v>0</v>
      </c>
      <c r="C6861" s="139" t="n">
        <v>0</v>
      </c>
      <c r="D6861" s="139">
        <f>IF(OR(MOD(A6861,$L$3)=0,MOD(A6861,$L$3+24)=0,MOD(A6861,$L$3-24)=0),1,"")</f>
        <v/>
      </c>
      <c r="E6861" s="139">
        <f>IF(OR(A6861=$M$3,A6861=$M$3+12,A6861=$M$3-12),1,"")</f>
        <v/>
      </c>
      <c r="F6861" s="139" t="n">
        <v>0</v>
      </c>
      <c r="G6861" s="139" t="n">
        <v>-5.13282</v>
      </c>
    </row>
    <row r="6862" ht="15.75" customHeight="1" s="165">
      <c r="A6862" s="139">
        <f>A6861+1</f>
        <v/>
      </c>
      <c r="B6862" s="139" t="n">
        <v>2231.18</v>
      </c>
      <c r="C6862" s="139" t="n">
        <v>0</v>
      </c>
      <c r="D6862" s="139">
        <f>IF(OR(MOD(A6862,$L$3)=0,MOD(A6862,$L$3+24)=0,MOD(A6862,$L$3-24)=0),1,"")</f>
        <v/>
      </c>
      <c r="E6862" s="139">
        <f>IF(OR(A6862=$M$3,A6862=$M$3+12,A6862=$M$3-12),1,"")</f>
        <v/>
      </c>
      <c r="F6862" s="139" t="n">
        <v>970.947</v>
      </c>
      <c r="G6862" s="139" t="n">
        <v>-5.13282</v>
      </c>
    </row>
    <row r="6863" ht="15.75" customHeight="1" s="165">
      <c r="A6863" s="139">
        <f>A6862+1</f>
        <v/>
      </c>
      <c r="B6863" s="139" t="n">
        <v>2087.13</v>
      </c>
      <c r="C6863" s="139" t="n">
        <v>0</v>
      </c>
      <c r="D6863" s="139">
        <f>IF(OR(MOD(A6863,$L$3)=0,MOD(A6863,$L$3+24)=0,MOD(A6863,$L$3-24)=0),1,"")</f>
        <v/>
      </c>
      <c r="E6863" s="139">
        <f>IF(OR(A6863=$M$3,A6863=$M$3+12,A6863=$M$3-12),1,"")</f>
        <v/>
      </c>
      <c r="F6863" s="139" t="n">
        <v>1065.15</v>
      </c>
      <c r="G6863" s="139" t="n">
        <v>-5.13282</v>
      </c>
    </row>
    <row r="6864" ht="15.75" customHeight="1" s="165">
      <c r="A6864" s="139">
        <f>A6863+1</f>
        <v/>
      </c>
      <c r="B6864" s="139" t="n">
        <v>3384.68</v>
      </c>
      <c r="C6864" s="139" t="n">
        <v>0</v>
      </c>
      <c r="D6864" s="139">
        <f>IF(OR(MOD(A6864,$L$3)=0,MOD(A6864,$L$3+24)=0,MOD(A6864,$L$3-24)=0),1,"")</f>
        <v/>
      </c>
      <c r="E6864" s="139">
        <f>IF(OR(A6864=$M$3,A6864=$M$3+12,A6864=$M$3-12),1,"")</f>
        <v/>
      </c>
      <c r="F6864" s="139" t="n">
        <v>0</v>
      </c>
      <c r="G6864" s="139" t="n">
        <v>-5.13282</v>
      </c>
    </row>
    <row r="6865" ht="15.75" customHeight="1" s="165">
      <c r="A6865" s="139">
        <f>A6864+1</f>
        <v/>
      </c>
      <c r="B6865" s="139" t="n">
        <v>4223.98</v>
      </c>
      <c r="C6865" s="139" t="n">
        <v>0</v>
      </c>
      <c r="D6865" s="139">
        <f>IF(OR(MOD(A6865,$L$3)=0,MOD(A6865,$L$3+24)=0,MOD(A6865,$L$3-24)=0),1,"")</f>
        <v/>
      </c>
      <c r="E6865" s="139">
        <f>IF(OR(A6865=$M$3,A6865=$M$3+12,A6865=$M$3-12),1,"")</f>
        <v/>
      </c>
      <c r="F6865" s="139" t="n">
        <v>0</v>
      </c>
      <c r="G6865" s="139" t="n">
        <v>-5.13282</v>
      </c>
    </row>
    <row r="6866" ht="15.75" customHeight="1" s="165">
      <c r="A6866" s="139">
        <f>A6865+1</f>
        <v/>
      </c>
      <c r="B6866" s="139" t="n">
        <v>2784.34</v>
      </c>
      <c r="C6866" s="139" t="n">
        <v>0</v>
      </c>
      <c r="D6866" s="139">
        <f>IF(OR(MOD(A6866,$L$3)=0,MOD(A6866,$L$3+24)=0,MOD(A6866,$L$3-24)=0),1,"")</f>
        <v/>
      </c>
      <c r="E6866" s="139">
        <f>IF(OR(A6866=$M$3,A6866=$M$3+12,A6866=$M$3-12),1,"")</f>
        <v/>
      </c>
      <c r="F6866" s="139" t="n">
        <v>0</v>
      </c>
      <c r="G6866" s="139" t="n">
        <v>-5.13282</v>
      </c>
    </row>
    <row r="6867" ht="15.75" customHeight="1" s="165">
      <c r="A6867" s="139">
        <f>A6866+1</f>
        <v/>
      </c>
      <c r="B6867" s="139" t="n">
        <v>3078.05</v>
      </c>
      <c r="C6867" s="139" t="n">
        <v>0</v>
      </c>
      <c r="D6867" s="139">
        <f>IF(OR(MOD(A6867,$L$3)=0,MOD(A6867,$L$3+24)=0,MOD(A6867,$L$3-24)=0),1,"")</f>
        <v/>
      </c>
      <c r="E6867" s="139">
        <f>IF(OR(A6867=$M$3,A6867=$M$3+12,A6867=$M$3-12),1,"")</f>
        <v/>
      </c>
      <c r="F6867" s="139" t="n">
        <v>0</v>
      </c>
      <c r="G6867" s="139" t="n">
        <v>-5.13282</v>
      </c>
    </row>
    <row r="6868" ht="15.75" customHeight="1" s="165">
      <c r="A6868" s="139">
        <f>A6867+1</f>
        <v/>
      </c>
      <c r="B6868" s="139" t="n">
        <v>2366.41</v>
      </c>
      <c r="C6868" s="139" t="n">
        <v>0</v>
      </c>
      <c r="D6868" s="139">
        <f>IF(OR(MOD(A6868,$L$3)=0,MOD(A6868,$L$3+24)=0,MOD(A6868,$L$3-24)=0),1,"")</f>
        <v/>
      </c>
      <c r="E6868" s="139">
        <f>IF(OR(A6868=$M$3,A6868=$M$3+12,A6868=$M$3-12),1,"")</f>
        <v/>
      </c>
      <c r="F6868" s="139" t="n">
        <v>0</v>
      </c>
      <c r="G6868" s="139" t="n">
        <v>-5.13282</v>
      </c>
    </row>
    <row r="6869" ht="15.75" customHeight="1" s="165">
      <c r="A6869" s="139">
        <f>A6868+1</f>
        <v/>
      </c>
      <c r="B6869" s="139" t="n">
        <v>2121.8</v>
      </c>
      <c r="C6869" s="139" t="n">
        <v>0</v>
      </c>
      <c r="D6869" s="139">
        <f>IF(OR(MOD(A6869,$L$3)=0,MOD(A6869,$L$3+24)=0,MOD(A6869,$L$3-24)=0),1,"")</f>
        <v/>
      </c>
      <c r="E6869" s="139">
        <f>IF(OR(A6869=$M$3,A6869=$M$3+12,A6869=$M$3-12),1,"")</f>
        <v/>
      </c>
      <c r="F6869" s="139" t="n">
        <v>0</v>
      </c>
      <c r="G6869" s="139" t="n">
        <v>-5.13282</v>
      </c>
    </row>
    <row r="6870" ht="15.75" customHeight="1" s="165">
      <c r="A6870" s="139">
        <f>A6869+1</f>
        <v/>
      </c>
      <c r="B6870" s="139" t="n">
        <v>6315.6</v>
      </c>
      <c r="C6870" s="139" t="n">
        <v>0</v>
      </c>
      <c r="D6870" s="139">
        <f>IF(OR(MOD(A6870,$L$3)=0,MOD(A6870,$L$3+24)=0,MOD(A6870,$L$3-24)=0),1,"")</f>
        <v/>
      </c>
      <c r="E6870" s="139">
        <f>IF(OR(A6870=$M$3,A6870=$M$3+12,A6870=$M$3-12),1,"")</f>
        <v/>
      </c>
      <c r="F6870" s="139" t="n">
        <v>0</v>
      </c>
      <c r="G6870" s="139" t="n">
        <v>-5.13282</v>
      </c>
    </row>
    <row r="6871" ht="15.75" customHeight="1" s="165">
      <c r="A6871" s="139">
        <f>A6870+1</f>
        <v/>
      </c>
      <c r="B6871" s="139" t="n">
        <v>10470.8</v>
      </c>
      <c r="C6871" s="139" t="n">
        <v>0</v>
      </c>
      <c r="D6871" s="139">
        <f>IF(OR(MOD(A6871,$L$3)=0,MOD(A6871,$L$3+24)=0,MOD(A6871,$L$3-24)=0),1,"")</f>
        <v/>
      </c>
      <c r="E6871" s="139">
        <f>IF(OR(A6871=$M$3,A6871=$M$3+12,A6871=$M$3-12),1,"")</f>
        <v/>
      </c>
      <c r="F6871" s="139" t="n">
        <v>0</v>
      </c>
      <c r="G6871" s="139" t="n">
        <v>-5.13282</v>
      </c>
    </row>
    <row r="6872" ht="15.75" customHeight="1" s="165">
      <c r="A6872" s="139">
        <f>A6871+1</f>
        <v/>
      </c>
      <c r="B6872" s="139" t="n">
        <v>16260.2</v>
      </c>
      <c r="C6872" s="139" t="n">
        <v>0</v>
      </c>
      <c r="D6872" s="139">
        <f>IF(OR(MOD(A6872,$L$3)=0,MOD(A6872,$L$3+24)=0,MOD(A6872,$L$3-24)=0),1,"")</f>
        <v/>
      </c>
      <c r="E6872" s="139">
        <f>IF(OR(A6872=$M$3,A6872=$M$3+12,A6872=$M$3-12),1,"")</f>
        <v/>
      </c>
      <c r="F6872" s="139" t="n">
        <v>0</v>
      </c>
      <c r="G6872" s="139" t="n">
        <v>-5.13282</v>
      </c>
    </row>
    <row r="6873" ht="15.75" customHeight="1" s="165">
      <c r="A6873" s="139">
        <f>A6872+1</f>
        <v/>
      </c>
      <c r="B6873" s="139" t="n">
        <v>19591.5</v>
      </c>
      <c r="C6873" s="139" t="n">
        <v>0.0136794</v>
      </c>
      <c r="D6873" s="139">
        <f>IF(OR(MOD(A6873,$L$3)=0,MOD(A6873,$L$3+24)=0,MOD(A6873,$L$3-24)=0),1,"")</f>
        <v/>
      </c>
      <c r="E6873" s="139">
        <f>IF(OR(A6873=$M$3,A6873=$M$3+12,A6873=$M$3-12),1,"")</f>
        <v/>
      </c>
      <c r="F6873" s="139" t="n">
        <v>0</v>
      </c>
      <c r="G6873" s="139" t="n">
        <v>3380.22</v>
      </c>
    </row>
    <row r="6874" ht="15.75" customHeight="1" s="165">
      <c r="A6874" s="139">
        <f>A6873+1</f>
        <v/>
      </c>
      <c r="B6874" s="139" t="n">
        <v>14156.3</v>
      </c>
      <c r="C6874" s="139" t="n">
        <v>0.158246</v>
      </c>
      <c r="D6874" s="139">
        <f>IF(OR(MOD(A6874,$L$3)=0,MOD(A6874,$L$3+24)=0,MOD(A6874,$L$3-24)=0),1,"")</f>
        <v/>
      </c>
      <c r="E6874" s="139">
        <f>IF(OR(A6874=$M$3,A6874=$M$3+12,A6874=$M$3-12),1,"")</f>
        <v/>
      </c>
      <c r="F6874" s="139" t="n">
        <v>0</v>
      </c>
      <c r="G6874" s="139" t="n">
        <v>8090.9</v>
      </c>
    </row>
    <row r="6875" ht="15.75" customHeight="1" s="165">
      <c r="A6875" s="139">
        <f>A6874+1</f>
        <v/>
      </c>
      <c r="B6875" s="139" t="n">
        <v>8122.67</v>
      </c>
      <c r="C6875" s="139" t="n">
        <v>0.648346</v>
      </c>
      <c r="D6875" s="139">
        <f>IF(OR(MOD(A6875,$L$3)=0,MOD(A6875,$L$3+24)=0,MOD(A6875,$L$3-24)=0),1,"")</f>
        <v/>
      </c>
      <c r="E6875" s="139">
        <f>IF(OR(A6875=$M$3,A6875=$M$3+12,A6875=$M$3-12),1,"")</f>
        <v/>
      </c>
      <c r="F6875" s="139" t="n">
        <v>0</v>
      </c>
      <c r="G6875" s="139" t="n">
        <v>11658</v>
      </c>
    </row>
    <row r="6876" ht="15.75" customHeight="1" s="165">
      <c r="A6876" s="139">
        <f>A6875+1</f>
        <v/>
      </c>
      <c r="B6876" s="139" t="n">
        <v>2622.52</v>
      </c>
      <c r="C6876" s="139" t="n">
        <v>0.922971</v>
      </c>
      <c r="D6876" s="139">
        <f>IF(OR(MOD(A6876,$L$3)=0,MOD(A6876,$L$3+24)=0,MOD(A6876,$L$3-24)=0),1,"")</f>
        <v/>
      </c>
      <c r="E6876" s="139">
        <f>IF(OR(A6876=$M$3,A6876=$M$3+12,A6876=$M$3-12),1,"")</f>
        <v/>
      </c>
      <c r="F6876" s="139" t="n">
        <v>0</v>
      </c>
      <c r="G6876" s="139" t="n">
        <v>13973.6</v>
      </c>
    </row>
    <row r="6877" ht="15.75" customHeight="1" s="165">
      <c r="A6877" s="139">
        <f>A6876+1</f>
        <v/>
      </c>
      <c r="B6877" s="139" t="n">
        <v>3639.74</v>
      </c>
      <c r="C6877" s="139" t="n">
        <v>0.533564</v>
      </c>
      <c r="D6877" s="139">
        <f>IF(OR(MOD(A6877,$L$3)=0,MOD(A6877,$L$3+24)=0,MOD(A6877,$L$3-24)=0),1,"")</f>
        <v/>
      </c>
      <c r="E6877" s="139">
        <f>IF(OR(A6877=$M$3,A6877=$M$3+12,A6877=$M$3-12),1,"")</f>
        <v/>
      </c>
      <c r="F6877" s="139" t="n">
        <v>0</v>
      </c>
      <c r="G6877" s="139" t="n">
        <v>15081</v>
      </c>
    </row>
    <row r="6878" ht="15.75" customHeight="1" s="165">
      <c r="A6878" s="139">
        <f>A6877+1</f>
        <v/>
      </c>
      <c r="B6878" s="139" t="n">
        <v>6512.04</v>
      </c>
      <c r="C6878" s="139" t="n">
        <v>0.2515</v>
      </c>
      <c r="D6878" s="139">
        <f>IF(OR(MOD(A6878,$L$3)=0,MOD(A6878,$L$3+24)=0,MOD(A6878,$L$3-24)=0),1,"")</f>
        <v/>
      </c>
      <c r="E6878" s="139">
        <f>IF(OR(A6878=$M$3,A6878=$M$3+12,A6878=$M$3-12),1,"")</f>
        <v/>
      </c>
      <c r="F6878" s="139" t="n">
        <v>0</v>
      </c>
      <c r="G6878" s="139" t="n">
        <v>15149.8</v>
      </c>
    </row>
    <row r="6879" ht="15.75" customHeight="1" s="165">
      <c r="A6879" s="139">
        <f>A6878+1</f>
        <v/>
      </c>
      <c r="B6879" s="139" t="n">
        <v>7774.06</v>
      </c>
      <c r="C6879" s="139" t="n">
        <v>0.303913</v>
      </c>
      <c r="D6879" s="139">
        <f>IF(OR(MOD(A6879,$L$3)=0,MOD(A6879,$L$3+24)=0,MOD(A6879,$L$3-24)=0),1,"")</f>
        <v/>
      </c>
      <c r="E6879" s="139">
        <f>IF(OR(A6879=$M$3,A6879=$M$3+12,A6879=$M$3-12),1,"")</f>
        <v/>
      </c>
      <c r="F6879" s="139" t="n">
        <v>0</v>
      </c>
      <c r="G6879" s="139" t="n">
        <v>14365.4</v>
      </c>
    </row>
    <row r="6880" ht="15.75" customHeight="1" s="165">
      <c r="A6880" s="139">
        <f>A6879+1</f>
        <v/>
      </c>
      <c r="B6880" s="139" t="n">
        <v>10880.1</v>
      </c>
      <c r="C6880" s="139" t="n">
        <v>0.404466</v>
      </c>
      <c r="D6880" s="139">
        <f>IF(OR(MOD(A6880,$L$3)=0,MOD(A6880,$L$3+24)=0,MOD(A6880,$L$3-24)=0),1,"")</f>
        <v/>
      </c>
      <c r="E6880" s="139">
        <f>IF(OR(A6880=$M$3,A6880=$M$3+12,A6880=$M$3-12),1,"")</f>
        <v/>
      </c>
      <c r="F6880" s="139" t="n">
        <v>0</v>
      </c>
      <c r="G6880" s="139" t="n">
        <v>12605.2</v>
      </c>
    </row>
    <row r="6881" ht="15.75" customHeight="1" s="165">
      <c r="A6881" s="139">
        <f>A6880+1</f>
        <v/>
      </c>
      <c r="B6881" s="139" t="n">
        <v>12919.4</v>
      </c>
      <c r="C6881" s="139" t="n">
        <v>0.344855</v>
      </c>
      <c r="D6881" s="139">
        <f>IF(OR(MOD(A6881,$L$3)=0,MOD(A6881,$L$3+24)=0,MOD(A6881,$L$3-24)=0),1,"")</f>
        <v/>
      </c>
      <c r="E6881" s="139">
        <f>IF(OR(A6881=$M$3,A6881=$M$3+12,A6881=$M$3-12),1,"")</f>
        <v/>
      </c>
      <c r="F6881" s="139" t="n">
        <v>0</v>
      </c>
      <c r="G6881" s="139" t="n">
        <v>9709.959999999999</v>
      </c>
    </row>
    <row r="6882" ht="15.75" customHeight="1" s="165">
      <c r="A6882" s="139">
        <f>A6881+1</f>
        <v/>
      </c>
      <c r="B6882" s="139" t="n">
        <v>16040.8</v>
      </c>
      <c r="C6882" s="139" t="n">
        <v>0.107915</v>
      </c>
      <c r="D6882" s="139">
        <f>IF(OR(MOD(A6882,$L$3)=0,MOD(A6882,$L$3+24)=0,MOD(A6882,$L$3-24)=0),1,"")</f>
        <v/>
      </c>
      <c r="E6882" s="139">
        <f>IF(OR(A6882=$M$3,A6882=$M$3+12,A6882=$M$3-12),1,"")</f>
        <v/>
      </c>
      <c r="F6882" s="139" t="n">
        <v>0</v>
      </c>
      <c r="G6882" s="139" t="n">
        <v>5482.03</v>
      </c>
    </row>
    <row r="6883" ht="15.75" customHeight="1" s="165">
      <c r="A6883" s="139">
        <f>A6882+1</f>
        <v/>
      </c>
      <c r="B6883" s="139" t="n">
        <v>29594.2</v>
      </c>
      <c r="C6883" s="139" t="n">
        <v>0</v>
      </c>
      <c r="D6883" s="139">
        <f>IF(OR(MOD(A6883,$L$3)=0,MOD(A6883,$L$3+24)=0,MOD(A6883,$L$3-24)=0),1,"")</f>
        <v/>
      </c>
      <c r="E6883" s="139">
        <f>IF(OR(A6883=$M$3,A6883=$M$3+12,A6883=$M$3-12),1,"")</f>
        <v/>
      </c>
      <c r="F6883" s="139" t="n">
        <v>1172.46</v>
      </c>
      <c r="G6883" s="139" t="n">
        <v>807.112</v>
      </c>
    </row>
    <row r="6884" ht="15.75" customHeight="1" s="165">
      <c r="A6884" s="139">
        <f>A6883+1</f>
        <v/>
      </c>
      <c r="B6884" s="139" t="n">
        <v>36635.1</v>
      </c>
      <c r="C6884" s="139" t="n">
        <v>0</v>
      </c>
      <c r="D6884" s="139">
        <f>IF(OR(MOD(A6884,$L$3)=0,MOD(A6884,$L$3+24)=0,MOD(A6884,$L$3-24)=0),1,"")</f>
        <v/>
      </c>
      <c r="E6884" s="139">
        <f>IF(OR(A6884=$M$3,A6884=$M$3+12,A6884=$M$3-12),1,"")</f>
        <v/>
      </c>
      <c r="F6884" s="139" t="n">
        <v>2847.39</v>
      </c>
      <c r="G6884" s="139" t="n">
        <v>-5.13282</v>
      </c>
    </row>
    <row r="6885" ht="15.75" customHeight="1" s="165">
      <c r="A6885" s="139">
        <f>A6884+1</f>
        <v/>
      </c>
      <c r="B6885" s="139" t="n">
        <v>34421</v>
      </c>
      <c r="C6885" s="139" t="n">
        <v>0</v>
      </c>
      <c r="D6885" s="139">
        <f>IF(OR(MOD(A6885,$L$3)=0,MOD(A6885,$L$3+24)=0,MOD(A6885,$L$3-24)=0),1,"")</f>
        <v/>
      </c>
      <c r="E6885" s="139">
        <f>IF(OR(A6885=$M$3,A6885=$M$3+12,A6885=$M$3-12),1,"")</f>
        <v/>
      </c>
      <c r="F6885" s="139" t="n">
        <v>918.562</v>
      </c>
      <c r="G6885" s="139" t="n">
        <v>-5.13282</v>
      </c>
    </row>
    <row r="6886" ht="15.75" customHeight="1" s="165">
      <c r="A6886" s="139">
        <f>A6885+1</f>
        <v/>
      </c>
      <c r="B6886" s="139" t="n">
        <v>28986.7</v>
      </c>
      <c r="C6886" s="139" t="n">
        <v>0</v>
      </c>
      <c r="D6886" s="139">
        <f>IF(OR(MOD(A6886,$L$3)=0,MOD(A6886,$L$3+24)=0,MOD(A6886,$L$3-24)=0),1,"")</f>
        <v/>
      </c>
      <c r="E6886" s="139">
        <f>IF(OR(A6886=$M$3,A6886=$M$3+12,A6886=$M$3-12),1,"")</f>
        <v/>
      </c>
      <c r="F6886" s="139" t="n">
        <v>3633.38</v>
      </c>
      <c r="G6886" s="139" t="n">
        <v>-5.13282</v>
      </c>
    </row>
    <row r="6887" ht="15.75" customHeight="1" s="165">
      <c r="A6887" s="139">
        <f>A6886+1</f>
        <v/>
      </c>
      <c r="B6887" s="139" t="n">
        <v>29549.5</v>
      </c>
      <c r="C6887" s="139" t="n">
        <v>0</v>
      </c>
      <c r="D6887" s="139">
        <f>IF(OR(MOD(A6887,$L$3)=0,MOD(A6887,$L$3+24)=0,MOD(A6887,$L$3-24)=0),1,"")</f>
        <v/>
      </c>
      <c r="E6887" s="139">
        <f>IF(OR(A6887=$M$3,A6887=$M$3+12,A6887=$M$3-12),1,"")</f>
        <v/>
      </c>
      <c r="F6887" s="139" t="n">
        <v>7132.84</v>
      </c>
      <c r="G6887" s="139" t="n">
        <v>-5.13282</v>
      </c>
    </row>
    <row r="6888" ht="15.75" customHeight="1" s="165">
      <c r="A6888" s="139">
        <f>A6887+1</f>
        <v/>
      </c>
      <c r="B6888" s="139" t="n">
        <v>33361.2</v>
      </c>
      <c r="C6888" s="139" t="n">
        <v>0</v>
      </c>
      <c r="D6888" s="139">
        <f>IF(OR(MOD(A6888,$L$3)=0,MOD(A6888,$L$3+24)=0,MOD(A6888,$L$3-24)=0),1,"")</f>
        <v/>
      </c>
      <c r="E6888" s="139">
        <f>IF(OR(A6888=$M$3,A6888=$M$3+12,A6888=$M$3-12),1,"")</f>
        <v/>
      </c>
      <c r="F6888" s="139" t="n">
        <v>0</v>
      </c>
      <c r="G6888" s="139" t="n">
        <v>-5.13282</v>
      </c>
    </row>
    <row r="6889" ht="15.75" customHeight="1" s="165">
      <c r="A6889" s="139">
        <f>A6888+1</f>
        <v/>
      </c>
      <c r="B6889" s="139" t="n">
        <v>32101.6</v>
      </c>
      <c r="C6889" s="139" t="n">
        <v>0</v>
      </c>
      <c r="D6889" s="139">
        <f>IF(OR(MOD(A6889,$L$3)=0,MOD(A6889,$L$3+24)=0,MOD(A6889,$L$3-24)=0),1,"")</f>
        <v/>
      </c>
      <c r="E6889" s="139">
        <f>IF(OR(A6889=$M$3,A6889=$M$3+12,A6889=$M$3-12),1,"")</f>
        <v/>
      </c>
      <c r="F6889" s="139" t="n">
        <v>611.423</v>
      </c>
      <c r="G6889" s="139" t="n">
        <v>-5.13282</v>
      </c>
    </row>
    <row r="6890" ht="15.75" customHeight="1" s="165">
      <c r="A6890" s="139">
        <f>A6889+1</f>
        <v/>
      </c>
      <c r="B6890" s="139" t="n">
        <v>35758.9</v>
      </c>
      <c r="C6890" s="139" t="n">
        <v>0</v>
      </c>
      <c r="D6890" s="139">
        <f>IF(OR(MOD(A6890,$L$3)=0,MOD(A6890,$L$3+24)=0,MOD(A6890,$L$3-24)=0),1,"")</f>
        <v/>
      </c>
      <c r="E6890" s="139">
        <f>IF(OR(A6890=$M$3,A6890=$M$3+12,A6890=$M$3-12),1,"")</f>
        <v/>
      </c>
      <c r="F6890" s="139" t="n">
        <v>0</v>
      </c>
      <c r="G6890" s="139" t="n">
        <v>-5.13282</v>
      </c>
    </row>
    <row r="6891" ht="15.75" customHeight="1" s="165">
      <c r="A6891" s="139">
        <f>A6890+1</f>
        <v/>
      </c>
      <c r="B6891" s="139" t="n">
        <v>37123</v>
      </c>
      <c r="C6891" s="139" t="n">
        <v>0</v>
      </c>
      <c r="D6891" s="139">
        <f>IF(OR(MOD(A6891,$L$3)=0,MOD(A6891,$L$3+24)=0,MOD(A6891,$L$3-24)=0),1,"")</f>
        <v/>
      </c>
      <c r="E6891" s="139">
        <f>IF(OR(A6891=$M$3,A6891=$M$3+12,A6891=$M$3-12),1,"")</f>
        <v/>
      </c>
      <c r="F6891" s="139" t="n">
        <v>0</v>
      </c>
      <c r="G6891" s="139" t="n">
        <v>-5.13282</v>
      </c>
    </row>
    <row r="6892" ht="15.75" customHeight="1" s="165">
      <c r="A6892" s="139">
        <f>A6891+1</f>
        <v/>
      </c>
      <c r="B6892" s="139" t="n">
        <v>37189.8</v>
      </c>
      <c r="C6892" s="139" t="n">
        <v>0</v>
      </c>
      <c r="D6892" s="139">
        <f>IF(OR(MOD(A6892,$L$3)=0,MOD(A6892,$L$3+24)=0,MOD(A6892,$L$3-24)=0),1,"")</f>
        <v/>
      </c>
      <c r="E6892" s="139">
        <f>IF(OR(A6892=$M$3,A6892=$M$3+12,A6892=$M$3-12),1,"")</f>
        <v/>
      </c>
      <c r="F6892" s="139" t="n">
        <v>0</v>
      </c>
      <c r="G6892" s="139" t="n">
        <v>-5.13282</v>
      </c>
    </row>
    <row r="6893" ht="15.75" customHeight="1" s="165">
      <c r="A6893" s="139">
        <f>A6892+1</f>
        <v/>
      </c>
      <c r="B6893" s="139" t="n">
        <v>36514.1</v>
      </c>
      <c r="C6893" s="139" t="n">
        <v>0</v>
      </c>
      <c r="D6893" s="139">
        <f>IF(OR(MOD(A6893,$L$3)=0,MOD(A6893,$L$3+24)=0,MOD(A6893,$L$3-24)=0),1,"")</f>
        <v/>
      </c>
      <c r="E6893" s="139">
        <f>IF(OR(A6893=$M$3,A6893=$M$3+12,A6893=$M$3-12),1,"")</f>
        <v/>
      </c>
      <c r="F6893" s="139" t="n">
        <v>0</v>
      </c>
      <c r="G6893" s="139" t="n">
        <v>-5.13282</v>
      </c>
    </row>
    <row r="6894" ht="15.75" customHeight="1" s="165">
      <c r="A6894" s="139">
        <f>A6893+1</f>
        <v/>
      </c>
      <c r="B6894" s="139" t="n">
        <v>32129.4</v>
      </c>
      <c r="C6894" s="139" t="n">
        <v>0</v>
      </c>
      <c r="D6894" s="139">
        <f>IF(OR(MOD(A6894,$L$3)=0,MOD(A6894,$L$3+24)=0,MOD(A6894,$L$3-24)=0),1,"")</f>
        <v/>
      </c>
      <c r="E6894" s="139">
        <f>IF(OR(A6894=$M$3,A6894=$M$3+12,A6894=$M$3-12),1,"")</f>
        <v/>
      </c>
      <c r="F6894" s="139" t="n">
        <v>0</v>
      </c>
      <c r="G6894" s="139" t="n">
        <v>-5.13282</v>
      </c>
    </row>
    <row r="6895" ht="15.75" customHeight="1" s="165">
      <c r="A6895" s="139">
        <f>A6894+1</f>
        <v/>
      </c>
      <c r="B6895" s="139" t="n">
        <v>31710.1</v>
      </c>
      <c r="C6895" s="139" t="n">
        <v>0</v>
      </c>
      <c r="D6895" s="139">
        <f>IF(OR(MOD(A6895,$L$3)=0,MOD(A6895,$L$3+24)=0,MOD(A6895,$L$3-24)=0),1,"")</f>
        <v/>
      </c>
      <c r="E6895" s="139">
        <f>IF(OR(A6895=$M$3,A6895=$M$3+12,A6895=$M$3-12),1,"")</f>
        <v/>
      </c>
      <c r="F6895" s="139" t="n">
        <v>0</v>
      </c>
      <c r="G6895" s="139" t="n">
        <v>-5.13282</v>
      </c>
    </row>
    <row r="6896" ht="15.75" customHeight="1" s="165">
      <c r="A6896" s="139">
        <f>A6895+1</f>
        <v/>
      </c>
      <c r="B6896" s="139" t="n">
        <v>30298.2</v>
      </c>
      <c r="C6896" s="139" t="n">
        <v>0</v>
      </c>
      <c r="D6896" s="139">
        <f>IF(OR(MOD(A6896,$L$3)=0,MOD(A6896,$L$3+24)=0,MOD(A6896,$L$3-24)=0),1,"")</f>
        <v/>
      </c>
      <c r="E6896" s="139">
        <f>IF(OR(A6896=$M$3,A6896=$M$3+12,A6896=$M$3-12),1,"")</f>
        <v/>
      </c>
      <c r="F6896" s="139" t="n">
        <v>0</v>
      </c>
      <c r="G6896" s="139" t="n">
        <v>-5.13282</v>
      </c>
    </row>
    <row r="6897" ht="15.75" customHeight="1" s="165">
      <c r="A6897" s="139">
        <f>A6896+1</f>
        <v/>
      </c>
      <c r="B6897" s="139" t="n">
        <v>31484.4</v>
      </c>
      <c r="C6897" s="139" t="n">
        <v>0.0394771</v>
      </c>
      <c r="D6897" s="139">
        <f>IF(OR(MOD(A6897,$L$3)=0,MOD(A6897,$L$3+24)=0,MOD(A6897,$L$3-24)=0),1,"")</f>
        <v/>
      </c>
      <c r="E6897" s="139">
        <f>IF(OR(A6897=$M$3,A6897=$M$3+12,A6897=$M$3-12),1,"")</f>
        <v/>
      </c>
      <c r="F6897" s="139" t="n">
        <v>0</v>
      </c>
      <c r="G6897" s="139" t="n">
        <v>3430.74</v>
      </c>
    </row>
    <row r="6898" ht="15.75" customHeight="1" s="165">
      <c r="A6898" s="139">
        <f>A6897+1</f>
        <v/>
      </c>
      <c r="B6898" s="139" t="n">
        <v>33221</v>
      </c>
      <c r="C6898" s="139" t="n">
        <v>0.210533</v>
      </c>
      <c r="D6898" s="139">
        <f>IF(OR(MOD(A6898,$L$3)=0,MOD(A6898,$L$3+24)=0,MOD(A6898,$L$3-24)=0),1,"")</f>
        <v/>
      </c>
      <c r="E6898" s="139">
        <f>IF(OR(A6898=$M$3,A6898=$M$3+12,A6898=$M$3-12),1,"")</f>
        <v/>
      </c>
      <c r="F6898" s="139" t="n">
        <v>0</v>
      </c>
      <c r="G6898" s="139" t="n">
        <v>8197.790000000001</v>
      </c>
    </row>
    <row r="6899" ht="15.75" customHeight="1" s="165">
      <c r="A6899" s="139">
        <f>A6898+1</f>
        <v/>
      </c>
      <c r="B6899" s="139" t="n">
        <v>34683.4</v>
      </c>
      <c r="C6899" s="139" t="n">
        <v>0.351684</v>
      </c>
      <c r="D6899" s="139">
        <f>IF(OR(MOD(A6899,$L$3)=0,MOD(A6899,$L$3+24)=0,MOD(A6899,$L$3-24)=0),1,"")</f>
        <v/>
      </c>
      <c r="E6899" s="139">
        <f>IF(OR(A6899=$M$3,A6899=$M$3+12,A6899=$M$3-12),1,"")</f>
        <v/>
      </c>
      <c r="F6899" s="139" t="n">
        <v>0</v>
      </c>
      <c r="G6899" s="139" t="n">
        <v>11766.2</v>
      </c>
    </row>
    <row r="6900" ht="15.75" customHeight="1" s="165">
      <c r="A6900" s="139">
        <f>A6899+1</f>
        <v/>
      </c>
      <c r="B6900" s="139" t="n">
        <v>34400.2</v>
      </c>
      <c r="C6900" s="139" t="n">
        <v>0.688555</v>
      </c>
      <c r="D6900" s="139">
        <f>IF(OR(MOD(A6900,$L$3)=0,MOD(A6900,$L$3+24)=0,MOD(A6900,$L$3-24)=0),1,"")</f>
        <v/>
      </c>
      <c r="E6900" s="139">
        <f>IF(OR(A6900=$M$3,A6900=$M$3+12,A6900=$M$3-12),1,"")</f>
        <v/>
      </c>
      <c r="F6900" s="139" t="n">
        <v>0</v>
      </c>
      <c r="G6900" s="139" t="n">
        <v>13952.5</v>
      </c>
    </row>
    <row r="6901" ht="15.75" customHeight="1" s="165">
      <c r="A6901" s="139">
        <f>A6900+1</f>
        <v/>
      </c>
      <c r="B6901" s="139" t="n">
        <v>35053.4</v>
      </c>
      <c r="C6901" s="139" t="n">
        <v>0.910061</v>
      </c>
      <c r="D6901" s="139">
        <f>IF(OR(MOD(A6901,$L$3)=0,MOD(A6901,$L$3+24)=0,MOD(A6901,$L$3-24)=0),1,"")</f>
        <v/>
      </c>
      <c r="E6901" s="139">
        <f>IF(OR(A6901=$M$3,A6901=$M$3+12,A6901=$M$3-12),1,"")</f>
        <v/>
      </c>
      <c r="F6901" s="139" t="n">
        <v>0</v>
      </c>
      <c r="G6901" s="139" t="n">
        <v>14843.5</v>
      </c>
    </row>
    <row r="6902" ht="15.75" customHeight="1" s="165">
      <c r="A6902" s="139">
        <f>A6901+1</f>
        <v/>
      </c>
      <c r="B6902" s="139" t="n">
        <v>31124</v>
      </c>
      <c r="C6902" s="139" t="n">
        <v>0.623852</v>
      </c>
      <c r="D6902" s="139">
        <f>IF(OR(MOD(A6902,$L$3)=0,MOD(A6902,$L$3+24)=0,MOD(A6902,$L$3-24)=0),1,"")</f>
        <v/>
      </c>
      <c r="E6902" s="139">
        <f>IF(OR(A6902=$M$3,A6902=$M$3+12,A6902=$M$3-12),1,"")</f>
        <v/>
      </c>
      <c r="F6902" s="139" t="n">
        <v>0</v>
      </c>
      <c r="G6902" s="139" t="n">
        <v>15330.7</v>
      </c>
    </row>
    <row r="6903" ht="15.75" customHeight="1" s="165">
      <c r="A6903" s="139">
        <f>A6902+1</f>
        <v/>
      </c>
      <c r="B6903" s="139" t="n">
        <v>30989.8</v>
      </c>
      <c r="C6903" s="139" t="n">
        <v>0.502953</v>
      </c>
      <c r="D6903" s="139">
        <f>IF(OR(MOD(A6903,$L$3)=0,MOD(A6903,$L$3+24)=0,MOD(A6903,$L$3-24)=0),1,"")</f>
        <v/>
      </c>
      <c r="E6903" s="139">
        <f>IF(OR(A6903=$M$3,A6903=$M$3+12,A6903=$M$3-12),1,"")</f>
        <v/>
      </c>
      <c r="F6903" s="139" t="n">
        <v>0</v>
      </c>
      <c r="G6903" s="139" t="n">
        <v>14578</v>
      </c>
    </row>
    <row r="6904" ht="15.75" customHeight="1" s="165">
      <c r="A6904" s="139">
        <f>A6903+1</f>
        <v/>
      </c>
      <c r="B6904" s="139" t="n">
        <v>31965.3</v>
      </c>
      <c r="C6904" s="139" t="n">
        <v>0.500456</v>
      </c>
      <c r="D6904" s="139">
        <f>IF(OR(MOD(A6904,$L$3)=0,MOD(A6904,$L$3+24)=0,MOD(A6904,$L$3-24)=0),1,"")</f>
        <v/>
      </c>
      <c r="E6904" s="139">
        <f>IF(OR(A6904=$M$3,A6904=$M$3+12,A6904=$M$3-12),1,"")</f>
        <v/>
      </c>
      <c r="F6904" s="139" t="n">
        <v>0</v>
      </c>
      <c r="G6904" s="139" t="n">
        <v>12675</v>
      </c>
    </row>
    <row r="6905" ht="15.75" customHeight="1" s="165">
      <c r="A6905" s="139">
        <f>A6904+1</f>
        <v/>
      </c>
      <c r="B6905" s="139" t="n">
        <v>31845.4</v>
      </c>
      <c r="C6905" s="139" t="n">
        <v>0.333391</v>
      </c>
      <c r="D6905" s="139">
        <f>IF(OR(MOD(A6905,$L$3)=0,MOD(A6905,$L$3+24)=0,MOD(A6905,$L$3-24)=0),1,"")</f>
        <v/>
      </c>
      <c r="E6905" s="139">
        <f>IF(OR(A6905=$M$3,A6905=$M$3+12,A6905=$M$3-12),1,"")</f>
        <v/>
      </c>
      <c r="F6905" s="139" t="n">
        <v>0</v>
      </c>
      <c r="G6905" s="139" t="n">
        <v>9709.040000000001</v>
      </c>
    </row>
    <row r="6906" ht="15.75" customHeight="1" s="165">
      <c r="A6906" s="139">
        <f>A6905+1</f>
        <v/>
      </c>
      <c r="B6906" s="139" t="n">
        <v>32416.9</v>
      </c>
      <c r="C6906" s="139" t="n">
        <v>0.103326</v>
      </c>
      <c r="D6906" s="139">
        <f>IF(OR(MOD(A6906,$L$3)=0,MOD(A6906,$L$3+24)=0,MOD(A6906,$L$3-24)=0),1,"")</f>
        <v/>
      </c>
      <c r="E6906" s="139">
        <f>IF(OR(A6906=$M$3,A6906=$M$3+12,A6906=$M$3-12),1,"")</f>
        <v/>
      </c>
      <c r="F6906" s="139" t="n">
        <v>0</v>
      </c>
      <c r="G6906" s="139" t="n">
        <v>5435.93</v>
      </c>
    </row>
    <row r="6907" ht="15.75" customHeight="1" s="165">
      <c r="A6907" s="139">
        <f>A6906+1</f>
        <v/>
      </c>
      <c r="B6907" s="139" t="n">
        <v>33570.8</v>
      </c>
      <c r="C6907" s="139" t="n">
        <v>0</v>
      </c>
      <c r="D6907" s="139">
        <f>IF(OR(MOD(A6907,$L$3)=0,MOD(A6907,$L$3+24)=0,MOD(A6907,$L$3-24)=0),1,"")</f>
        <v/>
      </c>
      <c r="E6907" s="139">
        <f>IF(OR(A6907=$M$3,A6907=$M$3+12,A6907=$M$3-12),1,"")</f>
        <v/>
      </c>
      <c r="F6907" s="139" t="n">
        <v>137.867</v>
      </c>
      <c r="G6907" s="139" t="n">
        <v>671.938</v>
      </c>
    </row>
    <row r="6908" ht="15.75" customHeight="1" s="165">
      <c r="A6908" s="139">
        <f>A6907+1</f>
        <v/>
      </c>
      <c r="B6908" s="139" t="n">
        <v>33391.9</v>
      </c>
      <c r="C6908" s="139" t="n">
        <v>0</v>
      </c>
      <c r="D6908" s="139">
        <f>IF(OR(MOD(A6908,$L$3)=0,MOD(A6908,$L$3+24)=0,MOD(A6908,$L$3-24)=0),1,"")</f>
        <v/>
      </c>
      <c r="E6908" s="139">
        <f>IF(OR(A6908=$M$3,A6908=$M$3+12,A6908=$M$3-12),1,"")</f>
        <v/>
      </c>
      <c r="F6908" s="139" t="n">
        <v>0</v>
      </c>
      <c r="G6908" s="139" t="n">
        <v>-5.13282</v>
      </c>
    </row>
    <row r="6909" ht="15.75" customHeight="1" s="165">
      <c r="A6909" s="139">
        <f>A6908+1</f>
        <v/>
      </c>
      <c r="B6909" s="139" t="n">
        <v>30524.2</v>
      </c>
      <c r="C6909" s="139" t="n">
        <v>0</v>
      </c>
      <c r="D6909" s="139">
        <f>IF(OR(MOD(A6909,$L$3)=0,MOD(A6909,$L$3+24)=0,MOD(A6909,$L$3-24)=0),1,"")</f>
        <v/>
      </c>
      <c r="E6909" s="139">
        <f>IF(OR(A6909=$M$3,A6909=$M$3+12,A6909=$M$3-12),1,"")</f>
        <v/>
      </c>
      <c r="F6909" s="139" t="n">
        <v>554.824</v>
      </c>
      <c r="G6909" s="139" t="n">
        <v>-5.13282</v>
      </c>
    </row>
    <row r="6910" ht="15.75" customHeight="1" s="165">
      <c r="A6910" s="139">
        <f>A6909+1</f>
        <v/>
      </c>
      <c r="B6910" s="139" t="n">
        <v>24462.8</v>
      </c>
      <c r="C6910" s="139" t="n">
        <v>0</v>
      </c>
      <c r="D6910" s="139">
        <f>IF(OR(MOD(A6910,$L$3)=0,MOD(A6910,$L$3+24)=0,MOD(A6910,$L$3-24)=0),1,"")</f>
        <v/>
      </c>
      <c r="E6910" s="139">
        <f>IF(OR(A6910=$M$3,A6910=$M$3+12,A6910=$M$3-12),1,"")</f>
        <v/>
      </c>
      <c r="F6910" s="139" t="n">
        <v>0</v>
      </c>
      <c r="G6910" s="139" t="n">
        <v>-5.13282</v>
      </c>
    </row>
    <row r="6911" ht="15.75" customHeight="1" s="165">
      <c r="A6911" s="139">
        <f>A6910+1</f>
        <v/>
      </c>
      <c r="B6911" s="139" t="n">
        <v>20792.1</v>
      </c>
      <c r="C6911" s="139" t="n">
        <v>0</v>
      </c>
      <c r="D6911" s="139">
        <f>IF(OR(MOD(A6911,$L$3)=0,MOD(A6911,$L$3+24)=0,MOD(A6911,$L$3-24)=0),1,"")</f>
        <v/>
      </c>
      <c r="E6911" s="139">
        <f>IF(OR(A6911=$M$3,A6911=$M$3+12,A6911=$M$3-12),1,"")</f>
        <v/>
      </c>
      <c r="F6911" s="139" t="n">
        <v>0</v>
      </c>
      <c r="G6911" s="139" t="n">
        <v>-5.13282</v>
      </c>
    </row>
    <row r="6912" ht="15.75" customHeight="1" s="165">
      <c r="A6912" s="139">
        <f>A6911+1</f>
        <v/>
      </c>
      <c r="B6912" s="139" t="n">
        <v>22706.1</v>
      </c>
      <c r="C6912" s="139" t="n">
        <v>0</v>
      </c>
      <c r="D6912" s="139">
        <f>IF(OR(MOD(A6912,$L$3)=0,MOD(A6912,$L$3+24)=0,MOD(A6912,$L$3-24)=0),1,"")</f>
        <v/>
      </c>
      <c r="E6912" s="139">
        <f>IF(OR(A6912=$M$3,A6912=$M$3+12,A6912=$M$3-12),1,"")</f>
        <v/>
      </c>
      <c r="F6912" s="139" t="n">
        <v>0</v>
      </c>
      <c r="G6912" s="139" t="n">
        <v>-5.13282</v>
      </c>
    </row>
    <row r="6913" ht="15.75" customHeight="1" s="165">
      <c r="A6913" s="139">
        <f>A6912+1</f>
        <v/>
      </c>
      <c r="B6913" s="139" t="n">
        <v>25927.2</v>
      </c>
      <c r="C6913" s="139" t="n">
        <v>0</v>
      </c>
      <c r="D6913" s="139">
        <f>IF(OR(MOD(A6913,$L$3)=0,MOD(A6913,$L$3+24)=0,MOD(A6913,$L$3-24)=0),1,"")</f>
        <v/>
      </c>
      <c r="E6913" s="139">
        <f>IF(OR(A6913=$M$3,A6913=$M$3+12,A6913=$M$3-12),1,"")</f>
        <v/>
      </c>
      <c r="F6913" s="139" t="n">
        <v>0</v>
      </c>
      <c r="G6913" s="139" t="n">
        <v>-5.13282</v>
      </c>
    </row>
    <row r="6914" ht="15.75" customHeight="1" s="165">
      <c r="A6914" s="139">
        <f>A6913+1</f>
        <v/>
      </c>
      <c r="B6914" s="139" t="n">
        <v>22564.6</v>
      </c>
      <c r="C6914" s="139" t="n">
        <v>0</v>
      </c>
      <c r="D6914" s="139">
        <f>IF(OR(MOD(A6914,$L$3)=0,MOD(A6914,$L$3+24)=0,MOD(A6914,$L$3-24)=0),1,"")</f>
        <v/>
      </c>
      <c r="E6914" s="139">
        <f>IF(OR(A6914=$M$3,A6914=$M$3+12,A6914=$M$3-12),1,"")</f>
        <v/>
      </c>
      <c r="F6914" s="139" t="n">
        <v>0</v>
      </c>
      <c r="G6914" s="139" t="n">
        <v>-5.13282</v>
      </c>
    </row>
    <row r="6915" ht="15.75" customHeight="1" s="165">
      <c r="A6915" s="139">
        <f>A6914+1</f>
        <v/>
      </c>
      <c r="B6915" s="139" t="n">
        <v>11817</v>
      </c>
      <c r="C6915" s="139" t="n">
        <v>0</v>
      </c>
      <c r="D6915" s="139">
        <f>IF(OR(MOD(A6915,$L$3)=0,MOD(A6915,$L$3+24)=0,MOD(A6915,$L$3-24)=0),1,"")</f>
        <v/>
      </c>
      <c r="E6915" s="139">
        <f>IF(OR(A6915=$M$3,A6915=$M$3+12,A6915=$M$3-12),1,"")</f>
        <v/>
      </c>
      <c r="F6915" s="139" t="n">
        <v>0</v>
      </c>
      <c r="G6915" s="139" t="n">
        <v>-5.13282</v>
      </c>
    </row>
    <row r="6916" ht="15.75" customHeight="1" s="165">
      <c r="A6916" s="139">
        <f>A6915+1</f>
        <v/>
      </c>
      <c r="B6916" s="139" t="n">
        <v>5716.11</v>
      </c>
      <c r="C6916" s="139" t="n">
        <v>0</v>
      </c>
      <c r="D6916" s="139">
        <f>IF(OR(MOD(A6916,$L$3)=0,MOD(A6916,$L$3+24)=0,MOD(A6916,$L$3-24)=0),1,"")</f>
        <v/>
      </c>
      <c r="E6916" s="139">
        <f>IF(OR(A6916=$M$3,A6916=$M$3+12,A6916=$M$3-12),1,"")</f>
        <v/>
      </c>
      <c r="F6916" s="139" t="n">
        <v>0</v>
      </c>
      <c r="G6916" s="139" t="n">
        <v>-5.13282</v>
      </c>
    </row>
    <row r="6917" ht="15.75" customHeight="1" s="165">
      <c r="A6917" s="139">
        <f>A6916+1</f>
        <v/>
      </c>
      <c r="B6917" s="139" t="n">
        <v>7586.9</v>
      </c>
      <c r="C6917" s="139" t="n">
        <v>0</v>
      </c>
      <c r="D6917" s="139">
        <f>IF(OR(MOD(A6917,$L$3)=0,MOD(A6917,$L$3+24)=0,MOD(A6917,$L$3-24)=0),1,"")</f>
        <v/>
      </c>
      <c r="E6917" s="139">
        <f>IF(OR(A6917=$M$3,A6917=$M$3+12,A6917=$M$3-12),1,"")</f>
        <v/>
      </c>
      <c r="F6917" s="139" t="n">
        <v>0</v>
      </c>
      <c r="G6917" s="139" t="n">
        <v>-5.13282</v>
      </c>
    </row>
    <row r="6918" ht="15.75" customHeight="1" s="165">
      <c r="A6918" s="139">
        <f>A6917+1</f>
        <v/>
      </c>
      <c r="B6918" s="139" t="n">
        <v>5467.1</v>
      </c>
      <c r="C6918" s="139" t="n">
        <v>0</v>
      </c>
      <c r="D6918" s="139">
        <f>IF(OR(MOD(A6918,$L$3)=0,MOD(A6918,$L$3+24)=0,MOD(A6918,$L$3-24)=0),1,"")</f>
        <v/>
      </c>
      <c r="E6918" s="139">
        <f>IF(OR(A6918=$M$3,A6918=$M$3+12,A6918=$M$3-12),1,"")</f>
        <v/>
      </c>
      <c r="F6918" s="139" t="n">
        <v>0</v>
      </c>
      <c r="G6918" s="139" t="n">
        <v>-5.13282</v>
      </c>
    </row>
    <row r="6919" ht="15.75" customHeight="1" s="165">
      <c r="A6919" s="139">
        <f>A6918+1</f>
        <v/>
      </c>
      <c r="B6919" s="139" t="n">
        <v>7352.84</v>
      </c>
      <c r="C6919" s="139" t="n">
        <v>0</v>
      </c>
      <c r="D6919" s="139">
        <f>IF(OR(MOD(A6919,$L$3)=0,MOD(A6919,$L$3+24)=0,MOD(A6919,$L$3-24)=0),1,"")</f>
        <v/>
      </c>
      <c r="E6919" s="139">
        <f>IF(OR(A6919=$M$3,A6919=$M$3+12,A6919=$M$3-12),1,"")</f>
        <v/>
      </c>
      <c r="F6919" s="139" t="n">
        <v>0</v>
      </c>
      <c r="G6919" s="139" t="n">
        <v>-5.13282</v>
      </c>
    </row>
    <row r="6920" ht="15.75" customHeight="1" s="165">
      <c r="A6920" s="139">
        <f>A6919+1</f>
        <v/>
      </c>
      <c r="B6920" s="139" t="n">
        <v>3266.61</v>
      </c>
      <c r="C6920" s="139" t="n">
        <v>0</v>
      </c>
      <c r="D6920" s="139">
        <f>IF(OR(MOD(A6920,$L$3)=0,MOD(A6920,$L$3+24)=0,MOD(A6920,$L$3-24)=0),1,"")</f>
        <v/>
      </c>
      <c r="E6920" s="139">
        <f>IF(OR(A6920=$M$3,A6920=$M$3+12,A6920=$M$3-12),1,"")</f>
        <v/>
      </c>
      <c r="F6920" s="139" t="n">
        <v>0</v>
      </c>
      <c r="G6920" s="139" t="n">
        <v>-5.13282</v>
      </c>
    </row>
    <row r="6921" ht="15.75" customHeight="1" s="165">
      <c r="A6921" s="139">
        <f>A6920+1</f>
        <v/>
      </c>
      <c r="B6921" s="139" t="n">
        <v>2631.5</v>
      </c>
      <c r="C6921" s="139" t="n">
        <v>0.277644</v>
      </c>
      <c r="D6921" s="139">
        <f>IF(OR(MOD(A6921,$L$3)=0,MOD(A6921,$L$3+24)=0,MOD(A6921,$L$3-24)=0),1,"")</f>
        <v/>
      </c>
      <c r="E6921" s="139">
        <f>IF(OR(A6921=$M$3,A6921=$M$3+12,A6921=$M$3-12),1,"")</f>
        <v/>
      </c>
      <c r="F6921" s="139" t="n">
        <v>0</v>
      </c>
      <c r="G6921" s="139" t="n">
        <v>3346.14</v>
      </c>
    </row>
    <row r="6922" ht="15.75" customHeight="1" s="165">
      <c r="A6922" s="139">
        <f>A6921+1</f>
        <v/>
      </c>
      <c r="B6922" s="139" t="n">
        <v>599.915</v>
      </c>
      <c r="C6922" s="139" t="n">
        <v>1.20241</v>
      </c>
      <c r="D6922" s="139">
        <f>IF(OR(MOD(A6922,$L$3)=0,MOD(A6922,$L$3+24)=0,MOD(A6922,$L$3-24)=0),1,"")</f>
        <v/>
      </c>
      <c r="E6922" s="139">
        <f>IF(OR(A6922=$M$3,A6922=$M$3+12,A6922=$M$3-12),1,"")</f>
        <v/>
      </c>
      <c r="F6922" s="139" t="n">
        <v>0</v>
      </c>
      <c r="G6922" s="139" t="n">
        <v>8142.18</v>
      </c>
    </row>
    <row r="6923" ht="15.75" customHeight="1" s="165">
      <c r="A6923" s="139">
        <f>A6922+1</f>
        <v/>
      </c>
      <c r="B6923" s="139" t="n">
        <v>0</v>
      </c>
      <c r="C6923" s="139" t="n">
        <v>2.51487</v>
      </c>
      <c r="D6923" s="139">
        <f>IF(OR(MOD(A6923,$L$3)=0,MOD(A6923,$L$3+24)=0,MOD(A6923,$L$3-24)=0),1,"")</f>
        <v/>
      </c>
      <c r="E6923" s="139">
        <f>IF(OR(A6923=$M$3,A6923=$M$3+12,A6923=$M$3-12),1,"")</f>
        <v/>
      </c>
      <c r="F6923" s="139" t="n">
        <v>0</v>
      </c>
      <c r="G6923" s="139" t="n">
        <v>11913.4</v>
      </c>
    </row>
    <row r="6924" ht="15.75" customHeight="1" s="165">
      <c r="A6924" s="139">
        <f>A6923+1</f>
        <v/>
      </c>
      <c r="B6924" s="139" t="n">
        <v>0</v>
      </c>
      <c r="C6924" s="139" t="n">
        <v>3.09681</v>
      </c>
      <c r="D6924" s="139">
        <f>IF(OR(MOD(A6924,$L$3)=0,MOD(A6924,$L$3+24)=0,MOD(A6924,$L$3-24)=0),1,"")</f>
        <v/>
      </c>
      <c r="E6924" s="139">
        <f>IF(OR(A6924=$M$3,A6924=$M$3+12,A6924=$M$3-12),1,"")</f>
        <v/>
      </c>
      <c r="F6924" s="139" t="n">
        <v>0</v>
      </c>
      <c r="G6924" s="139" t="n">
        <v>14229.8</v>
      </c>
    </row>
    <row r="6925" ht="15.75" customHeight="1" s="165">
      <c r="A6925" s="139">
        <f>A6924+1</f>
        <v/>
      </c>
      <c r="B6925" s="139" t="n">
        <v>0</v>
      </c>
      <c r="C6925" s="139" t="n">
        <v>3.07853</v>
      </c>
      <c r="D6925" s="139">
        <f>IF(OR(MOD(A6925,$L$3)=0,MOD(A6925,$L$3+24)=0,MOD(A6925,$L$3-24)=0),1,"")</f>
        <v/>
      </c>
      <c r="E6925" s="139">
        <f>IF(OR(A6925=$M$3,A6925=$M$3+12,A6925=$M$3-12),1,"")</f>
        <v/>
      </c>
      <c r="F6925" s="139" t="n">
        <v>0</v>
      </c>
      <c r="G6925" s="139" t="n">
        <v>12632.1</v>
      </c>
    </row>
    <row r="6926" ht="15.75" customHeight="1" s="165">
      <c r="A6926" s="139">
        <f>A6925+1</f>
        <v/>
      </c>
      <c r="B6926" s="139" t="n">
        <v>631.728</v>
      </c>
      <c r="C6926" s="139" t="n">
        <v>3.39384</v>
      </c>
      <c r="D6926" s="139">
        <f>IF(OR(MOD(A6926,$L$3)=0,MOD(A6926,$L$3+24)=0,MOD(A6926,$L$3-24)=0),1,"")</f>
        <v/>
      </c>
      <c r="E6926" s="139">
        <f>IF(OR(A6926=$M$3,A6926=$M$3+12,A6926=$M$3-12),1,"")</f>
        <v/>
      </c>
      <c r="F6926" s="139" t="n">
        <v>0</v>
      </c>
      <c r="G6926" s="139" t="n">
        <v>15068.5</v>
      </c>
    </row>
    <row r="6927" ht="15.75" customHeight="1" s="165">
      <c r="A6927" s="139">
        <f>A6926+1</f>
        <v/>
      </c>
      <c r="B6927" s="139" t="n">
        <v>938.414</v>
      </c>
      <c r="C6927" s="139" t="n">
        <v>3.07679</v>
      </c>
      <c r="D6927" s="139">
        <f>IF(OR(MOD(A6927,$L$3)=0,MOD(A6927,$L$3+24)=0,MOD(A6927,$L$3-24)=0),1,"")</f>
        <v/>
      </c>
      <c r="E6927" s="139">
        <f>IF(OR(A6927=$M$3,A6927=$M$3+12,A6927=$M$3-12),1,"")</f>
        <v/>
      </c>
      <c r="F6927" s="139" t="n">
        <v>0</v>
      </c>
      <c r="G6927" s="139" t="n">
        <v>11137.3</v>
      </c>
    </row>
    <row r="6928" ht="15.75" customHeight="1" s="165">
      <c r="A6928" s="139">
        <f>A6927+1</f>
        <v/>
      </c>
      <c r="B6928" s="139" t="n">
        <v>845.485</v>
      </c>
      <c r="C6928" s="139" t="n">
        <v>2.48349</v>
      </c>
      <c r="D6928" s="139">
        <f>IF(OR(MOD(A6928,$L$3)=0,MOD(A6928,$L$3+24)=0,MOD(A6928,$L$3-24)=0),1,"")</f>
        <v/>
      </c>
      <c r="E6928" s="139">
        <f>IF(OR(A6928=$M$3,A6928=$M$3+12,A6928=$M$3-12),1,"")</f>
        <v/>
      </c>
      <c r="F6928" s="139" t="n">
        <v>0</v>
      </c>
      <c r="G6928" s="139" t="n">
        <v>10026.8</v>
      </c>
    </row>
    <row r="6929" ht="15.75" customHeight="1" s="165">
      <c r="A6929" s="139">
        <f>A6928+1</f>
        <v/>
      </c>
      <c r="B6929" s="139" t="n">
        <v>909.861</v>
      </c>
      <c r="C6929" s="139" t="n">
        <v>1.62083</v>
      </c>
      <c r="D6929" s="139">
        <f>IF(OR(MOD(A6929,$L$3)=0,MOD(A6929,$L$3+24)=0,MOD(A6929,$L$3-24)=0),1,"")</f>
        <v/>
      </c>
      <c r="E6929" s="139">
        <f>IF(OR(A6929=$M$3,A6929=$M$3+12,A6929=$M$3-12),1,"")</f>
        <v/>
      </c>
      <c r="F6929" s="139" t="n">
        <v>728.794</v>
      </c>
      <c r="G6929" s="139" t="n">
        <v>9451.58</v>
      </c>
    </row>
    <row r="6930" ht="15.75" customHeight="1" s="165">
      <c r="A6930" s="139">
        <f>A6929+1</f>
        <v/>
      </c>
      <c r="B6930" s="139" t="n">
        <v>2441.94</v>
      </c>
      <c r="C6930" s="139" t="n">
        <v>0.617109</v>
      </c>
      <c r="D6930" s="139">
        <f>IF(OR(MOD(A6930,$L$3)=0,MOD(A6930,$L$3+24)=0,MOD(A6930,$L$3-24)=0),1,"")</f>
        <v/>
      </c>
      <c r="E6930" s="139">
        <f>IF(OR(A6930=$M$3,A6930=$M$3+12,A6930=$M$3-12),1,"")</f>
        <v/>
      </c>
      <c r="F6930" s="139" t="n">
        <v>810.818</v>
      </c>
      <c r="G6930" s="139" t="n">
        <v>3736.75</v>
      </c>
    </row>
    <row r="6931" ht="15.75" customHeight="1" s="165">
      <c r="A6931" s="139">
        <f>A6930+1</f>
        <v/>
      </c>
      <c r="B6931" s="139" t="n">
        <v>5057.69</v>
      </c>
      <c r="C6931" s="139" t="n">
        <v>0</v>
      </c>
      <c r="D6931" s="139">
        <f>IF(OR(MOD(A6931,$L$3)=0,MOD(A6931,$L$3+24)=0,MOD(A6931,$L$3-24)=0),1,"")</f>
        <v/>
      </c>
      <c r="E6931" s="139">
        <f>IF(OR(A6931=$M$3,A6931=$M$3+12,A6931=$M$3-12),1,"")</f>
        <v/>
      </c>
      <c r="F6931" s="139" t="n">
        <v>5182.52</v>
      </c>
      <c r="G6931" s="139" t="n">
        <v>385.842</v>
      </c>
    </row>
    <row r="6932" ht="15.75" customHeight="1" s="165">
      <c r="A6932" s="139">
        <f>A6931+1</f>
        <v/>
      </c>
      <c r="B6932" s="139" t="n">
        <v>10653</v>
      </c>
      <c r="C6932" s="139" t="n">
        <v>0</v>
      </c>
      <c r="D6932" s="139">
        <f>IF(OR(MOD(A6932,$L$3)=0,MOD(A6932,$L$3+24)=0,MOD(A6932,$L$3-24)=0),1,"")</f>
        <v/>
      </c>
      <c r="E6932" s="139">
        <f>IF(OR(A6932=$M$3,A6932=$M$3+12,A6932=$M$3-12),1,"")</f>
        <v/>
      </c>
      <c r="F6932" s="139" t="n">
        <v>3955.04</v>
      </c>
      <c r="G6932" s="139" t="n">
        <v>-5.13282</v>
      </c>
    </row>
    <row r="6933" ht="15.75" customHeight="1" s="165">
      <c r="A6933" s="139">
        <f>A6932+1</f>
        <v/>
      </c>
      <c r="B6933" s="139" t="n">
        <v>12202.1</v>
      </c>
      <c r="C6933" s="139" t="n">
        <v>0</v>
      </c>
      <c r="D6933" s="139">
        <f>IF(OR(MOD(A6933,$L$3)=0,MOD(A6933,$L$3+24)=0,MOD(A6933,$L$3-24)=0),1,"")</f>
        <v/>
      </c>
      <c r="E6933" s="139">
        <f>IF(OR(A6933=$M$3,A6933=$M$3+12,A6933=$M$3-12),1,"")</f>
        <v/>
      </c>
      <c r="F6933" s="139" t="n">
        <v>6888.26</v>
      </c>
      <c r="G6933" s="139" t="n">
        <v>-5.13282</v>
      </c>
    </row>
    <row r="6934" ht="15.75" customHeight="1" s="165">
      <c r="A6934" s="139">
        <f>A6933+1</f>
        <v/>
      </c>
      <c r="B6934" s="139" t="n">
        <v>14988.1</v>
      </c>
      <c r="C6934" s="139" t="n">
        <v>0</v>
      </c>
      <c r="D6934" s="139">
        <f>IF(OR(MOD(A6934,$L$3)=0,MOD(A6934,$L$3+24)=0,MOD(A6934,$L$3-24)=0),1,"")</f>
        <v/>
      </c>
      <c r="E6934" s="139">
        <f>IF(OR(A6934=$M$3,A6934=$M$3+12,A6934=$M$3-12),1,"")</f>
        <v/>
      </c>
      <c r="F6934" s="139" t="n">
        <v>4889.38</v>
      </c>
      <c r="G6934" s="139" t="n">
        <v>-5.13282</v>
      </c>
    </row>
    <row r="6935" ht="15.75" customHeight="1" s="165">
      <c r="A6935" s="139">
        <f>A6934+1</f>
        <v/>
      </c>
      <c r="B6935" s="139" t="n">
        <v>15060.3</v>
      </c>
      <c r="C6935" s="139" t="n">
        <v>0</v>
      </c>
      <c r="D6935" s="139">
        <f>IF(OR(MOD(A6935,$L$3)=0,MOD(A6935,$L$3+24)=0,MOD(A6935,$L$3-24)=0),1,"")</f>
        <v/>
      </c>
      <c r="E6935" s="139">
        <f>IF(OR(A6935=$M$3,A6935=$M$3+12,A6935=$M$3-12),1,"")</f>
        <v/>
      </c>
      <c r="F6935" s="139" t="n">
        <v>0</v>
      </c>
      <c r="G6935" s="139" t="n">
        <v>-5.13282</v>
      </c>
    </row>
    <row r="6936" ht="15.75" customHeight="1" s="165">
      <c r="A6936" s="139">
        <f>A6935+1</f>
        <v/>
      </c>
      <c r="B6936" s="139" t="n">
        <v>13684.5</v>
      </c>
      <c r="C6936" s="139" t="n">
        <v>0</v>
      </c>
      <c r="D6936" s="139">
        <f>IF(OR(MOD(A6936,$L$3)=0,MOD(A6936,$L$3+24)=0,MOD(A6936,$L$3-24)=0),1,"")</f>
        <v/>
      </c>
      <c r="E6936" s="139">
        <f>IF(OR(A6936=$M$3,A6936=$M$3+12,A6936=$M$3-12),1,"")</f>
        <v/>
      </c>
      <c r="F6936" s="139" t="n">
        <v>0</v>
      </c>
      <c r="G6936" s="139" t="n">
        <v>-5.13282</v>
      </c>
    </row>
    <row r="6937" ht="15.75" customHeight="1" s="165">
      <c r="A6937" s="139">
        <f>A6936+1</f>
        <v/>
      </c>
      <c r="B6937" s="139" t="n">
        <v>12602.3</v>
      </c>
      <c r="C6937" s="139" t="n">
        <v>0</v>
      </c>
      <c r="D6937" s="139">
        <f>IF(OR(MOD(A6937,$L$3)=0,MOD(A6937,$L$3+24)=0,MOD(A6937,$L$3-24)=0),1,"")</f>
        <v/>
      </c>
      <c r="E6937" s="139">
        <f>IF(OR(A6937=$M$3,A6937=$M$3+12,A6937=$M$3-12),1,"")</f>
        <v/>
      </c>
      <c r="F6937" s="139" t="n">
        <v>0</v>
      </c>
      <c r="G6937" s="139" t="n">
        <v>-5.13282</v>
      </c>
    </row>
    <row r="6938" ht="15.75" customHeight="1" s="165">
      <c r="A6938" s="139">
        <f>A6937+1</f>
        <v/>
      </c>
      <c r="B6938" s="139" t="n">
        <v>9694.950000000001</v>
      </c>
      <c r="C6938" s="139" t="n">
        <v>0</v>
      </c>
      <c r="D6938" s="139">
        <f>IF(OR(MOD(A6938,$L$3)=0,MOD(A6938,$L$3+24)=0,MOD(A6938,$L$3-24)=0),1,"")</f>
        <v/>
      </c>
      <c r="E6938" s="139">
        <f>IF(OR(A6938=$M$3,A6938=$M$3+12,A6938=$M$3-12),1,"")</f>
        <v/>
      </c>
      <c r="F6938" s="139" t="n">
        <v>0</v>
      </c>
      <c r="G6938" s="139" t="n">
        <v>-5.13282</v>
      </c>
    </row>
    <row r="6939" ht="15.75" customHeight="1" s="165">
      <c r="A6939" s="139">
        <f>A6938+1</f>
        <v/>
      </c>
      <c r="B6939" s="139" t="n">
        <v>7301.87</v>
      </c>
      <c r="C6939" s="139" t="n">
        <v>0</v>
      </c>
      <c r="D6939" s="139">
        <f>IF(OR(MOD(A6939,$L$3)=0,MOD(A6939,$L$3+24)=0,MOD(A6939,$L$3-24)=0),1,"")</f>
        <v/>
      </c>
      <c r="E6939" s="139">
        <f>IF(OR(A6939=$M$3,A6939=$M$3+12,A6939=$M$3-12),1,"")</f>
        <v/>
      </c>
      <c r="F6939" s="139" t="n">
        <v>0</v>
      </c>
      <c r="G6939" s="139" t="n">
        <v>-5.13282</v>
      </c>
    </row>
    <row r="6940" ht="15.75" customHeight="1" s="165">
      <c r="A6940" s="139">
        <f>A6939+1</f>
        <v/>
      </c>
      <c r="B6940" s="139" t="n">
        <v>7249.43</v>
      </c>
      <c r="C6940" s="139" t="n">
        <v>0</v>
      </c>
      <c r="D6940" s="139">
        <f>IF(OR(MOD(A6940,$L$3)=0,MOD(A6940,$L$3+24)=0,MOD(A6940,$L$3-24)=0),1,"")</f>
        <v/>
      </c>
      <c r="E6940" s="139">
        <f>IF(OR(A6940=$M$3,A6940=$M$3+12,A6940=$M$3-12),1,"")</f>
        <v/>
      </c>
      <c r="F6940" s="139" t="n">
        <v>0</v>
      </c>
      <c r="G6940" s="139" t="n">
        <v>-5.13282</v>
      </c>
    </row>
    <row r="6941" ht="15.75" customHeight="1" s="165">
      <c r="A6941" s="139">
        <f>A6940+1</f>
        <v/>
      </c>
      <c r="B6941" s="139" t="n">
        <v>6122.31</v>
      </c>
      <c r="C6941" s="139" t="n">
        <v>0</v>
      </c>
      <c r="D6941" s="139">
        <f>IF(OR(MOD(A6941,$L$3)=0,MOD(A6941,$L$3+24)=0,MOD(A6941,$L$3-24)=0),1,"")</f>
        <v/>
      </c>
      <c r="E6941" s="139">
        <f>IF(OR(A6941=$M$3,A6941=$M$3+12,A6941=$M$3-12),1,"")</f>
        <v/>
      </c>
      <c r="F6941" s="139" t="n">
        <v>0</v>
      </c>
      <c r="G6941" s="139" t="n">
        <v>-5.13282</v>
      </c>
    </row>
    <row r="6942" ht="15.75" customHeight="1" s="165">
      <c r="A6942" s="139">
        <f>A6941+1</f>
        <v/>
      </c>
      <c r="B6942" s="139" t="n">
        <v>3340.09</v>
      </c>
      <c r="C6942" s="139" t="n">
        <v>0</v>
      </c>
      <c r="D6942" s="139">
        <f>IF(OR(MOD(A6942,$L$3)=0,MOD(A6942,$L$3+24)=0,MOD(A6942,$L$3-24)=0),1,"")</f>
        <v/>
      </c>
      <c r="E6942" s="139">
        <f>IF(OR(A6942=$M$3,A6942=$M$3+12,A6942=$M$3-12),1,"")</f>
        <v/>
      </c>
      <c r="F6942" s="139" t="n">
        <v>0</v>
      </c>
      <c r="G6942" s="139" t="n">
        <v>-5.13282</v>
      </c>
    </row>
    <row r="6943" ht="15.75" customHeight="1" s="165">
      <c r="A6943" s="139">
        <f>A6942+1</f>
        <v/>
      </c>
      <c r="B6943" s="139" t="n">
        <v>1822.3</v>
      </c>
      <c r="C6943" s="139" t="n">
        <v>0</v>
      </c>
      <c r="D6943" s="139">
        <f>IF(OR(MOD(A6943,$L$3)=0,MOD(A6943,$L$3+24)=0,MOD(A6943,$L$3-24)=0),1,"")</f>
        <v/>
      </c>
      <c r="E6943" s="139">
        <f>IF(OR(A6943=$M$3,A6943=$M$3+12,A6943=$M$3-12),1,"")</f>
        <v/>
      </c>
      <c r="F6943" s="139" t="n">
        <v>0</v>
      </c>
      <c r="G6943" s="139" t="n">
        <v>-5.13282</v>
      </c>
    </row>
    <row r="6944" ht="15.75" customHeight="1" s="165">
      <c r="A6944" s="139">
        <f>A6943+1</f>
        <v/>
      </c>
      <c r="B6944" s="139" t="n">
        <v>110.953</v>
      </c>
      <c r="C6944" s="139" t="n">
        <v>0</v>
      </c>
      <c r="D6944" s="139">
        <f>IF(OR(MOD(A6944,$L$3)=0,MOD(A6944,$L$3+24)=0,MOD(A6944,$L$3-24)=0),1,"")</f>
        <v/>
      </c>
      <c r="E6944" s="139">
        <f>IF(OR(A6944=$M$3,A6944=$M$3+12,A6944=$M$3-12),1,"")</f>
        <v/>
      </c>
      <c r="F6944" s="139" t="n">
        <v>0</v>
      </c>
      <c r="G6944" s="139" t="n">
        <v>-5.13282</v>
      </c>
    </row>
    <row r="6945" ht="15.75" customHeight="1" s="165">
      <c r="A6945" s="139">
        <f>A6944+1</f>
        <v/>
      </c>
      <c r="B6945" s="139" t="n">
        <v>0</v>
      </c>
      <c r="C6945" s="139" t="n">
        <v>0.535442</v>
      </c>
      <c r="D6945" s="139">
        <f>IF(OR(MOD(A6945,$L$3)=0,MOD(A6945,$L$3+24)=0,MOD(A6945,$L$3-24)=0),1,"")</f>
        <v/>
      </c>
      <c r="E6945" s="139">
        <f>IF(OR(A6945=$M$3,A6945=$M$3+12,A6945=$M$3-12),1,"")</f>
        <v/>
      </c>
      <c r="F6945" s="139" t="n">
        <v>0</v>
      </c>
      <c r="G6945" s="139" t="n">
        <v>3253.05</v>
      </c>
    </row>
    <row r="6946" ht="15.75" customHeight="1" s="165">
      <c r="A6946" s="139">
        <f>A6945+1</f>
        <v/>
      </c>
      <c r="B6946" s="139" t="n">
        <v>0</v>
      </c>
      <c r="C6946" s="139" t="n">
        <v>0.605661</v>
      </c>
      <c r="D6946" s="139">
        <f>IF(OR(MOD(A6946,$L$3)=0,MOD(A6946,$L$3+24)=0,MOD(A6946,$L$3-24)=0),1,"")</f>
        <v/>
      </c>
      <c r="E6946" s="139">
        <f>IF(OR(A6946=$M$3,A6946=$M$3+12,A6946=$M$3-12),1,"")</f>
        <v/>
      </c>
      <c r="F6946" s="139" t="n">
        <v>0</v>
      </c>
      <c r="G6946" s="139" t="n">
        <v>8148.6</v>
      </c>
    </row>
    <row r="6947" ht="15.75" customHeight="1" s="165">
      <c r="A6947" s="139">
        <f>A6946+1</f>
        <v/>
      </c>
      <c r="B6947" s="139" t="n">
        <v>0</v>
      </c>
      <c r="C6947" s="139" t="n">
        <v>1.55925</v>
      </c>
      <c r="D6947" s="139">
        <f>IF(OR(MOD(A6947,$L$3)=0,MOD(A6947,$L$3+24)=0,MOD(A6947,$L$3-24)=0),1,"")</f>
        <v/>
      </c>
      <c r="E6947" s="139">
        <f>IF(OR(A6947=$M$3,A6947=$M$3+12,A6947=$M$3-12),1,"")</f>
        <v/>
      </c>
      <c r="F6947" s="139" t="n">
        <v>0</v>
      </c>
      <c r="G6947" s="139" t="n">
        <v>12045.5</v>
      </c>
    </row>
    <row r="6948" ht="15.75" customHeight="1" s="165">
      <c r="A6948" s="139">
        <f>A6947+1</f>
        <v/>
      </c>
      <c r="B6948" s="139" t="n">
        <v>0</v>
      </c>
      <c r="C6948" s="139" t="n">
        <v>2.03917</v>
      </c>
      <c r="D6948" s="139">
        <f>IF(OR(MOD(A6948,$L$3)=0,MOD(A6948,$L$3+24)=0,MOD(A6948,$L$3-24)=0),1,"")</f>
        <v/>
      </c>
      <c r="E6948" s="139">
        <f>IF(OR(A6948=$M$3,A6948=$M$3+12,A6948=$M$3-12),1,"")</f>
        <v/>
      </c>
      <c r="F6948" s="139" t="n">
        <v>0</v>
      </c>
      <c r="G6948" s="139" t="n">
        <v>14610.8</v>
      </c>
    </row>
    <row r="6949" ht="15.75" customHeight="1" s="165">
      <c r="A6949" s="139">
        <f>A6948+1</f>
        <v/>
      </c>
      <c r="B6949" s="139" t="n">
        <v>2021.25</v>
      </c>
      <c r="C6949" s="139" t="n">
        <v>1.69644</v>
      </c>
      <c r="D6949" s="139">
        <f>IF(OR(MOD(A6949,$L$3)=0,MOD(A6949,$L$3+24)=0,MOD(A6949,$L$3-24)=0),1,"")</f>
        <v/>
      </c>
      <c r="E6949" s="139">
        <f>IF(OR(A6949=$M$3,A6949=$M$3+12,A6949=$M$3-12),1,"")</f>
        <v/>
      </c>
      <c r="F6949" s="139" t="n">
        <v>0</v>
      </c>
      <c r="G6949" s="139" t="n">
        <v>15923.5</v>
      </c>
    </row>
    <row r="6950" ht="15.75" customHeight="1" s="165">
      <c r="A6950" s="139">
        <f>A6949+1</f>
        <v/>
      </c>
      <c r="B6950" s="139" t="n">
        <v>5038.67</v>
      </c>
      <c r="C6950" s="139" t="n">
        <v>3.01809</v>
      </c>
      <c r="D6950" s="139">
        <f>IF(OR(MOD(A6950,$L$3)=0,MOD(A6950,$L$3+24)=0,MOD(A6950,$L$3-24)=0),1,"")</f>
        <v/>
      </c>
      <c r="E6950" s="139">
        <f>IF(OR(A6950=$M$3,A6950=$M$3+12,A6950=$M$3-12),1,"")</f>
        <v/>
      </c>
      <c r="F6950" s="139" t="n">
        <v>0</v>
      </c>
      <c r="G6950" s="139" t="n">
        <v>16020.8</v>
      </c>
    </row>
    <row r="6951" ht="15.75" customHeight="1" s="165">
      <c r="A6951" s="139">
        <f>A6950+1</f>
        <v/>
      </c>
      <c r="B6951" s="139" t="n">
        <v>9238.110000000001</v>
      </c>
      <c r="C6951" s="139" t="n">
        <v>1.30621</v>
      </c>
      <c r="D6951" s="139">
        <f>IF(OR(MOD(A6951,$L$3)=0,MOD(A6951,$L$3+24)=0,MOD(A6951,$L$3-24)=0),1,"")</f>
        <v/>
      </c>
      <c r="E6951" s="139">
        <f>IF(OR(A6951=$M$3,A6951=$M$3+12,A6951=$M$3-12),1,"")</f>
        <v/>
      </c>
      <c r="F6951" s="139" t="n">
        <v>0</v>
      </c>
      <c r="G6951" s="139" t="n">
        <v>14969.6</v>
      </c>
    </row>
    <row r="6952" ht="15.75" customHeight="1" s="165">
      <c r="A6952" s="139">
        <f>A6951+1</f>
        <v/>
      </c>
      <c r="B6952" s="139" t="n">
        <v>15387.2</v>
      </c>
      <c r="C6952" s="139" t="n">
        <v>1.53746</v>
      </c>
      <c r="D6952" s="139">
        <f>IF(OR(MOD(A6952,$L$3)=0,MOD(A6952,$L$3+24)=0,MOD(A6952,$L$3-24)=0),1,"")</f>
        <v/>
      </c>
      <c r="E6952" s="139">
        <f>IF(OR(A6952=$M$3,A6952=$M$3+12,A6952=$M$3-12),1,"")</f>
        <v/>
      </c>
      <c r="F6952" s="139" t="n">
        <v>212.234</v>
      </c>
      <c r="G6952" s="139" t="n">
        <v>13057.6</v>
      </c>
    </row>
    <row r="6953" ht="15.75" customHeight="1" s="165">
      <c r="A6953" s="139">
        <f>A6952+1</f>
        <v/>
      </c>
      <c r="B6953" s="139" t="n">
        <v>14846.7</v>
      </c>
      <c r="C6953" s="139" t="n">
        <v>0.87384</v>
      </c>
      <c r="D6953" s="139">
        <f>IF(OR(MOD(A6953,$L$3)=0,MOD(A6953,$L$3+24)=0,MOD(A6953,$L$3-24)=0),1,"")</f>
        <v/>
      </c>
      <c r="E6953" s="139">
        <f>IF(OR(A6953=$M$3,A6953=$M$3+12,A6953=$M$3-12),1,"")</f>
        <v/>
      </c>
      <c r="F6953" s="139" t="n">
        <v>0</v>
      </c>
      <c r="G6953" s="139" t="n">
        <v>9814.59</v>
      </c>
    </row>
    <row r="6954" ht="15.75" customHeight="1" s="165">
      <c r="A6954" s="139">
        <f>A6953+1</f>
        <v/>
      </c>
      <c r="B6954" s="139" t="n">
        <v>15070.5</v>
      </c>
      <c r="C6954" s="139" t="n">
        <v>0.597563</v>
      </c>
      <c r="D6954" s="139">
        <f>IF(OR(MOD(A6954,$L$3)=0,MOD(A6954,$L$3+24)=0,MOD(A6954,$L$3-24)=0),1,"")</f>
        <v/>
      </c>
      <c r="E6954" s="139">
        <f>IF(OR(A6954=$M$3,A6954=$M$3+12,A6954=$M$3-12),1,"")</f>
        <v/>
      </c>
      <c r="F6954" s="139" t="n">
        <v>1165.15</v>
      </c>
      <c r="G6954" s="139" t="n">
        <v>5334.7</v>
      </c>
    </row>
    <row r="6955" ht="15.75" customHeight="1" s="165">
      <c r="A6955" s="139">
        <f>A6954+1</f>
        <v/>
      </c>
      <c r="B6955" s="139" t="n">
        <v>22686.1</v>
      </c>
      <c r="C6955" s="139" t="n">
        <v>0</v>
      </c>
      <c r="D6955" s="139">
        <f>IF(OR(MOD(A6955,$L$3)=0,MOD(A6955,$L$3+24)=0,MOD(A6955,$L$3-24)=0),1,"")</f>
        <v/>
      </c>
      <c r="E6955" s="139">
        <f>IF(OR(A6955=$M$3,A6955=$M$3+12,A6955=$M$3-12),1,"")</f>
        <v/>
      </c>
      <c r="F6955" s="139" t="n">
        <v>3869.46</v>
      </c>
      <c r="G6955" s="139" t="n">
        <v>568.873</v>
      </c>
    </row>
    <row r="6956" ht="15.75" customHeight="1" s="165">
      <c r="A6956" s="139">
        <f>A6955+1</f>
        <v/>
      </c>
      <c r="B6956" s="139" t="n">
        <v>17655.3</v>
      </c>
      <c r="C6956" s="139" t="n">
        <v>0</v>
      </c>
      <c r="D6956" s="139">
        <f>IF(OR(MOD(A6956,$L$3)=0,MOD(A6956,$L$3+24)=0,MOD(A6956,$L$3-24)=0),1,"")</f>
        <v/>
      </c>
      <c r="E6956" s="139">
        <f>IF(OR(A6956=$M$3,A6956=$M$3+12,A6956=$M$3-12),1,"")</f>
        <v/>
      </c>
      <c r="F6956" s="139" t="n">
        <v>15487.8</v>
      </c>
      <c r="G6956" s="139" t="n">
        <v>-5.13282</v>
      </c>
    </row>
    <row r="6957" ht="15.75" customHeight="1" s="165">
      <c r="A6957" s="139">
        <f>A6956+1</f>
        <v/>
      </c>
      <c r="B6957" s="139" t="n">
        <v>16082.1</v>
      </c>
      <c r="C6957" s="139" t="n">
        <v>0</v>
      </c>
      <c r="D6957" s="139">
        <f>IF(OR(MOD(A6957,$L$3)=0,MOD(A6957,$L$3+24)=0,MOD(A6957,$L$3-24)=0),1,"")</f>
        <v/>
      </c>
      <c r="E6957" s="139">
        <f>IF(OR(A6957=$M$3,A6957=$M$3+12,A6957=$M$3-12),1,"")</f>
        <v/>
      </c>
      <c r="F6957" s="139" t="n">
        <v>16006.1</v>
      </c>
      <c r="G6957" s="139" t="n">
        <v>-5.13282</v>
      </c>
    </row>
    <row r="6958" ht="15.75" customHeight="1" s="165">
      <c r="A6958" s="139">
        <f>A6957+1</f>
        <v/>
      </c>
      <c r="B6958" s="139" t="n">
        <v>9924.219999999999</v>
      </c>
      <c r="C6958" s="139" t="n">
        <v>0</v>
      </c>
      <c r="D6958" s="139">
        <f>IF(OR(MOD(A6958,$L$3)=0,MOD(A6958,$L$3+24)=0,MOD(A6958,$L$3-24)=0),1,"")</f>
        <v/>
      </c>
      <c r="E6958" s="139">
        <f>IF(OR(A6958=$M$3,A6958=$M$3+12,A6958=$M$3-12),1,"")</f>
        <v/>
      </c>
      <c r="F6958" s="139" t="n">
        <v>0</v>
      </c>
      <c r="G6958" s="139" t="n">
        <v>-5.13282</v>
      </c>
    </row>
    <row r="6959" ht="15.75" customHeight="1" s="165">
      <c r="A6959" s="139">
        <f>A6958+1</f>
        <v/>
      </c>
      <c r="B6959" s="139" t="n">
        <v>6670.18</v>
      </c>
      <c r="C6959" s="139" t="n">
        <v>0</v>
      </c>
      <c r="D6959" s="139">
        <f>IF(OR(MOD(A6959,$L$3)=0,MOD(A6959,$L$3+24)=0,MOD(A6959,$L$3-24)=0),1,"")</f>
        <v/>
      </c>
      <c r="E6959" s="139">
        <f>IF(OR(A6959=$M$3,A6959=$M$3+12,A6959=$M$3-12),1,"")</f>
        <v/>
      </c>
      <c r="F6959" s="139" t="n">
        <v>31.418</v>
      </c>
      <c r="G6959" s="139" t="n">
        <v>-5.13282</v>
      </c>
    </row>
    <row r="6960" ht="15.75" customHeight="1" s="165">
      <c r="A6960" s="139">
        <f>A6959+1</f>
        <v/>
      </c>
      <c r="B6960" s="139" t="n">
        <v>5824.96</v>
      </c>
      <c r="C6960" s="139" t="n">
        <v>0</v>
      </c>
      <c r="D6960" s="139">
        <f>IF(OR(MOD(A6960,$L$3)=0,MOD(A6960,$L$3+24)=0,MOD(A6960,$L$3-24)=0),1,"")</f>
        <v/>
      </c>
      <c r="E6960" s="139">
        <f>IF(OR(A6960=$M$3,A6960=$M$3+12,A6960=$M$3-12),1,"")</f>
        <v/>
      </c>
      <c r="F6960" s="139" t="n">
        <v>0</v>
      </c>
      <c r="G6960" s="139" t="n">
        <v>-5.13282</v>
      </c>
    </row>
    <row r="6961" ht="15.75" customHeight="1" s="165">
      <c r="A6961" s="139">
        <f>A6960+1</f>
        <v/>
      </c>
      <c r="B6961" s="139" t="n">
        <v>7088.21</v>
      </c>
      <c r="C6961" s="139" t="n">
        <v>0</v>
      </c>
      <c r="D6961" s="139">
        <f>IF(OR(MOD(A6961,$L$3)=0,MOD(A6961,$L$3+24)=0,MOD(A6961,$L$3-24)=0),1,"")</f>
        <v/>
      </c>
      <c r="E6961" s="139">
        <f>IF(OR(A6961=$M$3,A6961=$M$3+12,A6961=$M$3-12),1,"")</f>
        <v/>
      </c>
      <c r="F6961" s="139" t="n">
        <v>0</v>
      </c>
      <c r="G6961" s="139" t="n">
        <v>-5.13282</v>
      </c>
    </row>
    <row r="6962" ht="15.75" customHeight="1" s="165">
      <c r="A6962" s="139">
        <f>A6961+1</f>
        <v/>
      </c>
      <c r="B6962" s="139" t="n">
        <v>14933.7</v>
      </c>
      <c r="C6962" s="139" t="n">
        <v>0</v>
      </c>
      <c r="D6962" s="139">
        <f>IF(OR(MOD(A6962,$L$3)=0,MOD(A6962,$L$3+24)=0,MOD(A6962,$L$3-24)=0),1,"")</f>
        <v/>
      </c>
      <c r="E6962" s="139">
        <f>IF(OR(A6962=$M$3,A6962=$M$3+12,A6962=$M$3-12),1,"")</f>
        <v/>
      </c>
      <c r="F6962" s="139" t="n">
        <v>0</v>
      </c>
      <c r="G6962" s="139" t="n">
        <v>-5.13282</v>
      </c>
    </row>
    <row r="6963" ht="15.75" customHeight="1" s="165">
      <c r="A6963" s="139">
        <f>A6962+1</f>
        <v/>
      </c>
      <c r="B6963" s="139" t="n">
        <v>17086.2</v>
      </c>
      <c r="C6963" s="139" t="n">
        <v>0</v>
      </c>
      <c r="D6963" s="139">
        <f>IF(OR(MOD(A6963,$L$3)=0,MOD(A6963,$L$3+24)=0,MOD(A6963,$L$3-24)=0),1,"")</f>
        <v/>
      </c>
      <c r="E6963" s="139">
        <f>IF(OR(A6963=$M$3,A6963=$M$3+12,A6963=$M$3-12),1,"")</f>
        <v/>
      </c>
      <c r="F6963" s="139" t="n">
        <v>0</v>
      </c>
      <c r="G6963" s="139" t="n">
        <v>-5.13282</v>
      </c>
    </row>
    <row r="6964" ht="15.75" customHeight="1" s="165">
      <c r="A6964" s="139">
        <f>A6963+1</f>
        <v/>
      </c>
      <c r="B6964" s="139" t="n">
        <v>19069.2</v>
      </c>
      <c r="C6964" s="139" t="n">
        <v>0</v>
      </c>
      <c r="D6964" s="139">
        <f>IF(OR(MOD(A6964,$L$3)=0,MOD(A6964,$L$3+24)=0,MOD(A6964,$L$3-24)=0),1,"")</f>
        <v/>
      </c>
      <c r="E6964" s="139">
        <f>IF(OR(A6964=$M$3,A6964=$M$3+12,A6964=$M$3-12),1,"")</f>
        <v/>
      </c>
      <c r="F6964" s="139" t="n">
        <v>0</v>
      </c>
      <c r="G6964" s="139" t="n">
        <v>-5.13282</v>
      </c>
    </row>
    <row r="6965" ht="15.75" customHeight="1" s="165">
      <c r="A6965" s="139">
        <f>A6964+1</f>
        <v/>
      </c>
      <c r="B6965" s="139" t="n">
        <v>16357.7</v>
      </c>
      <c r="C6965" s="139" t="n">
        <v>0</v>
      </c>
      <c r="D6965" s="139">
        <f>IF(OR(MOD(A6965,$L$3)=0,MOD(A6965,$L$3+24)=0,MOD(A6965,$L$3-24)=0),1,"")</f>
        <v/>
      </c>
      <c r="E6965" s="139">
        <f>IF(OR(A6965=$M$3,A6965=$M$3+12,A6965=$M$3-12),1,"")</f>
        <v/>
      </c>
      <c r="F6965" s="139" t="n">
        <v>0</v>
      </c>
      <c r="G6965" s="139" t="n">
        <v>-5.13282</v>
      </c>
    </row>
    <row r="6966" ht="15.75" customHeight="1" s="165">
      <c r="A6966" s="139">
        <f>A6965+1</f>
        <v/>
      </c>
      <c r="B6966" s="139" t="n">
        <v>11815</v>
      </c>
      <c r="C6966" s="139" t="n">
        <v>0</v>
      </c>
      <c r="D6966" s="139">
        <f>IF(OR(MOD(A6966,$L$3)=0,MOD(A6966,$L$3+24)=0,MOD(A6966,$L$3-24)=0),1,"")</f>
        <v/>
      </c>
      <c r="E6966" s="139">
        <f>IF(OR(A6966=$M$3,A6966=$M$3+12,A6966=$M$3-12),1,"")</f>
        <v/>
      </c>
      <c r="F6966" s="139" t="n">
        <v>0</v>
      </c>
      <c r="G6966" s="139" t="n">
        <v>-5.13282</v>
      </c>
    </row>
    <row r="6967" ht="15.75" customHeight="1" s="165">
      <c r="A6967" s="139">
        <f>A6966+1</f>
        <v/>
      </c>
      <c r="B6967" s="139" t="n">
        <v>8611.58</v>
      </c>
      <c r="C6967" s="139" t="n">
        <v>0</v>
      </c>
      <c r="D6967" s="139">
        <f>IF(OR(MOD(A6967,$L$3)=0,MOD(A6967,$L$3+24)=0,MOD(A6967,$L$3-24)=0),1,"")</f>
        <v/>
      </c>
      <c r="E6967" s="139">
        <f>IF(OR(A6967=$M$3,A6967=$M$3+12,A6967=$M$3-12),1,"")</f>
        <v/>
      </c>
      <c r="F6967" s="139" t="n">
        <v>0</v>
      </c>
      <c r="G6967" s="139" t="n">
        <v>-5.13282</v>
      </c>
    </row>
    <row r="6968" ht="15.75" customHeight="1" s="165">
      <c r="A6968" s="139">
        <f>A6967+1</f>
        <v/>
      </c>
      <c r="B6968" s="139" t="n">
        <v>10897.2</v>
      </c>
      <c r="C6968" s="139" t="n">
        <v>0</v>
      </c>
      <c r="D6968" s="139">
        <f>IF(OR(MOD(A6968,$L$3)=0,MOD(A6968,$L$3+24)=0,MOD(A6968,$L$3-24)=0),1,"")</f>
        <v/>
      </c>
      <c r="E6968" s="139">
        <f>IF(OR(A6968=$M$3,A6968=$M$3+12,A6968=$M$3-12),1,"")</f>
        <v/>
      </c>
      <c r="F6968" s="139" t="n">
        <v>9738.309999999999</v>
      </c>
      <c r="G6968" s="139" t="n">
        <v>-5.13282</v>
      </c>
    </row>
    <row r="6969" ht="15.75" customHeight="1" s="165">
      <c r="A6969" s="139">
        <f>A6968+1</f>
        <v/>
      </c>
      <c r="B6969" s="139" t="n">
        <v>8081.54</v>
      </c>
      <c r="C6969" s="139" t="n">
        <v>0.410983</v>
      </c>
      <c r="D6969" s="139">
        <f>IF(OR(MOD(A6969,$L$3)=0,MOD(A6969,$L$3+24)=0,MOD(A6969,$L$3-24)=0),1,"")</f>
        <v/>
      </c>
      <c r="E6969" s="139">
        <f>IF(OR(A6969=$M$3,A6969=$M$3+12,A6969=$M$3-12),1,"")</f>
        <v/>
      </c>
      <c r="F6969" s="139" t="n">
        <v>3689.97</v>
      </c>
      <c r="G6969" s="139" t="n">
        <v>3212.27</v>
      </c>
    </row>
    <row r="6970" ht="15.75" customHeight="1" s="165">
      <c r="A6970" s="139">
        <f>A6969+1</f>
        <v/>
      </c>
      <c r="B6970" s="139" t="n">
        <v>3749.81</v>
      </c>
      <c r="C6970" s="139" t="n">
        <v>1.58688</v>
      </c>
      <c r="D6970" s="139">
        <f>IF(OR(MOD(A6970,$L$3)=0,MOD(A6970,$L$3+24)=0,MOD(A6970,$L$3-24)=0),1,"")</f>
        <v/>
      </c>
      <c r="E6970" s="139">
        <f>IF(OR(A6970=$M$3,A6970=$M$3+12,A6970=$M$3-12),1,"")</f>
        <v/>
      </c>
      <c r="F6970" s="139" t="n">
        <v>1031.7</v>
      </c>
      <c r="G6970" s="139" t="n">
        <v>8014.79</v>
      </c>
    </row>
    <row r="6971" ht="15.75" customHeight="1" s="165">
      <c r="A6971" s="139">
        <f>A6970+1</f>
        <v/>
      </c>
      <c r="B6971" s="139" t="n">
        <v>776.726</v>
      </c>
      <c r="C6971" s="139" t="n">
        <v>2.40451</v>
      </c>
      <c r="D6971" s="139">
        <f>IF(OR(MOD(A6971,$L$3)=0,MOD(A6971,$L$3+24)=0,MOD(A6971,$L$3-24)=0),1,"")</f>
        <v/>
      </c>
      <c r="E6971" s="139">
        <f>IF(OR(A6971=$M$3,A6971=$M$3+12,A6971=$M$3-12),1,"")</f>
        <v/>
      </c>
      <c r="F6971" s="139" t="n">
        <v>651.8339999999999</v>
      </c>
      <c r="G6971" s="139" t="n">
        <v>11728.9</v>
      </c>
    </row>
    <row r="6972" ht="15.75" customHeight="1" s="165">
      <c r="A6972" s="139">
        <f>A6971+1</f>
        <v/>
      </c>
      <c r="B6972" s="139" t="n">
        <v>0</v>
      </c>
      <c r="C6972" s="139" t="n">
        <v>2.94471</v>
      </c>
      <c r="D6972" s="139">
        <f>IF(OR(MOD(A6972,$L$3)=0,MOD(A6972,$L$3+24)=0,MOD(A6972,$L$3-24)=0),1,"")</f>
        <v/>
      </c>
      <c r="E6972" s="139">
        <f>IF(OR(A6972=$M$3,A6972=$M$3+12,A6972=$M$3-12),1,"")</f>
        <v/>
      </c>
      <c r="F6972" s="139" t="n">
        <v>900.704</v>
      </c>
      <c r="G6972" s="139" t="n">
        <v>13972.6</v>
      </c>
    </row>
    <row r="6973" ht="15.75" customHeight="1" s="165">
      <c r="A6973" s="139">
        <f>A6972+1</f>
        <v/>
      </c>
      <c r="B6973" s="139" t="n">
        <v>0</v>
      </c>
      <c r="C6973" s="139" t="n">
        <v>3.21248</v>
      </c>
      <c r="D6973" s="139">
        <f>IF(OR(MOD(A6973,$L$3)=0,MOD(A6973,$L$3+24)=0,MOD(A6973,$L$3-24)=0),1,"")</f>
        <v/>
      </c>
      <c r="E6973" s="139">
        <f>IF(OR(A6973=$M$3,A6973=$M$3+12,A6973=$M$3-12),1,"")</f>
        <v/>
      </c>
      <c r="F6973" s="139" t="n">
        <v>0</v>
      </c>
      <c r="G6973" s="139" t="n">
        <v>15075.2</v>
      </c>
    </row>
    <row r="6974" ht="15.75" customHeight="1" s="165">
      <c r="A6974" s="139">
        <f>A6973+1</f>
        <v/>
      </c>
      <c r="B6974" s="139" t="n">
        <v>1728.03</v>
      </c>
      <c r="C6974" s="139" t="n">
        <v>3.21113</v>
      </c>
      <c r="D6974" s="139">
        <f>IF(OR(MOD(A6974,$L$3)=0,MOD(A6974,$L$3+24)=0,MOD(A6974,$L$3-24)=0),1,"")</f>
        <v/>
      </c>
      <c r="E6974" s="139">
        <f>IF(OR(A6974=$M$3,A6974=$M$3+12,A6974=$M$3-12),1,"")</f>
        <v/>
      </c>
      <c r="F6974" s="139" t="n">
        <v>0</v>
      </c>
      <c r="G6974" s="139" t="n">
        <v>15258.8</v>
      </c>
    </row>
    <row r="6975" ht="15.75" customHeight="1" s="165">
      <c r="A6975" s="139">
        <f>A6974+1</f>
        <v/>
      </c>
      <c r="B6975" s="139" t="n">
        <v>6697.71</v>
      </c>
      <c r="C6975" s="139" t="n">
        <v>2.94679</v>
      </c>
      <c r="D6975" s="139">
        <f>IF(OR(MOD(A6975,$L$3)=0,MOD(A6975,$L$3+24)=0,MOD(A6975,$L$3-24)=0),1,"")</f>
        <v/>
      </c>
      <c r="E6975" s="139">
        <f>IF(OR(A6975=$M$3,A6975=$M$3+12,A6975=$M$3-12),1,"")</f>
        <v/>
      </c>
      <c r="F6975" s="139" t="n">
        <v>0</v>
      </c>
      <c r="G6975" s="139" t="n">
        <v>14365.1</v>
      </c>
    </row>
    <row r="6976" ht="15.75" customHeight="1" s="165">
      <c r="A6976" s="139">
        <f>A6975+1</f>
        <v/>
      </c>
      <c r="B6976" s="139" t="n">
        <v>15587.9</v>
      </c>
      <c r="C6976" s="139" t="n">
        <v>2.41044</v>
      </c>
      <c r="D6976" s="139">
        <f>IF(OR(MOD(A6976,$L$3)=0,MOD(A6976,$L$3+24)=0,MOD(A6976,$L$3-24)=0),1,"")</f>
        <v/>
      </c>
      <c r="E6976" s="139">
        <f>IF(OR(A6976=$M$3,A6976=$M$3+12,A6976=$M$3-12),1,"")</f>
        <v/>
      </c>
      <c r="F6976" s="139" t="n">
        <v>0</v>
      </c>
      <c r="G6976" s="139" t="n">
        <v>12555.1</v>
      </c>
    </row>
    <row r="6977" ht="15.75" customHeight="1" s="165">
      <c r="A6977" s="139">
        <f>A6976+1</f>
        <v/>
      </c>
      <c r="B6977" s="139" t="n">
        <v>12588.3</v>
      </c>
      <c r="C6977" s="139" t="n">
        <v>1.59514</v>
      </c>
      <c r="D6977" s="139">
        <f>IF(OR(MOD(A6977,$L$3)=0,MOD(A6977,$L$3+24)=0,MOD(A6977,$L$3-24)=0),1,"")</f>
        <v/>
      </c>
      <c r="E6977" s="139">
        <f>IF(OR(A6977=$M$3,A6977=$M$3+12,A6977=$M$3-12),1,"")</f>
        <v/>
      </c>
      <c r="F6977" s="139" t="n">
        <v>0</v>
      </c>
      <c r="G6977" s="139" t="n">
        <v>9385.02</v>
      </c>
    </row>
    <row r="6978" ht="15.75" customHeight="1" s="165">
      <c r="A6978" s="139">
        <f>A6977+1</f>
        <v/>
      </c>
      <c r="B6978" s="139" t="n">
        <v>12558.4</v>
      </c>
      <c r="C6978" s="139" t="n">
        <v>0.618241</v>
      </c>
      <c r="D6978" s="139">
        <f>IF(OR(MOD(A6978,$L$3)=0,MOD(A6978,$L$3+24)=0,MOD(A6978,$L$3-24)=0),1,"")</f>
        <v/>
      </c>
      <c r="E6978" s="139">
        <f>IF(OR(A6978=$M$3,A6978=$M$3+12,A6978=$M$3-12),1,"")</f>
        <v/>
      </c>
      <c r="F6978" s="139" t="n">
        <v>0</v>
      </c>
      <c r="G6978" s="139" t="n">
        <v>5066.66</v>
      </c>
    </row>
    <row r="6979" ht="15.75" customHeight="1" s="165">
      <c r="A6979" s="139">
        <f>A6978+1</f>
        <v/>
      </c>
      <c r="B6979" s="139" t="n">
        <v>2895.86</v>
      </c>
      <c r="C6979" s="139" t="n">
        <v>0</v>
      </c>
      <c r="D6979" s="139">
        <f>IF(OR(MOD(A6979,$L$3)=0,MOD(A6979,$L$3+24)=0,MOD(A6979,$L$3-24)=0),1,"")</f>
        <v/>
      </c>
      <c r="E6979" s="139">
        <f>IF(OR(A6979=$M$3,A6979=$M$3+12,A6979=$M$3-12),1,"")</f>
        <v/>
      </c>
      <c r="F6979" s="139" t="n">
        <v>0</v>
      </c>
      <c r="G6979" s="139" t="n">
        <v>456.011</v>
      </c>
    </row>
    <row r="6980" ht="15.75" customHeight="1" s="165">
      <c r="A6980" s="139">
        <f>A6979+1</f>
        <v/>
      </c>
      <c r="B6980" s="139" t="n">
        <v>36891.8</v>
      </c>
      <c r="C6980" s="139" t="n">
        <v>0</v>
      </c>
      <c r="D6980" s="139">
        <f>IF(OR(MOD(A6980,$L$3)=0,MOD(A6980,$L$3+24)=0,MOD(A6980,$L$3-24)=0),1,"")</f>
        <v/>
      </c>
      <c r="E6980" s="139">
        <f>IF(OR(A6980=$M$3,A6980=$M$3+12,A6980=$M$3-12),1,"")</f>
        <v/>
      </c>
      <c r="F6980" s="139" t="n">
        <v>0</v>
      </c>
      <c r="G6980" s="139" t="n">
        <v>-5.13282</v>
      </c>
    </row>
    <row r="6981" ht="15.75" customHeight="1" s="165">
      <c r="A6981" s="139">
        <f>A6980+1</f>
        <v/>
      </c>
      <c r="B6981" s="139" t="n">
        <v>5187.21</v>
      </c>
      <c r="C6981" s="139" t="n">
        <v>0</v>
      </c>
      <c r="D6981" s="139">
        <f>IF(OR(MOD(A6981,$L$3)=0,MOD(A6981,$L$3+24)=0,MOD(A6981,$L$3-24)=0),1,"")</f>
        <v/>
      </c>
      <c r="E6981" s="139">
        <f>IF(OR(A6981=$M$3,A6981=$M$3+12,A6981=$M$3-12),1,"")</f>
        <v/>
      </c>
      <c r="F6981" s="139" t="n">
        <v>0</v>
      </c>
      <c r="G6981" s="139" t="n">
        <v>-5.13282</v>
      </c>
    </row>
    <row r="6982" ht="15.75" customHeight="1" s="165">
      <c r="A6982" s="139">
        <f>A6981+1</f>
        <v/>
      </c>
      <c r="B6982" s="139" t="n">
        <v>0</v>
      </c>
      <c r="C6982" s="139" t="n">
        <v>0</v>
      </c>
      <c r="D6982" s="139">
        <f>IF(OR(MOD(A6982,$L$3)=0,MOD(A6982,$L$3+24)=0,MOD(A6982,$L$3-24)=0),1,"")</f>
        <v/>
      </c>
      <c r="E6982" s="139">
        <f>IF(OR(A6982=$M$3,A6982=$M$3+12,A6982=$M$3-12),1,"")</f>
        <v/>
      </c>
      <c r="F6982" s="139" t="n">
        <v>512.724</v>
      </c>
      <c r="G6982" s="139" t="n">
        <v>-5.13282</v>
      </c>
    </row>
    <row r="6983" ht="15.75" customHeight="1" s="165">
      <c r="A6983" s="139">
        <f>A6982+1</f>
        <v/>
      </c>
      <c r="B6983" s="139" t="n">
        <v>1011.62</v>
      </c>
      <c r="C6983" s="139" t="n">
        <v>0</v>
      </c>
      <c r="D6983" s="139">
        <f>IF(OR(MOD(A6983,$L$3)=0,MOD(A6983,$L$3+24)=0,MOD(A6983,$L$3-24)=0),1,"")</f>
        <v/>
      </c>
      <c r="E6983" s="139">
        <f>IF(OR(A6983=$M$3,A6983=$M$3+12,A6983=$M$3-12),1,"")</f>
        <v/>
      </c>
      <c r="F6983" s="139" t="n">
        <v>0</v>
      </c>
      <c r="G6983" s="139" t="n">
        <v>-5.13282</v>
      </c>
    </row>
    <row r="6984" ht="15.75" customHeight="1" s="165">
      <c r="A6984" s="139">
        <f>A6983+1</f>
        <v/>
      </c>
      <c r="B6984" s="139" t="n">
        <v>0</v>
      </c>
      <c r="C6984" s="139" t="n">
        <v>0</v>
      </c>
      <c r="D6984" s="139">
        <f>IF(OR(MOD(A6984,$L$3)=0,MOD(A6984,$L$3+24)=0,MOD(A6984,$L$3-24)=0),1,"")</f>
        <v/>
      </c>
      <c r="E6984" s="139">
        <f>IF(OR(A6984=$M$3,A6984=$M$3+12,A6984=$M$3-12),1,"")</f>
        <v/>
      </c>
      <c r="F6984" s="139" t="n">
        <v>0</v>
      </c>
      <c r="G6984" s="139" t="n">
        <v>-5.13282</v>
      </c>
    </row>
    <row r="6985" ht="15.75" customHeight="1" s="165">
      <c r="A6985" s="139">
        <f>A6984+1</f>
        <v/>
      </c>
      <c r="B6985" s="139" t="n">
        <v>0</v>
      </c>
      <c r="C6985" s="139" t="n">
        <v>0</v>
      </c>
      <c r="D6985" s="139">
        <f>IF(OR(MOD(A6985,$L$3)=0,MOD(A6985,$L$3+24)=0,MOD(A6985,$L$3-24)=0),1,"")</f>
        <v/>
      </c>
      <c r="E6985" s="139">
        <f>IF(OR(A6985=$M$3,A6985=$M$3+12,A6985=$M$3-12),1,"")</f>
        <v/>
      </c>
      <c r="F6985" s="139" t="n">
        <v>0</v>
      </c>
      <c r="G6985" s="139" t="n">
        <v>-5.13282</v>
      </c>
    </row>
    <row r="6986" ht="15.75" customHeight="1" s="165">
      <c r="A6986" s="139">
        <f>A6985+1</f>
        <v/>
      </c>
      <c r="B6986" s="139" t="n">
        <v>2221.42</v>
      </c>
      <c r="C6986" s="139" t="n">
        <v>0</v>
      </c>
      <c r="D6986" s="139">
        <f>IF(OR(MOD(A6986,$L$3)=0,MOD(A6986,$L$3+24)=0,MOD(A6986,$L$3-24)=0),1,"")</f>
        <v/>
      </c>
      <c r="E6986" s="139">
        <f>IF(OR(A6986=$M$3,A6986=$M$3+12,A6986=$M$3-12),1,"")</f>
        <v/>
      </c>
      <c r="F6986" s="139" t="n">
        <v>0</v>
      </c>
      <c r="G6986" s="139" t="n">
        <v>-5.13282</v>
      </c>
    </row>
    <row r="6987" ht="15.75" customHeight="1" s="165">
      <c r="A6987" s="139">
        <f>A6986+1</f>
        <v/>
      </c>
      <c r="B6987" s="139" t="n">
        <v>5458.59</v>
      </c>
      <c r="C6987" s="139" t="n">
        <v>0</v>
      </c>
      <c r="D6987" s="139">
        <f>IF(OR(MOD(A6987,$L$3)=0,MOD(A6987,$L$3+24)=0,MOD(A6987,$L$3-24)=0),1,"")</f>
        <v/>
      </c>
      <c r="E6987" s="139">
        <f>IF(OR(A6987=$M$3,A6987=$M$3+12,A6987=$M$3-12),1,"")</f>
        <v/>
      </c>
      <c r="F6987" s="139" t="n">
        <v>0</v>
      </c>
      <c r="G6987" s="139" t="n">
        <v>-5.13282</v>
      </c>
    </row>
    <row r="6988" ht="15.75" customHeight="1" s="165">
      <c r="A6988" s="139">
        <f>A6987+1</f>
        <v/>
      </c>
      <c r="B6988" s="139" t="n">
        <v>6711</v>
      </c>
      <c r="C6988" s="139" t="n">
        <v>0</v>
      </c>
      <c r="D6988" s="139">
        <f>IF(OR(MOD(A6988,$L$3)=0,MOD(A6988,$L$3+24)=0,MOD(A6988,$L$3-24)=0),1,"")</f>
        <v/>
      </c>
      <c r="E6988" s="139">
        <f>IF(OR(A6988=$M$3,A6988=$M$3+12,A6988=$M$3-12),1,"")</f>
        <v/>
      </c>
      <c r="F6988" s="139" t="n">
        <v>0</v>
      </c>
      <c r="G6988" s="139" t="n">
        <v>-5.13282</v>
      </c>
    </row>
    <row r="6989" ht="15.75" customHeight="1" s="165">
      <c r="A6989" s="139">
        <f>A6988+1</f>
        <v/>
      </c>
      <c r="B6989" s="139" t="n">
        <v>5318.95</v>
      </c>
      <c r="C6989" s="139" t="n">
        <v>0</v>
      </c>
      <c r="D6989" s="139">
        <f>IF(OR(MOD(A6989,$L$3)=0,MOD(A6989,$L$3+24)=0,MOD(A6989,$L$3-24)=0),1,"")</f>
        <v/>
      </c>
      <c r="E6989" s="139">
        <f>IF(OR(A6989=$M$3,A6989=$M$3+12,A6989=$M$3-12),1,"")</f>
        <v/>
      </c>
      <c r="F6989" s="139" t="n">
        <v>0</v>
      </c>
      <c r="G6989" s="139" t="n">
        <v>-5.13282</v>
      </c>
    </row>
    <row r="6990" ht="15.75" customHeight="1" s="165">
      <c r="A6990" s="139">
        <f>A6989+1</f>
        <v/>
      </c>
      <c r="B6990" s="139" t="n">
        <v>2684.06</v>
      </c>
      <c r="C6990" s="139" t="n">
        <v>0</v>
      </c>
      <c r="D6990" s="139">
        <f>IF(OR(MOD(A6990,$L$3)=0,MOD(A6990,$L$3+24)=0,MOD(A6990,$L$3-24)=0),1,"")</f>
        <v/>
      </c>
      <c r="E6990" s="139">
        <f>IF(OR(A6990=$M$3,A6990=$M$3+12,A6990=$M$3-12),1,"")</f>
        <v/>
      </c>
      <c r="F6990" s="139" t="n">
        <v>0</v>
      </c>
      <c r="G6990" s="139" t="n">
        <v>-5.13282</v>
      </c>
    </row>
    <row r="6991" ht="15.75" customHeight="1" s="165">
      <c r="A6991" s="139">
        <f>A6990+1</f>
        <v/>
      </c>
      <c r="B6991" s="139" t="n">
        <v>2751.16</v>
      </c>
      <c r="C6991" s="139" t="n">
        <v>0</v>
      </c>
      <c r="D6991" s="139">
        <f>IF(OR(MOD(A6991,$L$3)=0,MOD(A6991,$L$3+24)=0,MOD(A6991,$L$3-24)=0),1,"")</f>
        <v/>
      </c>
      <c r="E6991" s="139">
        <f>IF(OR(A6991=$M$3,A6991=$M$3+12,A6991=$M$3-12),1,"")</f>
        <v/>
      </c>
      <c r="F6991" s="139" t="n">
        <v>0</v>
      </c>
      <c r="G6991" s="139" t="n">
        <v>-5.13282</v>
      </c>
    </row>
    <row r="6992" ht="15.75" customHeight="1" s="165">
      <c r="A6992" s="139">
        <f>A6991+1</f>
        <v/>
      </c>
      <c r="B6992" s="139" t="n">
        <v>1704.16</v>
      </c>
      <c r="C6992" s="139" t="n">
        <v>0</v>
      </c>
      <c r="D6992" s="139">
        <f>IF(OR(MOD(A6992,$L$3)=0,MOD(A6992,$L$3+24)=0,MOD(A6992,$L$3-24)=0),1,"")</f>
        <v/>
      </c>
      <c r="E6992" s="139">
        <f>IF(OR(A6992=$M$3,A6992=$M$3+12,A6992=$M$3-12),1,"")</f>
        <v/>
      </c>
      <c r="F6992" s="139" t="n">
        <v>0</v>
      </c>
      <c r="G6992" s="139" t="n">
        <v>-5.13282</v>
      </c>
    </row>
    <row r="6993" ht="15.75" customHeight="1" s="165">
      <c r="A6993" s="139">
        <f>A6992+1</f>
        <v/>
      </c>
      <c r="B6993" s="139" t="n">
        <v>829.849</v>
      </c>
      <c r="C6993" s="139" t="n">
        <v>0.558667</v>
      </c>
      <c r="D6993" s="139">
        <f>IF(OR(MOD(A6993,$L$3)=0,MOD(A6993,$L$3+24)=0,MOD(A6993,$L$3-24)=0),1,"")</f>
        <v/>
      </c>
      <c r="E6993" s="139">
        <f>IF(OR(A6993=$M$3,A6993=$M$3+12,A6993=$M$3-12),1,"")</f>
        <v/>
      </c>
      <c r="F6993" s="139" t="n">
        <v>0</v>
      </c>
      <c r="G6993" s="139" t="n">
        <v>3110.44</v>
      </c>
    </row>
    <row r="6994" ht="15.75" customHeight="1" s="165">
      <c r="A6994" s="139">
        <f>A6993+1</f>
        <v/>
      </c>
      <c r="B6994" s="139" t="n">
        <v>3314.47</v>
      </c>
      <c r="C6994" s="139" t="n">
        <v>1.57399</v>
      </c>
      <c r="D6994" s="139">
        <f>IF(OR(MOD(A6994,$L$3)=0,MOD(A6994,$L$3+24)=0,MOD(A6994,$L$3-24)=0),1,"")</f>
        <v/>
      </c>
      <c r="E6994" s="139">
        <f>IF(OR(A6994=$M$3,A6994=$M$3+12,A6994=$M$3-12),1,"")</f>
        <v/>
      </c>
      <c r="F6994" s="139" t="n">
        <v>0</v>
      </c>
      <c r="G6994" s="139" t="n">
        <v>8020.89</v>
      </c>
    </row>
    <row r="6995" ht="15.75" customHeight="1" s="165">
      <c r="A6995" s="139">
        <f>A6994+1</f>
        <v/>
      </c>
      <c r="B6995" s="139" t="n">
        <v>683.622</v>
      </c>
      <c r="C6995" s="139" t="n">
        <v>2.43522</v>
      </c>
      <c r="D6995" s="139">
        <f>IF(OR(MOD(A6995,$L$3)=0,MOD(A6995,$L$3+24)=0,MOD(A6995,$L$3-24)=0),1,"")</f>
        <v/>
      </c>
      <c r="E6995" s="139">
        <f>IF(OR(A6995=$M$3,A6995=$M$3+12,A6995=$M$3-12),1,"")</f>
        <v/>
      </c>
      <c r="F6995" s="139" t="n">
        <v>0</v>
      </c>
      <c r="G6995" s="139" t="n">
        <v>11931.8</v>
      </c>
    </row>
    <row r="6996" ht="15.75" customHeight="1" s="165">
      <c r="A6996" s="139">
        <f>A6995+1</f>
        <v/>
      </c>
      <c r="B6996" s="139" t="n">
        <v>618.794</v>
      </c>
      <c r="C6996" s="139" t="n">
        <v>3.02058</v>
      </c>
      <c r="D6996" s="139">
        <f>IF(OR(MOD(A6996,$L$3)=0,MOD(A6996,$L$3+24)=0,MOD(A6996,$L$3-24)=0),1,"")</f>
        <v/>
      </c>
      <c r="E6996" s="139">
        <f>IF(OR(A6996=$M$3,A6996=$M$3+12,A6996=$M$3-12),1,"")</f>
        <v/>
      </c>
      <c r="F6996" s="139" t="n">
        <v>0</v>
      </c>
      <c r="G6996" s="139" t="n">
        <v>14469.6</v>
      </c>
    </row>
    <row r="6997" ht="15.75" customHeight="1" s="165">
      <c r="A6997" s="139">
        <f>A6996+1</f>
        <v/>
      </c>
      <c r="B6997" s="139" t="n">
        <v>2466.66</v>
      </c>
      <c r="C6997" s="139" t="n">
        <v>3.28204</v>
      </c>
      <c r="D6997" s="139">
        <f>IF(OR(MOD(A6997,$L$3)=0,MOD(A6997,$L$3+24)=0,MOD(A6997,$L$3-24)=0),1,"")</f>
        <v/>
      </c>
      <c r="E6997" s="139">
        <f>IF(OR(A6997=$M$3,A6997=$M$3+12,A6997=$M$3-12),1,"")</f>
        <v/>
      </c>
      <c r="F6997" s="139" t="n">
        <v>0</v>
      </c>
      <c r="G6997" s="139" t="n">
        <v>15759.1</v>
      </c>
    </row>
    <row r="6998" ht="15.75" customHeight="1" s="165">
      <c r="A6998" s="139">
        <f>A6997+1</f>
        <v/>
      </c>
      <c r="B6998" s="139" t="n">
        <v>6.89719</v>
      </c>
      <c r="C6998" s="139" t="n">
        <v>3.2641</v>
      </c>
      <c r="D6998" s="139">
        <f>IF(OR(MOD(A6998,$L$3)=0,MOD(A6998,$L$3+24)=0,MOD(A6998,$L$3-24)=0),1,"")</f>
        <v/>
      </c>
      <c r="E6998" s="139">
        <f>IF(OR(A6998=$M$3,A6998=$M$3+12,A6998=$M$3-12),1,"")</f>
        <v/>
      </c>
      <c r="F6998" s="139" t="n">
        <v>1000.08</v>
      </c>
      <c r="G6998" s="139" t="n">
        <v>16011.4</v>
      </c>
    </row>
    <row r="6999" ht="15.75" customHeight="1" s="165">
      <c r="A6999" s="139">
        <f>A6998+1</f>
        <v/>
      </c>
      <c r="B6999" s="139" t="n">
        <v>2831.11</v>
      </c>
      <c r="C6999" s="139" t="n">
        <v>2.96013</v>
      </c>
      <c r="D6999" s="139">
        <f>IF(OR(MOD(A6999,$L$3)=0,MOD(A6999,$L$3+24)=0,MOD(A6999,$L$3-24)=0),1,"")</f>
        <v/>
      </c>
      <c r="E6999" s="139">
        <f>IF(OR(A6999=$M$3,A6999=$M$3+12,A6999=$M$3-12),1,"")</f>
        <v/>
      </c>
      <c r="F6999" s="139" t="n">
        <v>2880.75</v>
      </c>
      <c r="G6999" s="139" t="n">
        <v>15047</v>
      </c>
    </row>
    <row r="7000" ht="15.75" customHeight="1" s="165">
      <c r="A7000" s="139">
        <f>A6999+1</f>
        <v/>
      </c>
      <c r="B7000" s="139" t="n">
        <v>2165.81</v>
      </c>
      <c r="C7000" s="139" t="n">
        <v>2.36711</v>
      </c>
      <c r="D7000" s="139">
        <f>IF(OR(MOD(A7000,$L$3)=0,MOD(A7000,$L$3+24)=0,MOD(A7000,$L$3-24)=0),1,"")</f>
        <v/>
      </c>
      <c r="E7000" s="139">
        <f>IF(OR(A7000=$M$3,A7000=$M$3+12,A7000=$M$3-12),1,"")</f>
        <v/>
      </c>
      <c r="F7000" s="139" t="n">
        <v>1948.14</v>
      </c>
      <c r="G7000" s="139" t="n">
        <v>13109.3</v>
      </c>
    </row>
    <row r="7001" ht="15.75" customHeight="1" s="165">
      <c r="A7001" s="139">
        <f>A7000+1</f>
        <v/>
      </c>
      <c r="B7001" s="139" t="n">
        <v>2233.25</v>
      </c>
      <c r="C7001" s="139" t="n">
        <v>1.53823</v>
      </c>
      <c r="D7001" s="139">
        <f>IF(OR(MOD(A7001,$L$3)=0,MOD(A7001,$L$3+24)=0,MOD(A7001,$L$3-24)=0),1,"")</f>
        <v/>
      </c>
      <c r="E7001" s="139">
        <f>IF(OR(A7001=$M$3,A7001=$M$3+12,A7001=$M$3-12),1,"")</f>
        <v/>
      </c>
      <c r="F7001" s="139" t="n">
        <v>0</v>
      </c>
      <c r="G7001" s="139" t="n">
        <v>9843.25</v>
      </c>
    </row>
    <row r="7002" ht="15.75" customHeight="1" s="165">
      <c r="A7002" s="139">
        <f>A7001+1</f>
        <v/>
      </c>
      <c r="B7002" s="139" t="n">
        <v>14735.3</v>
      </c>
      <c r="C7002" s="139" t="n">
        <v>0.56657</v>
      </c>
      <c r="D7002" s="139">
        <f>IF(OR(MOD(A7002,$L$3)=0,MOD(A7002,$L$3+24)=0,MOD(A7002,$L$3-24)=0),1,"")</f>
        <v/>
      </c>
      <c r="E7002" s="139">
        <f>IF(OR(A7002=$M$3,A7002=$M$3+12,A7002=$M$3-12),1,"")</f>
        <v/>
      </c>
      <c r="F7002" s="139" t="n">
        <v>3632.15</v>
      </c>
      <c r="G7002" s="139" t="n">
        <v>5348.07</v>
      </c>
    </row>
    <row r="7003" ht="15.75" customHeight="1" s="165">
      <c r="A7003" s="139">
        <f>A7002+1</f>
        <v/>
      </c>
      <c r="B7003" s="139" t="n">
        <v>3828.5</v>
      </c>
      <c r="C7003" s="139" t="n">
        <v>0</v>
      </c>
      <c r="D7003" s="139">
        <f>IF(OR(MOD(A7003,$L$3)=0,MOD(A7003,$L$3+24)=0,MOD(A7003,$L$3-24)=0),1,"")</f>
        <v/>
      </c>
      <c r="E7003" s="139">
        <f>IF(OR(A7003=$M$3,A7003=$M$3+12,A7003=$M$3-12),1,"")</f>
        <v/>
      </c>
      <c r="F7003" s="139" t="n">
        <v>10769.2</v>
      </c>
      <c r="G7003" s="139" t="n">
        <v>533.83</v>
      </c>
    </row>
    <row r="7004" ht="15.75" customHeight="1" s="165">
      <c r="A7004" s="139">
        <f>A7003+1</f>
        <v/>
      </c>
      <c r="B7004" s="139" t="n">
        <v>1236.15</v>
      </c>
      <c r="C7004" s="139" t="n">
        <v>0</v>
      </c>
      <c r="D7004" s="139">
        <f>IF(OR(MOD(A7004,$L$3)=0,MOD(A7004,$L$3+24)=0,MOD(A7004,$L$3-24)=0),1,"")</f>
        <v/>
      </c>
      <c r="E7004" s="139">
        <f>IF(OR(A7004=$M$3,A7004=$M$3+12,A7004=$M$3-12),1,"")</f>
        <v/>
      </c>
      <c r="F7004" s="139" t="n">
        <v>26990.9</v>
      </c>
      <c r="G7004" s="139" t="n">
        <v>-5.13282</v>
      </c>
    </row>
    <row r="7005" ht="15.75" customHeight="1" s="165">
      <c r="A7005" s="139">
        <f>A7004+1</f>
        <v/>
      </c>
      <c r="B7005" s="139" t="n">
        <v>1401.54</v>
      </c>
      <c r="C7005" s="139" t="n">
        <v>0</v>
      </c>
      <c r="D7005" s="139">
        <f>IF(OR(MOD(A7005,$L$3)=0,MOD(A7005,$L$3+24)=0,MOD(A7005,$L$3-24)=0),1,"")</f>
        <v/>
      </c>
      <c r="E7005" s="139">
        <f>IF(OR(A7005=$M$3,A7005=$M$3+12,A7005=$M$3-12),1,"")</f>
        <v/>
      </c>
      <c r="F7005" s="139" t="n">
        <v>37948.6</v>
      </c>
      <c r="G7005" s="139" t="n">
        <v>-5.13282</v>
      </c>
    </row>
    <row r="7006" ht="15.75" customHeight="1" s="165">
      <c r="A7006" s="139">
        <f>A7005+1</f>
        <v/>
      </c>
      <c r="B7006" s="139" t="n">
        <v>680.765</v>
      </c>
      <c r="C7006" s="139" t="n">
        <v>0</v>
      </c>
      <c r="D7006" s="139">
        <f>IF(OR(MOD(A7006,$L$3)=0,MOD(A7006,$L$3+24)=0,MOD(A7006,$L$3-24)=0),1,"")</f>
        <v/>
      </c>
      <c r="E7006" s="139">
        <f>IF(OR(A7006=$M$3,A7006=$M$3+12,A7006=$M$3-12),1,"")</f>
        <v/>
      </c>
      <c r="F7006" s="139" t="n">
        <v>29416.5</v>
      </c>
      <c r="G7006" s="139" t="n">
        <v>-5.13282</v>
      </c>
    </row>
    <row r="7007" ht="15.75" customHeight="1" s="165">
      <c r="A7007" s="139">
        <f>A7006+1</f>
        <v/>
      </c>
      <c r="B7007" s="139" t="n">
        <v>4485.31</v>
      </c>
      <c r="C7007" s="139" t="n">
        <v>0</v>
      </c>
      <c r="D7007" s="139">
        <f>IF(OR(MOD(A7007,$L$3)=0,MOD(A7007,$L$3+24)=0,MOD(A7007,$L$3-24)=0),1,"")</f>
        <v/>
      </c>
      <c r="E7007" s="139">
        <f>IF(OR(A7007=$M$3,A7007=$M$3+12,A7007=$M$3-12),1,"")</f>
        <v/>
      </c>
      <c r="F7007" s="139" t="n">
        <v>9990.58</v>
      </c>
      <c r="G7007" s="139" t="n">
        <v>-5.13282</v>
      </c>
    </row>
    <row r="7008" ht="15.75" customHeight="1" s="165">
      <c r="A7008" s="139">
        <f>A7007+1</f>
        <v/>
      </c>
      <c r="B7008" s="139" t="n">
        <v>1894.79</v>
      </c>
      <c r="C7008" s="139" t="n">
        <v>0</v>
      </c>
      <c r="D7008" s="139">
        <f>IF(OR(MOD(A7008,$L$3)=0,MOD(A7008,$L$3+24)=0,MOD(A7008,$L$3-24)=0),1,"")</f>
        <v/>
      </c>
      <c r="E7008" s="139">
        <f>IF(OR(A7008=$M$3,A7008=$M$3+12,A7008=$M$3-12),1,"")</f>
        <v/>
      </c>
      <c r="F7008" s="139" t="n">
        <v>30832.3</v>
      </c>
      <c r="G7008" s="139" t="n">
        <v>-5.13282</v>
      </c>
    </row>
    <row r="7009" ht="15.75" customHeight="1" s="165">
      <c r="A7009" s="139">
        <f>A7008+1</f>
        <v/>
      </c>
      <c r="B7009" s="139" t="n">
        <v>0</v>
      </c>
      <c r="C7009" s="139" t="n">
        <v>0</v>
      </c>
      <c r="D7009" s="139">
        <f>IF(OR(MOD(A7009,$L$3)=0,MOD(A7009,$L$3+24)=0,MOD(A7009,$L$3-24)=0),1,"")</f>
        <v/>
      </c>
      <c r="E7009" s="139">
        <f>IF(OR(A7009=$M$3,A7009=$M$3+12,A7009=$M$3-12),1,"")</f>
        <v/>
      </c>
      <c r="F7009" s="139" t="n">
        <v>27930.5</v>
      </c>
      <c r="G7009" s="139" t="n">
        <v>-5.13282</v>
      </c>
    </row>
    <row r="7010" ht="15.75" customHeight="1" s="165">
      <c r="A7010" s="139">
        <f>A7009+1</f>
        <v/>
      </c>
      <c r="B7010" s="139" t="n">
        <v>0</v>
      </c>
      <c r="C7010" s="139" t="n">
        <v>0</v>
      </c>
      <c r="D7010" s="139">
        <f>IF(OR(MOD(A7010,$L$3)=0,MOD(A7010,$L$3+24)=0,MOD(A7010,$L$3-24)=0),1,"")</f>
        <v/>
      </c>
      <c r="E7010" s="139">
        <f>IF(OR(A7010=$M$3,A7010=$M$3+12,A7010=$M$3-12),1,"")</f>
        <v/>
      </c>
      <c r="F7010" s="139" t="n">
        <v>27835.7</v>
      </c>
      <c r="G7010" s="139" t="n">
        <v>-5.13282</v>
      </c>
    </row>
    <row r="7011" ht="15.75" customHeight="1" s="165">
      <c r="A7011" s="139">
        <f>A7010+1</f>
        <v/>
      </c>
      <c r="B7011" s="139" t="n">
        <v>0</v>
      </c>
      <c r="C7011" s="139" t="n">
        <v>0</v>
      </c>
      <c r="D7011" s="139">
        <f>IF(OR(MOD(A7011,$L$3)=0,MOD(A7011,$L$3+24)=0,MOD(A7011,$L$3-24)=0),1,"")</f>
        <v/>
      </c>
      <c r="E7011" s="139">
        <f>IF(OR(A7011=$M$3,A7011=$M$3+12,A7011=$M$3-12),1,"")</f>
        <v/>
      </c>
      <c r="F7011" s="139" t="n">
        <v>9900.16</v>
      </c>
      <c r="G7011" s="139" t="n">
        <v>-5.13282</v>
      </c>
    </row>
    <row r="7012" ht="15.75" customHeight="1" s="165">
      <c r="A7012" s="139">
        <f>A7011+1</f>
        <v/>
      </c>
      <c r="B7012" s="139" t="n">
        <v>0</v>
      </c>
      <c r="C7012" s="139" t="n">
        <v>0</v>
      </c>
      <c r="D7012" s="139">
        <f>IF(OR(MOD(A7012,$L$3)=0,MOD(A7012,$L$3+24)=0,MOD(A7012,$L$3-24)=0),1,"")</f>
        <v/>
      </c>
      <c r="E7012" s="139">
        <f>IF(OR(A7012=$M$3,A7012=$M$3+12,A7012=$M$3-12),1,"")</f>
        <v/>
      </c>
      <c r="F7012" s="139" t="n">
        <v>7821.06</v>
      </c>
      <c r="G7012" s="139" t="n">
        <v>-5.13282</v>
      </c>
    </row>
    <row r="7013" ht="15.75" customHeight="1" s="165">
      <c r="A7013" s="139">
        <f>A7012+1</f>
        <v/>
      </c>
      <c r="B7013" s="139" t="n">
        <v>0</v>
      </c>
      <c r="C7013" s="139" t="n">
        <v>0</v>
      </c>
      <c r="D7013" s="139">
        <f>IF(OR(MOD(A7013,$L$3)=0,MOD(A7013,$L$3+24)=0,MOD(A7013,$L$3-24)=0),1,"")</f>
        <v/>
      </c>
      <c r="E7013" s="139">
        <f>IF(OR(A7013=$M$3,A7013=$M$3+12,A7013=$M$3-12),1,"")</f>
        <v/>
      </c>
      <c r="F7013" s="139" t="n">
        <v>1515.83</v>
      </c>
      <c r="G7013" s="139" t="n">
        <v>-5.13282</v>
      </c>
    </row>
    <row r="7014" ht="15.75" customHeight="1" s="165">
      <c r="A7014" s="139">
        <f>A7013+1</f>
        <v/>
      </c>
      <c r="B7014" s="139" t="n">
        <v>0</v>
      </c>
      <c r="C7014" s="139" t="n">
        <v>0</v>
      </c>
      <c r="D7014" s="139">
        <f>IF(OR(MOD(A7014,$L$3)=0,MOD(A7014,$L$3+24)=0,MOD(A7014,$L$3-24)=0),1,"")</f>
        <v/>
      </c>
      <c r="E7014" s="139">
        <f>IF(OR(A7014=$M$3,A7014=$M$3+12,A7014=$M$3-12),1,"")</f>
        <v/>
      </c>
      <c r="F7014" s="139" t="n">
        <v>44.7607</v>
      </c>
      <c r="G7014" s="139" t="n">
        <v>-5.13282</v>
      </c>
    </row>
    <row r="7015" ht="15.75" customHeight="1" s="165">
      <c r="A7015" s="139">
        <f>A7014+1</f>
        <v/>
      </c>
      <c r="B7015" s="139" t="n">
        <v>0</v>
      </c>
      <c r="C7015" s="139" t="n">
        <v>0</v>
      </c>
      <c r="D7015" s="139">
        <f>IF(OR(MOD(A7015,$L$3)=0,MOD(A7015,$L$3+24)=0,MOD(A7015,$L$3-24)=0),1,"")</f>
        <v/>
      </c>
      <c r="E7015" s="139">
        <f>IF(OR(A7015=$M$3,A7015=$M$3+12,A7015=$M$3-12),1,"")</f>
        <v/>
      </c>
      <c r="F7015" s="139" t="n">
        <v>2162.16</v>
      </c>
      <c r="G7015" s="139" t="n">
        <v>-5.13282</v>
      </c>
    </row>
    <row r="7016" ht="15.75" customHeight="1" s="165">
      <c r="A7016" s="139">
        <f>A7015+1</f>
        <v/>
      </c>
      <c r="B7016" s="139" t="n">
        <v>682.149</v>
      </c>
      <c r="C7016" s="139" t="n">
        <v>0</v>
      </c>
      <c r="D7016" s="139">
        <f>IF(OR(MOD(A7016,$L$3)=0,MOD(A7016,$L$3+24)=0,MOD(A7016,$L$3-24)=0),1,"")</f>
        <v/>
      </c>
      <c r="E7016" s="139">
        <f>IF(OR(A7016=$M$3,A7016=$M$3+12,A7016=$M$3-12),1,"")</f>
        <v/>
      </c>
      <c r="F7016" s="139" t="n">
        <v>14775.4</v>
      </c>
      <c r="G7016" s="139" t="n">
        <v>-5.13282</v>
      </c>
    </row>
    <row r="7017" ht="15.75" customHeight="1" s="165">
      <c r="A7017" s="139">
        <f>A7016+1</f>
        <v/>
      </c>
      <c r="B7017" s="139" t="n">
        <v>616.268</v>
      </c>
      <c r="C7017" s="139" t="n">
        <v>0.57956</v>
      </c>
      <c r="D7017" s="139">
        <f>IF(OR(MOD(A7017,$L$3)=0,MOD(A7017,$L$3+24)=0,MOD(A7017,$L$3-24)=0),1,"")</f>
        <v/>
      </c>
      <c r="E7017" s="139">
        <f>IF(OR(A7017=$M$3,A7017=$M$3+12,A7017=$M$3-12),1,"")</f>
        <v/>
      </c>
      <c r="F7017" s="139" t="n">
        <v>22891.7</v>
      </c>
      <c r="G7017" s="139" t="n">
        <v>3502.89</v>
      </c>
    </row>
    <row r="7018" ht="15.75" customHeight="1" s="165">
      <c r="A7018" s="139">
        <f>A7017+1</f>
        <v/>
      </c>
      <c r="B7018" s="139" t="n">
        <v>956.641</v>
      </c>
      <c r="C7018" s="139" t="n">
        <v>1.6893</v>
      </c>
      <c r="D7018" s="139">
        <f>IF(OR(MOD(A7018,$L$3)=0,MOD(A7018,$L$3+24)=0,MOD(A7018,$L$3-24)=0),1,"")</f>
        <v/>
      </c>
      <c r="E7018" s="139">
        <f>IF(OR(A7018=$M$3,A7018=$M$3+12,A7018=$M$3-12),1,"")</f>
        <v/>
      </c>
      <c r="F7018" s="139" t="n">
        <v>22857.3</v>
      </c>
      <c r="G7018" s="139" t="n">
        <v>8543.43</v>
      </c>
    </row>
    <row r="7019" ht="15.75" customHeight="1" s="165">
      <c r="A7019" s="139">
        <f>A7018+1</f>
        <v/>
      </c>
      <c r="B7019" s="139" t="n">
        <v>0</v>
      </c>
      <c r="C7019" s="139" t="n">
        <v>2.60177</v>
      </c>
      <c r="D7019" s="139">
        <f>IF(OR(MOD(A7019,$L$3)=0,MOD(A7019,$L$3+24)=0,MOD(A7019,$L$3-24)=0),1,"")</f>
        <v/>
      </c>
      <c r="E7019" s="139">
        <f>IF(OR(A7019=$M$3,A7019=$M$3+12,A7019=$M$3-12),1,"")</f>
        <v/>
      </c>
      <c r="F7019" s="139" t="n">
        <v>2383.69</v>
      </c>
      <c r="G7019" s="139" t="n">
        <v>12212.1</v>
      </c>
    </row>
    <row r="7020" ht="15.75" customHeight="1" s="165">
      <c r="A7020" s="139">
        <f>A7019+1</f>
        <v/>
      </c>
      <c r="B7020" s="139" t="n">
        <v>0</v>
      </c>
      <c r="C7020" s="139" t="n">
        <v>3.22783</v>
      </c>
      <c r="D7020" s="139">
        <f>IF(OR(MOD(A7020,$L$3)=0,MOD(A7020,$L$3+24)=0,MOD(A7020,$L$3-24)=0),1,"")</f>
        <v/>
      </c>
      <c r="E7020" s="139">
        <f>IF(OR(A7020=$M$3,A7020=$M$3+12,A7020=$M$3-12),1,"")</f>
        <v/>
      </c>
      <c r="F7020" s="139" t="n">
        <v>1492.86</v>
      </c>
      <c r="G7020" s="139" t="n">
        <v>14655.2</v>
      </c>
    </row>
    <row r="7021" ht="15.75" customHeight="1" s="165">
      <c r="A7021" s="139">
        <f>A7020+1</f>
        <v/>
      </c>
      <c r="B7021" s="139" t="n">
        <v>0</v>
      </c>
      <c r="C7021" s="139" t="n">
        <v>3.54319</v>
      </c>
      <c r="D7021" s="139">
        <f>IF(OR(MOD(A7021,$L$3)=0,MOD(A7021,$L$3+24)=0,MOD(A7021,$L$3-24)=0),1,"")</f>
        <v/>
      </c>
      <c r="E7021" s="139">
        <f>IF(OR(A7021=$M$3,A7021=$M$3+12,A7021=$M$3-12),1,"")</f>
        <v/>
      </c>
      <c r="F7021" s="139" t="n">
        <v>0</v>
      </c>
      <c r="G7021" s="139" t="n">
        <v>15843</v>
      </c>
    </row>
    <row r="7022" ht="15.75" customHeight="1" s="165">
      <c r="A7022" s="139">
        <f>A7021+1</f>
        <v/>
      </c>
      <c r="B7022" s="139" t="n">
        <v>0</v>
      </c>
      <c r="C7022" s="139" t="n">
        <v>3.54013</v>
      </c>
      <c r="D7022" s="139">
        <f>IF(OR(MOD(A7022,$L$3)=0,MOD(A7022,$L$3+24)=0,MOD(A7022,$L$3-24)=0),1,"")</f>
        <v/>
      </c>
      <c r="E7022" s="139">
        <f>IF(OR(A7022=$M$3,A7022=$M$3+12,A7022=$M$3-12),1,"")</f>
        <v/>
      </c>
      <c r="F7022" s="139" t="n">
        <v>0</v>
      </c>
      <c r="G7022" s="139" t="n">
        <v>15942.1</v>
      </c>
    </row>
    <row r="7023" ht="15.75" customHeight="1" s="165">
      <c r="A7023" s="139">
        <f>A7022+1</f>
        <v/>
      </c>
      <c r="B7023" s="139" t="n">
        <v>1392.43</v>
      </c>
      <c r="C7023" s="139" t="n">
        <v>3.22736</v>
      </c>
      <c r="D7023" s="139">
        <f>IF(OR(MOD(A7023,$L$3)=0,MOD(A7023,$L$3+24)=0,MOD(A7023,$L$3-24)=0),1,"")</f>
        <v/>
      </c>
      <c r="E7023" s="139">
        <f>IF(OR(A7023=$M$3,A7023=$M$3+12,A7023=$M$3-12),1,"")</f>
        <v/>
      </c>
      <c r="F7023" s="139" t="n">
        <v>0</v>
      </c>
      <c r="G7023" s="139" t="n">
        <v>14883.6</v>
      </c>
    </row>
    <row r="7024" ht="15.75" customHeight="1" s="165">
      <c r="A7024" s="139">
        <f>A7023+1</f>
        <v/>
      </c>
      <c r="B7024" s="139" t="n">
        <v>2660.29</v>
      </c>
      <c r="C7024" s="139" t="n">
        <v>2.62288</v>
      </c>
      <c r="D7024" s="139">
        <f>IF(OR(MOD(A7024,$L$3)=0,MOD(A7024,$L$3+24)=0,MOD(A7024,$L$3-24)=0),1,"")</f>
        <v/>
      </c>
      <c r="E7024" s="139">
        <f>IF(OR(A7024=$M$3,A7024=$M$3+12,A7024=$M$3-12),1,"")</f>
        <v/>
      </c>
      <c r="F7024" s="139" t="n">
        <v>0</v>
      </c>
      <c r="G7024" s="139" t="n">
        <v>12784.6</v>
      </c>
    </row>
    <row r="7025" ht="15.75" customHeight="1" s="165">
      <c r="A7025" s="139">
        <f>A7024+1</f>
        <v/>
      </c>
      <c r="B7025" s="139" t="n">
        <v>1487.19</v>
      </c>
      <c r="C7025" s="139" t="n">
        <v>1.73221</v>
      </c>
      <c r="D7025" s="139">
        <f>IF(OR(MOD(A7025,$L$3)=0,MOD(A7025,$L$3+24)=0,MOD(A7025,$L$3-24)=0),1,"")</f>
        <v/>
      </c>
      <c r="E7025" s="139">
        <f>IF(OR(A7025=$M$3,A7025=$M$3+12,A7025=$M$3-12),1,"")</f>
        <v/>
      </c>
      <c r="F7025" s="139" t="n">
        <v>0</v>
      </c>
      <c r="G7025" s="139" t="n">
        <v>9417.549999999999</v>
      </c>
    </row>
    <row r="7026" ht="15.75" customHeight="1" s="165">
      <c r="A7026" s="139">
        <f>A7025+1</f>
        <v/>
      </c>
      <c r="B7026" s="139" t="n">
        <v>3746.69</v>
      </c>
      <c r="C7026" s="139" t="n">
        <v>0.646886</v>
      </c>
      <c r="D7026" s="139">
        <f>IF(OR(MOD(A7026,$L$3)=0,MOD(A7026,$L$3+24)=0,MOD(A7026,$L$3-24)=0),1,"")</f>
        <v/>
      </c>
      <c r="E7026" s="139">
        <f>IF(OR(A7026=$M$3,A7026=$M$3+12,A7026=$M$3-12),1,"")</f>
        <v/>
      </c>
      <c r="F7026" s="139" t="n">
        <v>0</v>
      </c>
      <c r="G7026" s="139" t="n">
        <v>5065.69</v>
      </c>
    </row>
    <row r="7027" ht="15.75" customHeight="1" s="165">
      <c r="A7027" s="139">
        <f>A7026+1</f>
        <v/>
      </c>
      <c r="B7027" s="139" t="n">
        <v>3345.5</v>
      </c>
      <c r="C7027" s="139" t="n">
        <v>0</v>
      </c>
      <c r="D7027" s="139">
        <f>IF(OR(MOD(A7027,$L$3)=0,MOD(A7027,$L$3+24)=0,MOD(A7027,$L$3-24)=0),1,"")</f>
        <v/>
      </c>
      <c r="E7027" s="139">
        <f>IF(OR(A7027=$M$3,A7027=$M$3+12,A7027=$M$3-12),1,"")</f>
        <v/>
      </c>
      <c r="F7027" s="139" t="n">
        <v>584.778</v>
      </c>
      <c r="G7027" s="139" t="n">
        <v>434.665</v>
      </c>
    </row>
    <row r="7028" ht="15.75" customHeight="1" s="165">
      <c r="A7028" s="139">
        <f>A7027+1</f>
        <v/>
      </c>
      <c r="B7028" s="139" t="n">
        <v>15984.5</v>
      </c>
      <c r="C7028" s="139" t="n">
        <v>0</v>
      </c>
      <c r="D7028" s="139">
        <f>IF(OR(MOD(A7028,$L$3)=0,MOD(A7028,$L$3+24)=0,MOD(A7028,$L$3-24)=0),1,"")</f>
        <v/>
      </c>
      <c r="E7028" s="139">
        <f>IF(OR(A7028=$M$3,A7028=$M$3+12,A7028=$M$3-12),1,"")</f>
        <v/>
      </c>
      <c r="F7028" s="139" t="n">
        <v>0</v>
      </c>
      <c r="G7028" s="139" t="n">
        <v>-5.13282</v>
      </c>
    </row>
    <row r="7029" ht="15.75" customHeight="1" s="165">
      <c r="A7029" s="139">
        <f>A7028+1</f>
        <v/>
      </c>
      <c r="B7029" s="139" t="n">
        <v>16545.2</v>
      </c>
      <c r="C7029" s="139" t="n">
        <v>0</v>
      </c>
      <c r="D7029" s="139">
        <f>IF(OR(MOD(A7029,$L$3)=0,MOD(A7029,$L$3+24)=0,MOD(A7029,$L$3-24)=0),1,"")</f>
        <v/>
      </c>
      <c r="E7029" s="139">
        <f>IF(OR(A7029=$M$3,A7029=$M$3+12,A7029=$M$3-12),1,"")</f>
        <v/>
      </c>
      <c r="F7029" s="139" t="n">
        <v>635.562</v>
      </c>
      <c r="G7029" s="139" t="n">
        <v>-5.13282</v>
      </c>
    </row>
    <row r="7030" ht="15.75" customHeight="1" s="165">
      <c r="A7030" s="139">
        <f>A7029+1</f>
        <v/>
      </c>
      <c r="B7030" s="139" t="n">
        <v>19843.4</v>
      </c>
      <c r="C7030" s="139" t="n">
        <v>0</v>
      </c>
      <c r="D7030" s="139">
        <f>IF(OR(MOD(A7030,$L$3)=0,MOD(A7030,$L$3+24)=0,MOD(A7030,$L$3-24)=0),1,"")</f>
        <v/>
      </c>
      <c r="E7030" s="139">
        <f>IF(OR(A7030=$M$3,A7030=$M$3+12,A7030=$M$3-12),1,"")</f>
        <v/>
      </c>
      <c r="F7030" s="139" t="n">
        <v>0</v>
      </c>
      <c r="G7030" s="139" t="n">
        <v>-5.13282</v>
      </c>
    </row>
    <row r="7031" ht="15.75" customHeight="1" s="165">
      <c r="A7031" s="139">
        <f>A7030+1</f>
        <v/>
      </c>
      <c r="B7031" s="139" t="n">
        <v>34825</v>
      </c>
      <c r="C7031" s="139" t="n">
        <v>0</v>
      </c>
      <c r="D7031" s="139">
        <f>IF(OR(MOD(A7031,$L$3)=0,MOD(A7031,$L$3+24)=0,MOD(A7031,$L$3-24)=0),1,"")</f>
        <v/>
      </c>
      <c r="E7031" s="139">
        <f>IF(OR(A7031=$M$3,A7031=$M$3+12,A7031=$M$3-12),1,"")</f>
        <v/>
      </c>
      <c r="F7031" s="139" t="n">
        <v>0</v>
      </c>
      <c r="G7031" s="139" t="n">
        <v>-5.13282</v>
      </c>
    </row>
    <row r="7032" ht="15.75" customHeight="1" s="165">
      <c r="A7032" s="139">
        <f>A7031+1</f>
        <v/>
      </c>
      <c r="B7032" s="139" t="n">
        <v>30511.7</v>
      </c>
      <c r="C7032" s="139" t="n">
        <v>0</v>
      </c>
      <c r="D7032" s="139">
        <f>IF(OR(MOD(A7032,$L$3)=0,MOD(A7032,$L$3+24)=0,MOD(A7032,$L$3-24)=0),1,"")</f>
        <v/>
      </c>
      <c r="E7032" s="139">
        <f>IF(OR(A7032=$M$3,A7032=$M$3+12,A7032=$M$3-12),1,"")</f>
        <v/>
      </c>
      <c r="F7032" s="139" t="n">
        <v>0</v>
      </c>
      <c r="G7032" s="139" t="n">
        <v>-5.13282</v>
      </c>
    </row>
    <row r="7033" ht="15.75" customHeight="1" s="165">
      <c r="A7033" s="139">
        <f>A7032+1</f>
        <v/>
      </c>
      <c r="B7033" s="139" t="n">
        <v>30440.2</v>
      </c>
      <c r="C7033" s="139" t="n">
        <v>0</v>
      </c>
      <c r="D7033" s="139">
        <f>IF(OR(MOD(A7033,$L$3)=0,MOD(A7033,$L$3+24)=0,MOD(A7033,$L$3-24)=0),1,"")</f>
        <v/>
      </c>
      <c r="E7033" s="139">
        <f>IF(OR(A7033=$M$3,A7033=$M$3+12,A7033=$M$3-12),1,"")</f>
        <v/>
      </c>
      <c r="F7033" s="139" t="n">
        <v>0</v>
      </c>
      <c r="G7033" s="139" t="n">
        <v>-5.13282</v>
      </c>
    </row>
    <row r="7034" ht="15.75" customHeight="1" s="165">
      <c r="A7034" s="139">
        <f>A7033+1</f>
        <v/>
      </c>
      <c r="B7034" s="139" t="n">
        <v>23943.4</v>
      </c>
      <c r="C7034" s="139" t="n">
        <v>0</v>
      </c>
      <c r="D7034" s="139">
        <f>IF(OR(MOD(A7034,$L$3)=0,MOD(A7034,$L$3+24)=0,MOD(A7034,$L$3-24)=0),1,"")</f>
        <v/>
      </c>
      <c r="E7034" s="139">
        <f>IF(OR(A7034=$M$3,A7034=$M$3+12,A7034=$M$3-12),1,"")</f>
        <v/>
      </c>
      <c r="F7034" s="139" t="n">
        <v>0</v>
      </c>
      <c r="G7034" s="139" t="n">
        <v>-5.13282</v>
      </c>
    </row>
    <row r="7035" ht="15.75" customHeight="1" s="165">
      <c r="A7035" s="139">
        <f>A7034+1</f>
        <v/>
      </c>
      <c r="B7035" s="139" t="n">
        <v>24188</v>
      </c>
      <c r="C7035" s="139" t="n">
        <v>0</v>
      </c>
      <c r="D7035" s="139">
        <f>IF(OR(MOD(A7035,$L$3)=0,MOD(A7035,$L$3+24)=0,MOD(A7035,$L$3-24)=0),1,"")</f>
        <v/>
      </c>
      <c r="E7035" s="139">
        <f>IF(OR(A7035=$M$3,A7035=$M$3+12,A7035=$M$3-12),1,"")</f>
        <v/>
      </c>
      <c r="F7035" s="139" t="n">
        <v>0</v>
      </c>
      <c r="G7035" s="139" t="n">
        <v>-5.13282</v>
      </c>
    </row>
    <row r="7036" ht="15.75" customHeight="1" s="165">
      <c r="A7036" s="139">
        <f>A7035+1</f>
        <v/>
      </c>
      <c r="B7036" s="139" t="n">
        <v>23422.1</v>
      </c>
      <c r="C7036" s="139" t="n">
        <v>0</v>
      </c>
      <c r="D7036" s="139">
        <f>IF(OR(MOD(A7036,$L$3)=0,MOD(A7036,$L$3+24)=0,MOD(A7036,$L$3-24)=0),1,"")</f>
        <v/>
      </c>
      <c r="E7036" s="139">
        <f>IF(OR(A7036=$M$3,A7036=$M$3+12,A7036=$M$3-12),1,"")</f>
        <v/>
      </c>
      <c r="F7036" s="139" t="n">
        <v>0</v>
      </c>
      <c r="G7036" s="139" t="n">
        <v>-5.13282</v>
      </c>
    </row>
    <row r="7037" ht="15.75" customHeight="1" s="165">
      <c r="A7037" s="139">
        <f>A7036+1</f>
        <v/>
      </c>
      <c r="B7037" s="139" t="n">
        <v>18394.4</v>
      </c>
      <c r="C7037" s="139" t="n">
        <v>0</v>
      </c>
      <c r="D7037" s="139">
        <f>IF(OR(MOD(A7037,$L$3)=0,MOD(A7037,$L$3+24)=0,MOD(A7037,$L$3-24)=0),1,"")</f>
        <v/>
      </c>
      <c r="E7037" s="139">
        <f>IF(OR(A7037=$M$3,A7037=$M$3+12,A7037=$M$3-12),1,"")</f>
        <v/>
      </c>
      <c r="F7037" s="139" t="n">
        <v>0</v>
      </c>
      <c r="G7037" s="139" t="n">
        <v>-5.13282</v>
      </c>
    </row>
    <row r="7038" ht="15.75" customHeight="1" s="165">
      <c r="A7038" s="139">
        <f>A7037+1</f>
        <v/>
      </c>
      <c r="B7038" s="139" t="n">
        <v>18475.4</v>
      </c>
      <c r="C7038" s="139" t="n">
        <v>0</v>
      </c>
      <c r="D7038" s="139">
        <f>IF(OR(MOD(A7038,$L$3)=0,MOD(A7038,$L$3+24)=0,MOD(A7038,$L$3-24)=0),1,"")</f>
        <v/>
      </c>
      <c r="E7038" s="139">
        <f>IF(OR(A7038=$M$3,A7038=$M$3+12,A7038=$M$3-12),1,"")</f>
        <v/>
      </c>
      <c r="F7038" s="139" t="n">
        <v>0</v>
      </c>
      <c r="G7038" s="139" t="n">
        <v>-5.13282</v>
      </c>
    </row>
    <row r="7039" ht="15.75" customHeight="1" s="165">
      <c r="A7039" s="139">
        <f>A7038+1</f>
        <v/>
      </c>
      <c r="B7039" s="139" t="n">
        <v>16970.5</v>
      </c>
      <c r="C7039" s="139" t="n">
        <v>0</v>
      </c>
      <c r="D7039" s="139">
        <f>IF(OR(MOD(A7039,$L$3)=0,MOD(A7039,$L$3+24)=0,MOD(A7039,$L$3-24)=0),1,"")</f>
        <v/>
      </c>
      <c r="E7039" s="139">
        <f>IF(OR(A7039=$M$3,A7039=$M$3+12,A7039=$M$3-12),1,"")</f>
        <v/>
      </c>
      <c r="F7039" s="139" t="n">
        <v>0</v>
      </c>
      <c r="G7039" s="139" t="n">
        <v>-5.13282</v>
      </c>
    </row>
    <row r="7040" ht="15.75" customHeight="1" s="165">
      <c r="A7040" s="139">
        <f>A7039+1</f>
        <v/>
      </c>
      <c r="B7040" s="139" t="n">
        <v>11948.6</v>
      </c>
      <c r="C7040" s="139" t="n">
        <v>0</v>
      </c>
      <c r="D7040" s="139">
        <f>IF(OR(MOD(A7040,$L$3)=0,MOD(A7040,$L$3+24)=0,MOD(A7040,$L$3-24)=0),1,"")</f>
        <v/>
      </c>
      <c r="E7040" s="139">
        <f>IF(OR(A7040=$M$3,A7040=$M$3+12,A7040=$M$3-12),1,"")</f>
        <v/>
      </c>
      <c r="F7040" s="139" t="n">
        <v>0</v>
      </c>
      <c r="G7040" s="139" t="n">
        <v>-5.13282</v>
      </c>
    </row>
    <row r="7041" ht="15.75" customHeight="1" s="165">
      <c r="A7041" s="139">
        <f>A7040+1</f>
        <v/>
      </c>
      <c r="B7041" s="139" t="n">
        <v>15463.2</v>
      </c>
      <c r="C7041" s="139" t="n">
        <v>0.569825</v>
      </c>
      <c r="D7041" s="139">
        <f>IF(OR(MOD(A7041,$L$3)=0,MOD(A7041,$L$3+24)=0,MOD(A7041,$L$3-24)=0),1,"")</f>
        <v/>
      </c>
      <c r="E7041" s="139">
        <f>IF(OR(A7041=$M$3,A7041=$M$3+12,A7041=$M$3-12),1,"")</f>
        <v/>
      </c>
      <c r="F7041" s="139" t="n">
        <v>0</v>
      </c>
      <c r="G7041" s="139" t="n">
        <v>3025.83</v>
      </c>
    </row>
    <row r="7042" ht="15.75" customHeight="1" s="165">
      <c r="A7042" s="139">
        <f>A7041+1</f>
        <v/>
      </c>
      <c r="B7042" s="139" t="n">
        <v>16380.6</v>
      </c>
      <c r="C7042" s="139" t="n">
        <v>1.64589</v>
      </c>
      <c r="D7042" s="139">
        <f>IF(OR(MOD(A7042,$L$3)=0,MOD(A7042,$L$3+24)=0,MOD(A7042,$L$3-24)=0),1,"")</f>
        <v/>
      </c>
      <c r="E7042" s="139">
        <f>IF(OR(A7042=$M$3,A7042=$M$3+12,A7042=$M$3-12),1,"")</f>
        <v/>
      </c>
      <c r="F7042" s="139" t="n">
        <v>0</v>
      </c>
      <c r="G7042" s="139" t="n">
        <v>7724.49</v>
      </c>
    </row>
    <row r="7043" ht="15.75" customHeight="1" s="165">
      <c r="A7043" s="139">
        <f>A7042+1</f>
        <v/>
      </c>
      <c r="B7043" s="139" t="n">
        <v>13483</v>
      </c>
      <c r="C7043" s="139" t="n">
        <v>2.56502</v>
      </c>
      <c r="D7043" s="139">
        <f>IF(OR(MOD(A7043,$L$3)=0,MOD(A7043,$L$3+24)=0,MOD(A7043,$L$3-24)=0),1,"")</f>
        <v/>
      </c>
      <c r="E7043" s="139">
        <f>IF(OR(A7043=$M$3,A7043=$M$3+12,A7043=$M$3-12),1,"")</f>
        <v/>
      </c>
      <c r="F7043" s="139" t="n">
        <v>0</v>
      </c>
      <c r="G7043" s="139" t="n">
        <v>11227.7</v>
      </c>
    </row>
    <row r="7044" ht="15.75" customHeight="1" s="165">
      <c r="A7044" s="139">
        <f>A7043+1</f>
        <v/>
      </c>
      <c r="B7044" s="139" t="n">
        <v>14833.1</v>
      </c>
      <c r="C7044" s="139" t="n">
        <v>3.16473</v>
      </c>
      <c r="D7044" s="139">
        <f>IF(OR(MOD(A7044,$L$3)=0,MOD(A7044,$L$3+24)=0,MOD(A7044,$L$3-24)=0),1,"")</f>
        <v/>
      </c>
      <c r="E7044" s="139">
        <f>IF(OR(A7044=$M$3,A7044=$M$3+12,A7044=$M$3-12),1,"")</f>
        <v/>
      </c>
      <c r="F7044" s="139" t="n">
        <v>0</v>
      </c>
      <c r="G7044" s="139" t="n">
        <v>13444.7</v>
      </c>
    </row>
    <row r="7045" ht="15.75" customHeight="1" s="165">
      <c r="A7045" s="139">
        <f>A7044+1</f>
        <v/>
      </c>
      <c r="B7045" s="139" t="n">
        <v>15924.6</v>
      </c>
      <c r="C7045" s="139" t="n">
        <v>3.47006</v>
      </c>
      <c r="D7045" s="139">
        <f>IF(OR(MOD(A7045,$L$3)=0,MOD(A7045,$L$3+24)=0,MOD(A7045,$L$3-24)=0),1,"")</f>
        <v/>
      </c>
      <c r="E7045" s="139">
        <f>IF(OR(A7045=$M$3,A7045=$M$3+12,A7045=$M$3-12),1,"")</f>
        <v/>
      </c>
      <c r="F7045" s="139" t="n">
        <v>0</v>
      </c>
      <c r="G7045" s="139" t="n">
        <v>14562.4</v>
      </c>
    </row>
    <row r="7046" ht="15.75" customHeight="1" s="165">
      <c r="A7046" s="139">
        <f>A7045+1</f>
        <v/>
      </c>
      <c r="B7046" s="139" t="n">
        <v>22586.7</v>
      </c>
      <c r="C7046" s="139" t="n">
        <v>3.47323</v>
      </c>
      <c r="D7046" s="139">
        <f>IF(OR(MOD(A7046,$L$3)=0,MOD(A7046,$L$3+24)=0,MOD(A7046,$L$3-24)=0),1,"")</f>
        <v/>
      </c>
      <c r="E7046" s="139">
        <f>IF(OR(A7046=$M$3,A7046=$M$3+12,A7046=$M$3-12),1,"")</f>
        <v/>
      </c>
      <c r="F7046" s="139" t="n">
        <v>0</v>
      </c>
      <c r="G7046" s="139" t="n">
        <v>14666.8</v>
      </c>
    </row>
    <row r="7047" ht="15.75" customHeight="1" s="165">
      <c r="A7047" s="139">
        <f>A7046+1</f>
        <v/>
      </c>
      <c r="B7047" s="139" t="n">
        <v>23047.8</v>
      </c>
      <c r="C7047" s="139" t="n">
        <v>3.16211</v>
      </c>
      <c r="D7047" s="139">
        <f>IF(OR(MOD(A7047,$L$3)=0,MOD(A7047,$L$3+24)=0,MOD(A7047,$L$3-24)=0),1,"")</f>
        <v/>
      </c>
      <c r="E7047" s="139">
        <f>IF(OR(A7047=$M$3,A7047=$M$3+12,A7047=$M$3-12),1,"")</f>
        <v/>
      </c>
      <c r="F7047" s="139" t="n">
        <v>0</v>
      </c>
      <c r="G7047" s="139" t="n">
        <v>13684.1</v>
      </c>
    </row>
    <row r="7048" ht="15.75" customHeight="1" s="165">
      <c r="A7048" s="139">
        <f>A7047+1</f>
        <v/>
      </c>
      <c r="B7048" s="139" t="n">
        <v>21918.6</v>
      </c>
      <c r="C7048" s="139" t="n">
        <v>2.55004</v>
      </c>
      <c r="D7048" s="139">
        <f>IF(OR(MOD(A7048,$L$3)=0,MOD(A7048,$L$3+24)=0,MOD(A7048,$L$3-24)=0),1,"")</f>
        <v/>
      </c>
      <c r="E7048" s="139">
        <f>IF(OR(A7048=$M$3,A7048=$M$3+12,A7048=$M$3-12),1,"")</f>
        <v/>
      </c>
      <c r="F7048" s="139" t="n">
        <v>1808.87</v>
      </c>
      <c r="G7048" s="139" t="n">
        <v>11935.4</v>
      </c>
    </row>
    <row r="7049" ht="15.75" customHeight="1" s="165">
      <c r="A7049" s="139">
        <f>A7048+1</f>
        <v/>
      </c>
      <c r="B7049" s="139" t="n">
        <v>23611.7</v>
      </c>
      <c r="C7049" s="139" t="n">
        <v>1.66129</v>
      </c>
      <c r="D7049" s="139">
        <f>IF(OR(MOD(A7049,$L$3)=0,MOD(A7049,$L$3+24)=0,MOD(A7049,$L$3-24)=0),1,"")</f>
        <v/>
      </c>
      <c r="E7049" s="139">
        <f>IF(OR(A7049=$M$3,A7049=$M$3+12,A7049=$M$3-12),1,"")</f>
        <v/>
      </c>
      <c r="F7049" s="139" t="n">
        <v>3801.69</v>
      </c>
      <c r="G7049" s="139" t="n">
        <v>9070.299999999999</v>
      </c>
    </row>
    <row r="7050" ht="15.75" customHeight="1" s="165">
      <c r="A7050" s="139">
        <f>A7049+1</f>
        <v/>
      </c>
      <c r="B7050" s="139" t="n">
        <v>23412.4</v>
      </c>
      <c r="C7050" s="139" t="n">
        <v>0.587074</v>
      </c>
      <c r="D7050" s="139">
        <f>IF(OR(MOD(A7050,$L$3)=0,MOD(A7050,$L$3+24)=0,MOD(A7050,$L$3-24)=0),1,"")</f>
        <v/>
      </c>
      <c r="E7050" s="139">
        <f>IF(OR(A7050=$M$3,A7050=$M$3+12,A7050=$M$3-12),1,"")</f>
        <v/>
      </c>
      <c r="F7050" s="139" t="n">
        <v>5574.34</v>
      </c>
      <c r="G7050" s="139" t="n">
        <v>4953.89</v>
      </c>
    </row>
    <row r="7051" ht="15.75" customHeight="1" s="165">
      <c r="A7051" s="139">
        <f>A7050+1</f>
        <v/>
      </c>
      <c r="B7051" s="139" t="n">
        <v>23450</v>
      </c>
      <c r="C7051" s="139" t="n">
        <v>0</v>
      </c>
      <c r="D7051" s="139">
        <f>IF(OR(MOD(A7051,$L$3)=0,MOD(A7051,$L$3+24)=0,MOD(A7051,$L$3-24)=0),1,"")</f>
        <v/>
      </c>
      <c r="E7051" s="139">
        <f>IF(OR(A7051=$M$3,A7051=$M$3+12,A7051=$M$3-12),1,"")</f>
        <v/>
      </c>
      <c r="F7051" s="139" t="n">
        <v>5494.11</v>
      </c>
      <c r="G7051" s="139" t="n">
        <v>430.578</v>
      </c>
    </row>
    <row r="7052" ht="15.75" customHeight="1" s="165">
      <c r="A7052" s="139">
        <f>A7051+1</f>
        <v/>
      </c>
      <c r="B7052" s="139" t="n">
        <v>25401.1</v>
      </c>
      <c r="C7052" s="139" t="n">
        <v>0</v>
      </c>
      <c r="D7052" s="139">
        <f>IF(OR(MOD(A7052,$L$3)=0,MOD(A7052,$L$3+24)=0,MOD(A7052,$L$3-24)=0),1,"")</f>
        <v/>
      </c>
      <c r="E7052" s="139">
        <f>IF(OR(A7052=$M$3,A7052=$M$3+12,A7052=$M$3-12),1,"")</f>
        <v/>
      </c>
      <c r="F7052" s="139" t="n">
        <v>9050.719999999999</v>
      </c>
      <c r="G7052" s="139" t="n">
        <v>-5.13282</v>
      </c>
    </row>
    <row r="7053" ht="15.75" customHeight="1" s="165">
      <c r="A7053" s="139">
        <f>A7052+1</f>
        <v/>
      </c>
      <c r="B7053" s="139" t="n">
        <v>17041</v>
      </c>
      <c r="C7053" s="139" t="n">
        <v>0</v>
      </c>
      <c r="D7053" s="139">
        <f>IF(OR(MOD(A7053,$L$3)=0,MOD(A7053,$L$3+24)=0,MOD(A7053,$L$3-24)=0),1,"")</f>
        <v/>
      </c>
      <c r="E7053" s="139">
        <f>IF(OR(A7053=$M$3,A7053=$M$3+12,A7053=$M$3-12),1,"")</f>
        <v/>
      </c>
      <c r="F7053" s="139" t="n">
        <v>15398.9</v>
      </c>
      <c r="G7053" s="139" t="n">
        <v>-5.13282</v>
      </c>
    </row>
    <row r="7054" ht="15.75" customHeight="1" s="165">
      <c r="A7054" s="139">
        <f>A7053+1</f>
        <v/>
      </c>
      <c r="B7054" s="139" t="n">
        <v>18993.2</v>
      </c>
      <c r="C7054" s="139" t="n">
        <v>0</v>
      </c>
      <c r="D7054" s="139">
        <f>IF(OR(MOD(A7054,$L$3)=0,MOD(A7054,$L$3+24)=0,MOD(A7054,$L$3-24)=0),1,"")</f>
        <v/>
      </c>
      <c r="E7054" s="139">
        <f>IF(OR(A7054=$M$3,A7054=$M$3+12,A7054=$M$3-12),1,"")</f>
        <v/>
      </c>
      <c r="F7054" s="139" t="n">
        <v>6683.04</v>
      </c>
      <c r="G7054" s="139" t="n">
        <v>-5.13282</v>
      </c>
    </row>
    <row r="7055" ht="15.75" customHeight="1" s="165">
      <c r="A7055" s="139">
        <f>A7054+1</f>
        <v/>
      </c>
      <c r="B7055" s="139" t="n">
        <v>12609.4</v>
      </c>
      <c r="C7055" s="139" t="n">
        <v>0</v>
      </c>
      <c r="D7055" s="139">
        <f>IF(OR(MOD(A7055,$L$3)=0,MOD(A7055,$L$3+24)=0,MOD(A7055,$L$3-24)=0),1,"")</f>
        <v/>
      </c>
      <c r="E7055" s="139">
        <f>IF(OR(A7055=$M$3,A7055=$M$3+12,A7055=$M$3-12),1,"")</f>
        <v/>
      </c>
      <c r="F7055" s="139" t="n">
        <v>0</v>
      </c>
      <c r="G7055" s="139" t="n">
        <v>-5.13282</v>
      </c>
    </row>
    <row r="7056" ht="15.75" customHeight="1" s="165">
      <c r="A7056" s="139">
        <f>A7055+1</f>
        <v/>
      </c>
      <c r="B7056" s="139" t="n">
        <v>8444.040000000001</v>
      </c>
      <c r="C7056" s="139" t="n">
        <v>0</v>
      </c>
      <c r="D7056" s="139">
        <f>IF(OR(MOD(A7056,$L$3)=0,MOD(A7056,$L$3+24)=0,MOD(A7056,$L$3-24)=0),1,"")</f>
        <v/>
      </c>
      <c r="E7056" s="139">
        <f>IF(OR(A7056=$M$3,A7056=$M$3+12,A7056=$M$3-12),1,"")</f>
        <v/>
      </c>
      <c r="F7056" s="139" t="n">
        <v>0</v>
      </c>
      <c r="G7056" s="139" t="n">
        <v>-5.13282</v>
      </c>
    </row>
    <row r="7057" ht="15.75" customHeight="1" s="165">
      <c r="A7057" s="139">
        <f>A7056+1</f>
        <v/>
      </c>
      <c r="B7057" s="139" t="n">
        <v>9340.83</v>
      </c>
      <c r="C7057" s="139" t="n">
        <v>0</v>
      </c>
      <c r="D7057" s="139">
        <f>IF(OR(MOD(A7057,$L$3)=0,MOD(A7057,$L$3+24)=0,MOD(A7057,$L$3-24)=0),1,"")</f>
        <v/>
      </c>
      <c r="E7057" s="139">
        <f>IF(OR(A7057=$M$3,A7057=$M$3+12,A7057=$M$3-12),1,"")</f>
        <v/>
      </c>
      <c r="F7057" s="139" t="n">
        <v>1789.45</v>
      </c>
      <c r="G7057" s="139" t="n">
        <v>-5.13282</v>
      </c>
    </row>
    <row r="7058" ht="15.75" customHeight="1" s="165">
      <c r="A7058" s="139">
        <f>A7057+1</f>
        <v/>
      </c>
      <c r="B7058" s="139" t="n">
        <v>6410.48</v>
      </c>
      <c r="C7058" s="139" t="n">
        <v>0</v>
      </c>
      <c r="D7058" s="139">
        <f>IF(OR(MOD(A7058,$L$3)=0,MOD(A7058,$L$3+24)=0,MOD(A7058,$L$3-24)=0),1,"")</f>
        <v/>
      </c>
      <c r="E7058" s="139">
        <f>IF(OR(A7058=$M$3,A7058=$M$3+12,A7058=$M$3-12),1,"")</f>
        <v/>
      </c>
      <c r="F7058" s="139" t="n">
        <v>608.619</v>
      </c>
      <c r="G7058" s="139" t="n">
        <v>-5.13282</v>
      </c>
    </row>
    <row r="7059" ht="15.75" customHeight="1" s="165">
      <c r="A7059" s="139">
        <f>A7058+1</f>
        <v/>
      </c>
      <c r="B7059" s="139" t="n">
        <v>3812.47</v>
      </c>
      <c r="C7059" s="139" t="n">
        <v>0</v>
      </c>
      <c r="D7059" s="139">
        <f>IF(OR(MOD(A7059,$L$3)=0,MOD(A7059,$L$3+24)=0,MOD(A7059,$L$3-24)=0),1,"")</f>
        <v/>
      </c>
      <c r="E7059" s="139">
        <f>IF(OR(A7059=$M$3,A7059=$M$3+12,A7059=$M$3-12),1,"")</f>
        <v/>
      </c>
      <c r="F7059" s="139" t="n">
        <v>0</v>
      </c>
      <c r="G7059" s="139" t="n">
        <v>-5.13282</v>
      </c>
    </row>
    <row r="7060" ht="15.75" customHeight="1" s="165">
      <c r="A7060" s="139">
        <f>A7059+1</f>
        <v/>
      </c>
      <c r="B7060" s="139" t="n">
        <v>1719.96</v>
      </c>
      <c r="C7060" s="139" t="n">
        <v>0</v>
      </c>
      <c r="D7060" s="139">
        <f>IF(OR(MOD(A7060,$L$3)=0,MOD(A7060,$L$3+24)=0,MOD(A7060,$L$3-24)=0),1,"")</f>
        <v/>
      </c>
      <c r="E7060" s="139">
        <f>IF(OR(A7060=$M$3,A7060=$M$3+12,A7060=$M$3-12),1,"")</f>
        <v/>
      </c>
      <c r="F7060" s="139" t="n">
        <v>0</v>
      </c>
      <c r="G7060" s="139" t="n">
        <v>-5.13282</v>
      </c>
    </row>
    <row r="7061" ht="15.75" customHeight="1" s="165">
      <c r="A7061" s="139">
        <f>A7060+1</f>
        <v/>
      </c>
      <c r="B7061" s="139" t="n">
        <v>1089.42</v>
      </c>
      <c r="C7061" s="139" t="n">
        <v>0</v>
      </c>
      <c r="D7061" s="139">
        <f>IF(OR(MOD(A7061,$L$3)=0,MOD(A7061,$L$3+24)=0,MOD(A7061,$L$3-24)=0),1,"")</f>
        <v/>
      </c>
      <c r="E7061" s="139">
        <f>IF(OR(A7061=$M$3,A7061=$M$3+12,A7061=$M$3-12),1,"")</f>
        <v/>
      </c>
      <c r="F7061" s="139" t="n">
        <v>0</v>
      </c>
      <c r="G7061" s="139" t="n">
        <v>-5.13282</v>
      </c>
    </row>
    <row r="7062" ht="15.75" customHeight="1" s="165">
      <c r="A7062" s="139">
        <f>A7061+1</f>
        <v/>
      </c>
      <c r="B7062" s="139" t="n">
        <v>1124.31</v>
      </c>
      <c r="C7062" s="139" t="n">
        <v>0</v>
      </c>
      <c r="D7062" s="139">
        <f>IF(OR(MOD(A7062,$L$3)=0,MOD(A7062,$L$3+24)=0,MOD(A7062,$L$3-24)=0),1,"")</f>
        <v/>
      </c>
      <c r="E7062" s="139">
        <f>IF(OR(A7062=$M$3,A7062=$M$3+12,A7062=$M$3-12),1,"")</f>
        <v/>
      </c>
      <c r="F7062" s="139" t="n">
        <v>0</v>
      </c>
      <c r="G7062" s="139" t="n">
        <v>-5.13282</v>
      </c>
    </row>
    <row r="7063" ht="15.75" customHeight="1" s="165">
      <c r="A7063" s="139">
        <f>A7062+1</f>
        <v/>
      </c>
      <c r="B7063" s="139" t="n">
        <v>578.569</v>
      </c>
      <c r="C7063" s="139" t="n">
        <v>0</v>
      </c>
      <c r="D7063" s="139">
        <f>IF(OR(MOD(A7063,$L$3)=0,MOD(A7063,$L$3+24)=0,MOD(A7063,$L$3-24)=0),1,"")</f>
        <v/>
      </c>
      <c r="E7063" s="139">
        <f>IF(OR(A7063=$M$3,A7063=$M$3+12,A7063=$M$3-12),1,"")</f>
        <v/>
      </c>
      <c r="F7063" s="139" t="n">
        <v>942.0650000000001</v>
      </c>
      <c r="G7063" s="139" t="n">
        <v>-5.13282</v>
      </c>
    </row>
    <row r="7064" ht="15.75" customHeight="1" s="165">
      <c r="A7064" s="139">
        <f>A7063+1</f>
        <v/>
      </c>
      <c r="B7064" s="139" t="n">
        <v>993.266</v>
      </c>
      <c r="C7064" s="139" t="n">
        <v>0</v>
      </c>
      <c r="D7064" s="139">
        <f>IF(OR(MOD(A7064,$L$3)=0,MOD(A7064,$L$3+24)=0,MOD(A7064,$L$3-24)=0),1,"")</f>
        <v/>
      </c>
      <c r="E7064" s="139">
        <f>IF(OR(A7064=$M$3,A7064=$M$3+12,A7064=$M$3-12),1,"")</f>
        <v/>
      </c>
      <c r="F7064" s="139" t="n">
        <v>3422.26</v>
      </c>
      <c r="G7064" s="139" t="n">
        <v>-5.13282</v>
      </c>
    </row>
    <row r="7065" ht="15.75" customHeight="1" s="165">
      <c r="A7065" s="139">
        <f>A7064+1</f>
        <v/>
      </c>
      <c r="B7065" s="139" t="n">
        <v>1706.73</v>
      </c>
      <c r="C7065" s="139" t="n">
        <v>0.422457</v>
      </c>
      <c r="D7065" s="139">
        <f>IF(OR(MOD(A7065,$L$3)=0,MOD(A7065,$L$3+24)=0,MOD(A7065,$L$3-24)=0),1,"")</f>
        <v/>
      </c>
      <c r="E7065" s="139">
        <f>IF(OR(A7065=$M$3,A7065=$M$3+12,A7065=$M$3-12),1,"")</f>
        <v/>
      </c>
      <c r="F7065" s="139" t="n">
        <v>4370.06</v>
      </c>
      <c r="G7065" s="139" t="n">
        <v>2888.93</v>
      </c>
    </row>
    <row r="7066" ht="15.75" customHeight="1" s="165">
      <c r="A7066" s="139">
        <f>A7065+1</f>
        <v/>
      </c>
      <c r="B7066" s="139" t="n">
        <v>764.439</v>
      </c>
      <c r="C7066" s="139" t="n">
        <v>0.398059</v>
      </c>
      <c r="D7066" s="139">
        <f>IF(OR(MOD(A7066,$L$3)=0,MOD(A7066,$L$3+24)=0,MOD(A7066,$L$3-24)=0),1,"")</f>
        <v/>
      </c>
      <c r="E7066" s="139">
        <f>IF(OR(A7066=$M$3,A7066=$M$3+12,A7066=$M$3-12),1,"")</f>
        <v/>
      </c>
      <c r="F7066" s="139" t="n">
        <v>5146.55</v>
      </c>
      <c r="G7066" s="139" t="n">
        <v>7454.97</v>
      </c>
    </row>
    <row r="7067" ht="15.75" customHeight="1" s="165">
      <c r="A7067" s="139">
        <f>A7066+1</f>
        <v/>
      </c>
      <c r="B7067" s="139" t="n">
        <v>0</v>
      </c>
      <c r="C7067" s="139" t="n">
        <v>2.20283</v>
      </c>
      <c r="D7067" s="139">
        <f>IF(OR(MOD(A7067,$L$3)=0,MOD(A7067,$L$3+24)=0,MOD(A7067,$L$3-24)=0),1,"")</f>
        <v/>
      </c>
      <c r="E7067" s="139">
        <f>IF(OR(A7067=$M$3,A7067=$M$3+12,A7067=$M$3-12),1,"")</f>
        <v/>
      </c>
      <c r="F7067" s="139" t="n">
        <v>4979.32</v>
      </c>
      <c r="G7067" s="139" t="n">
        <v>10987.5</v>
      </c>
    </row>
    <row r="7068" ht="15.75" customHeight="1" s="165">
      <c r="A7068" s="139">
        <f>A7067+1</f>
        <v/>
      </c>
      <c r="B7068" s="139" t="n">
        <v>0</v>
      </c>
      <c r="C7068" s="139" t="n">
        <v>2.7805</v>
      </c>
      <c r="D7068" s="139">
        <f>IF(OR(MOD(A7068,$L$3)=0,MOD(A7068,$L$3+24)=0,MOD(A7068,$L$3-24)=0),1,"")</f>
        <v/>
      </c>
      <c r="E7068" s="139">
        <f>IF(OR(A7068=$M$3,A7068=$M$3+12,A7068=$M$3-12),1,"")</f>
        <v/>
      </c>
      <c r="F7068" s="139" t="n">
        <v>5791.93</v>
      </c>
      <c r="G7068" s="139" t="n">
        <v>13164</v>
      </c>
    </row>
    <row r="7069" ht="15.75" customHeight="1" s="165">
      <c r="A7069" s="139">
        <f>A7068+1</f>
        <v/>
      </c>
      <c r="B7069" s="139" t="n">
        <v>1707.07</v>
      </c>
      <c r="C7069" s="139" t="n">
        <v>2.43974</v>
      </c>
      <c r="D7069" s="139">
        <f>IF(OR(MOD(A7069,$L$3)=0,MOD(A7069,$L$3+24)=0,MOD(A7069,$L$3-24)=0),1,"")</f>
        <v/>
      </c>
      <c r="E7069" s="139">
        <f>IF(OR(A7069=$M$3,A7069=$M$3+12,A7069=$M$3-12),1,"")</f>
        <v/>
      </c>
      <c r="F7069" s="139" t="n">
        <v>11112.3</v>
      </c>
      <c r="G7069" s="139" t="n">
        <v>14125</v>
      </c>
    </row>
    <row r="7070" ht="15.75" customHeight="1" s="165">
      <c r="A7070" s="139">
        <f>A7069+1</f>
        <v/>
      </c>
      <c r="B7070" s="139" t="n">
        <v>2065.24</v>
      </c>
      <c r="C7070" s="139" t="n">
        <v>2.42713</v>
      </c>
      <c r="D7070" s="139">
        <f>IF(OR(MOD(A7070,$L$3)=0,MOD(A7070,$L$3+24)=0,MOD(A7070,$L$3-24)=0),1,"")</f>
        <v/>
      </c>
      <c r="E7070" s="139">
        <f>IF(OR(A7070=$M$3,A7070=$M$3+12,A7070=$M$3-12),1,"")</f>
        <v/>
      </c>
      <c r="F7070" s="139" t="n">
        <v>14908.5</v>
      </c>
      <c r="G7070" s="139" t="n">
        <v>14302.8</v>
      </c>
    </row>
    <row r="7071" ht="15.75" customHeight="1" s="165">
      <c r="A7071" s="139">
        <f>A7070+1</f>
        <v/>
      </c>
      <c r="B7071" s="139" t="n">
        <v>1875.67</v>
      </c>
      <c r="C7071" s="139" t="n">
        <v>2.1676</v>
      </c>
      <c r="D7071" s="139">
        <f>IF(OR(MOD(A7071,$L$3)=0,MOD(A7071,$L$3+24)=0,MOD(A7071,$L$3-24)=0),1,"")</f>
        <v/>
      </c>
      <c r="E7071" s="139">
        <f>IF(OR(A7071=$M$3,A7071=$M$3+12,A7071=$M$3-12),1,"")</f>
        <v/>
      </c>
      <c r="F7071" s="139" t="n">
        <v>12840.1</v>
      </c>
      <c r="G7071" s="139" t="n">
        <v>13646.1</v>
      </c>
    </row>
    <row r="7072" ht="15.75" customHeight="1" s="165">
      <c r="A7072" s="139">
        <f>A7071+1</f>
        <v/>
      </c>
      <c r="B7072" s="139" t="n">
        <v>2216.4</v>
      </c>
      <c r="C7072" s="139" t="n">
        <v>2.05919</v>
      </c>
      <c r="D7072" s="139">
        <f>IF(OR(MOD(A7072,$L$3)=0,MOD(A7072,$L$3+24)=0,MOD(A7072,$L$3-24)=0),1,"")</f>
        <v/>
      </c>
      <c r="E7072" s="139">
        <f>IF(OR(A7072=$M$3,A7072=$M$3+12,A7072=$M$3-12),1,"")</f>
        <v/>
      </c>
      <c r="F7072" s="139" t="n">
        <v>7839.15</v>
      </c>
      <c r="G7072" s="139" t="n">
        <v>11842.2</v>
      </c>
    </row>
    <row r="7073" ht="15.75" customHeight="1" s="165">
      <c r="A7073" s="139">
        <f>A7072+1</f>
        <v/>
      </c>
      <c r="B7073" s="139" t="n">
        <v>1795.79</v>
      </c>
      <c r="C7073" s="139" t="n">
        <v>1.03244</v>
      </c>
      <c r="D7073" s="139">
        <f>IF(OR(MOD(A7073,$L$3)=0,MOD(A7073,$L$3+24)=0,MOD(A7073,$L$3-24)=0),1,"")</f>
        <v/>
      </c>
      <c r="E7073" s="139">
        <f>IF(OR(A7073=$M$3,A7073=$M$3+12,A7073=$M$3-12),1,"")</f>
        <v/>
      </c>
      <c r="F7073" s="139" t="n">
        <v>10093</v>
      </c>
      <c r="G7073" s="139" t="n">
        <v>8821.790000000001</v>
      </c>
    </row>
    <row r="7074" ht="15.75" customHeight="1" s="165">
      <c r="A7074" s="139">
        <f>A7073+1</f>
        <v/>
      </c>
      <c r="B7074" s="139" t="n">
        <v>956.872</v>
      </c>
      <c r="C7074" s="139" t="n">
        <v>0.183387</v>
      </c>
      <c r="D7074" s="139">
        <f>IF(OR(MOD(A7074,$L$3)=0,MOD(A7074,$L$3+24)=0,MOD(A7074,$L$3-24)=0),1,"")</f>
        <v/>
      </c>
      <c r="E7074" s="139">
        <f>IF(OR(A7074=$M$3,A7074=$M$3+12,A7074=$M$3-12),1,"")</f>
        <v/>
      </c>
      <c r="F7074" s="139" t="n">
        <v>6888.62</v>
      </c>
      <c r="G7074" s="139" t="n">
        <v>4565.73</v>
      </c>
    </row>
    <row r="7075" ht="15.75" customHeight="1" s="165">
      <c r="A7075" s="139">
        <f>A7074+1</f>
        <v/>
      </c>
      <c r="B7075" s="139" t="n">
        <v>1265.2</v>
      </c>
      <c r="C7075" s="139" t="n">
        <v>0</v>
      </c>
      <c r="D7075" s="139">
        <f>IF(OR(MOD(A7075,$L$3)=0,MOD(A7075,$L$3+24)=0,MOD(A7075,$L$3-24)=0),1,"")</f>
        <v/>
      </c>
      <c r="E7075" s="139">
        <f>IF(OR(A7075=$M$3,A7075=$M$3+12,A7075=$M$3-12),1,"")</f>
        <v/>
      </c>
      <c r="F7075" s="139" t="n">
        <v>9271.309999999999</v>
      </c>
      <c r="G7075" s="139" t="n">
        <v>278.324</v>
      </c>
    </row>
    <row r="7076" ht="15.75" customHeight="1" s="165">
      <c r="A7076" s="139">
        <f>A7075+1</f>
        <v/>
      </c>
      <c r="B7076" s="139" t="n">
        <v>849.923</v>
      </c>
      <c r="C7076" s="139" t="n">
        <v>0</v>
      </c>
      <c r="D7076" s="139">
        <f>IF(OR(MOD(A7076,$L$3)=0,MOD(A7076,$L$3+24)=0,MOD(A7076,$L$3-24)=0),1,"")</f>
        <v/>
      </c>
      <c r="E7076" s="139">
        <f>IF(OR(A7076=$M$3,A7076=$M$3+12,A7076=$M$3-12),1,"")</f>
        <v/>
      </c>
      <c r="F7076" s="139" t="n">
        <v>11534.4</v>
      </c>
      <c r="G7076" s="139" t="n">
        <v>-5.13282</v>
      </c>
    </row>
    <row r="7077" ht="15.75" customHeight="1" s="165">
      <c r="A7077" s="139">
        <f>A7076+1</f>
        <v/>
      </c>
      <c r="B7077" s="139" t="n">
        <v>13952.8</v>
      </c>
      <c r="C7077" s="139" t="n">
        <v>0</v>
      </c>
      <c r="D7077" s="139">
        <f>IF(OR(MOD(A7077,$L$3)=0,MOD(A7077,$L$3+24)=0,MOD(A7077,$L$3-24)=0),1,"")</f>
        <v/>
      </c>
      <c r="E7077" s="139">
        <f>IF(OR(A7077=$M$3,A7077=$M$3+12,A7077=$M$3-12),1,"")</f>
        <v/>
      </c>
      <c r="F7077" s="139" t="n">
        <v>3592.19</v>
      </c>
      <c r="G7077" s="139" t="n">
        <v>-5.13282</v>
      </c>
    </row>
    <row r="7078" ht="15.75" customHeight="1" s="165">
      <c r="A7078" s="139">
        <f>A7077+1</f>
        <v/>
      </c>
      <c r="B7078" s="139" t="n">
        <v>6906.17</v>
      </c>
      <c r="C7078" s="139" t="n">
        <v>0</v>
      </c>
      <c r="D7078" s="139">
        <f>IF(OR(MOD(A7078,$L$3)=0,MOD(A7078,$L$3+24)=0,MOD(A7078,$L$3-24)=0),1,"")</f>
        <v/>
      </c>
      <c r="E7078" s="139">
        <f>IF(OR(A7078=$M$3,A7078=$M$3+12,A7078=$M$3-12),1,"")</f>
        <v/>
      </c>
      <c r="F7078" s="139" t="n">
        <v>3200.19</v>
      </c>
      <c r="G7078" s="139" t="n">
        <v>-5.13282</v>
      </c>
    </row>
    <row r="7079" ht="15.75" customHeight="1" s="165">
      <c r="A7079" s="139">
        <f>A7078+1</f>
        <v/>
      </c>
      <c r="B7079" s="139" t="n">
        <v>10593</v>
      </c>
      <c r="C7079" s="139" t="n">
        <v>0</v>
      </c>
      <c r="D7079" s="139">
        <f>IF(OR(MOD(A7079,$L$3)=0,MOD(A7079,$L$3+24)=0,MOD(A7079,$L$3-24)=0),1,"")</f>
        <v/>
      </c>
      <c r="E7079" s="139">
        <f>IF(OR(A7079=$M$3,A7079=$M$3+12,A7079=$M$3-12),1,"")</f>
        <v/>
      </c>
      <c r="F7079" s="139" t="n">
        <v>6476.7</v>
      </c>
      <c r="G7079" s="139" t="n">
        <v>-5.13282</v>
      </c>
    </row>
    <row r="7080" ht="15.75" customHeight="1" s="165">
      <c r="A7080" s="139">
        <f>A7079+1</f>
        <v/>
      </c>
      <c r="B7080" s="139" t="n">
        <v>9801.809999999999</v>
      </c>
      <c r="C7080" s="139" t="n">
        <v>0</v>
      </c>
      <c r="D7080" s="139">
        <f>IF(OR(MOD(A7080,$L$3)=0,MOD(A7080,$L$3+24)=0,MOD(A7080,$L$3-24)=0),1,"")</f>
        <v/>
      </c>
      <c r="E7080" s="139">
        <f>IF(OR(A7080=$M$3,A7080=$M$3+12,A7080=$M$3-12),1,"")</f>
        <v/>
      </c>
      <c r="F7080" s="139" t="n">
        <v>2048.83</v>
      </c>
      <c r="G7080" s="139" t="n">
        <v>-5.13282</v>
      </c>
    </row>
    <row r="7081" ht="15.75" customHeight="1" s="165">
      <c r="A7081" s="139">
        <f>A7080+1</f>
        <v/>
      </c>
      <c r="B7081" s="139" t="n">
        <v>9849.059999999999</v>
      </c>
      <c r="C7081" s="139" t="n">
        <v>0</v>
      </c>
      <c r="D7081" s="139">
        <f>IF(OR(MOD(A7081,$L$3)=0,MOD(A7081,$L$3+24)=0,MOD(A7081,$L$3-24)=0),1,"")</f>
        <v/>
      </c>
      <c r="E7081" s="139">
        <f>IF(OR(A7081=$M$3,A7081=$M$3+12,A7081=$M$3-12),1,"")</f>
        <v/>
      </c>
      <c r="F7081" s="139" t="n">
        <v>2997.8</v>
      </c>
      <c r="G7081" s="139" t="n">
        <v>-5.13282</v>
      </c>
    </row>
    <row r="7082" ht="15.75" customHeight="1" s="165">
      <c r="A7082" s="139">
        <f>A7081+1</f>
        <v/>
      </c>
      <c r="B7082" s="139" t="n">
        <v>10194.2</v>
      </c>
      <c r="C7082" s="139" t="n">
        <v>0</v>
      </c>
      <c r="D7082" s="139">
        <f>IF(OR(MOD(A7082,$L$3)=0,MOD(A7082,$L$3+24)=0,MOD(A7082,$L$3-24)=0),1,"")</f>
        <v/>
      </c>
      <c r="E7082" s="139">
        <f>IF(OR(A7082=$M$3,A7082=$M$3+12,A7082=$M$3-12),1,"")</f>
        <v/>
      </c>
      <c r="F7082" s="139" t="n">
        <v>1910.14</v>
      </c>
      <c r="G7082" s="139" t="n">
        <v>-5.13282</v>
      </c>
    </row>
    <row r="7083" ht="15.75" customHeight="1" s="165">
      <c r="A7083" s="139">
        <f>A7082+1</f>
        <v/>
      </c>
      <c r="B7083" s="139" t="n">
        <v>7823.77</v>
      </c>
      <c r="C7083" s="139" t="n">
        <v>0</v>
      </c>
      <c r="D7083" s="139">
        <f>IF(OR(MOD(A7083,$L$3)=0,MOD(A7083,$L$3+24)=0,MOD(A7083,$L$3-24)=0),1,"")</f>
        <v/>
      </c>
      <c r="E7083" s="139">
        <f>IF(OR(A7083=$M$3,A7083=$M$3+12,A7083=$M$3-12),1,"")</f>
        <v/>
      </c>
      <c r="F7083" s="139" t="n">
        <v>0</v>
      </c>
      <c r="G7083" s="139" t="n">
        <v>-5.13282</v>
      </c>
    </row>
    <row r="7084" ht="15.75" customHeight="1" s="165">
      <c r="A7084" s="139">
        <f>A7083+1</f>
        <v/>
      </c>
      <c r="B7084" s="139" t="n">
        <v>3340.36</v>
      </c>
      <c r="C7084" s="139" t="n">
        <v>0</v>
      </c>
      <c r="D7084" s="139">
        <f>IF(OR(MOD(A7084,$L$3)=0,MOD(A7084,$L$3+24)=0,MOD(A7084,$L$3-24)=0),1,"")</f>
        <v/>
      </c>
      <c r="E7084" s="139">
        <f>IF(OR(A7084=$M$3,A7084=$M$3+12,A7084=$M$3-12),1,"")</f>
        <v/>
      </c>
      <c r="F7084" s="139" t="n">
        <v>0</v>
      </c>
      <c r="G7084" s="139" t="n">
        <v>-5.13282</v>
      </c>
    </row>
    <row r="7085" ht="15.75" customHeight="1" s="165">
      <c r="A7085" s="139">
        <f>A7084+1</f>
        <v/>
      </c>
      <c r="B7085" s="139" t="n">
        <v>2709.83</v>
      </c>
      <c r="C7085" s="139" t="n">
        <v>0</v>
      </c>
      <c r="D7085" s="139">
        <f>IF(OR(MOD(A7085,$L$3)=0,MOD(A7085,$L$3+24)=0,MOD(A7085,$L$3-24)=0),1,"")</f>
        <v/>
      </c>
      <c r="E7085" s="139">
        <f>IF(OR(A7085=$M$3,A7085=$M$3+12,A7085=$M$3-12),1,"")</f>
        <v/>
      </c>
      <c r="F7085" s="139" t="n">
        <v>2085.4</v>
      </c>
      <c r="G7085" s="139" t="n">
        <v>-5.13282</v>
      </c>
    </row>
    <row r="7086" ht="15.75" customHeight="1" s="165">
      <c r="A7086" s="139">
        <f>A7085+1</f>
        <v/>
      </c>
      <c r="B7086" s="139" t="n">
        <v>2731.84</v>
      </c>
      <c r="C7086" s="139" t="n">
        <v>0</v>
      </c>
      <c r="D7086" s="139">
        <f>IF(OR(MOD(A7086,$L$3)=0,MOD(A7086,$L$3+24)=0,MOD(A7086,$L$3-24)=0),1,"")</f>
        <v/>
      </c>
      <c r="E7086" s="139">
        <f>IF(OR(A7086=$M$3,A7086=$M$3+12,A7086=$M$3-12),1,"")</f>
        <v/>
      </c>
      <c r="F7086" s="139" t="n">
        <v>1776.27</v>
      </c>
      <c r="G7086" s="139" t="n">
        <v>-5.13282</v>
      </c>
    </row>
    <row r="7087" ht="15.75" customHeight="1" s="165">
      <c r="A7087" s="139">
        <f>A7086+1</f>
        <v/>
      </c>
      <c r="B7087" s="139" t="n">
        <v>3664.11</v>
      </c>
      <c r="C7087" s="139" t="n">
        <v>0</v>
      </c>
      <c r="D7087" s="139">
        <f>IF(OR(MOD(A7087,$L$3)=0,MOD(A7087,$L$3+24)=0,MOD(A7087,$L$3-24)=0),1,"")</f>
        <v/>
      </c>
      <c r="E7087" s="139">
        <f>IF(OR(A7087=$M$3,A7087=$M$3+12,A7087=$M$3-12),1,"")</f>
        <v/>
      </c>
      <c r="F7087" s="139" t="n">
        <v>0</v>
      </c>
      <c r="G7087" s="139" t="n">
        <v>-5.13282</v>
      </c>
    </row>
    <row r="7088" ht="15.75" customHeight="1" s="165">
      <c r="A7088" s="139">
        <f>A7087+1</f>
        <v/>
      </c>
      <c r="B7088" s="139" t="n">
        <v>3096.54</v>
      </c>
      <c r="C7088" s="139" t="n">
        <v>0</v>
      </c>
      <c r="D7088" s="139">
        <f>IF(OR(MOD(A7088,$L$3)=0,MOD(A7088,$L$3+24)=0,MOD(A7088,$L$3-24)=0),1,"")</f>
        <v/>
      </c>
      <c r="E7088" s="139">
        <f>IF(OR(A7088=$M$3,A7088=$M$3+12,A7088=$M$3-12),1,"")</f>
        <v/>
      </c>
      <c r="F7088" s="139" t="n">
        <v>0</v>
      </c>
      <c r="G7088" s="139" t="n">
        <v>-5.13282</v>
      </c>
    </row>
    <row r="7089" ht="15.75" customHeight="1" s="165">
      <c r="A7089" s="139">
        <f>A7088+1</f>
        <v/>
      </c>
      <c r="B7089" s="139" t="n">
        <v>4880.35</v>
      </c>
      <c r="C7089" s="139" t="n">
        <v>0.386364</v>
      </c>
      <c r="D7089" s="139">
        <f>IF(OR(MOD(A7089,$L$3)=0,MOD(A7089,$L$3+24)=0,MOD(A7089,$L$3-24)=0),1,"")</f>
        <v/>
      </c>
      <c r="E7089" s="139">
        <f>IF(OR(A7089=$M$3,A7089=$M$3+12,A7089=$M$3-12),1,"")</f>
        <v/>
      </c>
      <c r="F7089" s="139" t="n">
        <v>0</v>
      </c>
      <c r="G7089" s="139" t="n">
        <v>2898.92</v>
      </c>
    </row>
    <row r="7090" ht="15.75" customHeight="1" s="165">
      <c r="A7090" s="139">
        <f>A7089+1</f>
        <v/>
      </c>
      <c r="B7090" s="139" t="n">
        <v>9665.290000000001</v>
      </c>
      <c r="C7090" s="139" t="n">
        <v>0.654535</v>
      </c>
      <c r="D7090" s="139">
        <f>IF(OR(MOD(A7090,$L$3)=0,MOD(A7090,$L$3+24)=0,MOD(A7090,$L$3-24)=0),1,"")</f>
        <v/>
      </c>
      <c r="E7090" s="139">
        <f>IF(OR(A7090=$M$3,A7090=$M$3+12,A7090=$M$3-12),1,"")</f>
        <v/>
      </c>
      <c r="F7090" s="139" t="n">
        <v>0</v>
      </c>
      <c r="G7090" s="139" t="n">
        <v>7142.18</v>
      </c>
    </row>
    <row r="7091" ht="15.75" customHeight="1" s="165">
      <c r="A7091" s="139">
        <f>A7090+1</f>
        <v/>
      </c>
      <c r="B7091" s="139" t="n">
        <v>6068.72</v>
      </c>
      <c r="C7091" s="139" t="n">
        <v>2.12138</v>
      </c>
      <c r="D7091" s="139">
        <f>IF(OR(MOD(A7091,$L$3)=0,MOD(A7091,$L$3+24)=0,MOD(A7091,$L$3-24)=0),1,"")</f>
        <v/>
      </c>
      <c r="E7091" s="139">
        <f>IF(OR(A7091=$M$3,A7091=$M$3+12,A7091=$M$3-12),1,"")</f>
        <v/>
      </c>
      <c r="F7091" s="139" t="n">
        <v>0</v>
      </c>
      <c r="G7091" s="139" t="n">
        <v>10104.4</v>
      </c>
    </row>
    <row r="7092" ht="15.75" customHeight="1" s="165">
      <c r="A7092" s="139">
        <f>A7091+1</f>
        <v/>
      </c>
      <c r="B7092" s="139" t="n">
        <v>9922.549999999999</v>
      </c>
      <c r="C7092" s="139" t="n">
        <v>2.67697</v>
      </c>
      <c r="D7092" s="139">
        <f>IF(OR(MOD(A7092,$L$3)=0,MOD(A7092,$L$3+24)=0,MOD(A7092,$L$3-24)=0),1,"")</f>
        <v/>
      </c>
      <c r="E7092" s="139">
        <f>IF(OR(A7092=$M$3,A7092=$M$3+12,A7092=$M$3-12),1,"")</f>
        <v/>
      </c>
      <c r="F7092" s="139" t="n">
        <v>0</v>
      </c>
      <c r="G7092" s="139" t="n">
        <v>12011.2</v>
      </c>
    </row>
    <row r="7093" ht="15.75" customHeight="1" s="165">
      <c r="A7093" s="139">
        <f>A7092+1</f>
        <v/>
      </c>
      <c r="B7093" s="139" t="n">
        <v>7332.33</v>
      </c>
      <c r="C7093" s="139" t="n">
        <v>2.94027</v>
      </c>
      <c r="D7093" s="139">
        <f>IF(OR(MOD(A7093,$L$3)=0,MOD(A7093,$L$3+24)=0,MOD(A7093,$L$3-24)=0),1,"")</f>
        <v/>
      </c>
      <c r="E7093" s="139">
        <f>IF(OR(A7093=$M$3,A7093=$M$3+12,A7093=$M$3-12),1,"")</f>
        <v/>
      </c>
      <c r="F7093" s="139" t="n">
        <v>0</v>
      </c>
      <c r="G7093" s="139" t="n">
        <v>11827.2</v>
      </c>
    </row>
    <row r="7094" ht="15.75" customHeight="1" s="165">
      <c r="A7094" s="139">
        <f>A7093+1</f>
        <v/>
      </c>
      <c r="B7094" s="139" t="n">
        <v>5759.29</v>
      </c>
      <c r="C7094" s="139" t="n">
        <v>2.83895</v>
      </c>
      <c r="D7094" s="139">
        <f>IF(OR(MOD(A7094,$L$3)=0,MOD(A7094,$L$3+24)=0,MOD(A7094,$L$3-24)=0),1,"")</f>
        <v/>
      </c>
      <c r="E7094" s="139">
        <f>IF(OR(A7094=$M$3,A7094=$M$3+12,A7094=$M$3-12),1,"")</f>
        <v/>
      </c>
      <c r="F7094" s="139" t="n">
        <v>0</v>
      </c>
      <c r="G7094" s="139" t="n">
        <v>14643.5</v>
      </c>
    </row>
    <row r="7095" ht="15.75" customHeight="1" s="165">
      <c r="A7095" s="139">
        <f>A7094+1</f>
        <v/>
      </c>
      <c r="B7095" s="139" t="n">
        <v>6507.36</v>
      </c>
      <c r="C7095" s="139" t="n">
        <v>2.57836</v>
      </c>
      <c r="D7095" s="139">
        <f>IF(OR(MOD(A7095,$L$3)=0,MOD(A7095,$L$3+24)=0,MOD(A7095,$L$3-24)=0),1,"")</f>
        <v/>
      </c>
      <c r="E7095" s="139">
        <f>IF(OR(A7095=$M$3,A7095=$M$3+12,A7095=$M$3-12),1,"")</f>
        <v/>
      </c>
      <c r="F7095" s="139" t="n">
        <v>27409.1</v>
      </c>
      <c r="G7095" s="139" t="n">
        <v>13904</v>
      </c>
    </row>
    <row r="7096" ht="15.75" customHeight="1" s="165">
      <c r="A7096" s="139">
        <f>A7095+1</f>
        <v/>
      </c>
      <c r="B7096" s="139" t="n">
        <v>5581.11</v>
      </c>
      <c r="C7096" s="139" t="n">
        <v>2.0649</v>
      </c>
      <c r="D7096" s="139">
        <f>IF(OR(MOD(A7096,$L$3)=0,MOD(A7096,$L$3+24)=0,MOD(A7096,$L$3-24)=0),1,"")</f>
        <v/>
      </c>
      <c r="E7096" s="139">
        <f>IF(OR(A7096=$M$3,A7096=$M$3+12,A7096=$M$3-12),1,"")</f>
        <v/>
      </c>
      <c r="F7096" s="139" t="n">
        <v>27131.2</v>
      </c>
      <c r="G7096" s="139" t="n">
        <v>12137.9</v>
      </c>
    </row>
    <row r="7097" ht="15.75" customHeight="1" s="165">
      <c r="A7097" s="139">
        <f>A7096+1</f>
        <v/>
      </c>
      <c r="B7097" s="139" t="n">
        <v>7629.77</v>
      </c>
      <c r="C7097" s="139" t="n">
        <v>1.2898</v>
      </c>
      <c r="D7097" s="139">
        <f>IF(OR(MOD(A7097,$L$3)=0,MOD(A7097,$L$3+24)=0,MOD(A7097,$L$3-24)=0),1,"")</f>
        <v/>
      </c>
      <c r="E7097" s="139">
        <f>IF(OR(A7097=$M$3,A7097=$M$3+12,A7097=$M$3-12),1,"")</f>
        <v/>
      </c>
      <c r="F7097" s="139" t="n">
        <v>35049</v>
      </c>
      <c r="G7097" s="139" t="n">
        <v>9058.35</v>
      </c>
    </row>
    <row r="7098" ht="15.75" customHeight="1" s="165">
      <c r="A7098" s="139">
        <f>A7097+1</f>
        <v/>
      </c>
      <c r="B7098" s="139" t="n">
        <v>10499.5</v>
      </c>
      <c r="C7098" s="139" t="n">
        <v>0.411129</v>
      </c>
      <c r="D7098" s="139">
        <f>IF(OR(MOD(A7098,$L$3)=0,MOD(A7098,$L$3+24)=0,MOD(A7098,$L$3-24)=0),1,"")</f>
        <v/>
      </c>
      <c r="E7098" s="139">
        <f>IF(OR(A7098=$M$3,A7098=$M$3+12,A7098=$M$3-12),1,"")</f>
        <v/>
      </c>
      <c r="F7098" s="139" t="n">
        <v>34998.2</v>
      </c>
      <c r="G7098" s="139" t="n">
        <v>4740.61</v>
      </c>
    </row>
    <row r="7099" ht="15.75" customHeight="1" s="165">
      <c r="A7099" s="139">
        <f>A7098+1</f>
        <v/>
      </c>
      <c r="B7099" s="139" t="n">
        <v>8521.889999999999</v>
      </c>
      <c r="C7099" s="139" t="n">
        <v>0</v>
      </c>
      <c r="D7099" s="139">
        <f>IF(OR(MOD(A7099,$L$3)=0,MOD(A7099,$L$3+24)=0,MOD(A7099,$L$3-24)=0),1,"")</f>
        <v/>
      </c>
      <c r="E7099" s="139">
        <f>IF(OR(A7099=$M$3,A7099=$M$3+12,A7099=$M$3-12),1,"")</f>
        <v/>
      </c>
      <c r="F7099" s="139" t="n">
        <v>15872.9</v>
      </c>
      <c r="G7099" s="139" t="n">
        <v>246.623</v>
      </c>
    </row>
    <row r="7100" ht="15.75" customHeight="1" s="165">
      <c r="A7100" s="139">
        <f>A7099+1</f>
        <v/>
      </c>
      <c r="B7100" s="139" t="n">
        <v>22237.5</v>
      </c>
      <c r="C7100" s="139" t="n">
        <v>0</v>
      </c>
      <c r="D7100" s="139">
        <f>IF(OR(MOD(A7100,$L$3)=0,MOD(A7100,$L$3+24)=0,MOD(A7100,$L$3-24)=0),1,"")</f>
        <v/>
      </c>
      <c r="E7100" s="139">
        <f>IF(OR(A7100=$M$3,A7100=$M$3+12,A7100=$M$3-12),1,"")</f>
        <v/>
      </c>
      <c r="F7100" s="139" t="n">
        <v>35893.8</v>
      </c>
      <c r="G7100" s="139" t="n">
        <v>-5.13282</v>
      </c>
    </row>
    <row r="7101" ht="15.75" customHeight="1" s="165">
      <c r="A7101" s="139">
        <f>A7100+1</f>
        <v/>
      </c>
      <c r="B7101" s="139" t="n">
        <v>12332.8</v>
      </c>
      <c r="C7101" s="139" t="n">
        <v>0</v>
      </c>
      <c r="D7101" s="139">
        <f>IF(OR(MOD(A7101,$L$3)=0,MOD(A7101,$L$3+24)=0,MOD(A7101,$L$3-24)=0),1,"")</f>
        <v/>
      </c>
      <c r="E7101" s="139">
        <f>IF(OR(A7101=$M$3,A7101=$M$3+12,A7101=$M$3-12),1,"")</f>
        <v/>
      </c>
      <c r="F7101" s="139" t="n">
        <v>31412.8</v>
      </c>
      <c r="G7101" s="139" t="n">
        <v>-5.13282</v>
      </c>
    </row>
    <row r="7102" ht="15.75" customHeight="1" s="165">
      <c r="A7102" s="139">
        <f>A7101+1</f>
        <v/>
      </c>
      <c r="B7102" s="139" t="n">
        <v>12804.6</v>
      </c>
      <c r="C7102" s="139" t="n">
        <v>0</v>
      </c>
      <c r="D7102" s="139">
        <f>IF(OR(MOD(A7102,$L$3)=0,MOD(A7102,$L$3+24)=0,MOD(A7102,$L$3-24)=0),1,"")</f>
        <v/>
      </c>
      <c r="E7102" s="139">
        <f>IF(OR(A7102=$M$3,A7102=$M$3+12,A7102=$M$3-12),1,"")</f>
        <v/>
      </c>
      <c r="F7102" s="139" t="n">
        <v>28954.3</v>
      </c>
      <c r="G7102" s="139" t="n">
        <v>-5.13282</v>
      </c>
    </row>
    <row r="7103" ht="15.75" customHeight="1" s="165">
      <c r="A7103" s="139">
        <f>A7102+1</f>
        <v/>
      </c>
      <c r="B7103" s="139" t="n">
        <v>14902.7</v>
      </c>
      <c r="C7103" s="139" t="n">
        <v>0</v>
      </c>
      <c r="D7103" s="139">
        <f>IF(OR(MOD(A7103,$L$3)=0,MOD(A7103,$L$3+24)=0,MOD(A7103,$L$3-24)=0),1,"")</f>
        <v/>
      </c>
      <c r="E7103" s="139">
        <f>IF(OR(A7103=$M$3,A7103=$M$3+12,A7103=$M$3-12),1,"")</f>
        <v/>
      </c>
      <c r="F7103" s="139" t="n">
        <v>13610.2</v>
      </c>
      <c r="G7103" s="139" t="n">
        <v>-5.13282</v>
      </c>
    </row>
    <row r="7104" ht="15.75" customHeight="1" s="165">
      <c r="A7104" s="139">
        <f>A7103+1</f>
        <v/>
      </c>
      <c r="B7104" s="139" t="n">
        <v>16921.8</v>
      </c>
      <c r="C7104" s="139" t="n">
        <v>0</v>
      </c>
      <c r="D7104" s="139">
        <f>IF(OR(MOD(A7104,$L$3)=0,MOD(A7104,$L$3+24)=0,MOD(A7104,$L$3-24)=0),1,"")</f>
        <v/>
      </c>
      <c r="E7104" s="139">
        <f>IF(OR(A7104=$M$3,A7104=$M$3+12,A7104=$M$3-12),1,"")</f>
        <v/>
      </c>
      <c r="F7104" s="139" t="n">
        <v>12817.4</v>
      </c>
      <c r="G7104" s="139" t="n">
        <v>-5.13282</v>
      </c>
    </row>
    <row r="7105" ht="15.75" customHeight="1" s="165">
      <c r="A7105" s="139">
        <f>A7104+1</f>
        <v/>
      </c>
      <c r="B7105" s="139" t="n">
        <v>16429.8</v>
      </c>
      <c r="C7105" s="139" t="n">
        <v>0</v>
      </c>
      <c r="D7105" s="139">
        <f>IF(OR(MOD(A7105,$L$3)=0,MOD(A7105,$L$3+24)=0,MOD(A7105,$L$3-24)=0),1,"")</f>
        <v/>
      </c>
      <c r="E7105" s="139">
        <f>IF(OR(A7105=$M$3,A7105=$M$3+12,A7105=$M$3-12),1,"")</f>
        <v/>
      </c>
      <c r="F7105" s="139" t="n">
        <v>5397.33</v>
      </c>
      <c r="G7105" s="139" t="n">
        <v>-5.13282</v>
      </c>
    </row>
    <row r="7106" ht="15.75" customHeight="1" s="165">
      <c r="A7106" s="139">
        <f>A7105+1</f>
        <v/>
      </c>
      <c r="B7106" s="139" t="n">
        <v>10767.7</v>
      </c>
      <c r="C7106" s="139" t="n">
        <v>0</v>
      </c>
      <c r="D7106" s="139">
        <f>IF(OR(MOD(A7106,$L$3)=0,MOD(A7106,$L$3+24)=0,MOD(A7106,$L$3-24)=0),1,"")</f>
        <v/>
      </c>
      <c r="E7106" s="139">
        <f>IF(OR(A7106=$M$3,A7106=$M$3+12,A7106=$M$3-12),1,"")</f>
        <v/>
      </c>
      <c r="F7106" s="139" t="n">
        <v>19927.9</v>
      </c>
      <c r="G7106" s="139" t="n">
        <v>-5.13282</v>
      </c>
    </row>
    <row r="7107" ht="15.75" customHeight="1" s="165">
      <c r="A7107" s="139">
        <f>A7106+1</f>
        <v/>
      </c>
      <c r="B7107" s="139" t="n">
        <v>7408.12</v>
      </c>
      <c r="C7107" s="139" t="n">
        <v>0</v>
      </c>
      <c r="D7107" s="139">
        <f>IF(OR(MOD(A7107,$L$3)=0,MOD(A7107,$L$3+24)=0,MOD(A7107,$L$3-24)=0),1,"")</f>
        <v/>
      </c>
      <c r="E7107" s="139">
        <f>IF(OR(A7107=$M$3,A7107=$M$3+12,A7107=$M$3-12),1,"")</f>
        <v/>
      </c>
      <c r="F7107" s="139" t="n">
        <v>28619.8</v>
      </c>
      <c r="G7107" s="139" t="n">
        <v>-5.13282</v>
      </c>
    </row>
    <row r="7108" ht="15.75" customHeight="1" s="165">
      <c r="A7108" s="139">
        <f>A7107+1</f>
        <v/>
      </c>
      <c r="B7108" s="139" t="n">
        <v>7605.53</v>
      </c>
      <c r="C7108" s="139" t="n">
        <v>0</v>
      </c>
      <c r="D7108" s="139">
        <f>IF(OR(MOD(A7108,$L$3)=0,MOD(A7108,$L$3+24)=0,MOD(A7108,$L$3-24)=0),1,"")</f>
        <v/>
      </c>
      <c r="E7108" s="139">
        <f>IF(OR(A7108=$M$3,A7108=$M$3+12,A7108=$M$3-12),1,"")</f>
        <v/>
      </c>
      <c r="F7108" s="139" t="n">
        <v>25679.9</v>
      </c>
      <c r="G7108" s="139" t="n">
        <v>-5.13282</v>
      </c>
    </row>
    <row r="7109" ht="15.75" customHeight="1" s="165">
      <c r="A7109" s="139">
        <f>A7108+1</f>
        <v/>
      </c>
      <c r="B7109" s="139" t="n">
        <v>6781.63</v>
      </c>
      <c r="C7109" s="139" t="n">
        <v>0</v>
      </c>
      <c r="D7109" s="139">
        <f>IF(OR(MOD(A7109,$L$3)=0,MOD(A7109,$L$3+24)=0,MOD(A7109,$L$3-24)=0),1,"")</f>
        <v/>
      </c>
      <c r="E7109" s="139">
        <f>IF(OR(A7109=$M$3,A7109=$M$3+12,A7109=$M$3-12),1,"")</f>
        <v/>
      </c>
      <c r="F7109" s="139" t="n">
        <v>6381.91</v>
      </c>
      <c r="G7109" s="139" t="n">
        <v>-5.13282</v>
      </c>
    </row>
    <row r="7110" ht="15.75" customHeight="1" s="165">
      <c r="A7110" s="139">
        <f>A7109+1</f>
        <v/>
      </c>
      <c r="B7110" s="139" t="n">
        <v>6061.16</v>
      </c>
      <c r="C7110" s="139" t="n">
        <v>0</v>
      </c>
      <c r="D7110" s="139">
        <f>IF(OR(MOD(A7110,$L$3)=0,MOD(A7110,$L$3+24)=0,MOD(A7110,$L$3-24)=0),1,"")</f>
        <v/>
      </c>
      <c r="E7110" s="139">
        <f>IF(OR(A7110=$M$3,A7110=$M$3+12,A7110=$M$3-12),1,"")</f>
        <v/>
      </c>
      <c r="F7110" s="139" t="n">
        <v>3885.64</v>
      </c>
      <c r="G7110" s="139" t="n">
        <v>-5.13282</v>
      </c>
    </row>
    <row r="7111" ht="15.75" customHeight="1" s="165">
      <c r="A7111" s="139">
        <f>A7110+1</f>
        <v/>
      </c>
      <c r="B7111" s="139" t="n">
        <v>4738.35</v>
      </c>
      <c r="C7111" s="139" t="n">
        <v>0</v>
      </c>
      <c r="D7111" s="139">
        <f>IF(OR(MOD(A7111,$L$3)=0,MOD(A7111,$L$3+24)=0,MOD(A7111,$L$3-24)=0),1,"")</f>
        <v/>
      </c>
      <c r="E7111" s="139">
        <f>IF(OR(A7111=$M$3,A7111=$M$3+12,A7111=$M$3-12),1,"")</f>
        <v/>
      </c>
      <c r="F7111" s="139" t="n">
        <v>7856.73</v>
      </c>
      <c r="G7111" s="139" t="n">
        <v>-5.13282</v>
      </c>
    </row>
    <row r="7112" ht="15.75" customHeight="1" s="165">
      <c r="A7112" s="139">
        <f>A7111+1</f>
        <v/>
      </c>
      <c r="B7112" s="139" t="n">
        <v>3544</v>
      </c>
      <c r="C7112" s="139" t="n">
        <v>0</v>
      </c>
      <c r="D7112" s="139">
        <f>IF(OR(MOD(A7112,$L$3)=0,MOD(A7112,$L$3+24)=0,MOD(A7112,$L$3-24)=0),1,"")</f>
        <v/>
      </c>
      <c r="E7112" s="139">
        <f>IF(OR(A7112=$M$3,A7112=$M$3+12,A7112=$M$3-12),1,"")</f>
        <v/>
      </c>
      <c r="F7112" s="139" t="n">
        <v>16361.5</v>
      </c>
      <c r="G7112" s="139" t="n">
        <v>-5.13282</v>
      </c>
    </row>
    <row r="7113" ht="15.75" customHeight="1" s="165">
      <c r="A7113" s="139">
        <f>A7112+1</f>
        <v/>
      </c>
      <c r="B7113" s="139" t="n">
        <v>5410.14</v>
      </c>
      <c r="C7113" s="139" t="n">
        <v>0.377875</v>
      </c>
      <c r="D7113" s="139">
        <f>IF(OR(MOD(A7113,$L$3)=0,MOD(A7113,$L$3+24)=0,MOD(A7113,$L$3-24)=0),1,"")</f>
        <v/>
      </c>
      <c r="E7113" s="139">
        <f>IF(OR(A7113=$M$3,A7113=$M$3+12,A7113=$M$3-12),1,"")</f>
        <v/>
      </c>
      <c r="F7113" s="139" t="n">
        <v>20418.9</v>
      </c>
      <c r="G7113" s="139" t="n">
        <v>1964.49</v>
      </c>
    </row>
    <row r="7114" ht="15.75" customHeight="1" s="165">
      <c r="A7114" s="139">
        <f>A7113+1</f>
        <v/>
      </c>
      <c r="B7114" s="139" t="n">
        <v>6434.76</v>
      </c>
      <c r="C7114" s="139" t="n">
        <v>1.26902</v>
      </c>
      <c r="D7114" s="139">
        <f>IF(OR(MOD(A7114,$L$3)=0,MOD(A7114,$L$3+24)=0,MOD(A7114,$L$3-24)=0),1,"")</f>
        <v/>
      </c>
      <c r="E7114" s="139">
        <f>IF(OR(A7114=$M$3,A7114=$M$3+12,A7114=$M$3-12),1,"")</f>
        <v/>
      </c>
      <c r="F7114" s="139" t="n">
        <v>14871</v>
      </c>
      <c r="G7114" s="139" t="n">
        <v>5871.89</v>
      </c>
    </row>
    <row r="7115" ht="15.75" customHeight="1" s="165">
      <c r="A7115" s="139">
        <f>A7114+1</f>
        <v/>
      </c>
      <c r="B7115" s="139" t="n">
        <v>3224.25</v>
      </c>
      <c r="C7115" s="139" t="n">
        <v>0.436615</v>
      </c>
      <c r="D7115" s="139">
        <f>IF(OR(MOD(A7115,$L$3)=0,MOD(A7115,$L$3+24)=0,MOD(A7115,$L$3-24)=0),1,"")</f>
        <v/>
      </c>
      <c r="E7115" s="139">
        <f>IF(OR(A7115=$M$3,A7115=$M$3+12,A7115=$M$3-12),1,"")</f>
        <v/>
      </c>
      <c r="F7115" s="139" t="n">
        <v>3846.79</v>
      </c>
      <c r="G7115" s="139" t="n">
        <v>7848.57</v>
      </c>
    </row>
    <row r="7116" ht="15.75" customHeight="1" s="165">
      <c r="A7116" s="139">
        <f>A7115+1</f>
        <v/>
      </c>
      <c r="B7116" s="139" t="n">
        <v>5451.39</v>
      </c>
      <c r="C7116" s="139" t="n">
        <v>0.466879</v>
      </c>
      <c r="D7116" s="139">
        <f>IF(OR(MOD(A7116,$L$3)=0,MOD(A7116,$L$3+24)=0,MOD(A7116,$L$3-24)=0),1,"")</f>
        <v/>
      </c>
      <c r="E7116" s="139">
        <f>IF(OR(A7116=$M$3,A7116=$M$3+12,A7116=$M$3-12),1,"")</f>
        <v/>
      </c>
      <c r="F7116" s="139" t="n">
        <v>2262.92</v>
      </c>
      <c r="G7116" s="139" t="n">
        <v>7268.06</v>
      </c>
    </row>
    <row r="7117" ht="15.75" customHeight="1" s="165">
      <c r="A7117" s="139">
        <f>A7116+1</f>
        <v/>
      </c>
      <c r="B7117" s="139" t="n">
        <v>7390.48</v>
      </c>
      <c r="C7117" s="139" t="n">
        <v>0.533761</v>
      </c>
      <c r="D7117" s="139">
        <f>IF(OR(MOD(A7117,$L$3)=0,MOD(A7117,$L$3+24)=0,MOD(A7117,$L$3-24)=0),1,"")</f>
        <v/>
      </c>
      <c r="E7117" s="139">
        <f>IF(OR(A7117=$M$3,A7117=$M$3+12,A7117=$M$3-12),1,"")</f>
        <v/>
      </c>
      <c r="F7117" s="139" t="n">
        <v>8185.89</v>
      </c>
      <c r="G7117" s="139" t="n">
        <v>8700.059999999999</v>
      </c>
    </row>
    <row r="7118" ht="15.75" customHeight="1" s="165">
      <c r="A7118" s="139">
        <f>A7117+1</f>
        <v/>
      </c>
      <c r="B7118" s="139" t="n">
        <v>8254.799999999999</v>
      </c>
      <c r="C7118" s="139" t="n">
        <v>0.946416</v>
      </c>
      <c r="D7118" s="139">
        <f>IF(OR(MOD(A7118,$L$3)=0,MOD(A7118,$L$3+24)=0,MOD(A7118,$L$3-24)=0),1,"")</f>
        <v/>
      </c>
      <c r="E7118" s="139">
        <f>IF(OR(A7118=$M$3,A7118=$M$3+12,A7118=$M$3-12),1,"")</f>
        <v/>
      </c>
      <c r="F7118" s="139" t="n">
        <v>9381.290000000001</v>
      </c>
      <c r="G7118" s="139" t="n">
        <v>10703.8</v>
      </c>
    </row>
    <row r="7119" ht="15.75" customHeight="1" s="165">
      <c r="A7119" s="139">
        <f>A7118+1</f>
        <v/>
      </c>
      <c r="B7119" s="139" t="n">
        <v>12126.9</v>
      </c>
      <c r="C7119" s="139" t="n">
        <v>0.549651</v>
      </c>
      <c r="D7119" s="139">
        <f>IF(OR(MOD(A7119,$L$3)=0,MOD(A7119,$L$3+24)=0,MOD(A7119,$L$3-24)=0),1,"")</f>
        <v/>
      </c>
      <c r="E7119" s="139">
        <f>IF(OR(A7119=$M$3,A7119=$M$3+12,A7119=$M$3-12),1,"")</f>
        <v/>
      </c>
      <c r="F7119" s="139" t="n">
        <v>15819.6</v>
      </c>
      <c r="G7119" s="139" t="n">
        <v>7880.56</v>
      </c>
    </row>
    <row r="7120" ht="15.75" customHeight="1" s="165">
      <c r="A7120" s="139">
        <f>A7119+1</f>
        <v/>
      </c>
      <c r="B7120" s="139" t="n">
        <v>11749.2</v>
      </c>
      <c r="C7120" s="139" t="n">
        <v>0.227007</v>
      </c>
      <c r="D7120" s="139">
        <f>IF(OR(MOD(A7120,$L$3)=0,MOD(A7120,$L$3+24)=0,MOD(A7120,$L$3-24)=0),1,"")</f>
        <v/>
      </c>
      <c r="E7120" s="139">
        <f>IF(OR(A7120=$M$3,A7120=$M$3+12,A7120=$M$3-12),1,"")</f>
        <v/>
      </c>
      <c r="F7120" s="139" t="n">
        <v>11221.6</v>
      </c>
      <c r="G7120" s="139" t="n">
        <v>5997.92</v>
      </c>
    </row>
    <row r="7121" ht="15.75" customHeight="1" s="165">
      <c r="A7121" s="139">
        <f>A7120+1</f>
        <v/>
      </c>
      <c r="B7121" s="139" t="n">
        <v>10710.6</v>
      </c>
      <c r="C7121" s="139" t="n">
        <v>0.143379</v>
      </c>
      <c r="D7121" s="139">
        <f>IF(OR(MOD(A7121,$L$3)=0,MOD(A7121,$L$3+24)=0,MOD(A7121,$L$3-24)=0),1,"")</f>
        <v/>
      </c>
      <c r="E7121" s="139">
        <f>IF(OR(A7121=$M$3,A7121=$M$3+12,A7121=$M$3-12),1,"")</f>
        <v/>
      </c>
      <c r="F7121" s="139" t="n">
        <v>22667.4</v>
      </c>
      <c r="G7121" s="139" t="n">
        <v>1815.41</v>
      </c>
    </row>
    <row r="7122" ht="15.75" customHeight="1" s="165">
      <c r="A7122" s="139">
        <f>A7121+1</f>
        <v/>
      </c>
      <c r="B7122" s="139" t="n">
        <v>11094.8</v>
      </c>
      <c r="C7122" s="139" t="n">
        <v>0.0610298</v>
      </c>
      <c r="D7122" s="139">
        <f>IF(OR(MOD(A7122,$L$3)=0,MOD(A7122,$L$3+24)=0,MOD(A7122,$L$3-24)=0),1,"")</f>
        <v/>
      </c>
      <c r="E7122" s="139">
        <f>IF(OR(A7122=$M$3,A7122=$M$3+12,A7122=$M$3-12),1,"")</f>
        <v/>
      </c>
      <c r="F7122" s="139" t="n">
        <v>9823.16</v>
      </c>
      <c r="G7122" s="139" t="n">
        <v>796.8390000000001</v>
      </c>
    </row>
    <row r="7123" ht="15.75" customHeight="1" s="165">
      <c r="A7123" s="139">
        <f>A7122+1</f>
        <v/>
      </c>
      <c r="B7123" s="139" t="n">
        <v>7834.45</v>
      </c>
      <c r="C7123" s="139" t="n">
        <v>0</v>
      </c>
      <c r="D7123" s="139">
        <f>IF(OR(MOD(A7123,$L$3)=0,MOD(A7123,$L$3+24)=0,MOD(A7123,$L$3-24)=0),1,"")</f>
        <v/>
      </c>
      <c r="E7123" s="139">
        <f>IF(OR(A7123=$M$3,A7123=$M$3+12,A7123=$M$3-12),1,"")</f>
        <v/>
      </c>
      <c r="F7123" s="139" t="n">
        <v>8432.76</v>
      </c>
      <c r="G7123" s="139" t="n">
        <v>-5.13282</v>
      </c>
    </row>
    <row r="7124" ht="15.75" customHeight="1" s="165">
      <c r="A7124" s="139">
        <f>A7123+1</f>
        <v/>
      </c>
      <c r="B7124" s="139" t="n">
        <v>18529.2</v>
      </c>
      <c r="C7124" s="139" t="n">
        <v>0</v>
      </c>
      <c r="D7124" s="139">
        <f>IF(OR(MOD(A7124,$L$3)=0,MOD(A7124,$L$3+24)=0,MOD(A7124,$L$3-24)=0),1,"")</f>
        <v/>
      </c>
      <c r="E7124" s="139">
        <f>IF(OR(A7124=$M$3,A7124=$M$3+12,A7124=$M$3-12),1,"")</f>
        <v/>
      </c>
      <c r="F7124" s="139" t="n">
        <v>12876.1</v>
      </c>
      <c r="G7124" s="139" t="n">
        <v>-5.13282</v>
      </c>
    </row>
    <row r="7125" ht="15.75" customHeight="1" s="165">
      <c r="A7125" s="139">
        <f>A7124+1</f>
        <v/>
      </c>
      <c r="B7125" s="139" t="n">
        <v>16861.9</v>
      </c>
      <c r="C7125" s="139" t="n">
        <v>0</v>
      </c>
      <c r="D7125" s="139">
        <f>IF(OR(MOD(A7125,$L$3)=0,MOD(A7125,$L$3+24)=0,MOD(A7125,$L$3-24)=0),1,"")</f>
        <v/>
      </c>
      <c r="E7125" s="139">
        <f>IF(OR(A7125=$M$3,A7125=$M$3+12,A7125=$M$3-12),1,"")</f>
        <v/>
      </c>
      <c r="F7125" s="139" t="n">
        <v>11879.1</v>
      </c>
      <c r="G7125" s="139" t="n">
        <v>-5.13282</v>
      </c>
    </row>
    <row r="7126" ht="15.75" customHeight="1" s="165">
      <c r="A7126" s="139">
        <f>A7125+1</f>
        <v/>
      </c>
      <c r="B7126" s="139" t="n">
        <v>13845.5</v>
      </c>
      <c r="C7126" s="139" t="n">
        <v>0</v>
      </c>
      <c r="D7126" s="139">
        <f>IF(OR(MOD(A7126,$L$3)=0,MOD(A7126,$L$3+24)=0,MOD(A7126,$L$3-24)=0),1,"")</f>
        <v/>
      </c>
      <c r="E7126" s="139">
        <f>IF(OR(A7126=$M$3,A7126=$M$3+12,A7126=$M$3-12),1,"")</f>
        <v/>
      </c>
      <c r="F7126" s="139" t="n">
        <v>2120.69</v>
      </c>
      <c r="G7126" s="139" t="n">
        <v>-5.13282</v>
      </c>
    </row>
    <row r="7127" ht="15.75" customHeight="1" s="165">
      <c r="A7127" s="139">
        <f>A7126+1</f>
        <v/>
      </c>
      <c r="B7127" s="139" t="n">
        <v>7920.43</v>
      </c>
      <c r="C7127" s="139" t="n">
        <v>0</v>
      </c>
      <c r="D7127" s="139">
        <f>IF(OR(MOD(A7127,$L$3)=0,MOD(A7127,$L$3+24)=0,MOD(A7127,$L$3-24)=0),1,"")</f>
        <v/>
      </c>
      <c r="E7127" s="139">
        <f>IF(OR(A7127=$M$3,A7127=$M$3+12,A7127=$M$3-12),1,"")</f>
        <v/>
      </c>
      <c r="F7127" s="139" t="n">
        <v>3820.99</v>
      </c>
      <c r="G7127" s="139" t="n">
        <v>-5.13282</v>
      </c>
    </row>
    <row r="7128" ht="15.75" customHeight="1" s="165">
      <c r="A7128" s="139">
        <f>A7127+1</f>
        <v/>
      </c>
      <c r="B7128" s="139" t="n">
        <v>3684.84</v>
      </c>
      <c r="C7128" s="139" t="n">
        <v>0</v>
      </c>
      <c r="D7128" s="139">
        <f>IF(OR(MOD(A7128,$L$3)=0,MOD(A7128,$L$3+24)=0,MOD(A7128,$L$3-24)=0),1,"")</f>
        <v/>
      </c>
      <c r="E7128" s="139">
        <f>IF(OR(A7128=$M$3,A7128=$M$3+12,A7128=$M$3-12),1,"")</f>
        <v/>
      </c>
      <c r="F7128" s="139" t="n">
        <v>457.747</v>
      </c>
      <c r="G7128" s="139" t="n">
        <v>-5.13282</v>
      </c>
    </row>
    <row r="7129" ht="15.75" customHeight="1" s="165">
      <c r="A7129" s="139">
        <f>A7128+1</f>
        <v/>
      </c>
      <c r="B7129" s="139" t="n">
        <v>4669.79</v>
      </c>
      <c r="C7129" s="139" t="n">
        <v>0</v>
      </c>
      <c r="D7129" s="139">
        <f>IF(OR(MOD(A7129,$L$3)=0,MOD(A7129,$L$3+24)=0,MOD(A7129,$L$3-24)=0),1,"")</f>
        <v/>
      </c>
      <c r="E7129" s="139">
        <f>IF(OR(A7129=$M$3,A7129=$M$3+12,A7129=$M$3-12),1,"")</f>
        <v/>
      </c>
      <c r="F7129" s="139" t="n">
        <v>0</v>
      </c>
      <c r="G7129" s="139" t="n">
        <v>-5.13282</v>
      </c>
    </row>
    <row r="7130" ht="15.75" customHeight="1" s="165">
      <c r="A7130" s="139">
        <f>A7129+1</f>
        <v/>
      </c>
      <c r="B7130" s="139" t="n">
        <v>5676.87</v>
      </c>
      <c r="C7130" s="139" t="n">
        <v>0</v>
      </c>
      <c r="D7130" s="139">
        <f>IF(OR(MOD(A7130,$L$3)=0,MOD(A7130,$L$3+24)=0,MOD(A7130,$L$3-24)=0),1,"")</f>
        <v/>
      </c>
      <c r="E7130" s="139">
        <f>IF(OR(A7130=$M$3,A7130=$M$3+12,A7130=$M$3-12),1,"")</f>
        <v/>
      </c>
      <c r="F7130" s="139" t="n">
        <v>0</v>
      </c>
      <c r="G7130" s="139" t="n">
        <v>-5.13282</v>
      </c>
    </row>
    <row r="7131" ht="15.75" customHeight="1" s="165">
      <c r="A7131" s="139">
        <f>A7130+1</f>
        <v/>
      </c>
      <c r="B7131" s="139" t="n">
        <v>5990.75</v>
      </c>
      <c r="C7131" s="139" t="n">
        <v>0</v>
      </c>
      <c r="D7131" s="139">
        <f>IF(OR(MOD(A7131,$L$3)=0,MOD(A7131,$L$3+24)=0,MOD(A7131,$L$3-24)=0),1,"")</f>
        <v/>
      </c>
      <c r="E7131" s="139">
        <f>IF(OR(A7131=$M$3,A7131=$M$3+12,A7131=$M$3-12),1,"")</f>
        <v/>
      </c>
      <c r="F7131" s="139" t="n">
        <v>15845</v>
      </c>
      <c r="G7131" s="139" t="n">
        <v>-5.13282</v>
      </c>
    </row>
    <row r="7132" ht="15.75" customHeight="1" s="165">
      <c r="A7132" s="139">
        <f>A7131+1</f>
        <v/>
      </c>
      <c r="B7132" s="139" t="n">
        <v>7364.69</v>
      </c>
      <c r="C7132" s="139" t="n">
        <v>0</v>
      </c>
      <c r="D7132" s="139">
        <f>IF(OR(MOD(A7132,$L$3)=0,MOD(A7132,$L$3+24)=0,MOD(A7132,$L$3-24)=0),1,"")</f>
        <v/>
      </c>
      <c r="E7132" s="139">
        <f>IF(OR(A7132=$M$3,A7132=$M$3+12,A7132=$M$3-12),1,"")</f>
        <v/>
      </c>
      <c r="F7132" s="139" t="n">
        <v>8487.940000000001</v>
      </c>
      <c r="G7132" s="139" t="n">
        <v>-5.13282</v>
      </c>
    </row>
    <row r="7133" ht="15.75" customHeight="1" s="165">
      <c r="A7133" s="139">
        <f>A7132+1</f>
        <v/>
      </c>
      <c r="B7133" s="139" t="n">
        <v>7376.25</v>
      </c>
      <c r="C7133" s="139" t="n">
        <v>0</v>
      </c>
      <c r="D7133" s="139">
        <f>IF(OR(MOD(A7133,$L$3)=0,MOD(A7133,$L$3+24)=0,MOD(A7133,$L$3-24)=0),1,"")</f>
        <v/>
      </c>
      <c r="E7133" s="139">
        <f>IF(OR(A7133=$M$3,A7133=$M$3+12,A7133=$M$3-12),1,"")</f>
        <v/>
      </c>
      <c r="F7133" s="139" t="n">
        <v>9450.17</v>
      </c>
      <c r="G7133" s="139" t="n">
        <v>-5.13282</v>
      </c>
    </row>
    <row r="7134" ht="15.75" customHeight="1" s="165">
      <c r="A7134" s="139">
        <f>A7133+1</f>
        <v/>
      </c>
      <c r="B7134" s="139" t="n">
        <v>7436.47</v>
      </c>
      <c r="C7134" s="139" t="n">
        <v>0</v>
      </c>
      <c r="D7134" s="139">
        <f>IF(OR(MOD(A7134,$L$3)=0,MOD(A7134,$L$3+24)=0,MOD(A7134,$L$3-24)=0),1,"")</f>
        <v/>
      </c>
      <c r="E7134" s="139">
        <f>IF(OR(A7134=$M$3,A7134=$M$3+12,A7134=$M$3-12),1,"")</f>
        <v/>
      </c>
      <c r="F7134" s="139" t="n">
        <v>3317.29</v>
      </c>
      <c r="G7134" s="139" t="n">
        <v>-5.13282</v>
      </c>
    </row>
    <row r="7135" ht="15.75" customHeight="1" s="165">
      <c r="A7135" s="139">
        <f>A7134+1</f>
        <v/>
      </c>
      <c r="B7135" s="139" t="n">
        <v>11362.7</v>
      </c>
      <c r="C7135" s="139" t="n">
        <v>0</v>
      </c>
      <c r="D7135" s="139">
        <f>IF(OR(MOD(A7135,$L$3)=0,MOD(A7135,$L$3+24)=0,MOD(A7135,$L$3-24)=0),1,"")</f>
        <v/>
      </c>
      <c r="E7135" s="139">
        <f>IF(OR(A7135=$M$3,A7135=$M$3+12,A7135=$M$3-12),1,"")</f>
        <v/>
      </c>
      <c r="F7135" s="139" t="n">
        <v>5712.32</v>
      </c>
      <c r="G7135" s="139" t="n">
        <v>-5.13282</v>
      </c>
    </row>
    <row r="7136" ht="15.75" customHeight="1" s="165">
      <c r="A7136" s="139">
        <f>A7135+1</f>
        <v/>
      </c>
      <c r="B7136" s="139" t="n">
        <v>13978.2</v>
      </c>
      <c r="C7136" s="139" t="n">
        <v>0</v>
      </c>
      <c r="D7136" s="139">
        <f>IF(OR(MOD(A7136,$L$3)=0,MOD(A7136,$L$3+24)=0,MOD(A7136,$L$3-24)=0),1,"")</f>
        <v/>
      </c>
      <c r="E7136" s="139">
        <f>IF(OR(A7136=$M$3,A7136=$M$3+12,A7136=$M$3-12),1,"")</f>
        <v/>
      </c>
      <c r="F7136" s="139" t="n">
        <v>0</v>
      </c>
      <c r="G7136" s="139" t="n">
        <v>-5.13282</v>
      </c>
    </row>
    <row r="7137" ht="15.75" customHeight="1" s="165">
      <c r="A7137" s="139">
        <f>A7136+1</f>
        <v/>
      </c>
      <c r="B7137" s="139" t="n">
        <v>22072.4</v>
      </c>
      <c r="C7137" s="139" t="n">
        <v>0.291198</v>
      </c>
      <c r="D7137" s="139">
        <f>IF(OR(MOD(A7137,$L$3)=0,MOD(A7137,$L$3+24)=0,MOD(A7137,$L$3-24)=0),1,"")</f>
        <v/>
      </c>
      <c r="E7137" s="139">
        <f>IF(OR(A7137=$M$3,A7137=$M$3+12,A7137=$M$3-12),1,"")</f>
        <v/>
      </c>
      <c r="F7137" s="139" t="n">
        <v>0</v>
      </c>
      <c r="G7137" s="139" t="n">
        <v>2639.85</v>
      </c>
    </row>
    <row r="7138" ht="15.75" customHeight="1" s="165">
      <c r="A7138" s="139">
        <f>A7137+1</f>
        <v/>
      </c>
      <c r="B7138" s="139" t="n">
        <v>29734.3</v>
      </c>
      <c r="C7138" s="139" t="n">
        <v>0.125281</v>
      </c>
      <c r="D7138" s="139">
        <f>IF(OR(MOD(A7138,$L$3)=0,MOD(A7138,$L$3+24)=0,MOD(A7138,$L$3-24)=0),1,"")</f>
        <v/>
      </c>
      <c r="E7138" s="139">
        <f>IF(OR(A7138=$M$3,A7138=$M$3+12,A7138=$M$3-12),1,"")</f>
        <v/>
      </c>
      <c r="F7138" s="139" t="n">
        <v>0</v>
      </c>
      <c r="G7138" s="139" t="n">
        <v>7374.89</v>
      </c>
    </row>
    <row r="7139" ht="15.75" customHeight="1" s="165">
      <c r="A7139" s="139">
        <f>A7138+1</f>
        <v/>
      </c>
      <c r="B7139" s="139" t="n">
        <v>27171.1</v>
      </c>
      <c r="C7139" s="139" t="n">
        <v>0.27205</v>
      </c>
      <c r="D7139" s="139">
        <f>IF(OR(MOD(A7139,$L$3)=0,MOD(A7139,$L$3+24)=0,MOD(A7139,$L$3-24)=0),1,"")</f>
        <v/>
      </c>
      <c r="E7139" s="139">
        <f>IF(OR(A7139=$M$3,A7139=$M$3+12,A7139=$M$3-12),1,"")</f>
        <v/>
      </c>
      <c r="F7139" s="139" t="n">
        <v>150.291</v>
      </c>
      <c r="G7139" s="139" t="n">
        <v>11139.8</v>
      </c>
    </row>
    <row r="7140" ht="15.75" customHeight="1" s="165">
      <c r="A7140" s="139">
        <f>A7139+1</f>
        <v/>
      </c>
      <c r="B7140" s="139" t="n">
        <v>19489.9</v>
      </c>
      <c r="C7140" s="139" t="n">
        <v>0.5869</v>
      </c>
      <c r="D7140" s="139">
        <f>IF(OR(MOD(A7140,$L$3)=0,MOD(A7140,$L$3+24)=0,MOD(A7140,$L$3-24)=0),1,"")</f>
        <v/>
      </c>
      <c r="E7140" s="139">
        <f>IF(OR(A7140=$M$3,A7140=$M$3+12,A7140=$M$3-12),1,"")</f>
        <v/>
      </c>
      <c r="F7140" s="139" t="n">
        <v>4851.19</v>
      </c>
      <c r="G7140" s="139" t="n">
        <v>13623.3</v>
      </c>
    </row>
    <row r="7141" ht="15.75" customHeight="1" s="165">
      <c r="A7141" s="139">
        <f>A7140+1</f>
        <v/>
      </c>
      <c r="B7141" s="139" t="n">
        <v>24408</v>
      </c>
      <c r="C7141" s="139" t="n">
        <v>0.439246</v>
      </c>
      <c r="D7141" s="139">
        <f>IF(OR(MOD(A7141,$L$3)=0,MOD(A7141,$L$3+24)=0,MOD(A7141,$L$3-24)=0),1,"")</f>
        <v/>
      </c>
      <c r="E7141" s="139">
        <f>IF(OR(A7141=$M$3,A7141=$M$3+12,A7141=$M$3-12),1,"")</f>
        <v/>
      </c>
      <c r="F7141" s="139" t="n">
        <v>8049.36</v>
      </c>
      <c r="G7141" s="139" t="n">
        <v>14685.9</v>
      </c>
    </row>
    <row r="7142" ht="15.75" customHeight="1" s="165">
      <c r="A7142" s="139">
        <f>A7141+1</f>
        <v/>
      </c>
      <c r="B7142" s="139" t="n">
        <v>26701.5</v>
      </c>
      <c r="C7142" s="139" t="n">
        <v>0.363728</v>
      </c>
      <c r="D7142" s="139">
        <f>IF(OR(MOD(A7142,$L$3)=0,MOD(A7142,$L$3+24)=0,MOD(A7142,$L$3-24)=0),1,"")</f>
        <v/>
      </c>
      <c r="E7142" s="139">
        <f>IF(OR(A7142=$M$3,A7142=$M$3+12,A7142=$M$3-12),1,"")</f>
        <v/>
      </c>
      <c r="F7142" s="139" t="n">
        <v>6734.02</v>
      </c>
      <c r="G7142" s="139" t="n">
        <v>14718.6</v>
      </c>
    </row>
    <row r="7143" ht="15.75" customHeight="1" s="165">
      <c r="A7143" s="139">
        <f>A7142+1</f>
        <v/>
      </c>
      <c r="B7143" s="139" t="n">
        <v>28946.1</v>
      </c>
      <c r="C7143" s="139" t="n">
        <v>0.491851</v>
      </c>
      <c r="D7143" s="139">
        <f>IF(OR(MOD(A7143,$L$3)=0,MOD(A7143,$L$3+24)=0,MOD(A7143,$L$3-24)=0),1,"")</f>
        <v/>
      </c>
      <c r="E7143" s="139">
        <f>IF(OR(A7143=$M$3,A7143=$M$3+12,A7143=$M$3-12),1,"")</f>
        <v/>
      </c>
      <c r="F7143" s="139" t="n">
        <v>4636.25</v>
      </c>
      <c r="G7143" s="139" t="n">
        <v>13849.5</v>
      </c>
    </row>
    <row r="7144" ht="15.75" customHeight="1" s="165">
      <c r="A7144" s="139">
        <f>A7143+1</f>
        <v/>
      </c>
      <c r="B7144" s="139" t="n">
        <v>28921.7</v>
      </c>
      <c r="C7144" s="139" t="n">
        <v>1.77854</v>
      </c>
      <c r="D7144" s="139">
        <f>IF(OR(MOD(A7144,$L$3)=0,MOD(A7144,$L$3+24)=0,MOD(A7144,$L$3-24)=0),1,"")</f>
        <v/>
      </c>
      <c r="E7144" s="139">
        <f>IF(OR(A7144=$M$3,A7144=$M$3+12,A7144=$M$3-12),1,"")</f>
        <v/>
      </c>
      <c r="F7144" s="139" t="n">
        <v>4832.57</v>
      </c>
      <c r="G7144" s="139" t="n">
        <v>11961.1</v>
      </c>
    </row>
    <row r="7145" ht="15.75" customHeight="1" s="165">
      <c r="A7145" s="139">
        <f>A7144+1</f>
        <v/>
      </c>
      <c r="B7145" s="139" t="n">
        <v>32673.1</v>
      </c>
      <c r="C7145" s="139" t="n">
        <v>0.701757</v>
      </c>
      <c r="D7145" s="139">
        <f>IF(OR(MOD(A7145,$L$3)=0,MOD(A7145,$L$3+24)=0,MOD(A7145,$L$3-24)=0),1,"")</f>
        <v/>
      </c>
      <c r="E7145" s="139">
        <f>IF(OR(A7145=$M$3,A7145=$M$3+12,A7145=$M$3-12),1,"")</f>
        <v/>
      </c>
      <c r="F7145" s="139" t="n">
        <v>3372.45</v>
      </c>
      <c r="G7145" s="139" t="n">
        <v>8871.51</v>
      </c>
    </row>
    <row r="7146" ht="15.75" customHeight="1" s="165">
      <c r="A7146" s="139">
        <f>A7145+1</f>
        <v/>
      </c>
      <c r="B7146" s="139" t="n">
        <v>32502.1</v>
      </c>
      <c r="C7146" s="139" t="n">
        <v>0.084706</v>
      </c>
      <c r="D7146" s="139">
        <f>IF(OR(MOD(A7146,$L$3)=0,MOD(A7146,$L$3+24)=0,MOD(A7146,$L$3-24)=0),1,"")</f>
        <v/>
      </c>
      <c r="E7146" s="139">
        <f>IF(OR(A7146=$M$3,A7146=$M$3+12,A7146=$M$3-12),1,"")</f>
        <v/>
      </c>
      <c r="F7146" s="139" t="n">
        <v>5860.93</v>
      </c>
      <c r="G7146" s="139" t="n">
        <v>4625.18</v>
      </c>
    </row>
    <row r="7147" ht="15.75" customHeight="1" s="165">
      <c r="A7147" s="139">
        <f>A7146+1</f>
        <v/>
      </c>
      <c r="B7147" s="139" t="n">
        <v>37613.2</v>
      </c>
      <c r="C7147" s="139" t="n">
        <v>0</v>
      </c>
      <c r="D7147" s="139">
        <f>IF(OR(MOD(A7147,$L$3)=0,MOD(A7147,$L$3+24)=0,MOD(A7147,$L$3-24)=0),1,"")</f>
        <v/>
      </c>
      <c r="E7147" s="139">
        <f>IF(OR(A7147=$M$3,A7147=$M$3+12,A7147=$M$3-12),1,"")</f>
        <v/>
      </c>
      <c r="F7147" s="139" t="n">
        <v>4958.3</v>
      </c>
      <c r="G7147" s="139" t="n">
        <v>201.229</v>
      </c>
    </row>
    <row r="7148" ht="15.75" customHeight="1" s="165">
      <c r="A7148" s="139">
        <f>A7147+1</f>
        <v/>
      </c>
      <c r="B7148" s="139" t="n">
        <v>39575.8</v>
      </c>
      <c r="C7148" s="139" t="n">
        <v>0</v>
      </c>
      <c r="D7148" s="139">
        <f>IF(OR(MOD(A7148,$L$3)=0,MOD(A7148,$L$3+24)=0,MOD(A7148,$L$3-24)=0),1,"")</f>
        <v/>
      </c>
      <c r="E7148" s="139">
        <f>IF(OR(A7148=$M$3,A7148=$M$3+12,A7148=$M$3-12),1,"")</f>
        <v/>
      </c>
      <c r="F7148" s="139" t="n">
        <v>21367.2</v>
      </c>
      <c r="G7148" s="139" t="n">
        <v>-5.13282</v>
      </c>
    </row>
    <row r="7149" ht="15.75" customHeight="1" s="165">
      <c r="A7149" s="139">
        <f>A7148+1</f>
        <v/>
      </c>
      <c r="B7149" s="139" t="n">
        <v>38675.3</v>
      </c>
      <c r="C7149" s="139" t="n">
        <v>0</v>
      </c>
      <c r="D7149" s="139">
        <f>IF(OR(MOD(A7149,$L$3)=0,MOD(A7149,$L$3+24)=0,MOD(A7149,$L$3-24)=0),1,"")</f>
        <v/>
      </c>
      <c r="E7149" s="139">
        <f>IF(OR(A7149=$M$3,A7149=$M$3+12,A7149=$M$3-12),1,"")</f>
        <v/>
      </c>
      <c r="F7149" s="139" t="n">
        <v>15943.5</v>
      </c>
      <c r="G7149" s="139" t="n">
        <v>-5.13282</v>
      </c>
    </row>
    <row r="7150" ht="15.75" customHeight="1" s="165">
      <c r="A7150" s="139">
        <f>A7149+1</f>
        <v/>
      </c>
      <c r="B7150" s="139" t="n">
        <v>37917.5</v>
      </c>
      <c r="C7150" s="139" t="n">
        <v>0</v>
      </c>
      <c r="D7150" s="139">
        <f>IF(OR(MOD(A7150,$L$3)=0,MOD(A7150,$L$3+24)=0,MOD(A7150,$L$3-24)=0),1,"")</f>
        <v/>
      </c>
      <c r="E7150" s="139">
        <f>IF(OR(A7150=$M$3,A7150=$M$3+12,A7150=$M$3-12),1,"")</f>
        <v/>
      </c>
      <c r="F7150" s="139" t="n">
        <v>6872.63</v>
      </c>
      <c r="G7150" s="139" t="n">
        <v>-5.13282</v>
      </c>
    </row>
    <row r="7151" ht="15.75" customHeight="1" s="165">
      <c r="A7151" s="139">
        <f>A7150+1</f>
        <v/>
      </c>
      <c r="B7151" s="139" t="n">
        <v>33007.7</v>
      </c>
      <c r="C7151" s="139" t="n">
        <v>0</v>
      </c>
      <c r="D7151" s="139">
        <f>IF(OR(MOD(A7151,$L$3)=0,MOD(A7151,$L$3+24)=0,MOD(A7151,$L$3-24)=0),1,"")</f>
        <v/>
      </c>
      <c r="E7151" s="139">
        <f>IF(OR(A7151=$M$3,A7151=$M$3+12,A7151=$M$3-12),1,"")</f>
        <v/>
      </c>
      <c r="F7151" s="139" t="n">
        <v>0</v>
      </c>
      <c r="G7151" s="139" t="n">
        <v>-5.13282</v>
      </c>
    </row>
    <row r="7152" ht="15.75" customHeight="1" s="165">
      <c r="A7152" s="139">
        <f>A7151+1</f>
        <v/>
      </c>
      <c r="B7152" s="139" t="n">
        <v>36977.7</v>
      </c>
      <c r="C7152" s="139" t="n">
        <v>0</v>
      </c>
      <c r="D7152" s="139">
        <f>IF(OR(MOD(A7152,$L$3)=0,MOD(A7152,$L$3+24)=0,MOD(A7152,$L$3-24)=0),1,"")</f>
        <v/>
      </c>
      <c r="E7152" s="139">
        <f>IF(OR(A7152=$M$3,A7152=$M$3+12,A7152=$M$3-12),1,"")</f>
        <v/>
      </c>
      <c r="F7152" s="139" t="n">
        <v>0</v>
      </c>
      <c r="G7152" s="139" t="n">
        <v>-5.13282</v>
      </c>
    </row>
    <row r="7153" ht="15.75" customHeight="1" s="165">
      <c r="A7153" s="139">
        <f>A7152+1</f>
        <v/>
      </c>
      <c r="B7153" s="139" t="n">
        <v>31022.6</v>
      </c>
      <c r="C7153" s="139" t="n">
        <v>0</v>
      </c>
      <c r="D7153" s="139">
        <f>IF(OR(MOD(A7153,$L$3)=0,MOD(A7153,$L$3+24)=0,MOD(A7153,$L$3-24)=0),1,"")</f>
        <v/>
      </c>
      <c r="E7153" s="139">
        <f>IF(OR(A7153=$M$3,A7153=$M$3+12,A7153=$M$3-12),1,"")</f>
        <v/>
      </c>
      <c r="F7153" s="139" t="n">
        <v>0</v>
      </c>
      <c r="G7153" s="139" t="n">
        <v>-5.13282</v>
      </c>
    </row>
    <row r="7154" ht="15.75" customHeight="1" s="165">
      <c r="A7154" s="139">
        <f>A7153+1</f>
        <v/>
      </c>
      <c r="B7154" s="139" t="n">
        <v>30526.3</v>
      </c>
      <c r="C7154" s="139" t="n">
        <v>0</v>
      </c>
      <c r="D7154" s="139">
        <f>IF(OR(MOD(A7154,$L$3)=0,MOD(A7154,$L$3+24)=0,MOD(A7154,$L$3-24)=0),1,"")</f>
        <v/>
      </c>
      <c r="E7154" s="139">
        <f>IF(OR(A7154=$M$3,A7154=$M$3+12,A7154=$M$3-12),1,"")</f>
        <v/>
      </c>
      <c r="F7154" s="139" t="n">
        <v>0</v>
      </c>
      <c r="G7154" s="139" t="n">
        <v>-5.13282</v>
      </c>
    </row>
    <row r="7155" ht="15.75" customHeight="1" s="165">
      <c r="A7155" s="139">
        <f>A7154+1</f>
        <v/>
      </c>
      <c r="B7155" s="139" t="n">
        <v>38982.4</v>
      </c>
      <c r="C7155" s="139" t="n">
        <v>0</v>
      </c>
      <c r="D7155" s="139">
        <f>IF(OR(MOD(A7155,$L$3)=0,MOD(A7155,$L$3+24)=0,MOD(A7155,$L$3-24)=0),1,"")</f>
        <v/>
      </c>
      <c r="E7155" s="139">
        <f>IF(OR(A7155=$M$3,A7155=$M$3+12,A7155=$M$3-12),1,"")</f>
        <v/>
      </c>
      <c r="F7155" s="139" t="n">
        <v>0</v>
      </c>
      <c r="G7155" s="139" t="n">
        <v>-5.13282</v>
      </c>
    </row>
    <row r="7156" ht="15.75" customHeight="1" s="165">
      <c r="A7156" s="139">
        <f>A7155+1</f>
        <v/>
      </c>
      <c r="B7156" s="139" t="n">
        <v>36822.2</v>
      </c>
      <c r="C7156" s="139" t="n">
        <v>0</v>
      </c>
      <c r="D7156" s="139">
        <f>IF(OR(MOD(A7156,$L$3)=0,MOD(A7156,$L$3+24)=0,MOD(A7156,$L$3-24)=0),1,"")</f>
        <v/>
      </c>
      <c r="E7156" s="139">
        <f>IF(OR(A7156=$M$3,A7156=$M$3+12,A7156=$M$3-12),1,"")</f>
        <v/>
      </c>
      <c r="F7156" s="139" t="n">
        <v>0</v>
      </c>
      <c r="G7156" s="139" t="n">
        <v>-5.13282</v>
      </c>
    </row>
    <row r="7157" ht="15.75" customHeight="1" s="165">
      <c r="A7157" s="139">
        <f>A7156+1</f>
        <v/>
      </c>
      <c r="B7157" s="139" t="n">
        <v>37442.8</v>
      </c>
      <c r="C7157" s="139" t="n">
        <v>0</v>
      </c>
      <c r="D7157" s="139">
        <f>IF(OR(MOD(A7157,$L$3)=0,MOD(A7157,$L$3+24)=0,MOD(A7157,$L$3-24)=0),1,"")</f>
        <v/>
      </c>
      <c r="E7157" s="139">
        <f>IF(OR(A7157=$M$3,A7157=$M$3+12,A7157=$M$3-12),1,"")</f>
        <v/>
      </c>
      <c r="F7157" s="139" t="n">
        <v>0</v>
      </c>
      <c r="G7157" s="139" t="n">
        <v>-5.13282</v>
      </c>
    </row>
    <row r="7158" ht="15.75" customHeight="1" s="165">
      <c r="A7158" s="139">
        <f>A7157+1</f>
        <v/>
      </c>
      <c r="B7158" s="139" t="n">
        <v>37410.3</v>
      </c>
      <c r="C7158" s="139" t="n">
        <v>0</v>
      </c>
      <c r="D7158" s="139">
        <f>IF(OR(MOD(A7158,$L$3)=0,MOD(A7158,$L$3+24)=0,MOD(A7158,$L$3-24)=0),1,"")</f>
        <v/>
      </c>
      <c r="E7158" s="139">
        <f>IF(OR(A7158=$M$3,A7158=$M$3+12,A7158=$M$3-12),1,"")</f>
        <v/>
      </c>
      <c r="F7158" s="139" t="n">
        <v>0</v>
      </c>
      <c r="G7158" s="139" t="n">
        <v>-5.13282</v>
      </c>
    </row>
    <row r="7159" ht="15.75" customHeight="1" s="165">
      <c r="A7159" s="139">
        <f>A7158+1</f>
        <v/>
      </c>
      <c r="B7159" s="139" t="n">
        <v>36207</v>
      </c>
      <c r="C7159" s="139" t="n">
        <v>0</v>
      </c>
      <c r="D7159" s="139">
        <f>IF(OR(MOD(A7159,$L$3)=0,MOD(A7159,$L$3+24)=0,MOD(A7159,$L$3-24)=0),1,"")</f>
        <v/>
      </c>
      <c r="E7159" s="139">
        <f>IF(OR(A7159=$M$3,A7159=$M$3+12,A7159=$M$3-12),1,"")</f>
        <v/>
      </c>
      <c r="F7159" s="139" t="n">
        <v>0</v>
      </c>
      <c r="G7159" s="139" t="n">
        <v>-5.13282</v>
      </c>
    </row>
    <row r="7160" ht="15.75" customHeight="1" s="165">
      <c r="A7160" s="139">
        <f>A7159+1</f>
        <v/>
      </c>
      <c r="B7160" s="139" t="n">
        <v>32878.7</v>
      </c>
      <c r="C7160" s="139" t="n">
        <v>0</v>
      </c>
      <c r="D7160" s="139">
        <f>IF(OR(MOD(A7160,$L$3)=0,MOD(A7160,$L$3+24)=0,MOD(A7160,$L$3-24)=0),1,"")</f>
        <v/>
      </c>
      <c r="E7160" s="139">
        <f>IF(OR(A7160=$M$3,A7160=$M$3+12,A7160=$M$3-12),1,"")</f>
        <v/>
      </c>
      <c r="F7160" s="139" t="n">
        <v>0</v>
      </c>
      <c r="G7160" s="139" t="n">
        <v>-5.13282</v>
      </c>
    </row>
    <row r="7161" ht="15.75" customHeight="1" s="165">
      <c r="A7161" s="139">
        <f>A7160+1</f>
        <v/>
      </c>
      <c r="B7161" s="139" t="n">
        <v>21644.3</v>
      </c>
      <c r="C7161" s="139" t="n">
        <v>0.009237220000000001</v>
      </c>
      <c r="D7161" s="139">
        <f>IF(OR(MOD(A7161,$L$3)=0,MOD(A7161,$L$3+24)=0,MOD(A7161,$L$3-24)=0),1,"")</f>
        <v/>
      </c>
      <c r="E7161" s="139">
        <f>IF(OR(A7161=$M$3,A7161=$M$3+12,A7161=$M$3-12),1,"")</f>
        <v/>
      </c>
      <c r="F7161" s="139" t="n">
        <v>0</v>
      </c>
      <c r="G7161" s="139" t="n">
        <v>2900.9</v>
      </c>
    </row>
    <row r="7162" ht="15.75" customHeight="1" s="165">
      <c r="A7162" s="139">
        <f>A7161+1</f>
        <v/>
      </c>
      <c r="B7162" s="139" t="n">
        <v>19419.2</v>
      </c>
      <c r="C7162" s="139" t="n">
        <v>0.0500384</v>
      </c>
      <c r="D7162" s="139">
        <f>IF(OR(MOD(A7162,$L$3)=0,MOD(A7162,$L$3+24)=0,MOD(A7162,$L$3-24)=0),1,"")</f>
        <v/>
      </c>
      <c r="E7162" s="139">
        <f>IF(OR(A7162=$M$3,A7162=$M$3+12,A7162=$M$3-12),1,"")</f>
        <v/>
      </c>
      <c r="F7162" s="139" t="n">
        <v>0</v>
      </c>
      <c r="G7162" s="139" t="n">
        <v>7611.61</v>
      </c>
    </row>
    <row r="7163" ht="15.75" customHeight="1" s="165">
      <c r="A7163" s="139">
        <f>A7162+1</f>
        <v/>
      </c>
      <c r="B7163" s="139" t="n">
        <v>14721.2</v>
      </c>
      <c r="C7163" s="139" t="n">
        <v>0.254218</v>
      </c>
      <c r="D7163" s="139">
        <f>IF(OR(MOD(A7163,$L$3)=0,MOD(A7163,$L$3+24)=0,MOD(A7163,$L$3-24)=0),1,"")</f>
        <v/>
      </c>
      <c r="E7163" s="139">
        <f>IF(OR(A7163=$M$3,A7163=$M$3+12,A7163=$M$3-12),1,"")</f>
        <v/>
      </c>
      <c r="F7163" s="139" t="n">
        <v>0</v>
      </c>
      <c r="G7163" s="139" t="n">
        <v>11114.5</v>
      </c>
    </row>
    <row r="7164" ht="15.75" customHeight="1" s="165">
      <c r="A7164" s="139">
        <f>A7163+1</f>
        <v/>
      </c>
      <c r="B7164" s="139" t="n">
        <v>10842.4</v>
      </c>
      <c r="C7164" s="139" t="n">
        <v>0.237108</v>
      </c>
      <c r="D7164" s="139">
        <f>IF(OR(MOD(A7164,$L$3)=0,MOD(A7164,$L$3+24)=0,MOD(A7164,$L$3-24)=0),1,"")</f>
        <v/>
      </c>
      <c r="E7164" s="139">
        <f>IF(OR(A7164=$M$3,A7164=$M$3+12,A7164=$M$3-12),1,"")</f>
        <v/>
      </c>
      <c r="F7164" s="139" t="n">
        <v>0</v>
      </c>
      <c r="G7164" s="139" t="n">
        <v>13085.1</v>
      </c>
    </row>
    <row r="7165" ht="15.75" customHeight="1" s="165">
      <c r="A7165" s="139">
        <f>A7164+1</f>
        <v/>
      </c>
      <c r="B7165" s="139" t="n">
        <v>11710.8</v>
      </c>
      <c r="C7165" s="139" t="n">
        <v>0.488104</v>
      </c>
      <c r="D7165" s="139">
        <f>IF(OR(MOD(A7165,$L$3)=0,MOD(A7165,$L$3+24)=0,MOD(A7165,$L$3-24)=0),1,"")</f>
        <v/>
      </c>
      <c r="E7165" s="139">
        <f>IF(OR(A7165=$M$3,A7165=$M$3+12,A7165=$M$3-12),1,"")</f>
        <v/>
      </c>
      <c r="F7165" s="139" t="n">
        <v>0</v>
      </c>
      <c r="G7165" s="139" t="n">
        <v>14472.1</v>
      </c>
    </row>
    <row r="7166" ht="15.75" customHeight="1" s="165">
      <c r="A7166" s="139">
        <f>A7165+1</f>
        <v/>
      </c>
      <c r="B7166" s="139" t="n">
        <v>11066.1</v>
      </c>
      <c r="C7166" s="139" t="n">
        <v>0.607466</v>
      </c>
      <c r="D7166" s="139">
        <f>IF(OR(MOD(A7166,$L$3)=0,MOD(A7166,$L$3+24)=0,MOD(A7166,$L$3-24)=0),1,"")</f>
        <v/>
      </c>
      <c r="E7166" s="139">
        <f>IF(OR(A7166=$M$3,A7166=$M$3+12,A7166=$M$3-12),1,"")</f>
        <v/>
      </c>
      <c r="F7166" s="139" t="n">
        <v>1753.63</v>
      </c>
      <c r="G7166" s="139" t="n">
        <v>14714</v>
      </c>
    </row>
    <row r="7167" ht="15.75" customHeight="1" s="165">
      <c r="A7167" s="139">
        <f>A7166+1</f>
        <v/>
      </c>
      <c r="B7167" s="139" t="n">
        <v>9283.709999999999</v>
      </c>
      <c r="C7167" s="139" t="n">
        <v>2.56259</v>
      </c>
      <c r="D7167" s="139">
        <f>IF(OR(MOD(A7167,$L$3)=0,MOD(A7167,$L$3+24)=0,MOD(A7167,$L$3-24)=0),1,"")</f>
        <v/>
      </c>
      <c r="E7167" s="139">
        <f>IF(OR(A7167=$M$3,A7167=$M$3+12,A7167=$M$3-12),1,"")</f>
        <v/>
      </c>
      <c r="F7167" s="139" t="n">
        <v>3993.02</v>
      </c>
      <c r="G7167" s="139" t="n">
        <v>13881.4</v>
      </c>
    </row>
    <row r="7168" ht="15.75" customHeight="1" s="165">
      <c r="A7168" s="139">
        <f>A7167+1</f>
        <v/>
      </c>
      <c r="B7168" s="139" t="n">
        <v>9380.719999999999</v>
      </c>
      <c r="C7168" s="139" t="n">
        <v>2.01165</v>
      </c>
      <c r="D7168" s="139">
        <f>IF(OR(MOD(A7168,$L$3)=0,MOD(A7168,$L$3+24)=0,MOD(A7168,$L$3-24)=0),1,"")</f>
        <v/>
      </c>
      <c r="E7168" s="139">
        <f>IF(OR(A7168=$M$3,A7168=$M$3+12,A7168=$M$3-12),1,"")</f>
        <v/>
      </c>
      <c r="F7168" s="139" t="n">
        <v>6890.92</v>
      </c>
      <c r="G7168" s="139" t="n">
        <v>12041.3</v>
      </c>
    </row>
    <row r="7169" ht="15.75" customHeight="1" s="165">
      <c r="A7169" s="139">
        <f>A7168+1</f>
        <v/>
      </c>
      <c r="B7169" s="139" t="n">
        <v>9284.709999999999</v>
      </c>
      <c r="C7169" s="139" t="n">
        <v>0.187107</v>
      </c>
      <c r="D7169" s="139">
        <f>IF(OR(MOD(A7169,$L$3)=0,MOD(A7169,$L$3+24)=0,MOD(A7169,$L$3-24)=0),1,"")</f>
        <v/>
      </c>
      <c r="E7169" s="139">
        <f>IF(OR(A7169=$M$3,A7169=$M$3+12,A7169=$M$3-12),1,"")</f>
        <v/>
      </c>
      <c r="F7169" s="139" t="n">
        <v>5352.17</v>
      </c>
      <c r="G7169" s="139" t="n">
        <v>9029.620000000001</v>
      </c>
    </row>
    <row r="7170" ht="15.75" customHeight="1" s="165">
      <c r="A7170" s="139">
        <f>A7169+1</f>
        <v/>
      </c>
      <c r="B7170" s="139" t="n">
        <v>7531.79</v>
      </c>
      <c r="C7170" s="139" t="n">
        <v>0.06720279999999999</v>
      </c>
      <c r="D7170" s="139">
        <f>IF(OR(MOD(A7170,$L$3)=0,MOD(A7170,$L$3+24)=0,MOD(A7170,$L$3-24)=0),1,"")</f>
        <v/>
      </c>
      <c r="E7170" s="139">
        <f>IF(OR(A7170=$M$3,A7170=$M$3+12,A7170=$M$3-12),1,"")</f>
        <v/>
      </c>
      <c r="F7170" s="139" t="n">
        <v>5764.59</v>
      </c>
      <c r="G7170" s="139" t="n">
        <v>4740.82</v>
      </c>
    </row>
    <row r="7171" ht="15.75" customHeight="1" s="165">
      <c r="A7171" s="139">
        <f>A7170+1</f>
        <v/>
      </c>
      <c r="B7171" s="139" t="n">
        <v>8716.719999999999</v>
      </c>
      <c r="C7171" s="139" t="n">
        <v>0</v>
      </c>
      <c r="D7171" s="139">
        <f>IF(OR(MOD(A7171,$L$3)=0,MOD(A7171,$L$3+24)=0,MOD(A7171,$L$3-24)=0),1,"")</f>
        <v/>
      </c>
      <c r="E7171" s="139">
        <f>IF(OR(A7171=$M$3,A7171=$M$3+12,A7171=$M$3-12),1,"")</f>
        <v/>
      </c>
      <c r="F7171" s="139" t="n">
        <v>10174.1</v>
      </c>
      <c r="G7171" s="139" t="n">
        <v>226.563</v>
      </c>
    </row>
    <row r="7172" ht="15.75" customHeight="1" s="165">
      <c r="A7172" s="139">
        <f>A7171+1</f>
        <v/>
      </c>
      <c r="B7172" s="139" t="n">
        <v>13637.4</v>
      </c>
      <c r="C7172" s="139" t="n">
        <v>0</v>
      </c>
      <c r="D7172" s="139">
        <f>IF(OR(MOD(A7172,$L$3)=0,MOD(A7172,$L$3+24)=0,MOD(A7172,$L$3-24)=0),1,"")</f>
        <v/>
      </c>
      <c r="E7172" s="139">
        <f>IF(OR(A7172=$M$3,A7172=$M$3+12,A7172=$M$3-12),1,"")</f>
        <v/>
      </c>
      <c r="F7172" s="139" t="n">
        <v>19353</v>
      </c>
      <c r="G7172" s="139" t="n">
        <v>-5.13282</v>
      </c>
    </row>
    <row r="7173" ht="15.75" customHeight="1" s="165">
      <c r="A7173" s="139">
        <f>A7172+1</f>
        <v/>
      </c>
      <c r="B7173" s="139" t="n">
        <v>9560.49</v>
      </c>
      <c r="C7173" s="139" t="n">
        <v>0</v>
      </c>
      <c r="D7173" s="139">
        <f>IF(OR(MOD(A7173,$L$3)=0,MOD(A7173,$L$3+24)=0,MOD(A7173,$L$3-24)=0),1,"")</f>
        <v/>
      </c>
      <c r="E7173" s="139">
        <f>IF(OR(A7173=$M$3,A7173=$M$3+12,A7173=$M$3-12),1,"")</f>
        <v/>
      </c>
      <c r="F7173" s="139" t="n">
        <v>17985.7</v>
      </c>
      <c r="G7173" s="139" t="n">
        <v>-5.13282</v>
      </c>
    </row>
    <row r="7174" ht="15.75" customHeight="1" s="165">
      <c r="A7174" s="139">
        <f>A7173+1</f>
        <v/>
      </c>
      <c r="B7174" s="139" t="n">
        <v>8943.43</v>
      </c>
      <c r="C7174" s="139" t="n">
        <v>0</v>
      </c>
      <c r="D7174" s="139">
        <f>IF(OR(MOD(A7174,$L$3)=0,MOD(A7174,$L$3+24)=0,MOD(A7174,$L$3-24)=0),1,"")</f>
        <v/>
      </c>
      <c r="E7174" s="139">
        <f>IF(OR(A7174=$M$3,A7174=$M$3+12,A7174=$M$3-12),1,"")</f>
        <v/>
      </c>
      <c r="F7174" s="139" t="n">
        <v>4608.94</v>
      </c>
      <c r="G7174" s="139" t="n">
        <v>-5.13282</v>
      </c>
    </row>
    <row r="7175" ht="15.75" customHeight="1" s="165">
      <c r="A7175" s="139">
        <f>A7174+1</f>
        <v/>
      </c>
      <c r="B7175" s="139" t="n">
        <v>6499.52</v>
      </c>
      <c r="C7175" s="139" t="n">
        <v>0</v>
      </c>
      <c r="D7175" s="139">
        <f>IF(OR(MOD(A7175,$L$3)=0,MOD(A7175,$L$3+24)=0,MOD(A7175,$L$3-24)=0),1,"")</f>
        <v/>
      </c>
      <c r="E7175" s="139">
        <f>IF(OR(A7175=$M$3,A7175=$M$3+12,A7175=$M$3-12),1,"")</f>
        <v/>
      </c>
      <c r="F7175" s="139" t="n">
        <v>21395.3</v>
      </c>
      <c r="G7175" s="139" t="n">
        <v>-5.13282</v>
      </c>
    </row>
    <row r="7176" ht="15.75" customHeight="1" s="165">
      <c r="A7176" s="139">
        <f>A7175+1</f>
        <v/>
      </c>
      <c r="B7176" s="139" t="n">
        <v>6860.13</v>
      </c>
      <c r="C7176" s="139" t="n">
        <v>0</v>
      </c>
      <c r="D7176" s="139">
        <f>IF(OR(MOD(A7176,$L$3)=0,MOD(A7176,$L$3+24)=0,MOD(A7176,$L$3-24)=0),1,"")</f>
        <v/>
      </c>
      <c r="E7176" s="139">
        <f>IF(OR(A7176=$M$3,A7176=$M$3+12,A7176=$M$3-12),1,"")</f>
        <v/>
      </c>
      <c r="F7176" s="139" t="n">
        <v>27396.6</v>
      </c>
      <c r="G7176" s="139" t="n">
        <v>-5.13282</v>
      </c>
    </row>
    <row r="7177" ht="15.75" customHeight="1" s="165">
      <c r="A7177" s="139">
        <f>A7176+1</f>
        <v/>
      </c>
      <c r="B7177" s="139" t="n">
        <v>7490.83</v>
      </c>
      <c r="C7177" s="139" t="n">
        <v>0</v>
      </c>
      <c r="D7177" s="139">
        <f>IF(OR(MOD(A7177,$L$3)=0,MOD(A7177,$L$3+24)=0,MOD(A7177,$L$3-24)=0),1,"")</f>
        <v/>
      </c>
      <c r="E7177" s="139">
        <f>IF(OR(A7177=$M$3,A7177=$M$3+12,A7177=$M$3-12),1,"")</f>
        <v/>
      </c>
      <c r="F7177" s="139" t="n">
        <v>28599.6</v>
      </c>
      <c r="G7177" s="139" t="n">
        <v>-5.13282</v>
      </c>
    </row>
    <row r="7178" ht="15.75" customHeight="1" s="165">
      <c r="A7178" s="139">
        <f>A7177+1</f>
        <v/>
      </c>
      <c r="B7178" s="139" t="n">
        <v>8594.040000000001</v>
      </c>
      <c r="C7178" s="139" t="n">
        <v>0</v>
      </c>
      <c r="D7178" s="139">
        <f>IF(OR(MOD(A7178,$L$3)=0,MOD(A7178,$L$3+24)=0,MOD(A7178,$L$3-24)=0),1,"")</f>
        <v/>
      </c>
      <c r="E7178" s="139">
        <f>IF(OR(A7178=$M$3,A7178=$M$3+12,A7178=$M$3-12),1,"")</f>
        <v/>
      </c>
      <c r="F7178" s="139" t="n">
        <v>30725.9</v>
      </c>
      <c r="G7178" s="139" t="n">
        <v>-5.13282</v>
      </c>
    </row>
    <row r="7179" ht="15.75" customHeight="1" s="165">
      <c r="A7179" s="139">
        <f>A7178+1</f>
        <v/>
      </c>
      <c r="B7179" s="139" t="n">
        <v>12275.5</v>
      </c>
      <c r="C7179" s="139" t="n">
        <v>0</v>
      </c>
      <c r="D7179" s="139">
        <f>IF(OR(MOD(A7179,$L$3)=0,MOD(A7179,$L$3+24)=0,MOD(A7179,$L$3-24)=0),1,"")</f>
        <v/>
      </c>
      <c r="E7179" s="139">
        <f>IF(OR(A7179=$M$3,A7179=$M$3+12,A7179=$M$3-12),1,"")</f>
        <v/>
      </c>
      <c r="F7179" s="139" t="n">
        <v>35701.8</v>
      </c>
      <c r="G7179" s="139" t="n">
        <v>-5.13282</v>
      </c>
    </row>
    <row r="7180" ht="15.75" customHeight="1" s="165">
      <c r="A7180" s="139">
        <f>A7179+1</f>
        <v/>
      </c>
      <c r="B7180" s="139" t="n">
        <v>20772.7</v>
      </c>
      <c r="C7180" s="139" t="n">
        <v>0</v>
      </c>
      <c r="D7180" s="139">
        <f>IF(OR(MOD(A7180,$L$3)=0,MOD(A7180,$L$3+24)=0,MOD(A7180,$L$3-24)=0),1,"")</f>
        <v/>
      </c>
      <c r="E7180" s="139">
        <f>IF(OR(A7180=$M$3,A7180=$M$3+12,A7180=$M$3-12),1,"")</f>
        <v/>
      </c>
      <c r="F7180" s="139" t="n">
        <v>28830.8</v>
      </c>
      <c r="G7180" s="139" t="n">
        <v>-5.13282</v>
      </c>
    </row>
    <row r="7181" ht="15.75" customHeight="1" s="165">
      <c r="A7181" s="139">
        <f>A7180+1</f>
        <v/>
      </c>
      <c r="B7181" s="139" t="n">
        <v>24582.8</v>
      </c>
      <c r="C7181" s="139" t="n">
        <v>0</v>
      </c>
      <c r="D7181" s="139">
        <f>IF(OR(MOD(A7181,$L$3)=0,MOD(A7181,$L$3+24)=0,MOD(A7181,$L$3-24)=0),1,"")</f>
        <v/>
      </c>
      <c r="E7181" s="139">
        <f>IF(OR(A7181=$M$3,A7181=$M$3+12,A7181=$M$3-12),1,"")</f>
        <v/>
      </c>
      <c r="F7181" s="139" t="n">
        <v>31802.7</v>
      </c>
      <c r="G7181" s="139" t="n">
        <v>-5.13282</v>
      </c>
    </row>
    <row r="7182" ht="15.75" customHeight="1" s="165">
      <c r="A7182" s="139">
        <f>A7181+1</f>
        <v/>
      </c>
      <c r="B7182" s="139" t="n">
        <v>20872</v>
      </c>
      <c r="C7182" s="139" t="n">
        <v>0</v>
      </c>
      <c r="D7182" s="139">
        <f>IF(OR(MOD(A7182,$L$3)=0,MOD(A7182,$L$3+24)=0,MOD(A7182,$L$3-24)=0),1,"")</f>
        <v/>
      </c>
      <c r="E7182" s="139">
        <f>IF(OR(A7182=$M$3,A7182=$M$3+12,A7182=$M$3-12),1,"")</f>
        <v/>
      </c>
      <c r="F7182" s="139" t="n">
        <v>19547.9</v>
      </c>
      <c r="G7182" s="139" t="n">
        <v>-5.13282</v>
      </c>
    </row>
    <row r="7183" ht="15.75" customHeight="1" s="165">
      <c r="A7183" s="139">
        <f>A7182+1</f>
        <v/>
      </c>
      <c r="B7183" s="139" t="n">
        <v>20429.5</v>
      </c>
      <c r="C7183" s="139" t="n">
        <v>0</v>
      </c>
      <c r="D7183" s="139">
        <f>IF(OR(MOD(A7183,$L$3)=0,MOD(A7183,$L$3+24)=0,MOD(A7183,$L$3-24)=0),1,"")</f>
        <v/>
      </c>
      <c r="E7183" s="139">
        <f>IF(OR(A7183=$M$3,A7183=$M$3+12,A7183=$M$3-12),1,"")</f>
        <v/>
      </c>
      <c r="F7183" s="139" t="n">
        <v>8583.940000000001</v>
      </c>
      <c r="G7183" s="139" t="n">
        <v>-5.13282</v>
      </c>
    </row>
    <row r="7184" ht="15.75" customHeight="1" s="165">
      <c r="A7184" s="139">
        <f>A7183+1</f>
        <v/>
      </c>
      <c r="B7184" s="139" t="n">
        <v>20032</v>
      </c>
      <c r="C7184" s="139" t="n">
        <v>0</v>
      </c>
      <c r="D7184" s="139">
        <f>IF(OR(MOD(A7184,$L$3)=0,MOD(A7184,$L$3+24)=0,MOD(A7184,$L$3-24)=0),1,"")</f>
        <v/>
      </c>
      <c r="E7184" s="139">
        <f>IF(OR(A7184=$M$3,A7184=$M$3+12,A7184=$M$3-12),1,"")</f>
        <v/>
      </c>
      <c r="F7184" s="139" t="n">
        <v>13050.9</v>
      </c>
      <c r="G7184" s="139" t="n">
        <v>-5.13282</v>
      </c>
    </row>
    <row r="7185" ht="15.75" customHeight="1" s="165">
      <c r="A7185" s="139">
        <f>A7184+1</f>
        <v/>
      </c>
      <c r="B7185" s="139" t="n">
        <v>17396.5</v>
      </c>
      <c r="C7185" s="139" t="n">
        <v>0.430993</v>
      </c>
      <c r="D7185" s="139">
        <f>IF(OR(MOD(A7185,$L$3)=0,MOD(A7185,$L$3+24)=0,MOD(A7185,$L$3-24)=0),1,"")</f>
        <v/>
      </c>
      <c r="E7185" s="139">
        <f>IF(OR(A7185=$M$3,A7185=$M$3+12,A7185=$M$3-12),1,"")</f>
        <v/>
      </c>
      <c r="F7185" s="139" t="n">
        <v>11736.2</v>
      </c>
      <c r="G7185" s="139" t="n">
        <v>1637.32</v>
      </c>
    </row>
    <row r="7186" ht="15.75" customHeight="1" s="165">
      <c r="A7186" s="139">
        <f>A7185+1</f>
        <v/>
      </c>
      <c r="B7186" s="139" t="n">
        <v>8560.85</v>
      </c>
      <c r="C7186" s="139" t="n">
        <v>0.30738</v>
      </c>
      <c r="D7186" s="139">
        <f>IF(OR(MOD(A7186,$L$3)=0,MOD(A7186,$L$3+24)=0,MOD(A7186,$L$3-24)=0),1,"")</f>
        <v/>
      </c>
      <c r="E7186" s="139">
        <f>IF(OR(A7186=$M$3,A7186=$M$3+12,A7186=$M$3-12),1,"")</f>
        <v/>
      </c>
      <c r="F7186" s="139" t="n">
        <v>0</v>
      </c>
      <c r="G7186" s="139" t="n">
        <v>4638.59</v>
      </c>
    </row>
    <row r="7187" ht="15.75" customHeight="1" s="165">
      <c r="A7187" s="139">
        <f>A7186+1</f>
        <v/>
      </c>
      <c r="B7187" s="139" t="n">
        <v>4838.42</v>
      </c>
      <c r="C7187" s="139" t="n">
        <v>0.705109</v>
      </c>
      <c r="D7187" s="139">
        <f>IF(OR(MOD(A7187,$L$3)=0,MOD(A7187,$L$3+24)=0,MOD(A7187,$L$3-24)=0),1,"")</f>
        <v/>
      </c>
      <c r="E7187" s="139">
        <f>IF(OR(A7187=$M$3,A7187=$M$3+12,A7187=$M$3-12),1,"")</f>
        <v/>
      </c>
      <c r="F7187" s="139" t="n">
        <v>0</v>
      </c>
      <c r="G7187" s="139" t="n">
        <v>9986.68</v>
      </c>
    </row>
    <row r="7188" ht="15.75" customHeight="1" s="165">
      <c r="A7188" s="139">
        <f>A7187+1</f>
        <v/>
      </c>
      <c r="B7188" s="139" t="n">
        <v>0</v>
      </c>
      <c r="C7188" s="139" t="n">
        <v>0.793656</v>
      </c>
      <c r="D7188" s="139">
        <f>IF(OR(MOD(A7188,$L$3)=0,MOD(A7188,$L$3+24)=0,MOD(A7188,$L$3-24)=0),1,"")</f>
        <v/>
      </c>
      <c r="E7188" s="139">
        <f>IF(OR(A7188=$M$3,A7188=$M$3+12,A7188=$M$3-12),1,"")</f>
        <v/>
      </c>
      <c r="F7188" s="139" t="n">
        <v>0</v>
      </c>
      <c r="G7188" s="139" t="n">
        <v>11332.2</v>
      </c>
    </row>
    <row r="7189" ht="15.75" customHeight="1" s="165">
      <c r="A7189" s="139">
        <f>A7188+1</f>
        <v/>
      </c>
      <c r="B7189" s="139" t="n">
        <v>273.843</v>
      </c>
      <c r="C7189" s="139" t="n">
        <v>1.11887</v>
      </c>
      <c r="D7189" s="139">
        <f>IF(OR(MOD(A7189,$L$3)=0,MOD(A7189,$L$3+24)=0,MOD(A7189,$L$3-24)=0),1,"")</f>
        <v/>
      </c>
      <c r="E7189" s="139">
        <f>IF(OR(A7189=$M$3,A7189=$M$3+12,A7189=$M$3-12),1,"")</f>
        <v/>
      </c>
      <c r="F7189" s="139" t="n">
        <v>0</v>
      </c>
      <c r="G7189" s="139" t="n">
        <v>10621.3</v>
      </c>
    </row>
    <row r="7190" ht="15.75" customHeight="1" s="165">
      <c r="A7190" s="139">
        <f>A7189+1</f>
        <v/>
      </c>
      <c r="B7190" s="139" t="n">
        <v>1794.87</v>
      </c>
      <c r="C7190" s="139" t="n">
        <v>1.28106</v>
      </c>
      <c r="D7190" s="139">
        <f>IF(OR(MOD(A7190,$L$3)=0,MOD(A7190,$L$3+24)=0,MOD(A7190,$L$3-24)=0),1,"")</f>
        <v/>
      </c>
      <c r="E7190" s="139">
        <f>IF(OR(A7190=$M$3,A7190=$M$3+12,A7190=$M$3-12),1,"")</f>
        <v/>
      </c>
      <c r="F7190" s="139" t="n">
        <v>2543.63</v>
      </c>
      <c r="G7190" s="139" t="n">
        <v>10243.1</v>
      </c>
    </row>
    <row r="7191" ht="15.75" customHeight="1" s="165">
      <c r="A7191" s="139">
        <f>A7190+1</f>
        <v/>
      </c>
      <c r="B7191" s="139" t="n">
        <v>5285.09</v>
      </c>
      <c r="C7191" s="139" t="n">
        <v>3.08386</v>
      </c>
      <c r="D7191" s="139">
        <f>IF(OR(MOD(A7191,$L$3)=0,MOD(A7191,$L$3+24)=0,MOD(A7191,$L$3-24)=0),1,"")</f>
        <v/>
      </c>
      <c r="E7191" s="139">
        <f>IF(OR(A7191=$M$3,A7191=$M$3+12,A7191=$M$3-12),1,"")</f>
        <v/>
      </c>
      <c r="F7191" s="139" t="n">
        <v>3773.85</v>
      </c>
      <c r="G7191" s="139" t="n">
        <v>9901.790000000001</v>
      </c>
    </row>
    <row r="7192" ht="15.75" customHeight="1" s="165">
      <c r="A7192" s="139">
        <f>A7191+1</f>
        <v/>
      </c>
      <c r="B7192" s="139" t="n">
        <v>12812.5</v>
      </c>
      <c r="C7192" s="139" t="n">
        <v>2.48159</v>
      </c>
      <c r="D7192" s="139">
        <f>IF(OR(MOD(A7192,$L$3)=0,MOD(A7192,$L$3+24)=0,MOD(A7192,$L$3-24)=0),1,"")</f>
        <v/>
      </c>
      <c r="E7192" s="139">
        <f>IF(OR(A7192=$M$3,A7192=$M$3+12,A7192=$M$3-12),1,"")</f>
        <v/>
      </c>
      <c r="F7192" s="139" t="n">
        <v>2578.53</v>
      </c>
      <c r="G7192" s="139" t="n">
        <v>9019.120000000001</v>
      </c>
    </row>
    <row r="7193" ht="15.75" customHeight="1" s="165">
      <c r="A7193" s="139">
        <f>A7192+1</f>
        <v/>
      </c>
      <c r="B7193" s="139" t="n">
        <v>18448.2</v>
      </c>
      <c r="C7193" s="139" t="n">
        <v>1.55717</v>
      </c>
      <c r="D7193" s="139">
        <f>IF(OR(MOD(A7193,$L$3)=0,MOD(A7193,$L$3+24)=0,MOD(A7193,$L$3-24)=0),1,"")</f>
        <v/>
      </c>
      <c r="E7193" s="139">
        <f>IF(OR(A7193=$M$3,A7193=$M$3+12,A7193=$M$3-12),1,"")</f>
        <v/>
      </c>
      <c r="F7193" s="139" t="n">
        <v>1105.36</v>
      </c>
      <c r="G7193" s="139" t="n">
        <v>6769.89</v>
      </c>
    </row>
    <row r="7194" ht="15.75" customHeight="1" s="165">
      <c r="A7194" s="139">
        <f>A7193+1</f>
        <v/>
      </c>
      <c r="B7194" s="139" t="n">
        <v>25344.3</v>
      </c>
      <c r="C7194" s="139" t="n">
        <v>0.471655</v>
      </c>
      <c r="D7194" s="139">
        <f>IF(OR(MOD(A7194,$L$3)=0,MOD(A7194,$L$3+24)=0,MOD(A7194,$L$3-24)=0),1,"")</f>
        <v/>
      </c>
      <c r="E7194" s="139">
        <f>IF(OR(A7194=$M$3,A7194=$M$3+12,A7194=$M$3-12),1,"")</f>
        <v/>
      </c>
      <c r="F7194" s="139" t="n">
        <v>1684.28</v>
      </c>
      <c r="G7194" s="139" t="n">
        <v>3371.85</v>
      </c>
    </row>
    <row r="7195" ht="15.75" customHeight="1" s="165">
      <c r="A7195" s="139">
        <f>A7194+1</f>
        <v/>
      </c>
      <c r="B7195" s="139" t="n">
        <v>32433.2</v>
      </c>
      <c r="C7195" s="139" t="n">
        <v>0</v>
      </c>
      <c r="D7195" s="139">
        <f>IF(OR(MOD(A7195,$L$3)=0,MOD(A7195,$L$3+24)=0,MOD(A7195,$L$3-24)=0),1,"")</f>
        <v/>
      </c>
      <c r="E7195" s="139">
        <f>IF(OR(A7195=$M$3,A7195=$M$3+12,A7195=$M$3-12),1,"")</f>
        <v/>
      </c>
      <c r="F7195" s="139" t="n">
        <v>1891.16</v>
      </c>
      <c r="G7195" s="139" t="n">
        <v>24.6404</v>
      </c>
    </row>
    <row r="7196" ht="15.75" customHeight="1" s="165">
      <c r="A7196" s="139">
        <f>A7195+1</f>
        <v/>
      </c>
      <c r="B7196" s="139" t="n">
        <v>28627.8</v>
      </c>
      <c r="C7196" s="139" t="n">
        <v>0</v>
      </c>
      <c r="D7196" s="139">
        <f>IF(OR(MOD(A7196,$L$3)=0,MOD(A7196,$L$3+24)=0,MOD(A7196,$L$3-24)=0),1,"")</f>
        <v/>
      </c>
      <c r="E7196" s="139">
        <f>IF(OR(A7196=$M$3,A7196=$M$3+12,A7196=$M$3-12),1,"")</f>
        <v/>
      </c>
      <c r="F7196" s="139" t="n">
        <v>12906.4</v>
      </c>
      <c r="G7196" s="139" t="n">
        <v>-5.13282</v>
      </c>
    </row>
    <row r="7197" ht="15.75" customHeight="1" s="165">
      <c r="A7197" s="139">
        <f>A7196+1</f>
        <v/>
      </c>
      <c r="B7197" s="139" t="n">
        <v>26633.5</v>
      </c>
      <c r="C7197" s="139" t="n">
        <v>0</v>
      </c>
      <c r="D7197" s="139">
        <f>IF(OR(MOD(A7197,$L$3)=0,MOD(A7197,$L$3+24)=0,MOD(A7197,$L$3-24)=0),1,"")</f>
        <v/>
      </c>
      <c r="E7197" s="139">
        <f>IF(OR(A7197=$M$3,A7197=$M$3+12,A7197=$M$3-12),1,"")</f>
        <v/>
      </c>
      <c r="F7197" s="139" t="n">
        <v>340.412</v>
      </c>
      <c r="G7197" s="139" t="n">
        <v>-5.13282</v>
      </c>
    </row>
    <row r="7198" ht="15.75" customHeight="1" s="165">
      <c r="A7198" s="139">
        <f>A7197+1</f>
        <v/>
      </c>
      <c r="B7198" s="139" t="n">
        <v>28908.7</v>
      </c>
      <c r="C7198" s="139" t="n">
        <v>0</v>
      </c>
      <c r="D7198" s="139">
        <f>IF(OR(MOD(A7198,$L$3)=0,MOD(A7198,$L$3+24)=0,MOD(A7198,$L$3-24)=0),1,"")</f>
        <v/>
      </c>
      <c r="E7198" s="139">
        <f>IF(OR(A7198=$M$3,A7198=$M$3+12,A7198=$M$3-12),1,"")</f>
        <v/>
      </c>
      <c r="F7198" s="139" t="n">
        <v>835.943</v>
      </c>
      <c r="G7198" s="139" t="n">
        <v>-5.13282</v>
      </c>
    </row>
    <row r="7199" ht="15.75" customHeight="1" s="165">
      <c r="A7199" s="139">
        <f>A7198+1</f>
        <v/>
      </c>
      <c r="B7199" s="139" t="n">
        <v>38255.1</v>
      </c>
      <c r="C7199" s="139" t="n">
        <v>0</v>
      </c>
      <c r="D7199" s="139">
        <f>IF(OR(MOD(A7199,$L$3)=0,MOD(A7199,$L$3+24)=0,MOD(A7199,$L$3-24)=0),1,"")</f>
        <v/>
      </c>
      <c r="E7199" s="139">
        <f>IF(OR(A7199=$M$3,A7199=$M$3+12,A7199=$M$3-12),1,"")</f>
        <v/>
      </c>
      <c r="F7199" s="139" t="n">
        <v>0</v>
      </c>
      <c r="G7199" s="139" t="n">
        <v>-5.13282</v>
      </c>
    </row>
    <row r="7200" ht="15.75" customHeight="1" s="165">
      <c r="A7200" s="139">
        <f>A7199+1</f>
        <v/>
      </c>
      <c r="B7200" s="139" t="n">
        <v>36958.2</v>
      </c>
      <c r="C7200" s="139" t="n">
        <v>0</v>
      </c>
      <c r="D7200" s="139">
        <f>IF(OR(MOD(A7200,$L$3)=0,MOD(A7200,$L$3+24)=0,MOD(A7200,$L$3-24)=0),1,"")</f>
        <v/>
      </c>
      <c r="E7200" s="139">
        <f>IF(OR(A7200=$M$3,A7200=$M$3+12,A7200=$M$3-12),1,"")</f>
        <v/>
      </c>
      <c r="F7200" s="139" t="n">
        <v>0</v>
      </c>
      <c r="G7200" s="139" t="n">
        <v>-5.13282</v>
      </c>
    </row>
    <row r="7201" ht="15.75" customHeight="1" s="165">
      <c r="A7201" s="139">
        <f>A7200+1</f>
        <v/>
      </c>
      <c r="B7201" s="139" t="n">
        <v>30268</v>
      </c>
      <c r="C7201" s="139" t="n">
        <v>0</v>
      </c>
      <c r="D7201" s="139">
        <f>IF(OR(MOD(A7201,$L$3)=0,MOD(A7201,$L$3+24)=0,MOD(A7201,$L$3-24)=0),1,"")</f>
        <v/>
      </c>
      <c r="E7201" s="139">
        <f>IF(OR(A7201=$M$3,A7201=$M$3+12,A7201=$M$3-12),1,"")</f>
        <v/>
      </c>
      <c r="F7201" s="139" t="n">
        <v>0</v>
      </c>
      <c r="G7201" s="139" t="n">
        <v>-5.13282</v>
      </c>
    </row>
    <row r="7202" ht="15.75" customHeight="1" s="165">
      <c r="A7202" s="139">
        <f>A7201+1</f>
        <v/>
      </c>
      <c r="B7202" s="139" t="n">
        <v>26889.6</v>
      </c>
      <c r="C7202" s="139" t="n">
        <v>0</v>
      </c>
      <c r="D7202" s="139">
        <f>IF(OR(MOD(A7202,$L$3)=0,MOD(A7202,$L$3+24)=0,MOD(A7202,$L$3-24)=0),1,"")</f>
        <v/>
      </c>
      <c r="E7202" s="139">
        <f>IF(OR(A7202=$M$3,A7202=$M$3+12,A7202=$M$3-12),1,"")</f>
        <v/>
      </c>
      <c r="F7202" s="139" t="n">
        <v>0</v>
      </c>
      <c r="G7202" s="139" t="n">
        <v>-5.13282</v>
      </c>
    </row>
    <row r="7203" ht="15.75" customHeight="1" s="165">
      <c r="A7203" s="139">
        <f>A7202+1</f>
        <v/>
      </c>
      <c r="B7203" s="139" t="n">
        <v>27856.2</v>
      </c>
      <c r="C7203" s="139" t="n">
        <v>0</v>
      </c>
      <c r="D7203" s="139">
        <f>IF(OR(MOD(A7203,$L$3)=0,MOD(A7203,$L$3+24)=0,MOD(A7203,$L$3-24)=0),1,"")</f>
        <v/>
      </c>
      <c r="E7203" s="139">
        <f>IF(OR(A7203=$M$3,A7203=$M$3+12,A7203=$M$3-12),1,"")</f>
        <v/>
      </c>
      <c r="F7203" s="139" t="n">
        <v>0</v>
      </c>
      <c r="G7203" s="139" t="n">
        <v>-5.13282</v>
      </c>
    </row>
    <row r="7204" ht="15.75" customHeight="1" s="165">
      <c r="A7204" s="139">
        <f>A7203+1</f>
        <v/>
      </c>
      <c r="B7204" s="139" t="n">
        <v>23969.2</v>
      </c>
      <c r="C7204" s="139" t="n">
        <v>0</v>
      </c>
      <c r="D7204" s="139">
        <f>IF(OR(MOD(A7204,$L$3)=0,MOD(A7204,$L$3+24)=0,MOD(A7204,$L$3-24)=0),1,"")</f>
        <v/>
      </c>
      <c r="E7204" s="139">
        <f>IF(OR(A7204=$M$3,A7204=$M$3+12,A7204=$M$3-12),1,"")</f>
        <v/>
      </c>
      <c r="F7204" s="139" t="n">
        <v>0</v>
      </c>
      <c r="G7204" s="139" t="n">
        <v>-5.13282</v>
      </c>
    </row>
    <row r="7205" ht="15.75" customHeight="1" s="165">
      <c r="A7205" s="139">
        <f>A7204+1</f>
        <v/>
      </c>
      <c r="B7205" s="139" t="n">
        <v>20308.4</v>
      </c>
      <c r="C7205" s="139" t="n">
        <v>0</v>
      </c>
      <c r="D7205" s="139">
        <f>IF(OR(MOD(A7205,$L$3)=0,MOD(A7205,$L$3+24)=0,MOD(A7205,$L$3-24)=0),1,"")</f>
        <v/>
      </c>
      <c r="E7205" s="139">
        <f>IF(OR(A7205=$M$3,A7205=$M$3+12,A7205=$M$3-12),1,"")</f>
        <v/>
      </c>
      <c r="F7205" s="139" t="n">
        <v>0</v>
      </c>
      <c r="G7205" s="139" t="n">
        <v>-5.13282</v>
      </c>
    </row>
    <row r="7206" ht="15.75" customHeight="1" s="165">
      <c r="A7206" s="139">
        <f>A7205+1</f>
        <v/>
      </c>
      <c r="B7206" s="139" t="n">
        <v>15954.6</v>
      </c>
      <c r="C7206" s="139" t="n">
        <v>0</v>
      </c>
      <c r="D7206" s="139">
        <f>IF(OR(MOD(A7206,$L$3)=0,MOD(A7206,$L$3+24)=0,MOD(A7206,$L$3-24)=0),1,"")</f>
        <v/>
      </c>
      <c r="E7206" s="139">
        <f>IF(OR(A7206=$M$3,A7206=$M$3+12,A7206=$M$3-12),1,"")</f>
        <v/>
      </c>
      <c r="F7206" s="139" t="n">
        <v>0</v>
      </c>
      <c r="G7206" s="139" t="n">
        <v>-5.13282</v>
      </c>
    </row>
    <row r="7207" ht="15.75" customHeight="1" s="165">
      <c r="A7207" s="139">
        <f>A7206+1</f>
        <v/>
      </c>
      <c r="B7207" s="139" t="n">
        <v>15032.4</v>
      </c>
      <c r="C7207" s="139" t="n">
        <v>0</v>
      </c>
      <c r="D7207" s="139">
        <f>IF(OR(MOD(A7207,$L$3)=0,MOD(A7207,$L$3+24)=0,MOD(A7207,$L$3-24)=0),1,"")</f>
        <v/>
      </c>
      <c r="E7207" s="139">
        <f>IF(OR(A7207=$M$3,A7207=$M$3+12,A7207=$M$3-12),1,"")</f>
        <v/>
      </c>
      <c r="F7207" s="139" t="n">
        <v>0</v>
      </c>
      <c r="G7207" s="139" t="n">
        <v>-5.13282</v>
      </c>
    </row>
    <row r="7208" ht="15.75" customHeight="1" s="165">
      <c r="A7208" s="139">
        <f>A7207+1</f>
        <v/>
      </c>
      <c r="B7208" s="139" t="n">
        <v>12528.3</v>
      </c>
      <c r="C7208" s="139" t="n">
        <v>0</v>
      </c>
      <c r="D7208" s="139">
        <f>IF(OR(MOD(A7208,$L$3)=0,MOD(A7208,$L$3+24)=0,MOD(A7208,$L$3-24)=0),1,"")</f>
        <v/>
      </c>
      <c r="E7208" s="139">
        <f>IF(OR(A7208=$M$3,A7208=$M$3+12,A7208=$M$3-12),1,"")</f>
        <v/>
      </c>
      <c r="F7208" s="139" t="n">
        <v>0</v>
      </c>
      <c r="G7208" s="139" t="n">
        <v>-5.13282</v>
      </c>
    </row>
    <row r="7209" ht="15.75" customHeight="1" s="165">
      <c r="A7209" s="139">
        <f>A7208+1</f>
        <v/>
      </c>
      <c r="B7209" s="139" t="n">
        <v>8866.790000000001</v>
      </c>
      <c r="C7209" s="139" t="n">
        <v>0.0438288</v>
      </c>
      <c r="D7209" s="139">
        <f>IF(OR(MOD(A7209,$L$3)=0,MOD(A7209,$L$3+24)=0,MOD(A7209,$L$3-24)=0),1,"")</f>
        <v/>
      </c>
      <c r="E7209" s="139">
        <f>IF(OR(A7209=$M$3,A7209=$M$3+12,A7209=$M$3-12),1,"")</f>
        <v/>
      </c>
      <c r="F7209" s="139" t="n">
        <v>0</v>
      </c>
      <c r="G7209" s="139" t="n">
        <v>2124.24</v>
      </c>
    </row>
    <row r="7210" ht="15.75" customHeight="1" s="165">
      <c r="A7210" s="139">
        <f>A7209+1</f>
        <v/>
      </c>
      <c r="B7210" s="139" t="n">
        <v>7820.83</v>
      </c>
      <c r="C7210" s="139" t="n">
        <v>0.18798</v>
      </c>
      <c r="D7210" s="139">
        <f>IF(OR(MOD(A7210,$L$3)=0,MOD(A7210,$L$3+24)=0,MOD(A7210,$L$3-24)=0),1,"")</f>
        <v/>
      </c>
      <c r="E7210" s="139">
        <f>IF(OR(A7210=$M$3,A7210=$M$3+12,A7210=$M$3-12),1,"")</f>
        <v/>
      </c>
      <c r="F7210" s="139" t="n">
        <v>0</v>
      </c>
      <c r="G7210" s="139" t="n">
        <v>2544.03</v>
      </c>
    </row>
    <row r="7211" ht="15.75" customHeight="1" s="165">
      <c r="A7211" s="139">
        <f>A7210+1</f>
        <v/>
      </c>
      <c r="B7211" s="139" t="n">
        <v>5792.1</v>
      </c>
      <c r="C7211" s="139" t="n">
        <v>0.427181</v>
      </c>
      <c r="D7211" s="139">
        <f>IF(OR(MOD(A7211,$L$3)=0,MOD(A7211,$L$3+24)=0,MOD(A7211,$L$3-24)=0),1,"")</f>
        <v/>
      </c>
      <c r="E7211" s="139">
        <f>IF(OR(A7211=$M$3,A7211=$M$3+12,A7211=$M$3-12),1,"")</f>
        <v/>
      </c>
      <c r="F7211" s="139" t="n">
        <v>0</v>
      </c>
      <c r="G7211" s="139" t="n">
        <v>7386.49</v>
      </c>
    </row>
    <row r="7212" ht="15.75" customHeight="1" s="165">
      <c r="A7212" s="139">
        <f>A7211+1</f>
        <v/>
      </c>
      <c r="B7212" s="139" t="n">
        <v>3701.16</v>
      </c>
      <c r="C7212" s="139" t="n">
        <v>0.9353129999999999</v>
      </c>
      <c r="D7212" s="139">
        <f>IF(OR(MOD(A7212,$L$3)=0,MOD(A7212,$L$3+24)=0,MOD(A7212,$L$3-24)=0),1,"")</f>
        <v/>
      </c>
      <c r="E7212" s="139">
        <f>IF(OR(A7212=$M$3,A7212=$M$3+12,A7212=$M$3-12),1,"")</f>
        <v/>
      </c>
      <c r="F7212" s="139" t="n">
        <v>0</v>
      </c>
      <c r="G7212" s="139" t="n">
        <v>4257.91</v>
      </c>
    </row>
    <row r="7213" ht="15.75" customHeight="1" s="165">
      <c r="A7213" s="139">
        <f>A7212+1</f>
        <v/>
      </c>
      <c r="B7213" s="139" t="n">
        <v>2781.28</v>
      </c>
      <c r="C7213" s="139" t="n">
        <v>1.11635</v>
      </c>
      <c r="D7213" s="139">
        <f>IF(OR(MOD(A7213,$L$3)=0,MOD(A7213,$L$3+24)=0,MOD(A7213,$L$3-24)=0),1,"")</f>
        <v/>
      </c>
      <c r="E7213" s="139">
        <f>IF(OR(A7213=$M$3,A7213=$M$3+12,A7213=$M$3-12),1,"")</f>
        <v/>
      </c>
      <c r="F7213" s="139" t="n">
        <v>0</v>
      </c>
      <c r="G7213" s="139" t="n">
        <v>10573.6</v>
      </c>
    </row>
    <row r="7214" ht="15.75" customHeight="1" s="165">
      <c r="A7214" s="139">
        <f>A7213+1</f>
        <v/>
      </c>
      <c r="B7214" s="139" t="n">
        <v>2089.65</v>
      </c>
      <c r="C7214" s="139" t="n">
        <v>0.994348</v>
      </c>
      <c r="D7214" s="139">
        <f>IF(OR(MOD(A7214,$L$3)=0,MOD(A7214,$L$3+24)=0,MOD(A7214,$L$3-24)=0),1,"")</f>
        <v/>
      </c>
      <c r="E7214" s="139">
        <f>IF(OR(A7214=$M$3,A7214=$M$3+12,A7214=$M$3-12),1,"")</f>
        <v/>
      </c>
      <c r="F7214" s="139" t="n">
        <v>0</v>
      </c>
      <c r="G7214" s="139" t="n">
        <v>12258.2</v>
      </c>
    </row>
    <row r="7215" ht="15.75" customHeight="1" s="165">
      <c r="A7215" s="139">
        <f>A7214+1</f>
        <v/>
      </c>
      <c r="B7215" s="139" t="n">
        <v>1826.53</v>
      </c>
      <c r="C7215" s="139" t="n">
        <v>1.49725</v>
      </c>
      <c r="D7215" s="139">
        <f>IF(OR(MOD(A7215,$L$3)=0,MOD(A7215,$L$3+24)=0,MOD(A7215,$L$3-24)=0),1,"")</f>
        <v/>
      </c>
      <c r="E7215" s="139">
        <f>IF(OR(A7215=$M$3,A7215=$M$3+12,A7215=$M$3-12),1,"")</f>
        <v/>
      </c>
      <c r="F7215" s="139" t="n">
        <v>0</v>
      </c>
      <c r="G7215" s="139" t="n">
        <v>13560.5</v>
      </c>
    </row>
    <row r="7216" ht="15.75" customHeight="1" s="165">
      <c r="A7216" s="139">
        <f>A7215+1</f>
        <v/>
      </c>
      <c r="B7216" s="139" t="n">
        <v>1989.21</v>
      </c>
      <c r="C7216" s="139" t="n">
        <v>1.30305</v>
      </c>
      <c r="D7216" s="139">
        <f>IF(OR(MOD(A7216,$L$3)=0,MOD(A7216,$L$3+24)=0,MOD(A7216,$L$3-24)=0),1,"")</f>
        <v/>
      </c>
      <c r="E7216" s="139">
        <f>IF(OR(A7216=$M$3,A7216=$M$3+12,A7216=$M$3-12),1,"")</f>
        <v/>
      </c>
      <c r="F7216" s="139" t="n">
        <v>0</v>
      </c>
      <c r="G7216" s="139" t="n">
        <v>11802.8</v>
      </c>
    </row>
    <row r="7217" ht="15.75" customHeight="1" s="165">
      <c r="A7217" s="139">
        <f>A7216+1</f>
        <v/>
      </c>
      <c r="B7217" s="139" t="n">
        <v>2166.19</v>
      </c>
      <c r="C7217" s="139" t="n">
        <v>1.10154</v>
      </c>
      <c r="D7217" s="139">
        <f>IF(OR(MOD(A7217,$L$3)=0,MOD(A7217,$L$3+24)=0,MOD(A7217,$L$3-24)=0),1,"")</f>
        <v/>
      </c>
      <c r="E7217" s="139">
        <f>IF(OR(A7217=$M$3,A7217=$M$3+12,A7217=$M$3-12),1,"")</f>
        <v/>
      </c>
      <c r="F7217" s="139" t="n">
        <v>0</v>
      </c>
      <c r="G7217" s="139" t="n">
        <v>5286.25</v>
      </c>
    </row>
    <row r="7218" ht="15.75" customHeight="1" s="165">
      <c r="A7218" s="139">
        <f>A7217+1</f>
        <v/>
      </c>
      <c r="B7218" s="139" t="n">
        <v>1894.67</v>
      </c>
      <c r="C7218" s="139" t="n">
        <v>0.297736</v>
      </c>
      <c r="D7218" s="139">
        <f>IF(OR(MOD(A7218,$L$3)=0,MOD(A7218,$L$3+24)=0,MOD(A7218,$L$3-24)=0),1,"")</f>
        <v/>
      </c>
      <c r="E7218" s="139">
        <f>IF(OR(A7218=$M$3,A7218=$M$3+12,A7218=$M$3-12),1,"")</f>
        <v/>
      </c>
      <c r="F7218" s="139" t="n">
        <v>2261.92</v>
      </c>
      <c r="G7218" s="139" t="n">
        <v>2628.97</v>
      </c>
    </row>
    <row r="7219" ht="15.75" customHeight="1" s="165">
      <c r="A7219" s="139">
        <f>A7218+1</f>
        <v/>
      </c>
      <c r="B7219" s="139" t="n">
        <v>3484.13</v>
      </c>
      <c r="C7219" s="139" t="n">
        <v>0</v>
      </c>
      <c r="D7219" s="139">
        <f>IF(OR(MOD(A7219,$L$3)=0,MOD(A7219,$L$3+24)=0,MOD(A7219,$L$3-24)=0),1,"")</f>
        <v/>
      </c>
      <c r="E7219" s="139">
        <f>IF(OR(A7219=$M$3,A7219=$M$3+12,A7219=$M$3-12),1,"")</f>
        <v/>
      </c>
      <c r="F7219" s="139" t="n">
        <v>7738.19</v>
      </c>
      <c r="G7219" s="139" t="n">
        <v>12.7464</v>
      </c>
    </row>
    <row r="7220" ht="15.75" customHeight="1" s="165">
      <c r="A7220" s="139">
        <f>A7219+1</f>
        <v/>
      </c>
      <c r="B7220" s="139" t="n">
        <v>6875.31</v>
      </c>
      <c r="C7220" s="139" t="n">
        <v>0</v>
      </c>
      <c r="D7220" s="139">
        <f>IF(OR(MOD(A7220,$L$3)=0,MOD(A7220,$L$3+24)=0,MOD(A7220,$L$3-24)=0),1,"")</f>
        <v/>
      </c>
      <c r="E7220" s="139">
        <f>IF(OR(A7220=$M$3,A7220=$M$3+12,A7220=$M$3-12),1,"")</f>
        <v/>
      </c>
      <c r="F7220" s="139" t="n">
        <v>4450.66</v>
      </c>
      <c r="G7220" s="139" t="n">
        <v>-5.13282</v>
      </c>
    </row>
    <row r="7221" ht="15.75" customHeight="1" s="165">
      <c r="A7221" s="139">
        <f>A7220+1</f>
        <v/>
      </c>
      <c r="B7221" s="139" t="n">
        <v>9379.120000000001</v>
      </c>
      <c r="C7221" s="139" t="n">
        <v>0</v>
      </c>
      <c r="D7221" s="139">
        <f>IF(OR(MOD(A7221,$L$3)=0,MOD(A7221,$L$3+24)=0,MOD(A7221,$L$3-24)=0),1,"")</f>
        <v/>
      </c>
      <c r="E7221" s="139">
        <f>IF(OR(A7221=$M$3,A7221=$M$3+12,A7221=$M$3-12),1,"")</f>
        <v/>
      </c>
      <c r="F7221" s="139" t="n">
        <v>0</v>
      </c>
      <c r="G7221" s="139" t="n">
        <v>-5.13282</v>
      </c>
    </row>
    <row r="7222" ht="15.75" customHeight="1" s="165">
      <c r="A7222" s="139">
        <f>A7221+1</f>
        <v/>
      </c>
      <c r="B7222" s="139" t="n">
        <v>12894.4</v>
      </c>
      <c r="C7222" s="139" t="n">
        <v>0</v>
      </c>
      <c r="D7222" s="139">
        <f>IF(OR(MOD(A7222,$L$3)=0,MOD(A7222,$L$3+24)=0,MOD(A7222,$L$3-24)=0),1,"")</f>
        <v/>
      </c>
      <c r="E7222" s="139">
        <f>IF(OR(A7222=$M$3,A7222=$M$3+12,A7222=$M$3-12),1,"")</f>
        <v/>
      </c>
      <c r="F7222" s="139" t="n">
        <v>0</v>
      </c>
      <c r="G7222" s="139" t="n">
        <v>-5.13282</v>
      </c>
    </row>
    <row r="7223" ht="15.75" customHeight="1" s="165">
      <c r="A7223" s="139">
        <f>A7222+1</f>
        <v/>
      </c>
      <c r="B7223" s="139" t="n">
        <v>7051.92</v>
      </c>
      <c r="C7223" s="139" t="n">
        <v>0</v>
      </c>
      <c r="D7223" s="139">
        <f>IF(OR(MOD(A7223,$L$3)=0,MOD(A7223,$L$3+24)=0,MOD(A7223,$L$3-24)=0),1,"")</f>
        <v/>
      </c>
      <c r="E7223" s="139">
        <f>IF(OR(A7223=$M$3,A7223=$M$3+12,A7223=$M$3-12),1,"")</f>
        <v/>
      </c>
      <c r="F7223" s="139" t="n">
        <v>0</v>
      </c>
      <c r="G7223" s="139" t="n">
        <v>-5.13282</v>
      </c>
    </row>
    <row r="7224" ht="15.75" customHeight="1" s="165">
      <c r="A7224" s="139">
        <f>A7223+1</f>
        <v/>
      </c>
      <c r="B7224" s="139" t="n">
        <v>5895.15</v>
      </c>
      <c r="C7224" s="139" t="n">
        <v>0</v>
      </c>
      <c r="D7224" s="139">
        <f>IF(OR(MOD(A7224,$L$3)=0,MOD(A7224,$L$3+24)=0,MOD(A7224,$L$3-24)=0),1,"")</f>
        <v/>
      </c>
      <c r="E7224" s="139">
        <f>IF(OR(A7224=$M$3,A7224=$M$3+12,A7224=$M$3-12),1,"")</f>
        <v/>
      </c>
      <c r="F7224" s="139" t="n">
        <v>0</v>
      </c>
      <c r="G7224" s="139" t="n">
        <v>-5.13282</v>
      </c>
    </row>
    <row r="7225" ht="15.75" customHeight="1" s="165">
      <c r="A7225" s="139">
        <f>A7224+1</f>
        <v/>
      </c>
      <c r="B7225" s="139" t="n">
        <v>4811.42</v>
      </c>
      <c r="C7225" s="139" t="n">
        <v>0</v>
      </c>
      <c r="D7225" s="139">
        <f>IF(OR(MOD(A7225,$L$3)=0,MOD(A7225,$L$3+24)=0,MOD(A7225,$L$3-24)=0),1,"")</f>
        <v/>
      </c>
      <c r="E7225" s="139">
        <f>IF(OR(A7225=$M$3,A7225=$M$3+12,A7225=$M$3-12),1,"")</f>
        <v/>
      </c>
      <c r="F7225" s="139" t="n">
        <v>0</v>
      </c>
      <c r="G7225" s="139" t="n">
        <v>-5.13282</v>
      </c>
    </row>
    <row r="7226" ht="15.75" customHeight="1" s="165">
      <c r="A7226" s="139">
        <f>A7225+1</f>
        <v/>
      </c>
      <c r="B7226" s="139" t="n">
        <v>2601.95</v>
      </c>
      <c r="C7226" s="139" t="n">
        <v>0</v>
      </c>
      <c r="D7226" s="139">
        <f>IF(OR(MOD(A7226,$L$3)=0,MOD(A7226,$L$3+24)=0,MOD(A7226,$L$3-24)=0),1,"")</f>
        <v/>
      </c>
      <c r="E7226" s="139">
        <f>IF(OR(A7226=$M$3,A7226=$M$3+12,A7226=$M$3-12),1,"")</f>
        <v/>
      </c>
      <c r="F7226" s="139" t="n">
        <v>0</v>
      </c>
      <c r="G7226" s="139" t="n">
        <v>-5.13282</v>
      </c>
    </row>
    <row r="7227" ht="15.75" customHeight="1" s="165">
      <c r="A7227" s="139">
        <f>A7226+1</f>
        <v/>
      </c>
      <c r="B7227" s="139" t="n">
        <v>0</v>
      </c>
      <c r="C7227" s="139" t="n">
        <v>0</v>
      </c>
      <c r="D7227" s="139">
        <f>IF(OR(MOD(A7227,$L$3)=0,MOD(A7227,$L$3+24)=0,MOD(A7227,$L$3-24)=0),1,"")</f>
        <v/>
      </c>
      <c r="E7227" s="139">
        <f>IF(OR(A7227=$M$3,A7227=$M$3+12,A7227=$M$3-12),1,"")</f>
        <v/>
      </c>
      <c r="F7227" s="139" t="n">
        <v>0</v>
      </c>
      <c r="G7227" s="139" t="n">
        <v>-5.13282</v>
      </c>
    </row>
    <row r="7228" ht="15.75" customHeight="1" s="165">
      <c r="A7228" s="139">
        <f>A7227+1</f>
        <v/>
      </c>
      <c r="B7228" s="139" t="n">
        <v>685.5069999999999</v>
      </c>
      <c r="C7228" s="139" t="n">
        <v>0</v>
      </c>
      <c r="D7228" s="139">
        <f>IF(OR(MOD(A7228,$L$3)=0,MOD(A7228,$L$3+24)=0,MOD(A7228,$L$3-24)=0),1,"")</f>
        <v/>
      </c>
      <c r="E7228" s="139">
        <f>IF(OR(A7228=$M$3,A7228=$M$3+12,A7228=$M$3-12),1,"")</f>
        <v/>
      </c>
      <c r="F7228" s="139" t="n">
        <v>0</v>
      </c>
      <c r="G7228" s="139" t="n">
        <v>-5.13282</v>
      </c>
    </row>
    <row r="7229" ht="15.75" customHeight="1" s="165">
      <c r="A7229" s="139">
        <f>A7228+1</f>
        <v/>
      </c>
      <c r="B7229" s="139" t="n">
        <v>0</v>
      </c>
      <c r="C7229" s="139" t="n">
        <v>0</v>
      </c>
      <c r="D7229" s="139">
        <f>IF(OR(MOD(A7229,$L$3)=0,MOD(A7229,$L$3+24)=0,MOD(A7229,$L$3-24)=0),1,"")</f>
        <v/>
      </c>
      <c r="E7229" s="139">
        <f>IF(OR(A7229=$M$3,A7229=$M$3+12,A7229=$M$3-12),1,"")</f>
        <v/>
      </c>
      <c r="F7229" s="139" t="n">
        <v>0</v>
      </c>
      <c r="G7229" s="139" t="n">
        <v>-5.13282</v>
      </c>
    </row>
    <row r="7230" ht="15.75" customHeight="1" s="165">
      <c r="A7230" s="139">
        <f>A7229+1</f>
        <v/>
      </c>
      <c r="B7230" s="139" t="n">
        <v>0</v>
      </c>
      <c r="C7230" s="139" t="n">
        <v>0</v>
      </c>
      <c r="D7230" s="139">
        <f>IF(OR(MOD(A7230,$L$3)=0,MOD(A7230,$L$3+24)=0,MOD(A7230,$L$3-24)=0),1,"")</f>
        <v/>
      </c>
      <c r="E7230" s="139">
        <f>IF(OR(A7230=$M$3,A7230=$M$3+12,A7230=$M$3-12),1,"")</f>
        <v/>
      </c>
      <c r="F7230" s="139" t="n">
        <v>0</v>
      </c>
      <c r="G7230" s="139" t="n">
        <v>-5.13282</v>
      </c>
    </row>
    <row r="7231" ht="15.75" customHeight="1" s="165">
      <c r="A7231" s="139">
        <f>A7230+1</f>
        <v/>
      </c>
      <c r="B7231" s="139" t="n">
        <v>0</v>
      </c>
      <c r="C7231" s="139" t="n">
        <v>0</v>
      </c>
      <c r="D7231" s="139">
        <f>IF(OR(MOD(A7231,$L$3)=0,MOD(A7231,$L$3+24)=0,MOD(A7231,$L$3-24)=0),1,"")</f>
        <v/>
      </c>
      <c r="E7231" s="139">
        <f>IF(OR(A7231=$M$3,A7231=$M$3+12,A7231=$M$3-12),1,"")</f>
        <v/>
      </c>
      <c r="F7231" s="139" t="n">
        <v>0</v>
      </c>
      <c r="G7231" s="139" t="n">
        <v>-5.13282</v>
      </c>
    </row>
    <row r="7232" ht="15.75" customHeight="1" s="165">
      <c r="A7232" s="139">
        <f>A7231+1</f>
        <v/>
      </c>
      <c r="B7232" s="139" t="n">
        <v>0</v>
      </c>
      <c r="C7232" s="139" t="n">
        <v>0</v>
      </c>
      <c r="D7232" s="139">
        <f>IF(OR(MOD(A7232,$L$3)=0,MOD(A7232,$L$3+24)=0,MOD(A7232,$L$3-24)=0),1,"")</f>
        <v/>
      </c>
      <c r="E7232" s="139">
        <f>IF(OR(A7232=$M$3,A7232=$M$3+12,A7232=$M$3-12),1,"")</f>
        <v/>
      </c>
      <c r="F7232" s="139" t="n">
        <v>0</v>
      </c>
      <c r="G7232" s="139" t="n">
        <v>-5.13282</v>
      </c>
    </row>
    <row r="7233" ht="15.75" customHeight="1" s="165">
      <c r="A7233" s="139">
        <f>A7232+1</f>
        <v/>
      </c>
      <c r="B7233" s="139" t="n">
        <v>0</v>
      </c>
      <c r="C7233" s="139" t="n">
        <v>0.0562844</v>
      </c>
      <c r="D7233" s="139">
        <f>IF(OR(MOD(A7233,$L$3)=0,MOD(A7233,$L$3+24)=0,MOD(A7233,$L$3-24)=0),1,"")</f>
        <v/>
      </c>
      <c r="E7233" s="139">
        <f>IF(OR(A7233=$M$3,A7233=$M$3+12,A7233=$M$3-12),1,"")</f>
        <v/>
      </c>
      <c r="F7233" s="139" t="n">
        <v>0</v>
      </c>
      <c r="G7233" s="139" t="n">
        <v>2876.86</v>
      </c>
    </row>
    <row r="7234" ht="15.75" customHeight="1" s="165">
      <c r="A7234" s="139">
        <f>A7233+1</f>
        <v/>
      </c>
      <c r="B7234" s="139" t="n">
        <v>0</v>
      </c>
      <c r="C7234" s="139" t="n">
        <v>0.265837</v>
      </c>
      <c r="D7234" s="139">
        <f>IF(OR(MOD(A7234,$L$3)=0,MOD(A7234,$L$3+24)=0,MOD(A7234,$L$3-24)=0),1,"")</f>
        <v/>
      </c>
      <c r="E7234" s="139">
        <f>IF(OR(A7234=$M$3,A7234=$M$3+12,A7234=$M$3-12),1,"")</f>
        <v/>
      </c>
      <c r="F7234" s="139" t="n">
        <v>0</v>
      </c>
      <c r="G7234" s="139" t="n">
        <v>7588.79</v>
      </c>
    </row>
    <row r="7235" ht="15.75" customHeight="1" s="165">
      <c r="A7235" s="139">
        <f>A7234+1</f>
        <v/>
      </c>
      <c r="B7235" s="139" t="n">
        <v>0</v>
      </c>
      <c r="C7235" s="139" t="n">
        <v>0.466539</v>
      </c>
      <c r="D7235" s="139">
        <f>IF(OR(MOD(A7235,$L$3)=0,MOD(A7235,$L$3+24)=0,MOD(A7235,$L$3-24)=0),1,"")</f>
        <v/>
      </c>
      <c r="E7235" s="139">
        <f>IF(OR(A7235=$M$3,A7235=$M$3+12,A7235=$M$3-12),1,"")</f>
        <v/>
      </c>
      <c r="F7235" s="139" t="n">
        <v>0</v>
      </c>
      <c r="G7235" s="139" t="n">
        <v>11195.7</v>
      </c>
    </row>
    <row r="7236" ht="15.75" customHeight="1" s="165">
      <c r="A7236" s="139">
        <f>A7235+1</f>
        <v/>
      </c>
      <c r="B7236" s="139" t="n">
        <v>0</v>
      </c>
      <c r="C7236" s="139" t="n">
        <v>0.270824</v>
      </c>
      <c r="D7236" s="139">
        <f>IF(OR(MOD(A7236,$L$3)=0,MOD(A7236,$L$3+24)=0,MOD(A7236,$L$3-24)=0),1,"")</f>
        <v/>
      </c>
      <c r="E7236" s="139">
        <f>IF(OR(A7236=$M$3,A7236=$M$3+12,A7236=$M$3-12),1,"")</f>
        <v/>
      </c>
      <c r="F7236" s="139" t="n">
        <v>0</v>
      </c>
      <c r="G7236" s="139" t="n">
        <v>13297</v>
      </c>
    </row>
    <row r="7237" ht="15.75" customHeight="1" s="165">
      <c r="A7237" s="139">
        <f>A7236+1</f>
        <v/>
      </c>
      <c r="B7237" s="139" t="n">
        <v>0</v>
      </c>
      <c r="C7237" s="139" t="n">
        <v>0.780928</v>
      </c>
      <c r="D7237" s="139">
        <f>IF(OR(MOD(A7237,$L$3)=0,MOD(A7237,$L$3+24)=0,MOD(A7237,$L$3-24)=0),1,"")</f>
        <v/>
      </c>
      <c r="E7237" s="139">
        <f>IF(OR(A7237=$M$3,A7237=$M$3+12,A7237=$M$3-12),1,"")</f>
        <v/>
      </c>
      <c r="F7237" s="139" t="n">
        <v>0</v>
      </c>
      <c r="G7237" s="139" t="n">
        <v>14327.3</v>
      </c>
    </row>
    <row r="7238" ht="15.75" customHeight="1" s="165">
      <c r="A7238" s="139">
        <f>A7237+1</f>
        <v/>
      </c>
      <c r="B7238" s="139" t="n">
        <v>0</v>
      </c>
      <c r="C7238" s="139" t="n">
        <v>0.879095</v>
      </c>
      <c r="D7238" s="139">
        <f>IF(OR(MOD(A7238,$L$3)=0,MOD(A7238,$L$3+24)=0,MOD(A7238,$L$3-24)=0),1,"")</f>
        <v/>
      </c>
      <c r="E7238" s="139">
        <f>IF(OR(A7238=$M$3,A7238=$M$3+12,A7238=$M$3-12),1,"")</f>
        <v/>
      </c>
      <c r="F7238" s="139" t="n">
        <v>0</v>
      </c>
      <c r="G7238" s="139" t="n">
        <v>14466.7</v>
      </c>
    </row>
    <row r="7239" ht="15.75" customHeight="1" s="165">
      <c r="A7239" s="139">
        <f>A7238+1</f>
        <v/>
      </c>
      <c r="B7239" s="139" t="n">
        <v>0</v>
      </c>
      <c r="C7239" s="139" t="n">
        <v>0.558221</v>
      </c>
      <c r="D7239" s="139">
        <f>IF(OR(MOD(A7239,$L$3)=0,MOD(A7239,$L$3+24)=0,MOD(A7239,$L$3-24)=0),1,"")</f>
        <v/>
      </c>
      <c r="E7239" s="139">
        <f>IF(OR(A7239=$M$3,A7239=$M$3+12,A7239=$M$3-12),1,"")</f>
        <v/>
      </c>
      <c r="F7239" s="139" t="n">
        <v>0</v>
      </c>
      <c r="G7239" s="139" t="n">
        <v>13659</v>
      </c>
    </row>
    <row r="7240" ht="15.75" customHeight="1" s="165">
      <c r="A7240" s="139">
        <f>A7239+1</f>
        <v/>
      </c>
      <c r="B7240" s="139" t="n">
        <v>0</v>
      </c>
      <c r="C7240" s="139" t="n">
        <v>0.79933</v>
      </c>
      <c r="D7240" s="139">
        <f>IF(OR(MOD(A7240,$L$3)=0,MOD(A7240,$L$3+24)=0,MOD(A7240,$L$3-24)=0),1,"")</f>
        <v/>
      </c>
      <c r="E7240" s="139">
        <f>IF(OR(A7240=$M$3,A7240=$M$3+12,A7240=$M$3-12),1,"")</f>
        <v/>
      </c>
      <c r="F7240" s="139" t="n">
        <v>0</v>
      </c>
      <c r="G7240" s="139" t="n">
        <v>11886.4</v>
      </c>
    </row>
    <row r="7241" ht="15.75" customHeight="1" s="165">
      <c r="A7241" s="139">
        <f>A7240+1</f>
        <v/>
      </c>
      <c r="B7241" s="139" t="n">
        <v>0</v>
      </c>
      <c r="C7241" s="139" t="n">
        <v>0.863669</v>
      </c>
      <c r="D7241" s="139">
        <f>IF(OR(MOD(A7241,$L$3)=0,MOD(A7241,$L$3+24)=0,MOD(A7241,$L$3-24)=0),1,"")</f>
        <v/>
      </c>
      <c r="E7241" s="139">
        <f>IF(OR(A7241=$M$3,A7241=$M$3+12,A7241=$M$3-12),1,"")</f>
        <v/>
      </c>
      <c r="F7241" s="139" t="n">
        <v>0</v>
      </c>
      <c r="G7241" s="139" t="n">
        <v>8794.969999999999</v>
      </c>
    </row>
    <row r="7242" ht="15.75" customHeight="1" s="165">
      <c r="A7242" s="139">
        <f>A7241+1</f>
        <v/>
      </c>
      <c r="B7242" s="139" t="n">
        <v>1408</v>
      </c>
      <c r="C7242" s="139" t="n">
        <v>0.198427</v>
      </c>
      <c r="D7242" s="139">
        <f>IF(OR(MOD(A7242,$L$3)=0,MOD(A7242,$L$3+24)=0,MOD(A7242,$L$3-24)=0),1,"")</f>
        <v/>
      </c>
      <c r="E7242" s="139">
        <f>IF(OR(A7242=$M$3,A7242=$M$3+12,A7242=$M$3-12),1,"")</f>
        <v/>
      </c>
      <c r="F7242" s="139" t="n">
        <v>808.021</v>
      </c>
      <c r="G7242" s="139" t="n">
        <v>4498.45</v>
      </c>
    </row>
    <row r="7243" ht="15.75" customHeight="1" s="165">
      <c r="A7243" s="139">
        <f>A7242+1</f>
        <v/>
      </c>
      <c r="B7243" s="139" t="n">
        <v>3398.79</v>
      </c>
      <c r="C7243" s="139" t="n">
        <v>0</v>
      </c>
      <c r="D7243" s="139">
        <f>IF(OR(MOD(A7243,$L$3)=0,MOD(A7243,$L$3+24)=0,MOD(A7243,$L$3-24)=0),1,"")</f>
        <v/>
      </c>
      <c r="E7243" s="139">
        <f>IF(OR(A7243=$M$3,A7243=$M$3+12,A7243=$M$3-12),1,"")</f>
        <v/>
      </c>
      <c r="F7243" s="139" t="n">
        <v>6653.23</v>
      </c>
      <c r="G7243" s="139" t="n">
        <v>-5.13282</v>
      </c>
    </row>
    <row r="7244" ht="15.75" customHeight="1" s="165">
      <c r="A7244" s="139">
        <f>A7243+1</f>
        <v/>
      </c>
      <c r="B7244" s="139" t="n">
        <v>2749.85</v>
      </c>
      <c r="C7244" s="139" t="n">
        <v>0</v>
      </c>
      <c r="D7244" s="139">
        <f>IF(OR(MOD(A7244,$L$3)=0,MOD(A7244,$L$3+24)=0,MOD(A7244,$L$3-24)=0),1,"")</f>
        <v/>
      </c>
      <c r="E7244" s="139">
        <f>IF(OR(A7244=$M$3,A7244=$M$3+12,A7244=$M$3-12),1,"")</f>
        <v/>
      </c>
      <c r="F7244" s="139" t="n">
        <v>1136.79</v>
      </c>
      <c r="G7244" s="139" t="n">
        <v>-5.13282</v>
      </c>
    </row>
    <row r="7245" ht="15.75" customHeight="1" s="165">
      <c r="A7245" s="139">
        <f>A7244+1</f>
        <v/>
      </c>
      <c r="B7245" s="139" t="n">
        <v>2870.55</v>
      </c>
      <c r="C7245" s="139" t="n">
        <v>0</v>
      </c>
      <c r="D7245" s="139">
        <f>IF(OR(MOD(A7245,$L$3)=0,MOD(A7245,$L$3+24)=0,MOD(A7245,$L$3-24)=0),1,"")</f>
        <v/>
      </c>
      <c r="E7245" s="139">
        <f>IF(OR(A7245=$M$3,A7245=$M$3+12,A7245=$M$3-12),1,"")</f>
        <v/>
      </c>
      <c r="F7245" s="139" t="n">
        <v>1212.14</v>
      </c>
      <c r="G7245" s="139" t="n">
        <v>-5.13282</v>
      </c>
    </row>
    <row r="7246" ht="15.75" customHeight="1" s="165">
      <c r="A7246" s="139">
        <f>A7245+1</f>
        <v/>
      </c>
      <c r="B7246" s="139" t="n">
        <v>5109.8</v>
      </c>
      <c r="C7246" s="139" t="n">
        <v>0</v>
      </c>
      <c r="D7246" s="139">
        <f>IF(OR(MOD(A7246,$L$3)=0,MOD(A7246,$L$3+24)=0,MOD(A7246,$L$3-24)=0),1,"")</f>
        <v/>
      </c>
      <c r="E7246" s="139">
        <f>IF(OR(A7246=$M$3,A7246=$M$3+12,A7246=$M$3-12),1,"")</f>
        <v/>
      </c>
      <c r="F7246" s="139" t="n">
        <v>3806.49</v>
      </c>
      <c r="G7246" s="139" t="n">
        <v>-5.13282</v>
      </c>
    </row>
    <row r="7247" ht="15.75" customHeight="1" s="165">
      <c r="A7247" s="139">
        <f>A7246+1</f>
        <v/>
      </c>
      <c r="B7247" s="139" t="n">
        <v>6049.79</v>
      </c>
      <c r="C7247" s="139" t="n">
        <v>0</v>
      </c>
      <c r="D7247" s="139">
        <f>IF(OR(MOD(A7247,$L$3)=0,MOD(A7247,$L$3+24)=0,MOD(A7247,$L$3-24)=0),1,"")</f>
        <v/>
      </c>
      <c r="E7247" s="139">
        <f>IF(OR(A7247=$M$3,A7247=$M$3+12,A7247=$M$3-12),1,"")</f>
        <v/>
      </c>
      <c r="F7247" s="139" t="n">
        <v>2753.53</v>
      </c>
      <c r="G7247" s="139" t="n">
        <v>-5.13282</v>
      </c>
    </row>
    <row r="7248" ht="15.75" customHeight="1" s="165">
      <c r="A7248" s="139">
        <f>A7247+1</f>
        <v/>
      </c>
      <c r="B7248" s="139" t="n">
        <v>2782.17</v>
      </c>
      <c r="C7248" s="139" t="n">
        <v>0</v>
      </c>
      <c r="D7248" s="139">
        <f>IF(OR(MOD(A7248,$L$3)=0,MOD(A7248,$L$3+24)=0,MOD(A7248,$L$3-24)=0),1,"")</f>
        <v/>
      </c>
      <c r="E7248" s="139">
        <f>IF(OR(A7248=$M$3,A7248=$M$3+12,A7248=$M$3-12),1,"")</f>
        <v/>
      </c>
      <c r="F7248" s="139" t="n">
        <v>1736.74</v>
      </c>
      <c r="G7248" s="139" t="n">
        <v>-5.13282</v>
      </c>
    </row>
    <row r="7249" ht="15.75" customHeight="1" s="165">
      <c r="A7249" s="139">
        <f>A7248+1</f>
        <v/>
      </c>
      <c r="B7249" s="139" t="n">
        <v>2579.57</v>
      </c>
      <c r="C7249" s="139" t="n">
        <v>0</v>
      </c>
      <c r="D7249" s="139">
        <f>IF(OR(MOD(A7249,$L$3)=0,MOD(A7249,$L$3+24)=0,MOD(A7249,$L$3-24)=0),1,"")</f>
        <v/>
      </c>
      <c r="E7249" s="139">
        <f>IF(OR(A7249=$M$3,A7249=$M$3+12,A7249=$M$3-12),1,"")</f>
        <v/>
      </c>
      <c r="F7249" s="139" t="n">
        <v>412.151</v>
      </c>
      <c r="G7249" s="139" t="n">
        <v>-5.13282</v>
      </c>
    </row>
    <row r="7250" ht="15.75" customHeight="1" s="165">
      <c r="A7250" s="139">
        <f>A7249+1</f>
        <v/>
      </c>
      <c r="B7250" s="139" t="n">
        <v>1676.8</v>
      </c>
      <c r="C7250" s="139" t="n">
        <v>0</v>
      </c>
      <c r="D7250" s="139">
        <f>IF(OR(MOD(A7250,$L$3)=0,MOD(A7250,$L$3+24)=0,MOD(A7250,$L$3-24)=0),1,"")</f>
        <v/>
      </c>
      <c r="E7250" s="139">
        <f>IF(OR(A7250=$M$3,A7250=$M$3+12,A7250=$M$3-12),1,"")</f>
        <v/>
      </c>
      <c r="F7250" s="139" t="n">
        <v>0</v>
      </c>
      <c r="G7250" s="139" t="n">
        <v>-5.13282</v>
      </c>
    </row>
    <row r="7251" ht="15.75" customHeight="1" s="165">
      <c r="A7251" s="139">
        <f>A7250+1</f>
        <v/>
      </c>
      <c r="B7251" s="139" t="n">
        <v>990.157</v>
      </c>
      <c r="C7251" s="139" t="n">
        <v>0</v>
      </c>
      <c r="D7251" s="139">
        <f>IF(OR(MOD(A7251,$L$3)=0,MOD(A7251,$L$3+24)=0,MOD(A7251,$L$3-24)=0),1,"")</f>
        <v/>
      </c>
      <c r="E7251" s="139">
        <f>IF(OR(A7251=$M$3,A7251=$M$3+12,A7251=$M$3-12),1,"")</f>
        <v/>
      </c>
      <c r="F7251" s="139" t="n">
        <v>1389.76</v>
      </c>
      <c r="G7251" s="139" t="n">
        <v>-5.13282</v>
      </c>
    </row>
    <row r="7252" ht="15.75" customHeight="1" s="165">
      <c r="A7252" s="139">
        <f>A7251+1</f>
        <v/>
      </c>
      <c r="B7252" s="139" t="n">
        <v>895.919</v>
      </c>
      <c r="C7252" s="139" t="n">
        <v>0</v>
      </c>
      <c r="D7252" s="139">
        <f>IF(OR(MOD(A7252,$L$3)=0,MOD(A7252,$L$3+24)=0,MOD(A7252,$L$3-24)=0),1,"")</f>
        <v/>
      </c>
      <c r="E7252" s="139">
        <f>IF(OR(A7252=$M$3,A7252=$M$3+12,A7252=$M$3-12),1,"")</f>
        <v/>
      </c>
      <c r="F7252" s="139" t="n">
        <v>429.488</v>
      </c>
      <c r="G7252" s="139" t="n">
        <v>-5.13282</v>
      </c>
    </row>
    <row r="7253" ht="15.75" customHeight="1" s="165">
      <c r="A7253" s="139">
        <f>A7252+1</f>
        <v/>
      </c>
      <c r="B7253" s="139" t="n">
        <v>1267.11</v>
      </c>
      <c r="C7253" s="139" t="n">
        <v>0</v>
      </c>
      <c r="D7253" s="139">
        <f>IF(OR(MOD(A7253,$L$3)=0,MOD(A7253,$L$3+24)=0,MOD(A7253,$L$3-24)=0),1,"")</f>
        <v/>
      </c>
      <c r="E7253" s="139">
        <f>IF(OR(A7253=$M$3,A7253=$M$3+12,A7253=$M$3-12),1,"")</f>
        <v/>
      </c>
      <c r="F7253" s="139" t="n">
        <v>0</v>
      </c>
      <c r="G7253" s="139" t="n">
        <v>-5.13282</v>
      </c>
    </row>
    <row r="7254" ht="15.75" customHeight="1" s="165">
      <c r="A7254" s="139">
        <f>A7253+1</f>
        <v/>
      </c>
      <c r="B7254" s="139" t="n">
        <v>781.087</v>
      </c>
      <c r="C7254" s="139" t="n">
        <v>0</v>
      </c>
      <c r="D7254" s="139">
        <f>IF(OR(MOD(A7254,$L$3)=0,MOD(A7254,$L$3+24)=0,MOD(A7254,$L$3-24)=0),1,"")</f>
        <v/>
      </c>
      <c r="E7254" s="139">
        <f>IF(OR(A7254=$M$3,A7254=$M$3+12,A7254=$M$3-12),1,"")</f>
        <v/>
      </c>
      <c r="F7254" s="139" t="n">
        <v>0</v>
      </c>
      <c r="G7254" s="139" t="n">
        <v>-5.13282</v>
      </c>
    </row>
    <row r="7255" ht="15.75" customHeight="1" s="165">
      <c r="A7255" s="139">
        <f>A7254+1</f>
        <v/>
      </c>
      <c r="B7255" s="139" t="n">
        <v>903.448</v>
      </c>
      <c r="C7255" s="139" t="n">
        <v>0</v>
      </c>
      <c r="D7255" s="139">
        <f>IF(OR(MOD(A7255,$L$3)=0,MOD(A7255,$L$3+24)=0,MOD(A7255,$L$3-24)=0),1,"")</f>
        <v/>
      </c>
      <c r="E7255" s="139">
        <f>IF(OR(A7255=$M$3,A7255=$M$3+12,A7255=$M$3-12),1,"")</f>
        <v/>
      </c>
      <c r="F7255" s="139" t="n">
        <v>0</v>
      </c>
      <c r="G7255" s="139" t="n">
        <v>-5.13282</v>
      </c>
    </row>
    <row r="7256" ht="15.75" customHeight="1" s="165">
      <c r="A7256" s="139">
        <f>A7255+1</f>
        <v/>
      </c>
      <c r="B7256" s="139" t="n">
        <v>801.354</v>
      </c>
      <c r="C7256" s="139" t="n">
        <v>0</v>
      </c>
      <c r="D7256" s="139">
        <f>IF(OR(MOD(A7256,$L$3)=0,MOD(A7256,$L$3+24)=0,MOD(A7256,$L$3-24)=0),1,"")</f>
        <v/>
      </c>
      <c r="E7256" s="139">
        <f>IF(OR(A7256=$M$3,A7256=$M$3+12,A7256=$M$3-12),1,"")</f>
        <v/>
      </c>
      <c r="F7256" s="139" t="n">
        <v>0</v>
      </c>
      <c r="G7256" s="139" t="n">
        <v>-5.13282</v>
      </c>
    </row>
    <row r="7257" ht="15.75" customHeight="1" s="165">
      <c r="A7257" s="139">
        <f>A7256+1</f>
        <v/>
      </c>
      <c r="B7257" s="139" t="n">
        <v>1077.86</v>
      </c>
      <c r="C7257" s="139" t="n">
        <v>0.0247287</v>
      </c>
      <c r="D7257" s="139">
        <f>IF(OR(MOD(A7257,$L$3)=0,MOD(A7257,$L$3+24)=0,MOD(A7257,$L$3-24)=0),1,"")</f>
        <v/>
      </c>
      <c r="E7257" s="139">
        <f>IF(OR(A7257=$M$3,A7257=$M$3+12,A7257=$M$3-12),1,"")</f>
        <v/>
      </c>
      <c r="F7257" s="139" t="n">
        <v>0</v>
      </c>
      <c r="G7257" s="139" t="n">
        <v>2736.06</v>
      </c>
    </row>
    <row r="7258" ht="15.75" customHeight="1" s="165">
      <c r="A7258" s="139">
        <f>A7257+1</f>
        <v/>
      </c>
      <c r="B7258" s="139" t="n">
        <v>834.717</v>
      </c>
      <c r="C7258" s="139" t="n">
        <v>0.12191</v>
      </c>
      <c r="D7258" s="139">
        <f>IF(OR(MOD(A7258,$L$3)=0,MOD(A7258,$L$3+24)=0,MOD(A7258,$L$3-24)=0),1,"")</f>
        <v/>
      </c>
      <c r="E7258" s="139">
        <f>IF(OR(A7258=$M$3,A7258=$M$3+12,A7258=$M$3-12),1,"")</f>
        <v/>
      </c>
      <c r="F7258" s="139" t="n">
        <v>0</v>
      </c>
      <c r="G7258" s="139" t="n">
        <v>5585.21</v>
      </c>
    </row>
    <row r="7259" ht="15.75" customHeight="1" s="165">
      <c r="A7259" s="139">
        <f>A7258+1</f>
        <v/>
      </c>
      <c r="B7259" s="139" t="n">
        <v>889.7089999999999</v>
      </c>
      <c r="C7259" s="139" t="n">
        <v>0.217565</v>
      </c>
      <c r="D7259" s="139">
        <f>IF(OR(MOD(A7259,$L$3)=0,MOD(A7259,$L$3+24)=0,MOD(A7259,$L$3-24)=0),1,"")</f>
        <v/>
      </c>
      <c r="E7259" s="139">
        <f>IF(OR(A7259=$M$3,A7259=$M$3+12,A7259=$M$3-12),1,"")</f>
        <v/>
      </c>
      <c r="F7259" s="139" t="n">
        <v>0</v>
      </c>
      <c r="G7259" s="139" t="n">
        <v>9857.93</v>
      </c>
    </row>
    <row r="7260" ht="15.75" customHeight="1" s="165">
      <c r="A7260" s="139">
        <f>A7259+1</f>
        <v/>
      </c>
      <c r="B7260" s="139" t="n">
        <v>229.888</v>
      </c>
      <c r="C7260" s="139" t="n">
        <v>0.320475</v>
      </c>
      <c r="D7260" s="139">
        <f>IF(OR(MOD(A7260,$L$3)=0,MOD(A7260,$L$3+24)=0,MOD(A7260,$L$3-24)=0),1,"")</f>
        <v/>
      </c>
      <c r="E7260" s="139">
        <f>IF(OR(A7260=$M$3,A7260=$M$3+12,A7260=$M$3-12),1,"")</f>
        <v/>
      </c>
      <c r="F7260" s="139" t="n">
        <v>0</v>
      </c>
      <c r="G7260" s="139" t="n">
        <v>11699.2</v>
      </c>
    </row>
    <row r="7261" ht="15.75" customHeight="1" s="165">
      <c r="A7261" s="139">
        <f>A7260+1</f>
        <v/>
      </c>
      <c r="B7261" s="139" t="n">
        <v>0</v>
      </c>
      <c r="C7261" s="139" t="n">
        <v>0.338369</v>
      </c>
      <c r="D7261" s="139">
        <f>IF(OR(MOD(A7261,$L$3)=0,MOD(A7261,$L$3+24)=0,MOD(A7261,$L$3-24)=0),1,"")</f>
        <v/>
      </c>
      <c r="E7261" s="139">
        <f>IF(OR(A7261=$M$3,A7261=$M$3+12,A7261=$M$3-12),1,"")</f>
        <v/>
      </c>
      <c r="F7261" s="139" t="n">
        <v>0</v>
      </c>
      <c r="G7261" s="139" t="n">
        <v>14300.6</v>
      </c>
    </row>
    <row r="7262" ht="15.75" customHeight="1" s="165">
      <c r="A7262" s="139">
        <f>A7261+1</f>
        <v/>
      </c>
      <c r="B7262" s="139" t="n">
        <v>0</v>
      </c>
      <c r="C7262" s="139" t="n">
        <v>0.426456</v>
      </c>
      <c r="D7262" s="139">
        <f>IF(OR(MOD(A7262,$L$3)=0,MOD(A7262,$L$3+24)=0,MOD(A7262,$L$3-24)=0),1,"")</f>
        <v/>
      </c>
      <c r="E7262" s="139">
        <f>IF(OR(A7262=$M$3,A7262=$M$3+12,A7262=$M$3-12),1,"")</f>
        <v/>
      </c>
      <c r="F7262" s="139" t="n">
        <v>0</v>
      </c>
      <c r="G7262" s="139" t="n">
        <v>12159.5</v>
      </c>
    </row>
    <row r="7263" ht="15.75" customHeight="1" s="165">
      <c r="A7263" s="139">
        <f>A7262+1</f>
        <v/>
      </c>
      <c r="B7263" s="139" t="n">
        <v>295.394</v>
      </c>
      <c r="C7263" s="139" t="n">
        <v>0.575522</v>
      </c>
      <c r="D7263" s="139">
        <f>IF(OR(MOD(A7263,$L$3)=0,MOD(A7263,$L$3+24)=0,MOD(A7263,$L$3-24)=0),1,"")</f>
        <v/>
      </c>
      <c r="E7263" s="139">
        <f>IF(OR(A7263=$M$3,A7263=$M$3+12,A7263=$M$3-12),1,"")</f>
        <v/>
      </c>
      <c r="F7263" s="139" t="n">
        <v>0</v>
      </c>
      <c r="G7263" s="139" t="n">
        <v>9985.129999999999</v>
      </c>
    </row>
    <row r="7264" ht="15.75" customHeight="1" s="165">
      <c r="A7264" s="139">
        <f>A7263+1</f>
        <v/>
      </c>
      <c r="B7264" s="139" t="n">
        <v>738.665</v>
      </c>
      <c r="C7264" s="139" t="n">
        <v>0.19054</v>
      </c>
      <c r="D7264" s="139">
        <f>IF(OR(MOD(A7264,$L$3)=0,MOD(A7264,$L$3+24)=0,MOD(A7264,$L$3-24)=0),1,"")</f>
        <v/>
      </c>
      <c r="E7264" s="139">
        <f>IF(OR(A7264=$M$3,A7264=$M$3+12,A7264=$M$3-12),1,"")</f>
        <v/>
      </c>
      <c r="F7264" s="139" t="n">
        <v>0</v>
      </c>
      <c r="G7264" s="139" t="n">
        <v>11753.1</v>
      </c>
    </row>
    <row r="7265" ht="15.75" customHeight="1" s="165">
      <c r="A7265" s="139">
        <f>A7264+1</f>
        <v/>
      </c>
      <c r="B7265" s="139" t="n">
        <v>0</v>
      </c>
      <c r="C7265" s="139" t="n">
        <v>0.131773</v>
      </c>
      <c r="D7265" s="139">
        <f>IF(OR(MOD(A7265,$L$3)=0,MOD(A7265,$L$3+24)=0,MOD(A7265,$L$3-24)=0),1,"")</f>
        <v/>
      </c>
      <c r="E7265" s="139">
        <f>IF(OR(A7265=$M$3,A7265=$M$3+12,A7265=$M$3-12),1,"")</f>
        <v/>
      </c>
      <c r="F7265" s="139" t="n">
        <v>877.7190000000001</v>
      </c>
      <c r="G7265" s="139" t="n">
        <v>7287.34</v>
      </c>
    </row>
    <row r="7266" ht="15.75" customHeight="1" s="165">
      <c r="A7266" s="139">
        <f>A7265+1</f>
        <v/>
      </c>
      <c r="B7266" s="139" t="n">
        <v>0</v>
      </c>
      <c r="C7266" s="139" t="n">
        <v>0.0242744</v>
      </c>
      <c r="D7266" s="139">
        <f>IF(OR(MOD(A7266,$L$3)=0,MOD(A7266,$L$3+24)=0,MOD(A7266,$L$3-24)=0),1,"")</f>
        <v/>
      </c>
      <c r="E7266" s="139">
        <f>IF(OR(A7266=$M$3,A7266=$M$3+12,A7266=$M$3-12),1,"")</f>
        <v/>
      </c>
      <c r="F7266" s="139" t="n">
        <v>0</v>
      </c>
      <c r="G7266" s="139" t="n">
        <v>3497.97</v>
      </c>
    </row>
    <row r="7267" ht="15.75" customHeight="1" s="165">
      <c r="A7267" s="139">
        <f>A7266+1</f>
        <v/>
      </c>
      <c r="B7267" s="139" t="n">
        <v>0</v>
      </c>
      <c r="C7267" s="139" t="n">
        <v>0</v>
      </c>
      <c r="D7267" s="139">
        <f>IF(OR(MOD(A7267,$L$3)=0,MOD(A7267,$L$3+24)=0,MOD(A7267,$L$3-24)=0),1,"")</f>
        <v/>
      </c>
      <c r="E7267" s="139">
        <f>IF(OR(A7267=$M$3,A7267=$M$3+12,A7267=$M$3-12),1,"")</f>
        <v/>
      </c>
      <c r="F7267" s="139" t="n">
        <v>0</v>
      </c>
      <c r="G7267" s="139" t="n">
        <v>-5.13282</v>
      </c>
    </row>
    <row r="7268" ht="15.75" customHeight="1" s="165">
      <c r="A7268" s="139">
        <f>A7267+1</f>
        <v/>
      </c>
      <c r="B7268" s="139" t="n">
        <v>0</v>
      </c>
      <c r="C7268" s="139" t="n">
        <v>0</v>
      </c>
      <c r="D7268" s="139">
        <f>IF(OR(MOD(A7268,$L$3)=0,MOD(A7268,$L$3+24)=0,MOD(A7268,$L$3-24)=0),1,"")</f>
        <v/>
      </c>
      <c r="E7268" s="139">
        <f>IF(OR(A7268=$M$3,A7268=$M$3+12,A7268=$M$3-12),1,"")</f>
        <v/>
      </c>
      <c r="F7268" s="139" t="n">
        <v>0</v>
      </c>
      <c r="G7268" s="139" t="n">
        <v>-5.13282</v>
      </c>
    </row>
    <row r="7269" ht="15.75" customHeight="1" s="165">
      <c r="A7269" s="139">
        <f>A7268+1</f>
        <v/>
      </c>
      <c r="B7269" s="139" t="n">
        <v>0</v>
      </c>
      <c r="C7269" s="139" t="n">
        <v>0</v>
      </c>
      <c r="D7269" s="139">
        <f>IF(OR(MOD(A7269,$L$3)=0,MOD(A7269,$L$3+24)=0,MOD(A7269,$L$3-24)=0),1,"")</f>
        <v/>
      </c>
      <c r="E7269" s="139">
        <f>IF(OR(A7269=$M$3,A7269=$M$3+12,A7269=$M$3-12),1,"")</f>
        <v/>
      </c>
      <c r="F7269" s="139" t="n">
        <v>0</v>
      </c>
      <c r="G7269" s="139" t="n">
        <v>-5.13282</v>
      </c>
    </row>
    <row r="7270" ht="15.75" customHeight="1" s="165">
      <c r="A7270" s="139">
        <f>A7269+1</f>
        <v/>
      </c>
      <c r="B7270" s="139" t="n">
        <v>0</v>
      </c>
      <c r="C7270" s="139" t="n">
        <v>0</v>
      </c>
      <c r="D7270" s="139">
        <f>IF(OR(MOD(A7270,$L$3)=0,MOD(A7270,$L$3+24)=0,MOD(A7270,$L$3-24)=0),1,"")</f>
        <v/>
      </c>
      <c r="E7270" s="139">
        <f>IF(OR(A7270=$M$3,A7270=$M$3+12,A7270=$M$3-12),1,"")</f>
        <v/>
      </c>
      <c r="F7270" s="139" t="n">
        <v>0</v>
      </c>
      <c r="G7270" s="139" t="n">
        <v>-5.13282</v>
      </c>
    </row>
    <row r="7271" ht="15.75" customHeight="1" s="165">
      <c r="A7271" s="139">
        <f>A7270+1</f>
        <v/>
      </c>
      <c r="B7271" s="139" t="n">
        <v>0</v>
      </c>
      <c r="C7271" s="139" t="n">
        <v>0</v>
      </c>
      <c r="D7271" s="139">
        <f>IF(OR(MOD(A7271,$L$3)=0,MOD(A7271,$L$3+24)=0,MOD(A7271,$L$3-24)=0),1,"")</f>
        <v/>
      </c>
      <c r="E7271" s="139">
        <f>IF(OR(A7271=$M$3,A7271=$M$3+12,A7271=$M$3-12),1,"")</f>
        <v/>
      </c>
      <c r="F7271" s="139" t="n">
        <v>0</v>
      </c>
      <c r="G7271" s="139" t="n">
        <v>-5.13282</v>
      </c>
    </row>
    <row r="7272" ht="15.75" customHeight="1" s="165">
      <c r="A7272" s="139">
        <f>A7271+1</f>
        <v/>
      </c>
      <c r="B7272" s="139" t="n">
        <v>0</v>
      </c>
      <c r="C7272" s="139" t="n">
        <v>0</v>
      </c>
      <c r="D7272" s="139">
        <f>IF(OR(MOD(A7272,$L$3)=0,MOD(A7272,$L$3+24)=0,MOD(A7272,$L$3-24)=0),1,"")</f>
        <v/>
      </c>
      <c r="E7272" s="139">
        <f>IF(OR(A7272=$M$3,A7272=$M$3+12,A7272=$M$3-12),1,"")</f>
        <v/>
      </c>
      <c r="F7272" s="139" t="n">
        <v>0</v>
      </c>
      <c r="G7272" s="139" t="n">
        <v>-5.13282</v>
      </c>
    </row>
    <row r="7273" ht="15.75" customHeight="1" s="165">
      <c r="A7273" s="139">
        <f>A7272+1</f>
        <v/>
      </c>
      <c r="B7273" s="139" t="n">
        <v>0</v>
      </c>
      <c r="C7273" s="139" t="n">
        <v>0</v>
      </c>
      <c r="D7273" s="139">
        <f>IF(OR(MOD(A7273,$L$3)=0,MOD(A7273,$L$3+24)=0,MOD(A7273,$L$3-24)=0),1,"")</f>
        <v/>
      </c>
      <c r="E7273" s="139">
        <f>IF(OR(A7273=$M$3,A7273=$M$3+12,A7273=$M$3-12),1,"")</f>
        <v/>
      </c>
      <c r="F7273" s="139" t="n">
        <v>0</v>
      </c>
      <c r="G7273" s="139" t="n">
        <v>-5.13282</v>
      </c>
    </row>
    <row r="7274" ht="15.75" customHeight="1" s="165">
      <c r="A7274" s="139">
        <f>A7273+1</f>
        <v/>
      </c>
      <c r="B7274" s="139" t="n">
        <v>415.87</v>
      </c>
      <c r="C7274" s="139" t="n">
        <v>0</v>
      </c>
      <c r="D7274" s="139">
        <f>IF(OR(MOD(A7274,$L$3)=0,MOD(A7274,$L$3+24)=0,MOD(A7274,$L$3-24)=0),1,"")</f>
        <v/>
      </c>
      <c r="E7274" s="139">
        <f>IF(OR(A7274=$M$3,A7274=$M$3+12,A7274=$M$3-12),1,"")</f>
        <v/>
      </c>
      <c r="F7274" s="139" t="n">
        <v>0</v>
      </c>
      <c r="G7274" s="139" t="n">
        <v>-5.13282</v>
      </c>
    </row>
    <row r="7275" ht="15.75" customHeight="1" s="165">
      <c r="A7275" s="139">
        <f>A7274+1</f>
        <v/>
      </c>
      <c r="B7275" s="139" t="n">
        <v>0</v>
      </c>
      <c r="C7275" s="139" t="n">
        <v>0</v>
      </c>
      <c r="D7275" s="139">
        <f>IF(OR(MOD(A7275,$L$3)=0,MOD(A7275,$L$3+24)=0,MOD(A7275,$L$3-24)=0),1,"")</f>
        <v/>
      </c>
      <c r="E7275" s="139">
        <f>IF(OR(A7275=$M$3,A7275=$M$3+12,A7275=$M$3-12),1,"")</f>
        <v/>
      </c>
      <c r="F7275" s="139" t="n">
        <v>0</v>
      </c>
      <c r="G7275" s="139" t="n">
        <v>-5.13282</v>
      </c>
    </row>
    <row r="7276" ht="15.75" customHeight="1" s="165">
      <c r="A7276" s="139">
        <f>A7275+1</f>
        <v/>
      </c>
      <c r="B7276" s="139" t="n">
        <v>0</v>
      </c>
      <c r="C7276" s="139" t="n">
        <v>0</v>
      </c>
      <c r="D7276" s="139">
        <f>IF(OR(MOD(A7276,$L$3)=0,MOD(A7276,$L$3+24)=0,MOD(A7276,$L$3-24)=0),1,"")</f>
        <v/>
      </c>
      <c r="E7276" s="139">
        <f>IF(OR(A7276=$M$3,A7276=$M$3+12,A7276=$M$3-12),1,"")</f>
        <v/>
      </c>
      <c r="F7276" s="139" t="n">
        <v>0</v>
      </c>
      <c r="G7276" s="139" t="n">
        <v>-5.13282</v>
      </c>
    </row>
    <row r="7277" ht="15.75" customHeight="1" s="165">
      <c r="A7277" s="139">
        <f>A7276+1</f>
        <v/>
      </c>
      <c r="B7277" s="139" t="n">
        <v>0</v>
      </c>
      <c r="C7277" s="139" t="n">
        <v>0</v>
      </c>
      <c r="D7277" s="139">
        <f>IF(OR(MOD(A7277,$L$3)=0,MOD(A7277,$L$3+24)=0,MOD(A7277,$L$3-24)=0),1,"")</f>
        <v/>
      </c>
      <c r="E7277" s="139">
        <f>IF(OR(A7277=$M$3,A7277=$M$3+12,A7277=$M$3-12),1,"")</f>
        <v/>
      </c>
      <c r="F7277" s="139" t="n">
        <v>0</v>
      </c>
      <c r="G7277" s="139" t="n">
        <v>-5.13282</v>
      </c>
    </row>
    <row r="7278" ht="15.75" customHeight="1" s="165">
      <c r="A7278" s="139">
        <f>A7277+1</f>
        <v/>
      </c>
      <c r="B7278" s="139" t="n">
        <v>0</v>
      </c>
      <c r="C7278" s="139" t="n">
        <v>0</v>
      </c>
      <c r="D7278" s="139">
        <f>IF(OR(MOD(A7278,$L$3)=0,MOD(A7278,$L$3+24)=0,MOD(A7278,$L$3-24)=0),1,"")</f>
        <v/>
      </c>
      <c r="E7278" s="139">
        <f>IF(OR(A7278=$M$3,A7278=$M$3+12,A7278=$M$3-12),1,"")</f>
        <v/>
      </c>
      <c r="F7278" s="139" t="n">
        <v>0</v>
      </c>
      <c r="G7278" s="139" t="n">
        <v>-5.13282</v>
      </c>
    </row>
    <row r="7279" ht="15.75" customHeight="1" s="165">
      <c r="A7279" s="139">
        <f>A7278+1</f>
        <v/>
      </c>
      <c r="B7279" s="139" t="n">
        <v>751.343</v>
      </c>
      <c r="C7279" s="139" t="n">
        <v>0</v>
      </c>
      <c r="D7279" s="139">
        <f>IF(OR(MOD(A7279,$L$3)=0,MOD(A7279,$L$3+24)=0,MOD(A7279,$L$3-24)=0),1,"")</f>
        <v/>
      </c>
      <c r="E7279" s="139">
        <f>IF(OR(A7279=$M$3,A7279=$M$3+12,A7279=$M$3-12),1,"")</f>
        <v/>
      </c>
      <c r="F7279" s="139" t="n">
        <v>0</v>
      </c>
      <c r="G7279" s="139" t="n">
        <v>-5.13282</v>
      </c>
    </row>
    <row r="7280" ht="15.75" customHeight="1" s="165">
      <c r="A7280" s="139">
        <f>A7279+1</f>
        <v/>
      </c>
      <c r="B7280" s="139" t="n">
        <v>1141.88</v>
      </c>
      <c r="C7280" s="139" t="n">
        <v>0</v>
      </c>
      <c r="D7280" s="139">
        <f>IF(OR(MOD(A7280,$L$3)=0,MOD(A7280,$L$3+24)=0,MOD(A7280,$L$3-24)=0),1,"")</f>
        <v/>
      </c>
      <c r="E7280" s="139">
        <f>IF(OR(A7280=$M$3,A7280=$M$3+12,A7280=$M$3-12),1,"")</f>
        <v/>
      </c>
      <c r="F7280" s="139" t="n">
        <v>0</v>
      </c>
      <c r="G7280" s="139" t="n">
        <v>-5.13282</v>
      </c>
    </row>
    <row r="7281" ht="15.75" customHeight="1" s="165">
      <c r="A7281" s="139">
        <f>A7280+1</f>
        <v/>
      </c>
      <c r="B7281" s="139" t="n">
        <v>303.39</v>
      </c>
      <c r="C7281" s="139" t="n">
        <v>0.0452323</v>
      </c>
      <c r="D7281" s="139">
        <f>IF(OR(MOD(A7281,$L$3)=0,MOD(A7281,$L$3+24)=0,MOD(A7281,$L$3-24)=0),1,"")</f>
        <v/>
      </c>
      <c r="E7281" s="139">
        <f>IF(OR(A7281=$M$3,A7281=$M$3+12,A7281=$M$3-12),1,"")</f>
        <v/>
      </c>
      <c r="F7281" s="139" t="n">
        <v>0</v>
      </c>
      <c r="G7281" s="139" t="n">
        <v>2605.03</v>
      </c>
    </row>
    <row r="7282" ht="15.75" customHeight="1" s="165">
      <c r="A7282" s="139">
        <f>A7281+1</f>
        <v/>
      </c>
      <c r="B7282" s="139" t="n">
        <v>13.1084</v>
      </c>
      <c r="C7282" s="139" t="n">
        <v>0.334203</v>
      </c>
      <c r="D7282" s="139">
        <f>IF(OR(MOD(A7282,$L$3)=0,MOD(A7282,$L$3+24)=0,MOD(A7282,$L$3-24)=0),1,"")</f>
        <v/>
      </c>
      <c r="E7282" s="139">
        <f>IF(OR(A7282=$M$3,A7282=$M$3+12,A7282=$M$3-12),1,"")</f>
        <v/>
      </c>
      <c r="F7282" s="139" t="n">
        <v>0</v>
      </c>
      <c r="G7282" s="139" t="n">
        <v>7028.94</v>
      </c>
    </row>
    <row r="7283" ht="15.75" customHeight="1" s="165">
      <c r="A7283" s="139">
        <f>A7282+1</f>
        <v/>
      </c>
      <c r="B7283" s="139" t="n">
        <v>0</v>
      </c>
      <c r="C7283" s="139" t="n">
        <v>2.0175</v>
      </c>
      <c r="D7283" s="139">
        <f>IF(OR(MOD(A7283,$L$3)=0,MOD(A7283,$L$3+24)=0,MOD(A7283,$L$3-24)=0),1,"")</f>
        <v/>
      </c>
      <c r="E7283" s="139">
        <f>IF(OR(A7283=$M$3,A7283=$M$3+12,A7283=$M$3-12),1,"")</f>
        <v/>
      </c>
      <c r="F7283" s="139" t="n">
        <v>0</v>
      </c>
      <c r="G7283" s="139" t="n">
        <v>10540.4</v>
      </c>
    </row>
    <row r="7284" ht="15.75" customHeight="1" s="165">
      <c r="A7284" s="139">
        <f>A7283+1</f>
        <v/>
      </c>
      <c r="B7284" s="139" t="n">
        <v>0</v>
      </c>
      <c r="C7284" s="139" t="n">
        <v>2.60011</v>
      </c>
      <c r="D7284" s="139">
        <f>IF(OR(MOD(A7284,$L$3)=0,MOD(A7284,$L$3+24)=0,MOD(A7284,$L$3-24)=0),1,"")</f>
        <v/>
      </c>
      <c r="E7284" s="139">
        <f>IF(OR(A7284=$M$3,A7284=$M$3+12,A7284=$M$3-12),1,"")</f>
        <v/>
      </c>
      <c r="F7284" s="139" t="n">
        <v>0</v>
      </c>
      <c r="G7284" s="139" t="n">
        <v>11643.2</v>
      </c>
    </row>
    <row r="7285" ht="15.75" customHeight="1" s="165">
      <c r="A7285" s="139">
        <f>A7284+1</f>
        <v/>
      </c>
      <c r="B7285" s="139" t="n">
        <v>263.476</v>
      </c>
      <c r="C7285" s="139" t="n">
        <v>2.9044</v>
      </c>
      <c r="D7285" s="139">
        <f>IF(OR(MOD(A7285,$L$3)=0,MOD(A7285,$L$3+24)=0,MOD(A7285,$L$3-24)=0),1,"")</f>
        <v/>
      </c>
      <c r="E7285" s="139">
        <f>IF(OR(A7285=$M$3,A7285=$M$3+12,A7285=$M$3-12),1,"")</f>
        <v/>
      </c>
      <c r="F7285" s="139" t="n">
        <v>2905.89</v>
      </c>
      <c r="G7285" s="139" t="n">
        <v>11486.3</v>
      </c>
    </row>
    <row r="7286" ht="15.75" customHeight="1" s="165">
      <c r="A7286" s="139">
        <f>A7285+1</f>
        <v/>
      </c>
      <c r="B7286" s="139" t="n">
        <v>0</v>
      </c>
      <c r="C7286" s="139" t="n">
        <v>2.93739</v>
      </c>
      <c r="D7286" s="139">
        <f>IF(OR(MOD(A7286,$L$3)=0,MOD(A7286,$L$3+24)=0,MOD(A7286,$L$3-24)=0),1,"")</f>
        <v/>
      </c>
      <c r="E7286" s="139">
        <f>IF(OR(A7286=$M$3,A7286=$M$3+12,A7286=$M$3-12),1,"")</f>
        <v/>
      </c>
      <c r="F7286" s="139" t="n">
        <v>10531.1</v>
      </c>
      <c r="G7286" s="139" t="n">
        <v>9809.59</v>
      </c>
    </row>
    <row r="7287" ht="15.75" customHeight="1" s="165">
      <c r="A7287" s="139">
        <f>A7286+1</f>
        <v/>
      </c>
      <c r="B7287" s="139" t="n">
        <v>137.81</v>
      </c>
      <c r="C7287" s="139" t="n">
        <v>1.93342</v>
      </c>
      <c r="D7287" s="139">
        <f>IF(OR(MOD(A7287,$L$3)=0,MOD(A7287,$L$3+24)=0,MOD(A7287,$L$3-24)=0),1,"")</f>
        <v/>
      </c>
      <c r="E7287" s="139">
        <f>IF(OR(A7287=$M$3,A7287=$M$3+12,A7287=$M$3-12),1,"")</f>
        <v/>
      </c>
      <c r="F7287" s="139" t="n">
        <v>24457.2</v>
      </c>
      <c r="G7287" s="139" t="n">
        <v>10581.6</v>
      </c>
    </row>
    <row r="7288" ht="15.75" customHeight="1" s="165">
      <c r="A7288" s="139">
        <f>A7287+1</f>
        <v/>
      </c>
      <c r="B7288" s="139" t="n">
        <v>725.998</v>
      </c>
      <c r="C7288" s="139" t="n">
        <v>2.06382</v>
      </c>
      <c r="D7288" s="139">
        <f>IF(OR(MOD(A7288,$L$3)=0,MOD(A7288,$L$3+24)=0,MOD(A7288,$L$3-24)=0),1,"")</f>
        <v/>
      </c>
      <c r="E7288" s="139">
        <f>IF(OR(A7288=$M$3,A7288=$M$3+12,A7288=$M$3-12),1,"")</f>
        <v/>
      </c>
      <c r="F7288" s="139" t="n">
        <v>27151.7</v>
      </c>
      <c r="G7288" s="139" t="n">
        <v>12263.6</v>
      </c>
    </row>
    <row r="7289" ht="15.75" customHeight="1" s="165">
      <c r="A7289" s="139">
        <f>A7288+1</f>
        <v/>
      </c>
      <c r="B7289" s="139" t="n">
        <v>1447.3</v>
      </c>
      <c r="C7289" s="139" t="n">
        <v>0.743008</v>
      </c>
      <c r="D7289" s="139">
        <f>IF(OR(MOD(A7289,$L$3)=0,MOD(A7289,$L$3+24)=0,MOD(A7289,$L$3-24)=0),1,"")</f>
        <v/>
      </c>
      <c r="E7289" s="139">
        <f>IF(OR(A7289=$M$3,A7289=$M$3+12,A7289=$M$3-12),1,"")</f>
        <v/>
      </c>
      <c r="F7289" s="139" t="n">
        <v>32403.4</v>
      </c>
      <c r="G7289" s="139" t="n">
        <v>5331.43</v>
      </c>
    </row>
    <row r="7290" ht="15.75" customHeight="1" s="165">
      <c r="A7290" s="139">
        <f>A7289+1</f>
        <v/>
      </c>
      <c r="B7290" s="139" t="n">
        <v>2579.19</v>
      </c>
      <c r="C7290" s="139" t="n">
        <v>0.148682</v>
      </c>
      <c r="D7290" s="139">
        <f>IF(OR(MOD(A7290,$L$3)=0,MOD(A7290,$L$3+24)=0,MOD(A7290,$L$3-24)=0),1,"")</f>
        <v/>
      </c>
      <c r="E7290" s="139">
        <f>IF(OR(A7290=$M$3,A7290=$M$3+12,A7290=$M$3-12),1,"")</f>
        <v/>
      </c>
      <c r="F7290" s="139" t="n">
        <v>19544.5</v>
      </c>
      <c r="G7290" s="139" t="n">
        <v>2473.14</v>
      </c>
    </row>
    <row r="7291" ht="15.75" customHeight="1" s="165">
      <c r="A7291" s="139">
        <f>A7290+1</f>
        <v/>
      </c>
      <c r="B7291" s="139" t="n">
        <v>6263.05</v>
      </c>
      <c r="C7291" s="139" t="n">
        <v>0</v>
      </c>
      <c r="D7291" s="139">
        <f>IF(OR(MOD(A7291,$L$3)=0,MOD(A7291,$L$3+24)=0,MOD(A7291,$L$3-24)=0),1,"")</f>
        <v/>
      </c>
      <c r="E7291" s="139">
        <f>IF(OR(A7291=$M$3,A7291=$M$3+12,A7291=$M$3-12),1,"")</f>
        <v/>
      </c>
      <c r="F7291" s="139" t="n">
        <v>21065.2</v>
      </c>
      <c r="G7291" s="139" t="n">
        <v>-5.13282</v>
      </c>
    </row>
    <row r="7292" ht="15.75" customHeight="1" s="165">
      <c r="A7292" s="139">
        <f>A7291+1</f>
        <v/>
      </c>
      <c r="B7292" s="139" t="n">
        <v>5550.75</v>
      </c>
      <c r="C7292" s="139" t="n">
        <v>0</v>
      </c>
      <c r="D7292" s="139">
        <f>IF(OR(MOD(A7292,$L$3)=0,MOD(A7292,$L$3+24)=0,MOD(A7292,$L$3-24)=0),1,"")</f>
        <v/>
      </c>
      <c r="E7292" s="139">
        <f>IF(OR(A7292=$M$3,A7292=$M$3+12,A7292=$M$3-12),1,"")</f>
        <v/>
      </c>
      <c r="F7292" s="139" t="n">
        <v>24335.8</v>
      </c>
      <c r="G7292" s="139" t="n">
        <v>-5.13282</v>
      </c>
    </row>
    <row r="7293" ht="15.75" customHeight="1" s="165">
      <c r="A7293" s="139">
        <f>A7292+1</f>
        <v/>
      </c>
      <c r="B7293" s="139" t="n">
        <v>6420.32</v>
      </c>
      <c r="C7293" s="139" t="n">
        <v>0</v>
      </c>
      <c r="D7293" s="139">
        <f>IF(OR(MOD(A7293,$L$3)=0,MOD(A7293,$L$3+24)=0,MOD(A7293,$L$3-24)=0),1,"")</f>
        <v/>
      </c>
      <c r="E7293" s="139">
        <f>IF(OR(A7293=$M$3,A7293=$M$3+12,A7293=$M$3-12),1,"")</f>
        <v/>
      </c>
      <c r="F7293" s="139" t="n">
        <v>19273.3</v>
      </c>
      <c r="G7293" s="139" t="n">
        <v>-5.13282</v>
      </c>
    </row>
    <row r="7294" ht="15.75" customHeight="1" s="165">
      <c r="A7294" s="139">
        <f>A7293+1</f>
        <v/>
      </c>
      <c r="B7294" s="139" t="n">
        <v>6335.82</v>
      </c>
      <c r="C7294" s="139" t="n">
        <v>0</v>
      </c>
      <c r="D7294" s="139">
        <f>IF(OR(MOD(A7294,$L$3)=0,MOD(A7294,$L$3+24)=0,MOD(A7294,$L$3-24)=0),1,"")</f>
        <v/>
      </c>
      <c r="E7294" s="139">
        <f>IF(OR(A7294=$M$3,A7294=$M$3+12,A7294=$M$3-12),1,"")</f>
        <v/>
      </c>
      <c r="F7294" s="139" t="n">
        <v>12453.2</v>
      </c>
      <c r="G7294" s="139" t="n">
        <v>-5.13282</v>
      </c>
    </row>
    <row r="7295" ht="15.75" customHeight="1" s="165">
      <c r="A7295" s="139">
        <f>A7294+1</f>
        <v/>
      </c>
      <c r="B7295" s="139" t="n">
        <v>5500.4</v>
      </c>
      <c r="C7295" s="139" t="n">
        <v>0</v>
      </c>
      <c r="D7295" s="139">
        <f>IF(OR(MOD(A7295,$L$3)=0,MOD(A7295,$L$3+24)=0,MOD(A7295,$L$3-24)=0),1,"")</f>
        <v/>
      </c>
      <c r="E7295" s="139">
        <f>IF(OR(A7295=$M$3,A7295=$M$3+12,A7295=$M$3-12),1,"")</f>
        <v/>
      </c>
      <c r="F7295" s="139" t="n">
        <v>20996.1</v>
      </c>
      <c r="G7295" s="139" t="n">
        <v>-5.13282</v>
      </c>
    </row>
    <row r="7296" ht="15.75" customHeight="1" s="165">
      <c r="A7296" s="139">
        <f>A7295+1</f>
        <v/>
      </c>
      <c r="B7296" s="139" t="n">
        <v>5733.51</v>
      </c>
      <c r="C7296" s="139" t="n">
        <v>0</v>
      </c>
      <c r="D7296" s="139">
        <f>IF(OR(MOD(A7296,$L$3)=0,MOD(A7296,$L$3+24)=0,MOD(A7296,$L$3-24)=0),1,"")</f>
        <v/>
      </c>
      <c r="E7296" s="139">
        <f>IF(OR(A7296=$M$3,A7296=$M$3+12,A7296=$M$3-12),1,"")</f>
        <v/>
      </c>
      <c r="F7296" s="139" t="n">
        <v>19447.1</v>
      </c>
      <c r="G7296" s="139" t="n">
        <v>-5.13282</v>
      </c>
    </row>
    <row r="7297" ht="15.75" customHeight="1" s="165">
      <c r="A7297" s="139">
        <f>A7296+1</f>
        <v/>
      </c>
      <c r="B7297" s="139" t="n">
        <v>5671.01</v>
      </c>
      <c r="C7297" s="139" t="n">
        <v>0</v>
      </c>
      <c r="D7297" s="139">
        <f>IF(OR(MOD(A7297,$L$3)=0,MOD(A7297,$L$3+24)=0,MOD(A7297,$L$3-24)=0),1,"")</f>
        <v/>
      </c>
      <c r="E7297" s="139">
        <f>IF(OR(A7297=$M$3,A7297=$M$3+12,A7297=$M$3-12),1,"")</f>
        <v/>
      </c>
      <c r="F7297" s="139" t="n">
        <v>15981</v>
      </c>
      <c r="G7297" s="139" t="n">
        <v>-5.13282</v>
      </c>
    </row>
    <row r="7298" ht="15.75" customHeight="1" s="165">
      <c r="A7298" s="139">
        <f>A7297+1</f>
        <v/>
      </c>
      <c r="B7298" s="139" t="n">
        <v>8409.799999999999</v>
      </c>
      <c r="C7298" s="139" t="n">
        <v>0</v>
      </c>
      <c r="D7298" s="139">
        <f>IF(OR(MOD(A7298,$L$3)=0,MOD(A7298,$L$3+24)=0,MOD(A7298,$L$3-24)=0),1,"")</f>
        <v/>
      </c>
      <c r="E7298" s="139">
        <f>IF(OR(A7298=$M$3,A7298=$M$3+12,A7298=$M$3-12),1,"")</f>
        <v/>
      </c>
      <c r="F7298" s="139" t="n">
        <v>7441.91</v>
      </c>
      <c r="G7298" s="139" t="n">
        <v>-5.13282</v>
      </c>
    </row>
    <row r="7299" ht="15.75" customHeight="1" s="165">
      <c r="A7299" s="139">
        <f>A7298+1</f>
        <v/>
      </c>
      <c r="B7299" s="139" t="n">
        <v>7849.25</v>
      </c>
      <c r="C7299" s="139" t="n">
        <v>0</v>
      </c>
      <c r="D7299" s="139">
        <f>IF(OR(MOD(A7299,$L$3)=0,MOD(A7299,$L$3+24)=0,MOD(A7299,$L$3-24)=0),1,"")</f>
        <v/>
      </c>
      <c r="E7299" s="139">
        <f>IF(OR(A7299=$M$3,A7299=$M$3+12,A7299=$M$3-12),1,"")</f>
        <v/>
      </c>
      <c r="F7299" s="139" t="n">
        <v>9902.16</v>
      </c>
      <c r="G7299" s="139" t="n">
        <v>-5.13282</v>
      </c>
    </row>
    <row r="7300" ht="15.75" customHeight="1" s="165">
      <c r="A7300" s="139">
        <f>A7299+1</f>
        <v/>
      </c>
      <c r="B7300" s="139" t="n">
        <v>13922.8</v>
      </c>
      <c r="C7300" s="139" t="n">
        <v>0</v>
      </c>
      <c r="D7300" s="139">
        <f>IF(OR(MOD(A7300,$L$3)=0,MOD(A7300,$L$3+24)=0,MOD(A7300,$L$3-24)=0),1,"")</f>
        <v/>
      </c>
      <c r="E7300" s="139">
        <f>IF(OR(A7300=$M$3,A7300=$M$3+12,A7300=$M$3-12),1,"")</f>
        <v/>
      </c>
      <c r="F7300" s="139" t="n">
        <v>31843.4</v>
      </c>
      <c r="G7300" s="139" t="n">
        <v>-5.13282</v>
      </c>
    </row>
    <row r="7301" ht="15.75" customHeight="1" s="165">
      <c r="A7301" s="139">
        <f>A7300+1</f>
        <v/>
      </c>
      <c r="B7301" s="139" t="n">
        <v>13181.9</v>
      </c>
      <c r="C7301" s="139" t="n">
        <v>0</v>
      </c>
      <c r="D7301" s="139">
        <f>IF(OR(MOD(A7301,$L$3)=0,MOD(A7301,$L$3+24)=0,MOD(A7301,$L$3-24)=0),1,"")</f>
        <v/>
      </c>
      <c r="E7301" s="139">
        <f>IF(OR(A7301=$M$3,A7301=$M$3+12,A7301=$M$3-12),1,"")</f>
        <v/>
      </c>
      <c r="F7301" s="139" t="n">
        <v>37238.9</v>
      </c>
      <c r="G7301" s="139" t="n">
        <v>-5.13282</v>
      </c>
    </row>
    <row r="7302" ht="15.75" customHeight="1" s="165">
      <c r="A7302" s="139">
        <f>A7301+1</f>
        <v/>
      </c>
      <c r="B7302" s="139" t="n">
        <v>16798.4</v>
      </c>
      <c r="C7302" s="139" t="n">
        <v>0</v>
      </c>
      <c r="D7302" s="139">
        <f>IF(OR(MOD(A7302,$L$3)=0,MOD(A7302,$L$3+24)=0,MOD(A7302,$L$3-24)=0),1,"")</f>
        <v/>
      </c>
      <c r="E7302" s="139">
        <f>IF(OR(A7302=$M$3,A7302=$M$3+12,A7302=$M$3-12),1,"")</f>
        <v/>
      </c>
      <c r="F7302" s="139" t="n">
        <v>33537.8</v>
      </c>
      <c r="G7302" s="139" t="n">
        <v>-5.13282</v>
      </c>
    </row>
    <row r="7303" ht="15.75" customHeight="1" s="165">
      <c r="A7303" s="139">
        <f>A7302+1</f>
        <v/>
      </c>
      <c r="B7303" s="139" t="n">
        <v>12099.3</v>
      </c>
      <c r="C7303" s="139" t="n">
        <v>0</v>
      </c>
      <c r="D7303" s="139">
        <f>IF(OR(MOD(A7303,$L$3)=0,MOD(A7303,$L$3+24)=0,MOD(A7303,$L$3-24)=0),1,"")</f>
        <v/>
      </c>
      <c r="E7303" s="139">
        <f>IF(OR(A7303=$M$3,A7303=$M$3+12,A7303=$M$3-12),1,"")</f>
        <v/>
      </c>
      <c r="F7303" s="139" t="n">
        <v>31958.5</v>
      </c>
      <c r="G7303" s="139" t="n">
        <v>-5.13282</v>
      </c>
    </row>
    <row r="7304" ht="15.75" customHeight="1" s="165">
      <c r="A7304" s="139">
        <f>A7303+1</f>
        <v/>
      </c>
      <c r="B7304" s="139" t="n">
        <v>9483.540000000001</v>
      </c>
      <c r="C7304" s="139" t="n">
        <v>0</v>
      </c>
      <c r="D7304" s="139">
        <f>IF(OR(MOD(A7304,$L$3)=0,MOD(A7304,$L$3+24)=0,MOD(A7304,$L$3-24)=0),1,"")</f>
        <v/>
      </c>
      <c r="E7304" s="139">
        <f>IF(OR(A7304=$M$3,A7304=$M$3+12,A7304=$M$3-12),1,"")</f>
        <v/>
      </c>
      <c r="F7304" s="139" t="n">
        <v>29650.7</v>
      </c>
      <c r="G7304" s="139" t="n">
        <v>-5.13282</v>
      </c>
    </row>
    <row r="7305" ht="15.75" customHeight="1" s="165">
      <c r="A7305" s="139">
        <f>A7304+1</f>
        <v/>
      </c>
      <c r="B7305" s="139" t="n">
        <v>6871.61</v>
      </c>
      <c r="C7305" s="139" t="n">
        <v>0.195824</v>
      </c>
      <c r="D7305" s="139">
        <f>IF(OR(MOD(A7305,$L$3)=0,MOD(A7305,$L$3+24)=0,MOD(A7305,$L$3-24)=0),1,"")</f>
        <v/>
      </c>
      <c r="E7305" s="139">
        <f>IF(OR(A7305=$M$3,A7305=$M$3+12,A7305=$M$3-12),1,"")</f>
        <v/>
      </c>
      <c r="F7305" s="139" t="n">
        <v>9341.73</v>
      </c>
      <c r="G7305" s="139" t="n">
        <v>2999.62</v>
      </c>
    </row>
    <row r="7306" ht="15.75" customHeight="1" s="165">
      <c r="A7306" s="139">
        <f>A7305+1</f>
        <v/>
      </c>
      <c r="B7306" s="139" t="n">
        <v>6178.32</v>
      </c>
      <c r="C7306" s="139" t="n">
        <v>0.694021</v>
      </c>
      <c r="D7306" s="139">
        <f>IF(OR(MOD(A7306,$L$3)=0,MOD(A7306,$L$3+24)=0,MOD(A7306,$L$3-24)=0),1,"")</f>
        <v/>
      </c>
      <c r="E7306" s="139">
        <f>IF(OR(A7306=$M$3,A7306=$M$3+12,A7306=$M$3-12),1,"")</f>
        <v/>
      </c>
      <c r="F7306" s="139" t="n">
        <v>0</v>
      </c>
      <c r="G7306" s="139" t="n">
        <v>8157.16</v>
      </c>
    </row>
    <row r="7307" ht="15.75" customHeight="1" s="165">
      <c r="A7307" s="139">
        <f>A7306+1</f>
        <v/>
      </c>
      <c r="B7307" s="139" t="n">
        <v>3150.12</v>
      </c>
      <c r="C7307" s="139" t="n">
        <v>1.35233</v>
      </c>
      <c r="D7307" s="139">
        <f>IF(OR(MOD(A7307,$L$3)=0,MOD(A7307,$L$3+24)=0,MOD(A7307,$L$3-24)=0),1,"")</f>
        <v/>
      </c>
      <c r="E7307" s="139">
        <f>IF(OR(A7307=$M$3,A7307=$M$3+12,A7307=$M$3-12),1,"")</f>
        <v/>
      </c>
      <c r="F7307" s="139" t="n">
        <v>9230.42</v>
      </c>
      <c r="G7307" s="139" t="n">
        <v>11981.1</v>
      </c>
    </row>
    <row r="7308" ht="15.75" customHeight="1" s="165">
      <c r="A7308" s="139">
        <f>A7307+1</f>
        <v/>
      </c>
      <c r="B7308" s="139" t="n">
        <v>1150.49</v>
      </c>
      <c r="C7308" s="139" t="n">
        <v>2.81426</v>
      </c>
      <c r="D7308" s="139">
        <f>IF(OR(MOD(A7308,$L$3)=0,MOD(A7308,$L$3+24)=0,MOD(A7308,$L$3-24)=0),1,"")</f>
        <v/>
      </c>
      <c r="E7308" s="139">
        <f>IF(OR(A7308=$M$3,A7308=$M$3+12,A7308=$M$3-12),1,"")</f>
        <v/>
      </c>
      <c r="F7308" s="139" t="n">
        <v>31722</v>
      </c>
      <c r="G7308" s="139" t="n">
        <v>14263.8</v>
      </c>
    </row>
    <row r="7309" ht="15.75" customHeight="1" s="165">
      <c r="A7309" s="139">
        <f>A7308+1</f>
        <v/>
      </c>
      <c r="B7309" s="139" t="n">
        <v>1621.04</v>
      </c>
      <c r="C7309" s="139" t="n">
        <v>3.09613</v>
      </c>
      <c r="D7309" s="139">
        <f>IF(OR(MOD(A7309,$L$3)=0,MOD(A7309,$L$3+24)=0,MOD(A7309,$L$3-24)=0),1,"")</f>
        <v/>
      </c>
      <c r="E7309" s="139">
        <f>IF(OR(A7309=$M$3,A7309=$M$3+12,A7309=$M$3-12),1,"")</f>
        <v/>
      </c>
      <c r="F7309" s="139" t="n">
        <v>31190.5</v>
      </c>
      <c r="G7309" s="139" t="n">
        <v>15457.3</v>
      </c>
    </row>
    <row r="7310" ht="15.75" customHeight="1" s="165">
      <c r="A7310" s="139">
        <f>A7309+1</f>
        <v/>
      </c>
      <c r="B7310" s="139" t="n">
        <v>1548.38</v>
      </c>
      <c r="C7310" s="139" t="n">
        <v>3.17135</v>
      </c>
      <c r="D7310" s="139">
        <f>IF(OR(MOD(A7310,$L$3)=0,MOD(A7310,$L$3+24)=0,MOD(A7310,$L$3-24)=0),1,"")</f>
        <v/>
      </c>
      <c r="E7310" s="139">
        <f>IF(OR(A7310=$M$3,A7310=$M$3+12,A7310=$M$3-12),1,"")</f>
        <v/>
      </c>
      <c r="F7310" s="139" t="n">
        <v>11574.1</v>
      </c>
      <c r="G7310" s="139" t="n">
        <v>15522.8</v>
      </c>
    </row>
    <row r="7311" ht="15.75" customHeight="1" s="165">
      <c r="A7311" s="139">
        <f>A7310+1</f>
        <v/>
      </c>
      <c r="B7311" s="139" t="n">
        <v>2207.29</v>
      </c>
      <c r="C7311" s="139" t="n">
        <v>2.83648</v>
      </c>
      <c r="D7311" s="139">
        <f>IF(OR(MOD(A7311,$L$3)=0,MOD(A7311,$L$3+24)=0,MOD(A7311,$L$3-24)=0),1,"")</f>
        <v/>
      </c>
      <c r="E7311" s="139">
        <f>IF(OR(A7311=$M$3,A7311=$M$3+12,A7311=$M$3-12),1,"")</f>
        <v/>
      </c>
      <c r="F7311" s="139" t="n">
        <v>9085.860000000001</v>
      </c>
      <c r="G7311" s="139" t="n">
        <v>14393.6</v>
      </c>
    </row>
    <row r="7312" ht="15.75" customHeight="1" s="165">
      <c r="A7312" s="139">
        <f>A7311+1</f>
        <v/>
      </c>
      <c r="B7312" s="139" t="n">
        <v>4346.62</v>
      </c>
      <c r="C7312" s="139" t="n">
        <v>0.87896</v>
      </c>
      <c r="D7312" s="139">
        <f>IF(OR(MOD(A7312,$L$3)=0,MOD(A7312,$L$3+24)=0,MOD(A7312,$L$3-24)=0),1,"")</f>
        <v/>
      </c>
      <c r="E7312" s="139">
        <f>IF(OR(A7312=$M$3,A7312=$M$3+12,A7312=$M$3-12),1,"")</f>
        <v/>
      </c>
      <c r="F7312" s="139" t="n">
        <v>6445.52</v>
      </c>
      <c r="G7312" s="139" t="n">
        <v>12286.8</v>
      </c>
    </row>
    <row r="7313" ht="15.75" customHeight="1" s="165">
      <c r="A7313" s="139">
        <f>A7312+1</f>
        <v/>
      </c>
      <c r="B7313" s="139" t="n">
        <v>7247.52</v>
      </c>
      <c r="C7313" s="139" t="n">
        <v>0.633992</v>
      </c>
      <c r="D7313" s="139">
        <f>IF(OR(MOD(A7313,$L$3)=0,MOD(A7313,$L$3+24)=0,MOD(A7313,$L$3-24)=0),1,"")</f>
        <v/>
      </c>
      <c r="E7313" s="139">
        <f>IF(OR(A7313=$M$3,A7313=$M$3+12,A7313=$M$3-12),1,"")</f>
        <v/>
      </c>
      <c r="F7313" s="139" t="n">
        <v>8521.66</v>
      </c>
      <c r="G7313" s="139" t="n">
        <v>6506.7</v>
      </c>
    </row>
    <row r="7314" ht="15.75" customHeight="1" s="165">
      <c r="A7314" s="139">
        <f>A7313+1</f>
        <v/>
      </c>
      <c r="B7314" s="139" t="n">
        <v>4102.16</v>
      </c>
      <c r="C7314" s="139" t="n">
        <v>0.113974</v>
      </c>
      <c r="D7314" s="139">
        <f>IF(OR(MOD(A7314,$L$3)=0,MOD(A7314,$L$3+24)=0,MOD(A7314,$L$3-24)=0),1,"")</f>
        <v/>
      </c>
      <c r="E7314" s="139">
        <f>IF(OR(A7314=$M$3,A7314=$M$3+12,A7314=$M$3-12),1,"")</f>
        <v/>
      </c>
      <c r="F7314" s="139" t="n">
        <v>1159.56</v>
      </c>
      <c r="G7314" s="139" t="n">
        <v>3219.88</v>
      </c>
    </row>
    <row r="7315" ht="15.75" customHeight="1" s="165">
      <c r="A7315" s="139">
        <f>A7314+1</f>
        <v/>
      </c>
      <c r="B7315" s="139" t="n">
        <v>4704.33</v>
      </c>
      <c r="C7315" s="139" t="n">
        <v>0</v>
      </c>
      <c r="D7315" s="139">
        <f>IF(OR(MOD(A7315,$L$3)=0,MOD(A7315,$L$3+24)=0,MOD(A7315,$L$3-24)=0),1,"")</f>
        <v/>
      </c>
      <c r="E7315" s="139">
        <f>IF(OR(A7315=$M$3,A7315=$M$3+12,A7315=$M$3-12),1,"")</f>
        <v/>
      </c>
      <c r="F7315" s="139" t="n">
        <v>3951.78</v>
      </c>
      <c r="G7315" s="139" t="n">
        <v>-5.13282</v>
      </c>
    </row>
    <row r="7316" ht="15.75" customHeight="1" s="165">
      <c r="A7316" s="139">
        <f>A7315+1</f>
        <v/>
      </c>
      <c r="B7316" s="139" t="n">
        <v>17015.5</v>
      </c>
      <c r="C7316" s="139" t="n">
        <v>0</v>
      </c>
      <c r="D7316" s="139">
        <f>IF(OR(MOD(A7316,$L$3)=0,MOD(A7316,$L$3+24)=0,MOD(A7316,$L$3-24)=0),1,"")</f>
        <v/>
      </c>
      <c r="E7316" s="139">
        <f>IF(OR(A7316=$M$3,A7316=$M$3+12,A7316=$M$3-12),1,"")</f>
        <v/>
      </c>
      <c r="F7316" s="139" t="n">
        <v>15546.4</v>
      </c>
      <c r="G7316" s="139" t="n">
        <v>-5.13282</v>
      </c>
    </row>
    <row r="7317" ht="15.75" customHeight="1" s="165">
      <c r="A7317" s="139">
        <f>A7316+1</f>
        <v/>
      </c>
      <c r="B7317" s="139" t="n">
        <v>22181.5</v>
      </c>
      <c r="C7317" s="139" t="n">
        <v>0</v>
      </c>
      <c r="D7317" s="139">
        <f>IF(OR(MOD(A7317,$L$3)=0,MOD(A7317,$L$3+24)=0,MOD(A7317,$L$3-24)=0),1,"")</f>
        <v/>
      </c>
      <c r="E7317" s="139">
        <f>IF(OR(A7317=$M$3,A7317=$M$3+12,A7317=$M$3-12),1,"")</f>
        <v/>
      </c>
      <c r="F7317" s="139" t="n">
        <v>22530.2</v>
      </c>
      <c r="G7317" s="139" t="n">
        <v>-5.13282</v>
      </c>
    </row>
    <row r="7318" ht="15.75" customHeight="1" s="165">
      <c r="A7318" s="139">
        <f>A7317+1</f>
        <v/>
      </c>
      <c r="B7318" s="139" t="n">
        <v>26675.5</v>
      </c>
      <c r="C7318" s="139" t="n">
        <v>0</v>
      </c>
      <c r="D7318" s="139">
        <f>IF(OR(MOD(A7318,$L$3)=0,MOD(A7318,$L$3+24)=0,MOD(A7318,$L$3-24)=0),1,"")</f>
        <v/>
      </c>
      <c r="E7318" s="139">
        <f>IF(OR(A7318=$M$3,A7318=$M$3+12,A7318=$M$3-12),1,"")</f>
        <v/>
      </c>
      <c r="F7318" s="139" t="n">
        <v>5181.43</v>
      </c>
      <c r="G7318" s="139" t="n">
        <v>-5.13282</v>
      </c>
    </row>
    <row r="7319" ht="15.75" customHeight="1" s="165">
      <c r="A7319" s="139">
        <f>A7318+1</f>
        <v/>
      </c>
      <c r="B7319" s="139" t="n">
        <v>25843.2</v>
      </c>
      <c r="C7319" s="139" t="n">
        <v>0</v>
      </c>
      <c r="D7319" s="139">
        <f>IF(OR(MOD(A7319,$L$3)=0,MOD(A7319,$L$3+24)=0,MOD(A7319,$L$3-24)=0),1,"")</f>
        <v/>
      </c>
      <c r="E7319" s="139">
        <f>IF(OR(A7319=$M$3,A7319=$M$3+12,A7319=$M$3-12),1,"")</f>
        <v/>
      </c>
      <c r="F7319" s="139" t="n">
        <v>7381.39</v>
      </c>
      <c r="G7319" s="139" t="n">
        <v>-5.13282</v>
      </c>
    </row>
    <row r="7320" ht="15.75" customHeight="1" s="165">
      <c r="A7320" s="139">
        <f>A7319+1</f>
        <v/>
      </c>
      <c r="B7320" s="139" t="n">
        <v>20578.7</v>
      </c>
      <c r="C7320" s="139" t="n">
        <v>0</v>
      </c>
      <c r="D7320" s="139">
        <f>IF(OR(MOD(A7320,$L$3)=0,MOD(A7320,$L$3+24)=0,MOD(A7320,$L$3-24)=0),1,"")</f>
        <v/>
      </c>
      <c r="E7320" s="139">
        <f>IF(OR(A7320=$M$3,A7320=$M$3+12,A7320=$M$3-12),1,"")</f>
        <v/>
      </c>
      <c r="F7320" s="139" t="n">
        <v>16478.2</v>
      </c>
      <c r="G7320" s="139" t="n">
        <v>-5.13282</v>
      </c>
    </row>
    <row r="7321" ht="15.75" customHeight="1" s="165">
      <c r="A7321" s="139">
        <f>A7320+1</f>
        <v/>
      </c>
      <c r="B7321" s="139" t="n">
        <v>13364.4</v>
      </c>
      <c r="C7321" s="139" t="n">
        <v>0</v>
      </c>
      <c r="D7321" s="139">
        <f>IF(OR(MOD(A7321,$L$3)=0,MOD(A7321,$L$3+24)=0,MOD(A7321,$L$3-24)=0),1,"")</f>
        <v/>
      </c>
      <c r="E7321" s="139">
        <f>IF(OR(A7321=$M$3,A7321=$M$3+12,A7321=$M$3-12),1,"")</f>
        <v/>
      </c>
      <c r="F7321" s="139" t="n">
        <v>5812.73</v>
      </c>
      <c r="G7321" s="139" t="n">
        <v>-5.13282</v>
      </c>
    </row>
    <row r="7322" ht="15.75" customHeight="1" s="165">
      <c r="A7322" s="139">
        <f>A7321+1</f>
        <v/>
      </c>
      <c r="B7322" s="139" t="n">
        <v>10243.9</v>
      </c>
      <c r="C7322" s="139" t="n">
        <v>0</v>
      </c>
      <c r="D7322" s="139">
        <f>IF(OR(MOD(A7322,$L$3)=0,MOD(A7322,$L$3+24)=0,MOD(A7322,$L$3-24)=0),1,"")</f>
        <v/>
      </c>
      <c r="E7322" s="139">
        <f>IF(OR(A7322=$M$3,A7322=$M$3+12,A7322=$M$3-12),1,"")</f>
        <v/>
      </c>
      <c r="F7322" s="139" t="n">
        <v>1256.64</v>
      </c>
      <c r="G7322" s="139" t="n">
        <v>-5.13282</v>
      </c>
    </row>
    <row r="7323" ht="15.75" customHeight="1" s="165">
      <c r="A7323" s="139">
        <f>A7322+1</f>
        <v/>
      </c>
      <c r="B7323" s="139" t="n">
        <v>8486.43</v>
      </c>
      <c r="C7323" s="139" t="n">
        <v>0</v>
      </c>
      <c r="D7323" s="139">
        <f>IF(OR(MOD(A7323,$L$3)=0,MOD(A7323,$L$3+24)=0,MOD(A7323,$L$3-24)=0),1,"")</f>
        <v/>
      </c>
      <c r="E7323" s="139">
        <f>IF(OR(A7323=$M$3,A7323=$M$3+12,A7323=$M$3-12),1,"")</f>
        <v/>
      </c>
      <c r="F7323" s="139" t="n">
        <v>394.776</v>
      </c>
      <c r="G7323" s="139" t="n">
        <v>-5.13282</v>
      </c>
    </row>
    <row r="7324" ht="15.75" customHeight="1" s="165">
      <c r="A7324" s="139">
        <f>A7323+1</f>
        <v/>
      </c>
      <c r="B7324" s="139" t="n">
        <v>11272.3</v>
      </c>
      <c r="C7324" s="139" t="n">
        <v>0</v>
      </c>
      <c r="D7324" s="139">
        <f>IF(OR(MOD(A7324,$L$3)=0,MOD(A7324,$L$3+24)=0,MOD(A7324,$L$3-24)=0),1,"")</f>
        <v/>
      </c>
      <c r="E7324" s="139">
        <f>IF(OR(A7324=$M$3,A7324=$M$3+12,A7324=$M$3-12),1,"")</f>
        <v/>
      </c>
      <c r="F7324" s="139" t="n">
        <v>618.835</v>
      </c>
      <c r="G7324" s="139" t="n">
        <v>-5.13282</v>
      </c>
    </row>
    <row r="7325" ht="15.75" customHeight="1" s="165">
      <c r="A7325" s="139">
        <f>A7324+1</f>
        <v/>
      </c>
      <c r="B7325" s="139" t="n">
        <v>8348.370000000001</v>
      </c>
      <c r="C7325" s="139" t="n">
        <v>0</v>
      </c>
      <c r="D7325" s="139">
        <f>IF(OR(MOD(A7325,$L$3)=0,MOD(A7325,$L$3+24)=0,MOD(A7325,$L$3-24)=0),1,"")</f>
        <v/>
      </c>
      <c r="E7325" s="139">
        <f>IF(OR(A7325=$M$3,A7325=$M$3+12,A7325=$M$3-12),1,"")</f>
        <v/>
      </c>
      <c r="F7325" s="139" t="n">
        <v>789.396</v>
      </c>
      <c r="G7325" s="139" t="n">
        <v>-5.13282</v>
      </c>
    </row>
    <row r="7326" ht="15.75" customHeight="1" s="165">
      <c r="A7326" s="139">
        <f>A7325+1</f>
        <v/>
      </c>
      <c r="B7326" s="139" t="n">
        <v>6212.42</v>
      </c>
      <c r="C7326" s="139" t="n">
        <v>0</v>
      </c>
      <c r="D7326" s="139">
        <f>IF(OR(MOD(A7326,$L$3)=0,MOD(A7326,$L$3+24)=0,MOD(A7326,$L$3-24)=0),1,"")</f>
        <v/>
      </c>
      <c r="E7326" s="139">
        <f>IF(OR(A7326=$M$3,A7326=$M$3+12,A7326=$M$3-12),1,"")</f>
        <v/>
      </c>
      <c r="F7326" s="139" t="n">
        <v>557.659</v>
      </c>
      <c r="G7326" s="139" t="n">
        <v>-5.13282</v>
      </c>
    </row>
    <row r="7327" ht="15.75" customHeight="1" s="165">
      <c r="A7327" s="139">
        <f>A7326+1</f>
        <v/>
      </c>
      <c r="B7327" s="139" t="n">
        <v>5610.08</v>
      </c>
      <c r="C7327" s="139" t="n">
        <v>0</v>
      </c>
      <c r="D7327" s="139">
        <f>IF(OR(MOD(A7327,$L$3)=0,MOD(A7327,$L$3+24)=0,MOD(A7327,$L$3-24)=0),1,"")</f>
        <v/>
      </c>
      <c r="E7327" s="139">
        <f>IF(OR(A7327=$M$3,A7327=$M$3+12,A7327=$M$3-12),1,"")</f>
        <v/>
      </c>
      <c r="F7327" s="139" t="n">
        <v>1996.94</v>
      </c>
      <c r="G7327" s="139" t="n">
        <v>-5.13282</v>
      </c>
    </row>
    <row r="7328" ht="15.75" customHeight="1" s="165">
      <c r="A7328" s="139">
        <f>A7327+1</f>
        <v/>
      </c>
      <c r="B7328" s="139" t="n">
        <v>3438.16</v>
      </c>
      <c r="C7328" s="139" t="n">
        <v>0</v>
      </c>
      <c r="D7328" s="139">
        <f>IF(OR(MOD(A7328,$L$3)=0,MOD(A7328,$L$3+24)=0,MOD(A7328,$L$3-24)=0),1,"")</f>
        <v/>
      </c>
      <c r="E7328" s="139">
        <f>IF(OR(A7328=$M$3,A7328=$M$3+12,A7328=$M$3-12),1,"")</f>
        <v/>
      </c>
      <c r="F7328" s="139" t="n">
        <v>980.675</v>
      </c>
      <c r="G7328" s="139" t="n">
        <v>-5.13282</v>
      </c>
    </row>
    <row r="7329" ht="15.75" customHeight="1" s="165">
      <c r="A7329" s="139">
        <f>A7328+1</f>
        <v/>
      </c>
      <c r="B7329" s="139" t="n">
        <v>2283.35</v>
      </c>
      <c r="C7329" s="139" t="n">
        <v>0.261224</v>
      </c>
      <c r="D7329" s="139">
        <f>IF(OR(MOD(A7329,$L$3)=0,MOD(A7329,$L$3+24)=0,MOD(A7329,$L$3-24)=0),1,"")</f>
        <v/>
      </c>
      <c r="E7329" s="139">
        <f>IF(OR(A7329=$M$3,A7329=$M$3+12,A7329=$M$3-12),1,"")</f>
        <v/>
      </c>
      <c r="F7329" s="139" t="n">
        <v>479.844</v>
      </c>
      <c r="G7329" s="139" t="n">
        <v>1486.69</v>
      </c>
    </row>
    <row r="7330" ht="15.75" customHeight="1" s="165">
      <c r="A7330" s="139">
        <f>A7329+1</f>
        <v/>
      </c>
      <c r="B7330" s="139" t="n">
        <v>1905.87</v>
      </c>
      <c r="C7330" s="139" t="n">
        <v>1.37132</v>
      </c>
      <c r="D7330" s="139">
        <f>IF(OR(MOD(A7330,$L$3)=0,MOD(A7330,$L$3+24)=0,MOD(A7330,$L$3-24)=0),1,"")</f>
        <v/>
      </c>
      <c r="E7330" s="139">
        <f>IF(OR(A7330=$M$3,A7330=$M$3+12,A7330=$M$3-12),1,"")</f>
        <v/>
      </c>
      <c r="F7330" s="139" t="n">
        <v>0</v>
      </c>
      <c r="G7330" s="139" t="n">
        <v>7943.85</v>
      </c>
    </row>
    <row r="7331" ht="15.75" customHeight="1" s="165">
      <c r="A7331" s="139">
        <f>A7330+1</f>
        <v/>
      </c>
      <c r="B7331" s="139" t="n">
        <v>0</v>
      </c>
      <c r="C7331" s="139" t="n">
        <v>2.2868</v>
      </c>
      <c r="D7331" s="139">
        <f>IF(OR(MOD(A7331,$L$3)=0,MOD(A7331,$L$3+24)=0,MOD(A7331,$L$3-24)=0),1,"")</f>
        <v/>
      </c>
      <c r="E7331" s="139">
        <f>IF(OR(A7331=$M$3,A7331=$M$3+12,A7331=$M$3-12),1,"")</f>
        <v/>
      </c>
      <c r="F7331" s="139" t="n">
        <v>0</v>
      </c>
      <c r="G7331" s="139" t="n">
        <v>11966.7</v>
      </c>
    </row>
    <row r="7332" ht="15.75" customHeight="1" s="165">
      <c r="A7332" s="139">
        <f>A7331+1</f>
        <v/>
      </c>
      <c r="B7332" s="139" t="n">
        <v>0</v>
      </c>
      <c r="C7332" s="139" t="n">
        <v>2.9126</v>
      </c>
      <c r="D7332" s="139">
        <f>IF(OR(MOD(A7332,$L$3)=0,MOD(A7332,$L$3+24)=0,MOD(A7332,$L$3-24)=0),1,"")</f>
        <v/>
      </c>
      <c r="E7332" s="139">
        <f>IF(OR(A7332=$M$3,A7332=$M$3+12,A7332=$M$3-12),1,"")</f>
        <v/>
      </c>
      <c r="F7332" s="139" t="n">
        <v>8754.700000000001</v>
      </c>
      <c r="G7332" s="139" t="n">
        <v>10657.7</v>
      </c>
    </row>
    <row r="7333" ht="15.75" customHeight="1" s="165">
      <c r="A7333" s="139">
        <f>A7332+1</f>
        <v/>
      </c>
      <c r="B7333" s="139" t="n">
        <v>0</v>
      </c>
      <c r="C7333" s="139" t="n">
        <v>3.22468</v>
      </c>
      <c r="D7333" s="139">
        <f>IF(OR(MOD(A7333,$L$3)=0,MOD(A7333,$L$3+24)=0,MOD(A7333,$L$3-24)=0),1,"")</f>
        <v/>
      </c>
      <c r="E7333" s="139">
        <f>IF(OR(A7333=$M$3,A7333=$M$3+12,A7333=$M$3-12),1,"")</f>
        <v/>
      </c>
      <c r="F7333" s="139" t="n">
        <v>9960.379999999999</v>
      </c>
      <c r="G7333" s="139" t="n">
        <v>15848.4</v>
      </c>
    </row>
    <row r="7334" ht="15.75" customHeight="1" s="165">
      <c r="A7334" s="139">
        <f>A7333+1</f>
        <v/>
      </c>
      <c r="B7334" s="139" t="n">
        <v>0</v>
      </c>
      <c r="C7334" s="139" t="n">
        <v>3.19467</v>
      </c>
      <c r="D7334" s="139">
        <f>IF(OR(MOD(A7334,$L$3)=0,MOD(A7334,$L$3+24)=0,MOD(A7334,$L$3-24)=0),1,"")</f>
        <v/>
      </c>
      <c r="E7334" s="139">
        <f>IF(OR(A7334=$M$3,A7334=$M$3+12,A7334=$M$3-12),1,"")</f>
        <v/>
      </c>
      <c r="F7334" s="139" t="n">
        <v>12306.8</v>
      </c>
      <c r="G7334" s="139" t="n">
        <v>12715</v>
      </c>
    </row>
    <row r="7335" ht="15.75" customHeight="1" s="165">
      <c r="A7335" s="139">
        <f>A7334+1</f>
        <v/>
      </c>
      <c r="B7335" s="139" t="n">
        <v>0</v>
      </c>
      <c r="C7335" s="139" t="n">
        <v>2.89737</v>
      </c>
      <c r="D7335" s="139">
        <f>IF(OR(MOD(A7335,$L$3)=0,MOD(A7335,$L$3+24)=0,MOD(A7335,$L$3-24)=0),1,"")</f>
        <v/>
      </c>
      <c r="E7335" s="139">
        <f>IF(OR(A7335=$M$3,A7335=$M$3+12,A7335=$M$3-12),1,"")</f>
        <v/>
      </c>
      <c r="F7335" s="139" t="n">
        <v>18182</v>
      </c>
      <c r="G7335" s="139" t="n">
        <v>12162</v>
      </c>
    </row>
    <row r="7336" ht="15.75" customHeight="1" s="165">
      <c r="A7336" s="139">
        <f>A7335+1</f>
        <v/>
      </c>
      <c r="B7336" s="139" t="n">
        <v>0</v>
      </c>
      <c r="C7336" s="139" t="n">
        <v>2.27645</v>
      </c>
      <c r="D7336" s="139">
        <f>IF(OR(MOD(A7336,$L$3)=0,MOD(A7336,$L$3+24)=0,MOD(A7336,$L$3-24)=0),1,"")</f>
        <v/>
      </c>
      <c r="E7336" s="139">
        <f>IF(OR(A7336=$M$3,A7336=$M$3+12,A7336=$M$3-12),1,"")</f>
        <v/>
      </c>
      <c r="F7336" s="139" t="n">
        <v>25628.2</v>
      </c>
      <c r="G7336" s="139" t="n">
        <v>9935.629999999999</v>
      </c>
    </row>
    <row r="7337" ht="15.75" customHeight="1" s="165">
      <c r="A7337" s="139">
        <f>A7336+1</f>
        <v/>
      </c>
      <c r="B7337" s="139" t="n">
        <v>0</v>
      </c>
      <c r="C7337" s="139" t="n">
        <v>0.396314</v>
      </c>
      <c r="D7337" s="139">
        <f>IF(OR(MOD(A7337,$L$3)=0,MOD(A7337,$L$3+24)=0,MOD(A7337,$L$3-24)=0),1,"")</f>
        <v/>
      </c>
      <c r="E7337" s="139">
        <f>IF(OR(A7337=$M$3,A7337=$M$3+12,A7337=$M$3-12),1,"")</f>
        <v/>
      </c>
      <c r="F7337" s="139" t="n">
        <v>21714.3</v>
      </c>
      <c r="G7337" s="139" t="n">
        <v>7144.38</v>
      </c>
    </row>
    <row r="7338" ht="15.75" customHeight="1" s="165">
      <c r="A7338" s="139">
        <f>A7337+1</f>
        <v/>
      </c>
      <c r="B7338" s="139" t="n">
        <v>0</v>
      </c>
      <c r="C7338" s="139" t="n">
        <v>0.277543</v>
      </c>
      <c r="D7338" s="139">
        <f>IF(OR(MOD(A7338,$L$3)=0,MOD(A7338,$L$3+24)=0,MOD(A7338,$L$3-24)=0),1,"")</f>
        <v/>
      </c>
      <c r="E7338" s="139">
        <f>IF(OR(A7338=$M$3,A7338=$M$3+12,A7338=$M$3-12),1,"")</f>
        <v/>
      </c>
      <c r="F7338" s="139" t="n">
        <v>22653.7</v>
      </c>
      <c r="G7338" s="139" t="n">
        <v>3252.65</v>
      </c>
    </row>
    <row r="7339" ht="15.75" customHeight="1" s="165">
      <c r="A7339" s="139">
        <f>A7338+1</f>
        <v/>
      </c>
      <c r="B7339" s="139" t="n">
        <v>687.365</v>
      </c>
      <c r="C7339" s="139" t="n">
        <v>0</v>
      </c>
      <c r="D7339" s="139">
        <f>IF(OR(MOD(A7339,$L$3)=0,MOD(A7339,$L$3+24)=0,MOD(A7339,$L$3-24)=0),1,"")</f>
        <v/>
      </c>
      <c r="E7339" s="139">
        <f>IF(OR(A7339=$M$3,A7339=$M$3+12,A7339=$M$3-12),1,"")</f>
        <v/>
      </c>
      <c r="F7339" s="139" t="n">
        <v>30136.2</v>
      </c>
      <c r="G7339" s="139" t="n">
        <v>-5.13282</v>
      </c>
    </row>
    <row r="7340" ht="15.75" customHeight="1" s="165">
      <c r="A7340" s="139">
        <f>A7339+1</f>
        <v/>
      </c>
      <c r="B7340" s="139" t="n">
        <v>0</v>
      </c>
      <c r="C7340" s="139" t="n">
        <v>0</v>
      </c>
      <c r="D7340" s="139">
        <f>IF(OR(MOD(A7340,$L$3)=0,MOD(A7340,$L$3+24)=0,MOD(A7340,$L$3-24)=0),1,"")</f>
        <v/>
      </c>
      <c r="E7340" s="139">
        <f>IF(OR(A7340=$M$3,A7340=$M$3+12,A7340=$M$3-12),1,"")</f>
        <v/>
      </c>
      <c r="F7340" s="139" t="n">
        <v>33709.7</v>
      </c>
      <c r="G7340" s="139" t="n">
        <v>-5.13282</v>
      </c>
    </row>
    <row r="7341" ht="15.75" customHeight="1" s="165">
      <c r="A7341" s="139">
        <f>A7340+1</f>
        <v/>
      </c>
      <c r="B7341" s="139" t="n">
        <v>742.976</v>
      </c>
      <c r="C7341" s="139" t="n">
        <v>0</v>
      </c>
      <c r="D7341" s="139">
        <f>IF(OR(MOD(A7341,$L$3)=0,MOD(A7341,$L$3+24)=0,MOD(A7341,$L$3-24)=0),1,"")</f>
        <v/>
      </c>
      <c r="E7341" s="139">
        <f>IF(OR(A7341=$M$3,A7341=$M$3+12,A7341=$M$3-12),1,"")</f>
        <v/>
      </c>
      <c r="F7341" s="139" t="n">
        <v>6639.72</v>
      </c>
      <c r="G7341" s="139" t="n">
        <v>-5.13282</v>
      </c>
    </row>
    <row r="7342" ht="15.75" customHeight="1" s="165">
      <c r="A7342" s="139">
        <f>A7341+1</f>
        <v/>
      </c>
      <c r="B7342" s="139" t="n">
        <v>2627.11</v>
      </c>
      <c r="C7342" s="139" t="n">
        <v>0</v>
      </c>
      <c r="D7342" s="139">
        <f>IF(OR(MOD(A7342,$L$3)=0,MOD(A7342,$L$3+24)=0,MOD(A7342,$L$3-24)=0),1,"")</f>
        <v/>
      </c>
      <c r="E7342" s="139">
        <f>IF(OR(A7342=$M$3,A7342=$M$3+12,A7342=$M$3-12),1,"")</f>
        <v/>
      </c>
      <c r="F7342" s="139" t="n">
        <v>33905.6</v>
      </c>
      <c r="G7342" s="139" t="n">
        <v>-5.13282</v>
      </c>
    </row>
    <row r="7343" ht="15.75" customHeight="1" s="165">
      <c r="A7343" s="139">
        <f>A7342+1</f>
        <v/>
      </c>
      <c r="B7343" s="139" t="n">
        <v>6258.77</v>
      </c>
      <c r="C7343" s="139" t="n">
        <v>0</v>
      </c>
      <c r="D7343" s="139">
        <f>IF(OR(MOD(A7343,$L$3)=0,MOD(A7343,$L$3+24)=0,MOD(A7343,$L$3-24)=0),1,"")</f>
        <v/>
      </c>
      <c r="E7343" s="139">
        <f>IF(OR(A7343=$M$3,A7343=$M$3+12,A7343=$M$3-12),1,"")</f>
        <v/>
      </c>
      <c r="F7343" s="139" t="n">
        <v>15434.2</v>
      </c>
      <c r="G7343" s="139" t="n">
        <v>-5.13282</v>
      </c>
    </row>
    <row r="7344" ht="15.75" customHeight="1" s="165">
      <c r="A7344" s="139">
        <f>A7343+1</f>
        <v/>
      </c>
      <c r="B7344" s="139" t="n">
        <v>5479.28</v>
      </c>
      <c r="C7344" s="139" t="n">
        <v>0</v>
      </c>
      <c r="D7344" s="139">
        <f>IF(OR(MOD(A7344,$L$3)=0,MOD(A7344,$L$3+24)=0,MOD(A7344,$L$3-24)=0),1,"")</f>
        <v/>
      </c>
      <c r="E7344" s="139">
        <f>IF(OR(A7344=$M$3,A7344=$M$3+12,A7344=$M$3-12),1,"")</f>
        <v/>
      </c>
      <c r="F7344" s="139" t="n">
        <v>22057.6</v>
      </c>
      <c r="G7344" s="139" t="n">
        <v>-5.13282</v>
      </c>
    </row>
    <row r="7345" ht="15.75" customHeight="1" s="165">
      <c r="A7345" s="139">
        <f>A7344+1</f>
        <v/>
      </c>
      <c r="B7345" s="139" t="n">
        <v>3887.48</v>
      </c>
      <c r="C7345" s="139" t="n">
        <v>0</v>
      </c>
      <c r="D7345" s="139">
        <f>IF(OR(MOD(A7345,$L$3)=0,MOD(A7345,$L$3+24)=0,MOD(A7345,$L$3-24)=0),1,"")</f>
        <v/>
      </c>
      <c r="E7345" s="139">
        <f>IF(OR(A7345=$M$3,A7345=$M$3+12,A7345=$M$3-12),1,"")</f>
        <v/>
      </c>
      <c r="F7345" s="139" t="n">
        <v>7895.28</v>
      </c>
      <c r="G7345" s="139" t="n">
        <v>-5.13282</v>
      </c>
    </row>
    <row r="7346" ht="15.75" customHeight="1" s="165">
      <c r="A7346" s="139">
        <f>A7345+1</f>
        <v/>
      </c>
      <c r="B7346" s="139" t="n">
        <v>5674.37</v>
      </c>
      <c r="C7346" s="139" t="n">
        <v>0</v>
      </c>
      <c r="D7346" s="139">
        <f>IF(OR(MOD(A7346,$L$3)=0,MOD(A7346,$L$3+24)=0,MOD(A7346,$L$3-24)=0),1,"")</f>
        <v/>
      </c>
      <c r="E7346" s="139">
        <f>IF(OR(A7346=$M$3,A7346=$M$3+12,A7346=$M$3-12),1,"")</f>
        <v/>
      </c>
      <c r="F7346" s="139" t="n">
        <v>267.143</v>
      </c>
      <c r="G7346" s="139" t="n">
        <v>-5.13282</v>
      </c>
    </row>
    <row r="7347" ht="15.75" customHeight="1" s="165">
      <c r="A7347" s="139">
        <f>A7346+1</f>
        <v/>
      </c>
      <c r="B7347" s="139" t="n">
        <v>8073.97</v>
      </c>
      <c r="C7347" s="139" t="n">
        <v>0</v>
      </c>
      <c r="D7347" s="139">
        <f>IF(OR(MOD(A7347,$L$3)=0,MOD(A7347,$L$3+24)=0,MOD(A7347,$L$3-24)=0),1,"")</f>
        <v/>
      </c>
      <c r="E7347" s="139">
        <f>IF(OR(A7347=$M$3,A7347=$M$3+12,A7347=$M$3-12),1,"")</f>
        <v/>
      </c>
      <c r="F7347" s="139" t="n">
        <v>35351.8</v>
      </c>
      <c r="G7347" s="139" t="n">
        <v>-5.13282</v>
      </c>
    </row>
    <row r="7348" ht="15.75" customHeight="1" s="165">
      <c r="A7348" s="139">
        <f>A7347+1</f>
        <v/>
      </c>
      <c r="B7348" s="139" t="n">
        <v>8393.74</v>
      </c>
      <c r="C7348" s="139" t="n">
        <v>0</v>
      </c>
      <c r="D7348" s="139">
        <f>IF(OR(MOD(A7348,$L$3)=0,MOD(A7348,$L$3+24)=0,MOD(A7348,$L$3-24)=0),1,"")</f>
        <v/>
      </c>
      <c r="E7348" s="139">
        <f>IF(OR(A7348=$M$3,A7348=$M$3+12,A7348=$M$3-12),1,"")</f>
        <v/>
      </c>
      <c r="F7348" s="139" t="n">
        <v>2276.43</v>
      </c>
      <c r="G7348" s="139" t="n">
        <v>-5.13282</v>
      </c>
    </row>
    <row r="7349" ht="15.75" customHeight="1" s="165">
      <c r="A7349" s="139">
        <f>A7348+1</f>
        <v/>
      </c>
      <c r="B7349" s="139" t="n">
        <v>8156.54</v>
      </c>
      <c r="C7349" s="139" t="n">
        <v>0</v>
      </c>
      <c r="D7349" s="139">
        <f>IF(OR(MOD(A7349,$L$3)=0,MOD(A7349,$L$3+24)=0,MOD(A7349,$L$3-24)=0),1,"")</f>
        <v/>
      </c>
      <c r="E7349" s="139">
        <f>IF(OR(A7349=$M$3,A7349=$M$3+12,A7349=$M$3-12),1,"")</f>
        <v/>
      </c>
      <c r="F7349" s="139" t="n">
        <v>4979.14</v>
      </c>
      <c r="G7349" s="139" t="n">
        <v>-5.13282</v>
      </c>
    </row>
    <row r="7350" ht="15.75" customHeight="1" s="165">
      <c r="A7350" s="139">
        <f>A7349+1</f>
        <v/>
      </c>
      <c r="B7350" s="139" t="n">
        <v>10260</v>
      </c>
      <c r="C7350" s="139" t="n">
        <v>0</v>
      </c>
      <c r="D7350" s="139">
        <f>IF(OR(MOD(A7350,$L$3)=0,MOD(A7350,$L$3+24)=0,MOD(A7350,$L$3-24)=0),1,"")</f>
        <v/>
      </c>
      <c r="E7350" s="139">
        <f>IF(OR(A7350=$M$3,A7350=$M$3+12,A7350=$M$3-12),1,"")</f>
        <v/>
      </c>
      <c r="F7350" s="139" t="n">
        <v>16411.7</v>
      </c>
      <c r="G7350" s="139" t="n">
        <v>-5.13282</v>
      </c>
    </row>
    <row r="7351" ht="15.75" customHeight="1" s="165">
      <c r="A7351" s="139">
        <f>A7350+1</f>
        <v/>
      </c>
      <c r="B7351" s="139" t="n">
        <v>25065</v>
      </c>
      <c r="C7351" s="139" t="n">
        <v>0</v>
      </c>
      <c r="D7351" s="139">
        <f>IF(OR(MOD(A7351,$L$3)=0,MOD(A7351,$L$3+24)=0,MOD(A7351,$L$3-24)=0),1,"")</f>
        <v/>
      </c>
      <c r="E7351" s="139">
        <f>IF(OR(A7351=$M$3,A7351=$M$3+12,A7351=$M$3-12),1,"")</f>
        <v/>
      </c>
      <c r="F7351" s="139" t="n">
        <v>3078.85</v>
      </c>
      <c r="G7351" s="139" t="n">
        <v>-5.13282</v>
      </c>
    </row>
    <row r="7352" ht="15.75" customHeight="1" s="165">
      <c r="A7352" s="139">
        <f>A7351+1</f>
        <v/>
      </c>
      <c r="B7352" s="139" t="n">
        <v>30136.5</v>
      </c>
      <c r="C7352" s="139" t="n">
        <v>0</v>
      </c>
      <c r="D7352" s="139">
        <f>IF(OR(MOD(A7352,$L$3)=0,MOD(A7352,$L$3+24)=0,MOD(A7352,$L$3-24)=0),1,"")</f>
        <v/>
      </c>
      <c r="E7352" s="139">
        <f>IF(OR(A7352=$M$3,A7352=$M$3+12,A7352=$M$3-12),1,"")</f>
        <v/>
      </c>
      <c r="F7352" s="139" t="n">
        <v>0</v>
      </c>
      <c r="G7352" s="139" t="n">
        <v>-5.13282</v>
      </c>
    </row>
    <row r="7353" ht="15.75" customHeight="1" s="165">
      <c r="A7353" s="139">
        <f>A7352+1</f>
        <v/>
      </c>
      <c r="B7353" s="139" t="n">
        <v>36185.1</v>
      </c>
      <c r="C7353" s="139" t="n">
        <v>0.214607</v>
      </c>
      <c r="D7353" s="139">
        <f>IF(OR(MOD(A7353,$L$3)=0,MOD(A7353,$L$3+24)=0,MOD(A7353,$L$3-24)=0),1,"")</f>
        <v/>
      </c>
      <c r="E7353" s="139">
        <f>IF(OR(A7353=$M$3,A7353=$M$3+12,A7353=$M$3-12),1,"")</f>
        <v/>
      </c>
      <c r="F7353" s="139" t="n">
        <v>0</v>
      </c>
      <c r="G7353" s="139" t="n">
        <v>-5.13282</v>
      </c>
    </row>
    <row r="7354" ht="15.75" customHeight="1" s="165">
      <c r="A7354" s="139">
        <f>A7353+1</f>
        <v/>
      </c>
      <c r="B7354" s="139" t="n">
        <v>37402.1</v>
      </c>
      <c r="C7354" s="139" t="n">
        <v>0.983908</v>
      </c>
      <c r="D7354" s="139">
        <f>IF(OR(MOD(A7354,$L$3)=0,MOD(A7354,$L$3+24)=0,MOD(A7354,$L$3-24)=0),1,"")</f>
        <v/>
      </c>
      <c r="E7354" s="139">
        <f>IF(OR(A7354=$M$3,A7354=$M$3+12,A7354=$M$3-12),1,"")</f>
        <v/>
      </c>
      <c r="F7354" s="139" t="n">
        <v>0</v>
      </c>
      <c r="G7354" s="139" t="n">
        <v>1147.11</v>
      </c>
    </row>
    <row r="7355" ht="15.75" customHeight="1" s="165">
      <c r="A7355" s="139">
        <f>A7354+1</f>
        <v/>
      </c>
      <c r="B7355" s="139" t="n">
        <v>38067.3</v>
      </c>
      <c r="C7355" s="139" t="n">
        <v>1.15562</v>
      </c>
      <c r="D7355" s="139">
        <f>IF(OR(MOD(A7355,$L$3)=0,MOD(A7355,$L$3+24)=0,MOD(A7355,$L$3-24)=0),1,"")</f>
        <v/>
      </c>
      <c r="E7355" s="139">
        <f>IF(OR(A7355=$M$3,A7355=$M$3+12,A7355=$M$3-12),1,"")</f>
        <v/>
      </c>
      <c r="F7355" s="139" t="n">
        <v>0</v>
      </c>
      <c r="G7355" s="139" t="n">
        <v>2088.76</v>
      </c>
    </row>
    <row r="7356" ht="15.75" customHeight="1" s="165">
      <c r="A7356" s="139">
        <f>A7355+1</f>
        <v/>
      </c>
      <c r="B7356" s="139" t="n">
        <v>33414</v>
      </c>
      <c r="C7356" s="139" t="n">
        <v>2.037</v>
      </c>
      <c r="D7356" s="139">
        <f>IF(OR(MOD(A7356,$L$3)=0,MOD(A7356,$L$3+24)=0,MOD(A7356,$L$3-24)=0),1,"")</f>
        <v/>
      </c>
      <c r="E7356" s="139">
        <f>IF(OR(A7356=$M$3,A7356=$M$3+12,A7356=$M$3-12),1,"")</f>
        <v/>
      </c>
      <c r="F7356" s="139" t="n">
        <v>789.093</v>
      </c>
      <c r="G7356" s="139" t="n">
        <v>2973.02</v>
      </c>
    </row>
    <row r="7357" ht="15.75" customHeight="1" s="165">
      <c r="A7357" s="139">
        <f>A7356+1</f>
        <v/>
      </c>
      <c r="B7357" s="139" t="n">
        <v>33337.9</v>
      </c>
      <c r="C7357" s="139" t="n">
        <v>2.87983</v>
      </c>
      <c r="D7357" s="139">
        <f>IF(OR(MOD(A7357,$L$3)=0,MOD(A7357,$L$3+24)=0,MOD(A7357,$L$3-24)=0),1,"")</f>
        <v/>
      </c>
      <c r="E7357" s="139">
        <f>IF(OR(A7357=$M$3,A7357=$M$3+12,A7357=$M$3-12),1,"")</f>
        <v/>
      </c>
      <c r="F7357" s="139" t="n">
        <v>5472.08</v>
      </c>
      <c r="G7357" s="139" t="n">
        <v>3773.46</v>
      </c>
    </row>
    <row r="7358" ht="15.75" customHeight="1" s="165">
      <c r="A7358" s="139">
        <f>A7357+1</f>
        <v/>
      </c>
      <c r="B7358" s="139" t="n">
        <v>35766.6</v>
      </c>
      <c r="C7358" s="139" t="n">
        <v>2.52624</v>
      </c>
      <c r="D7358" s="139">
        <f>IF(OR(MOD(A7358,$L$3)=0,MOD(A7358,$L$3+24)=0,MOD(A7358,$L$3-24)=0),1,"")</f>
        <v/>
      </c>
      <c r="E7358" s="139">
        <f>IF(OR(A7358=$M$3,A7358=$M$3+12,A7358=$M$3-12),1,"")</f>
        <v/>
      </c>
      <c r="F7358" s="139" t="n">
        <v>11241.1</v>
      </c>
      <c r="G7358" s="139" t="n">
        <v>6331.94</v>
      </c>
    </row>
    <row r="7359" ht="15.75" customHeight="1" s="165">
      <c r="A7359" s="139">
        <f>A7358+1</f>
        <v/>
      </c>
      <c r="B7359" s="139" t="n">
        <v>38225.5</v>
      </c>
      <c r="C7359" s="139" t="n">
        <v>2.15204</v>
      </c>
      <c r="D7359" s="139">
        <f>IF(OR(MOD(A7359,$L$3)=0,MOD(A7359,$L$3+24)=0,MOD(A7359,$L$3-24)=0),1,"")</f>
        <v/>
      </c>
      <c r="E7359" s="139">
        <f>IF(OR(A7359=$M$3,A7359=$M$3+12,A7359=$M$3-12),1,"")</f>
        <v/>
      </c>
      <c r="F7359" s="139" t="n">
        <v>8302.639999999999</v>
      </c>
      <c r="G7359" s="139" t="n">
        <v>8824.75</v>
      </c>
    </row>
    <row r="7360" ht="15.75" customHeight="1" s="165">
      <c r="A7360" s="139">
        <f>A7359+1</f>
        <v/>
      </c>
      <c r="B7360" s="139" t="n">
        <v>39377.8</v>
      </c>
      <c r="C7360" s="139" t="n">
        <v>1.58045</v>
      </c>
      <c r="D7360" s="139">
        <f>IF(OR(MOD(A7360,$L$3)=0,MOD(A7360,$L$3+24)=0,MOD(A7360,$L$3-24)=0),1,"")</f>
        <v/>
      </c>
      <c r="E7360" s="139">
        <f>IF(OR(A7360=$M$3,A7360=$M$3+12,A7360=$M$3-12),1,"")</f>
        <v/>
      </c>
      <c r="F7360" s="139" t="n">
        <v>5532.64</v>
      </c>
      <c r="G7360" s="139" t="n">
        <v>3749.78</v>
      </c>
    </row>
    <row r="7361" ht="15.75" customHeight="1" s="165">
      <c r="A7361" s="139">
        <f>A7360+1</f>
        <v/>
      </c>
      <c r="B7361" s="139" t="n">
        <v>39768.6</v>
      </c>
      <c r="C7361" s="139" t="n">
        <v>1.13894</v>
      </c>
      <c r="D7361" s="139">
        <f>IF(OR(MOD(A7361,$L$3)=0,MOD(A7361,$L$3+24)=0,MOD(A7361,$L$3-24)=0),1,"")</f>
        <v/>
      </c>
      <c r="E7361" s="139">
        <f>IF(OR(A7361=$M$3,A7361=$M$3+12,A7361=$M$3-12),1,"")</f>
        <v/>
      </c>
      <c r="F7361" s="139" t="n">
        <v>5961.93</v>
      </c>
      <c r="G7361" s="139" t="n">
        <v>8652.58</v>
      </c>
    </row>
    <row r="7362" ht="15.75" customHeight="1" s="165">
      <c r="A7362" s="139">
        <f>A7361+1</f>
        <v/>
      </c>
      <c r="B7362" s="139" t="n">
        <v>39201.6</v>
      </c>
      <c r="C7362" s="139" t="n">
        <v>0.175154</v>
      </c>
      <c r="D7362" s="139">
        <f>IF(OR(MOD(A7362,$L$3)=0,MOD(A7362,$L$3+24)=0,MOD(A7362,$L$3-24)=0),1,"")</f>
        <v/>
      </c>
      <c r="E7362" s="139">
        <f>IF(OR(A7362=$M$3,A7362=$M$3+12,A7362=$M$3-12),1,"")</f>
        <v/>
      </c>
      <c r="F7362" s="139" t="n">
        <v>5605.56</v>
      </c>
      <c r="G7362" s="139" t="n">
        <v>4183.74</v>
      </c>
    </row>
    <row r="7363" ht="15.75" customHeight="1" s="165">
      <c r="A7363" s="139">
        <f>A7362+1</f>
        <v/>
      </c>
      <c r="B7363" s="139" t="n">
        <v>39615.5</v>
      </c>
      <c r="C7363" s="139" t="n">
        <v>0</v>
      </c>
      <c r="D7363" s="139">
        <f>IF(OR(MOD(A7363,$L$3)=0,MOD(A7363,$L$3+24)=0,MOD(A7363,$L$3-24)=0),1,"")</f>
        <v/>
      </c>
      <c r="E7363" s="139">
        <f>IF(OR(A7363=$M$3,A7363=$M$3+12,A7363=$M$3-12),1,"")</f>
        <v/>
      </c>
      <c r="F7363" s="139" t="n">
        <v>9260.719999999999</v>
      </c>
      <c r="G7363" s="139" t="n">
        <v>-5.13282</v>
      </c>
    </row>
    <row r="7364" ht="15.75" customHeight="1" s="165">
      <c r="A7364" s="139">
        <f>A7363+1</f>
        <v/>
      </c>
      <c r="B7364" s="139" t="n">
        <v>40033.8</v>
      </c>
      <c r="C7364" s="139" t="n">
        <v>0</v>
      </c>
      <c r="D7364" s="139">
        <f>IF(OR(MOD(A7364,$L$3)=0,MOD(A7364,$L$3+24)=0,MOD(A7364,$L$3-24)=0),1,"")</f>
        <v/>
      </c>
      <c r="E7364" s="139">
        <f>IF(OR(A7364=$M$3,A7364=$M$3+12,A7364=$M$3-12),1,"")</f>
        <v/>
      </c>
      <c r="F7364" s="139" t="n">
        <v>12251.1</v>
      </c>
      <c r="G7364" s="139" t="n">
        <v>-5.13282</v>
      </c>
    </row>
    <row r="7365" ht="15.75" customHeight="1" s="165">
      <c r="A7365" s="139">
        <f>A7364+1</f>
        <v/>
      </c>
      <c r="B7365" s="139" t="n">
        <v>40053.4</v>
      </c>
      <c r="C7365" s="139" t="n">
        <v>0</v>
      </c>
      <c r="D7365" s="139">
        <f>IF(OR(MOD(A7365,$L$3)=0,MOD(A7365,$L$3+24)=0,MOD(A7365,$L$3-24)=0),1,"")</f>
        <v/>
      </c>
      <c r="E7365" s="139">
        <f>IF(OR(A7365=$M$3,A7365=$M$3+12,A7365=$M$3-12),1,"")</f>
        <v/>
      </c>
      <c r="F7365" s="139" t="n">
        <v>18125.6</v>
      </c>
      <c r="G7365" s="139" t="n">
        <v>-5.13282</v>
      </c>
    </row>
    <row r="7366" ht="15.75" customHeight="1" s="165">
      <c r="A7366" s="139">
        <f>A7365+1</f>
        <v/>
      </c>
      <c r="B7366" s="139" t="n">
        <v>40016</v>
      </c>
      <c r="C7366" s="139" t="n">
        <v>0</v>
      </c>
      <c r="D7366" s="139">
        <f>IF(OR(MOD(A7366,$L$3)=0,MOD(A7366,$L$3+24)=0,MOD(A7366,$L$3-24)=0),1,"")</f>
        <v/>
      </c>
      <c r="E7366" s="139">
        <f>IF(OR(A7366=$M$3,A7366=$M$3+12,A7366=$M$3-12),1,"")</f>
        <v/>
      </c>
      <c r="F7366" s="139" t="n">
        <v>2572.5</v>
      </c>
      <c r="G7366" s="139" t="n">
        <v>-5.13282</v>
      </c>
    </row>
    <row r="7367" ht="15.75" customHeight="1" s="165">
      <c r="A7367" s="139">
        <f>A7366+1</f>
        <v/>
      </c>
      <c r="B7367" s="139" t="n">
        <v>39502.9</v>
      </c>
      <c r="C7367" s="139" t="n">
        <v>0</v>
      </c>
      <c r="D7367" s="139">
        <f>IF(OR(MOD(A7367,$L$3)=0,MOD(A7367,$L$3+24)=0,MOD(A7367,$L$3-24)=0),1,"")</f>
        <v/>
      </c>
      <c r="E7367" s="139">
        <f>IF(OR(A7367=$M$3,A7367=$M$3+12,A7367=$M$3-12),1,"")</f>
        <v/>
      </c>
      <c r="F7367" s="139" t="n">
        <v>0</v>
      </c>
      <c r="G7367" s="139" t="n">
        <v>-5.13282</v>
      </c>
    </row>
    <row r="7368" ht="15.75" customHeight="1" s="165">
      <c r="A7368" s="139">
        <f>A7367+1</f>
        <v/>
      </c>
      <c r="B7368" s="139" t="n">
        <v>39945</v>
      </c>
      <c r="C7368" s="139" t="n">
        <v>0</v>
      </c>
      <c r="D7368" s="139">
        <f>IF(OR(MOD(A7368,$L$3)=0,MOD(A7368,$L$3+24)=0,MOD(A7368,$L$3-24)=0),1,"")</f>
        <v/>
      </c>
      <c r="E7368" s="139">
        <f>IF(OR(A7368=$M$3,A7368=$M$3+12,A7368=$M$3-12),1,"")</f>
        <v/>
      </c>
      <c r="F7368" s="139" t="n">
        <v>0</v>
      </c>
      <c r="G7368" s="139" t="n">
        <v>-5.13282</v>
      </c>
    </row>
    <row r="7369" ht="15.75" customHeight="1" s="165">
      <c r="A7369" s="139">
        <f>A7368+1</f>
        <v/>
      </c>
      <c r="B7369" s="139" t="n">
        <v>39696.3</v>
      </c>
      <c r="C7369" s="139" t="n">
        <v>0</v>
      </c>
      <c r="D7369" s="139">
        <f>IF(OR(MOD(A7369,$L$3)=0,MOD(A7369,$L$3+24)=0,MOD(A7369,$L$3-24)=0),1,"")</f>
        <v/>
      </c>
      <c r="E7369" s="139">
        <f>IF(OR(A7369=$M$3,A7369=$M$3+12,A7369=$M$3-12),1,"")</f>
        <v/>
      </c>
      <c r="F7369" s="139" t="n">
        <v>0</v>
      </c>
      <c r="G7369" s="139" t="n">
        <v>-5.13282</v>
      </c>
    </row>
    <row r="7370" ht="15.75" customHeight="1" s="165">
      <c r="A7370" s="139">
        <f>A7369+1</f>
        <v/>
      </c>
      <c r="B7370" s="139" t="n">
        <v>39921.1</v>
      </c>
      <c r="C7370" s="139" t="n">
        <v>0</v>
      </c>
      <c r="D7370" s="139">
        <f>IF(OR(MOD(A7370,$L$3)=0,MOD(A7370,$L$3+24)=0,MOD(A7370,$L$3-24)=0),1,"")</f>
        <v/>
      </c>
      <c r="E7370" s="139">
        <f>IF(OR(A7370=$M$3,A7370=$M$3+12,A7370=$M$3-12),1,"")</f>
        <v/>
      </c>
      <c r="F7370" s="139" t="n">
        <v>0</v>
      </c>
      <c r="G7370" s="139" t="n">
        <v>-5.13282</v>
      </c>
    </row>
    <row r="7371" ht="15.75" customHeight="1" s="165">
      <c r="A7371" s="139">
        <f>A7370+1</f>
        <v/>
      </c>
      <c r="B7371" s="139" t="n">
        <v>39668.6</v>
      </c>
      <c r="C7371" s="139" t="n">
        <v>0</v>
      </c>
      <c r="D7371" s="139">
        <f>IF(OR(MOD(A7371,$L$3)=0,MOD(A7371,$L$3+24)=0,MOD(A7371,$L$3-24)=0),1,"")</f>
        <v/>
      </c>
      <c r="E7371" s="139">
        <f>IF(OR(A7371=$M$3,A7371=$M$3+12,A7371=$M$3-12),1,"")</f>
        <v/>
      </c>
      <c r="F7371" s="139" t="n">
        <v>0</v>
      </c>
      <c r="G7371" s="139" t="n">
        <v>-5.13282</v>
      </c>
    </row>
    <row r="7372" ht="15.75" customHeight="1" s="165">
      <c r="A7372" s="139">
        <f>A7371+1</f>
        <v/>
      </c>
      <c r="B7372" s="139" t="n">
        <v>38763.9</v>
      </c>
      <c r="C7372" s="139" t="n">
        <v>0</v>
      </c>
      <c r="D7372" s="139">
        <f>IF(OR(MOD(A7372,$L$3)=0,MOD(A7372,$L$3+24)=0,MOD(A7372,$L$3-24)=0),1,"")</f>
        <v/>
      </c>
      <c r="E7372" s="139">
        <f>IF(OR(A7372=$M$3,A7372=$M$3+12,A7372=$M$3-12),1,"")</f>
        <v/>
      </c>
      <c r="F7372" s="139" t="n">
        <v>0</v>
      </c>
      <c r="G7372" s="139" t="n">
        <v>-5.13282</v>
      </c>
    </row>
    <row r="7373" ht="15.75" customHeight="1" s="165">
      <c r="A7373" s="139">
        <f>A7372+1</f>
        <v/>
      </c>
      <c r="B7373" s="139" t="n">
        <v>38903.6</v>
      </c>
      <c r="C7373" s="139" t="n">
        <v>0</v>
      </c>
      <c r="D7373" s="139">
        <f>IF(OR(MOD(A7373,$L$3)=0,MOD(A7373,$L$3+24)=0,MOD(A7373,$L$3-24)=0),1,"")</f>
        <v/>
      </c>
      <c r="E7373" s="139">
        <f>IF(OR(A7373=$M$3,A7373=$M$3+12,A7373=$M$3-12),1,"")</f>
        <v/>
      </c>
      <c r="F7373" s="139" t="n">
        <v>0</v>
      </c>
      <c r="G7373" s="139" t="n">
        <v>-5.13282</v>
      </c>
    </row>
    <row r="7374" ht="15.75" customHeight="1" s="165">
      <c r="A7374" s="139">
        <f>A7373+1</f>
        <v/>
      </c>
      <c r="B7374" s="139" t="n">
        <v>39070.6</v>
      </c>
      <c r="C7374" s="139" t="n">
        <v>0</v>
      </c>
      <c r="D7374" s="139">
        <f>IF(OR(MOD(A7374,$L$3)=0,MOD(A7374,$L$3+24)=0,MOD(A7374,$L$3-24)=0),1,"")</f>
        <v/>
      </c>
      <c r="E7374" s="139">
        <f>IF(OR(A7374=$M$3,A7374=$M$3+12,A7374=$M$3-12),1,"")</f>
        <v/>
      </c>
      <c r="F7374" s="139" t="n">
        <v>0</v>
      </c>
      <c r="G7374" s="139" t="n">
        <v>-5.13282</v>
      </c>
    </row>
    <row r="7375" ht="15.75" customHeight="1" s="165">
      <c r="A7375" s="139">
        <f>A7374+1</f>
        <v/>
      </c>
      <c r="B7375" s="139" t="n">
        <v>38400.4</v>
      </c>
      <c r="C7375" s="139" t="n">
        <v>0</v>
      </c>
      <c r="D7375" s="139">
        <f>IF(OR(MOD(A7375,$L$3)=0,MOD(A7375,$L$3+24)=0,MOD(A7375,$L$3-24)=0),1,"")</f>
        <v/>
      </c>
      <c r="E7375" s="139">
        <f>IF(OR(A7375=$M$3,A7375=$M$3+12,A7375=$M$3-12),1,"")</f>
        <v/>
      </c>
      <c r="F7375" s="139" t="n">
        <v>896.458</v>
      </c>
      <c r="G7375" s="139" t="n">
        <v>-5.13282</v>
      </c>
    </row>
    <row r="7376" ht="15.75" customHeight="1" s="165">
      <c r="A7376" s="139">
        <f>A7375+1</f>
        <v/>
      </c>
      <c r="B7376" s="139" t="n">
        <v>38879.4</v>
      </c>
      <c r="C7376" s="139" t="n">
        <v>0</v>
      </c>
      <c r="D7376" s="139">
        <f>IF(OR(MOD(A7376,$L$3)=0,MOD(A7376,$L$3+24)=0,MOD(A7376,$L$3-24)=0),1,"")</f>
        <v/>
      </c>
      <c r="E7376" s="139">
        <f>IF(OR(A7376=$M$3,A7376=$M$3+12,A7376=$M$3-12),1,"")</f>
        <v/>
      </c>
      <c r="F7376" s="139" t="n">
        <v>0</v>
      </c>
      <c r="G7376" s="139" t="n">
        <v>-5.13282</v>
      </c>
    </row>
    <row r="7377" ht="15.75" customHeight="1" s="165">
      <c r="A7377" s="139">
        <f>A7376+1</f>
        <v/>
      </c>
      <c r="B7377" s="139" t="n">
        <v>37280.2</v>
      </c>
      <c r="C7377" s="139" t="n">
        <v>0.120178</v>
      </c>
      <c r="D7377" s="139">
        <f>IF(OR(MOD(A7377,$L$3)=0,MOD(A7377,$L$3+24)=0,MOD(A7377,$L$3-24)=0),1,"")</f>
        <v/>
      </c>
      <c r="E7377" s="139">
        <f>IF(OR(A7377=$M$3,A7377=$M$3+12,A7377=$M$3-12),1,"")</f>
        <v/>
      </c>
      <c r="F7377" s="139" t="n">
        <v>3327.35</v>
      </c>
      <c r="G7377" s="139" t="n">
        <v>2645.42</v>
      </c>
    </row>
    <row r="7378" ht="15.75" customHeight="1" s="165">
      <c r="A7378" s="139">
        <f>A7377+1</f>
        <v/>
      </c>
      <c r="B7378" s="139" t="n">
        <v>36170.9</v>
      </c>
      <c r="C7378" s="139" t="n">
        <v>0.748313</v>
      </c>
      <c r="D7378" s="139">
        <f>IF(OR(MOD(A7378,$L$3)=0,MOD(A7378,$L$3+24)=0,MOD(A7378,$L$3-24)=0),1,"")</f>
        <v/>
      </c>
      <c r="E7378" s="139">
        <f>IF(OR(A7378=$M$3,A7378=$M$3+12,A7378=$M$3-12),1,"")</f>
        <v/>
      </c>
      <c r="F7378" s="139" t="n">
        <v>999.452</v>
      </c>
      <c r="G7378" s="139" t="n">
        <v>7754.94</v>
      </c>
    </row>
    <row r="7379" ht="15.75" customHeight="1" s="165">
      <c r="A7379" s="139">
        <f>A7378+1</f>
        <v/>
      </c>
      <c r="B7379" s="139" t="n">
        <v>26441.4</v>
      </c>
      <c r="C7379" s="139" t="n">
        <v>0.483212</v>
      </c>
      <c r="D7379" s="139">
        <f>IF(OR(MOD(A7379,$L$3)=0,MOD(A7379,$L$3+24)=0,MOD(A7379,$L$3-24)=0),1,"")</f>
        <v/>
      </c>
      <c r="E7379" s="139">
        <f>IF(OR(A7379=$M$3,A7379=$M$3+12,A7379=$M$3-12),1,"")</f>
        <v/>
      </c>
      <c r="F7379" s="139" t="n">
        <v>0</v>
      </c>
      <c r="G7379" s="139" t="n">
        <v>11776</v>
      </c>
    </row>
    <row r="7380" ht="15.75" customHeight="1" s="165">
      <c r="A7380" s="139">
        <f>A7379+1</f>
        <v/>
      </c>
      <c r="B7380" s="139" t="n">
        <v>18364.8</v>
      </c>
      <c r="C7380" s="139" t="n">
        <v>0.0557977</v>
      </c>
      <c r="D7380" s="139">
        <f>IF(OR(MOD(A7380,$L$3)=0,MOD(A7380,$L$3+24)=0,MOD(A7380,$L$3-24)=0),1,"")</f>
        <v/>
      </c>
      <c r="E7380" s="139">
        <f>IF(OR(A7380=$M$3,A7380=$M$3+12,A7380=$M$3-12),1,"")</f>
        <v/>
      </c>
      <c r="F7380" s="139" t="n">
        <v>0</v>
      </c>
      <c r="G7380" s="139" t="n">
        <v>14363</v>
      </c>
    </row>
    <row r="7381" ht="15.75" customHeight="1" s="165">
      <c r="A7381" s="139">
        <f>A7380+1</f>
        <v/>
      </c>
      <c r="B7381" s="139" t="n">
        <v>10655.8</v>
      </c>
      <c r="C7381" s="139" t="n">
        <v>0.388688</v>
      </c>
      <c r="D7381" s="139">
        <f>IF(OR(MOD(A7381,$L$3)=0,MOD(A7381,$L$3+24)=0,MOD(A7381,$L$3-24)=0),1,"")</f>
        <v/>
      </c>
      <c r="E7381" s="139">
        <f>IF(OR(A7381=$M$3,A7381=$M$3+12,A7381=$M$3-12),1,"")</f>
        <v/>
      </c>
      <c r="F7381" s="139" t="n">
        <v>0</v>
      </c>
      <c r="G7381" s="139" t="n">
        <v>15664.6</v>
      </c>
    </row>
    <row r="7382" ht="15.75" customHeight="1" s="165">
      <c r="A7382" s="139">
        <f>A7381+1</f>
        <v/>
      </c>
      <c r="B7382" s="139" t="n">
        <v>8772.700000000001</v>
      </c>
      <c r="C7382" s="139" t="n">
        <v>1.48986</v>
      </c>
      <c r="D7382" s="139">
        <f>IF(OR(MOD(A7382,$L$3)=0,MOD(A7382,$L$3+24)=0,MOD(A7382,$L$3-24)=0),1,"")</f>
        <v/>
      </c>
      <c r="E7382" s="139">
        <f>IF(OR(A7382=$M$3,A7382=$M$3+12,A7382=$M$3-12),1,"")</f>
        <v/>
      </c>
      <c r="F7382" s="139" t="n">
        <v>0</v>
      </c>
      <c r="G7382" s="139" t="n">
        <v>15859.4</v>
      </c>
    </row>
    <row r="7383" ht="15.75" customHeight="1" s="165">
      <c r="A7383" s="139">
        <f>A7382+1</f>
        <v/>
      </c>
      <c r="B7383" s="139" t="n">
        <v>8741.219999999999</v>
      </c>
      <c r="C7383" s="139" t="n">
        <v>0.0633131</v>
      </c>
      <c r="D7383" s="139">
        <f>IF(OR(MOD(A7383,$L$3)=0,MOD(A7383,$L$3+24)=0,MOD(A7383,$L$3-24)=0),1,"")</f>
        <v/>
      </c>
      <c r="E7383" s="139">
        <f>IF(OR(A7383=$M$3,A7383=$M$3+12,A7383=$M$3-12),1,"")</f>
        <v/>
      </c>
      <c r="F7383" s="139" t="n">
        <v>0</v>
      </c>
      <c r="G7383" s="139" t="n">
        <v>14901.7</v>
      </c>
    </row>
    <row r="7384" ht="15.75" customHeight="1" s="165">
      <c r="A7384" s="139">
        <f>A7383+1</f>
        <v/>
      </c>
      <c r="B7384" s="139" t="n">
        <v>6668.62</v>
      </c>
      <c r="C7384" s="139" t="n">
        <v>0.194282</v>
      </c>
      <c r="D7384" s="139">
        <f>IF(OR(MOD(A7384,$L$3)=0,MOD(A7384,$L$3+24)=0,MOD(A7384,$L$3-24)=0),1,"")</f>
        <v/>
      </c>
      <c r="E7384" s="139">
        <f>IF(OR(A7384=$M$3,A7384=$M$3+12,A7384=$M$3-12),1,"")</f>
        <v/>
      </c>
      <c r="F7384" s="139" t="n">
        <v>0</v>
      </c>
      <c r="G7384" s="139" t="n">
        <v>12830.6</v>
      </c>
    </row>
    <row r="7385" ht="15.75" customHeight="1" s="165">
      <c r="A7385" s="139">
        <f>A7384+1</f>
        <v/>
      </c>
      <c r="B7385" s="139" t="n">
        <v>15157.5</v>
      </c>
      <c r="C7385" s="139" t="n">
        <v>1.32203</v>
      </c>
      <c r="D7385" s="139">
        <f>IF(OR(MOD(A7385,$L$3)=0,MOD(A7385,$L$3+24)=0,MOD(A7385,$L$3-24)=0),1,"")</f>
        <v/>
      </c>
      <c r="E7385" s="139">
        <f>IF(OR(A7385=$M$3,A7385=$M$3+12,A7385=$M$3-12),1,"")</f>
        <v/>
      </c>
      <c r="F7385" s="139" t="n">
        <v>0</v>
      </c>
      <c r="G7385" s="139" t="n">
        <v>9335.709999999999</v>
      </c>
    </row>
    <row r="7386" ht="15.75" customHeight="1" s="165">
      <c r="A7386" s="139">
        <f>A7385+1</f>
        <v/>
      </c>
      <c r="B7386" s="139" t="n">
        <v>11708.8</v>
      </c>
      <c r="C7386" s="139" t="n">
        <v>0.231124</v>
      </c>
      <c r="D7386" s="139">
        <f>IF(OR(MOD(A7386,$L$3)=0,MOD(A7386,$L$3+24)=0,MOD(A7386,$L$3-24)=0),1,"")</f>
        <v/>
      </c>
      <c r="E7386" s="139">
        <f>IF(OR(A7386=$M$3,A7386=$M$3+12,A7386=$M$3-12),1,"")</f>
        <v/>
      </c>
      <c r="F7386" s="139" t="n">
        <v>0</v>
      </c>
      <c r="G7386" s="139" t="n">
        <v>4608.89</v>
      </c>
    </row>
    <row r="7387" ht="15.75" customHeight="1" s="165">
      <c r="A7387" s="139">
        <f>A7386+1</f>
        <v/>
      </c>
      <c r="B7387" s="139" t="n">
        <v>15592.7</v>
      </c>
      <c r="C7387" s="139" t="n">
        <v>0</v>
      </c>
      <c r="D7387" s="139">
        <f>IF(OR(MOD(A7387,$L$3)=0,MOD(A7387,$L$3+24)=0,MOD(A7387,$L$3-24)=0),1,"")</f>
        <v/>
      </c>
      <c r="E7387" s="139">
        <f>IF(OR(A7387=$M$3,A7387=$M$3+12,A7387=$M$3-12),1,"")</f>
        <v/>
      </c>
      <c r="F7387" s="139" t="n">
        <v>1087.03</v>
      </c>
      <c r="G7387" s="139" t="n">
        <v>-5.13282</v>
      </c>
    </row>
    <row r="7388" ht="15.75" customHeight="1" s="165">
      <c r="A7388" s="139">
        <f>A7387+1</f>
        <v/>
      </c>
      <c r="B7388" s="139" t="n">
        <v>17111.9</v>
      </c>
      <c r="C7388" s="139" t="n">
        <v>0</v>
      </c>
      <c r="D7388" s="139">
        <f>IF(OR(MOD(A7388,$L$3)=0,MOD(A7388,$L$3+24)=0,MOD(A7388,$L$3-24)=0),1,"")</f>
        <v/>
      </c>
      <c r="E7388" s="139">
        <f>IF(OR(A7388=$M$3,A7388=$M$3+12,A7388=$M$3-12),1,"")</f>
        <v/>
      </c>
      <c r="F7388" s="139" t="n">
        <v>0</v>
      </c>
      <c r="G7388" s="139" t="n">
        <v>-5.13282</v>
      </c>
    </row>
    <row r="7389" ht="15.75" customHeight="1" s="165">
      <c r="A7389" s="139">
        <f>A7388+1</f>
        <v/>
      </c>
      <c r="B7389" s="139" t="n">
        <v>29230.2</v>
      </c>
      <c r="C7389" s="139" t="n">
        <v>0</v>
      </c>
      <c r="D7389" s="139">
        <f>IF(OR(MOD(A7389,$L$3)=0,MOD(A7389,$L$3+24)=0,MOD(A7389,$L$3-24)=0),1,"")</f>
        <v/>
      </c>
      <c r="E7389" s="139">
        <f>IF(OR(A7389=$M$3,A7389=$M$3+12,A7389=$M$3-12),1,"")</f>
        <v/>
      </c>
      <c r="F7389" s="139" t="n">
        <v>0</v>
      </c>
      <c r="G7389" s="139" t="n">
        <v>-5.13282</v>
      </c>
    </row>
    <row r="7390" ht="15.75" customHeight="1" s="165">
      <c r="A7390" s="139">
        <f>A7389+1</f>
        <v/>
      </c>
      <c r="B7390" s="139" t="n">
        <v>25290.5</v>
      </c>
      <c r="C7390" s="139" t="n">
        <v>0</v>
      </c>
      <c r="D7390" s="139">
        <f>IF(OR(MOD(A7390,$L$3)=0,MOD(A7390,$L$3+24)=0,MOD(A7390,$L$3-24)=0),1,"")</f>
        <v/>
      </c>
      <c r="E7390" s="139">
        <f>IF(OR(A7390=$M$3,A7390=$M$3+12,A7390=$M$3-12),1,"")</f>
        <v/>
      </c>
      <c r="F7390" s="139" t="n">
        <v>1151.42</v>
      </c>
      <c r="G7390" s="139" t="n">
        <v>-5.13282</v>
      </c>
    </row>
    <row r="7391" ht="15.75" customHeight="1" s="165">
      <c r="A7391" s="139">
        <f>A7390+1</f>
        <v/>
      </c>
      <c r="B7391" s="139" t="n">
        <v>31339.3</v>
      </c>
      <c r="C7391" s="139" t="n">
        <v>0</v>
      </c>
      <c r="D7391" s="139">
        <f>IF(OR(MOD(A7391,$L$3)=0,MOD(A7391,$L$3+24)=0,MOD(A7391,$L$3-24)=0),1,"")</f>
        <v/>
      </c>
      <c r="E7391" s="139">
        <f>IF(OR(A7391=$M$3,A7391=$M$3+12,A7391=$M$3-12),1,"")</f>
        <v/>
      </c>
      <c r="F7391" s="139" t="n">
        <v>1813.83</v>
      </c>
      <c r="G7391" s="139" t="n">
        <v>-5.13282</v>
      </c>
    </row>
    <row r="7392" ht="15.75" customHeight="1" s="165">
      <c r="A7392" s="139">
        <f>A7391+1</f>
        <v/>
      </c>
      <c r="B7392" s="139" t="n">
        <v>27545.2</v>
      </c>
      <c r="C7392" s="139" t="n">
        <v>0</v>
      </c>
      <c r="D7392" s="139">
        <f>IF(OR(MOD(A7392,$L$3)=0,MOD(A7392,$L$3+24)=0,MOD(A7392,$L$3-24)=0),1,"")</f>
        <v/>
      </c>
      <c r="E7392" s="139">
        <f>IF(OR(A7392=$M$3,A7392=$M$3+12,A7392=$M$3-12),1,"")</f>
        <v/>
      </c>
      <c r="F7392" s="139" t="n">
        <v>1974.9</v>
      </c>
      <c r="G7392" s="139" t="n">
        <v>-5.13282</v>
      </c>
    </row>
    <row r="7393" ht="15.75" customHeight="1" s="165">
      <c r="A7393" s="139">
        <f>A7392+1</f>
        <v/>
      </c>
      <c r="B7393" s="139" t="n">
        <v>23050</v>
      </c>
      <c r="C7393" s="139" t="n">
        <v>0</v>
      </c>
      <c r="D7393" s="139">
        <f>IF(OR(MOD(A7393,$L$3)=0,MOD(A7393,$L$3+24)=0,MOD(A7393,$L$3-24)=0),1,"")</f>
        <v/>
      </c>
      <c r="E7393" s="139">
        <f>IF(OR(A7393=$M$3,A7393=$M$3+12,A7393=$M$3-12),1,"")</f>
        <v/>
      </c>
      <c r="F7393" s="139" t="n">
        <v>2086.49</v>
      </c>
      <c r="G7393" s="139" t="n">
        <v>-5.13282</v>
      </c>
    </row>
    <row r="7394" ht="15.75" customHeight="1" s="165">
      <c r="A7394" s="139">
        <f>A7393+1</f>
        <v/>
      </c>
      <c r="B7394" s="139" t="n">
        <v>20024.6</v>
      </c>
      <c r="C7394" s="139" t="n">
        <v>0</v>
      </c>
      <c r="D7394" s="139">
        <f>IF(OR(MOD(A7394,$L$3)=0,MOD(A7394,$L$3+24)=0,MOD(A7394,$L$3-24)=0),1,"")</f>
        <v/>
      </c>
      <c r="E7394" s="139">
        <f>IF(OR(A7394=$M$3,A7394=$M$3+12,A7394=$M$3-12),1,"")</f>
        <v/>
      </c>
      <c r="F7394" s="139" t="n">
        <v>0</v>
      </c>
      <c r="G7394" s="139" t="n">
        <v>-5.13282</v>
      </c>
    </row>
    <row r="7395" ht="15.75" customHeight="1" s="165">
      <c r="A7395" s="139">
        <f>A7394+1</f>
        <v/>
      </c>
      <c r="B7395" s="139" t="n">
        <v>16613.6</v>
      </c>
      <c r="C7395" s="139" t="n">
        <v>0</v>
      </c>
      <c r="D7395" s="139">
        <f>IF(OR(MOD(A7395,$L$3)=0,MOD(A7395,$L$3+24)=0,MOD(A7395,$L$3-24)=0),1,"")</f>
        <v/>
      </c>
      <c r="E7395" s="139">
        <f>IF(OR(A7395=$M$3,A7395=$M$3+12,A7395=$M$3-12),1,"")</f>
        <v/>
      </c>
      <c r="F7395" s="139" t="n">
        <v>0</v>
      </c>
      <c r="G7395" s="139" t="n">
        <v>-5.13282</v>
      </c>
    </row>
    <row r="7396" ht="15.75" customHeight="1" s="165">
      <c r="A7396" s="139">
        <f>A7395+1</f>
        <v/>
      </c>
      <c r="B7396" s="139" t="n">
        <v>14824.6</v>
      </c>
      <c r="C7396" s="139" t="n">
        <v>0</v>
      </c>
      <c r="D7396" s="139">
        <f>IF(OR(MOD(A7396,$L$3)=0,MOD(A7396,$L$3+24)=0,MOD(A7396,$L$3-24)=0),1,"")</f>
        <v/>
      </c>
      <c r="E7396" s="139">
        <f>IF(OR(A7396=$M$3,A7396=$M$3+12,A7396=$M$3-12),1,"")</f>
        <v/>
      </c>
      <c r="F7396" s="139" t="n">
        <v>0</v>
      </c>
      <c r="G7396" s="139" t="n">
        <v>-5.13282</v>
      </c>
    </row>
    <row r="7397" ht="15.75" customHeight="1" s="165">
      <c r="A7397" s="139">
        <f>A7396+1</f>
        <v/>
      </c>
      <c r="B7397" s="139" t="n">
        <v>13855.6</v>
      </c>
      <c r="C7397" s="139" t="n">
        <v>0</v>
      </c>
      <c r="D7397" s="139">
        <f>IF(OR(MOD(A7397,$L$3)=0,MOD(A7397,$L$3+24)=0,MOD(A7397,$L$3-24)=0),1,"")</f>
        <v/>
      </c>
      <c r="E7397" s="139">
        <f>IF(OR(A7397=$M$3,A7397=$M$3+12,A7397=$M$3-12),1,"")</f>
        <v/>
      </c>
      <c r="F7397" s="139" t="n">
        <v>0</v>
      </c>
      <c r="G7397" s="139" t="n">
        <v>-5.13282</v>
      </c>
    </row>
    <row r="7398" ht="15.75" customHeight="1" s="165">
      <c r="A7398" s="139">
        <f>A7397+1</f>
        <v/>
      </c>
      <c r="B7398" s="139" t="n">
        <v>10560</v>
      </c>
      <c r="C7398" s="139" t="n">
        <v>0</v>
      </c>
      <c r="D7398" s="139">
        <f>IF(OR(MOD(A7398,$L$3)=0,MOD(A7398,$L$3+24)=0,MOD(A7398,$L$3-24)=0),1,"")</f>
        <v/>
      </c>
      <c r="E7398" s="139">
        <f>IF(OR(A7398=$M$3,A7398=$M$3+12,A7398=$M$3-12),1,"")</f>
        <v/>
      </c>
      <c r="F7398" s="139" t="n">
        <v>0</v>
      </c>
      <c r="G7398" s="139" t="n">
        <v>-5.13282</v>
      </c>
    </row>
    <row r="7399" ht="15.75" customHeight="1" s="165">
      <c r="A7399" s="139">
        <f>A7398+1</f>
        <v/>
      </c>
      <c r="B7399" s="139" t="n">
        <v>9470.209999999999</v>
      </c>
      <c r="C7399" s="139" t="n">
        <v>0</v>
      </c>
      <c r="D7399" s="139">
        <f>IF(OR(MOD(A7399,$L$3)=0,MOD(A7399,$L$3+24)=0,MOD(A7399,$L$3-24)=0),1,"")</f>
        <v/>
      </c>
      <c r="E7399" s="139">
        <f>IF(OR(A7399=$M$3,A7399=$M$3+12,A7399=$M$3-12),1,"")</f>
        <v/>
      </c>
      <c r="F7399" s="139" t="n">
        <v>0</v>
      </c>
      <c r="G7399" s="139" t="n">
        <v>-5.13282</v>
      </c>
    </row>
    <row r="7400" ht="15.75" customHeight="1" s="165">
      <c r="A7400" s="139">
        <f>A7399+1</f>
        <v/>
      </c>
      <c r="B7400" s="139" t="n">
        <v>7025.04</v>
      </c>
      <c r="C7400" s="139" t="n">
        <v>0</v>
      </c>
      <c r="D7400" s="139">
        <f>IF(OR(MOD(A7400,$L$3)=0,MOD(A7400,$L$3+24)=0,MOD(A7400,$L$3-24)=0),1,"")</f>
        <v/>
      </c>
      <c r="E7400" s="139">
        <f>IF(OR(A7400=$M$3,A7400=$M$3+12,A7400=$M$3-12),1,"")</f>
        <v/>
      </c>
      <c r="F7400" s="139" t="n">
        <v>0</v>
      </c>
      <c r="G7400" s="139" t="n">
        <v>-5.13282</v>
      </c>
    </row>
    <row r="7401" ht="15.75" customHeight="1" s="165">
      <c r="A7401" s="139">
        <f>A7400+1</f>
        <v/>
      </c>
      <c r="B7401" s="139" t="n">
        <v>5328.44</v>
      </c>
      <c r="C7401" s="139" t="n">
        <v>0.121059</v>
      </c>
      <c r="D7401" s="139">
        <f>IF(OR(MOD(A7401,$L$3)=0,MOD(A7401,$L$3+24)=0,MOD(A7401,$L$3-24)=0),1,"")</f>
        <v/>
      </c>
      <c r="E7401" s="139">
        <f>IF(OR(A7401=$M$3,A7401=$M$3+12,A7401=$M$3-12),1,"")</f>
        <v/>
      </c>
      <c r="F7401" s="139" t="n">
        <v>0</v>
      </c>
      <c r="G7401" s="139" t="n">
        <v>2800.73</v>
      </c>
    </row>
    <row r="7402" ht="15.75" customHeight="1" s="165">
      <c r="A7402" s="139">
        <f>A7401+1</f>
        <v/>
      </c>
      <c r="B7402" s="139" t="n">
        <v>4026.01</v>
      </c>
      <c r="C7402" s="139" t="n">
        <v>0.565424</v>
      </c>
      <c r="D7402" s="139">
        <f>IF(OR(MOD(A7402,$L$3)=0,MOD(A7402,$L$3+24)=0,MOD(A7402,$L$3-24)=0),1,"")</f>
        <v/>
      </c>
      <c r="E7402" s="139">
        <f>IF(OR(A7402=$M$3,A7402=$M$3+12,A7402=$M$3-12),1,"")</f>
        <v/>
      </c>
      <c r="F7402" s="139" t="n">
        <v>0</v>
      </c>
      <c r="G7402" s="139" t="n">
        <v>8056.04</v>
      </c>
    </row>
    <row r="7403" ht="15.75" customHeight="1" s="165">
      <c r="A7403" s="139">
        <f>A7402+1</f>
        <v/>
      </c>
      <c r="B7403" s="139" t="n">
        <v>1017.96</v>
      </c>
      <c r="C7403" s="139" t="n">
        <v>0.688567</v>
      </c>
      <c r="D7403" s="139">
        <f>IF(OR(MOD(A7403,$L$3)=0,MOD(A7403,$L$3+24)=0,MOD(A7403,$L$3-24)=0),1,"")</f>
        <v/>
      </c>
      <c r="E7403" s="139">
        <f>IF(OR(A7403=$M$3,A7403=$M$3+12,A7403=$M$3-12),1,"")</f>
        <v/>
      </c>
      <c r="F7403" s="139" t="n">
        <v>0</v>
      </c>
      <c r="G7403" s="139" t="n">
        <v>12104.7</v>
      </c>
    </row>
    <row r="7404" ht="15.75" customHeight="1" s="165">
      <c r="A7404" s="139">
        <f>A7403+1</f>
        <v/>
      </c>
      <c r="B7404" s="139" t="n">
        <v>2100.5</v>
      </c>
      <c r="C7404" s="139" t="n">
        <v>0.951193</v>
      </c>
      <c r="D7404" s="139">
        <f>IF(OR(MOD(A7404,$L$3)=0,MOD(A7404,$L$3+24)=0,MOD(A7404,$L$3-24)=0),1,"")</f>
        <v/>
      </c>
      <c r="E7404" s="139">
        <f>IF(OR(A7404=$M$3,A7404=$M$3+12,A7404=$M$3-12),1,"")</f>
        <v/>
      </c>
      <c r="F7404" s="139" t="n">
        <v>0</v>
      </c>
      <c r="G7404" s="139" t="n">
        <v>14507.5</v>
      </c>
    </row>
    <row r="7405" ht="15.75" customHeight="1" s="165">
      <c r="A7405" s="139">
        <f>A7404+1</f>
        <v/>
      </c>
      <c r="B7405" s="139" t="n">
        <v>1488.41</v>
      </c>
      <c r="C7405" s="139" t="n">
        <v>0.9174369999999999</v>
      </c>
      <c r="D7405" s="139">
        <f>IF(OR(MOD(A7405,$L$3)=0,MOD(A7405,$L$3+24)=0,MOD(A7405,$L$3-24)=0),1,"")</f>
        <v/>
      </c>
      <c r="E7405" s="139">
        <f>IF(OR(A7405=$M$3,A7405=$M$3+12,A7405=$M$3-12),1,"")</f>
        <v/>
      </c>
      <c r="F7405" s="139" t="n">
        <v>0</v>
      </c>
      <c r="G7405" s="139" t="n">
        <v>15691.8</v>
      </c>
    </row>
    <row r="7406" ht="15.75" customHeight="1" s="165">
      <c r="A7406" s="139">
        <f>A7405+1</f>
        <v/>
      </c>
      <c r="B7406" s="139" t="n">
        <v>1049.69</v>
      </c>
      <c r="C7406" s="139" t="n">
        <v>0.700186</v>
      </c>
      <c r="D7406" s="139">
        <f>IF(OR(MOD(A7406,$L$3)=0,MOD(A7406,$L$3+24)=0,MOD(A7406,$L$3-24)=0),1,"")</f>
        <v/>
      </c>
      <c r="E7406" s="139">
        <f>IF(OR(A7406=$M$3,A7406=$M$3+12,A7406=$M$3-12),1,"")</f>
        <v/>
      </c>
      <c r="F7406" s="139" t="n">
        <v>0</v>
      </c>
      <c r="G7406" s="139" t="n">
        <v>15559.4</v>
      </c>
    </row>
    <row r="7407" ht="15.75" customHeight="1" s="165">
      <c r="A7407" s="139">
        <f>A7406+1</f>
        <v/>
      </c>
      <c r="B7407" s="139" t="n">
        <v>137.719</v>
      </c>
      <c r="C7407" s="139" t="n">
        <v>0.707747</v>
      </c>
      <c r="D7407" s="139">
        <f>IF(OR(MOD(A7407,$L$3)=0,MOD(A7407,$L$3+24)=0,MOD(A7407,$L$3-24)=0),1,"")</f>
        <v/>
      </c>
      <c r="E7407" s="139">
        <f>IF(OR(A7407=$M$3,A7407=$M$3+12,A7407=$M$3-12),1,"")</f>
        <v/>
      </c>
      <c r="F7407" s="139" t="n">
        <v>0</v>
      </c>
      <c r="G7407" s="139" t="n">
        <v>14464.4</v>
      </c>
    </row>
    <row r="7408" ht="15.75" customHeight="1" s="165">
      <c r="A7408" s="139">
        <f>A7407+1</f>
        <v/>
      </c>
      <c r="B7408" s="139" t="n">
        <v>0</v>
      </c>
      <c r="C7408" s="139" t="n">
        <v>0.553276</v>
      </c>
      <c r="D7408" s="139">
        <f>IF(OR(MOD(A7408,$L$3)=0,MOD(A7408,$L$3+24)=0,MOD(A7408,$L$3-24)=0),1,"")</f>
        <v/>
      </c>
      <c r="E7408" s="139">
        <f>IF(OR(A7408=$M$3,A7408=$M$3+12,A7408=$M$3-12),1,"")</f>
        <v/>
      </c>
      <c r="F7408" s="139" t="n">
        <v>0</v>
      </c>
      <c r="G7408" s="139" t="n">
        <v>12333.3</v>
      </c>
    </row>
    <row r="7409" ht="15.75" customHeight="1" s="165">
      <c r="A7409" s="139">
        <f>A7408+1</f>
        <v/>
      </c>
      <c r="B7409" s="139" t="n">
        <v>722.337</v>
      </c>
      <c r="C7409" s="139" t="n">
        <v>0.244911</v>
      </c>
      <c r="D7409" s="139">
        <f>IF(OR(MOD(A7409,$L$3)=0,MOD(A7409,$L$3+24)=0,MOD(A7409,$L$3-24)=0),1,"")</f>
        <v/>
      </c>
      <c r="E7409" s="139">
        <f>IF(OR(A7409=$M$3,A7409=$M$3+12,A7409=$M$3-12),1,"")</f>
        <v/>
      </c>
      <c r="F7409" s="139" t="n">
        <v>0</v>
      </c>
      <c r="G7409" s="139" t="n">
        <v>9195.08</v>
      </c>
    </row>
    <row r="7410" ht="15.75" customHeight="1" s="165">
      <c r="A7410" s="139">
        <f>A7409+1</f>
        <v/>
      </c>
      <c r="B7410" s="139" t="n">
        <v>29.6549</v>
      </c>
      <c r="C7410" s="139" t="n">
        <v>0.0313611</v>
      </c>
      <c r="D7410" s="139">
        <f>IF(OR(MOD(A7410,$L$3)=0,MOD(A7410,$L$3+24)=0,MOD(A7410,$L$3-24)=0),1,"")</f>
        <v/>
      </c>
      <c r="E7410" s="139">
        <f>IF(OR(A7410=$M$3,A7410=$M$3+12,A7410=$M$3-12),1,"")</f>
        <v/>
      </c>
      <c r="F7410" s="139" t="n">
        <v>0</v>
      </c>
      <c r="G7410" s="139" t="n">
        <v>4689.24</v>
      </c>
    </row>
    <row r="7411" ht="15.75" customHeight="1" s="165">
      <c r="A7411" s="139">
        <f>A7410+1</f>
        <v/>
      </c>
      <c r="B7411" s="139" t="n">
        <v>0</v>
      </c>
      <c r="C7411" s="139" t="n">
        <v>0</v>
      </c>
      <c r="D7411" s="139">
        <f>IF(OR(MOD(A7411,$L$3)=0,MOD(A7411,$L$3+24)=0,MOD(A7411,$L$3-24)=0),1,"")</f>
        <v/>
      </c>
      <c r="E7411" s="139">
        <f>IF(OR(A7411=$M$3,A7411=$M$3+12,A7411=$M$3-12),1,"")</f>
        <v/>
      </c>
      <c r="F7411" s="139" t="n">
        <v>1239.24</v>
      </c>
      <c r="G7411" s="139" t="n">
        <v>-5.13282</v>
      </c>
    </row>
    <row r="7412" ht="15.75" customHeight="1" s="165">
      <c r="A7412" s="139">
        <f>A7411+1</f>
        <v/>
      </c>
      <c r="B7412" s="139" t="n">
        <v>877.492</v>
      </c>
      <c r="C7412" s="139" t="n">
        <v>0</v>
      </c>
      <c r="D7412" s="139">
        <f>IF(OR(MOD(A7412,$L$3)=0,MOD(A7412,$L$3+24)=0,MOD(A7412,$L$3-24)=0),1,"")</f>
        <v/>
      </c>
      <c r="E7412" s="139">
        <f>IF(OR(A7412=$M$3,A7412=$M$3+12,A7412=$M$3-12),1,"")</f>
        <v/>
      </c>
      <c r="F7412" s="139" t="n">
        <v>3096.37</v>
      </c>
      <c r="G7412" s="139" t="n">
        <v>-5.13282</v>
      </c>
    </row>
    <row r="7413" ht="15.75" customHeight="1" s="165">
      <c r="A7413" s="139">
        <f>A7412+1</f>
        <v/>
      </c>
      <c r="B7413" s="139" t="n">
        <v>1660.22</v>
      </c>
      <c r="C7413" s="139" t="n">
        <v>0</v>
      </c>
      <c r="D7413" s="139">
        <f>IF(OR(MOD(A7413,$L$3)=0,MOD(A7413,$L$3+24)=0,MOD(A7413,$L$3-24)=0),1,"")</f>
        <v/>
      </c>
      <c r="E7413" s="139">
        <f>IF(OR(A7413=$M$3,A7413=$M$3+12,A7413=$M$3-12),1,"")</f>
        <v/>
      </c>
      <c r="F7413" s="139" t="n">
        <v>1406.87</v>
      </c>
      <c r="G7413" s="139" t="n">
        <v>-5.13282</v>
      </c>
    </row>
    <row r="7414" ht="15.75" customHeight="1" s="165">
      <c r="A7414" s="139">
        <f>A7413+1</f>
        <v/>
      </c>
      <c r="B7414" s="139" t="n">
        <v>5417.57</v>
      </c>
      <c r="C7414" s="139" t="n">
        <v>0</v>
      </c>
      <c r="D7414" s="139">
        <f>IF(OR(MOD(A7414,$L$3)=0,MOD(A7414,$L$3+24)=0,MOD(A7414,$L$3-24)=0),1,"")</f>
        <v/>
      </c>
      <c r="E7414" s="139">
        <f>IF(OR(A7414=$M$3,A7414=$M$3+12,A7414=$M$3-12),1,"")</f>
        <v/>
      </c>
      <c r="F7414" s="139" t="n">
        <v>645.16</v>
      </c>
      <c r="G7414" s="139" t="n">
        <v>-5.13282</v>
      </c>
    </row>
    <row r="7415" ht="15.75" customHeight="1" s="165">
      <c r="A7415" s="139">
        <f>A7414+1</f>
        <v/>
      </c>
      <c r="B7415" s="139" t="n">
        <v>5573.48</v>
      </c>
      <c r="C7415" s="139" t="n">
        <v>0</v>
      </c>
      <c r="D7415" s="139">
        <f>IF(OR(MOD(A7415,$L$3)=0,MOD(A7415,$L$3+24)=0,MOD(A7415,$L$3-24)=0),1,"")</f>
        <v/>
      </c>
      <c r="E7415" s="139">
        <f>IF(OR(A7415=$M$3,A7415=$M$3+12,A7415=$M$3-12),1,"")</f>
        <v/>
      </c>
      <c r="F7415" s="139" t="n">
        <v>0</v>
      </c>
      <c r="G7415" s="139" t="n">
        <v>-5.13282</v>
      </c>
    </row>
    <row r="7416" ht="15.75" customHeight="1" s="165">
      <c r="A7416" s="139">
        <f>A7415+1</f>
        <v/>
      </c>
      <c r="B7416" s="139" t="n">
        <v>6654.55</v>
      </c>
      <c r="C7416" s="139" t="n">
        <v>0</v>
      </c>
      <c r="D7416" s="139">
        <f>IF(OR(MOD(A7416,$L$3)=0,MOD(A7416,$L$3+24)=0,MOD(A7416,$L$3-24)=0),1,"")</f>
        <v/>
      </c>
      <c r="E7416" s="139">
        <f>IF(OR(A7416=$M$3,A7416=$M$3+12,A7416=$M$3-12),1,"")</f>
        <v/>
      </c>
      <c r="F7416" s="139" t="n">
        <v>0</v>
      </c>
      <c r="G7416" s="139" t="n">
        <v>-5.13282</v>
      </c>
    </row>
    <row r="7417" ht="15.75" customHeight="1" s="165">
      <c r="A7417" s="139">
        <f>A7416+1</f>
        <v/>
      </c>
      <c r="B7417" s="139" t="n">
        <v>5614.03</v>
      </c>
      <c r="C7417" s="139" t="n">
        <v>0</v>
      </c>
      <c r="D7417" s="139">
        <f>IF(OR(MOD(A7417,$L$3)=0,MOD(A7417,$L$3+24)=0,MOD(A7417,$L$3-24)=0),1,"")</f>
        <v/>
      </c>
      <c r="E7417" s="139">
        <f>IF(OR(A7417=$M$3,A7417=$M$3+12,A7417=$M$3-12),1,"")</f>
        <v/>
      </c>
      <c r="F7417" s="139" t="n">
        <v>0</v>
      </c>
      <c r="G7417" s="139" t="n">
        <v>-5.13282</v>
      </c>
    </row>
    <row r="7418" ht="15.75" customHeight="1" s="165">
      <c r="A7418" s="139">
        <f>A7417+1</f>
        <v/>
      </c>
      <c r="B7418" s="139" t="n">
        <v>4949.65</v>
      </c>
      <c r="C7418" s="139" t="n">
        <v>0</v>
      </c>
      <c r="D7418" s="139">
        <f>IF(OR(MOD(A7418,$L$3)=0,MOD(A7418,$L$3+24)=0,MOD(A7418,$L$3-24)=0),1,"")</f>
        <v/>
      </c>
      <c r="E7418" s="139">
        <f>IF(OR(A7418=$M$3,A7418=$M$3+12,A7418=$M$3-12),1,"")</f>
        <v/>
      </c>
      <c r="F7418" s="139" t="n">
        <v>0</v>
      </c>
      <c r="G7418" s="139" t="n">
        <v>-5.13282</v>
      </c>
    </row>
    <row r="7419" ht="15.75" customHeight="1" s="165">
      <c r="A7419" s="139">
        <f>A7418+1</f>
        <v/>
      </c>
      <c r="B7419" s="139" t="n">
        <v>3701.93</v>
      </c>
      <c r="C7419" s="139" t="n">
        <v>0</v>
      </c>
      <c r="D7419" s="139">
        <f>IF(OR(MOD(A7419,$L$3)=0,MOD(A7419,$L$3+24)=0,MOD(A7419,$L$3-24)=0),1,"")</f>
        <v/>
      </c>
      <c r="E7419" s="139">
        <f>IF(OR(A7419=$M$3,A7419=$M$3+12,A7419=$M$3-12),1,"")</f>
        <v/>
      </c>
      <c r="F7419" s="139" t="n">
        <v>0</v>
      </c>
      <c r="G7419" s="139" t="n">
        <v>-5.13282</v>
      </c>
    </row>
    <row r="7420" ht="15.75" customHeight="1" s="165">
      <c r="A7420" s="139">
        <f>A7419+1</f>
        <v/>
      </c>
      <c r="B7420" s="139" t="n">
        <v>2849.62</v>
      </c>
      <c r="C7420" s="139" t="n">
        <v>0</v>
      </c>
      <c r="D7420" s="139">
        <f>IF(OR(MOD(A7420,$L$3)=0,MOD(A7420,$L$3+24)=0,MOD(A7420,$L$3-24)=0),1,"")</f>
        <v/>
      </c>
      <c r="E7420" s="139">
        <f>IF(OR(A7420=$M$3,A7420=$M$3+12,A7420=$M$3-12),1,"")</f>
        <v/>
      </c>
      <c r="F7420" s="139" t="n">
        <v>0</v>
      </c>
      <c r="G7420" s="139" t="n">
        <v>-5.13282</v>
      </c>
    </row>
    <row r="7421" ht="15.75" customHeight="1" s="165">
      <c r="A7421" s="139">
        <f>A7420+1</f>
        <v/>
      </c>
      <c r="B7421" s="139" t="n">
        <v>2621.18</v>
      </c>
      <c r="C7421" s="139" t="n">
        <v>0</v>
      </c>
      <c r="D7421" s="139">
        <f>IF(OR(MOD(A7421,$L$3)=0,MOD(A7421,$L$3+24)=0,MOD(A7421,$L$3-24)=0),1,"")</f>
        <v/>
      </c>
      <c r="E7421" s="139">
        <f>IF(OR(A7421=$M$3,A7421=$M$3+12,A7421=$M$3-12),1,"")</f>
        <v/>
      </c>
      <c r="F7421" s="139" t="n">
        <v>0</v>
      </c>
      <c r="G7421" s="139" t="n">
        <v>-5.13282</v>
      </c>
    </row>
    <row r="7422" ht="15.75" customHeight="1" s="165">
      <c r="A7422" s="139">
        <f>A7421+1</f>
        <v/>
      </c>
      <c r="B7422" s="139" t="n">
        <v>4123.83</v>
      </c>
      <c r="C7422" s="139" t="n">
        <v>0</v>
      </c>
      <c r="D7422" s="139">
        <f>IF(OR(MOD(A7422,$L$3)=0,MOD(A7422,$L$3+24)=0,MOD(A7422,$L$3-24)=0),1,"")</f>
        <v/>
      </c>
      <c r="E7422" s="139">
        <f>IF(OR(A7422=$M$3,A7422=$M$3+12,A7422=$M$3-12),1,"")</f>
        <v/>
      </c>
      <c r="F7422" s="139" t="n">
        <v>0</v>
      </c>
      <c r="G7422" s="139" t="n">
        <v>-5.13282</v>
      </c>
    </row>
    <row r="7423" ht="15.75" customHeight="1" s="165">
      <c r="A7423" s="139">
        <f>A7422+1</f>
        <v/>
      </c>
      <c r="B7423" s="139" t="n">
        <v>12735.4</v>
      </c>
      <c r="C7423" s="139" t="n">
        <v>0</v>
      </c>
      <c r="D7423" s="139">
        <f>IF(OR(MOD(A7423,$L$3)=0,MOD(A7423,$L$3+24)=0,MOD(A7423,$L$3-24)=0),1,"")</f>
        <v/>
      </c>
      <c r="E7423" s="139">
        <f>IF(OR(A7423=$M$3,A7423=$M$3+12,A7423=$M$3-12),1,"")</f>
        <v/>
      </c>
      <c r="F7423" s="139" t="n">
        <v>0</v>
      </c>
      <c r="G7423" s="139" t="n">
        <v>-5.13282</v>
      </c>
    </row>
    <row r="7424" ht="15.75" customHeight="1" s="165">
      <c r="A7424" s="139">
        <f>A7423+1</f>
        <v/>
      </c>
      <c r="B7424" s="139" t="n">
        <v>5816.69</v>
      </c>
      <c r="C7424" s="139" t="n">
        <v>0</v>
      </c>
      <c r="D7424" s="139">
        <f>IF(OR(MOD(A7424,$L$3)=0,MOD(A7424,$L$3+24)=0,MOD(A7424,$L$3-24)=0),1,"")</f>
        <v/>
      </c>
      <c r="E7424" s="139">
        <f>IF(OR(A7424=$M$3,A7424=$M$3+12,A7424=$M$3-12),1,"")</f>
        <v/>
      </c>
      <c r="F7424" s="139" t="n">
        <v>0</v>
      </c>
      <c r="G7424" s="139" t="n">
        <v>-5.13282</v>
      </c>
    </row>
    <row r="7425" ht="15.75" customHeight="1" s="165">
      <c r="A7425" s="139">
        <f>A7424+1</f>
        <v/>
      </c>
      <c r="B7425" s="139" t="n">
        <v>4110.43</v>
      </c>
      <c r="C7425" s="139" t="n">
        <v>0.220302</v>
      </c>
      <c r="D7425" s="139">
        <f>IF(OR(MOD(A7425,$L$3)=0,MOD(A7425,$L$3+24)=0,MOD(A7425,$L$3-24)=0),1,"")</f>
        <v/>
      </c>
      <c r="E7425" s="139">
        <f>IF(OR(A7425=$M$3,A7425=$M$3+12,A7425=$M$3-12),1,"")</f>
        <v/>
      </c>
      <c r="F7425" s="139" t="n">
        <v>0</v>
      </c>
      <c r="G7425" s="139" t="n">
        <v>2776.38</v>
      </c>
    </row>
    <row r="7426" ht="15.75" customHeight="1" s="165">
      <c r="A7426" s="139">
        <f>A7425+1</f>
        <v/>
      </c>
      <c r="B7426" s="139" t="n">
        <v>4771.19</v>
      </c>
      <c r="C7426" s="139" t="n">
        <v>1.3771</v>
      </c>
      <c r="D7426" s="139">
        <f>IF(OR(MOD(A7426,$L$3)=0,MOD(A7426,$L$3+24)=0,MOD(A7426,$L$3-24)=0),1,"")</f>
        <v/>
      </c>
      <c r="E7426" s="139">
        <f>IF(OR(A7426=$M$3,A7426=$M$3+12,A7426=$M$3-12),1,"")</f>
        <v/>
      </c>
      <c r="F7426" s="139" t="n">
        <v>0</v>
      </c>
      <c r="G7426" s="139" t="n">
        <v>7560.64</v>
      </c>
    </row>
    <row r="7427" ht="15.75" customHeight="1" s="165">
      <c r="A7427" s="139">
        <f>A7426+1</f>
        <v/>
      </c>
      <c r="B7427" s="139" t="n">
        <v>3143.44</v>
      </c>
      <c r="C7427" s="139" t="n">
        <v>2.34647</v>
      </c>
      <c r="D7427" s="139">
        <f>IF(OR(MOD(A7427,$L$3)=0,MOD(A7427,$L$3+24)=0,MOD(A7427,$L$3-24)=0),1,"")</f>
        <v/>
      </c>
      <c r="E7427" s="139">
        <f>IF(OR(A7427=$M$3,A7427=$M$3+12,A7427=$M$3-12),1,"")</f>
        <v/>
      </c>
      <c r="F7427" s="139" t="n">
        <v>0</v>
      </c>
      <c r="G7427" s="139" t="n">
        <v>9240.049999999999</v>
      </c>
    </row>
    <row r="7428" ht="15.75" customHeight="1" s="165">
      <c r="A7428" s="139">
        <f>A7427+1</f>
        <v/>
      </c>
      <c r="B7428" s="139" t="n">
        <v>1883.94</v>
      </c>
      <c r="C7428" s="139" t="n">
        <v>3.00453</v>
      </c>
      <c r="D7428" s="139">
        <f>IF(OR(MOD(A7428,$L$3)=0,MOD(A7428,$L$3+24)=0,MOD(A7428,$L$3-24)=0),1,"")</f>
        <v/>
      </c>
      <c r="E7428" s="139">
        <f>IF(OR(A7428=$M$3,A7428=$M$3+12,A7428=$M$3-12),1,"")</f>
        <v/>
      </c>
      <c r="F7428" s="139" t="n">
        <v>0</v>
      </c>
      <c r="G7428" s="139" t="n">
        <v>11357.9</v>
      </c>
    </row>
    <row r="7429" ht="15.75" customHeight="1" s="165">
      <c r="A7429" s="139">
        <f>A7428+1</f>
        <v/>
      </c>
      <c r="B7429" s="139" t="n">
        <v>2032.7</v>
      </c>
      <c r="C7429" s="139" t="n">
        <v>2.13272</v>
      </c>
      <c r="D7429" s="139">
        <f>IF(OR(MOD(A7429,$L$3)=0,MOD(A7429,$L$3+24)=0,MOD(A7429,$L$3-24)=0),1,"")</f>
        <v/>
      </c>
      <c r="E7429" s="139">
        <f>IF(OR(A7429=$M$3,A7429=$M$3+12,A7429=$M$3-12),1,"")</f>
        <v/>
      </c>
      <c r="F7429" s="139" t="n">
        <v>0</v>
      </c>
      <c r="G7429" s="139" t="n">
        <v>11728.3</v>
      </c>
    </row>
    <row r="7430" ht="15.75" customHeight="1" s="165">
      <c r="A7430" s="139">
        <f>A7429+1</f>
        <v/>
      </c>
      <c r="B7430" s="139" t="n">
        <v>2827.98</v>
      </c>
      <c r="C7430" s="139" t="n">
        <v>3.30447</v>
      </c>
      <c r="D7430" s="139">
        <f>IF(OR(MOD(A7430,$L$3)=0,MOD(A7430,$L$3+24)=0,MOD(A7430,$L$3-24)=0),1,"")</f>
        <v/>
      </c>
      <c r="E7430" s="139">
        <f>IF(OR(A7430=$M$3,A7430=$M$3+12,A7430=$M$3-12),1,"")</f>
        <v/>
      </c>
      <c r="F7430" s="139" t="n">
        <v>0</v>
      </c>
      <c r="G7430" s="139" t="n">
        <v>13434.7</v>
      </c>
    </row>
    <row r="7431" ht="15.75" customHeight="1" s="165">
      <c r="A7431" s="139">
        <f>A7430+1</f>
        <v/>
      </c>
      <c r="B7431" s="139" t="n">
        <v>3955.62</v>
      </c>
      <c r="C7431" s="139" t="n">
        <v>2.949</v>
      </c>
      <c r="D7431" s="139">
        <f>IF(OR(MOD(A7431,$L$3)=0,MOD(A7431,$L$3+24)=0,MOD(A7431,$L$3-24)=0),1,"")</f>
        <v/>
      </c>
      <c r="E7431" s="139">
        <f>IF(OR(A7431=$M$3,A7431=$M$3+12,A7431=$M$3-12),1,"")</f>
        <v/>
      </c>
      <c r="F7431" s="139" t="n">
        <v>6210.23</v>
      </c>
      <c r="G7431" s="139" t="n">
        <v>12490</v>
      </c>
    </row>
    <row r="7432" ht="15.75" customHeight="1" s="165">
      <c r="A7432" s="139">
        <f>A7431+1</f>
        <v/>
      </c>
      <c r="B7432" s="139" t="n">
        <v>5294.81</v>
      </c>
      <c r="C7432" s="139" t="n">
        <v>0.749623</v>
      </c>
      <c r="D7432" s="139">
        <f>IF(OR(MOD(A7432,$L$3)=0,MOD(A7432,$L$3+24)=0,MOD(A7432,$L$3-24)=0),1,"")</f>
        <v/>
      </c>
      <c r="E7432" s="139">
        <f>IF(OR(A7432=$M$3,A7432=$M$3+12,A7432=$M$3-12),1,"")</f>
        <v/>
      </c>
      <c r="F7432" s="139" t="n">
        <v>9531.23</v>
      </c>
      <c r="G7432" s="139" t="n">
        <v>12617.6</v>
      </c>
    </row>
    <row r="7433" ht="15.75" customHeight="1" s="165">
      <c r="A7433" s="139">
        <f>A7432+1</f>
        <v/>
      </c>
      <c r="B7433" s="139" t="n">
        <v>4956.79</v>
      </c>
      <c r="C7433" s="139" t="n">
        <v>1.28531</v>
      </c>
      <c r="D7433" s="139">
        <f>IF(OR(MOD(A7433,$L$3)=0,MOD(A7433,$L$3+24)=0,MOD(A7433,$L$3-24)=0),1,"")</f>
        <v/>
      </c>
      <c r="E7433" s="139">
        <f>IF(OR(A7433=$M$3,A7433=$M$3+12,A7433=$M$3-12),1,"")</f>
        <v/>
      </c>
      <c r="F7433" s="139" t="n">
        <v>9526.58</v>
      </c>
      <c r="G7433" s="139" t="n">
        <v>4879.16</v>
      </c>
    </row>
    <row r="7434" ht="15.75" customHeight="1" s="165">
      <c r="A7434" s="139">
        <f>A7433+1</f>
        <v/>
      </c>
      <c r="B7434" s="139" t="n">
        <v>3375.07</v>
      </c>
      <c r="C7434" s="139" t="n">
        <v>0.189021</v>
      </c>
      <c r="D7434" s="139">
        <f>IF(OR(MOD(A7434,$L$3)=0,MOD(A7434,$L$3+24)=0,MOD(A7434,$L$3-24)=0),1,"")</f>
        <v/>
      </c>
      <c r="E7434" s="139">
        <f>IF(OR(A7434=$M$3,A7434=$M$3+12,A7434=$M$3-12),1,"")</f>
        <v/>
      </c>
      <c r="F7434" s="139" t="n">
        <v>9105.24</v>
      </c>
      <c r="G7434" s="139" t="n">
        <v>585.568</v>
      </c>
    </row>
    <row r="7435" ht="15.75" customHeight="1" s="165">
      <c r="A7435" s="139">
        <f>A7434+1</f>
        <v/>
      </c>
      <c r="B7435" s="139" t="n">
        <v>2447.95</v>
      </c>
      <c r="C7435" s="139" t="n">
        <v>0</v>
      </c>
      <c r="D7435" s="139">
        <f>IF(OR(MOD(A7435,$L$3)=0,MOD(A7435,$L$3+24)=0,MOD(A7435,$L$3-24)=0),1,"")</f>
        <v/>
      </c>
      <c r="E7435" s="139">
        <f>IF(OR(A7435=$M$3,A7435=$M$3+12,A7435=$M$3-12),1,"")</f>
        <v/>
      </c>
      <c r="F7435" s="139" t="n">
        <v>11063.5</v>
      </c>
      <c r="G7435" s="139" t="n">
        <v>-5.13282</v>
      </c>
    </row>
    <row r="7436" ht="15.75" customHeight="1" s="165">
      <c r="A7436" s="139">
        <f>A7435+1</f>
        <v/>
      </c>
      <c r="B7436" s="139" t="n">
        <v>4753.55</v>
      </c>
      <c r="C7436" s="139" t="n">
        <v>0</v>
      </c>
      <c r="D7436" s="139">
        <f>IF(OR(MOD(A7436,$L$3)=0,MOD(A7436,$L$3+24)=0,MOD(A7436,$L$3-24)=0),1,"")</f>
        <v/>
      </c>
      <c r="E7436" s="139">
        <f>IF(OR(A7436=$M$3,A7436=$M$3+12,A7436=$M$3-12),1,"")</f>
        <v/>
      </c>
      <c r="F7436" s="139" t="n">
        <v>11582.1</v>
      </c>
      <c r="G7436" s="139" t="n">
        <v>-5.13282</v>
      </c>
    </row>
    <row r="7437" ht="15.75" customHeight="1" s="165">
      <c r="A7437" s="139">
        <f>A7436+1</f>
        <v/>
      </c>
      <c r="B7437" s="139" t="n">
        <v>3326.74</v>
      </c>
      <c r="C7437" s="139" t="n">
        <v>0</v>
      </c>
      <c r="D7437" s="139">
        <f>IF(OR(MOD(A7437,$L$3)=0,MOD(A7437,$L$3+24)=0,MOD(A7437,$L$3-24)=0),1,"")</f>
        <v/>
      </c>
      <c r="E7437" s="139">
        <f>IF(OR(A7437=$M$3,A7437=$M$3+12,A7437=$M$3-12),1,"")</f>
        <v/>
      </c>
      <c r="F7437" s="139" t="n">
        <v>25171.8</v>
      </c>
      <c r="G7437" s="139" t="n">
        <v>-5.13282</v>
      </c>
    </row>
    <row r="7438" ht="15.75" customHeight="1" s="165">
      <c r="A7438" s="139">
        <f>A7437+1</f>
        <v/>
      </c>
      <c r="B7438" s="139" t="n">
        <v>2844.53</v>
      </c>
      <c r="C7438" s="139" t="n">
        <v>0</v>
      </c>
      <c r="D7438" s="139">
        <f>IF(OR(MOD(A7438,$L$3)=0,MOD(A7438,$L$3+24)=0,MOD(A7438,$L$3-24)=0),1,"")</f>
        <v/>
      </c>
      <c r="E7438" s="139">
        <f>IF(OR(A7438=$M$3,A7438=$M$3+12,A7438=$M$3-12),1,"")</f>
        <v/>
      </c>
      <c r="F7438" s="139" t="n">
        <v>18917.4</v>
      </c>
      <c r="G7438" s="139" t="n">
        <v>-5.13282</v>
      </c>
    </row>
    <row r="7439" ht="15.75" customHeight="1" s="165">
      <c r="A7439" s="139">
        <f>A7438+1</f>
        <v/>
      </c>
      <c r="B7439" s="139" t="n">
        <v>0</v>
      </c>
      <c r="C7439" s="139" t="n">
        <v>0</v>
      </c>
      <c r="D7439" s="139">
        <f>IF(OR(MOD(A7439,$L$3)=0,MOD(A7439,$L$3+24)=0,MOD(A7439,$L$3-24)=0),1,"")</f>
        <v/>
      </c>
      <c r="E7439" s="139">
        <f>IF(OR(A7439=$M$3,A7439=$M$3+12,A7439=$M$3-12),1,"")</f>
        <v/>
      </c>
      <c r="F7439" s="139" t="n">
        <v>12945</v>
      </c>
      <c r="G7439" s="139" t="n">
        <v>-5.13282</v>
      </c>
    </row>
    <row r="7440" ht="15.75" customHeight="1" s="165">
      <c r="A7440" s="139">
        <f>A7439+1</f>
        <v/>
      </c>
      <c r="B7440" s="139" t="n">
        <v>160.231</v>
      </c>
      <c r="C7440" s="139" t="n">
        <v>0</v>
      </c>
      <c r="D7440" s="139">
        <f>IF(OR(MOD(A7440,$L$3)=0,MOD(A7440,$L$3+24)=0,MOD(A7440,$L$3-24)=0),1,"")</f>
        <v/>
      </c>
      <c r="E7440" s="139">
        <f>IF(OR(A7440=$M$3,A7440=$M$3+12,A7440=$M$3-12),1,"")</f>
        <v/>
      </c>
      <c r="F7440" s="139" t="n">
        <v>4982.23</v>
      </c>
      <c r="G7440" s="139" t="n">
        <v>-5.13282</v>
      </c>
    </row>
    <row r="7441" ht="15.75" customHeight="1" s="165">
      <c r="A7441" s="139">
        <f>A7440+1</f>
        <v/>
      </c>
      <c r="B7441" s="139" t="n">
        <v>0</v>
      </c>
      <c r="C7441" s="139" t="n">
        <v>0</v>
      </c>
      <c r="D7441" s="139">
        <f>IF(OR(MOD(A7441,$L$3)=0,MOD(A7441,$L$3+24)=0,MOD(A7441,$L$3-24)=0),1,"")</f>
        <v/>
      </c>
      <c r="E7441" s="139">
        <f>IF(OR(A7441=$M$3,A7441=$M$3+12,A7441=$M$3-12),1,"")</f>
        <v/>
      </c>
      <c r="F7441" s="139" t="n">
        <v>2290.04</v>
      </c>
      <c r="G7441" s="139" t="n">
        <v>-5.13282</v>
      </c>
    </row>
    <row r="7442" ht="15.75" customHeight="1" s="165">
      <c r="A7442" s="139">
        <f>A7441+1</f>
        <v/>
      </c>
      <c r="B7442" s="139" t="n">
        <v>539.1180000000001</v>
      </c>
      <c r="C7442" s="139" t="n">
        <v>0</v>
      </c>
      <c r="D7442" s="139">
        <f>IF(OR(MOD(A7442,$L$3)=0,MOD(A7442,$L$3+24)=0,MOD(A7442,$L$3-24)=0),1,"")</f>
        <v/>
      </c>
      <c r="E7442" s="139">
        <f>IF(OR(A7442=$M$3,A7442=$M$3+12,A7442=$M$3-12),1,"")</f>
        <v/>
      </c>
      <c r="F7442" s="139" t="n">
        <v>1215.25</v>
      </c>
      <c r="G7442" s="139" t="n">
        <v>-5.13282</v>
      </c>
    </row>
    <row r="7443" ht="15.75" customHeight="1" s="165">
      <c r="A7443" s="139">
        <f>A7442+1</f>
        <v/>
      </c>
      <c r="B7443" s="139" t="n">
        <v>828.174</v>
      </c>
      <c r="C7443" s="139" t="n">
        <v>0</v>
      </c>
      <c r="D7443" s="139">
        <f>IF(OR(MOD(A7443,$L$3)=0,MOD(A7443,$L$3+24)=0,MOD(A7443,$L$3-24)=0),1,"")</f>
        <v/>
      </c>
      <c r="E7443" s="139">
        <f>IF(OR(A7443=$M$3,A7443=$M$3+12,A7443=$M$3-12),1,"")</f>
        <v/>
      </c>
      <c r="F7443" s="139" t="n">
        <v>0</v>
      </c>
      <c r="G7443" s="139" t="n">
        <v>-5.13282</v>
      </c>
    </row>
    <row r="7444" ht="15.75" customHeight="1" s="165">
      <c r="A7444" s="139">
        <f>A7443+1</f>
        <v/>
      </c>
      <c r="B7444" s="139" t="n">
        <v>795.553</v>
      </c>
      <c r="C7444" s="139" t="n">
        <v>0</v>
      </c>
      <c r="D7444" s="139">
        <f>IF(OR(MOD(A7444,$L$3)=0,MOD(A7444,$L$3+24)=0,MOD(A7444,$L$3-24)=0),1,"")</f>
        <v/>
      </c>
      <c r="E7444" s="139">
        <f>IF(OR(A7444=$M$3,A7444=$M$3+12,A7444=$M$3-12),1,"")</f>
        <v/>
      </c>
      <c r="F7444" s="139" t="n">
        <v>0</v>
      </c>
      <c r="G7444" s="139" t="n">
        <v>-5.13282</v>
      </c>
    </row>
    <row r="7445" ht="15.75" customHeight="1" s="165">
      <c r="A7445" s="139">
        <f>A7444+1</f>
        <v/>
      </c>
      <c r="B7445" s="139" t="n">
        <v>916.054</v>
      </c>
      <c r="C7445" s="139" t="n">
        <v>0</v>
      </c>
      <c r="D7445" s="139">
        <f>IF(OR(MOD(A7445,$L$3)=0,MOD(A7445,$L$3+24)=0,MOD(A7445,$L$3-24)=0),1,"")</f>
        <v/>
      </c>
      <c r="E7445" s="139">
        <f>IF(OR(A7445=$M$3,A7445=$M$3+12,A7445=$M$3-12),1,"")</f>
        <v/>
      </c>
      <c r="F7445" s="139" t="n">
        <v>0</v>
      </c>
      <c r="G7445" s="139" t="n">
        <v>-5.13282</v>
      </c>
    </row>
    <row r="7446" ht="15.75" customHeight="1" s="165">
      <c r="A7446" s="139">
        <f>A7445+1</f>
        <v/>
      </c>
      <c r="B7446" s="139" t="n">
        <v>303.463</v>
      </c>
      <c r="C7446" s="139" t="n">
        <v>0</v>
      </c>
      <c r="D7446" s="139">
        <f>IF(OR(MOD(A7446,$L$3)=0,MOD(A7446,$L$3+24)=0,MOD(A7446,$L$3-24)=0),1,"")</f>
        <v/>
      </c>
      <c r="E7446" s="139">
        <f>IF(OR(A7446=$M$3,A7446=$M$3+12,A7446=$M$3-12),1,"")</f>
        <v/>
      </c>
      <c r="F7446" s="139" t="n">
        <v>0</v>
      </c>
      <c r="G7446" s="139" t="n">
        <v>-5.13282</v>
      </c>
    </row>
    <row r="7447" ht="15.75" customHeight="1" s="165">
      <c r="A7447" s="139">
        <f>A7446+1</f>
        <v/>
      </c>
      <c r="B7447" s="139" t="n">
        <v>957.879</v>
      </c>
      <c r="C7447" s="139" t="n">
        <v>0</v>
      </c>
      <c r="D7447" s="139">
        <f>IF(OR(MOD(A7447,$L$3)=0,MOD(A7447,$L$3+24)=0,MOD(A7447,$L$3-24)=0),1,"")</f>
        <v/>
      </c>
      <c r="E7447" s="139">
        <f>IF(OR(A7447=$M$3,A7447=$M$3+12,A7447=$M$3-12),1,"")</f>
        <v/>
      </c>
      <c r="F7447" s="139" t="n">
        <v>1251.42</v>
      </c>
      <c r="G7447" s="139" t="n">
        <v>-5.13282</v>
      </c>
    </row>
    <row r="7448" ht="15.75" customHeight="1" s="165">
      <c r="A7448" s="139">
        <f>A7447+1</f>
        <v/>
      </c>
      <c r="B7448" s="139" t="n">
        <v>1311.7</v>
      </c>
      <c r="C7448" s="139" t="n">
        <v>0</v>
      </c>
      <c r="D7448" s="139">
        <f>IF(OR(MOD(A7448,$L$3)=0,MOD(A7448,$L$3+24)=0,MOD(A7448,$L$3-24)=0),1,"")</f>
        <v/>
      </c>
      <c r="E7448" s="139">
        <f>IF(OR(A7448=$M$3,A7448=$M$3+12,A7448=$M$3-12),1,"")</f>
        <v/>
      </c>
      <c r="F7448" s="139" t="n">
        <v>3365.2</v>
      </c>
      <c r="G7448" s="139" t="n">
        <v>-5.13282</v>
      </c>
    </row>
    <row r="7449" ht="15.75" customHeight="1" s="165">
      <c r="A7449" s="139">
        <f>A7448+1</f>
        <v/>
      </c>
      <c r="B7449" s="139" t="n">
        <v>1912.12</v>
      </c>
      <c r="C7449" s="139" t="n">
        <v>0.0671722</v>
      </c>
      <c r="D7449" s="139">
        <f>IF(OR(MOD(A7449,$L$3)=0,MOD(A7449,$L$3+24)=0,MOD(A7449,$L$3-24)=0),1,"")</f>
        <v/>
      </c>
      <c r="E7449" s="139">
        <f>IF(OR(A7449=$M$3,A7449=$M$3+12,A7449=$M$3-12),1,"")</f>
        <v/>
      </c>
      <c r="F7449" s="139" t="n">
        <v>2856.19</v>
      </c>
      <c r="G7449" s="139" t="n">
        <v>2553.54</v>
      </c>
    </row>
    <row r="7450" ht="15.75" customHeight="1" s="165">
      <c r="A7450" s="139">
        <f>A7449+1</f>
        <v/>
      </c>
      <c r="B7450" s="139" t="n">
        <v>1858.32</v>
      </c>
      <c r="C7450" s="139" t="n">
        <v>0.8861830000000001</v>
      </c>
      <c r="D7450" s="139">
        <f>IF(OR(MOD(A7450,$L$3)=0,MOD(A7450,$L$3+24)=0,MOD(A7450,$L$3-24)=0),1,"")</f>
        <v/>
      </c>
      <c r="E7450" s="139">
        <f>IF(OR(A7450=$M$3,A7450=$M$3+12,A7450=$M$3-12),1,"")</f>
        <v/>
      </c>
      <c r="F7450" s="139" t="n">
        <v>0</v>
      </c>
      <c r="G7450" s="139" t="n">
        <v>7647.67</v>
      </c>
    </row>
    <row r="7451" ht="15.75" customHeight="1" s="165">
      <c r="A7451" s="139">
        <f>A7450+1</f>
        <v/>
      </c>
      <c r="B7451" s="139" t="n">
        <v>626.085</v>
      </c>
      <c r="C7451" s="139" t="n">
        <v>1.30318</v>
      </c>
      <c r="D7451" s="139">
        <f>IF(OR(MOD(A7451,$L$3)=0,MOD(A7451,$L$3+24)=0,MOD(A7451,$L$3-24)=0),1,"")</f>
        <v/>
      </c>
      <c r="E7451" s="139">
        <f>IF(OR(A7451=$M$3,A7451=$M$3+12,A7451=$M$3-12),1,"")</f>
        <v/>
      </c>
      <c r="F7451" s="139" t="n">
        <v>0</v>
      </c>
      <c r="G7451" s="139" t="n">
        <v>8165.77</v>
      </c>
    </row>
    <row r="7452" ht="15.75" customHeight="1" s="165">
      <c r="A7452" s="139">
        <f>A7451+1</f>
        <v/>
      </c>
      <c r="B7452" s="139" t="n">
        <v>206.069</v>
      </c>
      <c r="C7452" s="139" t="n">
        <v>2.83274</v>
      </c>
      <c r="D7452" s="139">
        <f>IF(OR(MOD(A7452,$L$3)=0,MOD(A7452,$L$3+24)=0,MOD(A7452,$L$3-24)=0),1,"")</f>
        <v/>
      </c>
      <c r="E7452" s="139">
        <f>IF(OR(A7452=$M$3,A7452=$M$3+12,A7452=$M$3-12),1,"")</f>
        <v/>
      </c>
      <c r="F7452" s="139" t="n">
        <v>0</v>
      </c>
      <c r="G7452" s="139" t="n">
        <v>11868.4</v>
      </c>
    </row>
    <row r="7453" ht="15.75" customHeight="1" s="165">
      <c r="A7453" s="139">
        <f>A7452+1</f>
        <v/>
      </c>
      <c r="B7453" s="139" t="n">
        <v>864.903</v>
      </c>
      <c r="C7453" s="139" t="n">
        <v>3.12466</v>
      </c>
      <c r="D7453" s="139">
        <f>IF(OR(MOD(A7453,$L$3)=0,MOD(A7453,$L$3+24)=0,MOD(A7453,$L$3-24)=0),1,"")</f>
        <v/>
      </c>
      <c r="E7453" s="139">
        <f>IF(OR(A7453=$M$3,A7453=$M$3+12,A7453=$M$3-12),1,"")</f>
        <v/>
      </c>
      <c r="F7453" s="139" t="n">
        <v>11379.3</v>
      </c>
      <c r="G7453" s="139" t="n">
        <v>15344.4</v>
      </c>
    </row>
    <row r="7454" ht="15.75" customHeight="1" s="165">
      <c r="A7454" s="139">
        <f>A7453+1</f>
        <v/>
      </c>
      <c r="B7454" s="139" t="n">
        <v>1954.69</v>
      </c>
      <c r="C7454" s="139" t="n">
        <v>3.18855</v>
      </c>
      <c r="D7454" s="139">
        <f>IF(OR(MOD(A7454,$L$3)=0,MOD(A7454,$L$3+24)=0,MOD(A7454,$L$3-24)=0),1,"")</f>
        <v/>
      </c>
      <c r="E7454" s="139">
        <f>IF(OR(A7454=$M$3,A7454=$M$3+12,A7454=$M$3-12),1,"")</f>
        <v/>
      </c>
      <c r="F7454" s="139" t="n">
        <v>4155.51</v>
      </c>
      <c r="G7454" s="139" t="n">
        <v>13735</v>
      </c>
    </row>
    <row r="7455" ht="15.75" customHeight="1" s="165">
      <c r="A7455" s="139">
        <f>A7454+1</f>
        <v/>
      </c>
      <c r="B7455" s="139" t="n">
        <v>2912.45</v>
      </c>
      <c r="C7455" s="139" t="n">
        <v>0.685678</v>
      </c>
      <c r="D7455" s="139">
        <f>IF(OR(MOD(A7455,$L$3)=0,MOD(A7455,$L$3+24)=0,MOD(A7455,$L$3-24)=0),1,"")</f>
        <v/>
      </c>
      <c r="E7455" s="139">
        <f>IF(OR(A7455=$M$3,A7455=$M$3+12,A7455=$M$3-12),1,"")</f>
        <v/>
      </c>
      <c r="F7455" s="139" t="n">
        <v>25532.3</v>
      </c>
      <c r="G7455" s="139" t="n">
        <v>12043.3</v>
      </c>
    </row>
    <row r="7456" ht="15.75" customHeight="1" s="165">
      <c r="A7456" s="139">
        <f>A7455+1</f>
        <v/>
      </c>
      <c r="B7456" s="139" t="n">
        <v>3192.03</v>
      </c>
      <c r="C7456" s="139" t="n">
        <v>0.9635899999999999</v>
      </c>
      <c r="D7456" s="139">
        <f>IF(OR(MOD(A7456,$L$3)=0,MOD(A7456,$L$3+24)=0,MOD(A7456,$L$3-24)=0),1,"")</f>
        <v/>
      </c>
      <c r="E7456" s="139">
        <f>IF(OR(A7456=$M$3,A7456=$M$3+12,A7456=$M$3-12),1,"")</f>
        <v/>
      </c>
      <c r="F7456" s="139" t="n">
        <v>24143.3</v>
      </c>
      <c r="G7456" s="139" t="n">
        <v>10047.8</v>
      </c>
    </row>
    <row r="7457" ht="15.75" customHeight="1" s="165">
      <c r="A7457" s="139">
        <f>A7456+1</f>
        <v/>
      </c>
      <c r="B7457" s="139" t="n">
        <v>5000.87</v>
      </c>
      <c r="C7457" s="139" t="n">
        <v>0.160221</v>
      </c>
      <c r="D7457" s="139">
        <f>IF(OR(MOD(A7457,$L$3)=0,MOD(A7457,$L$3+24)=0,MOD(A7457,$L$3-24)=0),1,"")</f>
        <v/>
      </c>
      <c r="E7457" s="139">
        <f>IF(OR(A7457=$M$3,A7457=$M$3+12,A7457=$M$3-12),1,"")</f>
        <v/>
      </c>
      <c r="F7457" s="139" t="n">
        <v>39621.6</v>
      </c>
      <c r="G7457" s="139" t="n">
        <v>8701.799999999999</v>
      </c>
    </row>
    <row r="7458" ht="15.75" customHeight="1" s="165">
      <c r="A7458" s="139">
        <f>A7457+1</f>
        <v/>
      </c>
      <c r="B7458" s="139" t="n">
        <v>4937.18</v>
      </c>
      <c r="C7458" s="139" t="n">
        <v>0.0977214</v>
      </c>
      <c r="D7458" s="139">
        <f>IF(OR(MOD(A7458,$L$3)=0,MOD(A7458,$L$3+24)=0,MOD(A7458,$L$3-24)=0),1,"")</f>
        <v/>
      </c>
      <c r="E7458" s="139">
        <f>IF(OR(A7458=$M$3,A7458=$M$3+12,A7458=$M$3-12),1,"")</f>
        <v/>
      </c>
      <c r="F7458" s="139" t="n">
        <v>38752.7</v>
      </c>
      <c r="G7458" s="139" t="n">
        <v>2189.33</v>
      </c>
    </row>
    <row r="7459" ht="15.75" customHeight="1" s="165">
      <c r="A7459" s="139">
        <f>A7458+1</f>
        <v/>
      </c>
      <c r="B7459" s="139" t="n">
        <v>10035</v>
      </c>
      <c r="C7459" s="139" t="n">
        <v>0</v>
      </c>
      <c r="D7459" s="139">
        <f>IF(OR(MOD(A7459,$L$3)=0,MOD(A7459,$L$3+24)=0,MOD(A7459,$L$3-24)=0),1,"")</f>
        <v/>
      </c>
      <c r="E7459" s="139">
        <f>IF(OR(A7459=$M$3,A7459=$M$3+12,A7459=$M$3-12),1,"")</f>
        <v/>
      </c>
      <c r="F7459" s="139" t="n">
        <v>4009.47</v>
      </c>
      <c r="G7459" s="139" t="n">
        <v>-5.13282</v>
      </c>
    </row>
    <row r="7460" ht="15.75" customHeight="1" s="165">
      <c r="A7460" s="139">
        <f>A7459+1</f>
        <v/>
      </c>
      <c r="B7460" s="139" t="n">
        <v>15996.2</v>
      </c>
      <c r="C7460" s="139" t="n">
        <v>0</v>
      </c>
      <c r="D7460" s="139">
        <f>IF(OR(MOD(A7460,$L$3)=0,MOD(A7460,$L$3+24)=0,MOD(A7460,$L$3-24)=0),1,"")</f>
        <v/>
      </c>
      <c r="E7460" s="139">
        <f>IF(OR(A7460=$M$3,A7460=$M$3+12,A7460=$M$3-12),1,"")</f>
        <v/>
      </c>
      <c r="F7460" s="139" t="n">
        <v>16701.3</v>
      </c>
      <c r="G7460" s="139" t="n">
        <v>-5.13282</v>
      </c>
    </row>
    <row r="7461" ht="15.75" customHeight="1" s="165">
      <c r="A7461" s="139">
        <f>A7460+1</f>
        <v/>
      </c>
      <c r="B7461" s="139" t="n">
        <v>13949.3</v>
      </c>
      <c r="C7461" s="139" t="n">
        <v>0</v>
      </c>
      <c r="D7461" s="139">
        <f>IF(OR(MOD(A7461,$L$3)=0,MOD(A7461,$L$3+24)=0,MOD(A7461,$L$3-24)=0),1,"")</f>
        <v/>
      </c>
      <c r="E7461" s="139">
        <f>IF(OR(A7461=$M$3,A7461=$M$3+12,A7461=$M$3-12),1,"")</f>
        <v/>
      </c>
      <c r="F7461" s="139" t="n">
        <v>23446.2</v>
      </c>
      <c r="G7461" s="139" t="n">
        <v>-5.13282</v>
      </c>
    </row>
    <row r="7462" ht="15.75" customHeight="1" s="165">
      <c r="A7462" s="139">
        <f>A7461+1</f>
        <v/>
      </c>
      <c r="B7462" s="139" t="n">
        <v>8959.52</v>
      </c>
      <c r="C7462" s="139" t="n">
        <v>0</v>
      </c>
      <c r="D7462" s="139">
        <f>IF(OR(MOD(A7462,$L$3)=0,MOD(A7462,$L$3+24)=0,MOD(A7462,$L$3-24)=0),1,"")</f>
        <v/>
      </c>
      <c r="E7462" s="139">
        <f>IF(OR(A7462=$M$3,A7462=$M$3+12,A7462=$M$3-12),1,"")</f>
        <v/>
      </c>
      <c r="F7462" s="139" t="n">
        <v>39702.7</v>
      </c>
      <c r="G7462" s="139" t="n">
        <v>-5.13282</v>
      </c>
    </row>
    <row r="7463" ht="15.75" customHeight="1" s="165">
      <c r="A7463" s="139">
        <f>A7462+1</f>
        <v/>
      </c>
      <c r="B7463" s="139" t="n">
        <v>2181.48</v>
      </c>
      <c r="C7463" s="139" t="n">
        <v>0</v>
      </c>
      <c r="D7463" s="139">
        <f>IF(OR(MOD(A7463,$L$3)=0,MOD(A7463,$L$3+24)=0,MOD(A7463,$L$3-24)=0),1,"")</f>
        <v/>
      </c>
      <c r="E7463" s="139">
        <f>IF(OR(A7463=$M$3,A7463=$M$3+12,A7463=$M$3-12),1,"")</f>
        <v/>
      </c>
      <c r="F7463" s="139" t="n">
        <v>38241.6</v>
      </c>
      <c r="G7463" s="139" t="n">
        <v>-5.13282</v>
      </c>
    </row>
    <row r="7464" ht="15.75" customHeight="1" s="165">
      <c r="A7464" s="139">
        <f>A7463+1</f>
        <v/>
      </c>
      <c r="B7464" s="139" t="n">
        <v>0</v>
      </c>
      <c r="C7464" s="139" t="n">
        <v>0</v>
      </c>
      <c r="D7464" s="139">
        <f>IF(OR(MOD(A7464,$L$3)=0,MOD(A7464,$L$3+24)=0,MOD(A7464,$L$3-24)=0),1,"")</f>
        <v/>
      </c>
      <c r="E7464" s="139">
        <f>IF(OR(A7464=$M$3,A7464=$M$3+12,A7464=$M$3-12),1,"")</f>
        <v/>
      </c>
      <c r="F7464" s="139" t="n">
        <v>29915.5</v>
      </c>
      <c r="G7464" s="139" t="n">
        <v>-5.13282</v>
      </c>
    </row>
    <row r="7465" ht="15.75" customHeight="1" s="165">
      <c r="A7465" s="139">
        <f>A7464+1</f>
        <v/>
      </c>
      <c r="B7465" s="139" t="n">
        <v>0</v>
      </c>
      <c r="C7465" s="139" t="n">
        <v>0</v>
      </c>
      <c r="D7465" s="139">
        <f>IF(OR(MOD(A7465,$L$3)=0,MOD(A7465,$L$3+24)=0,MOD(A7465,$L$3-24)=0),1,"")</f>
        <v/>
      </c>
      <c r="E7465" s="139">
        <f>IF(OR(A7465=$M$3,A7465=$M$3+12,A7465=$M$3-12),1,"")</f>
        <v/>
      </c>
      <c r="F7465" s="139" t="n">
        <v>8946.09</v>
      </c>
      <c r="G7465" s="139" t="n">
        <v>-5.13282</v>
      </c>
    </row>
    <row r="7466" ht="15.75" customHeight="1" s="165">
      <c r="A7466" s="139">
        <f>A7465+1</f>
        <v/>
      </c>
      <c r="B7466" s="139" t="n">
        <v>0</v>
      </c>
      <c r="C7466" s="139" t="n">
        <v>0</v>
      </c>
      <c r="D7466" s="139">
        <f>IF(OR(MOD(A7466,$L$3)=0,MOD(A7466,$L$3+24)=0,MOD(A7466,$L$3-24)=0),1,"")</f>
        <v/>
      </c>
      <c r="E7466" s="139">
        <f>IF(OR(A7466=$M$3,A7466=$M$3+12,A7466=$M$3-12),1,"")</f>
        <v/>
      </c>
      <c r="F7466" s="139" t="n">
        <v>3328.75</v>
      </c>
      <c r="G7466" s="139" t="n">
        <v>-5.13282</v>
      </c>
    </row>
    <row r="7467" ht="15.75" customHeight="1" s="165">
      <c r="A7467" s="139">
        <f>A7466+1</f>
        <v/>
      </c>
      <c r="B7467" s="139" t="n">
        <v>597.545</v>
      </c>
      <c r="C7467" s="139" t="n">
        <v>0</v>
      </c>
      <c r="D7467" s="139">
        <f>IF(OR(MOD(A7467,$L$3)=0,MOD(A7467,$L$3+24)=0,MOD(A7467,$L$3-24)=0),1,"")</f>
        <v/>
      </c>
      <c r="E7467" s="139">
        <f>IF(OR(A7467=$M$3,A7467=$M$3+12,A7467=$M$3-12),1,"")</f>
        <v/>
      </c>
      <c r="F7467" s="139" t="n">
        <v>8952.549999999999</v>
      </c>
      <c r="G7467" s="139" t="n">
        <v>-5.13282</v>
      </c>
    </row>
    <row r="7468" ht="15.75" customHeight="1" s="165">
      <c r="A7468" s="139">
        <f>A7467+1</f>
        <v/>
      </c>
      <c r="B7468" s="139" t="n">
        <v>1899.1</v>
      </c>
      <c r="C7468" s="139" t="n">
        <v>0</v>
      </c>
      <c r="D7468" s="139">
        <f>IF(OR(MOD(A7468,$L$3)=0,MOD(A7468,$L$3+24)=0,MOD(A7468,$L$3-24)=0),1,"")</f>
        <v/>
      </c>
      <c r="E7468" s="139">
        <f>IF(OR(A7468=$M$3,A7468=$M$3+12,A7468=$M$3-12),1,"")</f>
        <v/>
      </c>
      <c r="F7468" s="139" t="n">
        <v>17586.6</v>
      </c>
      <c r="G7468" s="139" t="n">
        <v>-5.13282</v>
      </c>
    </row>
    <row r="7469" ht="15.75" customHeight="1" s="165">
      <c r="A7469" s="139">
        <f>A7468+1</f>
        <v/>
      </c>
      <c r="B7469" s="139" t="n">
        <v>1148.34</v>
      </c>
      <c r="C7469" s="139" t="n">
        <v>0</v>
      </c>
      <c r="D7469" s="139">
        <f>IF(OR(MOD(A7469,$L$3)=0,MOD(A7469,$L$3+24)=0,MOD(A7469,$L$3-24)=0),1,"")</f>
        <v/>
      </c>
      <c r="E7469" s="139">
        <f>IF(OR(A7469=$M$3,A7469=$M$3+12,A7469=$M$3-12),1,"")</f>
        <v/>
      </c>
      <c r="F7469" s="139" t="n">
        <v>0</v>
      </c>
      <c r="G7469" s="139" t="n">
        <v>-5.13282</v>
      </c>
    </row>
    <row r="7470" ht="15.75" customHeight="1" s="165">
      <c r="A7470" s="139">
        <f>A7469+1</f>
        <v/>
      </c>
      <c r="B7470" s="139" t="n">
        <v>2844.09</v>
      </c>
      <c r="C7470" s="139" t="n">
        <v>0</v>
      </c>
      <c r="D7470" s="139">
        <f>IF(OR(MOD(A7470,$L$3)=0,MOD(A7470,$L$3+24)=0,MOD(A7470,$L$3-24)=0),1,"")</f>
        <v/>
      </c>
      <c r="E7470" s="139">
        <f>IF(OR(A7470=$M$3,A7470=$M$3+12,A7470=$M$3-12),1,"")</f>
        <v/>
      </c>
      <c r="F7470" s="139" t="n">
        <v>850.977</v>
      </c>
      <c r="G7470" s="139" t="n">
        <v>-5.13282</v>
      </c>
    </row>
    <row r="7471" ht="15.75" customHeight="1" s="165">
      <c r="A7471" s="139">
        <f>A7470+1</f>
        <v/>
      </c>
      <c r="B7471" s="139" t="n">
        <v>5167.68</v>
      </c>
      <c r="C7471" s="139" t="n">
        <v>0</v>
      </c>
      <c r="D7471" s="139">
        <f>IF(OR(MOD(A7471,$L$3)=0,MOD(A7471,$L$3+24)=0,MOD(A7471,$L$3-24)=0),1,"")</f>
        <v/>
      </c>
      <c r="E7471" s="139">
        <f>IF(OR(A7471=$M$3,A7471=$M$3+12,A7471=$M$3-12),1,"")</f>
        <v/>
      </c>
      <c r="F7471" s="139" t="n">
        <v>2202.23</v>
      </c>
      <c r="G7471" s="139" t="n">
        <v>-5.13282</v>
      </c>
    </row>
    <row r="7472" ht="15.75" customHeight="1" s="165">
      <c r="A7472" s="139">
        <f>A7471+1</f>
        <v/>
      </c>
      <c r="B7472" s="139" t="n">
        <v>9699.32</v>
      </c>
      <c r="C7472" s="139" t="n">
        <v>0</v>
      </c>
      <c r="D7472" s="139">
        <f>IF(OR(MOD(A7472,$L$3)=0,MOD(A7472,$L$3+24)=0,MOD(A7472,$L$3-24)=0),1,"")</f>
        <v/>
      </c>
      <c r="E7472" s="139">
        <f>IF(OR(A7472=$M$3,A7472=$M$3+12,A7472=$M$3-12),1,"")</f>
        <v/>
      </c>
      <c r="F7472" s="139" t="n">
        <v>642.6420000000001</v>
      </c>
      <c r="G7472" s="139" t="n">
        <v>-5.13282</v>
      </c>
    </row>
    <row r="7473" ht="15.75" customHeight="1" s="165">
      <c r="A7473" s="139">
        <f>A7472+1</f>
        <v/>
      </c>
      <c r="B7473" s="139" t="n">
        <v>13487.8</v>
      </c>
      <c r="C7473" s="139" t="n">
        <v>0.0463096</v>
      </c>
      <c r="D7473" s="139">
        <f>IF(OR(MOD(A7473,$L$3)=0,MOD(A7473,$L$3+24)=0,MOD(A7473,$L$3-24)=0),1,"")</f>
        <v/>
      </c>
      <c r="E7473" s="139">
        <f>IF(OR(A7473=$M$3,A7473=$M$3+12,A7473=$M$3-12),1,"")</f>
        <v/>
      </c>
      <c r="F7473" s="139" t="n">
        <v>0</v>
      </c>
      <c r="G7473" s="139" t="n">
        <v>1352.6</v>
      </c>
    </row>
    <row r="7474" ht="15.75" customHeight="1" s="165">
      <c r="A7474" s="139">
        <f>A7473+1</f>
        <v/>
      </c>
      <c r="B7474" s="139" t="n">
        <v>17395.8</v>
      </c>
      <c r="C7474" s="139" t="n">
        <v>0.152032</v>
      </c>
      <c r="D7474" s="139">
        <f>IF(OR(MOD(A7474,$L$3)=0,MOD(A7474,$L$3+24)=0,MOD(A7474,$L$3-24)=0),1,"")</f>
        <v/>
      </c>
      <c r="E7474" s="139">
        <f>IF(OR(A7474=$M$3,A7474=$M$3+12,A7474=$M$3-12),1,"")</f>
        <v/>
      </c>
      <c r="F7474" s="139" t="n">
        <v>704.645</v>
      </c>
      <c r="G7474" s="139" t="n">
        <v>7431.25</v>
      </c>
    </row>
    <row r="7475" ht="15.75" customHeight="1" s="165">
      <c r="A7475" s="139">
        <f>A7474+1</f>
        <v/>
      </c>
      <c r="B7475" s="139" t="n">
        <v>23404.6</v>
      </c>
      <c r="C7475" s="139" t="n">
        <v>0.501962</v>
      </c>
      <c r="D7475" s="139">
        <f>IF(OR(MOD(A7475,$L$3)=0,MOD(A7475,$L$3+24)=0,MOD(A7475,$L$3-24)=0),1,"")</f>
        <v/>
      </c>
      <c r="E7475" s="139">
        <f>IF(OR(A7475=$M$3,A7475=$M$3+12,A7475=$M$3-12),1,"")</f>
        <v/>
      </c>
      <c r="F7475" s="139" t="n">
        <v>0</v>
      </c>
      <c r="G7475" s="139" t="n">
        <v>8192.17</v>
      </c>
    </row>
    <row r="7476" ht="15.75" customHeight="1" s="165">
      <c r="A7476" s="139">
        <f>A7475+1</f>
        <v/>
      </c>
      <c r="B7476" s="139" t="n">
        <v>25530.6</v>
      </c>
      <c r="C7476" s="139" t="n">
        <v>0.128573</v>
      </c>
      <c r="D7476" s="139">
        <f>IF(OR(MOD(A7476,$L$3)=0,MOD(A7476,$L$3+24)=0,MOD(A7476,$L$3-24)=0),1,"")</f>
        <v/>
      </c>
      <c r="E7476" s="139">
        <f>IF(OR(A7476=$M$3,A7476=$M$3+12,A7476=$M$3-12),1,"")</f>
        <v/>
      </c>
      <c r="F7476" s="139" t="n">
        <v>0</v>
      </c>
      <c r="G7476" s="139" t="n">
        <v>13426</v>
      </c>
    </row>
    <row r="7477" ht="15.75" customHeight="1" s="165">
      <c r="A7477" s="139">
        <f>A7476+1</f>
        <v/>
      </c>
      <c r="B7477" s="139" t="n">
        <v>27934.6</v>
      </c>
      <c r="C7477" s="139" t="n">
        <v>1.14589</v>
      </c>
      <c r="D7477" s="139">
        <f>IF(OR(MOD(A7477,$L$3)=0,MOD(A7477,$L$3+24)=0,MOD(A7477,$L$3-24)=0),1,"")</f>
        <v/>
      </c>
      <c r="E7477" s="139">
        <f>IF(OR(A7477=$M$3,A7477=$M$3+12,A7477=$M$3-12),1,"")</f>
        <v/>
      </c>
      <c r="F7477" s="139" t="n">
        <v>3100.7</v>
      </c>
      <c r="G7477" s="139" t="n">
        <v>13430</v>
      </c>
    </row>
    <row r="7478" ht="15.75" customHeight="1" s="165">
      <c r="A7478" s="139">
        <f>A7477+1</f>
        <v/>
      </c>
      <c r="B7478" s="139" t="n">
        <v>35619</v>
      </c>
      <c r="C7478" s="139" t="n">
        <v>0.311428</v>
      </c>
      <c r="D7478" s="139">
        <f>IF(OR(MOD(A7478,$L$3)=0,MOD(A7478,$L$3+24)=0,MOD(A7478,$L$3-24)=0),1,"")</f>
        <v/>
      </c>
      <c r="E7478" s="139">
        <f>IF(OR(A7478=$M$3,A7478=$M$3+12,A7478=$M$3-12),1,"")</f>
        <v/>
      </c>
      <c r="F7478" s="139" t="n">
        <v>10865.4</v>
      </c>
      <c r="G7478" s="139" t="n">
        <v>14965.6</v>
      </c>
    </row>
    <row r="7479" ht="15.75" customHeight="1" s="165">
      <c r="A7479" s="139">
        <f>A7478+1</f>
        <v/>
      </c>
      <c r="B7479" s="139" t="n">
        <v>38221.7</v>
      </c>
      <c r="C7479" s="139" t="n">
        <v>0.266949</v>
      </c>
      <c r="D7479" s="139">
        <f>IF(OR(MOD(A7479,$L$3)=0,MOD(A7479,$L$3+24)=0,MOD(A7479,$L$3-24)=0),1,"")</f>
        <v/>
      </c>
      <c r="E7479" s="139">
        <f>IF(OR(A7479=$M$3,A7479=$M$3+12,A7479=$M$3-12),1,"")</f>
        <v/>
      </c>
      <c r="F7479" s="139" t="n">
        <v>21550.6</v>
      </c>
      <c r="G7479" s="139" t="n">
        <v>14221</v>
      </c>
    </row>
    <row r="7480" ht="15.75" customHeight="1" s="165">
      <c r="A7480" s="139">
        <f>A7479+1</f>
        <v/>
      </c>
      <c r="B7480" s="139" t="n">
        <v>38409.5</v>
      </c>
      <c r="C7480" s="139" t="n">
        <v>0.0527987</v>
      </c>
      <c r="D7480" s="139">
        <f>IF(OR(MOD(A7480,$L$3)=0,MOD(A7480,$L$3+24)=0,MOD(A7480,$L$3-24)=0),1,"")</f>
        <v/>
      </c>
      <c r="E7480" s="139">
        <f>IF(OR(A7480=$M$3,A7480=$M$3+12,A7480=$M$3-12),1,"")</f>
        <v/>
      </c>
      <c r="F7480" s="139" t="n">
        <v>20297.7</v>
      </c>
      <c r="G7480" s="139" t="n">
        <v>10553.5</v>
      </c>
    </row>
    <row r="7481" ht="15.75" customHeight="1" s="165">
      <c r="A7481" s="139">
        <f>A7480+1</f>
        <v/>
      </c>
      <c r="B7481" s="139" t="n">
        <v>36741.1</v>
      </c>
      <c r="C7481" s="139" t="n">
        <v>0.704749</v>
      </c>
      <c r="D7481" s="139">
        <f>IF(OR(MOD(A7481,$L$3)=0,MOD(A7481,$L$3+24)=0,MOD(A7481,$L$3-24)=0),1,"")</f>
        <v/>
      </c>
      <c r="E7481" s="139">
        <f>IF(OR(A7481=$M$3,A7481=$M$3+12,A7481=$M$3-12),1,"")</f>
        <v/>
      </c>
      <c r="F7481" s="139" t="n">
        <v>13860.2</v>
      </c>
      <c r="G7481" s="139" t="n">
        <v>6589.92</v>
      </c>
    </row>
    <row r="7482" ht="15.75" customHeight="1" s="165">
      <c r="A7482" s="139">
        <f>A7481+1</f>
        <v/>
      </c>
      <c r="B7482" s="139" t="n">
        <v>39470.8</v>
      </c>
      <c r="C7482" s="139" t="n">
        <v>0.0491801</v>
      </c>
      <c r="D7482" s="139">
        <f>IF(OR(MOD(A7482,$L$3)=0,MOD(A7482,$L$3+24)=0,MOD(A7482,$L$3-24)=0),1,"")</f>
        <v/>
      </c>
      <c r="E7482" s="139">
        <f>IF(OR(A7482=$M$3,A7482=$M$3+12,A7482=$M$3-12),1,"")</f>
        <v/>
      </c>
      <c r="F7482" s="139" t="n">
        <v>13754.7</v>
      </c>
      <c r="G7482" s="139" t="n">
        <v>3256.55</v>
      </c>
    </row>
    <row r="7483" ht="15.75" customHeight="1" s="165">
      <c r="A7483" s="139">
        <f>A7482+1</f>
        <v/>
      </c>
      <c r="B7483" s="139" t="n">
        <v>39799.7</v>
      </c>
      <c r="C7483" s="139" t="n">
        <v>0</v>
      </c>
      <c r="D7483" s="139">
        <f>IF(OR(MOD(A7483,$L$3)=0,MOD(A7483,$L$3+24)=0,MOD(A7483,$L$3-24)=0),1,"")</f>
        <v/>
      </c>
      <c r="E7483" s="139">
        <f>IF(OR(A7483=$M$3,A7483=$M$3+12,A7483=$M$3-12),1,"")</f>
        <v/>
      </c>
      <c r="F7483" s="139" t="n">
        <v>18391.1</v>
      </c>
      <c r="G7483" s="139" t="n">
        <v>-5.13282</v>
      </c>
    </row>
    <row r="7484" ht="15.75" customHeight="1" s="165">
      <c r="A7484" s="139">
        <f>A7483+1</f>
        <v/>
      </c>
      <c r="B7484" s="139" t="n">
        <v>38867.9</v>
      </c>
      <c r="C7484" s="139" t="n">
        <v>0</v>
      </c>
      <c r="D7484" s="139">
        <f>IF(OR(MOD(A7484,$L$3)=0,MOD(A7484,$L$3+24)=0,MOD(A7484,$L$3-24)=0),1,"")</f>
        <v/>
      </c>
      <c r="E7484" s="139">
        <f>IF(OR(A7484=$M$3,A7484=$M$3+12,A7484=$M$3-12),1,"")</f>
        <v/>
      </c>
      <c r="F7484" s="139" t="n">
        <v>6617.19</v>
      </c>
      <c r="G7484" s="139" t="n">
        <v>-5.13282</v>
      </c>
    </row>
    <row r="7485" ht="15.75" customHeight="1" s="165">
      <c r="A7485" s="139">
        <f>A7484+1</f>
        <v/>
      </c>
      <c r="B7485" s="139" t="n">
        <v>34563.4</v>
      </c>
      <c r="C7485" s="139" t="n">
        <v>0</v>
      </c>
      <c r="D7485" s="139">
        <f>IF(OR(MOD(A7485,$L$3)=0,MOD(A7485,$L$3+24)=0,MOD(A7485,$L$3-24)=0),1,"")</f>
        <v/>
      </c>
      <c r="E7485" s="139">
        <f>IF(OR(A7485=$M$3,A7485=$M$3+12,A7485=$M$3-12),1,"")</f>
        <v/>
      </c>
      <c r="F7485" s="139" t="n">
        <v>4956.8</v>
      </c>
      <c r="G7485" s="139" t="n">
        <v>-5.13282</v>
      </c>
    </row>
    <row r="7486" ht="15.75" customHeight="1" s="165">
      <c r="A7486" s="139">
        <f>A7485+1</f>
        <v/>
      </c>
      <c r="B7486" s="139" t="n">
        <v>25415.8</v>
      </c>
      <c r="C7486" s="139" t="n">
        <v>0</v>
      </c>
      <c r="D7486" s="139">
        <f>IF(OR(MOD(A7486,$L$3)=0,MOD(A7486,$L$3+24)=0,MOD(A7486,$L$3-24)=0),1,"")</f>
        <v/>
      </c>
      <c r="E7486" s="139">
        <f>IF(OR(A7486=$M$3,A7486=$M$3+12,A7486=$M$3-12),1,"")</f>
        <v/>
      </c>
      <c r="F7486" s="139" t="n">
        <v>7854.42</v>
      </c>
      <c r="G7486" s="139" t="n">
        <v>-5.13282</v>
      </c>
    </row>
    <row r="7487" ht="15.75" customHeight="1" s="165">
      <c r="A7487" s="139">
        <f>A7486+1</f>
        <v/>
      </c>
      <c r="B7487" s="139" t="n">
        <v>11200.4</v>
      </c>
      <c r="C7487" s="139" t="n">
        <v>0</v>
      </c>
      <c r="D7487" s="139">
        <f>IF(OR(MOD(A7487,$L$3)=0,MOD(A7487,$L$3+24)=0,MOD(A7487,$L$3-24)=0),1,"")</f>
        <v/>
      </c>
      <c r="E7487" s="139">
        <f>IF(OR(A7487=$M$3,A7487=$M$3+12,A7487=$M$3-12),1,"")</f>
        <v/>
      </c>
      <c r="F7487" s="139" t="n">
        <v>1321.77</v>
      </c>
      <c r="G7487" s="139" t="n">
        <v>-5.13282</v>
      </c>
    </row>
    <row r="7488" ht="15.75" customHeight="1" s="165">
      <c r="A7488" s="139">
        <f>A7487+1</f>
        <v/>
      </c>
      <c r="B7488" s="139" t="n">
        <v>6435.07</v>
      </c>
      <c r="C7488" s="139" t="n">
        <v>0</v>
      </c>
      <c r="D7488" s="139">
        <f>IF(OR(MOD(A7488,$L$3)=0,MOD(A7488,$L$3+24)=0,MOD(A7488,$L$3-24)=0),1,"")</f>
        <v/>
      </c>
      <c r="E7488" s="139">
        <f>IF(OR(A7488=$M$3,A7488=$M$3+12,A7488=$M$3-12),1,"")</f>
        <v/>
      </c>
      <c r="F7488" s="139" t="n">
        <v>0</v>
      </c>
      <c r="G7488" s="139" t="n">
        <v>-5.13282</v>
      </c>
    </row>
    <row r="7489" ht="15.75" customHeight="1" s="165">
      <c r="A7489" s="139">
        <f>A7488+1</f>
        <v/>
      </c>
      <c r="B7489" s="139" t="n">
        <v>3131.97</v>
      </c>
      <c r="C7489" s="139" t="n">
        <v>0</v>
      </c>
      <c r="D7489" s="139">
        <f>IF(OR(MOD(A7489,$L$3)=0,MOD(A7489,$L$3+24)=0,MOD(A7489,$L$3-24)=0),1,"")</f>
        <v/>
      </c>
      <c r="E7489" s="139">
        <f>IF(OR(A7489=$M$3,A7489=$M$3+12,A7489=$M$3-12),1,"")</f>
        <v/>
      </c>
      <c r="F7489" s="139" t="n">
        <v>0</v>
      </c>
      <c r="G7489" s="139" t="n">
        <v>-5.13282</v>
      </c>
    </row>
    <row r="7490" ht="15.75" customHeight="1" s="165">
      <c r="A7490" s="139">
        <f>A7489+1</f>
        <v/>
      </c>
      <c r="B7490" s="139" t="n">
        <v>6250.89</v>
      </c>
      <c r="C7490" s="139" t="n">
        <v>0</v>
      </c>
      <c r="D7490" s="139">
        <f>IF(OR(MOD(A7490,$L$3)=0,MOD(A7490,$L$3+24)=0,MOD(A7490,$L$3-24)=0),1,"")</f>
        <v/>
      </c>
      <c r="E7490" s="139">
        <f>IF(OR(A7490=$M$3,A7490=$M$3+12,A7490=$M$3-12),1,"")</f>
        <v/>
      </c>
      <c r="F7490" s="139" t="n">
        <v>0</v>
      </c>
      <c r="G7490" s="139" t="n">
        <v>-5.13282</v>
      </c>
    </row>
    <row r="7491" ht="15.75" customHeight="1" s="165">
      <c r="A7491" s="139">
        <f>A7490+1</f>
        <v/>
      </c>
      <c r="B7491" s="139" t="n">
        <v>12111.5</v>
      </c>
      <c r="C7491" s="139" t="n">
        <v>0</v>
      </c>
      <c r="D7491" s="139">
        <f>IF(OR(MOD(A7491,$L$3)=0,MOD(A7491,$L$3+24)=0,MOD(A7491,$L$3-24)=0),1,"")</f>
        <v/>
      </c>
      <c r="E7491" s="139">
        <f>IF(OR(A7491=$M$3,A7491=$M$3+12,A7491=$M$3-12),1,"")</f>
        <v/>
      </c>
      <c r="F7491" s="139" t="n">
        <v>0</v>
      </c>
      <c r="G7491" s="139" t="n">
        <v>-5.13282</v>
      </c>
    </row>
    <row r="7492" ht="15.75" customHeight="1" s="165">
      <c r="A7492" s="139">
        <f>A7491+1</f>
        <v/>
      </c>
      <c r="B7492" s="139" t="n">
        <v>17274.1</v>
      </c>
      <c r="C7492" s="139" t="n">
        <v>0</v>
      </c>
      <c r="D7492" s="139">
        <f>IF(OR(MOD(A7492,$L$3)=0,MOD(A7492,$L$3+24)=0,MOD(A7492,$L$3-24)=0),1,"")</f>
        <v/>
      </c>
      <c r="E7492" s="139">
        <f>IF(OR(A7492=$M$3,A7492=$M$3+12,A7492=$M$3-12),1,"")</f>
        <v/>
      </c>
      <c r="F7492" s="139" t="n">
        <v>0</v>
      </c>
      <c r="G7492" s="139" t="n">
        <v>-5.13282</v>
      </c>
    </row>
    <row r="7493" ht="15.75" customHeight="1" s="165">
      <c r="A7493" s="139">
        <f>A7492+1</f>
        <v/>
      </c>
      <c r="B7493" s="139" t="n">
        <v>25230</v>
      </c>
      <c r="C7493" s="139" t="n">
        <v>0</v>
      </c>
      <c r="D7493" s="139">
        <f>IF(OR(MOD(A7493,$L$3)=0,MOD(A7493,$L$3+24)=0,MOD(A7493,$L$3-24)=0),1,"")</f>
        <v/>
      </c>
      <c r="E7493" s="139">
        <f>IF(OR(A7493=$M$3,A7493=$M$3+12,A7493=$M$3-12),1,"")</f>
        <v/>
      </c>
      <c r="F7493" s="139" t="n">
        <v>0</v>
      </c>
      <c r="G7493" s="139" t="n">
        <v>-5.13282</v>
      </c>
    </row>
    <row r="7494" ht="15.75" customHeight="1" s="165">
      <c r="A7494" s="139">
        <f>A7493+1</f>
        <v/>
      </c>
      <c r="B7494" s="139" t="n">
        <v>27095.7</v>
      </c>
      <c r="C7494" s="139" t="n">
        <v>0</v>
      </c>
      <c r="D7494" s="139">
        <f>IF(OR(MOD(A7494,$L$3)=0,MOD(A7494,$L$3+24)=0,MOD(A7494,$L$3-24)=0),1,"")</f>
        <v/>
      </c>
      <c r="E7494" s="139">
        <f>IF(OR(A7494=$M$3,A7494=$M$3+12,A7494=$M$3-12),1,"")</f>
        <v/>
      </c>
      <c r="F7494" s="139" t="n">
        <v>0</v>
      </c>
      <c r="G7494" s="139" t="n">
        <v>-5.13282</v>
      </c>
    </row>
    <row r="7495" ht="15.75" customHeight="1" s="165">
      <c r="A7495" s="139">
        <f>A7494+1</f>
        <v/>
      </c>
      <c r="B7495" s="139" t="n">
        <v>29666.9</v>
      </c>
      <c r="C7495" s="139" t="n">
        <v>0</v>
      </c>
      <c r="D7495" s="139">
        <f>IF(OR(MOD(A7495,$L$3)=0,MOD(A7495,$L$3+24)=0,MOD(A7495,$L$3-24)=0),1,"")</f>
        <v/>
      </c>
      <c r="E7495" s="139">
        <f>IF(OR(A7495=$M$3,A7495=$M$3+12,A7495=$M$3-12),1,"")</f>
        <v/>
      </c>
      <c r="F7495" s="139" t="n">
        <v>0</v>
      </c>
      <c r="G7495" s="139" t="n">
        <v>-5.13282</v>
      </c>
    </row>
    <row r="7496" ht="15.75" customHeight="1" s="165">
      <c r="A7496" s="139">
        <f>A7495+1</f>
        <v/>
      </c>
      <c r="B7496" s="139" t="n">
        <v>28261.4</v>
      </c>
      <c r="C7496" s="139" t="n">
        <v>0</v>
      </c>
      <c r="D7496" s="139">
        <f>IF(OR(MOD(A7496,$L$3)=0,MOD(A7496,$L$3+24)=0,MOD(A7496,$L$3-24)=0),1,"")</f>
        <v/>
      </c>
      <c r="E7496" s="139">
        <f>IF(OR(A7496=$M$3,A7496=$M$3+12,A7496=$M$3-12),1,"")</f>
        <v/>
      </c>
      <c r="F7496" s="139" t="n">
        <v>0</v>
      </c>
      <c r="G7496" s="139" t="n">
        <v>-5.13282</v>
      </c>
    </row>
    <row r="7497" ht="15.75" customHeight="1" s="165">
      <c r="A7497" s="139">
        <f>A7496+1</f>
        <v/>
      </c>
      <c r="B7497" s="139" t="n">
        <v>23662.9</v>
      </c>
      <c r="C7497" s="139" t="n">
        <v>0.110438</v>
      </c>
      <c r="D7497" s="139">
        <f>IF(OR(MOD(A7497,$L$3)=0,MOD(A7497,$L$3+24)=0,MOD(A7497,$L$3-24)=0),1,"")</f>
        <v/>
      </c>
      <c r="E7497" s="139">
        <f>IF(OR(A7497=$M$3,A7497=$M$3+12,A7497=$M$3-12),1,"")</f>
        <v/>
      </c>
      <c r="F7497" s="139" t="n">
        <v>0</v>
      </c>
      <c r="G7497" s="139" t="n">
        <v>1569.17</v>
      </c>
    </row>
    <row r="7498" ht="15.75" customHeight="1" s="165">
      <c r="A7498" s="139">
        <f>A7497+1</f>
        <v/>
      </c>
      <c r="B7498" s="139" t="n">
        <v>24878.5</v>
      </c>
      <c r="C7498" s="139" t="n">
        <v>1.07275</v>
      </c>
      <c r="D7498" s="139">
        <f>IF(OR(MOD(A7498,$L$3)=0,MOD(A7498,$L$3+24)=0,MOD(A7498,$L$3-24)=0),1,"")</f>
        <v/>
      </c>
      <c r="E7498" s="139">
        <f>IF(OR(A7498=$M$3,A7498=$M$3+12,A7498=$M$3-12),1,"")</f>
        <v/>
      </c>
      <c r="F7498" s="139" t="n">
        <v>0</v>
      </c>
      <c r="G7498" s="139" t="n">
        <v>6313.98</v>
      </c>
    </row>
    <row r="7499" ht="15.75" customHeight="1" s="165">
      <c r="A7499" s="139">
        <f>A7498+1</f>
        <v/>
      </c>
      <c r="B7499" s="139" t="n">
        <v>30023.9</v>
      </c>
      <c r="C7499" s="139" t="n">
        <v>0.173345</v>
      </c>
      <c r="D7499" s="139">
        <f>IF(OR(MOD(A7499,$L$3)=0,MOD(A7499,$L$3+24)=0,MOD(A7499,$L$3-24)=0),1,"")</f>
        <v/>
      </c>
      <c r="E7499" s="139">
        <f>IF(OR(A7499=$M$3,A7499=$M$3+12,A7499=$M$3-12),1,"")</f>
        <v/>
      </c>
      <c r="F7499" s="139" t="n">
        <v>0</v>
      </c>
      <c r="G7499" s="139" t="n">
        <v>9696.629999999999</v>
      </c>
    </row>
    <row r="7500" ht="15.75" customHeight="1" s="165">
      <c r="A7500" s="139">
        <f>A7499+1</f>
        <v/>
      </c>
      <c r="B7500" s="139" t="n">
        <v>35111.6</v>
      </c>
      <c r="C7500" s="139" t="n">
        <v>0.233294</v>
      </c>
      <c r="D7500" s="139">
        <f>IF(OR(MOD(A7500,$L$3)=0,MOD(A7500,$L$3+24)=0,MOD(A7500,$L$3-24)=0),1,"")</f>
        <v/>
      </c>
      <c r="E7500" s="139">
        <f>IF(OR(A7500=$M$3,A7500=$M$3+12,A7500=$M$3-12),1,"")</f>
        <v/>
      </c>
      <c r="F7500" s="139" t="n">
        <v>0</v>
      </c>
      <c r="G7500" s="139" t="n">
        <v>11885.5</v>
      </c>
    </row>
    <row r="7501" ht="15.75" customHeight="1" s="165">
      <c r="A7501" s="139">
        <f>A7500+1</f>
        <v/>
      </c>
      <c r="B7501" s="139" t="n">
        <v>30705.3</v>
      </c>
      <c r="C7501" s="139" t="n">
        <v>0.379049</v>
      </c>
      <c r="D7501" s="139">
        <f>IF(OR(MOD(A7501,$L$3)=0,MOD(A7501,$L$3+24)=0,MOD(A7501,$L$3-24)=0),1,"")</f>
        <v/>
      </c>
      <c r="E7501" s="139">
        <f>IF(OR(A7501=$M$3,A7501=$M$3+12,A7501=$M$3-12),1,"")</f>
        <v/>
      </c>
      <c r="F7501" s="139" t="n">
        <v>0</v>
      </c>
      <c r="G7501" s="139" t="n">
        <v>12670.6</v>
      </c>
    </row>
    <row r="7502" ht="15.75" customHeight="1" s="165">
      <c r="A7502" s="139">
        <f>A7501+1</f>
        <v/>
      </c>
      <c r="B7502" s="139" t="n">
        <v>31362</v>
      </c>
      <c r="C7502" s="139" t="n">
        <v>0.231804</v>
      </c>
      <c r="D7502" s="139">
        <f>IF(OR(MOD(A7502,$L$3)=0,MOD(A7502,$L$3+24)=0,MOD(A7502,$L$3-24)=0),1,"")</f>
        <v/>
      </c>
      <c r="E7502" s="139">
        <f>IF(OR(A7502=$M$3,A7502=$M$3+12,A7502=$M$3-12),1,"")</f>
        <v/>
      </c>
      <c r="F7502" s="139" t="n">
        <v>2035.76</v>
      </c>
      <c r="G7502" s="139" t="n">
        <v>9918.25</v>
      </c>
    </row>
    <row r="7503" ht="15.75" customHeight="1" s="165">
      <c r="A7503" s="139">
        <f>A7502+1</f>
        <v/>
      </c>
      <c r="B7503" s="139" t="n">
        <v>34740.6</v>
      </c>
      <c r="C7503" s="139" t="n">
        <v>0.167481</v>
      </c>
      <c r="D7503" s="139">
        <f>IF(OR(MOD(A7503,$L$3)=0,MOD(A7503,$L$3+24)=0,MOD(A7503,$L$3-24)=0),1,"")</f>
        <v/>
      </c>
      <c r="E7503" s="139">
        <f>IF(OR(A7503=$M$3,A7503=$M$3+12,A7503=$M$3-12),1,"")</f>
        <v/>
      </c>
      <c r="F7503" s="139" t="n">
        <v>3382.27</v>
      </c>
      <c r="G7503" s="139" t="n">
        <v>11350.8</v>
      </c>
    </row>
    <row r="7504" ht="15.75" customHeight="1" s="165">
      <c r="A7504" s="139">
        <f>A7503+1</f>
        <v/>
      </c>
      <c r="B7504" s="139" t="n">
        <v>36093.4</v>
      </c>
      <c r="C7504" s="139" t="n">
        <v>0.152429</v>
      </c>
      <c r="D7504" s="139">
        <f>IF(OR(MOD(A7504,$L$3)=0,MOD(A7504,$L$3+24)=0,MOD(A7504,$L$3-24)=0),1,"")</f>
        <v/>
      </c>
      <c r="E7504" s="139">
        <f>IF(OR(A7504=$M$3,A7504=$M$3+12,A7504=$M$3-12),1,"")</f>
        <v/>
      </c>
      <c r="F7504" s="139" t="n">
        <v>4557.7</v>
      </c>
      <c r="G7504" s="139" t="n">
        <v>8267.09</v>
      </c>
    </row>
    <row r="7505" ht="15.75" customHeight="1" s="165">
      <c r="A7505" s="139">
        <f>A7504+1</f>
        <v/>
      </c>
      <c r="B7505" s="139" t="n">
        <v>33774.5</v>
      </c>
      <c r="C7505" s="139" t="n">
        <v>0.0483586</v>
      </c>
      <c r="D7505" s="139">
        <f>IF(OR(MOD(A7505,$L$3)=0,MOD(A7505,$L$3+24)=0,MOD(A7505,$L$3-24)=0),1,"")</f>
        <v/>
      </c>
      <c r="E7505" s="139">
        <f>IF(OR(A7505=$M$3,A7505=$M$3+12,A7505=$M$3-12),1,"")</f>
        <v/>
      </c>
      <c r="F7505" s="139" t="n">
        <v>3208.51</v>
      </c>
      <c r="G7505" s="139" t="n">
        <v>6167.48</v>
      </c>
    </row>
    <row r="7506" ht="15.75" customHeight="1" s="165">
      <c r="A7506" s="139">
        <f>A7505+1</f>
        <v/>
      </c>
      <c r="B7506" s="139" t="n">
        <v>34968.5</v>
      </c>
      <c r="C7506" s="139" t="n">
        <v>0.00484528</v>
      </c>
      <c r="D7506" s="139">
        <f>IF(OR(MOD(A7506,$L$3)=0,MOD(A7506,$L$3+24)=0,MOD(A7506,$L$3-24)=0),1,"")</f>
        <v/>
      </c>
      <c r="E7506" s="139">
        <f>IF(OR(A7506=$M$3,A7506=$M$3+12,A7506=$M$3-12),1,"")</f>
        <v/>
      </c>
      <c r="F7506" s="139" t="n">
        <v>3257.75</v>
      </c>
      <c r="G7506" s="139" t="n">
        <v>3157.56</v>
      </c>
    </row>
    <row r="7507" ht="15.75" customHeight="1" s="165">
      <c r="A7507" s="139">
        <f>A7506+1</f>
        <v/>
      </c>
      <c r="B7507" s="139" t="n">
        <v>33215.6</v>
      </c>
      <c r="C7507" s="139" t="n">
        <v>0</v>
      </c>
      <c r="D7507" s="139">
        <f>IF(OR(MOD(A7507,$L$3)=0,MOD(A7507,$L$3+24)=0,MOD(A7507,$L$3-24)=0),1,"")</f>
        <v/>
      </c>
      <c r="E7507" s="139">
        <f>IF(OR(A7507=$M$3,A7507=$M$3+12,A7507=$M$3-12),1,"")</f>
        <v/>
      </c>
      <c r="F7507" s="139" t="n">
        <v>18319.2</v>
      </c>
      <c r="G7507" s="139" t="n">
        <v>-5.13282</v>
      </c>
    </row>
    <row r="7508" ht="15.75" customHeight="1" s="165">
      <c r="A7508" s="139">
        <f>A7507+1</f>
        <v/>
      </c>
      <c r="B7508" s="139" t="n">
        <v>37580.9</v>
      </c>
      <c r="C7508" s="139" t="n">
        <v>0</v>
      </c>
      <c r="D7508" s="139">
        <f>IF(OR(MOD(A7508,$L$3)=0,MOD(A7508,$L$3+24)=0,MOD(A7508,$L$3-24)=0),1,"")</f>
        <v/>
      </c>
      <c r="E7508" s="139">
        <f>IF(OR(A7508=$M$3,A7508=$M$3+12,A7508=$M$3-12),1,"")</f>
        <v/>
      </c>
      <c r="F7508" s="139" t="n">
        <v>20550.2</v>
      </c>
      <c r="G7508" s="139" t="n">
        <v>-5.13282</v>
      </c>
    </row>
    <row r="7509" ht="15.75" customHeight="1" s="165">
      <c r="A7509" s="139">
        <f>A7508+1</f>
        <v/>
      </c>
      <c r="B7509" s="139" t="n">
        <v>37338.6</v>
      </c>
      <c r="C7509" s="139" t="n">
        <v>0</v>
      </c>
      <c r="D7509" s="139">
        <f>IF(OR(MOD(A7509,$L$3)=0,MOD(A7509,$L$3+24)=0,MOD(A7509,$L$3-24)=0),1,"")</f>
        <v/>
      </c>
      <c r="E7509" s="139">
        <f>IF(OR(A7509=$M$3,A7509=$M$3+12,A7509=$M$3-12),1,"")</f>
        <v/>
      </c>
      <c r="F7509" s="139" t="n">
        <v>13651.4</v>
      </c>
      <c r="G7509" s="139" t="n">
        <v>-5.13282</v>
      </c>
    </row>
    <row r="7510" ht="15.75" customHeight="1" s="165">
      <c r="A7510" s="139">
        <f>A7509+1</f>
        <v/>
      </c>
      <c r="B7510" s="139" t="n">
        <v>36364.8</v>
      </c>
      <c r="C7510" s="139" t="n">
        <v>0</v>
      </c>
      <c r="D7510" s="139">
        <f>IF(OR(MOD(A7510,$L$3)=0,MOD(A7510,$L$3+24)=0,MOD(A7510,$L$3-24)=0),1,"")</f>
        <v/>
      </c>
      <c r="E7510" s="139">
        <f>IF(OR(A7510=$M$3,A7510=$M$3+12,A7510=$M$3-12),1,"")</f>
        <v/>
      </c>
      <c r="F7510" s="139" t="n">
        <v>0</v>
      </c>
      <c r="G7510" s="139" t="n">
        <v>-5.13282</v>
      </c>
    </row>
    <row r="7511" ht="15.75" customHeight="1" s="165">
      <c r="A7511" s="139">
        <f>A7510+1</f>
        <v/>
      </c>
      <c r="B7511" s="139" t="n">
        <v>37497.9</v>
      </c>
      <c r="C7511" s="139" t="n">
        <v>0</v>
      </c>
      <c r="D7511" s="139">
        <f>IF(OR(MOD(A7511,$L$3)=0,MOD(A7511,$L$3+24)=0,MOD(A7511,$L$3-24)=0),1,"")</f>
        <v/>
      </c>
      <c r="E7511" s="139">
        <f>IF(OR(A7511=$M$3,A7511=$M$3+12,A7511=$M$3-12),1,"")</f>
        <v/>
      </c>
      <c r="F7511" s="139" t="n">
        <v>0</v>
      </c>
      <c r="G7511" s="139" t="n">
        <v>-5.13282</v>
      </c>
    </row>
    <row r="7512" ht="15.75" customHeight="1" s="165">
      <c r="A7512" s="139">
        <f>A7511+1</f>
        <v/>
      </c>
      <c r="B7512" s="139" t="n">
        <v>37411.6</v>
      </c>
      <c r="C7512" s="139" t="n">
        <v>0</v>
      </c>
      <c r="D7512" s="139">
        <f>IF(OR(MOD(A7512,$L$3)=0,MOD(A7512,$L$3+24)=0,MOD(A7512,$L$3-24)=0),1,"")</f>
        <v/>
      </c>
      <c r="E7512" s="139">
        <f>IF(OR(A7512=$M$3,A7512=$M$3+12,A7512=$M$3-12),1,"")</f>
        <v/>
      </c>
      <c r="F7512" s="139" t="n">
        <v>1981.17</v>
      </c>
      <c r="G7512" s="139" t="n">
        <v>-5.13282</v>
      </c>
    </row>
    <row r="7513" ht="15.75" customHeight="1" s="165">
      <c r="A7513" s="139">
        <f>A7512+1</f>
        <v/>
      </c>
      <c r="B7513" s="139" t="n">
        <v>34664.6</v>
      </c>
      <c r="C7513" s="139" t="n">
        <v>0</v>
      </c>
      <c r="D7513" s="139">
        <f>IF(OR(MOD(A7513,$L$3)=0,MOD(A7513,$L$3+24)=0,MOD(A7513,$L$3-24)=0),1,"")</f>
        <v/>
      </c>
      <c r="E7513" s="139">
        <f>IF(OR(A7513=$M$3,A7513=$M$3+12,A7513=$M$3-12),1,"")</f>
        <v/>
      </c>
      <c r="F7513" s="139" t="n">
        <v>8650.73</v>
      </c>
      <c r="G7513" s="139" t="n">
        <v>-5.13282</v>
      </c>
    </row>
    <row r="7514" ht="15.75" customHeight="1" s="165">
      <c r="A7514" s="139">
        <f>A7513+1</f>
        <v/>
      </c>
      <c r="B7514" s="139" t="n">
        <v>31620.1</v>
      </c>
      <c r="C7514" s="139" t="n">
        <v>0</v>
      </c>
      <c r="D7514" s="139">
        <f>IF(OR(MOD(A7514,$L$3)=0,MOD(A7514,$L$3+24)=0,MOD(A7514,$L$3-24)=0),1,"")</f>
        <v/>
      </c>
      <c r="E7514" s="139">
        <f>IF(OR(A7514=$M$3,A7514=$M$3+12,A7514=$M$3-12),1,"")</f>
        <v/>
      </c>
      <c r="F7514" s="139" t="n">
        <v>13187.1</v>
      </c>
      <c r="G7514" s="139" t="n">
        <v>-5.13282</v>
      </c>
    </row>
    <row r="7515" ht="15.75" customHeight="1" s="165">
      <c r="A7515" s="139">
        <f>A7514+1</f>
        <v/>
      </c>
      <c r="B7515" s="139" t="n">
        <v>27519.2</v>
      </c>
      <c r="C7515" s="139" t="n">
        <v>0</v>
      </c>
      <c r="D7515" s="139">
        <f>IF(OR(MOD(A7515,$L$3)=0,MOD(A7515,$L$3+24)=0,MOD(A7515,$L$3-24)=0),1,"")</f>
        <v/>
      </c>
      <c r="E7515" s="139">
        <f>IF(OR(A7515=$M$3,A7515=$M$3+12,A7515=$M$3-12),1,"")</f>
        <v/>
      </c>
      <c r="F7515" s="139" t="n">
        <v>9949.299999999999</v>
      </c>
      <c r="G7515" s="139" t="n">
        <v>-5.13282</v>
      </c>
    </row>
    <row r="7516" ht="15.75" customHeight="1" s="165">
      <c r="A7516" s="139">
        <f>A7515+1</f>
        <v/>
      </c>
      <c r="B7516" s="139" t="n">
        <v>17183</v>
      </c>
      <c r="C7516" s="139" t="n">
        <v>0</v>
      </c>
      <c r="D7516" s="139">
        <f>IF(OR(MOD(A7516,$L$3)=0,MOD(A7516,$L$3+24)=0,MOD(A7516,$L$3-24)=0),1,"")</f>
        <v/>
      </c>
      <c r="E7516" s="139">
        <f>IF(OR(A7516=$M$3,A7516=$M$3+12,A7516=$M$3-12),1,"")</f>
        <v/>
      </c>
      <c r="F7516" s="139" t="n">
        <v>9734.190000000001</v>
      </c>
      <c r="G7516" s="139" t="n">
        <v>-5.13282</v>
      </c>
    </row>
    <row r="7517" ht="15.75" customHeight="1" s="165">
      <c r="A7517" s="139">
        <f>A7516+1</f>
        <v/>
      </c>
      <c r="B7517" s="139" t="n">
        <v>12322.3</v>
      </c>
      <c r="C7517" s="139" t="n">
        <v>0</v>
      </c>
      <c r="D7517" s="139">
        <f>IF(OR(MOD(A7517,$L$3)=0,MOD(A7517,$L$3+24)=0,MOD(A7517,$L$3-24)=0),1,"")</f>
        <v/>
      </c>
      <c r="E7517" s="139">
        <f>IF(OR(A7517=$M$3,A7517=$M$3+12,A7517=$M$3-12),1,"")</f>
        <v/>
      </c>
      <c r="F7517" s="139" t="n">
        <v>8410.879999999999</v>
      </c>
      <c r="G7517" s="139" t="n">
        <v>-5.13282</v>
      </c>
    </row>
    <row r="7518" ht="15.75" customHeight="1" s="165">
      <c r="A7518" s="139">
        <f>A7517+1</f>
        <v/>
      </c>
      <c r="B7518" s="139" t="n">
        <v>8828.75</v>
      </c>
      <c r="C7518" s="139" t="n">
        <v>0</v>
      </c>
      <c r="D7518" s="139">
        <f>IF(OR(MOD(A7518,$L$3)=0,MOD(A7518,$L$3+24)=0,MOD(A7518,$L$3-24)=0),1,"")</f>
        <v/>
      </c>
      <c r="E7518" s="139">
        <f>IF(OR(A7518=$M$3,A7518=$M$3+12,A7518=$M$3-12),1,"")</f>
        <v/>
      </c>
      <c r="F7518" s="139" t="n">
        <v>27426.4</v>
      </c>
      <c r="G7518" s="139" t="n">
        <v>-5.13282</v>
      </c>
    </row>
    <row r="7519" ht="15.75" customHeight="1" s="165">
      <c r="A7519" s="139">
        <f>A7518+1</f>
        <v/>
      </c>
      <c r="B7519" s="139" t="n">
        <v>2964.39</v>
      </c>
      <c r="C7519" s="139" t="n">
        <v>0</v>
      </c>
      <c r="D7519" s="139">
        <f>IF(OR(MOD(A7519,$L$3)=0,MOD(A7519,$L$3+24)=0,MOD(A7519,$L$3-24)=0),1,"")</f>
        <v/>
      </c>
      <c r="E7519" s="139">
        <f>IF(OR(A7519=$M$3,A7519=$M$3+12,A7519=$M$3-12),1,"")</f>
        <v/>
      </c>
      <c r="F7519" s="139" t="n">
        <v>30824.3</v>
      </c>
      <c r="G7519" s="139" t="n">
        <v>-5.13282</v>
      </c>
    </row>
    <row r="7520" ht="15.75" customHeight="1" s="165">
      <c r="A7520" s="139">
        <f>A7519+1</f>
        <v/>
      </c>
      <c r="B7520" s="139" t="n">
        <v>1469.4</v>
      </c>
      <c r="C7520" s="139" t="n">
        <v>0</v>
      </c>
      <c r="D7520" s="139">
        <f>IF(OR(MOD(A7520,$L$3)=0,MOD(A7520,$L$3+24)=0,MOD(A7520,$L$3-24)=0),1,"")</f>
        <v/>
      </c>
      <c r="E7520" s="139">
        <f>IF(OR(A7520=$M$3,A7520=$M$3+12,A7520=$M$3-12),1,"")</f>
        <v/>
      </c>
      <c r="F7520" s="139" t="n">
        <v>34464.8</v>
      </c>
      <c r="G7520" s="139" t="n">
        <v>-5.13282</v>
      </c>
    </row>
    <row r="7521" ht="15.75" customHeight="1" s="165">
      <c r="A7521" s="139">
        <f>A7520+1</f>
        <v/>
      </c>
      <c r="B7521" s="139" t="n">
        <v>2594.06</v>
      </c>
      <c r="C7521" s="139" t="n">
        <v>0.029791</v>
      </c>
      <c r="D7521" s="139">
        <f>IF(OR(MOD(A7521,$L$3)=0,MOD(A7521,$L$3+24)=0,MOD(A7521,$L$3-24)=0),1,"")</f>
        <v/>
      </c>
      <c r="E7521" s="139">
        <f>IF(OR(A7521=$M$3,A7521=$M$3+12,A7521=$M$3-12),1,"")</f>
        <v/>
      </c>
      <c r="F7521" s="139" t="n">
        <v>39167.8</v>
      </c>
      <c r="G7521" s="139" t="n">
        <v>807.6660000000001</v>
      </c>
    </row>
    <row r="7522" ht="15.75" customHeight="1" s="165">
      <c r="A7522" s="139">
        <f>A7521+1</f>
        <v/>
      </c>
      <c r="B7522" s="139" t="n">
        <v>3802.32</v>
      </c>
      <c r="C7522" s="139" t="n">
        <v>0.37386</v>
      </c>
      <c r="D7522" s="139">
        <f>IF(OR(MOD(A7522,$L$3)=0,MOD(A7522,$L$3+24)=0,MOD(A7522,$L$3-24)=0),1,"")</f>
        <v/>
      </c>
      <c r="E7522" s="139">
        <f>IF(OR(A7522=$M$3,A7522=$M$3+12,A7522=$M$3-12),1,"")</f>
        <v/>
      </c>
      <c r="F7522" s="139" t="n">
        <v>37094.4</v>
      </c>
      <c r="G7522" s="139" t="n">
        <v>3294.55</v>
      </c>
    </row>
    <row r="7523" ht="15.75" customHeight="1" s="165">
      <c r="A7523" s="139">
        <f>A7522+1</f>
        <v/>
      </c>
      <c r="B7523" s="139" t="n">
        <v>0</v>
      </c>
      <c r="C7523" s="139" t="n">
        <v>1.31292</v>
      </c>
      <c r="D7523" s="139">
        <f>IF(OR(MOD(A7523,$L$3)=0,MOD(A7523,$L$3+24)=0,MOD(A7523,$L$3-24)=0),1,"")</f>
        <v/>
      </c>
      <c r="E7523" s="139">
        <f>IF(OR(A7523=$M$3,A7523=$M$3+12,A7523=$M$3-12),1,"")</f>
        <v/>
      </c>
      <c r="F7523" s="139" t="n">
        <v>18657.2</v>
      </c>
      <c r="G7523" s="139" t="n">
        <v>5774.35</v>
      </c>
    </row>
    <row r="7524" ht="15.75" customHeight="1" s="165">
      <c r="A7524" s="139">
        <f>A7523+1</f>
        <v/>
      </c>
      <c r="B7524" s="139" t="n">
        <v>705.186</v>
      </c>
      <c r="C7524" s="139" t="n">
        <v>1.74996</v>
      </c>
      <c r="D7524" s="139">
        <f>IF(OR(MOD(A7524,$L$3)=0,MOD(A7524,$L$3+24)=0,MOD(A7524,$L$3-24)=0),1,"")</f>
        <v/>
      </c>
      <c r="E7524" s="139">
        <f>IF(OR(A7524=$M$3,A7524=$M$3+12,A7524=$M$3-12),1,"")</f>
        <v/>
      </c>
      <c r="F7524" s="139" t="n">
        <v>24057.8</v>
      </c>
      <c r="G7524" s="139" t="n">
        <v>9377.299999999999</v>
      </c>
    </row>
    <row r="7525" ht="15.75" customHeight="1" s="165">
      <c r="A7525" s="139">
        <f>A7524+1</f>
        <v/>
      </c>
      <c r="B7525" s="139" t="n">
        <v>2721.75</v>
      </c>
      <c r="C7525" s="139" t="n">
        <v>1.72207</v>
      </c>
      <c r="D7525" s="139">
        <f>IF(OR(MOD(A7525,$L$3)=0,MOD(A7525,$L$3+24)=0,MOD(A7525,$L$3-24)=0),1,"")</f>
        <v/>
      </c>
      <c r="E7525" s="139">
        <f>IF(OR(A7525=$M$3,A7525=$M$3+12,A7525=$M$3-12),1,"")</f>
        <v/>
      </c>
      <c r="F7525" s="139" t="n">
        <v>19766.8</v>
      </c>
      <c r="G7525" s="139" t="n">
        <v>5374.82</v>
      </c>
    </row>
    <row r="7526" ht="15.75" customHeight="1" s="165">
      <c r="A7526" s="139">
        <f>A7525+1</f>
        <v/>
      </c>
      <c r="B7526" s="139" t="n">
        <v>4285.13</v>
      </c>
      <c r="C7526" s="139" t="n">
        <v>1.75243</v>
      </c>
      <c r="D7526" s="139">
        <f>IF(OR(MOD(A7526,$L$3)=0,MOD(A7526,$L$3+24)=0,MOD(A7526,$L$3-24)=0),1,"")</f>
        <v/>
      </c>
      <c r="E7526" s="139">
        <f>IF(OR(A7526=$M$3,A7526=$M$3+12,A7526=$M$3-12),1,"")</f>
        <v/>
      </c>
      <c r="F7526" s="139" t="n">
        <v>16316.6</v>
      </c>
      <c r="G7526" s="139" t="n">
        <v>5905.34</v>
      </c>
    </row>
    <row r="7527" ht="15.75" customHeight="1" s="165">
      <c r="A7527" s="139">
        <f>A7526+1</f>
        <v/>
      </c>
      <c r="B7527" s="139" t="n">
        <v>6268.24</v>
      </c>
      <c r="C7527" s="139" t="n">
        <v>1.66363</v>
      </c>
      <c r="D7527" s="139">
        <f>IF(OR(MOD(A7527,$L$3)=0,MOD(A7527,$L$3+24)=0,MOD(A7527,$L$3-24)=0),1,"")</f>
        <v/>
      </c>
      <c r="E7527" s="139">
        <f>IF(OR(A7527=$M$3,A7527=$M$3+12,A7527=$M$3-12),1,"")</f>
        <v/>
      </c>
      <c r="F7527" s="139" t="n">
        <v>22258.2</v>
      </c>
      <c r="G7527" s="139" t="n">
        <v>2965.38</v>
      </c>
    </row>
    <row r="7528" ht="15.75" customHeight="1" s="165">
      <c r="A7528" s="139">
        <f>A7527+1</f>
        <v/>
      </c>
      <c r="B7528" s="139" t="n">
        <v>7434.48</v>
      </c>
      <c r="C7528" s="139" t="n">
        <v>0.459526</v>
      </c>
      <c r="D7528" s="139">
        <f>IF(OR(MOD(A7528,$L$3)=0,MOD(A7528,$L$3+24)=0,MOD(A7528,$L$3-24)=0),1,"")</f>
        <v/>
      </c>
      <c r="E7528" s="139">
        <f>IF(OR(A7528=$M$3,A7528=$M$3+12,A7528=$M$3-12),1,"")</f>
        <v/>
      </c>
      <c r="F7528" s="139" t="n">
        <v>19511.4</v>
      </c>
      <c r="G7528" s="139" t="n">
        <v>3751.79</v>
      </c>
    </row>
    <row r="7529" ht="15.75" customHeight="1" s="165">
      <c r="A7529" s="139">
        <f>A7528+1</f>
        <v/>
      </c>
      <c r="B7529" s="139" t="n">
        <v>5988.55</v>
      </c>
      <c r="C7529" s="139" t="n">
        <v>0.138618</v>
      </c>
      <c r="D7529" s="139">
        <f>IF(OR(MOD(A7529,$L$3)=0,MOD(A7529,$L$3+24)=0,MOD(A7529,$L$3-24)=0),1,"")</f>
        <v/>
      </c>
      <c r="E7529" s="139">
        <f>IF(OR(A7529=$M$3,A7529=$M$3+12,A7529=$M$3-12),1,"")</f>
        <v/>
      </c>
      <c r="F7529" s="139" t="n">
        <v>20638.1</v>
      </c>
      <c r="G7529" s="139" t="n">
        <v>3401.36</v>
      </c>
    </row>
    <row r="7530" ht="15.75" customHeight="1" s="165">
      <c r="A7530" s="139">
        <f>A7529+1</f>
        <v/>
      </c>
      <c r="B7530" s="139" t="n">
        <v>7390.8</v>
      </c>
      <c r="C7530" s="139" t="n">
        <v>0.0129646</v>
      </c>
      <c r="D7530" s="139">
        <f>IF(OR(MOD(A7530,$L$3)=0,MOD(A7530,$L$3+24)=0,MOD(A7530,$L$3-24)=0),1,"")</f>
        <v/>
      </c>
      <c r="E7530" s="139">
        <f>IF(OR(A7530=$M$3,A7530=$M$3+12,A7530=$M$3-12),1,"")</f>
        <v/>
      </c>
      <c r="F7530" s="139" t="n">
        <v>36857</v>
      </c>
      <c r="G7530" s="139" t="n">
        <v>2160.19</v>
      </c>
    </row>
    <row r="7531" ht="15.75" customHeight="1" s="165">
      <c r="A7531" s="139">
        <f>A7530+1</f>
        <v/>
      </c>
      <c r="B7531" s="139" t="n">
        <v>9250.790000000001</v>
      </c>
      <c r="C7531" s="139" t="n">
        <v>0</v>
      </c>
      <c r="D7531" s="139">
        <f>IF(OR(MOD(A7531,$L$3)=0,MOD(A7531,$L$3+24)=0,MOD(A7531,$L$3-24)=0),1,"")</f>
        <v/>
      </c>
      <c r="E7531" s="139">
        <f>IF(OR(A7531=$M$3,A7531=$M$3+12,A7531=$M$3-12),1,"")</f>
        <v/>
      </c>
      <c r="F7531" s="139" t="n">
        <v>25597.8</v>
      </c>
      <c r="G7531" s="139" t="n">
        <v>-5.13282</v>
      </c>
    </row>
    <row r="7532" ht="15.75" customHeight="1" s="165">
      <c r="A7532" s="139">
        <f>A7531+1</f>
        <v/>
      </c>
      <c r="B7532" s="139" t="n">
        <v>17741.8</v>
      </c>
      <c r="C7532" s="139" t="n">
        <v>0</v>
      </c>
      <c r="D7532" s="139">
        <f>IF(OR(MOD(A7532,$L$3)=0,MOD(A7532,$L$3+24)=0,MOD(A7532,$L$3-24)=0),1,"")</f>
        <v/>
      </c>
      <c r="E7532" s="139">
        <f>IF(OR(A7532=$M$3,A7532=$M$3+12,A7532=$M$3-12),1,"")</f>
        <v/>
      </c>
      <c r="F7532" s="139" t="n">
        <v>27946.7</v>
      </c>
      <c r="G7532" s="139" t="n">
        <v>-5.13282</v>
      </c>
    </row>
    <row r="7533" ht="15.75" customHeight="1" s="165">
      <c r="A7533" s="139">
        <f>A7532+1</f>
        <v/>
      </c>
      <c r="B7533" s="139" t="n">
        <v>16864.1</v>
      </c>
      <c r="C7533" s="139" t="n">
        <v>0</v>
      </c>
      <c r="D7533" s="139">
        <f>IF(OR(MOD(A7533,$L$3)=0,MOD(A7533,$L$3+24)=0,MOD(A7533,$L$3-24)=0),1,"")</f>
        <v/>
      </c>
      <c r="E7533" s="139">
        <f>IF(OR(A7533=$M$3,A7533=$M$3+12,A7533=$M$3-12),1,"")</f>
        <v/>
      </c>
      <c r="F7533" s="139" t="n">
        <v>20411.9</v>
      </c>
      <c r="G7533" s="139" t="n">
        <v>-5.13282</v>
      </c>
    </row>
    <row r="7534" ht="15.75" customHeight="1" s="165">
      <c r="A7534" s="139">
        <f>A7533+1</f>
        <v/>
      </c>
      <c r="B7534" s="139" t="n">
        <v>13674.1</v>
      </c>
      <c r="C7534" s="139" t="n">
        <v>0</v>
      </c>
      <c r="D7534" s="139">
        <f>IF(OR(MOD(A7534,$L$3)=0,MOD(A7534,$L$3+24)=0,MOD(A7534,$L$3-24)=0),1,"")</f>
        <v/>
      </c>
      <c r="E7534" s="139">
        <f>IF(OR(A7534=$M$3,A7534=$M$3+12,A7534=$M$3-12),1,"")</f>
        <v/>
      </c>
      <c r="F7534" s="139" t="n">
        <v>33772</v>
      </c>
      <c r="G7534" s="139" t="n">
        <v>-5.13282</v>
      </c>
    </row>
    <row r="7535" ht="15.75" customHeight="1" s="165">
      <c r="A7535" s="139">
        <f>A7534+1</f>
        <v/>
      </c>
      <c r="B7535" s="139" t="n">
        <v>22221.5</v>
      </c>
      <c r="C7535" s="139" t="n">
        <v>0</v>
      </c>
      <c r="D7535" s="139">
        <f>IF(OR(MOD(A7535,$L$3)=0,MOD(A7535,$L$3+24)=0,MOD(A7535,$L$3-24)=0),1,"")</f>
        <v/>
      </c>
      <c r="E7535" s="139">
        <f>IF(OR(A7535=$M$3,A7535=$M$3+12,A7535=$M$3-12),1,"")</f>
        <v/>
      </c>
      <c r="F7535" s="139" t="n">
        <v>9829.889999999999</v>
      </c>
      <c r="G7535" s="139" t="n">
        <v>-5.13282</v>
      </c>
    </row>
    <row r="7536" ht="15.75" customHeight="1" s="165">
      <c r="A7536" s="139">
        <f>A7535+1</f>
        <v/>
      </c>
      <c r="B7536" s="139" t="n">
        <v>30771.1</v>
      </c>
      <c r="C7536" s="139" t="n">
        <v>0</v>
      </c>
      <c r="D7536" s="139">
        <f>IF(OR(MOD(A7536,$L$3)=0,MOD(A7536,$L$3+24)=0,MOD(A7536,$L$3-24)=0),1,"")</f>
        <v/>
      </c>
      <c r="E7536" s="139">
        <f>IF(OR(A7536=$M$3,A7536=$M$3+12,A7536=$M$3-12),1,"")</f>
        <v/>
      </c>
      <c r="F7536" s="139" t="n">
        <v>37871.4</v>
      </c>
      <c r="G7536" s="139" t="n">
        <v>-5.13282</v>
      </c>
    </row>
    <row r="7537" ht="15.75" customHeight="1" s="165">
      <c r="A7537" s="139">
        <f>A7536+1</f>
        <v/>
      </c>
      <c r="B7537" s="139" t="n">
        <v>28244.9</v>
      </c>
      <c r="C7537" s="139" t="n">
        <v>0</v>
      </c>
      <c r="D7537" s="139">
        <f>IF(OR(MOD(A7537,$L$3)=0,MOD(A7537,$L$3+24)=0,MOD(A7537,$L$3-24)=0),1,"")</f>
        <v/>
      </c>
      <c r="E7537" s="139">
        <f>IF(OR(A7537=$M$3,A7537=$M$3+12,A7537=$M$3-12),1,"")</f>
        <v/>
      </c>
      <c r="F7537" s="139" t="n">
        <v>0</v>
      </c>
      <c r="G7537" s="139" t="n">
        <v>-5.13282</v>
      </c>
    </row>
    <row r="7538" ht="15.75" customHeight="1" s="165">
      <c r="A7538" s="139">
        <f>A7537+1</f>
        <v/>
      </c>
      <c r="B7538" s="139" t="n">
        <v>35516.7</v>
      </c>
      <c r="C7538" s="139" t="n">
        <v>0</v>
      </c>
      <c r="D7538" s="139">
        <f>IF(OR(MOD(A7538,$L$3)=0,MOD(A7538,$L$3+24)=0,MOD(A7538,$L$3-24)=0),1,"")</f>
        <v/>
      </c>
      <c r="E7538" s="139">
        <f>IF(OR(A7538=$M$3,A7538=$M$3+12,A7538=$M$3-12),1,"")</f>
        <v/>
      </c>
      <c r="F7538" s="139" t="n">
        <v>2385.05</v>
      </c>
      <c r="G7538" s="139" t="n">
        <v>-5.13282</v>
      </c>
    </row>
    <row r="7539" ht="15.75" customHeight="1" s="165">
      <c r="A7539" s="139">
        <f>A7538+1</f>
        <v/>
      </c>
      <c r="B7539" s="139" t="n">
        <v>34237.4</v>
      </c>
      <c r="C7539" s="139" t="n">
        <v>0</v>
      </c>
      <c r="D7539" s="139">
        <f>IF(OR(MOD(A7539,$L$3)=0,MOD(A7539,$L$3+24)=0,MOD(A7539,$L$3-24)=0),1,"")</f>
        <v/>
      </c>
      <c r="E7539" s="139">
        <f>IF(OR(A7539=$M$3,A7539=$M$3+12,A7539=$M$3-12),1,"")</f>
        <v/>
      </c>
      <c r="F7539" s="139" t="n">
        <v>7586.09</v>
      </c>
      <c r="G7539" s="139" t="n">
        <v>-5.13282</v>
      </c>
    </row>
    <row r="7540" ht="15.75" customHeight="1" s="165">
      <c r="A7540" s="139">
        <f>A7539+1</f>
        <v/>
      </c>
      <c r="B7540" s="139" t="n">
        <v>39476.3</v>
      </c>
      <c r="C7540" s="139" t="n">
        <v>0</v>
      </c>
      <c r="D7540" s="139">
        <f>IF(OR(MOD(A7540,$L$3)=0,MOD(A7540,$L$3+24)=0,MOD(A7540,$L$3-24)=0),1,"")</f>
        <v/>
      </c>
      <c r="E7540" s="139">
        <f>IF(OR(A7540=$M$3,A7540=$M$3+12,A7540=$M$3-12),1,"")</f>
        <v/>
      </c>
      <c r="F7540" s="139" t="n">
        <v>0</v>
      </c>
      <c r="G7540" s="139" t="n">
        <v>-5.13282</v>
      </c>
    </row>
    <row r="7541" ht="15.75" customHeight="1" s="165">
      <c r="A7541" s="139">
        <f>A7540+1</f>
        <v/>
      </c>
      <c r="B7541" s="139" t="n">
        <v>35450.1</v>
      </c>
      <c r="C7541" s="139" t="n">
        <v>0</v>
      </c>
      <c r="D7541" s="139">
        <f>IF(OR(MOD(A7541,$L$3)=0,MOD(A7541,$L$3+24)=0,MOD(A7541,$L$3-24)=0),1,"")</f>
        <v/>
      </c>
      <c r="E7541" s="139">
        <f>IF(OR(A7541=$M$3,A7541=$M$3+12,A7541=$M$3-12),1,"")</f>
        <v/>
      </c>
      <c r="F7541" s="139" t="n">
        <v>0</v>
      </c>
      <c r="G7541" s="139" t="n">
        <v>-5.13282</v>
      </c>
    </row>
    <row r="7542" ht="15.75" customHeight="1" s="165">
      <c r="A7542" s="139">
        <f>A7541+1</f>
        <v/>
      </c>
      <c r="B7542" s="139" t="n">
        <v>32569.1</v>
      </c>
      <c r="C7542" s="139" t="n">
        <v>0</v>
      </c>
      <c r="D7542" s="139">
        <f>IF(OR(MOD(A7542,$L$3)=0,MOD(A7542,$L$3+24)=0,MOD(A7542,$L$3-24)=0),1,"")</f>
        <v/>
      </c>
      <c r="E7542" s="139">
        <f>IF(OR(A7542=$M$3,A7542=$M$3+12,A7542=$M$3-12),1,"")</f>
        <v/>
      </c>
      <c r="F7542" s="139" t="n">
        <v>0</v>
      </c>
      <c r="G7542" s="139" t="n">
        <v>-5.13282</v>
      </c>
    </row>
    <row r="7543" ht="15.75" customHeight="1" s="165">
      <c r="A7543" s="139">
        <f>A7542+1</f>
        <v/>
      </c>
      <c r="B7543" s="139" t="n">
        <v>22302.9</v>
      </c>
      <c r="C7543" s="139" t="n">
        <v>0</v>
      </c>
      <c r="D7543" s="139">
        <f>IF(OR(MOD(A7543,$L$3)=0,MOD(A7543,$L$3+24)=0,MOD(A7543,$L$3-24)=0),1,"")</f>
        <v/>
      </c>
      <c r="E7543" s="139">
        <f>IF(OR(A7543=$M$3,A7543=$M$3+12,A7543=$M$3-12),1,"")</f>
        <v/>
      </c>
      <c r="F7543" s="139" t="n">
        <v>0</v>
      </c>
      <c r="G7543" s="139" t="n">
        <v>-5.13282</v>
      </c>
    </row>
    <row r="7544" ht="15.75" customHeight="1" s="165">
      <c r="A7544" s="139">
        <f>A7543+1</f>
        <v/>
      </c>
      <c r="B7544" s="139" t="n">
        <v>18524.7</v>
      </c>
      <c r="C7544" s="139" t="n">
        <v>0</v>
      </c>
      <c r="D7544" s="139">
        <f>IF(OR(MOD(A7544,$L$3)=0,MOD(A7544,$L$3+24)=0,MOD(A7544,$L$3-24)=0),1,"")</f>
        <v/>
      </c>
      <c r="E7544" s="139">
        <f>IF(OR(A7544=$M$3,A7544=$M$3+12,A7544=$M$3-12),1,"")</f>
        <v/>
      </c>
      <c r="F7544" s="139" t="n">
        <v>0</v>
      </c>
      <c r="G7544" s="139" t="n">
        <v>-5.13282</v>
      </c>
    </row>
    <row r="7545" ht="15.75" customHeight="1" s="165">
      <c r="A7545" s="139">
        <f>A7544+1</f>
        <v/>
      </c>
      <c r="B7545" s="139" t="n">
        <v>15232.2</v>
      </c>
      <c r="C7545" s="139" t="n">
        <v>0.0393097</v>
      </c>
      <c r="D7545" s="139">
        <f>IF(OR(MOD(A7545,$L$3)=0,MOD(A7545,$L$3+24)=0,MOD(A7545,$L$3-24)=0),1,"")</f>
        <v/>
      </c>
      <c r="E7545" s="139">
        <f>IF(OR(A7545=$M$3,A7545=$M$3+12,A7545=$M$3-12),1,"")</f>
        <v/>
      </c>
      <c r="F7545" s="139" t="n">
        <v>0</v>
      </c>
      <c r="G7545" s="139" t="n">
        <v>1983.33</v>
      </c>
    </row>
    <row r="7546" ht="15.75" customHeight="1" s="165">
      <c r="A7546" s="139">
        <f>A7545+1</f>
        <v/>
      </c>
      <c r="B7546" s="139" t="n">
        <v>15044.4</v>
      </c>
      <c r="C7546" s="139" t="n">
        <v>0.735269</v>
      </c>
      <c r="D7546" s="139">
        <f>IF(OR(MOD(A7546,$L$3)=0,MOD(A7546,$L$3+24)=0,MOD(A7546,$L$3-24)=0),1,"")</f>
        <v/>
      </c>
      <c r="E7546" s="139">
        <f>IF(OR(A7546=$M$3,A7546=$M$3+12,A7546=$M$3-12),1,"")</f>
        <v/>
      </c>
      <c r="F7546" s="139" t="n">
        <v>0</v>
      </c>
      <c r="G7546" s="139" t="n">
        <v>7034.53</v>
      </c>
    </row>
    <row r="7547" ht="15.75" customHeight="1" s="165">
      <c r="A7547" s="139">
        <f>A7546+1</f>
        <v/>
      </c>
      <c r="B7547" s="139" t="n">
        <v>18981.4</v>
      </c>
      <c r="C7547" s="139" t="n">
        <v>1.27638</v>
      </c>
      <c r="D7547" s="139">
        <f>IF(OR(MOD(A7547,$L$3)=0,MOD(A7547,$L$3+24)=0,MOD(A7547,$L$3-24)=0),1,"")</f>
        <v/>
      </c>
      <c r="E7547" s="139">
        <f>IF(OR(A7547=$M$3,A7547=$M$3+12,A7547=$M$3-12),1,"")</f>
        <v/>
      </c>
      <c r="F7547" s="139" t="n">
        <v>0</v>
      </c>
      <c r="G7547" s="139" t="n">
        <v>11141.3</v>
      </c>
    </row>
    <row r="7548" ht="15.75" customHeight="1" s="165">
      <c r="A7548" s="139">
        <f>A7547+1</f>
        <v/>
      </c>
      <c r="B7548" s="139" t="n">
        <v>18856.4</v>
      </c>
      <c r="C7548" s="139" t="n">
        <v>0.90628</v>
      </c>
      <c r="D7548" s="139">
        <f>IF(OR(MOD(A7548,$L$3)=0,MOD(A7548,$L$3+24)=0,MOD(A7548,$L$3-24)=0),1,"")</f>
        <v/>
      </c>
      <c r="E7548" s="139">
        <f>IF(OR(A7548=$M$3,A7548=$M$3+12,A7548=$M$3-12),1,"")</f>
        <v/>
      </c>
      <c r="F7548" s="139" t="n">
        <v>0</v>
      </c>
      <c r="G7548" s="139" t="n">
        <v>13912.8</v>
      </c>
    </row>
    <row r="7549" ht="15.75" customHeight="1" s="165">
      <c r="A7549" s="139">
        <f>A7548+1</f>
        <v/>
      </c>
      <c r="B7549" s="139" t="n">
        <v>18920.8</v>
      </c>
      <c r="C7549" s="139" t="n">
        <v>0.702433</v>
      </c>
      <c r="D7549" s="139">
        <f>IF(OR(MOD(A7549,$L$3)=0,MOD(A7549,$L$3+24)=0,MOD(A7549,$L$3-24)=0),1,"")</f>
        <v/>
      </c>
      <c r="E7549" s="139">
        <f>IF(OR(A7549=$M$3,A7549=$M$3+12,A7549=$M$3-12),1,"")</f>
        <v/>
      </c>
      <c r="F7549" s="139" t="n">
        <v>0</v>
      </c>
      <c r="G7549" s="139" t="n">
        <v>15213.2</v>
      </c>
    </row>
    <row r="7550" ht="15.75" customHeight="1" s="165">
      <c r="A7550" s="139">
        <f>A7549+1</f>
        <v/>
      </c>
      <c r="B7550" s="139" t="n">
        <v>15304.9</v>
      </c>
      <c r="C7550" s="139" t="n">
        <v>1.00634</v>
      </c>
      <c r="D7550" s="139">
        <f>IF(OR(MOD(A7550,$L$3)=0,MOD(A7550,$L$3+24)=0,MOD(A7550,$L$3-24)=0),1,"")</f>
        <v/>
      </c>
      <c r="E7550" s="139">
        <f>IF(OR(A7550=$M$3,A7550=$M$3+12,A7550=$M$3-12),1,"")</f>
        <v/>
      </c>
      <c r="F7550" s="139" t="n">
        <v>0</v>
      </c>
      <c r="G7550" s="139" t="n">
        <v>15467.7</v>
      </c>
    </row>
    <row r="7551" ht="15.75" customHeight="1" s="165">
      <c r="A7551" s="139">
        <f>A7550+1</f>
        <v/>
      </c>
      <c r="B7551" s="139" t="n">
        <v>15679.1</v>
      </c>
      <c r="C7551" s="139" t="n">
        <v>1.17958</v>
      </c>
      <c r="D7551" s="139">
        <f>IF(OR(MOD(A7551,$L$3)=0,MOD(A7551,$L$3+24)=0,MOD(A7551,$L$3-24)=0),1,"")</f>
        <v/>
      </c>
      <c r="E7551" s="139">
        <f>IF(OR(A7551=$M$3,A7551=$M$3+12,A7551=$M$3-12),1,"")</f>
        <v/>
      </c>
      <c r="F7551" s="139" t="n">
        <v>0</v>
      </c>
      <c r="G7551" s="139" t="n">
        <v>14727</v>
      </c>
    </row>
    <row r="7552" ht="15.75" customHeight="1" s="165">
      <c r="A7552" s="139">
        <f>A7551+1</f>
        <v/>
      </c>
      <c r="B7552" s="139" t="n">
        <v>18117.1</v>
      </c>
      <c r="C7552" s="139" t="n">
        <v>0.679439</v>
      </c>
      <c r="D7552" s="139">
        <f>IF(OR(MOD(A7552,$L$3)=0,MOD(A7552,$L$3+24)=0,MOD(A7552,$L$3-24)=0),1,"")</f>
        <v/>
      </c>
      <c r="E7552" s="139">
        <f>IF(OR(A7552=$M$3,A7552=$M$3+12,A7552=$M$3-12),1,"")</f>
        <v/>
      </c>
      <c r="F7552" s="139" t="n">
        <v>682.9160000000001</v>
      </c>
      <c r="G7552" s="139" t="n">
        <v>12455.3</v>
      </c>
    </row>
    <row r="7553" ht="15.75" customHeight="1" s="165">
      <c r="A7553" s="139">
        <f>A7552+1</f>
        <v/>
      </c>
      <c r="B7553" s="139" t="n">
        <v>16715</v>
      </c>
      <c r="C7553" s="139" t="n">
        <v>0.465296</v>
      </c>
      <c r="D7553" s="139">
        <f>IF(OR(MOD(A7553,$L$3)=0,MOD(A7553,$L$3+24)=0,MOD(A7553,$L$3-24)=0),1,"")</f>
        <v/>
      </c>
      <c r="E7553" s="139">
        <f>IF(OR(A7553=$M$3,A7553=$M$3+12,A7553=$M$3-12),1,"")</f>
        <v/>
      </c>
      <c r="F7553" s="139" t="n">
        <v>1514.73</v>
      </c>
      <c r="G7553" s="139" t="n">
        <v>8977.15</v>
      </c>
    </row>
    <row r="7554" ht="15.75" customHeight="1" s="165">
      <c r="A7554" s="139">
        <f>A7553+1</f>
        <v/>
      </c>
      <c r="B7554" s="139" t="n">
        <v>19517.4</v>
      </c>
      <c r="C7554" s="139" t="n">
        <v>0.033124</v>
      </c>
      <c r="D7554" s="139">
        <f>IF(OR(MOD(A7554,$L$3)=0,MOD(A7554,$L$3+24)=0,MOD(A7554,$L$3-24)=0),1,"")</f>
        <v/>
      </c>
      <c r="E7554" s="139">
        <f>IF(OR(A7554=$M$3,A7554=$M$3+12,A7554=$M$3-12),1,"")</f>
        <v/>
      </c>
      <c r="F7554" s="139" t="n">
        <v>1917.15</v>
      </c>
      <c r="G7554" s="139" t="n">
        <v>4159.6</v>
      </c>
    </row>
    <row r="7555" ht="15.75" customHeight="1" s="165">
      <c r="A7555" s="139">
        <f>A7554+1</f>
        <v/>
      </c>
      <c r="B7555" s="139" t="n">
        <v>23671.6</v>
      </c>
      <c r="C7555" s="139" t="n">
        <v>0</v>
      </c>
      <c r="D7555" s="139">
        <f>IF(OR(MOD(A7555,$L$3)=0,MOD(A7555,$L$3+24)=0,MOD(A7555,$L$3-24)=0),1,"")</f>
        <v/>
      </c>
      <c r="E7555" s="139">
        <f>IF(OR(A7555=$M$3,A7555=$M$3+12,A7555=$M$3-12),1,"")</f>
        <v/>
      </c>
      <c r="F7555" s="139" t="n">
        <v>8432.82</v>
      </c>
      <c r="G7555" s="139" t="n">
        <v>-5.13282</v>
      </c>
    </row>
    <row r="7556" ht="15.75" customHeight="1" s="165">
      <c r="A7556" s="139">
        <f>A7555+1</f>
        <v/>
      </c>
      <c r="B7556" s="139" t="n">
        <v>18957.6</v>
      </c>
      <c r="C7556" s="139" t="n">
        <v>0</v>
      </c>
      <c r="D7556" s="139">
        <f>IF(OR(MOD(A7556,$L$3)=0,MOD(A7556,$L$3+24)=0,MOD(A7556,$L$3-24)=0),1,"")</f>
        <v/>
      </c>
      <c r="E7556" s="139">
        <f>IF(OR(A7556=$M$3,A7556=$M$3+12,A7556=$M$3-12),1,"")</f>
        <v/>
      </c>
      <c r="F7556" s="139" t="n">
        <v>10347.4</v>
      </c>
      <c r="G7556" s="139" t="n">
        <v>-5.13282</v>
      </c>
    </row>
    <row r="7557" ht="15.75" customHeight="1" s="165">
      <c r="A7557" s="139">
        <f>A7556+1</f>
        <v/>
      </c>
      <c r="B7557" s="139" t="n">
        <v>15487</v>
      </c>
      <c r="C7557" s="139" t="n">
        <v>0</v>
      </c>
      <c r="D7557" s="139">
        <f>IF(OR(MOD(A7557,$L$3)=0,MOD(A7557,$L$3+24)=0,MOD(A7557,$L$3-24)=0),1,"")</f>
        <v/>
      </c>
      <c r="E7557" s="139">
        <f>IF(OR(A7557=$M$3,A7557=$M$3+12,A7557=$M$3-12),1,"")</f>
        <v/>
      </c>
      <c r="F7557" s="139" t="n">
        <v>479.973</v>
      </c>
      <c r="G7557" s="139" t="n">
        <v>-5.13282</v>
      </c>
    </row>
    <row r="7558" ht="15.75" customHeight="1" s="165">
      <c r="A7558" s="139">
        <f>A7557+1</f>
        <v/>
      </c>
      <c r="B7558" s="139" t="n">
        <v>16281.8</v>
      </c>
      <c r="C7558" s="139" t="n">
        <v>0</v>
      </c>
      <c r="D7558" s="139">
        <f>IF(OR(MOD(A7558,$L$3)=0,MOD(A7558,$L$3+24)=0,MOD(A7558,$L$3-24)=0),1,"")</f>
        <v/>
      </c>
      <c r="E7558" s="139">
        <f>IF(OR(A7558=$M$3,A7558=$M$3+12,A7558=$M$3-12),1,"")</f>
        <v/>
      </c>
      <c r="F7558" s="139" t="n">
        <v>0</v>
      </c>
      <c r="G7558" s="139" t="n">
        <v>-5.13282</v>
      </c>
    </row>
    <row r="7559" ht="15.75" customHeight="1" s="165">
      <c r="A7559" s="139">
        <f>A7558+1</f>
        <v/>
      </c>
      <c r="B7559" s="139" t="n">
        <v>11826</v>
      </c>
      <c r="C7559" s="139" t="n">
        <v>0</v>
      </c>
      <c r="D7559" s="139">
        <f>IF(OR(MOD(A7559,$L$3)=0,MOD(A7559,$L$3+24)=0,MOD(A7559,$L$3-24)=0),1,"")</f>
        <v/>
      </c>
      <c r="E7559" s="139">
        <f>IF(OR(A7559=$M$3,A7559=$M$3+12,A7559=$M$3-12),1,"")</f>
        <v/>
      </c>
      <c r="F7559" s="139" t="n">
        <v>0</v>
      </c>
      <c r="G7559" s="139" t="n">
        <v>-5.13282</v>
      </c>
    </row>
    <row r="7560" ht="15.75" customHeight="1" s="165">
      <c r="A7560" s="139">
        <f>A7559+1</f>
        <v/>
      </c>
      <c r="B7560" s="139" t="n">
        <v>6569.72</v>
      </c>
      <c r="C7560" s="139" t="n">
        <v>0</v>
      </c>
      <c r="D7560" s="139">
        <f>IF(OR(MOD(A7560,$L$3)=0,MOD(A7560,$L$3+24)=0,MOD(A7560,$L$3-24)=0),1,"")</f>
        <v/>
      </c>
      <c r="E7560" s="139">
        <f>IF(OR(A7560=$M$3,A7560=$M$3+12,A7560=$M$3-12),1,"")</f>
        <v/>
      </c>
      <c r="F7560" s="139" t="n">
        <v>0</v>
      </c>
      <c r="G7560" s="139" t="n">
        <v>-5.13282</v>
      </c>
    </row>
    <row r="7561" ht="15.75" customHeight="1" s="165">
      <c r="A7561" s="139">
        <f>A7560+1</f>
        <v/>
      </c>
      <c r="B7561" s="139" t="n">
        <v>4899.52</v>
      </c>
      <c r="C7561" s="139" t="n">
        <v>0</v>
      </c>
      <c r="D7561" s="139">
        <f>IF(OR(MOD(A7561,$L$3)=0,MOD(A7561,$L$3+24)=0,MOD(A7561,$L$3-24)=0),1,"")</f>
        <v/>
      </c>
      <c r="E7561" s="139">
        <f>IF(OR(A7561=$M$3,A7561=$M$3+12,A7561=$M$3-12),1,"")</f>
        <v/>
      </c>
      <c r="F7561" s="139" t="n">
        <v>0</v>
      </c>
      <c r="G7561" s="139" t="n">
        <v>-5.13282</v>
      </c>
    </row>
    <row r="7562" ht="15.75" customHeight="1" s="165">
      <c r="A7562" s="139">
        <f>A7561+1</f>
        <v/>
      </c>
      <c r="B7562" s="139" t="n">
        <v>3201.68</v>
      </c>
      <c r="C7562" s="139" t="n">
        <v>0</v>
      </c>
      <c r="D7562" s="139">
        <f>IF(OR(MOD(A7562,$L$3)=0,MOD(A7562,$L$3+24)=0,MOD(A7562,$L$3-24)=0),1,"")</f>
        <v/>
      </c>
      <c r="E7562" s="139">
        <f>IF(OR(A7562=$M$3,A7562=$M$3+12,A7562=$M$3-12),1,"")</f>
        <v/>
      </c>
      <c r="F7562" s="139" t="n">
        <v>1617.53</v>
      </c>
      <c r="G7562" s="139" t="n">
        <v>-5.13282</v>
      </c>
    </row>
    <row r="7563" ht="15.75" customHeight="1" s="165">
      <c r="A7563" s="139">
        <f>A7562+1</f>
        <v/>
      </c>
      <c r="B7563" s="139" t="n">
        <v>875.174</v>
      </c>
      <c r="C7563" s="139" t="n">
        <v>0</v>
      </c>
      <c r="D7563" s="139">
        <f>IF(OR(MOD(A7563,$L$3)=0,MOD(A7563,$L$3+24)=0,MOD(A7563,$L$3-24)=0),1,"")</f>
        <v/>
      </c>
      <c r="E7563" s="139">
        <f>IF(OR(A7563=$M$3,A7563=$M$3+12,A7563=$M$3-12),1,"")</f>
        <v/>
      </c>
      <c r="F7563" s="139" t="n">
        <v>8466.969999999999</v>
      </c>
      <c r="G7563" s="139" t="n">
        <v>-5.13282</v>
      </c>
    </row>
    <row r="7564" ht="15.75" customHeight="1" s="165">
      <c r="A7564" s="139">
        <f>A7563+1</f>
        <v/>
      </c>
      <c r="B7564" s="139" t="n">
        <v>1125.72</v>
      </c>
      <c r="C7564" s="139" t="n">
        <v>0</v>
      </c>
      <c r="D7564" s="139">
        <f>IF(OR(MOD(A7564,$L$3)=0,MOD(A7564,$L$3+24)=0,MOD(A7564,$L$3-24)=0),1,"")</f>
        <v/>
      </c>
      <c r="E7564" s="139">
        <f>IF(OR(A7564=$M$3,A7564=$M$3+12,A7564=$M$3-12),1,"")</f>
        <v/>
      </c>
      <c r="F7564" s="139" t="n">
        <v>10091.2</v>
      </c>
      <c r="G7564" s="139" t="n">
        <v>-5.13282</v>
      </c>
    </row>
    <row r="7565" ht="15.75" customHeight="1" s="165">
      <c r="A7565" s="139">
        <f>A7564+1</f>
        <v/>
      </c>
      <c r="B7565" s="139" t="n">
        <v>1421.52</v>
      </c>
      <c r="C7565" s="139" t="n">
        <v>0</v>
      </c>
      <c r="D7565" s="139">
        <f>IF(OR(MOD(A7565,$L$3)=0,MOD(A7565,$L$3+24)=0,MOD(A7565,$L$3-24)=0),1,"")</f>
        <v/>
      </c>
      <c r="E7565" s="139">
        <f>IF(OR(A7565=$M$3,A7565=$M$3+12,A7565=$M$3-12),1,"")</f>
        <v/>
      </c>
      <c r="F7565" s="139" t="n">
        <v>10459.8</v>
      </c>
      <c r="G7565" s="139" t="n">
        <v>-5.13282</v>
      </c>
    </row>
    <row r="7566" ht="15.75" customHeight="1" s="165">
      <c r="A7566" s="139">
        <f>A7565+1</f>
        <v/>
      </c>
      <c r="B7566" s="139" t="n">
        <v>2158.39</v>
      </c>
      <c r="C7566" s="139" t="n">
        <v>0</v>
      </c>
      <c r="D7566" s="139">
        <f>IF(OR(MOD(A7566,$L$3)=0,MOD(A7566,$L$3+24)=0,MOD(A7566,$L$3-24)=0),1,"")</f>
        <v/>
      </c>
      <c r="E7566" s="139">
        <f>IF(OR(A7566=$M$3,A7566=$M$3+12,A7566=$M$3-12),1,"")</f>
        <v/>
      </c>
      <c r="F7566" s="139" t="n">
        <v>0</v>
      </c>
      <c r="G7566" s="139" t="n">
        <v>-5.13282</v>
      </c>
    </row>
    <row r="7567" ht="15.75" customHeight="1" s="165">
      <c r="A7567" s="139">
        <f>A7566+1</f>
        <v/>
      </c>
      <c r="B7567" s="139" t="n">
        <v>2384.88</v>
      </c>
      <c r="C7567" s="139" t="n">
        <v>0</v>
      </c>
      <c r="D7567" s="139">
        <f>IF(OR(MOD(A7567,$L$3)=0,MOD(A7567,$L$3+24)=0,MOD(A7567,$L$3-24)=0),1,"")</f>
        <v/>
      </c>
      <c r="E7567" s="139">
        <f>IF(OR(A7567=$M$3,A7567=$M$3+12,A7567=$M$3-12),1,"")</f>
        <v/>
      </c>
      <c r="F7567" s="139" t="n">
        <v>4449.31</v>
      </c>
      <c r="G7567" s="139" t="n">
        <v>-5.13282</v>
      </c>
    </row>
    <row r="7568" ht="15.75" customHeight="1" s="165">
      <c r="A7568" s="139">
        <f>A7567+1</f>
        <v/>
      </c>
      <c r="B7568" s="139" t="n">
        <v>3672.07</v>
      </c>
      <c r="C7568" s="139" t="n">
        <v>0</v>
      </c>
      <c r="D7568" s="139">
        <f>IF(OR(MOD(A7568,$L$3)=0,MOD(A7568,$L$3+24)=0,MOD(A7568,$L$3-24)=0),1,"")</f>
        <v/>
      </c>
      <c r="E7568" s="139">
        <f>IF(OR(A7568=$M$3,A7568=$M$3+12,A7568=$M$3-12),1,"")</f>
        <v/>
      </c>
      <c r="F7568" s="139" t="n">
        <v>8044.59</v>
      </c>
      <c r="G7568" s="139" t="n">
        <v>-5.13282</v>
      </c>
    </row>
    <row r="7569" ht="15.75" customHeight="1" s="165">
      <c r="A7569" s="139">
        <f>A7568+1</f>
        <v/>
      </c>
      <c r="B7569" s="139" t="n">
        <v>6095.95</v>
      </c>
      <c r="C7569" s="139" t="n">
        <v>0.145045</v>
      </c>
      <c r="D7569" s="139">
        <f>IF(OR(MOD(A7569,$L$3)=0,MOD(A7569,$L$3+24)=0,MOD(A7569,$L$3-24)=0),1,"")</f>
        <v/>
      </c>
      <c r="E7569" s="139">
        <f>IF(OR(A7569=$M$3,A7569=$M$3+12,A7569=$M$3-12),1,"")</f>
        <v/>
      </c>
      <c r="F7569" s="139" t="n">
        <v>8070.71</v>
      </c>
      <c r="G7569" s="139" t="n">
        <v>2180.8</v>
      </c>
    </row>
    <row r="7570" ht="15.75" customHeight="1" s="165">
      <c r="A7570" s="139">
        <f>A7569+1</f>
        <v/>
      </c>
      <c r="B7570" s="139" t="n">
        <v>8219.809999999999</v>
      </c>
      <c r="C7570" s="139" t="n">
        <v>1.3123</v>
      </c>
      <c r="D7570" s="139">
        <f>IF(OR(MOD(A7570,$L$3)=0,MOD(A7570,$L$3+24)=0,MOD(A7570,$L$3-24)=0),1,"")</f>
        <v/>
      </c>
      <c r="E7570" s="139">
        <f>IF(OR(A7570=$M$3,A7570=$M$3+12,A7570=$M$3-12),1,"")</f>
        <v/>
      </c>
      <c r="F7570" s="139" t="n">
        <v>3919.25</v>
      </c>
      <c r="G7570" s="139" t="n">
        <v>7476.33</v>
      </c>
    </row>
    <row r="7571" ht="15.75" customHeight="1" s="165">
      <c r="A7571" s="139">
        <f>A7570+1</f>
        <v/>
      </c>
      <c r="B7571" s="139" t="n">
        <v>2259.9</v>
      </c>
      <c r="C7571" s="139" t="n">
        <v>2.32338</v>
      </c>
      <c r="D7571" s="139">
        <f>IF(OR(MOD(A7571,$L$3)=0,MOD(A7571,$L$3+24)=0,MOD(A7571,$L$3-24)=0),1,"")</f>
        <v/>
      </c>
      <c r="E7571" s="139">
        <f>IF(OR(A7571=$M$3,A7571=$M$3+12,A7571=$M$3-12),1,"")</f>
        <v/>
      </c>
      <c r="F7571" s="139" t="n">
        <v>16636.4</v>
      </c>
      <c r="G7571" s="139" t="n">
        <v>11489.1</v>
      </c>
    </row>
    <row r="7572" ht="15.75" customHeight="1" s="165">
      <c r="A7572" s="139">
        <f>A7571+1</f>
        <v/>
      </c>
      <c r="B7572" s="139" t="n">
        <v>2514.27</v>
      </c>
      <c r="C7572" s="139" t="n">
        <v>2.98194</v>
      </c>
      <c r="D7572" s="139">
        <f>IF(OR(MOD(A7572,$L$3)=0,MOD(A7572,$L$3+24)=0,MOD(A7572,$L$3-24)=0),1,"")</f>
        <v/>
      </c>
      <c r="E7572" s="139">
        <f>IF(OR(A7572=$M$3,A7572=$M$3+12,A7572=$M$3-12),1,"")</f>
        <v/>
      </c>
      <c r="F7572" s="139" t="n">
        <v>25722.4</v>
      </c>
      <c r="G7572" s="139" t="n">
        <v>14039</v>
      </c>
    </row>
    <row r="7573" ht="15.75" customHeight="1" s="165">
      <c r="A7573" s="139">
        <f>A7572+1</f>
        <v/>
      </c>
      <c r="B7573" s="139" t="n">
        <v>3402.61</v>
      </c>
      <c r="C7573" s="139" t="n">
        <v>3.30705</v>
      </c>
      <c r="D7573" s="139">
        <f>IF(OR(MOD(A7573,$L$3)=0,MOD(A7573,$L$3+24)=0,MOD(A7573,$L$3-24)=0),1,"")</f>
        <v/>
      </c>
      <c r="E7573" s="139">
        <f>IF(OR(A7573=$M$3,A7573=$M$3+12,A7573=$M$3-12),1,"")</f>
        <v/>
      </c>
      <c r="F7573" s="139" t="n">
        <v>23770.3</v>
      </c>
      <c r="G7573" s="139" t="n">
        <v>15341.3</v>
      </c>
    </row>
    <row r="7574" ht="15.75" customHeight="1" s="165">
      <c r="A7574" s="139">
        <f>A7573+1</f>
        <v/>
      </c>
      <c r="B7574" s="139" t="n">
        <v>4459.19</v>
      </c>
      <c r="C7574" s="139" t="n">
        <v>3.28298</v>
      </c>
      <c r="D7574" s="139">
        <f>IF(OR(MOD(A7574,$L$3)=0,MOD(A7574,$L$3+24)=0,MOD(A7574,$L$3-24)=0),1,"")</f>
        <v/>
      </c>
      <c r="E7574" s="139">
        <f>IF(OR(A7574=$M$3,A7574=$M$3+12,A7574=$M$3-12),1,"")</f>
        <v/>
      </c>
      <c r="F7574" s="139" t="n">
        <v>22360.6</v>
      </c>
      <c r="G7574" s="139" t="n">
        <v>15533.4</v>
      </c>
    </row>
    <row r="7575" ht="15.75" customHeight="1" s="165">
      <c r="A7575" s="139">
        <f>A7574+1</f>
        <v/>
      </c>
      <c r="B7575" s="139" t="n">
        <v>6364.93</v>
      </c>
      <c r="C7575" s="139" t="n">
        <v>2.91652</v>
      </c>
      <c r="D7575" s="139">
        <f>IF(OR(MOD(A7575,$L$3)=0,MOD(A7575,$L$3+24)=0,MOD(A7575,$L$3-24)=0),1,"")</f>
        <v/>
      </c>
      <c r="E7575" s="139">
        <f>IF(OR(A7575=$M$3,A7575=$M$3+12,A7575=$M$3-12),1,"")</f>
        <v/>
      </c>
      <c r="F7575" s="139" t="n">
        <v>24618.9</v>
      </c>
      <c r="G7575" s="139" t="n">
        <v>14556.4</v>
      </c>
    </row>
    <row r="7576" ht="15.75" customHeight="1" s="165">
      <c r="A7576" s="139">
        <f>A7575+1</f>
        <v/>
      </c>
      <c r="B7576" s="139" t="n">
        <v>7580.61</v>
      </c>
      <c r="C7576" s="139" t="n">
        <v>1.90542</v>
      </c>
      <c r="D7576" s="139">
        <f>IF(OR(MOD(A7576,$L$3)=0,MOD(A7576,$L$3+24)=0,MOD(A7576,$L$3-24)=0),1,"")</f>
        <v/>
      </c>
      <c r="E7576" s="139">
        <f>IF(OR(A7576=$M$3,A7576=$M$3+12,A7576=$M$3-12),1,"")</f>
        <v/>
      </c>
      <c r="F7576" s="139" t="n">
        <v>25463.2</v>
      </c>
      <c r="G7576" s="139" t="n">
        <v>12511.6</v>
      </c>
    </row>
    <row r="7577" ht="15.75" customHeight="1" s="165">
      <c r="A7577" s="139">
        <f>A7576+1</f>
        <v/>
      </c>
      <c r="B7577" s="139" t="n">
        <v>9733.889999999999</v>
      </c>
      <c r="C7577" s="139" t="n">
        <v>1.23342</v>
      </c>
      <c r="D7577" s="139">
        <f>IF(OR(MOD(A7577,$L$3)=0,MOD(A7577,$L$3+24)=0,MOD(A7577,$L$3-24)=0),1,"")</f>
        <v/>
      </c>
      <c r="E7577" s="139">
        <f>IF(OR(A7577=$M$3,A7577=$M$3+12,A7577=$M$3-12),1,"")</f>
        <v/>
      </c>
      <c r="F7577" s="139" t="n">
        <v>29201.8</v>
      </c>
      <c r="G7577" s="139" t="n">
        <v>9115.129999999999</v>
      </c>
    </row>
    <row r="7578" ht="15.75" customHeight="1" s="165">
      <c r="A7578" s="139">
        <f>A7577+1</f>
        <v/>
      </c>
      <c r="B7578" s="139" t="n">
        <v>11307.5</v>
      </c>
      <c r="C7578" s="139" t="n">
        <v>0.132435</v>
      </c>
      <c r="D7578" s="139">
        <f>IF(OR(MOD(A7578,$L$3)=0,MOD(A7578,$L$3+24)=0,MOD(A7578,$L$3-24)=0),1,"")</f>
        <v/>
      </c>
      <c r="E7578" s="139">
        <f>IF(OR(A7578=$M$3,A7578=$M$3+12,A7578=$M$3-12),1,"")</f>
        <v/>
      </c>
      <c r="F7578" s="139" t="n">
        <v>29633.2</v>
      </c>
      <c r="G7578" s="139" t="n">
        <v>4385.06</v>
      </c>
    </row>
    <row r="7579" ht="15.75" customHeight="1" s="165">
      <c r="A7579" s="139">
        <f>A7578+1</f>
        <v/>
      </c>
      <c r="B7579" s="139" t="n">
        <v>16398.9</v>
      </c>
      <c r="C7579" s="139" t="n">
        <v>0</v>
      </c>
      <c r="D7579" s="139">
        <f>IF(OR(MOD(A7579,$L$3)=0,MOD(A7579,$L$3+24)=0,MOD(A7579,$L$3-24)=0),1,"")</f>
        <v/>
      </c>
      <c r="E7579" s="139">
        <f>IF(OR(A7579=$M$3,A7579=$M$3+12,A7579=$M$3-12),1,"")</f>
        <v/>
      </c>
      <c r="F7579" s="139" t="n">
        <v>26531.6</v>
      </c>
      <c r="G7579" s="139" t="n">
        <v>-5.13282</v>
      </c>
    </row>
    <row r="7580" ht="15.75" customHeight="1" s="165">
      <c r="A7580" s="139">
        <f>A7579+1</f>
        <v/>
      </c>
      <c r="B7580" s="139" t="n">
        <v>22526.5</v>
      </c>
      <c r="C7580" s="139" t="n">
        <v>0</v>
      </c>
      <c r="D7580" s="139">
        <f>IF(OR(MOD(A7580,$L$3)=0,MOD(A7580,$L$3+24)=0,MOD(A7580,$L$3-24)=0),1,"")</f>
        <v/>
      </c>
      <c r="E7580" s="139">
        <f>IF(OR(A7580=$M$3,A7580=$M$3+12,A7580=$M$3-12),1,"")</f>
        <v/>
      </c>
      <c r="F7580" s="139" t="n">
        <v>13050.5</v>
      </c>
      <c r="G7580" s="139" t="n">
        <v>-5.13282</v>
      </c>
    </row>
    <row r="7581" ht="15.75" customHeight="1" s="165">
      <c r="A7581" s="139">
        <f>A7580+1</f>
        <v/>
      </c>
      <c r="B7581" s="139" t="n">
        <v>25409.1</v>
      </c>
      <c r="C7581" s="139" t="n">
        <v>0</v>
      </c>
      <c r="D7581" s="139">
        <f>IF(OR(MOD(A7581,$L$3)=0,MOD(A7581,$L$3+24)=0,MOD(A7581,$L$3-24)=0),1,"")</f>
        <v/>
      </c>
      <c r="E7581" s="139">
        <f>IF(OR(A7581=$M$3,A7581=$M$3+12,A7581=$M$3-12),1,"")</f>
        <v/>
      </c>
      <c r="F7581" s="139" t="n">
        <v>31333.5</v>
      </c>
      <c r="G7581" s="139" t="n">
        <v>-5.13282</v>
      </c>
    </row>
    <row r="7582" ht="15.75" customHeight="1" s="165">
      <c r="A7582" s="139">
        <f>A7581+1</f>
        <v/>
      </c>
      <c r="B7582" s="139" t="n">
        <v>29338.7</v>
      </c>
      <c r="C7582" s="139" t="n">
        <v>0</v>
      </c>
      <c r="D7582" s="139">
        <f>IF(OR(MOD(A7582,$L$3)=0,MOD(A7582,$L$3+24)=0,MOD(A7582,$L$3-24)=0),1,"")</f>
        <v/>
      </c>
      <c r="E7582" s="139">
        <f>IF(OR(A7582=$M$3,A7582=$M$3+12,A7582=$M$3-12),1,"")</f>
        <v/>
      </c>
      <c r="F7582" s="139" t="n">
        <v>28179.4</v>
      </c>
      <c r="G7582" s="139" t="n">
        <v>-5.13282</v>
      </c>
    </row>
    <row r="7583" ht="15.75" customHeight="1" s="165">
      <c r="A7583" s="139">
        <f>A7582+1</f>
        <v/>
      </c>
      <c r="B7583" s="139" t="n">
        <v>28105.8</v>
      </c>
      <c r="C7583" s="139" t="n">
        <v>0</v>
      </c>
      <c r="D7583" s="139">
        <f>IF(OR(MOD(A7583,$L$3)=0,MOD(A7583,$L$3+24)=0,MOD(A7583,$L$3-24)=0),1,"")</f>
        <v/>
      </c>
      <c r="E7583" s="139">
        <f>IF(OR(A7583=$M$3,A7583=$M$3+12,A7583=$M$3-12),1,"")</f>
        <v/>
      </c>
      <c r="F7583" s="139" t="n">
        <v>16712.9</v>
      </c>
      <c r="G7583" s="139" t="n">
        <v>-5.13282</v>
      </c>
    </row>
    <row r="7584" ht="15.75" customHeight="1" s="165">
      <c r="A7584" s="139">
        <f>A7583+1</f>
        <v/>
      </c>
      <c r="B7584" s="139" t="n">
        <v>28425.1</v>
      </c>
      <c r="C7584" s="139" t="n">
        <v>0</v>
      </c>
      <c r="D7584" s="139">
        <f>IF(OR(MOD(A7584,$L$3)=0,MOD(A7584,$L$3+24)=0,MOD(A7584,$L$3-24)=0),1,"")</f>
        <v/>
      </c>
      <c r="E7584" s="139">
        <f>IF(OR(A7584=$M$3,A7584=$M$3+12,A7584=$M$3-12),1,"")</f>
        <v/>
      </c>
      <c r="F7584" s="139" t="n">
        <v>22680.4</v>
      </c>
      <c r="G7584" s="139" t="n">
        <v>-5.13282</v>
      </c>
    </row>
    <row r="7585" ht="15.75" customHeight="1" s="165">
      <c r="A7585" s="139">
        <f>A7584+1</f>
        <v/>
      </c>
      <c r="B7585" s="139" t="n">
        <v>28942.6</v>
      </c>
      <c r="C7585" s="139" t="n">
        <v>0</v>
      </c>
      <c r="D7585" s="139">
        <f>IF(OR(MOD(A7585,$L$3)=0,MOD(A7585,$L$3+24)=0,MOD(A7585,$L$3-24)=0),1,"")</f>
        <v/>
      </c>
      <c r="E7585" s="139">
        <f>IF(OR(A7585=$M$3,A7585=$M$3+12,A7585=$M$3-12),1,"")</f>
        <v/>
      </c>
      <c r="F7585" s="139" t="n">
        <v>39285.6</v>
      </c>
      <c r="G7585" s="139" t="n">
        <v>-5.13282</v>
      </c>
    </row>
    <row r="7586" ht="15.75" customHeight="1" s="165">
      <c r="A7586" s="139">
        <f>A7585+1</f>
        <v/>
      </c>
      <c r="B7586" s="139" t="n">
        <v>30507.6</v>
      </c>
      <c r="C7586" s="139" t="n">
        <v>0</v>
      </c>
      <c r="D7586" s="139">
        <f>IF(OR(MOD(A7586,$L$3)=0,MOD(A7586,$L$3+24)=0,MOD(A7586,$L$3-24)=0),1,"")</f>
        <v/>
      </c>
      <c r="E7586" s="139">
        <f>IF(OR(A7586=$M$3,A7586=$M$3+12,A7586=$M$3-12),1,"")</f>
        <v/>
      </c>
      <c r="F7586" s="139" t="n">
        <v>38140</v>
      </c>
      <c r="G7586" s="139" t="n">
        <v>-5.13282</v>
      </c>
    </row>
    <row r="7587" ht="15.75" customHeight="1" s="165">
      <c r="A7587" s="139">
        <f>A7586+1</f>
        <v/>
      </c>
      <c r="B7587" s="139" t="n">
        <v>29447.1</v>
      </c>
      <c r="C7587" s="139" t="n">
        <v>0</v>
      </c>
      <c r="D7587" s="139">
        <f>IF(OR(MOD(A7587,$L$3)=0,MOD(A7587,$L$3+24)=0,MOD(A7587,$L$3-24)=0),1,"")</f>
        <v/>
      </c>
      <c r="E7587" s="139">
        <f>IF(OR(A7587=$M$3,A7587=$M$3+12,A7587=$M$3-12),1,"")</f>
        <v/>
      </c>
      <c r="F7587" s="139" t="n">
        <v>39792.1</v>
      </c>
      <c r="G7587" s="139" t="n">
        <v>-5.13282</v>
      </c>
    </row>
    <row r="7588" ht="15.75" customHeight="1" s="165">
      <c r="A7588" s="139">
        <f>A7587+1</f>
        <v/>
      </c>
      <c r="B7588" s="139" t="n">
        <v>33332.7</v>
      </c>
      <c r="C7588" s="139" t="n">
        <v>0</v>
      </c>
      <c r="D7588" s="139">
        <f>IF(OR(MOD(A7588,$L$3)=0,MOD(A7588,$L$3+24)=0,MOD(A7588,$L$3-24)=0),1,"")</f>
        <v/>
      </c>
      <c r="E7588" s="139">
        <f>IF(OR(A7588=$M$3,A7588=$M$3+12,A7588=$M$3-12),1,"")</f>
        <v/>
      </c>
      <c r="F7588" s="139" t="n">
        <v>26698.2</v>
      </c>
      <c r="G7588" s="139" t="n">
        <v>-5.13282</v>
      </c>
    </row>
    <row r="7589" ht="15.75" customHeight="1" s="165">
      <c r="A7589" s="139">
        <f>A7588+1</f>
        <v/>
      </c>
      <c r="B7589" s="139" t="n">
        <v>34492.9</v>
      </c>
      <c r="C7589" s="139" t="n">
        <v>0</v>
      </c>
      <c r="D7589" s="139">
        <f>IF(OR(MOD(A7589,$L$3)=0,MOD(A7589,$L$3+24)=0,MOD(A7589,$L$3-24)=0),1,"")</f>
        <v/>
      </c>
      <c r="E7589" s="139">
        <f>IF(OR(A7589=$M$3,A7589=$M$3+12,A7589=$M$3-12),1,"")</f>
        <v/>
      </c>
      <c r="F7589" s="139" t="n">
        <v>7889.72</v>
      </c>
      <c r="G7589" s="139" t="n">
        <v>-5.13282</v>
      </c>
    </row>
    <row r="7590" ht="15.75" customHeight="1" s="165">
      <c r="A7590" s="139">
        <f>A7589+1</f>
        <v/>
      </c>
      <c r="B7590" s="139" t="n">
        <v>36412.7</v>
      </c>
      <c r="C7590" s="139" t="n">
        <v>0</v>
      </c>
      <c r="D7590" s="139">
        <f>IF(OR(MOD(A7590,$L$3)=0,MOD(A7590,$L$3+24)=0,MOD(A7590,$L$3-24)=0),1,"")</f>
        <v/>
      </c>
      <c r="E7590" s="139">
        <f>IF(OR(A7590=$M$3,A7590=$M$3+12,A7590=$M$3-12),1,"")</f>
        <v/>
      </c>
      <c r="F7590" s="139" t="n">
        <v>8360.780000000001</v>
      </c>
      <c r="G7590" s="139" t="n">
        <v>-5.13282</v>
      </c>
    </row>
    <row r="7591" ht="15.75" customHeight="1" s="165">
      <c r="A7591" s="139">
        <f>A7590+1</f>
        <v/>
      </c>
      <c r="B7591" s="139" t="n">
        <v>36776.4</v>
      </c>
      <c r="C7591" s="139" t="n">
        <v>0</v>
      </c>
      <c r="D7591" s="139">
        <f>IF(OR(MOD(A7591,$L$3)=0,MOD(A7591,$L$3+24)=0,MOD(A7591,$L$3-24)=0),1,"")</f>
        <v/>
      </c>
      <c r="E7591" s="139">
        <f>IF(OR(A7591=$M$3,A7591=$M$3+12,A7591=$M$3-12),1,"")</f>
        <v/>
      </c>
      <c r="F7591" s="139" t="n">
        <v>12944.5</v>
      </c>
      <c r="G7591" s="139" t="n">
        <v>-5.13282</v>
      </c>
    </row>
    <row r="7592" ht="15.75" customHeight="1" s="165">
      <c r="A7592" s="139">
        <f>A7591+1</f>
        <v/>
      </c>
      <c r="B7592" s="139" t="n">
        <v>37544.6</v>
      </c>
      <c r="C7592" s="139" t="n">
        <v>0</v>
      </c>
      <c r="D7592" s="139">
        <f>IF(OR(MOD(A7592,$L$3)=0,MOD(A7592,$L$3+24)=0,MOD(A7592,$L$3-24)=0),1,"")</f>
        <v/>
      </c>
      <c r="E7592" s="139">
        <f>IF(OR(A7592=$M$3,A7592=$M$3+12,A7592=$M$3-12),1,"")</f>
        <v/>
      </c>
      <c r="F7592" s="139" t="n">
        <v>18751.5</v>
      </c>
      <c r="G7592" s="139" t="n">
        <v>-5.13282</v>
      </c>
    </row>
    <row r="7593" ht="15.75" customHeight="1" s="165">
      <c r="A7593" s="139">
        <f>A7592+1</f>
        <v/>
      </c>
      <c r="B7593" s="139" t="n">
        <v>37934.8</v>
      </c>
      <c r="C7593" s="139" t="n">
        <v>0.125151</v>
      </c>
      <c r="D7593" s="139">
        <f>IF(OR(MOD(A7593,$L$3)=0,MOD(A7593,$L$3+24)=0,MOD(A7593,$L$3-24)=0),1,"")</f>
        <v/>
      </c>
      <c r="E7593" s="139">
        <f>IF(OR(A7593=$M$3,A7593=$M$3+12,A7593=$M$3-12),1,"")</f>
        <v/>
      </c>
      <c r="F7593" s="139" t="n">
        <v>3035.24</v>
      </c>
      <c r="G7593" s="139" t="n">
        <v>2403.96</v>
      </c>
    </row>
    <row r="7594" ht="15.75" customHeight="1" s="165">
      <c r="A7594" s="139">
        <f>A7593+1</f>
        <v/>
      </c>
      <c r="B7594" s="139" t="n">
        <v>37874</v>
      </c>
      <c r="C7594" s="139" t="n">
        <v>0.767199</v>
      </c>
      <c r="D7594" s="139">
        <f>IF(OR(MOD(A7594,$L$3)=0,MOD(A7594,$L$3+24)=0,MOD(A7594,$L$3-24)=0),1,"")</f>
        <v/>
      </c>
      <c r="E7594" s="139">
        <f>IF(OR(A7594=$M$3,A7594=$M$3+12,A7594=$M$3-12),1,"")</f>
        <v/>
      </c>
      <c r="F7594" s="139" t="n">
        <v>80.82680000000001</v>
      </c>
      <c r="G7594" s="139" t="n">
        <v>7894.27</v>
      </c>
    </row>
    <row r="7595" ht="15.75" customHeight="1" s="165">
      <c r="A7595" s="139">
        <f>A7594+1</f>
        <v/>
      </c>
      <c r="B7595" s="139" t="n">
        <v>36199.4</v>
      </c>
      <c r="C7595" s="139" t="n">
        <v>1.51356</v>
      </c>
      <c r="D7595" s="139">
        <f>IF(OR(MOD(A7595,$L$3)=0,MOD(A7595,$L$3+24)=0,MOD(A7595,$L$3-24)=0),1,"")</f>
        <v/>
      </c>
      <c r="E7595" s="139">
        <f>IF(OR(A7595=$M$3,A7595=$M$3+12,A7595=$M$3-12),1,"")</f>
        <v/>
      </c>
      <c r="F7595" s="139" t="n">
        <v>5473.88</v>
      </c>
      <c r="G7595" s="139" t="n">
        <v>11941.4</v>
      </c>
    </row>
    <row r="7596" ht="15.75" customHeight="1" s="165">
      <c r="A7596" s="139">
        <f>A7595+1</f>
        <v/>
      </c>
      <c r="B7596" s="139" t="n">
        <v>29238.4</v>
      </c>
      <c r="C7596" s="139" t="n">
        <v>2.33205</v>
      </c>
      <c r="D7596" s="139">
        <f>IF(OR(MOD(A7596,$L$3)=0,MOD(A7596,$L$3+24)=0,MOD(A7596,$L$3-24)=0),1,"")</f>
        <v/>
      </c>
      <c r="E7596" s="139">
        <f>IF(OR(A7596=$M$3,A7596=$M$3+12,A7596=$M$3-12),1,"")</f>
        <v/>
      </c>
      <c r="F7596" s="139" t="n">
        <v>13933.6</v>
      </c>
      <c r="G7596" s="139" t="n">
        <v>14508.2</v>
      </c>
    </row>
    <row r="7597" ht="15.75" customHeight="1" s="165">
      <c r="A7597" s="139">
        <f>A7596+1</f>
        <v/>
      </c>
      <c r="B7597" s="139" t="n">
        <v>17562.9</v>
      </c>
      <c r="C7597" s="139" t="n">
        <v>3.03199</v>
      </c>
      <c r="D7597" s="139">
        <f>IF(OR(MOD(A7597,$L$3)=0,MOD(A7597,$L$3+24)=0,MOD(A7597,$L$3-24)=0),1,"")</f>
        <v/>
      </c>
      <c r="E7597" s="139">
        <f>IF(OR(A7597=$M$3,A7597=$M$3+12,A7597=$M$3-12),1,"")</f>
        <v/>
      </c>
      <c r="F7597" s="139" t="n">
        <v>7993.4</v>
      </c>
      <c r="G7597" s="139" t="n">
        <v>15699.1</v>
      </c>
    </row>
    <row r="7598" ht="15.75" customHeight="1" s="165">
      <c r="A7598" s="139">
        <f>A7597+1</f>
        <v/>
      </c>
      <c r="B7598" s="139" t="n">
        <v>13421.6</v>
      </c>
      <c r="C7598" s="139" t="n">
        <v>3.02143</v>
      </c>
      <c r="D7598" s="139">
        <f>IF(OR(MOD(A7598,$L$3)=0,MOD(A7598,$L$3+24)=0,MOD(A7598,$L$3-24)=0),1,"")</f>
        <v/>
      </c>
      <c r="E7598" s="139">
        <f>IF(OR(A7598=$M$3,A7598=$M$3+12,A7598=$M$3-12),1,"")</f>
        <v/>
      </c>
      <c r="F7598" s="139" t="n">
        <v>4158.88</v>
      </c>
      <c r="G7598" s="139" t="n">
        <v>15819.9</v>
      </c>
    </row>
    <row r="7599" ht="15.75" customHeight="1" s="165">
      <c r="A7599" s="139">
        <f>A7598+1</f>
        <v/>
      </c>
      <c r="B7599" s="139" t="n">
        <v>12375.9</v>
      </c>
      <c r="C7599" s="139" t="n">
        <v>2.53263</v>
      </c>
      <c r="D7599" s="139">
        <f>IF(OR(MOD(A7599,$L$3)=0,MOD(A7599,$L$3+24)=0,MOD(A7599,$L$3-24)=0),1,"")</f>
        <v/>
      </c>
      <c r="E7599" s="139">
        <f>IF(OR(A7599=$M$3,A7599=$M$3+12,A7599=$M$3-12),1,"")</f>
        <v/>
      </c>
      <c r="F7599" s="139" t="n">
        <v>15272.6</v>
      </c>
      <c r="G7599" s="139" t="n">
        <v>14813.9</v>
      </c>
    </row>
    <row r="7600" ht="15.75" customHeight="1" s="165">
      <c r="A7600" s="139">
        <f>A7599+1</f>
        <v/>
      </c>
      <c r="B7600" s="139" t="n">
        <v>9758.34</v>
      </c>
      <c r="C7600" s="139" t="n">
        <v>2.01939</v>
      </c>
      <c r="D7600" s="139">
        <f>IF(OR(MOD(A7600,$L$3)=0,MOD(A7600,$L$3+24)=0,MOD(A7600,$L$3-24)=0),1,"")</f>
        <v/>
      </c>
      <c r="E7600" s="139">
        <f>IF(OR(A7600=$M$3,A7600=$M$3+12,A7600=$M$3-12),1,"")</f>
        <v/>
      </c>
      <c r="F7600" s="139" t="n">
        <v>6947.19</v>
      </c>
      <c r="G7600" s="139" t="n">
        <v>12608.4</v>
      </c>
    </row>
    <row r="7601" ht="15.75" customHeight="1" s="165">
      <c r="A7601" s="139">
        <f>A7600+1</f>
        <v/>
      </c>
      <c r="B7601" s="139" t="n">
        <v>15626.6</v>
      </c>
      <c r="C7601" s="139" t="n">
        <v>1.10557</v>
      </c>
      <c r="D7601" s="139">
        <f>IF(OR(MOD(A7601,$L$3)=0,MOD(A7601,$L$3+24)=0,MOD(A7601,$L$3-24)=0),1,"")</f>
        <v/>
      </c>
      <c r="E7601" s="139">
        <f>IF(OR(A7601=$M$3,A7601=$M$3+12,A7601=$M$3-12),1,"")</f>
        <v/>
      </c>
      <c r="F7601" s="139" t="n">
        <v>19225.8</v>
      </c>
      <c r="G7601" s="139" t="n">
        <v>9220.51</v>
      </c>
    </row>
    <row r="7602" ht="15.75" customHeight="1" s="165">
      <c r="A7602" s="139">
        <f>A7601+1</f>
        <v/>
      </c>
      <c r="B7602" s="139" t="n">
        <v>24533.9</v>
      </c>
      <c r="C7602" s="139" t="n">
        <v>0.0945062</v>
      </c>
      <c r="D7602" s="139">
        <f>IF(OR(MOD(A7602,$L$3)=0,MOD(A7602,$L$3+24)=0,MOD(A7602,$L$3-24)=0),1,"")</f>
        <v/>
      </c>
      <c r="E7602" s="139">
        <f>IF(OR(A7602=$M$3,A7602=$M$3+12,A7602=$M$3-12),1,"")</f>
        <v/>
      </c>
      <c r="F7602" s="139" t="n">
        <v>7014.32</v>
      </c>
      <c r="G7602" s="139" t="n">
        <v>4449.12</v>
      </c>
    </row>
    <row r="7603" ht="15.75" customHeight="1" s="165">
      <c r="A7603" s="139">
        <f>A7602+1</f>
        <v/>
      </c>
      <c r="B7603" s="139" t="n">
        <v>28285.8</v>
      </c>
      <c r="C7603" s="139" t="n">
        <v>0</v>
      </c>
      <c r="D7603" s="139">
        <f>IF(OR(MOD(A7603,$L$3)=0,MOD(A7603,$L$3+24)=0,MOD(A7603,$L$3-24)=0),1,"")</f>
        <v/>
      </c>
      <c r="E7603" s="139">
        <f>IF(OR(A7603=$M$3,A7603=$M$3+12,A7603=$M$3-12),1,"")</f>
        <v/>
      </c>
      <c r="F7603" s="139" t="n">
        <v>11689.3</v>
      </c>
      <c r="G7603" s="139" t="n">
        <v>-5.13282</v>
      </c>
    </row>
    <row r="7604" ht="15.75" customHeight="1" s="165">
      <c r="A7604" s="139">
        <f>A7603+1</f>
        <v/>
      </c>
      <c r="B7604" s="139" t="n">
        <v>32002.4</v>
      </c>
      <c r="C7604" s="139" t="n">
        <v>0</v>
      </c>
      <c r="D7604" s="139">
        <f>IF(OR(MOD(A7604,$L$3)=0,MOD(A7604,$L$3+24)=0,MOD(A7604,$L$3-24)=0),1,"")</f>
        <v/>
      </c>
      <c r="E7604" s="139">
        <f>IF(OR(A7604=$M$3,A7604=$M$3+12,A7604=$M$3-12),1,"")</f>
        <v/>
      </c>
      <c r="F7604" s="139" t="n">
        <v>17806.6</v>
      </c>
      <c r="G7604" s="139" t="n">
        <v>-5.13282</v>
      </c>
    </row>
    <row r="7605" ht="15.75" customHeight="1" s="165">
      <c r="A7605" s="139">
        <f>A7604+1</f>
        <v/>
      </c>
      <c r="B7605" s="139" t="n">
        <v>24595.3</v>
      </c>
      <c r="C7605" s="139" t="n">
        <v>0</v>
      </c>
      <c r="D7605" s="139">
        <f>IF(OR(MOD(A7605,$L$3)=0,MOD(A7605,$L$3+24)=0,MOD(A7605,$L$3-24)=0),1,"")</f>
        <v/>
      </c>
      <c r="E7605" s="139">
        <f>IF(OR(A7605=$M$3,A7605=$M$3+12,A7605=$M$3-12),1,"")</f>
        <v/>
      </c>
      <c r="F7605" s="139" t="n">
        <v>2070.27</v>
      </c>
      <c r="G7605" s="139" t="n">
        <v>-5.13282</v>
      </c>
    </row>
    <row r="7606" ht="15.75" customHeight="1" s="165">
      <c r="A7606" s="139">
        <f>A7605+1</f>
        <v/>
      </c>
      <c r="B7606" s="139" t="n">
        <v>16587.9</v>
      </c>
      <c r="C7606" s="139" t="n">
        <v>0</v>
      </c>
      <c r="D7606" s="139">
        <f>IF(OR(MOD(A7606,$L$3)=0,MOD(A7606,$L$3+24)=0,MOD(A7606,$L$3-24)=0),1,"")</f>
        <v/>
      </c>
      <c r="E7606" s="139">
        <f>IF(OR(A7606=$M$3,A7606=$M$3+12,A7606=$M$3-12),1,"")</f>
        <v/>
      </c>
      <c r="F7606" s="139" t="n">
        <v>0</v>
      </c>
      <c r="G7606" s="139" t="n">
        <v>-5.13282</v>
      </c>
    </row>
    <row r="7607" ht="15.75" customHeight="1" s="165">
      <c r="A7607" s="139">
        <f>A7606+1</f>
        <v/>
      </c>
      <c r="B7607" s="139" t="n">
        <v>12283.2</v>
      </c>
      <c r="C7607" s="139" t="n">
        <v>0</v>
      </c>
      <c r="D7607" s="139">
        <f>IF(OR(MOD(A7607,$L$3)=0,MOD(A7607,$L$3+24)=0,MOD(A7607,$L$3-24)=0),1,"")</f>
        <v/>
      </c>
      <c r="E7607" s="139">
        <f>IF(OR(A7607=$M$3,A7607=$M$3+12,A7607=$M$3-12),1,"")</f>
        <v/>
      </c>
      <c r="F7607" s="139" t="n">
        <v>0</v>
      </c>
      <c r="G7607" s="139" t="n">
        <v>-5.13282</v>
      </c>
    </row>
    <row r="7608" ht="15.75" customHeight="1" s="165">
      <c r="A7608" s="139">
        <f>A7607+1</f>
        <v/>
      </c>
      <c r="B7608" s="139" t="n">
        <v>7536.46</v>
      </c>
      <c r="C7608" s="139" t="n">
        <v>0</v>
      </c>
      <c r="D7608" s="139">
        <f>IF(OR(MOD(A7608,$L$3)=0,MOD(A7608,$L$3+24)=0,MOD(A7608,$L$3-24)=0),1,"")</f>
        <v/>
      </c>
      <c r="E7608" s="139">
        <f>IF(OR(A7608=$M$3,A7608=$M$3+12,A7608=$M$3-12),1,"")</f>
        <v/>
      </c>
      <c r="F7608" s="139" t="n">
        <v>0</v>
      </c>
      <c r="G7608" s="139" t="n">
        <v>-5.13282</v>
      </c>
    </row>
    <row r="7609" ht="15.75" customHeight="1" s="165">
      <c r="A7609" s="139">
        <f>A7608+1</f>
        <v/>
      </c>
      <c r="B7609" s="139" t="n">
        <v>5581.95</v>
      </c>
      <c r="C7609" s="139" t="n">
        <v>0</v>
      </c>
      <c r="D7609" s="139">
        <f>IF(OR(MOD(A7609,$L$3)=0,MOD(A7609,$L$3+24)=0,MOD(A7609,$L$3-24)=0),1,"")</f>
        <v/>
      </c>
      <c r="E7609" s="139">
        <f>IF(OR(A7609=$M$3,A7609=$M$3+12,A7609=$M$3-12),1,"")</f>
        <v/>
      </c>
      <c r="F7609" s="139" t="n">
        <v>0</v>
      </c>
      <c r="G7609" s="139" t="n">
        <v>-5.13282</v>
      </c>
    </row>
    <row r="7610" ht="15.75" customHeight="1" s="165">
      <c r="A7610" s="139">
        <f>A7609+1</f>
        <v/>
      </c>
      <c r="B7610" s="139" t="n">
        <v>4845.3</v>
      </c>
      <c r="C7610" s="139" t="n">
        <v>0</v>
      </c>
      <c r="D7610" s="139">
        <f>IF(OR(MOD(A7610,$L$3)=0,MOD(A7610,$L$3+24)=0,MOD(A7610,$L$3-24)=0),1,"")</f>
        <v/>
      </c>
      <c r="E7610" s="139">
        <f>IF(OR(A7610=$M$3,A7610=$M$3+12,A7610=$M$3-12),1,"")</f>
        <v/>
      </c>
      <c r="F7610" s="139" t="n">
        <v>0</v>
      </c>
      <c r="G7610" s="139" t="n">
        <v>-5.13282</v>
      </c>
    </row>
    <row r="7611" ht="15.75" customHeight="1" s="165">
      <c r="A7611" s="139">
        <f>A7610+1</f>
        <v/>
      </c>
      <c r="B7611" s="139" t="n">
        <v>4364.09</v>
      </c>
      <c r="C7611" s="139" t="n">
        <v>0</v>
      </c>
      <c r="D7611" s="139">
        <f>IF(OR(MOD(A7611,$L$3)=0,MOD(A7611,$L$3+24)=0,MOD(A7611,$L$3-24)=0),1,"")</f>
        <v/>
      </c>
      <c r="E7611" s="139">
        <f>IF(OR(A7611=$M$3,A7611=$M$3+12,A7611=$M$3-12),1,"")</f>
        <v/>
      </c>
      <c r="F7611" s="139" t="n">
        <v>0</v>
      </c>
      <c r="G7611" s="139" t="n">
        <v>-5.13282</v>
      </c>
    </row>
    <row r="7612" ht="15.75" customHeight="1" s="165">
      <c r="A7612" s="139">
        <f>A7611+1</f>
        <v/>
      </c>
      <c r="B7612" s="139" t="n">
        <v>2281.69</v>
      </c>
      <c r="C7612" s="139" t="n">
        <v>0</v>
      </c>
      <c r="D7612" s="139">
        <f>IF(OR(MOD(A7612,$L$3)=0,MOD(A7612,$L$3+24)=0,MOD(A7612,$L$3-24)=0),1,"")</f>
        <v/>
      </c>
      <c r="E7612" s="139">
        <f>IF(OR(A7612=$M$3,A7612=$M$3+12,A7612=$M$3-12),1,"")</f>
        <v/>
      </c>
      <c r="F7612" s="139" t="n">
        <v>1040.71</v>
      </c>
      <c r="G7612" s="139" t="n">
        <v>-5.13282</v>
      </c>
    </row>
    <row r="7613" ht="15.75" customHeight="1" s="165">
      <c r="A7613" s="139">
        <f>A7612+1</f>
        <v/>
      </c>
      <c r="B7613" s="139" t="n">
        <v>2877.32</v>
      </c>
      <c r="C7613" s="139" t="n">
        <v>0</v>
      </c>
      <c r="D7613" s="139">
        <f>IF(OR(MOD(A7613,$L$3)=0,MOD(A7613,$L$3+24)=0,MOD(A7613,$L$3-24)=0),1,"")</f>
        <v/>
      </c>
      <c r="E7613" s="139">
        <f>IF(OR(A7613=$M$3,A7613=$M$3+12,A7613=$M$3-12),1,"")</f>
        <v/>
      </c>
      <c r="F7613" s="139" t="n">
        <v>0</v>
      </c>
      <c r="G7613" s="139" t="n">
        <v>-5.13282</v>
      </c>
    </row>
    <row r="7614" ht="15.75" customHeight="1" s="165">
      <c r="A7614" s="139">
        <f>A7613+1</f>
        <v/>
      </c>
      <c r="B7614" s="139" t="n">
        <v>3043.72</v>
      </c>
      <c r="C7614" s="139" t="n">
        <v>0</v>
      </c>
      <c r="D7614" s="139">
        <f>IF(OR(MOD(A7614,$L$3)=0,MOD(A7614,$L$3+24)=0,MOD(A7614,$L$3-24)=0),1,"")</f>
        <v/>
      </c>
      <c r="E7614" s="139">
        <f>IF(OR(A7614=$M$3,A7614=$M$3+12,A7614=$M$3-12),1,"")</f>
        <v/>
      </c>
      <c r="F7614" s="139" t="n">
        <v>0</v>
      </c>
      <c r="G7614" s="139" t="n">
        <v>-5.13282</v>
      </c>
    </row>
    <row r="7615" ht="15.75" customHeight="1" s="165">
      <c r="A7615" s="139">
        <f>A7614+1</f>
        <v/>
      </c>
      <c r="B7615" s="139" t="n">
        <v>5300.93</v>
      </c>
      <c r="C7615" s="139" t="n">
        <v>0</v>
      </c>
      <c r="D7615" s="139">
        <f>IF(OR(MOD(A7615,$L$3)=0,MOD(A7615,$L$3+24)=0,MOD(A7615,$L$3-24)=0),1,"")</f>
        <v/>
      </c>
      <c r="E7615" s="139">
        <f>IF(OR(A7615=$M$3,A7615=$M$3+12,A7615=$M$3-12),1,"")</f>
        <v/>
      </c>
      <c r="F7615" s="139" t="n">
        <v>0</v>
      </c>
      <c r="G7615" s="139" t="n">
        <v>-5.13282</v>
      </c>
    </row>
    <row r="7616" ht="15.75" customHeight="1" s="165">
      <c r="A7616" s="139">
        <f>A7615+1</f>
        <v/>
      </c>
      <c r="B7616" s="139" t="n">
        <v>4309.78</v>
      </c>
      <c r="C7616" s="139" t="n">
        <v>0</v>
      </c>
      <c r="D7616" s="139">
        <f>IF(OR(MOD(A7616,$L$3)=0,MOD(A7616,$L$3+24)=0,MOD(A7616,$L$3-24)=0),1,"")</f>
        <v/>
      </c>
      <c r="E7616" s="139">
        <f>IF(OR(A7616=$M$3,A7616=$M$3+12,A7616=$M$3-12),1,"")</f>
        <v/>
      </c>
      <c r="F7616" s="139" t="n">
        <v>0</v>
      </c>
      <c r="G7616" s="139" t="n">
        <v>-5.13282</v>
      </c>
    </row>
    <row r="7617" ht="15.75" customHeight="1" s="165">
      <c r="A7617" s="139">
        <f>A7616+1</f>
        <v/>
      </c>
      <c r="B7617" s="139" t="n">
        <v>1762.87</v>
      </c>
      <c r="C7617" s="139" t="n">
        <v>0.023888</v>
      </c>
      <c r="D7617" s="139">
        <f>IF(OR(MOD(A7617,$L$3)=0,MOD(A7617,$L$3+24)=0,MOD(A7617,$L$3-24)=0),1,"")</f>
        <v/>
      </c>
      <c r="E7617" s="139">
        <f>IF(OR(A7617=$M$3,A7617=$M$3+12,A7617=$M$3-12),1,"")</f>
        <v/>
      </c>
      <c r="F7617" s="139" t="n">
        <v>0</v>
      </c>
      <c r="G7617" s="139" t="n">
        <v>2190.47</v>
      </c>
    </row>
    <row r="7618" ht="15.75" customHeight="1" s="165">
      <c r="A7618" s="139">
        <f>A7617+1</f>
        <v/>
      </c>
      <c r="B7618" s="139" t="n">
        <v>2318.58</v>
      </c>
      <c r="C7618" s="139" t="n">
        <v>0.679593</v>
      </c>
      <c r="D7618" s="139">
        <f>IF(OR(MOD(A7618,$L$3)=0,MOD(A7618,$L$3+24)=0,MOD(A7618,$L$3-24)=0),1,"")</f>
        <v/>
      </c>
      <c r="E7618" s="139">
        <f>IF(OR(A7618=$M$3,A7618=$M$3+12,A7618=$M$3-12),1,"")</f>
        <v/>
      </c>
      <c r="F7618" s="139" t="n">
        <v>0</v>
      </c>
      <c r="G7618" s="139" t="n">
        <v>7534.78</v>
      </c>
    </row>
    <row r="7619" ht="15.75" customHeight="1" s="165">
      <c r="A7619" s="139">
        <f>A7618+1</f>
        <v/>
      </c>
      <c r="B7619" s="139" t="n">
        <v>1565.01</v>
      </c>
      <c r="C7619" s="139" t="n">
        <v>0.791967</v>
      </c>
      <c r="D7619" s="139">
        <f>IF(OR(MOD(A7619,$L$3)=0,MOD(A7619,$L$3+24)=0,MOD(A7619,$L$3-24)=0),1,"")</f>
        <v/>
      </c>
      <c r="E7619" s="139">
        <f>IF(OR(A7619=$M$3,A7619=$M$3+12,A7619=$M$3-12),1,"")</f>
        <v/>
      </c>
      <c r="F7619" s="139" t="n">
        <v>0</v>
      </c>
      <c r="G7619" s="139" t="n">
        <v>11437.8</v>
      </c>
    </row>
    <row r="7620" ht="15.75" customHeight="1" s="165">
      <c r="A7620" s="139">
        <f>A7619+1</f>
        <v/>
      </c>
      <c r="B7620" s="139" t="n">
        <v>1942.03</v>
      </c>
      <c r="C7620" s="139" t="n">
        <v>2.1666</v>
      </c>
      <c r="D7620" s="139">
        <f>IF(OR(MOD(A7620,$L$3)=0,MOD(A7620,$L$3+24)=0,MOD(A7620,$L$3-24)=0),1,"")</f>
        <v/>
      </c>
      <c r="E7620" s="139">
        <f>IF(OR(A7620=$M$3,A7620=$M$3+12,A7620=$M$3-12),1,"")</f>
        <v/>
      </c>
      <c r="F7620" s="139" t="n">
        <v>0</v>
      </c>
      <c r="G7620" s="139" t="n">
        <v>14055.9</v>
      </c>
    </row>
    <row r="7621" ht="15.75" customHeight="1" s="165">
      <c r="A7621" s="139">
        <f>A7620+1</f>
        <v/>
      </c>
      <c r="B7621" s="139" t="n">
        <v>1156.6</v>
      </c>
      <c r="C7621" s="139" t="n">
        <v>2.74809</v>
      </c>
      <c r="D7621" s="139">
        <f>IF(OR(MOD(A7621,$L$3)=0,MOD(A7621,$L$3+24)=0,MOD(A7621,$L$3-24)=0),1,"")</f>
        <v/>
      </c>
      <c r="E7621" s="139">
        <f>IF(OR(A7621=$M$3,A7621=$M$3+12,A7621=$M$3-12),1,"")</f>
        <v/>
      </c>
      <c r="F7621" s="139" t="n">
        <v>0</v>
      </c>
      <c r="G7621" s="139" t="n">
        <v>15351.7</v>
      </c>
    </row>
    <row r="7622" ht="15.75" customHeight="1" s="165">
      <c r="A7622" s="139">
        <f>A7621+1</f>
        <v/>
      </c>
      <c r="B7622" s="139" t="n">
        <v>1473.63</v>
      </c>
      <c r="C7622" s="139" t="n">
        <v>2.92333</v>
      </c>
      <c r="D7622" s="139">
        <f>IF(OR(MOD(A7622,$L$3)=0,MOD(A7622,$L$3+24)=0,MOD(A7622,$L$3-24)=0),1,"")</f>
        <v/>
      </c>
      <c r="E7622" s="139">
        <f>IF(OR(A7622=$M$3,A7622=$M$3+12,A7622=$M$3-12),1,"")</f>
        <v/>
      </c>
      <c r="F7622" s="139" t="n">
        <v>0</v>
      </c>
      <c r="G7622" s="139" t="n">
        <v>15547</v>
      </c>
    </row>
    <row r="7623" ht="15.75" customHeight="1" s="165">
      <c r="A7623" s="139">
        <f>A7622+1</f>
        <v/>
      </c>
      <c r="B7623" s="139" t="n">
        <v>1330.53</v>
      </c>
      <c r="C7623" s="139" t="n">
        <v>2.61879</v>
      </c>
      <c r="D7623" s="139">
        <f>IF(OR(MOD(A7623,$L$3)=0,MOD(A7623,$L$3+24)=0,MOD(A7623,$L$3-24)=0),1,"")</f>
        <v/>
      </c>
      <c r="E7623" s="139">
        <f>IF(OR(A7623=$M$3,A7623=$M$3+12,A7623=$M$3-12),1,"")</f>
        <v/>
      </c>
      <c r="F7623" s="139" t="n">
        <v>0</v>
      </c>
      <c r="G7623" s="139" t="n">
        <v>14571.1</v>
      </c>
    </row>
    <row r="7624" ht="15.75" customHeight="1" s="165">
      <c r="A7624" s="139">
        <f>A7623+1</f>
        <v/>
      </c>
      <c r="B7624" s="139" t="n">
        <v>0</v>
      </c>
      <c r="C7624" s="139" t="n">
        <v>1.95719</v>
      </c>
      <c r="D7624" s="139">
        <f>IF(OR(MOD(A7624,$L$3)=0,MOD(A7624,$L$3+24)=0,MOD(A7624,$L$3-24)=0),1,"")</f>
        <v/>
      </c>
      <c r="E7624" s="139">
        <f>IF(OR(A7624=$M$3,A7624=$M$3+12,A7624=$M$3-12),1,"")</f>
        <v/>
      </c>
      <c r="F7624" s="139" t="n">
        <v>0</v>
      </c>
      <c r="G7624" s="139" t="n">
        <v>12328.4</v>
      </c>
    </row>
    <row r="7625" ht="15.75" customHeight="1" s="165">
      <c r="A7625" s="139">
        <f>A7624+1</f>
        <v/>
      </c>
      <c r="B7625" s="139" t="n">
        <v>0.171107</v>
      </c>
      <c r="C7625" s="139" t="n">
        <v>0.243562</v>
      </c>
      <c r="D7625" s="139">
        <f>IF(OR(MOD(A7625,$L$3)=0,MOD(A7625,$L$3+24)=0,MOD(A7625,$L$3-24)=0),1,"")</f>
        <v/>
      </c>
      <c r="E7625" s="139">
        <f>IF(OR(A7625=$M$3,A7625=$M$3+12,A7625=$M$3-12),1,"")</f>
        <v/>
      </c>
      <c r="F7625" s="139" t="n">
        <v>0</v>
      </c>
      <c r="G7625" s="139" t="n">
        <v>8941.879999999999</v>
      </c>
    </row>
    <row r="7626" ht="15.75" customHeight="1" s="165">
      <c r="A7626" s="139">
        <f>A7625+1</f>
        <v/>
      </c>
      <c r="B7626" s="139" t="n">
        <v>6697.41</v>
      </c>
      <c r="C7626" s="139" t="n">
        <v>0.0183216</v>
      </c>
      <c r="D7626" s="139">
        <f>IF(OR(MOD(A7626,$L$3)=0,MOD(A7626,$L$3+24)=0,MOD(A7626,$L$3-24)=0),1,"")</f>
        <v/>
      </c>
      <c r="E7626" s="139">
        <f>IF(OR(A7626=$M$3,A7626=$M$3+12,A7626=$M$3-12),1,"")</f>
        <v/>
      </c>
      <c r="F7626" s="139" t="n">
        <v>0</v>
      </c>
      <c r="G7626" s="139" t="n">
        <v>4236.71</v>
      </c>
    </row>
    <row r="7627" ht="15.75" customHeight="1" s="165">
      <c r="A7627" s="139">
        <f>A7626+1</f>
        <v/>
      </c>
      <c r="B7627" s="139" t="n">
        <v>3313.49</v>
      </c>
      <c r="C7627" s="139" t="n">
        <v>0</v>
      </c>
      <c r="D7627" s="139">
        <f>IF(OR(MOD(A7627,$L$3)=0,MOD(A7627,$L$3+24)=0,MOD(A7627,$L$3-24)=0),1,"")</f>
        <v/>
      </c>
      <c r="E7627" s="139">
        <f>IF(OR(A7627=$M$3,A7627=$M$3+12,A7627=$M$3-12),1,"")</f>
        <v/>
      </c>
      <c r="F7627" s="139" t="n">
        <v>2393.99</v>
      </c>
      <c r="G7627" s="139" t="n">
        <v>-5.13282</v>
      </c>
    </row>
    <row r="7628" ht="15.75" customHeight="1" s="165">
      <c r="A7628" s="139">
        <f>A7627+1</f>
        <v/>
      </c>
      <c r="B7628" s="139" t="n">
        <v>5257.43</v>
      </c>
      <c r="C7628" s="139" t="n">
        <v>0</v>
      </c>
      <c r="D7628" s="139">
        <f>IF(OR(MOD(A7628,$L$3)=0,MOD(A7628,$L$3+24)=0,MOD(A7628,$L$3-24)=0),1,"")</f>
        <v/>
      </c>
      <c r="E7628" s="139">
        <f>IF(OR(A7628=$M$3,A7628=$M$3+12,A7628=$M$3-12),1,"")</f>
        <v/>
      </c>
      <c r="F7628" s="139" t="n">
        <v>1150.75</v>
      </c>
      <c r="G7628" s="139" t="n">
        <v>-5.13282</v>
      </c>
    </row>
    <row r="7629" ht="15.75" customHeight="1" s="165">
      <c r="A7629" s="139">
        <f>A7628+1</f>
        <v/>
      </c>
      <c r="B7629" s="139" t="n">
        <v>2960.49</v>
      </c>
      <c r="C7629" s="139" t="n">
        <v>0</v>
      </c>
      <c r="D7629" s="139">
        <f>IF(OR(MOD(A7629,$L$3)=0,MOD(A7629,$L$3+24)=0,MOD(A7629,$L$3-24)=0),1,"")</f>
        <v/>
      </c>
      <c r="E7629" s="139">
        <f>IF(OR(A7629=$M$3,A7629=$M$3+12,A7629=$M$3-12),1,"")</f>
        <v/>
      </c>
      <c r="F7629" s="139" t="n">
        <v>0</v>
      </c>
      <c r="G7629" s="139" t="n">
        <v>-5.13282</v>
      </c>
    </row>
    <row r="7630" ht="15.75" customHeight="1" s="165">
      <c r="A7630" s="139">
        <f>A7629+1</f>
        <v/>
      </c>
      <c r="B7630" s="139" t="n">
        <v>3618.66</v>
      </c>
      <c r="C7630" s="139" t="n">
        <v>0</v>
      </c>
      <c r="D7630" s="139">
        <f>IF(OR(MOD(A7630,$L$3)=0,MOD(A7630,$L$3+24)=0,MOD(A7630,$L$3-24)=0),1,"")</f>
        <v/>
      </c>
      <c r="E7630" s="139">
        <f>IF(OR(A7630=$M$3,A7630=$M$3+12,A7630=$M$3-12),1,"")</f>
        <v/>
      </c>
      <c r="F7630" s="139" t="n">
        <v>0</v>
      </c>
      <c r="G7630" s="139" t="n">
        <v>-5.13282</v>
      </c>
    </row>
    <row r="7631" ht="15.75" customHeight="1" s="165">
      <c r="A7631" s="139">
        <f>A7630+1</f>
        <v/>
      </c>
      <c r="B7631" s="139" t="n">
        <v>6351.96</v>
      </c>
      <c r="C7631" s="139" t="n">
        <v>0</v>
      </c>
      <c r="D7631" s="139">
        <f>IF(OR(MOD(A7631,$L$3)=0,MOD(A7631,$L$3+24)=0,MOD(A7631,$L$3-24)=0),1,"")</f>
        <v/>
      </c>
      <c r="E7631" s="139">
        <f>IF(OR(A7631=$M$3,A7631=$M$3+12,A7631=$M$3-12),1,"")</f>
        <v/>
      </c>
      <c r="F7631" s="139" t="n">
        <v>0</v>
      </c>
      <c r="G7631" s="139" t="n">
        <v>-5.13282</v>
      </c>
    </row>
    <row r="7632" ht="15.75" customHeight="1" s="165">
      <c r="A7632" s="139">
        <f>A7631+1</f>
        <v/>
      </c>
      <c r="B7632" s="139" t="n">
        <v>7412.42</v>
      </c>
      <c r="C7632" s="139" t="n">
        <v>0</v>
      </c>
      <c r="D7632" s="139">
        <f>IF(OR(MOD(A7632,$L$3)=0,MOD(A7632,$L$3+24)=0,MOD(A7632,$L$3-24)=0),1,"")</f>
        <v/>
      </c>
      <c r="E7632" s="139">
        <f>IF(OR(A7632=$M$3,A7632=$M$3+12,A7632=$M$3-12),1,"")</f>
        <v/>
      </c>
      <c r="F7632" s="139" t="n">
        <v>0</v>
      </c>
      <c r="G7632" s="139" t="n">
        <v>-5.13282</v>
      </c>
    </row>
    <row r="7633" ht="15.75" customHeight="1" s="165">
      <c r="A7633" s="139">
        <f>A7632+1</f>
        <v/>
      </c>
      <c r="B7633" s="139" t="n">
        <v>2610.83</v>
      </c>
      <c r="C7633" s="139" t="n">
        <v>0</v>
      </c>
      <c r="D7633" s="139">
        <f>IF(OR(MOD(A7633,$L$3)=0,MOD(A7633,$L$3+24)=0,MOD(A7633,$L$3-24)=0),1,"")</f>
        <v/>
      </c>
      <c r="E7633" s="139">
        <f>IF(OR(A7633=$M$3,A7633=$M$3+12,A7633=$M$3-12),1,"")</f>
        <v/>
      </c>
      <c r="F7633" s="139" t="n">
        <v>0</v>
      </c>
      <c r="G7633" s="139" t="n">
        <v>-5.13282</v>
      </c>
    </row>
    <row r="7634" ht="15.75" customHeight="1" s="165">
      <c r="A7634" s="139">
        <f>A7633+1</f>
        <v/>
      </c>
      <c r="B7634" s="139" t="n">
        <v>9571.15</v>
      </c>
      <c r="C7634" s="139" t="n">
        <v>0</v>
      </c>
      <c r="D7634" s="139">
        <f>IF(OR(MOD(A7634,$L$3)=0,MOD(A7634,$L$3+24)=0,MOD(A7634,$L$3-24)=0),1,"")</f>
        <v/>
      </c>
      <c r="E7634" s="139">
        <f>IF(OR(A7634=$M$3,A7634=$M$3+12,A7634=$M$3-12),1,"")</f>
        <v/>
      </c>
      <c r="F7634" s="139" t="n">
        <v>0</v>
      </c>
      <c r="G7634" s="139" t="n">
        <v>-5.13282</v>
      </c>
    </row>
    <row r="7635" ht="15.75" customHeight="1" s="165">
      <c r="A7635" s="139">
        <f>A7634+1</f>
        <v/>
      </c>
      <c r="B7635" s="139" t="n">
        <v>6165.07</v>
      </c>
      <c r="C7635" s="139" t="n">
        <v>0</v>
      </c>
      <c r="D7635" s="139">
        <f>IF(OR(MOD(A7635,$L$3)=0,MOD(A7635,$L$3+24)=0,MOD(A7635,$L$3-24)=0),1,"")</f>
        <v/>
      </c>
      <c r="E7635" s="139">
        <f>IF(OR(A7635=$M$3,A7635=$M$3+12,A7635=$M$3-12),1,"")</f>
        <v/>
      </c>
      <c r="F7635" s="139" t="n">
        <v>0</v>
      </c>
      <c r="G7635" s="139" t="n">
        <v>-5.13282</v>
      </c>
    </row>
    <row r="7636" ht="15.75" customHeight="1" s="165">
      <c r="A7636" s="139">
        <f>A7635+1</f>
        <v/>
      </c>
      <c r="B7636" s="139" t="n">
        <v>1159.29</v>
      </c>
      <c r="C7636" s="139" t="n">
        <v>0</v>
      </c>
      <c r="D7636" s="139">
        <f>IF(OR(MOD(A7636,$L$3)=0,MOD(A7636,$L$3+24)=0,MOD(A7636,$L$3-24)=0),1,"")</f>
        <v/>
      </c>
      <c r="E7636" s="139">
        <f>IF(OR(A7636=$M$3,A7636=$M$3+12,A7636=$M$3-12),1,"")</f>
        <v/>
      </c>
      <c r="F7636" s="139" t="n">
        <v>0</v>
      </c>
      <c r="G7636" s="139" t="n">
        <v>-5.13282</v>
      </c>
    </row>
    <row r="7637" ht="15.75" customHeight="1" s="165">
      <c r="A7637" s="139">
        <f>A7636+1</f>
        <v/>
      </c>
      <c r="B7637" s="139" t="n">
        <v>885.879</v>
      </c>
      <c r="C7637" s="139" t="n">
        <v>0</v>
      </c>
      <c r="D7637" s="139">
        <f>IF(OR(MOD(A7637,$L$3)=0,MOD(A7637,$L$3+24)=0,MOD(A7637,$L$3-24)=0),1,"")</f>
        <v/>
      </c>
      <c r="E7637" s="139">
        <f>IF(OR(A7637=$M$3,A7637=$M$3+12,A7637=$M$3-12),1,"")</f>
        <v/>
      </c>
      <c r="F7637" s="139" t="n">
        <v>0</v>
      </c>
      <c r="G7637" s="139" t="n">
        <v>-5.13282</v>
      </c>
    </row>
    <row r="7638" ht="15.75" customHeight="1" s="165">
      <c r="A7638" s="139">
        <f>A7637+1</f>
        <v/>
      </c>
      <c r="B7638" s="139" t="n">
        <v>3106.6</v>
      </c>
      <c r="C7638" s="139" t="n">
        <v>0</v>
      </c>
      <c r="D7638" s="139">
        <f>IF(OR(MOD(A7638,$L$3)=0,MOD(A7638,$L$3+24)=0,MOD(A7638,$L$3-24)=0),1,"")</f>
        <v/>
      </c>
      <c r="E7638" s="139">
        <f>IF(OR(A7638=$M$3,A7638=$M$3+12,A7638=$M$3-12),1,"")</f>
        <v/>
      </c>
      <c r="F7638" s="139" t="n">
        <v>0</v>
      </c>
      <c r="G7638" s="139" t="n">
        <v>-5.13282</v>
      </c>
    </row>
    <row r="7639" ht="15.75" customHeight="1" s="165">
      <c r="A7639" s="139">
        <f>A7638+1</f>
        <v/>
      </c>
      <c r="B7639" s="139" t="n">
        <v>2021.84</v>
      </c>
      <c r="C7639" s="139" t="n">
        <v>0</v>
      </c>
      <c r="D7639" s="139">
        <f>IF(OR(MOD(A7639,$L$3)=0,MOD(A7639,$L$3+24)=0,MOD(A7639,$L$3-24)=0),1,"")</f>
        <v/>
      </c>
      <c r="E7639" s="139">
        <f>IF(OR(A7639=$M$3,A7639=$M$3+12,A7639=$M$3-12),1,"")</f>
        <v/>
      </c>
      <c r="F7639" s="139" t="n">
        <v>0</v>
      </c>
      <c r="G7639" s="139" t="n">
        <v>-5.13282</v>
      </c>
    </row>
    <row r="7640" ht="15.75" customHeight="1" s="165">
      <c r="A7640" s="139">
        <f>A7639+1</f>
        <v/>
      </c>
      <c r="B7640" s="139" t="n">
        <v>0</v>
      </c>
      <c r="C7640" s="139" t="n">
        <v>0</v>
      </c>
      <c r="D7640" s="139">
        <f>IF(OR(MOD(A7640,$L$3)=0,MOD(A7640,$L$3+24)=0,MOD(A7640,$L$3-24)=0),1,"")</f>
        <v/>
      </c>
      <c r="E7640" s="139">
        <f>IF(OR(A7640=$M$3,A7640=$M$3+12,A7640=$M$3-12),1,"")</f>
        <v/>
      </c>
      <c r="F7640" s="139" t="n">
        <v>0</v>
      </c>
      <c r="G7640" s="139" t="n">
        <v>-5.13282</v>
      </c>
    </row>
    <row r="7641" ht="15.75" customHeight="1" s="165">
      <c r="A7641" s="139">
        <f>A7640+1</f>
        <v/>
      </c>
      <c r="B7641" s="139" t="n">
        <v>0</v>
      </c>
      <c r="C7641" s="139" t="n">
        <v>0</v>
      </c>
      <c r="D7641" s="139">
        <f>IF(OR(MOD(A7641,$L$3)=0,MOD(A7641,$L$3+24)=0,MOD(A7641,$L$3-24)=0),1,"")</f>
        <v/>
      </c>
      <c r="E7641" s="139">
        <f>IF(OR(A7641=$M$3,A7641=$M$3+12,A7641=$M$3-12),1,"")</f>
        <v/>
      </c>
      <c r="F7641" s="139" t="n">
        <v>0</v>
      </c>
      <c r="G7641" s="139" t="n">
        <v>2139.95</v>
      </c>
    </row>
    <row r="7642" ht="15.75" customHeight="1" s="165">
      <c r="A7642" s="139">
        <f>A7641+1</f>
        <v/>
      </c>
      <c r="B7642" s="139" t="n">
        <v>0</v>
      </c>
      <c r="C7642" s="139" t="n">
        <v>1.09115</v>
      </c>
      <c r="D7642" s="139">
        <f>IF(OR(MOD(A7642,$L$3)=0,MOD(A7642,$L$3+24)=0,MOD(A7642,$L$3-24)=0),1,"")</f>
        <v/>
      </c>
      <c r="E7642" s="139">
        <f>IF(OR(A7642=$M$3,A7642=$M$3+12,A7642=$M$3-12),1,"")</f>
        <v/>
      </c>
      <c r="F7642" s="139" t="n">
        <v>0</v>
      </c>
      <c r="G7642" s="139" t="n">
        <v>7905.96</v>
      </c>
    </row>
    <row r="7643" ht="15.75" customHeight="1" s="165">
      <c r="A7643" s="139">
        <f>A7642+1</f>
        <v/>
      </c>
      <c r="B7643" s="139" t="n">
        <v>1734.54</v>
      </c>
      <c r="C7643" s="139" t="n">
        <v>2.03427</v>
      </c>
      <c r="D7643" s="139">
        <f>IF(OR(MOD(A7643,$L$3)=0,MOD(A7643,$L$3+24)=0,MOD(A7643,$L$3-24)=0),1,"")</f>
        <v/>
      </c>
      <c r="E7643" s="139">
        <f>IF(OR(A7643=$M$3,A7643=$M$3+12,A7643=$M$3-12),1,"")</f>
        <v/>
      </c>
      <c r="F7643" s="139" t="n">
        <v>0</v>
      </c>
      <c r="G7643" s="139" t="n">
        <v>12272.1</v>
      </c>
    </row>
    <row r="7644" ht="15.75" customHeight="1" s="165">
      <c r="A7644" s="139">
        <f>A7643+1</f>
        <v/>
      </c>
      <c r="B7644" s="139" t="n">
        <v>1827.54</v>
      </c>
      <c r="C7644" s="139" t="n">
        <v>2.67003</v>
      </c>
      <c r="D7644" s="139">
        <f>IF(OR(MOD(A7644,$L$3)=0,MOD(A7644,$L$3+24)=0,MOD(A7644,$L$3-24)=0),1,"")</f>
        <v/>
      </c>
      <c r="E7644" s="139">
        <f>IF(OR(A7644=$M$3,A7644=$M$3+12,A7644=$M$3-12),1,"")</f>
        <v/>
      </c>
      <c r="F7644" s="139" t="n">
        <v>0</v>
      </c>
      <c r="G7644" s="139" t="n">
        <v>15183.6</v>
      </c>
    </row>
    <row r="7645" ht="15.75" customHeight="1" s="165">
      <c r="A7645" s="139">
        <f>A7644+1</f>
        <v/>
      </c>
      <c r="B7645" s="139" t="n">
        <v>2313.93</v>
      </c>
      <c r="C7645" s="139" t="n">
        <v>2.96802</v>
      </c>
      <c r="D7645" s="139">
        <f>IF(OR(MOD(A7645,$L$3)=0,MOD(A7645,$L$3+24)=0,MOD(A7645,$L$3-24)=0),1,"")</f>
        <v/>
      </c>
      <c r="E7645" s="139">
        <f>IF(OR(A7645=$M$3,A7645=$M$3+12,A7645=$M$3-12),1,"")</f>
        <v/>
      </c>
      <c r="F7645" s="139" t="n">
        <v>0</v>
      </c>
      <c r="G7645" s="139" t="n">
        <v>16600</v>
      </c>
    </row>
    <row r="7646" ht="15.75" customHeight="1" s="165">
      <c r="A7646" s="139">
        <f>A7645+1</f>
        <v/>
      </c>
      <c r="B7646" s="139" t="n">
        <v>1477.75</v>
      </c>
      <c r="C7646" s="139" t="n">
        <v>2.96278</v>
      </c>
      <c r="D7646" s="139">
        <f>IF(OR(MOD(A7646,$L$3)=0,MOD(A7646,$L$3+24)=0,MOD(A7646,$L$3-24)=0),1,"")</f>
        <v/>
      </c>
      <c r="E7646" s="139">
        <f>IF(OR(A7646=$M$3,A7646=$M$3+12,A7646=$M$3-12),1,"")</f>
        <v/>
      </c>
      <c r="F7646" s="139" t="n">
        <v>0</v>
      </c>
      <c r="G7646" s="139" t="n">
        <v>16770.6</v>
      </c>
    </row>
    <row r="7647" ht="15.75" customHeight="1" s="165">
      <c r="A7647" s="139">
        <f>A7646+1</f>
        <v/>
      </c>
      <c r="B7647" s="139" t="n">
        <v>2482.94</v>
      </c>
      <c r="C7647" s="139" t="n">
        <v>2.62005</v>
      </c>
      <c r="D7647" s="139">
        <f>IF(OR(MOD(A7647,$L$3)=0,MOD(A7647,$L$3+24)=0,MOD(A7647,$L$3-24)=0),1,"")</f>
        <v/>
      </c>
      <c r="E7647" s="139">
        <f>IF(OR(A7647=$M$3,A7647=$M$3+12,A7647=$M$3-12),1,"")</f>
        <v/>
      </c>
      <c r="F7647" s="139" t="n">
        <v>0</v>
      </c>
      <c r="G7647" s="139" t="n">
        <v>15770.7</v>
      </c>
    </row>
    <row r="7648" ht="15.75" customHeight="1" s="165">
      <c r="A7648" s="139">
        <f>A7647+1</f>
        <v/>
      </c>
      <c r="B7648" s="139" t="n">
        <v>4625.81</v>
      </c>
      <c r="C7648" s="139" t="n">
        <v>1.98142</v>
      </c>
      <c r="D7648" s="139">
        <f>IF(OR(MOD(A7648,$L$3)=0,MOD(A7648,$L$3+24)=0,MOD(A7648,$L$3-24)=0),1,"")</f>
        <v/>
      </c>
      <c r="E7648" s="139">
        <f>IF(OR(A7648=$M$3,A7648=$M$3+12,A7648=$M$3-12),1,"")</f>
        <v/>
      </c>
      <c r="F7648" s="139" t="n">
        <v>0</v>
      </c>
      <c r="G7648" s="139" t="n">
        <v>13438.5</v>
      </c>
    </row>
    <row r="7649" ht="15.75" customHeight="1" s="165">
      <c r="A7649" s="139">
        <f>A7648+1</f>
        <v/>
      </c>
      <c r="B7649" s="139" t="n">
        <v>13213.7</v>
      </c>
      <c r="C7649" s="139" t="n">
        <v>0.658626</v>
      </c>
      <c r="D7649" s="139">
        <f>IF(OR(MOD(A7649,$L$3)=0,MOD(A7649,$L$3+24)=0,MOD(A7649,$L$3-24)=0),1,"")</f>
        <v/>
      </c>
      <c r="E7649" s="139">
        <f>IF(OR(A7649=$M$3,A7649=$M$3+12,A7649=$M$3-12),1,"")</f>
        <v/>
      </c>
      <c r="F7649" s="139" t="n">
        <v>0</v>
      </c>
      <c r="G7649" s="139" t="n">
        <v>9814.610000000001</v>
      </c>
    </row>
    <row r="7650" ht="15.75" customHeight="1" s="165">
      <c r="A7650" s="139">
        <f>A7649+1</f>
        <v/>
      </c>
      <c r="B7650" s="139" t="n">
        <v>16859.1</v>
      </c>
      <c r="C7650" s="139" t="n">
        <v>0.0373763</v>
      </c>
      <c r="D7650" s="139">
        <f>IF(OR(MOD(A7650,$L$3)=0,MOD(A7650,$L$3+24)=0,MOD(A7650,$L$3-24)=0),1,"")</f>
        <v/>
      </c>
      <c r="E7650" s="139">
        <f>IF(OR(A7650=$M$3,A7650=$M$3+12,A7650=$M$3-12),1,"")</f>
        <v/>
      </c>
      <c r="F7650" s="139" t="n">
        <v>943.8</v>
      </c>
      <c r="G7650" s="139" t="n">
        <v>4731.19</v>
      </c>
    </row>
    <row r="7651" ht="15.75" customHeight="1" s="165">
      <c r="A7651" s="139">
        <f>A7650+1</f>
        <v/>
      </c>
      <c r="B7651" s="139" t="n">
        <v>18302.4</v>
      </c>
      <c r="C7651" s="139" t="n">
        <v>0</v>
      </c>
      <c r="D7651" s="139">
        <f>IF(OR(MOD(A7651,$L$3)=0,MOD(A7651,$L$3+24)=0,MOD(A7651,$L$3-24)=0),1,"")</f>
        <v/>
      </c>
      <c r="E7651" s="139">
        <f>IF(OR(A7651=$M$3,A7651=$M$3+12,A7651=$M$3-12),1,"")</f>
        <v/>
      </c>
      <c r="F7651" s="139" t="n">
        <v>8180.43</v>
      </c>
      <c r="G7651" s="139" t="n">
        <v>-5.13282</v>
      </c>
    </row>
    <row r="7652" ht="15.75" customHeight="1" s="165">
      <c r="A7652" s="139">
        <f>A7651+1</f>
        <v/>
      </c>
      <c r="B7652" s="139" t="n">
        <v>21799.1</v>
      </c>
      <c r="C7652" s="139" t="n">
        <v>0</v>
      </c>
      <c r="D7652" s="139">
        <f>IF(OR(MOD(A7652,$L$3)=0,MOD(A7652,$L$3+24)=0,MOD(A7652,$L$3-24)=0),1,"")</f>
        <v/>
      </c>
      <c r="E7652" s="139">
        <f>IF(OR(A7652=$M$3,A7652=$M$3+12,A7652=$M$3-12),1,"")</f>
        <v/>
      </c>
      <c r="F7652" s="139" t="n">
        <v>2058.24</v>
      </c>
      <c r="G7652" s="139" t="n">
        <v>-5.13282</v>
      </c>
    </row>
    <row r="7653" ht="15.75" customHeight="1" s="165">
      <c r="A7653" s="139">
        <f>A7652+1</f>
        <v/>
      </c>
      <c r="B7653" s="139" t="n">
        <v>16747.9</v>
      </c>
      <c r="C7653" s="139" t="n">
        <v>0</v>
      </c>
      <c r="D7653" s="139">
        <f>IF(OR(MOD(A7653,$L$3)=0,MOD(A7653,$L$3+24)=0,MOD(A7653,$L$3-24)=0),1,"")</f>
        <v/>
      </c>
      <c r="E7653" s="139">
        <f>IF(OR(A7653=$M$3,A7653=$M$3+12,A7653=$M$3-12),1,"")</f>
        <v/>
      </c>
      <c r="F7653" s="139" t="n">
        <v>0</v>
      </c>
      <c r="G7653" s="139" t="n">
        <v>-5.13282</v>
      </c>
    </row>
    <row r="7654" ht="15.75" customHeight="1" s="165">
      <c r="A7654" s="139">
        <f>A7653+1</f>
        <v/>
      </c>
      <c r="B7654" s="139" t="n">
        <v>20033.8</v>
      </c>
      <c r="C7654" s="139" t="n">
        <v>0</v>
      </c>
      <c r="D7654" s="139">
        <f>IF(OR(MOD(A7654,$L$3)=0,MOD(A7654,$L$3+24)=0,MOD(A7654,$L$3-24)=0),1,"")</f>
        <v/>
      </c>
      <c r="E7654" s="139">
        <f>IF(OR(A7654=$M$3,A7654=$M$3+12,A7654=$M$3-12),1,"")</f>
        <v/>
      </c>
      <c r="F7654" s="139" t="n">
        <v>0</v>
      </c>
      <c r="G7654" s="139" t="n">
        <v>-5.13282</v>
      </c>
    </row>
    <row r="7655" ht="15.75" customHeight="1" s="165">
      <c r="A7655" s="139">
        <f>A7654+1</f>
        <v/>
      </c>
      <c r="B7655" s="139" t="n">
        <v>25163.4</v>
      </c>
      <c r="C7655" s="139" t="n">
        <v>0</v>
      </c>
      <c r="D7655" s="139">
        <f>IF(OR(MOD(A7655,$L$3)=0,MOD(A7655,$L$3+24)=0,MOD(A7655,$L$3-24)=0),1,"")</f>
        <v/>
      </c>
      <c r="E7655" s="139">
        <f>IF(OR(A7655=$M$3,A7655=$M$3+12,A7655=$M$3-12),1,"")</f>
        <v/>
      </c>
      <c r="F7655" s="139" t="n">
        <v>0</v>
      </c>
      <c r="G7655" s="139" t="n">
        <v>-5.13282</v>
      </c>
    </row>
    <row r="7656" ht="15.75" customHeight="1" s="165">
      <c r="A7656" s="139">
        <f>A7655+1</f>
        <v/>
      </c>
      <c r="B7656" s="139" t="n">
        <v>28747</v>
      </c>
      <c r="C7656" s="139" t="n">
        <v>0</v>
      </c>
      <c r="D7656" s="139">
        <f>IF(OR(MOD(A7656,$L$3)=0,MOD(A7656,$L$3+24)=0,MOD(A7656,$L$3-24)=0),1,"")</f>
        <v/>
      </c>
      <c r="E7656" s="139">
        <f>IF(OR(A7656=$M$3,A7656=$M$3+12,A7656=$M$3-12),1,"")</f>
        <v/>
      </c>
      <c r="F7656" s="139" t="n">
        <v>0</v>
      </c>
      <c r="G7656" s="139" t="n">
        <v>-5.13282</v>
      </c>
    </row>
    <row r="7657" ht="15.75" customHeight="1" s="165">
      <c r="A7657" s="139">
        <f>A7656+1</f>
        <v/>
      </c>
      <c r="B7657" s="139" t="n">
        <v>35074.4</v>
      </c>
      <c r="C7657" s="139" t="n">
        <v>0</v>
      </c>
      <c r="D7657" s="139">
        <f>IF(OR(MOD(A7657,$L$3)=0,MOD(A7657,$L$3+24)=0,MOD(A7657,$L$3-24)=0),1,"")</f>
        <v/>
      </c>
      <c r="E7657" s="139">
        <f>IF(OR(A7657=$M$3,A7657=$M$3+12,A7657=$M$3-12),1,"")</f>
        <v/>
      </c>
      <c r="F7657" s="139" t="n">
        <v>0</v>
      </c>
      <c r="G7657" s="139" t="n">
        <v>-5.13282</v>
      </c>
    </row>
    <row r="7658" ht="15.75" customHeight="1" s="165">
      <c r="A7658" s="139">
        <f>A7657+1</f>
        <v/>
      </c>
      <c r="B7658" s="139" t="n">
        <v>25755.7</v>
      </c>
      <c r="C7658" s="139" t="n">
        <v>0</v>
      </c>
      <c r="D7658" s="139">
        <f>IF(OR(MOD(A7658,$L$3)=0,MOD(A7658,$L$3+24)=0,MOD(A7658,$L$3-24)=0),1,"")</f>
        <v/>
      </c>
      <c r="E7658" s="139">
        <f>IF(OR(A7658=$M$3,A7658=$M$3+12,A7658=$M$3-12),1,"")</f>
        <v/>
      </c>
      <c r="F7658" s="139" t="n">
        <v>0</v>
      </c>
      <c r="G7658" s="139" t="n">
        <v>-5.13282</v>
      </c>
    </row>
    <row r="7659" ht="15.75" customHeight="1" s="165">
      <c r="A7659" s="139">
        <f>A7658+1</f>
        <v/>
      </c>
      <c r="B7659" s="139" t="n">
        <v>38350.9</v>
      </c>
      <c r="C7659" s="139" t="n">
        <v>0</v>
      </c>
      <c r="D7659" s="139">
        <f>IF(OR(MOD(A7659,$L$3)=0,MOD(A7659,$L$3+24)=0,MOD(A7659,$L$3-24)=0),1,"")</f>
        <v/>
      </c>
      <c r="E7659" s="139">
        <f>IF(OR(A7659=$M$3,A7659=$M$3+12,A7659=$M$3-12),1,"")</f>
        <v/>
      </c>
      <c r="F7659" s="139" t="n">
        <v>0</v>
      </c>
      <c r="G7659" s="139" t="n">
        <v>-5.13282</v>
      </c>
    </row>
    <row r="7660" ht="15.75" customHeight="1" s="165">
      <c r="A7660" s="139">
        <f>A7659+1</f>
        <v/>
      </c>
      <c r="B7660" s="139" t="n">
        <v>39356.7</v>
      </c>
      <c r="C7660" s="139" t="n">
        <v>0</v>
      </c>
      <c r="D7660" s="139">
        <f>IF(OR(MOD(A7660,$L$3)=0,MOD(A7660,$L$3+24)=0,MOD(A7660,$L$3-24)=0),1,"")</f>
        <v/>
      </c>
      <c r="E7660" s="139">
        <f>IF(OR(A7660=$M$3,A7660=$M$3+12,A7660=$M$3-12),1,"")</f>
        <v/>
      </c>
      <c r="F7660" s="139" t="n">
        <v>0</v>
      </c>
      <c r="G7660" s="139" t="n">
        <v>-5.13282</v>
      </c>
    </row>
    <row r="7661" ht="15.75" customHeight="1" s="165">
      <c r="A7661" s="139">
        <f>A7660+1</f>
        <v/>
      </c>
      <c r="B7661" s="139" t="n">
        <v>38926.9</v>
      </c>
      <c r="C7661" s="139" t="n">
        <v>0</v>
      </c>
      <c r="D7661" s="139">
        <f>IF(OR(MOD(A7661,$L$3)=0,MOD(A7661,$L$3+24)=0,MOD(A7661,$L$3-24)=0),1,"")</f>
        <v/>
      </c>
      <c r="E7661" s="139">
        <f>IF(OR(A7661=$M$3,A7661=$M$3+12,A7661=$M$3-12),1,"")</f>
        <v/>
      </c>
      <c r="F7661" s="139" t="n">
        <v>0</v>
      </c>
      <c r="G7661" s="139" t="n">
        <v>-5.13282</v>
      </c>
    </row>
    <row r="7662" ht="15.75" customHeight="1" s="165">
      <c r="A7662" s="139">
        <f>A7661+1</f>
        <v/>
      </c>
      <c r="B7662" s="139" t="n">
        <v>38363.6</v>
      </c>
      <c r="C7662" s="139" t="n">
        <v>0</v>
      </c>
      <c r="D7662" s="139">
        <f>IF(OR(MOD(A7662,$L$3)=0,MOD(A7662,$L$3+24)=0,MOD(A7662,$L$3-24)=0),1,"")</f>
        <v/>
      </c>
      <c r="E7662" s="139">
        <f>IF(OR(A7662=$M$3,A7662=$M$3+12,A7662=$M$3-12),1,"")</f>
        <v/>
      </c>
      <c r="F7662" s="139" t="n">
        <v>0</v>
      </c>
      <c r="G7662" s="139" t="n">
        <v>-5.13282</v>
      </c>
    </row>
    <row r="7663" ht="15.75" customHeight="1" s="165">
      <c r="A7663" s="139">
        <f>A7662+1</f>
        <v/>
      </c>
      <c r="B7663" s="139" t="n">
        <v>34091.7</v>
      </c>
      <c r="C7663" s="139" t="n">
        <v>0</v>
      </c>
      <c r="D7663" s="139">
        <f>IF(OR(MOD(A7663,$L$3)=0,MOD(A7663,$L$3+24)=0,MOD(A7663,$L$3-24)=0),1,"")</f>
        <v/>
      </c>
      <c r="E7663" s="139">
        <f>IF(OR(A7663=$M$3,A7663=$M$3+12,A7663=$M$3-12),1,"")</f>
        <v/>
      </c>
      <c r="F7663" s="139" t="n">
        <v>0</v>
      </c>
      <c r="G7663" s="139" t="n">
        <v>-5.13282</v>
      </c>
    </row>
    <row r="7664" ht="15.75" customHeight="1" s="165">
      <c r="A7664" s="139">
        <f>A7663+1</f>
        <v/>
      </c>
      <c r="B7664" s="139" t="n">
        <v>29548.6</v>
      </c>
      <c r="C7664" s="139" t="n">
        <v>0</v>
      </c>
      <c r="D7664" s="139">
        <f>IF(OR(MOD(A7664,$L$3)=0,MOD(A7664,$L$3+24)=0,MOD(A7664,$L$3-24)=0),1,"")</f>
        <v/>
      </c>
      <c r="E7664" s="139">
        <f>IF(OR(A7664=$M$3,A7664=$M$3+12,A7664=$M$3-12),1,"")</f>
        <v/>
      </c>
      <c r="F7664" s="139" t="n">
        <v>0</v>
      </c>
      <c r="G7664" s="139" t="n">
        <v>-5.13282</v>
      </c>
    </row>
    <row r="7665" ht="15.75" customHeight="1" s="165">
      <c r="A7665" s="139">
        <f>A7664+1</f>
        <v/>
      </c>
      <c r="B7665" s="139" t="n">
        <v>22141.7</v>
      </c>
      <c r="C7665" s="139" t="n">
        <v>0</v>
      </c>
      <c r="D7665" s="139">
        <f>IF(OR(MOD(A7665,$L$3)=0,MOD(A7665,$L$3+24)=0,MOD(A7665,$L$3-24)=0),1,"")</f>
        <v/>
      </c>
      <c r="E7665" s="139">
        <f>IF(OR(A7665=$M$3,A7665=$M$3+12,A7665=$M$3-12),1,"")</f>
        <v/>
      </c>
      <c r="F7665" s="139" t="n">
        <v>0</v>
      </c>
      <c r="G7665" s="139" t="n">
        <v>2176.9</v>
      </c>
    </row>
    <row r="7666" ht="15.75" customHeight="1" s="165">
      <c r="A7666" s="139">
        <f>A7665+1</f>
        <v/>
      </c>
      <c r="B7666" s="139" t="n">
        <v>19735.7</v>
      </c>
      <c r="C7666" s="139" t="n">
        <v>0.497544</v>
      </c>
      <c r="D7666" s="139">
        <f>IF(OR(MOD(A7666,$L$3)=0,MOD(A7666,$L$3+24)=0,MOD(A7666,$L$3-24)=0),1,"")</f>
        <v/>
      </c>
      <c r="E7666" s="139">
        <f>IF(OR(A7666=$M$3,A7666=$M$3+12,A7666=$M$3-12),1,"")</f>
        <v/>
      </c>
      <c r="F7666" s="139" t="n">
        <v>0</v>
      </c>
      <c r="G7666" s="139" t="n">
        <v>7899.44</v>
      </c>
    </row>
    <row r="7667" ht="15.75" customHeight="1" s="165">
      <c r="A7667" s="139">
        <f>A7666+1</f>
        <v/>
      </c>
      <c r="B7667" s="139" t="n">
        <v>20070.6</v>
      </c>
      <c r="C7667" s="139" t="n">
        <v>0.358132</v>
      </c>
      <c r="D7667" s="139">
        <f>IF(OR(MOD(A7667,$L$3)=0,MOD(A7667,$L$3+24)=0,MOD(A7667,$L$3-24)=0),1,"")</f>
        <v/>
      </c>
      <c r="E7667" s="139">
        <f>IF(OR(A7667=$M$3,A7667=$M$3+12,A7667=$M$3-12),1,"")</f>
        <v/>
      </c>
      <c r="F7667" s="139" t="n">
        <v>0</v>
      </c>
      <c r="G7667" s="139" t="n">
        <v>12055.7</v>
      </c>
    </row>
    <row r="7668" ht="15.75" customHeight="1" s="165">
      <c r="A7668" s="139">
        <f>A7667+1</f>
        <v/>
      </c>
      <c r="B7668" s="139" t="n">
        <v>11691.2</v>
      </c>
      <c r="C7668" s="139" t="n">
        <v>0.492591</v>
      </c>
      <c r="D7668" s="139">
        <f>IF(OR(MOD(A7668,$L$3)=0,MOD(A7668,$L$3+24)=0,MOD(A7668,$L$3-24)=0),1,"")</f>
        <v/>
      </c>
      <c r="E7668" s="139">
        <f>IF(OR(A7668=$M$3,A7668=$M$3+12,A7668=$M$3-12),1,"")</f>
        <v/>
      </c>
      <c r="F7668" s="139" t="n">
        <v>0</v>
      </c>
      <c r="G7668" s="139" t="n">
        <v>14799.6</v>
      </c>
    </row>
    <row r="7669" ht="15.75" customHeight="1" s="165">
      <c r="A7669" s="139">
        <f>A7668+1</f>
        <v/>
      </c>
      <c r="B7669" s="139" t="n">
        <v>5336.98</v>
      </c>
      <c r="C7669" s="139" t="n">
        <v>0.494711</v>
      </c>
      <c r="D7669" s="139">
        <f>IF(OR(MOD(A7669,$L$3)=0,MOD(A7669,$L$3+24)=0,MOD(A7669,$L$3-24)=0),1,"")</f>
        <v/>
      </c>
      <c r="E7669" s="139">
        <f>IF(OR(A7669=$M$3,A7669=$M$3+12,A7669=$M$3-12),1,"")</f>
        <v/>
      </c>
      <c r="F7669" s="139" t="n">
        <v>0</v>
      </c>
      <c r="G7669" s="139" t="n">
        <v>16160.1</v>
      </c>
    </row>
    <row r="7670" ht="15.75" customHeight="1" s="165">
      <c r="A7670" s="139">
        <f>A7669+1</f>
        <v/>
      </c>
      <c r="B7670" s="139" t="n">
        <v>6119.89</v>
      </c>
      <c r="C7670" s="139" t="n">
        <v>0.308557</v>
      </c>
      <c r="D7670" s="139">
        <f>IF(OR(MOD(A7670,$L$3)=0,MOD(A7670,$L$3+24)=0,MOD(A7670,$L$3-24)=0),1,"")</f>
        <v/>
      </c>
      <c r="E7670" s="139">
        <f>IF(OR(A7670=$M$3,A7670=$M$3+12,A7670=$M$3-12),1,"")</f>
        <v/>
      </c>
      <c r="F7670" s="139" t="n">
        <v>0</v>
      </c>
      <c r="G7670" s="139" t="n">
        <v>16338.8</v>
      </c>
    </row>
    <row r="7671" ht="15.75" customHeight="1" s="165">
      <c r="A7671" s="139">
        <f>A7670+1</f>
        <v/>
      </c>
      <c r="B7671" s="139" t="n">
        <v>7108.87</v>
      </c>
      <c r="C7671" s="139" t="n">
        <v>0.178963</v>
      </c>
      <c r="D7671" s="139">
        <f>IF(OR(MOD(A7671,$L$3)=0,MOD(A7671,$L$3+24)=0,MOD(A7671,$L$3-24)=0),1,"")</f>
        <v/>
      </c>
      <c r="E7671" s="139">
        <f>IF(OR(A7671=$M$3,A7671=$M$3+12,A7671=$M$3-12),1,"")</f>
        <v/>
      </c>
      <c r="F7671" s="139" t="n">
        <v>0</v>
      </c>
      <c r="G7671" s="139" t="n">
        <v>15276.7</v>
      </c>
    </row>
    <row r="7672" ht="15.75" customHeight="1" s="165">
      <c r="A7672" s="139">
        <f>A7671+1</f>
        <v/>
      </c>
      <c r="B7672" s="139" t="n">
        <v>8476.24</v>
      </c>
      <c r="C7672" s="139" t="n">
        <v>0.119539</v>
      </c>
      <c r="D7672" s="139">
        <f>IF(OR(MOD(A7672,$L$3)=0,MOD(A7672,$L$3+24)=0,MOD(A7672,$L$3-24)=0),1,"")</f>
        <v/>
      </c>
      <c r="E7672" s="139">
        <f>IF(OR(A7672=$M$3,A7672=$M$3+12,A7672=$M$3-12),1,"")</f>
        <v/>
      </c>
      <c r="F7672" s="139" t="n">
        <v>0</v>
      </c>
      <c r="G7672" s="139" t="n">
        <v>12836.8</v>
      </c>
    </row>
    <row r="7673" ht="15.75" customHeight="1" s="165">
      <c r="A7673" s="139">
        <f>A7672+1</f>
        <v/>
      </c>
      <c r="B7673" s="139" t="n">
        <v>4756.44</v>
      </c>
      <c r="C7673" s="139" t="n">
        <v>0.0362452</v>
      </c>
      <c r="D7673" s="139">
        <f>IF(OR(MOD(A7673,$L$3)=0,MOD(A7673,$L$3+24)=0,MOD(A7673,$L$3-24)=0),1,"")</f>
        <v/>
      </c>
      <c r="E7673" s="139">
        <f>IF(OR(A7673=$M$3,A7673=$M$3+12,A7673=$M$3-12),1,"")</f>
        <v/>
      </c>
      <c r="F7673" s="139" t="n">
        <v>0</v>
      </c>
      <c r="G7673" s="139" t="n">
        <v>9332.32</v>
      </c>
    </row>
    <row r="7674" ht="15.75" customHeight="1" s="165">
      <c r="A7674" s="139">
        <f>A7673+1</f>
        <v/>
      </c>
      <c r="B7674" s="139" t="n">
        <v>5701.7</v>
      </c>
      <c r="C7674" s="139" t="n">
        <v>0</v>
      </c>
      <c r="D7674" s="139">
        <f>IF(OR(MOD(A7674,$L$3)=0,MOD(A7674,$L$3+24)=0,MOD(A7674,$L$3-24)=0),1,"")</f>
        <v/>
      </c>
      <c r="E7674" s="139">
        <f>IF(OR(A7674=$M$3,A7674=$M$3+12,A7674=$M$3-12),1,"")</f>
        <v/>
      </c>
      <c r="F7674" s="139" t="n">
        <v>0</v>
      </c>
      <c r="G7674" s="139" t="n">
        <v>4432.37</v>
      </c>
    </row>
    <row r="7675" ht="15.75" customHeight="1" s="165">
      <c r="A7675" s="139">
        <f>A7674+1</f>
        <v/>
      </c>
      <c r="B7675" s="139" t="n">
        <v>5071.63</v>
      </c>
      <c r="C7675" s="139" t="n">
        <v>0</v>
      </c>
      <c r="D7675" s="139">
        <f>IF(OR(MOD(A7675,$L$3)=0,MOD(A7675,$L$3+24)=0,MOD(A7675,$L$3-24)=0),1,"")</f>
        <v/>
      </c>
      <c r="E7675" s="139">
        <f>IF(OR(A7675=$M$3,A7675=$M$3+12,A7675=$M$3-12),1,"")</f>
        <v/>
      </c>
      <c r="F7675" s="139" t="n">
        <v>0</v>
      </c>
      <c r="G7675" s="139" t="n">
        <v>-5.13282</v>
      </c>
    </row>
    <row r="7676" ht="15.75" customHeight="1" s="165">
      <c r="A7676" s="139">
        <f>A7675+1</f>
        <v/>
      </c>
      <c r="B7676" s="139" t="n">
        <v>4184.13</v>
      </c>
      <c r="C7676" s="139" t="n">
        <v>0</v>
      </c>
      <c r="D7676" s="139">
        <f>IF(OR(MOD(A7676,$L$3)=0,MOD(A7676,$L$3+24)=0,MOD(A7676,$L$3-24)=0),1,"")</f>
        <v/>
      </c>
      <c r="E7676" s="139">
        <f>IF(OR(A7676=$M$3,A7676=$M$3+12,A7676=$M$3-12),1,"")</f>
        <v/>
      </c>
      <c r="F7676" s="139" t="n">
        <v>0</v>
      </c>
      <c r="G7676" s="139" t="n">
        <v>-5.13282</v>
      </c>
    </row>
    <row r="7677" ht="15.75" customHeight="1" s="165">
      <c r="A7677" s="139">
        <f>A7676+1</f>
        <v/>
      </c>
      <c r="B7677" s="139" t="n">
        <v>1265.61</v>
      </c>
      <c r="C7677" s="139" t="n">
        <v>0</v>
      </c>
      <c r="D7677" s="139">
        <f>IF(OR(MOD(A7677,$L$3)=0,MOD(A7677,$L$3+24)=0,MOD(A7677,$L$3-24)=0),1,"")</f>
        <v/>
      </c>
      <c r="E7677" s="139">
        <f>IF(OR(A7677=$M$3,A7677=$M$3+12,A7677=$M$3-12),1,"")</f>
        <v/>
      </c>
      <c r="F7677" s="139" t="n">
        <v>0</v>
      </c>
      <c r="G7677" s="139" t="n">
        <v>-5.13282</v>
      </c>
    </row>
    <row r="7678" ht="15.75" customHeight="1" s="165">
      <c r="A7678" s="139">
        <f>A7677+1</f>
        <v/>
      </c>
      <c r="B7678" s="139" t="n">
        <v>0</v>
      </c>
      <c r="C7678" s="139" t="n">
        <v>0</v>
      </c>
      <c r="D7678" s="139">
        <f>IF(OR(MOD(A7678,$L$3)=0,MOD(A7678,$L$3+24)=0,MOD(A7678,$L$3-24)=0),1,"")</f>
        <v/>
      </c>
      <c r="E7678" s="139">
        <f>IF(OR(A7678=$M$3,A7678=$M$3+12,A7678=$M$3-12),1,"")</f>
        <v/>
      </c>
      <c r="F7678" s="139" t="n">
        <v>0</v>
      </c>
      <c r="G7678" s="139" t="n">
        <v>-5.13282</v>
      </c>
    </row>
    <row r="7679" ht="15.75" customHeight="1" s="165">
      <c r="A7679" s="139">
        <f>A7678+1</f>
        <v/>
      </c>
      <c r="B7679" s="139" t="n">
        <v>0</v>
      </c>
      <c r="C7679" s="139" t="n">
        <v>0</v>
      </c>
      <c r="D7679" s="139">
        <f>IF(OR(MOD(A7679,$L$3)=0,MOD(A7679,$L$3+24)=0,MOD(A7679,$L$3-24)=0),1,"")</f>
        <v/>
      </c>
      <c r="E7679" s="139">
        <f>IF(OR(A7679=$M$3,A7679=$M$3+12,A7679=$M$3-12),1,"")</f>
        <v/>
      </c>
      <c r="F7679" s="139" t="n">
        <v>0</v>
      </c>
      <c r="G7679" s="139" t="n">
        <v>-5.13282</v>
      </c>
    </row>
    <row r="7680" ht="15.75" customHeight="1" s="165">
      <c r="A7680" s="139">
        <f>A7679+1</f>
        <v/>
      </c>
      <c r="B7680" s="139" t="n">
        <v>0</v>
      </c>
      <c r="C7680" s="139" t="n">
        <v>0</v>
      </c>
      <c r="D7680" s="139">
        <f>IF(OR(MOD(A7680,$L$3)=0,MOD(A7680,$L$3+24)=0,MOD(A7680,$L$3-24)=0),1,"")</f>
        <v/>
      </c>
      <c r="E7680" s="139">
        <f>IF(OR(A7680=$M$3,A7680=$M$3+12,A7680=$M$3-12),1,"")</f>
        <v/>
      </c>
      <c r="F7680" s="139" t="n">
        <v>620.046</v>
      </c>
      <c r="G7680" s="139" t="n">
        <v>-5.13282</v>
      </c>
    </row>
    <row r="7681" ht="15.75" customHeight="1" s="165">
      <c r="A7681" s="139">
        <f>A7680+1</f>
        <v/>
      </c>
      <c r="B7681" s="139" t="n">
        <v>0</v>
      </c>
      <c r="C7681" s="139" t="n">
        <v>0</v>
      </c>
      <c r="D7681" s="139">
        <f>IF(OR(MOD(A7681,$L$3)=0,MOD(A7681,$L$3+24)=0,MOD(A7681,$L$3-24)=0),1,"")</f>
        <v/>
      </c>
      <c r="E7681" s="139">
        <f>IF(OR(A7681=$M$3,A7681=$M$3+12,A7681=$M$3-12),1,"")</f>
        <v/>
      </c>
      <c r="F7681" s="139" t="n">
        <v>0</v>
      </c>
      <c r="G7681" s="139" t="n">
        <v>-5.13282</v>
      </c>
    </row>
    <row r="7682" ht="15.75" customHeight="1" s="165">
      <c r="A7682" s="139">
        <f>A7681+1</f>
        <v/>
      </c>
      <c r="B7682" s="139" t="n">
        <v>0</v>
      </c>
      <c r="C7682" s="139" t="n">
        <v>0</v>
      </c>
      <c r="D7682" s="139">
        <f>IF(OR(MOD(A7682,$L$3)=0,MOD(A7682,$L$3+24)=0,MOD(A7682,$L$3-24)=0),1,"")</f>
        <v/>
      </c>
      <c r="E7682" s="139">
        <f>IF(OR(A7682=$M$3,A7682=$M$3+12,A7682=$M$3-12),1,"")</f>
        <v/>
      </c>
      <c r="F7682" s="139" t="n">
        <v>0</v>
      </c>
      <c r="G7682" s="139" t="n">
        <v>-5.13282</v>
      </c>
    </row>
    <row r="7683" ht="15.75" customHeight="1" s="165">
      <c r="A7683" s="139">
        <f>A7682+1</f>
        <v/>
      </c>
      <c r="B7683" s="139" t="n">
        <v>0</v>
      </c>
      <c r="C7683" s="139" t="n">
        <v>0</v>
      </c>
      <c r="D7683" s="139">
        <f>IF(OR(MOD(A7683,$L$3)=0,MOD(A7683,$L$3+24)=0,MOD(A7683,$L$3-24)=0),1,"")</f>
        <v/>
      </c>
      <c r="E7683" s="139">
        <f>IF(OR(A7683=$M$3,A7683=$M$3+12,A7683=$M$3-12),1,"")</f>
        <v/>
      </c>
      <c r="F7683" s="139" t="n">
        <v>2593.55</v>
      </c>
      <c r="G7683" s="139" t="n">
        <v>-5.13282</v>
      </c>
    </row>
    <row r="7684" ht="15.75" customHeight="1" s="165">
      <c r="A7684" s="139">
        <f>A7683+1</f>
        <v/>
      </c>
      <c r="B7684" s="139" t="n">
        <v>0</v>
      </c>
      <c r="C7684" s="139" t="n">
        <v>0</v>
      </c>
      <c r="D7684" s="139">
        <f>IF(OR(MOD(A7684,$L$3)=0,MOD(A7684,$L$3+24)=0,MOD(A7684,$L$3-24)=0),1,"")</f>
        <v/>
      </c>
      <c r="E7684" s="139">
        <f>IF(OR(A7684=$M$3,A7684=$M$3+12,A7684=$M$3-12),1,"")</f>
        <v/>
      </c>
      <c r="F7684" s="139" t="n">
        <v>1537.12</v>
      </c>
      <c r="G7684" s="139" t="n">
        <v>-5.13282</v>
      </c>
    </row>
    <row r="7685" ht="15.75" customHeight="1" s="165">
      <c r="A7685" s="139">
        <f>A7684+1</f>
        <v/>
      </c>
      <c r="B7685" s="139" t="n">
        <v>4346.91</v>
      </c>
      <c r="C7685" s="139" t="n">
        <v>0</v>
      </c>
      <c r="D7685" s="139">
        <f>IF(OR(MOD(A7685,$L$3)=0,MOD(A7685,$L$3+24)=0,MOD(A7685,$L$3-24)=0),1,"")</f>
        <v/>
      </c>
      <c r="E7685" s="139">
        <f>IF(OR(A7685=$M$3,A7685=$M$3+12,A7685=$M$3-12),1,"")</f>
        <v/>
      </c>
      <c r="F7685" s="139" t="n">
        <v>5610.78</v>
      </c>
      <c r="G7685" s="139" t="n">
        <v>-5.13282</v>
      </c>
    </row>
    <row r="7686" ht="15.75" customHeight="1" s="165">
      <c r="A7686" s="139">
        <f>A7685+1</f>
        <v/>
      </c>
      <c r="B7686" s="139" t="n">
        <v>4687.21</v>
      </c>
      <c r="C7686" s="139" t="n">
        <v>0</v>
      </c>
      <c r="D7686" s="139">
        <f>IF(OR(MOD(A7686,$L$3)=0,MOD(A7686,$L$3+24)=0,MOD(A7686,$L$3-24)=0),1,"")</f>
        <v/>
      </c>
      <c r="E7686" s="139">
        <f>IF(OR(A7686=$M$3,A7686=$M$3+12,A7686=$M$3-12),1,"")</f>
        <v/>
      </c>
      <c r="F7686" s="139" t="n">
        <v>4182.67</v>
      </c>
      <c r="G7686" s="139" t="n">
        <v>-5.13282</v>
      </c>
    </row>
    <row r="7687" ht="15.75" customHeight="1" s="165">
      <c r="A7687" s="139">
        <f>A7686+1</f>
        <v/>
      </c>
      <c r="B7687" s="139" t="n">
        <v>5929.19</v>
      </c>
      <c r="C7687" s="139" t="n">
        <v>0</v>
      </c>
      <c r="D7687" s="139">
        <f>IF(OR(MOD(A7687,$L$3)=0,MOD(A7687,$L$3+24)=0,MOD(A7687,$L$3-24)=0),1,"")</f>
        <v/>
      </c>
      <c r="E7687" s="139">
        <f>IF(OR(A7687=$M$3,A7687=$M$3+12,A7687=$M$3-12),1,"")</f>
        <v/>
      </c>
      <c r="F7687" s="139" t="n">
        <v>3341.63</v>
      </c>
      <c r="G7687" s="139" t="n">
        <v>-5.13282</v>
      </c>
    </row>
    <row r="7688" ht="15.75" customHeight="1" s="165">
      <c r="A7688" s="139">
        <f>A7687+1</f>
        <v/>
      </c>
      <c r="B7688" s="139" t="n">
        <v>8997.66</v>
      </c>
      <c r="C7688" s="139" t="n">
        <v>0</v>
      </c>
      <c r="D7688" s="139">
        <f>IF(OR(MOD(A7688,$L$3)=0,MOD(A7688,$L$3+24)=0,MOD(A7688,$L$3-24)=0),1,"")</f>
        <v/>
      </c>
      <c r="E7688" s="139">
        <f>IF(OR(A7688=$M$3,A7688=$M$3+12,A7688=$M$3-12),1,"")</f>
        <v/>
      </c>
      <c r="F7688" s="139" t="n">
        <v>2557.32</v>
      </c>
      <c r="G7688" s="139" t="n">
        <v>-5.13282</v>
      </c>
    </row>
    <row r="7689" ht="15.75" customHeight="1" s="165">
      <c r="A7689" s="139">
        <f>A7688+1</f>
        <v/>
      </c>
      <c r="B7689" s="139" t="n">
        <v>13254.7</v>
      </c>
      <c r="C7689" s="139" t="n">
        <v>0</v>
      </c>
      <c r="D7689" s="139">
        <f>IF(OR(MOD(A7689,$L$3)=0,MOD(A7689,$L$3+24)=0,MOD(A7689,$L$3-24)=0),1,"")</f>
        <v/>
      </c>
      <c r="E7689" s="139">
        <f>IF(OR(A7689=$M$3,A7689=$M$3+12,A7689=$M$3-12),1,"")</f>
        <v/>
      </c>
      <c r="F7689" s="139" t="n">
        <v>166.477</v>
      </c>
      <c r="G7689" s="139" t="n">
        <v>1937.4</v>
      </c>
    </row>
    <row r="7690" ht="15.75" customHeight="1" s="165">
      <c r="A7690" s="139">
        <f>A7689+1</f>
        <v/>
      </c>
      <c r="B7690" s="139" t="n">
        <v>18846.4</v>
      </c>
      <c r="C7690" s="139" t="n">
        <v>0.118471</v>
      </c>
      <c r="D7690" s="139">
        <f>IF(OR(MOD(A7690,$L$3)=0,MOD(A7690,$L$3+24)=0,MOD(A7690,$L$3-24)=0),1,"")</f>
        <v/>
      </c>
      <c r="E7690" s="139">
        <f>IF(OR(A7690=$M$3,A7690=$M$3+12,A7690=$M$3-12),1,"")</f>
        <v/>
      </c>
      <c r="F7690" s="139" t="n">
        <v>610.489</v>
      </c>
      <c r="G7690" s="139" t="n">
        <v>7659.9</v>
      </c>
    </row>
    <row r="7691" ht="15.75" customHeight="1" s="165">
      <c r="A7691" s="139">
        <f>A7690+1</f>
        <v/>
      </c>
      <c r="B7691" s="139" t="n">
        <v>18738</v>
      </c>
      <c r="C7691" s="139" t="n">
        <v>0.997286</v>
      </c>
      <c r="D7691" s="139">
        <f>IF(OR(MOD(A7691,$L$3)=0,MOD(A7691,$L$3+24)=0,MOD(A7691,$L$3-24)=0),1,"")</f>
        <v/>
      </c>
      <c r="E7691" s="139">
        <f>IF(OR(A7691=$M$3,A7691=$M$3+12,A7691=$M$3-12),1,"")</f>
        <v/>
      </c>
      <c r="F7691" s="139" t="n">
        <v>0</v>
      </c>
      <c r="G7691" s="139" t="n">
        <v>11883</v>
      </c>
    </row>
    <row r="7692" ht="15.75" customHeight="1" s="165">
      <c r="A7692" s="139">
        <f>A7691+1</f>
        <v/>
      </c>
      <c r="B7692" s="139" t="n">
        <v>15772.2</v>
      </c>
      <c r="C7692" s="139" t="n">
        <v>0.491325</v>
      </c>
      <c r="D7692" s="139">
        <f>IF(OR(MOD(A7692,$L$3)=0,MOD(A7692,$L$3+24)=0,MOD(A7692,$L$3-24)=0),1,"")</f>
        <v/>
      </c>
      <c r="E7692" s="139">
        <f>IF(OR(A7692=$M$3,A7692=$M$3+12,A7692=$M$3-12),1,"")</f>
        <v/>
      </c>
      <c r="F7692" s="139" t="n">
        <v>0</v>
      </c>
      <c r="G7692" s="139" t="n">
        <v>14462.9</v>
      </c>
    </row>
    <row r="7693" ht="15.75" customHeight="1" s="165">
      <c r="A7693" s="139">
        <f>A7692+1</f>
        <v/>
      </c>
      <c r="B7693" s="139" t="n">
        <v>17014.7</v>
      </c>
      <c r="C7693" s="139" t="n">
        <v>0.638949</v>
      </c>
      <c r="D7693" s="139">
        <f>IF(OR(MOD(A7693,$L$3)=0,MOD(A7693,$L$3+24)=0,MOD(A7693,$L$3-24)=0),1,"")</f>
        <v/>
      </c>
      <c r="E7693" s="139">
        <f>IF(OR(A7693=$M$3,A7693=$M$3+12,A7693=$M$3-12),1,"")</f>
        <v/>
      </c>
      <c r="F7693" s="139" t="n">
        <v>4595.3</v>
      </c>
      <c r="G7693" s="139" t="n">
        <v>15828.9</v>
      </c>
    </row>
    <row r="7694" ht="15.75" customHeight="1" s="165">
      <c r="A7694" s="139">
        <f>A7693+1</f>
        <v/>
      </c>
      <c r="B7694" s="139" t="n">
        <v>21633.3</v>
      </c>
      <c r="C7694" s="139" t="n">
        <v>0.395265</v>
      </c>
      <c r="D7694" s="139">
        <f>IF(OR(MOD(A7694,$L$3)=0,MOD(A7694,$L$3+24)=0,MOD(A7694,$L$3-24)=0),1,"")</f>
        <v/>
      </c>
      <c r="E7694" s="139">
        <f>IF(OR(A7694=$M$3,A7694=$M$3+12,A7694=$M$3-12),1,"")</f>
        <v/>
      </c>
      <c r="F7694" s="139" t="n">
        <v>3836.25</v>
      </c>
      <c r="G7694" s="139" t="n">
        <v>16085.2</v>
      </c>
    </row>
    <row r="7695" ht="15.75" customHeight="1" s="165">
      <c r="A7695" s="139">
        <f>A7694+1</f>
        <v/>
      </c>
      <c r="B7695" s="139" t="n">
        <v>27872.3</v>
      </c>
      <c r="C7695" s="139" t="n">
        <v>0.208412</v>
      </c>
      <c r="D7695" s="139">
        <f>IF(OR(MOD(A7695,$L$3)=0,MOD(A7695,$L$3+24)=0,MOD(A7695,$L$3-24)=0),1,"")</f>
        <v/>
      </c>
      <c r="E7695" s="139">
        <f>IF(OR(A7695=$M$3,A7695=$M$3+12,A7695=$M$3-12),1,"")</f>
        <v/>
      </c>
      <c r="F7695" s="139" t="n">
        <v>3877.64</v>
      </c>
      <c r="G7695" s="139" t="n">
        <v>15051</v>
      </c>
    </row>
    <row r="7696" ht="15.75" customHeight="1" s="165">
      <c r="A7696" s="139">
        <f>A7695+1</f>
        <v/>
      </c>
      <c r="B7696" s="139" t="n">
        <v>31729.5</v>
      </c>
      <c r="C7696" s="139" t="n">
        <v>2.02661</v>
      </c>
      <c r="D7696" s="139">
        <f>IF(OR(MOD(A7696,$L$3)=0,MOD(A7696,$L$3+24)=0,MOD(A7696,$L$3-24)=0),1,"")</f>
        <v/>
      </c>
      <c r="E7696" s="139">
        <f>IF(OR(A7696=$M$3,A7696=$M$3+12,A7696=$M$3-12),1,"")</f>
        <v/>
      </c>
      <c r="F7696" s="139" t="n">
        <v>10775.4</v>
      </c>
      <c r="G7696" s="139" t="n">
        <v>12741.2</v>
      </c>
    </row>
    <row r="7697" ht="15.75" customHeight="1" s="165">
      <c r="A7697" s="139">
        <f>A7696+1</f>
        <v/>
      </c>
      <c r="B7697" s="139" t="n">
        <v>30126.4</v>
      </c>
      <c r="C7697" s="139" t="n">
        <v>1.08413</v>
      </c>
      <c r="D7697" s="139">
        <f>IF(OR(MOD(A7697,$L$3)=0,MOD(A7697,$L$3+24)=0,MOD(A7697,$L$3-24)=0),1,"")</f>
        <v/>
      </c>
      <c r="E7697" s="139">
        <f>IF(OR(A7697=$M$3,A7697=$M$3+12,A7697=$M$3-12),1,"")</f>
        <v/>
      </c>
      <c r="F7697" s="139" t="n">
        <v>10686.9</v>
      </c>
      <c r="G7697" s="139" t="n">
        <v>9254.120000000001</v>
      </c>
    </row>
    <row r="7698" ht="15.75" customHeight="1" s="165">
      <c r="A7698" s="139">
        <f>A7697+1</f>
        <v/>
      </c>
      <c r="B7698" s="139" t="n">
        <v>35599.1</v>
      </c>
      <c r="C7698" s="139" t="n">
        <v>0</v>
      </c>
      <c r="D7698" s="139">
        <f>IF(OR(MOD(A7698,$L$3)=0,MOD(A7698,$L$3+24)=0,MOD(A7698,$L$3-24)=0),1,"")</f>
        <v/>
      </c>
      <c r="E7698" s="139">
        <f>IF(OR(A7698=$M$3,A7698=$M$3+12,A7698=$M$3-12),1,"")</f>
        <v/>
      </c>
      <c r="F7698" s="139" t="n">
        <v>14377.8</v>
      </c>
      <c r="G7698" s="139" t="n">
        <v>4380.49</v>
      </c>
    </row>
    <row r="7699" ht="15.75" customHeight="1" s="165">
      <c r="A7699" s="139">
        <f>A7698+1</f>
        <v/>
      </c>
      <c r="B7699" s="139" t="n">
        <v>35988.8</v>
      </c>
      <c r="C7699" s="139" t="n">
        <v>0</v>
      </c>
      <c r="D7699" s="139">
        <f>IF(OR(MOD(A7699,$L$3)=0,MOD(A7699,$L$3+24)=0,MOD(A7699,$L$3-24)=0),1,"")</f>
        <v/>
      </c>
      <c r="E7699" s="139">
        <f>IF(OR(A7699=$M$3,A7699=$M$3+12,A7699=$M$3-12),1,"")</f>
        <v/>
      </c>
      <c r="F7699" s="139" t="n">
        <v>13714.2</v>
      </c>
      <c r="G7699" s="139" t="n">
        <v>-5.13282</v>
      </c>
    </row>
    <row r="7700" ht="15.75" customHeight="1" s="165">
      <c r="A7700" s="139">
        <f>A7699+1</f>
        <v/>
      </c>
      <c r="B7700" s="139" t="n">
        <v>37233.9</v>
      </c>
      <c r="C7700" s="139" t="n">
        <v>0</v>
      </c>
      <c r="D7700" s="139">
        <f>IF(OR(MOD(A7700,$L$3)=0,MOD(A7700,$L$3+24)=0,MOD(A7700,$L$3-24)=0),1,"")</f>
        <v/>
      </c>
      <c r="E7700" s="139">
        <f>IF(OR(A7700=$M$3,A7700=$M$3+12,A7700=$M$3-12),1,"")</f>
        <v/>
      </c>
      <c r="F7700" s="139" t="n">
        <v>20592.2</v>
      </c>
      <c r="G7700" s="139" t="n">
        <v>-5.13282</v>
      </c>
    </row>
    <row r="7701" ht="15.75" customHeight="1" s="165">
      <c r="A7701" s="139">
        <f>A7700+1</f>
        <v/>
      </c>
      <c r="B7701" s="139" t="n">
        <v>38920.6</v>
      </c>
      <c r="C7701" s="139" t="n">
        <v>0</v>
      </c>
      <c r="D7701" s="139">
        <f>IF(OR(MOD(A7701,$L$3)=0,MOD(A7701,$L$3+24)=0,MOD(A7701,$L$3-24)=0),1,"")</f>
        <v/>
      </c>
      <c r="E7701" s="139">
        <f>IF(OR(A7701=$M$3,A7701=$M$3+12,A7701=$M$3-12),1,"")</f>
        <v/>
      </c>
      <c r="F7701" s="139" t="n">
        <v>17022.5</v>
      </c>
      <c r="G7701" s="139" t="n">
        <v>-5.13282</v>
      </c>
    </row>
    <row r="7702" ht="15.75" customHeight="1" s="165">
      <c r="A7702" s="139">
        <f>A7701+1</f>
        <v/>
      </c>
      <c r="B7702" s="139" t="n">
        <v>37372.2</v>
      </c>
      <c r="C7702" s="139" t="n">
        <v>0</v>
      </c>
      <c r="D7702" s="139">
        <f>IF(OR(MOD(A7702,$L$3)=0,MOD(A7702,$L$3+24)=0,MOD(A7702,$L$3-24)=0),1,"")</f>
        <v/>
      </c>
      <c r="E7702" s="139">
        <f>IF(OR(A7702=$M$3,A7702=$M$3+12,A7702=$M$3-12),1,"")</f>
        <v/>
      </c>
      <c r="F7702" s="139" t="n">
        <v>12117.6</v>
      </c>
      <c r="G7702" s="139" t="n">
        <v>-5.13282</v>
      </c>
    </row>
    <row r="7703" ht="15.75" customHeight="1" s="165">
      <c r="A7703" s="139">
        <f>A7702+1</f>
        <v/>
      </c>
      <c r="B7703" s="139" t="n">
        <v>36878.6</v>
      </c>
      <c r="C7703" s="139" t="n">
        <v>0</v>
      </c>
      <c r="D7703" s="139">
        <f>IF(OR(MOD(A7703,$L$3)=0,MOD(A7703,$L$3+24)=0,MOD(A7703,$L$3-24)=0),1,"")</f>
        <v/>
      </c>
      <c r="E7703" s="139">
        <f>IF(OR(A7703=$M$3,A7703=$M$3+12,A7703=$M$3-12),1,"")</f>
        <v/>
      </c>
      <c r="F7703" s="139" t="n">
        <v>8556.43</v>
      </c>
      <c r="G7703" s="139" t="n">
        <v>-5.13282</v>
      </c>
    </row>
    <row r="7704" ht="15.75" customHeight="1" s="165">
      <c r="A7704" s="139">
        <f>A7703+1</f>
        <v/>
      </c>
      <c r="B7704" s="139" t="n">
        <v>36101.1</v>
      </c>
      <c r="C7704" s="139" t="n">
        <v>0</v>
      </c>
      <c r="D7704" s="139">
        <f>IF(OR(MOD(A7704,$L$3)=0,MOD(A7704,$L$3+24)=0,MOD(A7704,$L$3-24)=0),1,"")</f>
        <v/>
      </c>
      <c r="E7704" s="139">
        <f>IF(OR(A7704=$M$3,A7704=$M$3+12,A7704=$M$3-12),1,"")</f>
        <v/>
      </c>
      <c r="F7704" s="139" t="n">
        <v>2214.69</v>
      </c>
      <c r="G7704" s="139" t="n">
        <v>-5.13282</v>
      </c>
    </row>
    <row r="7705" ht="15.75" customHeight="1" s="165">
      <c r="A7705" s="139">
        <f>A7704+1</f>
        <v/>
      </c>
      <c r="B7705" s="139" t="n">
        <v>30438.4</v>
      </c>
      <c r="C7705" s="139" t="n">
        <v>0</v>
      </c>
      <c r="D7705" s="139">
        <f>IF(OR(MOD(A7705,$L$3)=0,MOD(A7705,$L$3+24)=0,MOD(A7705,$L$3-24)=0),1,"")</f>
        <v/>
      </c>
      <c r="E7705" s="139">
        <f>IF(OR(A7705=$M$3,A7705=$M$3+12,A7705=$M$3-12),1,"")</f>
        <v/>
      </c>
      <c r="F7705" s="139" t="n">
        <v>3490.24</v>
      </c>
      <c r="G7705" s="139" t="n">
        <v>-5.13282</v>
      </c>
    </row>
    <row r="7706" ht="15.75" customHeight="1" s="165">
      <c r="A7706" s="139">
        <f>A7705+1</f>
        <v/>
      </c>
      <c r="B7706" s="139" t="n">
        <v>34135.4</v>
      </c>
      <c r="C7706" s="139" t="n">
        <v>0</v>
      </c>
      <c r="D7706" s="139">
        <f>IF(OR(MOD(A7706,$L$3)=0,MOD(A7706,$L$3+24)=0,MOD(A7706,$L$3-24)=0),1,"")</f>
        <v/>
      </c>
      <c r="E7706" s="139">
        <f>IF(OR(A7706=$M$3,A7706=$M$3+12,A7706=$M$3-12),1,"")</f>
        <v/>
      </c>
      <c r="F7706" s="139" t="n">
        <v>2819.56</v>
      </c>
      <c r="G7706" s="139" t="n">
        <v>-5.13282</v>
      </c>
    </row>
    <row r="7707" ht="15.75" customHeight="1" s="165">
      <c r="A7707" s="139">
        <f>A7706+1</f>
        <v/>
      </c>
      <c r="B7707" s="139" t="n">
        <v>34722.7</v>
      </c>
      <c r="C7707" s="139" t="n">
        <v>0</v>
      </c>
      <c r="D7707" s="139">
        <f>IF(OR(MOD(A7707,$L$3)=0,MOD(A7707,$L$3+24)=0,MOD(A7707,$L$3-24)=0),1,"")</f>
        <v/>
      </c>
      <c r="E7707" s="139">
        <f>IF(OR(A7707=$M$3,A7707=$M$3+12,A7707=$M$3-12),1,"")</f>
        <v/>
      </c>
      <c r="F7707" s="139" t="n">
        <v>14729.5</v>
      </c>
      <c r="G7707" s="139" t="n">
        <v>-5.13282</v>
      </c>
    </row>
    <row r="7708" ht="15.75" customHeight="1" s="165">
      <c r="A7708" s="139">
        <f>A7707+1</f>
        <v/>
      </c>
      <c r="B7708" s="139" t="n">
        <v>27092.8</v>
      </c>
      <c r="C7708" s="139" t="n">
        <v>0</v>
      </c>
      <c r="D7708" s="139">
        <f>IF(OR(MOD(A7708,$L$3)=0,MOD(A7708,$L$3+24)=0,MOD(A7708,$L$3-24)=0),1,"")</f>
        <v/>
      </c>
      <c r="E7708" s="139">
        <f>IF(OR(A7708=$M$3,A7708=$M$3+12,A7708=$M$3-12),1,"")</f>
        <v/>
      </c>
      <c r="F7708" s="139" t="n">
        <v>35650.2</v>
      </c>
      <c r="G7708" s="139" t="n">
        <v>-5.13282</v>
      </c>
    </row>
    <row r="7709" ht="15.75" customHeight="1" s="165">
      <c r="A7709" s="139">
        <f>A7708+1</f>
        <v/>
      </c>
      <c r="B7709" s="139" t="n">
        <v>33163.4</v>
      </c>
      <c r="C7709" s="139" t="n">
        <v>0</v>
      </c>
      <c r="D7709" s="139">
        <f>IF(OR(MOD(A7709,$L$3)=0,MOD(A7709,$L$3+24)=0,MOD(A7709,$L$3-24)=0),1,"")</f>
        <v/>
      </c>
      <c r="E7709" s="139">
        <f>IF(OR(A7709=$M$3,A7709=$M$3+12,A7709=$M$3-12),1,"")</f>
        <v/>
      </c>
      <c r="F7709" s="139" t="n">
        <v>9711.57</v>
      </c>
      <c r="G7709" s="139" t="n">
        <v>-5.13282</v>
      </c>
    </row>
    <row r="7710" ht="15.75" customHeight="1" s="165">
      <c r="A7710" s="139">
        <f>A7709+1</f>
        <v/>
      </c>
      <c r="B7710" s="139" t="n">
        <v>29698.6</v>
      </c>
      <c r="C7710" s="139" t="n">
        <v>0</v>
      </c>
      <c r="D7710" s="139">
        <f>IF(OR(MOD(A7710,$L$3)=0,MOD(A7710,$L$3+24)=0,MOD(A7710,$L$3-24)=0),1,"")</f>
        <v/>
      </c>
      <c r="E7710" s="139">
        <f>IF(OR(A7710=$M$3,A7710=$M$3+12,A7710=$M$3-12),1,"")</f>
        <v/>
      </c>
      <c r="F7710" s="139" t="n">
        <v>8000.45</v>
      </c>
      <c r="G7710" s="139" t="n">
        <v>-5.13282</v>
      </c>
    </row>
    <row r="7711" ht="15.75" customHeight="1" s="165">
      <c r="A7711" s="139">
        <f>A7710+1</f>
        <v/>
      </c>
      <c r="B7711" s="139" t="n">
        <v>28492.7</v>
      </c>
      <c r="C7711" s="139" t="n">
        <v>0</v>
      </c>
      <c r="D7711" s="139">
        <f>IF(OR(MOD(A7711,$L$3)=0,MOD(A7711,$L$3+24)=0,MOD(A7711,$L$3-24)=0),1,"")</f>
        <v/>
      </c>
      <c r="E7711" s="139">
        <f>IF(OR(A7711=$M$3,A7711=$M$3+12,A7711=$M$3-12),1,"")</f>
        <v/>
      </c>
      <c r="F7711" s="139" t="n">
        <v>9229.52</v>
      </c>
      <c r="G7711" s="139" t="n">
        <v>-5.13282</v>
      </c>
    </row>
    <row r="7712" ht="15.75" customHeight="1" s="165">
      <c r="A7712" s="139">
        <f>A7711+1</f>
        <v/>
      </c>
      <c r="B7712" s="139" t="n">
        <v>25095.7</v>
      </c>
      <c r="C7712" s="139" t="n">
        <v>0</v>
      </c>
      <c r="D7712" s="139">
        <f>IF(OR(MOD(A7712,$L$3)=0,MOD(A7712,$L$3+24)=0,MOD(A7712,$L$3-24)=0),1,"")</f>
        <v/>
      </c>
      <c r="E7712" s="139">
        <f>IF(OR(A7712=$M$3,A7712=$M$3+12,A7712=$M$3-12),1,"")</f>
        <v/>
      </c>
      <c r="F7712" s="139" t="n">
        <v>9568.389999999999</v>
      </c>
      <c r="G7712" s="139" t="n">
        <v>-5.13282</v>
      </c>
    </row>
    <row r="7713" ht="15.75" customHeight="1" s="165">
      <c r="A7713" s="139">
        <f>A7712+1</f>
        <v/>
      </c>
      <c r="B7713" s="139" t="n">
        <v>24461.3</v>
      </c>
      <c r="C7713" s="139" t="n">
        <v>0</v>
      </c>
      <c r="D7713" s="139">
        <f>IF(OR(MOD(A7713,$L$3)=0,MOD(A7713,$L$3+24)=0,MOD(A7713,$L$3-24)=0),1,"")</f>
        <v/>
      </c>
      <c r="E7713" s="139">
        <f>IF(OR(A7713=$M$3,A7713=$M$3+12,A7713=$M$3-12),1,"")</f>
        <v/>
      </c>
      <c r="F7713" s="139" t="n">
        <v>39437</v>
      </c>
      <c r="G7713" s="139" t="n">
        <v>2036.17</v>
      </c>
    </row>
    <row r="7714" ht="15.75" customHeight="1" s="165">
      <c r="A7714" s="139">
        <f>A7713+1</f>
        <v/>
      </c>
      <c r="B7714" s="139" t="n">
        <v>19694.4</v>
      </c>
      <c r="C7714" s="139" t="n">
        <v>0.0562687</v>
      </c>
      <c r="D7714" s="139">
        <f>IF(OR(MOD(A7714,$L$3)=0,MOD(A7714,$L$3+24)=0,MOD(A7714,$L$3-24)=0),1,"")</f>
        <v/>
      </c>
      <c r="E7714" s="139">
        <f>IF(OR(A7714=$M$3,A7714=$M$3+12,A7714=$M$3-12),1,"")</f>
        <v/>
      </c>
      <c r="F7714" s="139" t="n">
        <v>37656.4</v>
      </c>
      <c r="G7714" s="139" t="n">
        <v>7956.81</v>
      </c>
    </row>
    <row r="7715" ht="15.75" customHeight="1" s="165">
      <c r="A7715" s="139">
        <f>A7714+1</f>
        <v/>
      </c>
      <c r="B7715" s="139" t="n">
        <v>17248</v>
      </c>
      <c r="C7715" s="139" t="n">
        <v>0.134509</v>
      </c>
      <c r="D7715" s="139">
        <f>IF(OR(MOD(A7715,$L$3)=0,MOD(A7715,$L$3+24)=0,MOD(A7715,$L$3-24)=0),1,"")</f>
        <v/>
      </c>
      <c r="E7715" s="139">
        <f>IF(OR(A7715=$M$3,A7715=$M$3+12,A7715=$M$3-12),1,"")</f>
        <v/>
      </c>
      <c r="F7715" s="139" t="n">
        <v>36762.3</v>
      </c>
      <c r="G7715" s="139" t="n">
        <v>12149.8</v>
      </c>
    </row>
    <row r="7716" ht="15.75" customHeight="1" s="165">
      <c r="A7716" s="139">
        <f>A7715+1</f>
        <v/>
      </c>
      <c r="B7716" s="139" t="n">
        <v>14130.3</v>
      </c>
      <c r="C7716" s="139" t="n">
        <v>0.435421</v>
      </c>
      <c r="D7716" s="139">
        <f>IF(OR(MOD(A7716,$L$3)=0,MOD(A7716,$L$3+24)=0,MOD(A7716,$L$3-24)=0),1,"")</f>
        <v/>
      </c>
      <c r="E7716" s="139">
        <f>IF(OR(A7716=$M$3,A7716=$M$3+12,A7716=$M$3-12),1,"")</f>
        <v/>
      </c>
      <c r="F7716" s="139" t="n">
        <v>27633.9</v>
      </c>
      <c r="G7716" s="139" t="n">
        <v>14937.6</v>
      </c>
    </row>
    <row r="7717" ht="15.75" customHeight="1" s="165">
      <c r="A7717" s="139">
        <f>A7716+1</f>
        <v/>
      </c>
      <c r="B7717" s="139" t="n">
        <v>10347.3</v>
      </c>
      <c r="C7717" s="139" t="n">
        <v>0.747986</v>
      </c>
      <c r="D7717" s="139">
        <f>IF(OR(MOD(A7717,$L$3)=0,MOD(A7717,$L$3+24)=0,MOD(A7717,$L$3-24)=0),1,"")</f>
        <v/>
      </c>
      <c r="E7717" s="139">
        <f>IF(OR(A7717=$M$3,A7717=$M$3+12,A7717=$M$3-12),1,"")</f>
        <v/>
      </c>
      <c r="F7717" s="139" t="n">
        <v>27451</v>
      </c>
      <c r="G7717" s="139" t="n">
        <v>16386.3</v>
      </c>
    </row>
    <row r="7718" ht="15.75" customHeight="1" s="165">
      <c r="A7718" s="139">
        <f>A7717+1</f>
        <v/>
      </c>
      <c r="B7718" s="139" t="n">
        <v>7424.63</v>
      </c>
      <c r="C7718" s="139" t="n">
        <v>1.33127</v>
      </c>
      <c r="D7718" s="139">
        <f>IF(OR(MOD(A7718,$L$3)=0,MOD(A7718,$L$3+24)=0,MOD(A7718,$L$3-24)=0),1,"")</f>
        <v/>
      </c>
      <c r="E7718" s="139">
        <f>IF(OR(A7718=$M$3,A7718=$M$3+12,A7718=$M$3-12),1,"")</f>
        <v/>
      </c>
      <c r="F7718" s="139" t="n">
        <v>38370</v>
      </c>
      <c r="G7718" s="139" t="n">
        <v>16668.5</v>
      </c>
    </row>
    <row r="7719" ht="15.75" customHeight="1" s="165">
      <c r="A7719" s="139">
        <f>A7718+1</f>
        <v/>
      </c>
      <c r="B7719" s="139" t="n">
        <v>7016.57</v>
      </c>
      <c r="C7719" s="139" t="n">
        <v>1.31862</v>
      </c>
      <c r="D7719" s="139">
        <f>IF(OR(MOD(A7719,$L$3)=0,MOD(A7719,$L$3+24)=0,MOD(A7719,$L$3-24)=0),1,"")</f>
        <v/>
      </c>
      <c r="E7719" s="139">
        <f>IF(OR(A7719=$M$3,A7719=$M$3+12,A7719=$M$3-12),1,"")</f>
        <v/>
      </c>
      <c r="F7719" s="139" t="n">
        <v>39736.6</v>
      </c>
      <c r="G7719" s="139" t="n">
        <v>15642.6</v>
      </c>
    </row>
    <row r="7720" ht="15.75" customHeight="1" s="165">
      <c r="A7720" s="139">
        <f>A7719+1</f>
        <v/>
      </c>
      <c r="B7720" s="139" t="n">
        <v>5692.67</v>
      </c>
      <c r="C7720" s="139" t="n">
        <v>2.15177</v>
      </c>
      <c r="D7720" s="139">
        <f>IF(OR(MOD(A7720,$L$3)=0,MOD(A7720,$L$3+24)=0,MOD(A7720,$L$3-24)=0),1,"")</f>
        <v/>
      </c>
      <c r="E7720" s="139">
        <f>IF(OR(A7720=$M$3,A7720=$M$3+12,A7720=$M$3-12),1,"")</f>
        <v/>
      </c>
      <c r="F7720" s="139" t="n">
        <v>39769.1</v>
      </c>
      <c r="G7720" s="139" t="n">
        <v>13219.4</v>
      </c>
    </row>
    <row r="7721" ht="15.75" customHeight="1" s="165">
      <c r="A7721" s="139">
        <f>A7720+1</f>
        <v/>
      </c>
      <c r="B7721" s="139" t="n">
        <v>3215.52</v>
      </c>
      <c r="C7721" s="139" t="n">
        <v>1.16903</v>
      </c>
      <c r="D7721" s="139">
        <f>IF(OR(MOD(A7721,$L$3)=0,MOD(A7721,$L$3+24)=0,MOD(A7721,$L$3-24)=0),1,"")</f>
        <v/>
      </c>
      <c r="E7721" s="139">
        <f>IF(OR(A7721=$M$3,A7721=$M$3+12,A7721=$M$3-12),1,"")</f>
        <v/>
      </c>
      <c r="F7721" s="139" t="n">
        <v>39959.6</v>
      </c>
      <c r="G7721" s="139" t="n">
        <v>9618.530000000001</v>
      </c>
    </row>
    <row r="7722" ht="15.75" customHeight="1" s="165">
      <c r="A7722" s="139">
        <f>A7721+1</f>
        <v/>
      </c>
      <c r="B7722" s="139" t="n">
        <v>1859.73</v>
      </c>
      <c r="C7722" s="139" t="n">
        <v>0</v>
      </c>
      <c r="D7722" s="139">
        <f>IF(OR(MOD(A7722,$L$3)=0,MOD(A7722,$L$3+24)=0,MOD(A7722,$L$3-24)=0),1,"")</f>
        <v/>
      </c>
      <c r="E7722" s="139">
        <f>IF(OR(A7722=$M$3,A7722=$M$3+12,A7722=$M$3-12),1,"")</f>
        <v/>
      </c>
      <c r="F7722" s="139" t="n">
        <v>39271.9</v>
      </c>
      <c r="G7722" s="139" t="n">
        <v>4572.9</v>
      </c>
    </row>
    <row r="7723" ht="15.75" customHeight="1" s="165">
      <c r="A7723" s="139">
        <f>A7722+1</f>
        <v/>
      </c>
      <c r="B7723" s="139" t="n">
        <v>966.412</v>
      </c>
      <c r="C7723" s="139" t="n">
        <v>0</v>
      </c>
      <c r="D7723" s="139">
        <f>IF(OR(MOD(A7723,$L$3)=0,MOD(A7723,$L$3+24)=0,MOD(A7723,$L$3-24)=0),1,"")</f>
        <v/>
      </c>
      <c r="E7723" s="139">
        <f>IF(OR(A7723=$M$3,A7723=$M$3+12,A7723=$M$3-12),1,"")</f>
        <v/>
      </c>
      <c r="F7723" s="139" t="n">
        <v>39447.3</v>
      </c>
      <c r="G7723" s="139" t="n">
        <v>-5.13282</v>
      </c>
    </row>
    <row r="7724" ht="15.75" customHeight="1" s="165">
      <c r="A7724" s="139">
        <f>A7723+1</f>
        <v/>
      </c>
      <c r="B7724" s="139" t="n">
        <v>293.088</v>
      </c>
      <c r="C7724" s="139" t="n">
        <v>0</v>
      </c>
      <c r="D7724" s="139">
        <f>IF(OR(MOD(A7724,$L$3)=0,MOD(A7724,$L$3+24)=0,MOD(A7724,$L$3-24)=0),1,"")</f>
        <v/>
      </c>
      <c r="E7724" s="139">
        <f>IF(OR(A7724=$M$3,A7724=$M$3+12,A7724=$M$3-12),1,"")</f>
        <v/>
      </c>
      <c r="F7724" s="139" t="n">
        <v>36139.2</v>
      </c>
      <c r="G7724" s="139" t="n">
        <v>-5.13282</v>
      </c>
    </row>
    <row r="7725" ht="15.75" customHeight="1" s="165">
      <c r="A7725" s="139">
        <f>A7724+1</f>
        <v/>
      </c>
      <c r="B7725" s="139" t="n">
        <v>0</v>
      </c>
      <c r="C7725" s="139" t="n">
        <v>0</v>
      </c>
      <c r="D7725" s="139">
        <f>IF(OR(MOD(A7725,$L$3)=0,MOD(A7725,$L$3+24)=0,MOD(A7725,$L$3-24)=0),1,"")</f>
        <v/>
      </c>
      <c r="E7725" s="139">
        <f>IF(OR(A7725=$M$3,A7725=$M$3+12,A7725=$M$3-12),1,"")</f>
        <v/>
      </c>
      <c r="F7725" s="139" t="n">
        <v>31925.9</v>
      </c>
      <c r="G7725" s="139" t="n">
        <v>-5.13282</v>
      </c>
    </row>
    <row r="7726" ht="15.75" customHeight="1" s="165">
      <c r="A7726" s="139">
        <f>A7725+1</f>
        <v/>
      </c>
      <c r="B7726" s="139" t="n">
        <v>0</v>
      </c>
      <c r="C7726" s="139" t="n">
        <v>0</v>
      </c>
      <c r="D7726" s="139">
        <f>IF(OR(MOD(A7726,$L$3)=0,MOD(A7726,$L$3+24)=0,MOD(A7726,$L$3-24)=0),1,"")</f>
        <v/>
      </c>
      <c r="E7726" s="139">
        <f>IF(OR(A7726=$M$3,A7726=$M$3+12,A7726=$M$3-12),1,"")</f>
        <v/>
      </c>
      <c r="F7726" s="139" t="n">
        <v>39729.6</v>
      </c>
      <c r="G7726" s="139" t="n">
        <v>-5.13282</v>
      </c>
    </row>
    <row r="7727" ht="15.75" customHeight="1" s="165">
      <c r="A7727" s="139">
        <f>A7726+1</f>
        <v/>
      </c>
      <c r="B7727" s="139" t="n">
        <v>0</v>
      </c>
      <c r="C7727" s="139" t="n">
        <v>0</v>
      </c>
      <c r="D7727" s="139">
        <f>IF(OR(MOD(A7727,$L$3)=0,MOD(A7727,$L$3+24)=0,MOD(A7727,$L$3-24)=0),1,"")</f>
        <v/>
      </c>
      <c r="E7727" s="139">
        <f>IF(OR(A7727=$M$3,A7727=$M$3+12,A7727=$M$3-12),1,"")</f>
        <v/>
      </c>
      <c r="F7727" s="139" t="n">
        <v>37634.6</v>
      </c>
      <c r="G7727" s="139" t="n">
        <v>-5.13282</v>
      </c>
    </row>
    <row r="7728" ht="15.75" customHeight="1" s="165">
      <c r="A7728" s="139">
        <f>A7727+1</f>
        <v/>
      </c>
      <c r="B7728" s="139" t="n">
        <v>0</v>
      </c>
      <c r="C7728" s="139" t="n">
        <v>0</v>
      </c>
      <c r="D7728" s="139">
        <f>IF(OR(MOD(A7728,$L$3)=0,MOD(A7728,$L$3+24)=0,MOD(A7728,$L$3-24)=0),1,"")</f>
        <v/>
      </c>
      <c r="E7728" s="139">
        <f>IF(OR(A7728=$M$3,A7728=$M$3+12,A7728=$M$3-12),1,"")</f>
        <v/>
      </c>
      <c r="F7728" s="139" t="n">
        <v>40046.9</v>
      </c>
      <c r="G7728" s="139" t="n">
        <v>-5.13282</v>
      </c>
    </row>
    <row r="7729" ht="15.75" customHeight="1" s="165">
      <c r="A7729" s="139">
        <f>A7728+1</f>
        <v/>
      </c>
      <c r="B7729" s="139" t="n">
        <v>0</v>
      </c>
      <c r="C7729" s="139" t="n">
        <v>0</v>
      </c>
      <c r="D7729" s="139">
        <f>IF(OR(MOD(A7729,$L$3)=0,MOD(A7729,$L$3+24)=0,MOD(A7729,$L$3-24)=0),1,"")</f>
        <v/>
      </c>
      <c r="E7729" s="139">
        <f>IF(OR(A7729=$M$3,A7729=$M$3+12,A7729=$M$3-12),1,"")</f>
        <v/>
      </c>
      <c r="F7729" s="139" t="n">
        <v>28186.1</v>
      </c>
      <c r="G7729" s="139" t="n">
        <v>-5.13282</v>
      </c>
    </row>
    <row r="7730" ht="15.75" customHeight="1" s="165">
      <c r="A7730" s="139">
        <f>A7729+1</f>
        <v/>
      </c>
      <c r="B7730" s="139" t="n">
        <v>846.1559999999999</v>
      </c>
      <c r="C7730" s="139" t="n">
        <v>0</v>
      </c>
      <c r="D7730" s="139">
        <f>IF(OR(MOD(A7730,$L$3)=0,MOD(A7730,$L$3+24)=0,MOD(A7730,$L$3-24)=0),1,"")</f>
        <v/>
      </c>
      <c r="E7730" s="139">
        <f>IF(OR(A7730=$M$3,A7730=$M$3+12,A7730=$M$3-12),1,"")</f>
        <v/>
      </c>
      <c r="F7730" s="139" t="n">
        <v>30977.7</v>
      </c>
      <c r="G7730" s="139" t="n">
        <v>-5.13282</v>
      </c>
    </row>
    <row r="7731" ht="15.75" customHeight="1" s="165">
      <c r="A7731" s="139">
        <f>A7730+1</f>
        <v/>
      </c>
      <c r="B7731" s="139" t="n">
        <v>4081.74</v>
      </c>
      <c r="C7731" s="139" t="n">
        <v>0</v>
      </c>
      <c r="D7731" s="139">
        <f>IF(OR(MOD(A7731,$L$3)=0,MOD(A7731,$L$3+24)=0,MOD(A7731,$L$3-24)=0),1,"")</f>
        <v/>
      </c>
      <c r="E7731" s="139">
        <f>IF(OR(A7731=$M$3,A7731=$M$3+12,A7731=$M$3-12),1,"")</f>
        <v/>
      </c>
      <c r="F7731" s="139" t="n">
        <v>32918</v>
      </c>
      <c r="G7731" s="139" t="n">
        <v>-5.13282</v>
      </c>
    </row>
    <row r="7732" ht="15.75" customHeight="1" s="165">
      <c r="A7732" s="139">
        <f>A7731+1</f>
        <v/>
      </c>
      <c r="B7732" s="139" t="n">
        <v>9929.280000000001</v>
      </c>
      <c r="C7732" s="139" t="n">
        <v>0</v>
      </c>
      <c r="D7732" s="139">
        <f>IF(OR(MOD(A7732,$L$3)=0,MOD(A7732,$L$3+24)=0,MOD(A7732,$L$3-24)=0),1,"")</f>
        <v/>
      </c>
      <c r="E7732" s="139">
        <f>IF(OR(A7732=$M$3,A7732=$M$3+12,A7732=$M$3-12),1,"")</f>
        <v/>
      </c>
      <c r="F7732" s="139" t="n">
        <v>20225.2</v>
      </c>
      <c r="G7732" s="139" t="n">
        <v>-5.13282</v>
      </c>
    </row>
    <row r="7733" ht="15.75" customHeight="1" s="165">
      <c r="A7733" s="139">
        <f>A7732+1</f>
        <v/>
      </c>
      <c r="B7733" s="139" t="n">
        <v>18155.6</v>
      </c>
      <c r="C7733" s="139" t="n">
        <v>0</v>
      </c>
      <c r="D7733" s="139">
        <f>IF(OR(MOD(A7733,$L$3)=0,MOD(A7733,$L$3+24)=0,MOD(A7733,$L$3-24)=0),1,"")</f>
        <v/>
      </c>
      <c r="E7733" s="139">
        <f>IF(OR(A7733=$M$3,A7733=$M$3+12,A7733=$M$3-12),1,"")</f>
        <v/>
      </c>
      <c r="F7733" s="139" t="n">
        <v>15933</v>
      </c>
      <c r="G7733" s="139" t="n">
        <v>-5.13282</v>
      </c>
    </row>
    <row r="7734" ht="15.75" customHeight="1" s="165">
      <c r="A7734" s="139">
        <f>A7733+1</f>
        <v/>
      </c>
      <c r="B7734" s="139" t="n">
        <v>23949.4</v>
      </c>
      <c r="C7734" s="139" t="n">
        <v>0</v>
      </c>
      <c r="D7734" s="139">
        <f>IF(OR(MOD(A7734,$L$3)=0,MOD(A7734,$L$3+24)=0,MOD(A7734,$L$3-24)=0),1,"")</f>
        <v/>
      </c>
      <c r="E7734" s="139">
        <f>IF(OR(A7734=$M$3,A7734=$M$3+12,A7734=$M$3-12),1,"")</f>
        <v/>
      </c>
      <c r="F7734" s="139" t="n">
        <v>25476</v>
      </c>
      <c r="G7734" s="139" t="n">
        <v>-5.13282</v>
      </c>
    </row>
    <row r="7735" ht="15.75" customHeight="1" s="165">
      <c r="A7735" s="139">
        <f>A7734+1</f>
        <v/>
      </c>
      <c r="B7735" s="139" t="n">
        <v>28665.2</v>
      </c>
      <c r="C7735" s="139" t="n">
        <v>0</v>
      </c>
      <c r="D7735" s="139">
        <f>IF(OR(MOD(A7735,$L$3)=0,MOD(A7735,$L$3+24)=0,MOD(A7735,$L$3-24)=0),1,"")</f>
        <v/>
      </c>
      <c r="E7735" s="139">
        <f>IF(OR(A7735=$M$3,A7735=$M$3+12,A7735=$M$3-12),1,"")</f>
        <v/>
      </c>
      <c r="F7735" s="139" t="n">
        <v>11924.7</v>
      </c>
      <c r="G7735" s="139" t="n">
        <v>-5.13282</v>
      </c>
    </row>
    <row r="7736" ht="15.75" customHeight="1" s="165">
      <c r="A7736" s="139">
        <f>A7735+1</f>
        <v/>
      </c>
      <c r="B7736" s="139" t="n">
        <v>30074.8</v>
      </c>
      <c r="C7736" s="139" t="n">
        <v>0</v>
      </c>
      <c r="D7736" s="139">
        <f>IF(OR(MOD(A7736,$L$3)=0,MOD(A7736,$L$3+24)=0,MOD(A7736,$L$3-24)=0),1,"")</f>
        <v/>
      </c>
      <c r="E7736" s="139">
        <f>IF(OR(A7736=$M$3,A7736=$M$3+12,A7736=$M$3-12),1,"")</f>
        <v/>
      </c>
      <c r="F7736" s="139" t="n">
        <v>17898.9</v>
      </c>
      <c r="G7736" s="139" t="n">
        <v>-5.13282</v>
      </c>
    </row>
    <row r="7737" ht="15.75" customHeight="1" s="165">
      <c r="A7737" s="139">
        <f>A7736+1</f>
        <v/>
      </c>
      <c r="B7737" s="139" t="n">
        <v>28011.4</v>
      </c>
      <c r="C7737" s="139" t="n">
        <v>0</v>
      </c>
      <c r="D7737" s="139">
        <f>IF(OR(MOD(A7737,$L$3)=0,MOD(A7737,$L$3+24)=0,MOD(A7737,$L$3-24)=0),1,"")</f>
        <v/>
      </c>
      <c r="E7737" s="139">
        <f>IF(OR(A7737=$M$3,A7737=$M$3+12,A7737=$M$3-12),1,"")</f>
        <v/>
      </c>
      <c r="F7737" s="139" t="n">
        <v>23686.7</v>
      </c>
      <c r="G7737" s="139" t="n">
        <v>1829.06</v>
      </c>
    </row>
    <row r="7738" ht="15.75" customHeight="1" s="165">
      <c r="A7738" s="139">
        <f>A7737+1</f>
        <v/>
      </c>
      <c r="B7738" s="139" t="n">
        <v>30865.4</v>
      </c>
      <c r="C7738" s="139" t="n">
        <v>0.178245</v>
      </c>
      <c r="D7738" s="139">
        <f>IF(OR(MOD(A7738,$L$3)=0,MOD(A7738,$L$3+24)=0,MOD(A7738,$L$3-24)=0),1,"")</f>
        <v/>
      </c>
      <c r="E7738" s="139">
        <f>IF(OR(A7738=$M$3,A7738=$M$3+12,A7738=$M$3-12),1,"")</f>
        <v/>
      </c>
      <c r="F7738" s="139" t="n">
        <v>39837.5</v>
      </c>
      <c r="G7738" s="139" t="n">
        <v>7692</v>
      </c>
    </row>
    <row r="7739" ht="15.75" customHeight="1" s="165">
      <c r="A7739" s="139">
        <f>A7738+1</f>
        <v/>
      </c>
      <c r="B7739" s="139" t="n">
        <v>34816.2</v>
      </c>
      <c r="C7739" s="139" t="n">
        <v>1.02503</v>
      </c>
      <c r="D7739" s="139">
        <f>IF(OR(MOD(A7739,$L$3)=0,MOD(A7739,$L$3+24)=0,MOD(A7739,$L$3-24)=0),1,"")</f>
        <v/>
      </c>
      <c r="E7739" s="139">
        <f>IF(OR(A7739=$M$3,A7739=$M$3+12,A7739=$M$3-12),1,"")</f>
        <v/>
      </c>
      <c r="F7739" s="139" t="n">
        <v>9643.049999999999</v>
      </c>
      <c r="G7739" s="139" t="n">
        <v>11779.2</v>
      </c>
    </row>
    <row r="7740" ht="15.75" customHeight="1" s="165">
      <c r="A7740" s="139">
        <f>A7739+1</f>
        <v/>
      </c>
      <c r="B7740" s="139" t="n">
        <v>30165.2</v>
      </c>
      <c r="C7740" s="139" t="n">
        <v>1.5276</v>
      </c>
      <c r="D7740" s="139">
        <f>IF(OR(MOD(A7740,$L$3)=0,MOD(A7740,$L$3+24)=0,MOD(A7740,$L$3-24)=0),1,"")</f>
        <v/>
      </c>
      <c r="E7740" s="139">
        <f>IF(OR(A7740=$M$3,A7740=$M$3+12,A7740=$M$3-12),1,"")</f>
        <v/>
      </c>
      <c r="F7740" s="139" t="n">
        <v>0</v>
      </c>
      <c r="G7740" s="139" t="n">
        <v>14433</v>
      </c>
    </row>
    <row r="7741" ht="15.75" customHeight="1" s="165">
      <c r="A7741" s="139">
        <f>A7740+1</f>
        <v/>
      </c>
      <c r="B7741" s="139" t="n">
        <v>25028.8</v>
      </c>
      <c r="C7741" s="139" t="n">
        <v>0.734658</v>
      </c>
      <c r="D7741" s="139">
        <f>IF(OR(MOD(A7741,$L$3)=0,MOD(A7741,$L$3+24)=0,MOD(A7741,$L$3-24)=0),1,"")</f>
        <v/>
      </c>
      <c r="E7741" s="139">
        <f>IF(OR(A7741=$M$3,A7741=$M$3+12,A7741=$M$3-12),1,"")</f>
        <v/>
      </c>
      <c r="F7741" s="139" t="n">
        <v>6420.37</v>
      </c>
      <c r="G7741" s="139" t="n">
        <v>15706.3</v>
      </c>
    </row>
    <row r="7742" ht="15.75" customHeight="1" s="165">
      <c r="A7742" s="139">
        <f>A7741+1</f>
        <v/>
      </c>
      <c r="B7742" s="139" t="n">
        <v>32484.6</v>
      </c>
      <c r="C7742" s="139" t="n">
        <v>1.78592</v>
      </c>
      <c r="D7742" s="139">
        <f>IF(OR(MOD(A7742,$L$3)=0,MOD(A7742,$L$3+24)=0,MOD(A7742,$L$3-24)=0),1,"")</f>
        <v/>
      </c>
      <c r="E7742" s="139">
        <f>IF(OR(A7742=$M$3,A7742=$M$3+12,A7742=$M$3-12),1,"")</f>
        <v/>
      </c>
      <c r="F7742" s="139" t="n">
        <v>10876.6</v>
      </c>
      <c r="G7742" s="139" t="n">
        <v>15947.1</v>
      </c>
    </row>
    <row r="7743" ht="15.75" customHeight="1" s="165">
      <c r="A7743" s="139">
        <f>A7742+1</f>
        <v/>
      </c>
      <c r="B7743" s="139" t="n">
        <v>34999.4</v>
      </c>
      <c r="C7743" s="139" t="n">
        <v>1.39204</v>
      </c>
      <c r="D7743" s="139">
        <f>IF(OR(MOD(A7743,$L$3)=0,MOD(A7743,$L$3+24)=0,MOD(A7743,$L$3-24)=0),1,"")</f>
        <v/>
      </c>
      <c r="E7743" s="139">
        <f>IF(OR(A7743=$M$3,A7743=$M$3+12,A7743=$M$3-12),1,"")</f>
        <v/>
      </c>
      <c r="F7743" s="139" t="n">
        <v>5326.22</v>
      </c>
      <c r="G7743" s="139" t="n">
        <v>14930.9</v>
      </c>
    </row>
    <row r="7744" ht="15.75" customHeight="1" s="165">
      <c r="A7744" s="139">
        <f>A7743+1</f>
        <v/>
      </c>
      <c r="B7744" s="139" t="n">
        <v>33238.3</v>
      </c>
      <c r="C7744" s="139" t="n">
        <v>1.0877</v>
      </c>
      <c r="D7744" s="139">
        <f>IF(OR(MOD(A7744,$L$3)=0,MOD(A7744,$L$3+24)=0,MOD(A7744,$L$3-24)=0),1,"")</f>
        <v/>
      </c>
      <c r="E7744" s="139">
        <f>IF(OR(A7744=$M$3,A7744=$M$3+12,A7744=$M$3-12),1,"")</f>
        <v/>
      </c>
      <c r="F7744" s="139" t="n">
        <v>3774.82</v>
      </c>
      <c r="G7744" s="139" t="n">
        <v>12559.7</v>
      </c>
    </row>
    <row r="7745" ht="15.75" customHeight="1" s="165">
      <c r="A7745" s="139">
        <f>A7744+1</f>
        <v/>
      </c>
      <c r="B7745" s="139" t="n">
        <v>38434.5</v>
      </c>
      <c r="C7745" s="139" t="n">
        <v>0.398244</v>
      </c>
      <c r="D7745" s="139">
        <f>IF(OR(MOD(A7745,$L$3)=0,MOD(A7745,$L$3+24)=0,MOD(A7745,$L$3-24)=0),1,"")</f>
        <v/>
      </c>
      <c r="E7745" s="139">
        <f>IF(OR(A7745=$M$3,A7745=$M$3+12,A7745=$M$3-12),1,"")</f>
        <v/>
      </c>
      <c r="F7745" s="139" t="n">
        <v>1494.89</v>
      </c>
      <c r="G7745" s="139" t="n">
        <v>9107.82</v>
      </c>
    </row>
    <row r="7746" ht="15.75" customHeight="1" s="165">
      <c r="A7746" s="139">
        <f>A7745+1</f>
        <v/>
      </c>
      <c r="B7746" s="139" t="n">
        <v>39442.5</v>
      </c>
      <c r="C7746" s="139" t="n">
        <v>0</v>
      </c>
      <c r="D7746" s="139">
        <f>IF(OR(MOD(A7746,$L$3)=0,MOD(A7746,$L$3+24)=0,MOD(A7746,$L$3-24)=0),1,"")</f>
        <v/>
      </c>
      <c r="E7746" s="139">
        <f>IF(OR(A7746=$M$3,A7746=$M$3+12,A7746=$M$3-12),1,"")</f>
        <v/>
      </c>
      <c r="F7746" s="139" t="n">
        <v>998.4400000000001</v>
      </c>
      <c r="G7746" s="139" t="n">
        <v>4313.16</v>
      </c>
    </row>
    <row r="7747" ht="15.75" customHeight="1" s="165">
      <c r="A7747" s="139">
        <f>A7746+1</f>
        <v/>
      </c>
      <c r="B7747" s="139" t="n">
        <v>39975.9</v>
      </c>
      <c r="C7747" s="139" t="n">
        <v>0</v>
      </c>
      <c r="D7747" s="139">
        <f>IF(OR(MOD(A7747,$L$3)=0,MOD(A7747,$L$3+24)=0,MOD(A7747,$L$3-24)=0),1,"")</f>
        <v/>
      </c>
      <c r="E7747" s="139">
        <f>IF(OR(A7747=$M$3,A7747=$M$3+12,A7747=$M$3-12),1,"")</f>
        <v/>
      </c>
      <c r="F7747" s="139" t="n">
        <v>3058.71</v>
      </c>
      <c r="G7747" s="139" t="n">
        <v>-5.13282</v>
      </c>
    </row>
    <row r="7748" ht="15.75" customHeight="1" s="165">
      <c r="A7748" s="139">
        <f>A7747+1</f>
        <v/>
      </c>
      <c r="B7748" s="139" t="n">
        <v>40053.4</v>
      </c>
      <c r="C7748" s="139" t="n">
        <v>0</v>
      </c>
      <c r="D7748" s="139">
        <f>IF(OR(MOD(A7748,$L$3)=0,MOD(A7748,$L$3+24)=0,MOD(A7748,$L$3-24)=0),1,"")</f>
        <v/>
      </c>
      <c r="E7748" s="139">
        <f>IF(OR(A7748=$M$3,A7748=$M$3+12,A7748=$M$3-12),1,"")</f>
        <v/>
      </c>
      <c r="F7748" s="139" t="n">
        <v>13383.8</v>
      </c>
      <c r="G7748" s="139" t="n">
        <v>-5.13282</v>
      </c>
    </row>
    <row r="7749" ht="15.75" customHeight="1" s="165">
      <c r="A7749" s="139">
        <f>A7748+1</f>
        <v/>
      </c>
      <c r="B7749" s="139" t="n">
        <v>40053.4</v>
      </c>
      <c r="C7749" s="139" t="n">
        <v>0</v>
      </c>
      <c r="D7749" s="139">
        <f>IF(OR(MOD(A7749,$L$3)=0,MOD(A7749,$L$3+24)=0,MOD(A7749,$L$3-24)=0),1,"")</f>
        <v/>
      </c>
      <c r="E7749" s="139">
        <f>IF(OR(A7749=$M$3,A7749=$M$3+12,A7749=$M$3-12),1,"")</f>
        <v/>
      </c>
      <c r="F7749" s="139" t="n">
        <v>4017.35</v>
      </c>
      <c r="G7749" s="139" t="n">
        <v>-5.13282</v>
      </c>
    </row>
    <row r="7750" ht="15.75" customHeight="1" s="165">
      <c r="A7750" s="139">
        <f>A7749+1</f>
        <v/>
      </c>
      <c r="B7750" s="139" t="n">
        <v>40053.4</v>
      </c>
      <c r="C7750" s="139" t="n">
        <v>0</v>
      </c>
      <c r="D7750" s="139">
        <f>IF(OR(MOD(A7750,$L$3)=0,MOD(A7750,$L$3+24)=0,MOD(A7750,$L$3-24)=0),1,"")</f>
        <v/>
      </c>
      <c r="E7750" s="139">
        <f>IF(OR(A7750=$M$3,A7750=$M$3+12,A7750=$M$3-12),1,"")</f>
        <v/>
      </c>
      <c r="F7750" s="139" t="n">
        <v>5039.4</v>
      </c>
      <c r="G7750" s="139" t="n">
        <v>-5.13282</v>
      </c>
    </row>
    <row r="7751" ht="15.75" customHeight="1" s="165">
      <c r="A7751" s="139">
        <f>A7750+1</f>
        <v/>
      </c>
      <c r="B7751" s="139" t="n">
        <v>40053.4</v>
      </c>
      <c r="C7751" s="139" t="n">
        <v>0</v>
      </c>
      <c r="D7751" s="139">
        <f>IF(OR(MOD(A7751,$L$3)=0,MOD(A7751,$L$3+24)=0,MOD(A7751,$L$3-24)=0),1,"")</f>
        <v/>
      </c>
      <c r="E7751" s="139">
        <f>IF(OR(A7751=$M$3,A7751=$M$3+12,A7751=$M$3-12),1,"")</f>
        <v/>
      </c>
      <c r="F7751" s="139" t="n">
        <v>3228.81</v>
      </c>
      <c r="G7751" s="139" t="n">
        <v>-5.13282</v>
      </c>
    </row>
    <row r="7752" ht="15.75" customHeight="1" s="165">
      <c r="A7752" s="139">
        <f>A7751+1</f>
        <v/>
      </c>
      <c r="B7752" s="139" t="n">
        <v>40053.4</v>
      </c>
      <c r="C7752" s="139" t="n">
        <v>0</v>
      </c>
      <c r="D7752" s="139">
        <f>IF(OR(MOD(A7752,$L$3)=0,MOD(A7752,$L$3+24)=0,MOD(A7752,$L$3-24)=0),1,"")</f>
        <v/>
      </c>
      <c r="E7752" s="139">
        <f>IF(OR(A7752=$M$3,A7752=$M$3+12,A7752=$M$3-12),1,"")</f>
        <v/>
      </c>
      <c r="F7752" s="139" t="n">
        <v>0</v>
      </c>
      <c r="G7752" s="139" t="n">
        <v>-5.13282</v>
      </c>
    </row>
    <row r="7753" ht="15.75" customHeight="1" s="165">
      <c r="A7753" s="139">
        <f>A7752+1</f>
        <v/>
      </c>
      <c r="B7753" s="139" t="n">
        <v>40053.4</v>
      </c>
      <c r="C7753" s="139" t="n">
        <v>0</v>
      </c>
      <c r="D7753" s="139">
        <f>IF(OR(MOD(A7753,$L$3)=0,MOD(A7753,$L$3+24)=0,MOD(A7753,$L$3-24)=0),1,"")</f>
        <v/>
      </c>
      <c r="E7753" s="139">
        <f>IF(OR(A7753=$M$3,A7753=$M$3+12,A7753=$M$3-12),1,"")</f>
        <v/>
      </c>
      <c r="F7753" s="139" t="n">
        <v>0</v>
      </c>
      <c r="G7753" s="139" t="n">
        <v>-5.13282</v>
      </c>
    </row>
    <row r="7754" ht="15.75" customHeight="1" s="165">
      <c r="A7754" s="139">
        <f>A7753+1</f>
        <v/>
      </c>
      <c r="B7754" s="139" t="n">
        <v>40053.4</v>
      </c>
      <c r="C7754" s="139" t="n">
        <v>0</v>
      </c>
      <c r="D7754" s="139">
        <f>IF(OR(MOD(A7754,$L$3)=0,MOD(A7754,$L$3+24)=0,MOD(A7754,$L$3-24)=0),1,"")</f>
        <v/>
      </c>
      <c r="E7754" s="139">
        <f>IF(OR(A7754=$M$3,A7754=$M$3+12,A7754=$M$3-12),1,"")</f>
        <v/>
      </c>
      <c r="F7754" s="139" t="n">
        <v>0</v>
      </c>
      <c r="G7754" s="139" t="n">
        <v>-5.13282</v>
      </c>
    </row>
    <row r="7755" ht="15.75" customHeight="1" s="165">
      <c r="A7755" s="139">
        <f>A7754+1</f>
        <v/>
      </c>
      <c r="B7755" s="139" t="n">
        <v>40053.4</v>
      </c>
      <c r="C7755" s="139" t="n">
        <v>0</v>
      </c>
      <c r="D7755" s="139">
        <f>IF(OR(MOD(A7755,$L$3)=0,MOD(A7755,$L$3+24)=0,MOD(A7755,$L$3-24)=0),1,"")</f>
        <v/>
      </c>
      <c r="E7755" s="139">
        <f>IF(OR(A7755=$M$3,A7755=$M$3+12,A7755=$M$3-12),1,"")</f>
        <v/>
      </c>
      <c r="F7755" s="139" t="n">
        <v>0</v>
      </c>
      <c r="G7755" s="139" t="n">
        <v>-5.13282</v>
      </c>
    </row>
    <row r="7756" ht="15.75" customHeight="1" s="165">
      <c r="A7756" s="139">
        <f>A7755+1</f>
        <v/>
      </c>
      <c r="B7756" s="139" t="n">
        <v>40053.4</v>
      </c>
      <c r="C7756" s="139" t="n">
        <v>0</v>
      </c>
      <c r="D7756" s="139">
        <f>IF(OR(MOD(A7756,$L$3)=0,MOD(A7756,$L$3+24)=0,MOD(A7756,$L$3-24)=0),1,"")</f>
        <v/>
      </c>
      <c r="E7756" s="139">
        <f>IF(OR(A7756=$M$3,A7756=$M$3+12,A7756=$M$3-12),1,"")</f>
        <v/>
      </c>
      <c r="F7756" s="139" t="n">
        <v>0</v>
      </c>
      <c r="G7756" s="139" t="n">
        <v>-5.13282</v>
      </c>
    </row>
    <row r="7757" ht="15.75" customHeight="1" s="165">
      <c r="A7757" s="139">
        <f>A7756+1</f>
        <v/>
      </c>
      <c r="B7757" s="139" t="n">
        <v>40053.4</v>
      </c>
      <c r="C7757" s="139" t="n">
        <v>0</v>
      </c>
      <c r="D7757" s="139">
        <f>IF(OR(MOD(A7757,$L$3)=0,MOD(A7757,$L$3+24)=0,MOD(A7757,$L$3-24)=0),1,"")</f>
        <v/>
      </c>
      <c r="E7757" s="139">
        <f>IF(OR(A7757=$M$3,A7757=$M$3+12,A7757=$M$3-12),1,"")</f>
        <v/>
      </c>
      <c r="F7757" s="139" t="n">
        <v>1553.32</v>
      </c>
      <c r="G7757" s="139" t="n">
        <v>-5.13282</v>
      </c>
    </row>
    <row r="7758" ht="15.75" customHeight="1" s="165">
      <c r="A7758" s="139">
        <f>A7757+1</f>
        <v/>
      </c>
      <c r="B7758" s="139" t="n">
        <v>40053.4</v>
      </c>
      <c r="C7758" s="139" t="n">
        <v>0</v>
      </c>
      <c r="D7758" s="139">
        <f>IF(OR(MOD(A7758,$L$3)=0,MOD(A7758,$L$3+24)=0,MOD(A7758,$L$3-24)=0),1,"")</f>
        <v/>
      </c>
      <c r="E7758" s="139">
        <f>IF(OR(A7758=$M$3,A7758=$M$3+12,A7758=$M$3-12),1,"")</f>
        <v/>
      </c>
      <c r="F7758" s="139" t="n">
        <v>0</v>
      </c>
      <c r="G7758" s="139" t="n">
        <v>-5.13282</v>
      </c>
    </row>
    <row r="7759" ht="15.75" customHeight="1" s="165">
      <c r="A7759" s="139">
        <f>A7758+1</f>
        <v/>
      </c>
      <c r="B7759" s="139" t="n">
        <v>40032.6</v>
      </c>
      <c r="C7759" s="139" t="n">
        <v>0</v>
      </c>
      <c r="D7759" s="139">
        <f>IF(OR(MOD(A7759,$L$3)=0,MOD(A7759,$L$3+24)=0,MOD(A7759,$L$3-24)=0),1,"")</f>
        <v/>
      </c>
      <c r="E7759" s="139">
        <f>IF(OR(A7759=$M$3,A7759=$M$3+12,A7759=$M$3-12),1,"")</f>
        <v/>
      </c>
      <c r="F7759" s="139" t="n">
        <v>1277.7</v>
      </c>
      <c r="G7759" s="139" t="n">
        <v>-5.13282</v>
      </c>
    </row>
    <row r="7760" ht="15.75" customHeight="1" s="165">
      <c r="A7760" s="139">
        <f>A7759+1</f>
        <v/>
      </c>
      <c r="B7760" s="139" t="n">
        <v>39759.3</v>
      </c>
      <c r="C7760" s="139" t="n">
        <v>0</v>
      </c>
      <c r="D7760" s="139">
        <f>IF(OR(MOD(A7760,$L$3)=0,MOD(A7760,$L$3+24)=0,MOD(A7760,$L$3-24)=0),1,"")</f>
        <v/>
      </c>
      <c r="E7760" s="139">
        <f>IF(OR(A7760=$M$3,A7760=$M$3+12,A7760=$M$3-12),1,"")</f>
        <v/>
      </c>
      <c r="F7760" s="139" t="n">
        <v>1679.57</v>
      </c>
      <c r="G7760" s="139" t="n">
        <v>-5.13282</v>
      </c>
    </row>
    <row r="7761" ht="15.75" customHeight="1" s="165">
      <c r="A7761" s="139">
        <f>A7760+1</f>
        <v/>
      </c>
      <c r="B7761" s="139" t="n">
        <v>38501.9</v>
      </c>
      <c r="C7761" s="139" t="n">
        <v>0</v>
      </c>
      <c r="D7761" s="139">
        <f>IF(OR(MOD(A7761,$L$3)=0,MOD(A7761,$L$3+24)=0,MOD(A7761,$L$3-24)=0),1,"")</f>
        <v/>
      </c>
      <c r="E7761" s="139">
        <f>IF(OR(A7761=$M$3,A7761=$M$3+12,A7761=$M$3-12),1,"")</f>
        <v/>
      </c>
      <c r="F7761" s="139" t="n">
        <v>0</v>
      </c>
      <c r="G7761" s="139" t="n">
        <v>1598.67</v>
      </c>
    </row>
    <row r="7762" ht="15.75" customHeight="1" s="165">
      <c r="A7762" s="139">
        <f>A7761+1</f>
        <v/>
      </c>
      <c r="B7762" s="139" t="n">
        <v>38674</v>
      </c>
      <c r="C7762" s="139" t="n">
        <v>0.147423</v>
      </c>
      <c r="D7762" s="139">
        <f>IF(OR(MOD(A7762,$L$3)=0,MOD(A7762,$L$3+24)=0,MOD(A7762,$L$3-24)=0),1,"")</f>
        <v/>
      </c>
      <c r="E7762" s="139">
        <f>IF(OR(A7762=$M$3,A7762=$M$3+12,A7762=$M$3-12),1,"")</f>
        <v/>
      </c>
      <c r="F7762" s="139" t="n">
        <v>0</v>
      </c>
      <c r="G7762" s="139" t="n">
        <v>7543.65</v>
      </c>
    </row>
    <row r="7763" ht="15.75" customHeight="1" s="165">
      <c r="A7763" s="139">
        <f>A7762+1</f>
        <v/>
      </c>
      <c r="B7763" s="139" t="n">
        <v>36014.7</v>
      </c>
      <c r="C7763" s="139" t="n">
        <v>0.744923</v>
      </c>
      <c r="D7763" s="139">
        <f>IF(OR(MOD(A7763,$L$3)=0,MOD(A7763,$L$3+24)=0,MOD(A7763,$L$3-24)=0),1,"")</f>
        <v/>
      </c>
      <c r="E7763" s="139">
        <f>IF(OR(A7763=$M$3,A7763=$M$3+12,A7763=$M$3-12),1,"")</f>
        <v/>
      </c>
      <c r="F7763" s="139" t="n">
        <v>0</v>
      </c>
      <c r="G7763" s="139" t="n">
        <v>11716.1</v>
      </c>
    </row>
    <row r="7764" ht="15.75" customHeight="1" s="165">
      <c r="A7764" s="139">
        <f>A7763+1</f>
        <v/>
      </c>
      <c r="B7764" s="139" t="n">
        <v>27579.3</v>
      </c>
      <c r="C7764" s="139" t="n">
        <v>1.05403</v>
      </c>
      <c r="D7764" s="139">
        <f>IF(OR(MOD(A7764,$L$3)=0,MOD(A7764,$L$3+24)=0,MOD(A7764,$L$3-24)=0),1,"")</f>
        <v/>
      </c>
      <c r="E7764" s="139">
        <f>IF(OR(A7764=$M$3,A7764=$M$3+12,A7764=$M$3-12),1,"")</f>
        <v/>
      </c>
      <c r="F7764" s="139" t="n">
        <v>0</v>
      </c>
      <c r="G7764" s="139" t="n">
        <v>14435.9</v>
      </c>
    </row>
    <row r="7765" ht="15.75" customHeight="1" s="165">
      <c r="A7765" s="139">
        <f>A7764+1</f>
        <v/>
      </c>
      <c r="B7765" s="139" t="n">
        <v>19720</v>
      </c>
      <c r="C7765" s="139" t="n">
        <v>0.912723</v>
      </c>
      <c r="D7765" s="139">
        <f>IF(OR(MOD(A7765,$L$3)=0,MOD(A7765,$L$3+24)=0,MOD(A7765,$L$3-24)=0),1,"")</f>
        <v/>
      </c>
      <c r="E7765" s="139">
        <f>IF(OR(A7765=$M$3,A7765=$M$3+12,A7765=$M$3-12),1,"")</f>
        <v/>
      </c>
      <c r="F7765" s="139" t="n">
        <v>908.23</v>
      </c>
      <c r="G7765" s="139" t="n">
        <v>15809.7</v>
      </c>
    </row>
    <row r="7766" ht="15.75" customHeight="1" s="165">
      <c r="A7766" s="139">
        <f>A7765+1</f>
        <v/>
      </c>
      <c r="B7766" s="139" t="n">
        <v>12125.6</v>
      </c>
      <c r="C7766" s="139" t="n">
        <v>1.70136</v>
      </c>
      <c r="D7766" s="139">
        <f>IF(OR(MOD(A7766,$L$3)=0,MOD(A7766,$L$3+24)=0,MOD(A7766,$L$3-24)=0),1,"")</f>
        <v/>
      </c>
      <c r="E7766" s="139">
        <f>IF(OR(A7766=$M$3,A7766=$M$3+12,A7766=$M$3-12),1,"")</f>
        <v/>
      </c>
      <c r="F7766" s="139" t="n">
        <v>1333.75</v>
      </c>
      <c r="G7766" s="139" t="n">
        <v>16099.1</v>
      </c>
    </row>
    <row r="7767" ht="15.75" customHeight="1" s="165">
      <c r="A7767" s="139">
        <f>A7766+1</f>
        <v/>
      </c>
      <c r="B7767" s="139" t="n">
        <v>8946.709999999999</v>
      </c>
      <c r="C7767" s="139" t="n">
        <v>1.8842</v>
      </c>
      <c r="D7767" s="139">
        <f>IF(OR(MOD(A7767,$L$3)=0,MOD(A7767,$L$3+24)=0,MOD(A7767,$L$3-24)=0),1,"")</f>
        <v/>
      </c>
      <c r="E7767" s="139">
        <f>IF(OR(A7767=$M$3,A7767=$M$3+12,A7767=$M$3-12),1,"")</f>
        <v/>
      </c>
      <c r="F7767" s="139" t="n">
        <v>3130.96</v>
      </c>
      <c r="G7767" s="139" t="n">
        <v>15123.9</v>
      </c>
    </row>
    <row r="7768" ht="15.75" customHeight="1" s="165">
      <c r="A7768" s="139">
        <f>A7767+1</f>
        <v/>
      </c>
      <c r="B7768" s="139" t="n">
        <v>6772.66</v>
      </c>
      <c r="C7768" s="139" t="n">
        <v>1.08823</v>
      </c>
      <c r="D7768" s="139">
        <f>IF(OR(MOD(A7768,$L$3)=0,MOD(A7768,$L$3+24)=0,MOD(A7768,$L$3-24)=0),1,"")</f>
        <v/>
      </c>
      <c r="E7768" s="139">
        <f>IF(OR(A7768=$M$3,A7768=$M$3+12,A7768=$M$3-12),1,"")</f>
        <v/>
      </c>
      <c r="F7768" s="139" t="n">
        <v>3897.44</v>
      </c>
      <c r="G7768" s="139" t="n">
        <v>12845</v>
      </c>
    </row>
    <row r="7769" ht="15.75" customHeight="1" s="165">
      <c r="A7769" s="139">
        <f>A7768+1</f>
        <v/>
      </c>
      <c r="B7769" s="139" t="n">
        <v>5514.86</v>
      </c>
      <c r="C7769" s="139" t="n">
        <v>0.88398</v>
      </c>
      <c r="D7769" s="139">
        <f>IF(OR(MOD(A7769,$L$3)=0,MOD(A7769,$L$3+24)=0,MOD(A7769,$L$3-24)=0),1,"")</f>
        <v/>
      </c>
      <c r="E7769" s="139">
        <f>IF(OR(A7769=$M$3,A7769=$M$3+12,A7769=$M$3-12),1,"")</f>
        <v/>
      </c>
      <c r="F7769" s="139" t="n">
        <v>6065.18</v>
      </c>
      <c r="G7769" s="139" t="n">
        <v>9185.32</v>
      </c>
    </row>
    <row r="7770" ht="15.75" customHeight="1" s="165">
      <c r="A7770" s="139">
        <f>A7769+1</f>
        <v/>
      </c>
      <c r="B7770" s="139" t="n">
        <v>6502.88</v>
      </c>
      <c r="C7770" s="139" t="n">
        <v>0</v>
      </c>
      <c r="D7770" s="139">
        <f>IF(OR(MOD(A7770,$L$3)=0,MOD(A7770,$L$3+24)=0,MOD(A7770,$L$3-24)=0),1,"")</f>
        <v/>
      </c>
      <c r="E7770" s="139">
        <f>IF(OR(A7770=$M$3,A7770=$M$3+12,A7770=$M$3-12),1,"")</f>
        <v/>
      </c>
      <c r="F7770" s="139" t="n">
        <v>8519.02</v>
      </c>
      <c r="G7770" s="139" t="n">
        <v>4286.53</v>
      </c>
    </row>
    <row r="7771" ht="15.75" customHeight="1" s="165">
      <c r="A7771" s="139">
        <f>A7770+1</f>
        <v/>
      </c>
      <c r="B7771" s="139" t="n">
        <v>11322.9</v>
      </c>
      <c r="C7771" s="139" t="n">
        <v>0</v>
      </c>
      <c r="D7771" s="139">
        <f>IF(OR(MOD(A7771,$L$3)=0,MOD(A7771,$L$3+24)=0,MOD(A7771,$L$3-24)=0),1,"")</f>
        <v/>
      </c>
      <c r="E7771" s="139">
        <f>IF(OR(A7771=$M$3,A7771=$M$3+12,A7771=$M$3-12),1,"")</f>
        <v/>
      </c>
      <c r="F7771" s="139" t="n">
        <v>8468.059999999999</v>
      </c>
      <c r="G7771" s="139" t="n">
        <v>-5.13282</v>
      </c>
    </row>
    <row r="7772" ht="15.75" customHeight="1" s="165">
      <c r="A7772" s="139">
        <f>A7771+1</f>
        <v/>
      </c>
      <c r="B7772" s="139" t="n">
        <v>23793.3</v>
      </c>
      <c r="C7772" s="139" t="n">
        <v>0</v>
      </c>
      <c r="D7772" s="139">
        <f>IF(OR(MOD(A7772,$L$3)=0,MOD(A7772,$L$3+24)=0,MOD(A7772,$L$3-24)=0),1,"")</f>
        <v/>
      </c>
      <c r="E7772" s="139">
        <f>IF(OR(A7772=$M$3,A7772=$M$3+12,A7772=$M$3-12),1,"")</f>
        <v/>
      </c>
      <c r="F7772" s="139" t="n">
        <v>16136.4</v>
      </c>
      <c r="G7772" s="139" t="n">
        <v>-5.13282</v>
      </c>
    </row>
    <row r="7773" ht="15.75" customHeight="1" s="165">
      <c r="A7773" s="139">
        <f>A7772+1</f>
        <v/>
      </c>
      <c r="B7773" s="139" t="n">
        <v>27263.2</v>
      </c>
      <c r="C7773" s="139" t="n">
        <v>0</v>
      </c>
      <c r="D7773" s="139">
        <f>IF(OR(MOD(A7773,$L$3)=0,MOD(A7773,$L$3+24)=0,MOD(A7773,$L$3-24)=0),1,"")</f>
        <v/>
      </c>
      <c r="E7773" s="139">
        <f>IF(OR(A7773=$M$3,A7773=$M$3+12,A7773=$M$3-12),1,"")</f>
        <v/>
      </c>
      <c r="F7773" s="139" t="n">
        <v>18932.2</v>
      </c>
      <c r="G7773" s="139" t="n">
        <v>-5.13282</v>
      </c>
    </row>
    <row r="7774" ht="15.75" customHeight="1" s="165">
      <c r="A7774" s="139">
        <f>A7773+1</f>
        <v/>
      </c>
      <c r="B7774" s="139" t="n">
        <v>29504.3</v>
      </c>
      <c r="C7774" s="139" t="n">
        <v>0</v>
      </c>
      <c r="D7774" s="139">
        <f>IF(OR(MOD(A7774,$L$3)=0,MOD(A7774,$L$3+24)=0,MOD(A7774,$L$3-24)=0),1,"")</f>
        <v/>
      </c>
      <c r="E7774" s="139">
        <f>IF(OR(A7774=$M$3,A7774=$M$3+12,A7774=$M$3-12),1,"")</f>
        <v/>
      </c>
      <c r="F7774" s="139" t="n">
        <v>13144</v>
      </c>
      <c r="G7774" s="139" t="n">
        <v>-5.13282</v>
      </c>
    </row>
    <row r="7775" ht="15.75" customHeight="1" s="165">
      <c r="A7775" s="139">
        <f>A7774+1</f>
        <v/>
      </c>
      <c r="B7775" s="139" t="n">
        <v>28042.9</v>
      </c>
      <c r="C7775" s="139" t="n">
        <v>0</v>
      </c>
      <c r="D7775" s="139">
        <f>IF(OR(MOD(A7775,$L$3)=0,MOD(A7775,$L$3+24)=0,MOD(A7775,$L$3-24)=0),1,"")</f>
        <v/>
      </c>
      <c r="E7775" s="139">
        <f>IF(OR(A7775=$M$3,A7775=$M$3+12,A7775=$M$3-12),1,"")</f>
        <v/>
      </c>
      <c r="F7775" s="139" t="n">
        <v>5205.99</v>
      </c>
      <c r="G7775" s="139" t="n">
        <v>-5.13282</v>
      </c>
    </row>
    <row r="7776" ht="15.75" customHeight="1" s="165">
      <c r="A7776" s="139">
        <f>A7775+1</f>
        <v/>
      </c>
      <c r="B7776" s="139" t="n">
        <v>0</v>
      </c>
      <c r="C7776" s="139" t="n">
        <v>0</v>
      </c>
      <c r="D7776" s="139">
        <f>IF(OR(MOD(A7776,$L$3)=0,MOD(A7776,$L$3+24)=0,MOD(A7776,$L$3-24)=0),1,"")</f>
        <v/>
      </c>
      <c r="E7776" s="139">
        <f>IF(OR(A7776=$M$3,A7776=$M$3+12,A7776=$M$3-12),1,"")</f>
        <v/>
      </c>
      <c r="F7776" s="139" t="n">
        <v>3803.38</v>
      </c>
      <c r="G7776" s="139" t="n">
        <v>-5.13282</v>
      </c>
    </row>
    <row r="7777" ht="15.75" customHeight="1" s="165">
      <c r="A7777" s="139">
        <f>A7776+1</f>
        <v/>
      </c>
      <c r="B7777" s="139" t="n">
        <v>0</v>
      </c>
      <c r="C7777" s="139" t="n">
        <v>0</v>
      </c>
      <c r="D7777" s="139">
        <f>IF(OR(MOD(A7777,$L$3)=0,MOD(A7777,$L$3+24)=0,MOD(A7777,$L$3-24)=0),1,"")</f>
        <v/>
      </c>
      <c r="E7777" s="139">
        <f>IF(OR(A7777=$M$3,A7777=$M$3+12,A7777=$M$3-12),1,"")</f>
        <v/>
      </c>
      <c r="F7777" s="139" t="n">
        <v>875.8339999999999</v>
      </c>
      <c r="G7777" s="139" t="n">
        <v>-5.13282</v>
      </c>
    </row>
    <row r="7778" ht="15.75" customHeight="1" s="165">
      <c r="A7778" s="139">
        <f>A7777+1</f>
        <v/>
      </c>
      <c r="B7778" s="139" t="n">
        <v>5927.55</v>
      </c>
      <c r="C7778" s="139" t="n">
        <v>0</v>
      </c>
      <c r="D7778" s="139">
        <f>IF(OR(MOD(A7778,$L$3)=0,MOD(A7778,$L$3+24)=0,MOD(A7778,$L$3-24)=0),1,"")</f>
        <v/>
      </c>
      <c r="E7778" s="139">
        <f>IF(OR(A7778=$M$3,A7778=$M$3+12,A7778=$M$3-12),1,"")</f>
        <v/>
      </c>
      <c r="F7778" s="139" t="n">
        <v>0</v>
      </c>
      <c r="G7778" s="139" t="n">
        <v>-5.13282</v>
      </c>
    </row>
    <row r="7779" ht="15.75" customHeight="1" s="165">
      <c r="A7779" s="139">
        <f>A7778+1</f>
        <v/>
      </c>
      <c r="B7779" s="139" t="n">
        <v>8328.629999999999</v>
      </c>
      <c r="C7779" s="139" t="n">
        <v>0</v>
      </c>
      <c r="D7779" s="139">
        <f>IF(OR(MOD(A7779,$L$3)=0,MOD(A7779,$L$3+24)=0,MOD(A7779,$L$3-24)=0),1,"")</f>
        <v/>
      </c>
      <c r="E7779" s="139">
        <f>IF(OR(A7779=$M$3,A7779=$M$3+12,A7779=$M$3-12),1,"")</f>
        <v/>
      </c>
      <c r="F7779" s="139" t="n">
        <v>0</v>
      </c>
      <c r="G7779" s="139" t="n">
        <v>-5.13282</v>
      </c>
    </row>
    <row r="7780" ht="15.75" customHeight="1" s="165">
      <c r="A7780" s="139">
        <f>A7779+1</f>
        <v/>
      </c>
      <c r="B7780" s="139" t="n">
        <v>11337.9</v>
      </c>
      <c r="C7780" s="139" t="n">
        <v>0</v>
      </c>
      <c r="D7780" s="139">
        <f>IF(OR(MOD(A7780,$L$3)=0,MOD(A7780,$L$3+24)=0,MOD(A7780,$L$3-24)=0),1,"")</f>
        <v/>
      </c>
      <c r="E7780" s="139">
        <f>IF(OR(A7780=$M$3,A7780=$M$3+12,A7780=$M$3-12),1,"")</f>
        <v/>
      </c>
      <c r="F7780" s="139" t="n">
        <v>0</v>
      </c>
      <c r="G7780" s="139" t="n">
        <v>-5.13282</v>
      </c>
    </row>
    <row r="7781" ht="15.75" customHeight="1" s="165">
      <c r="A7781" s="139">
        <f>A7780+1</f>
        <v/>
      </c>
      <c r="B7781" s="139" t="n">
        <v>14910.4</v>
      </c>
      <c r="C7781" s="139" t="n">
        <v>0</v>
      </c>
      <c r="D7781" s="139">
        <f>IF(OR(MOD(A7781,$L$3)=0,MOD(A7781,$L$3+24)=0,MOD(A7781,$L$3-24)=0),1,"")</f>
        <v/>
      </c>
      <c r="E7781" s="139">
        <f>IF(OR(A7781=$M$3,A7781=$M$3+12,A7781=$M$3-12),1,"")</f>
        <v/>
      </c>
      <c r="F7781" s="139" t="n">
        <v>0</v>
      </c>
      <c r="G7781" s="139" t="n">
        <v>-5.13282</v>
      </c>
    </row>
    <row r="7782" ht="15.75" customHeight="1" s="165">
      <c r="A7782" s="139">
        <f>A7781+1</f>
        <v/>
      </c>
      <c r="B7782" s="139" t="n">
        <v>17421.1</v>
      </c>
      <c r="C7782" s="139" t="n">
        <v>0</v>
      </c>
      <c r="D7782" s="139">
        <f>IF(OR(MOD(A7782,$L$3)=0,MOD(A7782,$L$3+24)=0,MOD(A7782,$L$3-24)=0),1,"")</f>
        <v/>
      </c>
      <c r="E7782" s="139">
        <f>IF(OR(A7782=$M$3,A7782=$M$3+12,A7782=$M$3-12),1,"")</f>
        <v/>
      </c>
      <c r="F7782" s="139" t="n">
        <v>0</v>
      </c>
      <c r="G7782" s="139" t="n">
        <v>-5.13282</v>
      </c>
    </row>
    <row r="7783" ht="15.75" customHeight="1" s="165">
      <c r="A7783" s="139">
        <f>A7782+1</f>
        <v/>
      </c>
      <c r="B7783" s="139" t="n">
        <v>19919.1</v>
      </c>
      <c r="C7783" s="139" t="n">
        <v>0</v>
      </c>
      <c r="D7783" s="139">
        <f>IF(OR(MOD(A7783,$L$3)=0,MOD(A7783,$L$3+24)=0,MOD(A7783,$L$3-24)=0),1,"")</f>
        <v/>
      </c>
      <c r="E7783" s="139">
        <f>IF(OR(A7783=$M$3,A7783=$M$3+12,A7783=$M$3-12),1,"")</f>
        <v/>
      </c>
      <c r="F7783" s="139" t="n">
        <v>0</v>
      </c>
      <c r="G7783" s="139" t="n">
        <v>-5.13282</v>
      </c>
    </row>
    <row r="7784" ht="15.75" customHeight="1" s="165">
      <c r="A7784" s="139">
        <f>A7783+1</f>
        <v/>
      </c>
      <c r="B7784" s="139" t="n">
        <v>24281.5</v>
      </c>
      <c r="C7784" s="139" t="n">
        <v>0</v>
      </c>
      <c r="D7784" s="139">
        <f>IF(OR(MOD(A7784,$L$3)=0,MOD(A7784,$L$3+24)=0,MOD(A7784,$L$3-24)=0),1,"")</f>
        <v/>
      </c>
      <c r="E7784" s="139">
        <f>IF(OR(A7784=$M$3,A7784=$M$3+12,A7784=$M$3-12),1,"")</f>
        <v/>
      </c>
      <c r="F7784" s="139" t="n">
        <v>0</v>
      </c>
      <c r="G7784" s="139" t="n">
        <v>-5.13282</v>
      </c>
    </row>
    <row r="7785" ht="15.75" customHeight="1" s="165">
      <c r="A7785" s="139">
        <f>A7784+1</f>
        <v/>
      </c>
      <c r="B7785" s="139" t="n">
        <v>27223</v>
      </c>
      <c r="C7785" s="139" t="n">
        <v>0</v>
      </c>
      <c r="D7785" s="139">
        <f>IF(OR(MOD(A7785,$L$3)=0,MOD(A7785,$L$3+24)=0,MOD(A7785,$L$3-24)=0),1,"")</f>
        <v/>
      </c>
      <c r="E7785" s="139">
        <f>IF(OR(A7785=$M$3,A7785=$M$3+12,A7785=$M$3-12),1,"")</f>
        <v/>
      </c>
      <c r="F7785" s="139" t="n">
        <v>0</v>
      </c>
      <c r="G7785" s="139" t="n">
        <v>1149.05</v>
      </c>
    </row>
    <row r="7786" ht="15.75" customHeight="1" s="165">
      <c r="A7786" s="139">
        <f>A7785+1</f>
        <v/>
      </c>
      <c r="B7786" s="139" t="n">
        <v>28198.3</v>
      </c>
      <c r="C7786" s="139" t="n">
        <v>0.202111</v>
      </c>
      <c r="D7786" s="139">
        <f>IF(OR(MOD(A7786,$L$3)=0,MOD(A7786,$L$3+24)=0,MOD(A7786,$L$3-24)=0),1,"")</f>
        <v/>
      </c>
      <c r="E7786" s="139">
        <f>IF(OR(A7786=$M$3,A7786=$M$3+12,A7786=$M$3-12),1,"")</f>
        <v/>
      </c>
      <c r="F7786" s="139" t="n">
        <v>0</v>
      </c>
      <c r="G7786" s="139" t="n">
        <v>6339.9</v>
      </c>
    </row>
    <row r="7787" ht="15.75" customHeight="1" s="165">
      <c r="A7787" s="139">
        <f>A7786+1</f>
        <v/>
      </c>
      <c r="B7787" s="139" t="n">
        <v>30875.1</v>
      </c>
      <c r="C7787" s="139" t="n">
        <v>0.235757</v>
      </c>
      <c r="D7787" s="139">
        <f>IF(OR(MOD(A7787,$L$3)=0,MOD(A7787,$L$3+24)=0,MOD(A7787,$L$3-24)=0),1,"")</f>
        <v/>
      </c>
      <c r="E7787" s="139">
        <f>IF(OR(A7787=$M$3,A7787=$M$3+12,A7787=$M$3-12),1,"")</f>
        <v/>
      </c>
      <c r="F7787" s="139" t="n">
        <v>0</v>
      </c>
      <c r="G7787" s="139" t="n">
        <v>8227.030000000001</v>
      </c>
    </row>
    <row r="7788" ht="15.75" customHeight="1" s="165">
      <c r="A7788" s="139">
        <f>A7787+1</f>
        <v/>
      </c>
      <c r="B7788" s="139" t="n">
        <v>30604.8</v>
      </c>
      <c r="C7788" s="139" t="n">
        <v>0.630281</v>
      </c>
      <c r="D7788" s="139">
        <f>IF(OR(MOD(A7788,$L$3)=0,MOD(A7788,$L$3+24)=0,MOD(A7788,$L$3-24)=0),1,"")</f>
        <v/>
      </c>
      <c r="E7788" s="139">
        <f>IF(OR(A7788=$M$3,A7788=$M$3+12,A7788=$M$3-12),1,"")</f>
        <v/>
      </c>
      <c r="F7788" s="139" t="n">
        <v>0</v>
      </c>
      <c r="G7788" s="139" t="n">
        <v>11195.7</v>
      </c>
    </row>
    <row r="7789" ht="15.75" customHeight="1" s="165">
      <c r="A7789" s="139">
        <f>A7788+1</f>
        <v/>
      </c>
      <c r="B7789" s="139" t="n">
        <v>30420.9</v>
      </c>
      <c r="C7789" s="139" t="n">
        <v>1.87465</v>
      </c>
      <c r="D7789" s="139">
        <f>IF(OR(MOD(A7789,$L$3)=0,MOD(A7789,$L$3+24)=0,MOD(A7789,$L$3-24)=0),1,"")</f>
        <v/>
      </c>
      <c r="E7789" s="139">
        <f>IF(OR(A7789=$M$3,A7789=$M$3+12,A7789=$M$3-12),1,"")</f>
        <v/>
      </c>
      <c r="F7789" s="139" t="n">
        <v>0</v>
      </c>
      <c r="G7789" s="139" t="n">
        <v>12174.9</v>
      </c>
    </row>
    <row r="7790" ht="15.75" customHeight="1" s="165">
      <c r="A7790" s="139">
        <f>A7789+1</f>
        <v/>
      </c>
      <c r="B7790" s="139" t="n">
        <v>28948.8</v>
      </c>
      <c r="C7790" s="139" t="n">
        <v>2.09227</v>
      </c>
      <c r="D7790" s="139">
        <f>IF(OR(MOD(A7790,$L$3)=0,MOD(A7790,$L$3+24)=0,MOD(A7790,$L$3-24)=0),1,"")</f>
        <v/>
      </c>
      <c r="E7790" s="139">
        <f>IF(OR(A7790=$M$3,A7790=$M$3+12,A7790=$M$3-12),1,"")</f>
        <v/>
      </c>
      <c r="F7790" s="139" t="n">
        <v>0</v>
      </c>
      <c r="G7790" s="139" t="n">
        <v>14011.9</v>
      </c>
    </row>
    <row r="7791" ht="15.75" customHeight="1" s="165">
      <c r="A7791" s="139">
        <f>A7790+1</f>
        <v/>
      </c>
      <c r="B7791" s="139" t="n">
        <v>27127.8</v>
      </c>
      <c r="C7791" s="139" t="n">
        <v>2.04346</v>
      </c>
      <c r="D7791" s="139">
        <f>IF(OR(MOD(A7791,$L$3)=0,MOD(A7791,$L$3+24)=0,MOD(A7791,$L$3-24)=0),1,"")</f>
        <v/>
      </c>
      <c r="E7791" s="139">
        <f>IF(OR(A7791=$M$3,A7791=$M$3+12,A7791=$M$3-12),1,"")</f>
        <v/>
      </c>
      <c r="F7791" s="139" t="n">
        <v>0</v>
      </c>
      <c r="G7791" s="139" t="n">
        <v>11341.6</v>
      </c>
    </row>
    <row r="7792" ht="15.75" customHeight="1" s="165">
      <c r="A7792" s="139">
        <f>A7791+1</f>
        <v/>
      </c>
      <c r="B7792" s="139" t="n">
        <v>26897.7</v>
      </c>
      <c r="C7792" s="139" t="n">
        <v>1.06183</v>
      </c>
      <c r="D7792" s="139">
        <f>IF(OR(MOD(A7792,$L$3)=0,MOD(A7792,$L$3+24)=0,MOD(A7792,$L$3-24)=0),1,"")</f>
        <v/>
      </c>
      <c r="E7792" s="139">
        <f>IF(OR(A7792=$M$3,A7792=$M$3+12,A7792=$M$3-12),1,"")</f>
        <v/>
      </c>
      <c r="F7792" s="139" t="n">
        <v>0</v>
      </c>
      <c r="G7792" s="139" t="n">
        <v>12749.2</v>
      </c>
    </row>
    <row r="7793" ht="15.75" customHeight="1" s="165">
      <c r="A7793" s="139">
        <f>A7792+1</f>
        <v/>
      </c>
      <c r="B7793" s="139" t="n">
        <v>26905.9</v>
      </c>
      <c r="C7793" s="139" t="n">
        <v>0.1449</v>
      </c>
      <c r="D7793" s="139">
        <f>IF(OR(MOD(A7793,$L$3)=0,MOD(A7793,$L$3+24)=0,MOD(A7793,$L$3-24)=0),1,"")</f>
        <v/>
      </c>
      <c r="E7793" s="139">
        <f>IF(OR(A7793=$M$3,A7793=$M$3+12,A7793=$M$3-12),1,"")</f>
        <v/>
      </c>
      <c r="F7793" s="139" t="n">
        <v>0</v>
      </c>
      <c r="G7793" s="139" t="n">
        <v>9166.870000000001</v>
      </c>
    </row>
    <row r="7794" ht="15.75" customHeight="1" s="165">
      <c r="A7794" s="139">
        <f>A7793+1</f>
        <v/>
      </c>
      <c r="B7794" s="139" t="n">
        <v>23998.1</v>
      </c>
      <c r="C7794" s="139" t="n">
        <v>0</v>
      </c>
      <c r="D7794" s="139">
        <f>IF(OR(MOD(A7794,$L$3)=0,MOD(A7794,$L$3+24)=0,MOD(A7794,$L$3-24)=0),1,"")</f>
        <v/>
      </c>
      <c r="E7794" s="139">
        <f>IF(OR(A7794=$M$3,A7794=$M$3+12,A7794=$M$3-12),1,"")</f>
        <v/>
      </c>
      <c r="F7794" s="139" t="n">
        <v>0</v>
      </c>
      <c r="G7794" s="139" t="n">
        <v>4276.54</v>
      </c>
    </row>
    <row r="7795" ht="15.75" customHeight="1" s="165">
      <c r="A7795" s="139">
        <f>A7794+1</f>
        <v/>
      </c>
      <c r="B7795" s="139" t="n">
        <v>20087.7</v>
      </c>
      <c r="C7795" s="139" t="n">
        <v>0</v>
      </c>
      <c r="D7795" s="139">
        <f>IF(OR(MOD(A7795,$L$3)=0,MOD(A7795,$L$3+24)=0,MOD(A7795,$L$3-24)=0),1,"")</f>
        <v/>
      </c>
      <c r="E7795" s="139">
        <f>IF(OR(A7795=$M$3,A7795=$M$3+12,A7795=$M$3-12),1,"")</f>
        <v/>
      </c>
      <c r="F7795" s="139" t="n">
        <v>1603.21</v>
      </c>
      <c r="G7795" s="139" t="n">
        <v>-5.13282</v>
      </c>
    </row>
    <row r="7796" ht="15.75" customHeight="1" s="165">
      <c r="A7796" s="139">
        <f>A7795+1</f>
        <v/>
      </c>
      <c r="B7796" s="139" t="n">
        <v>18244.3</v>
      </c>
      <c r="C7796" s="139" t="n">
        <v>0</v>
      </c>
      <c r="D7796" s="139">
        <f>IF(OR(MOD(A7796,$L$3)=0,MOD(A7796,$L$3+24)=0,MOD(A7796,$L$3-24)=0),1,"")</f>
        <v/>
      </c>
      <c r="E7796" s="139">
        <f>IF(OR(A7796=$M$3,A7796=$M$3+12,A7796=$M$3-12),1,"")</f>
        <v/>
      </c>
      <c r="F7796" s="139" t="n">
        <v>1908.5</v>
      </c>
      <c r="G7796" s="139" t="n">
        <v>-5.13282</v>
      </c>
    </row>
    <row r="7797" ht="15.75" customHeight="1" s="165">
      <c r="A7797" s="139">
        <f>A7796+1</f>
        <v/>
      </c>
      <c r="B7797" s="139" t="n">
        <v>21548.6</v>
      </c>
      <c r="C7797" s="139" t="n">
        <v>0</v>
      </c>
      <c r="D7797" s="139">
        <f>IF(OR(MOD(A7797,$L$3)=0,MOD(A7797,$L$3+24)=0,MOD(A7797,$L$3-24)=0),1,"")</f>
        <v/>
      </c>
      <c r="E7797" s="139">
        <f>IF(OR(A7797=$M$3,A7797=$M$3+12,A7797=$M$3-12),1,"")</f>
        <v/>
      </c>
      <c r="F7797" s="139" t="n">
        <v>518.222</v>
      </c>
      <c r="G7797" s="139" t="n">
        <v>-5.13282</v>
      </c>
    </row>
    <row r="7798" ht="15.75" customHeight="1" s="165">
      <c r="A7798" s="139">
        <f>A7797+1</f>
        <v/>
      </c>
      <c r="B7798" s="139" t="n">
        <v>20383.4</v>
      </c>
      <c r="C7798" s="139" t="n">
        <v>0</v>
      </c>
      <c r="D7798" s="139">
        <f>IF(OR(MOD(A7798,$L$3)=0,MOD(A7798,$L$3+24)=0,MOD(A7798,$L$3-24)=0),1,"")</f>
        <v/>
      </c>
      <c r="E7798" s="139">
        <f>IF(OR(A7798=$M$3,A7798=$M$3+12,A7798=$M$3-12),1,"")</f>
        <v/>
      </c>
      <c r="F7798" s="139" t="n">
        <v>0</v>
      </c>
      <c r="G7798" s="139" t="n">
        <v>-5.13282</v>
      </c>
    </row>
    <row r="7799" ht="15.75" customHeight="1" s="165">
      <c r="A7799" s="139">
        <f>A7798+1</f>
        <v/>
      </c>
      <c r="B7799" s="139" t="n">
        <v>14424.4</v>
      </c>
      <c r="C7799" s="139" t="n">
        <v>0</v>
      </c>
      <c r="D7799" s="139">
        <f>IF(OR(MOD(A7799,$L$3)=0,MOD(A7799,$L$3+24)=0,MOD(A7799,$L$3-24)=0),1,"")</f>
        <v/>
      </c>
      <c r="E7799" s="139">
        <f>IF(OR(A7799=$M$3,A7799=$M$3+12,A7799=$M$3-12),1,"")</f>
        <v/>
      </c>
      <c r="F7799" s="139" t="n">
        <v>0</v>
      </c>
      <c r="G7799" s="139" t="n">
        <v>-5.13282</v>
      </c>
    </row>
    <row r="7800" ht="15.75" customHeight="1" s="165">
      <c r="A7800" s="139">
        <f>A7799+1</f>
        <v/>
      </c>
      <c r="B7800" s="139" t="n">
        <v>8360.549999999999</v>
      </c>
      <c r="C7800" s="139" t="n">
        <v>0</v>
      </c>
      <c r="D7800" s="139">
        <f>IF(OR(MOD(A7800,$L$3)=0,MOD(A7800,$L$3+24)=0,MOD(A7800,$L$3-24)=0),1,"")</f>
        <v/>
      </c>
      <c r="E7800" s="139">
        <f>IF(OR(A7800=$M$3,A7800=$M$3+12,A7800=$M$3-12),1,"")</f>
        <v/>
      </c>
      <c r="F7800" s="139" t="n">
        <v>0</v>
      </c>
      <c r="G7800" s="139" t="n">
        <v>-5.13282</v>
      </c>
    </row>
    <row r="7801" ht="15.75" customHeight="1" s="165">
      <c r="A7801" s="139">
        <f>A7800+1</f>
        <v/>
      </c>
      <c r="B7801" s="139" t="n">
        <v>5605.9</v>
      </c>
      <c r="C7801" s="139" t="n">
        <v>0</v>
      </c>
      <c r="D7801" s="139">
        <f>IF(OR(MOD(A7801,$L$3)=0,MOD(A7801,$L$3+24)=0,MOD(A7801,$L$3-24)=0),1,"")</f>
        <v/>
      </c>
      <c r="E7801" s="139">
        <f>IF(OR(A7801=$M$3,A7801=$M$3+12,A7801=$M$3-12),1,"")</f>
        <v/>
      </c>
      <c r="F7801" s="139" t="n">
        <v>0</v>
      </c>
      <c r="G7801" s="139" t="n">
        <v>-5.13282</v>
      </c>
    </row>
    <row r="7802" ht="15.75" customHeight="1" s="165">
      <c r="A7802" s="139">
        <f>A7801+1</f>
        <v/>
      </c>
      <c r="B7802" s="139" t="n">
        <v>1897.27</v>
      </c>
      <c r="C7802" s="139" t="n">
        <v>0</v>
      </c>
      <c r="D7802" s="139">
        <f>IF(OR(MOD(A7802,$L$3)=0,MOD(A7802,$L$3+24)=0,MOD(A7802,$L$3-24)=0),1,"")</f>
        <v/>
      </c>
      <c r="E7802" s="139">
        <f>IF(OR(A7802=$M$3,A7802=$M$3+12,A7802=$M$3-12),1,"")</f>
        <v/>
      </c>
      <c r="F7802" s="139" t="n">
        <v>0</v>
      </c>
      <c r="G7802" s="139" t="n">
        <v>-5.13282</v>
      </c>
    </row>
    <row r="7803" ht="15.75" customHeight="1" s="165">
      <c r="A7803" s="139">
        <f>A7802+1</f>
        <v/>
      </c>
      <c r="B7803" s="139" t="n">
        <v>1679.13</v>
      </c>
      <c r="C7803" s="139" t="n">
        <v>0</v>
      </c>
      <c r="D7803" s="139">
        <f>IF(OR(MOD(A7803,$L$3)=0,MOD(A7803,$L$3+24)=0,MOD(A7803,$L$3-24)=0),1,"")</f>
        <v/>
      </c>
      <c r="E7803" s="139">
        <f>IF(OR(A7803=$M$3,A7803=$M$3+12,A7803=$M$3-12),1,"")</f>
        <v/>
      </c>
      <c r="F7803" s="139" t="n">
        <v>0</v>
      </c>
      <c r="G7803" s="139" t="n">
        <v>-5.13282</v>
      </c>
    </row>
    <row r="7804" ht="15.75" customHeight="1" s="165">
      <c r="A7804" s="139">
        <f>A7803+1</f>
        <v/>
      </c>
      <c r="B7804" s="139" t="n">
        <v>2646.38</v>
      </c>
      <c r="C7804" s="139" t="n">
        <v>0</v>
      </c>
      <c r="D7804" s="139">
        <f>IF(OR(MOD(A7804,$L$3)=0,MOD(A7804,$L$3+24)=0,MOD(A7804,$L$3-24)=0),1,"")</f>
        <v/>
      </c>
      <c r="E7804" s="139">
        <f>IF(OR(A7804=$M$3,A7804=$M$3+12,A7804=$M$3-12),1,"")</f>
        <v/>
      </c>
      <c r="F7804" s="139" t="n">
        <v>0</v>
      </c>
      <c r="G7804" s="139" t="n">
        <v>-5.13282</v>
      </c>
    </row>
    <row r="7805" ht="15.75" customHeight="1" s="165">
      <c r="A7805" s="139">
        <f>A7804+1</f>
        <v/>
      </c>
      <c r="B7805" s="139" t="n">
        <v>1294.55</v>
      </c>
      <c r="C7805" s="139" t="n">
        <v>0</v>
      </c>
      <c r="D7805" s="139">
        <f>IF(OR(MOD(A7805,$L$3)=0,MOD(A7805,$L$3+24)=0,MOD(A7805,$L$3-24)=0),1,"")</f>
        <v/>
      </c>
      <c r="E7805" s="139">
        <f>IF(OR(A7805=$M$3,A7805=$M$3+12,A7805=$M$3-12),1,"")</f>
        <v/>
      </c>
      <c r="F7805" s="139" t="n">
        <v>0</v>
      </c>
      <c r="G7805" s="139" t="n">
        <v>-5.13282</v>
      </c>
    </row>
    <row r="7806" ht="15.75" customHeight="1" s="165">
      <c r="A7806" s="139">
        <f>A7805+1</f>
        <v/>
      </c>
      <c r="B7806" s="139" t="n">
        <v>2236.62</v>
      </c>
      <c r="C7806" s="139" t="n">
        <v>0</v>
      </c>
      <c r="D7806" s="139">
        <f>IF(OR(MOD(A7806,$L$3)=0,MOD(A7806,$L$3+24)=0,MOD(A7806,$L$3-24)=0),1,"")</f>
        <v/>
      </c>
      <c r="E7806" s="139">
        <f>IF(OR(A7806=$M$3,A7806=$M$3+12,A7806=$M$3-12),1,"")</f>
        <v/>
      </c>
      <c r="F7806" s="139" t="n">
        <v>0</v>
      </c>
      <c r="G7806" s="139" t="n">
        <v>-5.13282</v>
      </c>
    </row>
    <row r="7807" ht="15.75" customHeight="1" s="165">
      <c r="A7807" s="139">
        <f>A7806+1</f>
        <v/>
      </c>
      <c r="B7807" s="139" t="n">
        <v>2874.3</v>
      </c>
      <c r="C7807" s="139" t="n">
        <v>0</v>
      </c>
      <c r="D7807" s="139">
        <f>IF(OR(MOD(A7807,$L$3)=0,MOD(A7807,$L$3+24)=0,MOD(A7807,$L$3-24)=0),1,"")</f>
        <v/>
      </c>
      <c r="E7807" s="139">
        <f>IF(OR(A7807=$M$3,A7807=$M$3+12,A7807=$M$3-12),1,"")</f>
        <v/>
      </c>
      <c r="F7807" s="139" t="n">
        <v>0</v>
      </c>
      <c r="G7807" s="139" t="n">
        <v>-5.13282</v>
      </c>
    </row>
    <row r="7808" ht="15.75" customHeight="1" s="165">
      <c r="A7808" s="139">
        <f>A7807+1</f>
        <v/>
      </c>
      <c r="B7808" s="139" t="n">
        <v>2947.35</v>
      </c>
      <c r="C7808" s="139" t="n">
        <v>0</v>
      </c>
      <c r="D7808" s="139">
        <f>IF(OR(MOD(A7808,$L$3)=0,MOD(A7808,$L$3+24)=0,MOD(A7808,$L$3-24)=0),1,"")</f>
        <v/>
      </c>
      <c r="E7808" s="139">
        <f>IF(OR(A7808=$M$3,A7808=$M$3+12,A7808=$M$3-12),1,"")</f>
        <v/>
      </c>
      <c r="F7808" s="139" t="n">
        <v>0</v>
      </c>
      <c r="G7808" s="139" t="n">
        <v>-5.13282</v>
      </c>
    </row>
    <row r="7809" ht="15.75" customHeight="1" s="165">
      <c r="A7809" s="139">
        <f>A7808+1</f>
        <v/>
      </c>
      <c r="B7809" s="139" t="n">
        <v>10428.2</v>
      </c>
      <c r="C7809" s="139" t="n">
        <v>0</v>
      </c>
      <c r="D7809" s="139">
        <f>IF(OR(MOD(A7809,$L$3)=0,MOD(A7809,$L$3+24)=0,MOD(A7809,$L$3-24)=0),1,"")</f>
        <v/>
      </c>
      <c r="E7809" s="139">
        <f>IF(OR(A7809=$M$3,A7809=$M$3+12,A7809=$M$3-12),1,"")</f>
        <v/>
      </c>
      <c r="F7809" s="139" t="n">
        <v>0</v>
      </c>
      <c r="G7809" s="139" t="n">
        <v>519.782</v>
      </c>
    </row>
    <row r="7810" ht="15.75" customHeight="1" s="165">
      <c r="A7810" s="139">
        <f>A7809+1</f>
        <v/>
      </c>
      <c r="B7810" s="139" t="n">
        <v>13779.4</v>
      </c>
      <c r="C7810" s="139" t="n">
        <v>1.07073</v>
      </c>
      <c r="D7810" s="139">
        <f>IF(OR(MOD(A7810,$L$3)=0,MOD(A7810,$L$3+24)=0,MOD(A7810,$L$3-24)=0),1,"")</f>
        <v/>
      </c>
      <c r="E7810" s="139">
        <f>IF(OR(A7810=$M$3,A7810=$M$3+12,A7810=$M$3-12),1,"")</f>
        <v/>
      </c>
      <c r="F7810" s="139" t="n">
        <v>0</v>
      </c>
      <c r="G7810" s="139" t="n">
        <v>7292.88</v>
      </c>
    </row>
    <row r="7811" ht="15.75" customHeight="1" s="165">
      <c r="A7811" s="139">
        <f>A7810+1</f>
        <v/>
      </c>
      <c r="B7811" s="139" t="n">
        <v>11111.7</v>
      </c>
      <c r="C7811" s="139" t="n">
        <v>2.09521</v>
      </c>
      <c r="D7811" s="139">
        <f>IF(OR(MOD(A7811,$L$3)=0,MOD(A7811,$L$3+24)=0,MOD(A7811,$L$3-24)=0),1,"")</f>
        <v/>
      </c>
      <c r="E7811" s="139">
        <f>IF(OR(A7811=$M$3,A7811=$M$3+12,A7811=$M$3-12),1,"")</f>
        <v/>
      </c>
      <c r="F7811" s="139" t="n">
        <v>0</v>
      </c>
      <c r="G7811" s="139" t="n">
        <v>7791.34</v>
      </c>
    </row>
    <row r="7812" ht="15.75" customHeight="1" s="165">
      <c r="A7812" s="139">
        <f>A7811+1</f>
        <v/>
      </c>
      <c r="B7812" s="139" t="n">
        <v>2529.42</v>
      </c>
      <c r="C7812" s="139" t="n">
        <v>2.29375</v>
      </c>
      <c r="D7812" s="139">
        <f>IF(OR(MOD(A7812,$L$3)=0,MOD(A7812,$L$3+24)=0,MOD(A7812,$L$3-24)=0),1,"")</f>
        <v/>
      </c>
      <c r="E7812" s="139">
        <f>IF(OR(A7812=$M$3,A7812=$M$3+12,A7812=$M$3-12),1,"")</f>
        <v/>
      </c>
      <c r="F7812" s="139" t="n">
        <v>0</v>
      </c>
      <c r="G7812" s="139" t="n">
        <v>8979.6</v>
      </c>
    </row>
    <row r="7813" ht="15.75" customHeight="1" s="165">
      <c r="A7813" s="139">
        <f>A7812+1</f>
        <v/>
      </c>
      <c r="B7813" s="139" t="n">
        <v>3892.6</v>
      </c>
      <c r="C7813" s="139" t="n">
        <v>2.73481</v>
      </c>
      <c r="D7813" s="139">
        <f>IF(OR(MOD(A7813,$L$3)=0,MOD(A7813,$L$3+24)=0,MOD(A7813,$L$3-24)=0),1,"")</f>
        <v/>
      </c>
      <c r="E7813" s="139">
        <f>IF(OR(A7813=$M$3,A7813=$M$3+12,A7813=$M$3-12),1,"")</f>
        <v/>
      </c>
      <c r="F7813" s="139" t="n">
        <v>0</v>
      </c>
      <c r="G7813" s="139" t="n">
        <v>11449.9</v>
      </c>
    </row>
    <row r="7814" ht="15.75" customHeight="1" s="165">
      <c r="A7814" s="139">
        <f>A7813+1</f>
        <v/>
      </c>
      <c r="B7814" s="139" t="n">
        <v>6961.43</v>
      </c>
      <c r="C7814" s="139" t="n">
        <v>2.70307</v>
      </c>
      <c r="D7814" s="139">
        <f>IF(OR(MOD(A7814,$L$3)=0,MOD(A7814,$L$3+24)=0,MOD(A7814,$L$3-24)=0),1,"")</f>
        <v/>
      </c>
      <c r="E7814" s="139">
        <f>IF(OR(A7814=$M$3,A7814=$M$3+12,A7814=$M$3-12),1,"")</f>
        <v/>
      </c>
      <c r="F7814" s="139" t="n">
        <v>0</v>
      </c>
      <c r="G7814" s="139" t="n">
        <v>10900.7</v>
      </c>
    </row>
    <row r="7815" ht="15.75" customHeight="1" s="165">
      <c r="A7815" s="139">
        <f>A7814+1</f>
        <v/>
      </c>
      <c r="B7815" s="139" t="n">
        <v>7635.05</v>
      </c>
      <c r="C7815" s="139" t="n">
        <v>1.9595</v>
      </c>
      <c r="D7815" s="139">
        <f>IF(OR(MOD(A7815,$L$3)=0,MOD(A7815,$L$3+24)=0,MOD(A7815,$L$3-24)=0),1,"")</f>
        <v/>
      </c>
      <c r="E7815" s="139">
        <f>IF(OR(A7815=$M$3,A7815=$M$3+12,A7815=$M$3-12),1,"")</f>
        <v/>
      </c>
      <c r="F7815" s="139" t="n">
        <v>2857.57</v>
      </c>
      <c r="G7815" s="139" t="n">
        <v>11087</v>
      </c>
    </row>
    <row r="7816" ht="15.75" customHeight="1" s="165">
      <c r="A7816" s="139">
        <f>A7815+1</f>
        <v/>
      </c>
      <c r="B7816" s="139" t="n">
        <v>6946.18</v>
      </c>
      <c r="C7816" s="139" t="n">
        <v>1.10472</v>
      </c>
      <c r="D7816" s="139">
        <f>IF(OR(MOD(A7816,$L$3)=0,MOD(A7816,$L$3+24)=0,MOD(A7816,$L$3-24)=0),1,"")</f>
        <v/>
      </c>
      <c r="E7816" s="139">
        <f>IF(OR(A7816=$M$3,A7816=$M$3+12,A7816=$M$3-12),1,"")</f>
        <v/>
      </c>
      <c r="F7816" s="139" t="n">
        <v>1978.47</v>
      </c>
      <c r="G7816" s="139" t="n">
        <v>10300.3</v>
      </c>
    </row>
    <row r="7817" ht="15.75" customHeight="1" s="165">
      <c r="A7817" s="139">
        <f>A7816+1</f>
        <v/>
      </c>
      <c r="B7817" s="139" t="n">
        <v>9847.35</v>
      </c>
      <c r="C7817" s="139" t="n">
        <v>0.447706</v>
      </c>
      <c r="D7817" s="139">
        <f>IF(OR(MOD(A7817,$L$3)=0,MOD(A7817,$L$3+24)=0,MOD(A7817,$L$3-24)=0),1,"")</f>
        <v/>
      </c>
      <c r="E7817" s="139">
        <f>IF(OR(A7817=$M$3,A7817=$M$3+12,A7817=$M$3-12),1,"")</f>
        <v/>
      </c>
      <c r="F7817" s="139" t="n">
        <v>0</v>
      </c>
      <c r="G7817" s="139" t="n">
        <v>6600.3</v>
      </c>
    </row>
    <row r="7818" ht="15.75" customHeight="1" s="165">
      <c r="A7818" s="139">
        <f>A7817+1</f>
        <v/>
      </c>
      <c r="B7818" s="139" t="n">
        <v>24053.6</v>
      </c>
      <c r="C7818" s="139" t="n">
        <v>0</v>
      </c>
      <c r="D7818" s="139">
        <f>IF(OR(MOD(A7818,$L$3)=0,MOD(A7818,$L$3+24)=0,MOD(A7818,$L$3-24)=0),1,"")</f>
        <v/>
      </c>
      <c r="E7818" s="139">
        <f>IF(OR(A7818=$M$3,A7818=$M$3+12,A7818=$M$3-12),1,"")</f>
        <v/>
      </c>
      <c r="F7818" s="139" t="n">
        <v>3984.32</v>
      </c>
      <c r="G7818" s="139" t="n">
        <v>3282.11</v>
      </c>
    </row>
    <row r="7819" ht="15.75" customHeight="1" s="165">
      <c r="A7819" s="139">
        <f>A7818+1</f>
        <v/>
      </c>
      <c r="B7819" s="139" t="n">
        <v>31163.1</v>
      </c>
      <c r="C7819" s="139" t="n">
        <v>0</v>
      </c>
      <c r="D7819" s="139">
        <f>IF(OR(MOD(A7819,$L$3)=0,MOD(A7819,$L$3+24)=0,MOD(A7819,$L$3-24)=0),1,"")</f>
        <v/>
      </c>
      <c r="E7819" s="139">
        <f>IF(OR(A7819=$M$3,A7819=$M$3+12,A7819=$M$3-12),1,"")</f>
        <v/>
      </c>
      <c r="F7819" s="139" t="n">
        <v>936.242</v>
      </c>
      <c r="G7819" s="139" t="n">
        <v>-5.13282</v>
      </c>
    </row>
    <row r="7820" ht="15.75" customHeight="1" s="165">
      <c r="A7820" s="139">
        <f>A7819+1</f>
        <v/>
      </c>
      <c r="B7820" s="139" t="n">
        <v>30531.1</v>
      </c>
      <c r="C7820" s="139" t="n">
        <v>0</v>
      </c>
      <c r="D7820" s="139">
        <f>IF(OR(MOD(A7820,$L$3)=0,MOD(A7820,$L$3+24)=0,MOD(A7820,$L$3-24)=0),1,"")</f>
        <v/>
      </c>
      <c r="E7820" s="139">
        <f>IF(OR(A7820=$M$3,A7820=$M$3+12,A7820=$M$3-12),1,"")</f>
        <v/>
      </c>
      <c r="F7820" s="139" t="n">
        <v>16054.6</v>
      </c>
      <c r="G7820" s="139" t="n">
        <v>-5.13282</v>
      </c>
    </row>
    <row r="7821" ht="15.75" customHeight="1" s="165">
      <c r="A7821" s="139">
        <f>A7820+1</f>
        <v/>
      </c>
      <c r="B7821" s="139" t="n">
        <v>32510.3</v>
      </c>
      <c r="C7821" s="139" t="n">
        <v>0</v>
      </c>
      <c r="D7821" s="139">
        <f>IF(OR(MOD(A7821,$L$3)=0,MOD(A7821,$L$3+24)=0,MOD(A7821,$L$3-24)=0),1,"")</f>
        <v/>
      </c>
      <c r="E7821" s="139">
        <f>IF(OR(A7821=$M$3,A7821=$M$3+12,A7821=$M$3-12),1,"")</f>
        <v/>
      </c>
      <c r="F7821" s="139" t="n">
        <v>9111.67</v>
      </c>
      <c r="G7821" s="139" t="n">
        <v>-5.13282</v>
      </c>
    </row>
    <row r="7822" ht="15.75" customHeight="1" s="165">
      <c r="A7822" s="139">
        <f>A7821+1</f>
        <v/>
      </c>
      <c r="B7822" s="139" t="n">
        <v>23465.5</v>
      </c>
      <c r="C7822" s="139" t="n">
        <v>0</v>
      </c>
      <c r="D7822" s="139">
        <f>IF(OR(MOD(A7822,$L$3)=0,MOD(A7822,$L$3+24)=0,MOD(A7822,$L$3-24)=0),1,"")</f>
        <v/>
      </c>
      <c r="E7822" s="139">
        <f>IF(OR(A7822=$M$3,A7822=$M$3+12,A7822=$M$3-12),1,"")</f>
        <v/>
      </c>
      <c r="F7822" s="139" t="n">
        <v>14515.4</v>
      </c>
      <c r="G7822" s="139" t="n">
        <v>-5.13282</v>
      </c>
    </row>
    <row r="7823" ht="15.75" customHeight="1" s="165">
      <c r="A7823" s="139">
        <f>A7822+1</f>
        <v/>
      </c>
      <c r="B7823" s="139" t="n">
        <v>24169</v>
      </c>
      <c r="C7823" s="139" t="n">
        <v>0</v>
      </c>
      <c r="D7823" s="139">
        <f>IF(OR(MOD(A7823,$L$3)=0,MOD(A7823,$L$3+24)=0,MOD(A7823,$L$3-24)=0),1,"")</f>
        <v/>
      </c>
      <c r="E7823" s="139">
        <f>IF(OR(A7823=$M$3,A7823=$M$3+12,A7823=$M$3-12),1,"")</f>
        <v/>
      </c>
      <c r="F7823" s="139" t="n">
        <v>24082.9</v>
      </c>
      <c r="G7823" s="139" t="n">
        <v>-5.13282</v>
      </c>
    </row>
    <row r="7824" ht="15.75" customHeight="1" s="165">
      <c r="A7824" s="139">
        <f>A7823+1</f>
        <v/>
      </c>
      <c r="B7824" s="139" t="n">
        <v>28747.9</v>
      </c>
      <c r="C7824" s="139" t="n">
        <v>0</v>
      </c>
      <c r="D7824" s="139">
        <f>IF(OR(MOD(A7824,$L$3)=0,MOD(A7824,$L$3+24)=0,MOD(A7824,$L$3-24)=0),1,"")</f>
        <v/>
      </c>
      <c r="E7824" s="139">
        <f>IF(OR(A7824=$M$3,A7824=$M$3+12,A7824=$M$3-12),1,"")</f>
        <v/>
      </c>
      <c r="F7824" s="139" t="n">
        <v>15823.7</v>
      </c>
      <c r="G7824" s="139" t="n">
        <v>-5.13282</v>
      </c>
    </row>
    <row r="7825" ht="15.75" customHeight="1" s="165">
      <c r="A7825" s="139">
        <f>A7824+1</f>
        <v/>
      </c>
      <c r="B7825" s="139" t="n">
        <v>23321.8</v>
      </c>
      <c r="C7825" s="139" t="n">
        <v>0</v>
      </c>
      <c r="D7825" s="139">
        <f>IF(OR(MOD(A7825,$L$3)=0,MOD(A7825,$L$3+24)=0,MOD(A7825,$L$3-24)=0),1,"")</f>
        <v/>
      </c>
      <c r="E7825" s="139">
        <f>IF(OR(A7825=$M$3,A7825=$M$3+12,A7825=$M$3-12),1,"")</f>
        <v/>
      </c>
      <c r="F7825" s="139" t="n">
        <v>22244</v>
      </c>
      <c r="G7825" s="139" t="n">
        <v>-5.13282</v>
      </c>
    </row>
    <row r="7826" ht="15.75" customHeight="1" s="165">
      <c r="A7826" s="139">
        <f>A7825+1</f>
        <v/>
      </c>
      <c r="B7826" s="139" t="n">
        <v>23228.4</v>
      </c>
      <c r="C7826" s="139" t="n">
        <v>0</v>
      </c>
      <c r="D7826" s="139">
        <f>IF(OR(MOD(A7826,$L$3)=0,MOD(A7826,$L$3+24)=0,MOD(A7826,$L$3-24)=0),1,"")</f>
        <v/>
      </c>
      <c r="E7826" s="139">
        <f>IF(OR(A7826=$M$3,A7826=$M$3+12,A7826=$M$3-12),1,"")</f>
        <v/>
      </c>
      <c r="F7826" s="139" t="n">
        <v>13520.4</v>
      </c>
      <c r="G7826" s="139" t="n">
        <v>-5.13282</v>
      </c>
    </row>
    <row r="7827" ht="15.75" customHeight="1" s="165">
      <c r="A7827" s="139">
        <f>A7826+1</f>
        <v/>
      </c>
      <c r="B7827" s="139" t="n">
        <v>22598.2</v>
      </c>
      <c r="C7827" s="139" t="n">
        <v>0</v>
      </c>
      <c r="D7827" s="139">
        <f>IF(OR(MOD(A7827,$L$3)=0,MOD(A7827,$L$3+24)=0,MOD(A7827,$L$3-24)=0),1,"")</f>
        <v/>
      </c>
      <c r="E7827" s="139">
        <f>IF(OR(A7827=$M$3,A7827=$M$3+12,A7827=$M$3-12),1,"")</f>
        <v/>
      </c>
      <c r="F7827" s="139" t="n">
        <v>4800.03</v>
      </c>
      <c r="G7827" s="139" t="n">
        <v>-5.13282</v>
      </c>
    </row>
    <row r="7828" ht="15.75" customHeight="1" s="165">
      <c r="A7828" s="139">
        <f>A7827+1</f>
        <v/>
      </c>
      <c r="B7828" s="139" t="n">
        <v>17631.8</v>
      </c>
      <c r="C7828" s="139" t="n">
        <v>0</v>
      </c>
      <c r="D7828" s="139">
        <f>IF(OR(MOD(A7828,$L$3)=0,MOD(A7828,$L$3+24)=0,MOD(A7828,$L$3-24)=0),1,"")</f>
        <v/>
      </c>
      <c r="E7828" s="139">
        <f>IF(OR(A7828=$M$3,A7828=$M$3+12,A7828=$M$3-12),1,"")</f>
        <v/>
      </c>
      <c r="F7828" s="139" t="n">
        <v>14928.7</v>
      </c>
      <c r="G7828" s="139" t="n">
        <v>-5.13282</v>
      </c>
    </row>
    <row r="7829" ht="15.75" customHeight="1" s="165">
      <c r="A7829" s="139">
        <f>A7828+1</f>
        <v/>
      </c>
      <c r="B7829" s="139" t="n">
        <v>13474.5</v>
      </c>
      <c r="C7829" s="139" t="n">
        <v>0</v>
      </c>
      <c r="D7829" s="139">
        <f>IF(OR(MOD(A7829,$L$3)=0,MOD(A7829,$L$3+24)=0,MOD(A7829,$L$3-24)=0),1,"")</f>
        <v/>
      </c>
      <c r="E7829" s="139">
        <f>IF(OR(A7829=$M$3,A7829=$M$3+12,A7829=$M$3-12),1,"")</f>
        <v/>
      </c>
      <c r="F7829" s="139" t="n">
        <v>0</v>
      </c>
      <c r="G7829" s="139" t="n">
        <v>-5.13282</v>
      </c>
    </row>
    <row r="7830" ht="15.75" customHeight="1" s="165">
      <c r="A7830" s="139">
        <f>A7829+1</f>
        <v/>
      </c>
      <c r="B7830" s="139" t="n">
        <v>9680.450000000001</v>
      </c>
      <c r="C7830" s="139" t="n">
        <v>0</v>
      </c>
      <c r="D7830" s="139">
        <f>IF(OR(MOD(A7830,$L$3)=0,MOD(A7830,$L$3+24)=0,MOD(A7830,$L$3-24)=0),1,"")</f>
        <v/>
      </c>
      <c r="E7830" s="139">
        <f>IF(OR(A7830=$M$3,A7830=$M$3+12,A7830=$M$3-12),1,"")</f>
        <v/>
      </c>
      <c r="F7830" s="139" t="n">
        <v>0</v>
      </c>
      <c r="G7830" s="139" t="n">
        <v>-5.13282</v>
      </c>
    </row>
    <row r="7831" ht="15.75" customHeight="1" s="165">
      <c r="A7831" s="139">
        <f>A7830+1</f>
        <v/>
      </c>
      <c r="B7831" s="139" t="n">
        <v>9426.65</v>
      </c>
      <c r="C7831" s="139" t="n">
        <v>0</v>
      </c>
      <c r="D7831" s="139">
        <f>IF(OR(MOD(A7831,$L$3)=0,MOD(A7831,$L$3+24)=0,MOD(A7831,$L$3-24)=0),1,"")</f>
        <v/>
      </c>
      <c r="E7831" s="139">
        <f>IF(OR(A7831=$M$3,A7831=$M$3+12,A7831=$M$3-12),1,"")</f>
        <v/>
      </c>
      <c r="F7831" s="139" t="n">
        <v>0</v>
      </c>
      <c r="G7831" s="139" t="n">
        <v>-5.13282</v>
      </c>
    </row>
    <row r="7832" ht="15.75" customHeight="1" s="165">
      <c r="A7832" s="139">
        <f>A7831+1</f>
        <v/>
      </c>
      <c r="B7832" s="139" t="n">
        <v>10589.4</v>
      </c>
      <c r="C7832" s="139" t="n">
        <v>0</v>
      </c>
      <c r="D7832" s="139">
        <f>IF(OR(MOD(A7832,$L$3)=0,MOD(A7832,$L$3+24)=0,MOD(A7832,$L$3-24)=0),1,"")</f>
        <v/>
      </c>
      <c r="E7832" s="139">
        <f>IF(OR(A7832=$M$3,A7832=$M$3+12,A7832=$M$3-12),1,"")</f>
        <v/>
      </c>
      <c r="F7832" s="139" t="n">
        <v>777.482</v>
      </c>
      <c r="G7832" s="139" t="n">
        <v>-5.13282</v>
      </c>
    </row>
    <row r="7833" ht="15.75" customHeight="1" s="165">
      <c r="A7833" s="139">
        <f>A7832+1</f>
        <v/>
      </c>
      <c r="B7833" s="139" t="n">
        <v>8445.99</v>
      </c>
      <c r="C7833" s="139" t="n">
        <v>0</v>
      </c>
      <c r="D7833" s="139">
        <f>IF(OR(MOD(A7833,$L$3)=0,MOD(A7833,$L$3+24)=0,MOD(A7833,$L$3-24)=0),1,"")</f>
        <v/>
      </c>
      <c r="E7833" s="139">
        <f>IF(OR(A7833=$M$3,A7833=$M$3+12,A7833=$M$3-12),1,"")</f>
        <v/>
      </c>
      <c r="F7833" s="139" t="n">
        <v>10241.6</v>
      </c>
      <c r="G7833" s="139" t="n">
        <v>155.415</v>
      </c>
    </row>
    <row r="7834" ht="15.75" customHeight="1" s="165">
      <c r="A7834" s="139">
        <f>A7833+1</f>
        <v/>
      </c>
      <c r="B7834" s="139" t="n">
        <v>7299.45</v>
      </c>
      <c r="C7834" s="139" t="n">
        <v>1.1293</v>
      </c>
      <c r="D7834" s="139">
        <f>IF(OR(MOD(A7834,$L$3)=0,MOD(A7834,$L$3+24)=0,MOD(A7834,$L$3-24)=0),1,"")</f>
        <v/>
      </c>
      <c r="E7834" s="139">
        <f>IF(OR(A7834=$M$3,A7834=$M$3+12,A7834=$M$3-12),1,"")</f>
        <v/>
      </c>
      <c r="F7834" s="139" t="n">
        <v>19170</v>
      </c>
      <c r="G7834" s="139" t="n">
        <v>2725.04</v>
      </c>
    </row>
    <row r="7835" ht="15.75" customHeight="1" s="165">
      <c r="A7835" s="139">
        <f>A7834+1</f>
        <v/>
      </c>
      <c r="B7835" s="139" t="n">
        <v>5783.91</v>
      </c>
      <c r="C7835" s="139" t="n">
        <v>2.22041</v>
      </c>
      <c r="D7835" s="139">
        <f>IF(OR(MOD(A7835,$L$3)=0,MOD(A7835,$L$3+24)=0,MOD(A7835,$L$3-24)=0),1,"")</f>
        <v/>
      </c>
      <c r="E7835" s="139">
        <f>IF(OR(A7835=$M$3,A7835=$M$3+12,A7835=$M$3-12),1,"")</f>
        <v/>
      </c>
      <c r="F7835" s="139" t="n">
        <v>6670.51</v>
      </c>
      <c r="G7835" s="139" t="n">
        <v>4531.83</v>
      </c>
    </row>
    <row r="7836" ht="15.75" customHeight="1" s="165">
      <c r="A7836" s="139">
        <f>A7835+1</f>
        <v/>
      </c>
      <c r="B7836" s="139" t="n">
        <v>3244.51</v>
      </c>
      <c r="C7836" s="139" t="n">
        <v>2.96301</v>
      </c>
      <c r="D7836" s="139">
        <f>IF(OR(MOD(A7836,$L$3)=0,MOD(A7836,$L$3+24)=0,MOD(A7836,$L$3-24)=0),1,"")</f>
        <v/>
      </c>
      <c r="E7836" s="139">
        <f>IF(OR(A7836=$M$3,A7836=$M$3+12,A7836=$M$3-12),1,"")</f>
        <v/>
      </c>
      <c r="F7836" s="139" t="n">
        <v>4126.82</v>
      </c>
      <c r="G7836" s="139" t="n">
        <v>6700.32</v>
      </c>
    </row>
    <row r="7837" ht="15.75" customHeight="1" s="165">
      <c r="A7837" s="139">
        <f>A7836+1</f>
        <v/>
      </c>
      <c r="B7837" s="139" t="n">
        <v>2249.41</v>
      </c>
      <c r="C7837" s="139" t="n">
        <v>3.32117</v>
      </c>
      <c r="D7837" s="139">
        <f>IF(OR(MOD(A7837,$L$3)=0,MOD(A7837,$L$3+24)=0,MOD(A7837,$L$3-24)=0),1,"")</f>
        <v/>
      </c>
      <c r="E7837" s="139">
        <f>IF(OR(A7837=$M$3,A7837=$M$3+12,A7837=$M$3-12),1,"")</f>
        <v/>
      </c>
      <c r="F7837" s="139" t="n">
        <v>11196.9</v>
      </c>
      <c r="G7837" s="139" t="n">
        <v>3157.98</v>
      </c>
    </row>
    <row r="7838" ht="15.75" customHeight="1" s="165">
      <c r="A7838" s="139">
        <f>A7837+1</f>
        <v/>
      </c>
      <c r="B7838" s="139" t="n">
        <v>1964.72</v>
      </c>
      <c r="C7838" s="139" t="n">
        <v>3.35244</v>
      </c>
      <c r="D7838" s="139">
        <f>IF(OR(MOD(A7838,$L$3)=0,MOD(A7838,$L$3+24)=0,MOD(A7838,$L$3-24)=0),1,"")</f>
        <v/>
      </c>
      <c r="E7838" s="139">
        <f>IF(OR(A7838=$M$3,A7838=$M$3+12,A7838=$M$3-12),1,"")</f>
        <v/>
      </c>
      <c r="F7838" s="139" t="n">
        <v>11972.7</v>
      </c>
      <c r="G7838" s="139" t="n">
        <v>6993.44</v>
      </c>
    </row>
    <row r="7839" ht="15.75" customHeight="1" s="165">
      <c r="A7839" s="139">
        <f>A7838+1</f>
        <v/>
      </c>
      <c r="B7839" s="139" t="n">
        <v>1950.5</v>
      </c>
      <c r="C7839" s="139" t="n">
        <v>3.01176</v>
      </c>
      <c r="D7839" s="139">
        <f>IF(OR(MOD(A7839,$L$3)=0,MOD(A7839,$L$3+24)=0,MOD(A7839,$L$3-24)=0),1,"")</f>
        <v/>
      </c>
      <c r="E7839" s="139">
        <f>IF(OR(A7839=$M$3,A7839=$M$3+12,A7839=$M$3-12),1,"")</f>
        <v/>
      </c>
      <c r="F7839" s="139" t="n">
        <v>18458.3</v>
      </c>
      <c r="G7839" s="139" t="n">
        <v>2728.73</v>
      </c>
    </row>
    <row r="7840" ht="15.75" customHeight="1" s="165">
      <c r="A7840" s="139">
        <f>A7839+1</f>
        <v/>
      </c>
      <c r="B7840" s="139" t="n">
        <v>2635.92</v>
      </c>
      <c r="C7840" s="139" t="n">
        <v>2.29195</v>
      </c>
      <c r="D7840" s="139">
        <f>IF(OR(MOD(A7840,$L$3)=0,MOD(A7840,$L$3+24)=0,MOD(A7840,$L$3-24)=0),1,"")</f>
        <v/>
      </c>
      <c r="E7840" s="139">
        <f>IF(OR(A7840=$M$3,A7840=$M$3+12,A7840=$M$3-12),1,"")</f>
        <v/>
      </c>
      <c r="F7840" s="139" t="n">
        <v>26976.9</v>
      </c>
      <c r="G7840" s="139" t="n">
        <v>8616.690000000001</v>
      </c>
    </row>
    <row r="7841" ht="15.75" customHeight="1" s="165">
      <c r="A7841" s="139">
        <f>A7840+1</f>
        <v/>
      </c>
      <c r="B7841" s="139" t="n">
        <v>2809.81</v>
      </c>
      <c r="C7841" s="139" t="n">
        <v>1.23737</v>
      </c>
      <c r="D7841" s="139">
        <f>IF(OR(MOD(A7841,$L$3)=0,MOD(A7841,$L$3+24)=0,MOD(A7841,$L$3-24)=0),1,"")</f>
        <v/>
      </c>
      <c r="E7841" s="139">
        <f>IF(OR(A7841=$M$3,A7841=$M$3+12,A7841=$M$3-12),1,"")</f>
        <v/>
      </c>
      <c r="F7841" s="139" t="n">
        <v>34623.3</v>
      </c>
      <c r="G7841" s="139" t="n">
        <v>2531.65</v>
      </c>
    </row>
    <row r="7842" ht="15.75" customHeight="1" s="165">
      <c r="A7842" s="139">
        <f>A7841+1</f>
        <v/>
      </c>
      <c r="B7842" s="139" t="n">
        <v>1877.73</v>
      </c>
      <c r="C7842" s="139" t="n">
        <v>0</v>
      </c>
      <c r="D7842" s="139">
        <f>IF(OR(MOD(A7842,$L$3)=0,MOD(A7842,$L$3+24)=0,MOD(A7842,$L$3-24)=0),1,"")</f>
        <v/>
      </c>
      <c r="E7842" s="139">
        <f>IF(OR(A7842=$M$3,A7842=$M$3+12,A7842=$M$3-12),1,"")</f>
        <v/>
      </c>
      <c r="F7842" s="139" t="n">
        <v>27862.1</v>
      </c>
      <c r="G7842" s="139" t="n">
        <v>2007.61</v>
      </c>
    </row>
    <row r="7843" ht="15.75" customHeight="1" s="165">
      <c r="A7843" s="139">
        <f>A7842+1</f>
        <v/>
      </c>
      <c r="B7843" s="139" t="n">
        <v>1057.68</v>
      </c>
      <c r="C7843" s="139" t="n">
        <v>0</v>
      </c>
      <c r="D7843" s="139">
        <f>IF(OR(MOD(A7843,$L$3)=0,MOD(A7843,$L$3+24)=0,MOD(A7843,$L$3-24)=0),1,"")</f>
        <v/>
      </c>
      <c r="E7843" s="139">
        <f>IF(OR(A7843=$M$3,A7843=$M$3+12,A7843=$M$3-12),1,"")</f>
        <v/>
      </c>
      <c r="F7843" s="139" t="n">
        <v>33964.3</v>
      </c>
      <c r="G7843" s="139" t="n">
        <v>-5.13282</v>
      </c>
    </row>
    <row r="7844" ht="15.75" customHeight="1" s="165">
      <c r="A7844" s="139">
        <f>A7843+1</f>
        <v/>
      </c>
      <c r="B7844" s="139" t="n">
        <v>531.404</v>
      </c>
      <c r="C7844" s="139" t="n">
        <v>0</v>
      </c>
      <c r="D7844" s="139">
        <f>IF(OR(MOD(A7844,$L$3)=0,MOD(A7844,$L$3+24)=0,MOD(A7844,$L$3-24)=0),1,"")</f>
        <v/>
      </c>
      <c r="E7844" s="139">
        <f>IF(OR(A7844=$M$3,A7844=$M$3+12,A7844=$M$3-12),1,"")</f>
        <v/>
      </c>
      <c r="F7844" s="139" t="n">
        <v>40053.4</v>
      </c>
      <c r="G7844" s="139" t="n">
        <v>-5.13282</v>
      </c>
    </row>
    <row r="7845" ht="15.75" customHeight="1" s="165">
      <c r="A7845" s="139">
        <f>A7844+1</f>
        <v/>
      </c>
      <c r="B7845" s="139" t="n">
        <v>521.662</v>
      </c>
      <c r="C7845" s="139" t="n">
        <v>0</v>
      </c>
      <c r="D7845" s="139">
        <f>IF(OR(MOD(A7845,$L$3)=0,MOD(A7845,$L$3+24)=0,MOD(A7845,$L$3-24)=0),1,"")</f>
        <v/>
      </c>
      <c r="E7845" s="139">
        <f>IF(OR(A7845=$M$3,A7845=$M$3+12,A7845=$M$3-12),1,"")</f>
        <v/>
      </c>
      <c r="F7845" s="139" t="n">
        <v>33247.2</v>
      </c>
      <c r="G7845" s="139" t="n">
        <v>-5.13282</v>
      </c>
    </row>
    <row r="7846" ht="15.75" customHeight="1" s="165">
      <c r="A7846" s="139">
        <f>A7845+1</f>
        <v/>
      </c>
      <c r="B7846" s="139" t="n">
        <v>749.158</v>
      </c>
      <c r="C7846" s="139" t="n">
        <v>0</v>
      </c>
      <c r="D7846" s="139">
        <f>IF(OR(MOD(A7846,$L$3)=0,MOD(A7846,$L$3+24)=0,MOD(A7846,$L$3-24)=0),1,"")</f>
        <v/>
      </c>
      <c r="E7846" s="139">
        <f>IF(OR(A7846=$M$3,A7846=$M$3+12,A7846=$M$3-12),1,"")</f>
        <v/>
      </c>
      <c r="F7846" s="139" t="n">
        <v>39133</v>
      </c>
      <c r="G7846" s="139" t="n">
        <v>-5.13282</v>
      </c>
    </row>
    <row r="7847" ht="15.75" customHeight="1" s="165">
      <c r="A7847" s="139">
        <f>A7846+1</f>
        <v/>
      </c>
      <c r="B7847" s="139" t="n">
        <v>206.199</v>
      </c>
      <c r="C7847" s="139" t="n">
        <v>0</v>
      </c>
      <c r="D7847" s="139">
        <f>IF(OR(MOD(A7847,$L$3)=0,MOD(A7847,$L$3+24)=0,MOD(A7847,$L$3-24)=0),1,"")</f>
        <v/>
      </c>
      <c r="E7847" s="139">
        <f>IF(OR(A7847=$M$3,A7847=$M$3+12,A7847=$M$3-12),1,"")</f>
        <v/>
      </c>
      <c r="F7847" s="139" t="n">
        <v>27881.3</v>
      </c>
      <c r="G7847" s="139" t="n">
        <v>-5.13282</v>
      </c>
    </row>
    <row r="7848" ht="15.75" customHeight="1" s="165">
      <c r="A7848" s="139">
        <f>A7847+1</f>
        <v/>
      </c>
      <c r="B7848" s="139" t="n">
        <v>0</v>
      </c>
      <c r="C7848" s="139" t="n">
        <v>0</v>
      </c>
      <c r="D7848" s="139">
        <f>IF(OR(MOD(A7848,$L$3)=0,MOD(A7848,$L$3+24)=0,MOD(A7848,$L$3-24)=0),1,"")</f>
        <v/>
      </c>
      <c r="E7848" s="139">
        <f>IF(OR(A7848=$M$3,A7848=$M$3+12,A7848=$M$3-12),1,"")</f>
        <v/>
      </c>
      <c r="F7848" s="139" t="n">
        <v>11442.3</v>
      </c>
      <c r="G7848" s="139" t="n">
        <v>-5.13282</v>
      </c>
    </row>
    <row r="7849" ht="15.75" customHeight="1" s="165">
      <c r="A7849" s="139">
        <f>A7848+1</f>
        <v/>
      </c>
      <c r="B7849" s="139" t="n">
        <v>0</v>
      </c>
      <c r="C7849" s="139" t="n">
        <v>0</v>
      </c>
      <c r="D7849" s="139">
        <f>IF(OR(MOD(A7849,$L$3)=0,MOD(A7849,$L$3+24)=0,MOD(A7849,$L$3-24)=0),1,"")</f>
        <v/>
      </c>
      <c r="E7849" s="139">
        <f>IF(OR(A7849=$M$3,A7849=$M$3+12,A7849=$M$3-12),1,"")</f>
        <v/>
      </c>
      <c r="F7849" s="139" t="n">
        <v>12279</v>
      </c>
      <c r="G7849" s="139" t="n">
        <v>-5.13282</v>
      </c>
    </row>
    <row r="7850" ht="15.75" customHeight="1" s="165">
      <c r="A7850" s="139">
        <f>A7849+1</f>
        <v/>
      </c>
      <c r="B7850" s="139" t="n">
        <v>1073.81</v>
      </c>
      <c r="C7850" s="139" t="n">
        <v>0</v>
      </c>
      <c r="D7850" s="139">
        <f>IF(OR(MOD(A7850,$L$3)=0,MOD(A7850,$L$3+24)=0,MOD(A7850,$L$3-24)=0),1,"")</f>
        <v/>
      </c>
      <c r="E7850" s="139">
        <f>IF(OR(A7850=$M$3,A7850=$M$3+12,A7850=$M$3-12),1,"")</f>
        <v/>
      </c>
      <c r="F7850" s="139" t="n">
        <v>0</v>
      </c>
      <c r="G7850" s="139" t="n">
        <v>-5.13282</v>
      </c>
    </row>
    <row r="7851" ht="15.75" customHeight="1" s="165">
      <c r="A7851" s="139">
        <f>A7850+1</f>
        <v/>
      </c>
      <c r="B7851" s="139" t="n">
        <v>3089.95</v>
      </c>
      <c r="C7851" s="139" t="n">
        <v>0</v>
      </c>
      <c r="D7851" s="139">
        <f>IF(OR(MOD(A7851,$L$3)=0,MOD(A7851,$L$3+24)=0,MOD(A7851,$L$3-24)=0),1,"")</f>
        <v/>
      </c>
      <c r="E7851" s="139">
        <f>IF(OR(A7851=$M$3,A7851=$M$3+12,A7851=$M$3-12),1,"")</f>
        <v/>
      </c>
      <c r="F7851" s="139" t="n">
        <v>0</v>
      </c>
      <c r="G7851" s="139" t="n">
        <v>-5.13282</v>
      </c>
    </row>
    <row r="7852" ht="15.75" customHeight="1" s="165">
      <c r="A7852" s="139">
        <f>A7851+1</f>
        <v/>
      </c>
      <c r="B7852" s="139" t="n">
        <v>6638.85</v>
      </c>
      <c r="C7852" s="139" t="n">
        <v>0</v>
      </c>
      <c r="D7852" s="139">
        <f>IF(OR(MOD(A7852,$L$3)=0,MOD(A7852,$L$3+24)=0,MOD(A7852,$L$3-24)=0),1,"")</f>
        <v/>
      </c>
      <c r="E7852" s="139">
        <f>IF(OR(A7852=$M$3,A7852=$M$3+12,A7852=$M$3-12),1,"")</f>
        <v/>
      </c>
      <c r="F7852" s="139" t="n">
        <v>0</v>
      </c>
      <c r="G7852" s="139" t="n">
        <v>-5.13282</v>
      </c>
    </row>
    <row r="7853" ht="15.75" customHeight="1" s="165">
      <c r="A7853" s="139">
        <f>A7852+1</f>
        <v/>
      </c>
      <c r="B7853" s="139" t="n">
        <v>9556.4</v>
      </c>
      <c r="C7853" s="139" t="n">
        <v>0</v>
      </c>
      <c r="D7853" s="139">
        <f>IF(OR(MOD(A7853,$L$3)=0,MOD(A7853,$L$3+24)=0,MOD(A7853,$L$3-24)=0),1,"")</f>
        <v/>
      </c>
      <c r="E7853" s="139">
        <f>IF(OR(A7853=$M$3,A7853=$M$3+12,A7853=$M$3-12),1,"")</f>
        <v/>
      </c>
      <c r="F7853" s="139" t="n">
        <v>2549.01</v>
      </c>
      <c r="G7853" s="139" t="n">
        <v>-5.13282</v>
      </c>
    </row>
    <row r="7854" ht="15.75" customHeight="1" s="165">
      <c r="A7854" s="139">
        <f>A7853+1</f>
        <v/>
      </c>
      <c r="B7854" s="139" t="n">
        <v>13521.4</v>
      </c>
      <c r="C7854" s="139" t="n">
        <v>0</v>
      </c>
      <c r="D7854" s="139">
        <f>IF(OR(MOD(A7854,$L$3)=0,MOD(A7854,$L$3+24)=0,MOD(A7854,$L$3-24)=0),1,"")</f>
        <v/>
      </c>
      <c r="E7854" s="139">
        <f>IF(OR(A7854=$M$3,A7854=$M$3+12,A7854=$M$3-12),1,"")</f>
        <v/>
      </c>
      <c r="F7854" s="139" t="n">
        <v>0</v>
      </c>
      <c r="G7854" s="139" t="n">
        <v>-5.13282</v>
      </c>
    </row>
    <row r="7855" ht="15.75" customHeight="1" s="165">
      <c r="A7855" s="139">
        <f>A7854+1</f>
        <v/>
      </c>
      <c r="B7855" s="139" t="n">
        <v>19083.1</v>
      </c>
      <c r="C7855" s="139" t="n">
        <v>0</v>
      </c>
      <c r="D7855" s="139">
        <f>IF(OR(MOD(A7855,$L$3)=0,MOD(A7855,$L$3+24)=0,MOD(A7855,$L$3-24)=0),1,"")</f>
        <v/>
      </c>
      <c r="E7855" s="139">
        <f>IF(OR(A7855=$M$3,A7855=$M$3+12,A7855=$M$3-12),1,"")</f>
        <v/>
      </c>
      <c r="F7855" s="139" t="n">
        <v>0</v>
      </c>
      <c r="G7855" s="139" t="n">
        <v>-5.13282</v>
      </c>
    </row>
    <row r="7856" ht="15.75" customHeight="1" s="165">
      <c r="A7856" s="139">
        <f>A7855+1</f>
        <v/>
      </c>
      <c r="B7856" s="139" t="n">
        <v>26257.6</v>
      </c>
      <c r="C7856" s="139" t="n">
        <v>0</v>
      </c>
      <c r="D7856" s="139">
        <f>IF(OR(MOD(A7856,$L$3)=0,MOD(A7856,$L$3+24)=0,MOD(A7856,$L$3-24)=0),1,"")</f>
        <v/>
      </c>
      <c r="E7856" s="139">
        <f>IF(OR(A7856=$M$3,A7856=$M$3+12,A7856=$M$3-12),1,"")</f>
        <v/>
      </c>
      <c r="F7856" s="139" t="n">
        <v>427.205</v>
      </c>
      <c r="G7856" s="139" t="n">
        <v>-5.13282</v>
      </c>
    </row>
    <row r="7857" ht="15.75" customHeight="1" s="165">
      <c r="A7857" s="139">
        <f>A7856+1</f>
        <v/>
      </c>
      <c r="B7857" s="139" t="n">
        <v>29895.7</v>
      </c>
      <c r="C7857" s="139" t="n">
        <v>0</v>
      </c>
      <c r="D7857" s="139">
        <f>IF(OR(MOD(A7857,$L$3)=0,MOD(A7857,$L$3+24)=0,MOD(A7857,$L$3-24)=0),1,"")</f>
        <v/>
      </c>
      <c r="E7857" s="139">
        <f>IF(OR(A7857=$M$3,A7857=$M$3+12,A7857=$M$3-12),1,"")</f>
        <v/>
      </c>
      <c r="F7857" s="139" t="n">
        <v>0</v>
      </c>
      <c r="G7857" s="139" t="n">
        <v>845.157</v>
      </c>
    </row>
    <row r="7858" ht="15.75" customHeight="1" s="165">
      <c r="A7858" s="139">
        <f>A7857+1</f>
        <v/>
      </c>
      <c r="B7858" s="139" t="n">
        <v>32356.2</v>
      </c>
      <c r="C7858" s="139" t="n">
        <v>0.40674</v>
      </c>
      <c r="D7858" s="139">
        <f>IF(OR(MOD(A7858,$L$3)=0,MOD(A7858,$L$3+24)=0,MOD(A7858,$L$3-24)=0),1,"")</f>
        <v/>
      </c>
      <c r="E7858" s="139">
        <f>IF(OR(A7858=$M$3,A7858=$M$3+12,A7858=$M$3-12),1,"")</f>
        <v/>
      </c>
      <c r="F7858" s="139" t="n">
        <v>0</v>
      </c>
      <c r="G7858" s="139" t="n">
        <v>6211.55</v>
      </c>
    </row>
    <row r="7859" ht="15.75" customHeight="1" s="165">
      <c r="A7859" s="139">
        <f>A7858+1</f>
        <v/>
      </c>
      <c r="B7859" s="139" t="n">
        <v>36597.1</v>
      </c>
      <c r="C7859" s="139" t="n">
        <v>1.90042</v>
      </c>
      <c r="D7859" s="139">
        <f>IF(OR(MOD(A7859,$L$3)=0,MOD(A7859,$L$3+24)=0,MOD(A7859,$L$3-24)=0),1,"")</f>
        <v/>
      </c>
      <c r="E7859" s="139">
        <f>IF(OR(A7859=$M$3,A7859=$M$3+12,A7859=$M$3-12),1,"")</f>
        <v/>
      </c>
      <c r="F7859" s="139" t="n">
        <v>7143.82</v>
      </c>
      <c r="G7859" s="139" t="n">
        <v>10383.8</v>
      </c>
    </row>
    <row r="7860" ht="15.75" customHeight="1" s="165">
      <c r="A7860" s="139">
        <f>A7859+1</f>
        <v/>
      </c>
      <c r="B7860" s="139" t="n">
        <v>31557.4</v>
      </c>
      <c r="C7860" s="139" t="n">
        <v>2.60471</v>
      </c>
      <c r="D7860" s="139">
        <f>IF(OR(MOD(A7860,$L$3)=0,MOD(A7860,$L$3+24)=0,MOD(A7860,$L$3-24)=0),1,"")</f>
        <v/>
      </c>
      <c r="E7860" s="139">
        <f>IF(OR(A7860=$M$3,A7860=$M$3+12,A7860=$M$3-12),1,"")</f>
        <v/>
      </c>
      <c r="F7860" s="139" t="n">
        <v>6862.16</v>
      </c>
      <c r="G7860" s="139" t="n">
        <v>13025.1</v>
      </c>
    </row>
    <row r="7861" ht="15.75" customHeight="1" s="165">
      <c r="A7861" s="139">
        <f>A7860+1</f>
        <v/>
      </c>
      <c r="B7861" s="139" t="n">
        <v>33848.4</v>
      </c>
      <c r="C7861" s="139" t="n">
        <v>1.96389</v>
      </c>
      <c r="D7861" s="139">
        <f>IF(OR(MOD(A7861,$L$3)=0,MOD(A7861,$L$3+24)=0,MOD(A7861,$L$3-24)=0),1,"")</f>
        <v/>
      </c>
      <c r="E7861" s="139">
        <f>IF(OR(A7861=$M$3,A7861=$M$3+12,A7861=$M$3-12),1,"")</f>
        <v/>
      </c>
      <c r="F7861" s="139" t="n">
        <v>13198.3</v>
      </c>
      <c r="G7861" s="139" t="n">
        <v>14512.4</v>
      </c>
    </row>
    <row r="7862" ht="15.75" customHeight="1" s="165">
      <c r="A7862" s="139">
        <f>A7861+1</f>
        <v/>
      </c>
      <c r="B7862" s="139" t="n">
        <v>36293.2</v>
      </c>
      <c r="C7862" s="139" t="n">
        <v>1.8089</v>
      </c>
      <c r="D7862" s="139">
        <f>IF(OR(MOD(A7862,$L$3)=0,MOD(A7862,$L$3+24)=0,MOD(A7862,$L$3-24)=0),1,"")</f>
        <v/>
      </c>
      <c r="E7862" s="139">
        <f>IF(OR(A7862=$M$3,A7862=$M$3+12,A7862=$M$3-12),1,"")</f>
        <v/>
      </c>
      <c r="F7862" s="139" t="n">
        <v>11405</v>
      </c>
      <c r="G7862" s="139" t="n">
        <v>14713.8</v>
      </c>
    </row>
    <row r="7863" ht="15.75" customHeight="1" s="165">
      <c r="A7863" s="139">
        <f>A7862+1</f>
        <v/>
      </c>
      <c r="B7863" s="139" t="n">
        <v>36931.4</v>
      </c>
      <c r="C7863" s="139" t="n">
        <v>1.93262</v>
      </c>
      <c r="D7863" s="139">
        <f>IF(OR(MOD(A7863,$L$3)=0,MOD(A7863,$L$3+24)=0,MOD(A7863,$L$3-24)=0),1,"")</f>
        <v/>
      </c>
      <c r="E7863" s="139">
        <f>IF(OR(A7863=$M$3,A7863=$M$3+12,A7863=$M$3-12),1,"")</f>
        <v/>
      </c>
      <c r="F7863" s="139" t="n">
        <v>6582.25</v>
      </c>
      <c r="G7863" s="139" t="n">
        <v>13784.1</v>
      </c>
    </row>
    <row r="7864" ht="15.75" customHeight="1" s="165">
      <c r="A7864" s="139">
        <f>A7863+1</f>
        <v/>
      </c>
      <c r="B7864" s="139" t="n">
        <v>37136.6</v>
      </c>
      <c r="C7864" s="139" t="n">
        <v>1.25362</v>
      </c>
      <c r="D7864" s="139">
        <f>IF(OR(MOD(A7864,$L$3)=0,MOD(A7864,$L$3+24)=0,MOD(A7864,$L$3-24)=0),1,"")</f>
        <v/>
      </c>
      <c r="E7864" s="139">
        <f>IF(OR(A7864=$M$3,A7864=$M$3+12,A7864=$M$3-12),1,"")</f>
        <v/>
      </c>
      <c r="F7864" s="139" t="n">
        <v>16444.8</v>
      </c>
      <c r="G7864" s="139" t="n">
        <v>11897.5</v>
      </c>
    </row>
    <row r="7865" ht="15.75" customHeight="1" s="165">
      <c r="A7865" s="139">
        <f>A7864+1</f>
        <v/>
      </c>
      <c r="B7865" s="139" t="n">
        <v>36607.7</v>
      </c>
      <c r="C7865" s="139" t="n">
        <v>0.515722</v>
      </c>
      <c r="D7865" s="139">
        <f>IF(OR(MOD(A7865,$L$3)=0,MOD(A7865,$L$3+24)=0,MOD(A7865,$L$3-24)=0),1,"")</f>
        <v/>
      </c>
      <c r="E7865" s="139">
        <f>IF(OR(A7865=$M$3,A7865=$M$3+12,A7865=$M$3-12),1,"")</f>
        <v/>
      </c>
      <c r="F7865" s="139" t="n">
        <v>36142.2</v>
      </c>
      <c r="G7865" s="139" t="n">
        <v>8531.4</v>
      </c>
    </row>
    <row r="7866" ht="15.75" customHeight="1" s="165">
      <c r="A7866" s="139">
        <f>A7865+1</f>
        <v/>
      </c>
      <c r="B7866" s="139" t="n">
        <v>37436.4</v>
      </c>
      <c r="C7866" s="139" t="n">
        <v>0</v>
      </c>
      <c r="D7866" s="139">
        <f>IF(OR(MOD(A7866,$L$3)=0,MOD(A7866,$L$3+24)=0,MOD(A7866,$L$3-24)=0),1,"")</f>
        <v/>
      </c>
      <c r="E7866" s="139">
        <f>IF(OR(A7866=$M$3,A7866=$M$3+12,A7866=$M$3-12),1,"")</f>
        <v/>
      </c>
      <c r="F7866" s="139" t="n">
        <v>27183.7</v>
      </c>
      <c r="G7866" s="139" t="n">
        <v>3918.47</v>
      </c>
    </row>
    <row r="7867" ht="15.75" customHeight="1" s="165">
      <c r="A7867" s="139">
        <f>A7866+1</f>
        <v/>
      </c>
      <c r="B7867" s="139" t="n">
        <v>38853.7</v>
      </c>
      <c r="C7867" s="139" t="n">
        <v>0</v>
      </c>
      <c r="D7867" s="139">
        <f>IF(OR(MOD(A7867,$L$3)=0,MOD(A7867,$L$3+24)=0,MOD(A7867,$L$3-24)=0),1,"")</f>
        <v/>
      </c>
      <c r="E7867" s="139">
        <f>IF(OR(A7867=$M$3,A7867=$M$3+12,A7867=$M$3-12),1,"")</f>
        <v/>
      </c>
      <c r="F7867" s="139" t="n">
        <v>8697.860000000001</v>
      </c>
      <c r="G7867" s="139" t="n">
        <v>-5.13282</v>
      </c>
    </row>
    <row r="7868" ht="15.75" customHeight="1" s="165">
      <c r="A7868" s="139">
        <f>A7867+1</f>
        <v/>
      </c>
      <c r="B7868" s="139" t="n">
        <v>37425</v>
      </c>
      <c r="C7868" s="139" t="n">
        <v>0</v>
      </c>
      <c r="D7868" s="139">
        <f>IF(OR(MOD(A7868,$L$3)=0,MOD(A7868,$L$3+24)=0,MOD(A7868,$L$3-24)=0),1,"")</f>
        <v/>
      </c>
      <c r="E7868" s="139">
        <f>IF(OR(A7868=$M$3,A7868=$M$3+12,A7868=$M$3-12),1,"")</f>
        <v/>
      </c>
      <c r="F7868" s="139" t="n">
        <v>5117.35</v>
      </c>
      <c r="G7868" s="139" t="n">
        <v>-5.13282</v>
      </c>
    </row>
    <row r="7869" ht="15.75" customHeight="1" s="165">
      <c r="A7869" s="139">
        <f>A7868+1</f>
        <v/>
      </c>
      <c r="B7869" s="139" t="n">
        <v>35881.4</v>
      </c>
      <c r="C7869" s="139" t="n">
        <v>0</v>
      </c>
      <c r="D7869" s="139">
        <f>IF(OR(MOD(A7869,$L$3)=0,MOD(A7869,$L$3+24)=0,MOD(A7869,$L$3-24)=0),1,"")</f>
        <v/>
      </c>
      <c r="E7869" s="139">
        <f>IF(OR(A7869=$M$3,A7869=$M$3+12,A7869=$M$3-12),1,"")</f>
        <v/>
      </c>
      <c r="F7869" s="139" t="n">
        <v>5835.7</v>
      </c>
      <c r="G7869" s="139" t="n">
        <v>-5.13282</v>
      </c>
    </row>
    <row r="7870" ht="15.75" customHeight="1" s="165">
      <c r="A7870" s="139">
        <f>A7869+1</f>
        <v/>
      </c>
      <c r="B7870" s="139" t="n">
        <v>38063.3</v>
      </c>
      <c r="C7870" s="139" t="n">
        <v>0</v>
      </c>
      <c r="D7870" s="139">
        <f>IF(OR(MOD(A7870,$L$3)=0,MOD(A7870,$L$3+24)=0,MOD(A7870,$L$3-24)=0),1,"")</f>
        <v/>
      </c>
      <c r="E7870" s="139">
        <f>IF(OR(A7870=$M$3,A7870=$M$3+12,A7870=$M$3-12),1,"")</f>
        <v/>
      </c>
      <c r="F7870" s="139" t="n">
        <v>8734.879999999999</v>
      </c>
      <c r="G7870" s="139" t="n">
        <v>-5.13282</v>
      </c>
    </row>
    <row r="7871" ht="15.75" customHeight="1" s="165">
      <c r="A7871" s="139">
        <f>A7870+1</f>
        <v/>
      </c>
      <c r="B7871" s="139" t="n">
        <v>38401.6</v>
      </c>
      <c r="C7871" s="139" t="n">
        <v>0</v>
      </c>
      <c r="D7871" s="139">
        <f>IF(OR(MOD(A7871,$L$3)=0,MOD(A7871,$L$3+24)=0,MOD(A7871,$L$3-24)=0),1,"")</f>
        <v/>
      </c>
      <c r="E7871" s="139">
        <f>IF(OR(A7871=$M$3,A7871=$M$3+12,A7871=$M$3-12),1,"")</f>
        <v/>
      </c>
      <c r="F7871" s="139" t="n">
        <v>12819.8</v>
      </c>
      <c r="G7871" s="139" t="n">
        <v>-5.13282</v>
      </c>
    </row>
    <row r="7872" ht="15.75" customHeight="1" s="165">
      <c r="A7872" s="139">
        <f>A7871+1</f>
        <v/>
      </c>
      <c r="B7872" s="139" t="n">
        <v>37764.5</v>
      </c>
      <c r="C7872" s="139" t="n">
        <v>0</v>
      </c>
      <c r="D7872" s="139">
        <f>IF(OR(MOD(A7872,$L$3)=0,MOD(A7872,$L$3+24)=0,MOD(A7872,$L$3-24)=0),1,"")</f>
        <v/>
      </c>
      <c r="E7872" s="139">
        <f>IF(OR(A7872=$M$3,A7872=$M$3+12,A7872=$M$3-12),1,"")</f>
        <v/>
      </c>
      <c r="F7872" s="139" t="n">
        <v>0</v>
      </c>
      <c r="G7872" s="139" t="n">
        <v>-5.13282</v>
      </c>
    </row>
    <row r="7873" ht="15.75" customHeight="1" s="165">
      <c r="A7873" s="139">
        <f>A7872+1</f>
        <v/>
      </c>
      <c r="B7873" s="139" t="n">
        <v>38454.7</v>
      </c>
      <c r="C7873" s="139" t="n">
        <v>0</v>
      </c>
      <c r="D7873" s="139">
        <f>IF(OR(MOD(A7873,$L$3)=0,MOD(A7873,$L$3+24)=0,MOD(A7873,$L$3-24)=0),1,"")</f>
        <v/>
      </c>
      <c r="E7873" s="139">
        <f>IF(OR(A7873=$M$3,A7873=$M$3+12,A7873=$M$3-12),1,"")</f>
        <v/>
      </c>
      <c r="F7873" s="139" t="n">
        <v>5457.89</v>
      </c>
      <c r="G7873" s="139" t="n">
        <v>-5.13282</v>
      </c>
    </row>
    <row r="7874" ht="15.75" customHeight="1" s="165">
      <c r="A7874" s="139">
        <f>A7873+1</f>
        <v/>
      </c>
      <c r="B7874" s="139" t="n">
        <v>36925.7</v>
      </c>
      <c r="C7874" s="139" t="n">
        <v>0</v>
      </c>
      <c r="D7874" s="139">
        <f>IF(OR(MOD(A7874,$L$3)=0,MOD(A7874,$L$3+24)=0,MOD(A7874,$L$3-24)=0),1,"")</f>
        <v/>
      </c>
      <c r="E7874" s="139">
        <f>IF(OR(A7874=$M$3,A7874=$M$3+12,A7874=$M$3-12),1,"")</f>
        <v/>
      </c>
      <c r="F7874" s="139" t="n">
        <v>0</v>
      </c>
      <c r="G7874" s="139" t="n">
        <v>-5.13282</v>
      </c>
    </row>
    <row r="7875" ht="15.75" customHeight="1" s="165">
      <c r="A7875" s="139">
        <f>A7874+1</f>
        <v/>
      </c>
      <c r="B7875" s="139" t="n">
        <v>34808.9</v>
      </c>
      <c r="C7875" s="139" t="n">
        <v>0</v>
      </c>
      <c r="D7875" s="139">
        <f>IF(OR(MOD(A7875,$L$3)=0,MOD(A7875,$L$3+24)=0,MOD(A7875,$L$3-24)=0),1,"")</f>
        <v/>
      </c>
      <c r="E7875" s="139">
        <f>IF(OR(A7875=$M$3,A7875=$M$3+12,A7875=$M$3-12),1,"")</f>
        <v/>
      </c>
      <c r="F7875" s="139" t="n">
        <v>0</v>
      </c>
      <c r="G7875" s="139" t="n">
        <v>-5.13282</v>
      </c>
    </row>
    <row r="7876" ht="15.75" customHeight="1" s="165">
      <c r="A7876" s="139">
        <f>A7875+1</f>
        <v/>
      </c>
      <c r="B7876" s="139" t="n">
        <v>34336.3</v>
      </c>
      <c r="C7876" s="139" t="n">
        <v>0</v>
      </c>
      <c r="D7876" s="139">
        <f>IF(OR(MOD(A7876,$L$3)=0,MOD(A7876,$L$3+24)=0,MOD(A7876,$L$3-24)=0),1,"")</f>
        <v/>
      </c>
      <c r="E7876" s="139">
        <f>IF(OR(A7876=$M$3,A7876=$M$3+12,A7876=$M$3-12),1,"")</f>
        <v/>
      </c>
      <c r="F7876" s="139" t="n">
        <v>0</v>
      </c>
      <c r="G7876" s="139" t="n">
        <v>-5.13282</v>
      </c>
    </row>
    <row r="7877" ht="15.75" customHeight="1" s="165">
      <c r="A7877" s="139">
        <f>A7876+1</f>
        <v/>
      </c>
      <c r="B7877" s="139" t="n">
        <v>35961.5</v>
      </c>
      <c r="C7877" s="139" t="n">
        <v>0</v>
      </c>
      <c r="D7877" s="139">
        <f>IF(OR(MOD(A7877,$L$3)=0,MOD(A7877,$L$3+24)=0,MOD(A7877,$L$3-24)=0),1,"")</f>
        <v/>
      </c>
      <c r="E7877" s="139">
        <f>IF(OR(A7877=$M$3,A7877=$M$3+12,A7877=$M$3-12),1,"")</f>
        <v/>
      </c>
      <c r="F7877" s="139" t="n">
        <v>0</v>
      </c>
      <c r="G7877" s="139" t="n">
        <v>-5.13282</v>
      </c>
    </row>
    <row r="7878" ht="15.75" customHeight="1" s="165">
      <c r="A7878" s="139">
        <f>A7877+1</f>
        <v/>
      </c>
      <c r="B7878" s="139" t="n">
        <v>32413.8</v>
      </c>
      <c r="C7878" s="139" t="n">
        <v>0</v>
      </c>
      <c r="D7878" s="139">
        <f>IF(OR(MOD(A7878,$L$3)=0,MOD(A7878,$L$3+24)=0,MOD(A7878,$L$3-24)=0),1,"")</f>
        <v/>
      </c>
      <c r="E7878" s="139">
        <f>IF(OR(A7878=$M$3,A7878=$M$3+12,A7878=$M$3-12),1,"")</f>
        <v/>
      </c>
      <c r="F7878" s="139" t="n">
        <v>0</v>
      </c>
      <c r="G7878" s="139" t="n">
        <v>-5.13282</v>
      </c>
    </row>
    <row r="7879" ht="15.75" customHeight="1" s="165">
      <c r="A7879" s="139">
        <f>A7878+1</f>
        <v/>
      </c>
      <c r="B7879" s="139" t="n">
        <v>29377.2</v>
      </c>
      <c r="C7879" s="139" t="n">
        <v>0</v>
      </c>
      <c r="D7879" s="139">
        <f>IF(OR(MOD(A7879,$L$3)=0,MOD(A7879,$L$3+24)=0,MOD(A7879,$L$3-24)=0),1,"")</f>
        <v/>
      </c>
      <c r="E7879" s="139">
        <f>IF(OR(A7879=$M$3,A7879=$M$3+12,A7879=$M$3-12),1,"")</f>
        <v/>
      </c>
      <c r="F7879" s="139" t="n">
        <v>0</v>
      </c>
      <c r="G7879" s="139" t="n">
        <v>-5.13282</v>
      </c>
    </row>
    <row r="7880" ht="15.75" customHeight="1" s="165">
      <c r="A7880" s="139">
        <f>A7879+1</f>
        <v/>
      </c>
      <c r="B7880" s="139" t="n">
        <v>25665.8</v>
      </c>
      <c r="C7880" s="139" t="n">
        <v>0</v>
      </c>
      <c r="D7880" s="139">
        <f>IF(OR(MOD(A7880,$L$3)=0,MOD(A7880,$L$3+24)=0,MOD(A7880,$L$3-24)=0),1,"")</f>
        <v/>
      </c>
      <c r="E7880" s="139">
        <f>IF(OR(A7880=$M$3,A7880=$M$3+12,A7880=$M$3-12),1,"")</f>
        <v/>
      </c>
      <c r="F7880" s="139" t="n">
        <v>0</v>
      </c>
      <c r="G7880" s="139" t="n">
        <v>-5.13282</v>
      </c>
    </row>
    <row r="7881" ht="15.75" customHeight="1" s="165">
      <c r="A7881" s="139">
        <f>A7880+1</f>
        <v/>
      </c>
      <c r="B7881" s="139" t="n">
        <v>25218</v>
      </c>
      <c r="C7881" s="139" t="n">
        <v>0</v>
      </c>
      <c r="D7881" s="139">
        <f>IF(OR(MOD(A7881,$L$3)=0,MOD(A7881,$L$3+24)=0,MOD(A7881,$L$3-24)=0),1,"")</f>
        <v/>
      </c>
      <c r="E7881" s="139">
        <f>IF(OR(A7881=$M$3,A7881=$M$3+12,A7881=$M$3-12),1,"")</f>
        <v/>
      </c>
      <c r="F7881" s="139" t="n">
        <v>0</v>
      </c>
      <c r="G7881" s="139" t="n">
        <v>1127.71</v>
      </c>
    </row>
    <row r="7882" ht="15.75" customHeight="1" s="165">
      <c r="A7882" s="139">
        <f>A7881+1</f>
        <v/>
      </c>
      <c r="B7882" s="139" t="n">
        <v>22076.7</v>
      </c>
      <c r="C7882" s="139" t="n">
        <v>0.0861285</v>
      </c>
      <c r="D7882" s="139">
        <f>IF(OR(MOD(A7882,$L$3)=0,MOD(A7882,$L$3+24)=0,MOD(A7882,$L$3-24)=0),1,"")</f>
        <v/>
      </c>
      <c r="E7882" s="139">
        <f>IF(OR(A7882=$M$3,A7882=$M$3+12,A7882=$M$3-12),1,"")</f>
        <v/>
      </c>
      <c r="F7882" s="139" t="n">
        <v>0</v>
      </c>
      <c r="G7882" s="139" t="n">
        <v>6966.94</v>
      </c>
    </row>
    <row r="7883" ht="15.75" customHeight="1" s="165">
      <c r="A7883" s="139">
        <f>A7882+1</f>
        <v/>
      </c>
      <c r="B7883" s="139" t="n">
        <v>14250.4</v>
      </c>
      <c r="C7883" s="139" t="n">
        <v>0.21132</v>
      </c>
      <c r="D7883" s="139">
        <f>IF(OR(MOD(A7883,$L$3)=0,MOD(A7883,$L$3+24)=0,MOD(A7883,$L$3-24)=0),1,"")</f>
        <v/>
      </c>
      <c r="E7883" s="139">
        <f>IF(OR(A7883=$M$3,A7883=$M$3+12,A7883=$M$3-12),1,"")</f>
        <v/>
      </c>
      <c r="F7883" s="139" t="n">
        <v>0</v>
      </c>
      <c r="G7883" s="139" t="n">
        <v>11198.6</v>
      </c>
    </row>
    <row r="7884" ht="15.75" customHeight="1" s="165">
      <c r="A7884" s="139">
        <f>A7883+1</f>
        <v/>
      </c>
      <c r="B7884" s="139" t="n">
        <v>16130.5</v>
      </c>
      <c r="C7884" s="139" t="n">
        <v>0.314167</v>
      </c>
      <c r="D7884" s="139">
        <f>IF(OR(MOD(A7884,$L$3)=0,MOD(A7884,$L$3+24)=0,MOD(A7884,$L$3-24)=0),1,"")</f>
        <v/>
      </c>
      <c r="E7884" s="139">
        <f>IF(OR(A7884=$M$3,A7884=$M$3+12,A7884=$M$3-12),1,"")</f>
        <v/>
      </c>
      <c r="F7884" s="139" t="n">
        <v>0</v>
      </c>
      <c r="G7884" s="139" t="n">
        <v>13701</v>
      </c>
    </row>
    <row r="7885" ht="15.75" customHeight="1" s="165">
      <c r="A7885" s="139">
        <f>A7884+1</f>
        <v/>
      </c>
      <c r="B7885" s="139" t="n">
        <v>13993.8</v>
      </c>
      <c r="C7885" s="139" t="n">
        <v>0.974046</v>
      </c>
      <c r="D7885" s="139">
        <f>IF(OR(MOD(A7885,$L$3)=0,MOD(A7885,$L$3+24)=0,MOD(A7885,$L$3-24)=0),1,"")</f>
        <v/>
      </c>
      <c r="E7885" s="139">
        <f>IF(OR(A7885=$M$3,A7885=$M$3+12,A7885=$M$3-12),1,"")</f>
        <v/>
      </c>
      <c r="F7885" s="139" t="n">
        <v>0</v>
      </c>
      <c r="G7885" s="139" t="n">
        <v>15021.5</v>
      </c>
    </row>
    <row r="7886" ht="15.75" customHeight="1" s="165">
      <c r="A7886" s="139">
        <f>A7885+1</f>
        <v/>
      </c>
      <c r="B7886" s="139" t="n">
        <v>10174.1</v>
      </c>
      <c r="C7886" s="139" t="n">
        <v>0.424112</v>
      </c>
      <c r="D7886" s="139">
        <f>IF(OR(MOD(A7886,$L$3)=0,MOD(A7886,$L$3+24)=0,MOD(A7886,$L$3-24)=0),1,"")</f>
        <v/>
      </c>
      <c r="E7886" s="139">
        <f>IF(OR(A7886=$M$3,A7886=$M$3+12,A7886=$M$3-12),1,"")</f>
        <v/>
      </c>
      <c r="F7886" s="139" t="n">
        <v>0</v>
      </c>
      <c r="G7886" s="139" t="n">
        <v>15252.2</v>
      </c>
    </row>
    <row r="7887" ht="15.75" customHeight="1" s="165">
      <c r="A7887" s="139">
        <f>A7886+1</f>
        <v/>
      </c>
      <c r="B7887" s="139" t="n">
        <v>12054.6</v>
      </c>
      <c r="C7887" s="139" t="n">
        <v>0.243001</v>
      </c>
      <c r="D7887" s="139">
        <f>IF(OR(MOD(A7887,$L$3)=0,MOD(A7887,$L$3+24)=0,MOD(A7887,$L$3-24)=0),1,"")</f>
        <v/>
      </c>
      <c r="E7887" s="139">
        <f>IF(OR(A7887=$M$3,A7887=$M$3+12,A7887=$M$3-12),1,"")</f>
        <v/>
      </c>
      <c r="F7887" s="139" t="n">
        <v>920.615</v>
      </c>
      <c r="G7887" s="139" t="n">
        <v>14418.4</v>
      </c>
    </row>
    <row r="7888" ht="15.75" customHeight="1" s="165">
      <c r="A7888" s="139">
        <f>A7887+1</f>
        <v/>
      </c>
      <c r="B7888" s="139" t="n">
        <v>15642.8</v>
      </c>
      <c r="C7888" s="139" t="n">
        <v>0.112786</v>
      </c>
      <c r="D7888" s="139">
        <f>IF(OR(MOD(A7888,$L$3)=0,MOD(A7888,$L$3+24)=0,MOD(A7888,$L$3-24)=0),1,"")</f>
        <v/>
      </c>
      <c r="E7888" s="139">
        <f>IF(OR(A7888=$M$3,A7888=$M$3+12,A7888=$M$3-12),1,"")</f>
        <v/>
      </c>
      <c r="F7888" s="139" t="n">
        <v>4172.07</v>
      </c>
      <c r="G7888" s="139" t="n">
        <v>12338.5</v>
      </c>
    </row>
    <row r="7889" ht="15.75" customHeight="1" s="165">
      <c r="A7889" s="139">
        <f>A7888+1</f>
        <v/>
      </c>
      <c r="B7889" s="139" t="n">
        <v>22366.2</v>
      </c>
      <c r="C7889" s="139" t="n">
        <v>0.0250672</v>
      </c>
      <c r="D7889" s="139">
        <f>IF(OR(MOD(A7889,$L$3)=0,MOD(A7889,$L$3+24)=0,MOD(A7889,$L$3-24)=0),1,"")</f>
        <v/>
      </c>
      <c r="E7889" s="139">
        <f>IF(OR(A7889=$M$3,A7889=$M$3+12,A7889=$M$3-12),1,"")</f>
        <v/>
      </c>
      <c r="F7889" s="139" t="n">
        <v>4543.15</v>
      </c>
      <c r="G7889" s="139" t="n">
        <v>8084.76</v>
      </c>
    </row>
    <row r="7890" ht="15.75" customHeight="1" s="165">
      <c r="A7890" s="139">
        <f>A7889+1</f>
        <v/>
      </c>
      <c r="B7890" s="139" t="n">
        <v>21268.5</v>
      </c>
      <c r="C7890" s="139" t="n">
        <v>0</v>
      </c>
      <c r="D7890" s="139">
        <f>IF(OR(MOD(A7890,$L$3)=0,MOD(A7890,$L$3+24)=0,MOD(A7890,$L$3-24)=0),1,"")</f>
        <v/>
      </c>
      <c r="E7890" s="139">
        <f>IF(OR(A7890=$M$3,A7890=$M$3+12,A7890=$M$3-12),1,"")</f>
        <v/>
      </c>
      <c r="F7890" s="139" t="n">
        <v>5584.98</v>
      </c>
      <c r="G7890" s="139" t="n">
        <v>3402.81</v>
      </c>
    </row>
    <row r="7891" ht="15.75" customHeight="1" s="165">
      <c r="A7891" s="139">
        <f>A7890+1</f>
        <v/>
      </c>
      <c r="B7891" s="139" t="n">
        <v>19303.9</v>
      </c>
      <c r="C7891" s="139" t="n">
        <v>0</v>
      </c>
      <c r="D7891" s="139">
        <f>IF(OR(MOD(A7891,$L$3)=0,MOD(A7891,$L$3+24)=0,MOD(A7891,$L$3-24)=0),1,"")</f>
        <v/>
      </c>
      <c r="E7891" s="139">
        <f>IF(OR(A7891=$M$3,A7891=$M$3+12,A7891=$M$3-12),1,"")</f>
        <v/>
      </c>
      <c r="F7891" s="139" t="n">
        <v>1899.18</v>
      </c>
      <c r="G7891" s="139" t="n">
        <v>-5.13282</v>
      </c>
    </row>
    <row r="7892" ht="15.75" customHeight="1" s="165">
      <c r="A7892" s="139">
        <f>A7891+1</f>
        <v/>
      </c>
      <c r="B7892" s="139" t="n">
        <v>27352.6</v>
      </c>
      <c r="C7892" s="139" t="n">
        <v>0</v>
      </c>
      <c r="D7892" s="139">
        <f>IF(OR(MOD(A7892,$L$3)=0,MOD(A7892,$L$3+24)=0,MOD(A7892,$L$3-24)=0),1,"")</f>
        <v/>
      </c>
      <c r="E7892" s="139">
        <f>IF(OR(A7892=$M$3,A7892=$M$3+12,A7892=$M$3-12),1,"")</f>
        <v/>
      </c>
      <c r="F7892" s="139" t="n">
        <v>9123.92</v>
      </c>
      <c r="G7892" s="139" t="n">
        <v>-5.13282</v>
      </c>
    </row>
    <row r="7893" ht="15.75" customHeight="1" s="165">
      <c r="A7893" s="139">
        <f>A7892+1</f>
        <v/>
      </c>
      <c r="B7893" s="139" t="n">
        <v>31274.5</v>
      </c>
      <c r="C7893" s="139" t="n">
        <v>0</v>
      </c>
      <c r="D7893" s="139">
        <f>IF(OR(MOD(A7893,$L$3)=0,MOD(A7893,$L$3+24)=0,MOD(A7893,$L$3-24)=0),1,"")</f>
        <v/>
      </c>
      <c r="E7893" s="139">
        <f>IF(OR(A7893=$M$3,A7893=$M$3+12,A7893=$M$3-12),1,"")</f>
        <v/>
      </c>
      <c r="F7893" s="139" t="n">
        <v>5698.51</v>
      </c>
      <c r="G7893" s="139" t="n">
        <v>-5.13282</v>
      </c>
    </row>
    <row r="7894" ht="15.75" customHeight="1" s="165">
      <c r="A7894" s="139">
        <f>A7893+1</f>
        <v/>
      </c>
      <c r="B7894" s="139" t="n">
        <v>30359.4</v>
      </c>
      <c r="C7894" s="139" t="n">
        <v>0</v>
      </c>
      <c r="D7894" s="139">
        <f>IF(OR(MOD(A7894,$L$3)=0,MOD(A7894,$L$3+24)=0,MOD(A7894,$L$3-24)=0),1,"")</f>
        <v/>
      </c>
      <c r="E7894" s="139">
        <f>IF(OR(A7894=$M$3,A7894=$M$3+12,A7894=$M$3-12),1,"")</f>
        <v/>
      </c>
      <c r="F7894" s="139" t="n">
        <v>2376.51</v>
      </c>
      <c r="G7894" s="139" t="n">
        <v>-5.13282</v>
      </c>
    </row>
    <row r="7895" ht="15.75" customHeight="1" s="165">
      <c r="A7895" s="139">
        <f>A7894+1</f>
        <v/>
      </c>
      <c r="B7895" s="139" t="n">
        <v>27740.9</v>
      </c>
      <c r="C7895" s="139" t="n">
        <v>0</v>
      </c>
      <c r="D7895" s="139">
        <f>IF(OR(MOD(A7895,$L$3)=0,MOD(A7895,$L$3+24)=0,MOD(A7895,$L$3-24)=0),1,"")</f>
        <v/>
      </c>
      <c r="E7895" s="139">
        <f>IF(OR(A7895=$M$3,A7895=$M$3+12,A7895=$M$3-12),1,"")</f>
        <v/>
      </c>
      <c r="F7895" s="139" t="n">
        <v>0</v>
      </c>
      <c r="G7895" s="139" t="n">
        <v>-5.13282</v>
      </c>
    </row>
    <row r="7896" ht="15.75" customHeight="1" s="165">
      <c r="A7896" s="139">
        <f>A7895+1</f>
        <v/>
      </c>
      <c r="B7896" s="139" t="n">
        <v>36012.9</v>
      </c>
      <c r="C7896" s="139" t="n">
        <v>0</v>
      </c>
      <c r="D7896" s="139">
        <f>IF(OR(MOD(A7896,$L$3)=0,MOD(A7896,$L$3+24)=0,MOD(A7896,$L$3-24)=0),1,"")</f>
        <v/>
      </c>
      <c r="E7896" s="139">
        <f>IF(OR(A7896=$M$3,A7896=$M$3+12,A7896=$M$3-12),1,"")</f>
        <v/>
      </c>
      <c r="F7896" s="139" t="n">
        <v>0</v>
      </c>
      <c r="G7896" s="139" t="n">
        <v>-5.13282</v>
      </c>
    </row>
    <row r="7897" ht="15.75" customHeight="1" s="165">
      <c r="A7897" s="139">
        <f>A7896+1</f>
        <v/>
      </c>
      <c r="B7897" s="139" t="n">
        <v>29574.2</v>
      </c>
      <c r="C7897" s="139" t="n">
        <v>0</v>
      </c>
      <c r="D7897" s="139">
        <f>IF(OR(MOD(A7897,$L$3)=0,MOD(A7897,$L$3+24)=0,MOD(A7897,$L$3-24)=0),1,"")</f>
        <v/>
      </c>
      <c r="E7897" s="139">
        <f>IF(OR(A7897=$M$3,A7897=$M$3+12,A7897=$M$3-12),1,"")</f>
        <v/>
      </c>
      <c r="F7897" s="139" t="n">
        <v>0</v>
      </c>
      <c r="G7897" s="139" t="n">
        <v>-5.13282</v>
      </c>
    </row>
    <row r="7898" ht="15.75" customHeight="1" s="165">
      <c r="A7898" s="139">
        <f>A7897+1</f>
        <v/>
      </c>
      <c r="B7898" s="139" t="n">
        <v>32721.4</v>
      </c>
      <c r="C7898" s="139" t="n">
        <v>0</v>
      </c>
      <c r="D7898" s="139">
        <f>IF(OR(MOD(A7898,$L$3)=0,MOD(A7898,$L$3+24)=0,MOD(A7898,$L$3-24)=0),1,"")</f>
        <v/>
      </c>
      <c r="E7898" s="139">
        <f>IF(OR(A7898=$M$3,A7898=$M$3+12,A7898=$M$3-12),1,"")</f>
        <v/>
      </c>
      <c r="F7898" s="139" t="n">
        <v>0</v>
      </c>
      <c r="G7898" s="139" t="n">
        <v>-5.13282</v>
      </c>
    </row>
    <row r="7899" ht="15.75" customHeight="1" s="165">
      <c r="A7899" s="139">
        <f>A7898+1</f>
        <v/>
      </c>
      <c r="B7899" s="139" t="n">
        <v>35072</v>
      </c>
      <c r="C7899" s="139" t="n">
        <v>0</v>
      </c>
      <c r="D7899" s="139">
        <f>IF(OR(MOD(A7899,$L$3)=0,MOD(A7899,$L$3+24)=0,MOD(A7899,$L$3-24)=0),1,"")</f>
        <v/>
      </c>
      <c r="E7899" s="139">
        <f>IF(OR(A7899=$M$3,A7899=$M$3+12,A7899=$M$3-12),1,"")</f>
        <v/>
      </c>
      <c r="F7899" s="139" t="n">
        <v>0</v>
      </c>
      <c r="G7899" s="139" t="n">
        <v>-5.13282</v>
      </c>
    </row>
    <row r="7900" ht="15.75" customHeight="1" s="165">
      <c r="A7900" s="139">
        <f>A7899+1</f>
        <v/>
      </c>
      <c r="B7900" s="139" t="n">
        <v>36771</v>
      </c>
      <c r="C7900" s="139" t="n">
        <v>0</v>
      </c>
      <c r="D7900" s="139">
        <f>IF(OR(MOD(A7900,$L$3)=0,MOD(A7900,$L$3+24)=0,MOD(A7900,$L$3-24)=0),1,"")</f>
        <v/>
      </c>
      <c r="E7900" s="139">
        <f>IF(OR(A7900=$M$3,A7900=$M$3+12,A7900=$M$3-12),1,"")</f>
        <v/>
      </c>
      <c r="F7900" s="139" t="n">
        <v>0</v>
      </c>
      <c r="G7900" s="139" t="n">
        <v>-5.13282</v>
      </c>
    </row>
    <row r="7901" ht="15.75" customHeight="1" s="165">
      <c r="A7901" s="139">
        <f>A7900+1</f>
        <v/>
      </c>
      <c r="B7901" s="139" t="n">
        <v>28274.9</v>
      </c>
      <c r="C7901" s="139" t="n">
        <v>0</v>
      </c>
      <c r="D7901" s="139">
        <f>IF(OR(MOD(A7901,$L$3)=0,MOD(A7901,$L$3+24)=0,MOD(A7901,$L$3-24)=0),1,"")</f>
        <v/>
      </c>
      <c r="E7901" s="139">
        <f>IF(OR(A7901=$M$3,A7901=$M$3+12,A7901=$M$3-12),1,"")</f>
        <v/>
      </c>
      <c r="F7901" s="139" t="n">
        <v>0</v>
      </c>
      <c r="G7901" s="139" t="n">
        <v>-5.13282</v>
      </c>
    </row>
    <row r="7902" ht="15.75" customHeight="1" s="165">
      <c r="A7902" s="139">
        <f>A7901+1</f>
        <v/>
      </c>
      <c r="B7902" s="139" t="n">
        <v>17403.1</v>
      </c>
      <c r="C7902" s="139" t="n">
        <v>0</v>
      </c>
      <c r="D7902" s="139">
        <f>IF(OR(MOD(A7902,$L$3)=0,MOD(A7902,$L$3+24)=0,MOD(A7902,$L$3-24)=0),1,"")</f>
        <v/>
      </c>
      <c r="E7902" s="139">
        <f>IF(OR(A7902=$M$3,A7902=$M$3+12,A7902=$M$3-12),1,"")</f>
        <v/>
      </c>
      <c r="F7902" s="139" t="n">
        <v>0</v>
      </c>
      <c r="G7902" s="139" t="n">
        <v>-5.13282</v>
      </c>
    </row>
    <row r="7903" ht="15.75" customHeight="1" s="165">
      <c r="A7903" s="139">
        <f>A7902+1</f>
        <v/>
      </c>
      <c r="B7903" s="139" t="n">
        <v>13650</v>
      </c>
      <c r="C7903" s="139" t="n">
        <v>0</v>
      </c>
      <c r="D7903" s="139">
        <f>IF(OR(MOD(A7903,$L$3)=0,MOD(A7903,$L$3+24)=0,MOD(A7903,$L$3-24)=0),1,"")</f>
        <v/>
      </c>
      <c r="E7903" s="139">
        <f>IF(OR(A7903=$M$3,A7903=$M$3+12,A7903=$M$3-12),1,"")</f>
        <v/>
      </c>
      <c r="F7903" s="139" t="n">
        <v>0</v>
      </c>
      <c r="G7903" s="139" t="n">
        <v>-5.13282</v>
      </c>
    </row>
    <row r="7904" ht="15.75" customHeight="1" s="165">
      <c r="A7904" s="139">
        <f>A7903+1</f>
        <v/>
      </c>
      <c r="B7904" s="139" t="n">
        <v>36631.2</v>
      </c>
      <c r="C7904" s="139" t="n">
        <v>0</v>
      </c>
      <c r="D7904" s="139">
        <f>IF(OR(MOD(A7904,$L$3)=0,MOD(A7904,$L$3+24)=0,MOD(A7904,$L$3-24)=0),1,"")</f>
        <v/>
      </c>
      <c r="E7904" s="139">
        <f>IF(OR(A7904=$M$3,A7904=$M$3+12,A7904=$M$3-12),1,"")</f>
        <v/>
      </c>
      <c r="F7904" s="139" t="n">
        <v>0</v>
      </c>
      <c r="G7904" s="139" t="n">
        <v>-5.13282</v>
      </c>
    </row>
    <row r="7905" ht="15.75" customHeight="1" s="165">
      <c r="A7905" s="139">
        <f>A7904+1</f>
        <v/>
      </c>
      <c r="B7905" s="139" t="n">
        <v>29110.8</v>
      </c>
      <c r="C7905" s="139" t="n">
        <v>0</v>
      </c>
      <c r="D7905" s="139">
        <f>IF(OR(MOD(A7905,$L$3)=0,MOD(A7905,$L$3+24)=0,MOD(A7905,$L$3-24)=0),1,"")</f>
        <v/>
      </c>
      <c r="E7905" s="139">
        <f>IF(OR(A7905=$M$3,A7905=$M$3+12,A7905=$M$3-12),1,"")</f>
        <v/>
      </c>
      <c r="F7905" s="139" t="n">
        <v>0</v>
      </c>
      <c r="G7905" s="139" t="n">
        <v>8.53154</v>
      </c>
    </row>
    <row r="7906" ht="15.75" customHeight="1" s="165">
      <c r="A7906" s="139">
        <f>A7905+1</f>
        <v/>
      </c>
      <c r="B7906" s="139" t="n">
        <v>31370.4</v>
      </c>
      <c r="C7906" s="139" t="n">
        <v>0.430628</v>
      </c>
      <c r="D7906" s="139">
        <f>IF(OR(MOD(A7906,$L$3)=0,MOD(A7906,$L$3+24)=0,MOD(A7906,$L$3-24)=0),1,"")</f>
        <v/>
      </c>
      <c r="E7906" s="139">
        <f>IF(OR(A7906=$M$3,A7906=$M$3+12,A7906=$M$3-12),1,"")</f>
        <v/>
      </c>
      <c r="F7906" s="139" t="n">
        <v>0</v>
      </c>
      <c r="G7906" s="139" t="n">
        <v>3129.05</v>
      </c>
    </row>
    <row r="7907" ht="15.75" customHeight="1" s="165">
      <c r="A7907" s="139">
        <f>A7906+1</f>
        <v/>
      </c>
      <c r="B7907" s="139" t="n">
        <v>27860.6</v>
      </c>
      <c r="C7907" s="139" t="n">
        <v>1.00804</v>
      </c>
      <c r="D7907" s="139">
        <f>IF(OR(MOD(A7907,$L$3)=0,MOD(A7907,$L$3+24)=0,MOD(A7907,$L$3-24)=0),1,"")</f>
        <v/>
      </c>
      <c r="E7907" s="139">
        <f>IF(OR(A7907=$M$3,A7907=$M$3+12,A7907=$M$3-12),1,"")</f>
        <v/>
      </c>
      <c r="F7907" s="139" t="n">
        <v>0</v>
      </c>
      <c r="G7907" s="139" t="n">
        <v>9116.290000000001</v>
      </c>
    </row>
    <row r="7908" ht="15.75" customHeight="1" s="165">
      <c r="A7908" s="139">
        <f>A7907+1</f>
        <v/>
      </c>
      <c r="B7908" s="139" t="n">
        <v>26936.7</v>
      </c>
      <c r="C7908" s="139" t="n">
        <v>1.86975</v>
      </c>
      <c r="D7908" s="139">
        <f>IF(OR(MOD(A7908,$L$3)=0,MOD(A7908,$L$3+24)=0,MOD(A7908,$L$3-24)=0),1,"")</f>
        <v/>
      </c>
      <c r="E7908" s="139">
        <f>IF(OR(A7908=$M$3,A7908=$M$3+12,A7908=$M$3-12),1,"")</f>
        <v/>
      </c>
      <c r="F7908" s="139" t="n">
        <v>0</v>
      </c>
      <c r="G7908" s="139" t="n">
        <v>13562.2</v>
      </c>
    </row>
    <row r="7909" ht="15.75" customHeight="1" s="165">
      <c r="A7909" s="139">
        <f>A7908+1</f>
        <v/>
      </c>
      <c r="B7909" s="139" t="n">
        <v>24009.8</v>
      </c>
      <c r="C7909" s="139" t="n">
        <v>2.06337</v>
      </c>
      <c r="D7909" s="139">
        <f>IF(OR(MOD(A7909,$L$3)=0,MOD(A7909,$L$3+24)=0,MOD(A7909,$L$3-24)=0),1,"")</f>
        <v/>
      </c>
      <c r="E7909" s="139">
        <f>IF(OR(A7909=$M$3,A7909=$M$3+12,A7909=$M$3-12),1,"")</f>
        <v/>
      </c>
      <c r="F7909" s="139" t="n">
        <v>0</v>
      </c>
      <c r="G7909" s="139" t="n">
        <v>14740.5</v>
      </c>
    </row>
    <row r="7910" ht="15.75" customHeight="1" s="165">
      <c r="A7910" s="139">
        <f>A7909+1</f>
        <v/>
      </c>
      <c r="B7910" s="139" t="n">
        <v>23395.8</v>
      </c>
      <c r="C7910" s="139" t="n">
        <v>1.98726</v>
      </c>
      <c r="D7910" s="139">
        <f>IF(OR(MOD(A7910,$L$3)=0,MOD(A7910,$L$3+24)=0,MOD(A7910,$L$3-24)=0),1,"")</f>
        <v/>
      </c>
      <c r="E7910" s="139">
        <f>IF(OR(A7910=$M$3,A7910=$M$3+12,A7910=$M$3-12),1,"")</f>
        <v/>
      </c>
      <c r="F7910" s="139" t="n">
        <v>0</v>
      </c>
      <c r="G7910" s="139" t="n">
        <v>12497.7</v>
      </c>
    </row>
    <row r="7911" ht="15.75" customHeight="1" s="165">
      <c r="A7911" s="139">
        <f>A7910+1</f>
        <v/>
      </c>
      <c r="B7911" s="139" t="n">
        <v>24824.8</v>
      </c>
      <c r="C7911" s="139" t="n">
        <v>1.48963</v>
      </c>
      <c r="D7911" s="139">
        <f>IF(OR(MOD(A7911,$L$3)=0,MOD(A7911,$L$3+24)=0,MOD(A7911,$L$3-24)=0),1,"")</f>
        <v/>
      </c>
      <c r="E7911" s="139">
        <f>IF(OR(A7911=$M$3,A7911=$M$3+12,A7911=$M$3-12),1,"")</f>
        <v/>
      </c>
      <c r="F7911" s="139" t="n">
        <v>0</v>
      </c>
      <c r="G7911" s="139" t="n">
        <v>14471</v>
      </c>
    </row>
    <row r="7912" ht="15.75" customHeight="1" s="165">
      <c r="A7912" s="139">
        <f>A7911+1</f>
        <v/>
      </c>
      <c r="B7912" s="139" t="n">
        <v>22564.1</v>
      </c>
      <c r="C7912" s="139" t="n">
        <v>0.725386</v>
      </c>
      <c r="D7912" s="139">
        <f>IF(OR(MOD(A7912,$L$3)=0,MOD(A7912,$L$3+24)=0,MOD(A7912,$L$3-24)=0),1,"")</f>
        <v/>
      </c>
      <c r="E7912" s="139">
        <f>IF(OR(A7912=$M$3,A7912=$M$3+12,A7912=$M$3-12),1,"")</f>
        <v/>
      </c>
      <c r="F7912" s="139" t="n">
        <v>0</v>
      </c>
      <c r="G7912" s="139" t="n">
        <v>12701.6</v>
      </c>
    </row>
    <row r="7913" ht="15.75" customHeight="1" s="165">
      <c r="A7913" s="139">
        <f>A7912+1</f>
        <v/>
      </c>
      <c r="B7913" s="139" t="n">
        <v>22133.2</v>
      </c>
      <c r="C7913" s="139" t="n">
        <v>0.5002180000000001</v>
      </c>
      <c r="D7913" s="139">
        <f>IF(OR(MOD(A7913,$L$3)=0,MOD(A7913,$L$3+24)=0,MOD(A7913,$L$3-24)=0),1,"")</f>
        <v/>
      </c>
      <c r="E7913" s="139">
        <f>IF(OR(A7913=$M$3,A7913=$M$3+12,A7913=$M$3-12),1,"")</f>
        <v/>
      </c>
      <c r="F7913" s="139" t="n">
        <v>0</v>
      </c>
      <c r="G7913" s="139" t="n">
        <v>8986</v>
      </c>
    </row>
    <row r="7914" ht="15.75" customHeight="1" s="165">
      <c r="A7914" s="139">
        <f>A7913+1</f>
        <v/>
      </c>
      <c r="B7914" s="139" t="n">
        <v>23014.8</v>
      </c>
      <c r="C7914" s="139" t="n">
        <v>0</v>
      </c>
      <c r="D7914" s="139">
        <f>IF(OR(MOD(A7914,$L$3)=0,MOD(A7914,$L$3+24)=0,MOD(A7914,$L$3-24)=0),1,"")</f>
        <v/>
      </c>
      <c r="E7914" s="139">
        <f>IF(OR(A7914=$M$3,A7914=$M$3+12,A7914=$M$3-12),1,"")</f>
        <v/>
      </c>
      <c r="F7914" s="139" t="n">
        <v>0</v>
      </c>
      <c r="G7914" s="139" t="n">
        <v>3889.78</v>
      </c>
    </row>
    <row r="7915" ht="15.75" customHeight="1" s="165">
      <c r="A7915" s="139">
        <f>A7914+1</f>
        <v/>
      </c>
      <c r="B7915" s="139" t="n">
        <v>22943.3</v>
      </c>
      <c r="C7915" s="139" t="n">
        <v>0</v>
      </c>
      <c r="D7915" s="139">
        <f>IF(OR(MOD(A7915,$L$3)=0,MOD(A7915,$L$3+24)=0,MOD(A7915,$L$3-24)=0),1,"")</f>
        <v/>
      </c>
      <c r="E7915" s="139">
        <f>IF(OR(A7915=$M$3,A7915=$M$3+12,A7915=$M$3-12),1,"")</f>
        <v/>
      </c>
      <c r="F7915" s="139" t="n">
        <v>4250.54</v>
      </c>
      <c r="G7915" s="139" t="n">
        <v>-5.13282</v>
      </c>
    </row>
    <row r="7916" ht="15.75" customHeight="1" s="165">
      <c r="A7916" s="139">
        <f>A7915+1</f>
        <v/>
      </c>
      <c r="B7916" s="139" t="n">
        <v>16442.9</v>
      </c>
      <c r="C7916" s="139" t="n">
        <v>0</v>
      </c>
      <c r="D7916" s="139">
        <f>IF(OR(MOD(A7916,$L$3)=0,MOD(A7916,$L$3+24)=0,MOD(A7916,$L$3-24)=0),1,"")</f>
        <v/>
      </c>
      <c r="E7916" s="139">
        <f>IF(OR(A7916=$M$3,A7916=$M$3+12,A7916=$M$3-12),1,"")</f>
        <v/>
      </c>
      <c r="F7916" s="139" t="n">
        <v>5230.14</v>
      </c>
      <c r="G7916" s="139" t="n">
        <v>-5.13282</v>
      </c>
    </row>
    <row r="7917" ht="15.75" customHeight="1" s="165">
      <c r="A7917" s="139">
        <f>A7916+1</f>
        <v/>
      </c>
      <c r="B7917" s="139" t="n">
        <v>15938.6</v>
      </c>
      <c r="C7917" s="139" t="n">
        <v>0</v>
      </c>
      <c r="D7917" s="139">
        <f>IF(OR(MOD(A7917,$L$3)=0,MOD(A7917,$L$3+24)=0,MOD(A7917,$L$3-24)=0),1,"")</f>
        <v/>
      </c>
      <c r="E7917" s="139">
        <f>IF(OR(A7917=$M$3,A7917=$M$3+12,A7917=$M$3-12),1,"")</f>
        <v/>
      </c>
      <c r="F7917" s="139" t="n">
        <v>2926</v>
      </c>
      <c r="G7917" s="139" t="n">
        <v>-5.13282</v>
      </c>
    </row>
    <row r="7918" ht="15.75" customHeight="1" s="165">
      <c r="A7918" s="139">
        <f>A7917+1</f>
        <v/>
      </c>
      <c r="B7918" s="139" t="n">
        <v>18861.3</v>
      </c>
      <c r="C7918" s="139" t="n">
        <v>0</v>
      </c>
      <c r="D7918" s="139">
        <f>IF(OR(MOD(A7918,$L$3)=0,MOD(A7918,$L$3+24)=0,MOD(A7918,$L$3-24)=0),1,"")</f>
        <v/>
      </c>
      <c r="E7918" s="139">
        <f>IF(OR(A7918=$M$3,A7918=$M$3+12,A7918=$M$3-12),1,"")</f>
        <v/>
      </c>
      <c r="F7918" s="139" t="n">
        <v>2020.07</v>
      </c>
      <c r="G7918" s="139" t="n">
        <v>-5.13282</v>
      </c>
    </row>
    <row r="7919" ht="15.75" customHeight="1" s="165">
      <c r="A7919" s="139">
        <f>A7918+1</f>
        <v/>
      </c>
      <c r="B7919" s="139" t="n">
        <v>15641.1</v>
      </c>
      <c r="C7919" s="139" t="n">
        <v>0</v>
      </c>
      <c r="D7919" s="139">
        <f>IF(OR(MOD(A7919,$L$3)=0,MOD(A7919,$L$3+24)=0,MOD(A7919,$L$3-24)=0),1,"")</f>
        <v/>
      </c>
      <c r="E7919" s="139">
        <f>IF(OR(A7919=$M$3,A7919=$M$3+12,A7919=$M$3-12),1,"")</f>
        <v/>
      </c>
      <c r="F7919" s="139" t="n">
        <v>0</v>
      </c>
      <c r="G7919" s="139" t="n">
        <v>-5.13282</v>
      </c>
    </row>
    <row r="7920" ht="15.75" customHeight="1" s="165">
      <c r="A7920" s="139">
        <f>A7919+1</f>
        <v/>
      </c>
      <c r="B7920" s="139" t="n">
        <v>11402.8</v>
      </c>
      <c r="C7920" s="139" t="n">
        <v>0</v>
      </c>
      <c r="D7920" s="139">
        <f>IF(OR(MOD(A7920,$L$3)=0,MOD(A7920,$L$3+24)=0,MOD(A7920,$L$3-24)=0),1,"")</f>
        <v/>
      </c>
      <c r="E7920" s="139">
        <f>IF(OR(A7920=$M$3,A7920=$M$3+12,A7920=$M$3-12),1,"")</f>
        <v/>
      </c>
      <c r="F7920" s="139" t="n">
        <v>3480.2</v>
      </c>
      <c r="G7920" s="139" t="n">
        <v>-5.13282</v>
      </c>
    </row>
    <row r="7921" ht="15.75" customHeight="1" s="165">
      <c r="A7921" s="139">
        <f>A7920+1</f>
        <v/>
      </c>
      <c r="B7921" s="139" t="n">
        <v>10417.6</v>
      </c>
      <c r="C7921" s="139" t="n">
        <v>0</v>
      </c>
      <c r="D7921" s="139">
        <f>IF(OR(MOD(A7921,$L$3)=0,MOD(A7921,$L$3+24)=0,MOD(A7921,$L$3-24)=0),1,"")</f>
        <v/>
      </c>
      <c r="E7921" s="139">
        <f>IF(OR(A7921=$M$3,A7921=$M$3+12,A7921=$M$3-12),1,"")</f>
        <v/>
      </c>
      <c r="F7921" s="139" t="n">
        <v>0</v>
      </c>
      <c r="G7921" s="139" t="n">
        <v>-5.13282</v>
      </c>
    </row>
    <row r="7922" ht="15.75" customHeight="1" s="165">
      <c r="A7922" s="139">
        <f>A7921+1</f>
        <v/>
      </c>
      <c r="B7922" s="139" t="n">
        <v>8662.07</v>
      </c>
      <c r="C7922" s="139" t="n">
        <v>0</v>
      </c>
      <c r="D7922" s="139">
        <f>IF(OR(MOD(A7922,$L$3)=0,MOD(A7922,$L$3+24)=0,MOD(A7922,$L$3-24)=0),1,"")</f>
        <v/>
      </c>
      <c r="E7922" s="139">
        <f>IF(OR(A7922=$M$3,A7922=$M$3+12,A7922=$M$3-12),1,"")</f>
        <v/>
      </c>
      <c r="F7922" s="139" t="n">
        <v>9120.27</v>
      </c>
      <c r="G7922" s="139" t="n">
        <v>-5.13282</v>
      </c>
    </row>
    <row r="7923" ht="15.75" customHeight="1" s="165">
      <c r="A7923" s="139">
        <f>A7922+1</f>
        <v/>
      </c>
      <c r="B7923" s="139" t="n">
        <v>7082.69</v>
      </c>
      <c r="C7923" s="139" t="n">
        <v>0</v>
      </c>
      <c r="D7923" s="139">
        <f>IF(OR(MOD(A7923,$L$3)=0,MOD(A7923,$L$3+24)=0,MOD(A7923,$L$3-24)=0),1,"")</f>
        <v/>
      </c>
      <c r="E7923" s="139">
        <f>IF(OR(A7923=$M$3,A7923=$M$3+12,A7923=$M$3-12),1,"")</f>
        <v/>
      </c>
      <c r="F7923" s="139" t="n">
        <v>0</v>
      </c>
      <c r="G7923" s="139" t="n">
        <v>-5.13282</v>
      </c>
    </row>
    <row r="7924" ht="15.75" customHeight="1" s="165">
      <c r="A7924" s="139">
        <f>A7923+1</f>
        <v/>
      </c>
      <c r="B7924" s="139" t="n">
        <v>2864.96</v>
      </c>
      <c r="C7924" s="139" t="n">
        <v>0</v>
      </c>
      <c r="D7924" s="139">
        <f>IF(OR(MOD(A7924,$L$3)=0,MOD(A7924,$L$3+24)=0,MOD(A7924,$L$3-24)=0),1,"")</f>
        <v/>
      </c>
      <c r="E7924" s="139">
        <f>IF(OR(A7924=$M$3,A7924=$M$3+12,A7924=$M$3-12),1,"")</f>
        <v/>
      </c>
      <c r="F7924" s="139" t="n">
        <v>1841.84</v>
      </c>
      <c r="G7924" s="139" t="n">
        <v>-5.13282</v>
      </c>
    </row>
    <row r="7925" ht="15.75" customHeight="1" s="165">
      <c r="A7925" s="139">
        <f>A7924+1</f>
        <v/>
      </c>
      <c r="B7925" s="139" t="n">
        <v>1171.5</v>
      </c>
      <c r="C7925" s="139" t="n">
        <v>0</v>
      </c>
      <c r="D7925" s="139">
        <f>IF(OR(MOD(A7925,$L$3)=0,MOD(A7925,$L$3+24)=0,MOD(A7925,$L$3-24)=0),1,"")</f>
        <v/>
      </c>
      <c r="E7925" s="139">
        <f>IF(OR(A7925=$M$3,A7925=$M$3+12,A7925=$M$3-12),1,"")</f>
        <v/>
      </c>
      <c r="F7925" s="139" t="n">
        <v>4480.14</v>
      </c>
      <c r="G7925" s="139" t="n">
        <v>-5.13282</v>
      </c>
    </row>
    <row r="7926" ht="15.75" customHeight="1" s="165">
      <c r="A7926" s="139">
        <f>A7925+1</f>
        <v/>
      </c>
      <c r="B7926" s="139" t="n">
        <v>0</v>
      </c>
      <c r="C7926" s="139" t="n">
        <v>0</v>
      </c>
      <c r="D7926" s="139">
        <f>IF(OR(MOD(A7926,$L$3)=0,MOD(A7926,$L$3+24)=0,MOD(A7926,$L$3-24)=0),1,"")</f>
        <v/>
      </c>
      <c r="E7926" s="139">
        <f>IF(OR(A7926=$M$3,A7926=$M$3+12,A7926=$M$3-12),1,"")</f>
        <v/>
      </c>
      <c r="F7926" s="139" t="n">
        <v>30022.9</v>
      </c>
      <c r="G7926" s="139" t="n">
        <v>-5.13282</v>
      </c>
    </row>
    <row r="7927" ht="15.75" customHeight="1" s="165">
      <c r="A7927" s="139">
        <f>A7926+1</f>
        <v/>
      </c>
      <c r="B7927" s="139" t="n">
        <v>0</v>
      </c>
      <c r="C7927" s="139" t="n">
        <v>0</v>
      </c>
      <c r="D7927" s="139">
        <f>IF(OR(MOD(A7927,$L$3)=0,MOD(A7927,$L$3+24)=0,MOD(A7927,$L$3-24)=0),1,"")</f>
        <v/>
      </c>
      <c r="E7927" s="139">
        <f>IF(OR(A7927=$M$3,A7927=$M$3+12,A7927=$M$3-12),1,"")</f>
        <v/>
      </c>
      <c r="F7927" s="139" t="n">
        <v>37938</v>
      </c>
      <c r="G7927" s="139" t="n">
        <v>-5.13282</v>
      </c>
    </row>
    <row r="7928" ht="15.75" customHeight="1" s="165">
      <c r="A7928" s="139">
        <f>A7927+1</f>
        <v/>
      </c>
      <c r="B7928" s="139" t="n">
        <v>0</v>
      </c>
      <c r="C7928" s="139" t="n">
        <v>0</v>
      </c>
      <c r="D7928" s="139">
        <f>IF(OR(MOD(A7928,$L$3)=0,MOD(A7928,$L$3+24)=0,MOD(A7928,$L$3-24)=0),1,"")</f>
        <v/>
      </c>
      <c r="E7928" s="139">
        <f>IF(OR(A7928=$M$3,A7928=$M$3+12,A7928=$M$3-12),1,"")</f>
        <v/>
      </c>
      <c r="F7928" s="139" t="n">
        <v>38085.1</v>
      </c>
      <c r="G7928" s="139" t="n">
        <v>-5.13282</v>
      </c>
    </row>
    <row r="7929" ht="15.75" customHeight="1" s="165">
      <c r="A7929" s="139">
        <f>A7928+1</f>
        <v/>
      </c>
      <c r="B7929" s="139" t="n">
        <v>0</v>
      </c>
      <c r="C7929" s="139" t="n">
        <v>0</v>
      </c>
      <c r="D7929" s="139">
        <f>IF(OR(MOD(A7929,$L$3)=0,MOD(A7929,$L$3+24)=0,MOD(A7929,$L$3-24)=0),1,"")</f>
        <v/>
      </c>
      <c r="E7929" s="139">
        <f>IF(OR(A7929=$M$3,A7929=$M$3+12,A7929=$M$3-12),1,"")</f>
        <v/>
      </c>
      <c r="F7929" s="139" t="n">
        <v>39717.9</v>
      </c>
      <c r="G7929" s="139" t="n">
        <v>158.325</v>
      </c>
    </row>
    <row r="7930" ht="15.75" customHeight="1" s="165">
      <c r="A7930" s="139">
        <f>A7929+1</f>
        <v/>
      </c>
      <c r="B7930" s="139" t="n">
        <v>0</v>
      </c>
      <c r="C7930" s="139" t="n">
        <v>0.805253</v>
      </c>
      <c r="D7930" s="139">
        <f>IF(OR(MOD(A7930,$L$3)=0,MOD(A7930,$L$3+24)=0,MOD(A7930,$L$3-24)=0),1,"")</f>
        <v/>
      </c>
      <c r="E7930" s="139">
        <f>IF(OR(A7930=$M$3,A7930=$M$3+12,A7930=$M$3-12),1,"")</f>
        <v/>
      </c>
      <c r="F7930" s="139" t="n">
        <v>39426.4</v>
      </c>
      <c r="G7930" s="139" t="n">
        <v>3567.73</v>
      </c>
    </row>
    <row r="7931" ht="15.75" customHeight="1" s="165">
      <c r="A7931" s="139">
        <f>A7930+1</f>
        <v/>
      </c>
      <c r="B7931" s="139" t="n">
        <v>0</v>
      </c>
      <c r="C7931" s="139" t="n">
        <v>1.32087</v>
      </c>
      <c r="D7931" s="139">
        <f>IF(OR(MOD(A7931,$L$3)=0,MOD(A7931,$L$3+24)=0,MOD(A7931,$L$3-24)=0),1,"")</f>
        <v/>
      </c>
      <c r="E7931" s="139">
        <f>IF(OR(A7931=$M$3,A7931=$M$3+12,A7931=$M$3-12),1,"")</f>
        <v/>
      </c>
      <c r="F7931" s="139" t="n">
        <v>38650.3</v>
      </c>
      <c r="G7931" s="139" t="n">
        <v>7680.65</v>
      </c>
    </row>
    <row r="7932" ht="15.75" customHeight="1" s="165">
      <c r="A7932" s="139">
        <f>A7931+1</f>
        <v/>
      </c>
      <c r="B7932" s="139" t="n">
        <v>0</v>
      </c>
      <c r="C7932" s="139" t="n">
        <v>1.17402</v>
      </c>
      <c r="D7932" s="139">
        <f>IF(OR(MOD(A7932,$L$3)=0,MOD(A7932,$L$3+24)=0,MOD(A7932,$L$3-24)=0),1,"")</f>
        <v/>
      </c>
      <c r="E7932" s="139">
        <f>IF(OR(A7932=$M$3,A7932=$M$3+12,A7932=$M$3-12),1,"")</f>
        <v/>
      </c>
      <c r="F7932" s="139" t="n">
        <v>35003.9</v>
      </c>
      <c r="G7932" s="139" t="n">
        <v>15392.9</v>
      </c>
    </row>
    <row r="7933" ht="15.75" customHeight="1" s="165">
      <c r="A7933" s="139">
        <f>A7932+1</f>
        <v/>
      </c>
      <c r="B7933" s="139" t="n">
        <v>592.985</v>
      </c>
      <c r="C7933" s="139" t="n">
        <v>1.52342</v>
      </c>
      <c r="D7933" s="139">
        <f>IF(OR(MOD(A7933,$L$3)=0,MOD(A7933,$L$3+24)=0,MOD(A7933,$L$3-24)=0),1,"")</f>
        <v/>
      </c>
      <c r="E7933" s="139">
        <f>IF(OR(A7933=$M$3,A7933=$M$3+12,A7933=$M$3-12),1,"")</f>
        <v/>
      </c>
      <c r="F7933" s="139" t="n">
        <v>32279</v>
      </c>
      <c r="G7933" s="139" t="n">
        <v>16770.6</v>
      </c>
    </row>
    <row r="7934" ht="15.75" customHeight="1" s="165">
      <c r="A7934" s="139">
        <f>A7933+1</f>
        <v/>
      </c>
      <c r="B7934" s="139" t="n">
        <v>1096.19</v>
      </c>
      <c r="C7934" s="139" t="n">
        <v>2.05249</v>
      </c>
      <c r="D7934" s="139">
        <f>IF(OR(MOD(A7934,$L$3)=0,MOD(A7934,$L$3+24)=0,MOD(A7934,$L$3-24)=0),1,"")</f>
        <v/>
      </c>
      <c r="E7934" s="139">
        <f>IF(OR(A7934=$M$3,A7934=$M$3+12,A7934=$M$3-12),1,"")</f>
        <v/>
      </c>
      <c r="F7934" s="139" t="n">
        <v>39226.2</v>
      </c>
      <c r="G7934" s="139" t="n">
        <v>16770.6</v>
      </c>
    </row>
    <row r="7935" ht="15.75" customHeight="1" s="165">
      <c r="A7935" s="139">
        <f>A7934+1</f>
        <v/>
      </c>
      <c r="B7935" s="139" t="n">
        <v>3473.99</v>
      </c>
      <c r="C7935" s="139" t="n">
        <v>1.51006</v>
      </c>
      <c r="D7935" s="139">
        <f>IF(OR(MOD(A7935,$L$3)=0,MOD(A7935,$L$3+24)=0,MOD(A7935,$L$3-24)=0),1,"")</f>
        <v/>
      </c>
      <c r="E7935" s="139">
        <f>IF(OR(A7935=$M$3,A7935=$M$3+12,A7935=$M$3-12),1,"")</f>
        <v/>
      </c>
      <c r="F7935" s="139" t="n">
        <v>38294.6</v>
      </c>
      <c r="G7935" s="139" t="n">
        <v>16174.3</v>
      </c>
    </row>
    <row r="7936" ht="15.75" customHeight="1" s="165">
      <c r="A7936" s="139">
        <f>A7935+1</f>
        <v/>
      </c>
      <c r="B7936" s="139" t="n">
        <v>6649.45</v>
      </c>
      <c r="C7936" s="139" t="n">
        <v>1.05207</v>
      </c>
      <c r="D7936" s="139">
        <f>IF(OR(MOD(A7936,$L$3)=0,MOD(A7936,$L$3+24)=0,MOD(A7936,$L$3-24)=0),1,"")</f>
        <v/>
      </c>
      <c r="E7936" s="139">
        <f>IF(OR(A7936=$M$3,A7936=$M$3+12,A7936=$M$3-12),1,"")</f>
        <v/>
      </c>
      <c r="F7936" s="139" t="n">
        <v>37464.7</v>
      </c>
      <c r="G7936" s="139" t="n">
        <v>13614.9</v>
      </c>
    </row>
    <row r="7937" ht="15.75" customHeight="1" s="165">
      <c r="A7937" s="139">
        <f>A7936+1</f>
        <v/>
      </c>
      <c r="B7937" s="139" t="n">
        <v>7339.28</v>
      </c>
      <c r="C7937" s="139" t="n">
        <v>0.362318</v>
      </c>
      <c r="D7937" s="139">
        <f>IF(OR(MOD(A7937,$L$3)=0,MOD(A7937,$L$3+24)=0,MOD(A7937,$L$3-24)=0),1,"")</f>
        <v/>
      </c>
      <c r="E7937" s="139">
        <f>IF(OR(A7937=$M$3,A7937=$M$3+12,A7937=$M$3-12),1,"")</f>
        <v/>
      </c>
      <c r="F7937" s="139" t="n">
        <v>39847.6</v>
      </c>
      <c r="G7937" s="139" t="n">
        <v>9874.190000000001</v>
      </c>
    </row>
    <row r="7938" ht="15.75" customHeight="1" s="165">
      <c r="A7938" s="139">
        <f>A7937+1</f>
        <v/>
      </c>
      <c r="B7938" s="139" t="n">
        <v>6106.37</v>
      </c>
      <c r="C7938" s="139" t="n">
        <v>0</v>
      </c>
      <c r="D7938" s="139">
        <f>IF(OR(MOD(A7938,$L$3)=0,MOD(A7938,$L$3+24)=0,MOD(A7938,$L$3-24)=0),1,"")</f>
        <v/>
      </c>
      <c r="E7938" s="139">
        <f>IF(OR(A7938=$M$3,A7938=$M$3+12,A7938=$M$3-12),1,"")</f>
        <v/>
      </c>
      <c r="F7938" s="139" t="n">
        <v>39396.8</v>
      </c>
      <c r="G7938" s="139" t="n">
        <v>4557.16</v>
      </c>
    </row>
    <row r="7939" ht="15.75" customHeight="1" s="165">
      <c r="A7939" s="139">
        <f>A7938+1</f>
        <v/>
      </c>
      <c r="B7939" s="139" t="n">
        <v>5037.48</v>
      </c>
      <c r="C7939" s="139" t="n">
        <v>0</v>
      </c>
      <c r="D7939" s="139">
        <f>IF(OR(MOD(A7939,$L$3)=0,MOD(A7939,$L$3+24)=0,MOD(A7939,$L$3-24)=0),1,"")</f>
        <v/>
      </c>
      <c r="E7939" s="139">
        <f>IF(OR(A7939=$M$3,A7939=$M$3+12,A7939=$M$3-12),1,"")</f>
        <v/>
      </c>
      <c r="F7939" s="139" t="n">
        <v>20199.3</v>
      </c>
      <c r="G7939" s="139" t="n">
        <v>-5.13282</v>
      </c>
    </row>
    <row r="7940" ht="15.75" customHeight="1" s="165">
      <c r="A7940" s="139">
        <f>A7939+1</f>
        <v/>
      </c>
      <c r="B7940" s="139" t="n">
        <v>4490.45</v>
      </c>
      <c r="C7940" s="139" t="n">
        <v>0</v>
      </c>
      <c r="D7940" s="139">
        <f>IF(OR(MOD(A7940,$L$3)=0,MOD(A7940,$L$3+24)=0,MOD(A7940,$L$3-24)=0),1,"")</f>
        <v/>
      </c>
      <c r="E7940" s="139">
        <f>IF(OR(A7940=$M$3,A7940=$M$3+12,A7940=$M$3-12),1,"")</f>
        <v/>
      </c>
      <c r="F7940" s="139" t="n">
        <v>40047.5</v>
      </c>
      <c r="G7940" s="139" t="n">
        <v>-5.13282</v>
      </c>
    </row>
    <row r="7941" ht="15.75" customHeight="1" s="165">
      <c r="A7941" s="139">
        <f>A7940+1</f>
        <v/>
      </c>
      <c r="B7941" s="139" t="n">
        <v>4413.14</v>
      </c>
      <c r="C7941" s="139" t="n">
        <v>0</v>
      </c>
      <c r="D7941" s="139">
        <f>IF(OR(MOD(A7941,$L$3)=0,MOD(A7941,$L$3+24)=0,MOD(A7941,$L$3-24)=0),1,"")</f>
        <v/>
      </c>
      <c r="E7941" s="139">
        <f>IF(OR(A7941=$M$3,A7941=$M$3+12,A7941=$M$3-12),1,"")</f>
        <v/>
      </c>
      <c r="F7941" s="139" t="n">
        <v>40053.4</v>
      </c>
      <c r="G7941" s="139" t="n">
        <v>-5.13282</v>
      </c>
    </row>
    <row r="7942" ht="15.75" customHeight="1" s="165">
      <c r="A7942" s="139">
        <f>A7941+1</f>
        <v/>
      </c>
      <c r="B7942" s="139" t="n">
        <v>2418.81</v>
      </c>
      <c r="C7942" s="139" t="n">
        <v>0</v>
      </c>
      <c r="D7942" s="139">
        <f>IF(OR(MOD(A7942,$L$3)=0,MOD(A7942,$L$3+24)=0,MOD(A7942,$L$3-24)=0),1,"")</f>
        <v/>
      </c>
      <c r="E7942" s="139">
        <f>IF(OR(A7942=$M$3,A7942=$M$3+12,A7942=$M$3-12),1,"")</f>
        <v/>
      </c>
      <c r="F7942" s="139" t="n">
        <v>26653.8</v>
      </c>
      <c r="G7942" s="139" t="n">
        <v>-5.13282</v>
      </c>
    </row>
    <row r="7943" ht="15.75" customHeight="1" s="165">
      <c r="A7943" s="139">
        <f>A7942+1</f>
        <v/>
      </c>
      <c r="B7943" s="139" t="n">
        <v>2082.46</v>
      </c>
      <c r="C7943" s="139" t="n">
        <v>0</v>
      </c>
      <c r="D7943" s="139">
        <f>IF(OR(MOD(A7943,$L$3)=0,MOD(A7943,$L$3+24)=0,MOD(A7943,$L$3-24)=0),1,"")</f>
        <v/>
      </c>
      <c r="E7943" s="139">
        <f>IF(OR(A7943=$M$3,A7943=$M$3+12,A7943=$M$3-12),1,"")</f>
        <v/>
      </c>
      <c r="F7943" s="139" t="n">
        <v>8590.610000000001</v>
      </c>
      <c r="G7943" s="139" t="n">
        <v>-5.13282</v>
      </c>
    </row>
    <row r="7944" ht="15.75" customHeight="1" s="165">
      <c r="A7944" s="139">
        <f>A7943+1</f>
        <v/>
      </c>
      <c r="B7944" s="139" t="n">
        <v>2007.72</v>
      </c>
      <c r="C7944" s="139" t="n">
        <v>0</v>
      </c>
      <c r="D7944" s="139">
        <f>IF(OR(MOD(A7944,$L$3)=0,MOD(A7944,$L$3+24)=0,MOD(A7944,$L$3-24)=0),1,"")</f>
        <v/>
      </c>
      <c r="E7944" s="139">
        <f>IF(OR(A7944=$M$3,A7944=$M$3+12,A7944=$M$3-12),1,"")</f>
        <v/>
      </c>
      <c r="F7944" s="139" t="n">
        <v>40053.4</v>
      </c>
      <c r="G7944" s="139" t="n">
        <v>-5.13282</v>
      </c>
    </row>
    <row r="7945" ht="15.75" customHeight="1" s="165">
      <c r="A7945" s="139">
        <f>A7944+1</f>
        <v/>
      </c>
      <c r="B7945" s="139" t="n">
        <v>1442.79</v>
      </c>
      <c r="C7945" s="139" t="n">
        <v>0</v>
      </c>
      <c r="D7945" s="139">
        <f>IF(OR(MOD(A7945,$L$3)=0,MOD(A7945,$L$3+24)=0,MOD(A7945,$L$3-24)=0),1,"")</f>
        <v/>
      </c>
      <c r="E7945" s="139">
        <f>IF(OR(A7945=$M$3,A7945=$M$3+12,A7945=$M$3-12),1,"")</f>
        <v/>
      </c>
      <c r="F7945" s="139" t="n">
        <v>40053.4</v>
      </c>
      <c r="G7945" s="139" t="n">
        <v>-5.13282</v>
      </c>
    </row>
    <row r="7946" ht="15.75" customHeight="1" s="165">
      <c r="A7946" s="139">
        <f>A7945+1</f>
        <v/>
      </c>
      <c r="B7946" s="139" t="n">
        <v>1201.71</v>
      </c>
      <c r="C7946" s="139" t="n">
        <v>0</v>
      </c>
      <c r="D7946" s="139">
        <f>IF(OR(MOD(A7946,$L$3)=0,MOD(A7946,$L$3+24)=0,MOD(A7946,$L$3-24)=0),1,"")</f>
        <v/>
      </c>
      <c r="E7946" s="139">
        <f>IF(OR(A7946=$M$3,A7946=$M$3+12,A7946=$M$3-12),1,"")</f>
        <v/>
      </c>
      <c r="F7946" s="139" t="n">
        <v>40053.4</v>
      </c>
      <c r="G7946" s="139" t="n">
        <v>-5.13282</v>
      </c>
    </row>
    <row r="7947" ht="15.75" customHeight="1" s="165">
      <c r="A7947" s="139">
        <f>A7946+1</f>
        <v/>
      </c>
      <c r="B7947" s="139" t="n">
        <v>330.474</v>
      </c>
      <c r="C7947" s="139" t="n">
        <v>0</v>
      </c>
      <c r="D7947" s="139">
        <f>IF(OR(MOD(A7947,$L$3)=0,MOD(A7947,$L$3+24)=0,MOD(A7947,$L$3-24)=0),1,"")</f>
        <v/>
      </c>
      <c r="E7947" s="139">
        <f>IF(OR(A7947=$M$3,A7947=$M$3+12,A7947=$M$3-12),1,"")</f>
        <v/>
      </c>
      <c r="F7947" s="139" t="n">
        <v>39077.5</v>
      </c>
      <c r="G7947" s="139" t="n">
        <v>-5.13282</v>
      </c>
    </row>
    <row r="7948" ht="15.75" customHeight="1" s="165">
      <c r="A7948" s="139">
        <f>A7947+1</f>
        <v/>
      </c>
      <c r="B7948" s="139" t="n">
        <v>0</v>
      </c>
      <c r="C7948" s="139" t="n">
        <v>0</v>
      </c>
      <c r="D7948" s="139">
        <f>IF(OR(MOD(A7948,$L$3)=0,MOD(A7948,$L$3+24)=0,MOD(A7948,$L$3-24)=0),1,"")</f>
        <v/>
      </c>
      <c r="E7948" s="139">
        <f>IF(OR(A7948=$M$3,A7948=$M$3+12,A7948=$M$3-12),1,"")</f>
        <v/>
      </c>
      <c r="F7948" s="139" t="n">
        <v>29718</v>
      </c>
      <c r="G7948" s="139" t="n">
        <v>-5.13282</v>
      </c>
    </row>
    <row r="7949" ht="15.75" customHeight="1" s="165">
      <c r="A7949" s="139">
        <f>A7948+1</f>
        <v/>
      </c>
      <c r="B7949" s="139" t="n">
        <v>0</v>
      </c>
      <c r="C7949" s="139" t="n">
        <v>0</v>
      </c>
      <c r="D7949" s="139">
        <f>IF(OR(MOD(A7949,$L$3)=0,MOD(A7949,$L$3+24)=0,MOD(A7949,$L$3-24)=0),1,"")</f>
        <v/>
      </c>
      <c r="E7949" s="139">
        <f>IF(OR(A7949=$M$3,A7949=$M$3+12,A7949=$M$3-12),1,"")</f>
        <v/>
      </c>
      <c r="F7949" s="139" t="n">
        <v>25353.3</v>
      </c>
      <c r="G7949" s="139" t="n">
        <v>-5.13282</v>
      </c>
    </row>
    <row r="7950" ht="15.75" customHeight="1" s="165">
      <c r="A7950" s="139">
        <f>A7949+1</f>
        <v/>
      </c>
      <c r="B7950" s="139" t="n">
        <v>0</v>
      </c>
      <c r="C7950" s="139" t="n">
        <v>0</v>
      </c>
      <c r="D7950" s="139">
        <f>IF(OR(MOD(A7950,$L$3)=0,MOD(A7950,$L$3+24)=0,MOD(A7950,$L$3-24)=0),1,"")</f>
        <v/>
      </c>
      <c r="E7950" s="139">
        <f>IF(OR(A7950=$M$3,A7950=$M$3+12,A7950=$M$3-12),1,"")</f>
        <v/>
      </c>
      <c r="F7950" s="139" t="n">
        <v>30651.4</v>
      </c>
      <c r="G7950" s="139" t="n">
        <v>-5.13282</v>
      </c>
    </row>
    <row r="7951" ht="15.75" customHeight="1" s="165">
      <c r="A7951" s="139">
        <f>A7950+1</f>
        <v/>
      </c>
      <c r="B7951" s="139" t="n">
        <v>362.08</v>
      </c>
      <c r="C7951" s="139" t="n">
        <v>0</v>
      </c>
      <c r="D7951" s="139">
        <f>IF(OR(MOD(A7951,$L$3)=0,MOD(A7951,$L$3+24)=0,MOD(A7951,$L$3-24)=0),1,"")</f>
        <v/>
      </c>
      <c r="E7951" s="139">
        <f>IF(OR(A7951=$M$3,A7951=$M$3+12,A7951=$M$3-12),1,"")</f>
        <v/>
      </c>
      <c r="F7951" s="139" t="n">
        <v>25654.4</v>
      </c>
      <c r="G7951" s="139" t="n">
        <v>-5.13282</v>
      </c>
    </row>
    <row r="7952" ht="15.75" customHeight="1" s="165">
      <c r="A7952" s="139">
        <f>A7951+1</f>
        <v/>
      </c>
      <c r="B7952" s="139" t="n">
        <v>3987.72</v>
      </c>
      <c r="C7952" s="139" t="n">
        <v>0</v>
      </c>
      <c r="D7952" s="139">
        <f>IF(OR(MOD(A7952,$L$3)=0,MOD(A7952,$L$3+24)=0,MOD(A7952,$L$3-24)=0),1,"")</f>
        <v/>
      </c>
      <c r="E7952" s="139">
        <f>IF(OR(A7952=$M$3,A7952=$M$3+12,A7952=$M$3-12),1,"")</f>
        <v/>
      </c>
      <c r="F7952" s="139" t="n">
        <v>9768.66</v>
      </c>
      <c r="G7952" s="139" t="n">
        <v>-5.13282</v>
      </c>
    </row>
    <row r="7953" ht="15.75" customHeight="1" s="165">
      <c r="A7953" s="139">
        <f>A7952+1</f>
        <v/>
      </c>
      <c r="B7953" s="139" t="n">
        <v>16787.2</v>
      </c>
      <c r="C7953" s="139" t="n">
        <v>0</v>
      </c>
      <c r="D7953" s="139">
        <f>IF(OR(MOD(A7953,$L$3)=0,MOD(A7953,$L$3+24)=0,MOD(A7953,$L$3-24)=0),1,"")</f>
        <v/>
      </c>
      <c r="E7953" s="139">
        <f>IF(OR(A7953=$M$3,A7953=$M$3+12,A7953=$M$3-12),1,"")</f>
        <v/>
      </c>
      <c r="F7953" s="139" t="n">
        <v>2976.39</v>
      </c>
      <c r="G7953" s="139" t="n">
        <v>1303.52</v>
      </c>
    </row>
    <row r="7954" ht="15.75" customHeight="1" s="165">
      <c r="A7954" s="139">
        <f>A7953+1</f>
        <v/>
      </c>
      <c r="B7954" s="139" t="n">
        <v>22767.9</v>
      </c>
      <c r="C7954" s="139" t="n">
        <v>0.379807</v>
      </c>
      <c r="D7954" s="139">
        <f>IF(OR(MOD(A7954,$L$3)=0,MOD(A7954,$L$3+24)=0,MOD(A7954,$L$3-24)=0),1,"")</f>
        <v/>
      </c>
      <c r="E7954" s="139">
        <f>IF(OR(A7954=$M$3,A7954=$M$3+12,A7954=$M$3-12),1,"")</f>
        <v/>
      </c>
      <c r="F7954" s="139" t="n">
        <v>1393.18</v>
      </c>
      <c r="G7954" s="139" t="n">
        <v>7724.57</v>
      </c>
    </row>
    <row r="7955" ht="15.75" customHeight="1" s="165">
      <c r="A7955" s="139">
        <f>A7954+1</f>
        <v/>
      </c>
      <c r="B7955" s="139" t="n">
        <v>10564.5</v>
      </c>
      <c r="C7955" s="139" t="n">
        <v>0.916901</v>
      </c>
      <c r="D7955" s="139">
        <f>IF(OR(MOD(A7955,$L$3)=0,MOD(A7955,$L$3+24)=0,MOD(A7955,$L$3-24)=0),1,"")</f>
        <v/>
      </c>
      <c r="E7955" s="139">
        <f>IF(OR(A7955=$M$3,A7955=$M$3+12,A7955=$M$3-12),1,"")</f>
        <v/>
      </c>
      <c r="F7955" s="139" t="n">
        <v>0</v>
      </c>
      <c r="G7955" s="139" t="n">
        <v>12135</v>
      </c>
    </row>
    <row r="7956" ht="15.75" customHeight="1" s="165">
      <c r="A7956" s="139">
        <f>A7955+1</f>
        <v/>
      </c>
      <c r="B7956" s="139" t="n">
        <v>5735.5</v>
      </c>
      <c r="C7956" s="139" t="n">
        <v>1.70826</v>
      </c>
      <c r="D7956" s="139">
        <f>IF(OR(MOD(A7956,$L$3)=0,MOD(A7956,$L$3+24)=0,MOD(A7956,$L$3-24)=0),1,"")</f>
        <v/>
      </c>
      <c r="E7956" s="139">
        <f>IF(OR(A7956=$M$3,A7956=$M$3+12,A7956=$M$3-12),1,"")</f>
        <v/>
      </c>
      <c r="F7956" s="139" t="n">
        <v>0</v>
      </c>
      <c r="G7956" s="139" t="n">
        <v>15123.8</v>
      </c>
    </row>
    <row r="7957" ht="15.75" customHeight="1" s="165">
      <c r="A7957" s="139">
        <f>A7956+1</f>
        <v/>
      </c>
      <c r="B7957" s="139" t="n">
        <v>5314.15</v>
      </c>
      <c r="C7957" s="139" t="n">
        <v>1.60321</v>
      </c>
      <c r="D7957" s="139">
        <f>IF(OR(MOD(A7957,$L$3)=0,MOD(A7957,$L$3+24)=0,MOD(A7957,$L$3-24)=0),1,"")</f>
        <v/>
      </c>
      <c r="E7957" s="139">
        <f>IF(OR(A7957=$M$3,A7957=$M$3+12,A7957=$M$3-12),1,"")</f>
        <v/>
      </c>
      <c r="F7957" s="139" t="n">
        <v>155.418</v>
      </c>
      <c r="G7957" s="139" t="n">
        <v>16569.3</v>
      </c>
    </row>
    <row r="7958" ht="15.75" customHeight="1" s="165">
      <c r="A7958" s="139">
        <f>A7957+1</f>
        <v/>
      </c>
      <c r="B7958" s="139" t="n">
        <v>7805.15</v>
      </c>
      <c r="C7958" s="139" t="n">
        <v>1.77271</v>
      </c>
      <c r="D7958" s="139">
        <f>IF(OR(MOD(A7958,$L$3)=0,MOD(A7958,$L$3+24)=0,MOD(A7958,$L$3-24)=0),1,"")</f>
        <v/>
      </c>
      <c r="E7958" s="139">
        <f>IF(OR(A7958=$M$3,A7958=$M$3+12,A7958=$M$3-12),1,"")</f>
        <v/>
      </c>
      <c r="F7958" s="139" t="n">
        <v>0</v>
      </c>
      <c r="G7958" s="139" t="n">
        <v>16770.6</v>
      </c>
    </row>
    <row r="7959" ht="15.75" customHeight="1" s="165">
      <c r="A7959" s="139">
        <f>A7958+1</f>
        <v/>
      </c>
      <c r="B7959" s="139" t="n">
        <v>7790.71</v>
      </c>
      <c r="C7959" s="139" t="n">
        <v>2.73031</v>
      </c>
      <c r="D7959" s="139">
        <f>IF(OR(MOD(A7959,$L$3)=0,MOD(A7959,$L$3+24)=0,MOD(A7959,$L$3-24)=0),1,"")</f>
        <v/>
      </c>
      <c r="E7959" s="139">
        <f>IF(OR(A7959=$M$3,A7959=$M$3+12,A7959=$M$3-12),1,"")</f>
        <v/>
      </c>
      <c r="F7959" s="139" t="n">
        <v>0</v>
      </c>
      <c r="G7959" s="139" t="n">
        <v>15828.8</v>
      </c>
    </row>
    <row r="7960" ht="15.75" customHeight="1" s="165">
      <c r="A7960" s="139">
        <f>A7959+1</f>
        <v/>
      </c>
      <c r="B7960" s="139" t="n">
        <v>5213.13</v>
      </c>
      <c r="C7960" s="139" t="n">
        <v>2.03672</v>
      </c>
      <c r="D7960" s="139">
        <f>IF(OR(MOD(A7960,$L$3)=0,MOD(A7960,$L$3+24)=0,MOD(A7960,$L$3-24)=0),1,"")</f>
        <v/>
      </c>
      <c r="E7960" s="139">
        <f>IF(OR(A7960=$M$3,A7960=$M$3+12,A7960=$M$3-12),1,"")</f>
        <v/>
      </c>
      <c r="F7960" s="139" t="n">
        <v>0</v>
      </c>
      <c r="G7960" s="139" t="n">
        <v>13377.7</v>
      </c>
    </row>
    <row r="7961" ht="15.75" customHeight="1" s="165">
      <c r="A7961" s="139">
        <f>A7960+1</f>
        <v/>
      </c>
      <c r="B7961" s="139" t="n">
        <v>3795.68</v>
      </c>
      <c r="C7961" s="139" t="n">
        <v>1.03667</v>
      </c>
      <c r="D7961" s="139">
        <f>IF(OR(MOD(A7961,$L$3)=0,MOD(A7961,$L$3+24)=0,MOD(A7961,$L$3-24)=0),1,"")</f>
        <v/>
      </c>
      <c r="E7961" s="139">
        <f>IF(OR(A7961=$M$3,A7961=$M$3+12,A7961=$M$3-12),1,"")</f>
        <v/>
      </c>
      <c r="F7961" s="139" t="n">
        <v>0</v>
      </c>
      <c r="G7961" s="139" t="n">
        <v>9758.389999999999</v>
      </c>
    </row>
    <row r="7962" ht="15.75" customHeight="1" s="165">
      <c r="A7962" s="139">
        <f>A7961+1</f>
        <v/>
      </c>
      <c r="B7962" s="139" t="n">
        <v>4697.56</v>
      </c>
      <c r="C7962" s="139" t="n">
        <v>0</v>
      </c>
      <c r="D7962" s="139">
        <f>IF(OR(MOD(A7962,$L$3)=0,MOD(A7962,$L$3+24)=0,MOD(A7962,$L$3-24)=0),1,"")</f>
        <v/>
      </c>
      <c r="E7962" s="139">
        <f>IF(OR(A7962=$M$3,A7962=$M$3+12,A7962=$M$3-12),1,"")</f>
        <v/>
      </c>
      <c r="F7962" s="139" t="n">
        <v>0</v>
      </c>
      <c r="G7962" s="139" t="n">
        <v>4521.24</v>
      </c>
    </row>
    <row r="7963" ht="15.75" customHeight="1" s="165">
      <c r="A7963" s="139">
        <f>A7962+1</f>
        <v/>
      </c>
      <c r="B7963" s="139" t="n">
        <v>7800.13</v>
      </c>
      <c r="C7963" s="139" t="n">
        <v>0</v>
      </c>
      <c r="D7963" s="139">
        <f>IF(OR(MOD(A7963,$L$3)=0,MOD(A7963,$L$3+24)=0,MOD(A7963,$L$3-24)=0),1,"")</f>
        <v/>
      </c>
      <c r="E7963" s="139">
        <f>IF(OR(A7963=$M$3,A7963=$M$3+12,A7963=$M$3-12),1,"")</f>
        <v/>
      </c>
      <c r="F7963" s="139" t="n">
        <v>0</v>
      </c>
      <c r="G7963" s="139" t="n">
        <v>-5.13282</v>
      </c>
    </row>
    <row r="7964" ht="15.75" customHeight="1" s="165">
      <c r="A7964" s="139">
        <f>A7963+1</f>
        <v/>
      </c>
      <c r="B7964" s="139" t="n">
        <v>5525.32</v>
      </c>
      <c r="C7964" s="139" t="n">
        <v>0</v>
      </c>
      <c r="D7964" s="139">
        <f>IF(OR(MOD(A7964,$L$3)=0,MOD(A7964,$L$3+24)=0,MOD(A7964,$L$3-24)=0),1,"")</f>
        <v/>
      </c>
      <c r="E7964" s="139">
        <f>IF(OR(A7964=$M$3,A7964=$M$3+12,A7964=$M$3-12),1,"")</f>
        <v/>
      </c>
      <c r="F7964" s="139" t="n">
        <v>1007.82</v>
      </c>
      <c r="G7964" s="139" t="n">
        <v>-5.13282</v>
      </c>
    </row>
    <row r="7965" ht="15.75" customHeight="1" s="165">
      <c r="A7965" s="139">
        <f>A7964+1</f>
        <v/>
      </c>
      <c r="B7965" s="139" t="n">
        <v>4984.22</v>
      </c>
      <c r="C7965" s="139" t="n">
        <v>0</v>
      </c>
      <c r="D7965" s="139">
        <f>IF(OR(MOD(A7965,$L$3)=0,MOD(A7965,$L$3+24)=0,MOD(A7965,$L$3-24)=0),1,"")</f>
        <v/>
      </c>
      <c r="E7965" s="139">
        <f>IF(OR(A7965=$M$3,A7965=$M$3+12,A7965=$M$3-12),1,"")</f>
        <v/>
      </c>
      <c r="F7965" s="139" t="n">
        <v>103.554</v>
      </c>
      <c r="G7965" s="139" t="n">
        <v>-5.13282</v>
      </c>
    </row>
    <row r="7966" ht="15.75" customHeight="1" s="165">
      <c r="A7966" s="139">
        <f>A7965+1</f>
        <v/>
      </c>
      <c r="B7966" s="139" t="n">
        <v>2210.74</v>
      </c>
      <c r="C7966" s="139" t="n">
        <v>0</v>
      </c>
      <c r="D7966" s="139">
        <f>IF(OR(MOD(A7966,$L$3)=0,MOD(A7966,$L$3+24)=0,MOD(A7966,$L$3-24)=0),1,"")</f>
        <v/>
      </c>
      <c r="E7966" s="139">
        <f>IF(OR(A7966=$M$3,A7966=$M$3+12,A7966=$M$3-12),1,"")</f>
        <v/>
      </c>
      <c r="F7966" s="139" t="n">
        <v>0</v>
      </c>
      <c r="G7966" s="139" t="n">
        <v>-5.13282</v>
      </c>
    </row>
    <row r="7967" ht="15.75" customHeight="1" s="165">
      <c r="A7967" s="139">
        <f>A7966+1</f>
        <v/>
      </c>
      <c r="B7967" s="139" t="n">
        <v>1846.43</v>
      </c>
      <c r="C7967" s="139" t="n">
        <v>0</v>
      </c>
      <c r="D7967" s="139">
        <f>IF(OR(MOD(A7967,$L$3)=0,MOD(A7967,$L$3+24)=0,MOD(A7967,$L$3-24)=0),1,"")</f>
        <v/>
      </c>
      <c r="E7967" s="139">
        <f>IF(OR(A7967=$M$3,A7967=$M$3+12,A7967=$M$3-12),1,"")</f>
        <v/>
      </c>
      <c r="F7967" s="139" t="n">
        <v>0</v>
      </c>
      <c r="G7967" s="139" t="n">
        <v>-5.13282</v>
      </c>
    </row>
    <row r="7968" ht="15.75" customHeight="1" s="165">
      <c r="A7968" s="139">
        <f>A7967+1</f>
        <v/>
      </c>
      <c r="B7968" s="139" t="n">
        <v>1138.03</v>
      </c>
      <c r="C7968" s="139" t="n">
        <v>0</v>
      </c>
      <c r="D7968" s="139">
        <f>IF(OR(MOD(A7968,$L$3)=0,MOD(A7968,$L$3+24)=0,MOD(A7968,$L$3-24)=0),1,"")</f>
        <v/>
      </c>
      <c r="E7968" s="139">
        <f>IF(OR(A7968=$M$3,A7968=$M$3+12,A7968=$M$3-12),1,"")</f>
        <v/>
      </c>
      <c r="F7968" s="139" t="n">
        <v>0</v>
      </c>
      <c r="G7968" s="139" t="n">
        <v>-5.13282</v>
      </c>
    </row>
    <row r="7969" ht="15.75" customHeight="1" s="165">
      <c r="A7969" s="139">
        <f>A7968+1</f>
        <v/>
      </c>
      <c r="B7969" s="139" t="n">
        <v>0</v>
      </c>
      <c r="C7969" s="139" t="n">
        <v>0</v>
      </c>
      <c r="D7969" s="139">
        <f>IF(OR(MOD(A7969,$L$3)=0,MOD(A7969,$L$3+24)=0,MOD(A7969,$L$3-24)=0),1,"")</f>
        <v/>
      </c>
      <c r="E7969" s="139">
        <f>IF(OR(A7969=$M$3,A7969=$M$3+12,A7969=$M$3-12),1,"")</f>
        <v/>
      </c>
      <c r="F7969" s="139" t="n">
        <v>0</v>
      </c>
      <c r="G7969" s="139" t="n">
        <v>-5.13282</v>
      </c>
    </row>
    <row r="7970" ht="15.75" customHeight="1" s="165">
      <c r="A7970" s="139">
        <f>A7969+1</f>
        <v/>
      </c>
      <c r="B7970" s="139" t="n">
        <v>0</v>
      </c>
      <c r="C7970" s="139" t="n">
        <v>0</v>
      </c>
      <c r="D7970" s="139">
        <f>IF(OR(MOD(A7970,$L$3)=0,MOD(A7970,$L$3+24)=0,MOD(A7970,$L$3-24)=0),1,"")</f>
        <v/>
      </c>
      <c r="E7970" s="139">
        <f>IF(OR(A7970=$M$3,A7970=$M$3+12,A7970=$M$3-12),1,"")</f>
        <v/>
      </c>
      <c r="F7970" s="139" t="n">
        <v>0</v>
      </c>
      <c r="G7970" s="139" t="n">
        <v>-5.13282</v>
      </c>
    </row>
    <row r="7971" ht="15.75" customHeight="1" s="165">
      <c r="A7971" s="139">
        <f>A7970+1</f>
        <v/>
      </c>
      <c r="B7971" s="139" t="n">
        <v>0</v>
      </c>
      <c r="C7971" s="139" t="n">
        <v>0</v>
      </c>
      <c r="D7971" s="139">
        <f>IF(OR(MOD(A7971,$L$3)=0,MOD(A7971,$L$3+24)=0,MOD(A7971,$L$3-24)=0),1,"")</f>
        <v/>
      </c>
      <c r="E7971" s="139">
        <f>IF(OR(A7971=$M$3,A7971=$M$3+12,A7971=$M$3-12),1,"")</f>
        <v/>
      </c>
      <c r="F7971" s="139" t="n">
        <v>0</v>
      </c>
      <c r="G7971" s="139" t="n">
        <v>-5.13282</v>
      </c>
    </row>
    <row r="7972" ht="15.75" customHeight="1" s="165">
      <c r="A7972" s="139">
        <f>A7971+1</f>
        <v/>
      </c>
      <c r="B7972" s="139" t="n">
        <v>0</v>
      </c>
      <c r="C7972" s="139" t="n">
        <v>0</v>
      </c>
      <c r="D7972" s="139">
        <f>IF(OR(MOD(A7972,$L$3)=0,MOD(A7972,$L$3+24)=0,MOD(A7972,$L$3-24)=0),1,"")</f>
        <v/>
      </c>
      <c r="E7972" s="139">
        <f>IF(OR(A7972=$M$3,A7972=$M$3+12,A7972=$M$3-12),1,"")</f>
        <v/>
      </c>
      <c r="F7972" s="139" t="n">
        <v>0</v>
      </c>
      <c r="G7972" s="139" t="n">
        <v>-5.13282</v>
      </c>
    </row>
    <row r="7973" ht="15.75" customHeight="1" s="165">
      <c r="A7973" s="139">
        <f>A7972+1</f>
        <v/>
      </c>
      <c r="B7973" s="139" t="n">
        <v>0</v>
      </c>
      <c r="C7973" s="139" t="n">
        <v>0</v>
      </c>
      <c r="D7973" s="139">
        <f>IF(OR(MOD(A7973,$L$3)=0,MOD(A7973,$L$3+24)=0,MOD(A7973,$L$3-24)=0),1,"")</f>
        <v/>
      </c>
      <c r="E7973" s="139">
        <f>IF(OR(A7973=$M$3,A7973=$M$3+12,A7973=$M$3-12),1,"")</f>
        <v/>
      </c>
      <c r="F7973" s="139" t="n">
        <v>0</v>
      </c>
      <c r="G7973" s="139" t="n">
        <v>-5.13282</v>
      </c>
    </row>
    <row r="7974" ht="15.75" customHeight="1" s="165">
      <c r="A7974" s="139">
        <f>A7973+1</f>
        <v/>
      </c>
      <c r="B7974" s="139" t="n">
        <v>0</v>
      </c>
      <c r="C7974" s="139" t="n">
        <v>0</v>
      </c>
      <c r="D7974" s="139">
        <f>IF(OR(MOD(A7974,$L$3)=0,MOD(A7974,$L$3+24)=0,MOD(A7974,$L$3-24)=0),1,"")</f>
        <v/>
      </c>
      <c r="E7974" s="139">
        <f>IF(OR(A7974=$M$3,A7974=$M$3+12,A7974=$M$3-12),1,"")</f>
        <v/>
      </c>
      <c r="F7974" s="139" t="n">
        <v>0</v>
      </c>
      <c r="G7974" s="139" t="n">
        <v>-5.13282</v>
      </c>
    </row>
    <row r="7975" ht="15.75" customHeight="1" s="165">
      <c r="A7975" s="139">
        <f>A7974+1</f>
        <v/>
      </c>
      <c r="B7975" s="139" t="n">
        <v>1363.6</v>
      </c>
      <c r="C7975" s="139" t="n">
        <v>0</v>
      </c>
      <c r="D7975" s="139">
        <f>IF(OR(MOD(A7975,$L$3)=0,MOD(A7975,$L$3+24)=0,MOD(A7975,$L$3-24)=0),1,"")</f>
        <v/>
      </c>
      <c r="E7975" s="139">
        <f>IF(OR(A7975=$M$3,A7975=$M$3+12,A7975=$M$3-12),1,"")</f>
        <v/>
      </c>
      <c r="F7975" s="139" t="n">
        <v>0</v>
      </c>
      <c r="G7975" s="139" t="n">
        <v>-5.13282</v>
      </c>
    </row>
    <row r="7976" ht="15.75" customHeight="1" s="165">
      <c r="A7976" s="139">
        <f>A7975+1</f>
        <v/>
      </c>
      <c r="B7976" s="139" t="n">
        <v>6231.46</v>
      </c>
      <c r="C7976" s="139" t="n">
        <v>0</v>
      </c>
      <c r="D7976" s="139">
        <f>IF(OR(MOD(A7976,$L$3)=0,MOD(A7976,$L$3+24)=0,MOD(A7976,$L$3-24)=0),1,"")</f>
        <v/>
      </c>
      <c r="E7976" s="139">
        <f>IF(OR(A7976=$M$3,A7976=$M$3+12,A7976=$M$3-12),1,"")</f>
        <v/>
      </c>
      <c r="F7976" s="139" t="n">
        <v>0</v>
      </c>
      <c r="G7976" s="139" t="n">
        <v>-5.13282</v>
      </c>
    </row>
    <row r="7977" ht="15.75" customHeight="1" s="165">
      <c r="A7977" s="139">
        <f>A7976+1</f>
        <v/>
      </c>
      <c r="B7977" s="139" t="n">
        <v>9775.459999999999</v>
      </c>
      <c r="C7977" s="139" t="n">
        <v>0</v>
      </c>
      <c r="D7977" s="139">
        <f>IF(OR(MOD(A7977,$L$3)=0,MOD(A7977,$L$3+24)=0,MOD(A7977,$L$3-24)=0),1,"")</f>
        <v/>
      </c>
      <c r="E7977" s="139">
        <f>IF(OR(A7977=$M$3,A7977=$M$3+12,A7977=$M$3-12),1,"")</f>
        <v/>
      </c>
      <c r="F7977" s="139" t="n">
        <v>0</v>
      </c>
      <c r="G7977" s="139" t="n">
        <v>965.378</v>
      </c>
    </row>
    <row r="7978" ht="15.75" customHeight="1" s="165">
      <c r="A7978" s="139">
        <f>A7977+1</f>
        <v/>
      </c>
      <c r="B7978" s="139" t="n">
        <v>10159.6</v>
      </c>
      <c r="C7978" s="139" t="n">
        <v>0.490651</v>
      </c>
      <c r="D7978" s="139">
        <f>IF(OR(MOD(A7978,$L$3)=0,MOD(A7978,$L$3+24)=0,MOD(A7978,$L$3-24)=0),1,"")</f>
        <v/>
      </c>
      <c r="E7978" s="139">
        <f>IF(OR(A7978=$M$3,A7978=$M$3+12,A7978=$M$3-12),1,"")</f>
        <v/>
      </c>
      <c r="F7978" s="139" t="n">
        <v>664.08</v>
      </c>
      <c r="G7978" s="139" t="n">
        <v>6972.67</v>
      </c>
    </row>
    <row r="7979" ht="15.75" customHeight="1" s="165">
      <c r="A7979" s="139">
        <f>A7978+1</f>
        <v/>
      </c>
      <c r="B7979" s="139" t="n">
        <v>11324.6</v>
      </c>
      <c r="C7979" s="139" t="n">
        <v>1.19957</v>
      </c>
      <c r="D7979" s="139">
        <f>IF(OR(MOD(A7979,$L$3)=0,MOD(A7979,$L$3+24)=0,MOD(A7979,$L$3-24)=0),1,"")</f>
        <v/>
      </c>
      <c r="E7979" s="139">
        <f>IF(OR(A7979=$M$3,A7979=$M$3+12,A7979=$M$3-12),1,"")</f>
        <v/>
      </c>
      <c r="F7979" s="139" t="n">
        <v>23898.2</v>
      </c>
      <c r="G7979" s="139" t="n">
        <v>11359.2</v>
      </c>
    </row>
    <row r="7980" ht="15.75" customHeight="1" s="165">
      <c r="A7980" s="139">
        <f>A7979+1</f>
        <v/>
      </c>
      <c r="B7980" s="139" t="n">
        <v>6896.76</v>
      </c>
      <c r="C7980" s="139" t="n">
        <v>1.71472</v>
      </c>
      <c r="D7980" s="139">
        <f>IF(OR(MOD(A7980,$L$3)=0,MOD(A7980,$L$3+24)=0,MOD(A7980,$L$3-24)=0),1,"")</f>
        <v/>
      </c>
      <c r="E7980" s="139">
        <f>IF(OR(A7980=$M$3,A7980=$M$3+12,A7980=$M$3-12),1,"")</f>
        <v/>
      </c>
      <c r="F7980" s="139" t="n">
        <v>3150.54</v>
      </c>
      <c r="G7980" s="139" t="n">
        <v>14014.7</v>
      </c>
    </row>
    <row r="7981" ht="15.75" customHeight="1" s="165">
      <c r="A7981" s="139">
        <f>A7980+1</f>
        <v/>
      </c>
      <c r="B7981" s="139" t="n">
        <v>8140.91</v>
      </c>
      <c r="C7981" s="139" t="n">
        <v>2.13126</v>
      </c>
      <c r="D7981" s="139">
        <f>IF(OR(MOD(A7981,$L$3)=0,MOD(A7981,$L$3+24)=0,MOD(A7981,$L$3-24)=0),1,"")</f>
        <v/>
      </c>
      <c r="E7981" s="139">
        <f>IF(OR(A7981=$M$3,A7981=$M$3+12,A7981=$M$3-12),1,"")</f>
        <v/>
      </c>
      <c r="F7981" s="139" t="n">
        <v>1815.77</v>
      </c>
      <c r="G7981" s="139" t="n">
        <v>15517.5</v>
      </c>
    </row>
    <row r="7982" ht="15.75" customHeight="1" s="165">
      <c r="A7982" s="139">
        <f>A7981+1</f>
        <v/>
      </c>
      <c r="B7982" s="139" t="n">
        <v>17537.4</v>
      </c>
      <c r="C7982" s="139" t="n">
        <v>2.22597</v>
      </c>
      <c r="D7982" s="139">
        <f>IF(OR(MOD(A7982,$L$3)=0,MOD(A7982,$L$3+24)=0,MOD(A7982,$L$3-24)=0),1,"")</f>
        <v/>
      </c>
      <c r="E7982" s="139">
        <f>IF(OR(A7982=$M$3,A7982=$M$3+12,A7982=$M$3-12),1,"")</f>
        <v/>
      </c>
      <c r="F7982" s="139" t="n">
        <v>0</v>
      </c>
      <c r="G7982" s="139" t="n">
        <v>15774.3</v>
      </c>
    </row>
    <row r="7983" ht="15.75" customHeight="1" s="165">
      <c r="A7983" s="139">
        <f>A7982+1</f>
        <v/>
      </c>
      <c r="B7983" s="139" t="n">
        <v>23866.1</v>
      </c>
      <c r="C7983" s="139" t="n">
        <v>2.57741</v>
      </c>
      <c r="D7983" s="139">
        <f>IF(OR(MOD(A7983,$L$3)=0,MOD(A7983,$L$3+24)=0,MOD(A7983,$L$3-24)=0),1,"")</f>
        <v/>
      </c>
      <c r="E7983" s="139">
        <f>IF(OR(A7983=$M$3,A7983=$M$3+12,A7983=$M$3-12),1,"")</f>
        <v/>
      </c>
      <c r="F7983" s="139" t="n">
        <v>0</v>
      </c>
      <c r="G7983" s="139" t="n">
        <v>14779.4</v>
      </c>
    </row>
    <row r="7984" ht="15.75" customHeight="1" s="165">
      <c r="A7984" s="139">
        <f>A7983+1</f>
        <v/>
      </c>
      <c r="B7984" s="139" t="n">
        <v>25809.5</v>
      </c>
      <c r="C7984" s="139" t="n">
        <v>1.89364</v>
      </c>
      <c r="D7984" s="139">
        <f>IF(OR(MOD(A7984,$L$3)=0,MOD(A7984,$L$3+24)=0,MOD(A7984,$L$3-24)=0),1,"")</f>
        <v/>
      </c>
      <c r="E7984" s="139">
        <f>IF(OR(A7984=$M$3,A7984=$M$3+12,A7984=$M$3-12),1,"")</f>
        <v/>
      </c>
      <c r="F7984" s="139" t="n">
        <v>0</v>
      </c>
      <c r="G7984" s="139" t="n">
        <v>12635.3</v>
      </c>
    </row>
    <row r="7985" ht="15.75" customHeight="1" s="165">
      <c r="A7985" s="139">
        <f>A7984+1</f>
        <v/>
      </c>
      <c r="B7985" s="139" t="n">
        <v>25081.7</v>
      </c>
      <c r="C7985" s="139" t="n">
        <v>0.926979</v>
      </c>
      <c r="D7985" s="139">
        <f>IF(OR(MOD(A7985,$L$3)=0,MOD(A7985,$L$3+24)=0,MOD(A7985,$L$3-24)=0),1,"")</f>
        <v/>
      </c>
      <c r="E7985" s="139">
        <f>IF(OR(A7985=$M$3,A7985=$M$3+12,A7985=$M$3-12),1,"")</f>
        <v/>
      </c>
      <c r="F7985" s="139" t="n">
        <v>0</v>
      </c>
      <c r="G7985" s="139" t="n">
        <v>9173.299999999999</v>
      </c>
    </row>
    <row r="7986" ht="15.75" customHeight="1" s="165">
      <c r="A7986" s="139">
        <f>A7985+1</f>
        <v/>
      </c>
      <c r="B7986" s="139" t="n">
        <v>19756.4</v>
      </c>
      <c r="C7986" s="139" t="n">
        <v>0</v>
      </c>
      <c r="D7986" s="139">
        <f>IF(OR(MOD(A7986,$L$3)=0,MOD(A7986,$L$3+24)=0,MOD(A7986,$L$3-24)=0),1,"")</f>
        <v/>
      </c>
      <c r="E7986" s="139">
        <f>IF(OR(A7986=$M$3,A7986=$M$3+12,A7986=$M$3-12),1,"")</f>
        <v/>
      </c>
      <c r="F7986" s="139" t="n">
        <v>0</v>
      </c>
      <c r="G7986" s="139" t="n">
        <v>1090.69</v>
      </c>
    </row>
    <row r="7987" ht="15.75" customHeight="1" s="165">
      <c r="A7987" s="139">
        <f>A7986+1</f>
        <v/>
      </c>
      <c r="B7987" s="139" t="n">
        <v>23616.5</v>
      </c>
      <c r="C7987" s="139" t="n">
        <v>0</v>
      </c>
      <c r="D7987" s="139">
        <f>IF(OR(MOD(A7987,$L$3)=0,MOD(A7987,$L$3+24)=0,MOD(A7987,$L$3-24)=0),1,"")</f>
        <v/>
      </c>
      <c r="E7987" s="139">
        <f>IF(OR(A7987=$M$3,A7987=$M$3+12,A7987=$M$3-12),1,"")</f>
        <v/>
      </c>
      <c r="F7987" s="139" t="n">
        <v>0</v>
      </c>
      <c r="G7987" s="139" t="n">
        <v>-5.13282</v>
      </c>
    </row>
    <row r="7988" ht="15.75" customHeight="1" s="165">
      <c r="A7988" s="139">
        <f>A7987+1</f>
        <v/>
      </c>
      <c r="B7988" s="139" t="n">
        <v>30798.8</v>
      </c>
      <c r="C7988" s="139" t="n">
        <v>0</v>
      </c>
      <c r="D7988" s="139">
        <f>IF(OR(MOD(A7988,$L$3)=0,MOD(A7988,$L$3+24)=0,MOD(A7988,$L$3-24)=0),1,"")</f>
        <v/>
      </c>
      <c r="E7988" s="139">
        <f>IF(OR(A7988=$M$3,A7988=$M$3+12,A7988=$M$3-12),1,"")</f>
        <v/>
      </c>
      <c r="F7988" s="139" t="n">
        <v>35.6924</v>
      </c>
      <c r="G7988" s="139" t="n">
        <v>-5.13282</v>
      </c>
    </row>
    <row r="7989" ht="15.75" customHeight="1" s="165">
      <c r="A7989" s="139">
        <f>A7988+1</f>
        <v/>
      </c>
      <c r="B7989" s="139" t="n">
        <v>34817.1</v>
      </c>
      <c r="C7989" s="139" t="n">
        <v>0</v>
      </c>
      <c r="D7989" s="139">
        <f>IF(OR(MOD(A7989,$L$3)=0,MOD(A7989,$L$3+24)=0,MOD(A7989,$L$3-24)=0),1,"")</f>
        <v/>
      </c>
      <c r="E7989" s="139">
        <f>IF(OR(A7989=$M$3,A7989=$M$3+12,A7989=$M$3-12),1,"")</f>
        <v/>
      </c>
      <c r="F7989" s="139" t="n">
        <v>0</v>
      </c>
      <c r="G7989" s="139" t="n">
        <v>-5.13282</v>
      </c>
    </row>
    <row r="7990" ht="15.75" customHeight="1" s="165">
      <c r="A7990" s="139">
        <f>A7989+1</f>
        <v/>
      </c>
      <c r="B7990" s="139" t="n">
        <v>36830.1</v>
      </c>
      <c r="C7990" s="139" t="n">
        <v>0</v>
      </c>
      <c r="D7990" s="139">
        <f>IF(OR(MOD(A7990,$L$3)=0,MOD(A7990,$L$3+24)=0,MOD(A7990,$L$3-24)=0),1,"")</f>
        <v/>
      </c>
      <c r="E7990" s="139">
        <f>IF(OR(A7990=$M$3,A7990=$M$3+12,A7990=$M$3-12),1,"")</f>
        <v/>
      </c>
      <c r="F7990" s="139" t="n">
        <v>0</v>
      </c>
      <c r="G7990" s="139" t="n">
        <v>-5.13282</v>
      </c>
    </row>
    <row r="7991" ht="15.75" customHeight="1" s="165">
      <c r="A7991" s="139">
        <f>A7990+1</f>
        <v/>
      </c>
      <c r="B7991" s="139" t="n">
        <v>34429.3</v>
      </c>
      <c r="C7991" s="139" t="n">
        <v>0</v>
      </c>
      <c r="D7991" s="139">
        <f>IF(OR(MOD(A7991,$L$3)=0,MOD(A7991,$L$3+24)=0,MOD(A7991,$L$3-24)=0),1,"")</f>
        <v/>
      </c>
      <c r="E7991" s="139">
        <f>IF(OR(A7991=$M$3,A7991=$M$3+12,A7991=$M$3-12),1,"")</f>
        <v/>
      </c>
      <c r="F7991" s="139" t="n">
        <v>0</v>
      </c>
      <c r="G7991" s="139" t="n">
        <v>-5.13282</v>
      </c>
    </row>
    <row r="7992" ht="15.75" customHeight="1" s="165">
      <c r="A7992" s="139">
        <f>A7991+1</f>
        <v/>
      </c>
      <c r="B7992" s="139" t="n">
        <v>32958.5</v>
      </c>
      <c r="C7992" s="139" t="n">
        <v>0</v>
      </c>
      <c r="D7992" s="139">
        <f>IF(OR(MOD(A7992,$L$3)=0,MOD(A7992,$L$3+24)=0,MOD(A7992,$L$3-24)=0),1,"")</f>
        <v/>
      </c>
      <c r="E7992" s="139">
        <f>IF(OR(A7992=$M$3,A7992=$M$3+12,A7992=$M$3-12),1,"")</f>
        <v/>
      </c>
      <c r="F7992" s="139" t="n">
        <v>0</v>
      </c>
      <c r="G7992" s="139" t="n">
        <v>-5.13282</v>
      </c>
    </row>
    <row r="7993" ht="15.75" customHeight="1" s="165">
      <c r="A7993" s="139">
        <f>A7992+1</f>
        <v/>
      </c>
      <c r="B7993" s="139" t="n">
        <v>26022.1</v>
      </c>
      <c r="C7993" s="139" t="n">
        <v>0</v>
      </c>
      <c r="D7993" s="139">
        <f>IF(OR(MOD(A7993,$L$3)=0,MOD(A7993,$L$3+24)=0,MOD(A7993,$L$3-24)=0),1,"")</f>
        <v/>
      </c>
      <c r="E7993" s="139">
        <f>IF(OR(A7993=$M$3,A7993=$M$3+12,A7993=$M$3-12),1,"")</f>
        <v/>
      </c>
      <c r="F7993" s="139" t="n">
        <v>0</v>
      </c>
      <c r="G7993" s="139" t="n">
        <v>-5.13282</v>
      </c>
    </row>
    <row r="7994" ht="15.75" customHeight="1" s="165">
      <c r="A7994" s="139">
        <f>A7993+1</f>
        <v/>
      </c>
      <c r="B7994" s="139" t="n">
        <v>18796.2</v>
      </c>
      <c r="C7994" s="139" t="n">
        <v>0</v>
      </c>
      <c r="D7994" s="139">
        <f>IF(OR(MOD(A7994,$L$3)=0,MOD(A7994,$L$3+24)=0,MOD(A7994,$L$3-24)=0),1,"")</f>
        <v/>
      </c>
      <c r="E7994" s="139">
        <f>IF(OR(A7994=$M$3,A7994=$M$3+12,A7994=$M$3-12),1,"")</f>
        <v/>
      </c>
      <c r="F7994" s="139" t="n">
        <v>286.572</v>
      </c>
      <c r="G7994" s="139" t="n">
        <v>-5.13282</v>
      </c>
    </row>
    <row r="7995" ht="15.75" customHeight="1" s="165">
      <c r="A7995" s="139">
        <f>A7994+1</f>
        <v/>
      </c>
      <c r="B7995" s="139" t="n">
        <v>10687.3</v>
      </c>
      <c r="C7995" s="139" t="n">
        <v>0</v>
      </c>
      <c r="D7995" s="139">
        <f>IF(OR(MOD(A7995,$L$3)=0,MOD(A7995,$L$3+24)=0,MOD(A7995,$L$3-24)=0),1,"")</f>
        <v/>
      </c>
      <c r="E7995" s="139">
        <f>IF(OR(A7995=$M$3,A7995=$M$3+12,A7995=$M$3-12),1,"")</f>
        <v/>
      </c>
      <c r="F7995" s="139" t="n">
        <v>0</v>
      </c>
      <c r="G7995" s="139" t="n">
        <v>-5.13282</v>
      </c>
    </row>
    <row r="7996" ht="15.75" customHeight="1" s="165">
      <c r="A7996" s="139">
        <f>A7995+1</f>
        <v/>
      </c>
      <c r="B7996" s="139" t="n">
        <v>5819.74</v>
      </c>
      <c r="C7996" s="139" t="n">
        <v>0</v>
      </c>
      <c r="D7996" s="139">
        <f>IF(OR(MOD(A7996,$L$3)=0,MOD(A7996,$L$3+24)=0,MOD(A7996,$L$3-24)=0),1,"")</f>
        <v/>
      </c>
      <c r="E7996" s="139">
        <f>IF(OR(A7996=$M$3,A7996=$M$3+12,A7996=$M$3-12),1,"")</f>
        <v/>
      </c>
      <c r="F7996" s="139" t="n">
        <v>0</v>
      </c>
      <c r="G7996" s="139" t="n">
        <v>-5.13282</v>
      </c>
    </row>
    <row r="7997" ht="15.75" customHeight="1" s="165">
      <c r="A7997" s="139">
        <f>A7996+1</f>
        <v/>
      </c>
      <c r="B7997" s="139" t="n">
        <v>5586.19</v>
      </c>
      <c r="C7997" s="139" t="n">
        <v>0</v>
      </c>
      <c r="D7997" s="139">
        <f>IF(OR(MOD(A7997,$L$3)=0,MOD(A7997,$L$3+24)=0,MOD(A7997,$L$3-24)=0),1,"")</f>
        <v/>
      </c>
      <c r="E7997" s="139">
        <f>IF(OR(A7997=$M$3,A7997=$M$3+12,A7997=$M$3-12),1,"")</f>
        <v/>
      </c>
      <c r="F7997" s="139" t="n">
        <v>0</v>
      </c>
      <c r="G7997" s="139" t="n">
        <v>-5.13282</v>
      </c>
    </row>
    <row r="7998" ht="15.75" customHeight="1" s="165">
      <c r="A7998" s="139">
        <f>A7997+1</f>
        <v/>
      </c>
      <c r="B7998" s="139" t="n">
        <v>5545.7</v>
      </c>
      <c r="C7998" s="139" t="n">
        <v>0</v>
      </c>
      <c r="D7998" s="139">
        <f>IF(OR(MOD(A7998,$L$3)=0,MOD(A7998,$L$3+24)=0,MOD(A7998,$L$3-24)=0),1,"")</f>
        <v/>
      </c>
      <c r="E7998" s="139">
        <f>IF(OR(A7998=$M$3,A7998=$M$3+12,A7998=$M$3-12),1,"")</f>
        <v/>
      </c>
      <c r="F7998" s="139" t="n">
        <v>0</v>
      </c>
      <c r="G7998" s="139" t="n">
        <v>-5.13282</v>
      </c>
    </row>
    <row r="7999" ht="15.75" customHeight="1" s="165">
      <c r="A7999" s="139">
        <f>A7998+1</f>
        <v/>
      </c>
      <c r="B7999" s="139" t="n">
        <v>2647.93</v>
      </c>
      <c r="C7999" s="139" t="n">
        <v>0</v>
      </c>
      <c r="D7999" s="139">
        <f>IF(OR(MOD(A7999,$L$3)=0,MOD(A7999,$L$3+24)=0,MOD(A7999,$L$3-24)=0),1,"")</f>
        <v/>
      </c>
      <c r="E7999" s="139">
        <f>IF(OR(A7999=$M$3,A7999=$M$3+12,A7999=$M$3-12),1,"")</f>
        <v/>
      </c>
      <c r="F7999" s="139" t="n">
        <v>308.53</v>
      </c>
      <c r="G7999" s="139" t="n">
        <v>-5.13282</v>
      </c>
    </row>
    <row r="8000" ht="15.75" customHeight="1" s="165">
      <c r="A8000" s="139">
        <f>A7999+1</f>
        <v/>
      </c>
      <c r="B8000" s="139" t="n">
        <v>1520.24</v>
      </c>
      <c r="C8000" s="139" t="n">
        <v>0</v>
      </c>
      <c r="D8000" s="139">
        <f>IF(OR(MOD(A8000,$L$3)=0,MOD(A8000,$L$3+24)=0,MOD(A8000,$L$3-24)=0),1,"")</f>
        <v/>
      </c>
      <c r="E8000" s="139">
        <f>IF(OR(A8000=$M$3,A8000=$M$3+12,A8000=$M$3-12),1,"")</f>
        <v/>
      </c>
      <c r="F8000" s="139" t="n">
        <v>0</v>
      </c>
      <c r="G8000" s="139" t="n">
        <v>-5.13282</v>
      </c>
    </row>
    <row r="8001" ht="15.75" customHeight="1" s="165">
      <c r="A8001" s="139">
        <f>A8000+1</f>
        <v/>
      </c>
      <c r="B8001" s="139" t="n">
        <v>1119.04</v>
      </c>
      <c r="C8001" s="139" t="n">
        <v>0</v>
      </c>
      <c r="D8001" s="139">
        <f>IF(OR(MOD(A8001,$L$3)=0,MOD(A8001,$L$3+24)=0,MOD(A8001,$L$3-24)=0),1,"")</f>
        <v/>
      </c>
      <c r="E8001" s="139">
        <f>IF(OR(A8001=$M$3,A8001=$M$3+12,A8001=$M$3-12),1,"")</f>
        <v/>
      </c>
      <c r="F8001" s="139" t="n">
        <v>0</v>
      </c>
      <c r="G8001" s="139" t="n">
        <v>936.973</v>
      </c>
    </row>
    <row r="8002" ht="15.75" customHeight="1" s="165">
      <c r="A8002" s="139">
        <f>A8001+1</f>
        <v/>
      </c>
      <c r="B8002" s="139" t="n">
        <v>3161.74</v>
      </c>
      <c r="C8002" s="139" t="n">
        <v>0.682347</v>
      </c>
      <c r="D8002" s="139">
        <f>IF(OR(MOD(A8002,$L$3)=0,MOD(A8002,$L$3+24)=0,MOD(A8002,$L$3-24)=0),1,"")</f>
        <v/>
      </c>
      <c r="E8002" s="139">
        <f>IF(OR(A8002=$M$3,A8002=$M$3+12,A8002=$M$3-12),1,"")</f>
        <v/>
      </c>
      <c r="F8002" s="139" t="n">
        <v>0</v>
      </c>
      <c r="G8002" s="139" t="n">
        <v>6919.89</v>
      </c>
    </row>
    <row r="8003" ht="15.75" customHeight="1" s="165">
      <c r="A8003" s="139">
        <f>A8002+1</f>
        <v/>
      </c>
      <c r="B8003" s="139" t="n">
        <v>4523.17</v>
      </c>
      <c r="C8003" s="139" t="n">
        <v>1.64485</v>
      </c>
      <c r="D8003" s="139">
        <f>IF(OR(MOD(A8003,$L$3)=0,MOD(A8003,$L$3+24)=0,MOD(A8003,$L$3-24)=0),1,"")</f>
        <v/>
      </c>
      <c r="E8003" s="139">
        <f>IF(OR(A8003=$M$3,A8003=$M$3+12,A8003=$M$3-12),1,"")</f>
        <v/>
      </c>
      <c r="F8003" s="139" t="n">
        <v>0</v>
      </c>
      <c r="G8003" s="139" t="n">
        <v>11356.5</v>
      </c>
    </row>
    <row r="8004" ht="15.75" customHeight="1" s="165">
      <c r="A8004" s="139">
        <f>A8003+1</f>
        <v/>
      </c>
      <c r="B8004" s="139" t="n">
        <v>0</v>
      </c>
      <c r="C8004" s="139" t="n">
        <v>2.33942</v>
      </c>
      <c r="D8004" s="139">
        <f>IF(OR(MOD(A8004,$L$3)=0,MOD(A8004,$L$3+24)=0,MOD(A8004,$L$3-24)=0),1,"")</f>
        <v/>
      </c>
      <c r="E8004" s="139">
        <f>IF(OR(A8004=$M$3,A8004=$M$3+12,A8004=$M$3-12),1,"")</f>
        <v/>
      </c>
      <c r="F8004" s="139" t="n">
        <v>0</v>
      </c>
      <c r="G8004" s="139" t="n">
        <v>14035.2</v>
      </c>
    </row>
    <row r="8005" ht="15.75" customHeight="1" s="165">
      <c r="A8005" s="139">
        <f>A8004+1</f>
        <v/>
      </c>
      <c r="B8005" s="139" t="n">
        <v>0</v>
      </c>
      <c r="C8005" s="139" t="n">
        <v>2.6993</v>
      </c>
      <c r="D8005" s="139">
        <f>IF(OR(MOD(A8005,$L$3)=0,MOD(A8005,$L$3+24)=0,MOD(A8005,$L$3-24)=0),1,"")</f>
        <v/>
      </c>
      <c r="E8005" s="139">
        <f>IF(OR(A8005=$M$3,A8005=$M$3+12,A8005=$M$3-12),1,"")</f>
        <v/>
      </c>
      <c r="F8005" s="139" t="n">
        <v>0</v>
      </c>
      <c r="G8005" s="139" t="n">
        <v>15566.6</v>
      </c>
    </row>
    <row r="8006" ht="15.75" customHeight="1" s="165">
      <c r="A8006" s="139">
        <f>A8005+1</f>
        <v/>
      </c>
      <c r="B8006" s="139" t="n">
        <v>714.8630000000001</v>
      </c>
      <c r="C8006" s="139" t="n">
        <v>2.76981</v>
      </c>
      <c r="D8006" s="139">
        <f>IF(OR(MOD(A8006,$L$3)=0,MOD(A8006,$L$3+24)=0,MOD(A8006,$L$3-24)=0),1,"")</f>
        <v/>
      </c>
      <c r="E8006" s="139">
        <f>IF(OR(A8006=$M$3,A8006=$M$3+12,A8006=$M$3-12),1,"")</f>
        <v/>
      </c>
      <c r="F8006" s="139" t="n">
        <v>0</v>
      </c>
      <c r="G8006" s="139" t="n">
        <v>15801.8</v>
      </c>
    </row>
    <row r="8007" ht="15.75" customHeight="1" s="165">
      <c r="A8007" s="139">
        <f>A8006+1</f>
        <v/>
      </c>
      <c r="B8007" s="139" t="n">
        <v>1561.55</v>
      </c>
      <c r="C8007" s="139" t="n">
        <v>2.47188</v>
      </c>
      <c r="D8007" s="139">
        <f>IF(OR(MOD(A8007,$L$3)=0,MOD(A8007,$L$3+24)=0,MOD(A8007,$L$3-24)=0),1,"")</f>
        <v/>
      </c>
      <c r="E8007" s="139">
        <f>IF(OR(A8007=$M$3,A8007=$M$3+12,A8007=$M$3-12),1,"")</f>
        <v/>
      </c>
      <c r="F8007" s="139" t="n">
        <v>0</v>
      </c>
      <c r="G8007" s="139" t="n">
        <v>14903.5</v>
      </c>
    </row>
    <row r="8008" ht="15.75" customHeight="1" s="165">
      <c r="A8008" s="139">
        <f>A8007+1</f>
        <v/>
      </c>
      <c r="B8008" s="139" t="n">
        <v>2016.93</v>
      </c>
      <c r="C8008" s="139" t="n">
        <v>1.84748</v>
      </c>
      <c r="D8008" s="139">
        <f>IF(OR(MOD(A8008,$L$3)=0,MOD(A8008,$L$3+24)=0,MOD(A8008,$L$3-24)=0),1,"")</f>
        <v/>
      </c>
      <c r="E8008" s="139">
        <f>IF(OR(A8008=$M$3,A8008=$M$3+12,A8008=$M$3-12),1,"")</f>
        <v/>
      </c>
      <c r="F8008" s="139" t="n">
        <v>0</v>
      </c>
      <c r="G8008" s="139" t="n">
        <v>12726.9</v>
      </c>
    </row>
    <row r="8009" ht="15.75" customHeight="1" s="165">
      <c r="A8009" s="139">
        <f>A8008+1</f>
        <v/>
      </c>
      <c r="B8009" s="139" t="n">
        <v>2898.9</v>
      </c>
      <c r="C8009" s="139" t="n">
        <v>0.938592</v>
      </c>
      <c r="D8009" s="139">
        <f>IF(OR(MOD(A8009,$L$3)=0,MOD(A8009,$L$3+24)=0,MOD(A8009,$L$3-24)=0),1,"")</f>
        <v/>
      </c>
      <c r="E8009" s="139">
        <f>IF(OR(A8009=$M$3,A8009=$M$3+12,A8009=$M$3-12),1,"")</f>
        <v/>
      </c>
      <c r="F8009" s="139" t="n">
        <v>852.979</v>
      </c>
      <c r="G8009" s="139" t="n">
        <v>9261.57</v>
      </c>
    </row>
    <row r="8010" ht="15.75" customHeight="1" s="165">
      <c r="A8010" s="139">
        <f>A8009+1</f>
        <v/>
      </c>
      <c r="B8010" s="139" t="n">
        <v>5668.98</v>
      </c>
      <c r="C8010" s="139" t="n">
        <v>0</v>
      </c>
      <c r="D8010" s="139">
        <f>IF(OR(MOD(A8010,$L$3)=0,MOD(A8010,$L$3+24)=0,MOD(A8010,$L$3-24)=0),1,"")</f>
        <v/>
      </c>
      <c r="E8010" s="139">
        <f>IF(OR(A8010=$M$3,A8010=$M$3+12,A8010=$M$3-12),1,"")</f>
        <v/>
      </c>
      <c r="F8010" s="139" t="n">
        <v>2174.41</v>
      </c>
      <c r="G8010" s="139" t="n">
        <v>4276.3</v>
      </c>
    </row>
    <row r="8011" ht="15.75" customHeight="1" s="165">
      <c r="A8011" s="139">
        <f>A8010+1</f>
        <v/>
      </c>
      <c r="B8011" s="139" t="n">
        <v>10998.8</v>
      </c>
      <c r="C8011" s="139" t="n">
        <v>0</v>
      </c>
      <c r="D8011" s="139">
        <f>IF(OR(MOD(A8011,$L$3)=0,MOD(A8011,$L$3+24)=0,MOD(A8011,$L$3-24)=0),1,"")</f>
        <v/>
      </c>
      <c r="E8011" s="139">
        <f>IF(OR(A8011=$M$3,A8011=$M$3+12,A8011=$M$3-12),1,"")</f>
        <v/>
      </c>
      <c r="F8011" s="139" t="n">
        <v>6493.84</v>
      </c>
      <c r="G8011" s="139" t="n">
        <v>-5.13282</v>
      </c>
    </row>
    <row r="8012" ht="15.75" customHeight="1" s="165">
      <c r="A8012" s="139">
        <f>A8011+1</f>
        <v/>
      </c>
      <c r="B8012" s="139" t="n">
        <v>12180.8</v>
      </c>
      <c r="C8012" s="139" t="n">
        <v>0</v>
      </c>
      <c r="D8012" s="139">
        <f>IF(OR(MOD(A8012,$L$3)=0,MOD(A8012,$L$3+24)=0,MOD(A8012,$L$3-24)=0),1,"")</f>
        <v/>
      </c>
      <c r="E8012" s="139">
        <f>IF(OR(A8012=$M$3,A8012=$M$3+12,A8012=$M$3-12),1,"")</f>
        <v/>
      </c>
      <c r="F8012" s="139" t="n">
        <v>3727.32</v>
      </c>
      <c r="G8012" s="139" t="n">
        <v>-5.13282</v>
      </c>
    </row>
    <row r="8013" ht="15.75" customHeight="1" s="165">
      <c r="A8013" s="139">
        <f>A8012+1</f>
        <v/>
      </c>
      <c r="B8013" s="139" t="n">
        <v>19156.3</v>
      </c>
      <c r="C8013" s="139" t="n">
        <v>0</v>
      </c>
      <c r="D8013" s="139">
        <f>IF(OR(MOD(A8013,$L$3)=0,MOD(A8013,$L$3+24)=0,MOD(A8013,$L$3-24)=0),1,"")</f>
        <v/>
      </c>
      <c r="E8013" s="139">
        <f>IF(OR(A8013=$M$3,A8013=$M$3+12,A8013=$M$3-12),1,"")</f>
        <v/>
      </c>
      <c r="F8013" s="139" t="n">
        <v>2305.07</v>
      </c>
      <c r="G8013" s="139" t="n">
        <v>-5.13282</v>
      </c>
    </row>
    <row r="8014" ht="15.75" customHeight="1" s="165">
      <c r="A8014" s="139">
        <f>A8013+1</f>
        <v/>
      </c>
      <c r="B8014" s="139" t="n">
        <v>15877.4</v>
      </c>
      <c r="C8014" s="139" t="n">
        <v>0</v>
      </c>
      <c r="D8014" s="139">
        <f>IF(OR(MOD(A8014,$L$3)=0,MOD(A8014,$L$3+24)=0,MOD(A8014,$L$3-24)=0),1,"")</f>
        <v/>
      </c>
      <c r="E8014" s="139">
        <f>IF(OR(A8014=$M$3,A8014=$M$3+12,A8014=$M$3-12),1,"")</f>
        <v/>
      </c>
      <c r="F8014" s="139" t="n">
        <v>981.1319999999999</v>
      </c>
      <c r="G8014" s="139" t="n">
        <v>-5.13282</v>
      </c>
    </row>
    <row r="8015" ht="15.75" customHeight="1" s="165">
      <c r="A8015" s="139">
        <f>A8014+1</f>
        <v/>
      </c>
      <c r="B8015" s="139" t="n">
        <v>10646.3</v>
      </c>
      <c r="C8015" s="139" t="n">
        <v>0</v>
      </c>
      <c r="D8015" s="139">
        <f>IF(OR(MOD(A8015,$L$3)=0,MOD(A8015,$L$3+24)=0,MOD(A8015,$L$3-24)=0),1,"")</f>
        <v/>
      </c>
      <c r="E8015" s="139">
        <f>IF(OR(A8015=$M$3,A8015=$M$3+12,A8015=$M$3-12),1,"")</f>
        <v/>
      </c>
      <c r="F8015" s="139" t="n">
        <v>0</v>
      </c>
      <c r="G8015" s="139" t="n">
        <v>-5.13282</v>
      </c>
    </row>
    <row r="8016" ht="15.75" customHeight="1" s="165">
      <c r="A8016" s="139">
        <f>A8015+1</f>
        <v/>
      </c>
      <c r="B8016" s="139" t="n">
        <v>13344.2</v>
      </c>
      <c r="C8016" s="139" t="n">
        <v>0</v>
      </c>
      <c r="D8016" s="139">
        <f>IF(OR(MOD(A8016,$L$3)=0,MOD(A8016,$L$3+24)=0,MOD(A8016,$L$3-24)=0),1,"")</f>
        <v/>
      </c>
      <c r="E8016" s="139">
        <f>IF(OR(A8016=$M$3,A8016=$M$3+12,A8016=$M$3-12),1,"")</f>
        <v/>
      </c>
      <c r="F8016" s="139" t="n">
        <v>0</v>
      </c>
      <c r="G8016" s="139" t="n">
        <v>-5.13282</v>
      </c>
    </row>
    <row r="8017" ht="15.75" customHeight="1" s="165">
      <c r="A8017" s="139">
        <f>A8016+1</f>
        <v/>
      </c>
      <c r="B8017" s="139" t="n">
        <v>10262.2</v>
      </c>
      <c r="C8017" s="139" t="n">
        <v>0</v>
      </c>
      <c r="D8017" s="139">
        <f>IF(OR(MOD(A8017,$L$3)=0,MOD(A8017,$L$3+24)=0,MOD(A8017,$L$3-24)=0),1,"")</f>
        <v/>
      </c>
      <c r="E8017" s="139">
        <f>IF(OR(A8017=$M$3,A8017=$M$3+12,A8017=$M$3-12),1,"")</f>
        <v/>
      </c>
      <c r="F8017" s="139" t="n">
        <v>0</v>
      </c>
      <c r="G8017" s="139" t="n">
        <v>-5.13282</v>
      </c>
    </row>
    <row r="8018" ht="15.75" customHeight="1" s="165">
      <c r="A8018" s="139">
        <f>A8017+1</f>
        <v/>
      </c>
      <c r="B8018" s="139" t="n">
        <v>6382.25</v>
      </c>
      <c r="C8018" s="139" t="n">
        <v>0</v>
      </c>
      <c r="D8018" s="139">
        <f>IF(OR(MOD(A8018,$L$3)=0,MOD(A8018,$L$3+24)=0,MOD(A8018,$L$3-24)=0),1,"")</f>
        <v/>
      </c>
      <c r="E8018" s="139">
        <f>IF(OR(A8018=$M$3,A8018=$M$3+12,A8018=$M$3-12),1,"")</f>
        <v/>
      </c>
      <c r="F8018" s="139" t="n">
        <v>0</v>
      </c>
      <c r="G8018" s="139" t="n">
        <v>-5.13282</v>
      </c>
    </row>
    <row r="8019" ht="15.75" customHeight="1" s="165">
      <c r="A8019" s="139">
        <f>A8018+1</f>
        <v/>
      </c>
      <c r="B8019" s="139" t="n">
        <v>3864.74</v>
      </c>
      <c r="C8019" s="139" t="n">
        <v>0</v>
      </c>
      <c r="D8019" s="139">
        <f>IF(OR(MOD(A8019,$L$3)=0,MOD(A8019,$L$3+24)=0,MOD(A8019,$L$3-24)=0),1,"")</f>
        <v/>
      </c>
      <c r="E8019" s="139">
        <f>IF(OR(A8019=$M$3,A8019=$M$3+12,A8019=$M$3-12),1,"")</f>
        <v/>
      </c>
      <c r="F8019" s="139" t="n">
        <v>0</v>
      </c>
      <c r="G8019" s="139" t="n">
        <v>-5.13282</v>
      </c>
    </row>
    <row r="8020" ht="15.75" customHeight="1" s="165">
      <c r="A8020" s="139">
        <f>A8019+1</f>
        <v/>
      </c>
      <c r="B8020" s="139" t="n">
        <v>2268.93</v>
      </c>
      <c r="C8020" s="139" t="n">
        <v>0</v>
      </c>
      <c r="D8020" s="139">
        <f>IF(OR(MOD(A8020,$L$3)=0,MOD(A8020,$L$3+24)=0,MOD(A8020,$L$3-24)=0),1,"")</f>
        <v/>
      </c>
      <c r="E8020" s="139">
        <f>IF(OR(A8020=$M$3,A8020=$M$3+12,A8020=$M$3-12),1,"")</f>
        <v/>
      </c>
      <c r="F8020" s="139" t="n">
        <v>0</v>
      </c>
      <c r="G8020" s="139" t="n">
        <v>-5.13282</v>
      </c>
    </row>
    <row r="8021" ht="15.75" customHeight="1" s="165">
      <c r="A8021" s="139">
        <f>A8020+1</f>
        <v/>
      </c>
      <c r="B8021" s="139" t="n">
        <v>1903.23</v>
      </c>
      <c r="C8021" s="139" t="n">
        <v>0</v>
      </c>
      <c r="D8021" s="139">
        <f>IF(OR(MOD(A8021,$L$3)=0,MOD(A8021,$L$3+24)=0,MOD(A8021,$L$3-24)=0),1,"")</f>
        <v/>
      </c>
      <c r="E8021" s="139">
        <f>IF(OR(A8021=$M$3,A8021=$M$3+12,A8021=$M$3-12),1,"")</f>
        <v/>
      </c>
      <c r="F8021" s="139" t="n">
        <v>0</v>
      </c>
      <c r="G8021" s="139" t="n">
        <v>-5.13282</v>
      </c>
    </row>
    <row r="8022" ht="15.75" customHeight="1" s="165">
      <c r="A8022" s="139">
        <f>A8021+1</f>
        <v/>
      </c>
      <c r="B8022" s="139" t="n">
        <v>1139.54</v>
      </c>
      <c r="C8022" s="139" t="n">
        <v>0</v>
      </c>
      <c r="D8022" s="139">
        <f>IF(OR(MOD(A8022,$L$3)=0,MOD(A8022,$L$3+24)=0,MOD(A8022,$L$3-24)=0),1,"")</f>
        <v/>
      </c>
      <c r="E8022" s="139">
        <f>IF(OR(A8022=$M$3,A8022=$M$3+12,A8022=$M$3-12),1,"")</f>
        <v/>
      </c>
      <c r="F8022" s="139" t="n">
        <v>0</v>
      </c>
      <c r="G8022" s="139" t="n">
        <v>-5.13282</v>
      </c>
    </row>
    <row r="8023" ht="15.75" customHeight="1" s="165">
      <c r="A8023" s="139">
        <f>A8022+1</f>
        <v/>
      </c>
      <c r="B8023" s="139" t="n">
        <v>0</v>
      </c>
      <c r="C8023" s="139" t="n">
        <v>0</v>
      </c>
      <c r="D8023" s="139">
        <f>IF(OR(MOD(A8023,$L$3)=0,MOD(A8023,$L$3+24)=0,MOD(A8023,$L$3-24)=0),1,"")</f>
        <v/>
      </c>
      <c r="E8023" s="139">
        <f>IF(OR(A8023=$M$3,A8023=$M$3+12,A8023=$M$3-12),1,"")</f>
        <v/>
      </c>
      <c r="F8023" s="139" t="n">
        <v>0</v>
      </c>
      <c r="G8023" s="139" t="n">
        <v>-5.13282</v>
      </c>
    </row>
    <row r="8024" ht="15.75" customHeight="1" s="165">
      <c r="A8024" s="139">
        <f>A8023+1</f>
        <v/>
      </c>
      <c r="B8024" s="139" t="n">
        <v>0</v>
      </c>
      <c r="C8024" s="139" t="n">
        <v>0</v>
      </c>
      <c r="D8024" s="139">
        <f>IF(OR(MOD(A8024,$L$3)=0,MOD(A8024,$L$3+24)=0,MOD(A8024,$L$3-24)=0),1,"")</f>
        <v/>
      </c>
      <c r="E8024" s="139">
        <f>IF(OR(A8024=$M$3,A8024=$M$3+12,A8024=$M$3-12),1,"")</f>
        <v/>
      </c>
      <c r="F8024" s="139" t="n">
        <v>0</v>
      </c>
      <c r="G8024" s="139" t="n">
        <v>-5.13282</v>
      </c>
    </row>
    <row r="8025" ht="15.75" customHeight="1" s="165">
      <c r="A8025" s="139">
        <f>A8024+1</f>
        <v/>
      </c>
      <c r="B8025" s="139" t="n">
        <v>0</v>
      </c>
      <c r="C8025" s="139" t="n">
        <v>0</v>
      </c>
      <c r="D8025" s="139">
        <f>IF(OR(MOD(A8025,$L$3)=0,MOD(A8025,$L$3+24)=0,MOD(A8025,$L$3-24)=0),1,"")</f>
        <v/>
      </c>
      <c r="E8025" s="139">
        <f>IF(OR(A8025=$M$3,A8025=$M$3+12,A8025=$M$3-12),1,"")</f>
        <v/>
      </c>
      <c r="F8025" s="139" t="n">
        <v>0</v>
      </c>
      <c r="G8025" s="139" t="n">
        <v>459.442</v>
      </c>
    </row>
    <row r="8026" ht="15.75" customHeight="1" s="165">
      <c r="A8026" s="139">
        <f>A8025+1</f>
        <v/>
      </c>
      <c r="B8026" s="139" t="n">
        <v>0</v>
      </c>
      <c r="C8026" s="139" t="n">
        <v>0.850181</v>
      </c>
      <c r="D8026" s="139">
        <f>IF(OR(MOD(A8026,$L$3)=0,MOD(A8026,$L$3+24)=0,MOD(A8026,$L$3-24)=0),1,"")</f>
        <v/>
      </c>
      <c r="E8026" s="139">
        <f>IF(OR(A8026=$M$3,A8026=$M$3+12,A8026=$M$3-12),1,"")</f>
        <v/>
      </c>
      <c r="F8026" s="139" t="n">
        <v>0</v>
      </c>
      <c r="G8026" s="139" t="n">
        <v>6096.88</v>
      </c>
    </row>
    <row r="8027" ht="15.75" customHeight="1" s="165">
      <c r="A8027" s="139">
        <f>A8026+1</f>
        <v/>
      </c>
      <c r="B8027" s="139" t="n">
        <v>0</v>
      </c>
      <c r="C8027" s="139" t="n">
        <v>1.92567</v>
      </c>
      <c r="D8027" s="139">
        <f>IF(OR(MOD(A8027,$L$3)=0,MOD(A8027,$L$3+24)=0,MOD(A8027,$L$3-24)=0),1,"")</f>
        <v/>
      </c>
      <c r="E8027" s="139">
        <f>IF(OR(A8027=$M$3,A8027=$M$3+12,A8027=$M$3-12),1,"")</f>
        <v/>
      </c>
      <c r="F8027" s="139" t="n">
        <v>0</v>
      </c>
      <c r="G8027" s="139" t="n">
        <v>10469.8</v>
      </c>
    </row>
    <row r="8028" ht="15.75" customHeight="1" s="165">
      <c r="A8028" s="139">
        <f>A8027+1</f>
        <v/>
      </c>
      <c r="B8028" s="139" t="n">
        <v>0</v>
      </c>
      <c r="C8028" s="139" t="n">
        <v>2.67471</v>
      </c>
      <c r="D8028" s="139">
        <f>IF(OR(MOD(A8028,$L$3)=0,MOD(A8028,$L$3+24)=0,MOD(A8028,$L$3-24)=0),1,"")</f>
        <v/>
      </c>
      <c r="E8028" s="139">
        <f>IF(OR(A8028=$M$3,A8028=$M$3+12,A8028=$M$3-12),1,"")</f>
        <v/>
      </c>
      <c r="F8028" s="139" t="n">
        <v>0</v>
      </c>
      <c r="G8028" s="139" t="n">
        <v>13359.4</v>
      </c>
    </row>
    <row r="8029" ht="15.75" customHeight="1" s="165">
      <c r="A8029" s="139">
        <f>A8028+1</f>
        <v/>
      </c>
      <c r="B8029" s="139" t="n">
        <v>0</v>
      </c>
      <c r="C8029" s="139" t="n">
        <v>3.06866</v>
      </c>
      <c r="D8029" s="139">
        <f>IF(OR(MOD(A8029,$L$3)=0,MOD(A8029,$L$3+24)=0,MOD(A8029,$L$3-24)=0),1,"")</f>
        <v/>
      </c>
      <c r="E8029" s="139">
        <f>IF(OR(A8029=$M$3,A8029=$M$3+12,A8029=$M$3-12),1,"")</f>
        <v/>
      </c>
      <c r="F8029" s="139" t="n">
        <v>0</v>
      </c>
      <c r="G8029" s="139" t="n">
        <v>14754.8</v>
      </c>
    </row>
    <row r="8030" ht="15.75" customHeight="1" s="165">
      <c r="A8030" s="139">
        <f>A8029+1</f>
        <v/>
      </c>
      <c r="B8030" s="139" t="n">
        <v>0</v>
      </c>
      <c r="C8030" s="139" t="n">
        <v>3.1033</v>
      </c>
      <c r="D8030" s="139">
        <f>IF(OR(MOD(A8030,$L$3)=0,MOD(A8030,$L$3+24)=0,MOD(A8030,$L$3-24)=0),1,"")</f>
        <v/>
      </c>
      <c r="E8030" s="139">
        <f>IF(OR(A8030=$M$3,A8030=$M$3+12,A8030=$M$3-12),1,"")</f>
        <v/>
      </c>
      <c r="F8030" s="139" t="n">
        <v>0</v>
      </c>
      <c r="G8030" s="139" t="n">
        <v>14948.1</v>
      </c>
    </row>
    <row r="8031" ht="15.75" customHeight="1" s="165">
      <c r="A8031" s="139">
        <f>A8030+1</f>
        <v/>
      </c>
      <c r="B8031" s="139" t="n">
        <v>0</v>
      </c>
      <c r="C8031" s="139" t="n">
        <v>2.77559</v>
      </c>
      <c r="D8031" s="139">
        <f>IF(OR(MOD(A8031,$L$3)=0,MOD(A8031,$L$3+24)=0,MOD(A8031,$L$3-24)=0),1,"")</f>
        <v/>
      </c>
      <c r="E8031" s="139">
        <f>IF(OR(A8031=$M$3,A8031=$M$3+12,A8031=$M$3-12),1,"")</f>
        <v/>
      </c>
      <c r="F8031" s="139" t="n">
        <v>0</v>
      </c>
      <c r="G8031" s="139" t="n">
        <v>14050.2</v>
      </c>
    </row>
    <row r="8032" ht="15.75" customHeight="1" s="165">
      <c r="A8032" s="139">
        <f>A8031+1</f>
        <v/>
      </c>
      <c r="B8032" s="139" t="n">
        <v>0</v>
      </c>
      <c r="C8032" s="139" t="n">
        <v>2.07806</v>
      </c>
      <c r="D8032" s="139">
        <f>IF(OR(MOD(A8032,$L$3)=0,MOD(A8032,$L$3+24)=0,MOD(A8032,$L$3-24)=0),1,"")</f>
        <v/>
      </c>
      <c r="E8032" s="139">
        <f>IF(OR(A8032=$M$3,A8032=$M$3+12,A8032=$M$3-12),1,"")</f>
        <v/>
      </c>
      <c r="F8032" s="139" t="n">
        <v>0</v>
      </c>
      <c r="G8032" s="139" t="n">
        <v>11708.2</v>
      </c>
    </row>
    <row r="8033" ht="15.75" customHeight="1" s="165">
      <c r="A8033" s="139">
        <f>A8032+1</f>
        <v/>
      </c>
      <c r="B8033" s="139" t="n">
        <v>0</v>
      </c>
      <c r="C8033" s="139" t="n">
        <v>1.0568</v>
      </c>
      <c r="D8033" s="139">
        <f>IF(OR(MOD(A8033,$L$3)=0,MOD(A8033,$L$3+24)=0,MOD(A8033,$L$3-24)=0),1,"")</f>
        <v/>
      </c>
      <c r="E8033" s="139">
        <f>IF(OR(A8033=$M$3,A8033=$M$3+12,A8033=$M$3-12),1,"")</f>
        <v/>
      </c>
      <c r="F8033" s="139" t="n">
        <v>0</v>
      </c>
      <c r="G8033" s="139" t="n">
        <v>8297.059999999999</v>
      </c>
    </row>
    <row r="8034" ht="15.75" customHeight="1" s="165">
      <c r="A8034" s="139">
        <f>A8033+1</f>
        <v/>
      </c>
      <c r="B8034" s="139" t="n">
        <v>0</v>
      </c>
      <c r="C8034" s="139" t="n">
        <v>0</v>
      </c>
      <c r="D8034" s="139">
        <f>IF(OR(MOD(A8034,$L$3)=0,MOD(A8034,$L$3+24)=0,MOD(A8034,$L$3-24)=0),1,"")</f>
        <v/>
      </c>
      <c r="E8034" s="139">
        <f>IF(OR(A8034=$M$3,A8034=$M$3+12,A8034=$M$3-12),1,"")</f>
        <v/>
      </c>
      <c r="F8034" s="139" t="n">
        <v>0</v>
      </c>
      <c r="G8034" s="139" t="n">
        <v>3560.74</v>
      </c>
    </row>
    <row r="8035" ht="15.75" customHeight="1" s="165">
      <c r="A8035" s="139">
        <f>A8034+1</f>
        <v/>
      </c>
      <c r="B8035" s="139" t="n">
        <v>0</v>
      </c>
      <c r="C8035" s="139" t="n">
        <v>0</v>
      </c>
      <c r="D8035" s="139">
        <f>IF(OR(MOD(A8035,$L$3)=0,MOD(A8035,$L$3+24)=0,MOD(A8035,$L$3-24)=0),1,"")</f>
        <v/>
      </c>
      <c r="E8035" s="139">
        <f>IF(OR(A8035=$M$3,A8035=$M$3+12,A8035=$M$3-12),1,"")</f>
        <v/>
      </c>
      <c r="F8035" s="139" t="n">
        <v>0</v>
      </c>
      <c r="G8035" s="139" t="n">
        <v>-5.13282</v>
      </c>
    </row>
    <row r="8036" ht="15.75" customHeight="1" s="165">
      <c r="A8036" s="139">
        <f>A8035+1</f>
        <v/>
      </c>
      <c r="B8036" s="139" t="n">
        <v>0</v>
      </c>
      <c r="C8036" s="139" t="n">
        <v>0</v>
      </c>
      <c r="D8036" s="139">
        <f>IF(OR(MOD(A8036,$L$3)=0,MOD(A8036,$L$3+24)=0,MOD(A8036,$L$3-24)=0),1,"")</f>
        <v/>
      </c>
      <c r="E8036" s="139">
        <f>IF(OR(A8036=$M$3,A8036=$M$3+12,A8036=$M$3-12),1,"")</f>
        <v/>
      </c>
      <c r="F8036" s="139" t="n">
        <v>0</v>
      </c>
      <c r="G8036" s="139" t="n">
        <v>-5.13282</v>
      </c>
    </row>
    <row r="8037" ht="15.75" customHeight="1" s="165">
      <c r="A8037" s="139">
        <f>A8036+1</f>
        <v/>
      </c>
      <c r="B8037" s="139" t="n">
        <v>0</v>
      </c>
      <c r="C8037" s="139" t="n">
        <v>0</v>
      </c>
      <c r="D8037" s="139">
        <f>IF(OR(MOD(A8037,$L$3)=0,MOD(A8037,$L$3+24)=0,MOD(A8037,$L$3-24)=0),1,"")</f>
        <v/>
      </c>
      <c r="E8037" s="139">
        <f>IF(OR(A8037=$M$3,A8037=$M$3+12,A8037=$M$3-12),1,"")</f>
        <v/>
      </c>
      <c r="F8037" s="139" t="n">
        <v>0</v>
      </c>
      <c r="G8037" s="139" t="n">
        <v>-5.13282</v>
      </c>
    </row>
    <row r="8038" ht="15.75" customHeight="1" s="165">
      <c r="A8038" s="139">
        <f>A8037+1</f>
        <v/>
      </c>
      <c r="B8038" s="139" t="n">
        <v>0</v>
      </c>
      <c r="C8038" s="139" t="n">
        <v>0</v>
      </c>
      <c r="D8038" s="139">
        <f>IF(OR(MOD(A8038,$L$3)=0,MOD(A8038,$L$3+24)=0,MOD(A8038,$L$3-24)=0),1,"")</f>
        <v/>
      </c>
      <c r="E8038" s="139">
        <f>IF(OR(A8038=$M$3,A8038=$M$3+12,A8038=$M$3-12),1,"")</f>
        <v/>
      </c>
      <c r="F8038" s="139" t="n">
        <v>0</v>
      </c>
      <c r="G8038" s="139" t="n">
        <v>-5.13282</v>
      </c>
    </row>
    <row r="8039" ht="15.75" customHeight="1" s="165">
      <c r="A8039" s="139">
        <f>A8038+1</f>
        <v/>
      </c>
      <c r="B8039" s="139" t="n">
        <v>1360.29</v>
      </c>
      <c r="C8039" s="139" t="n">
        <v>0</v>
      </c>
      <c r="D8039" s="139">
        <f>IF(OR(MOD(A8039,$L$3)=0,MOD(A8039,$L$3+24)=0,MOD(A8039,$L$3-24)=0),1,"")</f>
        <v/>
      </c>
      <c r="E8039" s="139">
        <f>IF(OR(A8039=$M$3,A8039=$M$3+12,A8039=$M$3-12),1,"")</f>
        <v/>
      </c>
      <c r="F8039" s="139" t="n">
        <v>0</v>
      </c>
      <c r="G8039" s="139" t="n">
        <v>-5.13282</v>
      </c>
    </row>
    <row r="8040" ht="15.75" customHeight="1" s="165">
      <c r="A8040" s="139">
        <f>A8039+1</f>
        <v/>
      </c>
      <c r="B8040" s="139" t="n">
        <v>3930.89</v>
      </c>
      <c r="C8040" s="139" t="n">
        <v>0</v>
      </c>
      <c r="D8040" s="139">
        <f>IF(OR(MOD(A8040,$L$3)=0,MOD(A8040,$L$3+24)=0,MOD(A8040,$L$3-24)=0),1,"")</f>
        <v/>
      </c>
      <c r="E8040" s="139">
        <f>IF(OR(A8040=$M$3,A8040=$M$3+12,A8040=$M$3-12),1,"")</f>
        <v/>
      </c>
      <c r="F8040" s="139" t="n">
        <v>0</v>
      </c>
      <c r="G8040" s="139" t="n">
        <v>-5.13282</v>
      </c>
    </row>
    <row r="8041" ht="15.75" customHeight="1" s="165">
      <c r="A8041" s="139">
        <f>A8040+1</f>
        <v/>
      </c>
      <c r="B8041" s="139" t="n">
        <v>2942.48</v>
      </c>
      <c r="C8041" s="139" t="n">
        <v>0</v>
      </c>
      <c r="D8041" s="139">
        <f>IF(OR(MOD(A8041,$L$3)=0,MOD(A8041,$L$3+24)=0,MOD(A8041,$L$3-24)=0),1,"")</f>
        <v/>
      </c>
      <c r="E8041" s="139">
        <f>IF(OR(A8041=$M$3,A8041=$M$3+12,A8041=$M$3-12),1,"")</f>
        <v/>
      </c>
      <c r="F8041" s="139" t="n">
        <v>0</v>
      </c>
      <c r="G8041" s="139" t="n">
        <v>-5.13282</v>
      </c>
    </row>
    <row r="8042" ht="15.75" customHeight="1" s="165">
      <c r="A8042" s="139">
        <f>A8041+1</f>
        <v/>
      </c>
      <c r="B8042" s="139" t="n">
        <v>2901.84</v>
      </c>
      <c r="C8042" s="139" t="n">
        <v>0</v>
      </c>
      <c r="D8042" s="139">
        <f>IF(OR(MOD(A8042,$L$3)=0,MOD(A8042,$L$3+24)=0,MOD(A8042,$L$3-24)=0),1,"")</f>
        <v/>
      </c>
      <c r="E8042" s="139">
        <f>IF(OR(A8042=$M$3,A8042=$M$3+12,A8042=$M$3-12),1,"")</f>
        <v/>
      </c>
      <c r="F8042" s="139" t="n">
        <v>0</v>
      </c>
      <c r="G8042" s="139" t="n">
        <v>-5.13282</v>
      </c>
    </row>
    <row r="8043" ht="15.75" customHeight="1" s="165">
      <c r="A8043" s="139">
        <f>A8042+1</f>
        <v/>
      </c>
      <c r="B8043" s="139" t="n">
        <v>3238.05</v>
      </c>
      <c r="C8043" s="139" t="n">
        <v>0</v>
      </c>
      <c r="D8043" s="139">
        <f>IF(OR(MOD(A8043,$L$3)=0,MOD(A8043,$L$3+24)=0,MOD(A8043,$L$3-24)=0),1,"")</f>
        <v/>
      </c>
      <c r="E8043" s="139">
        <f>IF(OR(A8043=$M$3,A8043=$M$3+12,A8043=$M$3-12),1,"")</f>
        <v/>
      </c>
      <c r="F8043" s="139" t="n">
        <v>0</v>
      </c>
      <c r="G8043" s="139" t="n">
        <v>-5.13282</v>
      </c>
    </row>
    <row r="8044" ht="15.75" customHeight="1" s="165">
      <c r="A8044" s="139">
        <f>A8043+1</f>
        <v/>
      </c>
      <c r="B8044" s="139" t="n">
        <v>1171.28</v>
      </c>
      <c r="C8044" s="139" t="n">
        <v>0</v>
      </c>
      <c r="D8044" s="139">
        <f>IF(OR(MOD(A8044,$L$3)=0,MOD(A8044,$L$3+24)=0,MOD(A8044,$L$3-24)=0),1,"")</f>
        <v/>
      </c>
      <c r="E8044" s="139">
        <f>IF(OR(A8044=$M$3,A8044=$M$3+12,A8044=$M$3-12),1,"")</f>
        <v/>
      </c>
      <c r="F8044" s="139" t="n">
        <v>0</v>
      </c>
      <c r="G8044" s="139" t="n">
        <v>-5.13282</v>
      </c>
    </row>
    <row r="8045" ht="15.75" customHeight="1" s="165">
      <c r="A8045" s="139">
        <f>A8044+1</f>
        <v/>
      </c>
      <c r="B8045" s="139" t="n">
        <v>5219.79</v>
      </c>
      <c r="C8045" s="139" t="n">
        <v>0</v>
      </c>
      <c r="D8045" s="139">
        <f>IF(OR(MOD(A8045,$L$3)=0,MOD(A8045,$L$3+24)=0,MOD(A8045,$L$3-24)=0),1,"")</f>
        <v/>
      </c>
      <c r="E8045" s="139">
        <f>IF(OR(A8045=$M$3,A8045=$M$3+12,A8045=$M$3-12),1,"")</f>
        <v/>
      </c>
      <c r="F8045" s="139" t="n">
        <v>0</v>
      </c>
      <c r="G8045" s="139" t="n">
        <v>-5.13282</v>
      </c>
    </row>
    <row r="8046" ht="15.75" customHeight="1" s="165">
      <c r="A8046" s="139">
        <f>A8045+1</f>
        <v/>
      </c>
      <c r="B8046" s="139" t="n">
        <v>6609.64</v>
      </c>
      <c r="C8046" s="139" t="n">
        <v>0</v>
      </c>
      <c r="D8046" s="139">
        <f>IF(OR(MOD(A8046,$L$3)=0,MOD(A8046,$L$3+24)=0,MOD(A8046,$L$3-24)=0),1,"")</f>
        <v/>
      </c>
      <c r="E8046" s="139">
        <f>IF(OR(A8046=$M$3,A8046=$M$3+12,A8046=$M$3-12),1,"")</f>
        <v/>
      </c>
      <c r="F8046" s="139" t="n">
        <v>0</v>
      </c>
      <c r="G8046" s="139" t="n">
        <v>-5.13282</v>
      </c>
    </row>
    <row r="8047" ht="15.75" customHeight="1" s="165">
      <c r="A8047" s="139">
        <f>A8046+1</f>
        <v/>
      </c>
      <c r="B8047" s="139" t="n">
        <v>11414.9</v>
      </c>
      <c r="C8047" s="139" t="n">
        <v>0</v>
      </c>
      <c r="D8047" s="139">
        <f>IF(OR(MOD(A8047,$L$3)=0,MOD(A8047,$L$3+24)=0,MOD(A8047,$L$3-24)=0),1,"")</f>
        <v/>
      </c>
      <c r="E8047" s="139">
        <f>IF(OR(A8047=$M$3,A8047=$M$3+12,A8047=$M$3-12),1,"")</f>
        <v/>
      </c>
      <c r="F8047" s="139" t="n">
        <v>0</v>
      </c>
      <c r="G8047" s="139" t="n">
        <v>-5.13282</v>
      </c>
    </row>
    <row r="8048" ht="15.75" customHeight="1" s="165">
      <c r="A8048" s="139">
        <f>A8047+1</f>
        <v/>
      </c>
      <c r="B8048" s="139" t="n">
        <v>9791.860000000001</v>
      </c>
      <c r="C8048" s="139" t="n">
        <v>0</v>
      </c>
      <c r="D8048" s="139">
        <f>IF(OR(MOD(A8048,$L$3)=0,MOD(A8048,$L$3+24)=0,MOD(A8048,$L$3-24)=0),1,"")</f>
        <v/>
      </c>
      <c r="E8048" s="139">
        <f>IF(OR(A8048=$M$3,A8048=$M$3+12,A8048=$M$3-12),1,"")</f>
        <v/>
      </c>
      <c r="F8048" s="139" t="n">
        <v>0</v>
      </c>
      <c r="G8048" s="139" t="n">
        <v>-5.13282</v>
      </c>
    </row>
    <row r="8049" ht="15.75" customHeight="1" s="165">
      <c r="A8049" s="139">
        <f>A8048+1</f>
        <v/>
      </c>
      <c r="B8049" s="139" t="n">
        <v>10234.5</v>
      </c>
      <c r="C8049" s="139" t="n">
        <v>0</v>
      </c>
      <c r="D8049" s="139">
        <f>IF(OR(MOD(A8049,$L$3)=0,MOD(A8049,$L$3+24)=0,MOD(A8049,$L$3-24)=0),1,"")</f>
        <v/>
      </c>
      <c r="E8049" s="139">
        <f>IF(OR(A8049=$M$3,A8049=$M$3+12,A8049=$M$3-12),1,"")</f>
        <v/>
      </c>
      <c r="F8049" s="139" t="n">
        <v>0</v>
      </c>
      <c r="G8049" s="139" t="n">
        <v>410.896</v>
      </c>
    </row>
    <row r="8050" ht="15.75" customHeight="1" s="165">
      <c r="A8050" s="139">
        <f>A8049+1</f>
        <v/>
      </c>
      <c r="B8050" s="139" t="n">
        <v>12587.5</v>
      </c>
      <c r="C8050" s="139" t="n">
        <v>0.06713189999999999</v>
      </c>
      <c r="D8050" s="139">
        <f>IF(OR(MOD(A8050,$L$3)=0,MOD(A8050,$L$3+24)=0,MOD(A8050,$L$3-24)=0),1,"")</f>
        <v/>
      </c>
      <c r="E8050" s="139">
        <f>IF(OR(A8050=$M$3,A8050=$M$3+12,A8050=$M$3-12),1,"")</f>
        <v/>
      </c>
      <c r="F8050" s="139" t="n">
        <v>0</v>
      </c>
      <c r="G8050" s="139" t="n">
        <v>5992.03</v>
      </c>
    </row>
    <row r="8051" ht="15.75" customHeight="1" s="165">
      <c r="A8051" s="139">
        <f>A8050+1</f>
        <v/>
      </c>
      <c r="B8051" s="139" t="n">
        <v>10823.9</v>
      </c>
      <c r="C8051" s="139" t="n">
        <v>0.186411</v>
      </c>
      <c r="D8051" s="139">
        <f>IF(OR(MOD(A8051,$L$3)=0,MOD(A8051,$L$3+24)=0,MOD(A8051,$L$3-24)=0),1,"")</f>
        <v/>
      </c>
      <c r="E8051" s="139">
        <f>IF(OR(A8051=$M$3,A8051=$M$3+12,A8051=$M$3-12),1,"")</f>
        <v/>
      </c>
      <c r="F8051" s="139" t="n">
        <v>0</v>
      </c>
      <c r="G8051" s="139" t="n">
        <v>10228.3</v>
      </c>
    </row>
    <row r="8052" ht="15.75" customHeight="1" s="165">
      <c r="A8052" s="139">
        <f>A8051+1</f>
        <v/>
      </c>
      <c r="B8052" s="139" t="n">
        <v>12553</v>
      </c>
      <c r="C8052" s="139" t="n">
        <v>0.335337</v>
      </c>
      <c r="D8052" s="139">
        <f>IF(OR(MOD(A8052,$L$3)=0,MOD(A8052,$L$3+24)=0,MOD(A8052,$L$3-24)=0),1,"")</f>
        <v/>
      </c>
      <c r="E8052" s="139">
        <f>IF(OR(A8052=$M$3,A8052=$M$3+12,A8052=$M$3-12),1,"")</f>
        <v/>
      </c>
      <c r="F8052" s="139" t="n">
        <v>0</v>
      </c>
      <c r="G8052" s="139" t="n">
        <v>12938.9</v>
      </c>
    </row>
    <row r="8053" ht="15.75" customHeight="1" s="165">
      <c r="A8053" s="139">
        <f>A8052+1</f>
        <v/>
      </c>
      <c r="B8053" s="139" t="n">
        <v>9598.299999999999</v>
      </c>
      <c r="C8053" s="139" t="n">
        <v>0.356561</v>
      </c>
      <c r="D8053" s="139">
        <f>IF(OR(MOD(A8053,$L$3)=0,MOD(A8053,$L$3+24)=0,MOD(A8053,$L$3-24)=0),1,"")</f>
        <v/>
      </c>
      <c r="E8053" s="139">
        <f>IF(OR(A8053=$M$3,A8053=$M$3+12,A8053=$M$3-12),1,"")</f>
        <v/>
      </c>
      <c r="F8053" s="139" t="n">
        <v>0</v>
      </c>
      <c r="G8053" s="139" t="n">
        <v>13996.9</v>
      </c>
    </row>
    <row r="8054" ht="15.75" customHeight="1" s="165">
      <c r="A8054" s="139">
        <f>A8053+1</f>
        <v/>
      </c>
      <c r="B8054" s="139" t="n">
        <v>8982.110000000001</v>
      </c>
      <c r="C8054" s="139" t="n">
        <v>1.24556</v>
      </c>
      <c r="D8054" s="139">
        <f>IF(OR(MOD(A8054,$L$3)=0,MOD(A8054,$L$3+24)=0,MOD(A8054,$L$3-24)=0),1,"")</f>
        <v/>
      </c>
      <c r="E8054" s="139">
        <f>IF(OR(A8054=$M$3,A8054=$M$3+12,A8054=$M$3-12),1,"")</f>
        <v/>
      </c>
      <c r="F8054" s="139" t="n">
        <v>0</v>
      </c>
      <c r="G8054" s="139" t="n">
        <v>14036</v>
      </c>
    </row>
    <row r="8055" ht="15.75" customHeight="1" s="165">
      <c r="A8055" s="139">
        <f>A8054+1</f>
        <v/>
      </c>
      <c r="B8055" s="139" t="n">
        <v>5221.97</v>
      </c>
      <c r="C8055" s="139" t="n">
        <v>1.38515</v>
      </c>
      <c r="D8055" s="139">
        <f>IF(OR(MOD(A8055,$L$3)=0,MOD(A8055,$L$3+24)=0,MOD(A8055,$L$3-24)=0),1,"")</f>
        <v/>
      </c>
      <c r="E8055" s="139">
        <f>IF(OR(A8055=$M$3,A8055=$M$3+12,A8055=$M$3-12),1,"")</f>
        <v/>
      </c>
      <c r="F8055" s="139" t="n">
        <v>0</v>
      </c>
      <c r="G8055" s="139" t="n">
        <v>13191.8</v>
      </c>
    </row>
    <row r="8056" ht="15.75" customHeight="1" s="165">
      <c r="A8056" s="139">
        <f>A8055+1</f>
        <v/>
      </c>
      <c r="B8056" s="139" t="n">
        <v>12551</v>
      </c>
      <c r="C8056" s="139" t="n">
        <v>0.340844</v>
      </c>
      <c r="D8056" s="139">
        <f>IF(OR(MOD(A8056,$L$3)=0,MOD(A8056,$L$3+24)=0,MOD(A8056,$L$3-24)=0),1,"")</f>
        <v/>
      </c>
      <c r="E8056" s="139">
        <f>IF(OR(A8056=$M$3,A8056=$M$3+12,A8056=$M$3-12),1,"")</f>
        <v/>
      </c>
      <c r="F8056" s="139" t="n">
        <v>0</v>
      </c>
      <c r="G8056" s="139" t="n">
        <v>11843.6</v>
      </c>
    </row>
    <row r="8057" ht="15.75" customHeight="1" s="165">
      <c r="A8057" s="139">
        <f>A8056+1</f>
        <v/>
      </c>
      <c r="B8057" s="139" t="n">
        <v>24009.7</v>
      </c>
      <c r="C8057" s="139" t="n">
        <v>0.239181</v>
      </c>
      <c r="D8057" s="139">
        <f>IF(OR(MOD(A8057,$L$3)=0,MOD(A8057,$L$3+24)=0,MOD(A8057,$L$3-24)=0),1,"")</f>
        <v/>
      </c>
      <c r="E8057" s="139">
        <f>IF(OR(A8057=$M$3,A8057=$M$3+12,A8057=$M$3-12),1,"")</f>
        <v/>
      </c>
      <c r="F8057" s="139" t="n">
        <v>0</v>
      </c>
      <c r="G8057" s="139" t="n">
        <v>8813.82</v>
      </c>
    </row>
    <row r="8058" ht="15.75" customHeight="1" s="165">
      <c r="A8058" s="139">
        <f>A8057+1</f>
        <v/>
      </c>
      <c r="B8058" s="139" t="n">
        <v>15099.3</v>
      </c>
      <c r="C8058" s="139" t="n">
        <v>0</v>
      </c>
      <c r="D8058" s="139">
        <f>IF(OR(MOD(A8058,$L$3)=0,MOD(A8058,$L$3+24)=0,MOD(A8058,$L$3-24)=0),1,"")</f>
        <v/>
      </c>
      <c r="E8058" s="139">
        <f>IF(OR(A8058=$M$3,A8058=$M$3+12,A8058=$M$3-12),1,"")</f>
        <v/>
      </c>
      <c r="F8058" s="139" t="n">
        <v>0</v>
      </c>
      <c r="G8058" s="139" t="n">
        <v>2901.53</v>
      </c>
    </row>
    <row r="8059" ht="15.75" customHeight="1" s="165">
      <c r="A8059" s="139">
        <f>A8058+1</f>
        <v/>
      </c>
      <c r="B8059" s="139" t="n">
        <v>12905.6</v>
      </c>
      <c r="C8059" s="139" t="n">
        <v>0</v>
      </c>
      <c r="D8059" s="139">
        <f>IF(OR(MOD(A8059,$L$3)=0,MOD(A8059,$L$3+24)=0,MOD(A8059,$L$3-24)=0),1,"")</f>
        <v/>
      </c>
      <c r="E8059" s="139">
        <f>IF(OR(A8059=$M$3,A8059=$M$3+12,A8059=$M$3-12),1,"")</f>
        <v/>
      </c>
      <c r="F8059" s="139" t="n">
        <v>0</v>
      </c>
      <c r="G8059" s="139" t="n">
        <v>-5.13282</v>
      </c>
    </row>
    <row r="8060" ht="15.75" customHeight="1" s="165">
      <c r="A8060" s="139">
        <f>A8059+1</f>
        <v/>
      </c>
      <c r="B8060" s="139" t="n">
        <v>10557.5</v>
      </c>
      <c r="C8060" s="139" t="n">
        <v>0</v>
      </c>
      <c r="D8060" s="139">
        <f>IF(OR(MOD(A8060,$L$3)=0,MOD(A8060,$L$3+24)=0,MOD(A8060,$L$3-24)=0),1,"")</f>
        <v/>
      </c>
      <c r="E8060" s="139">
        <f>IF(OR(A8060=$M$3,A8060=$M$3+12,A8060=$M$3-12),1,"")</f>
        <v/>
      </c>
      <c r="F8060" s="139" t="n">
        <v>0</v>
      </c>
      <c r="G8060" s="139" t="n">
        <v>-5.13282</v>
      </c>
    </row>
    <row r="8061" ht="15.75" customHeight="1" s="165">
      <c r="A8061" s="139">
        <f>A8060+1</f>
        <v/>
      </c>
      <c r="B8061" s="139" t="n">
        <v>12344.5</v>
      </c>
      <c r="C8061" s="139" t="n">
        <v>0</v>
      </c>
      <c r="D8061" s="139">
        <f>IF(OR(MOD(A8061,$L$3)=0,MOD(A8061,$L$3+24)=0,MOD(A8061,$L$3-24)=0),1,"")</f>
        <v/>
      </c>
      <c r="E8061" s="139">
        <f>IF(OR(A8061=$M$3,A8061=$M$3+12,A8061=$M$3-12),1,"")</f>
        <v/>
      </c>
      <c r="F8061" s="139" t="n">
        <v>0</v>
      </c>
      <c r="G8061" s="139" t="n">
        <v>-5.13282</v>
      </c>
    </row>
    <row r="8062" ht="15.75" customHeight="1" s="165">
      <c r="A8062" s="139">
        <f>A8061+1</f>
        <v/>
      </c>
      <c r="B8062" s="139" t="n">
        <v>14987.2</v>
      </c>
      <c r="C8062" s="139" t="n">
        <v>0</v>
      </c>
      <c r="D8062" s="139">
        <f>IF(OR(MOD(A8062,$L$3)=0,MOD(A8062,$L$3+24)=0,MOD(A8062,$L$3-24)=0),1,"")</f>
        <v/>
      </c>
      <c r="E8062" s="139">
        <f>IF(OR(A8062=$M$3,A8062=$M$3+12,A8062=$M$3-12),1,"")</f>
        <v/>
      </c>
      <c r="F8062" s="139" t="n">
        <v>0</v>
      </c>
      <c r="G8062" s="139" t="n">
        <v>-5.13282</v>
      </c>
    </row>
    <row r="8063" ht="15.75" customHeight="1" s="165">
      <c r="A8063" s="139">
        <f>A8062+1</f>
        <v/>
      </c>
      <c r="B8063" s="139" t="n">
        <v>13215.3</v>
      </c>
      <c r="C8063" s="139" t="n">
        <v>0</v>
      </c>
      <c r="D8063" s="139">
        <f>IF(OR(MOD(A8063,$L$3)=0,MOD(A8063,$L$3+24)=0,MOD(A8063,$L$3-24)=0),1,"")</f>
        <v/>
      </c>
      <c r="E8063" s="139">
        <f>IF(OR(A8063=$M$3,A8063=$M$3+12,A8063=$M$3-12),1,"")</f>
        <v/>
      </c>
      <c r="F8063" s="139" t="n">
        <v>0</v>
      </c>
      <c r="G8063" s="139" t="n">
        <v>-5.13282</v>
      </c>
    </row>
    <row r="8064" ht="15.75" customHeight="1" s="165">
      <c r="A8064" s="139">
        <f>A8063+1</f>
        <v/>
      </c>
      <c r="B8064" s="139" t="n">
        <v>9438.68</v>
      </c>
      <c r="C8064" s="139" t="n">
        <v>0</v>
      </c>
      <c r="D8064" s="139">
        <f>IF(OR(MOD(A8064,$L$3)=0,MOD(A8064,$L$3+24)=0,MOD(A8064,$L$3-24)=0),1,"")</f>
        <v/>
      </c>
      <c r="E8064" s="139">
        <f>IF(OR(A8064=$M$3,A8064=$M$3+12,A8064=$M$3-12),1,"")</f>
        <v/>
      </c>
      <c r="F8064" s="139" t="n">
        <v>0</v>
      </c>
      <c r="G8064" s="139" t="n">
        <v>-5.13282</v>
      </c>
    </row>
    <row r="8065" ht="15.75" customHeight="1" s="165">
      <c r="A8065" s="139">
        <f>A8064+1</f>
        <v/>
      </c>
      <c r="B8065" s="139" t="n">
        <v>8448.83</v>
      </c>
      <c r="C8065" s="139" t="n">
        <v>0</v>
      </c>
      <c r="D8065" s="139">
        <f>IF(OR(MOD(A8065,$L$3)=0,MOD(A8065,$L$3+24)=0,MOD(A8065,$L$3-24)=0),1,"")</f>
        <v/>
      </c>
      <c r="E8065" s="139">
        <f>IF(OR(A8065=$M$3,A8065=$M$3+12,A8065=$M$3-12),1,"")</f>
        <v/>
      </c>
      <c r="F8065" s="139" t="n">
        <v>0</v>
      </c>
      <c r="G8065" s="139" t="n">
        <v>-5.13282</v>
      </c>
    </row>
    <row r="8066" ht="15.75" customHeight="1" s="165">
      <c r="A8066" s="139">
        <f>A8065+1</f>
        <v/>
      </c>
      <c r="B8066" s="139" t="n">
        <v>9542.1</v>
      </c>
      <c r="C8066" s="139" t="n">
        <v>0</v>
      </c>
      <c r="D8066" s="139">
        <f>IF(OR(MOD(A8066,$L$3)=0,MOD(A8066,$L$3+24)=0,MOD(A8066,$L$3-24)=0),1,"")</f>
        <v/>
      </c>
      <c r="E8066" s="139">
        <f>IF(OR(A8066=$M$3,A8066=$M$3+12,A8066=$M$3-12),1,"")</f>
        <v/>
      </c>
      <c r="F8066" s="139" t="n">
        <v>0</v>
      </c>
      <c r="G8066" s="139" t="n">
        <v>-5.13282</v>
      </c>
    </row>
    <row r="8067" ht="15.75" customHeight="1" s="165">
      <c r="A8067" s="139">
        <f>A8066+1</f>
        <v/>
      </c>
      <c r="B8067" s="139" t="n">
        <v>7468.03</v>
      </c>
      <c r="C8067" s="139" t="n">
        <v>0</v>
      </c>
      <c r="D8067" s="139">
        <f>IF(OR(MOD(A8067,$L$3)=0,MOD(A8067,$L$3+24)=0,MOD(A8067,$L$3-24)=0),1,"")</f>
        <v/>
      </c>
      <c r="E8067" s="139">
        <f>IF(OR(A8067=$M$3,A8067=$M$3+12,A8067=$M$3-12),1,"")</f>
        <v/>
      </c>
      <c r="F8067" s="139" t="n">
        <v>0</v>
      </c>
      <c r="G8067" s="139" t="n">
        <v>-5.13282</v>
      </c>
    </row>
    <row r="8068" ht="15.75" customHeight="1" s="165">
      <c r="A8068" s="139">
        <f>A8067+1</f>
        <v/>
      </c>
      <c r="B8068" s="139" t="n">
        <v>6570.07</v>
      </c>
      <c r="C8068" s="139" t="n">
        <v>0</v>
      </c>
      <c r="D8068" s="139">
        <f>IF(OR(MOD(A8068,$L$3)=0,MOD(A8068,$L$3+24)=0,MOD(A8068,$L$3-24)=0),1,"")</f>
        <v/>
      </c>
      <c r="E8068" s="139">
        <f>IF(OR(A8068=$M$3,A8068=$M$3+12,A8068=$M$3-12),1,"")</f>
        <v/>
      </c>
      <c r="F8068" s="139" t="n">
        <v>0</v>
      </c>
      <c r="G8068" s="139" t="n">
        <v>-5.13282</v>
      </c>
    </row>
    <row r="8069" ht="15.75" customHeight="1" s="165">
      <c r="A8069" s="139">
        <f>A8068+1</f>
        <v/>
      </c>
      <c r="B8069" s="139" t="n">
        <v>7243.74</v>
      </c>
      <c r="C8069" s="139" t="n">
        <v>0</v>
      </c>
      <c r="D8069" s="139">
        <f>IF(OR(MOD(A8069,$L$3)=0,MOD(A8069,$L$3+24)=0,MOD(A8069,$L$3-24)=0),1,"")</f>
        <v/>
      </c>
      <c r="E8069" s="139">
        <f>IF(OR(A8069=$M$3,A8069=$M$3+12,A8069=$M$3-12),1,"")</f>
        <v/>
      </c>
      <c r="F8069" s="139" t="n">
        <v>0</v>
      </c>
      <c r="G8069" s="139" t="n">
        <v>-5.13282</v>
      </c>
    </row>
    <row r="8070" ht="15.75" customHeight="1" s="165">
      <c r="A8070" s="139">
        <f>A8069+1</f>
        <v/>
      </c>
      <c r="B8070" s="139" t="n">
        <v>7826.26</v>
      </c>
      <c r="C8070" s="139" t="n">
        <v>0</v>
      </c>
      <c r="D8070" s="139">
        <f>IF(OR(MOD(A8070,$L$3)=0,MOD(A8070,$L$3+24)=0,MOD(A8070,$L$3-24)=0),1,"")</f>
        <v/>
      </c>
      <c r="E8070" s="139">
        <f>IF(OR(A8070=$M$3,A8070=$M$3+12,A8070=$M$3-12),1,"")</f>
        <v/>
      </c>
      <c r="F8070" s="139" t="n">
        <v>0</v>
      </c>
      <c r="G8070" s="139" t="n">
        <v>-5.13282</v>
      </c>
    </row>
    <row r="8071" ht="15.75" customHeight="1" s="165">
      <c r="A8071" s="139">
        <f>A8070+1</f>
        <v/>
      </c>
      <c r="B8071" s="139" t="n">
        <v>8224.51</v>
      </c>
      <c r="C8071" s="139" t="n">
        <v>0</v>
      </c>
      <c r="D8071" s="139">
        <f>IF(OR(MOD(A8071,$L$3)=0,MOD(A8071,$L$3+24)=0,MOD(A8071,$L$3-24)=0),1,"")</f>
        <v/>
      </c>
      <c r="E8071" s="139">
        <f>IF(OR(A8071=$M$3,A8071=$M$3+12,A8071=$M$3-12),1,"")</f>
        <v/>
      </c>
      <c r="F8071" s="139" t="n">
        <v>0</v>
      </c>
      <c r="G8071" s="139" t="n">
        <v>-5.13282</v>
      </c>
    </row>
    <row r="8072" ht="15.75" customHeight="1" s="165">
      <c r="A8072" s="139">
        <f>A8071+1</f>
        <v/>
      </c>
      <c r="B8072" s="139" t="n">
        <v>8902.190000000001</v>
      </c>
      <c r="C8072" s="139" t="n">
        <v>0</v>
      </c>
      <c r="D8072" s="139">
        <f>IF(OR(MOD(A8072,$L$3)=0,MOD(A8072,$L$3+24)=0,MOD(A8072,$L$3-24)=0),1,"")</f>
        <v/>
      </c>
      <c r="E8072" s="139">
        <f>IF(OR(A8072=$M$3,A8072=$M$3+12,A8072=$M$3-12),1,"")</f>
        <v/>
      </c>
      <c r="F8072" s="139" t="n">
        <v>0</v>
      </c>
      <c r="G8072" s="139" t="n">
        <v>-5.13282</v>
      </c>
    </row>
    <row r="8073" ht="15.75" customHeight="1" s="165">
      <c r="A8073" s="139">
        <f>A8072+1</f>
        <v/>
      </c>
      <c r="B8073" s="139" t="n">
        <v>8605.35</v>
      </c>
      <c r="C8073" s="139" t="n">
        <v>0</v>
      </c>
      <c r="D8073" s="139">
        <f>IF(OR(MOD(A8073,$L$3)=0,MOD(A8073,$L$3+24)=0,MOD(A8073,$L$3-24)=0),1,"")</f>
        <v/>
      </c>
      <c r="E8073" s="139">
        <f>IF(OR(A8073=$M$3,A8073=$M$3+12,A8073=$M$3-12),1,"")</f>
        <v/>
      </c>
      <c r="F8073" s="139" t="n">
        <v>0</v>
      </c>
      <c r="G8073" s="139" t="n">
        <v>538.556</v>
      </c>
    </row>
    <row r="8074" ht="15.75" customHeight="1" s="165">
      <c r="A8074" s="139">
        <f>A8073+1</f>
        <v/>
      </c>
      <c r="B8074" s="139" t="n">
        <v>9098.049999999999</v>
      </c>
      <c r="C8074" s="139" t="n">
        <v>0.625868</v>
      </c>
      <c r="D8074" s="139">
        <f>IF(OR(MOD(A8074,$L$3)=0,MOD(A8074,$L$3+24)=0,MOD(A8074,$L$3-24)=0),1,"")</f>
        <v/>
      </c>
      <c r="E8074" s="139">
        <f>IF(OR(A8074=$M$3,A8074=$M$3+12,A8074=$M$3-12),1,"")</f>
        <v/>
      </c>
      <c r="F8074" s="139" t="n">
        <v>0</v>
      </c>
      <c r="G8074" s="139" t="n">
        <v>6150.63</v>
      </c>
    </row>
    <row r="8075" ht="15.75" customHeight="1" s="165">
      <c r="A8075" s="139">
        <f>A8074+1</f>
        <v/>
      </c>
      <c r="B8075" s="139" t="n">
        <v>11197.6</v>
      </c>
      <c r="C8075" s="139" t="n">
        <v>1.58688</v>
      </c>
      <c r="D8075" s="139">
        <f>IF(OR(MOD(A8075,$L$3)=0,MOD(A8075,$L$3+24)=0,MOD(A8075,$L$3-24)=0),1,"")</f>
        <v/>
      </c>
      <c r="E8075" s="139">
        <f>IF(OR(A8075=$M$3,A8075=$M$3+12,A8075=$M$3-12),1,"")</f>
        <v/>
      </c>
      <c r="F8075" s="139" t="n">
        <v>0</v>
      </c>
      <c r="G8075" s="139" t="n">
        <v>7739.46</v>
      </c>
    </row>
    <row r="8076" ht="15.75" customHeight="1" s="165">
      <c r="A8076" s="139">
        <f>A8075+1</f>
        <v/>
      </c>
      <c r="B8076" s="139" t="n">
        <v>7014.5</v>
      </c>
      <c r="C8076" s="139" t="n">
        <v>0.805268</v>
      </c>
      <c r="D8076" s="139">
        <f>IF(OR(MOD(A8076,$L$3)=0,MOD(A8076,$L$3+24)=0,MOD(A8076,$L$3-24)=0),1,"")</f>
        <v/>
      </c>
      <c r="E8076" s="139">
        <f>IF(OR(A8076=$M$3,A8076=$M$3+12,A8076=$M$3-12),1,"")</f>
        <v/>
      </c>
      <c r="F8076" s="139" t="n">
        <v>0</v>
      </c>
      <c r="G8076" s="139" t="n">
        <v>11350.5</v>
      </c>
    </row>
    <row r="8077" ht="15.75" customHeight="1" s="165">
      <c r="A8077" s="139">
        <f>A8076+1</f>
        <v/>
      </c>
      <c r="B8077" s="139" t="n">
        <v>6396.06</v>
      </c>
      <c r="C8077" s="139" t="n">
        <v>0.912569</v>
      </c>
      <c r="D8077" s="139">
        <f>IF(OR(MOD(A8077,$L$3)=0,MOD(A8077,$L$3+24)=0,MOD(A8077,$L$3-24)=0),1,"")</f>
        <v/>
      </c>
      <c r="E8077" s="139">
        <f>IF(OR(A8077=$M$3,A8077=$M$3+12,A8077=$M$3-12),1,"")</f>
        <v/>
      </c>
      <c r="F8077" s="139" t="n">
        <v>0</v>
      </c>
      <c r="G8077" s="139" t="n">
        <v>14471.7</v>
      </c>
    </row>
    <row r="8078" ht="15.75" customHeight="1" s="165">
      <c r="A8078" s="139">
        <f>A8077+1</f>
        <v/>
      </c>
      <c r="B8078" s="139" t="n">
        <v>6903.75</v>
      </c>
      <c r="C8078" s="139" t="n">
        <v>0.447119</v>
      </c>
      <c r="D8078" s="139">
        <f>IF(OR(MOD(A8078,$L$3)=0,MOD(A8078,$L$3+24)=0,MOD(A8078,$L$3-24)=0),1,"")</f>
        <v/>
      </c>
      <c r="E8078" s="139">
        <f>IF(OR(A8078=$M$3,A8078=$M$3+12,A8078=$M$3-12),1,"")</f>
        <v/>
      </c>
      <c r="F8078" s="139" t="n">
        <v>0</v>
      </c>
      <c r="G8078" s="139" t="n">
        <v>14686.2</v>
      </c>
    </row>
    <row r="8079" ht="15.75" customHeight="1" s="165">
      <c r="A8079" s="139">
        <f>A8078+1</f>
        <v/>
      </c>
      <c r="B8079" s="139" t="n">
        <v>6302.46</v>
      </c>
      <c r="C8079" s="139" t="n">
        <v>0.516341</v>
      </c>
      <c r="D8079" s="139">
        <f>IF(OR(MOD(A8079,$L$3)=0,MOD(A8079,$L$3+24)=0,MOD(A8079,$L$3-24)=0),1,"")</f>
        <v/>
      </c>
      <c r="E8079" s="139">
        <f>IF(OR(A8079=$M$3,A8079=$M$3+12,A8079=$M$3-12),1,"")</f>
        <v/>
      </c>
      <c r="F8079" s="139" t="n">
        <v>0</v>
      </c>
      <c r="G8079" s="139" t="n">
        <v>13753.5</v>
      </c>
    </row>
    <row r="8080" ht="15.75" customHeight="1" s="165">
      <c r="A8080" s="139">
        <f>A8079+1</f>
        <v/>
      </c>
      <c r="B8080" s="139" t="n">
        <v>5416.97</v>
      </c>
      <c r="C8080" s="139" t="n">
        <v>0.305201</v>
      </c>
      <c r="D8080" s="139">
        <f>IF(OR(MOD(A8080,$L$3)=0,MOD(A8080,$L$3+24)=0,MOD(A8080,$L$3-24)=0),1,"")</f>
        <v/>
      </c>
      <c r="E8080" s="139">
        <f>IF(OR(A8080=$M$3,A8080=$M$3+12,A8080=$M$3-12),1,"")</f>
        <v/>
      </c>
      <c r="F8080" s="139" t="n">
        <v>0</v>
      </c>
      <c r="G8080" s="139" t="n">
        <v>11708.6</v>
      </c>
    </row>
    <row r="8081" ht="15.75" customHeight="1" s="165">
      <c r="A8081" s="139">
        <f>A8080+1</f>
        <v/>
      </c>
      <c r="B8081" s="139" t="n">
        <v>9975.85</v>
      </c>
      <c r="C8081" s="139" t="n">
        <v>0.427118</v>
      </c>
      <c r="D8081" s="139">
        <f>IF(OR(MOD(A8081,$L$3)=0,MOD(A8081,$L$3+24)=0,MOD(A8081,$L$3-24)=0),1,"")</f>
        <v/>
      </c>
      <c r="E8081" s="139">
        <f>IF(OR(A8081=$M$3,A8081=$M$3+12,A8081=$M$3-12),1,"")</f>
        <v/>
      </c>
      <c r="F8081" s="139" t="n">
        <v>0</v>
      </c>
      <c r="G8081" s="139" t="n">
        <v>8316.43</v>
      </c>
    </row>
    <row r="8082" ht="15.75" customHeight="1" s="165">
      <c r="A8082" s="139">
        <f>A8081+1</f>
        <v/>
      </c>
      <c r="B8082" s="139" t="n">
        <v>14347.2</v>
      </c>
      <c r="C8082" s="139" t="n">
        <v>0</v>
      </c>
      <c r="D8082" s="139">
        <f>IF(OR(MOD(A8082,$L$3)=0,MOD(A8082,$L$3+24)=0,MOD(A8082,$L$3-24)=0),1,"")</f>
        <v/>
      </c>
      <c r="E8082" s="139">
        <f>IF(OR(A8082=$M$3,A8082=$M$3+12,A8082=$M$3-12),1,"")</f>
        <v/>
      </c>
      <c r="F8082" s="139" t="n">
        <v>2567.68</v>
      </c>
      <c r="G8082" s="139" t="n">
        <v>3620.56</v>
      </c>
    </row>
    <row r="8083" ht="15.75" customHeight="1" s="165">
      <c r="A8083" s="139">
        <f>A8082+1</f>
        <v/>
      </c>
      <c r="B8083" s="139" t="n">
        <v>13694.2</v>
      </c>
      <c r="C8083" s="139" t="n">
        <v>0</v>
      </c>
      <c r="D8083" s="139">
        <f>IF(OR(MOD(A8083,$L$3)=0,MOD(A8083,$L$3+24)=0,MOD(A8083,$L$3-24)=0),1,"")</f>
        <v/>
      </c>
      <c r="E8083" s="139">
        <f>IF(OR(A8083=$M$3,A8083=$M$3+12,A8083=$M$3-12),1,"")</f>
        <v/>
      </c>
      <c r="F8083" s="139" t="n">
        <v>3276.91</v>
      </c>
      <c r="G8083" s="139" t="n">
        <v>-5.13282</v>
      </c>
    </row>
    <row r="8084" ht="15.75" customHeight="1" s="165">
      <c r="A8084" s="139">
        <f>A8083+1</f>
        <v/>
      </c>
      <c r="B8084" s="139" t="n">
        <v>18539.9</v>
      </c>
      <c r="C8084" s="139" t="n">
        <v>0</v>
      </c>
      <c r="D8084" s="139">
        <f>IF(OR(MOD(A8084,$L$3)=0,MOD(A8084,$L$3+24)=0,MOD(A8084,$L$3-24)=0),1,"")</f>
        <v/>
      </c>
      <c r="E8084" s="139">
        <f>IF(OR(A8084=$M$3,A8084=$M$3+12,A8084=$M$3-12),1,"")</f>
        <v/>
      </c>
      <c r="F8084" s="139" t="n">
        <v>2439.4</v>
      </c>
      <c r="G8084" s="139" t="n">
        <v>-5.13282</v>
      </c>
    </row>
    <row r="8085" ht="15.75" customHeight="1" s="165">
      <c r="A8085" s="139">
        <f>A8084+1</f>
        <v/>
      </c>
      <c r="B8085" s="139" t="n">
        <v>17436.2</v>
      </c>
      <c r="C8085" s="139" t="n">
        <v>0</v>
      </c>
      <c r="D8085" s="139">
        <f>IF(OR(MOD(A8085,$L$3)=0,MOD(A8085,$L$3+24)=0,MOD(A8085,$L$3-24)=0),1,"")</f>
        <v/>
      </c>
      <c r="E8085" s="139">
        <f>IF(OR(A8085=$M$3,A8085=$M$3+12,A8085=$M$3-12),1,"")</f>
        <v/>
      </c>
      <c r="F8085" s="139" t="n">
        <v>1992.46</v>
      </c>
      <c r="G8085" s="139" t="n">
        <v>-5.13282</v>
      </c>
    </row>
    <row r="8086" ht="15.75" customHeight="1" s="165">
      <c r="A8086" s="139">
        <f>A8085+1</f>
        <v/>
      </c>
      <c r="B8086" s="139" t="n">
        <v>18007</v>
      </c>
      <c r="C8086" s="139" t="n">
        <v>0</v>
      </c>
      <c r="D8086" s="139">
        <f>IF(OR(MOD(A8086,$L$3)=0,MOD(A8086,$L$3+24)=0,MOD(A8086,$L$3-24)=0),1,"")</f>
        <v/>
      </c>
      <c r="E8086" s="139">
        <f>IF(OR(A8086=$M$3,A8086=$M$3+12,A8086=$M$3-12),1,"")</f>
        <v/>
      </c>
      <c r="F8086" s="139" t="n">
        <v>2468.23</v>
      </c>
      <c r="G8086" s="139" t="n">
        <v>-5.13282</v>
      </c>
    </row>
    <row r="8087" ht="15.75" customHeight="1" s="165">
      <c r="A8087" s="139">
        <f>A8086+1</f>
        <v/>
      </c>
      <c r="B8087" s="139" t="n">
        <v>18413.9</v>
      </c>
      <c r="C8087" s="139" t="n">
        <v>0</v>
      </c>
      <c r="D8087" s="139">
        <f>IF(OR(MOD(A8087,$L$3)=0,MOD(A8087,$L$3+24)=0,MOD(A8087,$L$3-24)=0),1,"")</f>
        <v/>
      </c>
      <c r="E8087" s="139">
        <f>IF(OR(A8087=$M$3,A8087=$M$3+12,A8087=$M$3-12),1,"")</f>
        <v/>
      </c>
      <c r="F8087" s="139" t="n">
        <v>2749.48</v>
      </c>
      <c r="G8087" s="139" t="n">
        <v>-5.13282</v>
      </c>
    </row>
    <row r="8088" ht="15.75" customHeight="1" s="165">
      <c r="A8088" s="139">
        <f>A8087+1</f>
        <v/>
      </c>
      <c r="B8088" s="139" t="n">
        <v>16257.6</v>
      </c>
      <c r="C8088" s="139" t="n">
        <v>0</v>
      </c>
      <c r="D8088" s="139">
        <f>IF(OR(MOD(A8088,$L$3)=0,MOD(A8088,$L$3+24)=0,MOD(A8088,$L$3-24)=0),1,"")</f>
        <v/>
      </c>
      <c r="E8088" s="139">
        <f>IF(OR(A8088=$M$3,A8088=$M$3+12,A8088=$M$3-12),1,"")</f>
        <v/>
      </c>
      <c r="F8088" s="139" t="n">
        <v>2108.87</v>
      </c>
      <c r="G8088" s="139" t="n">
        <v>-5.13282</v>
      </c>
    </row>
    <row r="8089" ht="15.75" customHeight="1" s="165">
      <c r="A8089" s="139">
        <f>A8088+1</f>
        <v/>
      </c>
      <c r="B8089" s="139" t="n">
        <v>16312.5</v>
      </c>
      <c r="C8089" s="139" t="n">
        <v>0</v>
      </c>
      <c r="D8089" s="139">
        <f>IF(OR(MOD(A8089,$L$3)=0,MOD(A8089,$L$3+24)=0,MOD(A8089,$L$3-24)=0),1,"")</f>
        <v/>
      </c>
      <c r="E8089" s="139">
        <f>IF(OR(A8089=$M$3,A8089=$M$3+12,A8089=$M$3-12),1,"")</f>
        <v/>
      </c>
      <c r="F8089" s="139" t="n">
        <v>1073.86</v>
      </c>
      <c r="G8089" s="139" t="n">
        <v>-5.13282</v>
      </c>
    </row>
    <row r="8090" ht="15.75" customHeight="1" s="165">
      <c r="A8090" s="139">
        <f>A8089+1</f>
        <v/>
      </c>
      <c r="B8090" s="139" t="n">
        <v>17452.1</v>
      </c>
      <c r="C8090" s="139" t="n">
        <v>0</v>
      </c>
      <c r="D8090" s="139">
        <f>IF(OR(MOD(A8090,$L$3)=0,MOD(A8090,$L$3+24)=0,MOD(A8090,$L$3-24)=0),1,"")</f>
        <v/>
      </c>
      <c r="E8090" s="139">
        <f>IF(OR(A8090=$M$3,A8090=$M$3+12,A8090=$M$3-12),1,"")</f>
        <v/>
      </c>
      <c r="F8090" s="139" t="n">
        <v>0</v>
      </c>
      <c r="G8090" s="139" t="n">
        <v>-5.13282</v>
      </c>
    </row>
    <row r="8091" ht="15.75" customHeight="1" s="165">
      <c r="A8091" s="139">
        <f>A8090+1</f>
        <v/>
      </c>
      <c r="B8091" s="139" t="n">
        <v>12618.8</v>
      </c>
      <c r="C8091" s="139" t="n">
        <v>0</v>
      </c>
      <c r="D8091" s="139">
        <f>IF(OR(MOD(A8091,$L$3)=0,MOD(A8091,$L$3+24)=0,MOD(A8091,$L$3-24)=0),1,"")</f>
        <v/>
      </c>
      <c r="E8091" s="139">
        <f>IF(OR(A8091=$M$3,A8091=$M$3+12,A8091=$M$3-12),1,"")</f>
        <v/>
      </c>
      <c r="F8091" s="139" t="n">
        <v>0</v>
      </c>
      <c r="G8091" s="139" t="n">
        <v>-5.13282</v>
      </c>
    </row>
    <row r="8092" ht="15.75" customHeight="1" s="165">
      <c r="A8092" s="139">
        <f>A8091+1</f>
        <v/>
      </c>
      <c r="B8092" s="139" t="n">
        <v>11087.5</v>
      </c>
      <c r="C8092" s="139" t="n">
        <v>0</v>
      </c>
      <c r="D8092" s="139">
        <f>IF(OR(MOD(A8092,$L$3)=0,MOD(A8092,$L$3+24)=0,MOD(A8092,$L$3-24)=0),1,"")</f>
        <v/>
      </c>
      <c r="E8092" s="139">
        <f>IF(OR(A8092=$M$3,A8092=$M$3+12,A8092=$M$3-12),1,"")</f>
        <v/>
      </c>
      <c r="F8092" s="139" t="n">
        <v>0</v>
      </c>
      <c r="G8092" s="139" t="n">
        <v>-5.13282</v>
      </c>
    </row>
    <row r="8093" ht="15.75" customHeight="1" s="165">
      <c r="A8093" s="139">
        <f>A8092+1</f>
        <v/>
      </c>
      <c r="B8093" s="139" t="n">
        <v>16719.7</v>
      </c>
      <c r="C8093" s="139" t="n">
        <v>0</v>
      </c>
      <c r="D8093" s="139">
        <f>IF(OR(MOD(A8093,$L$3)=0,MOD(A8093,$L$3+24)=0,MOD(A8093,$L$3-24)=0),1,"")</f>
        <v/>
      </c>
      <c r="E8093" s="139">
        <f>IF(OR(A8093=$M$3,A8093=$M$3+12,A8093=$M$3-12),1,"")</f>
        <v/>
      </c>
      <c r="F8093" s="139" t="n">
        <v>0</v>
      </c>
      <c r="G8093" s="139" t="n">
        <v>-5.13282</v>
      </c>
    </row>
    <row r="8094" ht="15.75" customHeight="1" s="165">
      <c r="A8094" s="139">
        <f>A8093+1</f>
        <v/>
      </c>
      <c r="B8094" s="139" t="n">
        <v>13561.1</v>
      </c>
      <c r="C8094" s="139" t="n">
        <v>0</v>
      </c>
      <c r="D8094" s="139">
        <f>IF(OR(MOD(A8094,$L$3)=0,MOD(A8094,$L$3+24)=0,MOD(A8094,$L$3-24)=0),1,"")</f>
        <v/>
      </c>
      <c r="E8094" s="139">
        <f>IF(OR(A8094=$M$3,A8094=$M$3+12,A8094=$M$3-12),1,"")</f>
        <v/>
      </c>
      <c r="F8094" s="139" t="n">
        <v>0</v>
      </c>
      <c r="G8094" s="139" t="n">
        <v>-5.13282</v>
      </c>
    </row>
    <row r="8095" ht="15.75" customHeight="1" s="165">
      <c r="A8095" s="139">
        <f>A8094+1</f>
        <v/>
      </c>
      <c r="B8095" s="139" t="n">
        <v>14231.1</v>
      </c>
      <c r="C8095" s="139" t="n">
        <v>0</v>
      </c>
      <c r="D8095" s="139">
        <f>IF(OR(MOD(A8095,$L$3)=0,MOD(A8095,$L$3+24)=0,MOD(A8095,$L$3-24)=0),1,"")</f>
        <v/>
      </c>
      <c r="E8095" s="139">
        <f>IF(OR(A8095=$M$3,A8095=$M$3+12,A8095=$M$3-12),1,"")</f>
        <v/>
      </c>
      <c r="F8095" s="139" t="n">
        <v>0</v>
      </c>
      <c r="G8095" s="139" t="n">
        <v>-5.13282</v>
      </c>
    </row>
    <row r="8096" ht="15.75" customHeight="1" s="165">
      <c r="A8096" s="139">
        <f>A8095+1</f>
        <v/>
      </c>
      <c r="B8096" s="139" t="n">
        <v>12693</v>
      </c>
      <c r="C8096" s="139" t="n">
        <v>0</v>
      </c>
      <c r="D8096" s="139">
        <f>IF(OR(MOD(A8096,$L$3)=0,MOD(A8096,$L$3+24)=0,MOD(A8096,$L$3-24)=0),1,"")</f>
        <v/>
      </c>
      <c r="E8096" s="139">
        <f>IF(OR(A8096=$M$3,A8096=$M$3+12,A8096=$M$3-12),1,"")</f>
        <v/>
      </c>
      <c r="F8096" s="139" t="n">
        <v>0</v>
      </c>
      <c r="G8096" s="139" t="n">
        <v>-5.13282</v>
      </c>
    </row>
    <row r="8097" ht="15.75" customHeight="1" s="165">
      <c r="A8097" s="139">
        <f>A8096+1</f>
        <v/>
      </c>
      <c r="B8097" s="139" t="n">
        <v>12992.7</v>
      </c>
      <c r="C8097" s="139" t="n">
        <v>0</v>
      </c>
      <c r="D8097" s="139">
        <f>IF(OR(MOD(A8097,$L$3)=0,MOD(A8097,$L$3+24)=0,MOD(A8097,$L$3-24)=0),1,"")</f>
        <v/>
      </c>
      <c r="E8097" s="139">
        <f>IF(OR(A8097=$M$3,A8097=$M$3+12,A8097=$M$3-12),1,"")</f>
        <v/>
      </c>
      <c r="F8097" s="139" t="n">
        <v>0</v>
      </c>
      <c r="G8097" s="139" t="n">
        <v>50.8471</v>
      </c>
    </row>
    <row r="8098" ht="15.75" customHeight="1" s="165">
      <c r="A8098" s="139">
        <f>A8097+1</f>
        <v/>
      </c>
      <c r="B8098" s="139" t="n">
        <v>12560.3</v>
      </c>
      <c r="C8098" s="139" t="n">
        <v>0.123859</v>
      </c>
      <c r="D8098" s="139">
        <f>IF(OR(MOD(A8098,$L$3)=0,MOD(A8098,$L$3+24)=0,MOD(A8098,$L$3-24)=0),1,"")</f>
        <v/>
      </c>
      <c r="E8098" s="139">
        <f>IF(OR(A8098=$M$3,A8098=$M$3+12,A8098=$M$3-12),1,"")</f>
        <v/>
      </c>
      <c r="F8098" s="139" t="n">
        <v>0</v>
      </c>
      <c r="G8098" s="139" t="n">
        <v>2811.25</v>
      </c>
    </row>
    <row r="8099" ht="15.75" customHeight="1" s="165">
      <c r="A8099" s="139">
        <f>A8098+1</f>
        <v/>
      </c>
      <c r="B8099" s="139" t="n">
        <v>9916.450000000001</v>
      </c>
      <c r="C8099" s="139" t="n">
        <v>0.208187</v>
      </c>
      <c r="D8099" s="139">
        <f>IF(OR(MOD(A8099,$L$3)=0,MOD(A8099,$L$3+24)=0,MOD(A8099,$L$3-24)=0),1,"")</f>
        <v/>
      </c>
      <c r="E8099" s="139">
        <f>IF(OR(A8099=$M$3,A8099=$M$3+12,A8099=$M$3-12),1,"")</f>
        <v/>
      </c>
      <c r="F8099" s="139" t="n">
        <v>0</v>
      </c>
      <c r="G8099" s="139" t="n">
        <v>5125.23</v>
      </c>
    </row>
    <row r="8100" ht="15.75" customHeight="1" s="165">
      <c r="A8100" s="139">
        <f>A8099+1</f>
        <v/>
      </c>
      <c r="B8100" s="139" t="n">
        <v>9523.65</v>
      </c>
      <c r="C8100" s="139" t="n">
        <v>0.70334</v>
      </c>
      <c r="D8100" s="139">
        <f>IF(OR(MOD(A8100,$L$3)=0,MOD(A8100,$L$3+24)=0,MOD(A8100,$L$3-24)=0),1,"")</f>
        <v/>
      </c>
      <c r="E8100" s="139">
        <f>IF(OR(A8100=$M$3,A8100=$M$3+12,A8100=$M$3-12),1,"")</f>
        <v/>
      </c>
      <c r="F8100" s="139" t="n">
        <v>0</v>
      </c>
      <c r="G8100" s="139" t="n">
        <v>12952.8</v>
      </c>
    </row>
    <row r="8101" ht="15.75" customHeight="1" s="165">
      <c r="A8101" s="139">
        <f>A8100+1</f>
        <v/>
      </c>
      <c r="B8101" s="139" t="n">
        <v>3236.34</v>
      </c>
      <c r="C8101" s="139" t="n">
        <v>1.40739</v>
      </c>
      <c r="D8101" s="139">
        <f>IF(OR(MOD(A8101,$L$3)=0,MOD(A8101,$L$3+24)=0,MOD(A8101,$L$3-24)=0),1,"")</f>
        <v/>
      </c>
      <c r="E8101" s="139">
        <f>IF(OR(A8101=$M$3,A8101=$M$3+12,A8101=$M$3-12),1,"")</f>
        <v/>
      </c>
      <c r="F8101" s="139" t="n">
        <v>0</v>
      </c>
      <c r="G8101" s="139" t="n">
        <v>14013.2</v>
      </c>
    </row>
    <row r="8102" ht="15.75" customHeight="1" s="165">
      <c r="A8102" s="139">
        <f>A8101+1</f>
        <v/>
      </c>
      <c r="B8102" s="139" t="n">
        <v>1317.42</v>
      </c>
      <c r="C8102" s="139" t="n">
        <v>0.925383</v>
      </c>
      <c r="D8102" s="139">
        <f>IF(OR(MOD(A8102,$L$3)=0,MOD(A8102,$L$3+24)=0,MOD(A8102,$L$3-24)=0),1,"")</f>
        <v/>
      </c>
      <c r="E8102" s="139">
        <f>IF(OR(A8102=$M$3,A8102=$M$3+12,A8102=$M$3-12),1,"")</f>
        <v/>
      </c>
      <c r="F8102" s="139" t="n">
        <v>0</v>
      </c>
      <c r="G8102" s="139" t="n">
        <v>14121.8</v>
      </c>
    </row>
    <row r="8103" ht="15.75" customHeight="1" s="165">
      <c r="A8103" s="139">
        <f>A8102+1</f>
        <v/>
      </c>
      <c r="B8103" s="139" t="n">
        <v>2243.33</v>
      </c>
      <c r="C8103" s="139" t="n">
        <v>1.86315</v>
      </c>
      <c r="D8103" s="139">
        <f>IF(OR(MOD(A8103,$L$3)=0,MOD(A8103,$L$3+24)=0,MOD(A8103,$L$3-24)=0),1,"")</f>
        <v/>
      </c>
      <c r="E8103" s="139">
        <f>IF(OR(A8103=$M$3,A8103=$M$3+12,A8103=$M$3-12),1,"")</f>
        <v/>
      </c>
      <c r="F8103" s="139" t="n">
        <v>0</v>
      </c>
      <c r="G8103" s="139" t="n">
        <v>13409.5</v>
      </c>
    </row>
    <row r="8104" ht="15.75" customHeight="1" s="165">
      <c r="A8104" s="139">
        <f>A8103+1</f>
        <v/>
      </c>
      <c r="B8104" s="139" t="n">
        <v>1281.34</v>
      </c>
      <c r="C8104" s="139" t="n">
        <v>1.43562</v>
      </c>
      <c r="D8104" s="139">
        <f>IF(OR(MOD(A8104,$L$3)=0,MOD(A8104,$L$3+24)=0,MOD(A8104,$L$3-24)=0),1,"")</f>
        <v/>
      </c>
      <c r="E8104" s="139">
        <f>IF(OR(A8104=$M$3,A8104=$M$3+12,A8104=$M$3-12),1,"")</f>
        <v/>
      </c>
      <c r="F8104" s="139" t="n">
        <v>0</v>
      </c>
      <c r="G8104" s="139" t="n">
        <v>6946.61</v>
      </c>
    </row>
    <row r="8105" ht="15.75" customHeight="1" s="165">
      <c r="A8105" s="139">
        <f>A8104+1</f>
        <v/>
      </c>
      <c r="B8105" s="139" t="n">
        <v>6824.27</v>
      </c>
      <c r="C8105" s="139" t="n">
        <v>0.125613</v>
      </c>
      <c r="D8105" s="139">
        <f>IF(OR(MOD(A8105,$L$3)=0,MOD(A8105,$L$3+24)=0,MOD(A8105,$L$3-24)=0),1,"")</f>
        <v/>
      </c>
      <c r="E8105" s="139">
        <f>IF(OR(A8105=$M$3,A8105=$M$3+12,A8105=$M$3-12),1,"")</f>
        <v/>
      </c>
      <c r="F8105" s="139" t="n">
        <v>0</v>
      </c>
      <c r="G8105" s="139" t="n">
        <v>8530.790000000001</v>
      </c>
    </row>
    <row r="8106" ht="15.75" customHeight="1" s="165">
      <c r="A8106" s="139">
        <f>A8105+1</f>
        <v/>
      </c>
      <c r="B8106" s="139" t="n">
        <v>11631.7</v>
      </c>
      <c r="C8106" s="139" t="n">
        <v>0</v>
      </c>
      <c r="D8106" s="139">
        <f>IF(OR(MOD(A8106,$L$3)=0,MOD(A8106,$L$3+24)=0,MOD(A8106,$L$3-24)=0),1,"")</f>
        <v/>
      </c>
      <c r="E8106" s="139">
        <f>IF(OR(A8106=$M$3,A8106=$M$3+12,A8106=$M$3-12),1,"")</f>
        <v/>
      </c>
      <c r="F8106" s="139" t="n">
        <v>1883.06</v>
      </c>
      <c r="G8106" s="139" t="n">
        <v>3933.7</v>
      </c>
    </row>
    <row r="8107" ht="15.75" customHeight="1" s="165">
      <c r="A8107" s="139">
        <f>A8106+1</f>
        <v/>
      </c>
      <c r="B8107" s="139" t="n">
        <v>12895.8</v>
      </c>
      <c r="C8107" s="139" t="n">
        <v>0</v>
      </c>
      <c r="D8107" s="139">
        <f>IF(OR(MOD(A8107,$L$3)=0,MOD(A8107,$L$3+24)=0,MOD(A8107,$L$3-24)=0),1,"")</f>
        <v/>
      </c>
      <c r="E8107" s="139">
        <f>IF(OR(A8107=$M$3,A8107=$M$3+12,A8107=$M$3-12),1,"")</f>
        <v/>
      </c>
      <c r="F8107" s="139" t="n">
        <v>5227.28</v>
      </c>
      <c r="G8107" s="139" t="n">
        <v>-5.13282</v>
      </c>
    </row>
    <row r="8108" ht="15.75" customHeight="1" s="165">
      <c r="A8108" s="139">
        <f>A8107+1</f>
        <v/>
      </c>
      <c r="B8108" s="139" t="n">
        <v>11963.3</v>
      </c>
      <c r="C8108" s="139" t="n">
        <v>0</v>
      </c>
      <c r="D8108" s="139">
        <f>IF(OR(MOD(A8108,$L$3)=0,MOD(A8108,$L$3+24)=0,MOD(A8108,$L$3-24)=0),1,"")</f>
        <v/>
      </c>
      <c r="E8108" s="139">
        <f>IF(OR(A8108=$M$3,A8108=$M$3+12,A8108=$M$3-12),1,"")</f>
        <v/>
      </c>
      <c r="F8108" s="139" t="n">
        <v>3266.14</v>
      </c>
      <c r="G8108" s="139" t="n">
        <v>-5.13282</v>
      </c>
    </row>
    <row r="8109" ht="15.75" customHeight="1" s="165">
      <c r="A8109" s="139">
        <f>A8108+1</f>
        <v/>
      </c>
      <c r="B8109" s="139" t="n">
        <v>9841.15</v>
      </c>
      <c r="C8109" s="139" t="n">
        <v>0</v>
      </c>
      <c r="D8109" s="139">
        <f>IF(OR(MOD(A8109,$L$3)=0,MOD(A8109,$L$3+24)=0,MOD(A8109,$L$3-24)=0),1,"")</f>
        <v/>
      </c>
      <c r="E8109" s="139">
        <f>IF(OR(A8109=$M$3,A8109=$M$3+12,A8109=$M$3-12),1,"")</f>
        <v/>
      </c>
      <c r="F8109" s="139" t="n">
        <v>10557.7</v>
      </c>
      <c r="G8109" s="139" t="n">
        <v>-5.13282</v>
      </c>
    </row>
    <row r="8110" ht="15.75" customHeight="1" s="165">
      <c r="A8110" s="139">
        <f>A8109+1</f>
        <v/>
      </c>
      <c r="B8110" s="139" t="n">
        <v>17385.3</v>
      </c>
      <c r="C8110" s="139" t="n">
        <v>0</v>
      </c>
      <c r="D8110" s="139">
        <f>IF(OR(MOD(A8110,$L$3)=0,MOD(A8110,$L$3+24)=0,MOD(A8110,$L$3-24)=0),1,"")</f>
        <v/>
      </c>
      <c r="E8110" s="139">
        <f>IF(OR(A8110=$M$3,A8110=$M$3+12,A8110=$M$3-12),1,"")</f>
        <v/>
      </c>
      <c r="F8110" s="139" t="n">
        <v>5197.28</v>
      </c>
      <c r="G8110" s="139" t="n">
        <v>-5.13282</v>
      </c>
    </row>
    <row r="8111" ht="15.75" customHeight="1" s="165">
      <c r="A8111" s="139">
        <f>A8110+1</f>
        <v/>
      </c>
      <c r="B8111" s="139" t="n">
        <v>26331.4</v>
      </c>
      <c r="C8111" s="139" t="n">
        <v>0</v>
      </c>
      <c r="D8111" s="139">
        <f>IF(OR(MOD(A8111,$L$3)=0,MOD(A8111,$L$3+24)=0,MOD(A8111,$L$3-24)=0),1,"")</f>
        <v/>
      </c>
      <c r="E8111" s="139">
        <f>IF(OR(A8111=$M$3,A8111=$M$3+12,A8111=$M$3-12),1,"")</f>
        <v/>
      </c>
      <c r="F8111" s="139" t="n">
        <v>4261.42</v>
      </c>
      <c r="G8111" s="139" t="n">
        <v>-5.13282</v>
      </c>
    </row>
    <row r="8112" ht="15.75" customHeight="1" s="165">
      <c r="A8112" s="139">
        <f>A8111+1</f>
        <v/>
      </c>
      <c r="B8112" s="139" t="n">
        <v>31349.9</v>
      </c>
      <c r="C8112" s="139" t="n">
        <v>0</v>
      </c>
      <c r="D8112" s="139">
        <f>IF(OR(MOD(A8112,$L$3)=0,MOD(A8112,$L$3+24)=0,MOD(A8112,$L$3-24)=0),1,"")</f>
        <v/>
      </c>
      <c r="E8112" s="139">
        <f>IF(OR(A8112=$M$3,A8112=$M$3+12,A8112=$M$3-12),1,"")</f>
        <v/>
      </c>
      <c r="F8112" s="139" t="n">
        <v>2312.68</v>
      </c>
      <c r="G8112" s="139" t="n">
        <v>-5.13282</v>
      </c>
    </row>
    <row r="8113" ht="15.75" customHeight="1" s="165">
      <c r="A8113" s="139">
        <f>A8112+1</f>
        <v/>
      </c>
      <c r="B8113" s="139" t="n">
        <v>35955.1</v>
      </c>
      <c r="C8113" s="139" t="n">
        <v>0</v>
      </c>
      <c r="D8113" s="139">
        <f>IF(OR(MOD(A8113,$L$3)=0,MOD(A8113,$L$3+24)=0,MOD(A8113,$L$3-24)=0),1,"")</f>
        <v/>
      </c>
      <c r="E8113" s="139">
        <f>IF(OR(A8113=$M$3,A8113=$M$3+12,A8113=$M$3-12),1,"")</f>
        <v/>
      </c>
      <c r="F8113" s="139" t="n">
        <v>1293.29</v>
      </c>
      <c r="G8113" s="139" t="n">
        <v>-5.13282</v>
      </c>
    </row>
    <row r="8114" ht="15.75" customHeight="1" s="165">
      <c r="A8114" s="139">
        <f>A8113+1</f>
        <v/>
      </c>
      <c r="B8114" s="139" t="n">
        <v>32574.6</v>
      </c>
      <c r="C8114" s="139" t="n">
        <v>0</v>
      </c>
      <c r="D8114" s="139">
        <f>IF(OR(MOD(A8114,$L$3)=0,MOD(A8114,$L$3+24)=0,MOD(A8114,$L$3-24)=0),1,"")</f>
        <v/>
      </c>
      <c r="E8114" s="139">
        <f>IF(OR(A8114=$M$3,A8114=$M$3+12,A8114=$M$3-12),1,"")</f>
        <v/>
      </c>
      <c r="F8114" s="139" t="n">
        <v>0</v>
      </c>
      <c r="G8114" s="139" t="n">
        <v>-5.13282</v>
      </c>
    </row>
    <row r="8115" ht="15.75" customHeight="1" s="165">
      <c r="A8115" s="139">
        <f>A8114+1</f>
        <v/>
      </c>
      <c r="B8115" s="139" t="n">
        <v>32712.8</v>
      </c>
      <c r="C8115" s="139" t="n">
        <v>0</v>
      </c>
      <c r="D8115" s="139">
        <f>IF(OR(MOD(A8115,$L$3)=0,MOD(A8115,$L$3+24)=0,MOD(A8115,$L$3-24)=0),1,"")</f>
        <v/>
      </c>
      <c r="E8115" s="139">
        <f>IF(OR(A8115=$M$3,A8115=$M$3+12,A8115=$M$3-12),1,"")</f>
        <v/>
      </c>
      <c r="F8115" s="139" t="n">
        <v>0</v>
      </c>
      <c r="G8115" s="139" t="n">
        <v>-5.13282</v>
      </c>
    </row>
    <row r="8116" ht="15.75" customHeight="1" s="165">
      <c r="A8116" s="139">
        <f>A8115+1</f>
        <v/>
      </c>
      <c r="B8116" s="139" t="n">
        <v>39122.2</v>
      </c>
      <c r="C8116" s="139" t="n">
        <v>0</v>
      </c>
      <c r="D8116" s="139">
        <f>IF(OR(MOD(A8116,$L$3)=0,MOD(A8116,$L$3+24)=0,MOD(A8116,$L$3-24)=0),1,"")</f>
        <v/>
      </c>
      <c r="E8116" s="139">
        <f>IF(OR(A8116=$M$3,A8116=$M$3+12,A8116=$M$3-12),1,"")</f>
        <v/>
      </c>
      <c r="F8116" s="139" t="n">
        <v>0</v>
      </c>
      <c r="G8116" s="139" t="n">
        <v>-5.13282</v>
      </c>
    </row>
    <row r="8117" ht="15.75" customHeight="1" s="165">
      <c r="A8117" s="139">
        <f>A8116+1</f>
        <v/>
      </c>
      <c r="B8117" s="139" t="n">
        <v>39441.8</v>
      </c>
      <c r="C8117" s="139" t="n">
        <v>0</v>
      </c>
      <c r="D8117" s="139">
        <f>IF(OR(MOD(A8117,$L$3)=0,MOD(A8117,$L$3+24)=0,MOD(A8117,$L$3-24)=0),1,"")</f>
        <v/>
      </c>
      <c r="E8117" s="139">
        <f>IF(OR(A8117=$M$3,A8117=$M$3+12,A8117=$M$3-12),1,"")</f>
        <v/>
      </c>
      <c r="F8117" s="139" t="n">
        <v>873.277</v>
      </c>
      <c r="G8117" s="139" t="n">
        <v>-5.13282</v>
      </c>
    </row>
    <row r="8118" ht="15.75" customHeight="1" s="165">
      <c r="A8118" s="139">
        <f>A8117+1</f>
        <v/>
      </c>
      <c r="B8118" s="139" t="n">
        <v>39399.8</v>
      </c>
      <c r="C8118" s="139" t="n">
        <v>0</v>
      </c>
      <c r="D8118" s="139">
        <f>IF(OR(MOD(A8118,$L$3)=0,MOD(A8118,$L$3+24)=0,MOD(A8118,$L$3-24)=0),1,"")</f>
        <v/>
      </c>
      <c r="E8118" s="139">
        <f>IF(OR(A8118=$M$3,A8118=$M$3+12,A8118=$M$3-12),1,"")</f>
        <v/>
      </c>
      <c r="F8118" s="139" t="n">
        <v>1290.05</v>
      </c>
      <c r="G8118" s="139" t="n">
        <v>-5.13282</v>
      </c>
    </row>
    <row r="8119" ht="15.75" customHeight="1" s="165">
      <c r="A8119" s="139">
        <f>A8118+1</f>
        <v/>
      </c>
      <c r="B8119" s="139" t="n">
        <v>39270</v>
      </c>
      <c r="C8119" s="139" t="n">
        <v>0</v>
      </c>
      <c r="D8119" s="139">
        <f>IF(OR(MOD(A8119,$L$3)=0,MOD(A8119,$L$3+24)=0,MOD(A8119,$L$3-24)=0),1,"")</f>
        <v/>
      </c>
      <c r="E8119" s="139">
        <f>IF(OR(A8119=$M$3,A8119=$M$3+12,A8119=$M$3-12),1,"")</f>
        <v/>
      </c>
      <c r="F8119" s="139" t="n">
        <v>0</v>
      </c>
      <c r="G8119" s="139" t="n">
        <v>-5.13282</v>
      </c>
    </row>
    <row r="8120" ht="15.75" customHeight="1" s="165">
      <c r="A8120" s="139">
        <f>A8119+1</f>
        <v/>
      </c>
      <c r="B8120" s="139" t="n">
        <v>37601.2</v>
      </c>
      <c r="C8120" s="139" t="n">
        <v>0</v>
      </c>
      <c r="D8120" s="139">
        <f>IF(OR(MOD(A8120,$L$3)=0,MOD(A8120,$L$3+24)=0,MOD(A8120,$L$3-24)=0),1,"")</f>
        <v/>
      </c>
      <c r="E8120" s="139">
        <f>IF(OR(A8120=$M$3,A8120=$M$3+12,A8120=$M$3-12),1,"")</f>
        <v/>
      </c>
      <c r="F8120" s="139" t="n">
        <v>460.518</v>
      </c>
      <c r="G8120" s="139" t="n">
        <v>-5.13282</v>
      </c>
    </row>
    <row r="8121" ht="15.75" customHeight="1" s="165">
      <c r="A8121" s="139">
        <f>A8120+1</f>
        <v/>
      </c>
      <c r="B8121" s="139" t="n">
        <v>35893.4</v>
      </c>
      <c r="C8121" s="139" t="n">
        <v>0</v>
      </c>
      <c r="D8121" s="139">
        <f>IF(OR(MOD(A8121,$L$3)=0,MOD(A8121,$L$3+24)=0,MOD(A8121,$L$3-24)=0),1,"")</f>
        <v/>
      </c>
      <c r="E8121" s="139">
        <f>IF(OR(A8121=$M$3,A8121=$M$3+12,A8121=$M$3-12),1,"")</f>
        <v/>
      </c>
      <c r="F8121" s="139" t="n">
        <v>0</v>
      </c>
      <c r="G8121" s="139" t="n">
        <v>20.4459</v>
      </c>
    </row>
    <row r="8122" ht="15.75" customHeight="1" s="165">
      <c r="A8122" s="139">
        <f>A8121+1</f>
        <v/>
      </c>
      <c r="B8122" s="139" t="n">
        <v>32587.1</v>
      </c>
      <c r="C8122" s="139" t="n">
        <v>0.0794583</v>
      </c>
      <c r="D8122" s="139">
        <f>IF(OR(MOD(A8122,$L$3)=0,MOD(A8122,$L$3+24)=0,MOD(A8122,$L$3-24)=0),1,"")</f>
        <v/>
      </c>
      <c r="E8122" s="139">
        <f>IF(OR(A8122=$M$3,A8122=$M$3+12,A8122=$M$3-12),1,"")</f>
        <v/>
      </c>
      <c r="F8122" s="139" t="n">
        <v>0</v>
      </c>
      <c r="G8122" s="139" t="n">
        <v>2007.89</v>
      </c>
    </row>
    <row r="8123" ht="15.75" customHeight="1" s="165">
      <c r="A8123" s="139">
        <f>A8122+1</f>
        <v/>
      </c>
      <c r="B8123" s="139" t="n">
        <v>35993.4</v>
      </c>
      <c r="C8123" s="139" t="n">
        <v>0.268035</v>
      </c>
      <c r="D8123" s="139">
        <f>IF(OR(MOD(A8123,$L$3)=0,MOD(A8123,$L$3+24)=0,MOD(A8123,$L$3-24)=0),1,"")</f>
        <v/>
      </c>
      <c r="E8123" s="139">
        <f>IF(OR(A8123=$M$3,A8123=$M$3+12,A8123=$M$3-12),1,"")</f>
        <v/>
      </c>
      <c r="F8123" s="139" t="n">
        <v>0</v>
      </c>
      <c r="G8123" s="139" t="n">
        <v>10352.5</v>
      </c>
    </row>
    <row r="8124" ht="15.75" customHeight="1" s="165">
      <c r="A8124" s="139">
        <f>A8123+1</f>
        <v/>
      </c>
      <c r="B8124" s="139" t="n">
        <v>33408.7</v>
      </c>
      <c r="C8124" s="139" t="n">
        <v>0.431161</v>
      </c>
      <c r="D8124" s="139">
        <f>IF(OR(MOD(A8124,$L$3)=0,MOD(A8124,$L$3+24)=0,MOD(A8124,$L$3-24)=0),1,"")</f>
        <v/>
      </c>
      <c r="E8124" s="139">
        <f>IF(OR(A8124=$M$3,A8124=$M$3+12,A8124=$M$3-12),1,"")</f>
        <v/>
      </c>
      <c r="F8124" s="139" t="n">
        <v>0</v>
      </c>
      <c r="G8124" s="139" t="n">
        <v>8497.610000000001</v>
      </c>
    </row>
    <row r="8125" ht="15.75" customHeight="1" s="165">
      <c r="A8125" s="139">
        <f>A8124+1</f>
        <v/>
      </c>
      <c r="B8125" s="139" t="n">
        <v>29173.7</v>
      </c>
      <c r="C8125" s="139" t="n">
        <v>0.529509</v>
      </c>
      <c r="D8125" s="139">
        <f>IF(OR(MOD(A8125,$L$3)=0,MOD(A8125,$L$3+24)=0,MOD(A8125,$L$3-24)=0),1,"")</f>
        <v/>
      </c>
      <c r="E8125" s="139">
        <f>IF(OR(A8125=$M$3,A8125=$M$3+12,A8125=$M$3-12),1,"")</f>
        <v/>
      </c>
      <c r="F8125" s="139" t="n">
        <v>0</v>
      </c>
      <c r="G8125" s="139" t="n">
        <v>14504.1</v>
      </c>
    </row>
    <row r="8126" ht="15.75" customHeight="1" s="165">
      <c r="A8126" s="139">
        <f>A8125+1</f>
        <v/>
      </c>
      <c r="B8126" s="139" t="n">
        <v>30468.5</v>
      </c>
      <c r="C8126" s="139" t="n">
        <v>0.6849190000000001</v>
      </c>
      <c r="D8126" s="139">
        <f>IF(OR(MOD(A8126,$L$3)=0,MOD(A8126,$L$3+24)=0,MOD(A8126,$L$3-24)=0),1,"")</f>
        <v/>
      </c>
      <c r="E8126" s="139">
        <f>IF(OR(A8126=$M$3,A8126=$M$3+12,A8126=$M$3-12),1,"")</f>
        <v/>
      </c>
      <c r="F8126" s="139" t="n">
        <v>1827.49</v>
      </c>
      <c r="G8126" s="139" t="n">
        <v>14818.4</v>
      </c>
    </row>
    <row r="8127" ht="15.75" customHeight="1" s="165">
      <c r="A8127" s="139">
        <f>A8126+1</f>
        <v/>
      </c>
      <c r="B8127" s="139" t="n">
        <v>27359.2</v>
      </c>
      <c r="C8127" s="139" t="n">
        <v>0.353894</v>
      </c>
      <c r="D8127" s="139">
        <f>IF(OR(MOD(A8127,$L$3)=0,MOD(A8127,$L$3+24)=0,MOD(A8127,$L$3-24)=0),1,"")</f>
        <v/>
      </c>
      <c r="E8127" s="139">
        <f>IF(OR(A8127=$M$3,A8127=$M$3+12,A8127=$M$3-12),1,"")</f>
        <v/>
      </c>
      <c r="F8127" s="139" t="n">
        <v>1938.23</v>
      </c>
      <c r="G8127" s="139" t="n">
        <v>13939.6</v>
      </c>
    </row>
    <row r="8128" ht="15.75" customHeight="1" s="165">
      <c r="A8128" s="139">
        <f>A8127+1</f>
        <v/>
      </c>
      <c r="B8128" s="139" t="n">
        <v>29011.3</v>
      </c>
      <c r="C8128" s="139" t="n">
        <v>0.182291</v>
      </c>
      <c r="D8128" s="139">
        <f>IF(OR(MOD(A8128,$L$3)=0,MOD(A8128,$L$3+24)=0,MOD(A8128,$L$3-24)=0),1,"")</f>
        <v/>
      </c>
      <c r="E8128" s="139">
        <f>IF(OR(A8128=$M$3,A8128=$M$3+12,A8128=$M$3-12),1,"")</f>
        <v/>
      </c>
      <c r="F8128" s="139" t="n">
        <v>1811.7</v>
      </c>
      <c r="G8128" s="139" t="n">
        <v>12101.4</v>
      </c>
    </row>
    <row r="8129" ht="15.75" customHeight="1" s="165">
      <c r="A8129" s="139">
        <f>A8128+1</f>
        <v/>
      </c>
      <c r="B8129" s="139" t="n">
        <v>27269.6</v>
      </c>
      <c r="C8129" s="139" t="n">
        <v>0.827388</v>
      </c>
      <c r="D8129" s="139">
        <f>IF(OR(MOD(A8129,$L$3)=0,MOD(A8129,$L$3+24)=0,MOD(A8129,$L$3-24)=0),1,"")</f>
        <v/>
      </c>
      <c r="E8129" s="139">
        <f>IF(OR(A8129=$M$3,A8129=$M$3+12,A8129=$M$3-12),1,"")</f>
        <v/>
      </c>
      <c r="F8129" s="139" t="n">
        <v>2871.69</v>
      </c>
      <c r="G8129" s="139" t="n">
        <v>8701.76</v>
      </c>
    </row>
    <row r="8130" ht="15.75" customHeight="1" s="165">
      <c r="A8130" s="139">
        <f>A8129+1</f>
        <v/>
      </c>
      <c r="B8130" s="139" t="n">
        <v>30101</v>
      </c>
      <c r="C8130" s="139" t="n">
        <v>0</v>
      </c>
      <c r="D8130" s="139">
        <f>IF(OR(MOD(A8130,$L$3)=0,MOD(A8130,$L$3+24)=0,MOD(A8130,$L$3-24)=0),1,"")</f>
        <v/>
      </c>
      <c r="E8130" s="139">
        <f>IF(OR(A8130=$M$3,A8130=$M$3+12,A8130=$M$3-12),1,"")</f>
        <v/>
      </c>
      <c r="F8130" s="139" t="n">
        <v>976.652</v>
      </c>
      <c r="G8130" s="139" t="n">
        <v>3995.58</v>
      </c>
    </row>
    <row r="8131" ht="15.75" customHeight="1" s="165">
      <c r="A8131" s="139">
        <f>A8130+1</f>
        <v/>
      </c>
      <c r="B8131" s="139" t="n">
        <v>33554.5</v>
      </c>
      <c r="C8131" s="139" t="n">
        <v>0</v>
      </c>
      <c r="D8131" s="139">
        <f>IF(OR(MOD(A8131,$L$3)=0,MOD(A8131,$L$3+24)=0,MOD(A8131,$L$3-24)=0),1,"")</f>
        <v/>
      </c>
      <c r="E8131" s="139">
        <f>IF(OR(A8131=$M$3,A8131=$M$3+12,A8131=$M$3-12),1,"")</f>
        <v/>
      </c>
      <c r="F8131" s="139" t="n">
        <v>2055.53</v>
      </c>
      <c r="G8131" s="139" t="n">
        <v>-5.13282</v>
      </c>
    </row>
    <row r="8132" ht="15.75" customHeight="1" s="165">
      <c r="A8132" s="139">
        <f>A8131+1</f>
        <v/>
      </c>
      <c r="B8132" s="139" t="n">
        <v>30978.3</v>
      </c>
      <c r="C8132" s="139" t="n">
        <v>0</v>
      </c>
      <c r="D8132" s="139">
        <f>IF(OR(MOD(A8132,$L$3)=0,MOD(A8132,$L$3+24)=0,MOD(A8132,$L$3-24)=0),1,"")</f>
        <v/>
      </c>
      <c r="E8132" s="139">
        <f>IF(OR(A8132=$M$3,A8132=$M$3+12,A8132=$M$3-12),1,"")</f>
        <v/>
      </c>
      <c r="F8132" s="139" t="n">
        <v>10733.9</v>
      </c>
      <c r="G8132" s="139" t="n">
        <v>-5.13282</v>
      </c>
    </row>
    <row r="8133" ht="15.75" customHeight="1" s="165">
      <c r="A8133" s="139">
        <f>A8132+1</f>
        <v/>
      </c>
      <c r="B8133" s="139" t="n">
        <v>30576.4</v>
      </c>
      <c r="C8133" s="139" t="n">
        <v>0</v>
      </c>
      <c r="D8133" s="139">
        <f>IF(OR(MOD(A8133,$L$3)=0,MOD(A8133,$L$3+24)=0,MOD(A8133,$L$3-24)=0),1,"")</f>
        <v/>
      </c>
      <c r="E8133" s="139">
        <f>IF(OR(A8133=$M$3,A8133=$M$3+12,A8133=$M$3-12),1,"")</f>
        <v/>
      </c>
      <c r="F8133" s="139" t="n">
        <v>11628.7</v>
      </c>
      <c r="G8133" s="139" t="n">
        <v>-5.13282</v>
      </c>
    </row>
    <row r="8134" ht="15.75" customHeight="1" s="165">
      <c r="A8134" s="139">
        <f>A8133+1</f>
        <v/>
      </c>
      <c r="B8134" s="139" t="n">
        <v>30316.7</v>
      </c>
      <c r="C8134" s="139" t="n">
        <v>0</v>
      </c>
      <c r="D8134" s="139">
        <f>IF(OR(MOD(A8134,$L$3)=0,MOD(A8134,$L$3+24)=0,MOD(A8134,$L$3-24)=0),1,"")</f>
        <v/>
      </c>
      <c r="E8134" s="139">
        <f>IF(OR(A8134=$M$3,A8134=$M$3+12,A8134=$M$3-12),1,"")</f>
        <v/>
      </c>
      <c r="F8134" s="139" t="n">
        <v>5072.73</v>
      </c>
      <c r="G8134" s="139" t="n">
        <v>-5.13282</v>
      </c>
    </row>
    <row r="8135" ht="15.75" customHeight="1" s="165">
      <c r="A8135" s="139">
        <f>A8134+1</f>
        <v/>
      </c>
      <c r="B8135" s="139" t="n">
        <v>27845.6</v>
      </c>
      <c r="C8135" s="139" t="n">
        <v>0</v>
      </c>
      <c r="D8135" s="139">
        <f>IF(OR(MOD(A8135,$L$3)=0,MOD(A8135,$L$3+24)=0,MOD(A8135,$L$3-24)=0),1,"")</f>
        <v/>
      </c>
      <c r="E8135" s="139">
        <f>IF(OR(A8135=$M$3,A8135=$M$3+12,A8135=$M$3-12),1,"")</f>
        <v/>
      </c>
      <c r="F8135" s="139" t="n">
        <v>1811.87</v>
      </c>
      <c r="G8135" s="139" t="n">
        <v>-5.13282</v>
      </c>
    </row>
    <row r="8136" ht="15.75" customHeight="1" s="165">
      <c r="A8136" s="139">
        <f>A8135+1</f>
        <v/>
      </c>
      <c r="B8136" s="139" t="n">
        <v>17525.7</v>
      </c>
      <c r="C8136" s="139" t="n">
        <v>0</v>
      </c>
      <c r="D8136" s="139">
        <f>IF(OR(MOD(A8136,$L$3)=0,MOD(A8136,$L$3+24)=0,MOD(A8136,$L$3-24)=0),1,"")</f>
        <v/>
      </c>
      <c r="E8136" s="139">
        <f>IF(OR(A8136=$M$3,A8136=$M$3+12,A8136=$M$3-12),1,"")</f>
        <v/>
      </c>
      <c r="F8136" s="139" t="n">
        <v>4285.75</v>
      </c>
      <c r="G8136" s="139" t="n">
        <v>-5.13282</v>
      </c>
    </row>
    <row r="8137" ht="15.75" customHeight="1" s="165">
      <c r="A8137" s="139">
        <f>A8136+1</f>
        <v/>
      </c>
      <c r="B8137" s="139" t="n">
        <v>11245.2</v>
      </c>
      <c r="C8137" s="139" t="n">
        <v>0</v>
      </c>
      <c r="D8137" s="139">
        <f>IF(OR(MOD(A8137,$L$3)=0,MOD(A8137,$L$3+24)=0,MOD(A8137,$L$3-24)=0),1,"")</f>
        <v/>
      </c>
      <c r="E8137" s="139">
        <f>IF(OR(A8137=$M$3,A8137=$M$3+12,A8137=$M$3-12),1,"")</f>
        <v/>
      </c>
      <c r="F8137" s="139" t="n">
        <v>2565.11</v>
      </c>
      <c r="G8137" s="139" t="n">
        <v>-5.13282</v>
      </c>
    </row>
    <row r="8138" ht="15.75" customHeight="1" s="165">
      <c r="A8138" s="139">
        <f>A8137+1</f>
        <v/>
      </c>
      <c r="B8138" s="139" t="n">
        <v>9780.32</v>
      </c>
      <c r="C8138" s="139" t="n">
        <v>0</v>
      </c>
      <c r="D8138" s="139">
        <f>IF(OR(MOD(A8138,$L$3)=0,MOD(A8138,$L$3+24)=0,MOD(A8138,$L$3-24)=0),1,"")</f>
        <v/>
      </c>
      <c r="E8138" s="139">
        <f>IF(OR(A8138=$M$3,A8138=$M$3+12,A8138=$M$3-12),1,"")</f>
        <v/>
      </c>
      <c r="F8138" s="139" t="n">
        <v>0</v>
      </c>
      <c r="G8138" s="139" t="n">
        <v>-5.13282</v>
      </c>
    </row>
    <row r="8139" ht="15.75" customHeight="1" s="165">
      <c r="A8139" s="139">
        <f>A8138+1</f>
        <v/>
      </c>
      <c r="B8139" s="139" t="n">
        <v>15125.8</v>
      </c>
      <c r="C8139" s="139" t="n">
        <v>0</v>
      </c>
      <c r="D8139" s="139">
        <f>IF(OR(MOD(A8139,$L$3)=0,MOD(A8139,$L$3+24)=0,MOD(A8139,$L$3-24)=0),1,"")</f>
        <v/>
      </c>
      <c r="E8139" s="139">
        <f>IF(OR(A8139=$M$3,A8139=$M$3+12,A8139=$M$3-12),1,"")</f>
        <v/>
      </c>
      <c r="F8139" s="139" t="n">
        <v>0</v>
      </c>
      <c r="G8139" s="139" t="n">
        <v>-5.13282</v>
      </c>
    </row>
    <row r="8140" ht="15.75" customHeight="1" s="165">
      <c r="A8140" s="139">
        <f>A8139+1</f>
        <v/>
      </c>
      <c r="B8140" s="139" t="n">
        <v>16564.6</v>
      </c>
      <c r="C8140" s="139" t="n">
        <v>0</v>
      </c>
      <c r="D8140" s="139">
        <f>IF(OR(MOD(A8140,$L$3)=0,MOD(A8140,$L$3+24)=0,MOD(A8140,$L$3-24)=0),1,"")</f>
        <v/>
      </c>
      <c r="E8140" s="139">
        <f>IF(OR(A8140=$M$3,A8140=$M$3+12,A8140=$M$3-12),1,"")</f>
        <v/>
      </c>
      <c r="F8140" s="139" t="n">
        <v>0</v>
      </c>
      <c r="G8140" s="139" t="n">
        <v>-5.13282</v>
      </c>
    </row>
    <row r="8141" ht="15.75" customHeight="1" s="165">
      <c r="A8141" s="139">
        <f>A8140+1</f>
        <v/>
      </c>
      <c r="B8141" s="139" t="n">
        <v>18406</v>
      </c>
      <c r="C8141" s="139" t="n">
        <v>0</v>
      </c>
      <c r="D8141" s="139">
        <f>IF(OR(MOD(A8141,$L$3)=0,MOD(A8141,$L$3+24)=0,MOD(A8141,$L$3-24)=0),1,"")</f>
        <v/>
      </c>
      <c r="E8141" s="139">
        <f>IF(OR(A8141=$M$3,A8141=$M$3+12,A8141=$M$3-12),1,"")</f>
        <v/>
      </c>
      <c r="F8141" s="139" t="n">
        <v>6482.69</v>
      </c>
      <c r="G8141" s="139" t="n">
        <v>-5.13282</v>
      </c>
    </row>
    <row r="8142" ht="15.75" customHeight="1" s="165">
      <c r="A8142" s="139">
        <f>A8141+1</f>
        <v/>
      </c>
      <c r="B8142" s="139" t="n">
        <v>19043.8</v>
      </c>
      <c r="C8142" s="139" t="n">
        <v>0</v>
      </c>
      <c r="D8142" s="139">
        <f>IF(OR(MOD(A8142,$L$3)=0,MOD(A8142,$L$3+24)=0,MOD(A8142,$L$3-24)=0),1,"")</f>
        <v/>
      </c>
      <c r="E8142" s="139">
        <f>IF(OR(A8142=$M$3,A8142=$M$3+12,A8142=$M$3-12),1,"")</f>
        <v/>
      </c>
      <c r="F8142" s="139" t="n">
        <v>0</v>
      </c>
      <c r="G8142" s="139" t="n">
        <v>-5.13282</v>
      </c>
    </row>
    <row r="8143" ht="15.75" customHeight="1" s="165">
      <c r="A8143" s="139">
        <f>A8142+1</f>
        <v/>
      </c>
      <c r="B8143" s="139" t="n">
        <v>17134.4</v>
      </c>
      <c r="C8143" s="139" t="n">
        <v>0</v>
      </c>
      <c r="D8143" s="139">
        <f>IF(OR(MOD(A8143,$L$3)=0,MOD(A8143,$L$3+24)=0,MOD(A8143,$L$3-24)=0),1,"")</f>
        <v/>
      </c>
      <c r="E8143" s="139">
        <f>IF(OR(A8143=$M$3,A8143=$M$3+12,A8143=$M$3-12),1,"")</f>
        <v/>
      </c>
      <c r="F8143" s="139" t="n">
        <v>0</v>
      </c>
      <c r="G8143" s="139" t="n">
        <v>-5.13282</v>
      </c>
    </row>
    <row r="8144" ht="15.75" customHeight="1" s="165">
      <c r="A8144" s="139">
        <f>A8143+1</f>
        <v/>
      </c>
      <c r="B8144" s="139" t="n">
        <v>20544.9</v>
      </c>
      <c r="C8144" s="139" t="n">
        <v>0</v>
      </c>
      <c r="D8144" s="139">
        <f>IF(OR(MOD(A8144,$L$3)=0,MOD(A8144,$L$3+24)=0,MOD(A8144,$L$3-24)=0),1,"")</f>
        <v/>
      </c>
      <c r="E8144" s="139">
        <f>IF(OR(A8144=$M$3,A8144=$M$3+12,A8144=$M$3-12),1,"")</f>
        <v/>
      </c>
      <c r="F8144" s="139" t="n">
        <v>0</v>
      </c>
      <c r="G8144" s="139" t="n">
        <v>-5.13282</v>
      </c>
    </row>
    <row r="8145" ht="15.75" customHeight="1" s="165">
      <c r="A8145" s="139">
        <f>A8144+1</f>
        <v/>
      </c>
      <c r="B8145" s="139" t="n">
        <v>22057.3</v>
      </c>
      <c r="C8145" s="139" t="n">
        <v>0</v>
      </c>
      <c r="D8145" s="139">
        <f>IF(OR(MOD(A8145,$L$3)=0,MOD(A8145,$L$3+24)=0,MOD(A8145,$L$3-24)=0),1,"")</f>
        <v/>
      </c>
      <c r="E8145" s="139">
        <f>IF(OR(A8145=$M$3,A8145=$M$3+12,A8145=$M$3-12),1,"")</f>
        <v/>
      </c>
      <c r="F8145" s="139" t="n">
        <v>0</v>
      </c>
      <c r="G8145" s="139" t="n">
        <v>20.7319</v>
      </c>
    </row>
    <row r="8146" ht="15.75" customHeight="1" s="165">
      <c r="A8146" s="139">
        <f>A8145+1</f>
        <v/>
      </c>
      <c r="B8146" s="139" t="n">
        <v>21662.3</v>
      </c>
      <c r="C8146" s="139" t="n">
        <v>0.588569</v>
      </c>
      <c r="D8146" s="139">
        <f>IF(OR(MOD(A8146,$L$3)=0,MOD(A8146,$L$3+24)=0,MOD(A8146,$L$3-24)=0),1,"")</f>
        <v/>
      </c>
      <c r="E8146" s="139">
        <f>IF(OR(A8146=$M$3,A8146=$M$3+12,A8146=$M$3-12),1,"")</f>
        <v/>
      </c>
      <c r="F8146" s="139" t="n">
        <v>8683.610000000001</v>
      </c>
      <c r="G8146" s="139" t="n">
        <v>2774.4</v>
      </c>
    </row>
    <row r="8147" ht="15.75" customHeight="1" s="165">
      <c r="A8147" s="139">
        <f>A8146+1</f>
        <v/>
      </c>
      <c r="B8147" s="139" t="n">
        <v>18832.8</v>
      </c>
      <c r="C8147" s="139" t="n">
        <v>0.0855074</v>
      </c>
      <c r="D8147" s="139">
        <f>IF(OR(MOD(A8147,$L$3)=0,MOD(A8147,$L$3+24)=0,MOD(A8147,$L$3-24)=0),1,"")</f>
        <v/>
      </c>
      <c r="E8147" s="139">
        <f>IF(OR(A8147=$M$3,A8147=$M$3+12,A8147=$M$3-12),1,"")</f>
        <v/>
      </c>
      <c r="F8147" s="139" t="n">
        <v>7673.16</v>
      </c>
      <c r="G8147" s="139" t="n">
        <v>5450.17</v>
      </c>
    </row>
    <row r="8148" ht="15.75" customHeight="1" s="165">
      <c r="A8148" s="139">
        <f>A8147+1</f>
        <v/>
      </c>
      <c r="B8148" s="139" t="n">
        <v>12832.2</v>
      </c>
      <c r="C8148" s="139" t="n">
        <v>0.138161</v>
      </c>
      <c r="D8148" s="139">
        <f>IF(OR(MOD(A8148,$L$3)=0,MOD(A8148,$L$3+24)=0,MOD(A8148,$L$3-24)=0),1,"")</f>
        <v/>
      </c>
      <c r="E8148" s="139">
        <f>IF(OR(A8148=$M$3,A8148=$M$3+12,A8148=$M$3-12),1,"")</f>
        <v/>
      </c>
      <c r="F8148" s="139" t="n">
        <v>0</v>
      </c>
      <c r="G8148" s="139" t="n">
        <v>8400.75</v>
      </c>
    </row>
    <row r="8149" ht="15.75" customHeight="1" s="165">
      <c r="A8149" s="139">
        <f>A8148+1</f>
        <v/>
      </c>
      <c r="B8149" s="139" t="n">
        <v>9273.639999999999</v>
      </c>
      <c r="C8149" s="139" t="n">
        <v>0.645742</v>
      </c>
      <c r="D8149" s="139">
        <f>IF(OR(MOD(A8149,$L$3)=0,MOD(A8149,$L$3+24)=0,MOD(A8149,$L$3-24)=0),1,"")</f>
        <v/>
      </c>
      <c r="E8149" s="139">
        <f>IF(OR(A8149=$M$3,A8149=$M$3+12,A8149=$M$3-12),1,"")</f>
        <v/>
      </c>
      <c r="F8149" s="139" t="n">
        <v>0</v>
      </c>
      <c r="G8149" s="139" t="n">
        <v>11257.1</v>
      </c>
    </row>
    <row r="8150" ht="15.75" customHeight="1" s="165">
      <c r="A8150" s="139">
        <f>A8149+1</f>
        <v/>
      </c>
      <c r="B8150" s="139" t="n">
        <v>8826.34</v>
      </c>
      <c r="C8150" s="139" t="n">
        <v>0.86918</v>
      </c>
      <c r="D8150" s="139">
        <f>IF(OR(MOD(A8150,$L$3)=0,MOD(A8150,$L$3+24)=0,MOD(A8150,$L$3-24)=0),1,"")</f>
        <v/>
      </c>
      <c r="E8150" s="139">
        <f>IF(OR(A8150=$M$3,A8150=$M$3+12,A8150=$M$3-12),1,"")</f>
        <v/>
      </c>
      <c r="F8150" s="139" t="n">
        <v>0</v>
      </c>
      <c r="G8150" s="139" t="n">
        <v>14815.1</v>
      </c>
    </row>
    <row r="8151" ht="15.75" customHeight="1" s="165">
      <c r="A8151" s="139">
        <f>A8150+1</f>
        <v/>
      </c>
      <c r="B8151" s="139" t="n">
        <v>7035.37</v>
      </c>
      <c r="C8151" s="139" t="n">
        <v>0.315648</v>
      </c>
      <c r="D8151" s="139">
        <f>IF(OR(MOD(A8151,$L$3)=0,MOD(A8151,$L$3+24)=0,MOD(A8151,$L$3-24)=0),1,"")</f>
        <v/>
      </c>
      <c r="E8151" s="139">
        <f>IF(OR(A8151=$M$3,A8151=$M$3+12,A8151=$M$3-12),1,"")</f>
        <v/>
      </c>
      <c r="F8151" s="139" t="n">
        <v>0</v>
      </c>
      <c r="G8151" s="139" t="n">
        <v>10817.8</v>
      </c>
    </row>
    <row r="8152" ht="15.75" customHeight="1" s="165">
      <c r="A8152" s="139">
        <f>A8151+1</f>
        <v/>
      </c>
      <c r="B8152" s="139" t="n">
        <v>7593.27</v>
      </c>
      <c r="C8152" s="139" t="n">
        <v>0.286636</v>
      </c>
      <c r="D8152" s="139">
        <f>IF(OR(MOD(A8152,$L$3)=0,MOD(A8152,$L$3+24)=0,MOD(A8152,$L$3-24)=0),1,"")</f>
        <v/>
      </c>
      <c r="E8152" s="139">
        <f>IF(OR(A8152=$M$3,A8152=$M$3+12,A8152=$M$3-12),1,"")</f>
        <v/>
      </c>
      <c r="F8152" s="139" t="n">
        <v>1059.94</v>
      </c>
      <c r="G8152" s="139" t="n">
        <v>6640.2</v>
      </c>
    </row>
    <row r="8153" ht="15.75" customHeight="1" s="165">
      <c r="A8153" s="139">
        <f>A8152+1</f>
        <v/>
      </c>
      <c r="B8153" s="139" t="n">
        <v>9691.65</v>
      </c>
      <c r="C8153" s="139" t="n">
        <v>0.0742932</v>
      </c>
      <c r="D8153" s="139">
        <f>IF(OR(MOD(A8153,$L$3)=0,MOD(A8153,$L$3+24)=0,MOD(A8153,$L$3-24)=0),1,"")</f>
        <v/>
      </c>
      <c r="E8153" s="139">
        <f>IF(OR(A8153=$M$3,A8153=$M$3+12,A8153=$M$3-12),1,"")</f>
        <v/>
      </c>
      <c r="F8153" s="139" t="n">
        <v>0</v>
      </c>
      <c r="G8153" s="139" t="n">
        <v>4024.99</v>
      </c>
    </row>
    <row r="8154" ht="15.75" customHeight="1" s="165">
      <c r="A8154" s="139">
        <f>A8153+1</f>
        <v/>
      </c>
      <c r="B8154" s="139" t="n">
        <v>9023.559999999999</v>
      </c>
      <c r="C8154" s="139" t="n">
        <v>0</v>
      </c>
      <c r="D8154" s="139">
        <f>IF(OR(MOD(A8154,$L$3)=0,MOD(A8154,$L$3+24)=0,MOD(A8154,$L$3-24)=0),1,"")</f>
        <v/>
      </c>
      <c r="E8154" s="139">
        <f>IF(OR(A8154=$M$3,A8154=$M$3+12,A8154=$M$3-12),1,"")</f>
        <v/>
      </c>
      <c r="F8154" s="139" t="n">
        <v>0</v>
      </c>
      <c r="G8154" s="139" t="n">
        <v>1053.72</v>
      </c>
    </row>
    <row r="8155" ht="15.75" customHeight="1" s="165">
      <c r="A8155" s="139">
        <f>A8154+1</f>
        <v/>
      </c>
      <c r="B8155" s="139" t="n">
        <v>15944</v>
      </c>
      <c r="C8155" s="139" t="n">
        <v>0</v>
      </c>
      <c r="D8155" s="139">
        <f>IF(OR(MOD(A8155,$L$3)=0,MOD(A8155,$L$3+24)=0,MOD(A8155,$L$3-24)=0),1,"")</f>
        <v/>
      </c>
      <c r="E8155" s="139">
        <f>IF(OR(A8155=$M$3,A8155=$M$3+12,A8155=$M$3-12),1,"")</f>
        <v/>
      </c>
      <c r="F8155" s="139" t="n">
        <v>2801.58</v>
      </c>
      <c r="G8155" s="139" t="n">
        <v>-5.13282</v>
      </c>
    </row>
    <row r="8156" ht="15.75" customHeight="1" s="165">
      <c r="A8156" s="139">
        <f>A8155+1</f>
        <v/>
      </c>
      <c r="B8156" s="139" t="n">
        <v>17151.1</v>
      </c>
      <c r="C8156" s="139" t="n">
        <v>0</v>
      </c>
      <c r="D8156" s="139">
        <f>IF(OR(MOD(A8156,$L$3)=0,MOD(A8156,$L$3+24)=0,MOD(A8156,$L$3-24)=0),1,"")</f>
        <v/>
      </c>
      <c r="E8156" s="139">
        <f>IF(OR(A8156=$M$3,A8156=$M$3+12,A8156=$M$3-12),1,"")</f>
        <v/>
      </c>
      <c r="F8156" s="139" t="n">
        <v>0</v>
      </c>
      <c r="G8156" s="139" t="n">
        <v>-5.13282</v>
      </c>
    </row>
    <row r="8157" ht="15.75" customHeight="1" s="165">
      <c r="A8157" s="139">
        <f>A8156+1</f>
        <v/>
      </c>
      <c r="B8157" s="139" t="n">
        <v>12491.2</v>
      </c>
      <c r="C8157" s="139" t="n">
        <v>0</v>
      </c>
      <c r="D8157" s="139">
        <f>IF(OR(MOD(A8157,$L$3)=0,MOD(A8157,$L$3+24)=0,MOD(A8157,$L$3-24)=0),1,"")</f>
        <v/>
      </c>
      <c r="E8157" s="139">
        <f>IF(OR(A8157=$M$3,A8157=$M$3+12,A8157=$M$3-12),1,"")</f>
        <v/>
      </c>
      <c r="F8157" s="139" t="n">
        <v>12568.8</v>
      </c>
      <c r="G8157" s="139" t="n">
        <v>-5.13282</v>
      </c>
    </row>
    <row r="8158" ht="15.75" customHeight="1" s="165">
      <c r="A8158" s="139">
        <f>A8157+1</f>
        <v/>
      </c>
      <c r="B8158" s="139" t="n">
        <v>12390.5</v>
      </c>
      <c r="C8158" s="139" t="n">
        <v>0</v>
      </c>
      <c r="D8158" s="139">
        <f>IF(OR(MOD(A8158,$L$3)=0,MOD(A8158,$L$3+24)=0,MOD(A8158,$L$3-24)=0),1,"")</f>
        <v/>
      </c>
      <c r="E8158" s="139">
        <f>IF(OR(A8158=$M$3,A8158=$M$3+12,A8158=$M$3-12),1,"")</f>
        <v/>
      </c>
      <c r="F8158" s="139" t="n">
        <v>28648.8</v>
      </c>
      <c r="G8158" s="139" t="n">
        <v>-5.13282</v>
      </c>
    </row>
    <row r="8159" ht="15.75" customHeight="1" s="165">
      <c r="A8159" s="139">
        <f>A8158+1</f>
        <v/>
      </c>
      <c r="B8159" s="139" t="n">
        <v>9003.129999999999</v>
      </c>
      <c r="C8159" s="139" t="n">
        <v>0</v>
      </c>
      <c r="D8159" s="139">
        <f>IF(OR(MOD(A8159,$L$3)=0,MOD(A8159,$L$3+24)=0,MOD(A8159,$L$3-24)=0),1,"")</f>
        <v/>
      </c>
      <c r="E8159" s="139">
        <f>IF(OR(A8159=$M$3,A8159=$M$3+12,A8159=$M$3-12),1,"")</f>
        <v/>
      </c>
      <c r="F8159" s="139" t="n">
        <v>8503.059999999999</v>
      </c>
      <c r="G8159" s="139" t="n">
        <v>-5.13282</v>
      </c>
    </row>
    <row r="8160" ht="15.75" customHeight="1" s="165">
      <c r="A8160" s="139">
        <f>A8159+1</f>
        <v/>
      </c>
      <c r="B8160" s="139" t="n">
        <v>8792.530000000001</v>
      </c>
      <c r="C8160" s="139" t="n">
        <v>0</v>
      </c>
      <c r="D8160" s="139">
        <f>IF(OR(MOD(A8160,$L$3)=0,MOD(A8160,$L$3+24)=0,MOD(A8160,$L$3-24)=0),1,"")</f>
        <v/>
      </c>
      <c r="E8160" s="139">
        <f>IF(OR(A8160=$M$3,A8160=$M$3+12,A8160=$M$3-12),1,"")</f>
        <v/>
      </c>
      <c r="F8160" s="139" t="n">
        <v>1961.73</v>
      </c>
      <c r="G8160" s="139" t="n">
        <v>-5.13282</v>
      </c>
    </row>
    <row r="8161" ht="15.75" customHeight="1" s="165">
      <c r="A8161" s="139">
        <f>A8160+1</f>
        <v/>
      </c>
      <c r="B8161" s="139" t="n">
        <v>7865.11</v>
      </c>
      <c r="C8161" s="139" t="n">
        <v>0</v>
      </c>
      <c r="D8161" s="139">
        <f>IF(OR(MOD(A8161,$L$3)=0,MOD(A8161,$L$3+24)=0,MOD(A8161,$L$3-24)=0),1,"")</f>
        <v/>
      </c>
      <c r="E8161" s="139">
        <f>IF(OR(A8161=$M$3,A8161=$M$3+12,A8161=$M$3-12),1,"")</f>
        <v/>
      </c>
      <c r="F8161" s="139" t="n">
        <v>18021.2</v>
      </c>
      <c r="G8161" s="139" t="n">
        <v>-5.13282</v>
      </c>
    </row>
    <row r="8162" ht="15.75" customHeight="1" s="165">
      <c r="A8162" s="139">
        <f>A8161+1</f>
        <v/>
      </c>
      <c r="B8162" s="139" t="n">
        <v>9586.58</v>
      </c>
      <c r="C8162" s="139" t="n">
        <v>0</v>
      </c>
      <c r="D8162" s="139">
        <f>IF(OR(MOD(A8162,$L$3)=0,MOD(A8162,$L$3+24)=0,MOD(A8162,$L$3-24)=0),1,"")</f>
        <v/>
      </c>
      <c r="E8162" s="139">
        <f>IF(OR(A8162=$M$3,A8162=$M$3+12,A8162=$M$3-12),1,"")</f>
        <v/>
      </c>
      <c r="F8162" s="139" t="n">
        <v>5407.75</v>
      </c>
      <c r="G8162" s="139" t="n">
        <v>-5.13282</v>
      </c>
    </row>
    <row r="8163" ht="15.75" customHeight="1" s="165">
      <c r="A8163" s="139">
        <f>A8162+1</f>
        <v/>
      </c>
      <c r="B8163" s="139" t="n">
        <v>8810.379999999999</v>
      </c>
      <c r="C8163" s="139" t="n">
        <v>0</v>
      </c>
      <c r="D8163" s="139">
        <f>IF(OR(MOD(A8163,$L$3)=0,MOD(A8163,$L$3+24)=0,MOD(A8163,$L$3-24)=0),1,"")</f>
        <v/>
      </c>
      <c r="E8163" s="139">
        <f>IF(OR(A8163=$M$3,A8163=$M$3+12,A8163=$M$3-12),1,"")</f>
        <v/>
      </c>
      <c r="F8163" s="139" t="n">
        <v>1990.82</v>
      </c>
      <c r="G8163" s="139" t="n">
        <v>-5.13282</v>
      </c>
    </row>
    <row r="8164" ht="15.75" customHeight="1" s="165">
      <c r="A8164" s="139">
        <f>A8163+1</f>
        <v/>
      </c>
      <c r="B8164" s="139" t="n">
        <v>8978.950000000001</v>
      </c>
      <c r="C8164" s="139" t="n">
        <v>0</v>
      </c>
      <c r="D8164" s="139">
        <f>IF(OR(MOD(A8164,$L$3)=0,MOD(A8164,$L$3+24)=0,MOD(A8164,$L$3-24)=0),1,"")</f>
        <v/>
      </c>
      <c r="E8164" s="139">
        <f>IF(OR(A8164=$M$3,A8164=$M$3+12,A8164=$M$3-12),1,"")</f>
        <v/>
      </c>
      <c r="F8164" s="139" t="n">
        <v>4677.97</v>
      </c>
      <c r="G8164" s="139" t="n">
        <v>-5.13282</v>
      </c>
    </row>
    <row r="8165" ht="15.75" customHeight="1" s="165">
      <c r="A8165" s="139">
        <f>A8164+1</f>
        <v/>
      </c>
      <c r="B8165" s="139" t="n">
        <v>6301.31</v>
      </c>
      <c r="C8165" s="139" t="n">
        <v>0</v>
      </c>
      <c r="D8165" s="139">
        <f>IF(OR(MOD(A8165,$L$3)=0,MOD(A8165,$L$3+24)=0,MOD(A8165,$L$3-24)=0),1,"")</f>
        <v/>
      </c>
      <c r="E8165" s="139">
        <f>IF(OR(A8165=$M$3,A8165=$M$3+12,A8165=$M$3-12),1,"")</f>
        <v/>
      </c>
      <c r="F8165" s="139" t="n">
        <v>9197.5</v>
      </c>
      <c r="G8165" s="139" t="n">
        <v>-5.13282</v>
      </c>
    </row>
    <row r="8166" ht="15.75" customHeight="1" s="165">
      <c r="A8166" s="139">
        <f>A8165+1</f>
        <v/>
      </c>
      <c r="B8166" s="139" t="n">
        <v>5244.39</v>
      </c>
      <c r="C8166" s="139" t="n">
        <v>0</v>
      </c>
      <c r="D8166" s="139">
        <f>IF(OR(MOD(A8166,$L$3)=0,MOD(A8166,$L$3+24)=0,MOD(A8166,$L$3-24)=0),1,"")</f>
        <v/>
      </c>
      <c r="E8166" s="139">
        <f>IF(OR(A8166=$M$3,A8166=$M$3+12,A8166=$M$3-12),1,"")</f>
        <v/>
      </c>
      <c r="F8166" s="139" t="n">
        <v>5772.47</v>
      </c>
      <c r="G8166" s="139" t="n">
        <v>-5.13282</v>
      </c>
    </row>
    <row r="8167" ht="15.75" customHeight="1" s="165">
      <c r="A8167" s="139">
        <f>A8166+1</f>
        <v/>
      </c>
      <c r="B8167" s="139" t="n">
        <v>6253.68</v>
      </c>
      <c r="C8167" s="139" t="n">
        <v>0</v>
      </c>
      <c r="D8167" s="139">
        <f>IF(OR(MOD(A8167,$L$3)=0,MOD(A8167,$L$3+24)=0,MOD(A8167,$L$3-24)=0),1,"")</f>
        <v/>
      </c>
      <c r="E8167" s="139">
        <f>IF(OR(A8167=$M$3,A8167=$M$3+12,A8167=$M$3-12),1,"")</f>
        <v/>
      </c>
      <c r="F8167" s="139" t="n">
        <v>5180.38</v>
      </c>
      <c r="G8167" s="139" t="n">
        <v>-5.13282</v>
      </c>
    </row>
    <row r="8168" ht="15.75" customHeight="1" s="165">
      <c r="A8168" s="139">
        <f>A8167+1</f>
        <v/>
      </c>
      <c r="B8168" s="139" t="n">
        <v>5436.41</v>
      </c>
      <c r="C8168" s="139" t="n">
        <v>0</v>
      </c>
      <c r="D8168" s="139">
        <f>IF(OR(MOD(A8168,$L$3)=0,MOD(A8168,$L$3+24)=0,MOD(A8168,$L$3-24)=0),1,"")</f>
        <v/>
      </c>
      <c r="E8168" s="139">
        <f>IF(OR(A8168=$M$3,A8168=$M$3+12,A8168=$M$3-12),1,"")</f>
        <v/>
      </c>
      <c r="F8168" s="139" t="n">
        <v>0</v>
      </c>
      <c r="G8168" s="139" t="n">
        <v>-5.13282</v>
      </c>
    </row>
    <row r="8169" ht="15.75" customHeight="1" s="165">
      <c r="A8169" s="139">
        <f>A8168+1</f>
        <v/>
      </c>
      <c r="B8169" s="139" t="n">
        <v>15677.5</v>
      </c>
      <c r="C8169" s="139" t="n">
        <v>0</v>
      </c>
      <c r="D8169" s="139">
        <f>IF(OR(MOD(A8169,$L$3)=0,MOD(A8169,$L$3+24)=0,MOD(A8169,$L$3-24)=0),1,"")</f>
        <v/>
      </c>
      <c r="E8169" s="139">
        <f>IF(OR(A8169=$M$3,A8169=$M$3+12,A8169=$M$3-12),1,"")</f>
        <v/>
      </c>
      <c r="F8169" s="139" t="n">
        <v>1061.69</v>
      </c>
      <c r="G8169" s="139" t="n">
        <v>403.181</v>
      </c>
    </row>
    <row r="8170" ht="15.75" customHeight="1" s="165">
      <c r="A8170" s="139">
        <f>A8169+1</f>
        <v/>
      </c>
      <c r="B8170" s="139" t="n">
        <v>17547</v>
      </c>
      <c r="C8170" s="139" t="n">
        <v>0.489049</v>
      </c>
      <c r="D8170" s="139">
        <f>IF(OR(MOD(A8170,$L$3)=0,MOD(A8170,$L$3+24)=0,MOD(A8170,$L$3-24)=0),1,"")</f>
        <v/>
      </c>
      <c r="E8170" s="139">
        <f>IF(OR(A8170=$M$3,A8170=$M$3+12,A8170=$M$3-12),1,"")</f>
        <v/>
      </c>
      <c r="F8170" s="139" t="n">
        <v>88.7075</v>
      </c>
      <c r="G8170" s="139" t="n">
        <v>6009.32</v>
      </c>
    </row>
    <row r="8171" ht="15.75" customHeight="1" s="165">
      <c r="A8171" s="139">
        <f>A8170+1</f>
        <v/>
      </c>
      <c r="B8171" s="139" t="n">
        <v>15240.9</v>
      </c>
      <c r="C8171" s="139" t="n">
        <v>1.42724</v>
      </c>
      <c r="D8171" s="139">
        <f>IF(OR(MOD(A8171,$L$3)=0,MOD(A8171,$L$3+24)=0,MOD(A8171,$L$3-24)=0),1,"")</f>
        <v/>
      </c>
      <c r="E8171" s="139">
        <f>IF(OR(A8171=$M$3,A8171=$M$3+12,A8171=$M$3-12),1,"")</f>
        <v/>
      </c>
      <c r="F8171" s="139" t="n">
        <v>0</v>
      </c>
      <c r="G8171" s="139" t="n">
        <v>10413.9</v>
      </c>
    </row>
    <row r="8172" ht="15.75" customHeight="1" s="165">
      <c r="A8172" s="139">
        <f>A8171+1</f>
        <v/>
      </c>
      <c r="B8172" s="139" t="n">
        <v>6515.51</v>
      </c>
      <c r="C8172" s="139" t="n">
        <v>0.239828</v>
      </c>
      <c r="D8172" s="139">
        <f>IF(OR(MOD(A8172,$L$3)=0,MOD(A8172,$L$3+24)=0,MOD(A8172,$L$3-24)=0),1,"")</f>
        <v/>
      </c>
      <c r="E8172" s="139">
        <f>IF(OR(A8172=$M$3,A8172=$M$3+12,A8172=$M$3-12),1,"")</f>
        <v/>
      </c>
      <c r="F8172" s="139" t="n">
        <v>0</v>
      </c>
      <c r="G8172" s="139" t="n">
        <v>13254.8</v>
      </c>
    </row>
    <row r="8173" ht="15.75" customHeight="1" s="165">
      <c r="A8173" s="139">
        <f>A8172+1</f>
        <v/>
      </c>
      <c r="B8173" s="139" t="n">
        <v>7607.96</v>
      </c>
      <c r="C8173" s="139" t="n">
        <v>0.294807</v>
      </c>
      <c r="D8173" s="139">
        <f>IF(OR(MOD(A8173,$L$3)=0,MOD(A8173,$L$3+24)=0,MOD(A8173,$L$3-24)=0),1,"")</f>
        <v/>
      </c>
      <c r="E8173" s="139">
        <f>IF(OR(A8173=$M$3,A8173=$M$3+12,A8173=$M$3-12),1,"")</f>
        <v/>
      </c>
      <c r="F8173" s="139" t="n">
        <v>273.575</v>
      </c>
      <c r="G8173" s="139" t="n">
        <v>14682.3</v>
      </c>
    </row>
    <row r="8174" ht="15.75" customHeight="1" s="165">
      <c r="A8174" s="139">
        <f>A8173+1</f>
        <v/>
      </c>
      <c r="B8174" s="139" t="n">
        <v>7743.35</v>
      </c>
      <c r="C8174" s="139" t="n">
        <v>0.317033</v>
      </c>
      <c r="D8174" s="139">
        <f>IF(OR(MOD(A8174,$L$3)=0,MOD(A8174,$L$3+24)=0,MOD(A8174,$L$3-24)=0),1,"")</f>
        <v/>
      </c>
      <c r="E8174" s="139">
        <f>IF(OR(A8174=$M$3,A8174=$M$3+12,A8174=$M$3-12),1,"")</f>
        <v/>
      </c>
      <c r="F8174" s="139" t="n">
        <v>0</v>
      </c>
      <c r="G8174" s="139" t="n">
        <v>14982.6</v>
      </c>
    </row>
    <row r="8175" ht="15.75" customHeight="1" s="165">
      <c r="A8175" s="139">
        <f>A8174+1</f>
        <v/>
      </c>
      <c r="B8175" s="139" t="n">
        <v>6555.53</v>
      </c>
      <c r="C8175" s="139" t="n">
        <v>0.339027</v>
      </c>
      <c r="D8175" s="139">
        <f>IF(OR(MOD(A8175,$L$3)=0,MOD(A8175,$L$3+24)=0,MOD(A8175,$L$3-24)=0),1,"")</f>
        <v/>
      </c>
      <c r="E8175" s="139">
        <f>IF(OR(A8175=$M$3,A8175=$M$3+12,A8175=$M$3-12),1,"")</f>
        <v/>
      </c>
      <c r="F8175" s="139" t="n">
        <v>1591.76</v>
      </c>
      <c r="G8175" s="139" t="n">
        <v>14120.2</v>
      </c>
    </row>
    <row r="8176" ht="15.75" customHeight="1" s="165">
      <c r="A8176" s="139">
        <f>A8175+1</f>
        <v/>
      </c>
      <c r="B8176" s="139" t="n">
        <v>4563.46</v>
      </c>
      <c r="C8176" s="139" t="n">
        <v>1.73562</v>
      </c>
      <c r="D8176" s="139">
        <f>IF(OR(MOD(A8176,$L$3)=0,MOD(A8176,$L$3+24)=0,MOD(A8176,$L$3-24)=0),1,"")</f>
        <v/>
      </c>
      <c r="E8176" s="139">
        <f>IF(OR(A8176=$M$3,A8176=$M$3+12,A8176=$M$3-12),1,"")</f>
        <v/>
      </c>
      <c r="F8176" s="139" t="n">
        <v>1998.93</v>
      </c>
      <c r="G8176" s="139" t="n">
        <v>12163.7</v>
      </c>
    </row>
    <row r="8177" ht="15.75" customHeight="1" s="165">
      <c r="A8177" s="139">
        <f>A8176+1</f>
        <v/>
      </c>
      <c r="B8177" s="139" t="n">
        <v>2664</v>
      </c>
      <c r="C8177" s="139" t="n">
        <v>0.819295</v>
      </c>
      <c r="D8177" s="139">
        <f>IF(OR(MOD(A8177,$L$3)=0,MOD(A8177,$L$3+24)=0,MOD(A8177,$L$3-24)=0),1,"")</f>
        <v/>
      </c>
      <c r="E8177" s="139">
        <f>IF(OR(A8177=$M$3,A8177=$M$3+12,A8177=$M$3-12),1,"")</f>
        <v/>
      </c>
      <c r="F8177" s="139" t="n">
        <v>3082.52</v>
      </c>
      <c r="G8177" s="139" t="n">
        <v>8723.09</v>
      </c>
    </row>
    <row r="8178" ht="15.75" customHeight="1" s="165">
      <c r="A8178" s="139">
        <f>A8177+1</f>
        <v/>
      </c>
      <c r="B8178" s="139" t="n">
        <v>2250.45</v>
      </c>
      <c r="C8178" s="139" t="n">
        <v>0</v>
      </c>
      <c r="D8178" s="139">
        <f>IF(OR(MOD(A8178,$L$3)=0,MOD(A8178,$L$3+24)=0,MOD(A8178,$L$3-24)=0),1,"")</f>
        <v/>
      </c>
      <c r="E8178" s="139">
        <f>IF(OR(A8178=$M$3,A8178=$M$3+12,A8178=$M$3-12),1,"")</f>
        <v/>
      </c>
      <c r="F8178" s="139" t="n">
        <v>5254.07</v>
      </c>
      <c r="G8178" s="139" t="n">
        <v>3992.72</v>
      </c>
    </row>
    <row r="8179" ht="15.75" customHeight="1" s="165">
      <c r="A8179" s="139">
        <f>A8178+1</f>
        <v/>
      </c>
      <c r="B8179" s="139" t="n">
        <v>10850.6</v>
      </c>
      <c r="C8179" s="139" t="n">
        <v>0</v>
      </c>
      <c r="D8179" s="139">
        <f>IF(OR(MOD(A8179,$L$3)=0,MOD(A8179,$L$3+24)=0,MOD(A8179,$L$3-24)=0),1,"")</f>
        <v/>
      </c>
      <c r="E8179" s="139">
        <f>IF(OR(A8179=$M$3,A8179=$M$3+12,A8179=$M$3-12),1,"")</f>
        <v/>
      </c>
      <c r="F8179" s="139" t="n">
        <v>0</v>
      </c>
      <c r="G8179" s="139" t="n">
        <v>-5.13282</v>
      </c>
    </row>
    <row r="8180" ht="15.75" customHeight="1" s="165">
      <c r="A8180" s="139">
        <f>A8179+1</f>
        <v/>
      </c>
      <c r="B8180" s="139" t="n">
        <v>9516.299999999999</v>
      </c>
      <c r="C8180" s="139" t="n">
        <v>0</v>
      </c>
      <c r="D8180" s="139">
        <f>IF(OR(MOD(A8180,$L$3)=0,MOD(A8180,$L$3+24)=0,MOD(A8180,$L$3-24)=0),1,"")</f>
        <v/>
      </c>
      <c r="E8180" s="139">
        <f>IF(OR(A8180=$M$3,A8180=$M$3+12,A8180=$M$3-12),1,"")</f>
        <v/>
      </c>
      <c r="F8180" s="139" t="n">
        <v>0</v>
      </c>
      <c r="G8180" s="139" t="n">
        <v>-5.13282</v>
      </c>
    </row>
    <row r="8181" ht="15.75" customHeight="1" s="165">
      <c r="A8181" s="139">
        <f>A8180+1</f>
        <v/>
      </c>
      <c r="B8181" s="139" t="n">
        <v>9884.24</v>
      </c>
      <c r="C8181" s="139" t="n">
        <v>0</v>
      </c>
      <c r="D8181" s="139">
        <f>IF(OR(MOD(A8181,$L$3)=0,MOD(A8181,$L$3+24)=0,MOD(A8181,$L$3-24)=0),1,"")</f>
        <v/>
      </c>
      <c r="E8181" s="139">
        <f>IF(OR(A8181=$M$3,A8181=$M$3+12,A8181=$M$3-12),1,"")</f>
        <v/>
      </c>
      <c r="F8181" s="139" t="n">
        <v>1198.89</v>
      </c>
      <c r="G8181" s="139" t="n">
        <v>-5.13282</v>
      </c>
    </row>
    <row r="8182" ht="15.75" customHeight="1" s="165">
      <c r="A8182" s="139">
        <f>A8181+1</f>
        <v/>
      </c>
      <c r="B8182" s="139" t="n">
        <v>9265.940000000001</v>
      </c>
      <c r="C8182" s="139" t="n">
        <v>0</v>
      </c>
      <c r="D8182" s="139">
        <f>IF(OR(MOD(A8182,$L$3)=0,MOD(A8182,$L$3+24)=0,MOD(A8182,$L$3-24)=0),1,"")</f>
        <v/>
      </c>
      <c r="E8182" s="139">
        <f>IF(OR(A8182=$M$3,A8182=$M$3+12,A8182=$M$3-12),1,"")</f>
        <v/>
      </c>
      <c r="F8182" s="139" t="n">
        <v>0</v>
      </c>
      <c r="G8182" s="139" t="n">
        <v>-5.13282</v>
      </c>
    </row>
    <row r="8183" ht="15.75" customHeight="1" s="165">
      <c r="A8183" s="139">
        <f>A8182+1</f>
        <v/>
      </c>
      <c r="B8183" s="139" t="n">
        <v>10235.2</v>
      </c>
      <c r="C8183" s="139" t="n">
        <v>0</v>
      </c>
      <c r="D8183" s="139">
        <f>IF(OR(MOD(A8183,$L$3)=0,MOD(A8183,$L$3+24)=0,MOD(A8183,$L$3-24)=0),1,"")</f>
        <v/>
      </c>
      <c r="E8183" s="139">
        <f>IF(OR(A8183=$M$3,A8183=$M$3+12,A8183=$M$3-12),1,"")</f>
        <v/>
      </c>
      <c r="F8183" s="139" t="n">
        <v>3373.74</v>
      </c>
      <c r="G8183" s="139" t="n">
        <v>-5.13282</v>
      </c>
    </row>
    <row r="8184" ht="15.75" customHeight="1" s="165">
      <c r="A8184" s="139">
        <f>A8183+1</f>
        <v/>
      </c>
      <c r="B8184" s="139" t="n">
        <v>8466.51</v>
      </c>
      <c r="C8184" s="139" t="n">
        <v>0</v>
      </c>
      <c r="D8184" s="139">
        <f>IF(OR(MOD(A8184,$L$3)=0,MOD(A8184,$L$3+24)=0,MOD(A8184,$L$3-24)=0),1,"")</f>
        <v/>
      </c>
      <c r="E8184" s="139">
        <f>IF(OR(A8184=$M$3,A8184=$M$3+12,A8184=$M$3-12),1,"")</f>
        <v/>
      </c>
      <c r="F8184" s="139" t="n">
        <v>7430.49</v>
      </c>
      <c r="G8184" s="139" t="n">
        <v>-5.13282</v>
      </c>
    </row>
    <row r="8185" ht="15.75" customHeight="1" s="165">
      <c r="A8185" s="139">
        <f>A8184+1</f>
        <v/>
      </c>
      <c r="B8185" s="139" t="n">
        <v>4546.82</v>
      </c>
      <c r="C8185" s="139" t="n">
        <v>0</v>
      </c>
      <c r="D8185" s="139">
        <f>IF(OR(MOD(A8185,$L$3)=0,MOD(A8185,$L$3+24)=0,MOD(A8185,$L$3-24)=0),1,"")</f>
        <v/>
      </c>
      <c r="E8185" s="139">
        <f>IF(OR(A8185=$M$3,A8185=$M$3+12,A8185=$M$3-12),1,"")</f>
        <v/>
      </c>
      <c r="F8185" s="139" t="n">
        <v>8892.76</v>
      </c>
      <c r="G8185" s="139" t="n">
        <v>-5.13282</v>
      </c>
    </row>
    <row r="8186" ht="15.75" customHeight="1" s="165">
      <c r="A8186" s="139">
        <f>A8185+1</f>
        <v/>
      </c>
      <c r="B8186" s="139" t="n">
        <v>2775.86</v>
      </c>
      <c r="C8186" s="139" t="n">
        <v>0</v>
      </c>
      <c r="D8186" s="139">
        <f>IF(OR(MOD(A8186,$L$3)=0,MOD(A8186,$L$3+24)=0,MOD(A8186,$L$3-24)=0),1,"")</f>
        <v/>
      </c>
      <c r="E8186" s="139">
        <f>IF(OR(A8186=$M$3,A8186=$M$3+12,A8186=$M$3-12),1,"")</f>
        <v/>
      </c>
      <c r="F8186" s="139" t="n">
        <v>2031.33</v>
      </c>
      <c r="G8186" s="139" t="n">
        <v>-5.13282</v>
      </c>
    </row>
    <row r="8187" ht="15.75" customHeight="1" s="165">
      <c r="A8187" s="139">
        <f>A8186+1</f>
        <v/>
      </c>
      <c r="B8187" s="139" t="n">
        <v>1927.63</v>
      </c>
      <c r="C8187" s="139" t="n">
        <v>0</v>
      </c>
      <c r="D8187" s="139">
        <f>IF(OR(MOD(A8187,$L$3)=0,MOD(A8187,$L$3+24)=0,MOD(A8187,$L$3-24)=0),1,"")</f>
        <v/>
      </c>
      <c r="E8187" s="139">
        <f>IF(OR(A8187=$M$3,A8187=$M$3+12,A8187=$M$3-12),1,"")</f>
        <v/>
      </c>
      <c r="F8187" s="139" t="n">
        <v>1699.13</v>
      </c>
      <c r="G8187" s="139" t="n">
        <v>-5.13282</v>
      </c>
    </row>
    <row r="8188" ht="15.75" customHeight="1" s="165">
      <c r="A8188" s="139">
        <f>A8187+1</f>
        <v/>
      </c>
      <c r="B8188" s="139" t="n">
        <v>791.764</v>
      </c>
      <c r="C8188" s="139" t="n">
        <v>0</v>
      </c>
      <c r="D8188" s="139">
        <f>IF(OR(MOD(A8188,$L$3)=0,MOD(A8188,$L$3+24)=0,MOD(A8188,$L$3-24)=0),1,"")</f>
        <v/>
      </c>
      <c r="E8188" s="139">
        <f>IF(OR(A8188=$M$3,A8188=$M$3+12,A8188=$M$3-12),1,"")</f>
        <v/>
      </c>
      <c r="F8188" s="139" t="n">
        <v>0</v>
      </c>
      <c r="G8188" s="139" t="n">
        <v>-5.13282</v>
      </c>
    </row>
    <row r="8189" ht="15.75" customHeight="1" s="165">
      <c r="A8189" s="139">
        <f>A8188+1</f>
        <v/>
      </c>
      <c r="B8189" s="139" t="n">
        <v>1759.22</v>
      </c>
      <c r="C8189" s="139" t="n">
        <v>0</v>
      </c>
      <c r="D8189" s="139">
        <f>IF(OR(MOD(A8189,$L$3)=0,MOD(A8189,$L$3+24)=0,MOD(A8189,$L$3-24)=0),1,"")</f>
        <v/>
      </c>
      <c r="E8189" s="139">
        <f>IF(OR(A8189=$M$3,A8189=$M$3+12,A8189=$M$3-12),1,"")</f>
        <v/>
      </c>
      <c r="F8189" s="139" t="n">
        <v>0</v>
      </c>
      <c r="G8189" s="139" t="n">
        <v>-5.13282</v>
      </c>
    </row>
    <row r="8190" ht="15.75" customHeight="1" s="165">
      <c r="A8190" s="139">
        <f>A8189+1</f>
        <v/>
      </c>
      <c r="B8190" s="139" t="n">
        <v>225.503</v>
      </c>
      <c r="C8190" s="139" t="n">
        <v>0</v>
      </c>
      <c r="D8190" s="139">
        <f>IF(OR(MOD(A8190,$L$3)=0,MOD(A8190,$L$3+24)=0,MOD(A8190,$L$3-24)=0),1,"")</f>
        <v/>
      </c>
      <c r="E8190" s="139">
        <f>IF(OR(A8190=$M$3,A8190=$M$3+12,A8190=$M$3-12),1,"")</f>
        <v/>
      </c>
      <c r="F8190" s="139" t="n">
        <v>882.856</v>
      </c>
      <c r="G8190" s="139" t="n">
        <v>-5.13282</v>
      </c>
    </row>
    <row r="8191" ht="15.75" customHeight="1" s="165">
      <c r="A8191" s="139">
        <f>A8190+1</f>
        <v/>
      </c>
      <c r="B8191" s="139" t="n">
        <v>0</v>
      </c>
      <c r="C8191" s="139" t="n">
        <v>0</v>
      </c>
      <c r="D8191" s="139">
        <f>IF(OR(MOD(A8191,$L$3)=0,MOD(A8191,$L$3+24)=0,MOD(A8191,$L$3-24)=0),1,"")</f>
        <v/>
      </c>
      <c r="E8191" s="139">
        <f>IF(OR(A8191=$M$3,A8191=$M$3+12,A8191=$M$3-12),1,"")</f>
        <v/>
      </c>
      <c r="F8191" s="139" t="n">
        <v>1123.46</v>
      </c>
      <c r="G8191" s="139" t="n">
        <v>-5.13282</v>
      </c>
    </row>
    <row r="8192" ht="15.75" customHeight="1" s="165">
      <c r="A8192" s="139">
        <f>A8191+1</f>
        <v/>
      </c>
      <c r="B8192" s="139" t="n">
        <v>1004.09</v>
      </c>
      <c r="C8192" s="139" t="n">
        <v>0</v>
      </c>
      <c r="D8192" s="139">
        <f>IF(OR(MOD(A8192,$L$3)=0,MOD(A8192,$L$3+24)=0,MOD(A8192,$L$3-24)=0),1,"")</f>
        <v/>
      </c>
      <c r="E8192" s="139">
        <f>IF(OR(A8192=$M$3,A8192=$M$3+12,A8192=$M$3-12),1,"")</f>
        <v/>
      </c>
      <c r="F8192" s="139" t="n">
        <v>0</v>
      </c>
      <c r="G8192" s="139" t="n">
        <v>-5.13282</v>
      </c>
    </row>
    <row r="8193" ht="15.75" customHeight="1" s="165">
      <c r="A8193" s="139">
        <f>A8192+1</f>
        <v/>
      </c>
      <c r="B8193" s="139" t="n">
        <v>0</v>
      </c>
      <c r="C8193" s="139" t="n">
        <v>0</v>
      </c>
      <c r="D8193" s="139">
        <f>IF(OR(MOD(A8193,$L$3)=0,MOD(A8193,$L$3+24)=0,MOD(A8193,$L$3-24)=0),1,"")</f>
        <v/>
      </c>
      <c r="E8193" s="139">
        <f>IF(OR(A8193=$M$3,A8193=$M$3+12,A8193=$M$3-12),1,"")</f>
        <v/>
      </c>
      <c r="F8193" s="139" t="n">
        <v>3128.56</v>
      </c>
      <c r="G8193" s="139" t="n">
        <v>326.982</v>
      </c>
    </row>
    <row r="8194" ht="15.75" customHeight="1" s="165">
      <c r="A8194" s="139">
        <f>A8193+1</f>
        <v/>
      </c>
      <c r="B8194" s="139" t="n">
        <v>167.197</v>
      </c>
      <c r="C8194" s="139" t="n">
        <v>0.0130316</v>
      </c>
      <c r="D8194" s="139">
        <f>IF(OR(MOD(A8194,$L$3)=0,MOD(A8194,$L$3+24)=0,MOD(A8194,$L$3-24)=0),1,"")</f>
        <v/>
      </c>
      <c r="E8194" s="139">
        <f>IF(OR(A8194=$M$3,A8194=$M$3+12,A8194=$M$3-12),1,"")</f>
        <v/>
      </c>
      <c r="F8194" s="139" t="n">
        <v>1963.66</v>
      </c>
      <c r="G8194" s="139" t="n">
        <v>5971.69</v>
      </c>
    </row>
    <row r="8195" ht="15.75" customHeight="1" s="165">
      <c r="A8195" s="139">
        <f>A8194+1</f>
        <v/>
      </c>
      <c r="B8195" s="139" t="n">
        <v>305.443</v>
      </c>
      <c r="C8195" s="139" t="n">
        <v>0.0450053</v>
      </c>
      <c r="D8195" s="139">
        <f>IF(OR(MOD(A8195,$L$3)=0,MOD(A8195,$L$3+24)=0,MOD(A8195,$L$3-24)=0),1,"")</f>
        <v/>
      </c>
      <c r="E8195" s="139">
        <f>IF(OR(A8195=$M$3,A8195=$M$3+12,A8195=$M$3-12),1,"")</f>
        <v/>
      </c>
      <c r="F8195" s="139" t="n">
        <v>3994.61</v>
      </c>
      <c r="G8195" s="139" t="n">
        <v>10444.8</v>
      </c>
    </row>
    <row r="8196" ht="15.75" customHeight="1" s="165">
      <c r="A8196" s="139">
        <f>A8195+1</f>
        <v/>
      </c>
      <c r="B8196" s="139" t="n">
        <v>0</v>
      </c>
      <c r="C8196" s="139" t="n">
        <v>0.615258</v>
      </c>
      <c r="D8196" s="139">
        <f>IF(OR(MOD(A8196,$L$3)=0,MOD(A8196,$L$3+24)=0,MOD(A8196,$L$3-24)=0),1,"")</f>
        <v/>
      </c>
      <c r="E8196" s="139">
        <f>IF(OR(A8196=$M$3,A8196=$M$3+12,A8196=$M$3-12),1,"")</f>
        <v/>
      </c>
      <c r="F8196" s="139" t="n">
        <v>5425.12</v>
      </c>
      <c r="G8196" s="139" t="n">
        <v>13242.5</v>
      </c>
    </row>
    <row r="8197" ht="15.75" customHeight="1" s="165">
      <c r="A8197" s="139">
        <f>A8196+1</f>
        <v/>
      </c>
      <c r="B8197" s="139" t="n">
        <v>268.463</v>
      </c>
      <c r="C8197" s="139" t="n">
        <v>0.596328</v>
      </c>
      <c r="D8197" s="139">
        <f>IF(OR(MOD(A8197,$L$3)=0,MOD(A8197,$L$3+24)=0,MOD(A8197,$L$3-24)=0),1,"")</f>
        <v/>
      </c>
      <c r="E8197" s="139">
        <f>IF(OR(A8197=$M$3,A8197=$M$3+12,A8197=$M$3-12),1,"")</f>
        <v/>
      </c>
      <c r="F8197" s="139" t="n">
        <v>1833.23</v>
      </c>
      <c r="G8197" s="139" t="n">
        <v>14607.6</v>
      </c>
    </row>
    <row r="8198" ht="15.75" customHeight="1" s="165">
      <c r="A8198" s="139">
        <f>A8197+1</f>
        <v/>
      </c>
      <c r="B8198" s="139" t="n">
        <v>592.465</v>
      </c>
      <c r="C8198" s="139" t="n">
        <v>0.198123</v>
      </c>
      <c r="D8198" s="139">
        <f>IF(OR(MOD(A8198,$L$3)=0,MOD(A8198,$L$3+24)=0,MOD(A8198,$L$3-24)=0),1,"")</f>
        <v/>
      </c>
      <c r="E8198" s="139">
        <f>IF(OR(A8198=$M$3,A8198=$M$3+12,A8198=$M$3-12),1,"")</f>
        <v/>
      </c>
      <c r="F8198" s="139" t="n">
        <v>4876.33</v>
      </c>
      <c r="G8198" s="139" t="n">
        <v>14838.5</v>
      </c>
    </row>
    <row r="8199" ht="15.75" customHeight="1" s="165">
      <c r="A8199" s="139">
        <f>A8198+1</f>
        <v/>
      </c>
      <c r="B8199" s="139" t="n">
        <v>689.972</v>
      </c>
      <c r="C8199" s="139" t="n">
        <v>0.108798</v>
      </c>
      <c r="D8199" s="139">
        <f>IF(OR(MOD(A8199,$L$3)=0,MOD(A8199,$L$3+24)=0,MOD(A8199,$L$3-24)=0),1,"")</f>
        <v/>
      </c>
      <c r="E8199" s="139">
        <f>IF(OR(A8199=$M$3,A8199=$M$3+12,A8199=$M$3-12),1,"")</f>
        <v/>
      </c>
      <c r="F8199" s="139" t="n">
        <v>1054.34</v>
      </c>
      <c r="G8199" s="139" t="n">
        <v>14079.1</v>
      </c>
    </row>
    <row r="8200" ht="15.75" customHeight="1" s="165">
      <c r="A8200" s="139">
        <f>A8199+1</f>
        <v/>
      </c>
      <c r="B8200" s="139" t="n">
        <v>351.35</v>
      </c>
      <c r="C8200" s="139" t="n">
        <v>0.108541</v>
      </c>
      <c r="D8200" s="139">
        <f>IF(OR(MOD(A8200,$L$3)=0,MOD(A8200,$L$3+24)=0,MOD(A8200,$L$3-24)=0),1,"")</f>
        <v/>
      </c>
      <c r="E8200" s="139">
        <f>IF(OR(A8200=$M$3,A8200=$M$3+12,A8200=$M$3-12),1,"")</f>
        <v/>
      </c>
      <c r="F8200" s="139" t="n">
        <v>1130.98</v>
      </c>
      <c r="G8200" s="139" t="n">
        <v>12347.5</v>
      </c>
    </row>
    <row r="8201" ht="15.75" customHeight="1" s="165">
      <c r="A8201" s="139">
        <f>A8200+1</f>
        <v/>
      </c>
      <c r="B8201" s="139" t="n">
        <v>523.458</v>
      </c>
      <c r="C8201" s="139" t="n">
        <v>0.302687</v>
      </c>
      <c r="D8201" s="139">
        <f>IF(OR(MOD(A8201,$L$3)=0,MOD(A8201,$L$3+24)=0,MOD(A8201,$L$3-24)=0),1,"")</f>
        <v/>
      </c>
      <c r="E8201" s="139">
        <f>IF(OR(A8201=$M$3,A8201=$M$3+12,A8201=$M$3-12),1,"")</f>
        <v/>
      </c>
      <c r="F8201" s="139" t="n">
        <v>5328.34</v>
      </c>
      <c r="G8201" s="139" t="n">
        <v>9026.690000000001</v>
      </c>
    </row>
    <row r="8202" ht="15.75" customHeight="1" s="165">
      <c r="A8202" s="139">
        <f>A8201+1</f>
        <v/>
      </c>
      <c r="B8202" s="139" t="n">
        <v>60.4058</v>
      </c>
      <c r="C8202" s="139" t="n">
        <v>0</v>
      </c>
      <c r="D8202" s="139">
        <f>IF(OR(MOD(A8202,$L$3)=0,MOD(A8202,$L$3+24)=0,MOD(A8202,$L$3-24)=0),1,"")</f>
        <v/>
      </c>
      <c r="E8202" s="139">
        <f>IF(OR(A8202=$M$3,A8202=$M$3+12,A8202=$M$3-12),1,"")</f>
        <v/>
      </c>
      <c r="F8202" s="139" t="n">
        <v>1363.33</v>
      </c>
      <c r="G8202" s="139" t="n">
        <v>4186.17</v>
      </c>
    </row>
    <row r="8203" ht="15.75" customHeight="1" s="165">
      <c r="A8203" s="139">
        <f>A8202+1</f>
        <v/>
      </c>
      <c r="B8203" s="139" t="n">
        <v>0</v>
      </c>
      <c r="C8203" s="139" t="n">
        <v>0</v>
      </c>
      <c r="D8203" s="139">
        <f>IF(OR(MOD(A8203,$L$3)=0,MOD(A8203,$L$3+24)=0,MOD(A8203,$L$3-24)=0),1,"")</f>
        <v/>
      </c>
      <c r="E8203" s="139">
        <f>IF(OR(A8203=$M$3,A8203=$M$3+12,A8203=$M$3-12),1,"")</f>
        <v/>
      </c>
      <c r="F8203" s="139" t="n">
        <v>608.843</v>
      </c>
      <c r="G8203" s="139" t="n">
        <v>-5.13282</v>
      </c>
    </row>
    <row r="8204" ht="15.75" customHeight="1" s="165">
      <c r="A8204" s="139">
        <f>A8203+1</f>
        <v/>
      </c>
      <c r="B8204" s="139" t="n">
        <v>0</v>
      </c>
      <c r="C8204" s="139" t="n">
        <v>0</v>
      </c>
      <c r="D8204" s="139">
        <f>IF(OR(MOD(A8204,$L$3)=0,MOD(A8204,$L$3+24)=0,MOD(A8204,$L$3-24)=0),1,"")</f>
        <v/>
      </c>
      <c r="E8204" s="139">
        <f>IF(OR(A8204=$M$3,A8204=$M$3+12,A8204=$M$3-12),1,"")</f>
        <v/>
      </c>
      <c r="F8204" s="139" t="n">
        <v>0</v>
      </c>
      <c r="G8204" s="139" t="n">
        <v>-5.13282</v>
      </c>
    </row>
    <row r="8205" ht="15.75" customHeight="1" s="165">
      <c r="A8205" s="139">
        <f>A8204+1</f>
        <v/>
      </c>
      <c r="B8205" s="139" t="n">
        <v>0</v>
      </c>
      <c r="C8205" s="139" t="n">
        <v>0</v>
      </c>
      <c r="D8205" s="139">
        <f>IF(OR(MOD(A8205,$L$3)=0,MOD(A8205,$L$3+24)=0,MOD(A8205,$L$3-24)=0),1,"")</f>
        <v/>
      </c>
      <c r="E8205" s="139">
        <f>IF(OR(A8205=$M$3,A8205=$M$3+12,A8205=$M$3-12),1,"")</f>
        <v/>
      </c>
      <c r="F8205" s="139" t="n">
        <v>0</v>
      </c>
      <c r="G8205" s="139" t="n">
        <v>-5.13282</v>
      </c>
    </row>
    <row r="8206" ht="15.75" customHeight="1" s="165">
      <c r="A8206" s="139">
        <f>A8205+1</f>
        <v/>
      </c>
      <c r="B8206" s="139" t="n">
        <v>0</v>
      </c>
      <c r="C8206" s="139" t="n">
        <v>0</v>
      </c>
      <c r="D8206" s="139">
        <f>IF(OR(MOD(A8206,$L$3)=0,MOD(A8206,$L$3+24)=0,MOD(A8206,$L$3-24)=0),1,"")</f>
        <v/>
      </c>
      <c r="E8206" s="139">
        <f>IF(OR(A8206=$M$3,A8206=$M$3+12,A8206=$M$3-12),1,"")</f>
        <v/>
      </c>
      <c r="F8206" s="139" t="n">
        <v>0</v>
      </c>
      <c r="G8206" s="139" t="n">
        <v>-5.13282</v>
      </c>
    </row>
    <row r="8207" ht="15.75" customHeight="1" s="165">
      <c r="A8207" s="139">
        <f>A8206+1</f>
        <v/>
      </c>
      <c r="B8207" s="139" t="n">
        <v>0</v>
      </c>
      <c r="C8207" s="139" t="n">
        <v>0</v>
      </c>
      <c r="D8207" s="139">
        <f>IF(OR(MOD(A8207,$L$3)=0,MOD(A8207,$L$3+24)=0,MOD(A8207,$L$3-24)=0),1,"")</f>
        <v/>
      </c>
      <c r="E8207" s="139">
        <f>IF(OR(A8207=$M$3,A8207=$M$3+12,A8207=$M$3-12),1,"")</f>
        <v/>
      </c>
      <c r="F8207" s="139" t="n">
        <v>0</v>
      </c>
      <c r="G8207" s="139" t="n">
        <v>-5.13282</v>
      </c>
    </row>
    <row r="8208" ht="15.75" customHeight="1" s="165">
      <c r="A8208" s="139">
        <f>A8207+1</f>
        <v/>
      </c>
      <c r="B8208" s="139" t="n">
        <v>0</v>
      </c>
      <c r="C8208" s="139" t="n">
        <v>0</v>
      </c>
      <c r="D8208" s="139">
        <f>IF(OR(MOD(A8208,$L$3)=0,MOD(A8208,$L$3+24)=0,MOD(A8208,$L$3-24)=0),1,"")</f>
        <v/>
      </c>
      <c r="E8208" s="139">
        <f>IF(OR(A8208=$M$3,A8208=$M$3+12,A8208=$M$3-12),1,"")</f>
        <v/>
      </c>
      <c r="F8208" s="139" t="n">
        <v>1067.27</v>
      </c>
      <c r="G8208" s="139" t="n">
        <v>-5.13282</v>
      </c>
    </row>
    <row r="8209" ht="15.75" customHeight="1" s="165">
      <c r="A8209" s="139">
        <f>A8208+1</f>
        <v/>
      </c>
      <c r="B8209" s="139" t="n">
        <v>0</v>
      </c>
      <c r="C8209" s="139" t="n">
        <v>0</v>
      </c>
      <c r="D8209" s="139">
        <f>IF(OR(MOD(A8209,$L$3)=0,MOD(A8209,$L$3+24)=0,MOD(A8209,$L$3-24)=0),1,"")</f>
        <v/>
      </c>
      <c r="E8209" s="139">
        <f>IF(OR(A8209=$M$3,A8209=$M$3+12,A8209=$M$3-12),1,"")</f>
        <v/>
      </c>
      <c r="F8209" s="139" t="n">
        <v>858.527</v>
      </c>
      <c r="G8209" s="139" t="n">
        <v>-5.13282</v>
      </c>
    </row>
    <row r="8210" ht="15.75" customHeight="1" s="165">
      <c r="A8210" s="139">
        <f>A8209+1</f>
        <v/>
      </c>
      <c r="B8210" s="139" t="n">
        <v>335.531</v>
      </c>
      <c r="C8210" s="139" t="n">
        <v>0</v>
      </c>
      <c r="D8210" s="139">
        <f>IF(OR(MOD(A8210,$L$3)=0,MOD(A8210,$L$3+24)=0,MOD(A8210,$L$3-24)=0),1,"")</f>
        <v/>
      </c>
      <c r="E8210" s="139">
        <f>IF(OR(A8210=$M$3,A8210=$M$3+12,A8210=$M$3-12),1,"")</f>
        <v/>
      </c>
      <c r="F8210" s="139" t="n">
        <v>1693.09</v>
      </c>
      <c r="G8210" s="139" t="n">
        <v>-5.13282</v>
      </c>
    </row>
    <row r="8211" ht="15.75" customHeight="1" s="165">
      <c r="A8211" s="139">
        <f>A8210+1</f>
        <v/>
      </c>
      <c r="B8211" s="139" t="n">
        <v>896.856</v>
      </c>
      <c r="C8211" s="139" t="n">
        <v>0</v>
      </c>
      <c r="D8211" s="139">
        <f>IF(OR(MOD(A8211,$L$3)=0,MOD(A8211,$L$3+24)=0,MOD(A8211,$L$3-24)=0),1,"")</f>
        <v/>
      </c>
      <c r="E8211" s="139">
        <f>IF(OR(A8211=$M$3,A8211=$M$3+12,A8211=$M$3-12),1,"")</f>
        <v/>
      </c>
      <c r="F8211" s="139" t="n">
        <v>1074.94</v>
      </c>
      <c r="G8211" s="139" t="n">
        <v>-5.13282</v>
      </c>
    </row>
    <row r="8212" ht="15.75" customHeight="1" s="165">
      <c r="A8212" s="139">
        <f>A8211+1</f>
        <v/>
      </c>
      <c r="B8212" s="139" t="n">
        <v>4655.45</v>
      </c>
      <c r="C8212" s="139" t="n">
        <v>0</v>
      </c>
      <c r="D8212" s="139">
        <f>IF(OR(MOD(A8212,$L$3)=0,MOD(A8212,$L$3+24)=0,MOD(A8212,$L$3-24)=0),1,"")</f>
        <v/>
      </c>
      <c r="E8212" s="139">
        <f>IF(OR(A8212=$M$3,A8212=$M$3+12,A8212=$M$3-12),1,"")</f>
        <v/>
      </c>
      <c r="F8212" s="139" t="n">
        <v>1284.33</v>
      </c>
      <c r="G8212" s="139" t="n">
        <v>-5.13282</v>
      </c>
    </row>
    <row r="8213" ht="15.75" customHeight="1" s="165">
      <c r="A8213" s="139">
        <f>A8212+1</f>
        <v/>
      </c>
      <c r="B8213" s="139" t="n">
        <v>19354.2</v>
      </c>
      <c r="C8213" s="139" t="n">
        <v>0</v>
      </c>
      <c r="D8213" s="139">
        <f>IF(OR(MOD(A8213,$L$3)=0,MOD(A8213,$L$3+24)=0,MOD(A8213,$L$3-24)=0),1,"")</f>
        <v/>
      </c>
      <c r="E8213" s="139">
        <f>IF(OR(A8213=$M$3,A8213=$M$3+12,A8213=$M$3-12),1,"")</f>
        <v/>
      </c>
      <c r="F8213" s="139" t="n">
        <v>1045.49</v>
      </c>
      <c r="G8213" s="139" t="n">
        <v>-5.13282</v>
      </c>
    </row>
    <row r="8214" ht="15.75" customHeight="1" s="165">
      <c r="A8214" s="139">
        <f>A8213+1</f>
        <v/>
      </c>
      <c r="B8214" s="139" t="n">
        <v>22985.4</v>
      </c>
      <c r="C8214" s="139" t="n">
        <v>0</v>
      </c>
      <c r="D8214" s="139">
        <f>IF(OR(MOD(A8214,$L$3)=0,MOD(A8214,$L$3+24)=0,MOD(A8214,$L$3-24)=0),1,"")</f>
        <v/>
      </c>
      <c r="E8214" s="139">
        <f>IF(OR(A8214=$M$3,A8214=$M$3+12,A8214=$M$3-12),1,"")</f>
        <v/>
      </c>
      <c r="F8214" s="139" t="n">
        <v>0</v>
      </c>
      <c r="G8214" s="139" t="n">
        <v>-5.13282</v>
      </c>
    </row>
    <row r="8215" ht="15.75" customHeight="1" s="165">
      <c r="A8215" s="139">
        <f>A8214+1</f>
        <v/>
      </c>
      <c r="B8215" s="139" t="n">
        <v>16303.3</v>
      </c>
      <c r="C8215" s="139" t="n">
        <v>0</v>
      </c>
      <c r="D8215" s="139">
        <f>IF(OR(MOD(A8215,$L$3)=0,MOD(A8215,$L$3+24)=0,MOD(A8215,$L$3-24)=0),1,"")</f>
        <v/>
      </c>
      <c r="E8215" s="139">
        <f>IF(OR(A8215=$M$3,A8215=$M$3+12,A8215=$M$3-12),1,"")</f>
        <v/>
      </c>
      <c r="F8215" s="139" t="n">
        <v>0</v>
      </c>
      <c r="G8215" s="139" t="n">
        <v>-5.13282</v>
      </c>
    </row>
    <row r="8216" ht="15.75" customHeight="1" s="165">
      <c r="A8216" s="139">
        <f>A8215+1</f>
        <v/>
      </c>
      <c r="B8216" s="139" t="n">
        <v>23682.3</v>
      </c>
      <c r="C8216" s="139" t="n">
        <v>0</v>
      </c>
      <c r="D8216" s="139">
        <f>IF(OR(MOD(A8216,$L$3)=0,MOD(A8216,$L$3+24)=0,MOD(A8216,$L$3-24)=0),1,"")</f>
        <v/>
      </c>
      <c r="E8216" s="139">
        <f>IF(OR(A8216=$M$3,A8216=$M$3+12,A8216=$M$3-12),1,"")</f>
        <v/>
      </c>
      <c r="F8216" s="139" t="n">
        <v>0</v>
      </c>
      <c r="G8216" s="139" t="n">
        <v>-5.13282</v>
      </c>
    </row>
    <row r="8217" ht="15.75" customHeight="1" s="165">
      <c r="A8217" s="139">
        <f>A8216+1</f>
        <v/>
      </c>
      <c r="B8217" s="139" t="n">
        <v>19324.3</v>
      </c>
      <c r="C8217" s="139" t="n">
        <v>0</v>
      </c>
      <c r="D8217" s="139">
        <f>IF(OR(MOD(A8217,$L$3)=0,MOD(A8217,$L$3+24)=0,MOD(A8217,$L$3-24)=0),1,"")</f>
        <v/>
      </c>
      <c r="E8217" s="139">
        <f>IF(OR(A8217=$M$3,A8217=$M$3+12,A8217=$M$3-12),1,"")</f>
        <v/>
      </c>
      <c r="F8217" s="139" t="n">
        <v>0</v>
      </c>
      <c r="G8217" s="139" t="n">
        <v>-5.13282</v>
      </c>
    </row>
    <row r="8218" ht="15.75" customHeight="1" s="165">
      <c r="A8218" s="139">
        <f>A8217+1</f>
        <v/>
      </c>
      <c r="B8218" s="139" t="n">
        <v>10495.7</v>
      </c>
      <c r="C8218" s="139" t="n">
        <v>0.09089650000000001</v>
      </c>
      <c r="D8218" s="139">
        <f>IF(OR(MOD(A8218,$L$3)=0,MOD(A8218,$L$3+24)=0,MOD(A8218,$L$3-24)=0),1,"")</f>
        <v/>
      </c>
      <c r="E8218" s="139">
        <f>IF(OR(A8218=$M$3,A8218=$M$3+12,A8218=$M$3-12),1,"")</f>
        <v/>
      </c>
      <c r="F8218" s="139" t="n">
        <v>0</v>
      </c>
      <c r="G8218" s="139" t="n">
        <v>5899.48</v>
      </c>
    </row>
    <row r="8219" ht="15.75" customHeight="1" s="165">
      <c r="A8219" s="139">
        <f>A8218+1</f>
        <v/>
      </c>
      <c r="B8219" s="139" t="n">
        <v>10386.7</v>
      </c>
      <c r="C8219" s="139" t="n">
        <v>0.58772</v>
      </c>
      <c r="D8219" s="139">
        <f>IF(OR(MOD(A8219,$L$3)=0,MOD(A8219,$L$3+24)=0,MOD(A8219,$L$3-24)=0),1,"")</f>
        <v/>
      </c>
      <c r="E8219" s="139">
        <f>IF(OR(A8219=$M$3,A8219=$M$3+12,A8219=$M$3-12),1,"")</f>
        <v/>
      </c>
      <c r="F8219" s="139" t="n">
        <v>0</v>
      </c>
      <c r="G8219" s="139" t="n">
        <v>10197.4</v>
      </c>
    </row>
    <row r="8220" ht="15.75" customHeight="1" s="165">
      <c r="A8220" s="139">
        <f>A8219+1</f>
        <v/>
      </c>
      <c r="B8220" s="139" t="n">
        <v>8390.82</v>
      </c>
      <c r="C8220" s="139" t="n">
        <v>1.04873</v>
      </c>
      <c r="D8220" s="139">
        <f>IF(OR(MOD(A8220,$L$3)=0,MOD(A8220,$L$3+24)=0,MOD(A8220,$L$3-24)=0),1,"")</f>
        <v/>
      </c>
      <c r="E8220" s="139">
        <f>IF(OR(A8220=$M$3,A8220=$M$3+12,A8220=$M$3-12),1,"")</f>
        <v/>
      </c>
      <c r="F8220" s="139" t="n">
        <v>0</v>
      </c>
      <c r="G8220" s="139" t="n">
        <v>13160.8</v>
      </c>
    </row>
    <row r="8221" ht="15.75" customHeight="1" s="165">
      <c r="A8221" s="139">
        <f>A8220+1</f>
        <v/>
      </c>
      <c r="B8221" s="139" t="n">
        <v>11482.4</v>
      </c>
      <c r="C8221" s="139" t="n">
        <v>2.13572</v>
      </c>
      <c r="D8221" s="139">
        <f>IF(OR(MOD(A8221,$L$3)=0,MOD(A8221,$L$3+24)=0,MOD(A8221,$L$3-24)=0),1,"")</f>
        <v/>
      </c>
      <c r="E8221" s="139">
        <f>IF(OR(A8221=$M$3,A8221=$M$3+12,A8221=$M$3-12),1,"")</f>
        <v/>
      </c>
      <c r="F8221" s="139" t="n">
        <v>0</v>
      </c>
      <c r="G8221" s="139" t="n">
        <v>14767.4</v>
      </c>
    </row>
    <row r="8222" ht="15.75" customHeight="1" s="165">
      <c r="A8222" s="139">
        <f>A8221+1</f>
        <v/>
      </c>
      <c r="B8222" s="139" t="n">
        <v>10730.6</v>
      </c>
      <c r="C8222" s="139" t="n">
        <v>1.64893</v>
      </c>
      <c r="D8222" s="139">
        <f>IF(OR(MOD(A8222,$L$3)=0,MOD(A8222,$L$3+24)=0,MOD(A8222,$L$3-24)=0),1,"")</f>
        <v/>
      </c>
      <c r="E8222" s="139">
        <f>IF(OR(A8222=$M$3,A8222=$M$3+12,A8222=$M$3-12),1,"")</f>
        <v/>
      </c>
      <c r="F8222" s="139" t="n">
        <v>0</v>
      </c>
      <c r="G8222" s="139" t="n">
        <v>15285.7</v>
      </c>
    </row>
    <row r="8223" ht="15.75" customHeight="1" s="165">
      <c r="A8223" s="139">
        <f>A8222+1</f>
        <v/>
      </c>
      <c r="B8223" s="139" t="n">
        <v>14254.3</v>
      </c>
      <c r="C8223" s="139" t="n">
        <v>2.01675</v>
      </c>
      <c r="D8223" s="139">
        <f>IF(OR(MOD(A8223,$L$3)=0,MOD(A8223,$L$3+24)=0,MOD(A8223,$L$3-24)=0),1,"")</f>
        <v/>
      </c>
      <c r="E8223" s="139">
        <f>IF(OR(A8223=$M$3,A8223=$M$3+12,A8223=$M$3-12),1,"")</f>
        <v/>
      </c>
      <c r="F8223" s="139" t="n">
        <v>0</v>
      </c>
      <c r="G8223" s="139" t="n">
        <v>14599.3</v>
      </c>
    </row>
    <row r="8224" ht="15.75" customHeight="1" s="165">
      <c r="A8224" s="139">
        <f>A8223+1</f>
        <v/>
      </c>
      <c r="B8224" s="139" t="n">
        <v>13982.2</v>
      </c>
      <c r="C8224" s="139" t="n">
        <v>0.997534</v>
      </c>
      <c r="D8224" s="139">
        <f>IF(OR(MOD(A8224,$L$3)=0,MOD(A8224,$L$3+24)=0,MOD(A8224,$L$3-24)=0),1,"")</f>
        <v/>
      </c>
      <c r="E8224" s="139">
        <f>IF(OR(A8224=$M$3,A8224=$M$3+12,A8224=$M$3-12),1,"")</f>
        <v/>
      </c>
      <c r="F8224" s="139" t="n">
        <v>0</v>
      </c>
      <c r="G8224" s="139" t="n">
        <v>12582.2</v>
      </c>
    </row>
    <row r="8225" ht="15.75" customHeight="1" s="165">
      <c r="A8225" s="139">
        <f>A8224+1</f>
        <v/>
      </c>
      <c r="B8225" s="139" t="n">
        <v>9215.450000000001</v>
      </c>
      <c r="C8225" s="139" t="n">
        <v>0.380985</v>
      </c>
      <c r="D8225" s="139">
        <f>IF(OR(MOD(A8225,$L$3)=0,MOD(A8225,$L$3+24)=0,MOD(A8225,$L$3-24)=0),1,"")</f>
        <v/>
      </c>
      <c r="E8225" s="139">
        <f>IF(OR(A8225=$M$3,A8225=$M$3+12,A8225=$M$3-12),1,"")</f>
        <v/>
      </c>
      <c r="F8225" s="139" t="n">
        <v>8461.98</v>
      </c>
      <c r="G8225" s="139" t="n">
        <v>9140.65</v>
      </c>
    </row>
    <row r="8226" ht="15.75" customHeight="1" s="165">
      <c r="A8226" s="139">
        <f>A8225+1</f>
        <v/>
      </c>
      <c r="B8226" s="139" t="n">
        <v>9153.639999999999</v>
      </c>
      <c r="C8226" s="139" t="n">
        <v>0</v>
      </c>
      <c r="D8226" s="139">
        <f>IF(OR(MOD(A8226,$L$3)=0,MOD(A8226,$L$3+24)=0,MOD(A8226,$L$3-24)=0),1,"")</f>
        <v/>
      </c>
      <c r="E8226" s="139">
        <f>IF(OR(A8226=$M$3,A8226=$M$3+12,A8226=$M$3-12),1,"")</f>
        <v/>
      </c>
      <c r="F8226" s="139" t="n">
        <v>30141</v>
      </c>
      <c r="G8226" s="139" t="n">
        <v>2675.58</v>
      </c>
    </row>
    <row r="8227" ht="15.75" customHeight="1" s="165">
      <c r="A8227" s="139">
        <f>A8226+1</f>
        <v/>
      </c>
      <c r="B8227" s="139" t="n">
        <v>15721.2</v>
      </c>
      <c r="C8227" s="139" t="n">
        <v>0</v>
      </c>
      <c r="D8227" s="139">
        <f>IF(OR(MOD(A8227,$L$3)=0,MOD(A8227,$L$3+24)=0,MOD(A8227,$L$3-24)=0),1,"")</f>
        <v/>
      </c>
      <c r="E8227" s="139">
        <f>IF(OR(A8227=$M$3,A8227=$M$3+12,A8227=$M$3-12),1,"")</f>
        <v/>
      </c>
      <c r="F8227" s="139" t="n">
        <v>37119.4</v>
      </c>
      <c r="G8227" s="139" t="n">
        <v>-5.13282</v>
      </c>
    </row>
    <row r="8228" ht="15.75" customHeight="1" s="165">
      <c r="A8228" s="139">
        <f>A8227+1</f>
        <v/>
      </c>
      <c r="B8228" s="139" t="n">
        <v>15054</v>
      </c>
      <c r="C8228" s="139" t="n">
        <v>0</v>
      </c>
      <c r="D8228" s="139">
        <f>IF(OR(MOD(A8228,$L$3)=0,MOD(A8228,$L$3+24)=0,MOD(A8228,$L$3-24)=0),1,"")</f>
        <v/>
      </c>
      <c r="E8228" s="139">
        <f>IF(OR(A8228=$M$3,A8228=$M$3+12,A8228=$M$3-12),1,"")</f>
        <v/>
      </c>
      <c r="F8228" s="139" t="n">
        <v>22713.8</v>
      </c>
      <c r="G8228" s="139" t="n">
        <v>-5.13282</v>
      </c>
    </row>
    <row r="8229" ht="15.75" customHeight="1" s="165">
      <c r="A8229" s="139">
        <f>A8228+1</f>
        <v/>
      </c>
      <c r="B8229" s="139" t="n">
        <v>17807</v>
      </c>
      <c r="C8229" s="139" t="n">
        <v>0</v>
      </c>
      <c r="D8229" s="139">
        <f>IF(OR(MOD(A8229,$L$3)=0,MOD(A8229,$L$3+24)=0,MOD(A8229,$L$3-24)=0),1,"")</f>
        <v/>
      </c>
      <c r="E8229" s="139">
        <f>IF(OR(A8229=$M$3,A8229=$M$3+12,A8229=$M$3-12),1,"")</f>
        <v/>
      </c>
      <c r="F8229" s="139" t="n">
        <v>2629.84</v>
      </c>
      <c r="G8229" s="139" t="n">
        <v>-5.13282</v>
      </c>
    </row>
    <row r="8230" ht="15.75" customHeight="1" s="165">
      <c r="A8230" s="139">
        <f>A8229+1</f>
        <v/>
      </c>
      <c r="B8230" s="139" t="n">
        <v>15672.3</v>
      </c>
      <c r="C8230" s="139" t="n">
        <v>0</v>
      </c>
      <c r="D8230" s="139">
        <f>IF(OR(MOD(A8230,$L$3)=0,MOD(A8230,$L$3+24)=0,MOD(A8230,$L$3-24)=0),1,"")</f>
        <v/>
      </c>
      <c r="E8230" s="139">
        <f>IF(OR(A8230=$M$3,A8230=$M$3+12,A8230=$M$3-12),1,"")</f>
        <v/>
      </c>
      <c r="F8230" s="139" t="n">
        <v>1296.42</v>
      </c>
      <c r="G8230" s="139" t="n">
        <v>-5.13282</v>
      </c>
    </row>
    <row r="8231" ht="15.75" customHeight="1" s="165">
      <c r="A8231" s="139">
        <f>A8230+1</f>
        <v/>
      </c>
      <c r="B8231" s="139" t="n">
        <v>9040.629999999999</v>
      </c>
      <c r="C8231" s="139" t="n">
        <v>0</v>
      </c>
      <c r="D8231" s="139">
        <f>IF(OR(MOD(A8231,$L$3)=0,MOD(A8231,$L$3+24)=0,MOD(A8231,$L$3-24)=0),1,"")</f>
        <v/>
      </c>
      <c r="E8231" s="139">
        <f>IF(OR(A8231=$M$3,A8231=$M$3+12,A8231=$M$3-12),1,"")</f>
        <v/>
      </c>
      <c r="F8231" s="139" t="n">
        <v>1395.83</v>
      </c>
      <c r="G8231" s="139" t="n">
        <v>-5.13282</v>
      </c>
    </row>
    <row r="8232" ht="15.75" customHeight="1" s="165">
      <c r="A8232" s="139">
        <f>A8231+1</f>
        <v/>
      </c>
      <c r="B8232" s="139" t="n">
        <v>5213.58</v>
      </c>
      <c r="C8232" s="139" t="n">
        <v>0</v>
      </c>
      <c r="D8232" s="139">
        <f>IF(OR(MOD(A8232,$L$3)=0,MOD(A8232,$L$3+24)=0,MOD(A8232,$L$3-24)=0),1,"")</f>
        <v/>
      </c>
      <c r="E8232" s="139">
        <f>IF(OR(A8232=$M$3,A8232=$M$3+12,A8232=$M$3-12),1,"")</f>
        <v/>
      </c>
      <c r="F8232" s="139" t="n">
        <v>0</v>
      </c>
      <c r="G8232" s="139" t="n">
        <v>-5.13282</v>
      </c>
    </row>
    <row r="8233" ht="15.75" customHeight="1" s="165">
      <c r="A8233" s="139">
        <f>A8232+1</f>
        <v/>
      </c>
      <c r="B8233" s="139" t="n">
        <v>1965.43</v>
      </c>
      <c r="C8233" s="139" t="n">
        <v>0</v>
      </c>
      <c r="D8233" s="139">
        <f>IF(OR(MOD(A8233,$L$3)=0,MOD(A8233,$L$3+24)=0,MOD(A8233,$L$3-24)=0),1,"")</f>
        <v/>
      </c>
      <c r="E8233" s="139">
        <f>IF(OR(A8233=$M$3,A8233=$M$3+12,A8233=$M$3-12),1,"")</f>
        <v/>
      </c>
      <c r="F8233" s="139" t="n">
        <v>0</v>
      </c>
      <c r="G8233" s="139" t="n">
        <v>-5.13282</v>
      </c>
    </row>
    <row r="8234" ht="15.75" customHeight="1" s="165">
      <c r="A8234" s="139">
        <f>A8233+1</f>
        <v/>
      </c>
      <c r="B8234" s="139" t="n">
        <v>0</v>
      </c>
      <c r="C8234" s="139" t="n">
        <v>0</v>
      </c>
      <c r="D8234" s="139">
        <f>IF(OR(MOD(A8234,$L$3)=0,MOD(A8234,$L$3+24)=0,MOD(A8234,$L$3-24)=0),1,"")</f>
        <v/>
      </c>
      <c r="E8234" s="139">
        <f>IF(OR(A8234=$M$3,A8234=$M$3+12,A8234=$M$3-12),1,"")</f>
        <v/>
      </c>
      <c r="F8234" s="139" t="n">
        <v>0</v>
      </c>
      <c r="G8234" s="139" t="n">
        <v>-5.13282</v>
      </c>
    </row>
    <row r="8235" ht="15.75" customHeight="1" s="165">
      <c r="A8235" s="139">
        <f>A8234+1</f>
        <v/>
      </c>
      <c r="B8235" s="139" t="n">
        <v>0</v>
      </c>
      <c r="C8235" s="139" t="n">
        <v>0</v>
      </c>
      <c r="D8235" s="139">
        <f>IF(OR(MOD(A8235,$L$3)=0,MOD(A8235,$L$3+24)=0,MOD(A8235,$L$3-24)=0),1,"")</f>
        <v/>
      </c>
      <c r="E8235" s="139">
        <f>IF(OR(A8235=$M$3,A8235=$M$3+12,A8235=$M$3-12),1,"")</f>
        <v/>
      </c>
      <c r="F8235" s="139" t="n">
        <v>0</v>
      </c>
      <c r="G8235" s="139" t="n">
        <v>-5.13282</v>
      </c>
    </row>
    <row r="8236" ht="15.75" customHeight="1" s="165">
      <c r="A8236" s="139">
        <f>A8235+1</f>
        <v/>
      </c>
      <c r="B8236" s="139" t="n">
        <v>0</v>
      </c>
      <c r="C8236" s="139" t="n">
        <v>0</v>
      </c>
      <c r="D8236" s="139">
        <f>IF(OR(MOD(A8236,$L$3)=0,MOD(A8236,$L$3+24)=0,MOD(A8236,$L$3-24)=0),1,"")</f>
        <v/>
      </c>
      <c r="E8236" s="139">
        <f>IF(OR(A8236=$M$3,A8236=$M$3+12,A8236=$M$3-12),1,"")</f>
        <v/>
      </c>
      <c r="F8236" s="139" t="n">
        <v>626.898</v>
      </c>
      <c r="G8236" s="139" t="n">
        <v>-5.13282</v>
      </c>
    </row>
    <row r="8237" ht="15.75" customHeight="1" s="165">
      <c r="A8237" s="139">
        <f>A8236+1</f>
        <v/>
      </c>
      <c r="B8237" s="139" t="n">
        <v>0</v>
      </c>
      <c r="C8237" s="139" t="n">
        <v>0</v>
      </c>
      <c r="D8237" s="139">
        <f>IF(OR(MOD(A8237,$L$3)=0,MOD(A8237,$L$3+24)=0,MOD(A8237,$L$3-24)=0),1,"")</f>
        <v/>
      </c>
      <c r="E8237" s="139">
        <f>IF(OR(A8237=$M$3,A8237=$M$3+12,A8237=$M$3-12),1,"")</f>
        <v/>
      </c>
      <c r="F8237" s="139" t="n">
        <v>13021.1</v>
      </c>
      <c r="G8237" s="139" t="n">
        <v>-5.13282</v>
      </c>
    </row>
    <row r="8238" ht="15.75" customHeight="1" s="165">
      <c r="A8238" s="139">
        <f>A8237+1</f>
        <v/>
      </c>
      <c r="B8238" s="139" t="n">
        <v>592.432</v>
      </c>
      <c r="C8238" s="139" t="n">
        <v>0</v>
      </c>
      <c r="D8238" s="139">
        <f>IF(OR(MOD(A8238,$L$3)=0,MOD(A8238,$L$3+24)=0,MOD(A8238,$L$3-24)=0),1,"")</f>
        <v/>
      </c>
      <c r="E8238" s="139">
        <f>IF(OR(A8238=$M$3,A8238=$M$3+12,A8238=$M$3-12),1,"")</f>
        <v/>
      </c>
      <c r="F8238" s="139" t="n">
        <v>15332.4</v>
      </c>
      <c r="G8238" s="139" t="n">
        <v>-5.13282</v>
      </c>
    </row>
    <row r="8239" ht="15.75" customHeight="1" s="165">
      <c r="A8239" s="139">
        <f>A8238+1</f>
        <v/>
      </c>
      <c r="B8239" s="139" t="n">
        <v>5780.34</v>
      </c>
      <c r="C8239" s="139" t="n">
        <v>0</v>
      </c>
      <c r="D8239" s="139">
        <f>IF(OR(MOD(A8239,$L$3)=0,MOD(A8239,$L$3+24)=0,MOD(A8239,$L$3-24)=0),1,"")</f>
        <v/>
      </c>
      <c r="E8239" s="139">
        <f>IF(OR(A8239=$M$3,A8239=$M$3+12,A8239=$M$3-12),1,"")</f>
        <v/>
      </c>
      <c r="F8239" s="139" t="n">
        <v>6209.84</v>
      </c>
      <c r="G8239" s="139" t="n">
        <v>-5.13282</v>
      </c>
    </row>
    <row r="8240" ht="15.75" customHeight="1" s="165">
      <c r="A8240" s="139">
        <f>A8239+1</f>
        <v/>
      </c>
      <c r="B8240" s="139" t="n">
        <v>18577.8</v>
      </c>
      <c r="C8240" s="139" t="n">
        <v>0</v>
      </c>
      <c r="D8240" s="139">
        <f>IF(OR(MOD(A8240,$L$3)=0,MOD(A8240,$L$3+24)=0,MOD(A8240,$L$3-24)=0),1,"")</f>
        <v/>
      </c>
      <c r="E8240" s="139">
        <f>IF(OR(A8240=$M$3,A8240=$M$3+12,A8240=$M$3-12),1,"")</f>
        <v/>
      </c>
      <c r="F8240" s="139" t="n">
        <v>0</v>
      </c>
      <c r="G8240" s="139" t="n">
        <v>-5.13282</v>
      </c>
    </row>
    <row r="8241" ht="15.75" customHeight="1" s="165">
      <c r="A8241" s="139">
        <f>A8240+1</f>
        <v/>
      </c>
      <c r="B8241" s="139" t="n">
        <v>22046.2</v>
      </c>
      <c r="C8241" s="139" t="n">
        <v>0</v>
      </c>
      <c r="D8241" s="139">
        <f>IF(OR(MOD(A8241,$L$3)=0,MOD(A8241,$L$3+24)=0,MOD(A8241,$L$3-24)=0),1,"")</f>
        <v/>
      </c>
      <c r="E8241" s="139">
        <f>IF(OR(A8241=$M$3,A8241=$M$3+12,A8241=$M$3-12),1,"")</f>
        <v/>
      </c>
      <c r="F8241" s="139" t="n">
        <v>1949.58</v>
      </c>
      <c r="G8241" s="139" t="n">
        <v>-5.13282</v>
      </c>
    </row>
    <row r="8242" ht="15.75" customHeight="1" s="165">
      <c r="A8242" s="139">
        <f>A8241+1</f>
        <v/>
      </c>
      <c r="B8242" s="139" t="n">
        <v>17875.1</v>
      </c>
      <c r="C8242" s="139" t="n">
        <v>0.589459</v>
      </c>
      <c r="D8242" s="139">
        <f>IF(OR(MOD(A8242,$L$3)=0,MOD(A8242,$L$3+24)=0,MOD(A8242,$L$3-24)=0),1,"")</f>
        <v/>
      </c>
      <c r="E8242" s="139">
        <f>IF(OR(A8242=$M$3,A8242=$M$3+12,A8242=$M$3-12),1,"")</f>
        <v/>
      </c>
      <c r="F8242" s="139" t="n">
        <v>1401.59</v>
      </c>
      <c r="G8242" s="139" t="n">
        <v>6690.58</v>
      </c>
    </row>
    <row r="8243" ht="15.75" customHeight="1" s="165">
      <c r="A8243" s="139">
        <f>A8242+1</f>
        <v/>
      </c>
      <c r="B8243" s="139" t="n">
        <v>13395.7</v>
      </c>
      <c r="C8243" s="139" t="n">
        <v>1.70357</v>
      </c>
      <c r="D8243" s="139">
        <f>IF(OR(MOD(A8243,$L$3)=0,MOD(A8243,$L$3+24)=0,MOD(A8243,$L$3-24)=0),1,"")</f>
        <v/>
      </c>
      <c r="E8243" s="139">
        <f>IF(OR(A8243=$M$3,A8243=$M$3+12,A8243=$M$3-12),1,"")</f>
        <v/>
      </c>
      <c r="F8243" s="139" t="n">
        <v>1129.22</v>
      </c>
      <c r="G8243" s="139" t="n">
        <v>11276.2</v>
      </c>
    </row>
    <row r="8244" ht="15.75" customHeight="1" s="165">
      <c r="A8244" s="139">
        <f>A8243+1</f>
        <v/>
      </c>
      <c r="B8244" s="139" t="n">
        <v>4575.05</v>
      </c>
      <c r="C8244" s="139" t="n">
        <v>2.50703</v>
      </c>
      <c r="D8244" s="139">
        <f>IF(OR(MOD(A8244,$L$3)=0,MOD(A8244,$L$3+24)=0,MOD(A8244,$L$3-24)=0),1,"")</f>
        <v/>
      </c>
      <c r="E8244" s="139">
        <f>IF(OR(A8244=$M$3,A8244=$M$3+12,A8244=$M$3-12),1,"")</f>
        <v/>
      </c>
      <c r="F8244" s="139" t="n">
        <v>1407.28</v>
      </c>
      <c r="G8244" s="139" t="n">
        <v>14360</v>
      </c>
    </row>
    <row r="8245" ht="15.75" customHeight="1" s="165">
      <c r="A8245" s="139">
        <f>A8244+1</f>
        <v/>
      </c>
      <c r="B8245" s="139" t="n">
        <v>1668.57</v>
      </c>
      <c r="C8245" s="139" t="n">
        <v>2.95947</v>
      </c>
      <c r="D8245" s="139">
        <f>IF(OR(MOD(A8245,$L$3)=0,MOD(A8245,$L$3+24)=0,MOD(A8245,$L$3-24)=0),1,"")</f>
        <v/>
      </c>
      <c r="E8245" s="139">
        <f>IF(OR(A8245=$M$3,A8245=$M$3+12,A8245=$M$3-12),1,"")</f>
        <v/>
      </c>
      <c r="F8245" s="139" t="n">
        <v>12108.5</v>
      </c>
      <c r="G8245" s="139" t="n">
        <v>16008.7</v>
      </c>
    </row>
    <row r="8246" ht="15.75" customHeight="1" s="165">
      <c r="A8246" s="139">
        <f>A8245+1</f>
        <v/>
      </c>
      <c r="B8246" s="139" t="n">
        <v>3546.41</v>
      </c>
      <c r="C8246" s="139" t="n">
        <v>3.02286</v>
      </c>
      <c r="D8246" s="139">
        <f>IF(OR(MOD(A8246,$L$3)=0,MOD(A8246,$L$3+24)=0,MOD(A8246,$L$3-24)=0),1,"")</f>
        <v/>
      </c>
      <c r="E8246" s="139">
        <f>IF(OR(A8246=$M$3,A8246=$M$3+12,A8246=$M$3-12),1,"")</f>
        <v/>
      </c>
      <c r="F8246" s="139" t="n">
        <v>11342.2</v>
      </c>
      <c r="G8246" s="139" t="n">
        <v>16499.2</v>
      </c>
    </row>
    <row r="8247" ht="15.75" customHeight="1" s="165">
      <c r="A8247" s="139">
        <f>A8246+1</f>
        <v/>
      </c>
      <c r="B8247" s="139" t="n">
        <v>8314.639999999999</v>
      </c>
      <c r="C8247" s="139" t="n">
        <v>2.71879</v>
      </c>
      <c r="D8247" s="139">
        <f>IF(OR(MOD(A8247,$L$3)=0,MOD(A8247,$L$3+24)=0,MOD(A8247,$L$3-24)=0),1,"")</f>
        <v/>
      </c>
      <c r="E8247" s="139">
        <f>IF(OR(A8247=$M$3,A8247=$M$3+12,A8247=$M$3-12),1,"")</f>
        <v/>
      </c>
      <c r="F8247" s="139" t="n">
        <v>19236.3</v>
      </c>
      <c r="G8247" s="139" t="n">
        <v>15644.5</v>
      </c>
    </row>
    <row r="8248" ht="15.75" customHeight="1" s="165">
      <c r="A8248" s="139">
        <f>A8247+1</f>
        <v/>
      </c>
      <c r="B8248" s="139" t="n">
        <v>11582.9</v>
      </c>
      <c r="C8248" s="139" t="n">
        <v>2.0436</v>
      </c>
      <c r="D8248" s="139">
        <f>IF(OR(MOD(A8248,$L$3)=0,MOD(A8248,$L$3+24)=0,MOD(A8248,$L$3-24)=0),1,"")</f>
        <v/>
      </c>
      <c r="E8248" s="139">
        <f>IF(OR(A8248=$M$3,A8248=$M$3+12,A8248=$M$3-12),1,"")</f>
        <v/>
      </c>
      <c r="F8248" s="139" t="n">
        <v>15641.2</v>
      </c>
      <c r="G8248" s="139" t="n">
        <v>13241.6</v>
      </c>
    </row>
    <row r="8249" ht="15.75" customHeight="1" s="165">
      <c r="A8249" s="139">
        <f>A8248+1</f>
        <v/>
      </c>
      <c r="B8249" s="139" t="n">
        <v>11377.4</v>
      </c>
      <c r="C8249" s="139" t="n">
        <v>0.348725</v>
      </c>
      <c r="D8249" s="139">
        <f>IF(OR(MOD(A8249,$L$3)=0,MOD(A8249,$L$3+24)=0,MOD(A8249,$L$3-24)=0),1,"")</f>
        <v/>
      </c>
      <c r="E8249" s="139">
        <f>IF(OR(A8249=$M$3,A8249=$M$3+12,A8249=$M$3-12),1,"")</f>
        <v/>
      </c>
      <c r="F8249" s="139" t="n">
        <v>37270.1</v>
      </c>
      <c r="G8249" s="139" t="n">
        <v>9710.459999999999</v>
      </c>
    </row>
    <row r="8250" ht="15.75" customHeight="1" s="165">
      <c r="A8250" s="139">
        <f>A8249+1</f>
        <v/>
      </c>
      <c r="B8250" s="139" t="n">
        <v>16673.8</v>
      </c>
      <c r="C8250" s="139" t="n">
        <v>0</v>
      </c>
      <c r="D8250" s="139">
        <f>IF(OR(MOD(A8250,$L$3)=0,MOD(A8250,$L$3+24)=0,MOD(A8250,$L$3-24)=0),1,"")</f>
        <v/>
      </c>
      <c r="E8250" s="139">
        <f>IF(OR(A8250=$M$3,A8250=$M$3+12,A8250=$M$3-12),1,"")</f>
        <v/>
      </c>
      <c r="F8250" s="139" t="n">
        <v>23236.2</v>
      </c>
      <c r="G8250" s="139" t="n">
        <v>4575.6</v>
      </c>
    </row>
    <row r="8251" ht="15.75" customHeight="1" s="165">
      <c r="A8251" s="139">
        <f>A8250+1</f>
        <v/>
      </c>
      <c r="B8251" s="139" t="n">
        <v>12832.2</v>
      </c>
      <c r="C8251" s="139" t="n">
        <v>0</v>
      </c>
      <c r="D8251" s="139">
        <f>IF(OR(MOD(A8251,$L$3)=0,MOD(A8251,$L$3+24)=0,MOD(A8251,$L$3-24)=0),1,"")</f>
        <v/>
      </c>
      <c r="E8251" s="139">
        <f>IF(OR(A8251=$M$3,A8251=$M$3+12,A8251=$M$3-12),1,"")</f>
        <v/>
      </c>
      <c r="F8251" s="139" t="n">
        <v>24985.1</v>
      </c>
      <c r="G8251" s="139" t="n">
        <v>-5.13282</v>
      </c>
    </row>
    <row r="8252" ht="15.75" customHeight="1" s="165">
      <c r="A8252" s="139">
        <f>A8251+1</f>
        <v/>
      </c>
      <c r="B8252" s="139" t="n">
        <v>22014.1</v>
      </c>
      <c r="C8252" s="139" t="n">
        <v>0</v>
      </c>
      <c r="D8252" s="139">
        <f>IF(OR(MOD(A8252,$L$3)=0,MOD(A8252,$L$3+24)=0,MOD(A8252,$L$3-24)=0),1,"")</f>
        <v/>
      </c>
      <c r="E8252" s="139">
        <f>IF(OR(A8252=$M$3,A8252=$M$3+12,A8252=$M$3-12),1,"")</f>
        <v/>
      </c>
      <c r="F8252" s="139" t="n">
        <v>5990.01</v>
      </c>
      <c r="G8252" s="139" t="n">
        <v>-5.13282</v>
      </c>
    </row>
    <row r="8253" ht="15.75" customHeight="1" s="165">
      <c r="A8253" s="139">
        <f>A8252+1</f>
        <v/>
      </c>
      <c r="B8253" s="139" t="n">
        <v>22887.9</v>
      </c>
      <c r="C8253" s="139" t="n">
        <v>0</v>
      </c>
      <c r="D8253" s="139">
        <f>IF(OR(MOD(A8253,$L$3)=0,MOD(A8253,$L$3+24)=0,MOD(A8253,$L$3-24)=0),1,"")</f>
        <v/>
      </c>
      <c r="E8253" s="139">
        <f>IF(OR(A8253=$M$3,A8253=$M$3+12,A8253=$M$3-12),1,"")</f>
        <v/>
      </c>
      <c r="F8253" s="139" t="n">
        <v>10891.4</v>
      </c>
      <c r="G8253" s="139" t="n">
        <v>-5.13282</v>
      </c>
    </row>
    <row r="8254" ht="15.75" customHeight="1" s="165">
      <c r="A8254" s="139">
        <f>A8253+1</f>
        <v/>
      </c>
      <c r="B8254" s="139" t="n">
        <v>27748.8</v>
      </c>
      <c r="C8254" s="139" t="n">
        <v>0</v>
      </c>
      <c r="D8254" s="139">
        <f>IF(OR(MOD(A8254,$L$3)=0,MOD(A8254,$L$3+24)=0,MOD(A8254,$L$3-24)=0),1,"")</f>
        <v/>
      </c>
      <c r="E8254" s="139">
        <f>IF(OR(A8254=$M$3,A8254=$M$3+12,A8254=$M$3-12),1,"")</f>
        <v/>
      </c>
      <c r="F8254" s="139" t="n">
        <v>4751.09</v>
      </c>
      <c r="G8254" s="139" t="n">
        <v>-5.13282</v>
      </c>
    </row>
    <row r="8255" ht="15.75" customHeight="1" s="165">
      <c r="A8255" s="139">
        <f>A8254+1</f>
        <v/>
      </c>
      <c r="B8255" s="139" t="n">
        <v>27995.3</v>
      </c>
      <c r="C8255" s="139" t="n">
        <v>0</v>
      </c>
      <c r="D8255" s="139">
        <f>IF(OR(MOD(A8255,$L$3)=0,MOD(A8255,$L$3+24)=0,MOD(A8255,$L$3-24)=0),1,"")</f>
        <v/>
      </c>
      <c r="E8255" s="139">
        <f>IF(OR(A8255=$M$3,A8255=$M$3+12,A8255=$M$3-12),1,"")</f>
        <v/>
      </c>
      <c r="F8255" s="139" t="n">
        <v>4330.12</v>
      </c>
      <c r="G8255" s="139" t="n">
        <v>-5.13282</v>
      </c>
    </row>
    <row r="8256" ht="15.75" customHeight="1" s="165">
      <c r="A8256" s="139">
        <f>A8255+1</f>
        <v/>
      </c>
      <c r="B8256" s="139" t="n">
        <v>26008.6</v>
      </c>
      <c r="C8256" s="139" t="n">
        <v>0</v>
      </c>
      <c r="D8256" s="139">
        <f>IF(OR(MOD(A8256,$L$3)=0,MOD(A8256,$L$3+24)=0,MOD(A8256,$L$3-24)=0),1,"")</f>
        <v/>
      </c>
      <c r="E8256" s="139">
        <f>IF(OR(A8256=$M$3,A8256=$M$3+12,A8256=$M$3-12),1,"")</f>
        <v/>
      </c>
      <c r="F8256" s="139" t="n">
        <v>21429.2</v>
      </c>
      <c r="G8256" s="139" t="n">
        <v>-5.13282</v>
      </c>
    </row>
    <row r="8257" ht="15.75" customHeight="1" s="165">
      <c r="A8257" s="139">
        <f>A8256+1</f>
        <v/>
      </c>
      <c r="B8257" s="139" t="n">
        <v>31178.3</v>
      </c>
      <c r="C8257" s="139" t="n">
        <v>0</v>
      </c>
      <c r="D8257" s="139">
        <f>IF(OR(MOD(A8257,$L$3)=0,MOD(A8257,$L$3+24)=0,MOD(A8257,$L$3-24)=0),1,"")</f>
        <v/>
      </c>
      <c r="E8257" s="139">
        <f>IF(OR(A8257=$M$3,A8257=$M$3+12,A8257=$M$3-12),1,"")</f>
        <v/>
      </c>
      <c r="F8257" s="139" t="n">
        <v>39249.8</v>
      </c>
      <c r="G8257" s="139" t="n">
        <v>-5.13282</v>
      </c>
    </row>
    <row r="8258" ht="15.75" customHeight="1" s="165">
      <c r="A8258" s="139">
        <f>A8257+1</f>
        <v/>
      </c>
      <c r="B8258" s="139" t="n">
        <v>29904.7</v>
      </c>
      <c r="C8258" s="139" t="n">
        <v>0</v>
      </c>
      <c r="D8258" s="139">
        <f>IF(OR(MOD(A8258,$L$3)=0,MOD(A8258,$L$3+24)=0,MOD(A8258,$L$3-24)=0),1,"")</f>
        <v/>
      </c>
      <c r="E8258" s="139">
        <f>IF(OR(A8258=$M$3,A8258=$M$3+12,A8258=$M$3-12),1,"")</f>
        <v/>
      </c>
      <c r="F8258" s="139" t="n">
        <v>27986.4</v>
      </c>
      <c r="G8258" s="139" t="n">
        <v>-5.13282</v>
      </c>
    </row>
    <row r="8259" ht="15.75" customHeight="1" s="165">
      <c r="A8259" s="139">
        <f>A8258+1</f>
        <v/>
      </c>
      <c r="B8259" s="139" t="n">
        <v>23642.6</v>
      </c>
      <c r="C8259" s="139" t="n">
        <v>0</v>
      </c>
      <c r="D8259" s="139">
        <f>IF(OR(MOD(A8259,$L$3)=0,MOD(A8259,$L$3+24)=0,MOD(A8259,$L$3-24)=0),1,"")</f>
        <v/>
      </c>
      <c r="E8259" s="139">
        <f>IF(OR(A8259=$M$3,A8259=$M$3+12,A8259=$M$3-12),1,"")</f>
        <v/>
      </c>
      <c r="F8259" s="139" t="n">
        <v>27292.9</v>
      </c>
      <c r="G8259" s="139" t="n">
        <v>-5.13282</v>
      </c>
    </row>
    <row r="8260" ht="15.75" customHeight="1" s="165">
      <c r="A8260" s="139">
        <f>A8259+1</f>
        <v/>
      </c>
      <c r="B8260" s="139" t="n">
        <v>22398.7</v>
      </c>
      <c r="C8260" s="139" t="n">
        <v>0</v>
      </c>
      <c r="D8260" s="139">
        <f>IF(OR(MOD(A8260,$L$3)=0,MOD(A8260,$L$3+24)=0,MOD(A8260,$L$3-24)=0),1,"")</f>
        <v/>
      </c>
      <c r="E8260" s="139">
        <f>IF(OR(A8260=$M$3,A8260=$M$3+12,A8260=$M$3-12),1,"")</f>
        <v/>
      </c>
      <c r="F8260" s="139" t="n">
        <v>10168.7</v>
      </c>
      <c r="G8260" s="139" t="n">
        <v>-5.13282</v>
      </c>
    </row>
    <row r="8261" ht="15.75" customHeight="1" s="165">
      <c r="A8261" s="139">
        <f>A8260+1</f>
        <v/>
      </c>
      <c r="B8261" s="139" t="n">
        <v>19934.6</v>
      </c>
      <c r="C8261" s="139" t="n">
        <v>0</v>
      </c>
      <c r="D8261" s="139">
        <f>IF(OR(MOD(A8261,$L$3)=0,MOD(A8261,$L$3+24)=0,MOD(A8261,$L$3-24)=0),1,"")</f>
        <v/>
      </c>
      <c r="E8261" s="139">
        <f>IF(OR(A8261=$M$3,A8261=$M$3+12,A8261=$M$3-12),1,"")</f>
        <v/>
      </c>
      <c r="F8261" s="139" t="n">
        <v>10085.8</v>
      </c>
      <c r="G8261" s="139" t="n">
        <v>-5.13282</v>
      </c>
    </row>
    <row r="8262" ht="15.75" customHeight="1" s="165">
      <c r="A8262" s="139">
        <f>A8261+1</f>
        <v/>
      </c>
      <c r="B8262" s="139" t="n">
        <v>15014.8</v>
      </c>
      <c r="C8262" s="139" t="n">
        <v>0</v>
      </c>
      <c r="D8262" s="139">
        <f>IF(OR(MOD(A8262,$L$3)=0,MOD(A8262,$L$3+24)=0,MOD(A8262,$L$3-24)=0),1,"")</f>
        <v/>
      </c>
      <c r="E8262" s="139">
        <f>IF(OR(A8262=$M$3,A8262=$M$3+12,A8262=$M$3-12),1,"")</f>
        <v/>
      </c>
      <c r="F8262" s="139" t="n">
        <v>5597.37</v>
      </c>
      <c r="G8262" s="139" t="n">
        <v>-5.13282</v>
      </c>
    </row>
    <row r="8263" ht="15.75" customHeight="1" s="165">
      <c r="A8263" s="139">
        <f>A8262+1</f>
        <v/>
      </c>
      <c r="B8263" s="139" t="n">
        <v>21880.9</v>
      </c>
      <c r="C8263" s="139" t="n">
        <v>0</v>
      </c>
      <c r="D8263" s="139">
        <f>IF(OR(MOD(A8263,$L$3)=0,MOD(A8263,$L$3+24)=0,MOD(A8263,$L$3-24)=0),1,"")</f>
        <v/>
      </c>
      <c r="E8263" s="139">
        <f>IF(OR(A8263=$M$3,A8263=$M$3+12,A8263=$M$3-12),1,"")</f>
        <v/>
      </c>
      <c r="F8263" s="139" t="n">
        <v>5228.28</v>
      </c>
      <c r="G8263" s="139" t="n">
        <v>-5.13282</v>
      </c>
    </row>
    <row r="8264" ht="15.75" customHeight="1" s="165">
      <c r="A8264" s="139">
        <f>A8263+1</f>
        <v/>
      </c>
      <c r="B8264" s="139" t="n">
        <v>19715</v>
      </c>
      <c r="C8264" s="139" t="n">
        <v>0</v>
      </c>
      <c r="D8264" s="139">
        <f>IF(OR(MOD(A8264,$L$3)=0,MOD(A8264,$L$3+24)=0,MOD(A8264,$L$3-24)=0),1,"")</f>
        <v/>
      </c>
      <c r="E8264" s="139">
        <f>IF(OR(A8264=$M$3,A8264=$M$3+12,A8264=$M$3-12),1,"")</f>
        <v/>
      </c>
      <c r="F8264" s="139" t="n">
        <v>4247.94</v>
      </c>
      <c r="G8264" s="139" t="n">
        <v>-5.13282</v>
      </c>
    </row>
    <row r="8265" ht="15.75" customHeight="1" s="165">
      <c r="A8265" s="139">
        <f>A8264+1</f>
        <v/>
      </c>
      <c r="B8265" s="139" t="n">
        <v>15709</v>
      </c>
      <c r="C8265" s="139" t="n">
        <v>0</v>
      </c>
      <c r="D8265" s="139">
        <f>IF(OR(MOD(A8265,$L$3)=0,MOD(A8265,$L$3+24)=0,MOD(A8265,$L$3-24)=0),1,"")</f>
        <v/>
      </c>
      <c r="E8265" s="139">
        <f>IF(OR(A8265=$M$3,A8265=$M$3+12,A8265=$M$3-12),1,"")</f>
        <v/>
      </c>
      <c r="F8265" s="139" t="n">
        <v>2417.74</v>
      </c>
      <c r="G8265" s="139" t="n">
        <v>-5.13282</v>
      </c>
    </row>
    <row r="8266" ht="15.75" customHeight="1" s="165">
      <c r="A8266" s="139">
        <f>A8265+1</f>
        <v/>
      </c>
      <c r="B8266" s="139" t="n">
        <v>15615.5</v>
      </c>
      <c r="C8266" s="139" t="n">
        <v>0.663509</v>
      </c>
      <c r="D8266" s="139">
        <f>IF(OR(MOD(A8266,$L$3)=0,MOD(A8266,$L$3+24)=0,MOD(A8266,$L$3-24)=0),1,"")</f>
        <v/>
      </c>
      <c r="E8266" s="139">
        <f>IF(OR(A8266=$M$3,A8266=$M$3+12,A8266=$M$3-12),1,"")</f>
        <v/>
      </c>
      <c r="F8266" s="139" t="n">
        <v>2026.9</v>
      </c>
      <c r="G8266" s="139" t="n">
        <v>6456.57</v>
      </c>
    </row>
    <row r="8267" ht="15.75" customHeight="1" s="165">
      <c r="A8267" s="139">
        <f>A8266+1</f>
        <v/>
      </c>
      <c r="B8267" s="139" t="n">
        <v>7212.11</v>
      </c>
      <c r="C8267" s="139" t="n">
        <v>1.83455</v>
      </c>
      <c r="D8267" s="139">
        <f>IF(OR(MOD(A8267,$L$3)=0,MOD(A8267,$L$3+24)=0,MOD(A8267,$L$3-24)=0),1,"")</f>
        <v/>
      </c>
      <c r="E8267" s="139">
        <f>IF(OR(A8267=$M$3,A8267=$M$3+12,A8267=$M$3-12),1,"")</f>
        <v/>
      </c>
      <c r="F8267" s="139" t="n">
        <v>2438.96</v>
      </c>
      <c r="G8267" s="139" t="n">
        <v>10932.2</v>
      </c>
    </row>
    <row r="8268" ht="15.75" customHeight="1" s="165">
      <c r="A8268" s="139">
        <f>A8267+1</f>
        <v/>
      </c>
      <c r="B8268" s="139" t="n">
        <v>3610.99</v>
      </c>
      <c r="C8268" s="139" t="n">
        <v>2.63858</v>
      </c>
      <c r="D8268" s="139">
        <f>IF(OR(MOD(A8268,$L$3)=0,MOD(A8268,$L$3+24)=0,MOD(A8268,$L$3-24)=0),1,"")</f>
        <v/>
      </c>
      <c r="E8268" s="139">
        <f>IF(OR(A8268=$M$3,A8268=$M$3+12,A8268=$M$3-12),1,"")</f>
        <v/>
      </c>
      <c r="F8268" s="139" t="n">
        <v>0</v>
      </c>
      <c r="G8268" s="139" t="n">
        <v>13703.8</v>
      </c>
    </row>
    <row r="8269" ht="15.75" customHeight="1" s="165">
      <c r="A8269" s="139">
        <f>A8268+1</f>
        <v/>
      </c>
      <c r="B8269" s="139" t="n">
        <v>1394.75</v>
      </c>
      <c r="C8269" s="139" t="n">
        <v>3.05777</v>
      </c>
      <c r="D8269" s="139">
        <f>IF(OR(MOD(A8269,$L$3)=0,MOD(A8269,$L$3+24)=0,MOD(A8269,$L$3-24)=0),1,"")</f>
        <v/>
      </c>
      <c r="E8269" s="139">
        <f>IF(OR(A8269=$M$3,A8269=$M$3+12,A8269=$M$3-12),1,"")</f>
        <v/>
      </c>
      <c r="F8269" s="139" t="n">
        <v>0</v>
      </c>
      <c r="G8269" s="139" t="n">
        <v>14837.8</v>
      </c>
    </row>
    <row r="8270" ht="15.75" customHeight="1" s="165">
      <c r="A8270" s="139">
        <f>A8269+1</f>
        <v/>
      </c>
      <c r="B8270" s="139" t="n">
        <v>2142.21</v>
      </c>
      <c r="C8270" s="139" t="n">
        <v>3.1072</v>
      </c>
      <c r="D8270" s="139">
        <f>IF(OR(MOD(A8270,$L$3)=0,MOD(A8270,$L$3+24)=0,MOD(A8270,$L$3-24)=0),1,"")</f>
        <v/>
      </c>
      <c r="E8270" s="139">
        <f>IF(OR(A8270=$M$3,A8270=$M$3+12,A8270=$M$3-12),1,"")</f>
        <v/>
      </c>
      <c r="F8270" s="139" t="n">
        <v>611.282</v>
      </c>
      <c r="G8270" s="139" t="n">
        <v>15139.2</v>
      </c>
    </row>
    <row r="8271" ht="15.75" customHeight="1" s="165">
      <c r="A8271" s="139">
        <f>A8270+1</f>
        <v/>
      </c>
      <c r="B8271" s="139" t="n">
        <v>3238.75</v>
      </c>
      <c r="C8271" s="139" t="n">
        <v>2.7857</v>
      </c>
      <c r="D8271" s="139">
        <f>IF(OR(MOD(A8271,$L$3)=0,MOD(A8271,$L$3+24)=0,MOD(A8271,$L$3-24)=0),1,"")</f>
        <v/>
      </c>
      <c r="E8271" s="139">
        <f>IF(OR(A8271=$M$3,A8271=$M$3+12,A8271=$M$3-12),1,"")</f>
        <v/>
      </c>
      <c r="F8271" s="139" t="n">
        <v>636.5170000000001</v>
      </c>
      <c r="G8271" s="139" t="n">
        <v>14280.6</v>
      </c>
    </row>
    <row r="8272" ht="15.75" customHeight="1" s="165">
      <c r="A8272" s="139">
        <f>A8271+1</f>
        <v/>
      </c>
      <c r="B8272" s="139" t="n">
        <v>1331.23</v>
      </c>
      <c r="C8272" s="139" t="n">
        <v>2.09971</v>
      </c>
      <c r="D8272" s="139">
        <f>IF(OR(MOD(A8272,$L$3)=0,MOD(A8272,$L$3+24)=0,MOD(A8272,$L$3-24)=0),1,"")</f>
        <v/>
      </c>
      <c r="E8272" s="139">
        <f>IF(OR(A8272=$M$3,A8272=$M$3+12,A8272=$M$3-12),1,"")</f>
        <v/>
      </c>
      <c r="F8272" s="139" t="n">
        <v>0</v>
      </c>
      <c r="G8272" s="139" t="n">
        <v>12499.8</v>
      </c>
    </row>
    <row r="8273" ht="15.75" customHeight="1" s="165">
      <c r="A8273" s="139">
        <f>A8272+1</f>
        <v/>
      </c>
      <c r="B8273" s="139" t="n">
        <v>3777.21</v>
      </c>
      <c r="C8273" s="139" t="n">
        <v>1.07527</v>
      </c>
      <c r="D8273" s="139">
        <f>IF(OR(MOD(A8273,$L$3)=0,MOD(A8273,$L$3+24)=0,MOD(A8273,$L$3-24)=0),1,"")</f>
        <v/>
      </c>
      <c r="E8273" s="139">
        <f>IF(OR(A8273=$M$3,A8273=$M$3+12,A8273=$M$3-12),1,"")</f>
        <v/>
      </c>
      <c r="F8273" s="139" t="n">
        <v>682.122</v>
      </c>
      <c r="G8273" s="139" t="n">
        <v>9239.34</v>
      </c>
    </row>
    <row r="8274" ht="15.75" customHeight="1" s="165">
      <c r="A8274" s="139">
        <f>A8273+1</f>
        <v/>
      </c>
      <c r="B8274" s="139" t="n">
        <v>9202.41</v>
      </c>
      <c r="C8274" s="139" t="n">
        <v>0</v>
      </c>
      <c r="D8274" s="139">
        <f>IF(OR(MOD(A8274,$L$3)=0,MOD(A8274,$L$3+24)=0,MOD(A8274,$L$3-24)=0),1,"")</f>
        <v/>
      </c>
      <c r="E8274" s="139">
        <f>IF(OR(A8274=$M$3,A8274=$M$3+12,A8274=$M$3-12),1,"")</f>
        <v/>
      </c>
      <c r="F8274" s="139" t="n">
        <v>0</v>
      </c>
      <c r="G8274" s="139" t="n">
        <v>2079.53</v>
      </c>
    </row>
    <row r="8275" ht="15.75" customHeight="1" s="165">
      <c r="A8275" s="139">
        <f>A8274+1</f>
        <v/>
      </c>
      <c r="B8275" s="139" t="n">
        <v>15881.2</v>
      </c>
      <c r="C8275" s="139" t="n">
        <v>0</v>
      </c>
      <c r="D8275" s="139">
        <f>IF(OR(MOD(A8275,$L$3)=0,MOD(A8275,$L$3+24)=0,MOD(A8275,$L$3-24)=0),1,"")</f>
        <v/>
      </c>
      <c r="E8275" s="139">
        <f>IF(OR(A8275=$M$3,A8275=$M$3+12,A8275=$M$3-12),1,"")</f>
        <v/>
      </c>
      <c r="F8275" s="139" t="n">
        <v>0</v>
      </c>
      <c r="G8275" s="139" t="n">
        <v>-5.13282</v>
      </c>
    </row>
    <row r="8276" ht="15.75" customHeight="1" s="165">
      <c r="A8276" s="139">
        <f>A8275+1</f>
        <v/>
      </c>
      <c r="B8276" s="139" t="n">
        <v>16171.6</v>
      </c>
      <c r="C8276" s="139" t="n">
        <v>0</v>
      </c>
      <c r="D8276" s="139">
        <f>IF(OR(MOD(A8276,$L$3)=0,MOD(A8276,$L$3+24)=0,MOD(A8276,$L$3-24)=0),1,"")</f>
        <v/>
      </c>
      <c r="E8276" s="139">
        <f>IF(OR(A8276=$M$3,A8276=$M$3+12,A8276=$M$3-12),1,"")</f>
        <v/>
      </c>
      <c r="F8276" s="139" t="n">
        <v>5496.48</v>
      </c>
      <c r="G8276" s="139" t="n">
        <v>-5.13282</v>
      </c>
    </row>
    <row r="8277" ht="15.75" customHeight="1" s="165">
      <c r="A8277" s="139">
        <f>A8276+1</f>
        <v/>
      </c>
      <c r="B8277" s="139" t="n">
        <v>11248.7</v>
      </c>
      <c r="C8277" s="139" t="n">
        <v>0</v>
      </c>
      <c r="D8277" s="139">
        <f>IF(OR(MOD(A8277,$L$3)=0,MOD(A8277,$L$3+24)=0,MOD(A8277,$L$3-24)=0),1,"")</f>
        <v/>
      </c>
      <c r="E8277" s="139">
        <f>IF(OR(A8277=$M$3,A8277=$M$3+12,A8277=$M$3-12),1,"")</f>
        <v/>
      </c>
      <c r="F8277" s="139" t="n">
        <v>11247.5</v>
      </c>
      <c r="G8277" s="139" t="n">
        <v>-5.13282</v>
      </c>
    </row>
    <row r="8278" ht="15.75" customHeight="1" s="165">
      <c r="A8278" s="139">
        <f>A8277+1</f>
        <v/>
      </c>
      <c r="B8278" s="139" t="n">
        <v>7762.46</v>
      </c>
      <c r="C8278" s="139" t="n">
        <v>0</v>
      </c>
      <c r="D8278" s="139">
        <f>IF(OR(MOD(A8278,$L$3)=0,MOD(A8278,$L$3+24)=0,MOD(A8278,$L$3-24)=0),1,"")</f>
        <v/>
      </c>
      <c r="E8278" s="139">
        <f>IF(OR(A8278=$M$3,A8278=$M$3+12,A8278=$M$3-12),1,"")</f>
        <v/>
      </c>
      <c r="F8278" s="139" t="n">
        <v>4780.06</v>
      </c>
      <c r="G8278" s="139" t="n">
        <v>-5.13282</v>
      </c>
    </row>
    <row r="8279" ht="15.75" customHeight="1" s="165">
      <c r="A8279" s="139">
        <f>A8278+1</f>
        <v/>
      </c>
      <c r="B8279" s="139" t="n">
        <v>5403.17</v>
      </c>
      <c r="C8279" s="139" t="n">
        <v>0</v>
      </c>
      <c r="D8279" s="139">
        <f>IF(OR(MOD(A8279,$L$3)=0,MOD(A8279,$L$3+24)=0,MOD(A8279,$L$3-24)=0),1,"")</f>
        <v/>
      </c>
      <c r="E8279" s="139">
        <f>IF(OR(A8279=$M$3,A8279=$M$3+12,A8279=$M$3-12),1,"")</f>
        <v/>
      </c>
      <c r="F8279" s="139" t="n">
        <v>4410.17</v>
      </c>
      <c r="G8279" s="139" t="n">
        <v>-5.13282</v>
      </c>
    </row>
    <row r="8280" ht="15.75" customHeight="1" s="165">
      <c r="A8280" s="139">
        <f>A8279+1</f>
        <v/>
      </c>
      <c r="B8280" s="139" t="n">
        <v>4639.39</v>
      </c>
      <c r="C8280" s="139" t="n">
        <v>0</v>
      </c>
      <c r="D8280" s="139">
        <f>IF(OR(MOD(A8280,$L$3)=0,MOD(A8280,$L$3+24)=0,MOD(A8280,$L$3-24)=0),1,"")</f>
        <v/>
      </c>
      <c r="E8280" s="139">
        <f>IF(OR(A8280=$M$3,A8280=$M$3+12,A8280=$M$3-12),1,"")</f>
        <v/>
      </c>
      <c r="F8280" s="139" t="n">
        <v>2926.1</v>
      </c>
      <c r="G8280" s="139" t="n">
        <v>-5.13282</v>
      </c>
    </row>
    <row r="8281" ht="15.75" customHeight="1" s="165">
      <c r="A8281" s="139">
        <f>A8280+1</f>
        <v/>
      </c>
      <c r="B8281" s="139" t="n">
        <v>4673.31</v>
      </c>
      <c r="C8281" s="139" t="n">
        <v>0</v>
      </c>
      <c r="D8281" s="139">
        <f>IF(OR(MOD(A8281,$L$3)=0,MOD(A8281,$L$3+24)=0,MOD(A8281,$L$3-24)=0),1,"")</f>
        <v/>
      </c>
      <c r="E8281" s="139">
        <f>IF(OR(A8281=$M$3,A8281=$M$3+12,A8281=$M$3-12),1,"")</f>
        <v/>
      </c>
      <c r="F8281" s="139" t="n">
        <v>16902.3</v>
      </c>
      <c r="G8281" s="139" t="n">
        <v>-5.13282</v>
      </c>
    </row>
    <row r="8282" ht="15.75" customHeight="1" s="165">
      <c r="A8282" s="139">
        <f>A8281+1</f>
        <v/>
      </c>
      <c r="B8282" s="139" t="n">
        <v>6693.14</v>
      </c>
      <c r="C8282" s="139" t="n">
        <v>0</v>
      </c>
      <c r="D8282" s="139">
        <f>IF(OR(MOD(A8282,$L$3)=0,MOD(A8282,$L$3+24)=0,MOD(A8282,$L$3-24)=0),1,"")</f>
        <v/>
      </c>
      <c r="E8282" s="139">
        <f>IF(OR(A8282=$M$3,A8282=$M$3+12,A8282=$M$3-12),1,"")</f>
        <v/>
      </c>
      <c r="F8282" s="139" t="n">
        <v>15734.8</v>
      </c>
      <c r="G8282" s="139" t="n">
        <v>-5.13282</v>
      </c>
    </row>
    <row r="8283" ht="15.75" customHeight="1" s="165">
      <c r="A8283" s="139">
        <f>A8282+1</f>
        <v/>
      </c>
      <c r="B8283" s="139" t="n">
        <v>8494.860000000001</v>
      </c>
      <c r="C8283" s="139" t="n">
        <v>0</v>
      </c>
      <c r="D8283" s="139">
        <f>IF(OR(MOD(A8283,$L$3)=0,MOD(A8283,$L$3+24)=0,MOD(A8283,$L$3-24)=0),1,"")</f>
        <v/>
      </c>
      <c r="E8283" s="139">
        <f>IF(OR(A8283=$M$3,A8283=$M$3+12,A8283=$M$3-12),1,"")</f>
        <v/>
      </c>
      <c r="F8283" s="139" t="n">
        <v>22667.3</v>
      </c>
      <c r="G8283" s="139" t="n">
        <v>-5.13282</v>
      </c>
    </row>
    <row r="8284" ht="15.75" customHeight="1" s="165">
      <c r="A8284" s="139">
        <f>A8283+1</f>
        <v/>
      </c>
      <c r="B8284" s="139" t="n">
        <v>9953.799999999999</v>
      </c>
      <c r="C8284" s="139" t="n">
        <v>0</v>
      </c>
      <c r="D8284" s="139">
        <f>IF(OR(MOD(A8284,$L$3)=0,MOD(A8284,$L$3+24)=0,MOD(A8284,$L$3-24)=0),1,"")</f>
        <v/>
      </c>
      <c r="E8284" s="139">
        <f>IF(OR(A8284=$M$3,A8284=$M$3+12,A8284=$M$3-12),1,"")</f>
        <v/>
      </c>
      <c r="F8284" s="139" t="n">
        <v>8996.440000000001</v>
      </c>
      <c r="G8284" s="139" t="n">
        <v>-5.13282</v>
      </c>
    </row>
    <row r="8285" ht="15.75" customHeight="1" s="165">
      <c r="A8285" s="139">
        <f>A8284+1</f>
        <v/>
      </c>
      <c r="B8285" s="139" t="n">
        <v>6243.22</v>
      </c>
      <c r="C8285" s="139" t="n">
        <v>0</v>
      </c>
      <c r="D8285" s="139">
        <f>IF(OR(MOD(A8285,$L$3)=0,MOD(A8285,$L$3+24)=0,MOD(A8285,$L$3-24)=0),1,"")</f>
        <v/>
      </c>
      <c r="E8285" s="139">
        <f>IF(OR(A8285=$M$3,A8285=$M$3+12,A8285=$M$3-12),1,"")</f>
        <v/>
      </c>
      <c r="F8285" s="139" t="n">
        <v>17260.2</v>
      </c>
      <c r="G8285" s="139" t="n">
        <v>-5.13282</v>
      </c>
    </row>
    <row r="8286" ht="15.75" customHeight="1" s="165">
      <c r="A8286" s="139">
        <f>A8285+1</f>
        <v/>
      </c>
      <c r="B8286" s="139" t="n">
        <v>3860.11</v>
      </c>
      <c r="C8286" s="139" t="n">
        <v>0</v>
      </c>
      <c r="D8286" s="139">
        <f>IF(OR(MOD(A8286,$L$3)=0,MOD(A8286,$L$3+24)=0,MOD(A8286,$L$3-24)=0),1,"")</f>
        <v/>
      </c>
      <c r="E8286" s="139">
        <f>IF(OR(A8286=$M$3,A8286=$M$3+12,A8286=$M$3-12),1,"")</f>
        <v/>
      </c>
      <c r="F8286" s="139" t="n">
        <v>3800.98</v>
      </c>
      <c r="G8286" s="139" t="n">
        <v>-5.13282</v>
      </c>
    </row>
    <row r="8287" ht="15.75" customHeight="1" s="165">
      <c r="A8287" s="139">
        <f>A8286+1</f>
        <v/>
      </c>
      <c r="B8287" s="139" t="n">
        <v>2951.36</v>
      </c>
      <c r="C8287" s="139" t="n">
        <v>0</v>
      </c>
      <c r="D8287" s="139">
        <f>IF(OR(MOD(A8287,$L$3)=0,MOD(A8287,$L$3+24)=0,MOD(A8287,$L$3-24)=0),1,"")</f>
        <v/>
      </c>
      <c r="E8287" s="139">
        <f>IF(OR(A8287=$M$3,A8287=$M$3+12,A8287=$M$3-12),1,"")</f>
        <v/>
      </c>
      <c r="F8287" s="139" t="n">
        <v>9285.120000000001</v>
      </c>
      <c r="G8287" s="139" t="n">
        <v>-5.13282</v>
      </c>
    </row>
    <row r="8288" ht="15.75" customHeight="1" s="165">
      <c r="A8288" s="139">
        <f>A8287+1</f>
        <v/>
      </c>
      <c r="B8288" s="139" t="n">
        <v>4582.37</v>
      </c>
      <c r="C8288" s="139" t="n">
        <v>0</v>
      </c>
      <c r="D8288" s="139">
        <f>IF(OR(MOD(A8288,$L$3)=0,MOD(A8288,$L$3+24)=0,MOD(A8288,$L$3-24)=0),1,"")</f>
        <v/>
      </c>
      <c r="E8288" s="139">
        <f>IF(OR(A8288=$M$3,A8288=$M$3+12,A8288=$M$3-12),1,"")</f>
        <v/>
      </c>
      <c r="F8288" s="139" t="n">
        <v>4805.31</v>
      </c>
      <c r="G8288" s="139" t="n">
        <v>-5.13282</v>
      </c>
    </row>
    <row r="8289" ht="15.75" customHeight="1" s="165">
      <c r="A8289" s="139">
        <f>A8288+1</f>
        <v/>
      </c>
      <c r="B8289" s="139" t="n">
        <v>5012.11</v>
      </c>
      <c r="C8289" s="139" t="n">
        <v>0</v>
      </c>
      <c r="D8289" s="139">
        <f>IF(OR(MOD(A8289,$L$3)=0,MOD(A8289,$L$3+24)=0,MOD(A8289,$L$3-24)=0),1,"")</f>
        <v/>
      </c>
      <c r="E8289" s="139">
        <f>IF(OR(A8289=$M$3,A8289=$M$3+12,A8289=$M$3-12),1,"")</f>
        <v/>
      </c>
      <c r="F8289" s="139" t="n">
        <v>4643.28</v>
      </c>
      <c r="G8289" s="139" t="n">
        <v>-5.13282</v>
      </c>
    </row>
    <row r="8290" ht="15.75" customHeight="1" s="165">
      <c r="A8290" s="139">
        <f>A8289+1</f>
        <v/>
      </c>
      <c r="B8290" s="139" t="n">
        <v>4606.89</v>
      </c>
      <c r="C8290" s="139" t="n">
        <v>0.596994</v>
      </c>
      <c r="D8290" s="139">
        <f>IF(OR(MOD(A8290,$L$3)=0,MOD(A8290,$L$3+24)=0,MOD(A8290,$L$3-24)=0),1,"")</f>
        <v/>
      </c>
      <c r="E8290" s="139">
        <f>IF(OR(A8290=$M$3,A8290=$M$3+12,A8290=$M$3-12),1,"")</f>
        <v/>
      </c>
      <c r="F8290" s="139" t="n">
        <v>6711.18</v>
      </c>
      <c r="G8290" s="139" t="n">
        <v>6140.74</v>
      </c>
    </row>
    <row r="8291" ht="15.75" customHeight="1" s="165">
      <c r="A8291" s="139">
        <f>A8290+1</f>
        <v/>
      </c>
      <c r="B8291" s="139" t="n">
        <v>3517.91</v>
      </c>
      <c r="C8291" s="139" t="n">
        <v>1.7331</v>
      </c>
      <c r="D8291" s="139">
        <f>IF(OR(MOD(A8291,$L$3)=0,MOD(A8291,$L$3+24)=0,MOD(A8291,$L$3-24)=0),1,"")</f>
        <v/>
      </c>
      <c r="E8291" s="139">
        <f>IF(OR(A8291=$M$3,A8291=$M$3+12,A8291=$M$3-12),1,"")</f>
        <v/>
      </c>
      <c r="F8291" s="139" t="n">
        <v>563.881</v>
      </c>
      <c r="G8291" s="139" t="n">
        <v>10748.3</v>
      </c>
    </row>
    <row r="8292" ht="15.75" customHeight="1" s="165">
      <c r="A8292" s="139">
        <f>A8291+1</f>
        <v/>
      </c>
      <c r="B8292" s="139" t="n">
        <v>791.05</v>
      </c>
      <c r="C8292" s="139" t="n">
        <v>1.2212</v>
      </c>
      <c r="D8292" s="139">
        <f>IF(OR(MOD(A8292,$L$3)=0,MOD(A8292,$L$3+24)=0,MOD(A8292,$L$3-24)=0),1,"")</f>
        <v/>
      </c>
      <c r="E8292" s="139">
        <f>IF(OR(A8292=$M$3,A8292=$M$3+12,A8292=$M$3-12),1,"")</f>
        <v/>
      </c>
      <c r="F8292" s="139" t="n">
        <v>218.288</v>
      </c>
      <c r="G8292" s="139" t="n">
        <v>8086.28</v>
      </c>
    </row>
    <row r="8293" ht="15.75" customHeight="1" s="165">
      <c r="A8293" s="139">
        <f>A8292+1</f>
        <v/>
      </c>
      <c r="B8293" s="139" t="n">
        <v>0</v>
      </c>
      <c r="C8293" s="139" t="n">
        <v>1.24065</v>
      </c>
      <c r="D8293" s="139">
        <f>IF(OR(MOD(A8293,$L$3)=0,MOD(A8293,$L$3+24)=0,MOD(A8293,$L$3-24)=0),1,"")</f>
        <v/>
      </c>
      <c r="E8293" s="139">
        <f>IF(OR(A8293=$M$3,A8293=$M$3+12,A8293=$M$3-12),1,"")</f>
        <v/>
      </c>
      <c r="F8293" s="139" t="n">
        <v>0</v>
      </c>
      <c r="G8293" s="139" t="n">
        <v>11433.6</v>
      </c>
    </row>
    <row r="8294" ht="15.75" customHeight="1" s="165">
      <c r="A8294" s="139">
        <f>A8293+1</f>
        <v/>
      </c>
      <c r="B8294" s="139" t="n">
        <v>0</v>
      </c>
      <c r="C8294" s="139" t="n">
        <v>1.43913</v>
      </c>
      <c r="D8294" s="139">
        <f>IF(OR(MOD(A8294,$L$3)=0,MOD(A8294,$L$3+24)=0,MOD(A8294,$L$3-24)=0),1,"")</f>
        <v/>
      </c>
      <c r="E8294" s="139">
        <f>IF(OR(A8294=$M$3,A8294=$M$3+12,A8294=$M$3-12),1,"")</f>
        <v/>
      </c>
      <c r="F8294" s="139" t="n">
        <v>3107.81</v>
      </c>
      <c r="G8294" s="139" t="n">
        <v>15508.2</v>
      </c>
    </row>
    <row r="8295" ht="15.75" customHeight="1" s="165">
      <c r="A8295" s="139">
        <f>A8294+1</f>
        <v/>
      </c>
      <c r="B8295" s="139" t="n">
        <v>0</v>
      </c>
      <c r="C8295" s="139" t="n">
        <v>1.26687</v>
      </c>
      <c r="D8295" s="139">
        <f>IF(OR(MOD(A8295,$L$3)=0,MOD(A8295,$L$3+24)=0,MOD(A8295,$L$3-24)=0),1,"")</f>
        <v/>
      </c>
      <c r="E8295" s="139">
        <f>IF(OR(A8295=$M$3,A8295=$M$3+12,A8295=$M$3-12),1,"")</f>
        <v/>
      </c>
      <c r="F8295" s="139" t="n">
        <v>4575.88</v>
      </c>
      <c r="G8295" s="139" t="n">
        <v>14787.4</v>
      </c>
    </row>
    <row r="8296" ht="15.75" customHeight="1" s="165">
      <c r="A8296" s="139">
        <f>A8295+1</f>
        <v/>
      </c>
      <c r="B8296" s="139" t="n">
        <v>0</v>
      </c>
      <c r="C8296" s="139" t="n">
        <v>0.7307360000000001</v>
      </c>
      <c r="D8296" s="139">
        <f>IF(OR(MOD(A8296,$L$3)=0,MOD(A8296,$L$3+24)=0,MOD(A8296,$L$3-24)=0),1,"")</f>
        <v/>
      </c>
      <c r="E8296" s="139">
        <f>IF(OR(A8296=$M$3,A8296=$M$3+12,A8296=$M$3-12),1,"")</f>
        <v/>
      </c>
      <c r="F8296" s="139" t="n">
        <v>4804.89</v>
      </c>
      <c r="G8296" s="139" t="n">
        <v>12725.5</v>
      </c>
    </row>
    <row r="8297" ht="15.75" customHeight="1" s="165">
      <c r="A8297" s="139">
        <f>A8296+1</f>
        <v/>
      </c>
      <c r="B8297" s="139" t="n">
        <v>0</v>
      </c>
      <c r="C8297" s="139" t="n">
        <v>0.325103</v>
      </c>
      <c r="D8297" s="139">
        <f>IF(OR(MOD(A8297,$L$3)=0,MOD(A8297,$L$3+24)=0,MOD(A8297,$L$3-24)=0),1,"")</f>
        <v/>
      </c>
      <c r="E8297" s="139">
        <f>IF(OR(A8297=$M$3,A8297=$M$3+12,A8297=$M$3-12),1,"")</f>
        <v/>
      </c>
      <c r="F8297" s="139" t="n">
        <v>9890.620000000001</v>
      </c>
      <c r="G8297" s="139" t="n">
        <v>9196.67</v>
      </c>
    </row>
    <row r="8298" ht="15.75" customHeight="1" s="165">
      <c r="A8298" s="139">
        <f>A8297+1</f>
        <v/>
      </c>
      <c r="B8298" s="139" t="n">
        <v>245.098</v>
      </c>
      <c r="C8298" s="139" t="n">
        <v>0</v>
      </c>
      <c r="D8298" s="139">
        <f>IF(OR(MOD(A8298,$L$3)=0,MOD(A8298,$L$3+24)=0,MOD(A8298,$L$3-24)=0),1,"")</f>
        <v/>
      </c>
      <c r="E8298" s="139">
        <f>IF(OR(A8298=$M$3,A8298=$M$3+12,A8298=$M$3-12),1,"")</f>
        <v/>
      </c>
      <c r="F8298" s="139" t="n">
        <v>10501.2</v>
      </c>
      <c r="G8298" s="139" t="n">
        <v>4258.62</v>
      </c>
    </row>
    <row r="8299" ht="15.75" customHeight="1" s="165">
      <c r="A8299" s="139">
        <f>A8298+1</f>
        <v/>
      </c>
      <c r="B8299" s="139" t="n">
        <v>0</v>
      </c>
      <c r="C8299" s="139" t="n">
        <v>0</v>
      </c>
      <c r="D8299" s="139">
        <f>IF(OR(MOD(A8299,$L$3)=0,MOD(A8299,$L$3+24)=0,MOD(A8299,$L$3-24)=0),1,"")</f>
        <v/>
      </c>
      <c r="E8299" s="139">
        <f>IF(OR(A8299=$M$3,A8299=$M$3+12,A8299=$M$3-12),1,"")</f>
        <v/>
      </c>
      <c r="F8299" s="139" t="n">
        <v>15834.3</v>
      </c>
      <c r="G8299" s="139" t="n">
        <v>-5.13282</v>
      </c>
    </row>
    <row r="8300" ht="15.75" customHeight="1" s="165">
      <c r="A8300" s="139">
        <f>A8299+1</f>
        <v/>
      </c>
      <c r="B8300" s="139" t="n">
        <v>0</v>
      </c>
      <c r="C8300" s="139" t="n">
        <v>0</v>
      </c>
      <c r="D8300" s="139">
        <f>IF(OR(MOD(A8300,$L$3)=0,MOD(A8300,$L$3+24)=0,MOD(A8300,$L$3-24)=0),1,"")</f>
        <v/>
      </c>
      <c r="E8300" s="139">
        <f>IF(OR(A8300=$M$3,A8300=$M$3+12,A8300=$M$3-12),1,"")</f>
        <v/>
      </c>
      <c r="F8300" s="139" t="n">
        <v>1970.19</v>
      </c>
      <c r="G8300" s="139" t="n">
        <v>-5.13282</v>
      </c>
    </row>
    <row r="8301" ht="15.75" customHeight="1" s="165">
      <c r="A8301" s="139">
        <f>A8300+1</f>
        <v/>
      </c>
      <c r="B8301" s="139" t="n">
        <v>432.357</v>
      </c>
      <c r="C8301" s="139" t="n">
        <v>0</v>
      </c>
      <c r="D8301" s="139">
        <f>IF(OR(MOD(A8301,$L$3)=0,MOD(A8301,$L$3+24)=0,MOD(A8301,$L$3-24)=0),1,"")</f>
        <v/>
      </c>
      <c r="E8301" s="139">
        <f>IF(OR(A8301=$M$3,A8301=$M$3+12,A8301=$M$3-12),1,"")</f>
        <v/>
      </c>
      <c r="F8301" s="139" t="n">
        <v>1206.19</v>
      </c>
      <c r="G8301" s="139" t="n">
        <v>-5.13282</v>
      </c>
    </row>
    <row r="8302" ht="15.75" customHeight="1" s="165">
      <c r="A8302" s="139">
        <f>A8301+1</f>
        <v/>
      </c>
      <c r="B8302" s="139" t="n">
        <v>1947.47</v>
      </c>
      <c r="C8302" s="139" t="n">
        <v>0</v>
      </c>
      <c r="D8302" s="139">
        <f>IF(OR(MOD(A8302,$L$3)=0,MOD(A8302,$L$3+24)=0,MOD(A8302,$L$3-24)=0),1,"")</f>
        <v/>
      </c>
      <c r="E8302" s="139">
        <f>IF(OR(A8302=$M$3,A8302=$M$3+12,A8302=$M$3-12),1,"")</f>
        <v/>
      </c>
      <c r="F8302" s="139" t="n">
        <v>0</v>
      </c>
      <c r="G8302" s="139" t="n">
        <v>-5.13282</v>
      </c>
    </row>
    <row r="8303" ht="15.75" customHeight="1" s="165">
      <c r="A8303" s="139">
        <f>A8302+1</f>
        <v/>
      </c>
      <c r="B8303" s="139" t="n">
        <v>3027.49</v>
      </c>
      <c r="C8303" s="139" t="n">
        <v>0</v>
      </c>
      <c r="D8303" s="139">
        <f>IF(OR(MOD(A8303,$L$3)=0,MOD(A8303,$L$3+24)=0,MOD(A8303,$L$3-24)=0),1,"")</f>
        <v/>
      </c>
      <c r="E8303" s="139">
        <f>IF(OR(A8303=$M$3,A8303=$M$3+12,A8303=$M$3-12),1,"")</f>
        <v/>
      </c>
      <c r="F8303" s="139" t="n">
        <v>0</v>
      </c>
      <c r="G8303" s="139" t="n">
        <v>-5.13282</v>
      </c>
    </row>
    <row r="8304" ht="15.75" customHeight="1" s="165">
      <c r="A8304" s="139">
        <f>A8303+1</f>
        <v/>
      </c>
      <c r="B8304" s="139" t="n">
        <v>2847.69</v>
      </c>
      <c r="C8304" s="139" t="n">
        <v>0</v>
      </c>
      <c r="D8304" s="139">
        <f>IF(OR(MOD(A8304,$L$3)=0,MOD(A8304,$L$3+24)=0,MOD(A8304,$L$3-24)=0),1,"")</f>
        <v/>
      </c>
      <c r="E8304" s="139">
        <f>IF(OR(A8304=$M$3,A8304=$M$3+12,A8304=$M$3-12),1,"")</f>
        <v/>
      </c>
      <c r="F8304" s="139" t="n">
        <v>1053.49</v>
      </c>
      <c r="G8304" s="139" t="n">
        <v>-5.13282</v>
      </c>
    </row>
    <row r="8305" ht="15.75" customHeight="1" s="165">
      <c r="A8305" s="139">
        <f>A8304+1</f>
        <v/>
      </c>
      <c r="B8305" s="139" t="n">
        <v>5183.52</v>
      </c>
      <c r="C8305" s="139" t="n">
        <v>0</v>
      </c>
      <c r="D8305" s="139">
        <f>IF(OR(MOD(A8305,$L$3)=0,MOD(A8305,$L$3+24)=0,MOD(A8305,$L$3-24)=0),1,"")</f>
        <v/>
      </c>
      <c r="E8305" s="139">
        <f>IF(OR(A8305=$M$3,A8305=$M$3+12,A8305=$M$3-12),1,"")</f>
        <v/>
      </c>
      <c r="F8305" s="139" t="n">
        <v>20.9524</v>
      </c>
      <c r="G8305" s="139" t="n">
        <v>-5.13282</v>
      </c>
    </row>
    <row r="8306" ht="15.75" customHeight="1" s="165">
      <c r="A8306" s="139">
        <f>A8305+1</f>
        <v/>
      </c>
      <c r="B8306" s="139" t="n">
        <v>5022.12</v>
      </c>
      <c r="C8306" s="139" t="n">
        <v>0</v>
      </c>
      <c r="D8306" s="139">
        <f>IF(OR(MOD(A8306,$L$3)=0,MOD(A8306,$L$3+24)=0,MOD(A8306,$L$3-24)=0),1,"")</f>
        <v/>
      </c>
      <c r="E8306" s="139">
        <f>IF(OR(A8306=$M$3,A8306=$M$3+12,A8306=$M$3-12),1,"")</f>
        <v/>
      </c>
      <c r="F8306" s="139" t="n">
        <v>3052.65</v>
      </c>
      <c r="G8306" s="139" t="n">
        <v>-5.13282</v>
      </c>
    </row>
    <row r="8307" ht="15.75" customHeight="1" s="165">
      <c r="A8307" s="139">
        <f>A8306+1</f>
        <v/>
      </c>
      <c r="B8307" s="139" t="n">
        <v>3487.25</v>
      </c>
      <c r="C8307" s="139" t="n">
        <v>0</v>
      </c>
      <c r="D8307" s="139">
        <f>IF(OR(MOD(A8307,$L$3)=0,MOD(A8307,$L$3+24)=0,MOD(A8307,$L$3-24)=0),1,"")</f>
        <v/>
      </c>
      <c r="E8307" s="139">
        <f>IF(OR(A8307=$M$3,A8307=$M$3+12,A8307=$M$3-12),1,"")</f>
        <v/>
      </c>
      <c r="F8307" s="139" t="n">
        <v>5201.57</v>
      </c>
      <c r="G8307" s="139" t="n">
        <v>-5.13282</v>
      </c>
    </row>
    <row r="8308" ht="15.75" customHeight="1" s="165">
      <c r="A8308" s="139">
        <f>A8307+1</f>
        <v/>
      </c>
      <c r="B8308" s="139" t="n">
        <v>4297.98</v>
      </c>
      <c r="C8308" s="139" t="n">
        <v>0</v>
      </c>
      <c r="D8308" s="139">
        <f>IF(OR(MOD(A8308,$L$3)=0,MOD(A8308,$L$3+24)=0,MOD(A8308,$L$3-24)=0),1,"")</f>
        <v/>
      </c>
      <c r="E8308" s="139">
        <f>IF(OR(A8308=$M$3,A8308=$M$3+12,A8308=$M$3-12),1,"")</f>
        <v/>
      </c>
      <c r="F8308" s="139" t="n">
        <v>15881.4</v>
      </c>
      <c r="G8308" s="139" t="n">
        <v>-5.13282</v>
      </c>
    </row>
    <row r="8309" ht="15.75" customHeight="1" s="165">
      <c r="A8309" s="139">
        <f>A8308+1</f>
        <v/>
      </c>
      <c r="B8309" s="139" t="n">
        <v>6544.32</v>
      </c>
      <c r="C8309" s="139" t="n">
        <v>0</v>
      </c>
      <c r="D8309" s="139">
        <f>IF(OR(MOD(A8309,$L$3)=0,MOD(A8309,$L$3+24)=0,MOD(A8309,$L$3-24)=0),1,"")</f>
        <v/>
      </c>
      <c r="E8309" s="139">
        <f>IF(OR(A8309=$M$3,A8309=$M$3+12,A8309=$M$3-12),1,"")</f>
        <v/>
      </c>
      <c r="F8309" s="139" t="n">
        <v>9589.040000000001</v>
      </c>
      <c r="G8309" s="139" t="n">
        <v>-5.13282</v>
      </c>
    </row>
    <row r="8310" ht="15.75" customHeight="1" s="165">
      <c r="A8310" s="139">
        <f>A8309+1</f>
        <v/>
      </c>
      <c r="B8310" s="139" t="n">
        <v>6272.11</v>
      </c>
      <c r="C8310" s="139" t="n">
        <v>0</v>
      </c>
      <c r="D8310" s="139">
        <f>IF(OR(MOD(A8310,$L$3)=0,MOD(A8310,$L$3+24)=0,MOD(A8310,$L$3-24)=0),1,"")</f>
        <v/>
      </c>
      <c r="E8310" s="139">
        <f>IF(OR(A8310=$M$3,A8310=$M$3+12,A8310=$M$3-12),1,"")</f>
        <v/>
      </c>
      <c r="F8310" s="139" t="n">
        <v>0</v>
      </c>
      <c r="G8310" s="139" t="n">
        <v>-5.13282</v>
      </c>
    </row>
    <row r="8311" ht="15.75" customHeight="1" s="165">
      <c r="A8311" s="139">
        <f>A8310+1</f>
        <v/>
      </c>
      <c r="B8311" s="139" t="n">
        <v>7408.56</v>
      </c>
      <c r="C8311" s="139" t="n">
        <v>0</v>
      </c>
      <c r="D8311" s="139">
        <f>IF(OR(MOD(A8311,$L$3)=0,MOD(A8311,$L$3+24)=0,MOD(A8311,$L$3-24)=0),1,"")</f>
        <v/>
      </c>
      <c r="E8311" s="139">
        <f>IF(OR(A8311=$M$3,A8311=$M$3+12,A8311=$M$3-12),1,"")</f>
        <v/>
      </c>
      <c r="F8311" s="139" t="n">
        <v>0</v>
      </c>
      <c r="G8311" s="139" t="n">
        <v>-5.13282</v>
      </c>
    </row>
    <row r="8312" ht="15.75" customHeight="1" s="165">
      <c r="A8312" s="139">
        <f>A8311+1</f>
        <v/>
      </c>
      <c r="B8312" s="139" t="n">
        <v>7962.14</v>
      </c>
      <c r="C8312" s="139" t="n">
        <v>0</v>
      </c>
      <c r="D8312" s="139">
        <f>IF(OR(MOD(A8312,$L$3)=0,MOD(A8312,$L$3+24)=0,MOD(A8312,$L$3-24)=0),1,"")</f>
        <v/>
      </c>
      <c r="E8312" s="139">
        <f>IF(OR(A8312=$M$3,A8312=$M$3+12,A8312=$M$3-12),1,"")</f>
        <v/>
      </c>
      <c r="F8312" s="139" t="n">
        <v>0</v>
      </c>
      <c r="G8312" s="139" t="n">
        <v>-5.13282</v>
      </c>
    </row>
    <row r="8313" ht="15.75" customHeight="1" s="165">
      <c r="A8313" s="139">
        <f>A8312+1</f>
        <v/>
      </c>
      <c r="B8313" s="139" t="n">
        <v>6226.89</v>
      </c>
      <c r="C8313" s="139" t="n">
        <v>0</v>
      </c>
      <c r="D8313" s="139">
        <f>IF(OR(MOD(A8313,$L$3)=0,MOD(A8313,$L$3+24)=0,MOD(A8313,$L$3-24)=0),1,"")</f>
        <v/>
      </c>
      <c r="E8313" s="139">
        <f>IF(OR(A8313=$M$3,A8313=$M$3+12,A8313=$M$3-12),1,"")</f>
        <v/>
      </c>
      <c r="F8313" s="139" t="n">
        <v>0</v>
      </c>
      <c r="G8313" s="139" t="n">
        <v>-5.13282</v>
      </c>
    </row>
    <row r="8314" ht="15.75" customHeight="1" s="165">
      <c r="A8314" s="139">
        <f>A8313+1</f>
        <v/>
      </c>
      <c r="B8314" s="139" t="n">
        <v>6281.75</v>
      </c>
      <c r="C8314" s="139" t="n">
        <v>0.52486</v>
      </c>
      <c r="D8314" s="139">
        <f>IF(OR(MOD(A8314,$L$3)=0,MOD(A8314,$L$3+24)=0,MOD(A8314,$L$3-24)=0),1,"")</f>
        <v/>
      </c>
      <c r="E8314" s="139">
        <f>IF(OR(A8314=$M$3,A8314=$M$3+12,A8314=$M$3-12),1,"")</f>
        <v/>
      </c>
      <c r="F8314" s="139" t="n">
        <v>0</v>
      </c>
      <c r="G8314" s="139" t="n">
        <v>5292.68</v>
      </c>
    </row>
    <row r="8315" ht="15.75" customHeight="1" s="165">
      <c r="A8315" s="139">
        <f>A8314+1</f>
        <v/>
      </c>
      <c r="B8315" s="139" t="n">
        <v>5391.08</v>
      </c>
      <c r="C8315" s="139" t="n">
        <v>1.65464</v>
      </c>
      <c r="D8315" s="139">
        <f>IF(OR(MOD(A8315,$L$3)=0,MOD(A8315,$L$3+24)=0,MOD(A8315,$L$3-24)=0),1,"")</f>
        <v/>
      </c>
      <c r="E8315" s="139">
        <f>IF(OR(A8315=$M$3,A8315=$M$3+12,A8315=$M$3-12),1,"")</f>
        <v/>
      </c>
      <c r="F8315" s="139" t="n">
        <v>0</v>
      </c>
      <c r="G8315" s="139" t="n">
        <v>3130.14</v>
      </c>
    </row>
    <row r="8316" ht="15.75" customHeight="1" s="165">
      <c r="A8316" s="139">
        <f>A8315+1</f>
        <v/>
      </c>
      <c r="B8316" s="139" t="n">
        <v>6534.38</v>
      </c>
      <c r="C8316" s="139" t="n">
        <v>2.44621</v>
      </c>
      <c r="D8316" s="139">
        <f>IF(OR(MOD(A8316,$L$3)=0,MOD(A8316,$L$3+24)=0,MOD(A8316,$L$3-24)=0),1,"")</f>
        <v/>
      </c>
      <c r="E8316" s="139">
        <f>IF(OR(A8316=$M$3,A8316=$M$3+12,A8316=$M$3-12),1,"")</f>
        <v/>
      </c>
      <c r="F8316" s="139" t="n">
        <v>0</v>
      </c>
      <c r="G8316" s="139" t="n">
        <v>8113.14</v>
      </c>
    </row>
    <row r="8317" ht="15.75" customHeight="1" s="165">
      <c r="A8317" s="139">
        <f>A8316+1</f>
        <v/>
      </c>
      <c r="B8317" s="139" t="n">
        <v>7408.24</v>
      </c>
      <c r="C8317" s="139" t="n">
        <v>2.87071</v>
      </c>
      <c r="D8317" s="139">
        <f>IF(OR(MOD(A8317,$L$3)=0,MOD(A8317,$L$3+24)=0,MOD(A8317,$L$3-24)=0),1,"")</f>
        <v/>
      </c>
      <c r="E8317" s="139">
        <f>IF(OR(A8317=$M$3,A8317=$M$3+12,A8317=$M$3-12),1,"")</f>
        <v/>
      </c>
      <c r="F8317" s="139" t="n">
        <v>0</v>
      </c>
      <c r="G8317" s="139" t="n">
        <v>11417.6</v>
      </c>
    </row>
    <row r="8318" ht="15.75" customHeight="1" s="165">
      <c r="A8318" s="139">
        <f>A8317+1</f>
        <v/>
      </c>
      <c r="B8318" s="139" t="n">
        <v>6921.64</v>
      </c>
      <c r="C8318" s="139" t="n">
        <v>2.91066</v>
      </c>
      <c r="D8318" s="139">
        <f>IF(OR(MOD(A8318,$L$3)=0,MOD(A8318,$L$3+24)=0,MOD(A8318,$L$3-24)=0),1,"")</f>
        <v/>
      </c>
      <c r="E8318" s="139">
        <f>IF(OR(A8318=$M$3,A8318=$M$3+12,A8318=$M$3-12),1,"")</f>
        <v/>
      </c>
      <c r="F8318" s="139" t="n">
        <v>0</v>
      </c>
      <c r="G8318" s="139" t="n">
        <v>7459.93</v>
      </c>
    </row>
    <row r="8319" ht="15.75" customHeight="1" s="165">
      <c r="A8319" s="139">
        <f>A8318+1</f>
        <v/>
      </c>
      <c r="B8319" s="139" t="n">
        <v>5346.19</v>
      </c>
      <c r="C8319" s="139" t="n">
        <v>1.06149</v>
      </c>
      <c r="D8319" s="139">
        <f>IF(OR(MOD(A8319,$L$3)=0,MOD(A8319,$L$3+24)=0,MOD(A8319,$L$3-24)=0),1,"")</f>
        <v/>
      </c>
      <c r="E8319" s="139">
        <f>IF(OR(A8319=$M$3,A8319=$M$3+12,A8319=$M$3-12),1,"")</f>
        <v/>
      </c>
      <c r="F8319" s="139" t="n">
        <v>0</v>
      </c>
      <c r="G8319" s="139" t="n">
        <v>5946.57</v>
      </c>
    </row>
    <row r="8320" ht="15.75" customHeight="1" s="165">
      <c r="A8320" s="139">
        <f>A8319+1</f>
        <v/>
      </c>
      <c r="B8320" s="139" t="n">
        <v>5332.67</v>
      </c>
      <c r="C8320" s="139" t="n">
        <v>1.93652</v>
      </c>
      <c r="D8320" s="139">
        <f>IF(OR(MOD(A8320,$L$3)=0,MOD(A8320,$L$3+24)=0,MOD(A8320,$L$3-24)=0),1,"")</f>
        <v/>
      </c>
      <c r="E8320" s="139">
        <f>IF(OR(A8320=$M$3,A8320=$M$3+12,A8320=$M$3-12),1,"")</f>
        <v/>
      </c>
      <c r="F8320" s="139" t="n">
        <v>0</v>
      </c>
      <c r="G8320" s="139" t="n">
        <v>4891.24</v>
      </c>
    </row>
    <row r="8321" ht="15.75" customHeight="1" s="165">
      <c r="A8321" s="139">
        <f>A8320+1</f>
        <v/>
      </c>
      <c r="B8321" s="139" t="n">
        <v>6079.96</v>
      </c>
      <c r="C8321" s="139" t="n">
        <v>0.942724</v>
      </c>
      <c r="D8321" s="139">
        <f>IF(OR(MOD(A8321,$L$3)=0,MOD(A8321,$L$3+24)=0,MOD(A8321,$L$3-24)=0),1,"")</f>
        <v/>
      </c>
      <c r="E8321" s="139">
        <f>IF(OR(A8321=$M$3,A8321=$M$3+12,A8321=$M$3-12),1,"")</f>
        <v/>
      </c>
      <c r="F8321" s="139" t="n">
        <v>0</v>
      </c>
      <c r="G8321" s="139" t="n">
        <v>2396.16</v>
      </c>
    </row>
    <row r="8322" ht="15.75" customHeight="1" s="165">
      <c r="A8322" s="139">
        <f>A8321+1</f>
        <v/>
      </c>
      <c r="B8322" s="139" t="n">
        <v>6708.94</v>
      </c>
      <c r="C8322" s="139" t="n">
        <v>0</v>
      </c>
      <c r="D8322" s="139">
        <f>IF(OR(MOD(A8322,$L$3)=0,MOD(A8322,$L$3+24)=0,MOD(A8322,$L$3-24)=0),1,"")</f>
        <v/>
      </c>
      <c r="E8322" s="139">
        <f>IF(OR(A8322=$M$3,A8322=$M$3+12,A8322=$M$3-12),1,"")</f>
        <v/>
      </c>
      <c r="F8322" s="139" t="n">
        <v>0</v>
      </c>
      <c r="G8322" s="139" t="n">
        <v>900.236</v>
      </c>
    </row>
    <row r="8323" ht="15.75" customHeight="1" s="165">
      <c r="A8323" s="139">
        <f>A8322+1</f>
        <v/>
      </c>
      <c r="B8323" s="139" t="n">
        <v>12761</v>
      </c>
      <c r="C8323" s="139" t="n">
        <v>0</v>
      </c>
      <c r="D8323" s="139">
        <f>IF(OR(MOD(A8323,$L$3)=0,MOD(A8323,$L$3+24)=0,MOD(A8323,$L$3-24)=0),1,"")</f>
        <v/>
      </c>
      <c r="E8323" s="139">
        <f>IF(OR(A8323=$M$3,A8323=$M$3+12,A8323=$M$3-12),1,"")</f>
        <v/>
      </c>
      <c r="F8323" s="139" t="n">
        <v>651.963</v>
      </c>
      <c r="G8323" s="139" t="n">
        <v>-5.13282</v>
      </c>
    </row>
    <row r="8324" ht="15.75" customHeight="1" s="165">
      <c r="A8324" s="139">
        <f>A8323+1</f>
        <v/>
      </c>
      <c r="B8324" s="139" t="n">
        <v>11718.1</v>
      </c>
      <c r="C8324" s="139" t="n">
        <v>0</v>
      </c>
      <c r="D8324" s="139">
        <f>IF(OR(MOD(A8324,$L$3)=0,MOD(A8324,$L$3+24)=0,MOD(A8324,$L$3-24)=0),1,"")</f>
        <v/>
      </c>
      <c r="E8324" s="139">
        <f>IF(OR(A8324=$M$3,A8324=$M$3+12,A8324=$M$3-12),1,"")</f>
        <v/>
      </c>
      <c r="F8324" s="139" t="n">
        <v>0</v>
      </c>
      <c r="G8324" s="139" t="n">
        <v>-5.13282</v>
      </c>
    </row>
    <row r="8325" ht="15.75" customHeight="1" s="165">
      <c r="A8325" s="139">
        <f>A8324+1</f>
        <v/>
      </c>
      <c r="B8325" s="139" t="n">
        <v>8822.4</v>
      </c>
      <c r="C8325" s="139" t="n">
        <v>0</v>
      </c>
      <c r="D8325" s="139">
        <f>IF(OR(MOD(A8325,$L$3)=0,MOD(A8325,$L$3+24)=0,MOD(A8325,$L$3-24)=0),1,"")</f>
        <v/>
      </c>
      <c r="E8325" s="139">
        <f>IF(OR(A8325=$M$3,A8325=$M$3+12,A8325=$M$3-12),1,"")</f>
        <v/>
      </c>
      <c r="F8325" s="139" t="n">
        <v>0</v>
      </c>
      <c r="G8325" s="139" t="n">
        <v>-5.13282</v>
      </c>
    </row>
    <row r="8326" ht="15.75" customHeight="1" s="165">
      <c r="A8326" s="139">
        <f>A8325+1</f>
        <v/>
      </c>
      <c r="B8326" s="139" t="n">
        <v>6211.2</v>
      </c>
      <c r="C8326" s="139" t="n">
        <v>0</v>
      </c>
      <c r="D8326" s="139">
        <f>IF(OR(MOD(A8326,$L$3)=0,MOD(A8326,$L$3+24)=0,MOD(A8326,$L$3-24)=0),1,"")</f>
        <v/>
      </c>
      <c r="E8326" s="139">
        <f>IF(OR(A8326=$M$3,A8326=$M$3+12,A8326=$M$3-12),1,"")</f>
        <v/>
      </c>
      <c r="F8326" s="139" t="n">
        <v>0</v>
      </c>
      <c r="G8326" s="139" t="n">
        <v>-5.13282</v>
      </c>
    </row>
    <row r="8327" ht="15.75" customHeight="1" s="165">
      <c r="A8327" s="139">
        <f>A8326+1</f>
        <v/>
      </c>
      <c r="B8327" s="139" t="n">
        <v>4521.28</v>
      </c>
      <c r="C8327" s="139" t="n">
        <v>0</v>
      </c>
      <c r="D8327" s="139">
        <f>IF(OR(MOD(A8327,$L$3)=0,MOD(A8327,$L$3+24)=0,MOD(A8327,$L$3-24)=0),1,"")</f>
        <v/>
      </c>
      <c r="E8327" s="139">
        <f>IF(OR(A8327=$M$3,A8327=$M$3+12,A8327=$M$3-12),1,"")</f>
        <v/>
      </c>
      <c r="F8327" s="139" t="n">
        <v>0</v>
      </c>
      <c r="G8327" s="139" t="n">
        <v>-5.13282</v>
      </c>
    </row>
    <row r="8328" ht="15.75" customHeight="1" s="165">
      <c r="A8328" s="139">
        <f>A8327+1</f>
        <v/>
      </c>
      <c r="B8328" s="139" t="n">
        <v>2738.44</v>
      </c>
      <c r="C8328" s="139" t="n">
        <v>0</v>
      </c>
      <c r="D8328" s="139">
        <f>IF(OR(MOD(A8328,$L$3)=0,MOD(A8328,$L$3+24)=0,MOD(A8328,$L$3-24)=0),1,"")</f>
        <v/>
      </c>
      <c r="E8328" s="139">
        <f>IF(OR(A8328=$M$3,A8328=$M$3+12,A8328=$M$3-12),1,"")</f>
        <v/>
      </c>
      <c r="F8328" s="139" t="n">
        <v>0</v>
      </c>
      <c r="G8328" s="139" t="n">
        <v>-5.13282</v>
      </c>
    </row>
    <row r="8329" ht="15.75" customHeight="1" s="165">
      <c r="A8329" s="139">
        <f>A8328+1</f>
        <v/>
      </c>
      <c r="B8329" s="139" t="n">
        <v>764.449</v>
      </c>
      <c r="C8329" s="139" t="n">
        <v>0</v>
      </c>
      <c r="D8329" s="139">
        <f>IF(OR(MOD(A8329,$L$3)=0,MOD(A8329,$L$3+24)=0,MOD(A8329,$L$3-24)=0),1,"")</f>
        <v/>
      </c>
      <c r="E8329" s="139">
        <f>IF(OR(A8329=$M$3,A8329=$M$3+12,A8329=$M$3-12),1,"")</f>
        <v/>
      </c>
      <c r="F8329" s="139" t="n">
        <v>0</v>
      </c>
      <c r="G8329" s="139" t="n">
        <v>-5.13282</v>
      </c>
    </row>
    <row r="8330" ht="15.75" customHeight="1" s="165">
      <c r="A8330" s="139">
        <f>A8329+1</f>
        <v/>
      </c>
      <c r="B8330" s="139" t="n">
        <v>0</v>
      </c>
      <c r="C8330" s="139" t="n">
        <v>0</v>
      </c>
      <c r="D8330" s="139">
        <f>IF(OR(MOD(A8330,$L$3)=0,MOD(A8330,$L$3+24)=0,MOD(A8330,$L$3-24)=0),1,"")</f>
        <v/>
      </c>
      <c r="E8330" s="139">
        <f>IF(OR(A8330=$M$3,A8330=$M$3+12,A8330=$M$3-12),1,"")</f>
        <v/>
      </c>
      <c r="F8330" s="139" t="n">
        <v>0</v>
      </c>
      <c r="G8330" s="139" t="n">
        <v>-5.13282</v>
      </c>
    </row>
    <row r="8331" ht="15.75" customHeight="1" s="165">
      <c r="A8331" s="139">
        <f>A8330+1</f>
        <v/>
      </c>
      <c r="B8331" s="139" t="n">
        <v>187.108</v>
      </c>
      <c r="C8331" s="139" t="n">
        <v>0</v>
      </c>
      <c r="D8331" s="139">
        <f>IF(OR(MOD(A8331,$L$3)=0,MOD(A8331,$L$3+24)=0,MOD(A8331,$L$3-24)=0),1,"")</f>
        <v/>
      </c>
      <c r="E8331" s="139">
        <f>IF(OR(A8331=$M$3,A8331=$M$3+12,A8331=$M$3-12),1,"")</f>
        <v/>
      </c>
      <c r="F8331" s="139" t="n">
        <v>0</v>
      </c>
      <c r="G8331" s="139" t="n">
        <v>-5.13282</v>
      </c>
    </row>
    <row r="8332" ht="15.75" customHeight="1" s="165">
      <c r="A8332" s="139">
        <f>A8331+1</f>
        <v/>
      </c>
      <c r="B8332" s="139" t="n">
        <v>0</v>
      </c>
      <c r="C8332" s="139" t="n">
        <v>0</v>
      </c>
      <c r="D8332" s="139">
        <f>IF(OR(MOD(A8332,$L$3)=0,MOD(A8332,$L$3+24)=0,MOD(A8332,$L$3-24)=0),1,"")</f>
        <v/>
      </c>
      <c r="E8332" s="139">
        <f>IF(OR(A8332=$M$3,A8332=$M$3+12,A8332=$M$3-12),1,"")</f>
        <v/>
      </c>
      <c r="F8332" s="139" t="n">
        <v>0</v>
      </c>
      <c r="G8332" s="139" t="n">
        <v>-5.13282</v>
      </c>
    </row>
    <row r="8333" ht="15.75" customHeight="1" s="165">
      <c r="A8333" s="139">
        <f>A8332+1</f>
        <v/>
      </c>
      <c r="B8333" s="139" t="n">
        <v>0</v>
      </c>
      <c r="C8333" s="139" t="n">
        <v>0</v>
      </c>
      <c r="D8333" s="139">
        <f>IF(OR(MOD(A8333,$L$3)=0,MOD(A8333,$L$3+24)=0,MOD(A8333,$L$3-24)=0),1,"")</f>
        <v/>
      </c>
      <c r="E8333" s="139">
        <f>IF(OR(A8333=$M$3,A8333=$M$3+12,A8333=$M$3-12),1,"")</f>
        <v/>
      </c>
      <c r="F8333" s="139" t="n">
        <v>0</v>
      </c>
      <c r="G8333" s="139" t="n">
        <v>-5.13282</v>
      </c>
    </row>
    <row r="8334" ht="15.75" customHeight="1" s="165">
      <c r="A8334" s="139">
        <f>A8333+1</f>
        <v/>
      </c>
      <c r="B8334" s="139" t="n">
        <v>0</v>
      </c>
      <c r="C8334" s="139" t="n">
        <v>0</v>
      </c>
      <c r="D8334" s="139">
        <f>IF(OR(MOD(A8334,$L$3)=0,MOD(A8334,$L$3+24)=0,MOD(A8334,$L$3-24)=0),1,"")</f>
        <v/>
      </c>
      <c r="E8334" s="139">
        <f>IF(OR(A8334=$M$3,A8334=$M$3+12,A8334=$M$3-12),1,"")</f>
        <v/>
      </c>
      <c r="F8334" s="139" t="n">
        <v>0</v>
      </c>
      <c r="G8334" s="139" t="n">
        <v>-5.13282</v>
      </c>
    </row>
    <row r="8335" ht="15.75" customHeight="1" s="165">
      <c r="A8335" s="139">
        <f>A8334+1</f>
        <v/>
      </c>
      <c r="B8335" s="139" t="n">
        <v>0</v>
      </c>
      <c r="C8335" s="139" t="n">
        <v>0</v>
      </c>
      <c r="D8335" s="139">
        <f>IF(OR(MOD(A8335,$L$3)=0,MOD(A8335,$L$3+24)=0,MOD(A8335,$L$3-24)=0),1,"")</f>
        <v/>
      </c>
      <c r="E8335" s="139">
        <f>IF(OR(A8335=$M$3,A8335=$M$3+12,A8335=$M$3-12),1,"")</f>
        <v/>
      </c>
      <c r="F8335" s="139" t="n">
        <v>0</v>
      </c>
      <c r="G8335" s="139" t="n">
        <v>-5.13282</v>
      </c>
    </row>
    <row r="8336" ht="15.75" customHeight="1" s="165">
      <c r="A8336" s="139">
        <f>A8335+1</f>
        <v/>
      </c>
      <c r="B8336" s="139" t="n">
        <v>0</v>
      </c>
      <c r="C8336" s="139" t="n">
        <v>0</v>
      </c>
      <c r="D8336" s="139">
        <f>IF(OR(MOD(A8336,$L$3)=0,MOD(A8336,$L$3+24)=0,MOD(A8336,$L$3-24)=0),1,"")</f>
        <v/>
      </c>
      <c r="E8336" s="139">
        <f>IF(OR(A8336=$M$3,A8336=$M$3+12,A8336=$M$3-12),1,"")</f>
        <v/>
      </c>
      <c r="F8336" s="139" t="n">
        <v>0</v>
      </c>
      <c r="G8336" s="139" t="n">
        <v>-5.13282</v>
      </c>
    </row>
    <row r="8337" ht="15.75" customHeight="1" s="165">
      <c r="A8337" s="139">
        <f>A8336+1</f>
        <v/>
      </c>
      <c r="B8337" s="139" t="n">
        <v>0</v>
      </c>
      <c r="C8337" s="139" t="n">
        <v>0</v>
      </c>
      <c r="D8337" s="139">
        <f>IF(OR(MOD(A8337,$L$3)=0,MOD(A8337,$L$3+24)=0,MOD(A8337,$L$3-24)=0),1,"")</f>
        <v/>
      </c>
      <c r="E8337" s="139">
        <f>IF(OR(A8337=$M$3,A8337=$M$3+12,A8337=$M$3-12),1,"")</f>
        <v/>
      </c>
      <c r="F8337" s="139" t="n">
        <v>0</v>
      </c>
      <c r="G8337" s="139" t="n">
        <v>-5.13282</v>
      </c>
    </row>
    <row r="8338" ht="15.75" customHeight="1" s="165">
      <c r="A8338" s="139">
        <f>A8337+1</f>
        <v/>
      </c>
      <c r="B8338" s="139" t="n">
        <v>0</v>
      </c>
      <c r="C8338" s="139" t="n">
        <v>0.0444242</v>
      </c>
      <c r="D8338" s="139">
        <f>IF(OR(MOD(A8338,$L$3)=0,MOD(A8338,$L$3+24)=0,MOD(A8338,$L$3-24)=0),1,"")</f>
        <v/>
      </c>
      <c r="E8338" s="139">
        <f>IF(OR(A8338=$M$3,A8338=$M$3+12,A8338=$M$3-12),1,"")</f>
        <v/>
      </c>
      <c r="F8338" s="139" t="n">
        <v>171.277</v>
      </c>
      <c r="G8338" s="139" t="n">
        <v>5632.77</v>
      </c>
    </row>
    <row r="8339" ht="15.75" customHeight="1" s="165">
      <c r="A8339" s="139">
        <f>A8338+1</f>
        <v/>
      </c>
      <c r="B8339" s="139" t="n">
        <v>0</v>
      </c>
      <c r="C8339" s="139" t="n">
        <v>0.194076</v>
      </c>
      <c r="D8339" s="139">
        <f>IF(OR(MOD(A8339,$L$3)=0,MOD(A8339,$L$3+24)=0,MOD(A8339,$L$3-24)=0),1,"")</f>
        <v/>
      </c>
      <c r="E8339" s="139">
        <f>IF(OR(A8339=$M$3,A8339=$M$3+12,A8339=$M$3-12),1,"")</f>
        <v/>
      </c>
      <c r="F8339" s="139" t="n">
        <v>0</v>
      </c>
      <c r="G8339" s="139" t="n">
        <v>5297.01</v>
      </c>
    </row>
    <row r="8340" ht="15.75" customHeight="1" s="165">
      <c r="A8340" s="139">
        <f>A8339+1</f>
        <v/>
      </c>
      <c r="B8340" s="139" t="n">
        <v>0</v>
      </c>
      <c r="C8340" s="139" t="n">
        <v>0.32323</v>
      </c>
      <c r="D8340" s="139">
        <f>IF(OR(MOD(A8340,$L$3)=0,MOD(A8340,$L$3+24)=0,MOD(A8340,$L$3-24)=0),1,"")</f>
        <v/>
      </c>
      <c r="E8340" s="139">
        <f>IF(OR(A8340=$M$3,A8340=$M$3+12,A8340=$M$3-12),1,"")</f>
        <v/>
      </c>
      <c r="F8340" s="139" t="n">
        <v>0</v>
      </c>
      <c r="G8340" s="139" t="n">
        <v>13665.3</v>
      </c>
    </row>
    <row r="8341" ht="15.75" customHeight="1" s="165">
      <c r="A8341" s="139">
        <f>A8340+1</f>
        <v/>
      </c>
      <c r="B8341" s="139" t="n">
        <v>0</v>
      </c>
      <c r="C8341" s="139" t="n">
        <v>0.397288</v>
      </c>
      <c r="D8341" s="139">
        <f>IF(OR(MOD(A8341,$L$3)=0,MOD(A8341,$L$3+24)=0,MOD(A8341,$L$3-24)=0),1,"")</f>
        <v/>
      </c>
      <c r="E8341" s="139">
        <f>IF(OR(A8341=$M$3,A8341=$M$3+12,A8341=$M$3-12),1,"")</f>
        <v/>
      </c>
      <c r="F8341" s="139" t="n">
        <v>211.153</v>
      </c>
      <c r="G8341" s="139" t="n">
        <v>15378.4</v>
      </c>
    </row>
    <row r="8342" ht="15.75" customHeight="1" s="165">
      <c r="A8342" s="139">
        <f>A8341+1</f>
        <v/>
      </c>
      <c r="B8342" s="139" t="n">
        <v>0</v>
      </c>
      <c r="C8342" s="139" t="n">
        <v>0.843685</v>
      </c>
      <c r="D8342" s="139">
        <f>IF(OR(MOD(A8342,$L$3)=0,MOD(A8342,$L$3+24)=0,MOD(A8342,$L$3-24)=0),1,"")</f>
        <v/>
      </c>
      <c r="E8342" s="139">
        <f>IF(OR(A8342=$M$3,A8342=$M$3+12,A8342=$M$3-12),1,"")</f>
        <v/>
      </c>
      <c r="F8342" s="139" t="n">
        <v>717.857</v>
      </c>
      <c r="G8342" s="139" t="n">
        <v>15911.2</v>
      </c>
    </row>
    <row r="8343" ht="15.75" customHeight="1" s="165">
      <c r="A8343" s="139">
        <f>A8342+1</f>
        <v/>
      </c>
      <c r="B8343" s="139" t="n">
        <v>0</v>
      </c>
      <c r="C8343" s="139" t="n">
        <v>0.279947</v>
      </c>
      <c r="D8343" s="139">
        <f>IF(OR(MOD(A8343,$L$3)=0,MOD(A8343,$L$3+24)=0,MOD(A8343,$L$3-24)=0),1,"")</f>
        <v/>
      </c>
      <c r="E8343" s="139">
        <f>IF(OR(A8343=$M$3,A8343=$M$3+12,A8343=$M$3-12),1,"")</f>
        <v/>
      </c>
      <c r="F8343" s="139" t="n">
        <v>0</v>
      </c>
      <c r="G8343" s="139" t="n">
        <v>15133.2</v>
      </c>
    </row>
    <row r="8344" ht="15.75" customHeight="1" s="165">
      <c r="A8344" s="139">
        <f>A8343+1</f>
        <v/>
      </c>
      <c r="B8344" s="139" t="n">
        <v>1073.39</v>
      </c>
      <c r="C8344" s="139" t="n">
        <v>1.18123</v>
      </c>
      <c r="D8344" s="139">
        <f>IF(OR(MOD(A8344,$L$3)=0,MOD(A8344,$L$3+24)=0,MOD(A8344,$L$3-24)=0),1,"")</f>
        <v/>
      </c>
      <c r="E8344" s="139">
        <f>IF(OR(A8344=$M$3,A8344=$M$3+12,A8344=$M$3-12),1,"")</f>
        <v/>
      </c>
      <c r="F8344" s="139" t="n">
        <v>761.967</v>
      </c>
      <c r="G8344" s="139" t="n">
        <v>628.289</v>
      </c>
    </row>
    <row r="8345" ht="15.75" customHeight="1" s="165">
      <c r="A8345" s="139">
        <f>A8344+1</f>
        <v/>
      </c>
      <c r="B8345" s="139" t="n">
        <v>2498.96</v>
      </c>
      <c r="C8345" s="139" t="n">
        <v>0.960656</v>
      </c>
      <c r="D8345" s="139">
        <f>IF(OR(MOD(A8345,$L$3)=0,MOD(A8345,$L$3+24)=0,MOD(A8345,$L$3-24)=0),1,"")</f>
        <v/>
      </c>
      <c r="E8345" s="139">
        <f>IF(OR(A8345=$M$3,A8345=$M$3+12,A8345=$M$3-12),1,"")</f>
        <v/>
      </c>
      <c r="F8345" s="139" t="n">
        <v>716.888</v>
      </c>
      <c r="G8345" s="139" t="n">
        <v>9194.59</v>
      </c>
    </row>
    <row r="8346" ht="15.75" customHeight="1" s="165">
      <c r="A8346" s="139">
        <f>A8345+1</f>
        <v/>
      </c>
      <c r="B8346" s="139" t="n">
        <v>6675.49</v>
      </c>
      <c r="C8346" s="139" t="n">
        <v>0</v>
      </c>
      <c r="D8346" s="139">
        <f>IF(OR(MOD(A8346,$L$3)=0,MOD(A8346,$L$3+24)=0,MOD(A8346,$L$3-24)=0),1,"")</f>
        <v/>
      </c>
      <c r="E8346" s="139">
        <f>IF(OR(A8346=$M$3,A8346=$M$3+12,A8346=$M$3-12),1,"")</f>
        <v/>
      </c>
      <c r="F8346" s="139" t="n">
        <v>0</v>
      </c>
      <c r="G8346" s="139" t="n">
        <v>2016.7</v>
      </c>
    </row>
    <row r="8347" ht="15.75" customHeight="1" s="165">
      <c r="A8347" s="139">
        <f>A8346+1</f>
        <v/>
      </c>
      <c r="B8347" s="139" t="n">
        <v>15109</v>
      </c>
      <c r="C8347" s="139" t="n">
        <v>0</v>
      </c>
      <c r="D8347" s="139">
        <f>IF(OR(MOD(A8347,$L$3)=0,MOD(A8347,$L$3+24)=0,MOD(A8347,$L$3-24)=0),1,"")</f>
        <v/>
      </c>
      <c r="E8347" s="139">
        <f>IF(OR(A8347=$M$3,A8347=$M$3+12,A8347=$M$3-12),1,"")</f>
        <v/>
      </c>
      <c r="F8347" s="139" t="n">
        <v>0</v>
      </c>
      <c r="G8347" s="139" t="n">
        <v>-5.13282</v>
      </c>
    </row>
    <row r="8348" ht="15.75" customHeight="1" s="165">
      <c r="A8348" s="139">
        <f>A8347+1</f>
        <v/>
      </c>
      <c r="B8348" s="139" t="n">
        <v>24145</v>
      </c>
      <c r="C8348" s="139" t="n">
        <v>0</v>
      </c>
      <c r="D8348" s="139">
        <f>IF(OR(MOD(A8348,$L$3)=0,MOD(A8348,$L$3+24)=0,MOD(A8348,$L$3-24)=0),1,"")</f>
        <v/>
      </c>
      <c r="E8348" s="139">
        <f>IF(OR(A8348=$M$3,A8348=$M$3+12,A8348=$M$3-12),1,"")</f>
        <v/>
      </c>
      <c r="F8348" s="139" t="n">
        <v>0</v>
      </c>
      <c r="G8348" s="139" t="n">
        <v>-5.13282</v>
      </c>
    </row>
    <row r="8349" ht="15.75" customHeight="1" s="165">
      <c r="A8349" s="139">
        <f>A8348+1</f>
        <v/>
      </c>
      <c r="B8349" s="139" t="n">
        <v>26693.7</v>
      </c>
      <c r="C8349" s="139" t="n">
        <v>0</v>
      </c>
      <c r="D8349" s="139">
        <f>IF(OR(MOD(A8349,$L$3)=0,MOD(A8349,$L$3+24)=0,MOD(A8349,$L$3-24)=0),1,"")</f>
        <v/>
      </c>
      <c r="E8349" s="139">
        <f>IF(OR(A8349=$M$3,A8349=$M$3+12,A8349=$M$3-12),1,"")</f>
        <v/>
      </c>
      <c r="F8349" s="139" t="n">
        <v>0</v>
      </c>
      <c r="G8349" s="139" t="n">
        <v>-5.13282</v>
      </c>
    </row>
    <row r="8350" ht="15.75" customHeight="1" s="165">
      <c r="A8350" s="139">
        <f>A8349+1</f>
        <v/>
      </c>
      <c r="B8350" s="139" t="n">
        <v>23267</v>
      </c>
      <c r="C8350" s="139" t="n">
        <v>0</v>
      </c>
      <c r="D8350" s="139">
        <f>IF(OR(MOD(A8350,$L$3)=0,MOD(A8350,$L$3+24)=0,MOD(A8350,$L$3-24)=0),1,"")</f>
        <v/>
      </c>
      <c r="E8350" s="139">
        <f>IF(OR(A8350=$M$3,A8350=$M$3+12,A8350=$M$3-12),1,"")</f>
        <v/>
      </c>
      <c r="F8350" s="139" t="n">
        <v>0</v>
      </c>
      <c r="G8350" s="139" t="n">
        <v>-5.13282</v>
      </c>
    </row>
    <row r="8351" ht="15.75" customHeight="1" s="165">
      <c r="A8351" s="139">
        <f>A8350+1</f>
        <v/>
      </c>
      <c r="B8351" s="139" t="n">
        <v>27760.9</v>
      </c>
      <c r="C8351" s="139" t="n">
        <v>0</v>
      </c>
      <c r="D8351" s="139">
        <f>IF(OR(MOD(A8351,$L$3)=0,MOD(A8351,$L$3+24)=0,MOD(A8351,$L$3-24)=0),1,"")</f>
        <v/>
      </c>
      <c r="E8351" s="139">
        <f>IF(OR(A8351=$M$3,A8351=$M$3+12,A8351=$M$3-12),1,"")</f>
        <v/>
      </c>
      <c r="F8351" s="139" t="n">
        <v>0</v>
      </c>
      <c r="G8351" s="139" t="n">
        <v>-5.13282</v>
      </c>
    </row>
    <row r="8352" ht="15.75" customHeight="1" s="165">
      <c r="A8352" s="139">
        <f>A8351+1</f>
        <v/>
      </c>
      <c r="B8352" s="139" t="n">
        <v>20446.3</v>
      </c>
      <c r="C8352" s="139" t="n">
        <v>0</v>
      </c>
      <c r="D8352" s="139">
        <f>IF(OR(MOD(A8352,$L$3)=0,MOD(A8352,$L$3+24)=0,MOD(A8352,$L$3-24)=0),1,"")</f>
        <v/>
      </c>
      <c r="E8352" s="139">
        <f>IF(OR(A8352=$M$3,A8352=$M$3+12,A8352=$M$3-12),1,"")</f>
        <v/>
      </c>
      <c r="F8352" s="139" t="n">
        <v>0</v>
      </c>
      <c r="G8352" s="139" t="n">
        <v>-5.13282</v>
      </c>
    </row>
    <row r="8353" ht="15.75" customHeight="1" s="165">
      <c r="A8353" s="139">
        <f>A8352+1</f>
        <v/>
      </c>
      <c r="B8353" s="139" t="n">
        <v>14742</v>
      </c>
      <c r="C8353" s="139" t="n">
        <v>0</v>
      </c>
      <c r="D8353" s="139">
        <f>IF(OR(MOD(A8353,$L$3)=0,MOD(A8353,$L$3+24)=0,MOD(A8353,$L$3-24)=0),1,"")</f>
        <v/>
      </c>
      <c r="E8353" s="139">
        <f>IF(OR(A8353=$M$3,A8353=$M$3+12,A8353=$M$3-12),1,"")</f>
        <v/>
      </c>
      <c r="F8353" s="139" t="n">
        <v>0</v>
      </c>
      <c r="G8353" s="139" t="n">
        <v>-5.13282</v>
      </c>
    </row>
    <row r="8354" ht="15.75" customHeight="1" s="165">
      <c r="A8354" s="139">
        <f>A8353+1</f>
        <v/>
      </c>
      <c r="B8354" s="139" t="n">
        <v>10739.8</v>
      </c>
      <c r="C8354" s="139" t="n">
        <v>0</v>
      </c>
      <c r="D8354" s="139">
        <f>IF(OR(MOD(A8354,$L$3)=0,MOD(A8354,$L$3+24)=0,MOD(A8354,$L$3-24)=0),1,"")</f>
        <v/>
      </c>
      <c r="E8354" s="139">
        <f>IF(OR(A8354=$M$3,A8354=$M$3+12,A8354=$M$3-12),1,"")</f>
        <v/>
      </c>
      <c r="F8354" s="139" t="n">
        <v>0</v>
      </c>
      <c r="G8354" s="139" t="n">
        <v>-5.13282</v>
      </c>
    </row>
    <row r="8355" ht="15.75" customHeight="1" s="165">
      <c r="A8355" s="139">
        <f>A8354+1</f>
        <v/>
      </c>
      <c r="B8355" s="139" t="n">
        <v>10062.4</v>
      </c>
      <c r="C8355" s="139" t="n">
        <v>0</v>
      </c>
      <c r="D8355" s="139">
        <f>IF(OR(MOD(A8355,$L$3)=0,MOD(A8355,$L$3+24)=0,MOD(A8355,$L$3-24)=0),1,"")</f>
        <v/>
      </c>
      <c r="E8355" s="139">
        <f>IF(OR(A8355=$M$3,A8355=$M$3+12,A8355=$M$3-12),1,"")</f>
        <v/>
      </c>
      <c r="F8355" s="139" t="n">
        <v>0</v>
      </c>
      <c r="G8355" s="139" t="n">
        <v>-5.13282</v>
      </c>
    </row>
    <row r="8356" ht="15.75" customHeight="1" s="165">
      <c r="A8356" s="139">
        <f>A8355+1</f>
        <v/>
      </c>
      <c r="B8356" s="139" t="n">
        <v>11504.9</v>
      </c>
      <c r="C8356" s="139" t="n">
        <v>0</v>
      </c>
      <c r="D8356" s="139">
        <f>IF(OR(MOD(A8356,$L$3)=0,MOD(A8356,$L$3+24)=0,MOD(A8356,$L$3-24)=0),1,"")</f>
        <v/>
      </c>
      <c r="E8356" s="139">
        <f>IF(OR(A8356=$M$3,A8356=$M$3+12,A8356=$M$3-12),1,"")</f>
        <v/>
      </c>
      <c r="F8356" s="139" t="n">
        <v>0</v>
      </c>
      <c r="G8356" s="139" t="n">
        <v>-5.13282</v>
      </c>
    </row>
    <row r="8357" ht="15.75" customHeight="1" s="165">
      <c r="A8357" s="139">
        <f>A8356+1</f>
        <v/>
      </c>
      <c r="B8357" s="139" t="n">
        <v>11375.8</v>
      </c>
      <c r="C8357" s="139" t="n">
        <v>0</v>
      </c>
      <c r="D8357" s="139">
        <f>IF(OR(MOD(A8357,$L$3)=0,MOD(A8357,$L$3+24)=0,MOD(A8357,$L$3-24)=0),1,"")</f>
        <v/>
      </c>
      <c r="E8357" s="139">
        <f>IF(OR(A8357=$M$3,A8357=$M$3+12,A8357=$M$3-12),1,"")</f>
        <v/>
      </c>
      <c r="F8357" s="139" t="n">
        <v>679.474</v>
      </c>
      <c r="G8357" s="139" t="n">
        <v>-5.13282</v>
      </c>
    </row>
    <row r="8358" ht="15.75" customHeight="1" s="165">
      <c r="A8358" s="139">
        <f>A8357+1</f>
        <v/>
      </c>
      <c r="B8358" s="139" t="n">
        <v>10481.8</v>
      </c>
      <c r="C8358" s="139" t="n">
        <v>0</v>
      </c>
      <c r="D8358" s="139">
        <f>IF(OR(MOD(A8358,$L$3)=0,MOD(A8358,$L$3+24)=0,MOD(A8358,$L$3-24)=0),1,"")</f>
        <v/>
      </c>
      <c r="E8358" s="139">
        <f>IF(OR(A8358=$M$3,A8358=$M$3+12,A8358=$M$3-12),1,"")</f>
        <v/>
      </c>
      <c r="F8358" s="139" t="n">
        <v>16103</v>
      </c>
      <c r="G8358" s="139" t="n">
        <v>-5.13282</v>
      </c>
    </row>
    <row r="8359" ht="15.75" customHeight="1" s="165">
      <c r="A8359" s="139">
        <f>A8358+1</f>
        <v/>
      </c>
      <c r="B8359" s="139" t="n">
        <v>9856.389999999999</v>
      </c>
      <c r="C8359" s="139" t="n">
        <v>0</v>
      </c>
      <c r="D8359" s="139">
        <f>IF(OR(MOD(A8359,$L$3)=0,MOD(A8359,$L$3+24)=0,MOD(A8359,$L$3-24)=0),1,"")</f>
        <v/>
      </c>
      <c r="E8359" s="139">
        <f>IF(OR(A8359=$M$3,A8359=$M$3+12,A8359=$M$3-12),1,"")</f>
        <v/>
      </c>
      <c r="F8359" s="139" t="n">
        <v>39373.3</v>
      </c>
      <c r="G8359" s="139" t="n">
        <v>-5.13282</v>
      </c>
    </row>
    <row r="8360" ht="15.75" customHeight="1" s="165">
      <c r="A8360" s="139">
        <f>A8359+1</f>
        <v/>
      </c>
      <c r="B8360" s="139" t="n">
        <v>9536.969999999999</v>
      </c>
      <c r="C8360" s="139" t="n">
        <v>0</v>
      </c>
      <c r="D8360" s="139">
        <f>IF(OR(MOD(A8360,$L$3)=0,MOD(A8360,$L$3+24)=0,MOD(A8360,$L$3-24)=0),1,"")</f>
        <v/>
      </c>
      <c r="E8360" s="139">
        <f>IF(OR(A8360=$M$3,A8360=$M$3+12,A8360=$M$3-12),1,"")</f>
        <v/>
      </c>
      <c r="F8360" s="139" t="n">
        <v>31678.5</v>
      </c>
      <c r="G8360" s="139" t="n">
        <v>-5.13282</v>
      </c>
    </row>
    <row r="8361" ht="15.75" customHeight="1" s="165">
      <c r="A8361" s="139">
        <f>A8360+1</f>
        <v/>
      </c>
      <c r="B8361" s="139" t="n">
        <v>7583.15</v>
      </c>
      <c r="C8361" s="139" t="n">
        <v>0</v>
      </c>
      <c r="D8361" s="139">
        <f>IF(OR(MOD(A8361,$L$3)=0,MOD(A8361,$L$3+24)=0,MOD(A8361,$L$3-24)=0),1,"")</f>
        <v/>
      </c>
      <c r="E8361" s="139">
        <f>IF(OR(A8361=$M$3,A8361=$M$3+12,A8361=$M$3-12),1,"")</f>
        <v/>
      </c>
      <c r="F8361" s="139" t="n">
        <v>7042.99</v>
      </c>
      <c r="G8361" s="139" t="n">
        <v>-5.13282</v>
      </c>
    </row>
    <row r="8362" ht="15.75" customHeight="1" s="165">
      <c r="A8362" s="139">
        <f>A8361+1</f>
        <v/>
      </c>
      <c r="B8362" s="139" t="n">
        <v>4363.8</v>
      </c>
      <c r="C8362" s="139" t="n">
        <v>0.040077</v>
      </c>
      <c r="D8362" s="139">
        <f>IF(OR(MOD(A8362,$L$3)=0,MOD(A8362,$L$3+24)=0,MOD(A8362,$L$3-24)=0),1,"")</f>
        <v/>
      </c>
      <c r="E8362" s="139">
        <f>IF(OR(A8362=$M$3,A8362=$M$3+12,A8362=$M$3-12),1,"")</f>
        <v/>
      </c>
      <c r="F8362" s="139" t="n">
        <v>2820.52</v>
      </c>
      <c r="G8362" s="139" t="n">
        <v>866.766</v>
      </c>
    </row>
    <row r="8363" ht="15.75" customHeight="1" s="165">
      <c r="A8363" s="139">
        <f>A8362+1</f>
        <v/>
      </c>
      <c r="B8363" s="139" t="n">
        <v>2453.7</v>
      </c>
      <c r="C8363" s="139" t="n">
        <v>0.0574715</v>
      </c>
      <c r="D8363" s="139">
        <f>IF(OR(MOD(A8363,$L$3)=0,MOD(A8363,$L$3+24)=0,MOD(A8363,$L$3-24)=0),1,"")</f>
        <v/>
      </c>
      <c r="E8363" s="139">
        <f>IF(OR(A8363=$M$3,A8363=$M$3+12,A8363=$M$3-12),1,"")</f>
        <v/>
      </c>
      <c r="F8363" s="139" t="n">
        <v>26370.2</v>
      </c>
      <c r="G8363" s="139" t="n">
        <v>51.9432</v>
      </c>
    </row>
    <row r="8364" ht="15.75" customHeight="1" s="165">
      <c r="A8364" s="139">
        <f>A8363+1</f>
        <v/>
      </c>
      <c r="B8364" s="139" t="n">
        <v>861.975</v>
      </c>
      <c r="C8364" s="139" t="n">
        <v>0.192863</v>
      </c>
      <c r="D8364" s="139">
        <f>IF(OR(MOD(A8364,$L$3)=0,MOD(A8364,$L$3+24)=0,MOD(A8364,$L$3-24)=0),1,"")</f>
        <v/>
      </c>
      <c r="E8364" s="139">
        <f>IF(OR(A8364=$M$3,A8364=$M$3+12,A8364=$M$3-12),1,"")</f>
        <v/>
      </c>
      <c r="F8364" s="139" t="n">
        <v>37967.1</v>
      </c>
      <c r="G8364" s="139" t="n">
        <v>1132.01</v>
      </c>
    </row>
    <row r="8365" ht="15.75" customHeight="1" s="165">
      <c r="A8365" s="139">
        <f>A8364+1</f>
        <v/>
      </c>
      <c r="B8365" s="139" t="n">
        <v>0</v>
      </c>
      <c r="C8365" s="139" t="n">
        <v>0.113971</v>
      </c>
      <c r="D8365" s="139">
        <f>IF(OR(MOD(A8365,$L$3)=0,MOD(A8365,$L$3+24)=0,MOD(A8365,$L$3-24)=0),1,"")</f>
        <v/>
      </c>
      <c r="E8365" s="139">
        <f>IF(OR(A8365=$M$3,A8365=$M$3+12,A8365=$M$3-12),1,"")</f>
        <v/>
      </c>
      <c r="F8365" s="139" t="n">
        <v>36637.3</v>
      </c>
      <c r="G8365" s="139" t="n">
        <v>2492.31</v>
      </c>
    </row>
    <row r="8366" ht="15.75" customHeight="1" s="165">
      <c r="A8366" s="139">
        <f>A8365+1</f>
        <v/>
      </c>
      <c r="B8366" s="139" t="n">
        <v>0</v>
      </c>
      <c r="C8366" s="139" t="n">
        <v>0.109851</v>
      </c>
      <c r="D8366" s="139">
        <f>IF(OR(MOD(A8366,$L$3)=0,MOD(A8366,$L$3+24)=0,MOD(A8366,$L$3-24)=0),1,"")</f>
        <v/>
      </c>
      <c r="E8366" s="139">
        <f>IF(OR(A8366=$M$3,A8366=$M$3+12,A8366=$M$3-12),1,"")</f>
        <v/>
      </c>
      <c r="F8366" s="139" t="n">
        <v>38074.5</v>
      </c>
      <c r="G8366" s="139" t="n">
        <v>4426.36</v>
      </c>
    </row>
    <row r="8367" ht="15.75" customHeight="1" s="165">
      <c r="A8367" s="139">
        <f>A8366+1</f>
        <v/>
      </c>
      <c r="B8367" s="139" t="n">
        <v>0</v>
      </c>
      <c r="C8367" s="139" t="n">
        <v>0.125784</v>
      </c>
      <c r="D8367" s="139">
        <f>IF(OR(MOD(A8367,$L$3)=0,MOD(A8367,$L$3+24)=0,MOD(A8367,$L$3-24)=0),1,"")</f>
        <v/>
      </c>
      <c r="E8367" s="139">
        <f>IF(OR(A8367=$M$3,A8367=$M$3+12,A8367=$M$3-12),1,"")</f>
        <v/>
      </c>
      <c r="F8367" s="139" t="n">
        <v>36898.2</v>
      </c>
      <c r="G8367" s="139" t="n">
        <v>3025.82</v>
      </c>
    </row>
    <row r="8368" ht="15.75" customHeight="1" s="165">
      <c r="A8368" s="139">
        <f>A8367+1</f>
        <v/>
      </c>
      <c r="B8368" s="139" t="n">
        <v>0</v>
      </c>
      <c r="C8368" s="139" t="n">
        <v>0.0930901</v>
      </c>
      <c r="D8368" s="139">
        <f>IF(OR(MOD(A8368,$L$3)=0,MOD(A8368,$L$3+24)=0,MOD(A8368,$L$3-24)=0),1,"")</f>
        <v/>
      </c>
      <c r="E8368" s="139">
        <f>IF(OR(A8368=$M$3,A8368=$M$3+12,A8368=$M$3-12),1,"")</f>
        <v/>
      </c>
      <c r="F8368" s="139" t="n">
        <v>25545</v>
      </c>
      <c r="G8368" s="139" t="n">
        <v>4771.06</v>
      </c>
    </row>
    <row r="8369" ht="15.75" customHeight="1" s="165">
      <c r="A8369" s="139">
        <f>A8368+1</f>
        <v/>
      </c>
      <c r="B8369" s="139" t="n">
        <v>0</v>
      </c>
      <c r="C8369" s="139" t="n">
        <v>0.267416</v>
      </c>
      <c r="D8369" s="139">
        <f>IF(OR(MOD(A8369,$L$3)=0,MOD(A8369,$L$3+24)=0,MOD(A8369,$L$3-24)=0),1,"")</f>
        <v/>
      </c>
      <c r="E8369" s="139">
        <f>IF(OR(A8369=$M$3,A8369=$M$3+12,A8369=$M$3-12),1,"")</f>
        <v/>
      </c>
      <c r="F8369" s="139" t="n">
        <v>17189.8</v>
      </c>
      <c r="G8369" s="139" t="n">
        <v>302.54</v>
      </c>
    </row>
    <row r="8370" ht="15.75" customHeight="1" s="165">
      <c r="A8370" s="139">
        <f>A8369+1</f>
        <v/>
      </c>
      <c r="B8370" s="139" t="n">
        <v>0</v>
      </c>
      <c r="C8370" s="139" t="n">
        <v>0</v>
      </c>
      <c r="D8370" s="139">
        <f>IF(OR(MOD(A8370,$L$3)=0,MOD(A8370,$L$3+24)=0,MOD(A8370,$L$3-24)=0),1,"")</f>
        <v/>
      </c>
      <c r="E8370" s="139">
        <f>IF(OR(A8370=$M$3,A8370=$M$3+12,A8370=$M$3-12),1,"")</f>
        <v/>
      </c>
      <c r="F8370" s="139" t="n">
        <v>13271.9</v>
      </c>
      <c r="G8370" s="139" t="n">
        <v>-5.13282</v>
      </c>
    </row>
    <row r="8371" ht="15.75" customHeight="1" s="165">
      <c r="A8371" s="139">
        <f>A8370+1</f>
        <v/>
      </c>
      <c r="B8371" s="139" t="n">
        <v>0</v>
      </c>
      <c r="C8371" s="139" t="n">
        <v>0</v>
      </c>
      <c r="D8371" s="139">
        <f>IF(OR(MOD(A8371,$L$3)=0,MOD(A8371,$L$3+24)=0,MOD(A8371,$L$3-24)=0),1,"")</f>
        <v/>
      </c>
      <c r="E8371" s="139">
        <f>IF(OR(A8371=$M$3,A8371=$M$3+12,A8371=$M$3-12),1,"")</f>
        <v/>
      </c>
      <c r="F8371" s="139" t="n">
        <v>10209</v>
      </c>
      <c r="G8371" s="139" t="n">
        <v>-5.13282</v>
      </c>
    </row>
    <row r="8372" ht="15.75" customHeight="1" s="165">
      <c r="A8372" s="139">
        <f>A8371+1</f>
        <v/>
      </c>
      <c r="B8372" s="139" t="n">
        <v>0</v>
      </c>
      <c r="C8372" s="139" t="n">
        <v>0</v>
      </c>
      <c r="D8372" s="139">
        <f>IF(OR(MOD(A8372,$L$3)=0,MOD(A8372,$L$3+24)=0,MOD(A8372,$L$3-24)=0),1,"")</f>
        <v/>
      </c>
      <c r="E8372" s="139">
        <f>IF(OR(A8372=$M$3,A8372=$M$3+12,A8372=$M$3-12),1,"")</f>
        <v/>
      </c>
      <c r="F8372" s="139" t="n">
        <v>23502</v>
      </c>
      <c r="G8372" s="139" t="n">
        <v>-5.13282</v>
      </c>
    </row>
    <row r="8373" ht="15.75" customHeight="1" s="165">
      <c r="A8373" s="139">
        <f>A8372+1</f>
        <v/>
      </c>
      <c r="B8373" s="139" t="n">
        <v>0</v>
      </c>
      <c r="C8373" s="139" t="n">
        <v>0</v>
      </c>
      <c r="D8373" s="139">
        <f>IF(OR(MOD(A8373,$L$3)=0,MOD(A8373,$L$3+24)=0,MOD(A8373,$L$3-24)=0),1,"")</f>
        <v/>
      </c>
      <c r="E8373" s="139">
        <f>IF(OR(A8373=$M$3,A8373=$M$3+12,A8373=$M$3-12),1,"")</f>
        <v/>
      </c>
      <c r="F8373" s="139" t="n">
        <v>36138.2</v>
      </c>
      <c r="G8373" s="139" t="n">
        <v>-5.13282</v>
      </c>
    </row>
    <row r="8374" ht="15.75" customHeight="1" s="165">
      <c r="A8374" s="139">
        <f>A8373+1</f>
        <v/>
      </c>
      <c r="B8374" s="139" t="n">
        <v>0</v>
      </c>
      <c r="C8374" s="139" t="n">
        <v>0</v>
      </c>
      <c r="D8374" s="139">
        <f>IF(OR(MOD(A8374,$L$3)=0,MOD(A8374,$L$3+24)=0,MOD(A8374,$L$3-24)=0),1,"")</f>
        <v/>
      </c>
      <c r="E8374" s="139">
        <f>IF(OR(A8374=$M$3,A8374=$M$3+12,A8374=$M$3-12),1,"")</f>
        <v/>
      </c>
      <c r="F8374" s="139" t="n">
        <v>26508.8</v>
      </c>
      <c r="G8374" s="139" t="n">
        <v>-5.13282</v>
      </c>
    </row>
    <row r="8375" ht="15.75" customHeight="1" s="165">
      <c r="A8375" s="139">
        <f>A8374+1</f>
        <v/>
      </c>
      <c r="B8375" s="139" t="n">
        <v>0</v>
      </c>
      <c r="C8375" s="139" t="n">
        <v>0</v>
      </c>
      <c r="D8375" s="139">
        <f>IF(OR(MOD(A8375,$L$3)=0,MOD(A8375,$L$3+24)=0,MOD(A8375,$L$3-24)=0),1,"")</f>
        <v/>
      </c>
      <c r="E8375" s="139">
        <f>IF(OR(A8375=$M$3,A8375=$M$3+12,A8375=$M$3-12),1,"")</f>
        <v/>
      </c>
      <c r="F8375" s="139" t="n">
        <v>5434.46</v>
      </c>
      <c r="G8375" s="139" t="n">
        <v>-5.13282</v>
      </c>
    </row>
    <row r="8376" ht="15.75" customHeight="1" s="165">
      <c r="A8376" s="139">
        <f>A8375+1</f>
        <v/>
      </c>
      <c r="B8376" s="139" t="n">
        <v>0</v>
      </c>
      <c r="C8376" s="139" t="n">
        <v>0</v>
      </c>
      <c r="D8376" s="139">
        <f>IF(OR(MOD(A8376,$L$3)=0,MOD(A8376,$L$3+24)=0,MOD(A8376,$L$3-24)=0),1,"")</f>
        <v/>
      </c>
      <c r="E8376" s="139">
        <f>IF(OR(A8376=$M$3,A8376=$M$3+12,A8376=$M$3-12),1,"")</f>
        <v/>
      </c>
      <c r="F8376" s="139" t="n">
        <v>3153.09</v>
      </c>
      <c r="G8376" s="139" t="n">
        <v>-5.13282</v>
      </c>
    </row>
    <row r="8377" ht="15.75" customHeight="1" s="165">
      <c r="A8377" s="139">
        <f>A8376+1</f>
        <v/>
      </c>
      <c r="B8377" s="139" t="n">
        <v>0</v>
      </c>
      <c r="C8377" s="139" t="n">
        <v>0</v>
      </c>
      <c r="D8377" s="139">
        <f>IF(OR(MOD(A8377,$L$3)=0,MOD(A8377,$L$3+24)=0,MOD(A8377,$L$3-24)=0),1,"")</f>
        <v/>
      </c>
      <c r="E8377" s="139">
        <f>IF(OR(A8377=$M$3,A8377=$M$3+12,A8377=$M$3-12),1,"")</f>
        <v/>
      </c>
      <c r="F8377" s="139" t="n">
        <v>12947.4</v>
      </c>
      <c r="G8377" s="139" t="n">
        <v>-5.13282</v>
      </c>
    </row>
    <row r="8378" ht="15.75" customHeight="1" s="165">
      <c r="A8378" s="139">
        <f>A8377+1</f>
        <v/>
      </c>
      <c r="B8378" s="139" t="n">
        <v>718.49</v>
      </c>
      <c r="C8378" s="139" t="n">
        <v>0</v>
      </c>
      <c r="D8378" s="139">
        <f>IF(OR(MOD(A8378,$L$3)=0,MOD(A8378,$L$3+24)=0,MOD(A8378,$L$3-24)=0),1,"")</f>
        <v/>
      </c>
      <c r="E8378" s="139">
        <f>IF(OR(A8378=$M$3,A8378=$M$3+12,A8378=$M$3-12),1,"")</f>
        <v/>
      </c>
      <c r="F8378" s="139" t="n">
        <v>33092.6</v>
      </c>
      <c r="G8378" s="139" t="n">
        <v>-5.13282</v>
      </c>
    </row>
    <row r="8379" ht="15.75" customHeight="1" s="165">
      <c r="A8379" s="139">
        <f>A8378+1</f>
        <v/>
      </c>
      <c r="B8379" s="139" t="n">
        <v>3583.75</v>
      </c>
      <c r="C8379" s="139" t="n">
        <v>0</v>
      </c>
      <c r="D8379" s="139">
        <f>IF(OR(MOD(A8379,$L$3)=0,MOD(A8379,$L$3+24)=0,MOD(A8379,$L$3-24)=0),1,"")</f>
        <v/>
      </c>
      <c r="E8379" s="139">
        <f>IF(OR(A8379=$M$3,A8379=$M$3+12,A8379=$M$3-12),1,"")</f>
        <v/>
      </c>
      <c r="F8379" s="139" t="n">
        <v>37567.3</v>
      </c>
      <c r="G8379" s="139" t="n">
        <v>-5.13282</v>
      </c>
    </row>
    <row r="8380" ht="15.75" customHeight="1" s="165">
      <c r="A8380" s="139">
        <f>A8379+1</f>
        <v/>
      </c>
      <c r="B8380" s="139" t="n">
        <v>5105.62</v>
      </c>
      <c r="C8380" s="139" t="n">
        <v>0</v>
      </c>
      <c r="D8380" s="139">
        <f>IF(OR(MOD(A8380,$L$3)=0,MOD(A8380,$L$3+24)=0,MOD(A8380,$L$3-24)=0),1,"")</f>
        <v/>
      </c>
      <c r="E8380" s="139">
        <f>IF(OR(A8380=$M$3,A8380=$M$3+12,A8380=$M$3-12),1,"")</f>
        <v/>
      </c>
      <c r="F8380" s="139" t="n">
        <v>25123.4</v>
      </c>
      <c r="G8380" s="139" t="n">
        <v>-5.13282</v>
      </c>
    </row>
    <row r="8381" ht="15.75" customHeight="1" s="165">
      <c r="A8381" s="139">
        <f>A8380+1</f>
        <v/>
      </c>
      <c r="B8381" s="139" t="n">
        <v>3799.58</v>
      </c>
      <c r="C8381" s="139" t="n">
        <v>0</v>
      </c>
      <c r="D8381" s="139">
        <f>IF(OR(MOD(A8381,$L$3)=0,MOD(A8381,$L$3+24)=0,MOD(A8381,$L$3-24)=0),1,"")</f>
        <v/>
      </c>
      <c r="E8381" s="139">
        <f>IF(OR(A8381=$M$3,A8381=$M$3+12,A8381=$M$3-12),1,"")</f>
        <v/>
      </c>
      <c r="F8381" s="139" t="n">
        <v>15085.3</v>
      </c>
      <c r="G8381" s="139" t="n">
        <v>-5.13282</v>
      </c>
    </row>
    <row r="8382" ht="15.75" customHeight="1" s="165">
      <c r="A8382" s="139">
        <f>A8381+1</f>
        <v/>
      </c>
      <c r="B8382" s="139" t="n">
        <v>5646.86</v>
      </c>
      <c r="C8382" s="139" t="n">
        <v>0</v>
      </c>
      <c r="D8382" s="139">
        <f>IF(OR(MOD(A8382,$L$3)=0,MOD(A8382,$L$3+24)=0,MOD(A8382,$L$3-24)=0),1,"")</f>
        <v/>
      </c>
      <c r="E8382" s="139">
        <f>IF(OR(A8382=$M$3,A8382=$M$3+12,A8382=$M$3-12),1,"")</f>
        <v/>
      </c>
      <c r="F8382" s="139" t="n">
        <v>12763</v>
      </c>
      <c r="G8382" s="139" t="n">
        <v>-5.13282</v>
      </c>
    </row>
    <row r="8383" ht="15.75" customHeight="1" s="165">
      <c r="A8383" s="139">
        <f>A8382+1</f>
        <v/>
      </c>
      <c r="B8383" s="139" t="n">
        <v>1681.92</v>
      </c>
      <c r="C8383" s="139" t="n">
        <v>0</v>
      </c>
      <c r="D8383" s="139">
        <f>IF(OR(MOD(A8383,$L$3)=0,MOD(A8383,$L$3+24)=0,MOD(A8383,$L$3-24)=0),1,"")</f>
        <v/>
      </c>
      <c r="E8383" s="139">
        <f>IF(OR(A8383=$M$3,A8383=$M$3+12,A8383=$M$3-12),1,"")</f>
        <v/>
      </c>
      <c r="F8383" s="139" t="n">
        <v>15371.7</v>
      </c>
      <c r="G8383" s="139" t="n">
        <v>-5.13282</v>
      </c>
    </row>
    <row r="8384" ht="15.75" customHeight="1" s="165">
      <c r="A8384" s="139">
        <f>A8383+1</f>
        <v/>
      </c>
      <c r="B8384" s="139" t="n">
        <v>7084.12</v>
      </c>
      <c r="C8384" s="139" t="n">
        <v>0</v>
      </c>
      <c r="D8384" s="139">
        <f>IF(OR(MOD(A8384,$L$3)=0,MOD(A8384,$L$3+24)=0,MOD(A8384,$L$3-24)=0),1,"")</f>
        <v/>
      </c>
      <c r="E8384" s="139">
        <f>IF(OR(A8384=$M$3,A8384=$M$3+12,A8384=$M$3-12),1,"")</f>
        <v/>
      </c>
      <c r="F8384" s="139" t="n">
        <v>19629.5</v>
      </c>
      <c r="G8384" s="139" t="n">
        <v>-5.13282</v>
      </c>
    </row>
    <row r="8385" ht="15.75" customHeight="1" s="165">
      <c r="A8385" s="139">
        <f>A8384+1</f>
        <v/>
      </c>
      <c r="B8385" s="139" t="n">
        <v>13575.9</v>
      </c>
      <c r="C8385" s="139" t="n">
        <v>0</v>
      </c>
      <c r="D8385" s="139">
        <f>IF(OR(MOD(A8385,$L$3)=0,MOD(A8385,$L$3+24)=0,MOD(A8385,$L$3-24)=0),1,"")</f>
        <v/>
      </c>
      <c r="E8385" s="139">
        <f>IF(OR(A8385=$M$3,A8385=$M$3+12,A8385=$M$3-12),1,"")</f>
        <v/>
      </c>
      <c r="F8385" s="139" t="n">
        <v>27277.8</v>
      </c>
      <c r="G8385" s="139" t="n">
        <v>-5.13282</v>
      </c>
    </row>
    <row r="8386" ht="15.75" customHeight="1" s="165">
      <c r="A8386" s="139">
        <f>A8385+1</f>
        <v/>
      </c>
      <c r="B8386" s="139" t="n">
        <v>6692.34</v>
      </c>
      <c r="C8386" s="139" t="n">
        <v>0.109307</v>
      </c>
      <c r="D8386" s="139">
        <f>IF(OR(MOD(A8386,$L$3)=0,MOD(A8386,$L$3+24)=0,MOD(A8386,$L$3-24)=0),1,"")</f>
        <v/>
      </c>
      <c r="E8386" s="139">
        <f>IF(OR(A8386=$M$3,A8386=$M$3+12,A8386=$M$3-12),1,"")</f>
        <v/>
      </c>
      <c r="F8386" s="139" t="n">
        <v>17259.2</v>
      </c>
      <c r="G8386" s="139" t="n">
        <v>5462.71</v>
      </c>
    </row>
    <row r="8387" ht="15.75" customHeight="1" s="165">
      <c r="A8387" s="139">
        <f>A8386+1</f>
        <v/>
      </c>
      <c r="B8387" s="139" t="n">
        <v>9897.77</v>
      </c>
      <c r="C8387" s="139" t="n">
        <v>0.559446</v>
      </c>
      <c r="D8387" s="139">
        <f>IF(OR(MOD(A8387,$L$3)=0,MOD(A8387,$L$3+24)=0,MOD(A8387,$L$3-24)=0),1,"")</f>
        <v/>
      </c>
      <c r="E8387" s="139">
        <f>IF(OR(A8387=$M$3,A8387=$M$3+12,A8387=$M$3-12),1,"")</f>
        <v/>
      </c>
      <c r="F8387" s="139" t="n">
        <v>22809.7</v>
      </c>
      <c r="G8387" s="139" t="n">
        <v>10007.9</v>
      </c>
    </row>
    <row r="8388" ht="15.75" customHeight="1" s="165">
      <c r="A8388" s="139">
        <f>A8387+1</f>
        <v/>
      </c>
      <c r="B8388" s="139" t="n">
        <v>6185.29</v>
      </c>
      <c r="C8388" s="139" t="n">
        <v>0.886037</v>
      </c>
      <c r="D8388" s="139">
        <f>IF(OR(MOD(A8388,$L$3)=0,MOD(A8388,$L$3+24)=0,MOD(A8388,$L$3-24)=0),1,"")</f>
        <v/>
      </c>
      <c r="E8388" s="139">
        <f>IF(OR(A8388=$M$3,A8388=$M$3+12,A8388=$M$3-12),1,"")</f>
        <v/>
      </c>
      <c r="F8388" s="139" t="n">
        <v>16640.8</v>
      </c>
      <c r="G8388" s="139" t="n">
        <v>13104.8</v>
      </c>
    </row>
    <row r="8389" ht="15.75" customHeight="1" s="165">
      <c r="A8389" s="139">
        <f>A8388+1</f>
        <v/>
      </c>
      <c r="B8389" s="139" t="n">
        <v>6453.67</v>
      </c>
      <c r="C8389" s="139" t="n">
        <v>1.06835</v>
      </c>
      <c r="D8389" s="139">
        <f>IF(OR(MOD(A8389,$L$3)=0,MOD(A8389,$L$3+24)=0,MOD(A8389,$L$3-24)=0),1,"")</f>
        <v/>
      </c>
      <c r="E8389" s="139">
        <f>IF(OR(A8389=$M$3,A8389=$M$3+12,A8389=$M$3-12),1,"")</f>
        <v/>
      </c>
      <c r="F8389" s="139" t="n">
        <v>11859.1</v>
      </c>
      <c r="G8389" s="139" t="n">
        <v>14453.5</v>
      </c>
    </row>
    <row r="8390" ht="15.75" customHeight="1" s="165">
      <c r="A8390" s="139">
        <f>A8389+1</f>
        <v/>
      </c>
      <c r="B8390" s="139" t="n">
        <v>4225.21</v>
      </c>
      <c r="C8390" s="139" t="n">
        <v>2.98605</v>
      </c>
      <c r="D8390" s="139">
        <f>IF(OR(MOD(A8390,$L$3)=0,MOD(A8390,$L$3+24)=0,MOD(A8390,$L$3-24)=0),1,"")</f>
        <v/>
      </c>
      <c r="E8390" s="139">
        <f>IF(OR(A8390=$M$3,A8390=$M$3+12,A8390=$M$3-12),1,"")</f>
        <v/>
      </c>
      <c r="F8390" s="139" t="n">
        <v>9147.93</v>
      </c>
      <c r="G8390" s="139" t="n">
        <v>14896.9</v>
      </c>
    </row>
    <row r="8391" ht="15.75" customHeight="1" s="165">
      <c r="A8391" s="139">
        <f>A8390+1</f>
        <v/>
      </c>
      <c r="B8391" s="139" t="n">
        <v>4424.48</v>
      </c>
      <c r="C8391" s="139" t="n">
        <v>2.7006</v>
      </c>
      <c r="D8391" s="139">
        <f>IF(OR(MOD(A8391,$L$3)=0,MOD(A8391,$L$3+24)=0,MOD(A8391,$L$3-24)=0),1,"")</f>
        <v/>
      </c>
      <c r="E8391" s="139">
        <f>IF(OR(A8391=$M$3,A8391=$M$3+12,A8391=$M$3-12),1,"")</f>
        <v/>
      </c>
      <c r="F8391" s="139" t="n">
        <v>6154.67</v>
      </c>
      <c r="G8391" s="139" t="n">
        <v>14386.5</v>
      </c>
    </row>
    <row r="8392" ht="15.75" customHeight="1" s="165">
      <c r="A8392" s="139">
        <f>A8391+1</f>
        <v/>
      </c>
      <c r="B8392" s="139" t="n">
        <v>5094.97</v>
      </c>
      <c r="C8392" s="139" t="n">
        <v>2.0468</v>
      </c>
      <c r="D8392" s="139">
        <f>IF(OR(MOD(A8392,$L$3)=0,MOD(A8392,$L$3+24)=0,MOD(A8392,$L$3-24)=0),1,"")</f>
        <v/>
      </c>
      <c r="E8392" s="139">
        <f>IF(OR(A8392=$M$3,A8392=$M$3+12,A8392=$M$3-12),1,"")</f>
        <v/>
      </c>
      <c r="F8392" s="139" t="n">
        <v>423.887</v>
      </c>
      <c r="G8392" s="139" t="n">
        <v>12588</v>
      </c>
    </row>
    <row r="8393" ht="15.75" customHeight="1" s="165">
      <c r="A8393" s="139">
        <f>A8392+1</f>
        <v/>
      </c>
      <c r="B8393" s="139" t="n">
        <v>7005.71</v>
      </c>
      <c r="C8393" s="139" t="n">
        <v>1.05987</v>
      </c>
      <c r="D8393" s="139">
        <f>IF(OR(MOD(A8393,$L$3)=0,MOD(A8393,$L$3+24)=0,MOD(A8393,$L$3-24)=0),1,"")</f>
        <v/>
      </c>
      <c r="E8393" s="139">
        <f>IF(OR(A8393=$M$3,A8393=$M$3+12,A8393=$M$3-12),1,"")</f>
        <v/>
      </c>
      <c r="F8393" s="139" t="n">
        <v>0</v>
      </c>
      <c r="G8393" s="139" t="n">
        <v>9240.51</v>
      </c>
    </row>
    <row r="8394" ht="15.75" customHeight="1" s="165">
      <c r="A8394" s="139">
        <f>A8393+1</f>
        <v/>
      </c>
      <c r="B8394" s="139" t="n">
        <v>14634</v>
      </c>
      <c r="C8394" s="139" t="n">
        <v>0</v>
      </c>
      <c r="D8394" s="139">
        <f>IF(OR(MOD(A8394,$L$3)=0,MOD(A8394,$L$3+24)=0,MOD(A8394,$L$3-24)=0),1,"")</f>
        <v/>
      </c>
      <c r="E8394" s="139">
        <f>IF(OR(A8394=$M$3,A8394=$M$3+12,A8394=$M$3-12),1,"")</f>
        <v/>
      </c>
      <c r="F8394" s="139" t="n">
        <v>0</v>
      </c>
      <c r="G8394" s="139" t="n">
        <v>947.092</v>
      </c>
    </row>
    <row r="8395" ht="15.75" customHeight="1" s="165">
      <c r="A8395" s="139">
        <f>A8394+1</f>
        <v/>
      </c>
      <c r="B8395" s="139" t="n">
        <v>21475.6</v>
      </c>
      <c r="C8395" s="139" t="n">
        <v>0</v>
      </c>
      <c r="D8395" s="139">
        <f>IF(OR(MOD(A8395,$L$3)=0,MOD(A8395,$L$3+24)=0,MOD(A8395,$L$3-24)=0),1,"")</f>
        <v/>
      </c>
      <c r="E8395" s="139">
        <f>IF(OR(A8395=$M$3,A8395=$M$3+12,A8395=$M$3-12),1,"")</f>
        <v/>
      </c>
      <c r="F8395" s="139" t="n">
        <v>0</v>
      </c>
      <c r="G8395" s="139" t="n">
        <v>-5.13282</v>
      </c>
    </row>
    <row r="8396" ht="15.75" customHeight="1" s="165">
      <c r="A8396" s="139">
        <f>A8395+1</f>
        <v/>
      </c>
      <c r="B8396" s="139" t="n">
        <v>27859.5</v>
      </c>
      <c r="C8396" s="139" t="n">
        <v>0</v>
      </c>
      <c r="D8396" s="139">
        <f>IF(OR(MOD(A8396,$L$3)=0,MOD(A8396,$L$3+24)=0,MOD(A8396,$L$3-24)=0),1,"")</f>
        <v/>
      </c>
      <c r="E8396" s="139">
        <f>IF(OR(A8396=$M$3,A8396=$M$3+12,A8396=$M$3-12),1,"")</f>
        <v/>
      </c>
      <c r="F8396" s="139" t="n">
        <v>0</v>
      </c>
      <c r="G8396" s="139" t="n">
        <v>-5.13282</v>
      </c>
    </row>
    <row r="8397" ht="15.75" customHeight="1" s="165">
      <c r="A8397" s="139">
        <f>A8396+1</f>
        <v/>
      </c>
      <c r="B8397" s="139" t="n">
        <v>27521.4</v>
      </c>
      <c r="C8397" s="139" t="n">
        <v>0</v>
      </c>
      <c r="D8397" s="139">
        <f>IF(OR(MOD(A8397,$L$3)=0,MOD(A8397,$L$3+24)=0,MOD(A8397,$L$3-24)=0),1,"")</f>
        <v/>
      </c>
      <c r="E8397" s="139">
        <f>IF(OR(A8397=$M$3,A8397=$M$3+12,A8397=$M$3-12),1,"")</f>
        <v/>
      </c>
      <c r="F8397" s="139" t="n">
        <v>0</v>
      </c>
      <c r="G8397" s="139" t="n">
        <v>-5.13282</v>
      </c>
    </row>
    <row r="8398" ht="15.75" customHeight="1" s="165">
      <c r="A8398" s="139">
        <f>A8397+1</f>
        <v/>
      </c>
      <c r="B8398" s="139" t="n">
        <v>34895.4</v>
      </c>
      <c r="C8398" s="139" t="n">
        <v>0</v>
      </c>
      <c r="D8398" s="139">
        <f>IF(OR(MOD(A8398,$L$3)=0,MOD(A8398,$L$3+24)=0,MOD(A8398,$L$3-24)=0),1,"")</f>
        <v/>
      </c>
      <c r="E8398" s="139">
        <f>IF(OR(A8398=$M$3,A8398=$M$3+12,A8398=$M$3-12),1,"")</f>
        <v/>
      </c>
      <c r="F8398" s="139" t="n">
        <v>1091.07</v>
      </c>
      <c r="G8398" s="139" t="n">
        <v>-5.13282</v>
      </c>
    </row>
    <row r="8399" ht="15.75" customHeight="1" s="165">
      <c r="A8399" s="139">
        <f>A8398+1</f>
        <v/>
      </c>
      <c r="B8399" s="139" t="n">
        <v>35795.1</v>
      </c>
      <c r="C8399" s="139" t="n">
        <v>0</v>
      </c>
      <c r="D8399" s="139">
        <f>IF(OR(MOD(A8399,$L$3)=0,MOD(A8399,$L$3+24)=0,MOD(A8399,$L$3-24)=0),1,"")</f>
        <v/>
      </c>
      <c r="E8399" s="139">
        <f>IF(OR(A8399=$M$3,A8399=$M$3+12,A8399=$M$3-12),1,"")</f>
        <v/>
      </c>
      <c r="F8399" s="139" t="n">
        <v>0</v>
      </c>
      <c r="G8399" s="139" t="n">
        <v>-5.13282</v>
      </c>
    </row>
    <row r="8400" ht="15.75" customHeight="1" s="165">
      <c r="A8400" s="139">
        <f>A8399+1</f>
        <v/>
      </c>
      <c r="B8400" s="139" t="n">
        <v>37327.8</v>
      </c>
      <c r="C8400" s="139" t="n">
        <v>0</v>
      </c>
      <c r="D8400" s="139">
        <f>IF(OR(MOD(A8400,$L$3)=0,MOD(A8400,$L$3+24)=0,MOD(A8400,$L$3-24)=0),1,"")</f>
        <v/>
      </c>
      <c r="E8400" s="139">
        <f>IF(OR(A8400=$M$3,A8400=$M$3+12,A8400=$M$3-12),1,"")</f>
        <v/>
      </c>
      <c r="F8400" s="139" t="n">
        <v>2048.16</v>
      </c>
      <c r="G8400" s="139" t="n">
        <v>-5.13282</v>
      </c>
    </row>
    <row r="8401" ht="15.75" customHeight="1" s="165">
      <c r="A8401" s="139">
        <f>A8400+1</f>
        <v/>
      </c>
      <c r="B8401" s="139" t="n">
        <v>34669.1</v>
      </c>
      <c r="C8401" s="139" t="n">
        <v>0</v>
      </c>
      <c r="D8401" s="139">
        <f>IF(OR(MOD(A8401,$L$3)=0,MOD(A8401,$L$3+24)=0,MOD(A8401,$L$3-24)=0),1,"")</f>
        <v/>
      </c>
      <c r="E8401" s="139">
        <f>IF(OR(A8401=$M$3,A8401=$M$3+12,A8401=$M$3-12),1,"")</f>
        <v/>
      </c>
      <c r="F8401" s="139" t="n">
        <v>724.8390000000001</v>
      </c>
      <c r="G8401" s="139" t="n">
        <v>-5.13282</v>
      </c>
    </row>
    <row r="8402" ht="15.75" customHeight="1" s="165">
      <c r="A8402" s="139">
        <f>A8401+1</f>
        <v/>
      </c>
      <c r="B8402" s="139" t="n">
        <v>32072.5</v>
      </c>
      <c r="C8402" s="139" t="n">
        <v>0</v>
      </c>
      <c r="D8402" s="139">
        <f>IF(OR(MOD(A8402,$L$3)=0,MOD(A8402,$L$3+24)=0,MOD(A8402,$L$3-24)=0),1,"")</f>
        <v/>
      </c>
      <c r="E8402" s="139">
        <f>IF(OR(A8402=$M$3,A8402=$M$3+12,A8402=$M$3-12),1,"")</f>
        <v/>
      </c>
      <c r="F8402" s="139" t="n">
        <v>0</v>
      </c>
      <c r="G8402" s="139" t="n">
        <v>-5.13282</v>
      </c>
    </row>
    <row r="8403" ht="15.75" customHeight="1" s="165">
      <c r="A8403" s="139">
        <f>A8402+1</f>
        <v/>
      </c>
      <c r="B8403" s="139" t="n">
        <v>34793.5</v>
      </c>
      <c r="C8403" s="139" t="n">
        <v>0</v>
      </c>
      <c r="D8403" s="139">
        <f>IF(OR(MOD(A8403,$L$3)=0,MOD(A8403,$L$3+24)=0,MOD(A8403,$L$3-24)=0),1,"")</f>
        <v/>
      </c>
      <c r="E8403" s="139">
        <f>IF(OR(A8403=$M$3,A8403=$M$3+12,A8403=$M$3-12),1,"")</f>
        <v/>
      </c>
      <c r="F8403" s="139" t="n">
        <v>0</v>
      </c>
      <c r="G8403" s="139" t="n">
        <v>-5.13282</v>
      </c>
    </row>
    <row r="8404" ht="15.75" customHeight="1" s="165">
      <c r="A8404" s="139">
        <f>A8403+1</f>
        <v/>
      </c>
      <c r="B8404" s="139" t="n">
        <v>37346.8</v>
      </c>
      <c r="C8404" s="139" t="n">
        <v>0</v>
      </c>
      <c r="D8404" s="139">
        <f>IF(OR(MOD(A8404,$L$3)=0,MOD(A8404,$L$3+24)=0,MOD(A8404,$L$3-24)=0),1,"")</f>
        <v/>
      </c>
      <c r="E8404" s="139">
        <f>IF(OR(A8404=$M$3,A8404=$M$3+12,A8404=$M$3-12),1,"")</f>
        <v/>
      </c>
      <c r="F8404" s="139" t="n">
        <v>0</v>
      </c>
      <c r="G8404" s="139" t="n">
        <v>-5.13282</v>
      </c>
    </row>
    <row r="8405" ht="15.75" customHeight="1" s="165">
      <c r="A8405" s="139">
        <f>A8404+1</f>
        <v/>
      </c>
      <c r="B8405" s="139" t="n">
        <v>37409</v>
      </c>
      <c r="C8405" s="139" t="n">
        <v>0</v>
      </c>
      <c r="D8405" s="139">
        <f>IF(OR(MOD(A8405,$L$3)=0,MOD(A8405,$L$3+24)=0,MOD(A8405,$L$3-24)=0),1,"")</f>
        <v/>
      </c>
      <c r="E8405" s="139">
        <f>IF(OR(A8405=$M$3,A8405=$M$3+12,A8405=$M$3-12),1,"")</f>
        <v/>
      </c>
      <c r="F8405" s="139" t="n">
        <v>5051.25</v>
      </c>
      <c r="G8405" s="139" t="n">
        <v>-5.13282</v>
      </c>
    </row>
    <row r="8406" ht="15.75" customHeight="1" s="165">
      <c r="A8406" s="139">
        <f>A8405+1</f>
        <v/>
      </c>
      <c r="B8406" s="139" t="n">
        <v>37536.5</v>
      </c>
      <c r="C8406" s="139" t="n">
        <v>0</v>
      </c>
      <c r="D8406" s="139">
        <f>IF(OR(MOD(A8406,$L$3)=0,MOD(A8406,$L$3+24)=0,MOD(A8406,$L$3-24)=0),1,"")</f>
        <v/>
      </c>
      <c r="E8406" s="139">
        <f>IF(OR(A8406=$M$3,A8406=$M$3+12,A8406=$M$3-12),1,"")</f>
        <v/>
      </c>
      <c r="F8406" s="139" t="n">
        <v>14761.9</v>
      </c>
      <c r="G8406" s="139" t="n">
        <v>-5.13282</v>
      </c>
    </row>
    <row r="8407" ht="15.75" customHeight="1" s="165">
      <c r="A8407" s="139">
        <f>A8406+1</f>
        <v/>
      </c>
      <c r="B8407" s="139" t="n">
        <v>38453.1</v>
      </c>
      <c r="C8407" s="139" t="n">
        <v>0</v>
      </c>
      <c r="D8407" s="139">
        <f>IF(OR(MOD(A8407,$L$3)=0,MOD(A8407,$L$3+24)=0,MOD(A8407,$L$3-24)=0),1,"")</f>
        <v/>
      </c>
      <c r="E8407" s="139">
        <f>IF(OR(A8407=$M$3,A8407=$M$3+12,A8407=$M$3-12),1,"")</f>
        <v/>
      </c>
      <c r="F8407" s="139" t="n">
        <v>18407.9</v>
      </c>
      <c r="G8407" s="139" t="n">
        <v>-5.13282</v>
      </c>
    </row>
    <row r="8408" ht="15.75" customHeight="1" s="165">
      <c r="A8408" s="139">
        <f>A8407+1</f>
        <v/>
      </c>
      <c r="B8408" s="139" t="n">
        <v>37772</v>
      </c>
      <c r="C8408" s="139" t="n">
        <v>0</v>
      </c>
      <c r="D8408" s="139">
        <f>IF(OR(MOD(A8408,$L$3)=0,MOD(A8408,$L$3+24)=0,MOD(A8408,$L$3-24)=0),1,"")</f>
        <v/>
      </c>
      <c r="E8408" s="139">
        <f>IF(OR(A8408=$M$3,A8408=$M$3+12,A8408=$M$3-12),1,"")</f>
        <v/>
      </c>
      <c r="F8408" s="139" t="n">
        <v>18529.8</v>
      </c>
      <c r="G8408" s="139" t="n">
        <v>-5.13282</v>
      </c>
    </row>
    <row r="8409" ht="15.75" customHeight="1" s="165">
      <c r="A8409" s="139">
        <f>A8408+1</f>
        <v/>
      </c>
      <c r="B8409" s="139" t="n">
        <v>37328.1</v>
      </c>
      <c r="C8409" s="139" t="n">
        <v>0</v>
      </c>
      <c r="D8409" s="139">
        <f>IF(OR(MOD(A8409,$L$3)=0,MOD(A8409,$L$3+24)=0,MOD(A8409,$L$3-24)=0),1,"")</f>
        <v/>
      </c>
      <c r="E8409" s="139">
        <f>IF(OR(A8409=$M$3,A8409=$M$3+12,A8409=$M$3-12),1,"")</f>
        <v/>
      </c>
      <c r="F8409" s="139" t="n">
        <v>23648.5</v>
      </c>
      <c r="G8409" s="139" t="n">
        <v>-5.13282</v>
      </c>
    </row>
    <row r="8410" ht="15.75" customHeight="1" s="165">
      <c r="A8410" s="139">
        <f>A8409+1</f>
        <v/>
      </c>
      <c r="B8410" s="139" t="n">
        <v>38932.8</v>
      </c>
      <c r="C8410" s="139" t="n">
        <v>0.0359846</v>
      </c>
      <c r="D8410" s="139">
        <f>IF(OR(MOD(A8410,$L$3)=0,MOD(A8410,$L$3+24)=0,MOD(A8410,$L$3-24)=0),1,"")</f>
        <v/>
      </c>
      <c r="E8410" s="139">
        <f>IF(OR(A8410=$M$3,A8410=$M$3+12,A8410=$M$3-12),1,"")</f>
        <v/>
      </c>
      <c r="F8410" s="139" t="n">
        <v>20552.8</v>
      </c>
      <c r="G8410" s="139" t="n">
        <v>5513.71</v>
      </c>
    </row>
    <row r="8411" ht="15.75" customHeight="1" s="165">
      <c r="A8411" s="139">
        <f>A8410+1</f>
        <v/>
      </c>
      <c r="B8411" s="139" t="n">
        <v>38198.8</v>
      </c>
      <c r="C8411" s="139" t="n">
        <v>0.174507</v>
      </c>
      <c r="D8411" s="139">
        <f>IF(OR(MOD(A8411,$L$3)=0,MOD(A8411,$L$3+24)=0,MOD(A8411,$L$3-24)=0),1,"")</f>
        <v/>
      </c>
      <c r="E8411" s="139">
        <f>IF(OR(A8411=$M$3,A8411=$M$3+12,A8411=$M$3-12),1,"")</f>
        <v/>
      </c>
      <c r="F8411" s="139" t="n">
        <v>12537</v>
      </c>
      <c r="G8411" s="139" t="n">
        <v>10128.7</v>
      </c>
    </row>
    <row r="8412" ht="15.75" customHeight="1" s="165">
      <c r="A8412" s="139">
        <f>A8411+1</f>
        <v/>
      </c>
      <c r="B8412" s="139" t="n">
        <v>35562</v>
      </c>
      <c r="C8412" s="139" t="n">
        <v>0.289714</v>
      </c>
      <c r="D8412" s="139">
        <f>IF(OR(MOD(A8412,$L$3)=0,MOD(A8412,$L$3+24)=0,MOD(A8412,$L$3-24)=0),1,"")</f>
        <v/>
      </c>
      <c r="E8412" s="139">
        <f>IF(OR(A8412=$M$3,A8412=$M$3+12,A8412=$M$3-12),1,"")</f>
        <v/>
      </c>
      <c r="F8412" s="139" t="n">
        <v>13916</v>
      </c>
      <c r="G8412" s="139" t="n">
        <v>13108.9</v>
      </c>
    </row>
    <row r="8413" ht="15.75" customHeight="1" s="165">
      <c r="A8413" s="139">
        <f>A8412+1</f>
        <v/>
      </c>
      <c r="B8413" s="139" t="n">
        <v>21655.6</v>
      </c>
      <c r="C8413" s="139" t="n">
        <v>0.647064</v>
      </c>
      <c r="D8413" s="139">
        <f>IF(OR(MOD(A8413,$L$3)=0,MOD(A8413,$L$3+24)=0,MOD(A8413,$L$3-24)=0),1,"")</f>
        <v/>
      </c>
      <c r="E8413" s="139">
        <f>IF(OR(A8413=$M$3,A8413=$M$3+12,A8413=$M$3-12),1,"")</f>
        <v/>
      </c>
      <c r="F8413" s="139" t="n">
        <v>3032</v>
      </c>
      <c r="G8413" s="139" t="n">
        <v>14540.8</v>
      </c>
    </row>
    <row r="8414" ht="15.75" customHeight="1" s="165">
      <c r="A8414" s="139">
        <f>A8413+1</f>
        <v/>
      </c>
      <c r="B8414" s="139" t="n">
        <v>17980.7</v>
      </c>
      <c r="C8414" s="139" t="n">
        <v>1.08179</v>
      </c>
      <c r="D8414" s="139">
        <f>IF(OR(MOD(A8414,$L$3)=0,MOD(A8414,$L$3+24)=0,MOD(A8414,$L$3-24)=0),1,"")</f>
        <v/>
      </c>
      <c r="E8414" s="139">
        <f>IF(OR(A8414=$M$3,A8414=$M$3+12,A8414=$M$3-12),1,"")</f>
        <v/>
      </c>
      <c r="F8414" s="139" t="n">
        <v>180.899</v>
      </c>
      <c r="G8414" s="139" t="n">
        <v>14979.8</v>
      </c>
    </row>
    <row r="8415" ht="15.75" customHeight="1" s="165">
      <c r="A8415" s="139">
        <f>A8414+1</f>
        <v/>
      </c>
      <c r="B8415" s="139" t="n">
        <v>25471.6</v>
      </c>
      <c r="C8415" s="139" t="n">
        <v>1.94411</v>
      </c>
      <c r="D8415" s="139">
        <f>IF(OR(MOD(A8415,$L$3)=0,MOD(A8415,$L$3+24)=0,MOD(A8415,$L$3-24)=0),1,"")</f>
        <v/>
      </c>
      <c r="E8415" s="139">
        <f>IF(OR(A8415=$M$3,A8415=$M$3+12,A8415=$M$3-12),1,"")</f>
        <v/>
      </c>
      <c r="F8415" s="139" t="n">
        <v>2907.49</v>
      </c>
      <c r="G8415" s="139" t="n">
        <v>14313.5</v>
      </c>
    </row>
    <row r="8416" ht="15.75" customHeight="1" s="165">
      <c r="A8416" s="139">
        <f>A8415+1</f>
        <v/>
      </c>
      <c r="B8416" s="139" t="n">
        <v>14676.9</v>
      </c>
      <c r="C8416" s="139" t="n">
        <v>0.334403</v>
      </c>
      <c r="D8416" s="139">
        <f>IF(OR(MOD(A8416,$L$3)=0,MOD(A8416,$L$3+24)=0,MOD(A8416,$L$3-24)=0),1,"")</f>
        <v/>
      </c>
      <c r="E8416" s="139">
        <f>IF(OR(A8416=$M$3,A8416=$M$3+12,A8416=$M$3-12),1,"")</f>
        <v/>
      </c>
      <c r="F8416" s="139" t="n">
        <v>3333.43</v>
      </c>
      <c r="G8416" s="139" t="n">
        <v>12343.9</v>
      </c>
    </row>
    <row r="8417" ht="15.75" customHeight="1" s="165">
      <c r="A8417" s="139">
        <f>A8416+1</f>
        <v/>
      </c>
      <c r="B8417" s="139" t="n">
        <v>8638.559999999999</v>
      </c>
      <c r="C8417" s="139" t="n">
        <v>0.0601272</v>
      </c>
      <c r="D8417" s="139">
        <f>IF(OR(MOD(A8417,$L$3)=0,MOD(A8417,$L$3+24)=0,MOD(A8417,$L$3-24)=0),1,"")</f>
        <v/>
      </c>
      <c r="E8417" s="139">
        <f>IF(OR(A8417=$M$3,A8417=$M$3+12,A8417=$M$3-12),1,"")</f>
        <v/>
      </c>
      <c r="F8417" s="139" t="n">
        <v>1814.68</v>
      </c>
      <c r="G8417" s="139" t="n">
        <v>9094.16</v>
      </c>
    </row>
    <row r="8418" ht="15.75" customHeight="1" s="165">
      <c r="A8418" s="139">
        <f>A8417+1</f>
        <v/>
      </c>
      <c r="B8418" s="139" t="n">
        <v>18092.6</v>
      </c>
      <c r="C8418" s="139" t="n">
        <v>0</v>
      </c>
      <c r="D8418" s="139">
        <f>IF(OR(MOD(A8418,$L$3)=0,MOD(A8418,$L$3+24)=0,MOD(A8418,$L$3-24)=0),1,"")</f>
        <v/>
      </c>
      <c r="E8418" s="139">
        <f>IF(OR(A8418=$M$3,A8418=$M$3+12,A8418=$M$3-12),1,"")</f>
        <v/>
      </c>
      <c r="F8418" s="139" t="n">
        <v>4690.2</v>
      </c>
      <c r="G8418" s="139" t="n">
        <v>4263.05</v>
      </c>
    </row>
    <row r="8419" ht="15.75" customHeight="1" s="165">
      <c r="A8419" s="139">
        <f>A8418+1</f>
        <v/>
      </c>
      <c r="B8419" s="139" t="n">
        <v>32151.5</v>
      </c>
      <c r="C8419" s="139" t="n">
        <v>0</v>
      </c>
      <c r="D8419" s="139">
        <f>IF(OR(MOD(A8419,$L$3)=0,MOD(A8419,$L$3+24)=0,MOD(A8419,$L$3-24)=0),1,"")</f>
        <v/>
      </c>
      <c r="E8419" s="139">
        <f>IF(OR(A8419=$M$3,A8419=$M$3+12,A8419=$M$3-12),1,"")</f>
        <v/>
      </c>
      <c r="F8419" s="139" t="n">
        <v>2446.93</v>
      </c>
      <c r="G8419" s="139" t="n">
        <v>-5.13282</v>
      </c>
    </row>
    <row r="8420" ht="15.75" customHeight="1" s="165">
      <c r="A8420" s="139">
        <f>A8419+1</f>
        <v/>
      </c>
      <c r="B8420" s="139" t="n">
        <v>27966.6</v>
      </c>
      <c r="C8420" s="139" t="n">
        <v>0</v>
      </c>
      <c r="D8420" s="139">
        <f>IF(OR(MOD(A8420,$L$3)=0,MOD(A8420,$L$3+24)=0,MOD(A8420,$L$3-24)=0),1,"")</f>
        <v/>
      </c>
      <c r="E8420" s="139">
        <f>IF(OR(A8420=$M$3,A8420=$M$3+12,A8420=$M$3-12),1,"")</f>
        <v/>
      </c>
      <c r="F8420" s="139" t="n">
        <v>2174.51</v>
      </c>
      <c r="G8420" s="139" t="n">
        <v>-5.13282</v>
      </c>
    </row>
    <row r="8421" ht="15.75" customHeight="1" s="165">
      <c r="A8421" s="139">
        <f>A8420+1</f>
        <v/>
      </c>
      <c r="B8421" s="139" t="n">
        <v>30349.9</v>
      </c>
      <c r="C8421" s="139" t="n">
        <v>0</v>
      </c>
      <c r="D8421" s="139">
        <f>IF(OR(MOD(A8421,$L$3)=0,MOD(A8421,$L$3+24)=0,MOD(A8421,$L$3-24)=0),1,"")</f>
        <v/>
      </c>
      <c r="E8421" s="139">
        <f>IF(OR(A8421=$M$3,A8421=$M$3+12,A8421=$M$3-12),1,"")</f>
        <v/>
      </c>
      <c r="F8421" s="139" t="n">
        <v>2863.19</v>
      </c>
      <c r="G8421" s="139" t="n">
        <v>-5.13282</v>
      </c>
    </row>
    <row r="8422" ht="15.75" customHeight="1" s="165">
      <c r="A8422" s="139">
        <f>A8421+1</f>
        <v/>
      </c>
      <c r="B8422" s="139" t="n">
        <v>12821.8</v>
      </c>
      <c r="C8422" s="139" t="n">
        <v>0</v>
      </c>
      <c r="D8422" s="139">
        <f>IF(OR(MOD(A8422,$L$3)=0,MOD(A8422,$L$3+24)=0,MOD(A8422,$L$3-24)=0),1,"")</f>
        <v/>
      </c>
      <c r="E8422" s="139">
        <f>IF(OR(A8422=$M$3,A8422=$M$3+12,A8422=$M$3-12),1,"")</f>
        <v/>
      </c>
      <c r="F8422" s="139" t="n">
        <v>21222.6</v>
      </c>
      <c r="G8422" s="139" t="n">
        <v>-5.13282</v>
      </c>
    </row>
    <row r="8423" ht="15.75" customHeight="1" s="165">
      <c r="A8423" s="139">
        <f>A8422+1</f>
        <v/>
      </c>
      <c r="B8423" s="139" t="n">
        <v>5484.8</v>
      </c>
      <c r="C8423" s="139" t="n">
        <v>0</v>
      </c>
      <c r="D8423" s="139">
        <f>IF(OR(MOD(A8423,$L$3)=0,MOD(A8423,$L$3+24)=0,MOD(A8423,$L$3-24)=0),1,"")</f>
        <v/>
      </c>
      <c r="E8423" s="139">
        <f>IF(OR(A8423=$M$3,A8423=$M$3+12,A8423=$M$3-12),1,"")</f>
        <v/>
      </c>
      <c r="F8423" s="139" t="n">
        <v>18533.7</v>
      </c>
      <c r="G8423" s="139" t="n">
        <v>-5.13282</v>
      </c>
    </row>
    <row r="8424" ht="15.75" customHeight="1" s="165">
      <c r="A8424" s="139">
        <f>A8423+1</f>
        <v/>
      </c>
      <c r="B8424" s="139" t="n">
        <v>184.572</v>
      </c>
      <c r="C8424" s="139" t="n">
        <v>0</v>
      </c>
      <c r="D8424" s="139">
        <f>IF(OR(MOD(A8424,$L$3)=0,MOD(A8424,$L$3+24)=0,MOD(A8424,$L$3-24)=0),1,"")</f>
        <v/>
      </c>
      <c r="E8424" s="139">
        <f>IF(OR(A8424=$M$3,A8424=$M$3+12,A8424=$M$3-12),1,"")</f>
        <v/>
      </c>
      <c r="F8424" s="139" t="n">
        <v>21426</v>
      </c>
      <c r="G8424" s="139" t="n">
        <v>-5.13282</v>
      </c>
    </row>
    <row r="8425" ht="15.75" customHeight="1" s="165">
      <c r="A8425" s="139">
        <f>A8424+1</f>
        <v/>
      </c>
      <c r="B8425" s="139" t="n">
        <v>0</v>
      </c>
      <c r="C8425" s="139" t="n">
        <v>0</v>
      </c>
      <c r="D8425" s="139">
        <f>IF(OR(MOD(A8425,$L$3)=0,MOD(A8425,$L$3+24)=0,MOD(A8425,$L$3-24)=0),1,"")</f>
        <v/>
      </c>
      <c r="E8425" s="139">
        <f>IF(OR(A8425=$M$3,A8425=$M$3+12,A8425=$M$3-12),1,"")</f>
        <v/>
      </c>
      <c r="F8425" s="139" t="n">
        <v>27336.8</v>
      </c>
      <c r="G8425" s="139" t="n">
        <v>-5.13282</v>
      </c>
    </row>
    <row r="8426" ht="15.75" customHeight="1" s="165">
      <c r="A8426" s="139">
        <f>A8425+1</f>
        <v/>
      </c>
      <c r="B8426" s="139" t="n">
        <v>0</v>
      </c>
      <c r="C8426" s="139" t="n">
        <v>0</v>
      </c>
      <c r="D8426" s="139">
        <f>IF(OR(MOD(A8426,$L$3)=0,MOD(A8426,$L$3+24)=0,MOD(A8426,$L$3-24)=0),1,"")</f>
        <v/>
      </c>
      <c r="E8426" s="139">
        <f>IF(OR(A8426=$M$3,A8426=$M$3+12,A8426=$M$3-12),1,"")</f>
        <v/>
      </c>
      <c r="F8426" s="139" t="n">
        <v>2505.69</v>
      </c>
      <c r="G8426" s="139" t="n">
        <v>-5.13282</v>
      </c>
    </row>
    <row r="8427" ht="15.75" customHeight="1" s="165">
      <c r="A8427" s="139">
        <f>A8426+1</f>
        <v/>
      </c>
      <c r="B8427" s="139" t="n">
        <v>1501.65</v>
      </c>
      <c r="C8427" s="139" t="n">
        <v>0</v>
      </c>
      <c r="D8427" s="139">
        <f>IF(OR(MOD(A8427,$L$3)=0,MOD(A8427,$L$3+24)=0,MOD(A8427,$L$3-24)=0),1,"")</f>
        <v/>
      </c>
      <c r="E8427" s="139">
        <f>IF(OR(A8427=$M$3,A8427=$M$3+12,A8427=$M$3-12),1,"")</f>
        <v/>
      </c>
      <c r="F8427" s="139" t="n">
        <v>2644.24</v>
      </c>
      <c r="G8427" s="139" t="n">
        <v>-5.13282</v>
      </c>
    </row>
    <row r="8428" ht="15.75" customHeight="1" s="165">
      <c r="A8428" s="139">
        <f>A8427+1</f>
        <v/>
      </c>
      <c r="B8428" s="139" t="n">
        <v>2041</v>
      </c>
      <c r="C8428" s="139" t="n">
        <v>0</v>
      </c>
      <c r="D8428" s="139">
        <f>IF(OR(MOD(A8428,$L$3)=0,MOD(A8428,$L$3+24)=0,MOD(A8428,$L$3-24)=0),1,"")</f>
        <v/>
      </c>
      <c r="E8428" s="139">
        <f>IF(OR(A8428=$M$3,A8428=$M$3+12,A8428=$M$3-12),1,"")</f>
        <v/>
      </c>
      <c r="F8428" s="139" t="n">
        <v>3073.54</v>
      </c>
      <c r="G8428" s="139" t="n">
        <v>-5.13282</v>
      </c>
    </row>
    <row r="8429" ht="15.75" customHeight="1" s="165">
      <c r="A8429" s="139">
        <f>A8428+1</f>
        <v/>
      </c>
      <c r="B8429" s="139" t="n">
        <v>6366.77</v>
      </c>
      <c r="C8429" s="139" t="n">
        <v>0</v>
      </c>
      <c r="D8429" s="139">
        <f>IF(OR(MOD(A8429,$L$3)=0,MOD(A8429,$L$3+24)=0,MOD(A8429,$L$3-24)=0),1,"")</f>
        <v/>
      </c>
      <c r="E8429" s="139">
        <f>IF(OR(A8429=$M$3,A8429=$M$3+12,A8429=$M$3-12),1,"")</f>
        <v/>
      </c>
      <c r="F8429" s="139" t="n">
        <v>4222.63</v>
      </c>
      <c r="G8429" s="139" t="n">
        <v>-5.13282</v>
      </c>
    </row>
    <row r="8430" ht="15.75" customHeight="1" s="165">
      <c r="A8430" s="139">
        <f>A8429+1</f>
        <v/>
      </c>
      <c r="B8430" s="139" t="n">
        <v>14619.4</v>
      </c>
      <c r="C8430" s="139" t="n">
        <v>0</v>
      </c>
      <c r="D8430" s="139">
        <f>IF(OR(MOD(A8430,$L$3)=0,MOD(A8430,$L$3+24)=0,MOD(A8430,$L$3-24)=0),1,"")</f>
        <v/>
      </c>
      <c r="E8430" s="139">
        <f>IF(OR(A8430=$M$3,A8430=$M$3+12,A8430=$M$3-12),1,"")</f>
        <v/>
      </c>
      <c r="F8430" s="139" t="n">
        <v>1818.69</v>
      </c>
      <c r="G8430" s="139" t="n">
        <v>-5.13282</v>
      </c>
    </row>
    <row r="8431" ht="15.75" customHeight="1" s="165">
      <c r="A8431" s="139">
        <f>A8430+1</f>
        <v/>
      </c>
      <c r="B8431" s="139" t="n">
        <v>25116.2</v>
      </c>
      <c r="C8431" s="139" t="n">
        <v>0</v>
      </c>
      <c r="D8431" s="139">
        <f>IF(OR(MOD(A8431,$L$3)=0,MOD(A8431,$L$3+24)=0,MOD(A8431,$L$3-24)=0),1,"")</f>
        <v/>
      </c>
      <c r="E8431" s="139">
        <f>IF(OR(A8431=$M$3,A8431=$M$3+12,A8431=$M$3-12),1,"")</f>
        <v/>
      </c>
      <c r="F8431" s="139" t="n">
        <v>1024.44</v>
      </c>
      <c r="G8431" s="139" t="n">
        <v>-5.13282</v>
      </c>
    </row>
    <row r="8432" ht="15.75" customHeight="1" s="165">
      <c r="A8432" s="139">
        <f>A8431+1</f>
        <v/>
      </c>
      <c r="B8432" s="139" t="n">
        <v>31308.5</v>
      </c>
      <c r="C8432" s="139" t="n">
        <v>0</v>
      </c>
      <c r="D8432" s="139">
        <f>IF(OR(MOD(A8432,$L$3)=0,MOD(A8432,$L$3+24)=0,MOD(A8432,$L$3-24)=0),1,"")</f>
        <v/>
      </c>
      <c r="E8432" s="139">
        <f>IF(OR(A8432=$M$3,A8432=$M$3+12,A8432=$M$3-12),1,"")</f>
        <v/>
      </c>
      <c r="F8432" s="139" t="n">
        <v>5385.5</v>
      </c>
      <c r="G8432" s="139" t="n">
        <v>-5.13282</v>
      </c>
    </row>
    <row r="8433" ht="15.75" customHeight="1" s="165">
      <c r="A8433" s="139">
        <f>A8432+1</f>
        <v/>
      </c>
      <c r="B8433" s="139" t="n">
        <v>31034.6</v>
      </c>
      <c r="C8433" s="139" t="n">
        <v>0</v>
      </c>
      <c r="D8433" s="139">
        <f>IF(OR(MOD(A8433,$L$3)=0,MOD(A8433,$L$3+24)=0,MOD(A8433,$L$3-24)=0),1,"")</f>
        <v/>
      </c>
      <c r="E8433" s="139">
        <f>IF(OR(A8433=$M$3,A8433=$M$3+12,A8433=$M$3-12),1,"")</f>
        <v/>
      </c>
      <c r="F8433" s="139" t="n">
        <v>6518.36</v>
      </c>
      <c r="G8433" s="139" t="n">
        <v>-5.13282</v>
      </c>
    </row>
    <row r="8434" ht="15.75" customHeight="1" s="165">
      <c r="A8434" s="139">
        <f>A8433+1</f>
        <v/>
      </c>
      <c r="B8434" s="139" t="n">
        <v>26995</v>
      </c>
      <c r="C8434" s="139" t="n">
        <v>0.405361</v>
      </c>
      <c r="D8434" s="139">
        <f>IF(OR(MOD(A8434,$L$3)=0,MOD(A8434,$L$3+24)=0,MOD(A8434,$L$3-24)=0),1,"")</f>
        <v/>
      </c>
      <c r="E8434" s="139">
        <f>IF(OR(A8434=$M$3,A8434=$M$3+12,A8434=$M$3-12),1,"")</f>
        <v/>
      </c>
      <c r="F8434" s="139" t="n">
        <v>3905.58</v>
      </c>
      <c r="G8434" s="139" t="n">
        <v>1877.56</v>
      </c>
    </row>
    <row r="8435" ht="15.75" customHeight="1" s="165">
      <c r="A8435" s="139">
        <f>A8434+1</f>
        <v/>
      </c>
      <c r="B8435" s="139" t="n">
        <v>27039</v>
      </c>
      <c r="C8435" s="139" t="n">
        <v>1.55236</v>
      </c>
      <c r="D8435" s="139">
        <f>IF(OR(MOD(A8435,$L$3)=0,MOD(A8435,$L$3+24)=0,MOD(A8435,$L$3-24)=0),1,"")</f>
        <v/>
      </c>
      <c r="E8435" s="139">
        <f>IF(OR(A8435=$M$3,A8435=$M$3+12,A8435=$M$3-12),1,"")</f>
        <v/>
      </c>
      <c r="F8435" s="139" t="n">
        <v>8093.72</v>
      </c>
      <c r="G8435" s="139" t="n">
        <v>9957.93</v>
      </c>
    </row>
    <row r="8436" ht="15.75" customHeight="1" s="165">
      <c r="A8436" s="139">
        <f>A8435+1</f>
        <v/>
      </c>
      <c r="B8436" s="139" t="n">
        <v>13524.3</v>
      </c>
      <c r="C8436" s="139" t="n">
        <v>2.32087</v>
      </c>
      <c r="D8436" s="139">
        <f>IF(OR(MOD(A8436,$L$3)=0,MOD(A8436,$L$3+24)=0,MOD(A8436,$L$3-24)=0),1,"")</f>
        <v/>
      </c>
      <c r="E8436" s="139">
        <f>IF(OR(A8436=$M$3,A8436=$M$3+12,A8436=$M$3-12),1,"")</f>
        <v/>
      </c>
      <c r="F8436" s="139" t="n">
        <v>3536.75</v>
      </c>
      <c r="G8436" s="139" t="n">
        <v>7488.3</v>
      </c>
    </row>
    <row r="8437" ht="15.75" customHeight="1" s="165">
      <c r="A8437" s="139">
        <f>A8436+1</f>
        <v/>
      </c>
      <c r="B8437" s="139" t="n">
        <v>2622.58</v>
      </c>
      <c r="C8437" s="139" t="n">
        <v>1.25905</v>
      </c>
      <c r="D8437" s="139">
        <f>IF(OR(MOD(A8437,$L$3)=0,MOD(A8437,$L$3+24)=0,MOD(A8437,$L$3-24)=0),1,"")</f>
        <v/>
      </c>
      <c r="E8437" s="139">
        <f>IF(OR(A8437=$M$3,A8437=$M$3+12,A8437=$M$3-12),1,"")</f>
        <v/>
      </c>
      <c r="F8437" s="139" t="n">
        <v>3470.14</v>
      </c>
      <c r="G8437" s="139" t="n">
        <v>9076.549999999999</v>
      </c>
    </row>
    <row r="8438" ht="15.75" customHeight="1" s="165">
      <c r="A8438" s="139">
        <f>A8437+1</f>
        <v/>
      </c>
      <c r="B8438" s="139" t="n">
        <v>211.831</v>
      </c>
      <c r="C8438" s="139" t="n">
        <v>0.513</v>
      </c>
      <c r="D8438" s="139">
        <f>IF(OR(MOD(A8438,$L$3)=0,MOD(A8438,$L$3+24)=0,MOD(A8438,$L$3-24)=0),1,"")</f>
        <v/>
      </c>
      <c r="E8438" s="139">
        <f>IF(OR(A8438=$M$3,A8438=$M$3+12,A8438=$M$3-12),1,"")</f>
        <v/>
      </c>
      <c r="F8438" s="139" t="n">
        <v>1487.77</v>
      </c>
      <c r="G8438" s="139" t="n">
        <v>10251.7</v>
      </c>
    </row>
    <row r="8439" ht="15.75" customHeight="1" s="165">
      <c r="A8439" s="139">
        <f>A8438+1</f>
        <v/>
      </c>
      <c r="B8439" s="139" t="n">
        <v>0</v>
      </c>
      <c r="C8439" s="139" t="n">
        <v>0.257669</v>
      </c>
      <c r="D8439" s="139">
        <f>IF(OR(MOD(A8439,$L$3)=0,MOD(A8439,$L$3+24)=0,MOD(A8439,$L$3-24)=0),1,"")</f>
        <v/>
      </c>
      <c r="E8439" s="139">
        <f>IF(OR(A8439=$M$3,A8439=$M$3+12,A8439=$M$3-12),1,"")</f>
        <v/>
      </c>
      <c r="F8439" s="139" t="n">
        <v>3908.88</v>
      </c>
      <c r="G8439" s="139" t="n">
        <v>4176.33</v>
      </c>
    </row>
    <row r="8440" ht="15.75" customHeight="1" s="165">
      <c r="A8440" s="139">
        <f>A8439+1</f>
        <v/>
      </c>
      <c r="B8440" s="139" t="n">
        <v>0</v>
      </c>
      <c r="C8440" s="139" t="n">
        <v>0.235418</v>
      </c>
      <c r="D8440" s="139">
        <f>IF(OR(MOD(A8440,$L$3)=0,MOD(A8440,$L$3+24)=0,MOD(A8440,$L$3-24)=0),1,"")</f>
        <v/>
      </c>
      <c r="E8440" s="139">
        <f>IF(OR(A8440=$M$3,A8440=$M$3+12,A8440=$M$3-12),1,"")</f>
        <v/>
      </c>
      <c r="F8440" s="139" t="n">
        <v>6749.71</v>
      </c>
      <c r="G8440" s="139" t="n">
        <v>1508.56</v>
      </c>
    </row>
    <row r="8441" ht="15.75" customHeight="1" s="165">
      <c r="A8441" s="139">
        <f>A8440+1</f>
        <v/>
      </c>
      <c r="B8441" s="139" t="n">
        <v>0</v>
      </c>
      <c r="C8441" s="139" t="n">
        <v>0.177091</v>
      </c>
      <c r="D8441" s="139">
        <f>IF(OR(MOD(A8441,$L$3)=0,MOD(A8441,$L$3+24)=0,MOD(A8441,$L$3-24)=0),1,"")</f>
        <v/>
      </c>
      <c r="E8441" s="139">
        <f>IF(OR(A8441=$M$3,A8441=$M$3+12,A8441=$M$3-12),1,"")</f>
        <v/>
      </c>
      <c r="F8441" s="139" t="n">
        <v>2192.48</v>
      </c>
      <c r="G8441" s="139" t="n">
        <v>1374.06</v>
      </c>
    </row>
    <row r="8442" ht="15.75" customHeight="1" s="165">
      <c r="A8442" s="139">
        <f>A8441+1</f>
        <v/>
      </c>
      <c r="B8442" s="139" t="n">
        <v>0</v>
      </c>
      <c r="C8442" s="139" t="n">
        <v>0</v>
      </c>
      <c r="D8442" s="139">
        <f>IF(OR(MOD(A8442,$L$3)=0,MOD(A8442,$L$3+24)=0,MOD(A8442,$L$3-24)=0),1,"")</f>
        <v/>
      </c>
      <c r="E8442" s="139">
        <f>IF(OR(A8442=$M$3,A8442=$M$3+12,A8442=$M$3-12),1,"")</f>
        <v/>
      </c>
      <c r="F8442" s="139" t="n">
        <v>2138.41</v>
      </c>
      <c r="G8442" s="139" t="n">
        <v>332.963</v>
      </c>
    </row>
    <row r="8443" ht="15.75" customHeight="1" s="165">
      <c r="A8443" s="139">
        <f>A8442+1</f>
        <v/>
      </c>
      <c r="B8443" s="139" t="n">
        <v>1632.24</v>
      </c>
      <c r="C8443" s="139" t="n">
        <v>0</v>
      </c>
      <c r="D8443" s="139">
        <f>IF(OR(MOD(A8443,$L$3)=0,MOD(A8443,$L$3+24)=0,MOD(A8443,$L$3-24)=0),1,"")</f>
        <v/>
      </c>
      <c r="E8443" s="139">
        <f>IF(OR(A8443=$M$3,A8443=$M$3+12,A8443=$M$3-12),1,"")</f>
        <v/>
      </c>
      <c r="F8443" s="139" t="n">
        <v>7405.01</v>
      </c>
      <c r="G8443" s="139" t="n">
        <v>-5.13282</v>
      </c>
    </row>
    <row r="8444" ht="15.75" customHeight="1" s="165">
      <c r="A8444" s="139">
        <f>A8443+1</f>
        <v/>
      </c>
      <c r="B8444" s="139" t="n">
        <v>2527.35</v>
      </c>
      <c r="C8444" s="139" t="n">
        <v>0</v>
      </c>
      <c r="D8444" s="139">
        <f>IF(OR(MOD(A8444,$L$3)=0,MOD(A8444,$L$3+24)=0,MOD(A8444,$L$3-24)=0),1,"")</f>
        <v/>
      </c>
      <c r="E8444" s="139">
        <f>IF(OR(A8444=$M$3,A8444=$M$3+12,A8444=$M$3-12),1,"")</f>
        <v/>
      </c>
      <c r="F8444" s="139" t="n">
        <v>682.1180000000001</v>
      </c>
      <c r="G8444" s="139" t="n">
        <v>-5.13282</v>
      </c>
    </row>
    <row r="8445" ht="15.75" customHeight="1" s="165">
      <c r="A8445" s="139">
        <f>A8444+1</f>
        <v/>
      </c>
      <c r="B8445" s="139" t="n">
        <v>17039.5</v>
      </c>
      <c r="C8445" s="139" t="n">
        <v>0</v>
      </c>
      <c r="D8445" s="139">
        <f>IF(OR(MOD(A8445,$L$3)=0,MOD(A8445,$L$3+24)=0,MOD(A8445,$L$3-24)=0),1,"")</f>
        <v/>
      </c>
      <c r="E8445" s="139">
        <f>IF(OR(A8445=$M$3,A8445=$M$3+12,A8445=$M$3-12),1,"")</f>
        <v/>
      </c>
      <c r="F8445" s="139" t="n">
        <v>0</v>
      </c>
      <c r="G8445" s="139" t="n">
        <v>-5.13282</v>
      </c>
    </row>
    <row r="8446" ht="15.75" customHeight="1" s="165">
      <c r="A8446" s="139">
        <f>A8445+1</f>
        <v/>
      </c>
      <c r="B8446" s="139" t="n">
        <v>31344.7</v>
      </c>
      <c r="C8446" s="139" t="n">
        <v>0</v>
      </c>
      <c r="D8446" s="139">
        <f>IF(OR(MOD(A8446,$L$3)=0,MOD(A8446,$L$3+24)=0,MOD(A8446,$L$3-24)=0),1,"")</f>
        <v/>
      </c>
      <c r="E8446" s="139">
        <f>IF(OR(A8446=$M$3,A8446=$M$3+12,A8446=$M$3-12),1,"")</f>
        <v/>
      </c>
      <c r="F8446" s="139" t="n">
        <v>0</v>
      </c>
      <c r="G8446" s="139" t="n">
        <v>-5.13282</v>
      </c>
    </row>
    <row r="8447" ht="15.75" customHeight="1" s="165">
      <c r="A8447" s="139">
        <f>A8446+1</f>
        <v/>
      </c>
      <c r="B8447" s="139" t="n">
        <v>34820</v>
      </c>
      <c r="C8447" s="139" t="n">
        <v>0</v>
      </c>
      <c r="D8447" s="139">
        <f>IF(OR(MOD(A8447,$L$3)=0,MOD(A8447,$L$3+24)=0,MOD(A8447,$L$3-24)=0),1,"")</f>
        <v/>
      </c>
      <c r="E8447" s="139">
        <f>IF(OR(A8447=$M$3,A8447=$M$3+12,A8447=$M$3-12),1,"")</f>
        <v/>
      </c>
      <c r="F8447" s="139" t="n">
        <v>952.016</v>
      </c>
      <c r="G8447" s="139" t="n">
        <v>-5.13282</v>
      </c>
    </row>
    <row r="8448" ht="15.75" customHeight="1" s="165">
      <c r="A8448" s="139">
        <f>A8447+1</f>
        <v/>
      </c>
      <c r="B8448" s="139" t="n">
        <v>32505.8</v>
      </c>
      <c r="C8448" s="139" t="n">
        <v>0</v>
      </c>
      <c r="D8448" s="139">
        <f>IF(OR(MOD(A8448,$L$3)=0,MOD(A8448,$L$3+24)=0,MOD(A8448,$L$3-24)=0),1,"")</f>
        <v/>
      </c>
      <c r="E8448" s="139">
        <f>IF(OR(A8448=$M$3,A8448=$M$3+12,A8448=$M$3-12),1,"")</f>
        <v/>
      </c>
      <c r="F8448" s="139" t="n">
        <v>873.313</v>
      </c>
      <c r="G8448" s="139" t="n">
        <v>-5.13282</v>
      </c>
    </row>
    <row r="8449" ht="15.75" customHeight="1" s="165">
      <c r="A8449" s="139">
        <f>A8448+1</f>
        <v/>
      </c>
      <c r="B8449" s="139" t="n">
        <v>34733.9</v>
      </c>
      <c r="C8449" s="139" t="n">
        <v>0</v>
      </c>
      <c r="D8449" s="139">
        <f>IF(OR(MOD(A8449,$L$3)=0,MOD(A8449,$L$3+24)=0,MOD(A8449,$L$3-24)=0),1,"")</f>
        <v/>
      </c>
      <c r="E8449" s="139">
        <f>IF(OR(A8449=$M$3,A8449=$M$3+12,A8449=$M$3-12),1,"")</f>
        <v/>
      </c>
      <c r="F8449" s="139" t="n">
        <v>0</v>
      </c>
      <c r="G8449" s="139" t="n">
        <v>-5.13282</v>
      </c>
    </row>
    <row r="8450" ht="15.75" customHeight="1" s="165">
      <c r="A8450" s="139">
        <f>A8449+1</f>
        <v/>
      </c>
      <c r="B8450" s="139" t="n">
        <v>35047.9</v>
      </c>
      <c r="C8450" s="139" t="n">
        <v>0</v>
      </c>
      <c r="D8450" s="139">
        <f>IF(OR(MOD(A8450,$L$3)=0,MOD(A8450,$L$3+24)=0,MOD(A8450,$L$3-24)=0),1,"")</f>
        <v/>
      </c>
      <c r="E8450" s="139">
        <f>IF(OR(A8450=$M$3,A8450=$M$3+12,A8450=$M$3-12),1,"")</f>
        <v/>
      </c>
      <c r="F8450" s="139" t="n">
        <v>0</v>
      </c>
      <c r="G8450" s="139" t="n">
        <v>-5.13282</v>
      </c>
    </row>
    <row r="8451" ht="15.75" customHeight="1" s="165">
      <c r="A8451" s="139">
        <f>A8450+1</f>
        <v/>
      </c>
      <c r="B8451" s="139" t="n">
        <v>26372.8</v>
      </c>
      <c r="C8451" s="139" t="n">
        <v>0</v>
      </c>
      <c r="D8451" s="139">
        <f>IF(OR(MOD(A8451,$L$3)=0,MOD(A8451,$L$3+24)=0,MOD(A8451,$L$3-24)=0),1,"")</f>
        <v/>
      </c>
      <c r="E8451" s="139">
        <f>IF(OR(A8451=$M$3,A8451=$M$3+12,A8451=$M$3-12),1,"")</f>
        <v/>
      </c>
      <c r="F8451" s="139" t="n">
        <v>0</v>
      </c>
      <c r="G8451" s="139" t="n">
        <v>-5.13282</v>
      </c>
    </row>
    <row r="8452" ht="15.75" customHeight="1" s="165">
      <c r="A8452" s="139">
        <f>A8451+1</f>
        <v/>
      </c>
      <c r="B8452" s="139" t="n">
        <v>15377.4</v>
      </c>
      <c r="C8452" s="139" t="n">
        <v>0</v>
      </c>
      <c r="D8452" s="139">
        <f>IF(OR(MOD(A8452,$L$3)=0,MOD(A8452,$L$3+24)=0,MOD(A8452,$L$3-24)=0),1,"")</f>
        <v/>
      </c>
      <c r="E8452" s="139">
        <f>IF(OR(A8452=$M$3,A8452=$M$3+12,A8452=$M$3-12),1,"")</f>
        <v/>
      </c>
      <c r="F8452" s="139" t="n">
        <v>0</v>
      </c>
      <c r="G8452" s="139" t="n">
        <v>-5.13282</v>
      </c>
    </row>
    <row r="8453" ht="15.75" customHeight="1" s="165">
      <c r="A8453" s="139">
        <f>A8452+1</f>
        <v/>
      </c>
      <c r="B8453" s="139" t="n">
        <v>24004.8</v>
      </c>
      <c r="C8453" s="139" t="n">
        <v>0</v>
      </c>
      <c r="D8453" s="139">
        <f>IF(OR(MOD(A8453,$L$3)=0,MOD(A8453,$L$3+24)=0,MOD(A8453,$L$3-24)=0),1,"")</f>
        <v/>
      </c>
      <c r="E8453" s="139">
        <f>IF(OR(A8453=$M$3,A8453=$M$3+12,A8453=$M$3-12),1,"")</f>
        <v/>
      </c>
      <c r="F8453" s="139" t="n">
        <v>0</v>
      </c>
      <c r="G8453" s="139" t="n">
        <v>-5.13282</v>
      </c>
    </row>
    <row r="8454" ht="15.75" customHeight="1" s="165">
      <c r="A8454" s="139">
        <f>A8453+1</f>
        <v/>
      </c>
      <c r="B8454" s="139" t="n">
        <v>21262.1</v>
      </c>
      <c r="C8454" s="139" t="n">
        <v>0</v>
      </c>
      <c r="D8454" s="139">
        <f>IF(OR(MOD(A8454,$L$3)=0,MOD(A8454,$L$3+24)=0,MOD(A8454,$L$3-24)=0),1,"")</f>
        <v/>
      </c>
      <c r="E8454" s="139">
        <f>IF(OR(A8454=$M$3,A8454=$M$3+12,A8454=$M$3-12),1,"")</f>
        <v/>
      </c>
      <c r="F8454" s="139" t="n">
        <v>0</v>
      </c>
      <c r="G8454" s="139" t="n">
        <v>-5.13282</v>
      </c>
    </row>
    <row r="8455" ht="15.75" customHeight="1" s="165">
      <c r="A8455" s="139">
        <f>A8454+1</f>
        <v/>
      </c>
      <c r="B8455" s="139" t="n">
        <v>28107.1</v>
      </c>
      <c r="C8455" s="139" t="n">
        <v>0</v>
      </c>
      <c r="D8455" s="139">
        <f>IF(OR(MOD(A8455,$L$3)=0,MOD(A8455,$L$3+24)=0,MOD(A8455,$L$3-24)=0),1,"")</f>
        <v/>
      </c>
      <c r="E8455" s="139">
        <f>IF(OR(A8455=$M$3,A8455=$M$3+12,A8455=$M$3-12),1,"")</f>
        <v/>
      </c>
      <c r="F8455" s="139" t="n">
        <v>0</v>
      </c>
      <c r="G8455" s="139" t="n">
        <v>-5.13282</v>
      </c>
    </row>
    <row r="8456" ht="15.75" customHeight="1" s="165">
      <c r="A8456" s="139">
        <f>A8455+1</f>
        <v/>
      </c>
      <c r="B8456" s="139" t="n">
        <v>28000.6</v>
      </c>
      <c r="C8456" s="139" t="n">
        <v>0</v>
      </c>
      <c r="D8456" s="139">
        <f>IF(OR(MOD(A8456,$L$3)=0,MOD(A8456,$L$3+24)=0,MOD(A8456,$L$3-24)=0),1,"")</f>
        <v/>
      </c>
      <c r="E8456" s="139">
        <f>IF(OR(A8456=$M$3,A8456=$M$3+12,A8456=$M$3-12),1,"")</f>
        <v/>
      </c>
      <c r="F8456" s="139" t="n">
        <v>0</v>
      </c>
      <c r="G8456" s="139" t="n">
        <v>-5.13282</v>
      </c>
    </row>
    <row r="8457" ht="15.75" customHeight="1" s="165">
      <c r="A8457" s="139">
        <f>A8456+1</f>
        <v/>
      </c>
      <c r="B8457" s="139" t="n">
        <v>21027.5</v>
      </c>
      <c r="C8457" s="139" t="n">
        <v>0</v>
      </c>
      <c r="D8457" s="139">
        <f>IF(OR(MOD(A8457,$L$3)=0,MOD(A8457,$L$3+24)=0,MOD(A8457,$L$3-24)=0),1,"")</f>
        <v/>
      </c>
      <c r="E8457" s="139">
        <f>IF(OR(A8457=$M$3,A8457=$M$3+12,A8457=$M$3-12),1,"")</f>
        <v/>
      </c>
      <c r="F8457" s="139" t="n">
        <v>0</v>
      </c>
      <c r="G8457" s="139" t="n">
        <v>-5.13282</v>
      </c>
    </row>
    <row r="8458" ht="15.75" customHeight="1" s="165">
      <c r="A8458" s="139">
        <f>A8457+1</f>
        <v/>
      </c>
      <c r="B8458" s="139" t="n">
        <v>14347.2</v>
      </c>
      <c r="C8458" s="139" t="n">
        <v>0.461735</v>
      </c>
      <c r="D8458" s="139">
        <f>IF(OR(MOD(A8458,$L$3)=0,MOD(A8458,$L$3+24)=0,MOD(A8458,$L$3-24)=0),1,"")</f>
        <v/>
      </c>
      <c r="E8458" s="139">
        <f>IF(OR(A8458=$M$3,A8458=$M$3+12,A8458=$M$3-12),1,"")</f>
        <v/>
      </c>
      <c r="F8458" s="139" t="n">
        <v>0</v>
      </c>
      <c r="G8458" s="139" t="n">
        <v>5670.26</v>
      </c>
    </row>
    <row r="8459" ht="15.75" customHeight="1" s="165">
      <c r="A8459" s="139">
        <f>A8458+1</f>
        <v/>
      </c>
      <c r="B8459" s="139" t="n">
        <v>8961.389999999999</v>
      </c>
      <c r="C8459" s="139" t="n">
        <v>1.67089</v>
      </c>
      <c r="D8459" s="139">
        <f>IF(OR(MOD(A8459,$L$3)=0,MOD(A8459,$L$3+24)=0,MOD(A8459,$L$3-24)=0),1,"")</f>
        <v/>
      </c>
      <c r="E8459" s="139">
        <f>IF(OR(A8459=$M$3,A8459=$M$3+12,A8459=$M$3-12),1,"")</f>
        <v/>
      </c>
      <c r="F8459" s="139" t="n">
        <v>0</v>
      </c>
      <c r="G8459" s="139" t="n">
        <v>10745.6</v>
      </c>
    </row>
    <row r="8460" ht="15.75" customHeight="1" s="165">
      <c r="A8460" s="139">
        <f>A8459+1</f>
        <v/>
      </c>
      <c r="B8460" s="139" t="n">
        <v>7582.39</v>
      </c>
      <c r="C8460" s="139" t="n">
        <v>2.46583</v>
      </c>
      <c r="D8460" s="139">
        <f>IF(OR(MOD(A8460,$L$3)=0,MOD(A8460,$L$3+24)=0,MOD(A8460,$L$3-24)=0),1,"")</f>
        <v/>
      </c>
      <c r="E8460" s="139">
        <f>IF(OR(A8460=$M$3,A8460=$M$3+12,A8460=$M$3-12),1,"")</f>
        <v/>
      </c>
      <c r="F8460" s="139" t="n">
        <v>0</v>
      </c>
      <c r="G8460" s="139" t="n">
        <v>14299.4</v>
      </c>
    </row>
    <row r="8461" ht="15.75" customHeight="1" s="165">
      <c r="A8461" s="139">
        <f>A8460+1</f>
        <v/>
      </c>
      <c r="B8461" s="139" t="n">
        <v>5778.13</v>
      </c>
      <c r="C8461" s="139" t="n">
        <v>2.88539</v>
      </c>
      <c r="D8461" s="139">
        <f>IF(OR(MOD(A8461,$L$3)=0,MOD(A8461,$L$3+24)=0,MOD(A8461,$L$3-24)=0),1,"")</f>
        <v/>
      </c>
      <c r="E8461" s="139">
        <f>IF(OR(A8461=$M$3,A8461=$M$3+12,A8461=$M$3-12),1,"")</f>
        <v/>
      </c>
      <c r="F8461" s="139" t="n">
        <v>0</v>
      </c>
      <c r="G8461" s="139" t="n">
        <v>16227.8</v>
      </c>
    </row>
    <row r="8462" ht="15.75" customHeight="1" s="165">
      <c r="A8462" s="139">
        <f>A8461+1</f>
        <v/>
      </c>
      <c r="B8462" s="139" t="n">
        <v>5306.6</v>
      </c>
      <c r="C8462" s="139" t="n">
        <v>2.94129</v>
      </c>
      <c r="D8462" s="139">
        <f>IF(OR(MOD(A8462,$L$3)=0,MOD(A8462,$L$3+24)=0,MOD(A8462,$L$3-24)=0),1,"")</f>
        <v/>
      </c>
      <c r="E8462" s="139">
        <f>IF(OR(A8462=$M$3,A8462=$M$3+12,A8462=$M$3-12),1,"")</f>
        <v/>
      </c>
      <c r="F8462" s="139" t="n">
        <v>0</v>
      </c>
      <c r="G8462" s="139" t="n">
        <v>16770.6</v>
      </c>
    </row>
    <row r="8463" ht="15.75" customHeight="1" s="165">
      <c r="A8463" s="139">
        <f>A8462+1</f>
        <v/>
      </c>
      <c r="B8463" s="139" t="n">
        <v>5350.69</v>
      </c>
      <c r="C8463" s="139" t="n">
        <v>2.64385</v>
      </c>
      <c r="D8463" s="139">
        <f>IF(OR(MOD(A8463,$L$3)=0,MOD(A8463,$L$3+24)=0,MOD(A8463,$L$3-24)=0),1,"")</f>
        <v/>
      </c>
      <c r="E8463" s="139">
        <f>IF(OR(A8463=$M$3,A8463=$M$3+12,A8463=$M$3-12),1,"")</f>
        <v/>
      </c>
      <c r="F8463" s="139" t="n">
        <v>0</v>
      </c>
      <c r="G8463" s="139" t="n">
        <v>16050.5</v>
      </c>
    </row>
    <row r="8464" ht="15.75" customHeight="1" s="165">
      <c r="A8464" s="139">
        <f>A8463+1</f>
        <v/>
      </c>
      <c r="B8464" s="139" t="n">
        <v>6554.97</v>
      </c>
      <c r="C8464" s="139" t="n">
        <v>2.00204</v>
      </c>
      <c r="D8464" s="139">
        <f>IF(OR(MOD(A8464,$L$3)=0,MOD(A8464,$L$3+24)=0,MOD(A8464,$L$3-24)=0),1,"")</f>
        <v/>
      </c>
      <c r="E8464" s="139">
        <f>IF(OR(A8464=$M$3,A8464=$M$3+12,A8464=$M$3-12),1,"")</f>
        <v/>
      </c>
      <c r="F8464" s="139" t="n">
        <v>0</v>
      </c>
      <c r="G8464" s="139" t="n">
        <v>13859</v>
      </c>
    </row>
    <row r="8465" ht="15.75" customHeight="1" s="165">
      <c r="A8465" s="139">
        <f>A8464+1</f>
        <v/>
      </c>
      <c r="B8465" s="139" t="n">
        <v>6700.08</v>
      </c>
      <c r="C8465" s="139" t="n">
        <v>1.05868</v>
      </c>
      <c r="D8465" s="139">
        <f>IF(OR(MOD(A8465,$L$3)=0,MOD(A8465,$L$3+24)=0,MOD(A8465,$L$3-24)=0),1,"")</f>
        <v/>
      </c>
      <c r="E8465" s="139">
        <f>IF(OR(A8465=$M$3,A8465=$M$3+12,A8465=$M$3-12),1,"")</f>
        <v/>
      </c>
      <c r="F8465" s="139" t="n">
        <v>0</v>
      </c>
      <c r="G8465" s="139" t="n">
        <v>10314</v>
      </c>
    </row>
    <row r="8466" ht="15.75" customHeight="1" s="165">
      <c r="A8466" s="139">
        <f>A8465+1</f>
        <v/>
      </c>
      <c r="B8466" s="139" t="n">
        <v>5980.21</v>
      </c>
      <c r="C8466" s="139" t="n">
        <v>0</v>
      </c>
      <c r="D8466" s="139">
        <f>IF(OR(MOD(A8466,$L$3)=0,MOD(A8466,$L$3+24)=0,MOD(A8466,$L$3-24)=0),1,"")</f>
        <v/>
      </c>
      <c r="E8466" s="139">
        <f>IF(OR(A8466=$M$3,A8466=$M$3+12,A8466=$M$3-12),1,"")</f>
        <v/>
      </c>
      <c r="F8466" s="139" t="n">
        <v>0</v>
      </c>
      <c r="G8466" s="139" t="n">
        <v>5097.81</v>
      </c>
    </row>
    <row r="8467" ht="15.75" customHeight="1" s="165">
      <c r="A8467" s="139">
        <f>A8466+1</f>
        <v/>
      </c>
      <c r="B8467" s="139" t="n">
        <v>5773.56</v>
      </c>
      <c r="C8467" s="139" t="n">
        <v>0</v>
      </c>
      <c r="D8467" s="139">
        <f>IF(OR(MOD(A8467,$L$3)=0,MOD(A8467,$L$3+24)=0,MOD(A8467,$L$3-24)=0),1,"")</f>
        <v/>
      </c>
      <c r="E8467" s="139">
        <f>IF(OR(A8467=$M$3,A8467=$M$3+12,A8467=$M$3-12),1,"")</f>
        <v/>
      </c>
      <c r="F8467" s="139" t="n">
        <v>0</v>
      </c>
      <c r="G8467" s="139" t="n">
        <v>-5.13282</v>
      </c>
    </row>
    <row r="8468" ht="15.75" customHeight="1" s="165">
      <c r="A8468" s="139">
        <f>A8467+1</f>
        <v/>
      </c>
      <c r="B8468" s="139" t="n">
        <v>5032.48</v>
      </c>
      <c r="C8468" s="139" t="n">
        <v>0</v>
      </c>
      <c r="D8468" s="139">
        <f>IF(OR(MOD(A8468,$L$3)=0,MOD(A8468,$L$3+24)=0,MOD(A8468,$L$3-24)=0),1,"")</f>
        <v/>
      </c>
      <c r="E8468" s="139">
        <f>IF(OR(A8468=$M$3,A8468=$M$3+12,A8468=$M$3-12),1,"")</f>
        <v/>
      </c>
      <c r="F8468" s="139" t="n">
        <v>2850.91</v>
      </c>
      <c r="G8468" s="139" t="n">
        <v>-5.13282</v>
      </c>
    </row>
    <row r="8469" ht="15.75" customHeight="1" s="165">
      <c r="A8469" s="139">
        <f>A8468+1</f>
        <v/>
      </c>
      <c r="B8469" s="139" t="n">
        <v>5673.9</v>
      </c>
      <c r="C8469" s="139" t="n">
        <v>0</v>
      </c>
      <c r="D8469" s="139">
        <f>IF(OR(MOD(A8469,$L$3)=0,MOD(A8469,$L$3+24)=0,MOD(A8469,$L$3-24)=0),1,"")</f>
        <v/>
      </c>
      <c r="E8469" s="139">
        <f>IF(OR(A8469=$M$3,A8469=$M$3+12,A8469=$M$3-12),1,"")</f>
        <v/>
      </c>
      <c r="F8469" s="139" t="n">
        <v>2131.96</v>
      </c>
      <c r="G8469" s="139" t="n">
        <v>-5.13282</v>
      </c>
    </row>
    <row r="8470" ht="15.75" customHeight="1" s="165">
      <c r="A8470" s="139">
        <f>A8469+1</f>
        <v/>
      </c>
      <c r="B8470" s="139" t="n">
        <v>5514.97</v>
      </c>
      <c r="C8470" s="139" t="n">
        <v>0</v>
      </c>
      <c r="D8470" s="139">
        <f>IF(OR(MOD(A8470,$L$3)=0,MOD(A8470,$L$3+24)=0,MOD(A8470,$L$3-24)=0),1,"")</f>
        <v/>
      </c>
      <c r="E8470" s="139">
        <f>IF(OR(A8470=$M$3,A8470=$M$3+12,A8470=$M$3-12),1,"")</f>
        <v/>
      </c>
      <c r="F8470" s="139" t="n">
        <v>1713.86</v>
      </c>
      <c r="G8470" s="139" t="n">
        <v>-5.13282</v>
      </c>
    </row>
    <row r="8471" ht="15.75" customHeight="1" s="165">
      <c r="A8471" s="139">
        <f>A8470+1</f>
        <v/>
      </c>
      <c r="B8471" s="139" t="n">
        <v>5089.25</v>
      </c>
      <c r="C8471" s="139" t="n">
        <v>0</v>
      </c>
      <c r="D8471" s="139">
        <f>IF(OR(MOD(A8471,$L$3)=0,MOD(A8471,$L$3+24)=0,MOD(A8471,$L$3-24)=0),1,"")</f>
        <v/>
      </c>
      <c r="E8471" s="139">
        <f>IF(OR(A8471=$M$3,A8471=$M$3+12,A8471=$M$3-12),1,"")</f>
        <v/>
      </c>
      <c r="F8471" s="139" t="n">
        <v>0</v>
      </c>
      <c r="G8471" s="139" t="n">
        <v>-5.13282</v>
      </c>
    </row>
    <row r="8472" ht="15.75" customHeight="1" s="165">
      <c r="A8472" s="139">
        <f>A8471+1</f>
        <v/>
      </c>
      <c r="B8472" s="139" t="n">
        <v>3985.85</v>
      </c>
      <c r="C8472" s="139" t="n">
        <v>0</v>
      </c>
      <c r="D8472" s="139">
        <f>IF(OR(MOD(A8472,$L$3)=0,MOD(A8472,$L$3+24)=0,MOD(A8472,$L$3-24)=0),1,"")</f>
        <v/>
      </c>
      <c r="E8472" s="139">
        <f>IF(OR(A8472=$M$3,A8472=$M$3+12,A8472=$M$3-12),1,"")</f>
        <v/>
      </c>
      <c r="F8472" s="139" t="n">
        <v>0</v>
      </c>
      <c r="G8472" s="139" t="n">
        <v>-5.13282</v>
      </c>
    </row>
    <row r="8473" ht="15.75" customHeight="1" s="165">
      <c r="A8473" s="139">
        <f>A8472+1</f>
        <v/>
      </c>
      <c r="B8473" s="139" t="n">
        <v>3105.37</v>
      </c>
      <c r="C8473" s="139" t="n">
        <v>0</v>
      </c>
      <c r="D8473" s="139">
        <f>IF(OR(MOD(A8473,$L$3)=0,MOD(A8473,$L$3+24)=0,MOD(A8473,$L$3-24)=0),1,"")</f>
        <v/>
      </c>
      <c r="E8473" s="139">
        <f>IF(OR(A8473=$M$3,A8473=$M$3+12,A8473=$M$3-12),1,"")</f>
        <v/>
      </c>
      <c r="F8473" s="139" t="n">
        <v>0</v>
      </c>
      <c r="G8473" s="139" t="n">
        <v>-5.13282</v>
      </c>
    </row>
    <row r="8474" ht="15.75" customHeight="1" s="165">
      <c r="A8474" s="139">
        <f>A8473+1</f>
        <v/>
      </c>
      <c r="B8474" s="139" t="n">
        <v>2947.55</v>
      </c>
      <c r="C8474" s="139" t="n">
        <v>0</v>
      </c>
      <c r="D8474" s="139">
        <f>IF(OR(MOD(A8474,$L$3)=0,MOD(A8474,$L$3+24)=0,MOD(A8474,$L$3-24)=0),1,"")</f>
        <v/>
      </c>
      <c r="E8474" s="139">
        <f>IF(OR(A8474=$M$3,A8474=$M$3+12,A8474=$M$3-12),1,"")</f>
        <v/>
      </c>
      <c r="F8474" s="139" t="n">
        <v>0</v>
      </c>
      <c r="G8474" s="139" t="n">
        <v>-5.13282</v>
      </c>
    </row>
    <row r="8475" ht="15.75" customHeight="1" s="165">
      <c r="A8475" s="139">
        <f>A8474+1</f>
        <v/>
      </c>
      <c r="B8475" s="139" t="n">
        <v>1476.54</v>
      </c>
      <c r="C8475" s="139" t="n">
        <v>0</v>
      </c>
      <c r="D8475" s="139">
        <f>IF(OR(MOD(A8475,$L$3)=0,MOD(A8475,$L$3+24)=0,MOD(A8475,$L$3-24)=0),1,"")</f>
        <v/>
      </c>
      <c r="E8475" s="139">
        <f>IF(OR(A8475=$M$3,A8475=$M$3+12,A8475=$M$3-12),1,"")</f>
        <v/>
      </c>
      <c r="F8475" s="139" t="n">
        <v>0</v>
      </c>
      <c r="G8475" s="139" t="n">
        <v>-5.13282</v>
      </c>
    </row>
    <row r="8476" ht="15.75" customHeight="1" s="165">
      <c r="A8476" s="139">
        <f>A8475+1</f>
        <v/>
      </c>
      <c r="B8476" s="139" t="n">
        <v>574.55</v>
      </c>
      <c r="C8476" s="139" t="n">
        <v>0</v>
      </c>
      <c r="D8476" s="139">
        <f>IF(OR(MOD(A8476,$L$3)=0,MOD(A8476,$L$3+24)=0,MOD(A8476,$L$3-24)=0),1,"")</f>
        <v/>
      </c>
      <c r="E8476" s="139">
        <f>IF(OR(A8476=$M$3,A8476=$M$3+12,A8476=$M$3-12),1,"")</f>
        <v/>
      </c>
      <c r="F8476" s="139" t="n">
        <v>0</v>
      </c>
      <c r="G8476" s="139" t="n">
        <v>-5.13282</v>
      </c>
    </row>
    <row r="8477" ht="15.75" customHeight="1" s="165">
      <c r="A8477" s="139">
        <f>A8476+1</f>
        <v/>
      </c>
      <c r="B8477" s="139" t="n">
        <v>2825.37</v>
      </c>
      <c r="C8477" s="139" t="n">
        <v>0</v>
      </c>
      <c r="D8477" s="139">
        <f>IF(OR(MOD(A8477,$L$3)=0,MOD(A8477,$L$3+24)=0,MOD(A8477,$L$3-24)=0),1,"")</f>
        <v/>
      </c>
      <c r="E8477" s="139">
        <f>IF(OR(A8477=$M$3,A8477=$M$3+12,A8477=$M$3-12),1,"")</f>
        <v/>
      </c>
      <c r="F8477" s="139" t="n">
        <v>0</v>
      </c>
      <c r="G8477" s="139" t="n">
        <v>-5.13282</v>
      </c>
    </row>
    <row r="8478" ht="15.75" customHeight="1" s="165">
      <c r="A8478" s="139">
        <f>A8477+1</f>
        <v/>
      </c>
      <c r="B8478" s="139" t="n">
        <v>4607.93</v>
      </c>
      <c r="C8478" s="139" t="n">
        <v>0</v>
      </c>
      <c r="D8478" s="139">
        <f>IF(OR(MOD(A8478,$L$3)=0,MOD(A8478,$L$3+24)=0,MOD(A8478,$L$3-24)=0),1,"")</f>
        <v/>
      </c>
      <c r="E8478" s="139">
        <f>IF(OR(A8478=$M$3,A8478=$M$3+12,A8478=$M$3-12),1,"")</f>
        <v/>
      </c>
      <c r="F8478" s="139" t="n">
        <v>802.011</v>
      </c>
      <c r="G8478" s="139" t="n">
        <v>-5.13282</v>
      </c>
    </row>
    <row r="8479" ht="15.75" customHeight="1" s="165">
      <c r="A8479" s="139">
        <f>A8478+1</f>
        <v/>
      </c>
      <c r="B8479" s="139" t="n">
        <v>4291.65</v>
      </c>
      <c r="C8479" s="139" t="n">
        <v>0</v>
      </c>
      <c r="D8479" s="139">
        <f>IF(OR(MOD(A8479,$L$3)=0,MOD(A8479,$L$3+24)=0,MOD(A8479,$L$3-24)=0),1,"")</f>
        <v/>
      </c>
      <c r="E8479" s="139">
        <f>IF(OR(A8479=$M$3,A8479=$M$3+12,A8479=$M$3-12),1,"")</f>
        <v/>
      </c>
      <c r="F8479" s="139" t="n">
        <v>0</v>
      </c>
      <c r="G8479" s="139" t="n">
        <v>-5.13282</v>
      </c>
    </row>
    <row r="8480" ht="15.75" customHeight="1" s="165">
      <c r="A8480" s="139">
        <f>A8479+1</f>
        <v/>
      </c>
      <c r="B8480" s="139" t="n">
        <v>1986.52</v>
      </c>
      <c r="C8480" s="139" t="n">
        <v>0</v>
      </c>
      <c r="D8480" s="139">
        <f>IF(OR(MOD(A8480,$L$3)=0,MOD(A8480,$L$3+24)=0,MOD(A8480,$L$3-24)=0),1,"")</f>
        <v/>
      </c>
      <c r="E8480" s="139">
        <f>IF(OR(A8480=$M$3,A8480=$M$3+12,A8480=$M$3-12),1,"")</f>
        <v/>
      </c>
      <c r="F8480" s="139" t="n">
        <v>0</v>
      </c>
      <c r="G8480" s="139" t="n">
        <v>-5.13282</v>
      </c>
    </row>
    <row r="8481" ht="15.75" customHeight="1" s="165">
      <c r="A8481" s="139">
        <f>A8480+1</f>
        <v/>
      </c>
      <c r="B8481" s="139" t="n">
        <v>515.913</v>
      </c>
      <c r="C8481" s="139" t="n">
        <v>0</v>
      </c>
      <c r="D8481" s="139">
        <f>IF(OR(MOD(A8481,$L$3)=0,MOD(A8481,$L$3+24)=0,MOD(A8481,$L$3-24)=0),1,"")</f>
        <v/>
      </c>
      <c r="E8481" s="139">
        <f>IF(OR(A8481=$M$3,A8481=$M$3+12,A8481=$M$3-12),1,"")</f>
        <v/>
      </c>
      <c r="F8481" s="139" t="n">
        <v>0</v>
      </c>
      <c r="G8481" s="139" t="n">
        <v>-5.13282</v>
      </c>
    </row>
    <row r="8482" ht="15.75" customHeight="1" s="165">
      <c r="A8482" s="139">
        <f>A8481+1</f>
        <v/>
      </c>
      <c r="B8482" s="139" t="n">
        <v>480.417</v>
      </c>
      <c r="C8482" s="139" t="n">
        <v>0.362908</v>
      </c>
      <c r="D8482" s="139">
        <f>IF(OR(MOD(A8482,$L$3)=0,MOD(A8482,$L$3+24)=0,MOD(A8482,$L$3-24)=0),1,"")</f>
        <v/>
      </c>
      <c r="E8482" s="139">
        <f>IF(OR(A8482=$M$3,A8482=$M$3+12,A8482=$M$3-12),1,"")</f>
        <v/>
      </c>
      <c r="F8482" s="139" t="n">
        <v>0</v>
      </c>
      <c r="G8482" s="139" t="n">
        <v>6335.88</v>
      </c>
    </row>
    <row r="8483" ht="15.75" customHeight="1" s="165">
      <c r="A8483" s="139">
        <f>A8482+1</f>
        <v/>
      </c>
      <c r="B8483" s="139" t="n">
        <v>0</v>
      </c>
      <c r="C8483" s="139" t="n">
        <v>1.484</v>
      </c>
      <c r="D8483" s="139">
        <f>IF(OR(MOD(A8483,$L$3)=0,MOD(A8483,$L$3+24)=0,MOD(A8483,$L$3-24)=0),1,"")</f>
        <v/>
      </c>
      <c r="E8483" s="139">
        <f>IF(OR(A8483=$M$3,A8483=$M$3+12,A8483=$M$3-12),1,"")</f>
        <v/>
      </c>
      <c r="F8483" s="139" t="n">
        <v>0</v>
      </c>
      <c r="G8483" s="139" t="n">
        <v>11191.6</v>
      </c>
    </row>
    <row r="8484" ht="15.75" customHeight="1" s="165">
      <c r="A8484" s="139">
        <f>A8483+1</f>
        <v/>
      </c>
      <c r="B8484" s="139" t="n">
        <v>0</v>
      </c>
      <c r="C8484" s="139" t="n">
        <v>2.2595</v>
      </c>
      <c r="D8484" s="139">
        <f>IF(OR(MOD(A8484,$L$3)=0,MOD(A8484,$L$3+24)=0,MOD(A8484,$L$3-24)=0),1,"")</f>
        <v/>
      </c>
      <c r="E8484" s="139">
        <f>IF(OR(A8484=$M$3,A8484=$M$3+12,A8484=$M$3-12),1,"")</f>
        <v/>
      </c>
      <c r="F8484" s="139" t="n">
        <v>0</v>
      </c>
      <c r="G8484" s="139" t="n">
        <v>14377.1</v>
      </c>
    </row>
    <row r="8485" ht="15.75" customHeight="1" s="165">
      <c r="A8485" s="139">
        <f>A8484+1</f>
        <v/>
      </c>
      <c r="B8485" s="139" t="n">
        <v>0</v>
      </c>
      <c r="C8485" s="139" t="n">
        <v>2.68752</v>
      </c>
      <c r="D8485" s="139">
        <f>IF(OR(MOD(A8485,$L$3)=0,MOD(A8485,$L$3+24)=0,MOD(A8485,$L$3-24)=0),1,"")</f>
        <v/>
      </c>
      <c r="E8485" s="139">
        <f>IF(OR(A8485=$M$3,A8485=$M$3+12,A8485=$M$3-12),1,"")</f>
        <v/>
      </c>
      <c r="F8485" s="139" t="n">
        <v>0</v>
      </c>
      <c r="G8485" s="139" t="n">
        <v>15884.2</v>
      </c>
    </row>
    <row r="8486" ht="15.75" customHeight="1" s="165">
      <c r="A8486" s="139">
        <f>A8485+1</f>
        <v/>
      </c>
      <c r="B8486" s="139" t="n">
        <v>0</v>
      </c>
      <c r="C8486" s="139" t="n">
        <v>2.76473</v>
      </c>
      <c r="D8486" s="139">
        <f>IF(OR(MOD(A8486,$L$3)=0,MOD(A8486,$L$3+24)=0,MOD(A8486,$L$3-24)=0),1,"")</f>
        <v/>
      </c>
      <c r="E8486" s="139">
        <f>IF(OR(A8486=$M$3,A8486=$M$3+12,A8486=$M$3-12),1,"")</f>
        <v/>
      </c>
      <c r="F8486" s="139" t="n">
        <v>3614.97</v>
      </c>
      <c r="G8486" s="139" t="n">
        <v>16375.6</v>
      </c>
    </row>
    <row r="8487" ht="15.75" customHeight="1" s="165">
      <c r="A8487" s="139">
        <f>A8486+1</f>
        <v/>
      </c>
      <c r="B8487" s="139" t="n">
        <v>0</v>
      </c>
      <c r="C8487" s="139" t="n">
        <v>2.49586</v>
      </c>
      <c r="D8487" s="139">
        <f>IF(OR(MOD(A8487,$L$3)=0,MOD(A8487,$L$3+24)=0,MOD(A8487,$L$3-24)=0),1,"")</f>
        <v/>
      </c>
      <c r="E8487" s="139">
        <f>IF(OR(A8487=$M$3,A8487=$M$3+12,A8487=$M$3-12),1,"")</f>
        <v/>
      </c>
      <c r="F8487" s="139" t="n">
        <v>7205.91</v>
      </c>
      <c r="G8487" s="139" t="n">
        <v>15580.2</v>
      </c>
    </row>
    <row r="8488" ht="15.75" customHeight="1" s="165">
      <c r="A8488" s="139">
        <f>A8487+1</f>
        <v/>
      </c>
      <c r="B8488" s="139" t="n">
        <v>0</v>
      </c>
      <c r="C8488" s="139" t="n">
        <v>1.8826</v>
      </c>
      <c r="D8488" s="139">
        <f>IF(OR(MOD(A8488,$L$3)=0,MOD(A8488,$L$3+24)=0,MOD(A8488,$L$3-24)=0),1,"")</f>
        <v/>
      </c>
      <c r="E8488" s="139">
        <f>IF(OR(A8488=$M$3,A8488=$M$3+12,A8488=$M$3-12),1,"")</f>
        <v/>
      </c>
      <c r="F8488" s="139" t="n">
        <v>6867.41</v>
      </c>
      <c r="G8488" s="139" t="n">
        <v>13428.1</v>
      </c>
    </row>
    <row r="8489" ht="15.75" customHeight="1" s="165">
      <c r="A8489" s="139">
        <f>A8488+1</f>
        <v/>
      </c>
      <c r="B8489" s="139" t="n">
        <v>0</v>
      </c>
      <c r="C8489" s="139" t="n">
        <v>0.962479</v>
      </c>
      <c r="D8489" s="139">
        <f>IF(OR(MOD(A8489,$L$3)=0,MOD(A8489,$L$3+24)=0,MOD(A8489,$L$3-24)=0),1,"")</f>
        <v/>
      </c>
      <c r="E8489" s="139">
        <f>IF(OR(A8489=$M$3,A8489=$M$3+12,A8489=$M$3-12),1,"")</f>
        <v/>
      </c>
      <c r="F8489" s="139" t="n">
        <v>4292.84</v>
      </c>
      <c r="G8489" s="139" t="n">
        <v>6620</v>
      </c>
    </row>
    <row r="8490" ht="15.75" customHeight="1" s="165">
      <c r="A8490" s="139">
        <f>A8489+1</f>
        <v/>
      </c>
      <c r="B8490" s="139" t="n">
        <v>0</v>
      </c>
      <c r="C8490" s="139" t="n">
        <v>0</v>
      </c>
      <c r="D8490" s="139">
        <f>IF(OR(MOD(A8490,$L$3)=0,MOD(A8490,$L$3+24)=0,MOD(A8490,$L$3-24)=0),1,"")</f>
        <v/>
      </c>
      <c r="E8490" s="139">
        <f>IF(OR(A8490=$M$3,A8490=$M$3+12,A8490=$M$3-12),1,"")</f>
        <v/>
      </c>
      <c r="F8490" s="139" t="n">
        <v>5003.03</v>
      </c>
      <c r="G8490" s="139" t="n">
        <v>2154.5</v>
      </c>
    </row>
    <row r="8491" ht="15.75" customHeight="1" s="165">
      <c r="A8491" s="139">
        <f>A8490+1</f>
        <v/>
      </c>
      <c r="B8491" s="139" t="n">
        <v>0</v>
      </c>
      <c r="C8491" s="139" t="n">
        <v>0</v>
      </c>
      <c r="D8491" s="139">
        <f>IF(OR(MOD(A8491,$L$3)=0,MOD(A8491,$L$3+24)=0,MOD(A8491,$L$3-24)=0),1,"")</f>
        <v/>
      </c>
      <c r="E8491" s="139">
        <f>IF(OR(A8491=$M$3,A8491=$M$3+12,A8491=$M$3-12),1,"")</f>
        <v/>
      </c>
      <c r="F8491" s="139" t="n">
        <v>3858.75</v>
      </c>
      <c r="G8491" s="139" t="n">
        <v>-5.13282</v>
      </c>
    </row>
    <row r="8492" ht="15.75" customHeight="1" s="165">
      <c r="A8492" s="139">
        <f>A8491+1</f>
        <v/>
      </c>
      <c r="B8492" s="139" t="n">
        <v>0</v>
      </c>
      <c r="C8492" s="139" t="n">
        <v>0</v>
      </c>
      <c r="D8492" s="139">
        <f>IF(OR(MOD(A8492,$L$3)=0,MOD(A8492,$L$3+24)=0,MOD(A8492,$L$3-24)=0),1,"")</f>
        <v/>
      </c>
      <c r="E8492" s="139">
        <f>IF(OR(A8492=$M$3,A8492=$M$3+12,A8492=$M$3-12),1,"")</f>
        <v/>
      </c>
      <c r="F8492" s="139" t="n">
        <v>3183.16</v>
      </c>
      <c r="G8492" s="139" t="n">
        <v>-5.13282</v>
      </c>
    </row>
    <row r="8493" ht="15.75" customHeight="1" s="165">
      <c r="A8493" s="139">
        <f>A8492+1</f>
        <v/>
      </c>
      <c r="B8493" s="139" t="n">
        <v>0</v>
      </c>
      <c r="C8493" s="139" t="n">
        <v>0</v>
      </c>
      <c r="D8493" s="139">
        <f>IF(OR(MOD(A8493,$L$3)=0,MOD(A8493,$L$3+24)=0,MOD(A8493,$L$3-24)=0),1,"")</f>
        <v/>
      </c>
      <c r="E8493" s="139">
        <f>IF(OR(A8493=$M$3,A8493=$M$3+12,A8493=$M$3-12),1,"")</f>
        <v/>
      </c>
      <c r="F8493" s="139" t="n">
        <v>1945.33</v>
      </c>
      <c r="G8493" s="139" t="n">
        <v>-5.13282</v>
      </c>
    </row>
    <row r="8494" ht="15.75" customHeight="1" s="165">
      <c r="A8494" s="139">
        <f>A8493+1</f>
        <v/>
      </c>
      <c r="B8494" s="139" t="n">
        <v>0</v>
      </c>
      <c r="C8494" s="139" t="n">
        <v>0</v>
      </c>
      <c r="D8494" s="139">
        <f>IF(OR(MOD(A8494,$L$3)=0,MOD(A8494,$L$3+24)=0,MOD(A8494,$L$3-24)=0),1,"")</f>
        <v/>
      </c>
      <c r="E8494" s="139">
        <f>IF(OR(A8494=$M$3,A8494=$M$3+12,A8494=$M$3-12),1,"")</f>
        <v/>
      </c>
      <c r="F8494" s="139" t="n">
        <v>3383.44</v>
      </c>
      <c r="G8494" s="139" t="n">
        <v>-5.13282</v>
      </c>
    </row>
    <row r="8495" ht="15.75" customHeight="1" s="165">
      <c r="A8495" s="139">
        <f>A8494+1</f>
        <v/>
      </c>
      <c r="B8495" s="139" t="n">
        <v>0</v>
      </c>
      <c r="C8495" s="139" t="n">
        <v>0</v>
      </c>
      <c r="D8495" s="139">
        <f>IF(OR(MOD(A8495,$L$3)=0,MOD(A8495,$L$3+24)=0,MOD(A8495,$L$3-24)=0),1,"")</f>
        <v/>
      </c>
      <c r="E8495" s="139">
        <f>IF(OR(A8495=$M$3,A8495=$M$3+12,A8495=$M$3-12),1,"")</f>
        <v/>
      </c>
      <c r="F8495" s="139" t="n">
        <v>1650.41</v>
      </c>
      <c r="G8495" s="139" t="n">
        <v>-5.13282</v>
      </c>
    </row>
    <row r="8496" ht="15.75" customHeight="1" s="165">
      <c r="A8496" s="139">
        <f>A8495+1</f>
        <v/>
      </c>
      <c r="B8496" s="139" t="n">
        <v>0</v>
      </c>
      <c r="C8496" s="139" t="n">
        <v>0</v>
      </c>
      <c r="D8496" s="139">
        <f>IF(OR(MOD(A8496,$L$3)=0,MOD(A8496,$L$3+24)=0,MOD(A8496,$L$3-24)=0),1,"")</f>
        <v/>
      </c>
      <c r="E8496" s="139">
        <f>IF(OR(A8496=$M$3,A8496=$M$3+12,A8496=$M$3-12),1,"")</f>
        <v/>
      </c>
      <c r="F8496" s="139" t="n">
        <v>2776.98</v>
      </c>
      <c r="G8496" s="139" t="n">
        <v>-5.13282</v>
      </c>
    </row>
    <row r="8497" ht="15.75" customHeight="1" s="165">
      <c r="A8497" s="139">
        <f>A8496+1</f>
        <v/>
      </c>
      <c r="B8497" s="139" t="n">
        <v>308.051</v>
      </c>
      <c r="C8497" s="139" t="n">
        <v>0</v>
      </c>
      <c r="D8497" s="139">
        <f>IF(OR(MOD(A8497,$L$3)=0,MOD(A8497,$L$3+24)=0,MOD(A8497,$L$3-24)=0),1,"")</f>
        <v/>
      </c>
      <c r="E8497" s="139">
        <f>IF(OR(A8497=$M$3,A8497=$M$3+12,A8497=$M$3-12),1,"")</f>
        <v/>
      </c>
      <c r="F8497" s="139" t="n">
        <v>1184.54</v>
      </c>
      <c r="G8497" s="139" t="n">
        <v>-5.13282</v>
      </c>
    </row>
    <row r="8498" ht="15.75" customHeight="1" s="165">
      <c r="A8498" s="139">
        <f>A8497+1</f>
        <v/>
      </c>
      <c r="B8498" s="139" t="n">
        <v>403.765</v>
      </c>
      <c r="C8498" s="139" t="n">
        <v>0</v>
      </c>
      <c r="D8498" s="139">
        <f>IF(OR(MOD(A8498,$L$3)=0,MOD(A8498,$L$3+24)=0,MOD(A8498,$L$3-24)=0),1,"")</f>
        <v/>
      </c>
      <c r="E8498" s="139">
        <f>IF(OR(A8498=$M$3,A8498=$M$3+12,A8498=$M$3-12),1,"")</f>
        <v/>
      </c>
      <c r="F8498" s="139" t="n">
        <v>645.652</v>
      </c>
      <c r="G8498" s="139" t="n">
        <v>-5.13282</v>
      </c>
    </row>
    <row r="8499" ht="15.75" customHeight="1" s="165">
      <c r="A8499" s="139">
        <f>A8498+1</f>
        <v/>
      </c>
      <c r="B8499" s="139" t="n">
        <v>602.476</v>
      </c>
      <c r="C8499" s="139" t="n">
        <v>0</v>
      </c>
      <c r="D8499" s="139">
        <f>IF(OR(MOD(A8499,$L$3)=0,MOD(A8499,$L$3+24)=0,MOD(A8499,$L$3-24)=0),1,"")</f>
        <v/>
      </c>
      <c r="E8499" s="139">
        <f>IF(OR(A8499=$M$3,A8499=$M$3+12,A8499=$M$3-12),1,"")</f>
        <v/>
      </c>
      <c r="F8499" s="139" t="n">
        <v>677.2859999999999</v>
      </c>
      <c r="G8499" s="139" t="n">
        <v>-5.13282</v>
      </c>
    </row>
    <row r="8500" ht="15.75" customHeight="1" s="165">
      <c r="A8500" s="139">
        <f>A8499+1</f>
        <v/>
      </c>
      <c r="B8500" s="139" t="n">
        <v>0</v>
      </c>
      <c r="C8500" s="139" t="n">
        <v>0</v>
      </c>
      <c r="D8500" s="139">
        <f>IF(OR(MOD(A8500,$L$3)=0,MOD(A8500,$L$3+24)=0,MOD(A8500,$L$3-24)=0),1,"")</f>
        <v/>
      </c>
      <c r="E8500" s="139">
        <f>IF(OR(A8500=$M$3,A8500=$M$3+12,A8500=$M$3-12),1,"")</f>
        <v/>
      </c>
      <c r="F8500" s="139" t="n">
        <v>0</v>
      </c>
      <c r="G8500" s="139" t="n">
        <v>-5.13282</v>
      </c>
    </row>
    <row r="8501" ht="15.75" customHeight="1" s="165">
      <c r="A8501" s="139">
        <f>A8500+1</f>
        <v/>
      </c>
      <c r="B8501" s="139" t="n">
        <v>0</v>
      </c>
      <c r="C8501" s="139" t="n">
        <v>0</v>
      </c>
      <c r="D8501" s="139">
        <f>IF(OR(MOD(A8501,$L$3)=0,MOD(A8501,$L$3+24)=0,MOD(A8501,$L$3-24)=0),1,"")</f>
        <v/>
      </c>
      <c r="E8501" s="139">
        <f>IF(OR(A8501=$M$3,A8501=$M$3+12,A8501=$M$3-12),1,"")</f>
        <v/>
      </c>
      <c r="F8501" s="139" t="n">
        <v>0</v>
      </c>
      <c r="G8501" s="139" t="n">
        <v>-5.13282</v>
      </c>
    </row>
    <row r="8502" ht="15.75" customHeight="1" s="165">
      <c r="A8502" s="139">
        <f>A8501+1</f>
        <v/>
      </c>
      <c r="B8502" s="139" t="n">
        <v>0</v>
      </c>
      <c r="C8502" s="139" t="n">
        <v>0</v>
      </c>
      <c r="D8502" s="139">
        <f>IF(OR(MOD(A8502,$L$3)=0,MOD(A8502,$L$3+24)=0,MOD(A8502,$L$3-24)=0),1,"")</f>
        <v/>
      </c>
      <c r="E8502" s="139">
        <f>IF(OR(A8502=$M$3,A8502=$M$3+12,A8502=$M$3-12),1,"")</f>
        <v/>
      </c>
      <c r="F8502" s="139" t="n">
        <v>0</v>
      </c>
      <c r="G8502" s="139" t="n">
        <v>-5.13282</v>
      </c>
    </row>
    <row r="8503" ht="15.75" customHeight="1" s="165">
      <c r="A8503" s="139">
        <f>A8502+1</f>
        <v/>
      </c>
      <c r="B8503" s="139" t="n">
        <v>0</v>
      </c>
      <c r="C8503" s="139" t="n">
        <v>0</v>
      </c>
      <c r="D8503" s="139">
        <f>IF(OR(MOD(A8503,$L$3)=0,MOD(A8503,$L$3+24)=0,MOD(A8503,$L$3-24)=0),1,"")</f>
        <v/>
      </c>
      <c r="E8503" s="139">
        <f>IF(OR(A8503=$M$3,A8503=$M$3+12,A8503=$M$3-12),1,"")</f>
        <v/>
      </c>
      <c r="F8503" s="139" t="n">
        <v>0</v>
      </c>
      <c r="G8503" s="139" t="n">
        <v>-5.13282</v>
      </c>
    </row>
    <row r="8504" ht="15.75" customHeight="1" s="165">
      <c r="A8504" s="139">
        <f>A8503+1</f>
        <v/>
      </c>
      <c r="B8504" s="139" t="n">
        <v>0</v>
      </c>
      <c r="C8504" s="139" t="n">
        <v>0</v>
      </c>
      <c r="D8504" s="139">
        <f>IF(OR(MOD(A8504,$L$3)=0,MOD(A8504,$L$3+24)=0,MOD(A8504,$L$3-24)=0),1,"")</f>
        <v/>
      </c>
      <c r="E8504" s="139">
        <f>IF(OR(A8504=$M$3,A8504=$M$3+12,A8504=$M$3-12),1,"")</f>
        <v/>
      </c>
      <c r="F8504" s="139" t="n">
        <v>0</v>
      </c>
      <c r="G8504" s="139" t="n">
        <v>-5.13282</v>
      </c>
    </row>
    <row r="8505" ht="15.75" customHeight="1" s="165">
      <c r="A8505" s="139">
        <f>A8504+1</f>
        <v/>
      </c>
      <c r="B8505" s="139" t="n">
        <v>0</v>
      </c>
      <c r="C8505" s="139" t="n">
        <v>0</v>
      </c>
      <c r="D8505" s="139">
        <f>IF(OR(MOD(A8505,$L$3)=0,MOD(A8505,$L$3+24)=0,MOD(A8505,$L$3-24)=0),1,"")</f>
        <v/>
      </c>
      <c r="E8505" s="139">
        <f>IF(OR(A8505=$M$3,A8505=$M$3+12,A8505=$M$3-12),1,"")</f>
        <v/>
      </c>
      <c r="F8505" s="139" t="n">
        <v>0</v>
      </c>
      <c r="G8505" s="139" t="n">
        <v>-5.13282</v>
      </c>
    </row>
    <row r="8506" ht="15.75" customHeight="1" s="165">
      <c r="A8506" s="139">
        <f>A8505+1</f>
        <v/>
      </c>
      <c r="B8506" s="139" t="n">
        <v>0</v>
      </c>
      <c r="C8506" s="139" t="n">
        <v>0.364485</v>
      </c>
      <c r="D8506" s="139">
        <f>IF(OR(MOD(A8506,$L$3)=0,MOD(A8506,$L$3+24)=0,MOD(A8506,$L$3-24)=0),1,"")</f>
        <v/>
      </c>
      <c r="E8506" s="139">
        <f>IF(OR(A8506=$M$3,A8506=$M$3+12,A8506=$M$3-12),1,"")</f>
        <v/>
      </c>
      <c r="F8506" s="139" t="n">
        <v>0</v>
      </c>
      <c r="G8506" s="139" t="n">
        <v>5920.44</v>
      </c>
    </row>
    <row r="8507" ht="15.75" customHeight="1" s="165">
      <c r="A8507" s="139">
        <f>A8506+1</f>
        <v/>
      </c>
      <c r="B8507" s="139" t="n">
        <v>0</v>
      </c>
      <c r="C8507" s="139" t="n">
        <v>1.49808</v>
      </c>
      <c r="D8507" s="139">
        <f>IF(OR(MOD(A8507,$L$3)=0,MOD(A8507,$L$3+24)=0,MOD(A8507,$L$3-24)=0),1,"")</f>
        <v/>
      </c>
      <c r="E8507" s="139">
        <f>IF(OR(A8507=$M$3,A8507=$M$3+12,A8507=$M$3-12),1,"")</f>
        <v/>
      </c>
      <c r="F8507" s="139" t="n">
        <v>0</v>
      </c>
      <c r="G8507" s="139" t="n">
        <v>10812.2</v>
      </c>
    </row>
    <row r="8508" ht="15.75" customHeight="1" s="165">
      <c r="A8508" s="139">
        <f>A8507+1</f>
        <v/>
      </c>
      <c r="B8508" s="139" t="n">
        <v>778.888</v>
      </c>
      <c r="C8508" s="139" t="n">
        <v>2.26367</v>
      </c>
      <c r="D8508" s="139">
        <f>IF(OR(MOD(A8508,$L$3)=0,MOD(A8508,$L$3+24)=0,MOD(A8508,$L$3-24)=0),1,"")</f>
        <v/>
      </c>
      <c r="E8508" s="139">
        <f>IF(OR(A8508=$M$3,A8508=$M$3+12,A8508=$M$3-12),1,"")</f>
        <v/>
      </c>
      <c r="F8508" s="139" t="n">
        <v>0</v>
      </c>
      <c r="G8508" s="139" t="n">
        <v>13791.9</v>
      </c>
    </row>
    <row r="8509" ht="15.75" customHeight="1" s="165">
      <c r="A8509" s="139">
        <f>A8508+1</f>
        <v/>
      </c>
      <c r="B8509" s="139" t="n">
        <v>0</v>
      </c>
      <c r="C8509" s="139" t="n">
        <v>2.67596</v>
      </c>
      <c r="D8509" s="139">
        <f>IF(OR(MOD(A8509,$L$3)=0,MOD(A8509,$L$3+24)=0,MOD(A8509,$L$3-24)=0),1,"")</f>
        <v/>
      </c>
      <c r="E8509" s="139">
        <f>IF(OR(A8509=$M$3,A8509=$M$3+12,A8509=$M$3-12),1,"")</f>
        <v/>
      </c>
      <c r="F8509" s="139" t="n">
        <v>0</v>
      </c>
      <c r="G8509" s="139" t="n">
        <v>15371.5</v>
      </c>
    </row>
    <row r="8510" ht="15.75" customHeight="1" s="165">
      <c r="A8510" s="139">
        <f>A8509+1</f>
        <v/>
      </c>
      <c r="B8510" s="139" t="n">
        <v>0</v>
      </c>
      <c r="C8510" s="139" t="n">
        <v>2.73321</v>
      </c>
      <c r="D8510" s="139">
        <f>IF(OR(MOD(A8510,$L$3)=0,MOD(A8510,$L$3+24)=0,MOD(A8510,$L$3-24)=0),1,"")</f>
        <v/>
      </c>
      <c r="E8510" s="139">
        <f>IF(OR(A8510=$M$3,A8510=$M$3+12,A8510=$M$3-12),1,"")</f>
        <v/>
      </c>
      <c r="F8510" s="139" t="n">
        <v>0</v>
      </c>
      <c r="G8510" s="139" t="n">
        <v>15673.2</v>
      </c>
    </row>
    <row r="8511" ht="15.75" customHeight="1" s="165">
      <c r="A8511" s="139">
        <f>A8510+1</f>
        <v/>
      </c>
      <c r="B8511" s="139" t="n">
        <v>0</v>
      </c>
      <c r="C8511" s="139" t="n">
        <v>2.44939</v>
      </c>
      <c r="D8511" s="139">
        <f>IF(OR(MOD(A8511,$L$3)=0,MOD(A8511,$L$3+24)=0,MOD(A8511,$L$3-24)=0),1,"")</f>
        <v/>
      </c>
      <c r="E8511" s="139">
        <f>IF(OR(A8511=$M$3,A8511=$M$3+12,A8511=$M$3-12),1,"")</f>
        <v/>
      </c>
      <c r="F8511" s="139" t="n">
        <v>3162.81</v>
      </c>
      <c r="G8511" s="139" t="n">
        <v>14907.5</v>
      </c>
    </row>
    <row r="8512" ht="15.75" customHeight="1" s="165">
      <c r="A8512" s="139">
        <f>A8511+1</f>
        <v/>
      </c>
      <c r="B8512" s="139" t="n">
        <v>0</v>
      </c>
      <c r="C8512" s="139" t="n">
        <v>1.45748</v>
      </c>
      <c r="D8512" s="139">
        <f>IF(OR(MOD(A8512,$L$3)=0,MOD(A8512,$L$3+24)=0,MOD(A8512,$L$3-24)=0),1,"")</f>
        <v/>
      </c>
      <c r="E8512" s="139">
        <f>IF(OR(A8512=$M$3,A8512=$M$3+12,A8512=$M$3-12),1,"")</f>
        <v/>
      </c>
      <c r="F8512" s="139" t="n">
        <v>9137.389999999999</v>
      </c>
      <c r="G8512" s="139" t="n">
        <v>13039</v>
      </c>
    </row>
    <row r="8513" ht="15.75" customHeight="1" s="165">
      <c r="A8513" s="139">
        <f>A8512+1</f>
        <v/>
      </c>
      <c r="B8513" s="139" t="n">
        <v>0</v>
      </c>
      <c r="C8513" s="139" t="n">
        <v>0.339812</v>
      </c>
      <c r="D8513" s="139">
        <f>IF(OR(MOD(A8513,$L$3)=0,MOD(A8513,$L$3+24)=0,MOD(A8513,$L$3-24)=0),1,"")</f>
        <v/>
      </c>
      <c r="E8513" s="139">
        <f>IF(OR(A8513=$M$3,A8513=$M$3+12,A8513=$M$3-12),1,"")</f>
        <v/>
      </c>
      <c r="F8513" s="139" t="n">
        <v>12784.2</v>
      </c>
      <c r="G8513" s="139" t="n">
        <v>5902.93</v>
      </c>
    </row>
    <row r="8514" ht="15.75" customHeight="1" s="165">
      <c r="A8514" s="139">
        <f>A8513+1</f>
        <v/>
      </c>
      <c r="B8514" s="139" t="n">
        <v>3792.05</v>
      </c>
      <c r="C8514" s="139" t="n">
        <v>0</v>
      </c>
      <c r="D8514" s="139">
        <f>IF(OR(MOD(A8514,$L$3)=0,MOD(A8514,$L$3+24)=0,MOD(A8514,$L$3-24)=0),1,"")</f>
        <v/>
      </c>
      <c r="E8514" s="139">
        <f>IF(OR(A8514=$M$3,A8514=$M$3+12,A8514=$M$3-12),1,"")</f>
        <v/>
      </c>
      <c r="F8514" s="139" t="n">
        <v>15372.3</v>
      </c>
      <c r="G8514" s="139" t="n">
        <v>1424.69</v>
      </c>
    </row>
    <row r="8515" ht="15.75" customHeight="1" s="165">
      <c r="A8515" s="139">
        <f>A8514+1</f>
        <v/>
      </c>
      <c r="B8515" s="139" t="n">
        <v>7356.25</v>
      </c>
      <c r="C8515" s="139" t="n">
        <v>0</v>
      </c>
      <c r="D8515" s="139">
        <f>IF(OR(MOD(A8515,$L$3)=0,MOD(A8515,$L$3+24)=0,MOD(A8515,$L$3-24)=0),1,"")</f>
        <v/>
      </c>
      <c r="E8515" s="139">
        <f>IF(OR(A8515=$M$3,A8515=$M$3+12,A8515=$M$3-12),1,"")</f>
        <v/>
      </c>
      <c r="F8515" s="139" t="n">
        <v>17873.1</v>
      </c>
      <c r="G8515" s="139" t="n">
        <v>-5.13282</v>
      </c>
    </row>
    <row r="8516" ht="15.75" customHeight="1" s="165">
      <c r="A8516" s="139">
        <f>A8515+1</f>
        <v/>
      </c>
      <c r="B8516" s="139" t="n">
        <v>7842.76</v>
      </c>
      <c r="C8516" s="139" t="n">
        <v>0</v>
      </c>
      <c r="D8516" s="139">
        <f>IF(OR(MOD(A8516,$L$3)=0,MOD(A8516,$L$3+24)=0,MOD(A8516,$L$3-24)=0),1,"")</f>
        <v/>
      </c>
      <c r="E8516" s="139">
        <f>IF(OR(A8516=$M$3,A8516=$M$3+12,A8516=$M$3-12),1,"")</f>
        <v/>
      </c>
      <c r="F8516" s="139" t="n">
        <v>14404.7</v>
      </c>
      <c r="G8516" s="139" t="n">
        <v>-5.13282</v>
      </c>
    </row>
    <row r="8517" ht="15.75" customHeight="1" s="165">
      <c r="A8517" s="139">
        <f>A8516+1</f>
        <v/>
      </c>
      <c r="B8517" s="139" t="n">
        <v>8720.25</v>
      </c>
      <c r="C8517" s="139" t="n">
        <v>0</v>
      </c>
      <c r="D8517" s="139">
        <f>IF(OR(MOD(A8517,$L$3)=0,MOD(A8517,$L$3+24)=0,MOD(A8517,$L$3-24)=0),1,"")</f>
        <v/>
      </c>
      <c r="E8517" s="139">
        <f>IF(OR(A8517=$M$3,A8517=$M$3+12,A8517=$M$3-12),1,"")</f>
        <v/>
      </c>
      <c r="F8517" s="139" t="n">
        <v>13777.7</v>
      </c>
      <c r="G8517" s="139" t="n">
        <v>-5.13282</v>
      </c>
    </row>
    <row r="8518" ht="15.75" customHeight="1" s="165">
      <c r="A8518" s="139">
        <f>A8517+1</f>
        <v/>
      </c>
      <c r="B8518" s="139" t="n">
        <v>7661.14</v>
      </c>
      <c r="C8518" s="139" t="n">
        <v>0</v>
      </c>
      <c r="D8518" s="139">
        <f>IF(OR(MOD(A8518,$L$3)=0,MOD(A8518,$L$3+24)=0,MOD(A8518,$L$3-24)=0),1,"")</f>
        <v/>
      </c>
      <c r="E8518" s="139">
        <f>IF(OR(A8518=$M$3,A8518=$M$3+12,A8518=$M$3-12),1,"")</f>
        <v/>
      </c>
      <c r="F8518" s="139" t="n">
        <v>9664.25</v>
      </c>
      <c r="G8518" s="139" t="n">
        <v>-5.13282</v>
      </c>
    </row>
    <row r="8519" ht="15.75" customHeight="1" s="165">
      <c r="A8519" s="139">
        <f>A8518+1</f>
        <v/>
      </c>
      <c r="B8519" s="139" t="n">
        <v>7527.46</v>
      </c>
      <c r="C8519" s="139" t="n">
        <v>0</v>
      </c>
      <c r="D8519" s="139">
        <f>IF(OR(MOD(A8519,$L$3)=0,MOD(A8519,$L$3+24)=0,MOD(A8519,$L$3-24)=0),1,"")</f>
        <v/>
      </c>
      <c r="E8519" s="139">
        <f>IF(OR(A8519=$M$3,A8519=$M$3+12,A8519=$M$3-12),1,"")</f>
        <v/>
      </c>
      <c r="F8519" s="139" t="n">
        <v>9486.25</v>
      </c>
      <c r="G8519" s="139" t="n">
        <v>-5.13282</v>
      </c>
    </row>
    <row r="8520" ht="15.75" customHeight="1" s="165">
      <c r="A8520" s="139">
        <f>A8519+1</f>
        <v/>
      </c>
      <c r="B8520" s="139" t="n">
        <v>7988.3</v>
      </c>
      <c r="C8520" s="139" t="n">
        <v>0</v>
      </c>
      <c r="D8520" s="139">
        <f>IF(OR(MOD(A8520,$L$3)=0,MOD(A8520,$L$3+24)=0,MOD(A8520,$L$3-24)=0),1,"")</f>
        <v/>
      </c>
      <c r="E8520" s="139">
        <f>IF(OR(A8520=$M$3,A8520=$M$3+12,A8520=$M$3-12),1,"")</f>
        <v/>
      </c>
      <c r="F8520" s="139" t="n">
        <v>12271.9</v>
      </c>
      <c r="G8520" s="139" t="n">
        <v>-5.13282</v>
      </c>
    </row>
    <row r="8521" ht="15.75" customHeight="1" s="165">
      <c r="A8521" s="139">
        <f>A8520+1</f>
        <v/>
      </c>
      <c r="B8521" s="139" t="n">
        <v>7209.76</v>
      </c>
      <c r="C8521" s="139" t="n">
        <v>0</v>
      </c>
      <c r="D8521" s="139">
        <f>IF(OR(MOD(A8521,$L$3)=0,MOD(A8521,$L$3+24)=0,MOD(A8521,$L$3-24)=0),1,"")</f>
        <v/>
      </c>
      <c r="E8521" s="139">
        <f>IF(OR(A8521=$M$3,A8521=$M$3+12,A8521=$M$3-12),1,"")</f>
        <v/>
      </c>
      <c r="F8521" s="139" t="n">
        <v>24446.4</v>
      </c>
      <c r="G8521" s="139" t="n">
        <v>-5.13282</v>
      </c>
    </row>
    <row r="8522" ht="15.75" customHeight="1" s="165">
      <c r="A8522" s="139">
        <f>A8521+1</f>
        <v/>
      </c>
      <c r="B8522" s="139" t="n">
        <v>8077.69</v>
      </c>
      <c r="C8522" s="139" t="n">
        <v>0</v>
      </c>
      <c r="D8522" s="139">
        <f>IF(OR(MOD(A8522,$L$3)=0,MOD(A8522,$L$3+24)=0,MOD(A8522,$L$3-24)=0),1,"")</f>
        <v/>
      </c>
      <c r="E8522" s="139">
        <f>IF(OR(A8522=$M$3,A8522=$M$3+12,A8522=$M$3-12),1,"")</f>
        <v/>
      </c>
      <c r="F8522" s="139" t="n">
        <v>36484.8</v>
      </c>
      <c r="G8522" s="139" t="n">
        <v>-5.13282</v>
      </c>
    </row>
    <row r="8523" ht="15.75" customHeight="1" s="165">
      <c r="A8523" s="139">
        <f>A8522+1</f>
        <v/>
      </c>
      <c r="B8523" s="139" t="n">
        <v>7027.72</v>
      </c>
      <c r="C8523" s="139" t="n">
        <v>0</v>
      </c>
      <c r="D8523" s="139">
        <f>IF(OR(MOD(A8523,$L$3)=0,MOD(A8523,$L$3+24)=0,MOD(A8523,$L$3-24)=0),1,"")</f>
        <v/>
      </c>
      <c r="E8523" s="139">
        <f>IF(OR(A8523=$M$3,A8523=$M$3+12,A8523=$M$3-12),1,"")</f>
        <v/>
      </c>
      <c r="F8523" s="139" t="n">
        <v>37636.4</v>
      </c>
      <c r="G8523" s="139" t="n">
        <v>-5.13282</v>
      </c>
    </row>
    <row r="8524" ht="15.75" customHeight="1" s="165">
      <c r="A8524" s="139">
        <f>A8523+1</f>
        <v/>
      </c>
      <c r="B8524" s="139" t="n">
        <v>6356.86</v>
      </c>
      <c r="C8524" s="139" t="n">
        <v>0</v>
      </c>
      <c r="D8524" s="139">
        <f>IF(OR(MOD(A8524,$L$3)=0,MOD(A8524,$L$3+24)=0,MOD(A8524,$L$3-24)=0),1,"")</f>
        <v/>
      </c>
      <c r="E8524" s="139">
        <f>IF(OR(A8524=$M$3,A8524=$M$3+12,A8524=$M$3-12),1,"")</f>
        <v/>
      </c>
      <c r="F8524" s="139" t="n">
        <v>31691.3</v>
      </c>
      <c r="G8524" s="139" t="n">
        <v>-5.13282</v>
      </c>
    </row>
    <row r="8525" ht="15.75" customHeight="1" s="165">
      <c r="A8525" s="139">
        <f>A8524+1</f>
        <v/>
      </c>
      <c r="B8525" s="139" t="n">
        <v>5225.51</v>
      </c>
      <c r="C8525" s="139" t="n">
        <v>0</v>
      </c>
      <c r="D8525" s="139">
        <f>IF(OR(MOD(A8525,$L$3)=0,MOD(A8525,$L$3+24)=0,MOD(A8525,$L$3-24)=0),1,"")</f>
        <v/>
      </c>
      <c r="E8525" s="139">
        <f>IF(OR(A8525=$M$3,A8525=$M$3+12,A8525=$M$3-12),1,"")</f>
        <v/>
      </c>
      <c r="F8525" s="139" t="n">
        <v>23349.4</v>
      </c>
      <c r="G8525" s="139" t="n">
        <v>-5.13282</v>
      </c>
    </row>
    <row r="8526" ht="15.75" customHeight="1" s="165">
      <c r="A8526" s="139">
        <f>A8525+1</f>
        <v/>
      </c>
      <c r="B8526" s="139" t="n">
        <v>5533.51</v>
      </c>
      <c r="C8526" s="139" t="n">
        <v>0</v>
      </c>
      <c r="D8526" s="139">
        <f>IF(OR(MOD(A8526,$L$3)=0,MOD(A8526,$L$3+24)=0,MOD(A8526,$L$3-24)=0),1,"")</f>
        <v/>
      </c>
      <c r="E8526" s="139">
        <f>IF(OR(A8526=$M$3,A8526=$M$3+12,A8526=$M$3-12),1,"")</f>
        <v/>
      </c>
      <c r="F8526" s="139" t="n">
        <v>12401.8</v>
      </c>
      <c r="G8526" s="139" t="n">
        <v>-5.13282</v>
      </c>
    </row>
    <row r="8527" ht="15.75" customHeight="1" s="165">
      <c r="A8527" s="139">
        <f>A8526+1</f>
        <v/>
      </c>
      <c r="B8527" s="139" t="n">
        <v>5108.5</v>
      </c>
      <c r="C8527" s="139" t="n">
        <v>0</v>
      </c>
      <c r="D8527" s="139">
        <f>IF(OR(MOD(A8527,$L$3)=0,MOD(A8527,$L$3+24)=0,MOD(A8527,$L$3-24)=0),1,"")</f>
        <v/>
      </c>
      <c r="E8527" s="139">
        <f>IF(OR(A8527=$M$3,A8527=$M$3+12,A8527=$M$3-12),1,"")</f>
        <v/>
      </c>
      <c r="F8527" s="139" t="n">
        <v>10498.6</v>
      </c>
      <c r="G8527" s="139" t="n">
        <v>-5.13282</v>
      </c>
    </row>
    <row r="8528" ht="15.75" customHeight="1" s="165">
      <c r="A8528" s="139">
        <f>A8527+1</f>
        <v/>
      </c>
      <c r="B8528" s="139" t="n">
        <v>4776.27</v>
      </c>
      <c r="C8528" s="139" t="n">
        <v>0</v>
      </c>
      <c r="D8528" s="139">
        <f>IF(OR(MOD(A8528,$L$3)=0,MOD(A8528,$L$3+24)=0,MOD(A8528,$L$3-24)=0),1,"")</f>
        <v/>
      </c>
      <c r="E8528" s="139">
        <f>IF(OR(A8528=$M$3,A8528=$M$3+12,A8528=$M$3-12),1,"")</f>
        <v/>
      </c>
      <c r="F8528" s="139" t="n">
        <v>20380.4</v>
      </c>
      <c r="G8528" s="139" t="n">
        <v>-5.13282</v>
      </c>
    </row>
    <row r="8529" ht="15.75" customHeight="1" s="165">
      <c r="A8529" s="139">
        <f>A8528+1</f>
        <v/>
      </c>
      <c r="B8529" s="139" t="n">
        <v>5906.23</v>
      </c>
      <c r="C8529" s="139" t="n">
        <v>0</v>
      </c>
      <c r="D8529" s="139">
        <f>IF(OR(MOD(A8529,$L$3)=0,MOD(A8529,$L$3+24)=0,MOD(A8529,$L$3-24)=0),1,"")</f>
        <v/>
      </c>
      <c r="E8529" s="139">
        <f>IF(OR(A8529=$M$3,A8529=$M$3+12,A8529=$M$3-12),1,"")</f>
        <v/>
      </c>
      <c r="F8529" s="139" t="n">
        <v>14489.3</v>
      </c>
      <c r="G8529" s="139" t="n">
        <v>-5.13282</v>
      </c>
    </row>
    <row r="8530" ht="15.75" customHeight="1" s="165">
      <c r="A8530" s="139">
        <f>A8529+1</f>
        <v/>
      </c>
      <c r="B8530" s="139" t="n">
        <v>5074.05</v>
      </c>
      <c r="C8530" s="139" t="n">
        <v>0.268191</v>
      </c>
      <c r="D8530" s="139">
        <f>IF(OR(MOD(A8530,$L$3)=0,MOD(A8530,$L$3+24)=0,MOD(A8530,$L$3-24)=0),1,"")</f>
        <v/>
      </c>
      <c r="E8530" s="139">
        <f>IF(OR(A8530=$M$3,A8530=$M$3+12,A8530=$M$3-12),1,"")</f>
        <v/>
      </c>
      <c r="F8530" s="139" t="n">
        <v>6806.29</v>
      </c>
      <c r="G8530" s="139" t="n">
        <v>5125.64</v>
      </c>
    </row>
    <row r="8531" ht="15.75" customHeight="1" s="165">
      <c r="A8531" s="139">
        <f>A8530+1</f>
        <v/>
      </c>
      <c r="B8531" s="139" t="n">
        <v>5139.34</v>
      </c>
      <c r="C8531" s="139" t="n">
        <v>1.47189</v>
      </c>
      <c r="D8531" s="139">
        <f>IF(OR(MOD(A8531,$L$3)=0,MOD(A8531,$L$3+24)=0,MOD(A8531,$L$3-24)=0),1,"")</f>
        <v/>
      </c>
      <c r="E8531" s="139">
        <f>IF(OR(A8531=$M$3,A8531=$M$3+12,A8531=$M$3-12),1,"")</f>
        <v/>
      </c>
      <c r="F8531" s="139" t="n">
        <v>6975.19</v>
      </c>
      <c r="G8531" s="139" t="n">
        <v>9723.84</v>
      </c>
    </row>
    <row r="8532" ht="15.75" customHeight="1" s="165">
      <c r="A8532" s="139">
        <f>A8531+1</f>
        <v/>
      </c>
      <c r="B8532" s="139" t="n">
        <v>5239.24</v>
      </c>
      <c r="C8532" s="139" t="n">
        <v>2.26434</v>
      </c>
      <c r="D8532" s="139">
        <f>IF(OR(MOD(A8532,$L$3)=0,MOD(A8532,$L$3+24)=0,MOD(A8532,$L$3-24)=0),1,"")</f>
        <v/>
      </c>
      <c r="E8532" s="139">
        <f>IF(OR(A8532=$M$3,A8532=$M$3+12,A8532=$M$3-12),1,"")</f>
        <v/>
      </c>
      <c r="F8532" s="139" t="n">
        <v>35828.1</v>
      </c>
      <c r="G8532" s="139" t="n">
        <v>12749.1</v>
      </c>
    </row>
    <row r="8533" ht="15.75" customHeight="1" s="165">
      <c r="A8533" s="139">
        <f>A8532+1</f>
        <v/>
      </c>
      <c r="B8533" s="139" t="n">
        <v>5004.34</v>
      </c>
      <c r="C8533" s="139" t="n">
        <v>2.71849</v>
      </c>
      <c r="D8533" s="139">
        <f>IF(OR(MOD(A8533,$L$3)=0,MOD(A8533,$L$3+24)=0,MOD(A8533,$L$3-24)=0),1,"")</f>
        <v/>
      </c>
      <c r="E8533" s="139">
        <f>IF(OR(A8533=$M$3,A8533=$M$3+12,A8533=$M$3-12),1,"")</f>
        <v/>
      </c>
      <c r="F8533" s="139" t="n">
        <v>28682.1</v>
      </c>
      <c r="G8533" s="139" t="n">
        <v>13782.2</v>
      </c>
    </row>
    <row r="8534" ht="15.75" customHeight="1" s="165">
      <c r="A8534" s="139">
        <f>A8533+1</f>
        <v/>
      </c>
      <c r="B8534" s="139" t="n">
        <v>4807.01</v>
      </c>
      <c r="C8534" s="139" t="n">
        <v>2.80082</v>
      </c>
      <c r="D8534" s="139">
        <f>IF(OR(MOD(A8534,$L$3)=0,MOD(A8534,$L$3+24)=0,MOD(A8534,$L$3-24)=0),1,"")</f>
        <v/>
      </c>
      <c r="E8534" s="139">
        <f>IF(OR(A8534=$M$3,A8534=$M$3+12,A8534=$M$3-12),1,"")</f>
        <v/>
      </c>
      <c r="F8534" s="139" t="n">
        <v>1825.51</v>
      </c>
      <c r="G8534" s="139" t="n">
        <v>14227.4</v>
      </c>
    </row>
    <row r="8535" ht="15.75" customHeight="1" s="165">
      <c r="A8535" s="139">
        <f>A8534+1</f>
        <v/>
      </c>
      <c r="B8535" s="139" t="n">
        <v>5359.3</v>
      </c>
      <c r="C8535" s="139" t="n">
        <v>1.11714</v>
      </c>
      <c r="D8535" s="139">
        <f>IF(OR(MOD(A8535,$L$3)=0,MOD(A8535,$L$3+24)=0,MOD(A8535,$L$3-24)=0),1,"")</f>
        <v/>
      </c>
      <c r="E8535" s="139">
        <f>IF(OR(A8535=$M$3,A8535=$M$3+12,A8535=$M$3-12),1,"")</f>
        <v/>
      </c>
      <c r="F8535" s="139" t="n">
        <v>0</v>
      </c>
      <c r="G8535" s="139" t="n">
        <v>8983.42</v>
      </c>
    </row>
    <row r="8536" ht="15.75" customHeight="1" s="165">
      <c r="A8536" s="139">
        <f>A8535+1</f>
        <v/>
      </c>
      <c r="B8536" s="139" t="n">
        <v>5816.92</v>
      </c>
      <c r="C8536" s="139" t="n">
        <v>0.754257</v>
      </c>
      <c r="D8536" s="139">
        <f>IF(OR(MOD(A8536,$L$3)=0,MOD(A8536,$L$3+24)=0,MOD(A8536,$L$3-24)=0),1,"")</f>
        <v/>
      </c>
      <c r="E8536" s="139">
        <f>IF(OR(A8536=$M$3,A8536=$M$3+12,A8536=$M$3-12),1,"")</f>
        <v/>
      </c>
      <c r="F8536" s="139" t="n">
        <v>0</v>
      </c>
      <c r="G8536" s="139" t="n">
        <v>8771.700000000001</v>
      </c>
    </row>
    <row r="8537" ht="15.75" customHeight="1" s="165">
      <c r="A8537" s="139">
        <f>A8536+1</f>
        <v/>
      </c>
      <c r="B8537" s="139" t="n">
        <v>5800.36</v>
      </c>
      <c r="C8537" s="139" t="n">
        <v>0.9473470000000001</v>
      </c>
      <c r="D8537" s="139">
        <f>IF(OR(MOD(A8537,$L$3)=0,MOD(A8537,$L$3+24)=0,MOD(A8537,$L$3-24)=0),1,"")</f>
        <v/>
      </c>
      <c r="E8537" s="139">
        <f>IF(OR(A8537=$M$3,A8537=$M$3+12,A8537=$M$3-12),1,"")</f>
        <v/>
      </c>
      <c r="F8537" s="139" t="n">
        <v>0</v>
      </c>
      <c r="G8537" s="139" t="n">
        <v>2512.8</v>
      </c>
    </row>
    <row r="8538" ht="15.75" customHeight="1" s="165">
      <c r="A8538" s="139">
        <f>A8537+1</f>
        <v/>
      </c>
      <c r="B8538" s="139" t="n">
        <v>8429.129999999999</v>
      </c>
      <c r="C8538" s="139" t="n">
        <v>0</v>
      </c>
      <c r="D8538" s="139">
        <f>IF(OR(MOD(A8538,$L$3)=0,MOD(A8538,$L$3+24)=0,MOD(A8538,$L$3-24)=0),1,"")</f>
        <v/>
      </c>
      <c r="E8538" s="139">
        <f>IF(OR(A8538=$M$3,A8538=$M$3+12,A8538=$M$3-12),1,"")</f>
        <v/>
      </c>
      <c r="F8538" s="139" t="n">
        <v>2012.13</v>
      </c>
      <c r="G8538" s="139" t="n">
        <v>4816.43</v>
      </c>
    </row>
    <row r="8539" ht="15.75" customHeight="1" s="165">
      <c r="A8539" s="139">
        <f>A8538+1</f>
        <v/>
      </c>
      <c r="B8539" s="139" t="n">
        <v>10473.3</v>
      </c>
      <c r="C8539" s="139" t="n">
        <v>0</v>
      </c>
      <c r="D8539" s="139">
        <f>IF(OR(MOD(A8539,$L$3)=0,MOD(A8539,$L$3+24)=0,MOD(A8539,$L$3-24)=0),1,"")</f>
        <v/>
      </c>
      <c r="E8539" s="139">
        <f>IF(OR(A8539=$M$3,A8539=$M$3+12,A8539=$M$3-12),1,"")</f>
        <v/>
      </c>
      <c r="F8539" s="139" t="n">
        <v>6601.72</v>
      </c>
      <c r="G8539" s="139" t="n">
        <v>-5.13282</v>
      </c>
    </row>
    <row r="8540" ht="15.75" customHeight="1" s="165">
      <c r="A8540" s="139">
        <f>A8539+1</f>
        <v/>
      </c>
      <c r="B8540" s="139" t="n">
        <v>11138.5</v>
      </c>
      <c r="C8540" s="139" t="n">
        <v>0</v>
      </c>
      <c r="D8540" s="139">
        <f>IF(OR(MOD(A8540,$L$3)=0,MOD(A8540,$L$3+24)=0,MOD(A8540,$L$3-24)=0),1,"")</f>
        <v/>
      </c>
      <c r="E8540" s="139">
        <f>IF(OR(A8540=$M$3,A8540=$M$3+12,A8540=$M$3-12),1,"")</f>
        <v/>
      </c>
      <c r="F8540" s="139" t="n">
        <v>17565.2</v>
      </c>
      <c r="G8540" s="139" t="n">
        <v>-5.13282</v>
      </c>
    </row>
    <row r="8541" ht="15.75" customHeight="1" s="165">
      <c r="A8541" s="139">
        <f>A8540+1</f>
        <v/>
      </c>
      <c r="B8541" s="139" t="n">
        <v>11191.3</v>
      </c>
      <c r="C8541" s="139" t="n">
        <v>0</v>
      </c>
      <c r="D8541" s="139">
        <f>IF(OR(MOD(A8541,$L$3)=0,MOD(A8541,$L$3+24)=0,MOD(A8541,$L$3-24)=0),1,"")</f>
        <v/>
      </c>
      <c r="E8541" s="139">
        <f>IF(OR(A8541=$M$3,A8541=$M$3+12,A8541=$M$3-12),1,"")</f>
        <v/>
      </c>
      <c r="F8541" s="139" t="n">
        <v>12848.9</v>
      </c>
      <c r="G8541" s="139" t="n">
        <v>-5.13282</v>
      </c>
    </row>
    <row r="8542" ht="15.75" customHeight="1" s="165">
      <c r="A8542" s="139">
        <f>A8541+1</f>
        <v/>
      </c>
      <c r="B8542" s="139" t="n">
        <v>10116.4</v>
      </c>
      <c r="C8542" s="139" t="n">
        <v>0</v>
      </c>
      <c r="D8542" s="139">
        <f>IF(OR(MOD(A8542,$L$3)=0,MOD(A8542,$L$3+24)=0,MOD(A8542,$L$3-24)=0),1,"")</f>
        <v/>
      </c>
      <c r="E8542" s="139">
        <f>IF(OR(A8542=$M$3,A8542=$M$3+12,A8542=$M$3-12),1,"")</f>
        <v/>
      </c>
      <c r="F8542" s="139" t="n">
        <v>2706.99</v>
      </c>
      <c r="G8542" s="139" t="n">
        <v>-5.13282</v>
      </c>
    </row>
    <row r="8543" ht="15.75" customHeight="1" s="165">
      <c r="A8543" s="139">
        <f>A8542+1</f>
        <v/>
      </c>
      <c r="B8543" s="139" t="n">
        <v>12405.7</v>
      </c>
      <c r="C8543" s="139" t="n">
        <v>0</v>
      </c>
      <c r="D8543" s="139">
        <f>IF(OR(MOD(A8543,$L$3)=0,MOD(A8543,$L$3+24)=0,MOD(A8543,$L$3-24)=0),1,"")</f>
        <v/>
      </c>
      <c r="E8543" s="139">
        <f>IF(OR(A8543=$M$3,A8543=$M$3+12,A8543=$M$3-12),1,"")</f>
        <v/>
      </c>
      <c r="F8543" s="139" t="n">
        <v>2213.12</v>
      </c>
      <c r="G8543" s="139" t="n">
        <v>-5.13282</v>
      </c>
    </row>
    <row r="8544" ht="15.75" customHeight="1" s="165">
      <c r="A8544" s="139">
        <f>A8543+1</f>
        <v/>
      </c>
      <c r="B8544" s="139" t="n">
        <v>9046</v>
      </c>
      <c r="C8544" s="139" t="n">
        <v>0</v>
      </c>
      <c r="D8544" s="139">
        <f>IF(OR(MOD(A8544,$L$3)=0,MOD(A8544,$L$3+24)=0,MOD(A8544,$L$3-24)=0),1,"")</f>
        <v/>
      </c>
      <c r="E8544" s="139">
        <f>IF(OR(A8544=$M$3,A8544=$M$3+12,A8544=$M$3-12),1,"")</f>
        <v/>
      </c>
      <c r="F8544" s="139" t="n">
        <v>0</v>
      </c>
      <c r="G8544" s="139" t="n">
        <v>-5.13282</v>
      </c>
    </row>
    <row r="8545" ht="15.75" customHeight="1" s="165">
      <c r="A8545" s="139">
        <f>A8544+1</f>
        <v/>
      </c>
      <c r="B8545" s="139" t="n">
        <v>11475.4</v>
      </c>
      <c r="C8545" s="139" t="n">
        <v>0</v>
      </c>
      <c r="D8545" s="139">
        <f>IF(OR(MOD(A8545,$L$3)=0,MOD(A8545,$L$3+24)=0,MOD(A8545,$L$3-24)=0),1,"")</f>
        <v/>
      </c>
      <c r="E8545" s="139">
        <f>IF(OR(A8545=$M$3,A8545=$M$3+12,A8545=$M$3-12),1,"")</f>
        <v/>
      </c>
      <c r="F8545" s="139" t="n">
        <v>0</v>
      </c>
      <c r="G8545" s="139" t="n">
        <v>-5.13282</v>
      </c>
    </row>
    <row r="8546" ht="15.75" customHeight="1" s="165">
      <c r="A8546" s="139">
        <f>A8545+1</f>
        <v/>
      </c>
      <c r="B8546" s="139" t="n">
        <v>10339.1</v>
      </c>
      <c r="C8546" s="139" t="n">
        <v>0</v>
      </c>
      <c r="D8546" s="139">
        <f>IF(OR(MOD(A8546,$L$3)=0,MOD(A8546,$L$3+24)=0,MOD(A8546,$L$3-24)=0),1,"")</f>
        <v/>
      </c>
      <c r="E8546" s="139">
        <f>IF(OR(A8546=$M$3,A8546=$M$3+12,A8546=$M$3-12),1,"")</f>
        <v/>
      </c>
      <c r="F8546" s="139" t="n">
        <v>0</v>
      </c>
      <c r="G8546" s="139" t="n">
        <v>-5.13282</v>
      </c>
    </row>
    <row r="8547" ht="15.75" customHeight="1" s="165">
      <c r="A8547" s="139">
        <f>A8546+1</f>
        <v/>
      </c>
      <c r="B8547" s="139" t="n">
        <v>14630.6</v>
      </c>
      <c r="C8547" s="139" t="n">
        <v>0</v>
      </c>
      <c r="D8547" s="139">
        <f>IF(OR(MOD(A8547,$L$3)=0,MOD(A8547,$L$3+24)=0,MOD(A8547,$L$3-24)=0),1,"")</f>
        <v/>
      </c>
      <c r="E8547" s="139">
        <f>IF(OR(A8547=$M$3,A8547=$M$3+12,A8547=$M$3-12),1,"")</f>
        <v/>
      </c>
      <c r="F8547" s="139" t="n">
        <v>0</v>
      </c>
      <c r="G8547" s="139" t="n">
        <v>-5.13282</v>
      </c>
    </row>
    <row r="8548" ht="15.75" customHeight="1" s="165">
      <c r="A8548" s="139">
        <f>A8547+1</f>
        <v/>
      </c>
      <c r="B8548" s="139" t="n">
        <v>15754.2</v>
      </c>
      <c r="C8548" s="139" t="n">
        <v>0</v>
      </c>
      <c r="D8548" s="139">
        <f>IF(OR(MOD(A8548,$L$3)=0,MOD(A8548,$L$3+24)=0,MOD(A8548,$L$3-24)=0),1,"")</f>
        <v/>
      </c>
      <c r="E8548" s="139">
        <f>IF(OR(A8548=$M$3,A8548=$M$3+12,A8548=$M$3-12),1,"")</f>
        <v/>
      </c>
      <c r="F8548" s="139" t="n">
        <v>0</v>
      </c>
      <c r="G8548" s="139" t="n">
        <v>-5.13282</v>
      </c>
    </row>
    <row r="8549" ht="15.75" customHeight="1" s="165">
      <c r="A8549" s="139">
        <f>A8548+1</f>
        <v/>
      </c>
      <c r="B8549" s="139" t="n">
        <v>16327.9</v>
      </c>
      <c r="C8549" s="139" t="n">
        <v>0</v>
      </c>
      <c r="D8549" s="139">
        <f>IF(OR(MOD(A8549,$L$3)=0,MOD(A8549,$L$3+24)=0,MOD(A8549,$L$3-24)=0),1,"")</f>
        <v/>
      </c>
      <c r="E8549" s="139">
        <f>IF(OR(A8549=$M$3,A8549=$M$3+12,A8549=$M$3-12),1,"")</f>
        <v/>
      </c>
      <c r="F8549" s="139" t="n">
        <v>7593.86</v>
      </c>
      <c r="G8549" s="139" t="n">
        <v>-5.13282</v>
      </c>
    </row>
    <row r="8550" ht="15.75" customHeight="1" s="165">
      <c r="A8550" s="139">
        <f>A8549+1</f>
        <v/>
      </c>
      <c r="B8550" s="139" t="n">
        <v>16079.8</v>
      </c>
      <c r="C8550" s="139" t="n">
        <v>0</v>
      </c>
      <c r="D8550" s="139">
        <f>IF(OR(MOD(A8550,$L$3)=0,MOD(A8550,$L$3+24)=0,MOD(A8550,$L$3-24)=0),1,"")</f>
        <v/>
      </c>
      <c r="E8550" s="139">
        <f>IF(OR(A8550=$M$3,A8550=$M$3+12,A8550=$M$3-12),1,"")</f>
        <v/>
      </c>
      <c r="F8550" s="139" t="n">
        <v>6001.77</v>
      </c>
      <c r="G8550" s="139" t="n">
        <v>-5.13282</v>
      </c>
    </row>
    <row r="8551" ht="15.75" customHeight="1" s="165">
      <c r="A8551" s="139">
        <f>A8550+1</f>
        <v/>
      </c>
      <c r="B8551" s="139" t="n">
        <v>16232.8</v>
      </c>
      <c r="C8551" s="139" t="n">
        <v>0</v>
      </c>
      <c r="D8551" s="139">
        <f>IF(OR(MOD(A8551,$L$3)=0,MOD(A8551,$L$3+24)=0,MOD(A8551,$L$3-24)=0),1,"")</f>
        <v/>
      </c>
      <c r="E8551" s="139">
        <f>IF(OR(A8551=$M$3,A8551=$M$3+12,A8551=$M$3-12),1,"")</f>
        <v/>
      </c>
      <c r="F8551" s="139" t="n">
        <v>1654.71</v>
      </c>
      <c r="G8551" s="139" t="n">
        <v>-5.13282</v>
      </c>
    </row>
    <row r="8552" ht="15.75" customHeight="1" s="165">
      <c r="A8552" s="139">
        <f>A8551+1</f>
        <v/>
      </c>
      <c r="B8552" s="139" t="n">
        <v>17726.4</v>
      </c>
      <c r="C8552" s="139" t="n">
        <v>0</v>
      </c>
      <c r="D8552" s="139">
        <f>IF(OR(MOD(A8552,$L$3)=0,MOD(A8552,$L$3+24)=0,MOD(A8552,$L$3-24)=0),1,"")</f>
        <v/>
      </c>
      <c r="E8552" s="139">
        <f>IF(OR(A8552=$M$3,A8552=$M$3+12,A8552=$M$3-12),1,"")</f>
        <v/>
      </c>
      <c r="F8552" s="139" t="n">
        <v>1995.35</v>
      </c>
      <c r="G8552" s="139" t="n">
        <v>-5.13282</v>
      </c>
    </row>
    <row r="8553" ht="15.75" customHeight="1" s="165">
      <c r="A8553" s="139">
        <f>A8552+1</f>
        <v/>
      </c>
      <c r="B8553" s="139" t="n">
        <v>17557.7</v>
      </c>
      <c r="C8553" s="139" t="n">
        <v>0</v>
      </c>
      <c r="D8553" s="139">
        <f>IF(OR(MOD(A8553,$L$3)=0,MOD(A8553,$L$3+24)=0,MOD(A8553,$L$3-24)=0),1,"")</f>
        <v/>
      </c>
      <c r="E8553" s="139">
        <f>IF(OR(A8553=$M$3,A8553=$M$3+12,A8553=$M$3-12),1,"")</f>
        <v/>
      </c>
      <c r="F8553" s="139" t="n">
        <v>0</v>
      </c>
      <c r="G8553" s="139" t="n">
        <v>-5.13282</v>
      </c>
    </row>
    <row r="8554" ht="15.75" customHeight="1" s="165">
      <c r="A8554" s="139">
        <f>A8553+1</f>
        <v/>
      </c>
      <c r="B8554" s="139" t="n">
        <v>18542.2</v>
      </c>
      <c r="C8554" s="139" t="n">
        <v>0.380142</v>
      </c>
      <c r="D8554" s="139">
        <f>IF(OR(MOD(A8554,$L$3)=0,MOD(A8554,$L$3+24)=0,MOD(A8554,$L$3-24)=0),1,"")</f>
        <v/>
      </c>
      <c r="E8554" s="139">
        <f>IF(OR(A8554=$M$3,A8554=$M$3+12,A8554=$M$3-12),1,"")</f>
        <v/>
      </c>
      <c r="F8554" s="139" t="n">
        <v>0</v>
      </c>
      <c r="G8554" s="139" t="n">
        <v>4943.68</v>
      </c>
    </row>
    <row r="8555" ht="15.75" customHeight="1" s="165">
      <c r="A8555" s="139">
        <f>A8554+1</f>
        <v/>
      </c>
      <c r="B8555" s="139" t="n">
        <v>15003</v>
      </c>
      <c r="C8555" s="139" t="n">
        <v>1.55964</v>
      </c>
      <c r="D8555" s="139">
        <f>IF(OR(MOD(A8555,$L$3)=0,MOD(A8555,$L$3+24)=0,MOD(A8555,$L$3-24)=0),1,"")</f>
        <v/>
      </c>
      <c r="E8555" s="139">
        <f>IF(OR(A8555=$M$3,A8555=$M$3+12,A8555=$M$3-12),1,"")</f>
        <v/>
      </c>
      <c r="F8555" s="139" t="n">
        <v>1651.75</v>
      </c>
      <c r="G8555" s="139" t="n">
        <v>9799.540000000001</v>
      </c>
    </row>
    <row r="8556" ht="15.75" customHeight="1" s="165">
      <c r="A8556" s="139">
        <f>A8555+1</f>
        <v/>
      </c>
      <c r="B8556" s="139" t="n">
        <v>8148.89</v>
      </c>
      <c r="C8556" s="139" t="n">
        <v>2.35459</v>
      </c>
      <c r="D8556" s="139">
        <f>IF(OR(MOD(A8556,$L$3)=0,MOD(A8556,$L$3+24)=0,MOD(A8556,$L$3-24)=0),1,"")</f>
        <v/>
      </c>
      <c r="E8556" s="139">
        <f>IF(OR(A8556=$M$3,A8556=$M$3+12,A8556=$M$3-12),1,"")</f>
        <v/>
      </c>
      <c r="F8556" s="139" t="n">
        <v>6963.98</v>
      </c>
      <c r="G8556" s="139" t="n">
        <v>12973.6</v>
      </c>
    </row>
    <row r="8557" ht="15.75" customHeight="1" s="165">
      <c r="A8557" s="139">
        <f>A8556+1</f>
        <v/>
      </c>
      <c r="B8557" s="139" t="n">
        <v>6445.04</v>
      </c>
      <c r="C8557" s="139" t="n">
        <v>2.79064</v>
      </c>
      <c r="D8557" s="139">
        <f>IF(OR(MOD(A8557,$L$3)=0,MOD(A8557,$L$3+24)=0,MOD(A8557,$L$3-24)=0),1,"")</f>
        <v/>
      </c>
      <c r="E8557" s="139">
        <f>IF(OR(A8557=$M$3,A8557=$M$3+12,A8557=$M$3-12),1,"")</f>
        <v/>
      </c>
      <c r="F8557" s="139" t="n">
        <v>3734.59</v>
      </c>
      <c r="G8557" s="139" t="n">
        <v>14699.7</v>
      </c>
    </row>
    <row r="8558" ht="15.75" customHeight="1" s="165">
      <c r="A8558" s="139">
        <f>A8557+1</f>
        <v/>
      </c>
      <c r="B8558" s="139" t="n">
        <v>5741.5</v>
      </c>
      <c r="C8558" s="139" t="n">
        <v>2.87441</v>
      </c>
      <c r="D8558" s="139">
        <f>IF(OR(MOD(A8558,$L$3)=0,MOD(A8558,$L$3+24)=0,MOD(A8558,$L$3-24)=0),1,"")</f>
        <v/>
      </c>
      <c r="E8558" s="139">
        <f>IF(OR(A8558=$M$3,A8558=$M$3+12,A8558=$M$3-12),1,"")</f>
        <v/>
      </c>
      <c r="F8558" s="139" t="n">
        <v>3990.8</v>
      </c>
      <c r="G8558" s="139" t="n">
        <v>15118.8</v>
      </c>
    </row>
    <row r="8559" ht="15.75" customHeight="1" s="165">
      <c r="A8559" s="139">
        <f>A8558+1</f>
        <v/>
      </c>
      <c r="B8559" s="139" t="n">
        <v>5984.75</v>
      </c>
      <c r="C8559" s="139" t="n">
        <v>2.60247</v>
      </c>
      <c r="D8559" s="139">
        <f>IF(OR(MOD(A8559,$L$3)=0,MOD(A8559,$L$3+24)=0,MOD(A8559,$L$3-24)=0),1,"")</f>
        <v/>
      </c>
      <c r="E8559" s="139">
        <f>IF(OR(A8559=$M$3,A8559=$M$3+12,A8559=$M$3-12),1,"")</f>
        <v/>
      </c>
      <c r="F8559" s="139" t="n">
        <v>5007.14</v>
      </c>
      <c r="G8559" s="139" t="n">
        <v>14363.3</v>
      </c>
    </row>
    <row r="8560" ht="15.75" customHeight="1" s="165">
      <c r="A8560" s="139">
        <f>A8559+1</f>
        <v/>
      </c>
      <c r="B8560" s="139" t="n">
        <v>5045.07</v>
      </c>
      <c r="C8560" s="139" t="n">
        <v>1.99332</v>
      </c>
      <c r="D8560" s="139">
        <f>IF(OR(MOD(A8560,$L$3)=0,MOD(A8560,$L$3+24)=0,MOD(A8560,$L$3-24)=0),1,"")</f>
        <v/>
      </c>
      <c r="E8560" s="139">
        <f>IF(OR(A8560=$M$3,A8560=$M$3+12,A8560=$M$3-12),1,"")</f>
        <v/>
      </c>
      <c r="F8560" s="139" t="n">
        <v>6165.54</v>
      </c>
      <c r="G8560" s="139" t="n">
        <v>12673</v>
      </c>
    </row>
    <row r="8561" ht="15.75" customHeight="1" s="165">
      <c r="A8561" s="139">
        <f>A8560+1</f>
        <v/>
      </c>
      <c r="B8561" s="139" t="n">
        <v>4441.66</v>
      </c>
      <c r="C8561" s="139" t="n">
        <v>1.07194</v>
      </c>
      <c r="D8561" s="139">
        <f>IF(OR(MOD(A8561,$L$3)=0,MOD(A8561,$L$3+24)=0,MOD(A8561,$L$3-24)=0),1,"")</f>
        <v/>
      </c>
      <c r="E8561" s="139">
        <f>IF(OR(A8561=$M$3,A8561=$M$3+12,A8561=$M$3-12),1,"")</f>
        <v/>
      </c>
      <c r="F8561" s="139" t="n">
        <v>13233.3</v>
      </c>
      <c r="G8561" s="139" t="n">
        <v>4375.66</v>
      </c>
    </row>
    <row r="8562" ht="15.75" customHeight="1" s="165">
      <c r="A8562" s="139">
        <f>A8561+1</f>
        <v/>
      </c>
      <c r="B8562" s="139" t="n">
        <v>10159</v>
      </c>
      <c r="C8562" s="139" t="n">
        <v>0</v>
      </c>
      <c r="D8562" s="139">
        <f>IF(OR(MOD(A8562,$L$3)=0,MOD(A8562,$L$3+24)=0,MOD(A8562,$L$3-24)=0),1,"")</f>
        <v/>
      </c>
      <c r="E8562" s="139">
        <f>IF(OR(A8562=$M$3,A8562=$M$3+12,A8562=$M$3-12),1,"")</f>
        <v/>
      </c>
      <c r="F8562" s="139" t="n">
        <v>20218.9</v>
      </c>
      <c r="G8562" s="139" t="n">
        <v>1108.54</v>
      </c>
    </row>
    <row r="8563" ht="15.75" customHeight="1" s="165">
      <c r="A8563" s="139">
        <f>A8562+1</f>
        <v/>
      </c>
      <c r="B8563" s="139" t="n">
        <v>12527.7</v>
      </c>
      <c r="C8563" s="139" t="n">
        <v>0</v>
      </c>
      <c r="D8563" s="139">
        <f>IF(OR(MOD(A8563,$L$3)=0,MOD(A8563,$L$3+24)=0,MOD(A8563,$L$3-24)=0),1,"")</f>
        <v/>
      </c>
      <c r="E8563" s="139">
        <f>IF(OR(A8563=$M$3,A8563=$M$3+12,A8563=$M$3-12),1,"")</f>
        <v/>
      </c>
      <c r="F8563" s="139" t="n">
        <v>11002.6</v>
      </c>
      <c r="G8563" s="139" t="n">
        <v>-5.13282</v>
      </c>
    </row>
    <row r="8564" ht="15.75" customHeight="1" s="165">
      <c r="A8564" s="139">
        <f>A8563+1</f>
        <v/>
      </c>
      <c r="B8564" s="139" t="n">
        <v>5580.9</v>
      </c>
      <c r="C8564" s="139" t="n">
        <v>0</v>
      </c>
      <c r="D8564" s="139">
        <f>IF(OR(MOD(A8564,$L$3)=0,MOD(A8564,$L$3+24)=0,MOD(A8564,$L$3-24)=0),1,"")</f>
        <v/>
      </c>
      <c r="E8564" s="139">
        <f>IF(OR(A8564=$M$3,A8564=$M$3+12,A8564=$M$3-12),1,"")</f>
        <v/>
      </c>
      <c r="F8564" s="139" t="n">
        <v>12157.3</v>
      </c>
      <c r="G8564" s="139" t="n">
        <v>-5.13282</v>
      </c>
    </row>
    <row r="8565" ht="15.75" customHeight="1" s="165">
      <c r="A8565" s="139">
        <f>A8564+1</f>
        <v/>
      </c>
      <c r="B8565" s="139" t="n">
        <v>2482.6</v>
      </c>
      <c r="C8565" s="139" t="n">
        <v>0</v>
      </c>
      <c r="D8565" s="139">
        <f>IF(OR(MOD(A8565,$L$3)=0,MOD(A8565,$L$3+24)=0,MOD(A8565,$L$3-24)=0),1,"")</f>
        <v/>
      </c>
      <c r="E8565" s="139">
        <f>IF(OR(A8565=$M$3,A8565=$M$3+12,A8565=$M$3-12),1,"")</f>
        <v/>
      </c>
      <c r="F8565" s="139" t="n">
        <v>15372.5</v>
      </c>
      <c r="G8565" s="139" t="n">
        <v>-5.13282</v>
      </c>
    </row>
    <row r="8566" ht="15.75" customHeight="1" s="165">
      <c r="A8566" s="139">
        <f>A8565+1</f>
        <v/>
      </c>
      <c r="B8566" s="139" t="n">
        <v>1592.2</v>
      </c>
      <c r="C8566" s="139" t="n">
        <v>0</v>
      </c>
      <c r="D8566" s="139">
        <f>IF(OR(MOD(A8566,$L$3)=0,MOD(A8566,$L$3+24)=0,MOD(A8566,$L$3-24)=0),1,"")</f>
        <v/>
      </c>
      <c r="E8566" s="139">
        <f>IF(OR(A8566=$M$3,A8566=$M$3+12,A8566=$M$3-12),1,"")</f>
        <v/>
      </c>
      <c r="F8566" s="139" t="n">
        <v>10977.6</v>
      </c>
      <c r="G8566" s="139" t="n">
        <v>-5.13282</v>
      </c>
    </row>
    <row r="8567" ht="15.75" customHeight="1" s="165">
      <c r="A8567" s="139">
        <f>A8566+1</f>
        <v/>
      </c>
      <c r="B8567" s="139" t="n">
        <v>0</v>
      </c>
      <c r="C8567" s="139" t="n">
        <v>0</v>
      </c>
      <c r="D8567" s="139">
        <f>IF(OR(MOD(A8567,$L$3)=0,MOD(A8567,$L$3+24)=0,MOD(A8567,$L$3-24)=0),1,"")</f>
        <v/>
      </c>
      <c r="E8567" s="139">
        <f>IF(OR(A8567=$M$3,A8567=$M$3+12,A8567=$M$3-12),1,"")</f>
        <v/>
      </c>
      <c r="F8567" s="139" t="n">
        <v>6785.52</v>
      </c>
      <c r="G8567" s="139" t="n">
        <v>-5.13282</v>
      </c>
    </row>
    <row r="8568" ht="15.75" customHeight="1" s="165">
      <c r="A8568" s="139">
        <f>A8567+1</f>
        <v/>
      </c>
      <c r="B8568" s="139" t="n">
        <v>0</v>
      </c>
      <c r="C8568" s="139" t="n">
        <v>0</v>
      </c>
      <c r="D8568" s="139">
        <f>IF(OR(MOD(A8568,$L$3)=0,MOD(A8568,$L$3+24)=0,MOD(A8568,$L$3-24)=0),1,"")</f>
        <v/>
      </c>
      <c r="E8568" s="139">
        <f>IF(OR(A8568=$M$3,A8568=$M$3+12,A8568=$M$3-12),1,"")</f>
        <v/>
      </c>
      <c r="F8568" s="139" t="n">
        <v>19824.2</v>
      </c>
      <c r="G8568" s="139" t="n">
        <v>-5.13282</v>
      </c>
    </row>
    <row r="8569" ht="15.75" customHeight="1" s="165">
      <c r="A8569" s="139">
        <f>A8568+1</f>
        <v/>
      </c>
      <c r="B8569" s="139" t="n">
        <v>0</v>
      </c>
      <c r="C8569" s="139" t="n">
        <v>0</v>
      </c>
      <c r="D8569" s="139">
        <f>IF(OR(MOD(A8569,$L$3)=0,MOD(A8569,$L$3+24)=0,MOD(A8569,$L$3-24)=0),1,"")</f>
        <v/>
      </c>
      <c r="E8569" s="139">
        <f>IF(OR(A8569=$M$3,A8569=$M$3+12,A8569=$M$3-12),1,"")</f>
        <v/>
      </c>
      <c r="F8569" s="139" t="n">
        <v>31815.5</v>
      </c>
      <c r="G8569" s="139" t="n">
        <v>-5.13282</v>
      </c>
    </row>
    <row r="8570" ht="15.75" customHeight="1" s="165">
      <c r="A8570" s="139">
        <f>A8569+1</f>
        <v/>
      </c>
      <c r="B8570" s="139" t="n">
        <v>0</v>
      </c>
      <c r="C8570" s="139" t="n">
        <v>0</v>
      </c>
      <c r="D8570" s="139">
        <f>IF(OR(MOD(A8570,$L$3)=0,MOD(A8570,$L$3+24)=0,MOD(A8570,$L$3-24)=0),1,"")</f>
        <v/>
      </c>
      <c r="E8570" s="139">
        <f>IF(OR(A8570=$M$3,A8570=$M$3+12,A8570=$M$3-12),1,"")</f>
        <v/>
      </c>
      <c r="F8570" s="139" t="n">
        <v>26899.2</v>
      </c>
      <c r="G8570" s="139" t="n">
        <v>-5.13282</v>
      </c>
    </row>
    <row r="8571" ht="15.75" customHeight="1" s="165">
      <c r="A8571" s="139">
        <f>A8570+1</f>
        <v/>
      </c>
      <c r="B8571" s="139" t="n">
        <v>2094.53</v>
      </c>
      <c r="C8571" s="139" t="n">
        <v>0</v>
      </c>
      <c r="D8571" s="139">
        <f>IF(OR(MOD(A8571,$L$3)=0,MOD(A8571,$L$3+24)=0,MOD(A8571,$L$3-24)=0),1,"")</f>
        <v/>
      </c>
      <c r="E8571" s="139">
        <f>IF(OR(A8571=$M$3,A8571=$M$3+12,A8571=$M$3-12),1,"")</f>
        <v/>
      </c>
      <c r="F8571" s="139" t="n">
        <v>32793.1</v>
      </c>
      <c r="G8571" s="139" t="n">
        <v>-5.13282</v>
      </c>
    </row>
    <row r="8572" ht="15.75" customHeight="1" s="165">
      <c r="A8572" s="139">
        <f>A8571+1</f>
        <v/>
      </c>
      <c r="B8572" s="139" t="n">
        <v>3294.41</v>
      </c>
      <c r="C8572" s="139" t="n">
        <v>0</v>
      </c>
      <c r="D8572" s="139">
        <f>IF(OR(MOD(A8572,$L$3)=0,MOD(A8572,$L$3+24)=0,MOD(A8572,$L$3-24)=0),1,"")</f>
        <v/>
      </c>
      <c r="E8572" s="139">
        <f>IF(OR(A8572=$M$3,A8572=$M$3+12,A8572=$M$3-12),1,"")</f>
        <v/>
      </c>
      <c r="F8572" s="139" t="n">
        <v>7973.03</v>
      </c>
      <c r="G8572" s="139" t="n">
        <v>-5.13282</v>
      </c>
    </row>
    <row r="8573" ht="15.75" customHeight="1" s="165">
      <c r="A8573" s="139">
        <f>A8572+1</f>
        <v/>
      </c>
      <c r="B8573" s="139" t="n">
        <v>5795.06</v>
      </c>
      <c r="C8573" s="139" t="n">
        <v>0</v>
      </c>
      <c r="D8573" s="139">
        <f>IF(OR(MOD(A8573,$L$3)=0,MOD(A8573,$L$3+24)=0,MOD(A8573,$L$3-24)=0),1,"")</f>
        <v/>
      </c>
      <c r="E8573" s="139">
        <f>IF(OR(A8573=$M$3,A8573=$M$3+12,A8573=$M$3-12),1,"")</f>
        <v/>
      </c>
      <c r="F8573" s="139" t="n">
        <v>10524.2</v>
      </c>
      <c r="G8573" s="139" t="n">
        <v>-5.13282</v>
      </c>
    </row>
    <row r="8574" ht="15.75" customHeight="1" s="165">
      <c r="A8574" s="139">
        <f>A8573+1</f>
        <v/>
      </c>
      <c r="B8574" s="139" t="n">
        <v>8409.459999999999</v>
      </c>
      <c r="C8574" s="139" t="n">
        <v>0</v>
      </c>
      <c r="D8574" s="139">
        <f>IF(OR(MOD(A8574,$L$3)=0,MOD(A8574,$L$3+24)=0,MOD(A8574,$L$3-24)=0),1,"")</f>
        <v/>
      </c>
      <c r="E8574" s="139">
        <f>IF(OR(A8574=$M$3,A8574=$M$3+12,A8574=$M$3-12),1,"")</f>
        <v/>
      </c>
      <c r="F8574" s="139" t="n">
        <v>7311.49</v>
      </c>
      <c r="G8574" s="139" t="n">
        <v>-5.13282</v>
      </c>
    </row>
    <row r="8575" ht="15.75" customHeight="1" s="165">
      <c r="A8575" s="139">
        <f>A8574+1</f>
        <v/>
      </c>
      <c r="B8575" s="139" t="n">
        <v>18536.5</v>
      </c>
      <c r="C8575" s="139" t="n">
        <v>0</v>
      </c>
      <c r="D8575" s="139">
        <f>IF(OR(MOD(A8575,$L$3)=0,MOD(A8575,$L$3+24)=0,MOD(A8575,$L$3-24)=0),1,"")</f>
        <v/>
      </c>
      <c r="E8575" s="139">
        <f>IF(OR(A8575=$M$3,A8575=$M$3+12,A8575=$M$3-12),1,"")</f>
        <v/>
      </c>
      <c r="F8575" s="139" t="n">
        <v>13923.4</v>
      </c>
      <c r="G8575" s="139" t="n">
        <v>-5.13282</v>
      </c>
    </row>
    <row r="8576" ht="15.75" customHeight="1" s="165">
      <c r="A8576" s="139">
        <f>A8575+1</f>
        <v/>
      </c>
      <c r="B8576" s="139" t="n">
        <v>26623</v>
      </c>
      <c r="C8576" s="139" t="n">
        <v>0</v>
      </c>
      <c r="D8576" s="139">
        <f>IF(OR(MOD(A8576,$L$3)=0,MOD(A8576,$L$3+24)=0,MOD(A8576,$L$3-24)=0),1,"")</f>
        <v/>
      </c>
      <c r="E8576" s="139">
        <f>IF(OR(A8576=$M$3,A8576=$M$3+12,A8576=$M$3-12),1,"")</f>
        <v/>
      </c>
      <c r="F8576" s="139" t="n">
        <v>3162.24</v>
      </c>
      <c r="G8576" s="139" t="n">
        <v>-5.13282</v>
      </c>
    </row>
    <row r="8577" ht="15.75" customHeight="1" s="165">
      <c r="A8577" s="139">
        <f>A8576+1</f>
        <v/>
      </c>
      <c r="B8577" s="139" t="n">
        <v>14755.1</v>
      </c>
      <c r="C8577" s="139" t="n">
        <v>0</v>
      </c>
      <c r="D8577" s="139">
        <f>IF(OR(MOD(A8577,$L$3)=0,MOD(A8577,$L$3+24)=0,MOD(A8577,$L$3-24)=0),1,"")</f>
        <v/>
      </c>
      <c r="E8577" s="139">
        <f>IF(OR(A8577=$M$3,A8577=$M$3+12,A8577=$M$3-12),1,"")</f>
        <v/>
      </c>
      <c r="F8577" s="139" t="n">
        <v>2065.56</v>
      </c>
      <c r="G8577" s="139" t="n">
        <v>-5.13282</v>
      </c>
    </row>
    <row r="8578" ht="15.75" customHeight="1" s="165">
      <c r="A8578" s="139">
        <f>A8577+1</f>
        <v/>
      </c>
      <c r="B8578" s="139" t="n">
        <v>14071.7</v>
      </c>
      <c r="C8578" s="139" t="n">
        <v>0.053083</v>
      </c>
      <c r="D8578" s="139">
        <f>IF(OR(MOD(A8578,$L$3)=0,MOD(A8578,$L$3+24)=0,MOD(A8578,$L$3-24)=0),1,"")</f>
        <v/>
      </c>
      <c r="E8578" s="139">
        <f>IF(OR(A8578=$M$3,A8578=$M$3+12,A8578=$M$3-12),1,"")</f>
        <v/>
      </c>
      <c r="F8578" s="139" t="n">
        <v>2941.71</v>
      </c>
      <c r="G8578" s="139" t="n">
        <v>300.418</v>
      </c>
    </row>
    <row r="8579" ht="15.75" customHeight="1" s="165">
      <c r="A8579" s="139">
        <f>A8578+1</f>
        <v/>
      </c>
      <c r="B8579" s="139" t="n">
        <v>19908.6</v>
      </c>
      <c r="C8579" s="139" t="n">
        <v>1.54417</v>
      </c>
      <c r="D8579" s="139">
        <f>IF(OR(MOD(A8579,$L$3)=0,MOD(A8579,$L$3+24)=0,MOD(A8579,$L$3-24)=0),1,"")</f>
        <v/>
      </c>
      <c r="E8579" s="139">
        <f>IF(OR(A8579=$M$3,A8579=$M$3+12,A8579=$M$3-12),1,"")</f>
        <v/>
      </c>
      <c r="F8579" s="139" t="n">
        <v>5419.55</v>
      </c>
      <c r="G8579" s="139" t="n">
        <v>9713.76</v>
      </c>
    </row>
    <row r="8580" ht="15.75" customHeight="1" s="165">
      <c r="A8580" s="139">
        <f>A8579+1</f>
        <v/>
      </c>
      <c r="B8580" s="139" t="n">
        <v>13970.4</v>
      </c>
      <c r="C8580" s="139" t="n">
        <v>2.33576</v>
      </c>
      <c r="D8580" s="139">
        <f>IF(OR(MOD(A8580,$L$3)=0,MOD(A8580,$L$3+24)=0,MOD(A8580,$L$3-24)=0),1,"")</f>
        <v/>
      </c>
      <c r="E8580" s="139">
        <f>IF(OR(A8580=$M$3,A8580=$M$3+12,A8580=$M$3-12),1,"")</f>
        <v/>
      </c>
      <c r="F8580" s="139" t="n">
        <v>6407.43</v>
      </c>
      <c r="G8580" s="139" t="n">
        <v>13109</v>
      </c>
    </row>
    <row r="8581" ht="15.75" customHeight="1" s="165">
      <c r="A8581" s="139">
        <f>A8580+1</f>
        <v/>
      </c>
      <c r="B8581" s="139" t="n">
        <v>9930.950000000001</v>
      </c>
      <c r="C8581" s="139" t="n">
        <v>2.77793</v>
      </c>
      <c r="D8581" s="139">
        <f>IF(OR(MOD(A8581,$L$3)=0,MOD(A8581,$L$3+24)=0,MOD(A8581,$L$3-24)=0),1,"")</f>
        <v/>
      </c>
      <c r="E8581" s="139">
        <f>IF(OR(A8581=$M$3,A8581=$M$3+12,A8581=$M$3-12),1,"")</f>
        <v/>
      </c>
      <c r="F8581" s="139" t="n">
        <v>18446.4</v>
      </c>
      <c r="G8581" s="139" t="n">
        <v>15005.3</v>
      </c>
    </row>
    <row r="8582" ht="15.75" customHeight="1" s="165">
      <c r="A8582" s="139">
        <f>A8581+1</f>
        <v/>
      </c>
      <c r="B8582" s="139" t="n">
        <v>12954.8</v>
      </c>
      <c r="C8582" s="139" t="n">
        <v>2.85496</v>
      </c>
      <c r="D8582" s="139">
        <f>IF(OR(MOD(A8582,$L$3)=0,MOD(A8582,$L$3+24)=0,MOD(A8582,$L$3-24)=0),1,"")</f>
        <v/>
      </c>
      <c r="E8582" s="139">
        <f>IF(OR(A8582=$M$3,A8582=$M$3+12,A8582=$M$3-12),1,"")</f>
        <v/>
      </c>
      <c r="F8582" s="139" t="n">
        <v>34620.8</v>
      </c>
      <c r="G8582" s="139" t="n">
        <v>15563.2</v>
      </c>
    </row>
    <row r="8583" ht="15.75" customHeight="1" s="165">
      <c r="A8583" s="139">
        <f>A8582+1</f>
        <v/>
      </c>
      <c r="B8583" s="139" t="n">
        <v>12904.7</v>
      </c>
      <c r="C8583" s="139" t="n">
        <v>2.59131</v>
      </c>
      <c r="D8583" s="139">
        <f>IF(OR(MOD(A8583,$L$3)=0,MOD(A8583,$L$3+24)=0,MOD(A8583,$L$3-24)=0),1,"")</f>
        <v/>
      </c>
      <c r="E8583" s="139">
        <f>IF(OR(A8583=$M$3,A8583=$M$3+12,A8583=$M$3-12),1,"")</f>
        <v/>
      </c>
      <c r="F8583" s="139" t="n">
        <v>34554.6</v>
      </c>
      <c r="G8583" s="139" t="n">
        <v>14959</v>
      </c>
    </row>
    <row r="8584" ht="15.75" customHeight="1" s="165">
      <c r="A8584" s="139">
        <f>A8583+1</f>
        <v/>
      </c>
      <c r="B8584" s="139" t="n">
        <v>18448.6</v>
      </c>
      <c r="C8584" s="139" t="n">
        <v>1.98074</v>
      </c>
      <c r="D8584" s="139">
        <f>IF(OR(MOD(A8584,$L$3)=0,MOD(A8584,$L$3+24)=0,MOD(A8584,$L$3-24)=0),1,"")</f>
        <v/>
      </c>
      <c r="E8584" s="139">
        <f>IF(OR(A8584=$M$3,A8584=$M$3+12,A8584=$M$3-12),1,"")</f>
        <v/>
      </c>
      <c r="F8584" s="139" t="n">
        <v>27492.2</v>
      </c>
      <c r="G8584" s="139" t="n">
        <v>12598.1</v>
      </c>
    </row>
    <row r="8585" ht="15.75" customHeight="1" s="165">
      <c r="A8585" s="139">
        <f>A8584+1</f>
        <v/>
      </c>
      <c r="B8585" s="139" t="n">
        <v>30787.3</v>
      </c>
      <c r="C8585" s="139" t="n">
        <v>1.07043</v>
      </c>
      <c r="D8585" s="139">
        <f>IF(OR(MOD(A8585,$L$3)=0,MOD(A8585,$L$3+24)=0,MOD(A8585,$L$3-24)=0),1,"")</f>
        <v/>
      </c>
      <c r="E8585" s="139">
        <f>IF(OR(A8585=$M$3,A8585=$M$3+12,A8585=$M$3-12),1,"")</f>
        <v/>
      </c>
      <c r="F8585" s="139" t="n">
        <v>29190.3</v>
      </c>
      <c r="G8585" s="139" t="n">
        <v>9078.129999999999</v>
      </c>
    </row>
    <row r="8586" ht="15.75" customHeight="1" s="165">
      <c r="A8586" s="139">
        <f>A8585+1</f>
        <v/>
      </c>
      <c r="B8586" s="139" t="n">
        <v>32512.8</v>
      </c>
      <c r="C8586" s="139" t="n">
        <v>0</v>
      </c>
      <c r="D8586" s="139">
        <f>IF(OR(MOD(A8586,$L$3)=0,MOD(A8586,$L$3+24)=0,MOD(A8586,$L$3-24)=0),1,"")</f>
        <v/>
      </c>
      <c r="E8586" s="139">
        <f>IF(OR(A8586=$M$3,A8586=$M$3+12,A8586=$M$3-12),1,"")</f>
        <v/>
      </c>
      <c r="F8586" s="139" t="n">
        <v>34456.5</v>
      </c>
      <c r="G8586" s="139" t="n">
        <v>4138.76</v>
      </c>
    </row>
    <row r="8587" ht="15.75" customHeight="1" s="165">
      <c r="A8587" s="139">
        <f>A8586+1</f>
        <v/>
      </c>
      <c r="B8587" s="139" t="n">
        <v>30292.1</v>
      </c>
      <c r="C8587" s="139" t="n">
        <v>0</v>
      </c>
      <c r="D8587" s="139">
        <f>IF(OR(MOD(A8587,$L$3)=0,MOD(A8587,$L$3+24)=0,MOD(A8587,$L$3-24)=0),1,"")</f>
        <v/>
      </c>
      <c r="E8587" s="139">
        <f>IF(OR(A8587=$M$3,A8587=$M$3+12,A8587=$M$3-12),1,"")</f>
        <v/>
      </c>
      <c r="F8587" s="139" t="n">
        <v>34504.6</v>
      </c>
      <c r="G8587" s="139" t="n">
        <v>-5.13282</v>
      </c>
    </row>
    <row r="8588" ht="15.75" customHeight="1" s="165">
      <c r="A8588" s="139">
        <f>A8587+1</f>
        <v/>
      </c>
      <c r="B8588" s="139" t="n">
        <v>30780.1</v>
      </c>
      <c r="C8588" s="139" t="n">
        <v>0</v>
      </c>
      <c r="D8588" s="139">
        <f>IF(OR(MOD(A8588,$L$3)=0,MOD(A8588,$L$3+24)=0,MOD(A8588,$L$3-24)=0),1,"")</f>
        <v/>
      </c>
      <c r="E8588" s="139">
        <f>IF(OR(A8588=$M$3,A8588=$M$3+12,A8588=$M$3-12),1,"")</f>
        <v/>
      </c>
      <c r="F8588" s="139" t="n">
        <v>31038.2</v>
      </c>
      <c r="G8588" s="139" t="n">
        <v>-5.13282</v>
      </c>
    </row>
    <row r="8589" ht="15.75" customHeight="1" s="165">
      <c r="A8589" s="139">
        <f>A8588+1</f>
        <v/>
      </c>
      <c r="B8589" s="139" t="n">
        <v>20106.2</v>
      </c>
      <c r="C8589" s="139" t="n">
        <v>0</v>
      </c>
      <c r="D8589" s="139">
        <f>IF(OR(MOD(A8589,$L$3)=0,MOD(A8589,$L$3+24)=0,MOD(A8589,$L$3-24)=0),1,"")</f>
        <v/>
      </c>
      <c r="E8589" s="139">
        <f>IF(OR(A8589=$M$3,A8589=$M$3+12,A8589=$M$3-12),1,"")</f>
        <v/>
      </c>
      <c r="F8589" s="139" t="n">
        <v>24095</v>
      </c>
      <c r="G8589" s="139" t="n">
        <v>-5.13282</v>
      </c>
    </row>
    <row r="8590" ht="15.75" customHeight="1" s="165">
      <c r="A8590" s="139">
        <f>A8589+1</f>
        <v/>
      </c>
      <c r="B8590" s="139" t="n">
        <v>15329.5</v>
      </c>
      <c r="C8590" s="139" t="n">
        <v>0</v>
      </c>
      <c r="D8590" s="139">
        <f>IF(OR(MOD(A8590,$L$3)=0,MOD(A8590,$L$3+24)=0,MOD(A8590,$L$3-24)=0),1,"")</f>
        <v/>
      </c>
      <c r="E8590" s="139">
        <f>IF(OR(A8590=$M$3,A8590=$M$3+12,A8590=$M$3-12),1,"")</f>
        <v/>
      </c>
      <c r="F8590" s="139" t="n">
        <v>18700.3</v>
      </c>
      <c r="G8590" s="139" t="n">
        <v>-5.13282</v>
      </c>
    </row>
    <row r="8591" ht="15.75" customHeight="1" s="165">
      <c r="A8591" s="139">
        <f>A8590+1</f>
        <v/>
      </c>
      <c r="B8591" s="139" t="n">
        <v>17886</v>
      </c>
      <c r="C8591" s="139" t="n">
        <v>0</v>
      </c>
      <c r="D8591" s="139">
        <f>IF(OR(MOD(A8591,$L$3)=0,MOD(A8591,$L$3+24)=0,MOD(A8591,$L$3-24)=0),1,"")</f>
        <v/>
      </c>
      <c r="E8591" s="139">
        <f>IF(OR(A8591=$M$3,A8591=$M$3+12,A8591=$M$3-12),1,"")</f>
        <v/>
      </c>
      <c r="F8591" s="139" t="n">
        <v>8348.959999999999</v>
      </c>
      <c r="G8591" s="139" t="n">
        <v>-5.13282</v>
      </c>
    </row>
    <row r="8592" ht="15.75" customHeight="1" s="165">
      <c r="A8592" s="139">
        <f>A8591+1</f>
        <v/>
      </c>
      <c r="B8592" s="139" t="n">
        <v>22460.8</v>
      </c>
      <c r="C8592" s="139" t="n">
        <v>0</v>
      </c>
      <c r="D8592" s="139">
        <f>IF(OR(MOD(A8592,$L$3)=0,MOD(A8592,$L$3+24)=0,MOD(A8592,$L$3-24)=0),1,"")</f>
        <v/>
      </c>
      <c r="E8592" s="139">
        <f>IF(OR(A8592=$M$3,A8592=$M$3+12,A8592=$M$3-12),1,"")</f>
        <v/>
      </c>
      <c r="F8592" s="139" t="n">
        <v>5840.56</v>
      </c>
      <c r="G8592" s="139" t="n">
        <v>-5.13282</v>
      </c>
    </row>
    <row r="8593" ht="15.75" customHeight="1" s="165">
      <c r="A8593" s="139">
        <f>A8592+1</f>
        <v/>
      </c>
      <c r="B8593" s="139" t="n">
        <v>26598</v>
      </c>
      <c r="C8593" s="139" t="n">
        <v>0</v>
      </c>
      <c r="D8593" s="139">
        <f>IF(OR(MOD(A8593,$L$3)=0,MOD(A8593,$L$3+24)=0,MOD(A8593,$L$3-24)=0),1,"")</f>
        <v/>
      </c>
      <c r="E8593" s="139">
        <f>IF(OR(A8593=$M$3,A8593=$M$3+12,A8593=$M$3-12),1,"")</f>
        <v/>
      </c>
      <c r="F8593" s="139" t="n">
        <v>27897.8</v>
      </c>
      <c r="G8593" s="139" t="n">
        <v>-5.13282</v>
      </c>
    </row>
    <row r="8594" ht="15.75" customHeight="1" s="165">
      <c r="A8594" s="139">
        <f>A8593+1</f>
        <v/>
      </c>
      <c r="B8594" s="139" t="n">
        <v>31516.6</v>
      </c>
      <c r="C8594" s="139" t="n">
        <v>0</v>
      </c>
      <c r="D8594" s="139">
        <f>IF(OR(MOD(A8594,$L$3)=0,MOD(A8594,$L$3+24)=0,MOD(A8594,$L$3-24)=0),1,"")</f>
        <v/>
      </c>
      <c r="E8594" s="139">
        <f>IF(OR(A8594=$M$3,A8594=$M$3+12,A8594=$M$3-12),1,"")</f>
        <v/>
      </c>
      <c r="F8594" s="139" t="n">
        <v>0</v>
      </c>
      <c r="G8594" s="139" t="n">
        <v>-5.13282</v>
      </c>
    </row>
    <row r="8595" ht="15.75" customHeight="1" s="165">
      <c r="A8595" s="139">
        <f>A8594+1</f>
        <v/>
      </c>
      <c r="B8595" s="139" t="n">
        <v>25207.5</v>
      </c>
      <c r="C8595" s="139" t="n">
        <v>0</v>
      </c>
      <c r="D8595" s="139">
        <f>IF(OR(MOD(A8595,$L$3)=0,MOD(A8595,$L$3+24)=0,MOD(A8595,$L$3-24)=0),1,"")</f>
        <v/>
      </c>
      <c r="E8595" s="139">
        <f>IF(OR(A8595=$M$3,A8595=$M$3+12,A8595=$M$3-12),1,"")</f>
        <v/>
      </c>
      <c r="F8595" s="139" t="n">
        <v>6187.53</v>
      </c>
      <c r="G8595" s="139" t="n">
        <v>-5.13282</v>
      </c>
    </row>
    <row r="8596" ht="15.75" customHeight="1" s="165">
      <c r="A8596" s="139">
        <f>A8595+1</f>
        <v/>
      </c>
      <c r="B8596" s="139" t="n">
        <v>14889.2</v>
      </c>
      <c r="C8596" s="139" t="n">
        <v>0</v>
      </c>
      <c r="D8596" s="139">
        <f>IF(OR(MOD(A8596,$L$3)=0,MOD(A8596,$L$3+24)=0,MOD(A8596,$L$3-24)=0),1,"")</f>
        <v/>
      </c>
      <c r="E8596" s="139">
        <f>IF(OR(A8596=$M$3,A8596=$M$3+12,A8596=$M$3-12),1,"")</f>
        <v/>
      </c>
      <c r="F8596" s="139" t="n">
        <v>0</v>
      </c>
      <c r="G8596" s="139" t="n">
        <v>-5.13282</v>
      </c>
    </row>
    <row r="8597" ht="15.75" customHeight="1" s="165">
      <c r="A8597" s="139">
        <f>A8596+1</f>
        <v/>
      </c>
      <c r="B8597" s="139" t="n">
        <v>6088.86</v>
      </c>
      <c r="C8597" s="139" t="n">
        <v>0</v>
      </c>
      <c r="D8597" s="139">
        <f>IF(OR(MOD(A8597,$L$3)=0,MOD(A8597,$L$3+24)=0,MOD(A8597,$L$3-24)=0),1,"")</f>
        <v/>
      </c>
      <c r="E8597" s="139">
        <f>IF(OR(A8597=$M$3,A8597=$M$3+12,A8597=$M$3-12),1,"")</f>
        <v/>
      </c>
      <c r="F8597" s="139" t="n">
        <v>1929.09</v>
      </c>
      <c r="G8597" s="139" t="n">
        <v>-5.13282</v>
      </c>
    </row>
    <row r="8598" ht="15.75" customHeight="1" s="165">
      <c r="A8598" s="139">
        <f>A8597+1</f>
        <v/>
      </c>
      <c r="B8598" s="139" t="n">
        <v>1861.63</v>
      </c>
      <c r="C8598" s="139" t="n">
        <v>0</v>
      </c>
      <c r="D8598" s="139">
        <f>IF(OR(MOD(A8598,$L$3)=0,MOD(A8598,$L$3+24)=0,MOD(A8598,$L$3-24)=0),1,"")</f>
        <v/>
      </c>
      <c r="E8598" s="139">
        <f>IF(OR(A8598=$M$3,A8598=$M$3+12,A8598=$M$3-12),1,"")</f>
        <v/>
      </c>
      <c r="F8598" s="139" t="n">
        <v>0</v>
      </c>
      <c r="G8598" s="139" t="n">
        <v>-5.13282</v>
      </c>
    </row>
    <row r="8599" ht="15.75" customHeight="1" s="165">
      <c r="A8599" s="139">
        <f>A8598+1</f>
        <v/>
      </c>
      <c r="B8599" s="139" t="n">
        <v>1008.06</v>
      </c>
      <c r="C8599" s="139" t="n">
        <v>0</v>
      </c>
      <c r="D8599" s="139">
        <f>IF(OR(MOD(A8599,$L$3)=0,MOD(A8599,$L$3+24)=0,MOD(A8599,$L$3-24)=0),1,"")</f>
        <v/>
      </c>
      <c r="E8599" s="139">
        <f>IF(OR(A8599=$M$3,A8599=$M$3+12,A8599=$M$3-12),1,"")</f>
        <v/>
      </c>
      <c r="F8599" s="139" t="n">
        <v>0</v>
      </c>
      <c r="G8599" s="139" t="n">
        <v>-5.13282</v>
      </c>
    </row>
    <row r="8600" ht="15.75" customHeight="1" s="165">
      <c r="A8600" s="139">
        <f>A8599+1</f>
        <v/>
      </c>
      <c r="B8600" s="139" t="n">
        <v>1228.55</v>
      </c>
      <c r="C8600" s="139" t="n">
        <v>0</v>
      </c>
      <c r="D8600" s="139">
        <f>IF(OR(MOD(A8600,$L$3)=0,MOD(A8600,$L$3+24)=0,MOD(A8600,$L$3-24)=0),1,"")</f>
        <v/>
      </c>
      <c r="E8600" s="139">
        <f>IF(OR(A8600=$M$3,A8600=$M$3+12,A8600=$M$3-12),1,"")</f>
        <v/>
      </c>
      <c r="F8600" s="139" t="n">
        <v>0</v>
      </c>
      <c r="G8600" s="139" t="n">
        <v>-5.13282</v>
      </c>
    </row>
    <row r="8601" ht="15.75" customHeight="1" s="165">
      <c r="A8601" s="139">
        <f>A8600+1</f>
        <v/>
      </c>
      <c r="B8601" s="139" t="n">
        <v>1805.65</v>
      </c>
      <c r="C8601" s="139" t="n">
        <v>0</v>
      </c>
      <c r="D8601" s="139">
        <f>IF(OR(MOD(A8601,$L$3)=0,MOD(A8601,$L$3+24)=0,MOD(A8601,$L$3-24)=0),1,"")</f>
        <v/>
      </c>
      <c r="E8601" s="139">
        <f>IF(OR(A8601=$M$3,A8601=$M$3+12,A8601=$M$3-12),1,"")</f>
        <v/>
      </c>
      <c r="F8601" s="139" t="n">
        <v>0</v>
      </c>
      <c r="G8601" s="139" t="n">
        <v>-5.13282</v>
      </c>
    </row>
    <row r="8602" ht="15.75" customHeight="1" s="165">
      <c r="A8602" s="139">
        <f>A8601+1</f>
        <v/>
      </c>
      <c r="B8602" s="139" t="n">
        <v>4996.37</v>
      </c>
      <c r="C8602" s="139" t="n">
        <v>0.0566991</v>
      </c>
      <c r="D8602" s="139">
        <f>IF(OR(MOD(A8602,$L$3)=0,MOD(A8602,$L$3+24)=0,MOD(A8602,$L$3-24)=0),1,"")</f>
        <v/>
      </c>
      <c r="E8602" s="139">
        <f>IF(OR(A8602=$M$3,A8602=$M$3+12,A8602=$M$3-12),1,"")</f>
        <v/>
      </c>
      <c r="F8602" s="139" t="n">
        <v>0</v>
      </c>
      <c r="G8602" s="139" t="n">
        <v>366.668</v>
      </c>
    </row>
    <row r="8603" ht="15.75" customHeight="1" s="165">
      <c r="A8603" s="139">
        <f>A8602+1</f>
        <v/>
      </c>
      <c r="B8603" s="139" t="n">
        <v>3891.17</v>
      </c>
      <c r="C8603" s="139" t="n">
        <v>0.383822</v>
      </c>
      <c r="D8603" s="139">
        <f>IF(OR(MOD(A8603,$L$3)=0,MOD(A8603,$L$3+24)=0,MOD(A8603,$L$3-24)=0),1,"")</f>
        <v/>
      </c>
      <c r="E8603" s="139">
        <f>IF(OR(A8603=$M$3,A8603=$M$3+12,A8603=$M$3-12),1,"")</f>
        <v/>
      </c>
      <c r="F8603" s="139" t="n">
        <v>0</v>
      </c>
      <c r="G8603" s="139" t="n">
        <v>5200.8</v>
      </c>
    </row>
    <row r="8604" ht="15.75" customHeight="1" s="165">
      <c r="A8604" s="139">
        <f>A8603+1</f>
        <v/>
      </c>
      <c r="B8604" s="139" t="n">
        <v>8923.200000000001</v>
      </c>
      <c r="C8604" s="139" t="n">
        <v>2.29417</v>
      </c>
      <c r="D8604" s="139">
        <f>IF(OR(MOD(A8604,$L$3)=0,MOD(A8604,$L$3+24)=0,MOD(A8604,$L$3-24)=0),1,"")</f>
        <v/>
      </c>
      <c r="E8604" s="139">
        <f>IF(OR(A8604=$M$3,A8604=$M$3+12,A8604=$M$3-12),1,"")</f>
        <v/>
      </c>
      <c r="F8604" s="139" t="n">
        <v>0</v>
      </c>
      <c r="G8604" s="139" t="n">
        <v>8762.02</v>
      </c>
    </row>
    <row r="8605" ht="15.75" customHeight="1" s="165">
      <c r="A8605" s="139">
        <f>A8604+1</f>
        <v/>
      </c>
      <c r="B8605" s="139" t="n">
        <v>2862.68</v>
      </c>
      <c r="C8605" s="139" t="n">
        <v>2.73471</v>
      </c>
      <c r="D8605" s="139">
        <f>IF(OR(MOD(A8605,$L$3)=0,MOD(A8605,$L$3+24)=0,MOD(A8605,$L$3-24)=0),1,"")</f>
        <v/>
      </c>
      <c r="E8605" s="139">
        <f>IF(OR(A8605=$M$3,A8605=$M$3+12,A8605=$M$3-12),1,"")</f>
        <v/>
      </c>
      <c r="F8605" s="139" t="n">
        <v>0</v>
      </c>
      <c r="G8605" s="139" t="n">
        <v>7869.02</v>
      </c>
    </row>
    <row r="8606" ht="15.75" customHeight="1" s="165">
      <c r="A8606" s="139">
        <f>A8605+1</f>
        <v/>
      </c>
      <c r="B8606" s="139" t="n">
        <v>1881.76</v>
      </c>
      <c r="C8606" s="139" t="n">
        <v>2.80992</v>
      </c>
      <c r="D8606" s="139">
        <f>IF(OR(MOD(A8606,$L$3)=0,MOD(A8606,$L$3+24)=0,MOD(A8606,$L$3-24)=0),1,"")</f>
        <v/>
      </c>
      <c r="E8606" s="139">
        <f>IF(OR(A8606=$M$3,A8606=$M$3+12,A8606=$M$3-12),1,"")</f>
        <v/>
      </c>
      <c r="F8606" s="139" t="n">
        <v>0</v>
      </c>
      <c r="G8606" s="139" t="n">
        <v>5394.32</v>
      </c>
    </row>
    <row r="8607" ht="15.75" customHeight="1" s="165">
      <c r="A8607" s="139">
        <f>A8606+1</f>
        <v/>
      </c>
      <c r="B8607" s="139" t="n">
        <v>3133.97</v>
      </c>
      <c r="C8607" s="139" t="n">
        <v>2.55036</v>
      </c>
      <c r="D8607" s="139">
        <f>IF(OR(MOD(A8607,$L$3)=0,MOD(A8607,$L$3+24)=0,MOD(A8607,$L$3-24)=0),1,"")</f>
        <v/>
      </c>
      <c r="E8607" s="139">
        <f>IF(OR(A8607=$M$3,A8607=$M$3+12,A8607=$M$3-12),1,"")</f>
        <v/>
      </c>
      <c r="F8607" s="139" t="n">
        <v>604.4690000000001</v>
      </c>
      <c r="G8607" s="139" t="n">
        <v>10927.1</v>
      </c>
    </row>
    <row r="8608" ht="15.75" customHeight="1" s="165">
      <c r="A8608" s="139">
        <f>A8607+1</f>
        <v/>
      </c>
      <c r="B8608" s="139" t="n">
        <v>12580</v>
      </c>
      <c r="C8608" s="139" t="n">
        <v>1.94711</v>
      </c>
      <c r="D8608" s="139">
        <f>IF(OR(MOD(A8608,$L$3)=0,MOD(A8608,$L$3+24)=0,MOD(A8608,$L$3-24)=0),1,"")</f>
        <v/>
      </c>
      <c r="E8608" s="139">
        <f>IF(OR(A8608=$M$3,A8608=$M$3+12,A8608=$M$3-12),1,"")</f>
        <v/>
      </c>
      <c r="F8608" s="139" t="n">
        <v>1749.03</v>
      </c>
      <c r="G8608" s="139" t="n">
        <v>5755.2</v>
      </c>
    </row>
    <row r="8609" ht="15.75" customHeight="1" s="165">
      <c r="A8609" s="139">
        <f>A8608+1</f>
        <v/>
      </c>
      <c r="B8609" s="139" t="n">
        <v>20878.4</v>
      </c>
      <c r="C8609" s="139" t="n">
        <v>1.04387</v>
      </c>
      <c r="D8609" s="139">
        <f>IF(OR(MOD(A8609,$L$3)=0,MOD(A8609,$L$3+24)=0,MOD(A8609,$L$3-24)=0),1,"")</f>
        <v/>
      </c>
      <c r="E8609" s="139">
        <f>IF(OR(A8609=$M$3,A8609=$M$3+12,A8609=$M$3-12),1,"")</f>
        <v/>
      </c>
      <c r="F8609" s="139" t="n">
        <v>2948.57</v>
      </c>
      <c r="G8609" s="139" t="n">
        <v>4562.61</v>
      </c>
    </row>
    <row r="8610" ht="15.75" customHeight="1" s="165">
      <c r="A8610" s="139">
        <f>A8609+1</f>
        <v/>
      </c>
      <c r="B8610" s="139" t="n">
        <v>30925.2</v>
      </c>
      <c r="C8610" s="139" t="n">
        <v>0</v>
      </c>
      <c r="D8610" s="139">
        <f>IF(OR(MOD(A8610,$L$3)=0,MOD(A8610,$L$3+24)=0,MOD(A8610,$L$3-24)=0),1,"")</f>
        <v/>
      </c>
      <c r="E8610" s="139">
        <f>IF(OR(A8610=$M$3,A8610=$M$3+12,A8610=$M$3-12),1,"")</f>
        <v/>
      </c>
      <c r="F8610" s="139" t="n">
        <v>2915.67</v>
      </c>
      <c r="G8610" s="139" t="n">
        <v>1648.09</v>
      </c>
    </row>
    <row r="8611" ht="15.75" customHeight="1" s="165">
      <c r="A8611" s="139">
        <f>A8610+1</f>
        <v/>
      </c>
      <c r="B8611" s="139" t="n">
        <v>33474.9</v>
      </c>
      <c r="C8611" s="139" t="n">
        <v>0</v>
      </c>
      <c r="D8611" s="139">
        <f>IF(OR(MOD(A8611,$L$3)=0,MOD(A8611,$L$3+24)=0,MOD(A8611,$L$3-24)=0),1,"")</f>
        <v/>
      </c>
      <c r="E8611" s="139">
        <f>IF(OR(A8611=$M$3,A8611=$M$3+12,A8611=$M$3-12),1,"")</f>
        <v/>
      </c>
      <c r="F8611" s="139" t="n">
        <v>6561.99</v>
      </c>
      <c r="G8611" s="139" t="n">
        <v>-5.13282</v>
      </c>
    </row>
    <row r="8612" ht="15.75" customHeight="1" s="165">
      <c r="A8612" s="139">
        <f>A8611+1</f>
        <v/>
      </c>
      <c r="B8612" s="139" t="n">
        <v>31564.9</v>
      </c>
      <c r="C8612" s="139" t="n">
        <v>0</v>
      </c>
      <c r="D8612" s="139">
        <f>IF(OR(MOD(A8612,$L$3)=0,MOD(A8612,$L$3+24)=0,MOD(A8612,$L$3-24)=0),1,"")</f>
        <v/>
      </c>
      <c r="E8612" s="139">
        <f>IF(OR(A8612=$M$3,A8612=$M$3+12,A8612=$M$3-12),1,"")</f>
        <v/>
      </c>
      <c r="F8612" s="139" t="n">
        <v>2069.44</v>
      </c>
      <c r="G8612" s="139" t="n">
        <v>-5.13282</v>
      </c>
    </row>
    <row r="8613" ht="15.75" customHeight="1" s="165">
      <c r="A8613" s="139">
        <f>A8612+1</f>
        <v/>
      </c>
      <c r="B8613" s="139" t="n">
        <v>27978.5</v>
      </c>
      <c r="C8613" s="139" t="n">
        <v>0</v>
      </c>
      <c r="D8613" s="139">
        <f>IF(OR(MOD(A8613,$L$3)=0,MOD(A8613,$L$3+24)=0,MOD(A8613,$L$3-24)=0),1,"")</f>
        <v/>
      </c>
      <c r="E8613" s="139">
        <f>IF(OR(A8613=$M$3,A8613=$M$3+12,A8613=$M$3-12),1,"")</f>
        <v/>
      </c>
      <c r="F8613" s="139" t="n">
        <v>2086.83</v>
      </c>
      <c r="G8613" s="139" t="n">
        <v>-5.13282</v>
      </c>
    </row>
    <row r="8614" ht="15.75" customHeight="1" s="165">
      <c r="A8614" s="139">
        <f>A8613+1</f>
        <v/>
      </c>
      <c r="B8614" s="139" t="n">
        <v>19399.6</v>
      </c>
      <c r="C8614" s="139" t="n">
        <v>0</v>
      </c>
      <c r="D8614" s="139">
        <f>IF(OR(MOD(A8614,$L$3)=0,MOD(A8614,$L$3+24)=0,MOD(A8614,$L$3-24)=0),1,"")</f>
        <v/>
      </c>
      <c r="E8614" s="139">
        <f>IF(OR(A8614=$M$3,A8614=$M$3+12,A8614=$M$3-12),1,"")</f>
        <v/>
      </c>
      <c r="F8614" s="139" t="n">
        <v>4520.16</v>
      </c>
      <c r="G8614" s="139" t="n">
        <v>-5.13282</v>
      </c>
    </row>
    <row r="8615" ht="15.75" customHeight="1" s="165">
      <c r="A8615" s="139">
        <f>A8614+1</f>
        <v/>
      </c>
      <c r="B8615" s="139" t="n">
        <v>5486.76</v>
      </c>
      <c r="C8615" s="139" t="n">
        <v>0</v>
      </c>
      <c r="D8615" s="139">
        <f>IF(OR(MOD(A8615,$L$3)=0,MOD(A8615,$L$3+24)=0,MOD(A8615,$L$3-24)=0),1,"")</f>
        <v/>
      </c>
      <c r="E8615" s="139">
        <f>IF(OR(A8615=$M$3,A8615=$M$3+12,A8615=$M$3-12),1,"")</f>
        <v/>
      </c>
      <c r="F8615" s="139" t="n">
        <v>6262.41</v>
      </c>
      <c r="G8615" s="139" t="n">
        <v>-5.13282</v>
      </c>
    </row>
    <row r="8616" ht="15.75" customHeight="1" s="165">
      <c r="A8616" s="139">
        <f>A8615+1</f>
        <v/>
      </c>
      <c r="B8616" s="139" t="n">
        <v>208.183</v>
      </c>
      <c r="C8616" s="139" t="n">
        <v>0</v>
      </c>
      <c r="D8616" s="139">
        <f>IF(OR(MOD(A8616,$L$3)=0,MOD(A8616,$L$3+24)=0,MOD(A8616,$L$3-24)=0),1,"")</f>
        <v/>
      </c>
      <c r="E8616" s="139">
        <f>IF(OR(A8616=$M$3,A8616=$M$3+12,A8616=$M$3-12),1,"")</f>
        <v/>
      </c>
      <c r="F8616" s="139" t="n">
        <v>3755.66</v>
      </c>
      <c r="G8616" s="139" t="n">
        <v>-5.13282</v>
      </c>
    </row>
    <row r="8617" ht="15.75" customHeight="1" s="165">
      <c r="A8617" s="139">
        <f>A8616+1</f>
        <v/>
      </c>
      <c r="B8617" s="139" t="n">
        <v>0</v>
      </c>
      <c r="C8617" s="139" t="n">
        <v>0</v>
      </c>
      <c r="D8617" s="139">
        <f>IF(OR(MOD(A8617,$L$3)=0,MOD(A8617,$L$3+24)=0,MOD(A8617,$L$3-24)=0),1,"")</f>
        <v/>
      </c>
      <c r="E8617" s="139">
        <f>IF(OR(A8617=$M$3,A8617=$M$3+12,A8617=$M$3-12),1,"")</f>
        <v/>
      </c>
      <c r="F8617" s="139" t="n">
        <v>1295.51</v>
      </c>
      <c r="G8617" s="139" t="n">
        <v>-5.13282</v>
      </c>
    </row>
    <row r="8618" ht="15.75" customHeight="1" s="165">
      <c r="A8618" s="139">
        <f>A8617+1</f>
        <v/>
      </c>
      <c r="B8618" s="139" t="n">
        <v>0</v>
      </c>
      <c r="C8618" s="139" t="n">
        <v>0</v>
      </c>
      <c r="D8618" s="139">
        <f>IF(OR(MOD(A8618,$L$3)=0,MOD(A8618,$L$3+24)=0,MOD(A8618,$L$3-24)=0),1,"")</f>
        <v/>
      </c>
      <c r="E8618" s="139">
        <f>IF(OR(A8618=$M$3,A8618=$M$3+12,A8618=$M$3-12),1,"")</f>
        <v/>
      </c>
      <c r="F8618" s="139" t="n">
        <v>0</v>
      </c>
      <c r="G8618" s="139" t="n">
        <v>-5.13282</v>
      </c>
    </row>
    <row r="8619" ht="15.75" customHeight="1" s="165">
      <c r="A8619" s="139">
        <f>A8618+1</f>
        <v/>
      </c>
      <c r="B8619" s="139" t="n">
        <v>0</v>
      </c>
      <c r="C8619" s="139" t="n">
        <v>0</v>
      </c>
      <c r="D8619" s="139">
        <f>IF(OR(MOD(A8619,$L$3)=0,MOD(A8619,$L$3+24)=0,MOD(A8619,$L$3-24)=0),1,"")</f>
        <v/>
      </c>
      <c r="E8619" s="139">
        <f>IF(OR(A8619=$M$3,A8619=$M$3+12,A8619=$M$3-12),1,"")</f>
        <v/>
      </c>
      <c r="F8619" s="139" t="n">
        <v>0</v>
      </c>
      <c r="G8619" s="139" t="n">
        <v>-5.13282</v>
      </c>
    </row>
    <row r="8620" ht="15.75" customHeight="1" s="165">
      <c r="A8620" s="139">
        <f>A8619+1</f>
        <v/>
      </c>
      <c r="B8620" s="139" t="n">
        <v>0</v>
      </c>
      <c r="C8620" s="139" t="n">
        <v>0</v>
      </c>
      <c r="D8620" s="139">
        <f>IF(OR(MOD(A8620,$L$3)=0,MOD(A8620,$L$3+24)=0,MOD(A8620,$L$3-24)=0),1,"")</f>
        <v/>
      </c>
      <c r="E8620" s="139">
        <f>IF(OR(A8620=$M$3,A8620=$M$3+12,A8620=$M$3-12),1,"")</f>
        <v/>
      </c>
      <c r="F8620" s="139" t="n">
        <v>0</v>
      </c>
      <c r="G8620" s="139" t="n">
        <v>-5.13282</v>
      </c>
    </row>
    <row r="8621" ht="15.75" customHeight="1" s="165">
      <c r="A8621" s="139">
        <f>A8620+1</f>
        <v/>
      </c>
      <c r="B8621" s="139" t="n">
        <v>0</v>
      </c>
      <c r="C8621" s="139" t="n">
        <v>0</v>
      </c>
      <c r="D8621" s="139">
        <f>IF(OR(MOD(A8621,$L$3)=0,MOD(A8621,$L$3+24)=0,MOD(A8621,$L$3-24)=0),1,"")</f>
        <v/>
      </c>
      <c r="E8621" s="139">
        <f>IF(OR(A8621=$M$3,A8621=$M$3+12,A8621=$M$3-12),1,"")</f>
        <v/>
      </c>
      <c r="F8621" s="139" t="n">
        <v>0</v>
      </c>
      <c r="G8621" s="139" t="n">
        <v>-5.13282</v>
      </c>
    </row>
    <row r="8622" ht="15.75" customHeight="1" s="165">
      <c r="A8622" s="139">
        <f>A8621+1</f>
        <v/>
      </c>
      <c r="B8622" s="139" t="n">
        <v>0</v>
      </c>
      <c r="C8622" s="139" t="n">
        <v>0</v>
      </c>
      <c r="D8622" s="139">
        <f>IF(OR(MOD(A8622,$L$3)=0,MOD(A8622,$L$3+24)=0,MOD(A8622,$L$3-24)=0),1,"")</f>
        <v/>
      </c>
      <c r="E8622" s="139">
        <f>IF(OR(A8622=$M$3,A8622=$M$3+12,A8622=$M$3-12),1,"")</f>
        <v/>
      </c>
      <c r="F8622" s="139" t="n">
        <v>0</v>
      </c>
      <c r="G8622" s="139" t="n">
        <v>-5.13282</v>
      </c>
    </row>
    <row r="8623" ht="15.75" customHeight="1" s="165">
      <c r="A8623" s="139">
        <f>A8622+1</f>
        <v/>
      </c>
      <c r="B8623" s="139" t="n">
        <v>0</v>
      </c>
      <c r="C8623" s="139" t="n">
        <v>0</v>
      </c>
      <c r="D8623" s="139">
        <f>IF(OR(MOD(A8623,$L$3)=0,MOD(A8623,$L$3+24)=0,MOD(A8623,$L$3-24)=0),1,"")</f>
        <v/>
      </c>
      <c r="E8623" s="139">
        <f>IF(OR(A8623=$M$3,A8623=$M$3+12,A8623=$M$3-12),1,"")</f>
        <v/>
      </c>
      <c r="F8623" s="139" t="n">
        <v>0</v>
      </c>
      <c r="G8623" s="139" t="n">
        <v>-5.13282</v>
      </c>
    </row>
    <row r="8624" ht="15.75" customHeight="1" s="165">
      <c r="A8624" s="139">
        <f>A8623+1</f>
        <v/>
      </c>
      <c r="B8624" s="139" t="n">
        <v>0</v>
      </c>
      <c r="C8624" s="139" t="n">
        <v>0</v>
      </c>
      <c r="D8624" s="139">
        <f>IF(OR(MOD(A8624,$L$3)=0,MOD(A8624,$L$3+24)=0,MOD(A8624,$L$3-24)=0),1,"")</f>
        <v/>
      </c>
      <c r="E8624" s="139">
        <f>IF(OR(A8624=$M$3,A8624=$M$3+12,A8624=$M$3-12),1,"")</f>
        <v/>
      </c>
      <c r="F8624" s="139" t="n">
        <v>0</v>
      </c>
      <c r="G8624" s="139" t="n">
        <v>-5.13282</v>
      </c>
    </row>
    <row r="8625" ht="15.75" customHeight="1" s="165">
      <c r="A8625" s="139">
        <f>A8624+1</f>
        <v/>
      </c>
      <c r="B8625" s="139" t="n">
        <v>0</v>
      </c>
      <c r="C8625" s="139" t="n">
        <v>0</v>
      </c>
      <c r="D8625" s="139">
        <f>IF(OR(MOD(A8625,$L$3)=0,MOD(A8625,$L$3+24)=0,MOD(A8625,$L$3-24)=0),1,"")</f>
        <v/>
      </c>
      <c r="E8625" s="139">
        <f>IF(OR(A8625=$M$3,A8625=$M$3+12,A8625=$M$3-12),1,"")</f>
        <v/>
      </c>
      <c r="F8625" s="139" t="n">
        <v>0</v>
      </c>
      <c r="G8625" s="139" t="n">
        <v>-5.13282</v>
      </c>
    </row>
    <row r="8626" ht="15.75" customHeight="1" s="165">
      <c r="A8626" s="139">
        <f>A8625+1</f>
        <v/>
      </c>
      <c r="B8626" s="139" t="n">
        <v>0</v>
      </c>
      <c r="C8626" s="139" t="n">
        <v>0.0555647</v>
      </c>
      <c r="D8626" s="139">
        <f>IF(OR(MOD(A8626,$L$3)=0,MOD(A8626,$L$3+24)=0,MOD(A8626,$L$3-24)=0),1,"")</f>
        <v/>
      </c>
      <c r="E8626" s="139">
        <f>IF(OR(A8626=$M$3,A8626=$M$3+12,A8626=$M$3-12),1,"")</f>
        <v/>
      </c>
      <c r="F8626" s="139" t="n">
        <v>636.319</v>
      </c>
      <c r="G8626" s="139" t="n">
        <v>591.338</v>
      </c>
    </row>
    <row r="8627" ht="15.75" customHeight="1" s="165">
      <c r="A8627" s="139">
        <f>A8626+1</f>
        <v/>
      </c>
      <c r="B8627" s="139" t="n">
        <v>0</v>
      </c>
      <c r="C8627" s="139" t="n">
        <v>0.732092</v>
      </c>
      <c r="D8627" s="139">
        <f>IF(OR(MOD(A8627,$L$3)=0,MOD(A8627,$L$3+24)=0,MOD(A8627,$L$3-24)=0),1,"")</f>
        <v/>
      </c>
      <c r="E8627" s="139">
        <f>IF(OR(A8627=$M$3,A8627=$M$3+12,A8627=$M$3-12),1,"")</f>
        <v/>
      </c>
      <c r="F8627" s="139" t="n">
        <v>128.547</v>
      </c>
      <c r="G8627" s="139" t="n">
        <v>5936.28</v>
      </c>
    </row>
    <row r="8628" ht="15.75" customHeight="1" s="165">
      <c r="A8628" s="139">
        <f>A8627+1</f>
        <v/>
      </c>
      <c r="B8628" s="139" t="n">
        <v>0</v>
      </c>
      <c r="C8628" s="139" t="n">
        <v>2.16738</v>
      </c>
      <c r="D8628" s="139">
        <f>IF(OR(MOD(A8628,$L$3)=0,MOD(A8628,$L$3+24)=0,MOD(A8628,$L$3-24)=0),1,"")</f>
        <v/>
      </c>
      <c r="E8628" s="139">
        <f>IF(OR(A8628=$M$3,A8628=$M$3+12,A8628=$M$3-12),1,"")</f>
        <v/>
      </c>
      <c r="F8628" s="139" t="n">
        <v>0</v>
      </c>
      <c r="G8628" s="139" t="n">
        <v>9263.389999999999</v>
      </c>
    </row>
    <row r="8629" ht="15.75" customHeight="1" s="165">
      <c r="A8629" s="139">
        <f>A8628+1</f>
        <v/>
      </c>
      <c r="B8629" s="139" t="n">
        <v>0</v>
      </c>
      <c r="C8629" s="139" t="n">
        <v>2.61664</v>
      </c>
      <c r="D8629" s="139">
        <f>IF(OR(MOD(A8629,$L$3)=0,MOD(A8629,$L$3+24)=0,MOD(A8629,$L$3-24)=0),1,"")</f>
        <v/>
      </c>
      <c r="E8629" s="139">
        <f>IF(OR(A8629=$M$3,A8629=$M$3+12,A8629=$M$3-12),1,"")</f>
        <v/>
      </c>
      <c r="F8629" s="139" t="n">
        <v>8877.790000000001</v>
      </c>
      <c r="G8629" s="139" t="n">
        <v>9490.74</v>
      </c>
    </row>
    <row r="8630" ht="15.75" customHeight="1" s="165">
      <c r="A8630" s="139">
        <f>A8629+1</f>
        <v/>
      </c>
      <c r="B8630" s="139" t="n">
        <v>0</v>
      </c>
      <c r="C8630" s="139" t="n">
        <v>2.70288</v>
      </c>
      <c r="D8630" s="139">
        <f>IF(OR(MOD(A8630,$L$3)=0,MOD(A8630,$L$3+24)=0,MOD(A8630,$L$3-24)=0),1,"")</f>
        <v/>
      </c>
      <c r="E8630" s="139">
        <f>IF(OR(A8630=$M$3,A8630=$M$3+12,A8630=$M$3-12),1,"")</f>
        <v/>
      </c>
      <c r="F8630" s="139" t="n">
        <v>32857.9</v>
      </c>
      <c r="G8630" s="139" t="n">
        <v>10206.5</v>
      </c>
    </row>
    <row r="8631" ht="15.75" customHeight="1" s="165">
      <c r="A8631" s="139">
        <f>A8630+1</f>
        <v/>
      </c>
      <c r="B8631" s="139" t="n">
        <v>0</v>
      </c>
      <c r="C8631" s="139" t="n">
        <v>2.43497</v>
      </c>
      <c r="D8631" s="139">
        <f>IF(OR(MOD(A8631,$L$3)=0,MOD(A8631,$L$3+24)=0,MOD(A8631,$L$3-24)=0),1,"")</f>
        <v/>
      </c>
      <c r="E8631" s="139">
        <f>IF(OR(A8631=$M$3,A8631=$M$3+12,A8631=$M$3-12),1,"")</f>
        <v/>
      </c>
      <c r="F8631" s="139" t="n">
        <v>26166</v>
      </c>
      <c r="G8631" s="139" t="n">
        <v>10157.3</v>
      </c>
    </row>
    <row r="8632" ht="15.75" customHeight="1" s="165">
      <c r="A8632" s="139">
        <f>A8631+1</f>
        <v/>
      </c>
      <c r="B8632" s="139" t="n">
        <v>0</v>
      </c>
      <c r="C8632" s="139" t="n">
        <v>1.81623</v>
      </c>
      <c r="D8632" s="139">
        <f>IF(OR(MOD(A8632,$L$3)=0,MOD(A8632,$L$3+24)=0,MOD(A8632,$L$3-24)=0),1,"")</f>
        <v/>
      </c>
      <c r="E8632" s="139">
        <f>IF(OR(A8632=$M$3,A8632=$M$3+12,A8632=$M$3-12),1,"")</f>
        <v/>
      </c>
      <c r="F8632" s="139" t="n">
        <v>17748</v>
      </c>
      <c r="G8632" s="139" t="n">
        <v>13216.9</v>
      </c>
    </row>
    <row r="8633" ht="15.75" customHeight="1" s="165">
      <c r="A8633" s="139">
        <f>A8632+1</f>
        <v/>
      </c>
      <c r="B8633" s="139" t="n">
        <v>0</v>
      </c>
      <c r="C8633" s="139" t="n">
        <v>0.888315</v>
      </c>
      <c r="D8633" s="139">
        <f>IF(OR(MOD(A8633,$L$3)=0,MOD(A8633,$L$3+24)=0,MOD(A8633,$L$3-24)=0),1,"")</f>
        <v/>
      </c>
      <c r="E8633" s="139">
        <f>IF(OR(A8633=$M$3,A8633=$M$3+12,A8633=$M$3-12),1,"")</f>
        <v/>
      </c>
      <c r="F8633" s="139" t="n">
        <v>15248.6</v>
      </c>
      <c r="G8633" s="139" t="n">
        <v>9786.559999999999</v>
      </c>
    </row>
    <row r="8634" ht="15.75" customHeight="1" s="165">
      <c r="A8634" s="139">
        <f>A8633+1</f>
        <v/>
      </c>
      <c r="B8634" s="139" t="n">
        <v>0</v>
      </c>
      <c r="C8634" s="139" t="n">
        <v>0</v>
      </c>
      <c r="D8634" s="139">
        <f>IF(OR(MOD(A8634,$L$3)=0,MOD(A8634,$L$3+24)=0,MOD(A8634,$L$3-24)=0),1,"")</f>
        <v/>
      </c>
      <c r="E8634" s="139">
        <f>IF(OR(A8634=$M$3,A8634=$M$3+12,A8634=$M$3-12),1,"")</f>
        <v/>
      </c>
      <c r="F8634" s="139" t="n">
        <v>14856.8</v>
      </c>
      <c r="G8634" s="139" t="n">
        <v>4884.03</v>
      </c>
    </row>
    <row r="8635" ht="15.75" customHeight="1" s="165">
      <c r="A8635" s="139">
        <f>A8634+1</f>
        <v/>
      </c>
      <c r="B8635" s="139" t="n">
        <v>0</v>
      </c>
      <c r="C8635" s="139" t="n">
        <v>0</v>
      </c>
      <c r="D8635" s="139">
        <f>IF(OR(MOD(A8635,$L$3)=0,MOD(A8635,$L$3+24)=0,MOD(A8635,$L$3-24)=0),1,"")</f>
        <v/>
      </c>
      <c r="E8635" s="139">
        <f>IF(OR(A8635=$M$3,A8635=$M$3+12,A8635=$M$3-12),1,"")</f>
        <v/>
      </c>
      <c r="F8635" s="139" t="n">
        <v>5272.66</v>
      </c>
      <c r="G8635" s="139" t="n">
        <v>-5.13282</v>
      </c>
    </row>
    <row r="8636" ht="15.75" customHeight="1" s="165">
      <c r="A8636" s="139">
        <f>A8635+1</f>
        <v/>
      </c>
      <c r="B8636" s="139" t="n">
        <v>0</v>
      </c>
      <c r="C8636" s="139" t="n">
        <v>0</v>
      </c>
      <c r="D8636" s="139">
        <f>IF(OR(MOD(A8636,$L$3)=0,MOD(A8636,$L$3+24)=0,MOD(A8636,$L$3-24)=0),1,"")</f>
        <v/>
      </c>
      <c r="E8636" s="139">
        <f>IF(OR(A8636=$M$3,A8636=$M$3+12,A8636=$M$3-12),1,"")</f>
        <v/>
      </c>
      <c r="F8636" s="139" t="n">
        <v>3718.25</v>
      </c>
      <c r="G8636" s="139" t="n">
        <v>-5.13282</v>
      </c>
    </row>
    <row r="8637" ht="15.75" customHeight="1" s="165">
      <c r="A8637" s="139">
        <f>A8636+1</f>
        <v/>
      </c>
      <c r="B8637" s="139" t="n">
        <v>0</v>
      </c>
      <c r="C8637" s="139" t="n">
        <v>0</v>
      </c>
      <c r="D8637" s="139">
        <f>IF(OR(MOD(A8637,$L$3)=0,MOD(A8637,$L$3+24)=0,MOD(A8637,$L$3-24)=0),1,"")</f>
        <v/>
      </c>
      <c r="E8637" s="139">
        <f>IF(OR(A8637=$M$3,A8637=$M$3+12,A8637=$M$3-12),1,"")</f>
        <v/>
      </c>
      <c r="F8637" s="139" t="n">
        <v>3942.94</v>
      </c>
      <c r="G8637" s="139" t="n">
        <v>-5.13282</v>
      </c>
    </row>
    <row r="8638" ht="15.75" customHeight="1" s="165">
      <c r="A8638" s="139">
        <f>A8637+1</f>
        <v/>
      </c>
      <c r="B8638" s="139" t="n">
        <v>0</v>
      </c>
      <c r="C8638" s="139" t="n">
        <v>0</v>
      </c>
      <c r="D8638" s="139">
        <f>IF(OR(MOD(A8638,$L$3)=0,MOD(A8638,$L$3+24)=0,MOD(A8638,$L$3-24)=0),1,"")</f>
        <v/>
      </c>
      <c r="E8638" s="139">
        <f>IF(OR(A8638=$M$3,A8638=$M$3+12,A8638=$M$3-12),1,"")</f>
        <v/>
      </c>
      <c r="F8638" s="139" t="n">
        <v>0</v>
      </c>
      <c r="G8638" s="139" t="n">
        <v>-5.13282</v>
      </c>
    </row>
    <row r="8639" ht="15.75" customHeight="1" s="165">
      <c r="A8639" s="139">
        <f>A8638+1</f>
        <v/>
      </c>
      <c r="B8639" s="139" t="n">
        <v>1416.04</v>
      </c>
      <c r="C8639" s="139" t="n">
        <v>0</v>
      </c>
      <c r="D8639" s="139">
        <f>IF(OR(MOD(A8639,$L$3)=0,MOD(A8639,$L$3+24)=0,MOD(A8639,$L$3-24)=0),1,"")</f>
        <v/>
      </c>
      <c r="E8639" s="139">
        <f>IF(OR(A8639=$M$3,A8639=$M$3+12,A8639=$M$3-12),1,"")</f>
        <v/>
      </c>
      <c r="F8639" s="139" t="n">
        <v>0</v>
      </c>
      <c r="G8639" s="139" t="n">
        <v>-5.13282</v>
      </c>
    </row>
    <row r="8640" ht="15.75" customHeight="1" s="165">
      <c r="A8640" s="139">
        <f>A8639+1</f>
        <v/>
      </c>
      <c r="B8640" s="139" t="n">
        <v>4670.73</v>
      </c>
      <c r="C8640" s="139" t="n">
        <v>0</v>
      </c>
      <c r="D8640" s="139">
        <f>IF(OR(MOD(A8640,$L$3)=0,MOD(A8640,$L$3+24)=0,MOD(A8640,$L$3-24)=0),1,"")</f>
        <v/>
      </c>
      <c r="E8640" s="139">
        <f>IF(OR(A8640=$M$3,A8640=$M$3+12,A8640=$M$3-12),1,"")</f>
        <v/>
      </c>
      <c r="F8640" s="139" t="n">
        <v>0</v>
      </c>
      <c r="G8640" s="139" t="n">
        <v>-5.13282</v>
      </c>
    </row>
    <row r="8641" ht="15.75" customHeight="1" s="165">
      <c r="A8641" s="139">
        <f>A8640+1</f>
        <v/>
      </c>
      <c r="B8641" s="139" t="n">
        <v>8988.709999999999</v>
      </c>
      <c r="C8641" s="139" t="n">
        <v>0</v>
      </c>
      <c r="D8641" s="139">
        <f>IF(OR(MOD(A8641,$L$3)=0,MOD(A8641,$L$3+24)=0,MOD(A8641,$L$3-24)=0),1,"")</f>
        <v/>
      </c>
      <c r="E8641" s="139">
        <f>IF(OR(A8641=$M$3,A8641=$M$3+12,A8641=$M$3-12),1,"")</f>
        <v/>
      </c>
      <c r="F8641" s="139" t="n">
        <v>0</v>
      </c>
      <c r="G8641" s="139" t="n">
        <v>-5.13282</v>
      </c>
    </row>
    <row r="8642" ht="15.75" customHeight="1" s="165">
      <c r="A8642" s="139">
        <f>A8641+1</f>
        <v/>
      </c>
      <c r="B8642" s="139" t="n">
        <v>16323.7</v>
      </c>
      <c r="C8642" s="139" t="n">
        <v>0</v>
      </c>
      <c r="D8642" s="139">
        <f>IF(OR(MOD(A8642,$L$3)=0,MOD(A8642,$L$3+24)=0,MOD(A8642,$L$3-24)=0),1,"")</f>
        <v/>
      </c>
      <c r="E8642" s="139">
        <f>IF(OR(A8642=$M$3,A8642=$M$3+12,A8642=$M$3-12),1,"")</f>
        <v/>
      </c>
      <c r="F8642" s="139" t="n">
        <v>0</v>
      </c>
      <c r="G8642" s="139" t="n">
        <v>-5.13282</v>
      </c>
    </row>
    <row r="8643" ht="15.75" customHeight="1" s="165">
      <c r="A8643" s="139">
        <f>A8642+1</f>
        <v/>
      </c>
      <c r="B8643" s="139" t="n">
        <v>24379.2</v>
      </c>
      <c r="C8643" s="139" t="n">
        <v>0</v>
      </c>
      <c r="D8643" s="139">
        <f>IF(OR(MOD(A8643,$L$3)=0,MOD(A8643,$L$3+24)=0,MOD(A8643,$L$3-24)=0),1,"")</f>
        <v/>
      </c>
      <c r="E8643" s="139">
        <f>IF(OR(A8643=$M$3,A8643=$M$3+12,A8643=$M$3-12),1,"")</f>
        <v/>
      </c>
      <c r="F8643" s="139" t="n">
        <v>0</v>
      </c>
      <c r="G8643" s="139" t="n">
        <v>-5.13282</v>
      </c>
    </row>
    <row r="8644" ht="15.75" customHeight="1" s="165">
      <c r="A8644" s="139">
        <f>A8643+1</f>
        <v/>
      </c>
      <c r="B8644" s="139" t="n">
        <v>26994.8</v>
      </c>
      <c r="C8644" s="139" t="n">
        <v>0</v>
      </c>
      <c r="D8644" s="139">
        <f>IF(OR(MOD(A8644,$L$3)=0,MOD(A8644,$L$3+24)=0,MOD(A8644,$L$3-24)=0),1,"")</f>
        <v/>
      </c>
      <c r="E8644" s="139">
        <f>IF(OR(A8644=$M$3,A8644=$M$3+12,A8644=$M$3-12),1,"")</f>
        <v/>
      </c>
      <c r="F8644" s="139" t="n">
        <v>1991.65</v>
      </c>
      <c r="G8644" s="139" t="n">
        <v>-5.13282</v>
      </c>
    </row>
    <row r="8645" ht="15.75" customHeight="1" s="165">
      <c r="A8645" s="139">
        <f>A8644+1</f>
        <v/>
      </c>
      <c r="B8645" s="139" t="n">
        <v>26066.9</v>
      </c>
      <c r="C8645" s="139" t="n">
        <v>0</v>
      </c>
      <c r="D8645" s="139">
        <f>IF(OR(MOD(A8645,$L$3)=0,MOD(A8645,$L$3+24)=0,MOD(A8645,$L$3-24)=0),1,"")</f>
        <v/>
      </c>
      <c r="E8645" s="139">
        <f>IF(OR(A8645=$M$3,A8645=$M$3+12,A8645=$M$3-12),1,"")</f>
        <v/>
      </c>
      <c r="F8645" s="139" t="n">
        <v>0</v>
      </c>
      <c r="G8645" s="139" t="n">
        <v>-5.13282</v>
      </c>
    </row>
    <row r="8646" ht="15.75" customHeight="1" s="165">
      <c r="A8646" s="139">
        <f>A8645+1</f>
        <v/>
      </c>
      <c r="B8646" s="139" t="n">
        <v>23770.7</v>
      </c>
      <c r="C8646" s="139" t="n">
        <v>0</v>
      </c>
      <c r="D8646" s="139">
        <f>IF(OR(MOD(A8646,$L$3)=0,MOD(A8646,$L$3+24)=0,MOD(A8646,$L$3-24)=0),1,"")</f>
        <v/>
      </c>
      <c r="E8646" s="139">
        <f>IF(OR(A8646=$M$3,A8646=$M$3+12,A8646=$M$3-12),1,"")</f>
        <v/>
      </c>
      <c r="F8646" s="139" t="n">
        <v>0</v>
      </c>
      <c r="G8646" s="139" t="n">
        <v>-5.13282</v>
      </c>
    </row>
    <row r="8647" ht="15.75" customHeight="1" s="165">
      <c r="A8647" s="139">
        <f>A8646+1</f>
        <v/>
      </c>
      <c r="B8647" s="139" t="n">
        <v>17548.1</v>
      </c>
      <c r="C8647" s="139" t="n">
        <v>0</v>
      </c>
      <c r="D8647" s="139">
        <f>IF(OR(MOD(A8647,$L$3)=0,MOD(A8647,$L$3+24)=0,MOD(A8647,$L$3-24)=0),1,"")</f>
        <v/>
      </c>
      <c r="E8647" s="139">
        <f>IF(OR(A8647=$M$3,A8647=$M$3+12,A8647=$M$3-12),1,"")</f>
        <v/>
      </c>
      <c r="F8647" s="139" t="n">
        <v>0</v>
      </c>
      <c r="G8647" s="139" t="n">
        <v>-5.13282</v>
      </c>
    </row>
    <row r="8648" ht="15.75" customHeight="1" s="165">
      <c r="A8648" s="139">
        <f>A8647+1</f>
        <v/>
      </c>
      <c r="B8648" s="139" t="n">
        <v>21453.5</v>
      </c>
      <c r="C8648" s="139" t="n">
        <v>0</v>
      </c>
      <c r="D8648" s="139">
        <f>IF(OR(MOD(A8648,$L$3)=0,MOD(A8648,$L$3+24)=0,MOD(A8648,$L$3-24)=0),1,"")</f>
        <v/>
      </c>
      <c r="E8648" s="139">
        <f>IF(OR(A8648=$M$3,A8648=$M$3+12,A8648=$M$3-12),1,"")</f>
        <v/>
      </c>
      <c r="F8648" s="139" t="n">
        <v>0</v>
      </c>
      <c r="G8648" s="139" t="n">
        <v>-5.13282</v>
      </c>
    </row>
    <row r="8649" ht="15.75" customHeight="1" s="165">
      <c r="A8649" s="139">
        <f>A8648+1</f>
        <v/>
      </c>
      <c r="B8649" s="139" t="n">
        <v>27943.4</v>
      </c>
      <c r="C8649" s="139" t="n">
        <v>0</v>
      </c>
      <c r="D8649" s="139">
        <f>IF(OR(MOD(A8649,$L$3)=0,MOD(A8649,$L$3+24)=0,MOD(A8649,$L$3-24)=0),1,"")</f>
        <v/>
      </c>
      <c r="E8649" s="139">
        <f>IF(OR(A8649=$M$3,A8649=$M$3+12,A8649=$M$3-12),1,"")</f>
        <v/>
      </c>
      <c r="F8649" s="139" t="n">
        <v>0</v>
      </c>
      <c r="G8649" s="139" t="n">
        <v>-5.13282</v>
      </c>
    </row>
    <row r="8650" ht="15.75" customHeight="1" s="165">
      <c r="A8650" s="139">
        <f>A8649+1</f>
        <v/>
      </c>
      <c r="B8650" s="139" t="n">
        <v>26531.3</v>
      </c>
      <c r="C8650" s="139" t="n">
        <v>0.164315</v>
      </c>
      <c r="D8650" s="139">
        <f>IF(OR(MOD(A8650,$L$3)=0,MOD(A8650,$L$3+24)=0,MOD(A8650,$L$3-24)=0),1,"")</f>
        <v/>
      </c>
      <c r="E8650" s="139">
        <f>IF(OR(A8650=$M$3,A8650=$M$3+12,A8650=$M$3-12),1,"")</f>
        <v/>
      </c>
      <c r="F8650" s="139" t="n">
        <v>0</v>
      </c>
      <c r="G8650" s="139" t="n">
        <v>958.066</v>
      </c>
    </row>
    <row r="8651" ht="15.75" customHeight="1" s="165">
      <c r="A8651" s="139">
        <f>A8650+1</f>
        <v/>
      </c>
      <c r="B8651" s="139" t="n">
        <v>31864.1</v>
      </c>
      <c r="C8651" s="139" t="n">
        <v>0.451165</v>
      </c>
      <c r="D8651" s="139">
        <f>IF(OR(MOD(A8651,$L$3)=0,MOD(A8651,$L$3+24)=0,MOD(A8651,$L$3-24)=0),1,"")</f>
        <v/>
      </c>
      <c r="E8651" s="139">
        <f>IF(OR(A8651=$M$3,A8651=$M$3+12,A8651=$M$3-12),1,"")</f>
        <v/>
      </c>
      <c r="F8651" s="139" t="n">
        <v>0</v>
      </c>
      <c r="G8651" s="139" t="n">
        <v>4624.67</v>
      </c>
    </row>
    <row r="8652" ht="15.75" customHeight="1" s="165">
      <c r="A8652" s="139">
        <f>A8651+1</f>
        <v/>
      </c>
      <c r="B8652" s="139" t="n">
        <v>32488.7</v>
      </c>
      <c r="C8652" s="139" t="n">
        <v>0.0960574</v>
      </c>
      <c r="D8652" s="139">
        <f>IF(OR(MOD(A8652,$L$3)=0,MOD(A8652,$L$3+24)=0,MOD(A8652,$L$3-24)=0),1,"")</f>
        <v/>
      </c>
      <c r="E8652" s="139">
        <f>IF(OR(A8652=$M$3,A8652=$M$3+12,A8652=$M$3-12),1,"")</f>
        <v/>
      </c>
      <c r="F8652" s="139" t="n">
        <v>0</v>
      </c>
      <c r="G8652" s="139" t="n">
        <v>4390.14</v>
      </c>
    </row>
    <row r="8653" ht="15.75" customHeight="1" s="165">
      <c r="A8653" s="139">
        <f>A8652+1</f>
        <v/>
      </c>
      <c r="B8653" s="139" t="n">
        <v>18110.7</v>
      </c>
      <c r="C8653" s="139" t="n">
        <v>0.562704</v>
      </c>
      <c r="D8653" s="139">
        <f>IF(OR(MOD(A8653,$L$3)=0,MOD(A8653,$L$3+24)=0,MOD(A8653,$L$3-24)=0),1,"")</f>
        <v/>
      </c>
      <c r="E8653" s="139">
        <f>IF(OR(A8653=$M$3,A8653=$M$3+12,A8653=$M$3-12),1,"")</f>
        <v/>
      </c>
      <c r="F8653" s="139" t="n">
        <v>0</v>
      </c>
      <c r="G8653" s="139" t="n">
        <v>10765</v>
      </c>
    </row>
    <row r="8654" ht="15.75" customHeight="1" s="165">
      <c r="A8654" s="139">
        <f>A8653+1</f>
        <v/>
      </c>
      <c r="B8654" s="139" t="n">
        <v>11924.1</v>
      </c>
      <c r="C8654" s="139" t="n">
        <v>0.366983</v>
      </c>
      <c r="D8654" s="139">
        <f>IF(OR(MOD(A8654,$L$3)=0,MOD(A8654,$L$3+24)=0,MOD(A8654,$L$3-24)=0),1,"")</f>
        <v/>
      </c>
      <c r="E8654" s="139">
        <f>IF(OR(A8654=$M$3,A8654=$M$3+12,A8654=$M$3-12),1,"")</f>
        <v/>
      </c>
      <c r="F8654" s="139" t="n">
        <v>0</v>
      </c>
      <c r="G8654" s="139" t="n">
        <v>15695.2</v>
      </c>
    </row>
    <row r="8655" ht="15.75" customHeight="1" s="165">
      <c r="A8655" s="139">
        <f>A8654+1</f>
        <v/>
      </c>
      <c r="B8655" s="139" t="n">
        <v>13374.6</v>
      </c>
      <c r="C8655" s="139" t="n">
        <v>0.168076</v>
      </c>
      <c r="D8655" s="139">
        <f>IF(OR(MOD(A8655,$L$3)=0,MOD(A8655,$L$3+24)=0,MOD(A8655,$L$3-24)=0),1,"")</f>
        <v/>
      </c>
      <c r="E8655" s="139">
        <f>IF(OR(A8655=$M$3,A8655=$M$3+12,A8655=$M$3-12),1,"")</f>
        <v/>
      </c>
      <c r="F8655" s="139" t="n">
        <v>0</v>
      </c>
      <c r="G8655" s="139" t="n">
        <v>9107.360000000001</v>
      </c>
    </row>
    <row r="8656" ht="15.75" customHeight="1" s="165">
      <c r="A8656" s="139">
        <f>A8655+1</f>
        <v/>
      </c>
      <c r="B8656" s="139" t="n">
        <v>16365.8</v>
      </c>
      <c r="C8656" s="139" t="n">
        <v>1.66632</v>
      </c>
      <c r="D8656" s="139">
        <f>IF(OR(MOD(A8656,$L$3)=0,MOD(A8656,$L$3+24)=0,MOD(A8656,$L$3-24)=0),1,"")</f>
        <v/>
      </c>
      <c r="E8656" s="139">
        <f>IF(OR(A8656=$M$3,A8656=$M$3+12,A8656=$M$3-12),1,"")</f>
        <v/>
      </c>
      <c r="F8656" s="139" t="n">
        <v>0</v>
      </c>
      <c r="G8656" s="139" t="n">
        <v>13201.1</v>
      </c>
    </row>
    <row r="8657" ht="15.75" customHeight="1" s="165">
      <c r="A8657" s="139">
        <f>A8656+1</f>
        <v/>
      </c>
      <c r="B8657" s="139" t="n">
        <v>17589.2</v>
      </c>
      <c r="C8657" s="139" t="n">
        <v>0.826898</v>
      </c>
      <c r="D8657" s="139">
        <f>IF(OR(MOD(A8657,$L$3)=0,MOD(A8657,$L$3+24)=0,MOD(A8657,$L$3-24)=0),1,"")</f>
        <v/>
      </c>
      <c r="E8657" s="139">
        <f>IF(OR(A8657=$M$3,A8657=$M$3+12,A8657=$M$3-12),1,"")</f>
        <v/>
      </c>
      <c r="F8657" s="139" t="n">
        <v>0</v>
      </c>
      <c r="G8657" s="139" t="n">
        <v>9854.620000000001</v>
      </c>
    </row>
    <row r="8658" ht="15.75" customHeight="1" s="165">
      <c r="A8658" s="139">
        <f>A8657+1</f>
        <v/>
      </c>
      <c r="B8658" s="139" t="n">
        <v>27209.9</v>
      </c>
      <c r="C8658" s="139" t="n">
        <v>0</v>
      </c>
      <c r="D8658" s="139">
        <f>IF(OR(MOD(A8658,$L$3)=0,MOD(A8658,$L$3+24)=0,MOD(A8658,$L$3-24)=0),1,"")</f>
        <v/>
      </c>
      <c r="E8658" s="139">
        <f>IF(OR(A8658=$M$3,A8658=$M$3+12,A8658=$M$3-12),1,"")</f>
        <v/>
      </c>
      <c r="F8658" s="139" t="n">
        <v>0</v>
      </c>
      <c r="G8658" s="139" t="n">
        <v>5085.33</v>
      </c>
    </row>
    <row r="8659" ht="15.75" customHeight="1" s="165">
      <c r="A8659" s="139">
        <f>A8658+1</f>
        <v/>
      </c>
      <c r="B8659" s="139" t="n">
        <v>17881.3</v>
      </c>
      <c r="C8659" s="139" t="n">
        <v>0</v>
      </c>
      <c r="D8659" s="139">
        <f>IF(OR(MOD(A8659,$L$3)=0,MOD(A8659,$L$3+24)=0,MOD(A8659,$L$3-24)=0),1,"")</f>
        <v/>
      </c>
      <c r="E8659" s="139">
        <f>IF(OR(A8659=$M$3,A8659=$M$3+12,A8659=$M$3-12),1,"")</f>
        <v/>
      </c>
      <c r="F8659" s="139" t="n">
        <v>0</v>
      </c>
      <c r="G8659" s="139" t="n">
        <v>-5.13282</v>
      </c>
    </row>
    <row r="8660" ht="15.75" customHeight="1" s="165">
      <c r="A8660" s="139">
        <f>A8659+1</f>
        <v/>
      </c>
      <c r="B8660" s="139" t="n">
        <v>28341.7</v>
      </c>
      <c r="C8660" s="139" t="n">
        <v>0</v>
      </c>
      <c r="D8660" s="139">
        <f>IF(OR(MOD(A8660,$L$3)=0,MOD(A8660,$L$3+24)=0,MOD(A8660,$L$3-24)=0),1,"")</f>
        <v/>
      </c>
      <c r="E8660" s="139">
        <f>IF(OR(A8660=$M$3,A8660=$M$3+12,A8660=$M$3-12),1,"")</f>
        <v/>
      </c>
      <c r="F8660" s="139" t="n">
        <v>0</v>
      </c>
      <c r="G8660" s="139" t="n">
        <v>-5.13282</v>
      </c>
    </row>
    <row r="8661" ht="15.75" customHeight="1" s="165">
      <c r="A8661" s="139">
        <f>A8660+1</f>
        <v/>
      </c>
      <c r="B8661" s="139" t="n">
        <v>28960.3</v>
      </c>
      <c r="C8661" s="139" t="n">
        <v>0</v>
      </c>
      <c r="D8661" s="139">
        <f>IF(OR(MOD(A8661,$L$3)=0,MOD(A8661,$L$3+24)=0,MOD(A8661,$L$3-24)=0),1,"")</f>
        <v/>
      </c>
      <c r="E8661" s="139">
        <f>IF(OR(A8661=$M$3,A8661=$M$3+12,A8661=$M$3-12),1,"")</f>
        <v/>
      </c>
      <c r="F8661" s="139" t="n">
        <v>0</v>
      </c>
      <c r="G8661" s="139" t="n">
        <v>-5.13282</v>
      </c>
    </row>
    <row r="8662" ht="15.75" customHeight="1" s="165">
      <c r="A8662" s="139">
        <f>A8661+1</f>
        <v/>
      </c>
      <c r="B8662" s="139" t="n">
        <v>24815.4</v>
      </c>
      <c r="C8662" s="139" t="n">
        <v>0</v>
      </c>
      <c r="D8662" s="139">
        <f>IF(OR(MOD(A8662,$L$3)=0,MOD(A8662,$L$3+24)=0,MOD(A8662,$L$3-24)=0),1,"")</f>
        <v/>
      </c>
      <c r="E8662" s="139">
        <f>IF(OR(A8662=$M$3,A8662=$M$3+12,A8662=$M$3-12),1,"")</f>
        <v/>
      </c>
      <c r="F8662" s="139" t="n">
        <v>0</v>
      </c>
      <c r="G8662" s="139" t="n">
        <v>-5.13282</v>
      </c>
    </row>
    <row r="8663" ht="15.75" customHeight="1" s="165">
      <c r="A8663" s="139">
        <f>A8662+1</f>
        <v/>
      </c>
      <c r="B8663" s="139" t="n">
        <v>14719.1</v>
      </c>
      <c r="C8663" s="139" t="n">
        <v>0</v>
      </c>
      <c r="D8663" s="139">
        <f>IF(OR(MOD(A8663,$L$3)=0,MOD(A8663,$L$3+24)=0,MOD(A8663,$L$3-24)=0),1,"")</f>
        <v/>
      </c>
      <c r="E8663" s="139">
        <f>IF(OR(A8663=$M$3,A8663=$M$3+12,A8663=$M$3-12),1,"")</f>
        <v/>
      </c>
      <c r="F8663" s="139" t="n">
        <v>0</v>
      </c>
      <c r="G8663" s="139" t="n">
        <v>-5.13282</v>
      </c>
    </row>
    <row r="8664" ht="15.75" customHeight="1" s="165">
      <c r="A8664" s="139">
        <f>A8663+1</f>
        <v/>
      </c>
      <c r="B8664" s="139" t="n">
        <v>12829.2</v>
      </c>
      <c r="C8664" s="139" t="n">
        <v>0</v>
      </c>
      <c r="D8664" s="139">
        <f>IF(OR(MOD(A8664,$L$3)=0,MOD(A8664,$L$3+24)=0,MOD(A8664,$L$3-24)=0),1,"")</f>
        <v/>
      </c>
      <c r="E8664" s="139">
        <f>IF(OR(A8664=$M$3,A8664=$M$3+12,A8664=$M$3-12),1,"")</f>
        <v/>
      </c>
      <c r="F8664" s="139" t="n">
        <v>0</v>
      </c>
      <c r="G8664" s="139" t="n">
        <v>-5.13282</v>
      </c>
    </row>
    <row r="8665" ht="15.75" customHeight="1" s="165">
      <c r="A8665" s="139">
        <f>A8664+1</f>
        <v/>
      </c>
      <c r="B8665" s="139" t="n">
        <v>1976.86</v>
      </c>
      <c r="C8665" s="139" t="n">
        <v>0</v>
      </c>
      <c r="D8665" s="139">
        <f>IF(OR(MOD(A8665,$L$3)=0,MOD(A8665,$L$3+24)=0,MOD(A8665,$L$3-24)=0),1,"")</f>
        <v/>
      </c>
      <c r="E8665" s="139">
        <f>IF(OR(A8665=$M$3,A8665=$M$3+12,A8665=$M$3-12),1,"")</f>
        <v/>
      </c>
      <c r="F8665" s="139" t="n">
        <v>0</v>
      </c>
      <c r="G8665" s="139" t="n">
        <v>-5.13282</v>
      </c>
    </row>
    <row r="8666" ht="15.75" customHeight="1" s="165">
      <c r="A8666" s="139">
        <f>A8665+1</f>
        <v/>
      </c>
      <c r="B8666" s="139" t="n">
        <v>0</v>
      </c>
      <c r="C8666" s="139" t="n">
        <v>0</v>
      </c>
      <c r="D8666" s="139">
        <f>IF(OR(MOD(A8666,$L$3)=0,MOD(A8666,$L$3+24)=0,MOD(A8666,$L$3-24)=0),1,"")</f>
        <v/>
      </c>
      <c r="E8666" s="139">
        <f>IF(OR(A8666=$M$3,A8666=$M$3+12,A8666=$M$3-12),1,"")</f>
        <v/>
      </c>
      <c r="F8666" s="139" t="n">
        <v>0</v>
      </c>
      <c r="G8666" s="139" t="n">
        <v>-5.13282</v>
      </c>
    </row>
    <row r="8667" ht="15.75" customHeight="1" s="165">
      <c r="A8667" s="139">
        <f>A8666+1</f>
        <v/>
      </c>
      <c r="B8667" s="139" t="n">
        <v>0</v>
      </c>
      <c r="C8667" s="139" t="n">
        <v>0</v>
      </c>
      <c r="D8667" s="139">
        <f>IF(OR(MOD(A8667,$L$3)=0,MOD(A8667,$L$3+24)=0,MOD(A8667,$L$3-24)=0),1,"")</f>
        <v/>
      </c>
      <c r="E8667" s="139">
        <f>IF(OR(A8667=$M$3,A8667=$M$3+12,A8667=$M$3-12),1,"")</f>
        <v/>
      </c>
      <c r="F8667" s="139" t="n">
        <v>0</v>
      </c>
      <c r="G8667" s="139" t="n">
        <v>-5.13282</v>
      </c>
    </row>
    <row r="8668" ht="15.75" customHeight="1" s="165">
      <c r="A8668" s="139">
        <f>A8667+1</f>
        <v/>
      </c>
      <c r="B8668" s="139" t="n">
        <v>0</v>
      </c>
      <c r="C8668" s="139" t="n">
        <v>0</v>
      </c>
      <c r="D8668" s="139">
        <f>IF(OR(MOD(A8668,$L$3)=0,MOD(A8668,$L$3+24)=0,MOD(A8668,$L$3-24)=0),1,"")</f>
        <v/>
      </c>
      <c r="E8668" s="139">
        <f>IF(OR(A8668=$M$3,A8668=$M$3+12,A8668=$M$3-12),1,"")</f>
        <v/>
      </c>
      <c r="F8668" s="139" t="n">
        <v>0</v>
      </c>
      <c r="G8668" s="139" t="n">
        <v>-5.13282</v>
      </c>
    </row>
    <row r="8669" ht="15.75" customHeight="1" s="165">
      <c r="A8669" s="139">
        <f>A8668+1</f>
        <v/>
      </c>
      <c r="B8669" s="139" t="n">
        <v>2553.07</v>
      </c>
      <c r="C8669" s="139" t="n">
        <v>0</v>
      </c>
      <c r="D8669" s="139">
        <f>IF(OR(MOD(A8669,$L$3)=0,MOD(A8669,$L$3+24)=0,MOD(A8669,$L$3-24)=0),1,"")</f>
        <v/>
      </c>
      <c r="E8669" s="139">
        <f>IF(OR(A8669=$M$3,A8669=$M$3+12,A8669=$M$3-12),1,"")</f>
        <v/>
      </c>
      <c r="F8669" s="139" t="n">
        <v>0</v>
      </c>
      <c r="G8669" s="139" t="n">
        <v>-5.13282</v>
      </c>
    </row>
    <row r="8670" ht="15.75" customHeight="1" s="165">
      <c r="A8670" s="139">
        <f>A8669+1</f>
        <v/>
      </c>
      <c r="B8670" s="139" t="n">
        <v>3392.03</v>
      </c>
      <c r="C8670" s="139" t="n">
        <v>0</v>
      </c>
      <c r="D8670" s="139">
        <f>IF(OR(MOD(A8670,$L$3)=0,MOD(A8670,$L$3+24)=0,MOD(A8670,$L$3-24)=0),1,"")</f>
        <v/>
      </c>
      <c r="E8670" s="139">
        <f>IF(OR(A8670=$M$3,A8670=$M$3+12,A8670=$M$3-12),1,"")</f>
        <v/>
      </c>
      <c r="F8670" s="139" t="n">
        <v>0</v>
      </c>
      <c r="G8670" s="139" t="n">
        <v>-5.13282</v>
      </c>
    </row>
    <row r="8671" ht="15.75" customHeight="1" s="165">
      <c r="A8671" s="139">
        <f>A8670+1</f>
        <v/>
      </c>
      <c r="B8671" s="139" t="n">
        <v>6325.84</v>
      </c>
      <c r="C8671" s="139" t="n">
        <v>0</v>
      </c>
      <c r="D8671" s="139">
        <f>IF(OR(MOD(A8671,$L$3)=0,MOD(A8671,$L$3+24)=0,MOD(A8671,$L$3-24)=0),1,"")</f>
        <v/>
      </c>
      <c r="E8671" s="139">
        <f>IF(OR(A8671=$M$3,A8671=$M$3+12,A8671=$M$3-12),1,"")</f>
        <v/>
      </c>
      <c r="F8671" s="139" t="n">
        <v>0</v>
      </c>
      <c r="G8671" s="139" t="n">
        <v>-5.13282</v>
      </c>
    </row>
    <row r="8672" ht="15.75" customHeight="1" s="165">
      <c r="A8672" s="139">
        <f>A8671+1</f>
        <v/>
      </c>
      <c r="B8672" s="139" t="n">
        <v>5874.42</v>
      </c>
      <c r="C8672" s="139" t="n">
        <v>0</v>
      </c>
      <c r="D8672" s="139">
        <f>IF(OR(MOD(A8672,$L$3)=0,MOD(A8672,$L$3+24)=0,MOD(A8672,$L$3-24)=0),1,"")</f>
        <v/>
      </c>
      <c r="E8672" s="139">
        <f>IF(OR(A8672=$M$3,A8672=$M$3+12,A8672=$M$3-12),1,"")</f>
        <v/>
      </c>
      <c r="F8672" s="139" t="n">
        <v>0</v>
      </c>
      <c r="G8672" s="139" t="n">
        <v>-5.13282</v>
      </c>
    </row>
    <row r="8673" ht="15.75" customHeight="1" s="165">
      <c r="A8673" s="139">
        <f>A8672+1</f>
        <v/>
      </c>
      <c r="B8673" s="139" t="n">
        <v>5728.76</v>
      </c>
      <c r="C8673" s="139" t="n">
        <v>0</v>
      </c>
      <c r="D8673" s="139">
        <f>IF(OR(MOD(A8673,$L$3)=0,MOD(A8673,$L$3+24)=0,MOD(A8673,$L$3-24)=0),1,"")</f>
        <v/>
      </c>
      <c r="E8673" s="139">
        <f>IF(OR(A8673=$M$3,A8673=$M$3+12,A8673=$M$3-12),1,"")</f>
        <v/>
      </c>
      <c r="F8673" s="139" t="n">
        <v>0</v>
      </c>
      <c r="G8673" s="139" t="n">
        <v>-5.13282</v>
      </c>
    </row>
    <row r="8674" ht="15.75" customHeight="1" s="165">
      <c r="A8674" s="139">
        <f>A8673+1</f>
        <v/>
      </c>
      <c r="B8674" s="139" t="n">
        <v>3324.87</v>
      </c>
      <c r="C8674" s="139" t="n">
        <v>0.00742931</v>
      </c>
      <c r="D8674" s="139">
        <f>IF(OR(MOD(A8674,$L$3)=0,MOD(A8674,$L$3+24)=0,MOD(A8674,$L$3-24)=0),1,"")</f>
        <v/>
      </c>
      <c r="E8674" s="139">
        <f>IF(OR(A8674=$M$3,A8674=$M$3+12,A8674=$M$3-12),1,"")</f>
        <v/>
      </c>
      <c r="F8674" s="139" t="n">
        <v>0</v>
      </c>
      <c r="G8674" s="139" t="n">
        <v>5604.98</v>
      </c>
    </row>
    <row r="8675" ht="15.75" customHeight="1" s="165">
      <c r="A8675" s="139">
        <f>A8674+1</f>
        <v/>
      </c>
      <c r="B8675" s="139" t="n">
        <v>1197.81</v>
      </c>
      <c r="C8675" s="139" t="n">
        <v>0.06406870000000001</v>
      </c>
      <c r="D8675" s="139">
        <f>IF(OR(MOD(A8675,$L$3)=0,MOD(A8675,$L$3+24)=0,MOD(A8675,$L$3-24)=0),1,"")</f>
        <v/>
      </c>
      <c r="E8675" s="139">
        <f>IF(OR(A8675=$M$3,A8675=$M$3+12,A8675=$M$3-12),1,"")</f>
        <v/>
      </c>
      <c r="F8675" s="139" t="n">
        <v>0</v>
      </c>
      <c r="G8675" s="139" t="n">
        <v>10582.6</v>
      </c>
    </row>
    <row r="8676" ht="15.75" customHeight="1" s="165">
      <c r="A8676" s="139">
        <f>A8675+1</f>
        <v/>
      </c>
      <c r="B8676" s="139" t="n">
        <v>0</v>
      </c>
      <c r="C8676" s="139" t="n">
        <v>0.112868</v>
      </c>
      <c r="D8676" s="139">
        <f>IF(OR(MOD(A8676,$L$3)=0,MOD(A8676,$L$3+24)=0,MOD(A8676,$L$3-24)=0),1,"")</f>
        <v/>
      </c>
      <c r="E8676" s="139">
        <f>IF(OR(A8676=$M$3,A8676=$M$3+12,A8676=$M$3-12),1,"")</f>
        <v/>
      </c>
      <c r="F8676" s="139" t="n">
        <v>0</v>
      </c>
      <c r="G8676" s="139" t="n">
        <v>13735.9</v>
      </c>
    </row>
    <row r="8677" ht="15.75" customHeight="1" s="165">
      <c r="A8677" s="139">
        <f>A8676+1</f>
        <v/>
      </c>
      <c r="B8677" s="139" t="n">
        <v>0</v>
      </c>
      <c r="C8677" s="139" t="n">
        <v>0.182051</v>
      </c>
      <c r="D8677" s="139">
        <f>IF(OR(MOD(A8677,$L$3)=0,MOD(A8677,$L$3+24)=0,MOD(A8677,$L$3-24)=0),1,"")</f>
        <v/>
      </c>
      <c r="E8677" s="139">
        <f>IF(OR(A8677=$M$3,A8677=$M$3+12,A8677=$M$3-12),1,"")</f>
        <v/>
      </c>
      <c r="F8677" s="139" t="n">
        <v>0</v>
      </c>
      <c r="G8677" s="139" t="n">
        <v>15422.4</v>
      </c>
    </row>
    <row r="8678" ht="15.75" customHeight="1" s="165">
      <c r="A8678" s="139">
        <f>A8677+1</f>
        <v/>
      </c>
      <c r="B8678" s="139" t="n">
        <v>0</v>
      </c>
      <c r="C8678" s="139" t="n">
        <v>0.231336</v>
      </c>
      <c r="D8678" s="139">
        <f>IF(OR(MOD(A8678,$L$3)=0,MOD(A8678,$L$3+24)=0,MOD(A8678,$L$3-24)=0),1,"")</f>
        <v/>
      </c>
      <c r="E8678" s="139">
        <f>IF(OR(A8678=$M$3,A8678=$M$3+12,A8678=$M$3-12),1,"")</f>
        <v/>
      </c>
      <c r="F8678" s="139" t="n">
        <v>0</v>
      </c>
      <c r="G8678" s="139" t="n">
        <v>15882.2</v>
      </c>
    </row>
    <row r="8679" ht="15.75" customHeight="1" s="165">
      <c r="A8679" s="139">
        <f>A8678+1</f>
        <v/>
      </c>
      <c r="B8679" s="139" t="n">
        <v>2474.95</v>
      </c>
      <c r="C8679" s="139" t="n">
        <v>0.141235</v>
      </c>
      <c r="D8679" s="139">
        <f>IF(OR(MOD(A8679,$L$3)=0,MOD(A8679,$L$3+24)=0,MOD(A8679,$L$3-24)=0),1,"")</f>
        <v/>
      </c>
      <c r="E8679" s="139">
        <f>IF(OR(A8679=$M$3,A8679=$M$3+12,A8679=$M$3-12),1,"")</f>
        <v/>
      </c>
      <c r="F8679" s="139" t="n">
        <v>0</v>
      </c>
      <c r="G8679" s="139" t="n">
        <v>15115.3</v>
      </c>
    </row>
    <row r="8680" ht="15.75" customHeight="1" s="165">
      <c r="A8680" s="139">
        <f>A8679+1</f>
        <v/>
      </c>
      <c r="B8680" s="139" t="n">
        <v>12216.9</v>
      </c>
      <c r="C8680" s="139" t="n">
        <v>0.0607514</v>
      </c>
      <c r="D8680" s="139">
        <f>IF(OR(MOD(A8680,$L$3)=0,MOD(A8680,$L$3+24)=0,MOD(A8680,$L$3-24)=0),1,"")</f>
        <v/>
      </c>
      <c r="E8680" s="139">
        <f>IF(OR(A8680=$M$3,A8680=$M$3+12,A8680=$M$3-12),1,"")</f>
        <v/>
      </c>
      <c r="F8680" s="139" t="n">
        <v>0</v>
      </c>
      <c r="G8680" s="139" t="n">
        <v>13235</v>
      </c>
    </row>
    <row r="8681" ht="15.75" customHeight="1" s="165">
      <c r="A8681" s="139">
        <f>A8680+1</f>
        <v/>
      </c>
      <c r="B8681" s="139" t="n">
        <v>21785.1</v>
      </c>
      <c r="C8681" s="139" t="n">
        <v>0.0139678</v>
      </c>
      <c r="D8681" s="139">
        <f>IF(OR(MOD(A8681,$L$3)=0,MOD(A8681,$L$3+24)=0,MOD(A8681,$L$3-24)=0),1,"")</f>
        <v/>
      </c>
      <c r="E8681" s="139">
        <f>IF(OR(A8681=$M$3,A8681=$M$3+12,A8681=$M$3-12),1,"")</f>
        <v/>
      </c>
      <c r="F8681" s="139" t="n">
        <v>0</v>
      </c>
      <c r="G8681" s="139" t="n">
        <v>9971.870000000001</v>
      </c>
    </row>
    <row r="8682" ht="15.75" customHeight="1" s="165">
      <c r="A8682" s="139">
        <f>A8681+1</f>
        <v/>
      </c>
      <c r="B8682" s="139" t="n">
        <v>38101.3</v>
      </c>
      <c r="C8682" s="139" t="n">
        <v>0</v>
      </c>
      <c r="D8682" s="139">
        <f>IF(OR(MOD(A8682,$L$3)=0,MOD(A8682,$L$3+24)=0,MOD(A8682,$L$3-24)=0),1,"")</f>
        <v/>
      </c>
      <c r="E8682" s="139">
        <f>IF(OR(A8682=$M$3,A8682=$M$3+12,A8682=$M$3-12),1,"")</f>
        <v/>
      </c>
      <c r="F8682" s="139" t="n">
        <v>0</v>
      </c>
      <c r="G8682" s="139" t="n">
        <v>5264.07</v>
      </c>
    </row>
    <row r="8683" ht="15.75" customHeight="1" s="165">
      <c r="A8683" s="139">
        <f>A8682+1</f>
        <v/>
      </c>
      <c r="B8683" s="139" t="n">
        <v>38338.7</v>
      </c>
      <c r="C8683" s="139" t="n">
        <v>0</v>
      </c>
      <c r="D8683" s="139">
        <f>IF(OR(MOD(A8683,$L$3)=0,MOD(A8683,$L$3+24)=0,MOD(A8683,$L$3-24)=0),1,"")</f>
        <v/>
      </c>
      <c r="E8683" s="139">
        <f>IF(OR(A8683=$M$3,A8683=$M$3+12,A8683=$M$3-12),1,"")</f>
        <v/>
      </c>
      <c r="F8683" s="139" t="n">
        <v>0</v>
      </c>
      <c r="G8683" s="139" t="n">
        <v>-5.13282</v>
      </c>
    </row>
    <row r="8684" ht="15.75" customHeight="1" s="165">
      <c r="A8684" s="139">
        <f>A8683+1</f>
        <v/>
      </c>
      <c r="B8684" s="139" t="n">
        <v>39287.7</v>
      </c>
      <c r="C8684" s="139" t="n">
        <v>0</v>
      </c>
      <c r="D8684" s="139">
        <f>IF(OR(MOD(A8684,$L$3)=0,MOD(A8684,$L$3+24)=0,MOD(A8684,$L$3-24)=0),1,"")</f>
        <v/>
      </c>
      <c r="E8684" s="139">
        <f>IF(OR(A8684=$M$3,A8684=$M$3+12,A8684=$M$3-12),1,"")</f>
        <v/>
      </c>
      <c r="F8684" s="139" t="n">
        <v>0</v>
      </c>
      <c r="G8684" s="139" t="n">
        <v>-5.13282</v>
      </c>
    </row>
    <row r="8685" ht="15.75" customHeight="1" s="165">
      <c r="A8685" s="139">
        <f>A8684+1</f>
        <v/>
      </c>
      <c r="B8685" s="139" t="n">
        <v>39330.6</v>
      </c>
      <c r="C8685" s="139" t="n">
        <v>0</v>
      </c>
      <c r="D8685" s="139">
        <f>IF(OR(MOD(A8685,$L$3)=0,MOD(A8685,$L$3+24)=0,MOD(A8685,$L$3-24)=0),1,"")</f>
        <v/>
      </c>
      <c r="E8685" s="139">
        <f>IF(OR(A8685=$M$3,A8685=$M$3+12,A8685=$M$3-12),1,"")</f>
        <v/>
      </c>
      <c r="F8685" s="139" t="n">
        <v>0</v>
      </c>
      <c r="G8685" s="139" t="n">
        <v>-5.13282</v>
      </c>
    </row>
    <row r="8686" ht="15.75" customHeight="1" s="165">
      <c r="A8686" s="139">
        <f>A8685+1</f>
        <v/>
      </c>
      <c r="B8686" s="139" t="n">
        <v>40053.4</v>
      </c>
      <c r="C8686" s="139" t="n">
        <v>0</v>
      </c>
      <c r="D8686" s="139">
        <f>IF(OR(MOD(A8686,$L$3)=0,MOD(A8686,$L$3+24)=0,MOD(A8686,$L$3-24)=0),1,"")</f>
        <v/>
      </c>
      <c r="E8686" s="139">
        <f>IF(OR(A8686=$M$3,A8686=$M$3+12,A8686=$M$3-12),1,"")</f>
        <v/>
      </c>
      <c r="F8686" s="139" t="n">
        <v>0</v>
      </c>
      <c r="G8686" s="139" t="n">
        <v>-5.13282</v>
      </c>
    </row>
    <row r="8687" ht="15.75" customHeight="1" s="165">
      <c r="A8687" s="139">
        <f>A8686+1</f>
        <v/>
      </c>
      <c r="B8687" s="139" t="n">
        <v>37048.8</v>
      </c>
      <c r="C8687" s="139" t="n">
        <v>0</v>
      </c>
      <c r="D8687" s="139">
        <f>IF(OR(MOD(A8687,$L$3)=0,MOD(A8687,$L$3+24)=0,MOD(A8687,$L$3-24)=0),1,"")</f>
        <v/>
      </c>
      <c r="E8687" s="139">
        <f>IF(OR(A8687=$M$3,A8687=$M$3+12,A8687=$M$3-12),1,"")</f>
        <v/>
      </c>
      <c r="F8687" s="139" t="n">
        <v>0</v>
      </c>
      <c r="G8687" s="139" t="n">
        <v>-5.13282</v>
      </c>
    </row>
    <row r="8688" ht="15.75" customHeight="1" s="165">
      <c r="A8688" s="139">
        <f>A8687+1</f>
        <v/>
      </c>
      <c r="B8688" s="139" t="n">
        <v>39802.8</v>
      </c>
      <c r="C8688" s="139" t="n">
        <v>0</v>
      </c>
      <c r="D8688" s="139">
        <f>IF(OR(MOD(A8688,$L$3)=0,MOD(A8688,$L$3+24)=0,MOD(A8688,$L$3-24)=0),1,"")</f>
        <v/>
      </c>
      <c r="E8688" s="139">
        <f>IF(OR(A8688=$M$3,A8688=$M$3+12,A8688=$M$3-12),1,"")</f>
        <v/>
      </c>
      <c r="F8688" s="139" t="n">
        <v>0</v>
      </c>
      <c r="G8688" s="139" t="n">
        <v>-5.13282</v>
      </c>
    </row>
    <row r="8689" ht="15.75" customHeight="1" s="165">
      <c r="A8689" s="139">
        <f>A8688+1</f>
        <v/>
      </c>
      <c r="B8689" s="139" t="n">
        <v>38888.7</v>
      </c>
      <c r="C8689" s="139" t="n">
        <v>0</v>
      </c>
      <c r="D8689" s="139">
        <f>IF(OR(MOD(A8689,$L$3)=0,MOD(A8689,$L$3+24)=0,MOD(A8689,$L$3-24)=0),1,"")</f>
        <v/>
      </c>
      <c r="E8689" s="139">
        <f>IF(OR(A8689=$M$3,A8689=$M$3+12,A8689=$M$3-12),1,"")</f>
        <v/>
      </c>
      <c r="F8689" s="139" t="n">
        <v>0</v>
      </c>
      <c r="G8689" s="139" t="n">
        <v>-5.13282</v>
      </c>
    </row>
    <row r="8690" ht="15.75" customHeight="1" s="165">
      <c r="A8690" s="139">
        <f>A8689+1</f>
        <v/>
      </c>
      <c r="B8690" s="139" t="n">
        <v>35150.5</v>
      </c>
      <c r="C8690" s="139" t="n">
        <v>0</v>
      </c>
      <c r="D8690" s="139">
        <f>IF(OR(MOD(A8690,$L$3)=0,MOD(A8690,$L$3+24)=0,MOD(A8690,$L$3-24)=0),1,"")</f>
        <v/>
      </c>
      <c r="E8690" s="139">
        <f>IF(OR(A8690=$M$3,A8690=$M$3+12,A8690=$M$3-12),1,"")</f>
        <v/>
      </c>
      <c r="F8690" s="139" t="n">
        <v>0</v>
      </c>
      <c r="G8690" s="139" t="n">
        <v>-5.13282</v>
      </c>
    </row>
    <row r="8691" ht="15.75" customHeight="1" s="165">
      <c r="A8691" s="139">
        <f>A8690+1</f>
        <v/>
      </c>
      <c r="B8691" s="139" t="n">
        <v>37517.7</v>
      </c>
      <c r="C8691" s="139" t="n">
        <v>0</v>
      </c>
      <c r="D8691" s="139">
        <f>IF(OR(MOD(A8691,$L$3)=0,MOD(A8691,$L$3+24)=0,MOD(A8691,$L$3-24)=0),1,"")</f>
        <v/>
      </c>
      <c r="E8691" s="139">
        <f>IF(OR(A8691=$M$3,A8691=$M$3+12,A8691=$M$3-12),1,"")</f>
        <v/>
      </c>
      <c r="F8691" s="139" t="n">
        <v>0</v>
      </c>
      <c r="G8691" s="139" t="n">
        <v>-5.13282</v>
      </c>
    </row>
    <row r="8692" ht="15.75" customHeight="1" s="165">
      <c r="A8692" s="139">
        <f>A8691+1</f>
        <v/>
      </c>
      <c r="B8692" s="139" t="n">
        <v>38288.4</v>
      </c>
      <c r="C8692" s="139" t="n">
        <v>0</v>
      </c>
      <c r="D8692" s="139">
        <f>IF(OR(MOD(A8692,$L$3)=0,MOD(A8692,$L$3+24)=0,MOD(A8692,$L$3-24)=0),1,"")</f>
        <v/>
      </c>
      <c r="E8692" s="139">
        <f>IF(OR(A8692=$M$3,A8692=$M$3+12,A8692=$M$3-12),1,"")</f>
        <v/>
      </c>
      <c r="F8692" s="139" t="n">
        <v>0</v>
      </c>
      <c r="G8692" s="139" t="n">
        <v>-5.13282</v>
      </c>
    </row>
    <row r="8693" ht="15.75" customHeight="1" s="165">
      <c r="A8693" s="139">
        <f>A8692+1</f>
        <v/>
      </c>
      <c r="B8693" s="139" t="n">
        <v>34832.3</v>
      </c>
      <c r="C8693" s="139" t="n">
        <v>0</v>
      </c>
      <c r="D8693" s="139">
        <f>IF(OR(MOD(A8693,$L$3)=0,MOD(A8693,$L$3+24)=0,MOD(A8693,$L$3-24)=0),1,"")</f>
        <v/>
      </c>
      <c r="E8693" s="139">
        <f>IF(OR(A8693=$M$3,A8693=$M$3+12,A8693=$M$3-12),1,"")</f>
        <v/>
      </c>
      <c r="F8693" s="139" t="n">
        <v>0</v>
      </c>
      <c r="G8693" s="139" t="n">
        <v>-5.13282</v>
      </c>
    </row>
    <row r="8694" ht="15.75" customHeight="1" s="165">
      <c r="A8694" s="139">
        <f>A8693+1</f>
        <v/>
      </c>
      <c r="B8694" s="139" t="n">
        <v>32334.9</v>
      </c>
      <c r="C8694" s="139" t="n">
        <v>0</v>
      </c>
      <c r="D8694" s="139">
        <f>IF(OR(MOD(A8694,$L$3)=0,MOD(A8694,$L$3+24)=0,MOD(A8694,$L$3-24)=0),1,"")</f>
        <v/>
      </c>
      <c r="E8694" s="139">
        <f>IF(OR(A8694=$M$3,A8694=$M$3+12,A8694=$M$3-12),1,"")</f>
        <v/>
      </c>
      <c r="F8694" s="139" t="n">
        <v>0</v>
      </c>
      <c r="G8694" s="139" t="n">
        <v>-5.13282</v>
      </c>
    </row>
    <row r="8695" ht="15.75" customHeight="1" s="165">
      <c r="A8695" s="139">
        <f>A8694+1</f>
        <v/>
      </c>
      <c r="B8695" s="139" t="n">
        <v>29665.5</v>
      </c>
      <c r="C8695" s="139" t="n">
        <v>0</v>
      </c>
      <c r="D8695" s="139">
        <f>IF(OR(MOD(A8695,$L$3)=0,MOD(A8695,$L$3+24)=0,MOD(A8695,$L$3-24)=0),1,"")</f>
        <v/>
      </c>
      <c r="E8695" s="139">
        <f>IF(OR(A8695=$M$3,A8695=$M$3+12,A8695=$M$3-12),1,"")</f>
        <v/>
      </c>
      <c r="F8695" s="139" t="n">
        <v>0</v>
      </c>
      <c r="G8695" s="139" t="n">
        <v>-5.13282</v>
      </c>
    </row>
    <row r="8696" ht="15.75" customHeight="1" s="165">
      <c r="A8696" s="139">
        <f>A8695+1</f>
        <v/>
      </c>
      <c r="B8696" s="139" t="n">
        <v>26133.3</v>
      </c>
      <c r="C8696" s="139" t="n">
        <v>0</v>
      </c>
      <c r="D8696" s="139">
        <f>IF(OR(MOD(A8696,$L$3)=0,MOD(A8696,$L$3+24)=0,MOD(A8696,$L$3-24)=0),1,"")</f>
        <v/>
      </c>
      <c r="E8696" s="139">
        <f>IF(OR(A8696=$M$3,A8696=$M$3+12,A8696=$M$3-12),1,"")</f>
        <v/>
      </c>
      <c r="F8696" s="139" t="n">
        <v>0</v>
      </c>
      <c r="G8696" s="139" t="n">
        <v>-5.13282</v>
      </c>
    </row>
    <row r="8697" ht="15.75" customHeight="1" s="165">
      <c r="A8697" s="139">
        <f>A8696+1</f>
        <v/>
      </c>
      <c r="B8697" s="139" t="n">
        <v>22397.2</v>
      </c>
      <c r="C8697" s="139" t="n">
        <v>0</v>
      </c>
      <c r="D8697" s="139">
        <f>IF(OR(MOD(A8697,$L$3)=0,MOD(A8697,$L$3+24)=0,MOD(A8697,$L$3-24)=0),1,"")</f>
        <v/>
      </c>
      <c r="E8697" s="139">
        <f>IF(OR(A8697=$M$3,A8697=$M$3+12,A8697=$M$3-12),1,"")</f>
        <v/>
      </c>
      <c r="F8697" s="139" t="n">
        <v>0</v>
      </c>
      <c r="G8697" s="139" t="n">
        <v>-5.13282</v>
      </c>
    </row>
    <row r="8698" ht="15.75" customHeight="1" s="165">
      <c r="A8698" s="139">
        <f>A8697+1</f>
        <v/>
      </c>
      <c r="B8698" s="139" t="n">
        <v>22840.9</v>
      </c>
      <c r="C8698" s="139" t="n">
        <v>0.00759284</v>
      </c>
      <c r="D8698" s="139">
        <f>IF(OR(MOD(A8698,$L$3)=0,MOD(A8698,$L$3+24)=0,MOD(A8698,$L$3-24)=0),1,"")</f>
        <v/>
      </c>
      <c r="E8698" s="139">
        <f>IF(OR(A8698=$M$3,A8698=$M$3+12,A8698=$M$3-12),1,"")</f>
        <v/>
      </c>
      <c r="F8698" s="139" t="n">
        <v>0</v>
      </c>
      <c r="G8698" s="139" t="n">
        <v>5450.53</v>
      </c>
    </row>
    <row r="8699" ht="15.75" customHeight="1" s="165">
      <c r="A8699" s="139">
        <f>A8698+1</f>
        <v/>
      </c>
      <c r="B8699" s="139" t="n">
        <v>21347.1</v>
      </c>
      <c r="C8699" s="139" t="n">
        <v>0.0495834</v>
      </c>
      <c r="D8699" s="139">
        <f>IF(OR(MOD(A8699,$L$3)=0,MOD(A8699,$L$3+24)=0,MOD(A8699,$L$3-24)=0),1,"")</f>
        <v/>
      </c>
      <c r="E8699" s="139">
        <f>IF(OR(A8699=$M$3,A8699=$M$3+12,A8699=$M$3-12),1,"")</f>
        <v/>
      </c>
      <c r="F8699" s="139" t="n">
        <v>0</v>
      </c>
      <c r="G8699" s="139" t="n">
        <v>10367.8</v>
      </c>
    </row>
    <row r="8700" ht="15.75" customHeight="1" s="165">
      <c r="A8700" s="139">
        <f>A8699+1</f>
        <v/>
      </c>
      <c r="B8700" s="139" t="n">
        <v>9481.959999999999</v>
      </c>
      <c r="C8700" s="139" t="n">
        <v>0.09032270000000001</v>
      </c>
      <c r="D8700" s="139">
        <f>IF(OR(MOD(A8700,$L$3)=0,MOD(A8700,$L$3+24)=0,MOD(A8700,$L$3-24)=0),1,"")</f>
        <v/>
      </c>
      <c r="E8700" s="139">
        <f>IF(OR(A8700=$M$3,A8700=$M$3+12,A8700=$M$3-12),1,"")</f>
        <v/>
      </c>
      <c r="F8700" s="139" t="n">
        <v>0</v>
      </c>
      <c r="G8700" s="139" t="n">
        <v>13631</v>
      </c>
    </row>
    <row r="8701" ht="15.75" customHeight="1" s="165">
      <c r="A8701" s="139">
        <f>A8700+1</f>
        <v/>
      </c>
      <c r="B8701" s="139" t="n">
        <v>3860.64</v>
      </c>
      <c r="C8701" s="139" t="n">
        <v>0.376248</v>
      </c>
      <c r="D8701" s="139">
        <f>IF(OR(MOD(A8701,$L$3)=0,MOD(A8701,$L$3+24)=0,MOD(A8701,$L$3-24)=0),1,"")</f>
        <v/>
      </c>
      <c r="E8701" s="139">
        <f>IF(OR(A8701=$M$3,A8701=$M$3+12,A8701=$M$3-12),1,"")</f>
        <v/>
      </c>
      <c r="F8701" s="139" t="n">
        <v>0</v>
      </c>
      <c r="G8701" s="139" t="n">
        <v>15043.3</v>
      </c>
    </row>
    <row r="8702" ht="15.75" customHeight="1" s="165">
      <c r="A8702" s="139">
        <f>A8701+1</f>
        <v/>
      </c>
      <c r="B8702" s="139" t="n">
        <v>3156.88</v>
      </c>
      <c r="C8702" s="139" t="n">
        <v>0.660659</v>
      </c>
      <c r="D8702" s="139">
        <f>IF(OR(MOD(A8702,$L$3)=0,MOD(A8702,$L$3+24)=0,MOD(A8702,$L$3-24)=0),1,"")</f>
        <v/>
      </c>
      <c r="E8702" s="139">
        <f>IF(OR(A8702=$M$3,A8702=$M$3+12,A8702=$M$3-12),1,"")</f>
        <v/>
      </c>
      <c r="F8702" s="139" t="n">
        <v>0</v>
      </c>
      <c r="G8702" s="139" t="n">
        <v>15278.4</v>
      </c>
    </row>
    <row r="8703" ht="15.75" customHeight="1" s="165">
      <c r="A8703" s="139">
        <f>A8702+1</f>
        <v/>
      </c>
      <c r="B8703" s="139" t="n">
        <v>2443.92</v>
      </c>
      <c r="C8703" s="139" t="n">
        <v>0.733638</v>
      </c>
      <c r="D8703" s="139">
        <f>IF(OR(MOD(A8703,$L$3)=0,MOD(A8703,$L$3+24)=0,MOD(A8703,$L$3-24)=0),1,"")</f>
        <v/>
      </c>
      <c r="E8703" s="139">
        <f>IF(OR(A8703=$M$3,A8703=$M$3+12,A8703=$M$3-12),1,"")</f>
        <v/>
      </c>
      <c r="F8703" s="139" t="n">
        <v>0</v>
      </c>
      <c r="G8703" s="139" t="n">
        <v>8738.4</v>
      </c>
    </row>
    <row r="8704" ht="15.75" customHeight="1" s="165">
      <c r="A8704" s="139">
        <f>A8703+1</f>
        <v/>
      </c>
      <c r="B8704" s="139" t="n">
        <v>3652.07</v>
      </c>
      <c r="C8704" s="139" t="n">
        <v>0.197428</v>
      </c>
      <c r="D8704" s="139">
        <f>IF(OR(MOD(A8704,$L$3)=0,MOD(A8704,$L$3+24)=0,MOD(A8704,$L$3-24)=0),1,"")</f>
        <v/>
      </c>
      <c r="E8704" s="139">
        <f>IF(OR(A8704=$M$3,A8704=$M$3+12,A8704=$M$3-12),1,"")</f>
        <v/>
      </c>
      <c r="F8704" s="139" t="n">
        <v>0</v>
      </c>
      <c r="G8704" s="139" t="n">
        <v>7753.99</v>
      </c>
    </row>
    <row r="8705" ht="15.75" customHeight="1" s="165">
      <c r="A8705" s="139">
        <f>A8704+1</f>
        <v/>
      </c>
      <c r="B8705" s="139" t="n">
        <v>4305.49</v>
      </c>
      <c r="C8705" s="139" t="n">
        <v>0.11174</v>
      </c>
      <c r="D8705" s="139">
        <f>IF(OR(MOD(A8705,$L$3)=0,MOD(A8705,$L$3+24)=0,MOD(A8705,$L$3-24)=0),1,"")</f>
        <v/>
      </c>
      <c r="E8705" s="139">
        <f>IF(OR(A8705=$M$3,A8705=$M$3+12,A8705=$M$3-12),1,"")</f>
        <v/>
      </c>
      <c r="F8705" s="139" t="n">
        <v>6935.4</v>
      </c>
      <c r="G8705" s="139" t="n">
        <v>5550.04</v>
      </c>
    </row>
    <row r="8706" ht="15.75" customHeight="1" s="165">
      <c r="A8706" s="139">
        <f>A8705+1</f>
        <v/>
      </c>
      <c r="B8706" s="139" t="n">
        <v>6217.83</v>
      </c>
      <c r="C8706" s="139" t="n">
        <v>0</v>
      </c>
      <c r="D8706" s="139">
        <f>IF(OR(MOD(A8706,$L$3)=0,MOD(A8706,$L$3+24)=0,MOD(A8706,$L$3-24)=0),1,"")</f>
        <v/>
      </c>
      <c r="E8706" s="139">
        <f>IF(OR(A8706=$M$3,A8706=$M$3+12,A8706=$M$3-12),1,"")</f>
        <v/>
      </c>
      <c r="F8706" s="139" t="n">
        <v>37942.3</v>
      </c>
      <c r="G8706" s="139" t="n">
        <v>2434.19</v>
      </c>
    </row>
    <row r="8707" ht="15.75" customHeight="1" s="165">
      <c r="A8707" s="139">
        <f>A8706+1</f>
        <v/>
      </c>
      <c r="B8707" s="139" t="n">
        <v>17629.8</v>
      </c>
      <c r="C8707" s="139" t="n">
        <v>0</v>
      </c>
      <c r="D8707" s="139">
        <f>IF(OR(MOD(A8707,$L$3)=0,MOD(A8707,$L$3+24)=0,MOD(A8707,$L$3-24)=0),1,"")</f>
        <v/>
      </c>
      <c r="E8707" s="139">
        <f>IF(OR(A8707=$M$3,A8707=$M$3+12,A8707=$M$3-12),1,"")</f>
        <v/>
      </c>
      <c r="F8707" s="139" t="n">
        <v>38437</v>
      </c>
      <c r="G8707" s="139" t="n">
        <v>-5.13282</v>
      </c>
    </row>
    <row r="8708" ht="15.75" customHeight="1" s="165">
      <c r="A8708" s="139">
        <f>A8707+1</f>
        <v/>
      </c>
      <c r="B8708" s="139" t="n">
        <v>17661.2</v>
      </c>
      <c r="C8708" s="139" t="n">
        <v>0</v>
      </c>
      <c r="D8708" s="139">
        <f>IF(OR(MOD(A8708,$L$3)=0,MOD(A8708,$L$3+24)=0,MOD(A8708,$L$3-24)=0),1,"")</f>
        <v/>
      </c>
      <c r="E8708" s="139">
        <f>IF(OR(A8708=$M$3,A8708=$M$3+12,A8708=$M$3-12),1,"")</f>
        <v/>
      </c>
      <c r="F8708" s="139" t="n">
        <v>38227.4</v>
      </c>
      <c r="G8708" s="139" t="n">
        <v>-5.13282</v>
      </c>
    </row>
    <row r="8709" ht="15.75" customHeight="1" s="165">
      <c r="A8709" s="139">
        <f>A8708+1</f>
        <v/>
      </c>
      <c r="B8709" s="139" t="n">
        <v>10686.2</v>
      </c>
      <c r="C8709" s="139" t="n">
        <v>0</v>
      </c>
      <c r="D8709" s="139">
        <f>IF(OR(MOD(A8709,$L$3)=0,MOD(A8709,$L$3+24)=0,MOD(A8709,$L$3-24)=0),1,"")</f>
        <v/>
      </c>
      <c r="E8709" s="139">
        <f>IF(OR(A8709=$M$3,A8709=$M$3+12,A8709=$M$3-12),1,"")</f>
        <v/>
      </c>
      <c r="F8709" s="139" t="n">
        <v>28113.5</v>
      </c>
      <c r="G8709" s="139" t="n">
        <v>-5.13282</v>
      </c>
    </row>
    <row r="8710" ht="15.75" customHeight="1" s="165">
      <c r="A8710" s="139">
        <f>A8709+1</f>
        <v/>
      </c>
      <c r="B8710" s="139" t="n">
        <v>9041.309999999999</v>
      </c>
      <c r="C8710" s="139" t="n">
        <v>0</v>
      </c>
      <c r="D8710" s="139">
        <f>IF(OR(MOD(A8710,$L$3)=0,MOD(A8710,$L$3+24)=0,MOD(A8710,$L$3-24)=0),1,"")</f>
        <v/>
      </c>
      <c r="E8710" s="139">
        <f>IF(OR(A8710=$M$3,A8710=$M$3+12,A8710=$M$3-12),1,"")</f>
        <v/>
      </c>
      <c r="F8710" s="139" t="n">
        <v>9794.02</v>
      </c>
      <c r="G8710" s="139" t="n">
        <v>-5.13282</v>
      </c>
    </row>
    <row r="8711" ht="15.75" customHeight="1" s="165">
      <c r="A8711" s="139">
        <f>A8710+1</f>
        <v/>
      </c>
      <c r="B8711" s="139" t="n">
        <v>5016.24</v>
      </c>
      <c r="C8711" s="139" t="n">
        <v>0</v>
      </c>
      <c r="D8711" s="139">
        <f>IF(OR(MOD(A8711,$L$3)=0,MOD(A8711,$L$3+24)=0,MOD(A8711,$L$3-24)=0),1,"")</f>
        <v/>
      </c>
      <c r="E8711" s="139">
        <f>IF(OR(A8711=$M$3,A8711=$M$3+12,A8711=$M$3-12),1,"")</f>
        <v/>
      </c>
      <c r="F8711" s="139" t="n">
        <v>0</v>
      </c>
      <c r="G8711" s="139" t="n">
        <v>-5.13282</v>
      </c>
    </row>
    <row r="8712" ht="15.75" customHeight="1" s="165">
      <c r="A8712" s="139">
        <f>A8711+1</f>
        <v/>
      </c>
      <c r="B8712" s="139" t="n">
        <v>2240.57</v>
      </c>
      <c r="C8712" s="139" t="n">
        <v>0</v>
      </c>
      <c r="D8712" s="139">
        <f>IF(OR(MOD(A8712,$L$3)=0,MOD(A8712,$L$3+24)=0,MOD(A8712,$L$3-24)=0),1,"")</f>
        <v/>
      </c>
      <c r="E8712" s="139">
        <f>IF(OR(A8712=$M$3,A8712=$M$3+12,A8712=$M$3-12),1,"")</f>
        <v/>
      </c>
      <c r="F8712" s="139" t="n">
        <v>3236.24</v>
      </c>
      <c r="G8712" s="139" t="n">
        <v>-5.13282</v>
      </c>
    </row>
    <row r="8713" ht="15.75" customHeight="1" s="165">
      <c r="A8713" s="139">
        <f>A8712+1</f>
        <v/>
      </c>
      <c r="B8713" s="139" t="n">
        <v>2043.76</v>
      </c>
      <c r="C8713" s="139" t="n">
        <v>0</v>
      </c>
      <c r="D8713" s="139">
        <f>IF(OR(MOD(A8713,$L$3)=0,MOD(A8713,$L$3+24)=0,MOD(A8713,$L$3-24)=0),1,"")</f>
        <v/>
      </c>
      <c r="E8713" s="139">
        <f>IF(OR(A8713=$M$3,A8713=$M$3+12,A8713=$M$3-12),1,"")</f>
        <v/>
      </c>
      <c r="F8713" s="139" t="n">
        <v>12620.9</v>
      </c>
      <c r="G8713" s="139" t="n">
        <v>-5.13282</v>
      </c>
    </row>
    <row r="8714" ht="15.75" customHeight="1" s="165">
      <c r="A8714" s="139">
        <f>A8713+1</f>
        <v/>
      </c>
      <c r="B8714" s="139" t="n">
        <v>1472.95</v>
      </c>
      <c r="C8714" s="139" t="n">
        <v>0</v>
      </c>
      <c r="D8714" s="139">
        <f>IF(OR(MOD(A8714,$L$3)=0,MOD(A8714,$L$3+24)=0,MOD(A8714,$L$3-24)=0),1,"")</f>
        <v/>
      </c>
      <c r="E8714" s="139">
        <f>IF(OR(A8714=$M$3,A8714=$M$3+12,A8714=$M$3-12),1,"")</f>
        <v/>
      </c>
      <c r="F8714" s="139" t="n">
        <v>30165</v>
      </c>
      <c r="G8714" s="139" t="n">
        <v>-5.13282</v>
      </c>
    </row>
    <row r="8715" ht="15.75" customHeight="1" s="165">
      <c r="A8715" s="139">
        <f>A8714+1</f>
        <v/>
      </c>
      <c r="B8715" s="139" t="n">
        <v>507.76</v>
      </c>
      <c r="C8715" s="139" t="n">
        <v>0</v>
      </c>
      <c r="D8715" s="139">
        <f>IF(OR(MOD(A8715,$L$3)=0,MOD(A8715,$L$3+24)=0,MOD(A8715,$L$3-24)=0),1,"")</f>
        <v/>
      </c>
      <c r="E8715" s="139">
        <f>IF(OR(A8715=$M$3,A8715=$M$3+12,A8715=$M$3-12),1,"")</f>
        <v/>
      </c>
      <c r="F8715" s="139" t="n">
        <v>29333.9</v>
      </c>
      <c r="G8715" s="139" t="n">
        <v>-5.13282</v>
      </c>
    </row>
    <row r="8716" ht="15.75" customHeight="1" s="165">
      <c r="A8716" s="139">
        <f>A8715+1</f>
        <v/>
      </c>
      <c r="B8716" s="139" t="n">
        <v>592.413</v>
      </c>
      <c r="C8716" s="139" t="n">
        <v>0</v>
      </c>
      <c r="D8716" s="139">
        <f>IF(OR(MOD(A8716,$L$3)=0,MOD(A8716,$L$3+24)=0,MOD(A8716,$L$3-24)=0),1,"")</f>
        <v/>
      </c>
      <c r="E8716" s="139">
        <f>IF(OR(A8716=$M$3,A8716=$M$3+12,A8716=$M$3-12),1,"")</f>
        <v/>
      </c>
      <c r="F8716" s="139" t="n">
        <v>17361.9</v>
      </c>
      <c r="G8716" s="139" t="n">
        <v>-5.13282</v>
      </c>
    </row>
    <row r="8717" ht="15.75" customHeight="1" s="165">
      <c r="A8717" s="139">
        <f>A8716+1</f>
        <v/>
      </c>
      <c r="B8717" s="139" t="n">
        <v>820.667</v>
      </c>
      <c r="C8717" s="139" t="n">
        <v>0</v>
      </c>
      <c r="D8717" s="139">
        <f>IF(OR(MOD(A8717,$L$3)=0,MOD(A8717,$L$3+24)=0,MOD(A8717,$L$3-24)=0),1,"")</f>
        <v/>
      </c>
      <c r="E8717" s="139">
        <f>IF(OR(A8717=$M$3,A8717=$M$3+12,A8717=$M$3-12),1,"")</f>
        <v/>
      </c>
      <c r="F8717" s="139" t="n">
        <v>3599.57</v>
      </c>
      <c r="G8717" s="139" t="n">
        <v>-5.13282</v>
      </c>
    </row>
    <row r="8718" ht="15.75" customHeight="1" s="165">
      <c r="A8718" s="139">
        <f>A8717+1</f>
        <v/>
      </c>
      <c r="B8718" s="139" t="n">
        <v>313.307</v>
      </c>
      <c r="C8718" s="139" t="n">
        <v>0</v>
      </c>
      <c r="D8718" s="139">
        <f>IF(OR(MOD(A8718,$L$3)=0,MOD(A8718,$L$3+24)=0,MOD(A8718,$L$3-24)=0),1,"")</f>
        <v/>
      </c>
      <c r="E8718" s="139">
        <f>IF(OR(A8718=$M$3,A8718=$M$3+12,A8718=$M$3-12),1,"")</f>
        <v/>
      </c>
      <c r="F8718" s="139" t="n">
        <v>5760.74</v>
      </c>
      <c r="G8718" s="139" t="n">
        <v>-5.13282</v>
      </c>
    </row>
    <row r="8719" ht="15.75" customHeight="1" s="165">
      <c r="A8719" s="139">
        <f>A8718+1</f>
        <v/>
      </c>
      <c r="B8719" s="139" t="n">
        <v>0</v>
      </c>
      <c r="C8719" s="139" t="n">
        <v>0</v>
      </c>
      <c r="D8719" s="139">
        <f>IF(OR(MOD(A8719,$L$3)=0,MOD(A8719,$L$3+24)=0,MOD(A8719,$L$3-24)=0),1,"")</f>
        <v/>
      </c>
      <c r="E8719" s="139">
        <f>IF(OR(A8719=$M$3,A8719=$M$3+12,A8719=$M$3-12),1,"")</f>
        <v/>
      </c>
      <c r="F8719" s="139" t="n">
        <v>3783.69</v>
      </c>
      <c r="G8719" s="139" t="n">
        <v>-5.13282</v>
      </c>
    </row>
    <row r="8720" ht="15.75" customHeight="1" s="165">
      <c r="A8720" s="139">
        <f>A8719+1</f>
        <v/>
      </c>
      <c r="B8720" s="139" t="n">
        <v>0</v>
      </c>
      <c r="C8720" s="139" t="n">
        <v>0</v>
      </c>
      <c r="D8720" s="139">
        <f>IF(OR(MOD(A8720,$L$3)=0,MOD(A8720,$L$3+24)=0,MOD(A8720,$L$3-24)=0),1,"")</f>
        <v/>
      </c>
      <c r="E8720" s="139">
        <f>IF(OR(A8720=$M$3,A8720=$M$3+12,A8720=$M$3-12),1,"")</f>
        <v/>
      </c>
      <c r="F8720" s="139" t="n">
        <v>3567.95</v>
      </c>
      <c r="G8720" s="139" t="n">
        <v>-5.13282</v>
      </c>
    </row>
    <row r="8721" ht="15.75" customHeight="1" s="165">
      <c r="A8721" s="139">
        <f>A8720+1</f>
        <v/>
      </c>
      <c r="B8721" s="139" t="n">
        <v>0</v>
      </c>
      <c r="C8721" s="139" t="n">
        <v>0</v>
      </c>
      <c r="D8721" s="139">
        <f>IF(OR(MOD(A8721,$L$3)=0,MOD(A8721,$L$3+24)=0,MOD(A8721,$L$3-24)=0),1,"")</f>
        <v/>
      </c>
      <c r="E8721" s="139">
        <f>IF(OR(A8721=$M$3,A8721=$M$3+12,A8721=$M$3-12),1,"")</f>
        <v/>
      </c>
      <c r="F8721" s="139" t="n">
        <v>1281.38</v>
      </c>
      <c r="G8721" s="139" t="n">
        <v>-5.13282</v>
      </c>
    </row>
    <row r="8722" ht="15.75" customHeight="1" s="165">
      <c r="A8722" s="139">
        <f>A8721+1</f>
        <v/>
      </c>
      <c r="B8722" s="139" t="n">
        <v>0</v>
      </c>
      <c r="C8722" s="139" t="n">
        <v>0.0186978</v>
      </c>
      <c r="D8722" s="139">
        <f>IF(OR(MOD(A8722,$L$3)=0,MOD(A8722,$L$3+24)=0,MOD(A8722,$L$3-24)=0),1,"")</f>
        <v/>
      </c>
      <c r="E8722" s="139">
        <f>IF(OR(A8722=$M$3,A8722=$M$3+12,A8722=$M$3-12),1,"")</f>
        <v/>
      </c>
      <c r="F8722" s="139" t="n">
        <v>3962.21</v>
      </c>
      <c r="G8722" s="139" t="n">
        <v>93.70310000000001</v>
      </c>
    </row>
    <row r="8723" ht="15.75" customHeight="1" s="165">
      <c r="A8723" s="139">
        <f>A8722+1</f>
        <v/>
      </c>
      <c r="B8723" s="139" t="n">
        <v>0</v>
      </c>
      <c r="C8723" s="139" t="n">
        <v>0.751964</v>
      </c>
      <c r="D8723" s="139">
        <f>IF(OR(MOD(A8723,$L$3)=0,MOD(A8723,$L$3+24)=0,MOD(A8723,$L$3-24)=0),1,"")</f>
        <v/>
      </c>
      <c r="E8723" s="139">
        <f>IF(OR(A8723=$M$3,A8723=$M$3+12,A8723=$M$3-12),1,"")</f>
        <v/>
      </c>
      <c r="F8723" s="139" t="n">
        <v>14542.1</v>
      </c>
      <c r="G8723" s="139" t="n">
        <v>1783.32</v>
      </c>
    </row>
    <row r="8724" ht="15.75" customHeight="1" s="165">
      <c r="A8724" s="139">
        <f>A8723+1</f>
        <v/>
      </c>
      <c r="B8724" s="139" t="n">
        <v>0</v>
      </c>
      <c r="C8724" s="139" t="n">
        <v>1.26087</v>
      </c>
      <c r="D8724" s="139">
        <f>IF(OR(MOD(A8724,$L$3)=0,MOD(A8724,$L$3+24)=0,MOD(A8724,$L$3-24)=0),1,"")</f>
        <v/>
      </c>
      <c r="E8724" s="139">
        <f>IF(OR(A8724=$M$3,A8724=$M$3+12,A8724=$M$3-12),1,"")</f>
        <v/>
      </c>
      <c r="F8724" s="139" t="n">
        <v>17691.9</v>
      </c>
      <c r="G8724" s="139" t="n">
        <v>1239.49</v>
      </c>
    </row>
    <row r="8725" ht="15.75" customHeight="1" s="165">
      <c r="A8725" s="139">
        <f>A8724+1</f>
        <v/>
      </c>
      <c r="B8725" s="139" t="n">
        <v>0</v>
      </c>
      <c r="C8725" s="139" t="n">
        <v>1.47537</v>
      </c>
      <c r="D8725" s="139">
        <f>IF(OR(MOD(A8725,$L$3)=0,MOD(A8725,$L$3+24)=0,MOD(A8725,$L$3-24)=0),1,"")</f>
        <v/>
      </c>
      <c r="E8725" s="139">
        <f>IF(OR(A8725=$M$3,A8725=$M$3+12,A8725=$M$3-12),1,"")</f>
        <v/>
      </c>
      <c r="F8725" s="139" t="n">
        <v>12119.8</v>
      </c>
      <c r="G8725" s="139" t="n">
        <v>3616</v>
      </c>
    </row>
    <row r="8726" ht="15.75" customHeight="1" s="165">
      <c r="A8726" s="139">
        <f>A8725+1</f>
        <v/>
      </c>
      <c r="B8726" s="139" t="n">
        <v>0</v>
      </c>
      <c r="C8726" s="139" t="n">
        <v>2.1061</v>
      </c>
      <c r="D8726" s="139">
        <f>IF(OR(MOD(A8726,$L$3)=0,MOD(A8726,$L$3+24)=0,MOD(A8726,$L$3-24)=0),1,"")</f>
        <v/>
      </c>
      <c r="E8726" s="139">
        <f>IF(OR(A8726=$M$3,A8726=$M$3+12,A8726=$M$3-12),1,"")</f>
        <v/>
      </c>
      <c r="F8726" s="139" t="n">
        <v>10211.9</v>
      </c>
      <c r="G8726" s="139" t="n">
        <v>7042.51</v>
      </c>
    </row>
    <row r="8727" ht="15.75" customHeight="1" s="165">
      <c r="A8727" s="139">
        <f>A8726+1</f>
        <v/>
      </c>
      <c r="B8727" s="139" t="n">
        <v>0</v>
      </c>
      <c r="C8727" s="139" t="n">
        <v>0.998907</v>
      </c>
      <c r="D8727" s="139">
        <f>IF(OR(MOD(A8727,$L$3)=0,MOD(A8727,$L$3+24)=0,MOD(A8727,$L$3-24)=0),1,"")</f>
        <v/>
      </c>
      <c r="E8727" s="139">
        <f>IF(OR(A8727=$M$3,A8727=$M$3+12,A8727=$M$3-12),1,"")</f>
        <v/>
      </c>
      <c r="F8727" s="139" t="n">
        <v>6794.95</v>
      </c>
      <c r="G8727" s="139" t="n">
        <v>3745.89</v>
      </c>
    </row>
    <row r="8728" ht="15.75" customHeight="1" s="165">
      <c r="A8728" s="139">
        <f>A8727+1</f>
        <v/>
      </c>
      <c r="B8728" s="139" t="n">
        <v>0</v>
      </c>
      <c r="C8728" s="139" t="n">
        <v>0.123761</v>
      </c>
      <c r="D8728" s="139">
        <f>IF(OR(MOD(A8728,$L$3)=0,MOD(A8728,$L$3+24)=0,MOD(A8728,$L$3-24)=0),1,"")</f>
        <v/>
      </c>
      <c r="E8728" s="139">
        <f>IF(OR(A8728=$M$3,A8728=$M$3+12,A8728=$M$3-12),1,"")</f>
        <v/>
      </c>
      <c r="F8728" s="139" t="n">
        <v>5577.69</v>
      </c>
      <c r="G8728" s="139" t="n">
        <v>3709.92</v>
      </c>
    </row>
    <row r="8729" ht="15.75" customHeight="1" s="165">
      <c r="A8729" s="139">
        <f>A8728+1</f>
        <v/>
      </c>
      <c r="B8729" s="139" t="n">
        <v>0</v>
      </c>
      <c r="C8729" s="139" t="n">
        <v>0.0450968</v>
      </c>
      <c r="D8729" s="139">
        <f>IF(OR(MOD(A8729,$L$3)=0,MOD(A8729,$L$3+24)=0,MOD(A8729,$L$3-24)=0),1,"")</f>
        <v/>
      </c>
      <c r="E8729" s="139">
        <f>IF(OR(A8729=$M$3,A8729=$M$3+12,A8729=$M$3-12),1,"")</f>
        <v/>
      </c>
      <c r="F8729" s="139" t="n">
        <v>5881.62</v>
      </c>
      <c r="G8729" s="139" t="n">
        <v>2015.04</v>
      </c>
    </row>
    <row r="8730" ht="15.75" customHeight="1" s="165">
      <c r="A8730" s="139">
        <f>A8729+1</f>
        <v/>
      </c>
      <c r="B8730" s="139" t="n">
        <v>0</v>
      </c>
      <c r="C8730" s="139" t="n">
        <v>0</v>
      </c>
      <c r="D8730" s="139">
        <f>IF(OR(MOD(A8730,$L$3)=0,MOD(A8730,$L$3+24)=0,MOD(A8730,$L$3-24)=0),1,"")</f>
        <v/>
      </c>
      <c r="E8730" s="139">
        <f>IF(OR(A8730=$M$3,A8730=$M$3+12,A8730=$M$3-12),1,"")</f>
        <v/>
      </c>
      <c r="F8730" s="139" t="n">
        <v>5792.62</v>
      </c>
      <c r="G8730" s="139" t="n">
        <v>223.4</v>
      </c>
    </row>
    <row r="8731" ht="15.75" customHeight="1" s="165">
      <c r="A8731" s="139">
        <f>A8730+1</f>
        <v/>
      </c>
      <c r="B8731" s="139" t="n">
        <v>0</v>
      </c>
      <c r="C8731" s="139" t="n">
        <v>0</v>
      </c>
      <c r="D8731" s="139">
        <f>IF(OR(MOD(A8731,$L$3)=0,MOD(A8731,$L$3+24)=0,MOD(A8731,$L$3-24)=0),1,"")</f>
        <v/>
      </c>
      <c r="E8731" s="139">
        <f>IF(OR(A8731=$M$3,A8731=$M$3+12,A8731=$M$3-12),1,"")</f>
        <v/>
      </c>
      <c r="F8731" s="139" t="n">
        <v>8585.110000000001</v>
      </c>
      <c r="G8731" s="139" t="n">
        <v>-5.13282</v>
      </c>
    </row>
    <row r="8732" ht="15.75" customHeight="1" s="165">
      <c r="A8732" s="139">
        <f>A8731+1</f>
        <v/>
      </c>
      <c r="B8732" s="139" t="n">
        <v>0</v>
      </c>
      <c r="C8732" s="139" t="n">
        <v>0</v>
      </c>
      <c r="D8732" s="139">
        <f>IF(OR(MOD(A8732,$L$3)=0,MOD(A8732,$L$3+24)=0,MOD(A8732,$L$3-24)=0),1,"")</f>
        <v/>
      </c>
      <c r="E8732" s="139">
        <f>IF(OR(A8732=$M$3,A8732=$M$3+12,A8732=$M$3-12),1,"")</f>
        <v/>
      </c>
      <c r="F8732" s="139" t="n">
        <v>6518.55</v>
      </c>
      <c r="G8732" s="139" t="n">
        <v>-5.13282</v>
      </c>
    </row>
    <row r="8733" ht="15.75" customHeight="1" s="165">
      <c r="A8733" s="139">
        <f>A8732+1</f>
        <v/>
      </c>
      <c r="B8733" s="139" t="n">
        <v>632.607</v>
      </c>
      <c r="C8733" s="139" t="n">
        <v>0</v>
      </c>
      <c r="D8733" s="139">
        <f>IF(OR(MOD(A8733,$L$3)=0,MOD(A8733,$L$3+24)=0,MOD(A8733,$L$3-24)=0),1,"")</f>
        <v/>
      </c>
      <c r="E8733" s="139">
        <f>IF(OR(A8733=$M$3,A8733=$M$3+12,A8733=$M$3-12),1,"")</f>
        <v/>
      </c>
      <c r="F8733" s="139" t="n">
        <v>8835.65</v>
      </c>
      <c r="G8733" s="139" t="n">
        <v>-5.13282</v>
      </c>
    </row>
    <row r="8734" ht="15.75" customHeight="1" s="165">
      <c r="A8734" s="139">
        <f>A8733+1</f>
        <v/>
      </c>
      <c r="B8734" s="139" t="n">
        <v>4355.32</v>
      </c>
      <c r="C8734" s="139" t="n">
        <v>0</v>
      </c>
      <c r="D8734" s="139">
        <f>IF(OR(MOD(A8734,$L$3)=0,MOD(A8734,$L$3+24)=0,MOD(A8734,$L$3-24)=0),1,"")</f>
        <v/>
      </c>
      <c r="E8734" s="139">
        <f>IF(OR(A8734=$M$3,A8734=$M$3+12,A8734=$M$3-12),1,"")</f>
        <v/>
      </c>
      <c r="F8734" s="139" t="n">
        <v>7273.35</v>
      </c>
      <c r="G8734" s="139" t="n">
        <v>-5.13282</v>
      </c>
    </row>
    <row r="8735" ht="15.75" customHeight="1" s="165">
      <c r="A8735" s="139">
        <f>A8734+1</f>
        <v/>
      </c>
      <c r="B8735" s="139" t="n">
        <v>15476.9</v>
      </c>
      <c r="C8735" s="139" t="n">
        <v>0</v>
      </c>
      <c r="D8735" s="139">
        <f>IF(OR(MOD(A8735,$L$3)=0,MOD(A8735,$L$3+24)=0,MOD(A8735,$L$3-24)=0),1,"")</f>
        <v/>
      </c>
      <c r="E8735" s="139">
        <f>IF(OR(A8735=$M$3,A8735=$M$3+12,A8735=$M$3-12),1,"")</f>
        <v/>
      </c>
      <c r="F8735" s="139" t="n">
        <v>8050.12</v>
      </c>
      <c r="G8735" s="139" t="n">
        <v>-5.13282</v>
      </c>
    </row>
    <row r="8736" ht="15.75" customHeight="1" s="165">
      <c r="A8736" s="139">
        <f>A8735+1</f>
        <v/>
      </c>
      <c r="B8736" s="139" t="n">
        <v>12120.2</v>
      </c>
      <c r="C8736" s="139" t="n">
        <v>0</v>
      </c>
      <c r="D8736" s="139">
        <f>IF(OR(MOD(A8736,$L$3)=0,MOD(A8736,$L$3+24)=0,MOD(A8736,$L$3-24)=0),1,"")</f>
        <v/>
      </c>
      <c r="E8736" s="139">
        <f>IF(OR(A8736=$M$3,A8736=$M$3+12,A8736=$M$3-12),1,"")</f>
        <v/>
      </c>
      <c r="F8736" s="139" t="n">
        <v>5166.61</v>
      </c>
      <c r="G8736" s="139" t="n">
        <v>-5.13282</v>
      </c>
    </row>
    <row r="8737" ht="15.75" customHeight="1" s="165">
      <c r="A8737" s="139">
        <f>A8736+1</f>
        <v/>
      </c>
      <c r="B8737" s="139" t="n">
        <v>9869.98</v>
      </c>
      <c r="C8737" s="139" t="n">
        <v>0</v>
      </c>
      <c r="D8737" s="139">
        <f>IF(OR(MOD(A8737,$L$3)=0,MOD(A8737,$L$3+24)=0,MOD(A8737,$L$3-24)=0),1,"")</f>
        <v/>
      </c>
      <c r="E8737" s="139">
        <f>IF(OR(A8737=$M$3,A8737=$M$3+12,A8737=$M$3-12),1,"")</f>
        <v/>
      </c>
      <c r="F8737" s="139" t="n">
        <v>2671.53</v>
      </c>
      <c r="G8737" s="139" t="n">
        <v>-5.13282</v>
      </c>
    </row>
    <row r="8738" ht="15.75" customHeight="1" s="165">
      <c r="A8738" s="139">
        <f>A8737+1</f>
        <v/>
      </c>
      <c r="B8738" s="139" t="n">
        <v>9972.139999999999</v>
      </c>
      <c r="C8738" s="139" t="n">
        <v>0</v>
      </c>
      <c r="D8738" s="139">
        <f>IF(OR(MOD(A8738,$L$3)=0,MOD(A8738,$L$3+24)=0,MOD(A8738,$L$3-24)=0),1,"")</f>
        <v/>
      </c>
      <c r="E8738" s="139">
        <f>IF(OR(A8738=$M$3,A8738=$M$3+12,A8738=$M$3-12),1,"")</f>
        <v/>
      </c>
      <c r="F8738" s="139" t="n">
        <v>309.711</v>
      </c>
      <c r="G8738" s="139" t="n">
        <v>-5.13282</v>
      </c>
    </row>
    <row r="8739" ht="15.75" customHeight="1" s="165">
      <c r="A8739" s="139">
        <f>A8738+1</f>
        <v/>
      </c>
      <c r="B8739" s="139" t="n">
        <v>10161</v>
      </c>
      <c r="C8739" s="139" t="n">
        <v>0</v>
      </c>
      <c r="D8739" s="139">
        <f>IF(OR(MOD(A8739,$L$3)=0,MOD(A8739,$L$3+24)=0,MOD(A8739,$L$3-24)=0),1,"")</f>
        <v/>
      </c>
      <c r="E8739" s="139">
        <f>IF(OR(A8739=$M$3,A8739=$M$3+12,A8739=$M$3-12),1,"")</f>
        <v/>
      </c>
      <c r="F8739" s="139" t="n">
        <v>0</v>
      </c>
      <c r="G8739" s="139" t="n">
        <v>-5.13282</v>
      </c>
    </row>
    <row r="8740" ht="15.75" customHeight="1" s="165">
      <c r="A8740" s="139">
        <f>A8739+1</f>
        <v/>
      </c>
      <c r="B8740" s="139" t="n">
        <v>10518.1</v>
      </c>
      <c r="C8740" s="139" t="n">
        <v>0</v>
      </c>
      <c r="D8740" s="139">
        <f>IF(OR(MOD(A8740,$L$3)=0,MOD(A8740,$L$3+24)=0,MOD(A8740,$L$3-24)=0),1,"")</f>
        <v/>
      </c>
      <c r="E8740" s="139">
        <f>IF(OR(A8740=$M$3,A8740=$M$3+12,A8740=$M$3-12),1,"")</f>
        <v/>
      </c>
      <c r="F8740" s="139" t="n">
        <v>702.491</v>
      </c>
      <c r="G8740" s="139" t="n">
        <v>-5.13282</v>
      </c>
    </row>
    <row r="8741" ht="15.75" customHeight="1" s="165">
      <c r="A8741" s="139">
        <f>A8740+1</f>
        <v/>
      </c>
      <c r="B8741" s="139" t="n">
        <v>8055.07</v>
      </c>
      <c r="C8741" s="139" t="n">
        <v>0</v>
      </c>
      <c r="D8741" s="139">
        <f>IF(OR(MOD(A8741,$L$3)=0,MOD(A8741,$L$3+24)=0,MOD(A8741,$L$3-24)=0),1,"")</f>
        <v/>
      </c>
      <c r="E8741" s="139">
        <f>IF(OR(A8741=$M$3,A8741=$M$3+12,A8741=$M$3-12),1,"")</f>
        <v/>
      </c>
      <c r="F8741" s="139" t="n">
        <v>6845.67</v>
      </c>
      <c r="G8741" s="139" t="n">
        <v>-5.13282</v>
      </c>
    </row>
    <row r="8742" ht="15.75" customHeight="1" s="165">
      <c r="A8742" s="139">
        <f>A8741+1</f>
        <v/>
      </c>
      <c r="B8742" s="139" t="n">
        <v>14936.9</v>
      </c>
      <c r="C8742" s="139" t="n">
        <v>0</v>
      </c>
      <c r="D8742" s="139">
        <f>IF(OR(MOD(A8742,$L$3)=0,MOD(A8742,$L$3+24)=0,MOD(A8742,$L$3-24)=0),1,"")</f>
        <v/>
      </c>
      <c r="E8742" s="139">
        <f>IF(OR(A8742=$M$3,A8742=$M$3+12,A8742=$M$3-12),1,"")</f>
        <v/>
      </c>
      <c r="F8742" s="139" t="n">
        <v>3670.47</v>
      </c>
      <c r="G8742" s="139" t="n">
        <v>-5.13282</v>
      </c>
    </row>
    <row r="8743" ht="15.75" customHeight="1" s="165">
      <c r="A8743" s="139">
        <f>A8742+1</f>
        <v/>
      </c>
      <c r="B8743" s="139" t="n">
        <v>23516.2</v>
      </c>
      <c r="C8743" s="139" t="n">
        <v>0</v>
      </c>
      <c r="D8743" s="139">
        <f>IF(OR(MOD(A8743,$L$3)=0,MOD(A8743,$L$3+24)=0,MOD(A8743,$L$3-24)=0),1,"")</f>
        <v/>
      </c>
      <c r="E8743" s="139">
        <f>IF(OR(A8743=$M$3,A8743=$M$3+12,A8743=$M$3-12),1,"")</f>
        <v/>
      </c>
      <c r="F8743" s="139" t="n">
        <v>14306</v>
      </c>
      <c r="G8743" s="139" t="n">
        <v>-5.13282</v>
      </c>
    </row>
    <row r="8744" ht="15.75" customHeight="1" s="165">
      <c r="A8744" s="139">
        <f>A8743+1</f>
        <v/>
      </c>
      <c r="B8744" s="139" t="n">
        <v>12536.7</v>
      </c>
      <c r="C8744" s="139" t="n">
        <v>0</v>
      </c>
      <c r="D8744" s="139">
        <f>IF(OR(MOD(A8744,$L$3)=0,MOD(A8744,$L$3+24)=0,MOD(A8744,$L$3-24)=0),1,"")</f>
        <v/>
      </c>
      <c r="E8744" s="139">
        <f>IF(OR(A8744=$M$3,A8744=$M$3+12,A8744=$M$3-12),1,"")</f>
        <v/>
      </c>
      <c r="F8744" s="139" t="n">
        <v>30466.7</v>
      </c>
      <c r="G8744" s="139" t="n">
        <v>-5.13282</v>
      </c>
    </row>
    <row r="8745" ht="15.75" customHeight="1" s="165">
      <c r="A8745" s="139">
        <f>A8744+1</f>
        <v/>
      </c>
      <c r="B8745" s="139" t="n">
        <v>15940.4</v>
      </c>
      <c r="C8745" s="139" t="n">
        <v>0</v>
      </c>
      <c r="D8745" s="139">
        <f>IF(OR(MOD(A8745,$L$3)=0,MOD(A8745,$L$3+24)=0,MOD(A8745,$L$3-24)=0),1,"")</f>
        <v/>
      </c>
      <c r="E8745" s="139">
        <f>IF(OR(A8745=$M$3,A8745=$M$3+12,A8745=$M$3-12),1,"")</f>
        <v/>
      </c>
      <c r="F8745" s="139" t="n">
        <v>3989.11</v>
      </c>
      <c r="G8745" s="139" t="n">
        <v>-5.13282</v>
      </c>
    </row>
    <row r="8746" ht="15.75" customHeight="1" s="165">
      <c r="A8746" s="139">
        <f>A8745+1</f>
        <v/>
      </c>
      <c r="B8746" s="139" t="n">
        <v>10705.6</v>
      </c>
      <c r="C8746" s="139" t="n">
        <v>0.384433</v>
      </c>
      <c r="D8746" s="139">
        <f>IF(OR(MOD(A8746,$L$3)=0,MOD(A8746,$L$3+24)=0,MOD(A8746,$L$3-24)=0),1,"")</f>
        <v/>
      </c>
      <c r="E8746" s="139">
        <f>IF(OR(A8746=$M$3,A8746=$M$3+12,A8746=$M$3-12),1,"")</f>
        <v/>
      </c>
      <c r="F8746" s="139" t="n">
        <v>6853.45</v>
      </c>
      <c r="G8746" s="139" t="n">
        <v>4665.08</v>
      </c>
    </row>
    <row r="8747" ht="15.75" customHeight="1" s="165">
      <c r="A8747" s="139">
        <f>A8746+1</f>
        <v/>
      </c>
      <c r="B8747" s="139" t="n">
        <v>6994.69</v>
      </c>
      <c r="C8747" s="139" t="n">
        <v>1.61838</v>
      </c>
      <c r="D8747" s="139">
        <f>IF(OR(MOD(A8747,$L$3)=0,MOD(A8747,$L$3+24)=0,MOD(A8747,$L$3-24)=0),1,"")</f>
        <v/>
      </c>
      <c r="E8747" s="139">
        <f>IF(OR(A8747=$M$3,A8747=$M$3+12,A8747=$M$3-12),1,"")</f>
        <v/>
      </c>
      <c r="F8747" s="139" t="n">
        <v>13173</v>
      </c>
      <c r="G8747" s="139" t="n">
        <v>9663.17</v>
      </c>
    </row>
    <row r="8748" ht="15.75" customHeight="1" s="165">
      <c r="A8748" s="139">
        <f>A8747+1</f>
        <v/>
      </c>
      <c r="B8748" s="139" t="n">
        <v>794.264</v>
      </c>
      <c r="C8748" s="139" t="n">
        <v>2.44286</v>
      </c>
      <c r="D8748" s="139">
        <f>IF(OR(MOD(A8748,$L$3)=0,MOD(A8748,$L$3+24)=0,MOD(A8748,$L$3-24)=0),1,"")</f>
        <v/>
      </c>
      <c r="E8748" s="139">
        <f>IF(OR(A8748=$M$3,A8748=$M$3+12,A8748=$M$3-12),1,"")</f>
        <v/>
      </c>
      <c r="F8748" s="139" t="n">
        <v>32319.2</v>
      </c>
      <c r="G8748" s="139" t="n">
        <v>13242.1</v>
      </c>
    </row>
    <row r="8749" ht="15.75" customHeight="1" s="165">
      <c r="A8749" s="139">
        <f>A8748+1</f>
        <v/>
      </c>
      <c r="B8749" s="139" t="n">
        <v>180.434</v>
      </c>
      <c r="C8749" s="139" t="n">
        <v>2.90263</v>
      </c>
      <c r="D8749" s="139">
        <f>IF(OR(MOD(A8749,$L$3)=0,MOD(A8749,$L$3+24)=0,MOD(A8749,$L$3-24)=0),1,"")</f>
        <v/>
      </c>
      <c r="E8749" s="139">
        <f>IF(OR(A8749=$M$3,A8749=$M$3+12,A8749=$M$3-12),1,"")</f>
        <v/>
      </c>
      <c r="F8749" s="139" t="n">
        <v>29115.4</v>
      </c>
      <c r="G8749" s="139" t="n">
        <v>15171.2</v>
      </c>
    </row>
    <row r="8750" ht="15.75" customHeight="1" s="165">
      <c r="A8750" s="139">
        <f>A8749+1</f>
        <v/>
      </c>
      <c r="B8750" s="139" t="n">
        <v>827.798</v>
      </c>
      <c r="C8750" s="139" t="n">
        <v>3.00169</v>
      </c>
      <c r="D8750" s="139">
        <f>IF(OR(MOD(A8750,$L$3)=0,MOD(A8750,$L$3+24)=0,MOD(A8750,$L$3-24)=0),1,"")</f>
        <v/>
      </c>
      <c r="E8750" s="139">
        <f>IF(OR(A8750=$M$3,A8750=$M$3+12,A8750=$M$3-12),1,"")</f>
        <v/>
      </c>
      <c r="F8750" s="139" t="n">
        <v>23828.4</v>
      </c>
      <c r="G8750" s="139" t="n">
        <v>15776.7</v>
      </c>
    </row>
    <row r="8751" ht="15.75" customHeight="1" s="165">
      <c r="A8751" s="139">
        <f>A8750+1</f>
        <v/>
      </c>
      <c r="B8751" s="139" t="n">
        <v>1475.87</v>
      </c>
      <c r="C8751" s="139" t="n">
        <v>2.74195</v>
      </c>
      <c r="D8751" s="139">
        <f>IF(OR(MOD(A8751,$L$3)=0,MOD(A8751,$L$3+24)=0,MOD(A8751,$L$3-24)=0),1,"")</f>
        <v/>
      </c>
      <c r="E8751" s="139">
        <f>IF(OR(A8751=$M$3,A8751=$M$3+12,A8751=$M$3-12),1,"")</f>
        <v/>
      </c>
      <c r="F8751" s="139" t="n">
        <v>22606.7</v>
      </c>
      <c r="G8751" s="139" t="n">
        <v>15181.6</v>
      </c>
    </row>
    <row r="8752" ht="15.75" customHeight="1" s="165">
      <c r="A8752" s="139">
        <f>A8751+1</f>
        <v/>
      </c>
      <c r="B8752" s="139" t="n">
        <v>1048.77</v>
      </c>
      <c r="C8752" s="139" t="n">
        <v>2.13284</v>
      </c>
      <c r="D8752" s="139">
        <f>IF(OR(MOD(A8752,$L$3)=0,MOD(A8752,$L$3+24)=0,MOD(A8752,$L$3-24)=0),1,"")</f>
        <v/>
      </c>
      <c r="E8752" s="139">
        <f>IF(OR(A8752=$M$3,A8752=$M$3+12,A8752=$M$3-12),1,"")</f>
        <v/>
      </c>
      <c r="F8752" s="139" t="n">
        <v>31384.7</v>
      </c>
      <c r="G8752" s="139" t="n">
        <v>8645.059999999999</v>
      </c>
    </row>
    <row r="8753" ht="15.75" customHeight="1" s="165">
      <c r="A8753" s="139">
        <f>A8752+1</f>
        <v/>
      </c>
      <c r="B8753" s="139" t="n">
        <v>868.848</v>
      </c>
      <c r="C8753" s="139" t="n">
        <v>1.20869</v>
      </c>
      <c r="D8753" s="139">
        <f>IF(OR(MOD(A8753,$L$3)=0,MOD(A8753,$L$3+24)=0,MOD(A8753,$L$3-24)=0),1,"")</f>
        <v/>
      </c>
      <c r="E8753" s="139">
        <f>IF(OR(A8753=$M$3,A8753=$M$3+12,A8753=$M$3-12),1,"")</f>
        <v/>
      </c>
      <c r="F8753" s="139" t="n">
        <v>36841.3</v>
      </c>
      <c r="G8753" s="139" t="n">
        <v>10031.6</v>
      </c>
    </row>
    <row r="8754" ht="15.75" customHeight="1" s="165">
      <c r="A8754" s="139">
        <f>A8753+1</f>
        <v/>
      </c>
      <c r="B8754" s="139" t="n">
        <v>1991</v>
      </c>
      <c r="C8754" s="139" t="n">
        <v>0</v>
      </c>
      <c r="D8754" s="139">
        <f>IF(OR(MOD(A8754,$L$3)=0,MOD(A8754,$L$3+24)=0,MOD(A8754,$L$3-24)=0),1,"")</f>
        <v/>
      </c>
      <c r="E8754" s="139">
        <f>IF(OR(A8754=$M$3,A8754=$M$3+12,A8754=$M$3-12),1,"")</f>
        <v/>
      </c>
      <c r="F8754" s="139" t="n">
        <v>31236.3</v>
      </c>
      <c r="G8754" s="139" t="n">
        <v>5183.65</v>
      </c>
    </row>
    <row r="8755" ht="15.75" customHeight="1" s="165">
      <c r="A8755" s="139">
        <f>A8754+1</f>
        <v/>
      </c>
      <c r="B8755" s="139" t="n">
        <v>7901.23</v>
      </c>
      <c r="C8755" s="139" t="n">
        <v>0</v>
      </c>
      <c r="D8755" s="139">
        <f>IF(OR(MOD(A8755,$L$3)=0,MOD(A8755,$L$3+24)=0,MOD(A8755,$L$3-24)=0),1,"")</f>
        <v/>
      </c>
      <c r="E8755" s="139">
        <f>IF(OR(A8755=$M$3,A8755=$M$3+12,A8755=$M$3-12),1,"")</f>
        <v/>
      </c>
      <c r="F8755" s="139" t="n">
        <v>31492.5</v>
      </c>
      <c r="G8755" s="139" t="n">
        <v>-5.13282</v>
      </c>
    </row>
    <row r="8756" ht="15.75" customHeight="1" s="165">
      <c r="A8756" s="139">
        <f>A8755+1</f>
        <v/>
      </c>
      <c r="B8756" s="139" t="n">
        <v>0</v>
      </c>
      <c r="C8756" s="139" t="n">
        <v>0</v>
      </c>
      <c r="D8756" s="139">
        <f>IF(OR(MOD(A8756,$L$3)=0,MOD(A8756,$L$3+24)=0,MOD(A8756,$L$3-24)=0),1,"")</f>
        <v/>
      </c>
      <c r="E8756" s="139">
        <f>IF(OR(A8756=$M$3,A8756=$M$3+12,A8756=$M$3-12),1,"")</f>
        <v/>
      </c>
      <c r="F8756" s="139" t="n">
        <v>36766.6</v>
      </c>
      <c r="G8756" s="139" t="n">
        <v>-5.13282</v>
      </c>
    </row>
    <row r="8757" ht="15.75" customHeight="1" s="165">
      <c r="A8757" s="139">
        <f>A8756+1</f>
        <v/>
      </c>
      <c r="B8757" s="139" t="n">
        <v>0</v>
      </c>
      <c r="C8757" s="139" t="n">
        <v>0</v>
      </c>
      <c r="D8757" s="139">
        <f>IF(OR(MOD(A8757,$L$3)=0,MOD(A8757,$L$3+24)=0,MOD(A8757,$L$3-24)=0),1,"")</f>
        <v/>
      </c>
      <c r="E8757" s="139">
        <f>IF(OR(A8757=$M$3,A8757=$M$3+12,A8757=$M$3-12),1,"")</f>
        <v/>
      </c>
      <c r="F8757" s="139" t="n">
        <v>6395.35</v>
      </c>
      <c r="G8757" s="139" t="n">
        <v>-5.13282</v>
      </c>
    </row>
    <row r="8758" ht="15.75" customHeight="1" s="165">
      <c r="A8758" s="139">
        <f>A8757+1</f>
        <v/>
      </c>
      <c r="B8758" s="139" t="n">
        <v>0</v>
      </c>
      <c r="C8758" s="139" t="n">
        <v>0</v>
      </c>
      <c r="D8758" s="139">
        <f>IF(OR(MOD(A8758,$L$3)=0,MOD(A8758,$L$3+24)=0,MOD(A8758,$L$3-24)=0),1,"")</f>
        <v/>
      </c>
      <c r="E8758" s="139">
        <f>IF(OR(A8758=$M$3,A8758=$M$3+12,A8758=$M$3-12),1,"")</f>
        <v/>
      </c>
      <c r="F8758" s="139" t="n">
        <v>2245.75</v>
      </c>
      <c r="G8758" s="139" t="n">
        <v>-5.13282</v>
      </c>
    </row>
    <row r="8759" ht="15.75" customHeight="1" s="165">
      <c r="A8759" s="139">
        <f>A8758+1</f>
        <v/>
      </c>
      <c r="B8759" s="139" t="n">
        <v>0</v>
      </c>
      <c r="C8759" s="139" t="n">
        <v>0</v>
      </c>
      <c r="D8759" s="139">
        <f>IF(OR(MOD(A8759,$L$3)=0,MOD(A8759,$L$3+24)=0,MOD(A8759,$L$3-24)=0),1,"")</f>
        <v/>
      </c>
      <c r="E8759" s="139">
        <f>IF(OR(A8759=$M$3,A8759=$M$3+12,A8759=$M$3-12),1,"")</f>
        <v/>
      </c>
      <c r="F8759" s="139" t="n">
        <v>4428.2</v>
      </c>
      <c r="G8759" s="139" t="n">
        <v>-5.13282</v>
      </c>
    </row>
    <row r="8760" ht="15.75" customHeight="1" s="165">
      <c r="A8760" s="139">
        <f>A8759+1</f>
        <v/>
      </c>
      <c r="B8760" s="139" t="n">
        <v>0</v>
      </c>
      <c r="C8760" s="139" t="n">
        <v>0</v>
      </c>
      <c r="D8760" s="139">
        <f>IF(OR(MOD(A8760,$L$3)=0,MOD(A8760,$L$3+24)=0,MOD(A8760,$L$3-24)=0),1,"")</f>
        <v/>
      </c>
      <c r="E8760" s="139">
        <f>IF(OR(A8760=$M$3,A8760=$M$3+12,A8760=$M$3-12),1,"")</f>
        <v/>
      </c>
      <c r="F8760" s="139" t="n">
        <v>7344.85</v>
      </c>
      <c r="G8760" s="139" t="n">
        <v>-5.13282</v>
      </c>
    </row>
    <row r="8761" ht="15.75" customHeight="1" s="165">
      <c r="A8761" s="139">
        <f>A8760+1</f>
        <v/>
      </c>
      <c r="B8761" s="139" t="n">
        <v>0</v>
      </c>
      <c r="C8761" s="139" t="n">
        <v>0</v>
      </c>
      <c r="D8761" s="139">
        <f>IF(OR(MOD(A8761,$L$3)=0,MOD(A8761,$L$3+24)=0,MOD(A8761,$L$3-24)=0),1,"")</f>
        <v/>
      </c>
      <c r="E8761" s="139">
        <f>IF(OR(A8761=$M$3,A8761=$M$3+12,A8761=$M$3-12),1,"")</f>
        <v/>
      </c>
      <c r="F8761" s="139" t="n">
        <v>10489.5</v>
      </c>
      <c r="G8761" s="139" t="n">
        <v>-5.13282</v>
      </c>
    </row>
  </sheetData>
  <pageMargins left="0.7" right="0.7" top="0.75" bottom="0.75" header="0" footer="0"/>
  <pageSetup orientation="landscape"/>
</worksheet>
</file>

<file path=xl/worksheets/sheet16.xml><?xml version="1.0" encoding="utf-8"?>
<worksheet xmlns="http://schemas.openxmlformats.org/spreadsheetml/2006/main">
  <sheetPr>
    <tabColor rgb="FF002060"/>
    <outlinePr summaryBelow="1" summaryRight="1"/>
    <pageSetUpPr/>
  </sheetPr>
  <dimension ref="A1:C17"/>
  <sheetViews>
    <sheetView workbookViewId="0">
      <selection activeCell="D22" sqref="D22"/>
    </sheetView>
  </sheetViews>
  <sheetFormatPr baseColWidth="10" defaultColWidth="12.6640625" defaultRowHeight="15" customHeight="1"/>
  <cols>
    <col width="21.1640625" customWidth="1" style="165" min="1" max="1"/>
    <col width="9.6640625" customWidth="1" style="165" min="2" max="3"/>
    <col width="7.6640625" customWidth="1" style="165" min="4" max="26"/>
  </cols>
  <sheetData>
    <row r="1" ht="32" customHeight="1" s="165">
      <c r="A1" s="103" t="inlineStr">
        <is>
          <t>Unit: dimensionless (peak time capacity factors)</t>
        </is>
      </c>
      <c r="B1" s="104" t="inlineStr">
        <is>
          <t>summer</t>
        </is>
      </c>
      <c r="C1" s="105" t="inlineStr">
        <is>
          <t>winter</t>
        </is>
      </c>
    </row>
    <row r="2">
      <c r="A2" s="139" t="inlineStr">
        <is>
          <t>hard coal</t>
        </is>
      </c>
      <c r="B2" s="11">
        <f t="array" ref="B2">IFERROR(SUMPRODUCT(IF(Calculations!$C$33:$C$56=PTCF!A2,Calculations!$D$33:$D$56),IF(Calculations!$C$33:$C$56=PTCF!A2,Calculations!$F$33:$F$53))/SUMIFS(Calculations!$F$33:$F$53,Calculations!$C$33:$C$56,PTCF!A2,Calculations!$D$33:$D$56,"&lt;&gt;"&amp;""),1)*0.9</f>
        <v/>
      </c>
      <c r="C2" s="11">
        <f t="array" ref="C2">IFERROR(SUMPRODUCT(IF(Calculations!$C$33:$C$56=PTCF!A2,Calculations!$E$33:$E$53),IF(Calculations!$C$33:$C$56=PTCF!A2,Calculations!$F$33:$F$53))/SUMIFS(Calculations!$F$33:$F$53,Calculations!$C$33:$C$56,PTCF!A2,Calculations!$E$33:$E$53,"&lt;&gt;"&amp;""),1)*0.9</f>
        <v/>
      </c>
    </row>
    <row r="3">
      <c r="A3" s="139" t="inlineStr">
        <is>
          <t>natural gas nonpeaker</t>
        </is>
      </c>
      <c r="B3" s="11">
        <f t="array" ref="B3">IFERROR(SUMPRODUCT(IF(Calculations!$C$33:$C$56=PTCF!A3,Calculations!$D$33:$D$56),IF(Calculations!$C$33:$C$56=PTCF!A3,Calculations!$F$33:$F$53))/SUMIFS(Calculations!$F$33:$F$53,Calculations!$C$33:$C$56,PTCF!A3,Calculations!$D$33:$D$56,"&lt;&gt;"&amp;""),1)*0.9</f>
        <v/>
      </c>
      <c r="C3" s="11">
        <f t="array" ref="C3">IFERROR(SUMPRODUCT(IF(Calculations!$C$33:$C$56=PTCF!A3,Calculations!$E$33:$E$53),IF(Calculations!$C$33:$C$56=PTCF!A3,Calculations!$F$33:$F$53))/SUMIFS(Calculations!$F$33:$F$53,Calculations!$C$33:$C$56,PTCF!A3,Calculations!$E$33:$E$53,"&lt;&gt;"&amp;""),1)*0.9</f>
        <v/>
      </c>
    </row>
    <row r="4">
      <c r="A4" s="139" t="inlineStr">
        <is>
          <t>nuclear</t>
        </is>
      </c>
      <c r="B4" s="11">
        <f t="array" ref="B4">IFERROR(SUMPRODUCT(IF(Calculations!$C$33:$C$56=PTCF!A4,Calculations!$D$33:$D$56),IF(Calculations!$C$33:$C$56=PTCF!A4,Calculations!$F$33:$F$53))/SUMIFS(Calculations!$F$33:$F$53,Calculations!$C$33:$C$56,PTCF!A4,Calculations!$D$33:$D$56,"&lt;&gt;"&amp;""),1)*0.9</f>
        <v/>
      </c>
      <c r="C4" s="11">
        <f t="array" ref="C4">IFERROR(SUMPRODUCT(IF(Calculations!$C$33:$C$56=PTCF!A4,Calculations!$E$33:$E$53),IF(Calculations!$C$33:$C$56=PTCF!A4,Calculations!$F$33:$F$53))/SUMIFS(Calculations!$F$33:$F$53,Calculations!$C$33:$C$56,PTCF!A4,Calculations!$E$33:$E$53,"&lt;&gt;"&amp;""),1)*0.9</f>
        <v/>
      </c>
    </row>
    <row r="5">
      <c r="A5" s="139" t="inlineStr">
        <is>
          <t>hydro</t>
        </is>
      </c>
      <c r="B5" s="106" t="n">
        <v>0.468</v>
      </c>
      <c r="C5" s="106" t="n">
        <v>0.468</v>
      </c>
    </row>
    <row r="6">
      <c r="A6" s="139" t="inlineStr">
        <is>
          <t>onshore wind</t>
        </is>
      </c>
      <c r="B6" s="107">
        <f>Calculations!I7</f>
        <v/>
      </c>
      <c r="C6" s="107">
        <f>Calculations!J7</f>
        <v/>
      </c>
    </row>
    <row r="7">
      <c r="A7" s="139" t="inlineStr">
        <is>
          <t>solar pv</t>
        </is>
      </c>
      <c r="B7" s="107">
        <f>Calculations!I6</f>
        <v/>
      </c>
      <c r="C7" s="107" t="n">
        <v>0</v>
      </c>
    </row>
    <row r="8">
      <c r="A8" s="139" t="inlineStr">
        <is>
          <t>solar thermal</t>
        </is>
      </c>
      <c r="B8" s="106" t="n">
        <v>0.9</v>
      </c>
      <c r="C8" s="106">
        <f t="array" ref="C8">IFERROR(SUMPRODUCT(IF(Calculations!$C$33:$C$56=PTCF!A8,Calculations!$E$33:$E$53),IF(Calculations!$C$33:$C$56=PTCF!A8,Calculations!$F$33:$F$53))/SUMIFS(Calculations!$F$33:$F$53,Calculations!$C$33:$C$56,PTCF!A8,Calculations!$E$33:$E$53,"&lt;&gt;"&amp;""),1)*0.9</f>
        <v/>
      </c>
    </row>
    <row r="9">
      <c r="A9" s="139" t="inlineStr">
        <is>
          <t>biomass</t>
        </is>
      </c>
      <c r="B9" s="106">
        <f t="array" ref="B9">IFERROR(SUMPRODUCT(IF(Calculations!$C$33:$C$56=PTCF!A9,Calculations!$D$33:$D$56),IF(Calculations!$C$33:$C$56=PTCF!A9,Calculations!$F$33:$F$53))/SUMIFS(Calculations!$F$33:$F$53,Calculations!$C$33:$C$56,PTCF!A9,Calculations!$D$33:$D$56,"&lt;&gt;"&amp;""),1)*0.9</f>
        <v/>
      </c>
      <c r="C9" s="106">
        <f t="array" ref="C9">IFERROR(SUMPRODUCT(IF(Calculations!$C$33:$C$56=PTCF!A9,Calculations!$E$33:$E$53),IF(Calculations!$C$33:$C$56=PTCF!A9,Calculations!$F$33:$F$53))/SUMIFS(Calculations!$F$33:$F$53,Calculations!$C$33:$C$56,PTCF!A9,Calculations!$E$33:$E$53,"&lt;&gt;"&amp;""),1)*0.9</f>
        <v/>
      </c>
    </row>
    <row r="10">
      <c r="A10" s="139" t="inlineStr">
        <is>
          <t xml:space="preserve">geothermal </t>
        </is>
      </c>
      <c r="B10" s="11">
        <f t="array" ref="B10">IFERROR(SUMPRODUCT(IF(Calculations!$C$33:$C$56=PTCF!A10,Calculations!$D$33:$D$56),IF(Calculations!$C$33:$C$56=PTCF!A10,Calculations!$F$33:$F$53))/SUMIFS(Calculations!$F$33:$F$53,Calculations!$C$33:$C$56,PTCF!A10,Calculations!$D$33:$D$56,"&lt;&gt;"&amp;""),1)*0.9</f>
        <v/>
      </c>
      <c r="C10" s="11">
        <f t="array" ref="C10">IFERROR(SUMPRODUCT(IF(Calculations!$C$33:$C$56=PTCF!A10,Calculations!$E$33:$E$53),IF(Calculations!$C$33:$C$56=PTCF!A10,Calculations!$F$33:$F$53))/SUMIFS(Calculations!$F$33:$F$53,Calculations!$C$33:$C$56,PTCF!A10,Calculations!$E$33:$E$53,"&lt;&gt;"&amp;""),1)*0.9</f>
        <v/>
      </c>
    </row>
    <row r="11">
      <c r="A11" s="139" t="inlineStr">
        <is>
          <t>petroleum</t>
        </is>
      </c>
      <c r="B11" s="11">
        <f t="array" ref="B11">IFERROR(SUMPRODUCT(IF(Calculations!$C$33:$C$56=PTCF!A11,Calculations!$D$33:$D$56),IF(Calculations!$C$33:$C$56=PTCF!A11,Calculations!$F$33:$F$53))/SUMIFS(Calculations!$F$33:$F$53,Calculations!$C$33:$C$56,PTCF!A11,Calculations!$D$33:$D$56,"&lt;&gt;"&amp;""),1)*0.9</f>
        <v/>
      </c>
      <c r="C11" s="11">
        <f t="array" ref="C11">IFERROR(SUMPRODUCT(IF(Calculations!$C$33:$C$56=PTCF!A11,Calculations!$E$33:$E$53),IF(Calculations!$C$33:$C$56=PTCF!A11,Calculations!$F$33:$F$53))/SUMIFS(Calculations!$F$33:$F$53,Calculations!$C$33:$C$56,PTCF!A11,Calculations!$E$33:$E$53,"&lt;&gt;"&amp;""),1)*0.9</f>
        <v/>
      </c>
    </row>
    <row r="12">
      <c r="A12" s="139" t="inlineStr">
        <is>
          <t>natural gas nonpeaker</t>
        </is>
      </c>
      <c r="B12" s="11">
        <f t="array" ref="B12">IFERROR(SUMPRODUCT(IF(Calculations!$C$33:$C$56=PTCF!A12,Calculations!$D$33:$D$56),IF(Calculations!$C$33:$C$56=PTCF!A12,Calculations!$F$33:$F$53))/SUMIFS(Calculations!$F$33:$F$53,Calculations!$C$33:$C$56,PTCF!A12,Calculations!$D$33:$D$56,"&lt;&gt;"&amp;""),1)*0.9</f>
        <v/>
      </c>
      <c r="C12" s="11">
        <f t="array" ref="C12">IFERROR(SUMPRODUCT(IF(Calculations!$C$33:$C$56=PTCF!A12,Calculations!$E$33:$E$53),IF(Calculations!$C$33:$C$56=PTCF!A12,Calculations!$F$33:$F$53))/SUMIFS(Calculations!$F$33:$F$53,Calculations!$C$33:$C$56,PTCF!A12,Calculations!$E$33:$E$53,"&lt;&gt;"&amp;""),1)*0.9</f>
        <v/>
      </c>
    </row>
    <row r="13">
      <c r="A13" s="139" t="inlineStr">
        <is>
          <t>lignite</t>
        </is>
      </c>
      <c r="B13" s="11">
        <f t="array" ref="B13">IFERROR(SUMPRODUCT(IF(Calculations!$C$33:$C$56=PTCF!A13,Calculations!$D$33:$D$56),IF(Calculations!$C$33:$C$56=PTCF!A13,Calculations!$F$33:$F$53))/SUMIFS(Calculations!$F$33:$F$53,Calculations!$C$33:$C$56,PTCF!A13,Calculations!$D$33:$D$56,"&lt;&gt;"&amp;""),1)*0.9</f>
        <v/>
      </c>
      <c r="C13" s="11">
        <f t="array" ref="C13">IFERROR(SUMPRODUCT(IF(Calculations!$C$33:$C$56=PTCF!A13,Calculations!$E$33:$E$53),IF(Calculations!$C$33:$C$56=PTCF!A13,Calculations!$F$33:$F$53))/SUMIFS(Calculations!$F$33:$F$53,Calculations!$C$33:$C$56,PTCF!A13,Calculations!$E$33:$E$53,"&lt;&gt;"&amp;""),1)*0.9</f>
        <v/>
      </c>
    </row>
    <row r="14">
      <c r="A14" s="139" t="inlineStr">
        <is>
          <t>offshore wind</t>
        </is>
      </c>
      <c r="B14" s="107">
        <f>Calculations!I8</f>
        <v/>
      </c>
      <c r="C14" s="107">
        <f>Calculations!J8</f>
        <v/>
      </c>
    </row>
    <row r="15">
      <c r="A15" s="139" t="inlineStr">
        <is>
          <t>crude oil</t>
        </is>
      </c>
      <c r="B15" s="11">
        <f t="array" ref="B15">IFERROR(SUMPRODUCT(IF(Calculations!$C$33:$C$56=PTCF!A15,Calculations!$D$33:$D$56),IF(Calculations!$C$33:$C$56=PTCF!A15,Calculations!$F$33:$F$53))/SUMIFS(Calculations!$F$33:$F$53,Calculations!$C$33:$C$56,PTCF!A15,Calculations!$D$33:$D$56,"&lt;&gt;"&amp;""),1)*0.9</f>
        <v/>
      </c>
      <c r="C15" s="11">
        <f t="array" ref="C15">IFERROR(SUMPRODUCT(IF(Calculations!$C$33:$C$56=PTCF!A15,Calculations!$E$33:$E$53),IF(Calculations!$C$33:$C$56=PTCF!A15,Calculations!$F$33:$F$53))/SUMIFS(Calculations!$F$33:$F$53,Calculations!$C$33:$C$56,PTCF!A15,Calculations!$E$33:$E$53,"&lt;&gt;"&amp;""),1)*0.9</f>
        <v/>
      </c>
    </row>
    <row r="16">
      <c r="A16" s="139" t="inlineStr">
        <is>
          <t>heavy or residual fuel oil</t>
        </is>
      </c>
      <c r="B16" s="11">
        <f t="array" ref="B16">IFERROR(SUMPRODUCT(IF(Calculations!$C$33:$C$56=PTCF!A16,Calculations!$D$33:$D$56),IF(Calculations!$C$33:$C$56=PTCF!A16,Calculations!$F$33:$F$53))/SUMIFS(Calculations!$F$33:$F$53,Calculations!$C$33:$C$56,PTCF!A16,Calculations!$D$33:$D$56,"&lt;&gt;"&amp;""),1)*0.9</f>
        <v/>
      </c>
      <c r="C16" s="11">
        <f t="array" ref="C16">IFERROR(SUMPRODUCT(IF(Calculations!$C$33:$C$56=PTCF!A16,Calculations!$E$33:$E$53),IF(Calculations!$C$33:$C$56=PTCF!A16,Calculations!$F$33:$F$53))/SUMIFS(Calculations!$F$33:$F$53,Calculations!$C$33:$C$56,PTCF!A16,Calculations!$E$33:$E$53,"&lt;&gt;"&amp;""),1)*0.9</f>
        <v/>
      </c>
    </row>
    <row r="17">
      <c r="A17" s="139" t="inlineStr">
        <is>
          <t>municipal solid waste</t>
        </is>
      </c>
      <c r="B17" s="11">
        <f t="array" ref="B17">IFERROR(SUMPRODUCT(IF(Calculations!$C$33:$C$56=PTCF!A17,Calculations!$D$33:$D$56),IF(Calculations!$C$33:$C$56=PTCF!A17,Calculations!$F$33:$F$53))/SUMIFS(Calculations!$F$33:$F$53,Calculations!$C$33:$C$56,PTCF!A17,Calculations!$D$33:$D$56,"&lt;&gt;"&amp;""),1)*0.9</f>
        <v/>
      </c>
      <c r="C17" s="11">
        <f t="array" ref="C17">IFERROR(SUMPRODUCT(IF(Calculations!$C$33:$C$56=PTCF!A17,Calculations!$E$33:$E$53),IF(Calculations!$C$33:$C$56=PTCF!A17,Calculations!$F$33:$F$53))/SUMIFS(Calculations!$F$33:$F$53,Calculations!$C$33:$C$56,PTCF!A17,Calculations!$E$33:$E$53,"&lt;&gt;"&amp;""),1)*0.9</f>
        <v/>
      </c>
    </row>
    <row r="21" ht="15.75" customHeight="1" s="165"/>
    <row r="22" ht="15.75" customHeight="1" s="165"/>
    <row r="23" ht="15.75" customHeight="1" s="165"/>
    <row r="24" ht="15.75" customHeight="1" s="165"/>
    <row r="25" ht="15.75" customHeight="1" s="165"/>
    <row r="26" ht="15.75" customHeight="1" s="165"/>
    <row r="27" ht="15.75" customHeight="1" s="165"/>
    <row r="28" ht="15.75" customHeight="1" s="165"/>
    <row r="29" ht="15.75" customHeight="1" s="165"/>
    <row r="30" ht="15.75" customHeight="1" s="165"/>
    <row r="31" ht="15.75" customHeight="1" s="165"/>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pageMargins left="0.7" right="0.7" top="0.75" bottom="0.75" header="0" footer="0"/>
  <pageSetup orientation="landscape"/>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Robbie</dc:creator>
  <dcterms:created xmlns:dcterms="http://purl.org/dc/terms/" xmlns:xsi="http://www.w3.org/2001/XMLSchema-instance" xsi:type="dcterms:W3CDTF">2016-03-03T23:11:17Z</dcterms:created>
  <dcterms:modified xmlns:dcterms="http://purl.org/dc/terms/" xmlns:xsi="http://www.w3.org/2001/XMLSchema-instance" xsi:type="dcterms:W3CDTF">2021-04-22T00:04:29Z</dcterms:modified>
  <cp:lastModifiedBy>Nathan Iyer</cp:lastModifiedBy>
</cp:coreProperties>
</file>